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EstaPasta_de_trabalho" defaultThemeVersion="124226"/>
  <bookViews>
    <workbookView xWindow="0" yWindow="0" windowWidth="3792" windowHeight="2100" activeTab="3"/>
  </bookViews>
  <sheets>
    <sheet name="Plan1" sheetId="1" r:id="rId1"/>
    <sheet name="sp completo" sheetId="8" r:id="rId2"/>
    <sheet name="sp 1945" sheetId="9" r:id="rId3"/>
    <sheet name="sp 50" sheetId="10" r:id="rId4"/>
  </sheets>
  <definedNames>
    <definedName name="_xlnm._FilterDatabase" localSheetId="0" hidden="1">Plan1!$AC$1:$AC$2772</definedName>
  </definedNames>
  <calcPr calcId="145621"/>
</workbook>
</file>

<file path=xl/calcChain.xml><?xml version="1.0" encoding="utf-8"?>
<calcChain xmlns="http://schemas.openxmlformats.org/spreadsheetml/2006/main">
  <c r="T3" i="10" l="1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2" i="10"/>
  <c r="X3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X2" i="10"/>
  <c r="W2" i="10"/>
  <c r="V2" i="10"/>
  <c r="U2" i="10"/>
  <c r="S4" i="10"/>
  <c r="S5" i="10" s="1"/>
  <c r="S6" i="10" s="1"/>
  <c r="S7" i="10" s="1"/>
  <c r="S8" i="10" s="1"/>
  <c r="S9" i="10" s="1"/>
  <c r="S10" i="10" s="1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S40" i="10" s="1"/>
  <c r="S41" i="10" s="1"/>
  <c r="S42" i="10" s="1"/>
  <c r="S43" i="10" s="1"/>
  <c r="S44" i="10" s="1"/>
  <c r="S45" i="10" s="1"/>
  <c r="S46" i="10" s="1"/>
  <c r="S47" i="10" s="1"/>
  <c r="S48" i="10" s="1"/>
  <c r="S49" i="10" s="1"/>
  <c r="S50" i="10" s="1"/>
  <c r="S51" i="10" s="1"/>
  <c r="S52" i="10" s="1"/>
  <c r="S53" i="10" s="1"/>
  <c r="S54" i="10" s="1"/>
  <c r="S55" i="10" s="1"/>
  <c r="S56" i="10" s="1"/>
  <c r="S57" i="10" s="1"/>
  <c r="S58" i="10" s="1"/>
  <c r="S59" i="10" s="1"/>
  <c r="S60" i="10" s="1"/>
  <c r="S61" i="10" s="1"/>
  <c r="S62" i="10" s="1"/>
  <c r="S63" i="10" s="1"/>
  <c r="S64" i="10" s="1"/>
  <c r="S65" i="10" s="1"/>
  <c r="S66" i="10" s="1"/>
  <c r="S67" i="10" s="1"/>
  <c r="S68" i="10" s="1"/>
  <c r="S69" i="10" s="1"/>
  <c r="S70" i="10" s="1"/>
  <c r="S71" i="10" s="1"/>
  <c r="S72" i="10" s="1"/>
  <c r="S73" i="10" s="1"/>
  <c r="S74" i="10" s="1"/>
  <c r="S75" i="10" s="1"/>
  <c r="S76" i="10" s="1"/>
  <c r="S77" i="10" s="1"/>
  <c r="S78" i="10" s="1"/>
  <c r="S79" i="10" s="1"/>
  <c r="S80" i="10" s="1"/>
  <c r="S81" i="10" s="1"/>
  <c r="S82" i="10" s="1"/>
  <c r="S83" i="10" s="1"/>
  <c r="S84" i="10" s="1"/>
  <c r="S85" i="10" s="1"/>
  <c r="S86" i="10" s="1"/>
  <c r="R4" i="10"/>
  <c r="R5" i="10" s="1"/>
  <c r="R6" i="10" s="1"/>
  <c r="R7" i="10" s="1"/>
  <c r="R8" i="10" s="1"/>
  <c r="R9" i="10" s="1"/>
  <c r="R10" i="10" s="1"/>
  <c r="R11" i="10" s="1"/>
  <c r="R12" i="10" s="1"/>
  <c r="R13" i="10" s="1"/>
  <c r="R14" i="10" s="1"/>
  <c r="R15" i="10" s="1"/>
  <c r="R16" i="10" s="1"/>
  <c r="R17" i="10" s="1"/>
  <c r="R18" i="10" s="1"/>
  <c r="R19" i="10" s="1"/>
  <c r="R20" i="10" s="1"/>
  <c r="R21" i="10" s="1"/>
  <c r="R22" i="10" s="1"/>
  <c r="R23" i="10" s="1"/>
  <c r="R24" i="10" s="1"/>
  <c r="R25" i="10" s="1"/>
  <c r="R26" i="10" s="1"/>
  <c r="R27" i="10" s="1"/>
  <c r="R28" i="10" s="1"/>
  <c r="R29" i="10" s="1"/>
  <c r="R30" i="10" s="1"/>
  <c r="R31" i="10" s="1"/>
  <c r="R32" i="10" s="1"/>
  <c r="R33" i="10" s="1"/>
  <c r="R34" i="10" s="1"/>
  <c r="R35" i="10" s="1"/>
  <c r="R36" i="10" s="1"/>
  <c r="R37" i="10" s="1"/>
  <c r="R38" i="10" s="1"/>
  <c r="R39" i="10" s="1"/>
  <c r="R40" i="10" s="1"/>
  <c r="R41" i="10" s="1"/>
  <c r="R42" i="10" s="1"/>
  <c r="R43" i="10" s="1"/>
  <c r="R44" i="10" s="1"/>
  <c r="R45" i="10" s="1"/>
  <c r="R46" i="10" s="1"/>
  <c r="R47" i="10" s="1"/>
  <c r="R48" i="10" s="1"/>
  <c r="R49" i="10" s="1"/>
  <c r="R50" i="10" s="1"/>
  <c r="R51" i="10" s="1"/>
  <c r="R52" i="10" s="1"/>
  <c r="R53" i="10" s="1"/>
  <c r="R54" i="10" s="1"/>
  <c r="R55" i="10" s="1"/>
  <c r="R56" i="10" s="1"/>
  <c r="R57" i="10" s="1"/>
  <c r="R58" i="10" s="1"/>
  <c r="R59" i="10" s="1"/>
  <c r="R60" i="10" s="1"/>
  <c r="R61" i="10" s="1"/>
  <c r="R62" i="10" s="1"/>
  <c r="R63" i="10" s="1"/>
  <c r="R64" i="10" s="1"/>
  <c r="R65" i="10" s="1"/>
  <c r="R66" i="10" s="1"/>
  <c r="R67" i="10" s="1"/>
  <c r="R68" i="10" s="1"/>
  <c r="R69" i="10" s="1"/>
  <c r="R70" i="10" s="1"/>
  <c r="R71" i="10" s="1"/>
  <c r="R72" i="10" s="1"/>
  <c r="R73" i="10" s="1"/>
  <c r="R74" i="10" s="1"/>
  <c r="R75" i="10" s="1"/>
  <c r="R76" i="10" s="1"/>
  <c r="R77" i="10" s="1"/>
  <c r="R78" i="10" s="1"/>
  <c r="R79" i="10" s="1"/>
  <c r="R80" i="10" s="1"/>
  <c r="R81" i="10" s="1"/>
  <c r="R82" i="10" s="1"/>
  <c r="R83" i="10" s="1"/>
  <c r="R84" i="10" s="1"/>
  <c r="R85" i="10" s="1"/>
  <c r="R86" i="10" s="1"/>
  <c r="Q4" i="10"/>
  <c r="Q5" i="10" s="1"/>
  <c r="Q6" i="10" s="1"/>
  <c r="Q7" i="10" s="1"/>
  <c r="Q8" i="10" s="1"/>
  <c r="Q9" i="10" s="1"/>
  <c r="Q10" i="10" s="1"/>
  <c r="Q11" i="10" s="1"/>
  <c r="Q12" i="10" s="1"/>
  <c r="Q13" i="10" s="1"/>
  <c r="Q14" i="10" s="1"/>
  <c r="Q15" i="10" s="1"/>
  <c r="Q16" i="10" s="1"/>
  <c r="Q17" i="10" s="1"/>
  <c r="Q18" i="10" s="1"/>
  <c r="Q19" i="10" s="1"/>
  <c r="Q20" i="10" s="1"/>
  <c r="Q21" i="10" s="1"/>
  <c r="Q22" i="10" s="1"/>
  <c r="Q23" i="10" s="1"/>
  <c r="Q24" i="10" s="1"/>
  <c r="Q25" i="10" s="1"/>
  <c r="Q26" i="10" s="1"/>
  <c r="Q27" i="10" s="1"/>
  <c r="Q28" i="10" s="1"/>
  <c r="Q29" i="10" s="1"/>
  <c r="Q30" i="10" s="1"/>
  <c r="Q31" i="10" s="1"/>
  <c r="Q32" i="10" s="1"/>
  <c r="Q33" i="10" s="1"/>
  <c r="Q34" i="10" s="1"/>
  <c r="Q35" i="10" s="1"/>
  <c r="Q36" i="10" s="1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Q56" i="10" s="1"/>
  <c r="Q57" i="10" s="1"/>
  <c r="Q58" i="10" s="1"/>
  <c r="Q59" i="10" s="1"/>
  <c r="Q60" i="10" s="1"/>
  <c r="Q61" i="10" s="1"/>
  <c r="Q62" i="10" s="1"/>
  <c r="Q63" i="10" s="1"/>
  <c r="Q64" i="10" s="1"/>
  <c r="Q65" i="10" s="1"/>
  <c r="Q66" i="10" s="1"/>
  <c r="Q67" i="10" s="1"/>
  <c r="Q68" i="10" s="1"/>
  <c r="Q69" i="10" s="1"/>
  <c r="Q70" i="10" s="1"/>
  <c r="Q71" i="10" s="1"/>
  <c r="Q72" i="10" s="1"/>
  <c r="Q73" i="10" s="1"/>
  <c r="Q74" i="10" s="1"/>
  <c r="Q75" i="10" s="1"/>
  <c r="Q76" i="10" s="1"/>
  <c r="Q77" i="10" s="1"/>
  <c r="Q78" i="10" s="1"/>
  <c r="Q79" i="10" s="1"/>
  <c r="Q80" i="10" s="1"/>
  <c r="Q81" i="10" s="1"/>
  <c r="Q82" i="10" s="1"/>
  <c r="Q83" i="10" s="1"/>
  <c r="Q84" i="10" s="1"/>
  <c r="Q85" i="10" s="1"/>
  <c r="Q86" i="10" s="1"/>
  <c r="P4" i="10"/>
  <c r="P5" i="10" s="1"/>
  <c r="P6" i="10" s="1"/>
  <c r="P7" i="10" s="1"/>
  <c r="P8" i="10" s="1"/>
  <c r="P9" i="10" s="1"/>
  <c r="P10" i="10" s="1"/>
  <c r="P11" i="10" s="1"/>
  <c r="P12" i="10" s="1"/>
  <c r="P13" i="10" s="1"/>
  <c r="P14" i="10" s="1"/>
  <c r="P15" i="10" s="1"/>
  <c r="P16" i="10" s="1"/>
  <c r="P17" i="10" s="1"/>
  <c r="P18" i="10" s="1"/>
  <c r="P19" i="10" s="1"/>
  <c r="P20" i="10" s="1"/>
  <c r="P21" i="10" s="1"/>
  <c r="P22" i="10" s="1"/>
  <c r="P23" i="10" s="1"/>
  <c r="P24" i="10" s="1"/>
  <c r="P25" i="10" s="1"/>
  <c r="P26" i="10" s="1"/>
  <c r="P27" i="10" s="1"/>
  <c r="P28" i="10" s="1"/>
  <c r="P29" i="10" s="1"/>
  <c r="P30" i="10" s="1"/>
  <c r="P31" i="10" s="1"/>
  <c r="P32" i="10" s="1"/>
  <c r="P33" i="10" s="1"/>
  <c r="P34" i="10" s="1"/>
  <c r="P35" i="10" s="1"/>
  <c r="P36" i="10" s="1"/>
  <c r="P37" i="10" s="1"/>
  <c r="P38" i="10" s="1"/>
  <c r="P39" i="10" s="1"/>
  <c r="P40" i="10" s="1"/>
  <c r="P41" i="10" s="1"/>
  <c r="P42" i="10" s="1"/>
  <c r="P43" i="10" s="1"/>
  <c r="P44" i="10" s="1"/>
  <c r="P45" i="10" s="1"/>
  <c r="P46" i="10" s="1"/>
  <c r="P47" i="10" s="1"/>
  <c r="P48" i="10" s="1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P67" i="10" s="1"/>
  <c r="P68" i="10" s="1"/>
  <c r="P69" i="10" s="1"/>
  <c r="P70" i="10" s="1"/>
  <c r="P71" i="10" s="1"/>
  <c r="P72" i="10" s="1"/>
  <c r="P73" i="10" s="1"/>
  <c r="P74" i="10" s="1"/>
  <c r="P75" i="10" s="1"/>
  <c r="P76" i="10" s="1"/>
  <c r="P77" i="10" s="1"/>
  <c r="P78" i="10" s="1"/>
  <c r="P79" i="10" s="1"/>
  <c r="P80" i="10" s="1"/>
  <c r="P81" i="10" s="1"/>
  <c r="P82" i="10" s="1"/>
  <c r="P83" i="10" s="1"/>
  <c r="P84" i="10" s="1"/>
  <c r="P85" i="10" s="1"/>
  <c r="P86" i="10" s="1"/>
  <c r="O4" i="10"/>
  <c r="O5" i="10" s="1"/>
  <c r="O6" i="10" s="1"/>
  <c r="O7" i="10" s="1"/>
  <c r="O8" i="10" s="1"/>
  <c r="O9" i="10" s="1"/>
  <c r="O10" i="10" s="1"/>
  <c r="O11" i="10" s="1"/>
  <c r="O12" i="10" s="1"/>
  <c r="O13" i="10" s="1"/>
  <c r="O14" i="10" s="1"/>
  <c r="O15" i="10" s="1"/>
  <c r="O16" i="10" s="1"/>
  <c r="O17" i="10" s="1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S3" i="10"/>
  <c r="R3" i="10"/>
  <c r="Q3" i="10"/>
  <c r="P3" i="10"/>
  <c r="O3" i="10"/>
  <c r="S2" i="10"/>
  <c r="R2" i="10"/>
  <c r="Q2" i="10"/>
  <c r="P2" i="10"/>
  <c r="O2" i="10"/>
  <c r="AF3" i="9"/>
  <c r="AF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E3" i="9"/>
  <c r="AE4" i="9"/>
  <c r="AE5" i="9"/>
  <c r="AE6" i="9"/>
  <c r="AE7" i="9"/>
  <c r="AE8" i="9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D3" i="9"/>
  <c r="AD4" i="9"/>
  <c r="AD5" i="9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F2" i="9"/>
  <c r="AE2" i="9"/>
  <c r="AD2" i="9"/>
  <c r="U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2" i="9"/>
  <c r="Y3" i="9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X3" i="9"/>
  <c r="X4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W3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Y2" i="9"/>
  <c r="X2" i="9"/>
  <c r="W2" i="9"/>
  <c r="V2" i="9"/>
  <c r="P4" i="9"/>
  <c r="P5" i="9" s="1"/>
  <c r="P6" i="9" s="1"/>
  <c r="P7" i="9" s="1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O4" i="9"/>
  <c r="O5" i="9" s="1"/>
  <c r="O6" i="9" s="1"/>
  <c r="O7" i="9" s="1"/>
  <c r="O8" i="9" s="1"/>
  <c r="O9" i="9" s="1"/>
  <c r="O10" i="9" s="1"/>
  <c r="O11" i="9" s="1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O55" i="9" s="1"/>
  <c r="O56" i="9" s="1"/>
  <c r="O57" i="9" s="1"/>
  <c r="O58" i="9" s="1"/>
  <c r="O59" i="9" s="1"/>
  <c r="O60" i="9" s="1"/>
  <c r="O61" i="9" s="1"/>
  <c r="O62" i="9" s="1"/>
  <c r="O63" i="9" s="1"/>
  <c r="O64" i="9" s="1"/>
  <c r="O65" i="9" s="1"/>
  <c r="O66" i="9" s="1"/>
  <c r="O67" i="9" s="1"/>
  <c r="O68" i="9" s="1"/>
  <c r="O69" i="9" s="1"/>
  <c r="O70" i="9" s="1"/>
  <c r="O71" i="9" s="1"/>
  <c r="O72" i="9" s="1"/>
  <c r="O73" i="9" s="1"/>
  <c r="O74" i="9" s="1"/>
  <c r="O75" i="9" s="1"/>
  <c r="O76" i="9" s="1"/>
  <c r="O77" i="9" s="1"/>
  <c r="O78" i="9" s="1"/>
  <c r="O79" i="9" s="1"/>
  <c r="O80" i="9" s="1"/>
  <c r="O81" i="9" s="1"/>
  <c r="O82" i="9" s="1"/>
  <c r="O83" i="9" s="1"/>
  <c r="O84" i="9" s="1"/>
  <c r="O85" i="9" s="1"/>
  <c r="O86" i="9" s="1"/>
  <c r="O87" i="9" s="1"/>
  <c r="O88" i="9" s="1"/>
  <c r="O89" i="9" s="1"/>
  <c r="O90" i="9" s="1"/>
  <c r="O91" i="9" s="1"/>
  <c r="O92" i="9" s="1"/>
  <c r="O93" i="9" s="1"/>
  <c r="O94" i="9" s="1"/>
  <c r="O95" i="9" s="1"/>
  <c r="O96" i="9" s="1"/>
  <c r="O97" i="9" s="1"/>
  <c r="O98" i="9" s="1"/>
  <c r="O99" i="9" s="1"/>
  <c r="O100" i="9" s="1"/>
  <c r="O101" i="9" s="1"/>
  <c r="O102" i="9" s="1"/>
  <c r="O103" i="9" s="1"/>
  <c r="N4" i="9"/>
  <c r="N5" i="9" s="1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M4" i="9"/>
  <c r="M5" i="9" s="1"/>
  <c r="M6" i="9" s="1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M80" i="9" s="1"/>
  <c r="M81" i="9" s="1"/>
  <c r="M82" i="9" s="1"/>
  <c r="M83" i="9" s="1"/>
  <c r="M84" i="9" s="1"/>
  <c r="M85" i="9" s="1"/>
  <c r="M86" i="9" s="1"/>
  <c r="M87" i="9" s="1"/>
  <c r="M88" i="9" s="1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L4" i="9"/>
  <c r="L5" i="9" s="1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P3" i="9"/>
  <c r="O3" i="9"/>
  <c r="N3" i="9"/>
  <c r="M3" i="9"/>
  <c r="L3" i="9"/>
  <c r="P2" i="9"/>
  <c r="O2" i="9"/>
  <c r="N2" i="9"/>
  <c r="M2" i="9"/>
  <c r="L2" i="9"/>
  <c r="J104" i="9"/>
  <c r="I104" i="9"/>
  <c r="S104" i="9" s="1"/>
  <c r="K104" i="9"/>
  <c r="H104" i="9"/>
  <c r="R104" i="9" s="1"/>
  <c r="G104" i="9"/>
  <c r="Q104" i="9" s="1"/>
  <c r="CP501" i="8"/>
  <c r="CP500" i="8"/>
  <c r="CP499" i="8"/>
  <c r="CP498" i="8"/>
  <c r="CP497" i="8"/>
  <c r="CP496" i="8"/>
  <c r="CP495" i="8"/>
  <c r="CP494" i="8"/>
  <c r="CP493" i="8"/>
  <c r="CP492" i="8"/>
  <c r="CP491" i="8"/>
  <c r="CP490" i="8"/>
  <c r="CP489" i="8"/>
  <c r="CP488" i="8"/>
  <c r="CP487" i="8"/>
  <c r="CP486" i="8"/>
  <c r="CP485" i="8"/>
  <c r="CP484" i="8"/>
  <c r="CP483" i="8"/>
  <c r="CP482" i="8"/>
  <c r="CP481" i="8"/>
  <c r="CP480" i="8"/>
  <c r="CP479" i="8"/>
  <c r="CP478" i="8"/>
  <c r="CP477" i="8"/>
  <c r="CP476" i="8"/>
  <c r="CP475" i="8"/>
  <c r="CP474" i="8"/>
  <c r="CP473" i="8"/>
  <c r="CP472" i="8"/>
  <c r="CP471" i="8"/>
  <c r="CP470" i="8"/>
  <c r="CP469" i="8"/>
  <c r="CP468" i="8"/>
  <c r="CP467" i="8"/>
  <c r="CP466" i="8"/>
  <c r="CP465" i="8"/>
  <c r="CP464" i="8"/>
  <c r="CP463" i="8"/>
  <c r="CP462" i="8"/>
  <c r="CP461" i="8"/>
  <c r="CP460" i="8"/>
  <c r="CP459" i="8"/>
  <c r="CP458" i="8"/>
  <c r="CP457" i="8"/>
  <c r="CP456" i="8"/>
  <c r="CP455" i="8"/>
  <c r="CP454" i="8"/>
  <c r="CP453" i="8"/>
  <c r="CP452" i="8"/>
  <c r="CP451" i="8"/>
  <c r="CP450" i="8"/>
  <c r="CP449" i="8"/>
  <c r="CP448" i="8"/>
  <c r="CP447" i="8"/>
  <c r="CP446" i="8"/>
  <c r="CP445" i="8"/>
  <c r="CP444" i="8"/>
  <c r="CP443" i="8"/>
  <c r="CP442" i="8"/>
  <c r="CP441" i="8"/>
  <c r="CP440" i="8"/>
  <c r="CP439" i="8"/>
  <c r="CP438" i="8"/>
  <c r="CP437" i="8"/>
  <c r="CP436" i="8"/>
  <c r="CP435" i="8"/>
  <c r="CP434" i="8"/>
  <c r="CP433" i="8"/>
  <c r="CP432" i="8"/>
  <c r="CP431" i="8"/>
  <c r="CP430" i="8"/>
  <c r="CP429" i="8"/>
  <c r="CP428" i="8"/>
  <c r="CP427" i="8"/>
  <c r="CP426" i="8"/>
  <c r="CP425" i="8"/>
  <c r="CP424" i="8"/>
  <c r="CP423" i="8"/>
  <c r="CP422" i="8"/>
  <c r="CP421" i="8"/>
  <c r="CP420" i="8"/>
  <c r="CP419" i="8"/>
  <c r="CP418" i="8"/>
  <c r="CP417" i="8"/>
  <c r="CP416" i="8"/>
  <c r="CP415" i="8"/>
  <c r="CP414" i="8"/>
  <c r="CP413" i="8"/>
  <c r="CP412" i="8"/>
  <c r="CP411" i="8"/>
  <c r="CP410" i="8"/>
  <c r="CP409" i="8"/>
  <c r="CP408" i="8"/>
  <c r="CP407" i="8"/>
  <c r="CP406" i="8"/>
  <c r="CP405" i="8"/>
  <c r="CP404" i="8"/>
  <c r="CP403" i="8"/>
  <c r="CP402" i="8"/>
  <c r="CP401" i="8"/>
  <c r="CP400" i="8"/>
  <c r="CP399" i="8"/>
  <c r="CP398" i="8"/>
  <c r="CP397" i="8"/>
  <c r="CP396" i="8"/>
  <c r="CP395" i="8"/>
  <c r="CP394" i="8"/>
  <c r="CP393" i="8"/>
  <c r="CP392" i="8"/>
  <c r="CP391" i="8"/>
  <c r="CP390" i="8"/>
  <c r="CP389" i="8"/>
  <c r="CP388" i="8"/>
  <c r="CP387" i="8"/>
  <c r="CP386" i="8"/>
  <c r="CP385" i="8"/>
  <c r="CP384" i="8"/>
  <c r="CP383" i="8"/>
  <c r="CP382" i="8"/>
  <c r="CP381" i="8"/>
  <c r="CP380" i="8"/>
  <c r="CP379" i="8"/>
  <c r="CP378" i="8"/>
  <c r="CP377" i="8"/>
  <c r="CP376" i="8"/>
  <c r="CP375" i="8"/>
  <c r="CP374" i="8"/>
  <c r="CP373" i="8"/>
  <c r="CP372" i="8"/>
  <c r="CP371" i="8"/>
  <c r="CP370" i="8"/>
  <c r="CP369" i="8"/>
  <c r="CP368" i="8"/>
  <c r="CP367" i="8"/>
  <c r="CP366" i="8"/>
  <c r="CP365" i="8"/>
  <c r="CP364" i="8"/>
  <c r="CP363" i="8"/>
  <c r="CP362" i="8"/>
  <c r="CP361" i="8"/>
  <c r="CP360" i="8"/>
  <c r="CP359" i="8"/>
  <c r="CP358" i="8"/>
  <c r="CP357" i="8"/>
  <c r="CP356" i="8"/>
  <c r="CP355" i="8"/>
  <c r="CP354" i="8"/>
  <c r="CP353" i="8"/>
  <c r="CP352" i="8"/>
  <c r="CP351" i="8"/>
  <c r="CP350" i="8"/>
  <c r="CP349" i="8"/>
  <c r="CP348" i="8"/>
  <c r="CP347" i="8"/>
  <c r="CP346" i="8"/>
  <c r="CP345" i="8"/>
  <c r="CP344" i="8"/>
  <c r="CP343" i="8"/>
  <c r="CP342" i="8"/>
  <c r="CP341" i="8"/>
  <c r="CP340" i="8"/>
  <c r="CP339" i="8"/>
  <c r="CP338" i="8"/>
  <c r="CP337" i="8"/>
  <c r="CP336" i="8"/>
  <c r="CP335" i="8"/>
  <c r="CP334" i="8"/>
  <c r="CP333" i="8"/>
  <c r="CP332" i="8"/>
  <c r="CP331" i="8"/>
  <c r="CP330" i="8"/>
  <c r="CP329" i="8"/>
  <c r="CP328" i="8"/>
  <c r="CP327" i="8"/>
  <c r="CP326" i="8"/>
  <c r="CP325" i="8"/>
  <c r="CP324" i="8"/>
  <c r="CP323" i="8"/>
  <c r="CP322" i="8"/>
  <c r="CP321" i="8"/>
  <c r="CP320" i="8"/>
  <c r="CP319" i="8"/>
  <c r="CP318" i="8"/>
  <c r="CP317" i="8"/>
  <c r="CP316" i="8"/>
  <c r="CP315" i="8"/>
  <c r="CP314" i="8"/>
  <c r="CP313" i="8"/>
  <c r="CP312" i="8"/>
  <c r="CP311" i="8"/>
  <c r="CP310" i="8"/>
  <c r="CP309" i="8"/>
  <c r="CP308" i="8"/>
  <c r="CP307" i="8"/>
  <c r="CP306" i="8"/>
  <c r="CP305" i="8"/>
  <c r="CP304" i="8"/>
  <c r="CP303" i="8"/>
  <c r="CP302" i="8"/>
  <c r="CP301" i="8"/>
  <c r="CP300" i="8"/>
  <c r="CP299" i="8"/>
  <c r="CP298" i="8"/>
  <c r="CP297" i="8"/>
  <c r="CP296" i="8"/>
  <c r="CP295" i="8"/>
  <c r="CP294" i="8"/>
  <c r="CP293" i="8"/>
  <c r="CP292" i="8"/>
  <c r="CP291" i="8"/>
  <c r="CP290" i="8"/>
  <c r="CP289" i="8"/>
  <c r="CP288" i="8"/>
  <c r="CP287" i="8"/>
  <c r="CP286" i="8"/>
  <c r="CP285" i="8"/>
  <c r="CP284" i="8"/>
  <c r="CP283" i="8"/>
  <c r="CP282" i="8"/>
  <c r="CP281" i="8"/>
  <c r="CP280" i="8"/>
  <c r="CP279" i="8"/>
  <c r="CP278" i="8"/>
  <c r="CP277" i="8"/>
  <c r="CP276" i="8"/>
  <c r="CP275" i="8"/>
  <c r="CP274" i="8"/>
  <c r="CP273" i="8"/>
  <c r="CP272" i="8"/>
  <c r="CP271" i="8"/>
  <c r="CP270" i="8"/>
  <c r="CP269" i="8"/>
  <c r="CP268" i="8"/>
  <c r="CP267" i="8"/>
  <c r="CP266" i="8"/>
  <c r="CP265" i="8"/>
  <c r="CP264" i="8"/>
  <c r="CP263" i="8"/>
  <c r="CP262" i="8"/>
  <c r="CP261" i="8"/>
  <c r="CP260" i="8"/>
  <c r="CP259" i="8"/>
  <c r="CP258" i="8"/>
  <c r="CP257" i="8"/>
  <c r="CP256" i="8"/>
  <c r="CP255" i="8"/>
  <c r="CP254" i="8"/>
  <c r="CP253" i="8"/>
  <c r="CP252" i="8"/>
  <c r="CP251" i="8"/>
  <c r="CP250" i="8"/>
  <c r="CP249" i="8"/>
  <c r="CP248" i="8"/>
  <c r="CP247" i="8"/>
  <c r="CP246" i="8"/>
  <c r="CP245" i="8"/>
  <c r="CP244" i="8"/>
  <c r="CP243" i="8"/>
  <c r="CP242" i="8"/>
  <c r="CP241" i="8"/>
  <c r="CP240" i="8"/>
  <c r="CP239" i="8"/>
  <c r="CP238" i="8"/>
  <c r="CP237" i="8"/>
  <c r="CP236" i="8"/>
  <c r="CP235" i="8"/>
  <c r="CP234" i="8"/>
  <c r="CP233" i="8"/>
  <c r="CP232" i="8"/>
  <c r="CP231" i="8"/>
  <c r="CP230" i="8"/>
  <c r="CP229" i="8"/>
  <c r="CP228" i="8"/>
  <c r="CP227" i="8"/>
  <c r="CP226" i="8"/>
  <c r="CP225" i="8"/>
  <c r="CP224" i="8"/>
  <c r="CP223" i="8"/>
  <c r="CP222" i="8"/>
  <c r="CP221" i="8"/>
  <c r="CP220" i="8"/>
  <c r="CP219" i="8"/>
  <c r="CP218" i="8"/>
  <c r="CP217" i="8"/>
  <c r="CP216" i="8"/>
  <c r="CP215" i="8"/>
  <c r="CP214" i="8"/>
  <c r="CP213" i="8"/>
  <c r="CP212" i="8"/>
  <c r="CP211" i="8"/>
  <c r="CP210" i="8"/>
  <c r="CP209" i="8"/>
  <c r="CP208" i="8"/>
  <c r="CP207" i="8"/>
  <c r="CP206" i="8"/>
  <c r="CP205" i="8"/>
  <c r="CP204" i="8"/>
  <c r="CP203" i="8"/>
  <c r="CP202" i="8"/>
  <c r="CP201" i="8"/>
  <c r="CP200" i="8"/>
  <c r="CP199" i="8"/>
  <c r="CP198" i="8"/>
  <c r="CP197" i="8"/>
  <c r="CP196" i="8"/>
  <c r="CP195" i="8"/>
  <c r="CP194" i="8"/>
  <c r="CP193" i="8"/>
  <c r="CP192" i="8"/>
  <c r="CP191" i="8"/>
  <c r="CP190" i="8"/>
  <c r="CP189" i="8"/>
  <c r="CP188" i="8"/>
  <c r="CP187" i="8"/>
  <c r="CP186" i="8"/>
  <c r="CP185" i="8"/>
  <c r="CP184" i="8"/>
  <c r="CP183" i="8"/>
  <c r="CP182" i="8"/>
  <c r="CP181" i="8"/>
  <c r="CP180" i="8"/>
  <c r="CP179" i="8"/>
  <c r="CP178" i="8"/>
  <c r="CP177" i="8"/>
  <c r="CP176" i="8"/>
  <c r="CP175" i="8"/>
  <c r="CP174" i="8"/>
  <c r="CP173" i="8"/>
  <c r="CP172" i="8"/>
  <c r="CP171" i="8"/>
  <c r="CP170" i="8"/>
  <c r="CP169" i="8"/>
  <c r="CP168" i="8"/>
  <c r="CP167" i="8"/>
  <c r="CP166" i="8"/>
  <c r="CP165" i="8"/>
  <c r="CP164" i="8"/>
  <c r="CP163" i="8"/>
  <c r="CP162" i="8"/>
  <c r="CP161" i="8"/>
  <c r="CP160" i="8"/>
  <c r="CP159" i="8"/>
  <c r="CP158" i="8"/>
  <c r="CP157" i="8"/>
  <c r="CP156" i="8"/>
  <c r="CP155" i="8"/>
  <c r="CP154" i="8"/>
  <c r="CP153" i="8"/>
  <c r="CP152" i="8"/>
  <c r="CP151" i="8"/>
  <c r="CP150" i="8"/>
  <c r="CP149" i="8"/>
  <c r="CP148" i="8"/>
  <c r="CP147" i="8"/>
  <c r="CP146" i="8"/>
  <c r="CP145" i="8"/>
  <c r="CP144" i="8"/>
  <c r="CP143" i="8"/>
  <c r="CP142" i="8"/>
  <c r="CP141" i="8"/>
  <c r="CP140" i="8"/>
  <c r="CP139" i="8"/>
  <c r="CP138" i="8"/>
  <c r="CP137" i="8"/>
  <c r="CP136" i="8"/>
  <c r="CP135" i="8"/>
  <c r="CP134" i="8"/>
  <c r="CP133" i="8"/>
  <c r="CP132" i="8"/>
  <c r="CP131" i="8"/>
  <c r="CP130" i="8"/>
  <c r="CP129" i="8"/>
  <c r="CP128" i="8"/>
  <c r="CP127" i="8"/>
  <c r="CP126" i="8"/>
  <c r="CP125" i="8"/>
  <c r="CP124" i="8"/>
  <c r="CP123" i="8"/>
  <c r="CP122" i="8"/>
  <c r="CP121" i="8"/>
  <c r="CP120" i="8"/>
  <c r="CP119" i="8"/>
  <c r="CP118" i="8"/>
  <c r="CP117" i="8"/>
  <c r="CP116" i="8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7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1" i="8"/>
  <c r="CP20" i="8"/>
  <c r="CP19" i="8"/>
  <c r="CP18" i="8"/>
  <c r="CP17" i="8"/>
  <c r="CP16" i="8"/>
  <c r="CP15" i="8"/>
  <c r="CP14" i="8"/>
  <c r="CP13" i="8"/>
  <c r="CP12" i="8"/>
  <c r="CP11" i="8"/>
  <c r="CP10" i="8"/>
  <c r="CP9" i="8"/>
  <c r="CP8" i="8"/>
  <c r="CP7" i="8"/>
  <c r="CP6" i="8"/>
  <c r="CP5" i="8"/>
  <c r="CP4" i="8"/>
  <c r="CP3" i="8"/>
  <c r="CP2" i="8"/>
  <c r="T104" i="9" l="1"/>
  <c r="BA1803" i="1"/>
  <c r="AX1803" i="1" s="1"/>
  <c r="Z1803" i="1"/>
  <c r="Y1803" i="1" s="1"/>
  <c r="O1803" i="1"/>
  <c r="L362" i="1"/>
  <c r="O362" i="1"/>
  <c r="J362" i="1" s="1"/>
  <c r="H317" i="1"/>
  <c r="O317" i="1"/>
  <c r="J317" i="1" s="1"/>
  <c r="O434" i="1"/>
  <c r="J434" i="1" s="1"/>
  <c r="H434" i="1" l="1"/>
  <c r="L317" i="1"/>
  <c r="L434" i="1"/>
  <c r="H362" i="1"/>
  <c r="U1803" i="1"/>
  <c r="AT1803" i="1"/>
  <c r="W1803" i="1"/>
  <c r="AV1803" i="1"/>
  <c r="CP70" i="1" l="1"/>
  <c r="CP10" i="1"/>
  <c r="CP20" i="1"/>
  <c r="CP51" i="1"/>
  <c r="CP42" i="1"/>
  <c r="CP45" i="1"/>
  <c r="CP46" i="1"/>
  <c r="CP47" i="1"/>
  <c r="CP49" i="1"/>
  <c r="CP55" i="1"/>
  <c r="CP59" i="1"/>
  <c r="CP62" i="1"/>
  <c r="CP64" i="1"/>
  <c r="CP65" i="1"/>
  <c r="CP60" i="1"/>
  <c r="CP68" i="1"/>
  <c r="CP69" i="1"/>
  <c r="CP111" i="1"/>
  <c r="CP112" i="1"/>
  <c r="CP94" i="1"/>
  <c r="CP87" i="1"/>
  <c r="CP101" i="1"/>
  <c r="CP97" i="1"/>
  <c r="CP93" i="1"/>
  <c r="CP81" i="1"/>
  <c r="CP80" i="1"/>
  <c r="CP108" i="1"/>
  <c r="CP84" i="1"/>
  <c r="CP2767" i="1"/>
  <c r="CP78" i="1"/>
  <c r="CP76" i="1"/>
  <c r="CP77" i="1"/>
  <c r="CP95" i="1"/>
  <c r="CP85" i="1"/>
  <c r="CP73" i="1"/>
  <c r="CP266" i="1"/>
  <c r="CP197" i="1"/>
  <c r="CP227" i="1"/>
  <c r="CP225" i="1"/>
  <c r="CP274" i="1"/>
  <c r="CP114" i="1"/>
  <c r="CP134" i="1"/>
  <c r="CP278" i="1"/>
  <c r="CP237" i="1"/>
  <c r="CP171" i="1"/>
  <c r="CP158" i="1"/>
  <c r="CP169" i="1"/>
  <c r="CP141" i="1"/>
  <c r="CP213" i="1"/>
  <c r="CP186" i="1"/>
  <c r="CP184" i="1"/>
  <c r="CP191" i="1"/>
  <c r="CP303" i="1"/>
  <c r="CP206" i="1"/>
  <c r="CP192" i="1"/>
  <c r="CP128" i="1"/>
  <c r="CP145" i="1"/>
  <c r="CP116" i="1"/>
  <c r="CP224" i="1"/>
  <c r="CP296" i="1"/>
  <c r="CP117" i="1"/>
  <c r="CP305" i="1"/>
  <c r="CP218" i="1"/>
  <c r="CP190" i="1"/>
  <c r="CP148" i="1"/>
  <c r="CP287" i="1"/>
  <c r="CP208" i="1"/>
  <c r="CP216" i="1"/>
  <c r="CP124" i="1"/>
  <c r="CP264" i="1"/>
  <c r="CP230" i="1"/>
  <c r="CP214" i="1"/>
  <c r="CP246" i="1"/>
  <c r="CP140" i="1"/>
  <c r="CP234" i="1"/>
  <c r="CP231" i="1"/>
  <c r="CP275" i="1"/>
  <c r="CP195" i="1"/>
  <c r="CP205" i="1"/>
  <c r="CP143" i="1"/>
  <c r="CP263" i="1"/>
  <c r="CP187" i="1"/>
  <c r="CP135" i="1"/>
  <c r="CP175" i="1"/>
  <c r="CP222" i="1"/>
  <c r="CP147" i="1"/>
  <c r="CP258" i="1"/>
  <c r="CP306" i="1"/>
  <c r="CP245" i="1"/>
  <c r="CP127" i="1"/>
  <c r="CP130" i="1"/>
  <c r="CP269" i="1"/>
  <c r="CP297" i="1"/>
  <c r="CP352" i="1"/>
  <c r="CP384" i="1"/>
  <c r="CP328" i="1"/>
  <c r="CP420" i="1"/>
  <c r="CP342" i="1"/>
  <c r="CP317" i="1"/>
  <c r="CP425" i="1"/>
  <c r="CP376" i="1"/>
  <c r="CP421" i="1"/>
  <c r="CP434" i="1"/>
  <c r="CP362" i="1"/>
  <c r="CP382" i="1"/>
  <c r="CP361" i="1"/>
  <c r="CP391" i="1"/>
  <c r="CP371" i="1"/>
  <c r="CP322" i="1"/>
  <c r="CP440" i="1"/>
  <c r="CP349" i="1"/>
  <c r="CP365" i="1"/>
  <c r="CP430" i="1"/>
  <c r="CP445" i="1"/>
  <c r="CP436" i="1"/>
  <c r="CP355" i="1"/>
  <c r="CP390" i="1"/>
  <c r="CP350" i="1"/>
  <c r="CP380" i="1"/>
  <c r="CP487" i="1"/>
  <c r="CP457" i="1"/>
  <c r="CP459" i="1"/>
  <c r="CP450" i="1"/>
  <c r="CP460" i="1"/>
  <c r="CP455" i="1"/>
  <c r="CP481" i="1"/>
  <c r="CP483" i="1"/>
  <c r="CP482" i="1"/>
  <c r="CP451" i="1"/>
  <c r="CP465" i="1"/>
  <c r="CP467" i="1"/>
  <c r="CP462" i="1"/>
  <c r="CP469" i="1"/>
  <c r="CP452" i="1"/>
  <c r="CP471" i="1"/>
  <c r="CP477" i="1"/>
  <c r="CP454" i="1"/>
  <c r="CP484" i="1"/>
  <c r="CP470" i="1"/>
  <c r="CP456" i="1"/>
  <c r="CP541" i="1"/>
  <c r="CP493" i="1"/>
  <c r="CP2759" i="1"/>
  <c r="CP507" i="1"/>
  <c r="CP512" i="1"/>
  <c r="CP513" i="1"/>
  <c r="CP517" i="1"/>
  <c r="CP522" i="1"/>
  <c r="CP523" i="1"/>
  <c r="CP537" i="1"/>
  <c r="CP543" i="1"/>
  <c r="CP549" i="1"/>
  <c r="CP550" i="1"/>
  <c r="CP553" i="1"/>
  <c r="CP561" i="1"/>
  <c r="CP564" i="1"/>
  <c r="CP565" i="1"/>
  <c r="CP570" i="1"/>
  <c r="CP591" i="1"/>
  <c r="CP575" i="1"/>
  <c r="CP578" i="1"/>
  <c r="CP589" i="1"/>
  <c r="CP2761" i="1"/>
  <c r="CP598" i="1"/>
  <c r="CP600" i="1"/>
  <c r="CP601" i="1"/>
  <c r="CP2764" i="1"/>
  <c r="CP605" i="1"/>
  <c r="CP609" i="1"/>
  <c r="CP621" i="1"/>
  <c r="CP2762" i="1"/>
  <c r="CP1911" i="1"/>
  <c r="CP1912" i="1"/>
  <c r="CP1253" i="1"/>
  <c r="CP1264" i="1"/>
  <c r="CP1263" i="1"/>
  <c r="CP1260" i="1"/>
  <c r="CP255" i="1"/>
  <c r="CP1251" i="1"/>
  <c r="CP2765" i="1"/>
  <c r="CP2766" i="1"/>
  <c r="CP1241" i="1"/>
  <c r="CP2763" i="1"/>
  <c r="CP2758" i="1"/>
  <c r="CP2760" i="1"/>
  <c r="CP1256" i="1"/>
  <c r="CP1280" i="1"/>
  <c r="CP1334" i="1"/>
  <c r="CP1288" i="1"/>
  <c r="CP1296" i="1"/>
  <c r="CP1295" i="1"/>
  <c r="CP1268" i="1"/>
  <c r="CP1337" i="1"/>
  <c r="CP1292" i="1"/>
  <c r="CP1311" i="1"/>
  <c r="CP1331" i="1"/>
  <c r="CP1286" i="1"/>
  <c r="CP1282" i="1"/>
  <c r="CP1338" i="1"/>
  <c r="CP1283" i="1"/>
  <c r="CP1270" i="1"/>
  <c r="CP1289" i="1"/>
  <c r="CP1273" i="1"/>
  <c r="CP1310" i="1"/>
  <c r="CP1326" i="1"/>
  <c r="CP1271" i="1"/>
  <c r="CP1313" i="1"/>
  <c r="CP1304" i="1"/>
  <c r="CP1290" i="1"/>
  <c r="CP1379" i="1"/>
  <c r="CP1401" i="1"/>
  <c r="CP1409" i="1"/>
  <c r="CP1391" i="1"/>
  <c r="CP1376" i="1"/>
  <c r="CP1382" i="1"/>
  <c r="CP1375" i="1"/>
  <c r="CP1340" i="1"/>
  <c r="CP1372" i="1"/>
  <c r="CP1345" i="1"/>
  <c r="CP1413" i="1"/>
  <c r="CP1341" i="1"/>
  <c r="CP1347" i="1"/>
  <c r="CP1357" i="1"/>
  <c r="CP1422" i="1"/>
  <c r="CP1371" i="1"/>
  <c r="CP1344" i="1"/>
  <c r="CP1354" i="1"/>
  <c r="CP1403" i="1"/>
  <c r="CP1368" i="1"/>
  <c r="CP1390" i="1"/>
  <c r="CP1400" i="1"/>
  <c r="CP1386" i="1"/>
  <c r="CP1383" i="1"/>
  <c r="CP1420" i="1"/>
  <c r="CP1395" i="1"/>
  <c r="CP1389" i="1"/>
  <c r="CP1397" i="1"/>
  <c r="CP1362" i="1"/>
  <c r="CP1404" i="1"/>
  <c r="CP1353" i="1"/>
  <c r="CP1350" i="1"/>
  <c r="CP1643" i="1"/>
  <c r="CP1701" i="1"/>
  <c r="CP1602" i="1"/>
  <c r="CP1630" i="1"/>
  <c r="CP1740" i="1"/>
  <c r="CP1622" i="1"/>
  <c r="CP1676" i="1"/>
  <c r="CP1723" i="1"/>
  <c r="CP1741" i="1"/>
  <c r="CP1698" i="1"/>
  <c r="CP1628" i="1"/>
  <c r="CP1752" i="1"/>
  <c r="CP1669" i="1"/>
  <c r="CP1755" i="1"/>
  <c r="CP1758" i="1"/>
  <c r="CP1747" i="1"/>
  <c r="CP1732" i="1"/>
  <c r="CP1719" i="1"/>
  <c r="CP1667" i="1"/>
  <c r="CP1619" i="1"/>
  <c r="CP1638" i="1"/>
  <c r="CP1681" i="1"/>
  <c r="CP1603" i="1"/>
  <c r="CP1661" i="1"/>
  <c r="CP1714" i="1"/>
  <c r="CP1225" i="1"/>
  <c r="CP1231" i="1"/>
  <c r="CP1233" i="1"/>
  <c r="CP1212" i="1"/>
  <c r="CP1227" i="1"/>
  <c r="CP1913" i="1"/>
  <c r="CP1759" i="1"/>
  <c r="CP1760" i="1"/>
  <c r="CP1761" i="1"/>
  <c r="CP1762" i="1"/>
  <c r="CP1763" i="1"/>
  <c r="CP1764" i="1"/>
  <c r="CP1765" i="1"/>
  <c r="CP1767" i="1"/>
  <c r="CP1768" i="1"/>
  <c r="CP1769" i="1"/>
  <c r="CP1770" i="1"/>
  <c r="CP1775" i="1"/>
  <c r="CP1777" i="1"/>
  <c r="CP1778" i="1"/>
  <c r="CP1780" i="1"/>
  <c r="CP1781" i="1"/>
  <c r="CP1782" i="1"/>
  <c r="CP1787" i="1"/>
  <c r="CP1790" i="1"/>
  <c r="CP1791" i="1"/>
  <c r="CP1792" i="1"/>
  <c r="CP1794" i="1"/>
  <c r="CP1796" i="1"/>
  <c r="CP1797" i="1"/>
  <c r="CP1799" i="1"/>
  <c r="CP1800" i="1"/>
  <c r="CP1804" i="1"/>
  <c r="CP1805" i="1"/>
  <c r="CP1806" i="1"/>
  <c r="CP1807" i="1"/>
  <c r="CP1808" i="1"/>
  <c r="CP1816" i="1"/>
  <c r="CP1817" i="1"/>
  <c r="CP1818" i="1"/>
  <c r="CP1819" i="1"/>
  <c r="CP1820" i="1"/>
  <c r="CP2003" i="1"/>
  <c r="CP1936" i="1"/>
  <c r="CP1967" i="1"/>
  <c r="CP1915" i="1"/>
  <c r="CP1779" i="1"/>
  <c r="CP2025" i="1"/>
  <c r="CP1916" i="1"/>
  <c r="CP1921" i="1"/>
  <c r="CP1923" i="1"/>
  <c r="CP2063" i="1"/>
  <c r="CP1926" i="1"/>
  <c r="CP1928" i="1"/>
  <c r="CP2035" i="1"/>
  <c r="CP1929" i="1"/>
  <c r="CP1933" i="1"/>
  <c r="CP1935" i="1"/>
  <c r="CP1937" i="1"/>
  <c r="CP2040" i="1"/>
  <c r="CP1940" i="1"/>
  <c r="CP1945" i="1"/>
  <c r="CP1947" i="1"/>
  <c r="CP1949" i="1"/>
  <c r="CP1950" i="1"/>
  <c r="CP1986" i="1"/>
  <c r="CP1955" i="1"/>
  <c r="CP1969" i="1"/>
  <c r="CP1975" i="1"/>
  <c r="CP1977" i="1"/>
  <c r="CP1978" i="1"/>
  <c r="CP1979" i="1"/>
  <c r="CP1980" i="1"/>
  <c r="CP1981" i="1"/>
  <c r="CP1982" i="1"/>
  <c r="CP2018" i="1"/>
  <c r="CP1987" i="1"/>
  <c r="CP1996" i="1"/>
  <c r="CP1998" i="1"/>
  <c r="CP1964" i="1"/>
  <c r="CP2000" i="1"/>
  <c r="CP2032" i="1"/>
  <c r="CP2001" i="1"/>
  <c r="CP2005" i="1"/>
  <c r="CP2007" i="1"/>
  <c r="CP2008" i="1"/>
  <c r="CP2011" i="1"/>
  <c r="CP2014" i="1"/>
  <c r="CP2015" i="1"/>
  <c r="CP2034" i="1"/>
  <c r="CP2016" i="1"/>
  <c r="CP2017" i="1"/>
  <c r="CP2019" i="1"/>
  <c r="CP2020" i="1"/>
  <c r="CP2021" i="1"/>
  <c r="CP2024" i="1"/>
  <c r="CP2027" i="1"/>
  <c r="CP1927" i="1"/>
  <c r="CP2028" i="1"/>
  <c r="CP2031" i="1"/>
  <c r="CP1994" i="1"/>
  <c r="CP2033" i="1"/>
  <c r="CP2043" i="1"/>
  <c r="CP2044" i="1"/>
  <c r="CP2048" i="1"/>
  <c r="CP1934" i="1"/>
  <c r="CP2049" i="1"/>
  <c r="CP2059" i="1"/>
  <c r="CP2065" i="1"/>
  <c r="CP2069" i="1"/>
  <c r="CP2071" i="1"/>
  <c r="CP2072" i="1"/>
  <c r="CP2073" i="1"/>
  <c r="CP2075" i="1"/>
  <c r="CP2076" i="1"/>
  <c r="CP2080" i="1"/>
  <c r="CP2081" i="1"/>
  <c r="CP2084" i="1"/>
  <c r="CP2086" i="1"/>
  <c r="CP2088" i="1"/>
  <c r="CP2092" i="1"/>
  <c r="CP2097" i="1"/>
  <c r="CP2101" i="1"/>
  <c r="CP2104" i="1"/>
  <c r="CP2109" i="1"/>
  <c r="CP2110" i="1"/>
  <c r="CP2111" i="1"/>
  <c r="CP2113" i="1"/>
  <c r="CP2112" i="1"/>
  <c r="CP2117" i="1"/>
  <c r="CP2122" i="1"/>
  <c r="CP2123" i="1"/>
  <c r="CP2131" i="1"/>
  <c r="CP2137" i="1"/>
  <c r="CP2145" i="1"/>
  <c r="CP2147" i="1"/>
  <c r="CP2148" i="1"/>
  <c r="CP2153" i="1"/>
  <c r="CP2158" i="1"/>
  <c r="CP2159" i="1"/>
  <c r="CP2161" i="1"/>
  <c r="CP2164" i="1"/>
  <c r="CP2670" i="1"/>
  <c r="CP2238" i="1"/>
  <c r="CP2249" i="1"/>
  <c r="CP2251" i="1"/>
  <c r="CP2256" i="1"/>
  <c r="CP2257" i="1"/>
  <c r="CP2259" i="1"/>
  <c r="CP2260" i="1"/>
  <c r="CP2267" i="1"/>
  <c r="CP2268" i="1"/>
  <c r="CP2272" i="1"/>
  <c r="CP2275" i="1"/>
  <c r="CP2277" i="1"/>
  <c r="CP2663" i="1"/>
  <c r="CP2279" i="1"/>
  <c r="CP2283" i="1"/>
  <c r="CP2284" i="1"/>
  <c r="CP2285" i="1"/>
  <c r="CP2289" i="1"/>
  <c r="CP2297" i="1"/>
  <c r="CP2298" i="1"/>
  <c r="CP2301" i="1"/>
  <c r="CP2307" i="1"/>
  <c r="CP2309" i="1"/>
  <c r="CP2310" i="1"/>
  <c r="CP2316" i="1"/>
  <c r="CP2317" i="1"/>
  <c r="CP2318" i="1"/>
  <c r="CP2320" i="1"/>
  <c r="CP2323" i="1"/>
  <c r="CP2324" i="1"/>
  <c r="CP2327" i="1"/>
  <c r="CP2330" i="1"/>
  <c r="CP2342" i="1"/>
  <c r="CP2351" i="1"/>
  <c r="CP2353" i="1"/>
  <c r="CP2354" i="1"/>
  <c r="CP2357" i="1"/>
  <c r="CP2375" i="1"/>
  <c r="CP2379" i="1"/>
  <c r="CP2396" i="1"/>
  <c r="CP2407" i="1"/>
  <c r="CP2412" i="1"/>
  <c r="CP2414" i="1"/>
  <c r="CP2432" i="1"/>
  <c r="CP2433" i="1"/>
  <c r="CP2435" i="1"/>
  <c r="CP2436" i="1"/>
  <c r="CP2437" i="1"/>
  <c r="CP2440" i="1"/>
  <c r="CP2442" i="1"/>
  <c r="CP2447" i="1"/>
  <c r="CP2448" i="1"/>
  <c r="CP2450" i="1"/>
  <c r="CP2451" i="1"/>
  <c r="CP2459" i="1"/>
  <c r="CP2462" i="1"/>
  <c r="CP2464" i="1"/>
  <c r="CP2473" i="1"/>
  <c r="CP2474" i="1"/>
  <c r="CP2475" i="1"/>
  <c r="CP2476" i="1"/>
  <c r="CP2491" i="1"/>
  <c r="CP2492" i="1"/>
  <c r="CP2502" i="1"/>
  <c r="CP2504" i="1"/>
  <c r="CP2507" i="1"/>
  <c r="CP2506" i="1"/>
  <c r="CP2510" i="1"/>
  <c r="CP2511" i="1"/>
  <c r="CP2525" i="1"/>
  <c r="CP2528" i="1"/>
  <c r="CP2532" i="1"/>
  <c r="CP2534" i="1"/>
  <c r="CP2538" i="1"/>
  <c r="CP2543" i="1"/>
  <c r="CP2546" i="1"/>
  <c r="CP2552" i="1"/>
  <c r="CP2555" i="1"/>
  <c r="CP2559" i="1"/>
  <c r="CP2560" i="1"/>
  <c r="CP2564" i="1"/>
  <c r="CP2566" i="1"/>
  <c r="CP2366" i="1"/>
  <c r="CP2570" i="1"/>
  <c r="CP2571" i="1"/>
  <c r="CP2572" i="1"/>
  <c r="CP2573" i="1"/>
  <c r="CP2577" i="1"/>
  <c r="CP2578" i="1"/>
  <c r="CP2579" i="1"/>
  <c r="CP2584" i="1"/>
  <c r="CP2589" i="1"/>
  <c r="CP2596" i="1"/>
  <c r="CP2597" i="1"/>
  <c r="CP2705" i="1"/>
  <c r="CP2706" i="1"/>
  <c r="CP2708" i="1"/>
  <c r="CP2713" i="1"/>
  <c r="CP2716" i="1"/>
  <c r="CP2724" i="1"/>
  <c r="CP2730" i="1"/>
  <c r="CP2171" i="1"/>
  <c r="CP2179" i="1"/>
  <c r="CP2186" i="1"/>
  <c r="CP2187" i="1"/>
  <c r="CP2188" i="1"/>
  <c r="CP2192" i="1"/>
  <c r="CP2193" i="1"/>
  <c r="CP2196" i="1"/>
  <c r="CP2198" i="1"/>
  <c r="CP2199" i="1"/>
  <c r="CP2203" i="1"/>
  <c r="CP2206" i="1"/>
  <c r="CP2208" i="1"/>
  <c r="CP2216" i="1"/>
  <c r="CP2225" i="1"/>
  <c r="CP2226" i="1"/>
  <c r="CP2228" i="1"/>
  <c r="CP709" i="1"/>
  <c r="CP660" i="1"/>
  <c r="CP716" i="1"/>
  <c r="CP666" i="1"/>
  <c r="CP689" i="1"/>
  <c r="CP702" i="1"/>
  <c r="CP720" i="1"/>
  <c r="CP721" i="1"/>
  <c r="CP638" i="1"/>
  <c r="CP685" i="1"/>
  <c r="CP641" i="1"/>
  <c r="CP697" i="1"/>
  <c r="CP670" i="1"/>
  <c r="CP659" i="1"/>
  <c r="CP656" i="1"/>
  <c r="CP714" i="1"/>
  <c r="CP635" i="1"/>
  <c r="CP668" i="1"/>
  <c r="CP645" i="1"/>
  <c r="CP657" i="1"/>
  <c r="CP675" i="1"/>
  <c r="CP640" i="1"/>
  <c r="CP672" i="1"/>
  <c r="CP639" i="1"/>
  <c r="CP632" i="1"/>
  <c r="CP658" i="1"/>
  <c r="CP676" i="1"/>
  <c r="CP684" i="1"/>
  <c r="CP665" i="1"/>
  <c r="CP669" i="1"/>
  <c r="CP652" i="1"/>
  <c r="CP692" i="1"/>
  <c r="CP724" i="1"/>
  <c r="CP725" i="1"/>
  <c r="CP730" i="1"/>
  <c r="CP731" i="1"/>
  <c r="CP732" i="1"/>
  <c r="CP733" i="1"/>
  <c r="CP734" i="1"/>
  <c r="CP738" i="1"/>
  <c r="CP739" i="1"/>
  <c r="CP740" i="1"/>
  <c r="CP741" i="1"/>
  <c r="CP745" i="1"/>
  <c r="CP744" i="1"/>
  <c r="CP747" i="1"/>
  <c r="CP753" i="1"/>
  <c r="CP755" i="1"/>
  <c r="CP757" i="1"/>
  <c r="CP760" i="1"/>
  <c r="CP762" i="1"/>
  <c r="CP764" i="1"/>
  <c r="CP765" i="1"/>
  <c r="CP767" i="1"/>
  <c r="CP768" i="1"/>
  <c r="CP773" i="1"/>
  <c r="CP774" i="1"/>
  <c r="CP779" i="1"/>
  <c r="CP784" i="1"/>
  <c r="CP787" i="1"/>
  <c r="CP789" i="1"/>
  <c r="CP790" i="1"/>
  <c r="CP792" i="1"/>
  <c r="CP795" i="1"/>
  <c r="CP799" i="1"/>
  <c r="CP810" i="1"/>
  <c r="CP811" i="1"/>
  <c r="CP825" i="1"/>
  <c r="CP826" i="1"/>
  <c r="CP840" i="1"/>
  <c r="CP845" i="1"/>
  <c r="CP846" i="1"/>
  <c r="CP852" i="1"/>
  <c r="CP860" i="1"/>
  <c r="CP863" i="1"/>
  <c r="CP868" i="1"/>
  <c r="CP871" i="1"/>
  <c r="CP877" i="1"/>
  <c r="CP879" i="1"/>
  <c r="CP888" i="1"/>
  <c r="CP894" i="1"/>
  <c r="CP895" i="1"/>
  <c r="CP897" i="1"/>
  <c r="CP900" i="1"/>
  <c r="CP901" i="1"/>
  <c r="CP902" i="1"/>
  <c r="CP905" i="1"/>
  <c r="CP908" i="1"/>
  <c r="CP920" i="1"/>
  <c r="CP923" i="1"/>
  <c r="CP925" i="1"/>
  <c r="CP926" i="1"/>
  <c r="CP930" i="1"/>
  <c r="CP933" i="1"/>
  <c r="CP934" i="1"/>
  <c r="CP937" i="1"/>
  <c r="CP943" i="1"/>
  <c r="CP944" i="1"/>
  <c r="CP947" i="1"/>
  <c r="CP952" i="1"/>
  <c r="CP958" i="1"/>
  <c r="CP966" i="1"/>
  <c r="CP969" i="1"/>
  <c r="CP970" i="1"/>
  <c r="CP972" i="1"/>
  <c r="CP974" i="1"/>
  <c r="CP976" i="1"/>
  <c r="CP980" i="1"/>
  <c r="CP981" i="1"/>
  <c r="CP983" i="1"/>
  <c r="CP986" i="1"/>
  <c r="CP999" i="1"/>
  <c r="CP1002" i="1"/>
  <c r="CP1010" i="1"/>
  <c r="CP1007" i="1"/>
  <c r="CP1009" i="1"/>
  <c r="CP1012" i="1"/>
  <c r="CP1016" i="1"/>
  <c r="CP1017" i="1"/>
  <c r="CP1018" i="1"/>
  <c r="CP1022" i="1"/>
  <c r="CP1024" i="1"/>
  <c r="CP1029" i="1"/>
  <c r="CP1032" i="1"/>
  <c r="CP1033" i="1"/>
  <c r="CP1036" i="1"/>
  <c r="CP1039" i="1"/>
  <c r="CP1038" i="1"/>
  <c r="CP1040" i="1"/>
  <c r="CP1041" i="1"/>
  <c r="CP1044" i="1"/>
  <c r="CP1046" i="1"/>
  <c r="CP1047" i="1"/>
  <c r="CP1049" i="1"/>
  <c r="CP1052" i="1"/>
  <c r="CP1053" i="1"/>
  <c r="CP1055" i="1"/>
  <c r="CP1066" i="1"/>
  <c r="CP1068" i="1"/>
  <c r="CP1070" i="1"/>
  <c r="CP1071" i="1"/>
  <c r="CP1073" i="1"/>
  <c r="CP1076" i="1"/>
  <c r="CP1080" i="1"/>
  <c r="CP1081" i="1"/>
  <c r="CP1082" i="1"/>
  <c r="CP1083" i="1"/>
  <c r="CP1090" i="1"/>
  <c r="CP1098" i="1"/>
  <c r="CP1101" i="1"/>
  <c r="CP1106" i="1"/>
  <c r="CP1103" i="1"/>
  <c r="CP1111" i="1"/>
  <c r="CP1112" i="1"/>
  <c r="CP1114" i="1"/>
  <c r="CP1117" i="1"/>
  <c r="CP1123" i="1"/>
  <c r="CP1130" i="1"/>
  <c r="CP1131" i="1"/>
  <c r="CP1133" i="1"/>
  <c r="CP1134" i="1"/>
  <c r="CP1139" i="1"/>
  <c r="CP1140" i="1"/>
  <c r="CP1143" i="1"/>
  <c r="CP1146" i="1"/>
  <c r="CP1157" i="1"/>
  <c r="CP1169" i="1"/>
  <c r="CP1170" i="1"/>
  <c r="CP1177" i="1"/>
  <c r="CP1179" i="1"/>
  <c r="CP1185" i="1"/>
  <c r="CP1186" i="1"/>
  <c r="CP1188" i="1"/>
  <c r="CP1190" i="1"/>
  <c r="CP1191" i="1"/>
  <c r="CP1192" i="1"/>
  <c r="CP1195" i="1"/>
  <c r="CP1200" i="1"/>
  <c r="CP1206" i="1"/>
  <c r="CP475" i="1"/>
  <c r="CP449" i="1"/>
  <c r="CP466" i="1"/>
  <c r="CP473" i="1"/>
  <c r="CP2747" i="1"/>
  <c r="CP583" i="1"/>
  <c r="CP593" i="1"/>
  <c r="CP595" i="1"/>
  <c r="CP603" i="1"/>
  <c r="CP614" i="1"/>
  <c r="CP504" i="1"/>
  <c r="CP611" i="1"/>
  <c r="CP2753" i="1"/>
  <c r="CP624" i="1"/>
  <c r="CP626" i="1"/>
  <c r="CP495" i="1"/>
  <c r="CP502" i="1"/>
  <c r="CP524" i="1"/>
  <c r="CP539" i="1"/>
  <c r="CP544" i="1"/>
  <c r="CP556" i="1"/>
  <c r="CP1242" i="1"/>
  <c r="CP1236" i="1"/>
  <c r="CP1228" i="1"/>
  <c r="CP1226" i="1"/>
  <c r="CP1213" i="1"/>
  <c r="CP1220" i="1"/>
  <c r="CP1232" i="1"/>
  <c r="CP1234" i="1"/>
  <c r="CP1254" i="1"/>
  <c r="CP1244" i="1"/>
  <c r="CP1250" i="1"/>
  <c r="CP1497" i="1"/>
  <c r="CP1482" i="1"/>
  <c r="CP1471" i="1"/>
  <c r="CP1490" i="1"/>
  <c r="CP1510" i="1"/>
  <c r="CP1480" i="1"/>
  <c r="CP1445" i="1"/>
  <c r="CP1468" i="1"/>
  <c r="CP1489" i="1"/>
  <c r="CP1525" i="1"/>
  <c r="CP1457" i="1"/>
  <c r="CP1450" i="1"/>
  <c r="CP1463" i="1"/>
  <c r="CP1515" i="1"/>
  <c r="CP1481" i="1"/>
  <c r="CP1477" i="1"/>
  <c r="CP1464" i="1"/>
  <c r="CP1500" i="1"/>
  <c r="CP1469" i="1"/>
  <c r="CP1499" i="1"/>
  <c r="CP1461" i="1"/>
  <c r="CP1465" i="1"/>
  <c r="CP1430" i="1"/>
  <c r="CP1428" i="1"/>
  <c r="CP1440" i="1"/>
  <c r="CP1516" i="1"/>
  <c r="CP1437" i="1"/>
  <c r="CP1520" i="1"/>
  <c r="CP1485" i="1"/>
  <c r="CP1425" i="1"/>
  <c r="CP1507" i="1"/>
  <c r="CP1451" i="1"/>
  <c r="CP1434" i="1"/>
  <c r="CP1452" i="1"/>
  <c r="CP1506" i="1"/>
  <c r="CP1436" i="1"/>
  <c r="CP1523" i="1"/>
  <c r="CP1496" i="1"/>
  <c r="CP1429" i="1"/>
  <c r="CP1487" i="1"/>
  <c r="CP1474" i="1"/>
  <c r="CP1519" i="1"/>
  <c r="CP1505" i="1"/>
  <c r="CP1448" i="1"/>
  <c r="CP1442" i="1"/>
  <c r="CP1492" i="1"/>
  <c r="CP1462" i="1"/>
  <c r="CP1433" i="1"/>
  <c r="CP1491" i="1"/>
  <c r="CP1453" i="1"/>
  <c r="CP1444" i="1"/>
  <c r="CP1439" i="1"/>
  <c r="CP1514" i="1"/>
  <c r="CP1467" i="1"/>
  <c r="CP1426" i="1"/>
  <c r="CP1456" i="1"/>
  <c r="CP1423" i="1"/>
  <c r="CP1459" i="1"/>
  <c r="CP1509" i="1"/>
  <c r="CP1522" i="1"/>
  <c r="CP1493" i="1"/>
  <c r="CP1512" i="1"/>
  <c r="CP1460" i="1"/>
  <c r="CP1435" i="1"/>
  <c r="CP1508" i="1"/>
  <c r="CP1501" i="1"/>
  <c r="CP1513" i="1"/>
  <c r="CP1446" i="1"/>
  <c r="CP1488" i="1"/>
  <c r="CP1458" i="1"/>
  <c r="CP1438" i="1"/>
  <c r="CP1504" i="1"/>
  <c r="CP1484" i="1"/>
  <c r="CP1494" i="1"/>
  <c r="CP1432" i="1"/>
  <c r="CP1466" i="1"/>
  <c r="CP1424" i="1"/>
  <c r="CP1431" i="1"/>
  <c r="CP1472" i="1"/>
  <c r="CP1475" i="1"/>
  <c r="CP1478" i="1"/>
  <c r="CP1479" i="1"/>
  <c r="CP1483" i="1"/>
  <c r="CP1524" i="1"/>
  <c r="CP1476" i="1"/>
  <c r="CP1486" i="1"/>
  <c r="CP1502" i="1"/>
  <c r="CP1427" i="1"/>
  <c r="CP1517" i="1"/>
  <c r="CP1801" i="1"/>
  <c r="CP1871" i="1"/>
  <c r="CP1864" i="1"/>
  <c r="CP1840" i="1"/>
  <c r="CP1894" i="1"/>
  <c r="CP1847" i="1"/>
  <c r="CP1837" i="1"/>
  <c r="CP1857" i="1"/>
  <c r="CP1873" i="1"/>
  <c r="CP1885" i="1"/>
  <c r="CP1861" i="1"/>
  <c r="CP1827" i="1"/>
  <c r="CP1844" i="1"/>
  <c r="CP1822" i="1"/>
  <c r="CP1856" i="1"/>
  <c r="CP1875" i="1"/>
  <c r="CP1835" i="1"/>
  <c r="CP1886" i="1"/>
  <c r="CP1865" i="1"/>
  <c r="CP1823" i="1"/>
  <c r="CP1870" i="1"/>
  <c r="CP1829" i="1"/>
  <c r="CP1838" i="1"/>
  <c r="CP1867" i="1"/>
  <c r="CP1878" i="1"/>
  <c r="CP1897" i="1"/>
  <c r="CP1828" i="1"/>
  <c r="CP1877" i="1"/>
  <c r="CP1846" i="1"/>
  <c r="CP1825" i="1"/>
  <c r="CP1907" i="1"/>
  <c r="CP1888" i="1"/>
  <c r="CP1863" i="1"/>
  <c r="CP2218" i="1"/>
  <c r="CP2099" i="1"/>
  <c r="CP2068" i="1"/>
  <c r="CP2143" i="1"/>
  <c r="CP2083" i="1"/>
  <c r="CP2026" i="1"/>
  <c r="CP2060" i="1"/>
  <c r="CP82" i="1"/>
  <c r="CP92" i="1"/>
  <c r="CP21" i="1"/>
  <c r="CP290" i="1"/>
  <c r="CP252" i="1"/>
  <c r="CP160" i="1"/>
  <c r="CP136" i="1"/>
  <c r="CP188" i="1"/>
  <c r="CP268" i="1"/>
  <c r="CP209" i="1"/>
  <c r="CP292" i="1"/>
  <c r="CP1710" i="1"/>
  <c r="CP1707" i="1"/>
  <c r="CP1623" i="1"/>
  <c r="CP1697" i="1"/>
  <c r="CP1756" i="1"/>
  <c r="CP1663" i="1"/>
  <c r="CP1608" i="1"/>
  <c r="CP1662" i="1"/>
  <c r="CP1683" i="1"/>
  <c r="CP1709" i="1"/>
  <c r="CP1718" i="1"/>
  <c r="CP1746" i="1"/>
  <c r="CP1655" i="1"/>
  <c r="CP1677" i="1"/>
  <c r="CP1649" i="1"/>
  <c r="CP1633" i="1"/>
  <c r="CP1614" i="1"/>
  <c r="CP1634" i="1"/>
  <c r="CP1607" i="1"/>
  <c r="CP1691" i="1"/>
  <c r="CP1738" i="1"/>
  <c r="CP1749" i="1"/>
  <c r="CP1744" i="1"/>
  <c r="CP1673" i="1"/>
  <c r="CP1626" i="1"/>
  <c r="CP1601" i="1"/>
  <c r="CP1610" i="1"/>
  <c r="CP1724" i="1"/>
  <c r="CP1685" i="1"/>
  <c r="CP1604" i="1"/>
  <c r="CP1717" i="1"/>
  <c r="CP1736" i="1"/>
  <c r="CP1668" i="1"/>
  <c r="CP1711" i="1"/>
  <c r="CP383" i="1"/>
  <c r="CP308" i="1"/>
  <c r="CP326" i="1"/>
  <c r="CP333" i="1"/>
  <c r="CP335" i="1"/>
  <c r="CP345" i="1"/>
  <c r="CP448" i="1"/>
  <c r="CP344" i="1"/>
  <c r="CP334" i="1"/>
  <c r="CP363" i="1"/>
  <c r="CP366" i="1"/>
  <c r="CP370" i="1"/>
  <c r="CP378" i="1"/>
  <c r="CP381" i="1"/>
  <c r="CP387" i="1"/>
  <c r="CP392" i="1"/>
  <c r="CP394" i="1"/>
  <c r="CP400" i="1"/>
  <c r="CP403" i="1"/>
  <c r="CP414" i="1"/>
  <c r="CP415" i="1"/>
  <c r="CP423" i="1"/>
  <c r="CP429" i="1"/>
  <c r="CP427" i="1"/>
  <c r="CP437" i="1"/>
  <c r="CP443" i="1"/>
  <c r="CP404" i="1"/>
  <c r="CP324" i="1"/>
  <c r="CP412" i="1"/>
  <c r="CP309" i="1"/>
  <c r="CP439" i="1"/>
  <c r="CP331" i="1"/>
  <c r="CP338" i="1"/>
  <c r="CP316" i="1"/>
  <c r="CP318" i="1"/>
  <c r="CP319" i="1"/>
  <c r="CP323" i="1"/>
  <c r="CP332" i="1"/>
  <c r="CP339" i="1"/>
  <c r="CP374" i="1"/>
  <c r="CP360" i="1"/>
  <c r="CP377" i="1"/>
  <c r="CP388" i="1"/>
  <c r="CP405" i="1"/>
  <c r="CP424" i="1"/>
  <c r="CP426" i="1"/>
  <c r="CP441" i="1"/>
  <c r="CP818" i="1"/>
  <c r="CP819" i="1"/>
  <c r="CP880" i="1"/>
  <c r="CP982" i="1"/>
  <c r="CP788" i="1"/>
  <c r="CP1048" i="1"/>
  <c r="CP1105" i="1"/>
  <c r="CP922" i="1"/>
  <c r="CP1109" i="1"/>
  <c r="CP816" i="1"/>
  <c r="CP1006" i="1"/>
  <c r="CP743" i="1"/>
  <c r="CP750" i="1"/>
  <c r="CP775" i="1"/>
  <c r="CP776" i="1"/>
  <c r="CP778" i="1"/>
  <c r="CP791" i="1"/>
  <c r="CP793" i="1"/>
  <c r="CP803" i="1"/>
  <c r="CP809" i="1"/>
  <c r="CP813" i="1"/>
  <c r="CP827" i="1"/>
  <c r="CP832" i="1"/>
  <c r="CP847" i="1"/>
  <c r="CP850" i="1"/>
  <c r="CP854" i="1"/>
  <c r="CP882" i="1"/>
  <c r="CP884" i="1"/>
  <c r="CP889" i="1"/>
  <c r="CP890" i="1"/>
  <c r="CP903" i="1"/>
  <c r="CP906" i="1"/>
  <c r="CP907" i="1"/>
  <c r="CP913" i="1"/>
  <c r="CP914" i="1"/>
  <c r="CP918" i="1"/>
  <c r="CP928" i="1"/>
  <c r="CP956" i="1"/>
  <c r="CP963" i="1"/>
  <c r="CP990" i="1"/>
  <c r="CP997" i="1"/>
  <c r="CP1023" i="1"/>
  <c r="CP1026" i="1"/>
  <c r="CP1045" i="1"/>
  <c r="CP1054" i="1"/>
  <c r="CP1060" i="1"/>
  <c r="CP1093" i="1"/>
  <c r="CP1092" i="1"/>
  <c r="CP1110" i="1"/>
  <c r="CP1145" i="1"/>
  <c r="CP1159" i="1"/>
  <c r="CP1171" i="1"/>
  <c r="CP1181" i="1"/>
  <c r="CP1184" i="1"/>
  <c r="CP1204" i="1"/>
  <c r="CP726" i="1"/>
  <c r="CP794" i="1"/>
  <c r="CP896" i="1"/>
  <c r="CP927" i="1"/>
  <c r="CP965" i="1"/>
  <c r="CP1011" i="1"/>
  <c r="CP1287" i="1"/>
  <c r="CP654" i="1"/>
  <c r="CP631" i="1"/>
  <c r="CP646" i="1"/>
  <c r="CP653" i="1"/>
  <c r="CP667" i="1"/>
  <c r="CP682" i="1"/>
  <c r="CP717" i="1"/>
  <c r="CP1443" i="1"/>
  <c r="CP2768" i="1"/>
  <c r="CP2769" i="1"/>
  <c r="CP75" i="1"/>
  <c r="CP79" i="1"/>
  <c r="CP88" i="1"/>
  <c r="CP104" i="1"/>
  <c r="CP105" i="1"/>
  <c r="CP110" i="1"/>
  <c r="CP1269" i="1"/>
  <c r="CP1272" i="1"/>
  <c r="CP1274" i="1"/>
  <c r="CP1275" i="1"/>
  <c r="CP1276" i="1"/>
  <c r="CP1277" i="1"/>
  <c r="CP1278" i="1"/>
  <c r="CP1279" i="1"/>
  <c r="CP1281" i="1"/>
  <c r="CP1284" i="1"/>
  <c r="CP1285" i="1"/>
  <c r="CP1291" i="1"/>
  <c r="CP1293" i="1"/>
  <c r="CP1294" i="1"/>
  <c r="CP1297" i="1"/>
  <c r="CP1298" i="1"/>
  <c r="CP1299" i="1"/>
  <c r="CP1300" i="1"/>
  <c r="CP1301" i="1"/>
  <c r="CP1302" i="1"/>
  <c r="CP1303" i="1"/>
  <c r="CP1305" i="1"/>
  <c r="CP1306" i="1"/>
  <c r="CP1307" i="1"/>
  <c r="CP1308" i="1"/>
  <c r="CP1309" i="1"/>
  <c r="CP1312" i="1"/>
  <c r="CP1314" i="1"/>
  <c r="CP1315" i="1"/>
  <c r="CP1316" i="1"/>
  <c r="CP1317" i="1"/>
  <c r="CP1318" i="1"/>
  <c r="CP1319" i="1"/>
  <c r="CP1320" i="1"/>
  <c r="CP1321" i="1"/>
  <c r="CP1322" i="1"/>
  <c r="CP1323" i="1"/>
  <c r="CP1324" i="1"/>
  <c r="CP1325" i="1"/>
  <c r="CP1328" i="1"/>
  <c r="CP1329" i="1"/>
  <c r="CP1330" i="1"/>
  <c r="CP1332" i="1"/>
  <c r="CP1333" i="1"/>
  <c r="CP1335" i="1"/>
  <c r="CP1336" i="1"/>
  <c r="CP2770" i="1"/>
  <c r="CP633" i="1"/>
  <c r="CP634" i="1"/>
  <c r="CP637" i="1"/>
  <c r="CP642" i="1"/>
  <c r="CP643" i="1"/>
  <c r="CP644" i="1"/>
  <c r="CP647" i="1"/>
  <c r="CP648" i="1"/>
  <c r="CP649" i="1"/>
  <c r="CP650" i="1"/>
  <c r="CP651" i="1"/>
  <c r="CP655" i="1"/>
  <c r="CP661" i="1"/>
  <c r="CP662" i="1"/>
  <c r="CP671" i="1"/>
  <c r="CP673" i="1"/>
  <c r="CP674" i="1"/>
  <c r="CP677" i="1"/>
  <c r="CP679" i="1"/>
  <c r="CP681" i="1"/>
  <c r="CP683" i="1"/>
  <c r="CP686" i="1"/>
  <c r="CP687" i="1"/>
  <c r="CP688" i="1"/>
  <c r="CP691" i="1"/>
  <c r="CP693" i="1"/>
  <c r="CP694" i="1"/>
  <c r="CP695" i="1"/>
  <c r="CP696" i="1"/>
  <c r="CP698" i="1"/>
  <c r="CP699" i="1"/>
  <c r="CP700" i="1"/>
  <c r="CP701" i="1"/>
  <c r="CP703" i="1"/>
  <c r="CP704" i="1"/>
  <c r="CP705" i="1"/>
  <c r="CP707" i="1"/>
  <c r="CP708" i="1"/>
  <c r="CP710" i="1"/>
  <c r="CP711" i="1"/>
  <c r="CP712" i="1"/>
  <c r="CP713" i="1"/>
  <c r="CP718" i="1"/>
  <c r="CP719" i="1"/>
  <c r="CP722" i="1"/>
  <c r="CP1526" i="1"/>
  <c r="CP1527" i="1"/>
  <c r="CP1528" i="1"/>
  <c r="CP1529" i="1"/>
  <c r="CP1530" i="1"/>
  <c r="CP1531" i="1"/>
  <c r="CP1532" i="1"/>
  <c r="CP1533" i="1"/>
  <c r="CP1534" i="1"/>
  <c r="CP1535" i="1"/>
  <c r="CP1536" i="1"/>
  <c r="CP1537" i="1"/>
  <c r="CP1538" i="1"/>
  <c r="CP1540" i="1"/>
  <c r="CP1541" i="1"/>
  <c r="CP1542" i="1"/>
  <c r="CP1543" i="1"/>
  <c r="CP1544" i="1"/>
  <c r="CP1545" i="1"/>
  <c r="CP1546" i="1"/>
  <c r="CP1547" i="1"/>
  <c r="CP1549" i="1"/>
  <c r="CP1550" i="1"/>
  <c r="CP1551" i="1"/>
  <c r="CP1552" i="1"/>
  <c r="CP1553" i="1"/>
  <c r="CP1554" i="1"/>
  <c r="CP1555" i="1"/>
  <c r="CP1556" i="1"/>
  <c r="CP1557" i="1"/>
  <c r="CP1558" i="1"/>
  <c r="CP1559" i="1"/>
  <c r="CP1561" i="1"/>
  <c r="CP1562" i="1"/>
  <c r="CP1563" i="1"/>
  <c r="CP1564" i="1"/>
  <c r="CP1566" i="1"/>
  <c r="CP1568" i="1"/>
  <c r="CP1569" i="1"/>
  <c r="CP1570" i="1"/>
  <c r="CP1571" i="1"/>
  <c r="CP1572" i="1"/>
  <c r="CP1573" i="1"/>
  <c r="CP1574" i="1"/>
  <c r="CP1575" i="1"/>
  <c r="CP1576" i="1"/>
  <c r="CP1577" i="1"/>
  <c r="CP1578" i="1"/>
  <c r="CP1579" i="1"/>
  <c r="CP1580" i="1"/>
  <c r="CP1581" i="1"/>
  <c r="CP1583" i="1"/>
  <c r="CP1584" i="1"/>
  <c r="CP1586" i="1"/>
  <c r="CP1588" i="1"/>
  <c r="CP1589" i="1"/>
  <c r="CP1590" i="1"/>
  <c r="CP1591" i="1"/>
  <c r="CP1592" i="1"/>
  <c r="CP1593" i="1"/>
  <c r="CP1594" i="1"/>
  <c r="CP1595" i="1"/>
  <c r="CP1596" i="1"/>
  <c r="CP327" i="1"/>
  <c r="CP329" i="1"/>
  <c r="CP336" i="1"/>
  <c r="CP340" i="1"/>
  <c r="CP346" i="1"/>
  <c r="CP348" i="1"/>
  <c r="CP351" i="1"/>
  <c r="CP353" i="1"/>
  <c r="CP358" i="1"/>
  <c r="CP364" i="1"/>
  <c r="CP367" i="1"/>
  <c r="CP373" i="1"/>
  <c r="CP379" i="1"/>
  <c r="CP385" i="1"/>
  <c r="CP389" i="1"/>
  <c r="CP393" i="1"/>
  <c r="CP397" i="1"/>
  <c r="CP409" i="1"/>
  <c r="CP418" i="1"/>
  <c r="CP428" i="1"/>
  <c r="CP431" i="1"/>
  <c r="CP433" i="1"/>
  <c r="CP442" i="1"/>
  <c r="CP447" i="1"/>
  <c r="CP1824" i="1"/>
  <c r="CP1826" i="1"/>
  <c r="CP1831" i="1"/>
  <c r="CP1834" i="1"/>
  <c r="CP1841" i="1"/>
  <c r="CP1845" i="1"/>
  <c r="CP1848" i="1"/>
  <c r="CP1850" i="1"/>
  <c r="CP1851" i="1"/>
  <c r="CP1852" i="1"/>
  <c r="CP1854" i="1"/>
  <c r="CP1859" i="1"/>
  <c r="CP1860" i="1"/>
  <c r="CP1866" i="1"/>
  <c r="CP1869" i="1"/>
  <c r="CP1872" i="1"/>
  <c r="CP1874" i="1"/>
  <c r="CP1879" i="1"/>
  <c r="CP1880" i="1"/>
  <c r="CP1882" i="1"/>
  <c r="CP1887" i="1"/>
  <c r="CP1889" i="1"/>
  <c r="CP1896" i="1"/>
  <c r="CP1898" i="1"/>
  <c r="CP1899" i="1"/>
  <c r="CP1900" i="1"/>
  <c r="CP1905" i="1"/>
  <c r="CP1342" i="1"/>
  <c r="CP1346" i="1"/>
  <c r="CP1358" i="1"/>
  <c r="CP1359" i="1"/>
  <c r="CP1363" i="1"/>
  <c r="CP1365" i="1"/>
  <c r="CP1366" i="1"/>
  <c r="CP1377" i="1"/>
  <c r="CP1381" i="1"/>
  <c r="CP1388" i="1"/>
  <c r="CP1392" i="1"/>
  <c r="CP1393" i="1"/>
  <c r="CP1394" i="1"/>
  <c r="CP1406" i="1"/>
  <c r="CP1412" i="1"/>
  <c r="CP1414" i="1"/>
  <c r="CP1415" i="1"/>
  <c r="CP1416" i="1"/>
  <c r="CP1417" i="1"/>
  <c r="CP1418" i="1"/>
  <c r="CP1421" i="1"/>
  <c r="CP1441" i="1"/>
  <c r="CP1447" i="1"/>
  <c r="CP1449" i="1"/>
  <c r="CP1454" i="1"/>
  <c r="CP1455" i="1"/>
  <c r="CP1470" i="1"/>
  <c r="CP1473" i="1"/>
  <c r="CP1495" i="1"/>
  <c r="CP1498" i="1"/>
  <c r="CP1503" i="1"/>
  <c r="CP1511" i="1"/>
  <c r="CP1518" i="1"/>
  <c r="CP9" i="1"/>
  <c r="CP12" i="1"/>
  <c r="CP18" i="1"/>
  <c r="CP19" i="1"/>
  <c r="CP29" i="1"/>
  <c r="CP33" i="1"/>
  <c r="CP34" i="1"/>
  <c r="CP36" i="1"/>
  <c r="CP37" i="1"/>
  <c r="CP39" i="1"/>
  <c r="CP40" i="1"/>
  <c r="CP43" i="1"/>
  <c r="CP50" i="1"/>
  <c r="CP53" i="1"/>
  <c r="CP56" i="1"/>
  <c r="CP57" i="1"/>
  <c r="CP58" i="1"/>
  <c r="CP61" i="1"/>
  <c r="CP2169" i="1"/>
  <c r="CP2170" i="1"/>
  <c r="CP2172" i="1"/>
  <c r="CP2174" i="1"/>
  <c r="CP2175" i="1"/>
  <c r="CP2176" i="1"/>
  <c r="CP2177" i="1"/>
  <c r="CP2178" i="1"/>
  <c r="CP2180" i="1"/>
  <c r="CP2181" i="1"/>
  <c r="CP2182" i="1"/>
  <c r="CP2183" i="1"/>
  <c r="CP2184" i="1"/>
  <c r="CP2185" i="1"/>
  <c r="CP2189" i="1"/>
  <c r="CP2191" i="1"/>
  <c r="CP2194" i="1"/>
  <c r="CP2195" i="1"/>
  <c r="CP2197" i="1"/>
  <c r="CP2200" i="1"/>
  <c r="CP2201" i="1"/>
  <c r="CP2202" i="1"/>
  <c r="CP2204" i="1"/>
  <c r="CP2205" i="1"/>
  <c r="CP2207" i="1"/>
  <c r="CP2209" i="1"/>
  <c r="CP2210" i="1"/>
  <c r="CP2211" i="1"/>
  <c r="CP2212" i="1"/>
  <c r="CP2213" i="1"/>
  <c r="CP2214" i="1"/>
  <c r="CP2215" i="1"/>
  <c r="CP2217" i="1"/>
  <c r="CP2219" i="1"/>
  <c r="CP2220" i="1"/>
  <c r="CP2221" i="1"/>
  <c r="CP2222" i="1"/>
  <c r="CP2223" i="1"/>
  <c r="CP2224" i="1"/>
  <c r="CP2227" i="1"/>
  <c r="CP2229" i="1"/>
  <c r="CP2230" i="1"/>
  <c r="CP113" i="1"/>
  <c r="CP115" i="1"/>
  <c r="CP118" i="1"/>
  <c r="CP119" i="1"/>
  <c r="CP122" i="1"/>
  <c r="CP123" i="1"/>
  <c r="CP125" i="1"/>
  <c r="CP129" i="1"/>
  <c r="CP131" i="1"/>
  <c r="CP132" i="1"/>
  <c r="CP133" i="1"/>
  <c r="CP137" i="1"/>
  <c r="CP138" i="1"/>
  <c r="CP139" i="1"/>
  <c r="CP146" i="1"/>
  <c r="CP149" i="1"/>
  <c r="CP151" i="1"/>
  <c r="CP152" i="1"/>
  <c r="CP153" i="1"/>
  <c r="CP154" i="1"/>
  <c r="CP157" i="1"/>
  <c r="CP159" i="1"/>
  <c r="CP161" i="1"/>
  <c r="CP163" i="1"/>
  <c r="CP164" i="1"/>
  <c r="CP165" i="1"/>
  <c r="CP166" i="1"/>
  <c r="CP167" i="1"/>
  <c r="CP168" i="1"/>
  <c r="CP170" i="1"/>
  <c r="CP173" i="1"/>
  <c r="CP174" i="1"/>
  <c r="CP177" i="1"/>
  <c r="CP178" i="1"/>
  <c r="CP180" i="1"/>
  <c r="CP182" i="1"/>
  <c r="CP183" i="1"/>
  <c r="CP185" i="1"/>
  <c r="CP189" i="1"/>
  <c r="CP194" i="1"/>
  <c r="CP199" i="1"/>
  <c r="CP200" i="1"/>
  <c r="CP202" i="1"/>
  <c r="CP203" i="1"/>
  <c r="CP207" i="1"/>
  <c r="CP211" i="1"/>
  <c r="CP217" i="1"/>
  <c r="CP219" i="1"/>
  <c r="CP220" i="1"/>
  <c r="CP221" i="1"/>
  <c r="CP223" i="1"/>
  <c r="CP226" i="1"/>
  <c r="CP229" i="1"/>
  <c r="CP232" i="1"/>
  <c r="CP233" i="1"/>
  <c r="CP235" i="1"/>
  <c r="CP236" i="1"/>
  <c r="CP238" i="1"/>
  <c r="CP239" i="1"/>
  <c r="CP241" i="1"/>
  <c r="CP242" i="1"/>
  <c r="CP243" i="1"/>
  <c r="CP244" i="1"/>
  <c r="CP248" i="1"/>
  <c r="CP249" i="1"/>
  <c r="CP250" i="1"/>
  <c r="CP251" i="1"/>
  <c r="CP253" i="1"/>
  <c r="CP254" i="1"/>
  <c r="CP256" i="1"/>
  <c r="CP257" i="1"/>
  <c r="CP259" i="1"/>
  <c r="CP260" i="1"/>
  <c r="CP262" i="1"/>
  <c r="CP265" i="1"/>
  <c r="CP267" i="1"/>
  <c r="CP272" i="1"/>
  <c r="CP273" i="1"/>
  <c r="CP270" i="1"/>
  <c r="CP271" i="1"/>
  <c r="CP276" i="1"/>
  <c r="CP277" i="1"/>
  <c r="CP279" i="1"/>
  <c r="CP280" i="1"/>
  <c r="CP281" i="1"/>
  <c r="CP282" i="1"/>
  <c r="CP283" i="1"/>
  <c r="CP285" i="1"/>
  <c r="CP286" i="1"/>
  <c r="CP288" i="1"/>
  <c r="CP289" i="1"/>
  <c r="CP293" i="1"/>
  <c r="CP294" i="1"/>
  <c r="CP295" i="1"/>
  <c r="CP298" i="1"/>
  <c r="CP299" i="1"/>
  <c r="CP300" i="1"/>
  <c r="CP301" i="1"/>
  <c r="CP302" i="1"/>
  <c r="CP210" i="1"/>
  <c r="CP156" i="1"/>
  <c r="CP201" i="1"/>
  <c r="CP212" i="1"/>
  <c r="CP215" i="1"/>
  <c r="CP723" i="1"/>
  <c r="CP729" i="1"/>
  <c r="CP735" i="1"/>
  <c r="CP736" i="1"/>
  <c r="CP742" i="1"/>
  <c r="CP746" i="1"/>
  <c r="CP748" i="1"/>
  <c r="CP749" i="1"/>
  <c r="CP752" i="1"/>
  <c r="CP754" i="1"/>
  <c r="CP756" i="1"/>
  <c r="CP758" i="1"/>
  <c r="CP759" i="1"/>
  <c r="CP761" i="1"/>
  <c r="CP763" i="1"/>
  <c r="CP766" i="1"/>
  <c r="CP769" i="1"/>
  <c r="CP770" i="1"/>
  <c r="CP771" i="1"/>
  <c r="CP772" i="1"/>
  <c r="CP777" i="1"/>
  <c r="CP780" i="1"/>
  <c r="CP781" i="1"/>
  <c r="CP782" i="1"/>
  <c r="CP783" i="1"/>
  <c r="CP785" i="1"/>
  <c r="CP786" i="1"/>
  <c r="CP796" i="1"/>
  <c r="CP798" i="1"/>
  <c r="CP800" i="1"/>
  <c r="CP801" i="1"/>
  <c r="CP802" i="1"/>
  <c r="CP804" i="1"/>
  <c r="CP805" i="1"/>
  <c r="CP806" i="1"/>
  <c r="CP808" i="1"/>
  <c r="CP812" i="1"/>
  <c r="CP814" i="1"/>
  <c r="CP815" i="1"/>
  <c r="CP817" i="1"/>
  <c r="CP820" i="1"/>
  <c r="CP821" i="1"/>
  <c r="CP823" i="1"/>
  <c r="CP828" i="1"/>
  <c r="CP829" i="1"/>
  <c r="CP830" i="1"/>
  <c r="CP831" i="1"/>
  <c r="CP833" i="1"/>
  <c r="CP834" i="1"/>
  <c r="CP835" i="1"/>
  <c r="CP836" i="1"/>
  <c r="CP837" i="1"/>
  <c r="CP838" i="1"/>
  <c r="CP839" i="1"/>
  <c r="CP841" i="1"/>
  <c r="CP843" i="1"/>
  <c r="CP848" i="1"/>
  <c r="CP849" i="1"/>
  <c r="CP851" i="1"/>
  <c r="CP853" i="1"/>
  <c r="CP855" i="1"/>
  <c r="CP856" i="1"/>
  <c r="CP857" i="1"/>
  <c r="CP858" i="1"/>
  <c r="CP859" i="1"/>
  <c r="CP861" i="1"/>
  <c r="CP862" i="1"/>
  <c r="CP865" i="1"/>
  <c r="CP866" i="1"/>
  <c r="CP869" i="1"/>
  <c r="CP870" i="1"/>
  <c r="CP872" i="1"/>
  <c r="CP874" i="1"/>
  <c r="CP875" i="1"/>
  <c r="CP876" i="1"/>
  <c r="CP878" i="1"/>
  <c r="CP881" i="1"/>
  <c r="CP883" i="1"/>
  <c r="CP885" i="1"/>
  <c r="CP886" i="1"/>
  <c r="CP887" i="1"/>
  <c r="CP891" i="1"/>
  <c r="CP892" i="1"/>
  <c r="CP893" i="1"/>
  <c r="CP898" i="1"/>
  <c r="CP909" i="1"/>
  <c r="CP910" i="1"/>
  <c r="CP911" i="1"/>
  <c r="CP912" i="1"/>
  <c r="CP915" i="1"/>
  <c r="CP916" i="1"/>
  <c r="CP917" i="1"/>
  <c r="CP919" i="1"/>
  <c r="CP921" i="1"/>
  <c r="CP924" i="1"/>
  <c r="CP929" i="1"/>
  <c r="CP931" i="1"/>
  <c r="CP932" i="1"/>
  <c r="CP935" i="1"/>
  <c r="CP936" i="1"/>
  <c r="CP938" i="1"/>
  <c r="CP939" i="1"/>
  <c r="CP940" i="1"/>
  <c r="CP941" i="1"/>
  <c r="CP942" i="1"/>
  <c r="CP945" i="1"/>
  <c r="CP946" i="1"/>
  <c r="CP949" i="1"/>
  <c r="CP950" i="1"/>
  <c r="CP951" i="1"/>
  <c r="CP953" i="1"/>
  <c r="CP954" i="1"/>
  <c r="CP957" i="1"/>
  <c r="CP959" i="1"/>
  <c r="CP960" i="1"/>
  <c r="CP961" i="1"/>
  <c r="CP962" i="1"/>
  <c r="CP964" i="1"/>
  <c r="CP967" i="1"/>
  <c r="CP968" i="1"/>
  <c r="CP971" i="1"/>
  <c r="CP975" i="1"/>
  <c r="CP977" i="1"/>
  <c r="CP978" i="1"/>
  <c r="CP979" i="1"/>
  <c r="CP984" i="1"/>
  <c r="CP985" i="1"/>
  <c r="CP987" i="1"/>
  <c r="CP988" i="1"/>
  <c r="CP989" i="1"/>
  <c r="CP991" i="1"/>
  <c r="CP992" i="1"/>
  <c r="CP993" i="1"/>
  <c r="CP994" i="1"/>
  <c r="CP995" i="1"/>
  <c r="CP998" i="1"/>
  <c r="CP1000" i="1"/>
  <c r="CP1001" i="1"/>
  <c r="CP1003" i="1"/>
  <c r="CP1004" i="1"/>
  <c r="CP1005" i="1"/>
  <c r="CP1008" i="1"/>
  <c r="CP1013" i="1"/>
  <c r="CP1015" i="1"/>
  <c r="CP1019" i="1"/>
  <c r="CP1020" i="1"/>
  <c r="CP1027" i="1"/>
  <c r="CP1028" i="1"/>
  <c r="CP1030" i="1"/>
  <c r="CP1031" i="1"/>
  <c r="CP1034" i="1"/>
  <c r="CP1035" i="1"/>
  <c r="CP1037" i="1"/>
  <c r="CP1042" i="1"/>
  <c r="CP1043" i="1"/>
  <c r="CP1050" i="1"/>
  <c r="CP1051" i="1"/>
  <c r="CP1056" i="1"/>
  <c r="CP1057" i="1"/>
  <c r="CP1058" i="1"/>
  <c r="CP1059" i="1"/>
  <c r="CP1061" i="1"/>
  <c r="CP1062" i="1"/>
  <c r="CP1063" i="1"/>
  <c r="CP1067" i="1"/>
  <c r="CP1072" i="1"/>
  <c r="CP1074" i="1"/>
  <c r="CP1075" i="1"/>
  <c r="CP1077" i="1"/>
  <c r="CP1079" i="1"/>
  <c r="CP1084" i="1"/>
  <c r="CP1085" i="1"/>
  <c r="CP1087" i="1"/>
  <c r="CP737" i="1"/>
  <c r="CP1088" i="1"/>
  <c r="CP1089" i="1"/>
  <c r="CP1091" i="1"/>
  <c r="CP1094" i="1"/>
  <c r="CP1095" i="1"/>
  <c r="CP1097" i="1"/>
  <c r="CP1099" i="1"/>
  <c r="CP1100" i="1"/>
  <c r="CP1102" i="1"/>
  <c r="CP1104" i="1"/>
  <c r="CP1107" i="1"/>
  <c r="CP1108" i="1"/>
  <c r="CP1113" i="1"/>
  <c r="CP1115" i="1"/>
  <c r="CP1116" i="1"/>
  <c r="CP1118" i="1"/>
  <c r="CP1119" i="1"/>
  <c r="CP1120" i="1"/>
  <c r="CP1126" i="1"/>
  <c r="CP1127" i="1"/>
  <c r="CP1121" i="1"/>
  <c r="CP1124" i="1"/>
  <c r="CP1128" i="1"/>
  <c r="CP1129" i="1"/>
  <c r="CP1135" i="1"/>
  <c r="CP1136" i="1"/>
  <c r="CP1137" i="1"/>
  <c r="CP1138" i="1"/>
  <c r="CP1141" i="1"/>
  <c r="CP1142" i="1"/>
  <c r="CP1144" i="1"/>
  <c r="CP1147" i="1"/>
  <c r="CP1149" i="1"/>
  <c r="CP1150" i="1"/>
  <c r="CP1151" i="1"/>
  <c r="CP1153" i="1"/>
  <c r="CP1154" i="1"/>
  <c r="CP1155" i="1"/>
  <c r="CP1156" i="1"/>
  <c r="CP1158" i="1"/>
  <c r="CP1160" i="1"/>
  <c r="CP1162" i="1"/>
  <c r="CP1165" i="1"/>
  <c r="CP1167" i="1"/>
  <c r="CP1168" i="1"/>
  <c r="CP1172" i="1"/>
  <c r="CP1173" i="1"/>
  <c r="CP1175" i="1"/>
  <c r="CP1176" i="1"/>
  <c r="CP1178" i="1"/>
  <c r="CP1182" i="1"/>
  <c r="CP1183" i="1"/>
  <c r="CP1187" i="1"/>
  <c r="CP1193" i="1"/>
  <c r="CP1194" i="1"/>
  <c r="CP1196" i="1"/>
  <c r="CP1197" i="1"/>
  <c r="CP1199" i="1"/>
  <c r="CP1201" i="1"/>
  <c r="CP1202" i="1"/>
  <c r="CP1203" i="1"/>
  <c r="CP1205" i="1"/>
  <c r="CP1207" i="1"/>
  <c r="CP458" i="1"/>
  <c r="CP461" i="1"/>
  <c r="CP463" i="1"/>
  <c r="CP464" i="1"/>
  <c r="CP468" i="1"/>
  <c r="CP474" i="1"/>
  <c r="CP476" i="1"/>
  <c r="CP478" i="1"/>
  <c r="CP480" i="1"/>
  <c r="CP485" i="1"/>
  <c r="CP486" i="1"/>
  <c r="CP1766" i="1"/>
  <c r="CP1771" i="1"/>
  <c r="CP1772" i="1"/>
  <c r="CP1773" i="1"/>
  <c r="CP1774" i="1"/>
  <c r="CP1783" i="1"/>
  <c r="CP1784" i="1"/>
  <c r="CP1785" i="1"/>
  <c r="CP1788" i="1"/>
  <c r="CP1789" i="1"/>
  <c r="CP1795" i="1"/>
  <c r="CP1798" i="1"/>
  <c r="CP1802" i="1"/>
  <c r="CP1803" i="1"/>
  <c r="CP1809" i="1"/>
  <c r="CP1810" i="1"/>
  <c r="CP1811" i="1"/>
  <c r="CP1812" i="1"/>
  <c r="CP1813" i="1"/>
  <c r="CP1814" i="1"/>
  <c r="CP1815" i="1"/>
  <c r="CP1821" i="1"/>
  <c r="CP2231" i="1"/>
  <c r="CP2233" i="1"/>
  <c r="CP2234" i="1"/>
  <c r="CP2235" i="1"/>
  <c r="CP2236" i="1"/>
  <c r="CP2237" i="1"/>
  <c r="CP2239" i="1"/>
  <c r="CP2241" i="1"/>
  <c r="CP2243" i="1"/>
  <c r="CP2244" i="1"/>
  <c r="CP2245" i="1"/>
  <c r="CP2247" i="1"/>
  <c r="CP2248" i="1"/>
  <c r="CP2250" i="1"/>
  <c r="CP2252" i="1"/>
  <c r="CP2253" i="1"/>
  <c r="CP2255" i="1"/>
  <c r="CP2258" i="1"/>
  <c r="CP2261" i="1"/>
  <c r="CP2262" i="1"/>
  <c r="CP2264" i="1"/>
  <c r="CP2265" i="1"/>
  <c r="CP2270" i="1"/>
  <c r="CP2271" i="1"/>
  <c r="CP2278" i="1"/>
  <c r="CP2281" i="1"/>
  <c r="CP2282" i="1"/>
  <c r="CP2286" i="1"/>
  <c r="CP2287" i="1"/>
  <c r="CP2288" i="1"/>
  <c r="CP2290" i="1"/>
  <c r="CP2291" i="1"/>
  <c r="CP2292" i="1"/>
  <c r="CP2293" i="1"/>
  <c r="CP2296" i="1"/>
  <c r="CP2300" i="1"/>
  <c r="CP2302" i="1"/>
  <c r="CP2303" i="1"/>
  <c r="CP2304" i="1"/>
  <c r="CP2305" i="1"/>
  <c r="CP2306" i="1"/>
  <c r="CP2308" i="1"/>
  <c r="CP2315" i="1"/>
  <c r="CP2319" i="1"/>
  <c r="CP2321" i="1"/>
  <c r="CP2325" i="1"/>
  <c r="CP2326" i="1"/>
  <c r="CP2332" i="1"/>
  <c r="CP2333" i="1"/>
  <c r="CP2334" i="1"/>
  <c r="CP2339" i="1"/>
  <c r="CP2341" i="1"/>
  <c r="CP2343" i="1"/>
  <c r="CP2344" i="1"/>
  <c r="CP2345" i="1"/>
  <c r="CP2346" i="1"/>
  <c r="CP2347" i="1"/>
  <c r="CP2348" i="1"/>
  <c r="CP2349" i="1"/>
  <c r="CP2352" i="1"/>
  <c r="CP2359" i="1"/>
  <c r="CP2360" i="1"/>
  <c r="CP2361" i="1"/>
  <c r="CP2362" i="1"/>
  <c r="CP2363" i="1"/>
  <c r="CP2364" i="1"/>
  <c r="CP2367" i="1"/>
  <c r="CP2368" i="1"/>
  <c r="CP2370" i="1"/>
  <c r="CP2369" i="1"/>
  <c r="CP2374" i="1"/>
  <c r="CP2376" i="1"/>
  <c r="CP2378" i="1"/>
  <c r="CP2381" i="1"/>
  <c r="CP2382" i="1"/>
  <c r="CP2383" i="1"/>
  <c r="CP2385" i="1"/>
  <c r="CP2386" i="1"/>
  <c r="CP2388" i="1"/>
  <c r="CP2389" i="1"/>
  <c r="CP2390" i="1"/>
  <c r="CP2391" i="1"/>
  <c r="CP2393" i="1"/>
  <c r="CP2394" i="1"/>
  <c r="CP2395" i="1"/>
  <c r="CP2397" i="1"/>
  <c r="CP2398" i="1"/>
  <c r="CP2399" i="1"/>
  <c r="CP2400" i="1"/>
  <c r="CP2401" i="1"/>
  <c r="CP2402" i="1"/>
  <c r="CP2405" i="1"/>
  <c r="CP2406" i="1"/>
  <c r="CP2408" i="1"/>
  <c r="CP2410" i="1"/>
  <c r="CP2415" i="1"/>
  <c r="CP2416" i="1"/>
  <c r="CP2417" i="1"/>
  <c r="CP2418" i="1"/>
  <c r="CP2420" i="1"/>
  <c r="CP2421" i="1"/>
  <c r="CP2422" i="1"/>
  <c r="CP2424" i="1"/>
  <c r="CP2426" i="1"/>
  <c r="CP2427" i="1"/>
  <c r="CP2428" i="1"/>
  <c r="CP2430" i="1"/>
  <c r="CP2431" i="1"/>
  <c r="CP2438" i="1"/>
  <c r="CP2441" i="1"/>
  <c r="CP2443" i="1"/>
  <c r="CP2444" i="1"/>
  <c r="CP2445" i="1"/>
  <c r="CP2449" i="1"/>
  <c r="CP2453" i="1"/>
  <c r="CP2455" i="1"/>
  <c r="CP2456" i="1"/>
  <c r="CP2457" i="1"/>
  <c r="CP2458" i="1"/>
  <c r="CP2460" i="1"/>
  <c r="CP2463" i="1"/>
  <c r="CP2465" i="1"/>
  <c r="CP2466" i="1"/>
  <c r="CP2468" i="1"/>
  <c r="CP2469" i="1"/>
  <c r="CP2470" i="1"/>
  <c r="CP2471" i="1"/>
  <c r="CP2472" i="1"/>
  <c r="CP2481" i="1"/>
  <c r="CP2482" i="1"/>
  <c r="CP2483" i="1"/>
  <c r="CP2486" i="1"/>
  <c r="CP2487" i="1"/>
  <c r="CP2489" i="1"/>
  <c r="CP2493" i="1"/>
  <c r="CP2497" i="1"/>
  <c r="CP2498" i="1"/>
  <c r="CP2499" i="1"/>
  <c r="CP2500" i="1"/>
  <c r="CP2505" i="1"/>
  <c r="CP2509" i="1"/>
  <c r="CP2512" i="1"/>
  <c r="CP2515" i="1"/>
  <c r="CP2514" i="1"/>
  <c r="CP2516" i="1"/>
  <c r="CP2518" i="1"/>
  <c r="CP2519" i="1"/>
  <c r="CP2520" i="1"/>
  <c r="CP2521" i="1"/>
  <c r="CP2529" i="1"/>
  <c r="CP2531" i="1"/>
  <c r="CP2533" i="1"/>
  <c r="CP2536" i="1"/>
  <c r="CP2537" i="1"/>
  <c r="CP2540" i="1"/>
  <c r="CP2541" i="1"/>
  <c r="CP2545" i="1"/>
  <c r="CP2548" i="1"/>
  <c r="CP2549" i="1"/>
  <c r="CP2554" i="1"/>
  <c r="CP2556" i="1"/>
  <c r="CP2558" i="1"/>
  <c r="CP2561" i="1"/>
  <c r="CP2565" i="1"/>
  <c r="CP2567" i="1"/>
  <c r="CP2568" i="1"/>
  <c r="CP2569" i="1"/>
  <c r="CP2574" i="1"/>
  <c r="CP2576" i="1"/>
  <c r="CP2580" i="1"/>
  <c r="CP2582" i="1"/>
  <c r="CP2585" i="1"/>
  <c r="CP2586" i="1"/>
  <c r="CP2588" i="1"/>
  <c r="CP2590" i="1"/>
  <c r="CP2591" i="1"/>
  <c r="CP2593" i="1"/>
  <c r="CP2594" i="1"/>
  <c r="CP2595" i="1"/>
  <c r="CP2598" i="1"/>
  <c r="CP2599" i="1"/>
  <c r="CP2600" i="1"/>
  <c r="CP2601" i="1"/>
  <c r="CP2602" i="1"/>
  <c r="CP2603" i="1"/>
  <c r="CP2604" i="1"/>
  <c r="CP2605" i="1"/>
  <c r="CP2606" i="1"/>
  <c r="CP2607" i="1"/>
  <c r="CP2608" i="1"/>
  <c r="CP2609" i="1"/>
  <c r="CP2611" i="1"/>
  <c r="CP2612" i="1"/>
  <c r="CP2613" i="1"/>
  <c r="CP2614" i="1"/>
  <c r="CP2615" i="1"/>
  <c r="CP2616" i="1"/>
  <c r="CP2623" i="1"/>
  <c r="CP2624" i="1"/>
  <c r="CP2626" i="1"/>
  <c r="CP2628" i="1"/>
  <c r="CP2630" i="1"/>
  <c r="CP2632" i="1"/>
  <c r="CP2633" i="1"/>
  <c r="CP2635" i="1"/>
  <c r="CP2636" i="1"/>
  <c r="CP2638" i="1"/>
  <c r="CP2639" i="1"/>
  <c r="CP2645" i="1"/>
  <c r="CP2643" i="1"/>
  <c r="CP2644" i="1"/>
  <c r="CP2646" i="1"/>
  <c r="CP2647" i="1"/>
  <c r="CP2648" i="1"/>
  <c r="CP2654" i="1"/>
  <c r="CP2655" i="1"/>
  <c r="CP2656" i="1"/>
  <c r="CP2657" i="1"/>
  <c r="CP2658" i="1"/>
  <c r="CP2659" i="1"/>
  <c r="CP2661" i="1"/>
  <c r="CP2662" i="1"/>
  <c r="CP2664" i="1"/>
  <c r="CP2665" i="1"/>
  <c r="CP2666" i="1"/>
  <c r="CP2667" i="1"/>
  <c r="CP2668" i="1"/>
  <c r="CP2669" i="1"/>
  <c r="CP2671" i="1"/>
  <c r="CP2672" i="1"/>
  <c r="CP2673" i="1"/>
  <c r="CP2674" i="1"/>
  <c r="CP2675" i="1"/>
  <c r="CP2676" i="1"/>
  <c r="CP2677" i="1"/>
  <c r="CP2678" i="1"/>
  <c r="CP2680" i="1"/>
  <c r="CP2682" i="1"/>
  <c r="CP2681" i="1"/>
  <c r="CP2683" i="1"/>
  <c r="CP2686" i="1"/>
  <c r="CP2687" i="1"/>
  <c r="CP2688" i="1"/>
  <c r="CP2691" i="1"/>
  <c r="CP2692" i="1"/>
  <c r="CP2693" i="1"/>
  <c r="CP2698" i="1"/>
  <c r="CP2699" i="1"/>
  <c r="CP2700" i="1"/>
  <c r="CP2702" i="1"/>
  <c r="CP2703" i="1"/>
  <c r="CP2704" i="1"/>
  <c r="CP2707" i="1"/>
  <c r="CP2709" i="1"/>
  <c r="CP2710" i="1"/>
  <c r="CP2711" i="1"/>
  <c r="CP2717" i="1"/>
  <c r="CP2718" i="1"/>
  <c r="CP2721" i="1"/>
  <c r="CP2722" i="1"/>
  <c r="CP2725" i="1"/>
  <c r="CP2726" i="1"/>
  <c r="CP2727" i="1"/>
  <c r="CP2728" i="1"/>
  <c r="CP2337" i="1"/>
  <c r="CP1597" i="1"/>
  <c r="CP1598" i="1"/>
  <c r="CP1599" i="1"/>
  <c r="CP1600" i="1"/>
  <c r="CP1605" i="1"/>
  <c r="CP1606" i="1"/>
  <c r="CP1609" i="1"/>
  <c r="CP1611" i="1"/>
  <c r="CP1612" i="1"/>
  <c r="CP1613" i="1"/>
  <c r="CP1615" i="1"/>
  <c r="CP1616" i="1"/>
  <c r="CP1617" i="1"/>
  <c r="CP1618" i="1"/>
  <c r="CP1620" i="1"/>
  <c r="CP1624" i="1"/>
  <c r="CP1625" i="1"/>
  <c r="CP1627" i="1"/>
  <c r="CP1629" i="1"/>
  <c r="CP1631" i="1"/>
  <c r="CP1632" i="1"/>
  <c r="CP1635" i="1"/>
  <c r="CP1636" i="1"/>
  <c r="CP1637" i="1"/>
  <c r="CP1639" i="1"/>
  <c r="CP1641" i="1"/>
  <c r="CP1640" i="1"/>
  <c r="CP1644" i="1"/>
  <c r="CP1645" i="1"/>
  <c r="CP1646" i="1"/>
  <c r="CP1648" i="1"/>
  <c r="CP1650" i="1"/>
  <c r="CP1652" i="1"/>
  <c r="CP1653" i="1"/>
  <c r="CP1654" i="1"/>
  <c r="CP1656" i="1"/>
  <c r="CP1657" i="1"/>
  <c r="CP1658" i="1"/>
  <c r="CP1659" i="1"/>
  <c r="CP1664" i="1"/>
  <c r="CP1665" i="1"/>
  <c r="CP1666" i="1"/>
  <c r="CP1670" i="1"/>
  <c r="CP1671" i="1"/>
  <c r="CP1672" i="1"/>
  <c r="CP1674" i="1"/>
  <c r="CP1675" i="1"/>
  <c r="CP1678" i="1"/>
  <c r="CP1679" i="1"/>
  <c r="CP1682" i="1"/>
  <c r="CP1684" i="1"/>
  <c r="CP1686" i="1"/>
  <c r="CP1687" i="1"/>
  <c r="CP1688" i="1"/>
  <c r="CP1689" i="1"/>
  <c r="CP1690" i="1"/>
  <c r="CP1693" i="1"/>
  <c r="CP1694" i="1"/>
  <c r="CP1695" i="1"/>
  <c r="CP1696" i="1"/>
  <c r="CP1699" i="1"/>
  <c r="CP1700" i="1"/>
  <c r="CP1702" i="1"/>
  <c r="CP1703" i="1"/>
  <c r="CP1704" i="1"/>
  <c r="CP1705" i="1"/>
  <c r="CP1706" i="1"/>
  <c r="CP1712" i="1"/>
  <c r="CP1713" i="1"/>
  <c r="CP1715" i="1"/>
  <c r="CP1716" i="1"/>
  <c r="CP1720" i="1"/>
  <c r="CP1721" i="1"/>
  <c r="CP1722" i="1"/>
  <c r="CP1725" i="1"/>
  <c r="CP1726" i="1"/>
  <c r="CP1727" i="1"/>
  <c r="CP1728" i="1"/>
  <c r="CP1730" i="1"/>
  <c r="CP1731" i="1"/>
  <c r="CP1733" i="1"/>
  <c r="CP1734" i="1"/>
  <c r="CP1737" i="1"/>
  <c r="CP1739" i="1"/>
  <c r="CP1742" i="1"/>
  <c r="CP1745" i="1"/>
  <c r="CP1748" i="1"/>
  <c r="CP1750" i="1"/>
  <c r="CP1751" i="1"/>
  <c r="CP1753" i="1"/>
  <c r="CP1754" i="1"/>
  <c r="CP1757" i="1"/>
  <c r="CP2077" i="1"/>
  <c r="CP2078" i="1"/>
  <c r="CP2082" i="1"/>
  <c r="CP2090" i="1"/>
  <c r="CP2093" i="1"/>
  <c r="CP2095" i="1"/>
  <c r="CP2096" i="1"/>
  <c r="CP2103" i="1"/>
  <c r="CP2105" i="1"/>
  <c r="CP2106" i="1"/>
  <c r="CP2108" i="1"/>
  <c r="CP2119" i="1"/>
  <c r="CP2120" i="1"/>
  <c r="CP2124" i="1"/>
  <c r="CP2125" i="1"/>
  <c r="CP2127" i="1"/>
  <c r="CP2130" i="1"/>
  <c r="CP2134" i="1"/>
  <c r="CP2139" i="1"/>
  <c r="CP2140" i="1"/>
  <c r="CP2144" i="1"/>
  <c r="CP2151" i="1"/>
  <c r="CP2152" i="1"/>
  <c r="CP2155" i="1"/>
  <c r="CP2156" i="1"/>
  <c r="CP2157" i="1"/>
  <c r="CP2162" i="1"/>
  <c r="CP2166" i="1"/>
  <c r="CP2167" i="1"/>
  <c r="CP2168" i="1"/>
  <c r="CP1918" i="1"/>
  <c r="CP1919" i="1"/>
  <c r="CP1924" i="1"/>
  <c r="CP1939" i="1"/>
  <c r="CP1941" i="1"/>
  <c r="CP1944" i="1"/>
  <c r="CP1948" i="1"/>
  <c r="CP1971" i="1"/>
  <c r="CP1952" i="1"/>
  <c r="CP1954" i="1"/>
  <c r="CP1956" i="1"/>
  <c r="CP1959" i="1"/>
  <c r="CP1960" i="1"/>
  <c r="CP1961" i="1"/>
  <c r="CP1962" i="1"/>
  <c r="CP1963" i="1"/>
  <c r="CP1965" i="1"/>
  <c r="CP1966" i="1"/>
  <c r="CP1968" i="1"/>
  <c r="CP1972" i="1"/>
  <c r="CP1974" i="1"/>
  <c r="CP1976" i="1"/>
  <c r="CP1983" i="1"/>
  <c r="CP1985" i="1"/>
  <c r="CP1989" i="1"/>
  <c r="CP1992" i="1"/>
  <c r="CP1993" i="1"/>
  <c r="CP1995" i="1"/>
  <c r="CP1997" i="1"/>
  <c r="CP2002" i="1"/>
  <c r="CP2004" i="1"/>
  <c r="CP2009" i="1"/>
  <c r="CP2010" i="1"/>
  <c r="CP2012" i="1"/>
  <c r="CP2023" i="1"/>
  <c r="CP2029" i="1"/>
  <c r="CP2036" i="1"/>
  <c r="CP2038" i="1"/>
  <c r="CP2039" i="1"/>
  <c r="CP2045" i="1"/>
  <c r="CP2046" i="1"/>
  <c r="CP2047" i="1"/>
  <c r="CP2050" i="1"/>
  <c r="CP2051" i="1"/>
  <c r="CP2053" i="1"/>
  <c r="CP2054" i="1"/>
  <c r="CP2055" i="1"/>
  <c r="CP2057" i="1"/>
  <c r="CP2061" i="1"/>
  <c r="CP1210" i="1"/>
  <c r="CP1217" i="1"/>
  <c r="CP1223" i="1"/>
  <c r="CP1229" i="1"/>
  <c r="CP1235" i="1"/>
  <c r="CP1243" i="1"/>
  <c r="CP1208" i="1"/>
  <c r="CP1245" i="1"/>
  <c r="CP1246" i="1"/>
  <c r="CP1247" i="1"/>
  <c r="CP1248" i="1"/>
  <c r="CP1249" i="1"/>
  <c r="CP1214" i="1"/>
  <c r="CP1216" i="1"/>
  <c r="CP1252" i="1"/>
  <c r="CP1219" i="1"/>
  <c r="CP1221" i="1"/>
  <c r="CP1257" i="1"/>
  <c r="CP1224" i="1"/>
  <c r="CP1258" i="1"/>
  <c r="CP1259" i="1"/>
  <c r="CP1261" i="1"/>
  <c r="CP1238" i="1"/>
  <c r="CP1262" i="1"/>
  <c r="CP1239" i="1"/>
  <c r="CP1240" i="1"/>
  <c r="CP1267" i="1"/>
  <c r="CP490" i="1"/>
  <c r="CP494" i="1"/>
  <c r="CP498" i="1"/>
  <c r="CP2732" i="1"/>
  <c r="CP501" i="1"/>
  <c r="CP2736" i="1"/>
  <c r="CP505" i="1"/>
  <c r="CP514" i="1"/>
  <c r="CP515" i="1"/>
  <c r="CP516" i="1"/>
  <c r="CP520" i="1"/>
  <c r="CP2738" i="1"/>
  <c r="CP525" i="1"/>
  <c r="CP527" i="1"/>
  <c r="CP528" i="1"/>
  <c r="CP2739" i="1"/>
  <c r="CP533" i="1"/>
  <c r="CP535" i="1"/>
  <c r="CP2741" i="1"/>
  <c r="CP536" i="1"/>
  <c r="CP540" i="1"/>
  <c r="CP2771" i="1"/>
  <c r="CP545" i="1"/>
  <c r="CP2755" i="1"/>
  <c r="CP546" i="1"/>
  <c r="CP551" i="1"/>
  <c r="CP2743" i="1"/>
  <c r="CP2744" i="1"/>
  <c r="CP560" i="1"/>
  <c r="CP562" i="1"/>
  <c r="CP569" i="1"/>
  <c r="CP2745" i="1"/>
  <c r="CP571" i="1"/>
  <c r="CP573" i="1"/>
  <c r="CP574" i="1"/>
  <c r="CP2746" i="1"/>
  <c r="CP577" i="1"/>
  <c r="CP581" i="1"/>
  <c r="CP582" i="1"/>
  <c r="CP585" i="1"/>
  <c r="CP590" i="1"/>
  <c r="CP592" i="1"/>
  <c r="CP594" i="1"/>
  <c r="CP2750" i="1"/>
  <c r="CP596" i="1"/>
  <c r="CP599" i="1"/>
  <c r="CP2751" i="1"/>
  <c r="CP602" i="1"/>
  <c r="CP604" i="1"/>
  <c r="CP606" i="1"/>
  <c r="CP607" i="1"/>
  <c r="CP610" i="1"/>
  <c r="CP612" i="1"/>
  <c r="CP613" i="1"/>
  <c r="CP615" i="1"/>
  <c r="CP617" i="1"/>
  <c r="CP2754" i="1"/>
  <c r="CP623" i="1"/>
  <c r="CP627" i="1"/>
  <c r="CP628" i="1"/>
  <c r="CP630" i="1"/>
  <c r="CP71" i="1"/>
  <c r="CP72" i="1"/>
  <c r="CP74" i="1"/>
  <c r="CP83" i="1"/>
  <c r="CP86" i="1"/>
  <c r="CP89" i="1"/>
  <c r="CP90" i="1"/>
  <c r="CP91" i="1"/>
  <c r="CP96" i="1"/>
  <c r="CP98" i="1"/>
  <c r="CP99" i="1"/>
  <c r="CP100" i="1"/>
  <c r="CP102" i="1"/>
  <c r="CP103" i="1"/>
  <c r="CP106" i="1"/>
  <c r="CP107" i="1"/>
  <c r="CP109" i="1"/>
  <c r="CP1327" i="1"/>
  <c r="CP636" i="1"/>
  <c r="CP663" i="1"/>
  <c r="CP664" i="1"/>
  <c r="CP678" i="1"/>
  <c r="CP680" i="1"/>
  <c r="CP690" i="1"/>
  <c r="CP706" i="1"/>
  <c r="CP715" i="1"/>
  <c r="CP1539" i="1"/>
  <c r="CP1548" i="1"/>
  <c r="CP1560" i="1"/>
  <c r="CP1565" i="1"/>
  <c r="CP1567" i="1"/>
  <c r="CP1582" i="1"/>
  <c r="CP1585" i="1"/>
  <c r="CP1587" i="1"/>
  <c r="CP307" i="1"/>
  <c r="CP310" i="1"/>
  <c r="CP311" i="1"/>
  <c r="CP312" i="1"/>
  <c r="CP313" i="1"/>
  <c r="CP314" i="1"/>
  <c r="CP315" i="1"/>
  <c r="CP320" i="1"/>
  <c r="CP321" i="1"/>
  <c r="CP330" i="1"/>
  <c r="CP337" i="1"/>
  <c r="CP341" i="1"/>
  <c r="CP343" i="1"/>
  <c r="CP354" i="1"/>
  <c r="CP356" i="1"/>
  <c r="CP357" i="1"/>
  <c r="CP359" i="1"/>
  <c r="CP368" i="1"/>
  <c r="CP369" i="1"/>
  <c r="CP372" i="1"/>
  <c r="CP375" i="1"/>
  <c r="CP386" i="1"/>
  <c r="CP395" i="1"/>
  <c r="CP396" i="1"/>
  <c r="CP398" i="1"/>
  <c r="CP399" i="1"/>
  <c r="CP401" i="1"/>
  <c r="CP402" i="1"/>
  <c r="CP406" i="1"/>
  <c r="CP407" i="1"/>
  <c r="CP408" i="1"/>
  <c r="CP410" i="1"/>
  <c r="CP411" i="1"/>
  <c r="CP413" i="1"/>
  <c r="CP416" i="1"/>
  <c r="CP417" i="1"/>
  <c r="CP419" i="1"/>
  <c r="CP422" i="1"/>
  <c r="CP432" i="1"/>
  <c r="CP435" i="1"/>
  <c r="CP438" i="1"/>
  <c r="CP444" i="1"/>
  <c r="CP446" i="1"/>
  <c r="CP325" i="1"/>
  <c r="CP347" i="1"/>
  <c r="CP1830" i="1"/>
  <c r="CP1832" i="1"/>
  <c r="CP1833" i="1"/>
  <c r="CP1836" i="1"/>
  <c r="CP1839" i="1"/>
  <c r="CP1842" i="1"/>
  <c r="CP1843" i="1"/>
  <c r="CP1876" i="1"/>
  <c r="CP1849" i="1"/>
  <c r="CP1853" i="1"/>
  <c r="CP1855" i="1"/>
  <c r="CP1858" i="1"/>
  <c r="CP1862" i="1"/>
  <c r="CP1868" i="1"/>
  <c r="CP1881" i="1"/>
  <c r="CP1883" i="1"/>
  <c r="CP1884" i="1"/>
  <c r="CP1890" i="1"/>
  <c r="CP1891" i="1"/>
  <c r="CP1892" i="1"/>
  <c r="CP1893" i="1"/>
  <c r="CP1895" i="1"/>
  <c r="CP1901" i="1"/>
  <c r="CP1902" i="1"/>
  <c r="CP1903" i="1"/>
  <c r="CP1904" i="1"/>
  <c r="CP1906" i="1"/>
  <c r="CP1908" i="1"/>
  <c r="CP1909" i="1"/>
  <c r="CP1910" i="1"/>
  <c r="CP1339" i="1"/>
  <c r="CP1343" i="1"/>
  <c r="CP1348" i="1"/>
  <c r="CP1349" i="1"/>
  <c r="CP1351" i="1"/>
  <c r="CP1352" i="1"/>
  <c r="CP1355" i="1"/>
  <c r="CP1356" i="1"/>
  <c r="CP1361" i="1"/>
  <c r="CP1364" i="1"/>
  <c r="CP1367" i="1"/>
  <c r="CP1369" i="1"/>
  <c r="CP1370" i="1"/>
  <c r="CP1373" i="1"/>
  <c r="CP1374" i="1"/>
  <c r="CP1378" i="1"/>
  <c r="CP1380" i="1"/>
  <c r="CP1384" i="1"/>
  <c r="CP1385" i="1"/>
  <c r="CP1387" i="1"/>
  <c r="CP1396" i="1"/>
  <c r="CP1398" i="1"/>
  <c r="CP1399" i="1"/>
  <c r="CP1402" i="1"/>
  <c r="CP1405" i="1"/>
  <c r="CP1407" i="1"/>
  <c r="CP1408" i="1"/>
  <c r="CP1410" i="1"/>
  <c r="CP1411" i="1"/>
  <c r="CP1360" i="1"/>
  <c r="CP1419" i="1"/>
  <c r="CP1521" i="1"/>
  <c r="CP11" i="1"/>
  <c r="CP13" i="1"/>
  <c r="CP14" i="1"/>
  <c r="CP15" i="1"/>
  <c r="CP16" i="1"/>
  <c r="CP17" i="1"/>
  <c r="CP22" i="1"/>
  <c r="CP23" i="1"/>
  <c r="CP24" i="1"/>
  <c r="CP25" i="1"/>
  <c r="CP26" i="1"/>
  <c r="CP27" i="1"/>
  <c r="CP28" i="1"/>
  <c r="CP30" i="1"/>
  <c r="CP31" i="1"/>
  <c r="CP32" i="1"/>
  <c r="CP38" i="1"/>
  <c r="CP41" i="1"/>
  <c r="CP44" i="1"/>
  <c r="CP48" i="1"/>
  <c r="CP52" i="1"/>
  <c r="CP54" i="1"/>
  <c r="CP63" i="1"/>
  <c r="CP66" i="1"/>
  <c r="CP67" i="1"/>
  <c r="CP2173" i="1"/>
  <c r="CP2190" i="1"/>
  <c r="CP120" i="1"/>
  <c r="CP121" i="1"/>
  <c r="CP126" i="1"/>
  <c r="CP142" i="1"/>
  <c r="CP144" i="1"/>
  <c r="CP150" i="1"/>
  <c r="CP155" i="1"/>
  <c r="CP162" i="1"/>
  <c r="CP172" i="1"/>
  <c r="CP176" i="1"/>
  <c r="CP179" i="1"/>
  <c r="CP181" i="1"/>
  <c r="CP193" i="1"/>
  <c r="CP196" i="1"/>
  <c r="CP198" i="1"/>
  <c r="CP204" i="1"/>
  <c r="CP228" i="1"/>
  <c r="CP240" i="1"/>
  <c r="CP247" i="1"/>
  <c r="CP261" i="1"/>
  <c r="CP284" i="1"/>
  <c r="CP291" i="1"/>
  <c r="CP304" i="1"/>
  <c r="CP727" i="1"/>
  <c r="CP728" i="1"/>
  <c r="CP751" i="1"/>
  <c r="CP797" i="1"/>
  <c r="CP807" i="1"/>
  <c r="CP822" i="1"/>
  <c r="CP824" i="1"/>
  <c r="CP842" i="1"/>
  <c r="CP844" i="1"/>
  <c r="CP864" i="1"/>
  <c r="CP867" i="1"/>
  <c r="CP873" i="1"/>
  <c r="CP899" i="1"/>
  <c r="CP904" i="1"/>
  <c r="CP948" i="1"/>
  <c r="CP955" i="1"/>
  <c r="CP973" i="1"/>
  <c r="CP996" i="1"/>
  <c r="CP1014" i="1"/>
  <c r="CP1021" i="1"/>
  <c r="CP1025" i="1"/>
  <c r="CP1064" i="1"/>
  <c r="CP1065" i="1"/>
  <c r="CP1069" i="1"/>
  <c r="CP1078" i="1"/>
  <c r="CP1086" i="1"/>
  <c r="CP1096" i="1"/>
  <c r="CP1125" i="1"/>
  <c r="CP1122" i="1"/>
  <c r="CP1132" i="1"/>
  <c r="CP1148" i="1"/>
  <c r="CP1152" i="1"/>
  <c r="CP1161" i="1"/>
  <c r="CP1163" i="1"/>
  <c r="CP1164" i="1"/>
  <c r="CP1166" i="1"/>
  <c r="CP1174" i="1"/>
  <c r="CP1180" i="1"/>
  <c r="CP1189" i="1"/>
  <c r="CP1198" i="1"/>
  <c r="CP453" i="1"/>
  <c r="CP472" i="1"/>
  <c r="CP479" i="1"/>
  <c r="CP1776" i="1"/>
  <c r="CP1786" i="1"/>
  <c r="CP1793" i="1"/>
  <c r="CP2232" i="1"/>
  <c r="CP2240" i="1"/>
  <c r="CP2242" i="1"/>
  <c r="CP2246" i="1"/>
  <c r="CP2254" i="1"/>
  <c r="CP2263" i="1"/>
  <c r="CP2266" i="1"/>
  <c r="CP2269" i="1"/>
  <c r="CP2273" i="1"/>
  <c r="CP2274" i="1"/>
  <c r="CP2276" i="1"/>
  <c r="CP2280" i="1"/>
  <c r="CP2294" i="1"/>
  <c r="CP2295" i="1"/>
  <c r="CP2299" i="1"/>
  <c r="CP2311" i="1"/>
  <c r="CP2312" i="1"/>
  <c r="CP2313" i="1"/>
  <c r="CP2314" i="1"/>
  <c r="CP2322" i="1"/>
  <c r="CP2328" i="1"/>
  <c r="CP2329" i="1"/>
  <c r="CP2331" i="1"/>
  <c r="CP2335" i="1"/>
  <c r="CP2336" i="1"/>
  <c r="CP2338" i="1"/>
  <c r="CP2340" i="1"/>
  <c r="CP2350" i="1"/>
  <c r="CP2355" i="1"/>
  <c r="CP2356" i="1"/>
  <c r="CP2358" i="1"/>
  <c r="CP2365" i="1"/>
  <c r="CP2371" i="1"/>
  <c r="CP2372" i="1"/>
  <c r="CP2373" i="1"/>
  <c r="CP2377" i="1"/>
  <c r="CP2380" i="1"/>
  <c r="CP2384" i="1"/>
  <c r="CP2387" i="1"/>
  <c r="CP2392" i="1"/>
  <c r="CP2403" i="1"/>
  <c r="CP2404" i="1"/>
  <c r="CP2409" i="1"/>
  <c r="CP2411" i="1"/>
  <c r="CP2413" i="1"/>
  <c r="CP2419" i="1"/>
  <c r="CP2423" i="1"/>
  <c r="CP2425" i="1"/>
  <c r="CP2429" i="1"/>
  <c r="CP2434" i="1"/>
  <c r="CP2439" i="1"/>
  <c r="CP2446" i="1"/>
  <c r="CP2452" i="1"/>
  <c r="CP2454" i="1"/>
  <c r="CP2461" i="1"/>
  <c r="CP2467" i="1"/>
  <c r="CP2477" i="1"/>
  <c r="CP2478" i="1"/>
  <c r="CP2479" i="1"/>
  <c r="CP2480" i="1"/>
  <c r="CP2484" i="1"/>
  <c r="CP2485" i="1"/>
  <c r="CP2488" i="1"/>
  <c r="CP2490" i="1"/>
  <c r="CP2494" i="1"/>
  <c r="CP2495" i="1"/>
  <c r="CP2496" i="1"/>
  <c r="CP2501" i="1"/>
  <c r="CP2503" i="1"/>
  <c r="CP2508" i="1"/>
  <c r="CP2513" i="1"/>
  <c r="CP2517" i="1"/>
  <c r="CP2522" i="1"/>
  <c r="CP2523" i="1"/>
  <c r="CP2524" i="1"/>
  <c r="CP2526" i="1"/>
  <c r="CP2527" i="1"/>
  <c r="CP2530" i="1"/>
  <c r="CP2535" i="1"/>
  <c r="CP2539" i="1"/>
  <c r="CP2542" i="1"/>
  <c r="CP2544" i="1"/>
  <c r="CP2547" i="1"/>
  <c r="CP2550" i="1"/>
  <c r="CP2551" i="1"/>
  <c r="CP2553" i="1"/>
  <c r="CP2557" i="1"/>
  <c r="CP2562" i="1"/>
  <c r="CP2563" i="1"/>
  <c r="CP2575" i="1"/>
  <c r="CP2581" i="1"/>
  <c r="CP2583" i="1"/>
  <c r="CP2587" i="1"/>
  <c r="CP2592" i="1"/>
  <c r="CP2610" i="1"/>
  <c r="CP2618" i="1"/>
  <c r="CP2617" i="1"/>
  <c r="CP2619" i="1"/>
  <c r="CP2620" i="1"/>
  <c r="CP2621" i="1"/>
  <c r="CP2622" i="1"/>
  <c r="CP2625" i="1"/>
  <c r="CP2627" i="1"/>
  <c r="CP2629" i="1"/>
  <c r="CP2631" i="1"/>
  <c r="CP2634" i="1"/>
  <c r="CP2637" i="1"/>
  <c r="CP2640" i="1"/>
  <c r="CP2641" i="1"/>
  <c r="CP2642" i="1"/>
  <c r="CP2649" i="1"/>
  <c r="CP2650" i="1"/>
  <c r="CP2651" i="1"/>
  <c r="CP2652" i="1"/>
  <c r="CP2653" i="1"/>
  <c r="CP2660" i="1"/>
  <c r="CP2679" i="1"/>
  <c r="CP2684" i="1"/>
  <c r="CP2685" i="1"/>
  <c r="CP2689" i="1"/>
  <c r="CP2690" i="1"/>
  <c r="CP2694" i="1"/>
  <c r="CP2695" i="1"/>
  <c r="CP2696" i="1"/>
  <c r="CP2697" i="1"/>
  <c r="CP2701" i="1"/>
  <c r="CP2712" i="1"/>
  <c r="CP2714" i="1"/>
  <c r="CP2715" i="1"/>
  <c r="CP2719" i="1"/>
  <c r="CP2720" i="1"/>
  <c r="CP2723" i="1"/>
  <c r="CP2729" i="1"/>
  <c r="CP1621" i="1"/>
  <c r="CP1642" i="1"/>
  <c r="CP1647" i="1"/>
  <c r="CP1651" i="1"/>
  <c r="CP1660" i="1"/>
  <c r="CP1680" i="1"/>
  <c r="CP1692" i="1"/>
  <c r="CP1708" i="1"/>
  <c r="CP1729" i="1"/>
  <c r="CP1735" i="1"/>
  <c r="CP1743" i="1"/>
  <c r="CP2066" i="1"/>
  <c r="CP2067" i="1"/>
  <c r="CP2070" i="1"/>
  <c r="CP2074" i="1"/>
  <c r="CP2079" i="1"/>
  <c r="CP2085" i="1"/>
  <c r="CP2087" i="1"/>
  <c r="CP2089" i="1"/>
  <c r="CP2091" i="1"/>
  <c r="CP2094" i="1"/>
  <c r="CP2098" i="1"/>
  <c r="CP2100" i="1"/>
  <c r="CP2102" i="1"/>
  <c r="CP2107" i="1"/>
  <c r="CP2114" i="1"/>
  <c r="CP2115" i="1"/>
  <c r="CP2116" i="1"/>
  <c r="CP2118" i="1"/>
  <c r="CP2121" i="1"/>
  <c r="CP2126" i="1"/>
  <c r="CP2128" i="1"/>
  <c r="CP2129" i="1"/>
  <c r="CP2132" i="1"/>
  <c r="CP2133" i="1"/>
  <c r="CP2135" i="1"/>
  <c r="CP2136" i="1"/>
  <c r="CP2138" i="1"/>
  <c r="CP2141" i="1"/>
  <c r="CP2142" i="1"/>
  <c r="CP2146" i="1"/>
  <c r="CP2149" i="1"/>
  <c r="CP2150" i="1"/>
  <c r="CP2154" i="1"/>
  <c r="CP2160" i="1"/>
  <c r="CP2163" i="1"/>
  <c r="CP2165" i="1"/>
  <c r="CP1914" i="1"/>
  <c r="CP1917" i="1"/>
  <c r="CP1920" i="1"/>
  <c r="CP1922" i="1"/>
  <c r="CP1925" i="1"/>
  <c r="CP1930" i="1"/>
  <c r="CP1931" i="1"/>
  <c r="CP1932" i="1"/>
  <c r="CP1938" i="1"/>
  <c r="CP1942" i="1"/>
  <c r="CP1943" i="1"/>
  <c r="CP1946" i="1"/>
  <c r="CP1951" i="1"/>
  <c r="CP1953" i="1"/>
  <c r="CP1957" i="1"/>
  <c r="CP1958" i="1"/>
  <c r="CP1970" i="1"/>
  <c r="CP1973" i="1"/>
  <c r="CP1984" i="1"/>
  <c r="CP1988" i="1"/>
  <c r="CP1990" i="1"/>
  <c r="CP1991" i="1"/>
  <c r="CP1999" i="1"/>
  <c r="CP2006" i="1"/>
  <c r="CP2013" i="1"/>
  <c r="CP2022" i="1"/>
  <c r="CP2030" i="1"/>
  <c r="CP2037" i="1"/>
  <c r="CP2041" i="1"/>
  <c r="CP2042" i="1"/>
  <c r="CP2052" i="1"/>
  <c r="CP2056" i="1"/>
  <c r="CP2058" i="1"/>
  <c r="CP2062" i="1"/>
  <c r="CP2064" i="1"/>
  <c r="CP1211" i="1"/>
  <c r="CP1215" i="1"/>
  <c r="CP1237" i="1"/>
  <c r="CP1209" i="1"/>
  <c r="CP1218" i="1"/>
  <c r="CP1255" i="1"/>
  <c r="CP1222" i="1"/>
  <c r="CP1230" i="1"/>
  <c r="CP1265" i="1"/>
  <c r="CP1266" i="1"/>
  <c r="CP488" i="1"/>
  <c r="CP489" i="1"/>
  <c r="CP2731" i="1"/>
  <c r="CP491" i="1"/>
  <c r="CP492" i="1"/>
  <c r="CP496" i="1"/>
  <c r="CP497" i="1"/>
  <c r="CP499" i="1"/>
  <c r="CP2733" i="1"/>
  <c r="CP2734" i="1"/>
  <c r="CP2735" i="1"/>
  <c r="CP500" i="1"/>
  <c r="CP503" i="1"/>
  <c r="CP506" i="1"/>
  <c r="CP2737" i="1"/>
  <c r="CP508" i="1"/>
  <c r="CP509" i="1"/>
  <c r="CP510" i="1"/>
  <c r="CP511" i="1"/>
  <c r="CP518" i="1"/>
  <c r="CP519" i="1"/>
  <c r="CP521" i="1"/>
  <c r="CP526" i="1"/>
  <c r="CP529" i="1"/>
  <c r="CP530" i="1"/>
  <c r="CP531" i="1"/>
  <c r="CP2740" i="1"/>
  <c r="CP534" i="1"/>
  <c r="CP532" i="1"/>
  <c r="CP538" i="1"/>
  <c r="CP542" i="1"/>
  <c r="CP2742" i="1"/>
  <c r="CP547" i="1"/>
  <c r="CP548" i="1"/>
  <c r="CP552" i="1"/>
  <c r="CP554" i="1"/>
  <c r="CP555" i="1"/>
  <c r="CP557" i="1"/>
  <c r="CP558" i="1"/>
  <c r="CP559" i="1"/>
  <c r="CP563" i="1"/>
  <c r="CP566" i="1"/>
  <c r="CP567" i="1"/>
  <c r="CP568" i="1"/>
  <c r="CP572" i="1"/>
  <c r="CP576" i="1"/>
  <c r="CP579" i="1"/>
  <c r="CP580" i="1"/>
  <c r="CP2748" i="1"/>
  <c r="CP584" i="1"/>
  <c r="CP586" i="1"/>
  <c r="CP587" i="1"/>
  <c r="CP2749" i="1"/>
  <c r="CP588" i="1"/>
  <c r="CP597" i="1"/>
  <c r="CP2752" i="1"/>
  <c r="CP2772" i="1"/>
  <c r="CP2756" i="1"/>
  <c r="CP608" i="1"/>
  <c r="CP616" i="1"/>
  <c r="CP618" i="1"/>
  <c r="CP619" i="1"/>
  <c r="CP620" i="1"/>
  <c r="CP622" i="1"/>
  <c r="CP625" i="1"/>
  <c r="CP629" i="1"/>
  <c r="CP2757" i="1"/>
  <c r="CP6" i="1"/>
  <c r="CP4" i="1"/>
  <c r="CP2" i="1"/>
  <c r="CP5" i="1"/>
  <c r="CP35" i="1"/>
  <c r="CP7" i="1"/>
  <c r="CP8" i="1"/>
  <c r="CP3" i="1"/>
</calcChain>
</file>

<file path=xl/sharedStrings.xml><?xml version="1.0" encoding="utf-8"?>
<sst xmlns="http://schemas.openxmlformats.org/spreadsheetml/2006/main" count="98444" uniqueCount="6278">
  <si>
    <t>Dutra</t>
  </si>
  <si>
    <t>Dutra_Perc</t>
  </si>
  <si>
    <t>Gomes</t>
  </si>
  <si>
    <t>Gomes_Perc</t>
  </si>
  <si>
    <t>Fiuza</t>
  </si>
  <si>
    <t>Fiuza_Perc</t>
  </si>
  <si>
    <t>Teles</t>
  </si>
  <si>
    <t>Teles_Perc</t>
  </si>
  <si>
    <t>Total_1945</t>
  </si>
  <si>
    <t>RIO BRANCO</t>
  </si>
  <si>
    <t>ac</t>
  </si>
  <si>
    <t>XAPURI</t>
  </si>
  <si>
    <t>AC</t>
  </si>
  <si>
    <t>SENA MADUREIRA</t>
  </si>
  <si>
    <t>CRUZEIRO DO SUL</t>
  </si>
  <si>
    <t>TARANACA</t>
  </si>
  <si>
    <t>Maceio</t>
  </si>
  <si>
    <t>AL</t>
  </si>
  <si>
    <t>1 a 2</t>
  </si>
  <si>
    <t>Agua Branca</t>
  </si>
  <si>
    <t>Anadia</t>
  </si>
  <si>
    <t>Vicosa</t>
  </si>
  <si>
    <t>Atalaia</t>
  </si>
  <si>
    <t>Coruripe</t>
  </si>
  <si>
    <t>Pilar</t>
  </si>
  <si>
    <t>Murioi</t>
  </si>
  <si>
    <t>Palmeiras dos Indios</t>
  </si>
  <si>
    <t>Pao de Acucar</t>
  </si>
  <si>
    <t>Passo do Camaragibe</t>
  </si>
  <si>
    <t>Penedo</t>
  </si>
  <si>
    <t>Porto Calvo</t>
  </si>
  <si>
    <t>Rio Largo</t>
  </si>
  <si>
    <t>Sao Jose da Lage</t>
  </si>
  <si>
    <t>Sao Luiz do Quitunde</t>
  </si>
  <si>
    <t>Sao Miguel dos Campos</t>
  </si>
  <si>
    <t>Santana do Ipanema</t>
  </si>
  <si>
    <t>Traipu</t>
  </si>
  <si>
    <t>Uniao dos Palmares</t>
  </si>
  <si>
    <t>MACAPA</t>
  </si>
  <si>
    <t>AP</t>
  </si>
  <si>
    <t>MAZAGAO</t>
  </si>
  <si>
    <t>MANAUS</t>
  </si>
  <si>
    <t>AM</t>
  </si>
  <si>
    <t>1 A 2</t>
  </si>
  <si>
    <t>Itacotiara</t>
  </si>
  <si>
    <t>3a</t>
  </si>
  <si>
    <t>Parintins</t>
  </si>
  <si>
    <t>*a</t>
  </si>
  <si>
    <t>Maues</t>
  </si>
  <si>
    <t>5a</t>
  </si>
  <si>
    <t>Manacapuru</t>
  </si>
  <si>
    <t>éa</t>
  </si>
  <si>
    <t>Codajas</t>
  </si>
  <si>
    <t>7a</t>
  </si>
  <si>
    <t>Coari</t>
  </si>
  <si>
    <t>8a</t>
  </si>
  <si>
    <t>Tete</t>
  </si>
  <si>
    <t>9a</t>
  </si>
  <si>
    <t>Fonte Boa</t>
  </si>
  <si>
    <t>10a</t>
  </si>
  <si>
    <t/>
  </si>
  <si>
    <t>Canutama</t>
  </si>
  <si>
    <t>13a</t>
  </si>
  <si>
    <t>Boca do Acre</t>
  </si>
  <si>
    <t>l4a</t>
  </si>
  <si>
    <t>Borbs</t>
  </si>
  <si>
    <t>15a</t>
  </si>
  <si>
    <t>Manicore</t>
  </si>
  <si>
    <t>l6a</t>
  </si>
  <si>
    <t>Humaita</t>
  </si>
  <si>
    <t>17a</t>
  </si>
  <si>
    <t>Barcelos</t>
  </si>
  <si>
    <t>18a</t>
  </si>
  <si>
    <t>Salvador</t>
  </si>
  <si>
    <t>BA</t>
  </si>
  <si>
    <t>1 a 9</t>
  </si>
  <si>
    <t>Itapariea</t>
  </si>
  <si>
    <t>Mata de Sao Joao</t>
  </si>
  <si>
    <t>Maragogipe</t>
  </si>
  <si>
    <t>Santo Amaro</t>
  </si>
  <si>
    <t>Alagoinhas</t>
  </si>
  <si>
    <t>cachoeira</t>
  </si>
  <si>
    <t>28U</t>
  </si>
  <si>
    <t>Sao Felix</t>
  </si>
  <si>
    <t>Nazare</t>
  </si>
  <si>
    <t>Feira de Santana</t>
  </si>
  <si>
    <t>Conceicao  do Coite</t>
  </si>
  <si>
    <t>Esplanada</t>
  </si>
  <si>
    <t>Canavieira</t>
  </si>
  <si>
    <t>Jequie</t>
  </si>
  <si>
    <t>Ipiau</t>
  </si>
  <si>
    <t>Ilheus</t>
  </si>
  <si>
    <t>25 A 27</t>
  </si>
  <si>
    <t>Itabuna</t>
  </si>
  <si>
    <t>28 A 30</t>
  </si>
  <si>
    <t>Valenca</t>
  </si>
  <si>
    <t>Itubera</t>
  </si>
  <si>
    <t>Itacare</t>
  </si>
  <si>
    <t>Belmonte</t>
  </si>
  <si>
    <t>Caravelas</t>
  </si>
  <si>
    <t>Amargosa</t>
  </si>
  <si>
    <t>Maracas</t>
  </si>
  <si>
    <t>Ubaira</t>
  </si>
  <si>
    <t>Andarai</t>
  </si>
  <si>
    <t>Vitoria da Conquista</t>
  </si>
  <si>
    <t>Lencois</t>
  </si>
  <si>
    <t>Ituberaba</t>
  </si>
  <si>
    <t>42 E 43</t>
  </si>
  <si>
    <t>Castro Alves</t>
  </si>
  <si>
    <t>Senhor do Bonfim</t>
  </si>
  <si>
    <t>Jacobina</t>
  </si>
  <si>
    <t>Juazeiro</t>
  </si>
  <si>
    <t>Barra</t>
  </si>
  <si>
    <t>Rio Real</t>
  </si>
  <si>
    <t>Monte Santo</t>
  </si>
  <si>
    <t>Jeremoabo</t>
  </si>
  <si>
    <t>Paipiranga</t>
  </si>
  <si>
    <t>Campo Formoso</t>
  </si>
  <si>
    <t>Mundo Novo</t>
  </si>
  <si>
    <t>Morro do Chapeu</t>
  </si>
  <si>
    <t>Santo Antonio de Jesus</t>
  </si>
  <si>
    <t>Itambe</t>
  </si>
  <si>
    <t>Ituacu</t>
  </si>
  <si>
    <t>Candeuba</t>
  </si>
  <si>
    <t>Rio de Contas</t>
  </si>
  <si>
    <t>Ipira</t>
  </si>
  <si>
    <t>Cacule</t>
  </si>
  <si>
    <t>Guanambe</t>
  </si>
  <si>
    <t>Macaubas</t>
  </si>
  <si>
    <t>Casa Nova</t>
  </si>
  <si>
    <t>Remanso</t>
  </si>
  <si>
    <t>Xique-Xique</t>
  </si>
  <si>
    <t>Paratinga</t>
  </si>
  <si>
    <t>Barreiras</t>
  </si>
  <si>
    <t>Bom Jesus da Lapa</t>
  </si>
  <si>
    <t>Santa Maria da Vitoria</t>
  </si>
  <si>
    <t>Ubaitaba</t>
  </si>
  <si>
    <t>Fortaleza</t>
  </si>
  <si>
    <t>CE</t>
  </si>
  <si>
    <t>1 A 3</t>
  </si>
  <si>
    <t>Maranguape</t>
  </si>
  <si>
    <t>Baturite</t>
  </si>
  <si>
    <t>Quixada</t>
  </si>
  <si>
    <t>Cascavel</t>
  </si>
  <si>
    <t>Aracati</t>
  </si>
  <si>
    <t>Russas</t>
  </si>
  <si>
    <t>Jaguaribe</t>
  </si>
  <si>
    <t>Quixeramobim</t>
  </si>
  <si>
    <t>Senador Pompeu</t>
  </si>
  <si>
    <t>Iguatu</t>
  </si>
  <si>
    <t>Lavras da Mangabeira</t>
  </si>
  <si>
    <t>Ico</t>
  </si>
  <si>
    <t>Missao Velha</t>
  </si>
  <si>
    <t>Itapipoca</t>
  </si>
  <si>
    <t>Assare</t>
  </si>
  <si>
    <t>Taua</t>
  </si>
  <si>
    <t>Crateus</t>
  </si>
  <si>
    <t>Ipu</t>
  </si>
  <si>
    <t>Sao Benedito</t>
  </si>
  <si>
    <t>Uruburetama</t>
  </si>
  <si>
    <t>Sobral</t>
  </si>
  <si>
    <t>Granja</t>
  </si>
  <si>
    <t>Milagres</t>
  </si>
  <si>
    <t>Crato</t>
  </si>
  <si>
    <t>Joazeiro do Norte</t>
  </si>
  <si>
    <t>Vitoria</t>
  </si>
  <si>
    <t>ES</t>
  </si>
  <si>
    <t>Cachoeira do Itapemirim</t>
  </si>
  <si>
    <t>CASTELO</t>
  </si>
  <si>
    <t>-</t>
  </si>
  <si>
    <t>ALEGRE</t>
  </si>
  <si>
    <t>Colatina</t>
  </si>
  <si>
    <t>Baixo Guandu</t>
  </si>
  <si>
    <t>SANTA LEOPOLDINA</t>
  </si>
  <si>
    <t>Sao Jose do Calcado</t>
  </si>
  <si>
    <t>Santa Tereza</t>
  </si>
  <si>
    <t>ALFREDO CHAVES</t>
  </si>
  <si>
    <t>Guacui</t>
  </si>
  <si>
    <t>Ibiracu</t>
  </si>
  <si>
    <t>Domingos Martins</t>
  </si>
  <si>
    <t>Itaguacu</t>
  </si>
  <si>
    <t>ANCHIETA</t>
  </si>
  <si>
    <t>Iuna</t>
  </si>
  <si>
    <t>MUNIs FREIRE</t>
  </si>
  <si>
    <t>ARACRUZ</t>
  </si>
  <si>
    <t>Sao Mateus</t>
  </si>
  <si>
    <t>Itapemirim</t>
  </si>
  <si>
    <t>Barra de Sao Francisco</t>
  </si>
  <si>
    <t>GOIANIA</t>
  </si>
  <si>
    <t>GO</t>
  </si>
  <si>
    <t>Anapolis</t>
  </si>
  <si>
    <t>Arrais</t>
  </si>
  <si>
    <t>Buriti Alegre</t>
  </si>
  <si>
    <t>Caraponia</t>
  </si>
  <si>
    <t>Caldas Novas</t>
  </si>
  <si>
    <t>Catalao</t>
  </si>
  <si>
    <t>Corumba de Goias</t>
  </si>
  <si>
    <t>Corumbaiba</t>
  </si>
  <si>
    <t>Formosa</t>
  </si>
  <si>
    <t>Goias</t>
  </si>
  <si>
    <t>Inhumas</t>
  </si>
  <si>
    <t>Ipameri</t>
  </si>
  <si>
    <t>Itaberai</t>
  </si>
  <si>
    <t>Itambiara</t>
  </si>
  <si>
    <t>Jaragua</t>
  </si>
  <si>
    <t>Jatai</t>
  </si>
  <si>
    <t>Luziania</t>
  </si>
  <si>
    <t>Palmeiras de Goias</t>
  </si>
  <si>
    <t>Mineiros</t>
  </si>
  <si>
    <t>Morrinhos</t>
  </si>
  <si>
    <t>Orizona</t>
  </si>
  <si>
    <t>Pedro Afonso</t>
  </si>
  <si>
    <t>Piracanjuba</t>
  </si>
  <si>
    <t>Pirenopolis</t>
  </si>
  <si>
    <t>Pires do Rio</t>
  </si>
  <si>
    <t>Porto Ncional</t>
  </si>
  <si>
    <t>Posse</t>
  </si>
  <si>
    <t>Rio Verde</t>
  </si>
  <si>
    <t>Silvania</t>
  </si>
  <si>
    <t>Tocantinopolis</t>
  </si>
  <si>
    <t>GUAJARA MIRIM</t>
  </si>
  <si>
    <t>RO</t>
  </si>
  <si>
    <t>PORTO VELHO</t>
  </si>
  <si>
    <t>Cuiaba</t>
  </si>
  <si>
    <t>MT</t>
  </si>
  <si>
    <t>Leverger</t>
  </si>
  <si>
    <t>Rosario do Oeste</t>
  </si>
  <si>
    <t>Pocone</t>
  </si>
  <si>
    <t>Poxoreu</t>
  </si>
  <si>
    <t>Caceres</t>
  </si>
  <si>
    <t>Corumba</t>
  </si>
  <si>
    <t>Campo Grande</t>
  </si>
  <si>
    <t>Tros Lagoas</t>
  </si>
  <si>
    <t>Aquidauana</t>
  </si>
  <si>
    <t>Coxim</t>
  </si>
  <si>
    <t>Paranaiba</t>
  </si>
  <si>
    <t>Guiratinga</t>
  </si>
  <si>
    <t>Belem</t>
  </si>
  <si>
    <t>PA</t>
  </si>
  <si>
    <t>1A</t>
  </si>
  <si>
    <t>Soure</t>
  </si>
  <si>
    <t>3*</t>
  </si>
  <si>
    <t>Castanhal</t>
  </si>
  <si>
    <t>4*</t>
  </si>
  <si>
    <t>Igarape-ASSU</t>
  </si>
  <si>
    <t>5»</t>
  </si>
  <si>
    <t>Igarape-Mirim</t>
  </si>
  <si>
    <t>6a</t>
  </si>
  <si>
    <t>Abaetetuba</t>
  </si>
  <si>
    <t>7A</t>
  </si>
  <si>
    <t>Vigia</t>
  </si>
  <si>
    <t>Curuca</t>
  </si>
  <si>
    <t>Muana</t>
  </si>
  <si>
    <t>Guama</t>
  </si>
  <si>
    <t>11a</t>
  </si>
  <si>
    <t>Cameta</t>
  </si>
  <si>
    <t>12a</t>
  </si>
  <si>
    <t>Braganca</t>
  </si>
  <si>
    <t>13A</t>
  </si>
  <si>
    <t>Vizeu</t>
  </si>
  <si>
    <t>14a</t>
  </si>
  <si>
    <t>Breves</t>
  </si>
  <si>
    <t>Afua</t>
  </si>
  <si>
    <t>16a</t>
  </si>
  <si>
    <t>Chaves</t>
  </si>
  <si>
    <t>Altamira</t>
  </si>
  <si>
    <t>Monte Alegre</t>
  </si>
  <si>
    <t>19a</t>
  </si>
  <si>
    <t>Santarem</t>
  </si>
  <si>
    <t>20a</t>
  </si>
  <si>
    <t>Alenquer</t>
  </si>
  <si>
    <t>21a</t>
  </si>
  <si>
    <t>Obidos</t>
  </si>
  <si>
    <t>22a</t>
  </si>
  <si>
    <t>Maraba</t>
  </si>
  <si>
    <t>23a</t>
  </si>
  <si>
    <t>Conceicao Araguaia</t>
  </si>
  <si>
    <t>24a</t>
  </si>
  <si>
    <t>JOAO PESSOA</t>
  </si>
  <si>
    <t>PB</t>
  </si>
  <si>
    <t>SANTA RITA</t>
  </si>
  <si>
    <t>SAPE</t>
  </si>
  <si>
    <t>PILAR</t>
  </si>
  <si>
    <t>Itabaiana</t>
  </si>
  <si>
    <t>Mamanguape</t>
  </si>
  <si>
    <t>INGA</t>
  </si>
  <si>
    <t>Alagoa Grande</t>
  </si>
  <si>
    <t>GUARABIRA</t>
  </si>
  <si>
    <t>AREIA</t>
  </si>
  <si>
    <t>SERRARIA</t>
  </si>
  <si>
    <t>ALAGOA NOVA</t>
  </si>
  <si>
    <t>Bananeira</t>
  </si>
  <si>
    <t>Caicaras</t>
  </si>
  <si>
    <t>UMBUZEIRO</t>
  </si>
  <si>
    <t>ESPERANCA</t>
  </si>
  <si>
    <t>ARARUNA</t>
  </si>
  <si>
    <t>Cabeceiras</t>
  </si>
  <si>
    <t>Sao Joao do Cariri</t>
  </si>
  <si>
    <t>CUITE</t>
  </si>
  <si>
    <t>PICUI</t>
  </si>
  <si>
    <t>Santa Luzia</t>
  </si>
  <si>
    <t>PATOS</t>
  </si>
  <si>
    <t>Mouteiro</t>
  </si>
  <si>
    <t>Teixeiras</t>
  </si>
  <si>
    <t>POMBAL</t>
  </si>
  <si>
    <t>PIANCO</t>
  </si>
  <si>
    <t>Princesa Isabel</t>
  </si>
  <si>
    <t>CATOLE DO ROCHA</t>
  </si>
  <si>
    <t>ANTENOR NAVARRO</t>
  </si>
  <si>
    <t>Brejo da Cruz</t>
  </si>
  <si>
    <t>Bonito de Santa Fe</t>
  </si>
  <si>
    <t>CURITIBA</t>
  </si>
  <si>
    <t>PR</t>
  </si>
  <si>
    <t>1 A 4</t>
  </si>
  <si>
    <t>Paranagua</t>
  </si>
  <si>
    <t>Antonina</t>
  </si>
  <si>
    <t>Cerro Azul</t>
  </si>
  <si>
    <t>Sao Jose dos Pinhais</t>
  </si>
  <si>
    <t>Campo Largo</t>
  </si>
  <si>
    <t>Lapa</t>
  </si>
  <si>
    <t>Rio Negro</t>
  </si>
  <si>
    <t>Sao Mateus do Sul</t>
  </si>
  <si>
    <t>Palmeira</t>
  </si>
  <si>
    <t>Castro</t>
  </si>
  <si>
    <t>Tibagi</t>
  </si>
  <si>
    <t>Jaguariaira</t>
  </si>
  <si>
    <t>Tomazina</t>
  </si>
  <si>
    <t>Wenceslau Braz</t>
  </si>
  <si>
    <t>Siqueira Campos</t>
  </si>
  <si>
    <t>Santo Antonio de Platina</t>
  </si>
  <si>
    <t>Ribeirao Claro</t>
  </si>
  <si>
    <t>JacareSinho</t>
  </si>
  <si>
    <t>Cambara</t>
  </si>
  <si>
    <t>25a</t>
  </si>
  <si>
    <t>Cornelio Procopio</t>
  </si>
  <si>
    <t>26a</t>
  </si>
  <si>
    <t>Londrina</t>
  </si>
  <si>
    <t>27a</t>
  </si>
  <si>
    <t>Apucarana</t>
  </si>
  <si>
    <t>28a</t>
  </si>
  <si>
    <t>Ibituva</t>
  </si>
  <si>
    <t>29a</t>
  </si>
  <si>
    <t>Prudentopolis</t>
  </si>
  <si>
    <t>30a</t>
  </si>
  <si>
    <t>MARACAJU</t>
  </si>
  <si>
    <t>PONTA PORÃ</t>
  </si>
  <si>
    <t>PONTA PORA</t>
  </si>
  <si>
    <t>PORTO MARTINHO</t>
  </si>
  <si>
    <t>BELA VISTA</t>
  </si>
  <si>
    <t>MIRANDA</t>
  </si>
  <si>
    <t>BOA VISTA</t>
  </si>
  <si>
    <t>Angra dos Reis</t>
  </si>
  <si>
    <t>RJ</t>
  </si>
  <si>
    <t>Araruama</t>
  </si>
  <si>
    <t>Barra do Pirai</t>
  </si>
  <si>
    <t>Barra Mansa</t>
  </si>
  <si>
    <t>Roin Jardim</t>
  </si>
  <si>
    <t>Born Jesus do Itabapoana</t>
  </si>
  <si>
    <t>Cabo Frio</t>
  </si>
  <si>
    <t>Cambuci</t>
  </si>
  <si>
    <t>CAMPOS</t>
  </si>
  <si>
    <t>9 A 11</t>
  </si>
  <si>
    <t>Cantagalo</t>
  </si>
  <si>
    <t>Carmo</t>
  </si>
  <si>
    <t>Duque de Caxias</t>
  </si>
  <si>
    <t>Itaboriai</t>
  </si>
  <si>
    <t>Itaguai</t>
  </si>
  <si>
    <t>Itaperuna</t>
  </si>
  <si>
    <t>Macae</t>
  </si>
  <si>
    <t>Mage</t>
  </si>
  <si>
    <t>Miracema</t>
  </si>
  <si>
    <t>NITEROI</t>
  </si>
  <si>
    <t>22 A 24</t>
  </si>
  <si>
    <t>Nova Friburgo</t>
  </si>
  <si>
    <t>Nova Iguacu</t>
  </si>
  <si>
    <t>Paraiba do Sul</t>
  </si>
  <si>
    <t>Petropolis</t>
  </si>
  <si>
    <t>Pirai</t>
  </si>
  <si>
    <t>ReZende</t>
  </si>
  <si>
    <t>Rio Bonito</t>
  </si>
  <si>
    <t>Santa Maria Madalena</t>
  </si>
  <si>
    <t>Santo Antonio de Padua</t>
  </si>
  <si>
    <t>Sao Fidelis</t>
  </si>
  <si>
    <t>Sao Goncalo</t>
  </si>
  <si>
    <t>Sao Joao da Barra</t>
  </si>
  <si>
    <t>Terosopolis</t>
  </si>
  <si>
    <t>Trajano de Morais</t>
  </si>
  <si>
    <t>Tres Rios</t>
  </si>
  <si>
    <t>Marquez de Valenc</t>
  </si>
  <si>
    <t>Vassouras</t>
  </si>
  <si>
    <t>PORTO ALEGRE</t>
  </si>
  <si>
    <t>RS</t>
  </si>
  <si>
    <t>1-5 e 8</t>
  </si>
  <si>
    <t>Canoas</t>
  </si>
  <si>
    <t>Gravatai</t>
  </si>
  <si>
    <t>Alegrete</t>
  </si>
  <si>
    <t>Itaocara</t>
  </si>
  <si>
    <t>17 E 32</t>
  </si>
  <si>
    <t>Sao Francisco de Assis</t>
  </si>
  <si>
    <t>10 E 63</t>
  </si>
  <si>
    <t>Antonio Prado</t>
  </si>
  <si>
    <t>Bage</t>
  </si>
  <si>
    <t>Bento Goncalves</t>
  </si>
  <si>
    <t>Veranopolis</t>
  </si>
  <si>
    <t>Cacapava do Sul</t>
  </si>
  <si>
    <t>Cachoeira do Sul</t>
  </si>
  <si>
    <t>16 E 17</t>
  </si>
  <si>
    <t>Sao Sebastiao do Cai</t>
  </si>
  <si>
    <t>Camaqua</t>
  </si>
  <si>
    <t>Candelaria</t>
  </si>
  <si>
    <t>Cangucu</t>
  </si>
  <si>
    <t>Carazinho</t>
  </si>
  <si>
    <t>Sarandi</t>
  </si>
  <si>
    <t>Caxias do Sul</t>
  </si>
  <si>
    <t>Cruz Alta</t>
  </si>
  <si>
    <t>Dom Pedrito</t>
  </si>
  <si>
    <t>Eneruzilhada do Sul</t>
  </si>
  <si>
    <t>Erexim</t>
  </si>
  <si>
    <t>Marcelino Ramos</t>
  </si>
  <si>
    <t>Estrela</t>
  </si>
  <si>
    <t>Guapore</t>
  </si>
  <si>
    <t>Ipui</t>
  </si>
  <si>
    <t>Itaqui</t>
  </si>
  <si>
    <t>Jaguarao</t>
  </si>
  <si>
    <t>Jaguari</t>
  </si>
  <si>
    <t>Julio de Castillhos</t>
  </si>
  <si>
    <t>Lagoa Vermelha</t>
  </si>
  <si>
    <t>Lajeado</t>
  </si>
  <si>
    <t>Sant´ Ana do Livramento</t>
  </si>
  <si>
    <t>Montenegro</t>
  </si>
  <si>
    <t>Palmeira das Missoes</t>
  </si>
  <si>
    <t>Passo Fundo</t>
  </si>
  <si>
    <t>Getulio Vargas</t>
  </si>
  <si>
    <t>Pelotas</t>
  </si>
  <si>
    <t>44 E 45</t>
  </si>
  <si>
    <t>Sao Lourenco do Sul</t>
  </si>
  <si>
    <t>Pinheiro Machado</t>
  </si>
  <si>
    <t>Quarai</t>
  </si>
  <si>
    <t>Rio Grande</t>
  </si>
  <si>
    <t>Rio Pardo</t>
  </si>
  <si>
    <t>Rosario do Sul</t>
  </si>
  <si>
    <t>Santa Cruz do Sul</t>
  </si>
  <si>
    <t>Santa Maria</t>
  </si>
  <si>
    <t>54 E 55</t>
  </si>
  <si>
    <t>Sao Pedro do Sul</t>
  </si>
  <si>
    <t>Santa Rosa</t>
  </si>
  <si>
    <t>Santa Vitoria do Palmar</t>
  </si>
  <si>
    <t>Santiago</t>
  </si>
  <si>
    <t>Santo Angelo</t>
  </si>
  <si>
    <t>Santo Autonio</t>
  </si>
  <si>
    <t>Sao Borja</t>
  </si>
  <si>
    <t>Sao Gabriel</t>
  </si>
  <si>
    <t>Cacequi</t>
  </si>
  <si>
    <t>Sao Jeronimo</t>
  </si>
  <si>
    <t>Sao Leopoldo</t>
  </si>
  <si>
    <t>66 E 67</t>
  </si>
  <si>
    <t>Nova Hamburgo</t>
  </si>
  <si>
    <t>Sao Luiz Gonzaga</t>
  </si>
  <si>
    <t>Sobradinho</t>
  </si>
  <si>
    <t>Soledade</t>
  </si>
  <si>
    <t>Taquara</t>
  </si>
  <si>
    <t>Canela</t>
  </si>
  <si>
    <t>Taquari</t>
  </si>
  <si>
    <t>Uruguaiana</t>
  </si>
  <si>
    <t>Viamao</t>
  </si>
  <si>
    <t>Ararangua</t>
  </si>
  <si>
    <t>SC</t>
  </si>
  <si>
    <t>1a</t>
  </si>
  <si>
    <t>Biguacu</t>
  </si>
  <si>
    <t>2a</t>
  </si>
  <si>
    <t>Blumenau</t>
  </si>
  <si>
    <t>Bom Retiro</t>
  </si>
  <si>
    <t>4a</t>
  </si>
  <si>
    <t>Brusque</t>
  </si>
  <si>
    <t>Cacador</t>
  </si>
  <si>
    <t>Campos Novos</t>
  </si>
  <si>
    <t>Canoinhas</t>
  </si>
  <si>
    <t>Concordia</t>
  </si>
  <si>
    <t>Criciuma</t>
  </si>
  <si>
    <t>Curitibanos</t>
  </si>
  <si>
    <t>Florianopolis</t>
  </si>
  <si>
    <t>12 A 13</t>
  </si>
  <si>
    <t>Ibirama</t>
  </si>
  <si>
    <t>Indaial</t>
  </si>
  <si>
    <t>Itaja</t>
  </si>
  <si>
    <t>Jaragua do Sul</t>
  </si>
  <si>
    <t>Joacaba</t>
  </si>
  <si>
    <t>Joinville</t>
  </si>
  <si>
    <t>Laguna</t>
  </si>
  <si>
    <t>Lages</t>
  </si>
  <si>
    <t>Mafra</t>
  </si>
  <si>
    <t>Orleaes</t>
  </si>
  <si>
    <t>Palhoca</t>
  </si>
  <si>
    <t>Parto Uniao</t>
  </si>
  <si>
    <t>Rio do Sul</t>
  </si>
  <si>
    <t>Sao Francisco do Sul</t>
  </si>
  <si>
    <t>Sao Joaquim</t>
  </si>
  <si>
    <t>Sao Jose</t>
  </si>
  <si>
    <t>Serra Alta</t>
  </si>
  <si>
    <t>Tijucas</t>
  </si>
  <si>
    <t>31a</t>
  </si>
  <si>
    <t>Timbo</t>
  </si>
  <si>
    <t>32a</t>
  </si>
  <si>
    <t>Tubarao</t>
  </si>
  <si>
    <t>33a</t>
  </si>
  <si>
    <t>Urussanga</t>
  </si>
  <si>
    <t>34a</t>
  </si>
  <si>
    <t>SAO PAULO</t>
  </si>
  <si>
    <t>SP</t>
  </si>
  <si>
    <t>1 a 6</t>
  </si>
  <si>
    <t>Agudos</t>
  </si>
  <si>
    <t>Amparo</t>
  </si>
  <si>
    <t>Andradina</t>
  </si>
  <si>
    <t>Apiai</t>
  </si>
  <si>
    <t>Aracatuba</t>
  </si>
  <si>
    <t>Araraquara</t>
  </si>
  <si>
    <t>lja</t>
  </si>
  <si>
    <t>Araras</t>
  </si>
  <si>
    <t>Ha</t>
  </si>
  <si>
    <t>Assis</t>
  </si>
  <si>
    <t>Atibaia</t>
  </si>
  <si>
    <t>Avare</t>
  </si>
  <si>
    <t>Bananal</t>
  </si>
  <si>
    <t>lôa</t>
  </si>
  <si>
    <t>Bariri</t>
  </si>
  <si>
    <t>Sao Jose do Barreiro</t>
  </si>
  <si>
    <t>Barretos</t>
  </si>
  <si>
    <t>Batatais</t>
  </si>
  <si>
    <t>Bauru</t>
  </si>
  <si>
    <t>Bebedouro</t>
  </si>
  <si>
    <t>Birigui</t>
  </si>
  <si>
    <t>Botucatu</t>
  </si>
  <si>
    <t>Braganca Paulista</t>
  </si>
  <si>
    <t>Brotas</t>
  </si>
  <si>
    <t>Cacapava</t>
  </si>
  <si>
    <t>Caconde</t>
  </si>
  <si>
    <t>Cafelandia</t>
  </si>
  <si>
    <t>Cajuru</t>
  </si>
  <si>
    <t>Campinas</t>
  </si>
  <si>
    <t>33 e 34</t>
  </si>
  <si>
    <t>Campos do Jordao</t>
  </si>
  <si>
    <t>35a</t>
  </si>
  <si>
    <t>Cananeia</t>
  </si>
  <si>
    <t>36a</t>
  </si>
  <si>
    <t>Capao Bonito</t>
  </si>
  <si>
    <t>37a</t>
  </si>
  <si>
    <t>Capivari</t>
  </si>
  <si>
    <t>38a</t>
  </si>
  <si>
    <t>Casa Branca</t>
  </si>
  <si>
    <t>39a</t>
  </si>
  <si>
    <t>Catanduva</t>
  </si>
  <si>
    <t>40a</t>
  </si>
  <si>
    <t>Conchas</t>
  </si>
  <si>
    <t>41a</t>
  </si>
  <si>
    <t>Cruzeiro</t>
  </si>
  <si>
    <t>42a</t>
  </si>
  <si>
    <t>Cunha</t>
  </si>
  <si>
    <t>43a</t>
  </si>
  <si>
    <t>Descalvado</t>
  </si>
  <si>
    <t>44a</t>
  </si>
  <si>
    <t>Dois Corregos</t>
  </si>
  <si>
    <t>45s</t>
  </si>
  <si>
    <t>Franca</t>
  </si>
  <si>
    <t>46a</t>
  </si>
  <si>
    <t>Garca</t>
  </si>
  <si>
    <t>47a</t>
  </si>
  <si>
    <t>Guaratingueta</t>
  </si>
  <si>
    <t>48a</t>
  </si>
  <si>
    <t>Ibitinga</t>
  </si>
  <si>
    <t>49a</t>
  </si>
  <si>
    <t>Igarapava</t>
  </si>
  <si>
    <t>50a</t>
  </si>
  <si>
    <t>Iguape</t>
  </si>
  <si>
    <t>51a</t>
  </si>
  <si>
    <t>Itapetininga</t>
  </si>
  <si>
    <t>52a</t>
  </si>
  <si>
    <t>Itapeva</t>
  </si>
  <si>
    <t>53a</t>
  </si>
  <si>
    <t>Itapira</t>
  </si>
  <si>
    <t>54a</t>
  </si>
  <si>
    <t>Itapolis</t>
  </si>
  <si>
    <t>55a</t>
  </si>
  <si>
    <t>Itaporanga</t>
  </si>
  <si>
    <t>56a</t>
  </si>
  <si>
    <t>Itarare</t>
  </si>
  <si>
    <t>57a</t>
  </si>
  <si>
    <t>Itatiba</t>
  </si>
  <si>
    <t>58a</t>
  </si>
  <si>
    <t>Itu</t>
  </si>
  <si>
    <t>59a</t>
  </si>
  <si>
    <t>Ituperava</t>
  </si>
  <si>
    <t>60a</t>
  </si>
  <si>
    <t>Jaboticabal</t>
  </si>
  <si>
    <t>61a</t>
  </si>
  <si>
    <t>Jacarei</t>
  </si>
  <si>
    <t>62a</t>
  </si>
  <si>
    <t>Jau</t>
  </si>
  <si>
    <t>63a</t>
  </si>
  <si>
    <t>Jose Bonifacio</t>
  </si>
  <si>
    <t>64a</t>
  </si>
  <si>
    <t>Jundiai</t>
  </si>
  <si>
    <t>65a</t>
  </si>
  <si>
    <t>Limeira</t>
  </si>
  <si>
    <t>66a</t>
  </si>
  <si>
    <t>Lins</t>
  </si>
  <si>
    <t>67a</t>
  </si>
  <si>
    <t>Lorena</t>
  </si>
  <si>
    <t>68a</t>
  </si>
  <si>
    <t>Lucelia</t>
  </si>
  <si>
    <t>69a</t>
  </si>
  <si>
    <t>Marilia</t>
  </si>
  <si>
    <t>70a</t>
  </si>
  <si>
    <t>Martinopolis</t>
  </si>
  <si>
    <t>71a</t>
  </si>
  <si>
    <t>Mirassol</t>
  </si>
  <si>
    <t>72a</t>
  </si>
  <si>
    <t>Mococa</t>
  </si>
  <si>
    <t>73a</t>
  </si>
  <si>
    <t>Mogi das Cruzes</t>
  </si>
  <si>
    <t>74a</t>
  </si>
  <si>
    <t>Moji-Mirim</t>
  </si>
  <si>
    <t>75a</t>
  </si>
  <si>
    <t>Monte Alto</t>
  </si>
  <si>
    <t>76a</t>
  </si>
  <si>
    <t>Monte Aprazivel</t>
  </si>
  <si>
    <t>77a</t>
  </si>
  <si>
    <t>Nova Granada</t>
  </si>
  <si>
    <t>78a</t>
  </si>
  <si>
    <t>Novo Horizonte</t>
  </si>
  <si>
    <t>79a</t>
  </si>
  <si>
    <t>Olimpia</t>
  </si>
  <si>
    <t>80a</t>
  </si>
  <si>
    <t>Orlandia</t>
  </si>
  <si>
    <t>81a</t>
  </si>
  <si>
    <t>Ourinhos</t>
  </si>
  <si>
    <t>82a</t>
  </si>
  <si>
    <t>Palmital</t>
  </si>
  <si>
    <t>85a</t>
  </si>
  <si>
    <t>Paraibuna</t>
  </si>
  <si>
    <t>84a</t>
  </si>
  <si>
    <t>Patrocinio Paulista</t>
  </si>
  <si>
    <t>Pederneiras</t>
  </si>
  <si>
    <t>86a</t>
  </si>
  <si>
    <t>Penapolis</t>
  </si>
  <si>
    <t>87a</t>
  </si>
  <si>
    <t>Pereira Barreto</t>
  </si>
  <si>
    <t>88a</t>
  </si>
  <si>
    <t>Piedade</t>
  </si>
  <si>
    <t>89a</t>
  </si>
  <si>
    <t>Pindamonhangaba</t>
  </si>
  <si>
    <t>90a</t>
  </si>
  <si>
    <t>Pinhal</t>
  </si>
  <si>
    <t>91a</t>
  </si>
  <si>
    <t>Piracaia</t>
  </si>
  <si>
    <t>92a</t>
  </si>
  <si>
    <t>Piracicaba</t>
  </si>
  <si>
    <t>93a</t>
  </si>
  <si>
    <t>Piraju</t>
  </si>
  <si>
    <t>94a</t>
  </si>
  <si>
    <t>Pirajui</t>
  </si>
  <si>
    <t>95a</t>
  </si>
  <si>
    <t>Pirassununga</t>
  </si>
  <si>
    <t>96a</t>
  </si>
  <si>
    <t>Piratininga</t>
  </si>
  <si>
    <t>97a-</t>
  </si>
  <si>
    <t>Pitangueiras</t>
  </si>
  <si>
    <t>98a</t>
  </si>
  <si>
    <t>Pompeia</t>
  </si>
  <si>
    <t>99a-</t>
  </si>
  <si>
    <t>Porto Feliz</t>
  </si>
  <si>
    <t>100a-</t>
  </si>
  <si>
    <t>Presidente Prudente</t>
  </si>
  <si>
    <t>101a</t>
  </si>
  <si>
    <t>Presidente Veaceslau</t>
  </si>
  <si>
    <t>102a</t>
  </si>
  <si>
    <t>Tatui</t>
  </si>
  <si>
    <t>140a</t>
  </si>
  <si>
    <t>Taubate</t>
  </si>
  <si>
    <t>141a</t>
  </si>
  <si>
    <t>Tiete</t>
  </si>
  <si>
    <t>142a</t>
  </si>
  <si>
    <t>Tupa</t>
  </si>
  <si>
    <t>143a</t>
  </si>
  <si>
    <t>Ubatuba</t>
  </si>
  <si>
    <t>144a</t>
  </si>
  <si>
    <t>Valparaiso</t>
  </si>
  <si>
    <t>146a</t>
  </si>
  <si>
    <t>Votuporanga</t>
  </si>
  <si>
    <t>147a</t>
  </si>
  <si>
    <t>ARACAJU</t>
  </si>
  <si>
    <t>SE</t>
  </si>
  <si>
    <t>Capela</t>
  </si>
  <si>
    <t>Estancia</t>
  </si>
  <si>
    <t>Frei Paulo</t>
  </si>
  <si>
    <t>Gararu</t>
  </si>
  <si>
    <t>Itabaianinha</t>
  </si>
  <si>
    <t>Japaratuba</t>
  </si>
  <si>
    <t>Lagarto</t>
  </si>
  <si>
    <t>Laranjeiras</t>
  </si>
  <si>
    <t>Maroim</t>
  </si>
  <si>
    <t>Neopolis</t>
  </si>
  <si>
    <t>Nossa Senhora das Dores</t>
  </si>
  <si>
    <t>Propria</t>
  </si>
  <si>
    <t>Sao Cristovao</t>
  </si>
  <si>
    <t>l6á</t>
  </si>
  <si>
    <t>Simao Dias</t>
  </si>
  <si>
    <t>Tobias Barreto</t>
  </si>
  <si>
    <t>Sao Luiz</t>
  </si>
  <si>
    <t>MA</t>
  </si>
  <si>
    <t>1 E 2</t>
  </si>
  <si>
    <t>Cururupu</t>
  </si>
  <si>
    <t>Turiassu</t>
  </si>
  <si>
    <t>Guimaraes</t>
  </si>
  <si>
    <t>Pinheiro</t>
  </si>
  <si>
    <t>Sao Bento</t>
  </si>
  <si>
    <t>Viana</t>
  </si>
  <si>
    <t>Vitoria do Mearim</t>
  </si>
  <si>
    <t>Bacabal</t>
  </si>
  <si>
    <t>Pedreiras</t>
  </si>
  <si>
    <t>Barra do Corda</t>
  </si>
  <si>
    <t>Rosario</t>
  </si>
  <si>
    <t>Itapecuru-Mirim</t>
  </si>
  <si>
    <t>Coroata</t>
  </si>
  <si>
    <t>Codo</t>
  </si>
  <si>
    <t>Timom</t>
  </si>
  <si>
    <t>Araioses</t>
  </si>
  <si>
    <t>Icatu</t>
  </si>
  <si>
    <t>Brejo</t>
  </si>
  <si>
    <t>Coelho Neto</t>
  </si>
  <si>
    <t>Matoes</t>
  </si>
  <si>
    <t>Barao do Grajau</t>
  </si>
  <si>
    <t>Loreto</t>
  </si>
  <si>
    <t>Balsas</t>
  </si>
  <si>
    <t>Alto Parnaiba</t>
  </si>
  <si>
    <t>Colinas</t>
  </si>
  <si>
    <t>Mirador</t>
  </si>
  <si>
    <t>Pastos Bons</t>
  </si>
  <si>
    <t>Grajau</t>
  </si>
  <si>
    <t>Imperatriz</t>
  </si>
  <si>
    <t>Carolina</t>
  </si>
  <si>
    <t>Porto Franco</t>
  </si>
  <si>
    <t>ABAETE</t>
  </si>
  <si>
    <t>MG</t>
  </si>
  <si>
    <t>ABRE CAMPO</t>
  </si>
  <si>
    <t>AIMORES</t>
  </si>
  <si>
    <t>Aiuruoca</t>
  </si>
  <si>
    <t>Alem-Paraiba</t>
  </si>
  <si>
    <t>ALFENAS</t>
  </si>
  <si>
    <t>ALMENARA</t>
  </si>
  <si>
    <t>ALTO RIO DOCE</t>
  </si>
  <si>
    <t>ALVINOPOLIS</t>
  </si>
  <si>
    <t>ANDRADAS</t>
  </si>
  <si>
    <t>Andrelondia</t>
  </si>
  <si>
    <t>ARAGUARI</t>
  </si>
  <si>
    <t>Aracuai</t>
  </si>
  <si>
    <t>ARAXA</t>
  </si>
  <si>
    <t>BAEPENDI</t>
  </si>
  <si>
    <t>BAMBUI</t>
  </si>
  <si>
    <t>BARBACENA</t>
  </si>
  <si>
    <t>Belo-Horizonte</t>
  </si>
  <si>
    <t>17 a 21</t>
  </si>
  <si>
    <t>BETIM</t>
  </si>
  <si>
    <t>BICAS</t>
  </si>
  <si>
    <t>Boa Esperanca</t>
  </si>
  <si>
    <t>BOCAIUVA</t>
  </si>
  <si>
    <t>BOM DESPACHO</t>
  </si>
  <si>
    <t>BOM SUCESSO</t>
  </si>
  <si>
    <t>BONFIM</t>
  </si>
  <si>
    <t>Brasopolis</t>
  </si>
  <si>
    <t>CABO VERDE</t>
  </si>
  <si>
    <t>CAETE</t>
  </si>
  <si>
    <t>CAMANDUCAIA</t>
  </si>
  <si>
    <t>CAMBUI</t>
  </si>
  <si>
    <t>CAMPANHA</t>
  </si>
  <si>
    <t>CAMPO BELO</t>
  </si>
  <si>
    <t>CAMPOS GERAIS</t>
  </si>
  <si>
    <t>CARANGOLA</t>
  </si>
  <si>
    <t>CARATINGA</t>
  </si>
  <si>
    <t>cassia</t>
  </si>
  <si>
    <t>Cataguases</t>
  </si>
  <si>
    <t>CONCEICAO DO MATO DENTRO</t>
  </si>
  <si>
    <t>CONQUISTA</t>
  </si>
  <si>
    <t>CONSELHEIRO LAFAIETE</t>
  </si>
  <si>
    <t>Corinto</t>
  </si>
  <si>
    <t>CRISTINA</t>
  </si>
  <si>
    <t>CURVELO</t>
  </si>
  <si>
    <t>DIAMANTINA</t>
  </si>
  <si>
    <t>DIVINOPOLIS</t>
  </si>
  <si>
    <t>DORES DO INDAIA</t>
  </si>
  <si>
    <t>ELOI MENDES</t>
  </si>
  <si>
    <t>ESTRELA DO SUL</t>
  </si>
  <si>
    <t>Ferro</t>
  </si>
  <si>
    <t>FORMIGA</t>
  </si>
  <si>
    <t>FRUTAl</t>
  </si>
  <si>
    <t>GOVERNADOR VALADARES</t>
  </si>
  <si>
    <t>GRAO MOGOL</t>
  </si>
  <si>
    <t>Guanhaos</t>
  </si>
  <si>
    <t>GUARANESIA</t>
  </si>
  <si>
    <t>GUAXUPE</t>
  </si>
  <si>
    <t>IPANEMA</t>
  </si>
  <si>
    <t>ITABIRITO</t>
  </si>
  <si>
    <t>ITAJUBA</t>
  </si>
  <si>
    <t>ITAMARANDIBA</t>
  </si>
  <si>
    <t>Itanhandu</t>
  </si>
  <si>
    <t>Itapecirica</t>
  </si>
  <si>
    <t>ITAUNA</t>
  </si>
  <si>
    <t>ITUIUTABA</t>
  </si>
  <si>
    <t>JACUI</t>
  </si>
  <si>
    <t>JACUTINGA</t>
  </si>
  <si>
    <t>Janudria</t>
  </si>
  <si>
    <t>JEQUITINHONHA</t>
  </si>
  <si>
    <t>Juiz de For a</t>
  </si>
  <si>
    <t>72 e 73</t>
  </si>
  <si>
    <t>LAMBARI</t>
  </si>
  <si>
    <t>LAVRAS</t>
  </si>
  <si>
    <t>Leoplodina</t>
  </si>
  <si>
    <t>LIMA DUARTE</t>
  </si>
  <si>
    <t>LUZ</t>
  </si>
  <si>
    <t>MACHADO</t>
  </si>
  <si>
    <t>Manhuacu</t>
  </si>
  <si>
    <t>MANHUMIRIM</t>
  </si>
  <si>
    <t>MAR DE ESPANHA</t>
  </si>
  <si>
    <t>MARIANA</t>
  </si>
  <si>
    <t>MINAS NOVAS</t>
  </si>
  <si>
    <t>MIRAI</t>
  </si>
  <si>
    <t>MONSANTO</t>
  </si>
  <si>
    <t>MONTE AZUL</t>
  </si>
  <si>
    <t>MONTE CARMELO</t>
  </si>
  <si>
    <t>MONTES CLAROS</t>
  </si>
  <si>
    <t>Muriao</t>
  </si>
  <si>
    <t>MUTUM</t>
  </si>
  <si>
    <t>MUsAMBINHO</t>
  </si>
  <si>
    <t>Nepomeceno</t>
  </si>
  <si>
    <t>NOVA LIMA</t>
  </si>
  <si>
    <t>OLIVEIRA</t>
  </si>
  <si>
    <t>OURO FINO</t>
  </si>
  <si>
    <t>OURO PRETO</t>
  </si>
  <si>
    <t>PALMA</t>
  </si>
  <si>
    <t>PARACATU</t>
  </si>
  <si>
    <t>PARA DE MINAS</t>
  </si>
  <si>
    <t>Paraguacu</t>
  </si>
  <si>
    <t>PARAISOPOLIS</t>
  </si>
  <si>
    <t>PASSA QUATRO</t>
  </si>
  <si>
    <t>PASSOS</t>
  </si>
  <si>
    <t>PATOS DE MINAS</t>
  </si>
  <si>
    <t>Patrocinion de Muriae</t>
  </si>
  <si>
    <t>PECANHA</t>
  </si>
  <si>
    <t>PEDRA AZUL</t>
  </si>
  <si>
    <t>PEDRO LEOPOLDO</t>
  </si>
  <si>
    <t>Piranga</t>
  </si>
  <si>
    <t>PIRAPORA</t>
  </si>
  <si>
    <t>PITANGUI</t>
  </si>
  <si>
    <t>Piui</t>
  </si>
  <si>
    <t>POcOS DE CALDAS</t>
  </si>
  <si>
    <t>PONTE NOVA</t>
  </si>
  <si>
    <t>POUSO ALEGRE</t>
  </si>
  <si>
    <t>POUSO ALTO</t>
  </si>
  <si>
    <t>PRADOS</t>
  </si>
  <si>
    <t>PRATA</t>
  </si>
  <si>
    <t>RAUL SOARES</t>
  </si>
  <si>
    <t>RIO CASCA</t>
  </si>
  <si>
    <t>RIO NOVO</t>
  </si>
  <si>
    <t>RIO PRETO</t>
  </si>
  <si>
    <t>RIO PARDO DE MINAS</t>
  </si>
  <si>
    <t>SACRAMENTO</t>
  </si>
  <si>
    <t>SALINAS</t>
  </si>
  <si>
    <t>SANTA BARBARA</t>
  </si>
  <si>
    <t>SANTA LUZIA</t>
  </si>
  <si>
    <t>Santa Rita do Sapucal</t>
  </si>
  <si>
    <t>SANTO ANTONIO DO MONTE</t>
  </si>
  <si>
    <t>Santos Dumont</t>
  </si>
  <si>
    <t>Sao Domingos do Prata</t>
  </si>
  <si>
    <t>SAO FRANCISCO</t>
  </si>
  <si>
    <t>SAO GONCALO DO SAPUCAI</t>
  </si>
  <si>
    <t>SAO GOTARDO</t>
  </si>
  <si>
    <t>SAO JOAO DEL REI</t>
  </si>
  <si>
    <t>SAO JOAO NEPOMUCENO</t>
  </si>
  <si>
    <t>SAO SEBASTIAO DO PARAISO</t>
  </si>
  <si>
    <t>SERRO</t>
  </si>
  <si>
    <t>SETE LAGOAS</t>
  </si>
  <si>
    <t>TARUMIRIM</t>
  </si>
  <si>
    <t>TEOFILO OTONI</t>
  </si>
  <si>
    <t>TRES CORACOES</t>
  </si>
  <si>
    <t>TRES PONTAS</t>
  </si>
  <si>
    <t>TUPACIGUARA</t>
  </si>
  <si>
    <t>UBA</t>
  </si>
  <si>
    <t>UBERABA</t>
  </si>
  <si>
    <t>UBERLANDIA</t>
  </si>
  <si>
    <t>VARGINHA</t>
  </si>
  <si>
    <t>VICOSA</t>
  </si>
  <si>
    <t>Visconde do Rio Branco</t>
  </si>
  <si>
    <t>Mun_Agreg_1950</t>
  </si>
  <si>
    <t>Getulio</t>
  </si>
  <si>
    <t>Getúlio_Perc</t>
  </si>
  <si>
    <t>Machado</t>
  </si>
  <si>
    <t>Machado_Perc</t>
  </si>
  <si>
    <t>Mangabeira</t>
  </si>
  <si>
    <t>Mangabeira_Perc</t>
  </si>
  <si>
    <t>Anadia, Arapiraca, Limoeiro de Anadia, Junqueiro</t>
  </si>
  <si>
    <t>Vicosa, Capela</t>
  </si>
  <si>
    <t>Pilar, Marechal Deodoro</t>
  </si>
  <si>
    <t>palmeira dos Indios, Quebrangulo</t>
  </si>
  <si>
    <t>Pao de acucar, Piranhas, Batalha</t>
  </si>
  <si>
    <t>Passo de Camargipe, Porto de Pedras</t>
  </si>
  <si>
    <t>Penedo, Igreja Nova, Piassabusso</t>
  </si>
  <si>
    <t>Porto Calvo, Colonia Leopoldina, Maragogi</t>
  </si>
  <si>
    <t>Santana de ipanema, Major Isidoro</t>
  </si>
  <si>
    <t>Traipu, Porto real do Colegio, Sao Braz</t>
  </si>
  <si>
    <t>1 A 10</t>
  </si>
  <si>
    <t>1 a 3</t>
  </si>
  <si>
    <t>6 e 78</t>
  </si>
  <si>
    <t>32 e 34</t>
  </si>
  <si>
    <t>36 e 37</t>
  </si>
  <si>
    <t>1 a 4</t>
  </si>
  <si>
    <t>Guaratuba, Guaraquecetuba</t>
  </si>
  <si>
    <t>Porto Amazonas</t>
  </si>
  <si>
    <t>Ibaiti</t>
  </si>
  <si>
    <t>Cinzas, Ribeirão do Pinhal, Abatia</t>
  </si>
  <si>
    <t>Cambe</t>
  </si>
  <si>
    <t>41 e 42</t>
  </si>
  <si>
    <t>Parati</t>
  </si>
  <si>
    <t>Saquarema</t>
  </si>
  <si>
    <t>Sao Pedro da Aldeia</t>
  </si>
  <si>
    <t>8, 9 e 10</t>
  </si>
  <si>
    <t>Cordeiro, Duas Barras, Sao Sebatiao do Alto</t>
  </si>
  <si>
    <t>Sumidouro</t>
  </si>
  <si>
    <t>Sao Joao do Meriti</t>
  </si>
  <si>
    <t>Mangaratiba</t>
  </si>
  <si>
    <t>Natividade, Porciuncula</t>
  </si>
  <si>
    <t>Casimiro de Abreu</t>
  </si>
  <si>
    <t>23, 24, 25</t>
  </si>
  <si>
    <t>cachoeira do Macacu</t>
  </si>
  <si>
    <t>Nilopolis</t>
  </si>
  <si>
    <t>Silva Jardim</t>
  </si>
  <si>
    <t>Marica</t>
  </si>
  <si>
    <t>Sapucaia</t>
  </si>
  <si>
    <t>Rio das Flores</t>
  </si>
  <si>
    <t>Porto Alegre, Canoas, Gravatai, Belem Novo, Ilhas da capital</t>
  </si>
  <si>
    <t>4 A 10</t>
  </si>
  <si>
    <t>Bento Goncalves, Veranopolia, Garibaldi</t>
  </si>
  <si>
    <t>Camaqua, Tapes</t>
  </si>
  <si>
    <t>Cangussu, Piratini</t>
  </si>
  <si>
    <t>Carazinho, Sarandi</t>
  </si>
  <si>
    <t>Caxias do Sul, Farroupilha, Flores da Cunha</t>
  </si>
  <si>
    <t>19 e 20</t>
  </si>
  <si>
    <t>Erechim, Marcelino Ramos</t>
  </si>
  <si>
    <t>Estrela. Encantado</t>
  </si>
  <si>
    <t>Guapore, Nova Parata</t>
  </si>
  <si>
    <t>Jaguarao, Arroio Grande, Herval do Sul</t>
  </si>
  <si>
    <t>Jaguari, General Vargas</t>
  </si>
  <si>
    <t>Lajeado, Arroio do Meio</t>
  </si>
  <si>
    <t>Palmeira das Missoes, Irai, Tres passos</t>
  </si>
  <si>
    <t>Passo Fundo, Getulio Vargas</t>
  </si>
  <si>
    <t>Santa Cruz do Sul, Venancio Aires</t>
  </si>
  <si>
    <t>Santa Maria, Sao Pedro do Sul</t>
  </si>
  <si>
    <t>Sao Gabriel, Cacequi</t>
  </si>
  <si>
    <t>Sao Jeronimo, Bom Jesus do Triunfo</t>
  </si>
  <si>
    <t>Sao Leopoldo, Nova Hamburgo</t>
  </si>
  <si>
    <t>Taquari, General Camara</t>
  </si>
  <si>
    <t>Viamao, Guaiba</t>
  </si>
  <si>
    <t>12 3 13</t>
  </si>
  <si>
    <t>PE</t>
  </si>
  <si>
    <t>RN</t>
  </si>
  <si>
    <t>Sao francisco de Paula, Canela</t>
  </si>
  <si>
    <t>Agua Branca, Mata Grande</t>
  </si>
  <si>
    <t>14 e 15</t>
  </si>
  <si>
    <t>Mangueirinha</t>
  </si>
  <si>
    <t>Cataizinho, Urai</t>
  </si>
  <si>
    <t>43 e 44</t>
  </si>
  <si>
    <t>Timoneiro</t>
  </si>
  <si>
    <t>Guatigria</t>
  </si>
  <si>
    <t>Santa Mariana</t>
  </si>
  <si>
    <t>Rio Azul</t>
  </si>
  <si>
    <t>Coriuva, Congoinhas</t>
  </si>
  <si>
    <t>4 e 5</t>
  </si>
  <si>
    <t>Tavora</t>
  </si>
  <si>
    <t>Tavora_Perc</t>
  </si>
  <si>
    <t>Barros</t>
  </si>
  <si>
    <t>Barros_Perc</t>
  </si>
  <si>
    <t>Salgado</t>
  </si>
  <si>
    <t>Salgado_Perc</t>
  </si>
  <si>
    <t>Kubitschek</t>
  </si>
  <si>
    <t>Kubitschek_Perc</t>
  </si>
  <si>
    <t>MACEIO</t>
  </si>
  <si>
    <t>ANADIA</t>
  </si>
  <si>
    <t>ATALAIA</t>
  </si>
  <si>
    <t>CORURIPE</t>
  </si>
  <si>
    <t>MURICI</t>
  </si>
  <si>
    <t>Murici</t>
  </si>
  <si>
    <t>PALMEIRA DOS INDIOS</t>
  </si>
  <si>
    <t>Palmeira dos Indios</t>
  </si>
  <si>
    <t>PAO DE ACUCAR</t>
  </si>
  <si>
    <t>Pao ce Acucar</t>
  </si>
  <si>
    <t>PASSO DE CAMARAGIBE</t>
  </si>
  <si>
    <t>Passo de Camaragibe</t>
  </si>
  <si>
    <t>PENEDO</t>
  </si>
  <si>
    <t>PORTO CALVO</t>
  </si>
  <si>
    <t>RIO LARGO</t>
  </si>
  <si>
    <t>SAO JOSE DA LAJE</t>
  </si>
  <si>
    <t>SAO LUIS DO QUITUNDE</t>
  </si>
  <si>
    <t>Sao Luis do Quitunde</t>
  </si>
  <si>
    <t>SAO MIGUEL DOS CAMPOS</t>
  </si>
  <si>
    <t>TRAIPU</t>
  </si>
  <si>
    <t>UNIAO DOS PALMARES</t>
  </si>
  <si>
    <t>Manaus</t>
  </si>
  <si>
    <t>ITACOATIARA</t>
  </si>
  <si>
    <t>Itacoatiara</t>
  </si>
  <si>
    <t>PARINTINS</t>
  </si>
  <si>
    <t>MAUES</t>
  </si>
  <si>
    <t>MANACAPURU</t>
  </si>
  <si>
    <t>CODAJAS</t>
  </si>
  <si>
    <t>COARI</t>
  </si>
  <si>
    <t>TEFE</t>
  </si>
  <si>
    <t>Tefe</t>
  </si>
  <si>
    <t>FONTE BOA</t>
  </si>
  <si>
    <t>CANUTAMA</t>
  </si>
  <si>
    <t>BOCA DO ACRE</t>
  </si>
  <si>
    <t>Bocado Acre</t>
  </si>
  <si>
    <t>BORBA</t>
  </si>
  <si>
    <t>Borba</t>
  </si>
  <si>
    <t>MANICORE</t>
  </si>
  <si>
    <t>HUMAITA</t>
  </si>
  <si>
    <t>BARCELOS</t>
  </si>
  <si>
    <t>SALVADOR</t>
  </si>
  <si>
    <t>ITAPARICA</t>
  </si>
  <si>
    <t>Itaparica</t>
  </si>
  <si>
    <t>MATA DE SAO JOAO</t>
  </si>
  <si>
    <t>MARAGOGIPE</t>
  </si>
  <si>
    <t>SANTO AMARO</t>
  </si>
  <si>
    <t>ALAGOINHAS</t>
  </si>
  <si>
    <t>CACHOEIRA</t>
  </si>
  <si>
    <t>Cachoeira</t>
  </si>
  <si>
    <t>SAO FELIX</t>
  </si>
  <si>
    <t>NAZARE</t>
  </si>
  <si>
    <t>NazarE</t>
  </si>
  <si>
    <t>FEIRA DE SANTANA</t>
  </si>
  <si>
    <t>CONCEICAO DO COITE</t>
  </si>
  <si>
    <t>ConceiCao do Coite</t>
  </si>
  <si>
    <t>ESPLANADA</t>
  </si>
  <si>
    <t>CANAVIEIRAS</t>
  </si>
  <si>
    <t>Canavieiras</t>
  </si>
  <si>
    <t>JEQUIE</t>
  </si>
  <si>
    <t>IPIAU</t>
  </si>
  <si>
    <t>ILHEUS</t>
  </si>
  <si>
    <t>ITABUNA</t>
  </si>
  <si>
    <t>VALENCA</t>
  </si>
  <si>
    <t>ITUBERA</t>
  </si>
  <si>
    <t>Itubira</t>
  </si>
  <si>
    <t>ITACARE</t>
  </si>
  <si>
    <t>BELMONTE</t>
  </si>
  <si>
    <t>Belmon te</t>
  </si>
  <si>
    <t>CARAVELAS</t>
  </si>
  <si>
    <t>Caraveias</t>
  </si>
  <si>
    <t>AMARGOSA</t>
  </si>
  <si>
    <t>MARACAS</t>
  </si>
  <si>
    <t>UBAIRA</t>
  </si>
  <si>
    <t>ANDARAI</t>
  </si>
  <si>
    <t>VITORIA DA CONQUISTA</t>
  </si>
  <si>
    <t>LENCOIS</t>
  </si>
  <si>
    <t>ITABERABA</t>
  </si>
  <si>
    <t>Itaberaba</t>
  </si>
  <si>
    <t>CASTRO ALVES</t>
  </si>
  <si>
    <t>SENHOR DO BONFIM</t>
  </si>
  <si>
    <t>JACOBINA</t>
  </si>
  <si>
    <t>JUAZEIRO</t>
  </si>
  <si>
    <t>BARRA</t>
  </si>
  <si>
    <t>RIO REAL</t>
  </si>
  <si>
    <t>MONTE SANTO</t>
  </si>
  <si>
    <t>JEREMOABO</t>
  </si>
  <si>
    <t>PARIPIRANGA</t>
  </si>
  <si>
    <t>Paripiranga</t>
  </si>
  <si>
    <t>CAMPO FORMOSO</t>
  </si>
  <si>
    <t>MUNDO NOVO</t>
  </si>
  <si>
    <t>MORRO DO CHAPEU</t>
  </si>
  <si>
    <t>SANTO ANTONIO DE JESUS</t>
  </si>
  <si>
    <t>ITAMBE</t>
  </si>
  <si>
    <t>ITUACU</t>
  </si>
  <si>
    <t>RIO DE CONTAS</t>
  </si>
  <si>
    <t>Rio das Contas</t>
  </si>
  <si>
    <t>IPIRA</t>
  </si>
  <si>
    <t>CACULE</t>
  </si>
  <si>
    <t>GUANAMBI</t>
  </si>
  <si>
    <t>Guanambi</t>
  </si>
  <si>
    <t>MACAUBAS</t>
  </si>
  <si>
    <t>CASA NOVA</t>
  </si>
  <si>
    <t>REMANSO</t>
  </si>
  <si>
    <t>XIQUE XIQUE</t>
  </si>
  <si>
    <t>PARATINGA</t>
  </si>
  <si>
    <t>BARREIRAS</t>
  </si>
  <si>
    <t>BOM JESUS DA LAPA</t>
  </si>
  <si>
    <t>SANTA MARIA DA VITORIA</t>
  </si>
  <si>
    <t>UBAITABA</t>
  </si>
  <si>
    <t>FORTALEZA</t>
  </si>
  <si>
    <t>Fortalexa</t>
  </si>
  <si>
    <t>MARANGUAPE</t>
  </si>
  <si>
    <t>BATURITE</t>
  </si>
  <si>
    <t>QUIXADA</t>
  </si>
  <si>
    <t>CASCAVEL</t>
  </si>
  <si>
    <t>ARACATI</t>
  </si>
  <si>
    <t>RUSSAS</t>
  </si>
  <si>
    <t>JAGUARIBE</t>
  </si>
  <si>
    <t>QUIXERAMOBIM</t>
  </si>
  <si>
    <t>SENADOR POMPEU</t>
  </si>
  <si>
    <t>Senadot Pompeu</t>
  </si>
  <si>
    <t>IGUATU</t>
  </si>
  <si>
    <t>LAVRAS DA MANGABEIRA</t>
  </si>
  <si>
    <t>ICO</t>
  </si>
  <si>
    <t>MISSAO VELHA</t>
  </si>
  <si>
    <t>ITAPIPOCA</t>
  </si>
  <si>
    <t>ASSARE</t>
  </si>
  <si>
    <t>TAUA</t>
  </si>
  <si>
    <t>CRATEUS</t>
  </si>
  <si>
    <t>IPU</t>
  </si>
  <si>
    <t>SAO BENEDITO</t>
  </si>
  <si>
    <t>URUBURETAMA</t>
  </si>
  <si>
    <t>SOBRAL</t>
  </si>
  <si>
    <t>GRANJA</t>
  </si>
  <si>
    <t>MILAGRES</t>
  </si>
  <si>
    <t>CRATO</t>
  </si>
  <si>
    <t>JUAZEIRO DO NORTE</t>
  </si>
  <si>
    <t>VITORIA</t>
  </si>
  <si>
    <t>CACHOEIRO DE ITAPEMIRIM</t>
  </si>
  <si>
    <t>Cachoeiro de Itapemirim</t>
  </si>
  <si>
    <t>Alegre</t>
  </si>
  <si>
    <t>COLATINA</t>
  </si>
  <si>
    <t>BAIXO GUANDU</t>
  </si>
  <si>
    <t>Santa Leopoldina</t>
  </si>
  <si>
    <t>SAO JOSE DO CALCADO</t>
  </si>
  <si>
    <t>Sac Jose do Calcado</t>
  </si>
  <si>
    <t>SANTA TERESA</t>
  </si>
  <si>
    <t>Santa Teresa</t>
  </si>
  <si>
    <t>Alfredo Chaves</t>
  </si>
  <si>
    <t>GUACUI</t>
  </si>
  <si>
    <t>IBIRACU</t>
  </si>
  <si>
    <t>Ibirassu</t>
  </si>
  <si>
    <t>DOMINGOS MARTINS</t>
  </si>
  <si>
    <t>ITAGUACU</t>
  </si>
  <si>
    <t>Anchieta</t>
  </si>
  <si>
    <t>IUNA</t>
  </si>
  <si>
    <t>MUNIZ FREIRE</t>
  </si>
  <si>
    <t>Muniz Freire</t>
  </si>
  <si>
    <t>Aracruz</t>
  </si>
  <si>
    <t>SAO MATEUS</t>
  </si>
  <si>
    <t>ITAPEMIRIM</t>
  </si>
  <si>
    <t>BARRA DE SAO FRANCISCO</t>
  </si>
  <si>
    <t>B de Sao Francisco</t>
  </si>
  <si>
    <t>Goiania</t>
  </si>
  <si>
    <t>ANAPOLIS</t>
  </si>
  <si>
    <t>ARRAIAS</t>
  </si>
  <si>
    <t>Arraias</t>
  </si>
  <si>
    <t>BURITI ALEGRE</t>
  </si>
  <si>
    <t>CAIAPONIA</t>
  </si>
  <si>
    <t>Caiaponia</t>
  </si>
  <si>
    <t>CALDAS NOVAS</t>
  </si>
  <si>
    <t>CATALAO</t>
  </si>
  <si>
    <t>CORUMBA DE GOIAS</t>
  </si>
  <si>
    <t>CORUMBAIBA</t>
  </si>
  <si>
    <t>FORMOSA</t>
  </si>
  <si>
    <t>GOIAS</t>
  </si>
  <si>
    <t>INHUMAS</t>
  </si>
  <si>
    <t>IPAMERI</t>
  </si>
  <si>
    <t>ITABERAI</t>
  </si>
  <si>
    <t>Itaberai de Goias</t>
  </si>
  <si>
    <t>ITUMBIARA</t>
  </si>
  <si>
    <t>Itumbiara</t>
  </si>
  <si>
    <t>JARAGUA</t>
  </si>
  <si>
    <t>JATAI</t>
  </si>
  <si>
    <t>LUZIANIA</t>
  </si>
  <si>
    <t>Luzitania</t>
  </si>
  <si>
    <t>PALMEIRAS DE GOIAS</t>
  </si>
  <si>
    <t>MINEIROS</t>
  </si>
  <si>
    <t>MORRINHOS</t>
  </si>
  <si>
    <t>Morrinhos de Goias</t>
  </si>
  <si>
    <t>ORIZONA</t>
  </si>
  <si>
    <t>PEDRO AFONSO</t>
  </si>
  <si>
    <t>PIRACANJUBA</t>
  </si>
  <si>
    <t>PIRENOPOLIS</t>
  </si>
  <si>
    <t>PIRES DO RIO</t>
  </si>
  <si>
    <t>PORTO NACIONAL</t>
  </si>
  <si>
    <t>Porto Nacional</t>
  </si>
  <si>
    <t>POSSE</t>
  </si>
  <si>
    <t>RIO VERDE</t>
  </si>
  <si>
    <t>SILVANIA</t>
  </si>
  <si>
    <t>TOCANTINOPOLIS</t>
  </si>
  <si>
    <t>CUIABA</t>
  </si>
  <si>
    <t>LEVERGER</t>
  </si>
  <si>
    <t>Santo Antonio do Leverger</t>
  </si>
  <si>
    <t>ROSARIO OESTE</t>
  </si>
  <si>
    <t>Rosario Oeste</t>
  </si>
  <si>
    <t>POCONE</t>
  </si>
  <si>
    <t>POTIRAGUA</t>
  </si>
  <si>
    <t>Potiragua</t>
  </si>
  <si>
    <t>CACERES</t>
  </si>
  <si>
    <t>CORUMBA</t>
  </si>
  <si>
    <t>AQUIDAUANA</t>
  </si>
  <si>
    <t>COXIM</t>
  </si>
  <si>
    <t>PARANAIBA</t>
  </si>
  <si>
    <t>GUIRATINGA</t>
  </si>
  <si>
    <t>BELEM</t>
  </si>
  <si>
    <t>SOURE</t>
  </si>
  <si>
    <t>CASTANHAL</t>
  </si>
  <si>
    <t>IGARAPE ACU</t>
  </si>
  <si>
    <t>Igarape-Acu</t>
  </si>
  <si>
    <t>IGARAPE MIRI</t>
  </si>
  <si>
    <t>Igarape-Miri</t>
  </si>
  <si>
    <t>ABAETETUBA</t>
  </si>
  <si>
    <t>VIGIA</t>
  </si>
  <si>
    <t>Vigla</t>
  </si>
  <si>
    <t>CURUCA</t>
  </si>
  <si>
    <t>Curuea</t>
  </si>
  <si>
    <t>MUANA</t>
  </si>
  <si>
    <t>Muama</t>
  </si>
  <si>
    <t>GUAMA</t>
  </si>
  <si>
    <t>CAMETA</t>
  </si>
  <si>
    <t>BRAGANCA</t>
  </si>
  <si>
    <t>VISEU</t>
  </si>
  <si>
    <t>BREVES</t>
  </si>
  <si>
    <t>AFUA</t>
  </si>
  <si>
    <t>CHAVES</t>
  </si>
  <si>
    <t>ALTAMIRA</t>
  </si>
  <si>
    <t>MONTE ALEGRE</t>
  </si>
  <si>
    <t>SANTAREM</t>
  </si>
  <si>
    <t>ALENQUER</t>
  </si>
  <si>
    <t>OBIDOS</t>
  </si>
  <si>
    <t>MARABA</t>
  </si>
  <si>
    <t>CONCEICAO DO ARAGUAIA</t>
  </si>
  <si>
    <t>Cone do Araguaia</t>
  </si>
  <si>
    <t>Joao Pessoa</t>
  </si>
  <si>
    <t>Santa Rita</t>
  </si>
  <si>
    <t>Sape</t>
  </si>
  <si>
    <t>ITABAIANA</t>
  </si>
  <si>
    <t>MAMANGUAPE</t>
  </si>
  <si>
    <t>Inga</t>
  </si>
  <si>
    <t>ALAGOA GRANDE</t>
  </si>
  <si>
    <t>Guarabira</t>
  </si>
  <si>
    <t>Areia</t>
  </si>
  <si>
    <t>Serraria</t>
  </si>
  <si>
    <t>Alagoa Nova</t>
  </si>
  <si>
    <t>BANANEIRAS</t>
  </si>
  <si>
    <t>Bananeiras</t>
  </si>
  <si>
    <t>CAICARA</t>
  </si>
  <si>
    <t>Caicara</t>
  </si>
  <si>
    <t>Umbuzeiro</t>
  </si>
  <si>
    <t>Esperanca</t>
  </si>
  <si>
    <t>Araruna</t>
  </si>
  <si>
    <t>CABACEIRAS</t>
  </si>
  <si>
    <t>Cabaceiras</t>
  </si>
  <si>
    <t>SAO JOAO DO CARIRI</t>
  </si>
  <si>
    <t>Cuite</t>
  </si>
  <si>
    <t>Picui</t>
  </si>
  <si>
    <t>Patos</t>
  </si>
  <si>
    <t>MONTEIRO</t>
  </si>
  <si>
    <t>Monteiro</t>
  </si>
  <si>
    <t>TEIXEIRA</t>
  </si>
  <si>
    <t>Teixeira</t>
  </si>
  <si>
    <t>Pombal</t>
  </si>
  <si>
    <t>Piauco</t>
  </si>
  <si>
    <t>PRINCESA ISABEL</t>
  </si>
  <si>
    <t>Catole do Rocha</t>
  </si>
  <si>
    <t>Antenor Navarro</t>
  </si>
  <si>
    <t>BREJO DO CRUZ</t>
  </si>
  <si>
    <t>Brejo do Cruz</t>
  </si>
  <si>
    <t>BONITO DE SANTA FE</t>
  </si>
  <si>
    <t>Curitiba</t>
  </si>
  <si>
    <t>PARANAGUA</t>
  </si>
  <si>
    <t>ANTONINA</t>
  </si>
  <si>
    <t>CERRO AZUL</t>
  </si>
  <si>
    <t>SAO JOSE DOS PINHAIS</t>
  </si>
  <si>
    <t>CAMPO LARGO</t>
  </si>
  <si>
    <t>LAPA</t>
  </si>
  <si>
    <t>RIO NEGRO</t>
  </si>
  <si>
    <t>SAO MATEUS DO SUL</t>
  </si>
  <si>
    <t>PALMEIRA</t>
  </si>
  <si>
    <t>CASTRO</t>
  </si>
  <si>
    <t>TIBAGI</t>
  </si>
  <si>
    <t>JAGUARIAIVA</t>
  </si>
  <si>
    <t>Jaguariaiva</t>
  </si>
  <si>
    <t>TOMAZINA</t>
  </si>
  <si>
    <t>WENCESLAU BRAZ</t>
  </si>
  <si>
    <t>SIQUEIRA CAMPOS</t>
  </si>
  <si>
    <t>SANTO ANTONIO DA PLATINA</t>
  </si>
  <si>
    <t>Santo Antonio da Platina</t>
  </si>
  <si>
    <t>RIBEIRAO CLARO</t>
  </si>
  <si>
    <t>JACAREZINHO</t>
  </si>
  <si>
    <t>Jacarezinho</t>
  </si>
  <si>
    <t>CAMBARA</t>
  </si>
  <si>
    <t>CORNELIO PROCOPIO</t>
  </si>
  <si>
    <t>LONDRINA</t>
  </si>
  <si>
    <t>APUCARANA</t>
  </si>
  <si>
    <t>IMBITUVA</t>
  </si>
  <si>
    <t>Imbituva</t>
  </si>
  <si>
    <t>PRUDENTOPOLIS</t>
  </si>
  <si>
    <t>ANGRA DOS REIS</t>
  </si>
  <si>
    <t>ARARUAMA</t>
  </si>
  <si>
    <t>BARRA DO PIRAI</t>
  </si>
  <si>
    <t>BARRA MANSA</t>
  </si>
  <si>
    <t>BOM JARDIM</t>
  </si>
  <si>
    <t>Bom Jardim</t>
  </si>
  <si>
    <t>BOM JESUS DO ITABAPOANA</t>
  </si>
  <si>
    <t>Bom Jesus do Itabapoana</t>
  </si>
  <si>
    <t>CABO FRIO</t>
  </si>
  <si>
    <t>CAMBUCI</t>
  </si>
  <si>
    <t>Campos</t>
  </si>
  <si>
    <t>CANTAGALO</t>
  </si>
  <si>
    <t>CARMO</t>
  </si>
  <si>
    <t>DUQUE DE CAXIAS</t>
  </si>
  <si>
    <t>Caxias</t>
  </si>
  <si>
    <t>ITABORAI</t>
  </si>
  <si>
    <t>Ttaborai</t>
  </si>
  <si>
    <t>ITAGUAI</t>
  </si>
  <si>
    <t>ITAPERUNA</t>
  </si>
  <si>
    <t>MACAE</t>
  </si>
  <si>
    <t>MAGE</t>
  </si>
  <si>
    <t>MIRACEMA</t>
  </si>
  <si>
    <t>Niteroi</t>
  </si>
  <si>
    <t>NOVA FRIBURGO</t>
  </si>
  <si>
    <t>NOVA IGUACU</t>
  </si>
  <si>
    <t>PARAIBA DO SUL</t>
  </si>
  <si>
    <t>PETROPOLIS</t>
  </si>
  <si>
    <t>PIRAI</t>
  </si>
  <si>
    <t>Piral</t>
  </si>
  <si>
    <t>RESENDE</t>
  </si>
  <si>
    <t>Resende</t>
  </si>
  <si>
    <t>RIO BONITO</t>
  </si>
  <si>
    <t>SANTA MARIA MADALENA</t>
  </si>
  <si>
    <t>SANTO ANTONIO DE PADUA</t>
  </si>
  <si>
    <t>Santo AntSnio de Padua</t>
  </si>
  <si>
    <t>SAO FIDELIS</t>
  </si>
  <si>
    <t>SAO GONCALO</t>
  </si>
  <si>
    <t>Sfio Goncalo</t>
  </si>
  <si>
    <t>SAO JOAO DA BARRA</t>
  </si>
  <si>
    <t>TERESOPOLIS</t>
  </si>
  <si>
    <t>Teresopolis</t>
  </si>
  <si>
    <t>TRAJANO DE MORAIS</t>
  </si>
  <si>
    <t>TRES RIOS</t>
  </si>
  <si>
    <t>MARQUES DE VALENCA</t>
  </si>
  <si>
    <t>Marques de Valenca</t>
  </si>
  <si>
    <t>VASSOURAS</t>
  </si>
  <si>
    <t>Porto Alegre</t>
  </si>
  <si>
    <t>GRAVATAI</t>
  </si>
  <si>
    <t>ALEGRETE</t>
  </si>
  <si>
    <t>ITAOCARA</t>
  </si>
  <si>
    <t>SAO FRANCISCO DE ASSIS</t>
  </si>
  <si>
    <t>ANTONIO PRADO</t>
  </si>
  <si>
    <t>BAGE</t>
  </si>
  <si>
    <t>BENTO GONCALVES</t>
  </si>
  <si>
    <t>VERANOPOLIS</t>
  </si>
  <si>
    <t>CACAPAVA DO SUL</t>
  </si>
  <si>
    <t>CACHOEIRA DO SUL</t>
  </si>
  <si>
    <t>CAI</t>
  </si>
  <si>
    <t>Cai</t>
  </si>
  <si>
    <t>CAMAQUA</t>
  </si>
  <si>
    <t>CANDELARIA</t>
  </si>
  <si>
    <t>CANGUCU</t>
  </si>
  <si>
    <t>Cangussu</t>
  </si>
  <si>
    <t>CARAZINHO</t>
  </si>
  <si>
    <t>SARANDI</t>
  </si>
  <si>
    <t>CAXIAS DO SUL</t>
  </si>
  <si>
    <t>CRUZ ALTA</t>
  </si>
  <si>
    <t>DOM PEDRITO</t>
  </si>
  <si>
    <t>ENCRUZILHADA DO SUL</t>
  </si>
  <si>
    <t>Enoruzilhada do Sul</t>
  </si>
  <si>
    <t>ERECHIM</t>
  </si>
  <si>
    <t>Erechim</t>
  </si>
  <si>
    <t>MARCELINO RAMOS</t>
  </si>
  <si>
    <t>ESTRELA</t>
  </si>
  <si>
    <t>IJUI</t>
  </si>
  <si>
    <t>Ijui</t>
  </si>
  <si>
    <t>ITAQUI</t>
  </si>
  <si>
    <t>JAGUARAO</t>
  </si>
  <si>
    <t>JAGUARI</t>
  </si>
  <si>
    <t>JULIO DE CASTILHOS</t>
  </si>
  <si>
    <t>Julio de Castilhos</t>
  </si>
  <si>
    <t>LAGOA VERMELHA</t>
  </si>
  <si>
    <t>LAJEADO</t>
  </si>
  <si>
    <t>LIVRAMENTO</t>
  </si>
  <si>
    <t>Livramento</t>
  </si>
  <si>
    <t>MONTENEGRO</t>
  </si>
  <si>
    <t>PALMEIRA DAS MISSOES</t>
  </si>
  <si>
    <t>PASSO FUNDO</t>
  </si>
  <si>
    <t>GETULIO VARGAS</t>
  </si>
  <si>
    <t>Getiilio Vargas</t>
  </si>
  <si>
    <t>PELOTAS</t>
  </si>
  <si>
    <t>SAO LOURENCO DO SUL</t>
  </si>
  <si>
    <t>PINHEIRO MACHADO</t>
  </si>
  <si>
    <t>QUARAI</t>
  </si>
  <si>
    <t>RIO GRANDE</t>
  </si>
  <si>
    <t>RIO PARDO</t>
  </si>
  <si>
    <t>ROSARIO DO SUL</t>
  </si>
  <si>
    <t>SANTA CRUZ DO SUL</t>
  </si>
  <si>
    <t>SANTA MARIA</t>
  </si>
  <si>
    <t>SAO PEDRO DO SUL</t>
  </si>
  <si>
    <t>SANTA ROSA</t>
  </si>
  <si>
    <t>SANTA VITORIA DO PALMAR</t>
  </si>
  <si>
    <t>SANTIAGO</t>
  </si>
  <si>
    <t>SANTO ANGELO</t>
  </si>
  <si>
    <t>SANTO ANTONIO</t>
  </si>
  <si>
    <t>Santo Antonio</t>
  </si>
  <si>
    <t>SAO BORJA</t>
  </si>
  <si>
    <t>SAO GABRIEL</t>
  </si>
  <si>
    <t>CACEQUI</t>
  </si>
  <si>
    <t>SAO JERONIMO</t>
  </si>
  <si>
    <t>SAO LEOPOLDO</t>
  </si>
  <si>
    <t>NOVO HAMBURGO</t>
  </si>
  <si>
    <t>Novo Hamburgo</t>
  </si>
  <si>
    <t>SAO LUIZ GONZAGA</t>
  </si>
  <si>
    <t>Sao Luis Gonzaga</t>
  </si>
  <si>
    <t>SOBRADINHO</t>
  </si>
  <si>
    <t>SOLEDADE</t>
  </si>
  <si>
    <t>TAQUARA</t>
  </si>
  <si>
    <t>CANELA</t>
  </si>
  <si>
    <t>TAQUARI</t>
  </si>
  <si>
    <t>URUGUAIANA</t>
  </si>
  <si>
    <t>VIAMAO</t>
  </si>
  <si>
    <t>ARARANGUA</t>
  </si>
  <si>
    <t>BIGUACU</t>
  </si>
  <si>
    <t>BLUMENAU</t>
  </si>
  <si>
    <t>BOM RETIRO</t>
  </si>
  <si>
    <t>BRUSQUE</t>
  </si>
  <si>
    <t>CACADOR</t>
  </si>
  <si>
    <t>CAMPOS NOVOS</t>
  </si>
  <si>
    <t>CANOINHAS</t>
  </si>
  <si>
    <t>Canoinbas</t>
  </si>
  <si>
    <t>CONCORDIA</t>
  </si>
  <si>
    <t>CRICIUMA</t>
  </si>
  <si>
    <t>CURITIBANOS</t>
  </si>
  <si>
    <t>FLORIANOPOLIS</t>
  </si>
  <si>
    <t>IBIRAMA</t>
  </si>
  <si>
    <t>INDAIAL</t>
  </si>
  <si>
    <t>ITAJAI</t>
  </si>
  <si>
    <t>Itajai</t>
  </si>
  <si>
    <t>JARAGUA DO SUL</t>
  </si>
  <si>
    <t>JOACABA</t>
  </si>
  <si>
    <t>JOINVILLE</t>
  </si>
  <si>
    <t>joinvile</t>
  </si>
  <si>
    <t>LAGUNA</t>
  </si>
  <si>
    <t>LAGES</t>
  </si>
  <si>
    <t>Lajes</t>
  </si>
  <si>
    <t>MAFRA</t>
  </si>
  <si>
    <t>ORLEANS</t>
  </si>
  <si>
    <t>Orleaea</t>
  </si>
  <si>
    <t>PALHOCA</t>
  </si>
  <si>
    <t>PORTO UNIAO</t>
  </si>
  <si>
    <t>Porto Uniao</t>
  </si>
  <si>
    <t>RIO DO SUL</t>
  </si>
  <si>
    <t>SAO FRANCISCO DO SUL</t>
  </si>
  <si>
    <t>SAO JOAQUIM</t>
  </si>
  <si>
    <t>SAO JOSE</t>
  </si>
  <si>
    <t>TIJUCAS</t>
  </si>
  <si>
    <t>Tijueas</t>
  </si>
  <si>
    <t>TIMBO</t>
  </si>
  <si>
    <t>TUBARAO</t>
  </si>
  <si>
    <t>URUSSANGA</t>
  </si>
  <si>
    <t>Sao Paulo</t>
  </si>
  <si>
    <t>AGUDOS</t>
  </si>
  <si>
    <t>AMPARO</t>
  </si>
  <si>
    <t>ANDRADINA</t>
  </si>
  <si>
    <t>APIAI</t>
  </si>
  <si>
    <t>ARACATUBA</t>
  </si>
  <si>
    <t>Aracatuba e Rubiacea</t>
  </si>
  <si>
    <t>ARARAQUARA</t>
  </si>
  <si>
    <t>ARARAS</t>
  </si>
  <si>
    <t>ASSIS</t>
  </si>
  <si>
    <t>ATIBAIA</t>
  </si>
  <si>
    <t>AVARE</t>
  </si>
  <si>
    <t>BANANAL</t>
  </si>
  <si>
    <t>Banana!</t>
  </si>
  <si>
    <t>BARIRI</t>
  </si>
  <si>
    <t>SAO JOSE DO BARREIRO</t>
  </si>
  <si>
    <t>BARRETOS</t>
  </si>
  <si>
    <t>BATATAIS</t>
  </si>
  <si>
    <t>BAURU</t>
  </si>
  <si>
    <t>BEBEDOURO</t>
  </si>
  <si>
    <t>BIRIGUI</t>
  </si>
  <si>
    <t>BOTUCATU</t>
  </si>
  <si>
    <t>BRAGANCA PAULISTA</t>
  </si>
  <si>
    <t>BROTAS</t>
  </si>
  <si>
    <t>CACAPAVA</t>
  </si>
  <si>
    <t>CACONDE</t>
  </si>
  <si>
    <t>CAFELANDIA</t>
  </si>
  <si>
    <t>CAJURU</t>
  </si>
  <si>
    <t>CAMPINAS</t>
  </si>
  <si>
    <t>CAMPOS DO JORDAO</t>
  </si>
  <si>
    <t>CANANEIA</t>
  </si>
  <si>
    <t>Canancia</t>
  </si>
  <si>
    <t>CAPAO BONITO</t>
  </si>
  <si>
    <t>CAPIVARI</t>
  </si>
  <si>
    <t>CASA BRANCA</t>
  </si>
  <si>
    <t>CATANDUVA</t>
  </si>
  <si>
    <t>CONCHAS</t>
  </si>
  <si>
    <t>CRUZEIRO</t>
  </si>
  <si>
    <t>CUNHA</t>
  </si>
  <si>
    <t>DESCALVADO</t>
  </si>
  <si>
    <t>DOIS CORREGOS</t>
  </si>
  <si>
    <t>FRANCA</t>
  </si>
  <si>
    <t>GARCA</t>
  </si>
  <si>
    <t>GUARATINGUETA</t>
  </si>
  <si>
    <t>Guaratmgueta</t>
  </si>
  <si>
    <t>IBITINGA</t>
  </si>
  <si>
    <t>IGARAPAVA</t>
  </si>
  <si>
    <t>IGUAPE</t>
  </si>
  <si>
    <t>ITAPETININGA</t>
  </si>
  <si>
    <t>ITAPEVA</t>
  </si>
  <si>
    <t>ITAPIRA</t>
  </si>
  <si>
    <t>ITAPOLIS</t>
  </si>
  <si>
    <t>ITAPORANGA</t>
  </si>
  <si>
    <t>ITARARE</t>
  </si>
  <si>
    <t>ITATIBA</t>
  </si>
  <si>
    <t>ITU</t>
  </si>
  <si>
    <t>ITUVERAVA</t>
  </si>
  <si>
    <t>Ituverava</t>
  </si>
  <si>
    <t>JABOTICABAL</t>
  </si>
  <si>
    <t>JACAREI</t>
  </si>
  <si>
    <t>JAU</t>
  </si>
  <si>
    <t>JOSE BONIFACIO</t>
  </si>
  <si>
    <t>JUNDIAI</t>
  </si>
  <si>
    <t>LIMEIRA</t>
  </si>
  <si>
    <t>LINS</t>
  </si>
  <si>
    <t>LORENA</t>
  </si>
  <si>
    <t>LUCELIA</t>
  </si>
  <si>
    <t>Lucelia, Gracianopolis e Pauliceia</t>
  </si>
  <si>
    <t>MARILIA</t>
  </si>
  <si>
    <t>MARTINOPOLIS</t>
  </si>
  <si>
    <t>MIRASSOL</t>
  </si>
  <si>
    <t>MOCOCA</t>
  </si>
  <si>
    <t>MOGI DAS CRUZES</t>
  </si>
  <si>
    <t>MOJI MIRIM</t>
  </si>
  <si>
    <t>Mogi-Mirim</t>
  </si>
  <si>
    <t>MONTE ALTO</t>
  </si>
  <si>
    <t>MONTE APRAZIVEL</t>
  </si>
  <si>
    <t>NOVA GRANADA</t>
  </si>
  <si>
    <t>NOVO HORIZONTE</t>
  </si>
  <si>
    <t>OLIMPIA</t>
  </si>
  <si>
    <t>ORLANDIA</t>
  </si>
  <si>
    <t>OURINHOS</t>
  </si>
  <si>
    <t>PALMITAL</t>
  </si>
  <si>
    <t>PARAIBUNA</t>
  </si>
  <si>
    <t>PATROCINIO PAULISTA</t>
  </si>
  <si>
    <t>PEDERNEIRAS</t>
  </si>
  <si>
    <t>PENAPOLIS</t>
  </si>
  <si>
    <t>PEREIRA BARRETO</t>
  </si>
  <si>
    <t>PIEDADE</t>
  </si>
  <si>
    <t>PINDAMONHANGABA</t>
  </si>
  <si>
    <t>PINHAL</t>
  </si>
  <si>
    <t>PIRACAIA</t>
  </si>
  <si>
    <t>PIRACICABA</t>
  </si>
  <si>
    <t>PIRAJU</t>
  </si>
  <si>
    <t>PIRAJUI</t>
  </si>
  <si>
    <t>PIRASSUNUNGA</t>
  </si>
  <si>
    <t>PIRATININGA</t>
  </si>
  <si>
    <t>PITANGUEIRAS</t>
  </si>
  <si>
    <t>POMPEIA</t>
  </si>
  <si>
    <t>PORTO FELIZ</t>
  </si>
  <si>
    <t>Porto Feliz</t>
  </si>
  <si>
    <t>PRESIDENTE PRUDENTE</t>
  </si>
  <si>
    <t>PRESIDENTE VENCESLAU</t>
  </si>
  <si>
    <t>Presidente Venccslau</t>
  </si>
  <si>
    <t>TATUI</t>
  </si>
  <si>
    <t>TAUBATE</t>
  </si>
  <si>
    <t>TIETE</t>
  </si>
  <si>
    <t>TUPA</t>
  </si>
  <si>
    <t>UBATUBA</t>
  </si>
  <si>
    <t>VALPARAISO</t>
  </si>
  <si>
    <t>VOTUPORANGA</t>
  </si>
  <si>
    <t>Aracaju</t>
  </si>
  <si>
    <t>CAPELA</t>
  </si>
  <si>
    <t>Capeia</t>
  </si>
  <si>
    <t>ESTANCIA</t>
  </si>
  <si>
    <t>FREI PAULO</t>
  </si>
  <si>
    <t>GARARU</t>
  </si>
  <si>
    <t>ITABAIANINHA</t>
  </si>
  <si>
    <t>JAPARATUBA</t>
  </si>
  <si>
    <t>LAGARTO</t>
  </si>
  <si>
    <t>LARANJEIRAS</t>
  </si>
  <si>
    <t>MARUIM</t>
  </si>
  <si>
    <t>NEOPOLIS</t>
  </si>
  <si>
    <t>NOSSA SENHORA DAS DORES</t>
  </si>
  <si>
    <t>PROPRIA</t>
  </si>
  <si>
    <t>SAO CRISTOVAO</t>
  </si>
  <si>
    <t>SIMAO DIAS</t>
  </si>
  <si>
    <t>TOBIAS BARRETO</t>
  </si>
  <si>
    <t>SAO LUIS</t>
  </si>
  <si>
    <t>Sao Luis</t>
  </si>
  <si>
    <t>CURURUPU</t>
  </si>
  <si>
    <t>TURIACU</t>
  </si>
  <si>
    <t>Turiacu</t>
  </si>
  <si>
    <t>GUIMARAES</t>
  </si>
  <si>
    <t>PINHEIRO</t>
  </si>
  <si>
    <t>Pinbeiro</t>
  </si>
  <si>
    <t>SAO BENTO</t>
  </si>
  <si>
    <t>VIANA</t>
  </si>
  <si>
    <t>VITORIA DO MEARIM</t>
  </si>
  <si>
    <t>BACABAL</t>
  </si>
  <si>
    <t>PEDREIRAS</t>
  </si>
  <si>
    <t>BARRA DO CORDA</t>
  </si>
  <si>
    <t>ROSARIO</t>
  </si>
  <si>
    <t>ITAPECURU MIRIM</t>
  </si>
  <si>
    <t>Itajiecuru-Mirim</t>
  </si>
  <si>
    <t>COROATA</t>
  </si>
  <si>
    <t>CODO</t>
  </si>
  <si>
    <t>TIMON</t>
  </si>
  <si>
    <t>Timon</t>
  </si>
  <si>
    <t>ARAIOSES</t>
  </si>
  <si>
    <t>ICATU</t>
  </si>
  <si>
    <t>BREJO</t>
  </si>
  <si>
    <t>COELHO NETO</t>
  </si>
  <si>
    <t>MATOES</t>
  </si>
  <si>
    <t>BARAO DE GRAJAU</t>
  </si>
  <si>
    <t>Barao de Grajau</t>
  </si>
  <si>
    <t>LORETO</t>
  </si>
  <si>
    <t>BALSAS</t>
  </si>
  <si>
    <t>ALTO PARNAIBA</t>
  </si>
  <si>
    <t>COLINAS</t>
  </si>
  <si>
    <t>MIRADOR</t>
  </si>
  <si>
    <t>PASTOS BONS</t>
  </si>
  <si>
    <t>GRAJAU</t>
  </si>
  <si>
    <t>IMPERATRIZ</t>
  </si>
  <si>
    <t>CAROLINA</t>
  </si>
  <si>
    <t>PORTO FRANCO</t>
  </si>
  <si>
    <t>Abaete</t>
  </si>
  <si>
    <t>Abre Campo</t>
  </si>
  <si>
    <t>Almores</t>
  </si>
  <si>
    <t>AIURUOCA</t>
  </si>
  <si>
    <t>ALEM PARAIBA</t>
  </si>
  <si>
    <t>Alem Paraiba</t>
  </si>
  <si>
    <t>Alfenas</t>
  </si>
  <si>
    <t>Almenara</t>
  </si>
  <si>
    <t>Alto Rio Doce</t>
  </si>
  <si>
    <t>Alvinopolis</t>
  </si>
  <si>
    <t>Andradas</t>
  </si>
  <si>
    <t>ANDRELANDIA</t>
  </si>
  <si>
    <t>Audrelandia</t>
  </si>
  <si>
    <t>Araguari</t>
  </si>
  <si>
    <t>ARACUAI</t>
  </si>
  <si>
    <t>Arassuai</t>
  </si>
  <si>
    <t>Araxa</t>
  </si>
  <si>
    <t>Baependi</t>
  </si>
  <si>
    <t>Bambui</t>
  </si>
  <si>
    <t>Barbacena</t>
  </si>
  <si>
    <t>BELO HORIZONTE</t>
  </si>
  <si>
    <t>Belo Horizonte</t>
  </si>
  <si>
    <t>Betim</t>
  </si>
  <si>
    <t>Bicas</t>
  </si>
  <si>
    <t>BOA ESPERANCA</t>
  </si>
  <si>
    <t>Bocaiuva</t>
  </si>
  <si>
    <t>Bom Despacho</t>
  </si>
  <si>
    <t>Bom Sucesso</t>
  </si>
  <si>
    <t>Bonfim</t>
  </si>
  <si>
    <t>BRASOPOLIS</t>
  </si>
  <si>
    <t>Cabo Verde</t>
  </si>
  <si>
    <t>Caete</t>
  </si>
  <si>
    <t>Camanducaia</t>
  </si>
  <si>
    <t>Cambui</t>
  </si>
  <si>
    <t>Campanha</t>
  </si>
  <si>
    <t>Campo Belo</t>
  </si>
  <si>
    <t>Campos Gerais</t>
  </si>
  <si>
    <t>Carangola</t>
  </si>
  <si>
    <t>Caratinga</t>
  </si>
  <si>
    <t>CASSIA</t>
  </si>
  <si>
    <t>Cassia</t>
  </si>
  <si>
    <t>CATAGUASES</t>
  </si>
  <si>
    <t>Cataguazes</t>
  </si>
  <si>
    <t>Coonceicao do Mato Dentro</t>
  </si>
  <si>
    <t>Conquista</t>
  </si>
  <si>
    <t>Conselheiro Lafaiete</t>
  </si>
  <si>
    <t>CORINTO</t>
  </si>
  <si>
    <t>Cristina</t>
  </si>
  <si>
    <t>Curvelo</t>
  </si>
  <si>
    <t>Diamantina</t>
  </si>
  <si>
    <t>Divinopolis</t>
  </si>
  <si>
    <t>Dores do Indaia</t>
  </si>
  <si>
    <t>Elci Mendes</t>
  </si>
  <si>
    <t>Estrela do Sul e Castelo Rico</t>
  </si>
  <si>
    <t>FERROS</t>
  </si>
  <si>
    <t>Ferros</t>
  </si>
  <si>
    <t>Formiga</t>
  </si>
  <si>
    <t>FRUTAL</t>
  </si>
  <si>
    <t>Frutal</t>
  </si>
  <si>
    <t>Governador Valadares</t>
  </si>
  <si>
    <t>Grao Mogol</t>
  </si>
  <si>
    <t>GUANHAES</t>
  </si>
  <si>
    <t>Guanhaes</t>
  </si>
  <si>
    <t>Guaranesia</t>
  </si>
  <si>
    <t>Guaxupe</t>
  </si>
  <si>
    <t>Ipanema</t>
  </si>
  <si>
    <t>Itabirito</t>
  </si>
  <si>
    <t>Itauba</t>
  </si>
  <si>
    <t>Itamarandiba</t>
  </si>
  <si>
    <t>ITANHANDU</t>
  </si>
  <si>
    <t>ITAPECERICA</t>
  </si>
  <si>
    <t>Itapecerica</t>
  </si>
  <si>
    <t>Itauna</t>
  </si>
  <si>
    <t>Ituiutaba</t>
  </si>
  <si>
    <t>Jacui</t>
  </si>
  <si>
    <t>Jacutinga</t>
  </si>
  <si>
    <t>JANUARIA</t>
  </si>
  <si>
    <t>Januaria</t>
  </si>
  <si>
    <t>Jequitinhonha</t>
  </si>
  <si>
    <t>JUIZ DE FORA</t>
  </si>
  <si>
    <t>Juiz de Fora</t>
  </si>
  <si>
    <t>Lambari</t>
  </si>
  <si>
    <t>Lavras</t>
  </si>
  <si>
    <t>LEOPOLDINA</t>
  </si>
  <si>
    <t>Leopoldina</t>
  </si>
  <si>
    <t>Lima Duarte</t>
  </si>
  <si>
    <t>Luz</t>
  </si>
  <si>
    <t>Machado e</t>
  </si>
  <si>
    <t>MANHUACU</t>
  </si>
  <si>
    <t>Manhumirim</t>
  </si>
  <si>
    <t>Mar de Espanha</t>
  </si>
  <si>
    <t>Mariana</t>
  </si>
  <si>
    <t>Minas Novas</t>
  </si>
  <si>
    <t>Mirai</t>
  </si>
  <si>
    <t>MONTE SANTO DE MINAS</t>
  </si>
  <si>
    <t>Monte Santo de Minas</t>
  </si>
  <si>
    <t>Monte Azul</t>
  </si>
  <si>
    <t>Monte Carmelo</t>
  </si>
  <si>
    <t>Montes Claros</t>
  </si>
  <si>
    <t>MURIAE</t>
  </si>
  <si>
    <t>Muriae</t>
  </si>
  <si>
    <t>Mutum</t>
  </si>
  <si>
    <t>MUZAMBINHO</t>
  </si>
  <si>
    <t>Muzambinho</t>
  </si>
  <si>
    <t>NEPOMUCENO</t>
  </si>
  <si>
    <t>Nepomuceno</t>
  </si>
  <si>
    <t>Nova Lima</t>
  </si>
  <si>
    <t>Oliveira</t>
  </si>
  <si>
    <t>Ouro Fino</t>
  </si>
  <si>
    <t>Ouro Preto</t>
  </si>
  <si>
    <t>Palma</t>
  </si>
  <si>
    <t>Paracatu</t>
  </si>
  <si>
    <t>Para de Minas</t>
  </si>
  <si>
    <t>PARAGUACU</t>
  </si>
  <si>
    <t>Paraisopolis</t>
  </si>
  <si>
    <t>Passa Quatro</t>
  </si>
  <si>
    <t>Passos</t>
  </si>
  <si>
    <t>Patos de Minas</t>
  </si>
  <si>
    <t>PATROCINIO DO MURIAE</t>
  </si>
  <si>
    <t>Patrocinio de Muriae</t>
  </si>
  <si>
    <t>Pecanha</t>
  </si>
  <si>
    <t>Pedra Azul</t>
  </si>
  <si>
    <t>Pedro Leopoldo</t>
  </si>
  <si>
    <t>PIRANGA</t>
  </si>
  <si>
    <t>Pirapora</t>
  </si>
  <si>
    <t>Pitangui</t>
  </si>
  <si>
    <t>POCOS DE CALDAS</t>
  </si>
  <si>
    <t>Pocos de Caldas</t>
  </si>
  <si>
    <t>Ponte Nova</t>
  </si>
  <si>
    <t>Pouso Alegre</t>
  </si>
  <si>
    <t>Pouso Alto</t>
  </si>
  <si>
    <t>Prados</t>
  </si>
  <si>
    <t>Prata</t>
  </si>
  <si>
    <t>Raul Soares</t>
  </si>
  <si>
    <t>Rio Casca</t>
  </si>
  <si>
    <t>Rio Novo</t>
  </si>
  <si>
    <t>Rio Preto</t>
  </si>
  <si>
    <t>Rio Pardo de Minas</t>
  </si>
  <si>
    <t>Sacramento</t>
  </si>
  <si>
    <t>Salinas</t>
  </si>
  <si>
    <t>Santa Barbara</t>
  </si>
  <si>
    <t>SANTA RITA DO SAPUCAI</t>
  </si>
  <si>
    <t>Santa Rita do Sapucai</t>
  </si>
  <si>
    <t>Santo Antonio do Monte</t>
  </si>
  <si>
    <t>SANTOS DUMONT</t>
  </si>
  <si>
    <t>SAO DOMINGOS DO PRATA</t>
  </si>
  <si>
    <t>Sao Francisco</t>
  </si>
  <si>
    <t>Sao Goncalo de Sapucai</t>
  </si>
  <si>
    <t>Sao Gotardo</t>
  </si>
  <si>
    <t>Sao Joao del Rei</t>
  </si>
  <si>
    <t>Sao Joao Nepomuceno</t>
  </si>
  <si>
    <t>Sao Sebastiao do Paraiso</t>
  </si>
  <si>
    <t>Serro</t>
  </si>
  <si>
    <t>Sete Lagoas</t>
  </si>
  <si>
    <t>Tarumirim</t>
  </si>
  <si>
    <t>Teofilo Otoni</t>
  </si>
  <si>
    <t>Tres Coracles</t>
  </si>
  <si>
    <t>Tres Pontas</t>
  </si>
  <si>
    <t>Tupaciguara</t>
  </si>
  <si>
    <t>Uba</t>
  </si>
  <si>
    <t>Uberaba</t>
  </si>
  <si>
    <t>Uberlandia</t>
  </si>
  <si>
    <t>Varginha</t>
  </si>
  <si>
    <t>VISCONDE DO RIO BRANCO</t>
  </si>
  <si>
    <t>MIMOSO DO SUL</t>
  </si>
  <si>
    <t>Mimoso do Sul</t>
  </si>
  <si>
    <t>AFONSO CLAUDIO</t>
  </si>
  <si>
    <t>Afonso Claudio</t>
  </si>
  <si>
    <t>GUARAPARI</t>
  </si>
  <si>
    <t>Guarapari</t>
  </si>
  <si>
    <t>LINHARES</t>
  </si>
  <si>
    <t>Linhares</t>
  </si>
  <si>
    <t>NATIVIDADE</t>
  </si>
  <si>
    <t>Natividade</t>
  </si>
  <si>
    <t>NIQUELANDIA</t>
  </si>
  <si>
    <t>Niquelandia</t>
  </si>
  <si>
    <t>PARANA</t>
  </si>
  <si>
    <t>Panama</t>
  </si>
  <si>
    <t>PARAUNA</t>
  </si>
  <si>
    <t>Parauna</t>
  </si>
  <si>
    <t>PONTALINA</t>
  </si>
  <si>
    <t>Pontalina</t>
  </si>
  <si>
    <t>SAO DOMINGOS</t>
  </si>
  <si>
    <t>Sao Domingos</t>
  </si>
  <si>
    <t>SUCUAPARA</t>
  </si>
  <si>
    <t>Bela Vista de Goias</t>
  </si>
  <si>
    <t>SANTA CRUZ DE GOIAS</t>
  </si>
  <si>
    <t>Santa Cruz de Goias</t>
  </si>
  <si>
    <t>TAGUATINGA</t>
  </si>
  <si>
    <t>Taguatinga</t>
  </si>
  <si>
    <t>TRINDADE</t>
  </si>
  <si>
    <t>Trindade</t>
  </si>
  <si>
    <t>ANICUNS</t>
  </si>
  <si>
    <t>Anicuns</t>
  </si>
  <si>
    <t>BALIZA</t>
  </si>
  <si>
    <t>Balisa</t>
  </si>
  <si>
    <t>CRISTALINA</t>
  </si>
  <si>
    <t>Cristalina</t>
  </si>
  <si>
    <t>GOIANDIRA</t>
  </si>
  <si>
    <t>Goiandira</t>
  </si>
  <si>
    <t>GOIATUBA</t>
  </si>
  <si>
    <t>Goiatuba</t>
  </si>
  <si>
    <t>ITAPACI</t>
  </si>
  <si>
    <t>Itapaci</t>
  </si>
  <si>
    <t>TRES LAGOAS</t>
  </si>
  <si>
    <t>Tres Lagoas</t>
  </si>
  <si>
    <t>RIO BRILHANTE</t>
  </si>
  <si>
    <t>Rio Brilhante</t>
  </si>
  <si>
    <t>Miranda</t>
  </si>
  <si>
    <t>Maracaju</t>
  </si>
  <si>
    <t>Bela Vista</t>
  </si>
  <si>
    <t>DOURADOS</t>
  </si>
  <si>
    <t>Dourados</t>
  </si>
  <si>
    <t>Ponta Pora e Amambai</t>
  </si>
  <si>
    <t>PORTO MURTINHO</t>
  </si>
  <si>
    <t>Porto Murtinho</t>
  </si>
  <si>
    <t>DIAMANTINO</t>
  </si>
  <si>
    <t>Diamantino</t>
  </si>
  <si>
    <t>ALTO ARAGUAIA</t>
  </si>
  <si>
    <t>Alto Araguaia</t>
  </si>
  <si>
    <t>BARRA DO GARCAS</t>
  </si>
  <si>
    <t>Barra do Garcas</t>
  </si>
  <si>
    <t>RECIFE</t>
  </si>
  <si>
    <t>Recife</t>
  </si>
  <si>
    <t>OLINDA</t>
  </si>
  <si>
    <t>Olinda</t>
  </si>
  <si>
    <t>JABOATAO DOS GUARARAPES</t>
  </si>
  <si>
    <t>Jaboatao</t>
  </si>
  <si>
    <t>PAULISTA</t>
  </si>
  <si>
    <t>Paulista</t>
  </si>
  <si>
    <t>SAO LOURENCO DA MATA</t>
  </si>
  <si>
    <t>Sao Lourenco da Mata</t>
  </si>
  <si>
    <t>MORENO</t>
  </si>
  <si>
    <t>Moreno</t>
  </si>
  <si>
    <t>CABO</t>
  </si>
  <si>
    <t>Cabo</t>
  </si>
  <si>
    <t>IPOJUCA</t>
  </si>
  <si>
    <t>Ipojuca</t>
  </si>
  <si>
    <t>PAUDALHO</t>
  </si>
  <si>
    <t>Paudalho</t>
  </si>
  <si>
    <t>VITORIA DE SANTO ANTAO</t>
  </si>
  <si>
    <t>Vitoria de Santo Antao</t>
  </si>
  <si>
    <t>ESCADA</t>
  </si>
  <si>
    <t>Escada</t>
  </si>
  <si>
    <t>CARPINA</t>
  </si>
  <si>
    <t>Carpina</t>
  </si>
  <si>
    <t>GLORIA DO GOITA</t>
  </si>
  <si>
    <t>Gloria de Goita</t>
  </si>
  <si>
    <t>SIRINHAEM</t>
  </si>
  <si>
    <t>Sirinhaem</t>
  </si>
  <si>
    <t>NAZARE DA MATA</t>
  </si>
  <si>
    <t>Nazare da Mata</t>
  </si>
  <si>
    <t>LIMOEIRO</t>
  </si>
  <si>
    <t>Limoeiro</t>
  </si>
  <si>
    <t>GOIANA</t>
  </si>
  <si>
    <t>Goiana</t>
  </si>
  <si>
    <t>RIO FORMOSO</t>
  </si>
  <si>
    <t>Rio Formogo</t>
  </si>
  <si>
    <t>TAMBE</t>
  </si>
  <si>
    <t>Tambe</t>
  </si>
  <si>
    <t>RIBEIRAO</t>
  </si>
  <si>
    <t>Ribeirao</t>
  </si>
  <si>
    <t>GAMELEIRA</t>
  </si>
  <si>
    <t>Gameleira</t>
  </si>
  <si>
    <t>GRAVATA</t>
  </si>
  <si>
    <t>Gravata</t>
  </si>
  <si>
    <t>AMARAJI</t>
  </si>
  <si>
    <t>Amaraji</t>
  </si>
  <si>
    <t>ALIANCA</t>
  </si>
  <si>
    <t>Alianca</t>
  </si>
  <si>
    <t>SURUBIM</t>
  </si>
  <si>
    <t>Surubim</t>
  </si>
  <si>
    <t>BEZERROS</t>
  </si>
  <si>
    <t>Bezerros</t>
  </si>
  <si>
    <t>TIMBAUBA</t>
  </si>
  <si>
    <t>Timbaiiba</t>
  </si>
  <si>
    <t>PALMARES</t>
  </si>
  <si>
    <t>Palmares</t>
  </si>
  <si>
    <t>AGUA PRETA</t>
  </si>
  <si>
    <t>Agua Preta</t>
  </si>
  <si>
    <t>SAO JOAQUIM DO MONTE</t>
  </si>
  <si>
    <t>Sao Joaquim do Monte</t>
  </si>
  <si>
    <t>CARUARU</t>
  </si>
  <si>
    <t>Caruaru</t>
  </si>
  <si>
    <t>BARREIROS</t>
  </si>
  <si>
    <t>Barreiros</t>
  </si>
  <si>
    <t>CATENDE</t>
  </si>
  <si>
    <t>Catende</t>
  </si>
  <si>
    <t>SAO CAITANO</t>
  </si>
  <si>
    <t>Sao Caetano</t>
  </si>
  <si>
    <t>BELO JARDIM</t>
  </si>
  <si>
    <t>Belo Jardim</t>
  </si>
  <si>
    <t>VERTENTES</t>
  </si>
  <si>
    <t>Vertentes</t>
  </si>
  <si>
    <t>QUIPAPA</t>
  </si>
  <si>
    <t>Quipapa</t>
  </si>
  <si>
    <t>ALTINHO</t>
  </si>
  <si>
    <t>Altinho</t>
  </si>
  <si>
    <t>PANELAS</t>
  </si>
  <si>
    <t>Panelas</t>
  </si>
  <si>
    <t>JUREMA</t>
  </si>
  <si>
    <t>Jurema</t>
  </si>
  <si>
    <t>TAQUARITINGA DO NORTE</t>
  </si>
  <si>
    <t>Taquaritinga do Norte</t>
  </si>
  <si>
    <t>SAO BENTO DO UNA</t>
  </si>
  <si>
    <t>Sao Bento do Una</t>
  </si>
  <si>
    <t>CANHOTINHO</t>
  </si>
  <si>
    <t>Canhotinho</t>
  </si>
  <si>
    <t>PESQUEIRA</t>
  </si>
  <si>
    <t>Pesqueira</t>
  </si>
  <si>
    <t>GARANHUNS</t>
  </si>
  <si>
    <t>Garanhuna</t>
  </si>
  <si>
    <t>ARCOVERDE</t>
  </si>
  <si>
    <t>Arcoverde</t>
  </si>
  <si>
    <t>PEDRA</t>
  </si>
  <si>
    <t>Pedra</t>
  </si>
  <si>
    <t>CORRENTES</t>
  </si>
  <si>
    <t>Correntes</t>
  </si>
  <si>
    <t>BUIQUE</t>
  </si>
  <si>
    <t>Buique</t>
  </si>
  <si>
    <t>BOM CONSELHO</t>
  </si>
  <si>
    <t>Bom Conselho</t>
  </si>
  <si>
    <t>SERTANIA</t>
  </si>
  <si>
    <t>Sertania</t>
  </si>
  <si>
    <t>INAJA</t>
  </si>
  <si>
    <t>Inaja</t>
  </si>
  <si>
    <t>AGUAS BELAS</t>
  </si>
  <si>
    <t>Aguas Beias</t>
  </si>
  <si>
    <t>CUSTODIA</t>
  </si>
  <si>
    <t>Custodia</t>
  </si>
  <si>
    <t>AFOGADOS DA INGAZEIRA</t>
  </si>
  <si>
    <t>Afogados da Ingazeira</t>
  </si>
  <si>
    <t>FLORES</t>
  </si>
  <si>
    <t>Flores</t>
  </si>
  <si>
    <t>SAO JOSE DO EGITO</t>
  </si>
  <si>
    <t>Sao Jose do Egito</t>
  </si>
  <si>
    <t>TRIUNFO</t>
  </si>
  <si>
    <t>Trinnfo</t>
  </si>
  <si>
    <t>PETROLANDIA</t>
  </si>
  <si>
    <t>Petrola-idia</t>
  </si>
  <si>
    <t>SERRA TALHADA</t>
  </si>
  <si>
    <t>Serra Talhada</t>
  </si>
  <si>
    <t>FLORESTA</t>
  </si>
  <si>
    <t>Floresta</t>
  </si>
  <si>
    <t>JATINA</t>
  </si>
  <si>
    <t>Belem do Sao Francisco</t>
  </si>
  <si>
    <t>SAO JOSE DO BELMONTE</t>
  </si>
  <si>
    <t>Sao Jose do Belmonte</t>
  </si>
  <si>
    <t>SALGUEIRO</t>
  </si>
  <si>
    <t>Salgueiro</t>
  </si>
  <si>
    <t>SERRITA</t>
  </si>
  <si>
    <t>Serrita</t>
  </si>
  <si>
    <t>CABROBO</t>
  </si>
  <si>
    <t>Cabrobo</t>
  </si>
  <si>
    <t>PARNAMIRIM</t>
  </si>
  <si>
    <t>Parnamirim</t>
  </si>
  <si>
    <t>EXU</t>
  </si>
  <si>
    <t>Exu</t>
  </si>
  <si>
    <t>BODOCO</t>
  </si>
  <si>
    <t>Bodoco</t>
  </si>
  <si>
    <t>CORIPOS</t>
  </si>
  <si>
    <t>Santa Maria da Boa Vista</t>
  </si>
  <si>
    <t>OURICURI</t>
  </si>
  <si>
    <t>Ouricun</t>
  </si>
  <si>
    <t>PETROLINA</t>
  </si>
  <si>
    <t>Petrolina</t>
  </si>
  <si>
    <t>ARARIPINA</t>
  </si>
  <si>
    <t>Araripina</t>
  </si>
  <si>
    <t>IGARASSU</t>
  </si>
  <si>
    <t>Igarassu</t>
  </si>
  <si>
    <t>AGRESTINA</t>
  </si>
  <si>
    <t>Agrestina</t>
  </si>
  <si>
    <t>ANGELIM</t>
  </si>
  <si>
    <t>Angelim</t>
  </si>
  <si>
    <t>JOAO ALFREDO</t>
  </si>
  <si>
    <t>Joao Alfredo</t>
  </si>
  <si>
    <t>LAGOA DOS GATOS</t>
  </si>
  <si>
    <t>Lagoa dos Gatos</t>
  </si>
  <si>
    <t>MACAPARANA</t>
  </si>
  <si>
    <t>Macaparama</t>
  </si>
  <si>
    <t>MARAIAL</t>
  </si>
  <si>
    <t>Maraial</t>
  </si>
  <si>
    <t>OROBO</t>
  </si>
  <si>
    <t>0robo</t>
  </si>
  <si>
    <t>VICENCIA</t>
  </si>
  <si>
    <t>Vicencia</t>
  </si>
  <si>
    <t>LAJEDO</t>
  </si>
  <si>
    <t>Lajedo</t>
  </si>
  <si>
    <t>PALMEIRINA</t>
  </si>
  <si>
    <t>Palmeirina</t>
  </si>
  <si>
    <t>SANHARO</t>
  </si>
  <si>
    <t>Sanharo</t>
  </si>
  <si>
    <t>ALAGOINHA</t>
  </si>
  <si>
    <t>Alagoinba</t>
  </si>
  <si>
    <t>TABIRA</t>
  </si>
  <si>
    <t>Tabira</t>
  </si>
  <si>
    <t>RIO CLARO</t>
  </si>
  <si>
    <t>Itavera</t>
  </si>
  <si>
    <t>NATAL</t>
  </si>
  <si>
    <t>Natal</t>
  </si>
  <si>
    <t>MACAIBA</t>
  </si>
  <si>
    <t>Macaiba</t>
  </si>
  <si>
    <t>CEARA MIRIM</t>
  </si>
  <si>
    <t>Ceara-Mirim</t>
  </si>
  <si>
    <t>SAO JOSE DE MIPIBU</t>
  </si>
  <si>
    <t>Sao Jose de Mipibu</t>
  </si>
  <si>
    <t>GOIANINHA</t>
  </si>
  <si>
    <t>Goianinha</t>
  </si>
  <si>
    <t>CANGUARETAMA</t>
  </si>
  <si>
    <t>Canguaretama</t>
  </si>
  <si>
    <t>JOAO CAMARA</t>
  </si>
  <si>
    <t>J oao Camara</t>
  </si>
  <si>
    <t>NOVA CRUZ</t>
  </si>
  <si>
    <t>Nova Cruz</t>
  </si>
  <si>
    <t>SANTA CRUZ</t>
  </si>
  <si>
    <t>Santa Cruz</t>
  </si>
  <si>
    <t>ITARETAMA</t>
  </si>
  <si>
    <t>ANGICOS</t>
  </si>
  <si>
    <t>Angicos</t>
  </si>
  <si>
    <t>CURRAIS NOVOS</t>
  </si>
  <si>
    <t>Currais Novos</t>
  </si>
  <si>
    <t>ACARI</t>
  </si>
  <si>
    <t>Acarj</t>
  </si>
  <si>
    <t>JARDIM DO SERIDO</t>
  </si>
  <si>
    <t>Jardim do Serido</t>
  </si>
  <si>
    <t>PARELHAS</t>
  </si>
  <si>
    <t>Paecelhas</t>
  </si>
  <si>
    <t>CAICO</t>
  </si>
  <si>
    <t>Caico</t>
  </si>
  <si>
    <t>SANTANA DO MATOS</t>
  </si>
  <si>
    <t>Santana do Matos</t>
  </si>
  <si>
    <t>MACAU</t>
  </si>
  <si>
    <t>Macau</t>
  </si>
  <si>
    <t>ACU</t>
  </si>
  <si>
    <t>Acu</t>
  </si>
  <si>
    <t>MOSSORO</t>
  </si>
  <si>
    <t>Mossoro</t>
  </si>
  <si>
    <t>AREIA BRANCA</t>
  </si>
  <si>
    <t>Areia Branca</t>
  </si>
  <si>
    <t>CARAUBAS</t>
  </si>
  <si>
    <t>Caraubas</t>
  </si>
  <si>
    <t>MARTINS</t>
  </si>
  <si>
    <t>Martins</t>
  </si>
  <si>
    <t>PAU DOS FERROS</t>
  </si>
  <si>
    <t>Pau dos Ferros</t>
  </si>
  <si>
    <t>SAO MIGUEL</t>
  </si>
  <si>
    <t>Sao Miguel</t>
  </si>
  <si>
    <t>APODI</t>
  </si>
  <si>
    <t>Apodi</t>
  </si>
  <si>
    <t>PATU</t>
  </si>
  <si>
    <t>Patu</t>
  </si>
  <si>
    <t>FLORANIA</t>
  </si>
  <si>
    <t>Florania</t>
  </si>
  <si>
    <t>ALEXANDRIA</t>
  </si>
  <si>
    <t>Alexandria</t>
  </si>
  <si>
    <t>TOUROS</t>
  </si>
  <si>
    <t>Touros</t>
  </si>
  <si>
    <t>LUIS GOMES</t>
  </si>
  <si>
    <t>Luis Gomes</t>
  </si>
  <si>
    <t>RIACHUELO</t>
  </si>
  <si>
    <t>Riachuelo</t>
  </si>
  <si>
    <t>IMARUI</t>
  </si>
  <si>
    <t>Inaruf</t>
  </si>
  <si>
    <t>ARAQUARI</t>
  </si>
  <si>
    <t>Araquari</t>
  </si>
  <si>
    <t>SAO BENTO DO SUL</t>
  </si>
  <si>
    <t>Sao Bento do Sul</t>
  </si>
  <si>
    <t>CHAPECO</t>
  </si>
  <si>
    <t>Chapeco</t>
  </si>
  <si>
    <t>SAO FRANCISCO DE PAULA</t>
  </si>
  <si>
    <t>Sao Francisco de Paula</t>
  </si>
  <si>
    <t>VACARIA</t>
  </si>
  <si>
    <t>Vacaria</t>
  </si>
  <si>
    <t>EIRUNEPE</t>
  </si>
  <si>
    <t>Eirunepe</t>
  </si>
  <si>
    <t>LABREA</t>
  </si>
  <si>
    <t>Labrea</t>
  </si>
  <si>
    <t>Delmiro Gouveia</t>
  </si>
  <si>
    <t>Agua Branca e Delmiro Gouveia</t>
  </si>
  <si>
    <t>SERRINHA</t>
  </si>
  <si>
    <t>Serrinha</t>
  </si>
  <si>
    <t>POCOES</t>
  </si>
  <si>
    <t>Pocces</t>
  </si>
  <si>
    <t>CONDEUBA</t>
  </si>
  <si>
    <t>Condeuba</t>
  </si>
  <si>
    <t>CAETITE</t>
  </si>
  <si>
    <t>Caetite</t>
  </si>
  <si>
    <t>IRARA</t>
  </si>
  <si>
    <t>Irara</t>
  </si>
  <si>
    <t>SANTA INES</t>
  </si>
  <si>
    <t>Santa Ines</t>
  </si>
  <si>
    <t>JAGUAQUARA</t>
  </si>
  <si>
    <t>Jaguaquara</t>
  </si>
  <si>
    <t>TAPEROA</t>
  </si>
  <si>
    <t>Taperoa</t>
  </si>
  <si>
    <t>PONTA GROSSA</t>
  </si>
  <si>
    <t>Ponta Grossa</t>
  </si>
  <si>
    <t>PIRAI DO SUL</t>
  </si>
  <si>
    <t>Pirai do Sul</t>
  </si>
  <si>
    <t>CAMPO MOURAO</t>
  </si>
  <si>
    <t>Campo do Mourao</t>
  </si>
  <si>
    <t>PALMAS</t>
  </si>
  <si>
    <t>Palmas</t>
  </si>
  <si>
    <t>UNIAO DA VITORIA</t>
  </si>
  <si>
    <t>Uniao da Vitoria</t>
  </si>
  <si>
    <t>IRATI</t>
  </si>
  <si>
    <t>Irati</t>
  </si>
  <si>
    <t>ASSAI</t>
  </si>
  <si>
    <t>Assai</t>
  </si>
  <si>
    <t>IPIRANGA</t>
  </si>
  <si>
    <t>Ipiranga</t>
  </si>
  <si>
    <t>MALLET</t>
  </si>
  <si>
    <t>Mallet</t>
  </si>
  <si>
    <t>PITANGA</t>
  </si>
  <si>
    <t>Pitanga</t>
  </si>
  <si>
    <t>RESERVA</t>
  </si>
  <si>
    <t>Reserva</t>
  </si>
  <si>
    <t>SERTANOPOLIS</t>
  </si>
  <si>
    <t>Sertanopolis</t>
  </si>
  <si>
    <t>GUARAPUAVA</t>
  </si>
  <si>
    <t>Guarapuava</t>
  </si>
  <si>
    <t>LARANJEIRAS DO SUL</t>
  </si>
  <si>
    <t>Laranjeiras do Sul</t>
  </si>
  <si>
    <t>FOZ DO IGUACU</t>
  </si>
  <si>
    <t>Foz do Iguacu</t>
  </si>
  <si>
    <t>CLEVELANDIA</t>
  </si>
  <si>
    <t>Clevelandia</t>
  </si>
  <si>
    <t>BOCAIUVA DO SUL</t>
  </si>
  <si>
    <t>Bocaiuva do Sul</t>
  </si>
  <si>
    <t>COLOMBO</t>
  </si>
  <si>
    <t>Colombo</t>
  </si>
  <si>
    <t>ARAUCARIA</t>
  </si>
  <si>
    <t>Araucaria</t>
  </si>
  <si>
    <t>MORRETES</t>
  </si>
  <si>
    <t>Morretes</t>
  </si>
  <si>
    <t>SAO JOAO DO TRIUNFO</t>
  </si>
  <si>
    <t>Sao Joao do Triunfo</t>
  </si>
  <si>
    <t>TEIXEIRA SOARES</t>
  </si>
  <si>
    <t>Teixeira Soares</t>
  </si>
  <si>
    <t>SENGES</t>
  </si>
  <si>
    <t>Senges</t>
  </si>
  <si>
    <t>JOAQUIM TAVORA</t>
  </si>
  <si>
    <t>Joaquim Tavora</t>
  </si>
  <si>
    <t>CARLOPOLIS</t>
  </si>
  <si>
    <t>Carlopolis</t>
  </si>
  <si>
    <t>ANDIRA</t>
  </si>
  <si>
    <t>Andira</t>
  </si>
  <si>
    <t>BANDEIRANTES</t>
  </si>
  <si>
    <t>Bandeirantes</t>
  </si>
  <si>
    <t>ROLANDIA</t>
  </si>
  <si>
    <t>Rolandia</t>
  </si>
  <si>
    <t>MANDAGUARI</t>
  </si>
  <si>
    <t>Mandaguari</t>
  </si>
  <si>
    <t>ARAPONGAS</t>
  </si>
  <si>
    <t>Arapongas</t>
  </si>
  <si>
    <t>REBOUCAS</t>
  </si>
  <si>
    <t>Reboucas</t>
  </si>
  <si>
    <t>ARAIPORANGA</t>
  </si>
  <si>
    <t>Sao Jeronimo da Serra</t>
  </si>
  <si>
    <t>JAGUAPITA</t>
  </si>
  <si>
    <t>Jaguapita</t>
  </si>
  <si>
    <t>PORECATU</t>
  </si>
  <si>
    <t>Porecatu</t>
  </si>
  <si>
    <t>LIMOEIRO DO NORTE</t>
  </si>
  <si>
    <t>Limoeiro do Norte</t>
  </si>
  <si>
    <t>ACARAU</t>
  </si>
  <si>
    <t>Acarau</t>
  </si>
  <si>
    <t>BARBALHA</t>
  </si>
  <si>
    <t>Barbalha</t>
  </si>
  <si>
    <t>CAMOCIM</t>
  </si>
  <si>
    <t>Camocim</t>
  </si>
  <si>
    <t>CANINDE</t>
  </si>
  <si>
    <t>Caninde</t>
  </si>
  <si>
    <t>CEDRO</t>
  </si>
  <si>
    <t>Cedro</t>
  </si>
  <si>
    <t>VICOSA DO CEARA</t>
  </si>
  <si>
    <t>Vicosa do Ceara</t>
  </si>
  <si>
    <t>CAUCAIA</t>
  </si>
  <si>
    <t>Caucaia</t>
  </si>
  <si>
    <t>CAMPOS SALES</t>
  </si>
  <si>
    <t>Campos Sales</t>
  </si>
  <si>
    <t>INDEPENDENCIA</t>
  </si>
  <si>
    <t>Independencia</t>
  </si>
  <si>
    <t>IPUEIRAS</t>
  </si>
  <si>
    <t>Ipueiras</t>
  </si>
  <si>
    <t>ITAPAGE</t>
  </si>
  <si>
    <t>Itapage</t>
  </si>
  <si>
    <t>JARDIM</t>
  </si>
  <si>
    <t>Jardim</t>
  </si>
  <si>
    <t>JUCAS</t>
  </si>
  <si>
    <t>Juras</t>
  </si>
  <si>
    <t>MASSAPE</t>
  </si>
  <si>
    <t>Massape</t>
  </si>
  <si>
    <t>MOMBACA</t>
  </si>
  <si>
    <t>Mombaca</t>
  </si>
  <si>
    <t>MORADA NOVA</t>
  </si>
  <si>
    <t>Morada Nova</t>
  </si>
  <si>
    <t>NOVA RUSSAS</t>
  </si>
  <si>
    <t>Nova Russas</t>
  </si>
  <si>
    <t>PACAJUS</t>
  </si>
  <si>
    <t>Pacajus</t>
  </si>
  <si>
    <t>PENTECOSTE</t>
  </si>
  <si>
    <t>Pentecoste</t>
  </si>
  <si>
    <t>PEREIRO</t>
  </si>
  <si>
    <t>Pereiro</t>
  </si>
  <si>
    <t>REDENCAO</t>
  </si>
  <si>
    <t>Redencao</t>
  </si>
  <si>
    <t>SANTANA DO CARIRI</t>
  </si>
  <si>
    <t>Santana do Cariri</t>
  </si>
  <si>
    <t>SANTA QUITERIA</t>
  </si>
  <si>
    <t>Santa Quiteria</t>
  </si>
  <si>
    <t>SOLONOPOLE</t>
  </si>
  <si>
    <t>Solonopole</t>
  </si>
  <si>
    <t>UBAJARA</t>
  </si>
  <si>
    <t>Ubajara</t>
  </si>
  <si>
    <t>PACATUBA</t>
  </si>
  <si>
    <t>Pacatuba</t>
  </si>
  <si>
    <t>PEDRA BRANCA</t>
  </si>
  <si>
    <t>Pedra Branca</t>
  </si>
  <si>
    <t>ACOPIARA</t>
  </si>
  <si>
    <t>Acopiara</t>
  </si>
  <si>
    <t>TAMBORIL</t>
  </si>
  <si>
    <t>Tamboril</t>
  </si>
  <si>
    <t>BOA VIAGEM</t>
  </si>
  <si>
    <t>Boa Viagem</t>
  </si>
  <si>
    <t>CARIRE</t>
  </si>
  <si>
    <t>Carire</t>
  </si>
  <si>
    <t>AQUIRAZ</t>
  </si>
  <si>
    <t>Aquiraz</t>
  </si>
  <si>
    <t>ARACOIABA</t>
  </si>
  <si>
    <t>Aracoiaba</t>
  </si>
  <si>
    <t>ARARIPE</t>
  </si>
  <si>
    <t>Araripe</t>
  </si>
  <si>
    <t>AURORA</t>
  </si>
  <si>
    <t>Aurora</t>
  </si>
  <si>
    <t>BREJO SANTO</t>
  </si>
  <si>
    <t>Brejo Santo</t>
  </si>
  <si>
    <t>CARIRIACU</t>
  </si>
  <si>
    <t>Caririassu</t>
  </si>
  <si>
    <t>FRADE</t>
  </si>
  <si>
    <t>Frade</t>
  </si>
  <si>
    <t>IBIAPINA</t>
  </si>
  <si>
    <t>Ibiapina</t>
  </si>
  <si>
    <t>JAGUARUANA</t>
  </si>
  <si>
    <t>Jaguaruana</t>
  </si>
  <si>
    <t>MAURITI</t>
  </si>
  <si>
    <t>Mauriti</t>
  </si>
  <si>
    <t>PACOTI</t>
  </si>
  <si>
    <t>Pacoti</t>
  </si>
  <si>
    <t>SABOEIRO</t>
  </si>
  <si>
    <t>Saboeiro</t>
  </si>
  <si>
    <t>TIANGUA</t>
  </si>
  <si>
    <t>Tiangua</t>
  </si>
  <si>
    <t>CARMO DO PARANAIBA</t>
  </si>
  <si>
    <t>Carmo do Paranaiba</t>
  </si>
  <si>
    <t>CARMO DO RIO CLARO</t>
  </si>
  <si>
    <t>Carmo do Rio Claro</t>
  </si>
  <si>
    <t>JOAO RIBEIRO</t>
  </si>
  <si>
    <t>Entre Rio de Minas</t>
  </si>
  <si>
    <t>MANTENA</t>
  </si>
  <si>
    <t>Mantena</t>
  </si>
  <si>
    <t>CALDAS</t>
  </si>
  <si>
    <t>Caldas</t>
  </si>
  <si>
    <t>PATROCINIO</t>
  </si>
  <si>
    <t>Patrocinio</t>
  </si>
  <si>
    <t>RIO POMBA</t>
  </si>
  <si>
    <t>Rio Pomba</t>
  </si>
  <si>
    <t>ITABIRA</t>
  </si>
  <si>
    <t>Itabira</t>
  </si>
  <si>
    <t>SABARA</t>
  </si>
  <si>
    <t>Sabara</t>
  </si>
  <si>
    <t>CARMO DE MINAS</t>
  </si>
  <si>
    <t>Carmo de Minas</t>
  </si>
  <si>
    <t>MONTE ALEGRE DE MINAS</t>
  </si>
  <si>
    <t>M Alegre de Minas</t>
  </si>
  <si>
    <t>ANTONIO DIAS</t>
  </si>
  <si>
    <t>Antonio Dias</t>
  </si>
  <si>
    <t>AREADO</t>
  </si>
  <si>
    <t>Areado</t>
  </si>
  <si>
    <t>BORDA DA MATA</t>
  </si>
  <si>
    <t>Borda da Mata</t>
  </si>
  <si>
    <t>BOTELHOS</t>
  </si>
  <si>
    <t>Botelhos</t>
  </si>
  <si>
    <t>BRASILIA</t>
  </si>
  <si>
    <t>Brasilia</t>
  </si>
  <si>
    <t>CAMBUQUIRA</t>
  </si>
  <si>
    <t>Cambuquira</t>
  </si>
  <si>
    <t>CAMPESTRE</t>
  </si>
  <si>
    <t>Campestre</t>
  </si>
  <si>
    <t>CAPELINHA</t>
  </si>
  <si>
    <t>Capelinha</t>
  </si>
  <si>
    <t>CARANDAI</t>
  </si>
  <si>
    <t>Carandai</t>
  </si>
  <si>
    <t>CARLOS CHAGAS</t>
  </si>
  <si>
    <t>Carlos Chagas</t>
  </si>
  <si>
    <t>CAXAMBU</t>
  </si>
  <si>
    <t>Caxambu</t>
  </si>
  <si>
    <t>CLAUDIO</t>
  </si>
  <si>
    <t>CIaudio</t>
  </si>
  <si>
    <t>CONSELHEIRO PENA</t>
  </si>
  <si>
    <t>Conselheiro Pena</t>
  </si>
  <si>
    <t>CORACAO DE JESUS</t>
  </si>
  <si>
    <t>Coracao de Jesus</t>
  </si>
  <si>
    <t>COROMANDEL</t>
  </si>
  <si>
    <t>Coromandel</t>
  </si>
  <si>
    <t>ESMERALDAS</t>
  </si>
  <si>
    <t>Esmeraldas</t>
  </si>
  <si>
    <t>ESPINOSA</t>
  </si>
  <si>
    <t>Espinosa</t>
  </si>
  <si>
    <t>EUGENOPOLIS</t>
  </si>
  <si>
    <t>Eugenopolis</t>
  </si>
  <si>
    <t>EXTREMA</t>
  </si>
  <si>
    <t>Extrema</t>
  </si>
  <si>
    <t>GUAPE</t>
  </si>
  <si>
    <t>Guape</t>
  </si>
  <si>
    <t>GUARANI</t>
  </si>
  <si>
    <t>Guarani</t>
  </si>
  <si>
    <t>GUARARA</t>
  </si>
  <si>
    <t>Guarara</t>
  </si>
  <si>
    <t>IBIA</t>
  </si>
  <si>
    <t>Ibia</t>
  </si>
  <si>
    <t>IBIRACI</t>
  </si>
  <si>
    <t>Ibiraci</t>
  </si>
  <si>
    <t>INHAPIM</t>
  </si>
  <si>
    <t>Inhapim</t>
  </si>
  <si>
    <t>ITAMOGI</t>
  </si>
  <si>
    <t>Itamogi</t>
  </si>
  <si>
    <t>JOAO PINHEIRO</t>
  </si>
  <si>
    <t>Joao Pinheiro</t>
  </si>
  <si>
    <t>LAGOA DOURADA</t>
  </si>
  <si>
    <t>Lagoa Dourada</t>
  </si>
  <si>
    <t>MATIAS BARBOSA</t>
  </si>
  <si>
    <t>Matias Barbosa</t>
  </si>
  <si>
    <t>MERCES</t>
  </si>
  <si>
    <t>Merces</t>
  </si>
  <si>
    <t>NOVA ERA</t>
  </si>
  <si>
    <t>Nova Era</t>
  </si>
  <si>
    <t>NOVA RESENDE</t>
  </si>
  <si>
    <t>Nova Resende</t>
  </si>
  <si>
    <t>PASSA TEMPO</t>
  </si>
  <si>
    <t>Passa Tempo</t>
  </si>
  <si>
    <t>PEDRALVA</t>
  </si>
  <si>
    <t>Pedralva</t>
  </si>
  <si>
    <t>PERDOES</t>
  </si>
  <si>
    <t>Perdues</t>
  </si>
  <si>
    <t>RESPLENDOR</t>
  </si>
  <si>
    <t>Resplendor</t>
  </si>
  <si>
    <t>RESENDE COSTA</t>
  </si>
  <si>
    <t>Resende Costa</t>
  </si>
  <si>
    <t>SABINOPOLIS</t>
  </si>
  <si>
    <t>Salincpolis</t>
  </si>
  <si>
    <t>SAO JOAO EVANGELISTA</t>
  </si>
  <si>
    <t>Sao Joao Evangelista</t>
  </si>
  <si>
    <t>SAO TOMAS DE AQUINO</t>
  </si>
  <si>
    <t>Sao Tomaz de Aquino</t>
  </si>
  <si>
    <t>SILVIANOPOLIS</t>
  </si>
  <si>
    <t>Silvianopolis</t>
  </si>
  <si>
    <t>TIROS</t>
  </si>
  <si>
    <t>Tiros</t>
  </si>
  <si>
    <t>TOMBOS</t>
  </si>
  <si>
    <t>Tombos</t>
  </si>
  <si>
    <t>VIRGINOPOLIS</t>
  </si>
  <si>
    <t>Virginopolis</t>
  </si>
  <si>
    <t>ACUCENA</t>
  </si>
  <si>
    <t>Acucena</t>
  </si>
  <si>
    <t>CAMPINA VERDE</t>
  </si>
  <si>
    <t>Campina Verde</t>
  </si>
  <si>
    <t>FRANCISCO SA</t>
  </si>
  <si>
    <t>Francisco Sa</t>
  </si>
  <si>
    <t>ITAMBACURI</t>
  </si>
  <si>
    <t>Itambacuri</t>
  </si>
  <si>
    <t>Lajinha</t>
  </si>
  <si>
    <t>MONTE SIAO</t>
  </si>
  <si>
    <t>Monte Siao</t>
  </si>
  <si>
    <t>CAPANEMA</t>
  </si>
  <si>
    <t>Capanema</t>
  </si>
  <si>
    <t>CAXIAS</t>
  </si>
  <si>
    <t>ALCANTARA</t>
  </si>
  <si>
    <t>Alcantara</t>
  </si>
  <si>
    <t>BURITI</t>
  </si>
  <si>
    <t>Buriti</t>
  </si>
  <si>
    <t>CARUTAPERA</t>
  </si>
  <si>
    <t>Carutapera</t>
  </si>
  <si>
    <t>HUMBERTO DE CAMPOS</t>
  </si>
  <si>
    <t>Humberto de Campos</t>
  </si>
  <si>
    <t>PARNARAMA</t>
  </si>
  <si>
    <t>Parnarama</t>
  </si>
  <si>
    <t>TUTOIA</t>
  </si>
  <si>
    <t>Tutoia</t>
  </si>
  <si>
    <t>BREJO DA MADRE DE DEUS</t>
  </si>
  <si>
    <t>Brejo da Madre de Deus</t>
  </si>
  <si>
    <t>Nova Olivenca</t>
  </si>
  <si>
    <t>BENJAMIN CONSTANT</t>
  </si>
  <si>
    <t>Benjamim Constant</t>
  </si>
  <si>
    <t>Carauari</t>
  </si>
  <si>
    <t>Caruari</t>
  </si>
  <si>
    <t>ITAPIRANGA</t>
  </si>
  <si>
    <t>Itapiranga</t>
  </si>
  <si>
    <t>WALPES</t>
  </si>
  <si>
    <t>Uuapes</t>
  </si>
  <si>
    <t>SAO PAULO DE OLIVENCA</t>
  </si>
  <si>
    <t>Sao Paulo de Olivenca</t>
  </si>
  <si>
    <t>URUCURITUBA</t>
  </si>
  <si>
    <t>Urucurituba</t>
  </si>
  <si>
    <t>ACARA</t>
  </si>
  <si>
    <t>Acara</t>
  </si>
  <si>
    <t>ALMEIRIM</t>
  </si>
  <si>
    <t>Almeirim</t>
  </si>
  <si>
    <t>ANAJAS</t>
  </si>
  <si>
    <t>Anajas</t>
  </si>
  <si>
    <t>ANANINDEUA</t>
  </si>
  <si>
    <t>Ananiudeua</t>
  </si>
  <si>
    <t>Augusto Corrêa</t>
  </si>
  <si>
    <t>Urumajo</t>
  </si>
  <si>
    <t>Bagre</t>
  </si>
  <si>
    <t>BAIAO</t>
  </si>
  <si>
    <t>Baiao</t>
  </si>
  <si>
    <t>BARCARENA</t>
  </si>
  <si>
    <t>Barcarena</t>
  </si>
  <si>
    <t>Bonito</t>
  </si>
  <si>
    <t>BUJARU</t>
  </si>
  <si>
    <t>Bujaru</t>
  </si>
  <si>
    <t>CACHOEIRA DO ARARI</t>
  </si>
  <si>
    <t>Cachoeira do Arari</t>
  </si>
  <si>
    <t>CURRALINHO</t>
  </si>
  <si>
    <t>Curralinho</t>
  </si>
  <si>
    <t>FARO</t>
  </si>
  <si>
    <t>Faro</t>
  </si>
  <si>
    <t>GURUPA</t>
  </si>
  <si>
    <t>Gurupa</t>
  </si>
  <si>
    <t>INHANGAPI</t>
  </si>
  <si>
    <t>Inhagapim</t>
  </si>
  <si>
    <t>IRITUIA</t>
  </si>
  <si>
    <t>Irituia</t>
  </si>
  <si>
    <t>ITAITUBA</t>
  </si>
  <si>
    <t>Itaituba</t>
  </si>
  <si>
    <t>ITUPIRANGA</t>
  </si>
  <si>
    <t>Itupiranga</t>
  </si>
  <si>
    <t>Jacundá</t>
  </si>
  <si>
    <t>Jacunda</t>
  </si>
  <si>
    <t>JURUTI</t>
  </si>
  <si>
    <t>Juruti</t>
  </si>
  <si>
    <t>Limoeiro do Ajuru</t>
  </si>
  <si>
    <t>MARACANA</t>
  </si>
  <si>
    <t>Maracana</t>
  </si>
  <si>
    <t>MARAPANIM</t>
  </si>
  <si>
    <t>Marapanim</t>
  </si>
  <si>
    <t>Melgaço</t>
  </si>
  <si>
    <t>Melgaco</t>
  </si>
  <si>
    <t>Mocajuba</t>
  </si>
  <si>
    <t>MOJU</t>
  </si>
  <si>
    <t>Moju</t>
  </si>
  <si>
    <t>NOVA TIMBOTEUA</t>
  </si>
  <si>
    <t>Nova Tiboteua</t>
  </si>
  <si>
    <t>ORIXIMINA</t>
  </si>
  <si>
    <t>Oriximina</t>
  </si>
  <si>
    <t>OUREM</t>
  </si>
  <si>
    <t>Ourem</t>
  </si>
  <si>
    <t>Peixe-Boi</t>
  </si>
  <si>
    <t>PONTA DE PEDRAS</t>
  </si>
  <si>
    <t>Ponta de Pedras</t>
  </si>
  <si>
    <t>PORTEL</t>
  </si>
  <si>
    <t>Portel</t>
  </si>
  <si>
    <t>PORTO DE MOZ</t>
  </si>
  <si>
    <t>Porto de Moz</t>
  </si>
  <si>
    <t>PRAINHA</t>
  </si>
  <si>
    <t>Prainha</t>
  </si>
  <si>
    <t>Quatipuru</t>
  </si>
  <si>
    <t>SALINOPOLIS</t>
  </si>
  <si>
    <t>Salinopolis</t>
  </si>
  <si>
    <t>SANTA ISABEL</t>
  </si>
  <si>
    <t>Jojo Coelho</t>
  </si>
  <si>
    <t>Santa Maria do Pará</t>
  </si>
  <si>
    <t>Santa Maria do Para</t>
  </si>
  <si>
    <t>Santana do Araguaia</t>
  </si>
  <si>
    <t>CAPIM</t>
  </si>
  <si>
    <t>Capim</t>
  </si>
  <si>
    <t>ANHANGA</t>
  </si>
  <si>
    <t>Anhanga</t>
  </si>
  <si>
    <t>São João do Araguaia</t>
  </si>
  <si>
    <t>Sao Joao do Araguaia</t>
  </si>
  <si>
    <t>SAO SEBASTIAO DA BOA VISTA</t>
  </si>
  <si>
    <t>Boa Vista</t>
  </si>
  <si>
    <t>Senador José Porfírio</t>
  </si>
  <si>
    <t>Souzel</t>
  </si>
  <si>
    <t>TOME ACU</t>
  </si>
  <si>
    <t>Tome-Aeu</t>
  </si>
  <si>
    <t>TUCURUI</t>
  </si>
  <si>
    <t>Tucurui</t>
  </si>
  <si>
    <t>Araguatina</t>
  </si>
  <si>
    <t>Amarante do Maranhão</t>
  </si>
  <si>
    <t>Amarante do Maranhao</t>
  </si>
  <si>
    <t>Anajatuba</t>
  </si>
  <si>
    <t>AXIXA</t>
  </si>
  <si>
    <t>Axixa</t>
  </si>
  <si>
    <t>BARREIRINHAS</t>
  </si>
  <si>
    <t>Barreirinhas</t>
  </si>
  <si>
    <t>BENEDITO LEITE</t>
  </si>
  <si>
    <t>Benedito Leite</t>
  </si>
  <si>
    <t>BEQUIMAO</t>
  </si>
  <si>
    <t>Bequimao</t>
  </si>
  <si>
    <t>BURITI BRAVO</t>
  </si>
  <si>
    <t>Buriti Bravo</t>
  </si>
  <si>
    <t>Cajapió</t>
  </si>
  <si>
    <t>Cajapio</t>
  </si>
  <si>
    <t>Cajari</t>
  </si>
  <si>
    <t>Carai</t>
  </si>
  <si>
    <t>CANDIDO MENDES</t>
  </si>
  <si>
    <t>Candido Mendes</t>
  </si>
  <si>
    <t>Cantanhede</t>
  </si>
  <si>
    <t>CHAPADINHA</t>
  </si>
  <si>
    <t>Chapadinba</t>
  </si>
  <si>
    <t>Dom Pedro</t>
  </si>
  <si>
    <t>D. Pedro</t>
  </si>
  <si>
    <t>DUQUE BACELAR</t>
  </si>
  <si>
    <t>Duquo Bacelar</t>
  </si>
  <si>
    <t>LAGO DA PEDRA</t>
  </si>
  <si>
    <t>Largo da Pedra</t>
  </si>
  <si>
    <t>Magalhães de Almeida</t>
  </si>
  <si>
    <t>Magalhaes de Almeida</t>
  </si>
  <si>
    <t>MATINHA</t>
  </si>
  <si>
    <t>Matinha</t>
  </si>
  <si>
    <t>Monção</t>
  </si>
  <si>
    <t>Moncao</t>
  </si>
  <si>
    <t>MORROS</t>
  </si>
  <si>
    <t>Morros</t>
  </si>
  <si>
    <t>PARAIBANO</t>
  </si>
  <si>
    <t>Paraibano</t>
  </si>
  <si>
    <t>PASSAGEM FRANCA</t>
  </si>
  <si>
    <t>Passagem Franca</t>
  </si>
  <si>
    <t>Penalva</t>
  </si>
  <si>
    <t>PERI MIRIM</t>
  </si>
  <si>
    <t>Peri-Minm</t>
  </si>
  <si>
    <t>PINDARE MIRIM</t>
  </si>
  <si>
    <t>Pindare-Mirim</t>
  </si>
  <si>
    <t>Pirapemas</t>
  </si>
  <si>
    <t>Pirapema</t>
  </si>
  <si>
    <t>Presidente Dutra</t>
  </si>
  <si>
    <t>Presidente Vargas</t>
  </si>
  <si>
    <t>PRIMEIRA CRUZ</t>
  </si>
  <si>
    <t>Primeira Cruz</t>
  </si>
  <si>
    <t>RIACHAO</t>
  </si>
  <si>
    <t>Riachao</t>
  </si>
  <si>
    <t>SAMBAIBA</t>
  </si>
  <si>
    <t>Sambaiba</t>
  </si>
  <si>
    <t>SANTA HELENA</t>
  </si>
  <si>
    <t>Santa Helena</t>
  </si>
  <si>
    <t>SANTA QUITERIA DO MARANHAO</t>
  </si>
  <si>
    <t>SAO BENEDITO DO RIO PRETO</t>
  </si>
  <si>
    <t>Curuzu</t>
  </si>
  <si>
    <t>São Bernardo</t>
  </si>
  <si>
    <t>Sao Bernardo</t>
  </si>
  <si>
    <t>SAO DOMINGOS DO MARANHAO</t>
  </si>
  <si>
    <t>SAO FRANCISCO DO MARANHAO</t>
  </si>
  <si>
    <t>Sao Francisco do Maranhao</t>
  </si>
  <si>
    <t>SAO JOAO DOS PATOS</t>
  </si>
  <si>
    <t>Sao Joao dos Patos</t>
  </si>
  <si>
    <t>RIBAMAR</t>
  </si>
  <si>
    <t>Ribamar</t>
  </si>
  <si>
    <t>IPIXUNA</t>
  </si>
  <si>
    <t>Ipixuna</t>
  </si>
  <si>
    <t>SAO RAIUMUNDO DAS MANGABEIRAS</t>
  </si>
  <si>
    <t>Sao Raimundo das Mangabeiras</t>
  </si>
  <si>
    <t>SAO VICENTE FERRER</t>
  </si>
  <si>
    <t>Sao Vicente Ferrer</t>
  </si>
  <si>
    <t>Timbiras</t>
  </si>
  <si>
    <t>URBANO SANTOS</t>
  </si>
  <si>
    <t>Urbano Santos</t>
  </si>
  <si>
    <t>VARGEM GRANDE</t>
  </si>
  <si>
    <t>Vargem Grrande</t>
  </si>
  <si>
    <t>VITORINO FREIRE</t>
  </si>
  <si>
    <t>Vitorino Freire</t>
  </si>
  <si>
    <t>AGUA BRANCA</t>
  </si>
  <si>
    <t>PI</t>
  </si>
  <si>
    <t>ALTO LONGA</t>
  </si>
  <si>
    <t>Alto Longa</t>
  </si>
  <si>
    <t>ALTOS</t>
  </si>
  <si>
    <t>Altos</t>
  </si>
  <si>
    <t>AMARANTE</t>
  </si>
  <si>
    <t>Amarante</t>
  </si>
  <si>
    <t>ANGICAL DO PIAUI</t>
  </si>
  <si>
    <t>Angical</t>
  </si>
  <si>
    <t>BARRAS</t>
  </si>
  <si>
    <t>Barras</t>
  </si>
  <si>
    <t>BATALHA</t>
  </si>
  <si>
    <t>Batalha</t>
  </si>
  <si>
    <t>BENEDITINOS</t>
  </si>
  <si>
    <t>Beneditinos</t>
  </si>
  <si>
    <t>BERTOLINIA</t>
  </si>
  <si>
    <t>Bertolinia</t>
  </si>
  <si>
    <t>BOM JESUS</t>
  </si>
  <si>
    <t>Bom Jesus</t>
  </si>
  <si>
    <t>BURITI DOS LOPES</t>
  </si>
  <si>
    <t>Buriti dos Lopes</t>
  </si>
  <si>
    <t>CAMPO MAIOR</t>
  </si>
  <si>
    <t>Campo Maior</t>
  </si>
  <si>
    <t>CANTO DO BURITI</t>
  </si>
  <si>
    <t>Canto do Buriti</t>
  </si>
  <si>
    <t>CARACOL</t>
  </si>
  <si>
    <t>Caracol</t>
  </si>
  <si>
    <t>CASTELO DO PIAUI</t>
  </si>
  <si>
    <t>Castelo do Piaui</t>
  </si>
  <si>
    <t>COCAL</t>
  </si>
  <si>
    <t>Cocal</t>
  </si>
  <si>
    <t>CONCEICAO DO CANINDE</t>
  </si>
  <si>
    <t>Conceicao</t>
  </si>
  <si>
    <t>CORRENTE</t>
  </si>
  <si>
    <t>Corrente</t>
  </si>
  <si>
    <t>CRISTINO CASTRO</t>
  </si>
  <si>
    <t>Cristino Castro</t>
  </si>
  <si>
    <t>CURIMATA</t>
  </si>
  <si>
    <t>Curimata</t>
  </si>
  <si>
    <t>ELESBAO VELOSO</t>
  </si>
  <si>
    <t>Elesbao Veloso</t>
  </si>
  <si>
    <t>ESPERANTINA</t>
  </si>
  <si>
    <t>Esperantina</t>
  </si>
  <si>
    <t>FLORIANO</t>
  </si>
  <si>
    <t>Floriano</t>
  </si>
  <si>
    <t>FRONTEIRAS</t>
  </si>
  <si>
    <t>Fronteiras</t>
  </si>
  <si>
    <t>GILBUES</t>
  </si>
  <si>
    <t>Gilbues</t>
  </si>
  <si>
    <t>GUADALUPE</t>
  </si>
  <si>
    <t>Guadalupe</t>
  </si>
  <si>
    <t>INHUMA</t>
  </si>
  <si>
    <t>Inhuma</t>
  </si>
  <si>
    <t>ITAINOPOLIS</t>
  </si>
  <si>
    <t>Itainopolis</t>
  </si>
  <si>
    <t>ITAUEIRA</t>
  </si>
  <si>
    <t>Itaueira</t>
  </si>
  <si>
    <t>JAICOS</t>
  </si>
  <si>
    <t>Jaicos</t>
  </si>
  <si>
    <t>JERUMENHA</t>
  </si>
  <si>
    <t>Jeromeonha</t>
  </si>
  <si>
    <t>JOSE DE FREITAS</t>
  </si>
  <si>
    <t>Jose de Freitas</t>
  </si>
  <si>
    <t>LUIS CORREIA</t>
  </si>
  <si>
    <t>Luis Correia</t>
  </si>
  <si>
    <t>LUZILANDIA</t>
  </si>
  <si>
    <t>Luzilandia</t>
  </si>
  <si>
    <t>MATIAS OLIMPIO</t>
  </si>
  <si>
    <t>Matias Olimpio</t>
  </si>
  <si>
    <t>MIGUEL ALVES</t>
  </si>
  <si>
    <t>Miguel Alves</t>
  </si>
  <si>
    <t>MONTE ALEGRE DO PIAUI</t>
  </si>
  <si>
    <t>OEIRAS</t>
  </si>
  <si>
    <t>Araticu</t>
  </si>
  <si>
    <t>PALMEIRAIS</t>
  </si>
  <si>
    <t>Palmeirais</t>
  </si>
  <si>
    <t>PARNAGUA</t>
  </si>
  <si>
    <t>Parnagua</t>
  </si>
  <si>
    <t>PARNAIBA</t>
  </si>
  <si>
    <t>Parnaiba</t>
  </si>
  <si>
    <t>PAULISTANA</t>
  </si>
  <si>
    <t>Paulistana</t>
  </si>
  <si>
    <t>PEDRO II</t>
  </si>
  <si>
    <t>Pedro II</t>
  </si>
  <si>
    <t>PICOS</t>
  </si>
  <si>
    <t>Picos</t>
  </si>
  <si>
    <t>PIMENTEIRAS</t>
  </si>
  <si>
    <t>Pimenteiras</t>
  </si>
  <si>
    <t>PIO IX</t>
  </si>
  <si>
    <t>Pio IX</t>
  </si>
  <si>
    <t>PIRACURUCA</t>
  </si>
  <si>
    <t>Piracuruca</t>
  </si>
  <si>
    <t>PIRIPIRI</t>
  </si>
  <si>
    <t>Piripiri</t>
  </si>
  <si>
    <t>PORTO</t>
  </si>
  <si>
    <t>Porto</t>
  </si>
  <si>
    <t>REGENERACAO</t>
  </si>
  <si>
    <t>Regeneracao</t>
  </si>
  <si>
    <t>RIBEIRO GONCALVES</t>
  </si>
  <si>
    <t>Ribeiro Goncalves</t>
  </si>
  <si>
    <t>SANTA FILOMENA</t>
  </si>
  <si>
    <t>Santa Filomena</t>
  </si>
  <si>
    <t>SAO FELIX DO PIAUI</t>
  </si>
  <si>
    <t>SAO JOAO DO PIAUI</t>
  </si>
  <si>
    <t>Sao Joao do Piaui</t>
  </si>
  <si>
    <t>SAO MIGUEL DO TAPUIO</t>
  </si>
  <si>
    <t>Cao Miguel do Tapuio</t>
  </si>
  <si>
    <t>SAO PEDRO DO PIAUI</t>
  </si>
  <si>
    <t>Sao Pedro do Piaui</t>
  </si>
  <si>
    <t>SAO RAIMUNDO NONATO</t>
  </si>
  <si>
    <t>Sao Raimundo Nonato</t>
  </si>
  <si>
    <t>SIMOES</t>
  </si>
  <si>
    <t>Simoes</t>
  </si>
  <si>
    <t>SIMPLICIO MENDES</t>
  </si>
  <si>
    <t>Simplicio Mendes</t>
  </si>
  <si>
    <t>TERESINA</t>
  </si>
  <si>
    <t>Teresina</t>
  </si>
  <si>
    <t>UNIAO</t>
  </si>
  <si>
    <t>Uniao</t>
  </si>
  <si>
    <t>URUCUI</t>
  </si>
  <si>
    <t>Urucui</t>
  </si>
  <si>
    <t>VALENCA DO PIAUI</t>
  </si>
  <si>
    <t>Valenca do Piaui</t>
  </si>
  <si>
    <t>BARRO</t>
  </si>
  <si>
    <t>Barro</t>
  </si>
  <si>
    <t>BEBERIBE</t>
  </si>
  <si>
    <t>Beberibe</t>
  </si>
  <si>
    <t>CAPISTRANO</t>
  </si>
  <si>
    <t>Capistrano</t>
  </si>
  <si>
    <t>CARIUS</t>
  </si>
  <si>
    <t>Carius</t>
  </si>
  <si>
    <t>CHAVAL</t>
  </si>
  <si>
    <t>Chaval</t>
  </si>
  <si>
    <t>COREAU</t>
  </si>
  <si>
    <t>Coreau</t>
  </si>
  <si>
    <t>FARIAS BRITO</t>
  </si>
  <si>
    <t>Farias Brito</t>
  </si>
  <si>
    <t>FRECHEIRINHA</t>
  </si>
  <si>
    <t>Frecheirinha</t>
  </si>
  <si>
    <t>INHUCU</t>
  </si>
  <si>
    <t>Guaraciaba do Norte</t>
  </si>
  <si>
    <t>IPAUMIRIM</t>
  </si>
  <si>
    <t>Ipaumirim</t>
  </si>
  <si>
    <t>IRACEMA</t>
  </si>
  <si>
    <t>Iracema</t>
  </si>
  <si>
    <t>ITATIRA</t>
  </si>
  <si>
    <t>Itatira</t>
  </si>
  <si>
    <t>JATI</t>
  </si>
  <si>
    <t>Pati</t>
  </si>
  <si>
    <t>MARCO</t>
  </si>
  <si>
    <t>Marco</t>
  </si>
  <si>
    <t>MERUOCA</t>
  </si>
  <si>
    <t>Meruoca</t>
  </si>
  <si>
    <t>MONSENHOR TABOSA</t>
  </si>
  <si>
    <t>Monsenhor Tabosa</t>
  </si>
  <si>
    <t>MUCAMBO</t>
  </si>
  <si>
    <t>Mocambo</t>
  </si>
  <si>
    <t>PARACURU</t>
  </si>
  <si>
    <t>Paracuru</t>
  </si>
  <si>
    <t>PORTEIRAS</t>
  </si>
  <si>
    <t>Porteiras</t>
  </si>
  <si>
    <t>LICANIA</t>
  </si>
  <si>
    <t>Santana do Acarau</t>
  </si>
  <si>
    <t>SAO GONCALO DO AMARANTE</t>
  </si>
  <si>
    <t>Sao Goncalo do Amarante</t>
  </si>
  <si>
    <t>SAO LUIS DO CURU</t>
  </si>
  <si>
    <t>Sao Luis do Curu</t>
  </si>
  <si>
    <t>TRAIRI</t>
  </si>
  <si>
    <t>Trairi</t>
  </si>
  <si>
    <t>VARZEA ALEGRE</t>
  </si>
  <si>
    <t>Varzea Alegre</t>
  </si>
  <si>
    <t>AFONSO BEZERRA</t>
  </si>
  <si>
    <t>Afonso Bezerra</t>
  </si>
  <si>
    <t>ALMINO AFONSO</t>
  </si>
  <si>
    <t>Almiro Afonso</t>
  </si>
  <si>
    <t>AUGUSTO SEVERO</t>
  </si>
  <si>
    <t>Augusto Severo</t>
  </si>
  <si>
    <t>Caiçara do Rio do Vento</t>
  </si>
  <si>
    <t>Caicara do Rio do Vento</t>
  </si>
  <si>
    <t>CERRO CORA</t>
  </si>
  <si>
    <t>Cerro Cora</t>
  </si>
  <si>
    <t>Fernando Pedrosa</t>
  </si>
  <si>
    <t>GROSSOS</t>
  </si>
  <si>
    <t>Grossos</t>
  </si>
  <si>
    <t>ITAU</t>
  </si>
  <si>
    <t>Itau</t>
  </si>
  <si>
    <t>Janduís</t>
  </si>
  <si>
    <t>Janduis</t>
  </si>
  <si>
    <t>JANUARIO CICCO</t>
  </si>
  <si>
    <t>JanuArio Cicco</t>
  </si>
  <si>
    <t>Jardim de Angicos</t>
  </si>
  <si>
    <t>JUCURUTU</t>
  </si>
  <si>
    <t>Tucurutu</t>
  </si>
  <si>
    <t>Lagoa Nova</t>
  </si>
  <si>
    <t>MARCELINO VIEIRA</t>
  </si>
  <si>
    <t>Marceliuo Vieira</t>
  </si>
  <si>
    <t>NISIA FLORESTA</t>
  </si>
  <si>
    <t>Nisia Floresta</t>
  </si>
  <si>
    <t>OURO BRANCO</t>
  </si>
  <si>
    <t>Ouro Branco</t>
  </si>
  <si>
    <t>Pedra Preta</t>
  </si>
  <si>
    <t>PEDRO AVELINO</t>
  </si>
  <si>
    <t>Pedro Avelino</t>
  </si>
  <si>
    <t>PENDENCIAS</t>
  </si>
  <si>
    <t>Pendencias</t>
  </si>
  <si>
    <t>Santana do Seridó</t>
  </si>
  <si>
    <t>Santana</t>
  </si>
  <si>
    <t>SAO BENTO DO NORTE</t>
  </si>
  <si>
    <t>Sao Bento do Norte</t>
  </si>
  <si>
    <t>São José do Seridó</t>
  </si>
  <si>
    <t>Sao Jose do Serido</t>
  </si>
  <si>
    <t>SAO PAULO DO POTENGI</t>
  </si>
  <si>
    <t>Sao Paulo de Potengi</t>
  </si>
  <si>
    <t>SAO RAFAEL</t>
  </si>
  <si>
    <t>Sao Rafael</t>
  </si>
  <si>
    <t>SAO TOME</t>
  </si>
  <si>
    <t>Sao Tom</t>
  </si>
  <si>
    <t>TAIPU</t>
  </si>
  <si>
    <t>Itaipu</t>
  </si>
  <si>
    <t>Alagoinha</t>
  </si>
  <si>
    <t>AROEIRAS</t>
  </si>
  <si>
    <t>Aroeiras</t>
  </si>
  <si>
    <t>CAJAZEIRAS</t>
  </si>
  <si>
    <t>Cajazeiras</t>
  </si>
  <si>
    <t>CAMPINA GRANDE</t>
  </si>
  <si>
    <t>Campina Grande</t>
  </si>
  <si>
    <t>CONCEICAO</t>
  </si>
  <si>
    <t>COREMAS</t>
  </si>
  <si>
    <t>Curema</t>
  </si>
  <si>
    <t>CRUZ DO ESPIRITO SANTO</t>
  </si>
  <si>
    <t>Cruz do Espirito Santo</t>
  </si>
  <si>
    <t>MALTA</t>
  </si>
  <si>
    <t>Malta</t>
  </si>
  <si>
    <t>PEDRAS DE FOGO</t>
  </si>
  <si>
    <t>Pedras de Fogo</t>
  </si>
  <si>
    <t>PILOES</t>
  </si>
  <si>
    <t>Piloes</t>
  </si>
  <si>
    <t>PIRPIRITUBA</t>
  </si>
  <si>
    <t>Pirpirituba</t>
  </si>
  <si>
    <t>POCINHOS</t>
  </si>
  <si>
    <t>Pocinhos</t>
  </si>
  <si>
    <t>SAO JOSE DE PIRANHAS</t>
  </si>
  <si>
    <t>Sao Jose de Piranhas</t>
  </si>
  <si>
    <t>SERRA REDONDA</t>
  </si>
  <si>
    <t>Serra Redonda</t>
  </si>
  <si>
    <t>SOLANEA</t>
  </si>
  <si>
    <t>Solanea</t>
  </si>
  <si>
    <t>SOUSA</t>
  </si>
  <si>
    <t>Sousa</t>
  </si>
  <si>
    <t>SUME</t>
  </si>
  <si>
    <t>Sume</t>
  </si>
  <si>
    <t>Uiraúna</t>
  </si>
  <si>
    <t>Uiratina</t>
  </si>
  <si>
    <t>BONITO</t>
  </si>
  <si>
    <t>CAMOCIM DE SÃO FELIX</t>
  </si>
  <si>
    <t>Camocim de Sao Felix</t>
  </si>
  <si>
    <t>CARNAIBA</t>
  </si>
  <si>
    <t>Carnaiba</t>
  </si>
  <si>
    <t>CORTES</t>
  </si>
  <si>
    <t>Cortes</t>
  </si>
  <si>
    <t>CUPIRA</t>
  </si>
  <si>
    <t>Cupira</t>
  </si>
  <si>
    <t>ITAPETIM</t>
  </si>
  <si>
    <t>Itapetim</t>
  </si>
  <si>
    <t>JOAQUIM NABUCO</t>
  </si>
  <si>
    <t>Joaquim Nabuco</t>
  </si>
  <si>
    <t>POCAO</t>
  </si>
  <si>
    <t>Pocao</t>
  </si>
  <si>
    <t>RIACHO DAS ALMAS</t>
  </si>
  <si>
    <t>Riacho das Almas</t>
  </si>
  <si>
    <t>SANTA CRUZ DO CAPIBARIBE</t>
  </si>
  <si>
    <t>Santa Cruz do Capiharibe</t>
  </si>
  <si>
    <t>TACARATU</t>
  </si>
  <si>
    <t>Tacaratu</t>
  </si>
  <si>
    <t>ARAPIRACA</t>
  </si>
  <si>
    <t>Arapiraca</t>
  </si>
  <si>
    <t>BELO MONTE</t>
  </si>
  <si>
    <t>COLONIA LEOPOLDINA</t>
  </si>
  <si>
    <t>Colonia  Leopoldina</t>
  </si>
  <si>
    <t>IGREJA NOVA</t>
  </si>
  <si>
    <t>Igreja Nova</t>
  </si>
  <si>
    <t>JUNQUEIRO</t>
  </si>
  <si>
    <t>Junqueiro</t>
  </si>
  <si>
    <t>LIMOEIRO DE ANADIA</t>
  </si>
  <si>
    <t>Limoeiro de Anadia</t>
  </si>
  <si>
    <t>MAJOR ISIDORO</t>
  </si>
  <si>
    <t>Major Isidoro</t>
  </si>
  <si>
    <t>MARAGOGI</t>
  </si>
  <si>
    <t>Maragogi</t>
  </si>
  <si>
    <t>MARECHAL DEODORO</t>
  </si>
  <si>
    <t>Marechal Deodoro</t>
  </si>
  <si>
    <t>MATA GRANDE</t>
  </si>
  <si>
    <t>Mata Grande</t>
  </si>
  <si>
    <t>Olho d'Água das Flores</t>
  </si>
  <si>
    <t>Das flores</t>
  </si>
  <si>
    <t>PIACABUCU</t>
  </si>
  <si>
    <t>Piassabussu</t>
  </si>
  <si>
    <t>PIRANHAS</t>
  </si>
  <si>
    <t>Piranhas</t>
  </si>
  <si>
    <t>PORTO DE PEDRAS</t>
  </si>
  <si>
    <t>Porto de Pedras</t>
  </si>
  <si>
    <t>PORTO REAL DO COLEGIO</t>
  </si>
  <si>
    <t>Porto Real do Colegio</t>
  </si>
  <si>
    <t>QUEBRANGULO</t>
  </si>
  <si>
    <t>Quebrangulo e Paulo Jacinto</t>
  </si>
  <si>
    <t>SAO BRAS</t>
  </si>
  <si>
    <t>Sao Bras e Feira Grande</t>
  </si>
  <si>
    <t>AMPARO DE SAO FRANCISCO</t>
  </si>
  <si>
    <t>Amparo de Sao Francisco</t>
  </si>
  <si>
    <t>AQUIDABA</t>
  </si>
  <si>
    <t>Aquidaba</t>
  </si>
  <si>
    <t>ARAUA</t>
  </si>
  <si>
    <t>Araua</t>
  </si>
  <si>
    <t>BUQUIM</t>
  </si>
  <si>
    <t>Boquim</t>
  </si>
  <si>
    <t>BREJO GRANDE</t>
  </si>
  <si>
    <t>Brejo Grande</t>
  </si>
  <si>
    <t>CAMPO DO BRITO</t>
  </si>
  <si>
    <t>Campo do Brito</t>
  </si>
  <si>
    <t>CANHOBA</t>
  </si>
  <si>
    <t>Canhoba</t>
  </si>
  <si>
    <t>CANINDE DE SAO FRANCISCO</t>
  </si>
  <si>
    <t>Caninde de Sao Francisco</t>
  </si>
  <si>
    <t>CARIRA</t>
  </si>
  <si>
    <t>Carira</t>
  </si>
  <si>
    <t>CARMOPOLIS</t>
  </si>
  <si>
    <t>Carmopolis</t>
  </si>
  <si>
    <t>CEDRO DE SAO JOAO</t>
  </si>
  <si>
    <t>Cedro de Sao Joao</t>
  </si>
  <si>
    <t>CRISTINAPOLIS</t>
  </si>
  <si>
    <t>Cristinopolis</t>
  </si>
  <si>
    <t>CUMBE</t>
  </si>
  <si>
    <t>Cumbe</t>
  </si>
  <si>
    <t>DIVINA PASTORA</t>
  </si>
  <si>
    <t>Dixina Pastora</t>
  </si>
  <si>
    <t>GRACCHO CARDODO</t>
  </si>
  <si>
    <t>Tamandua</t>
  </si>
  <si>
    <t>INDIAROBA</t>
  </si>
  <si>
    <t>Indiaroba</t>
  </si>
  <si>
    <t>ITABI</t>
  </si>
  <si>
    <t>Itabi</t>
  </si>
  <si>
    <t>ITAPORANGA D AJUDA</t>
  </si>
  <si>
    <t>Itaporanga d'Ajuda</t>
  </si>
  <si>
    <t>JAPOATA</t>
  </si>
  <si>
    <t>Japoata</t>
  </si>
  <si>
    <t>MACAMBIRA</t>
  </si>
  <si>
    <t>Macambira</t>
  </si>
  <si>
    <t>MALHADA DOS BOIS</t>
  </si>
  <si>
    <t>Malhada dos Bois</t>
  </si>
  <si>
    <t>MALHADOR</t>
  </si>
  <si>
    <t>Malhador</t>
  </si>
  <si>
    <t>MONTE ALEGRE DE SERGIPE</t>
  </si>
  <si>
    <t>MURIBECA</t>
  </si>
  <si>
    <t>Muribeca</t>
  </si>
  <si>
    <t>NOSSA SENHORA DA GLORIA</t>
  </si>
  <si>
    <t>Nossa Senhora da Gloria</t>
  </si>
  <si>
    <t>NOSSA SENHORA DO SOCORRO</t>
  </si>
  <si>
    <t>Nossa Senhora do Socorro</t>
  </si>
  <si>
    <t>Pacatiba</t>
  </si>
  <si>
    <t>PEDRINHAS</t>
  </si>
  <si>
    <t>Pedrinhas</t>
  </si>
  <si>
    <t>PINHAO</t>
  </si>
  <si>
    <t>Pinhao</t>
  </si>
  <si>
    <t>POCO REDONDO</t>
  </si>
  <si>
    <t>Poco Redondo</t>
  </si>
  <si>
    <t>POCO VERDE</t>
  </si>
  <si>
    <t>Poco Verde</t>
  </si>
  <si>
    <t>PORTO DA FOLHA</t>
  </si>
  <si>
    <t>Porto da Folha</t>
  </si>
  <si>
    <t>RIACHAO DO DANTAS</t>
  </si>
  <si>
    <t>Riachao do Dantas</t>
  </si>
  <si>
    <t>RIBEIROPOLIS</t>
  </si>
  <si>
    <t>RibeiropoliS</t>
  </si>
  <si>
    <t>ROSARIO DO CATETE</t>
  </si>
  <si>
    <t>Rosario do Catete</t>
  </si>
  <si>
    <t>SALGADO</t>
  </si>
  <si>
    <t>SANTA LUZIA DO ITANHY</t>
  </si>
  <si>
    <t>Santa Liuia do Itanhi</t>
  </si>
  <si>
    <t>SANTA ROSA DE LIMA</t>
  </si>
  <si>
    <t>Santa Rosa de Lima</t>
  </si>
  <si>
    <t>SANTO AMARO DAS BROTAS</t>
  </si>
  <si>
    <t>Santo Amaro das Brotas</t>
  </si>
  <si>
    <t>SIRIRI</t>
  </si>
  <si>
    <t>Siriri</t>
  </si>
  <si>
    <t>TOMAR DO GERU</t>
  </si>
  <si>
    <t>Tomar de Geru</t>
  </si>
  <si>
    <t>UMBAUBA</t>
  </si>
  <si>
    <t>Umbauba</t>
  </si>
  <si>
    <t>ACAJUTIBA</t>
  </si>
  <si>
    <t>Acajutiba</t>
  </si>
  <si>
    <t>ALCOBACA</t>
  </si>
  <si>
    <t>Alcobaca</t>
  </si>
  <si>
    <t>ANGICAL</t>
  </si>
  <si>
    <t>ANTAS</t>
  </si>
  <si>
    <t>Antas</t>
  </si>
  <si>
    <t>ARATUIPE</t>
  </si>
  <si>
    <t>Aratuipe</t>
  </si>
  <si>
    <t>BAIXA GRANDE</t>
  </si>
  <si>
    <t>Baixa Grande</t>
  </si>
  <si>
    <t>BARRA DA ESTIVA</t>
  </si>
  <si>
    <t>Barra da Estiva</t>
  </si>
  <si>
    <t>BOA NOVA</t>
  </si>
  <si>
    <t>Boa Nova</t>
  </si>
  <si>
    <t>BREJOES</t>
  </si>
  <si>
    <t>Brejoes</t>
  </si>
  <si>
    <t>BROTAS DE MACAUBAS</t>
  </si>
  <si>
    <t>Brotas de Macaubas</t>
  </si>
  <si>
    <t>BRUMADO</t>
  </si>
  <si>
    <t>Brumado</t>
  </si>
  <si>
    <t>CAIRU</t>
  </si>
  <si>
    <t>Cairu</t>
  </si>
  <si>
    <t>CAMACARI</t>
  </si>
  <si>
    <t>Camacari</t>
  </si>
  <si>
    <t>CAMAMU</t>
  </si>
  <si>
    <t>Camamu</t>
  </si>
  <si>
    <t>CARINHANHA</t>
  </si>
  <si>
    <t>Carinhanha</t>
  </si>
  <si>
    <t>CATU</t>
  </si>
  <si>
    <t>CHORROCHO</t>
  </si>
  <si>
    <t>Chorrocho</t>
  </si>
  <si>
    <t>CICERO DANTAS</t>
  </si>
  <si>
    <t>Cicero Dantas</t>
  </si>
  <si>
    <t>CIPO</t>
  </si>
  <si>
    <t>Cipo</t>
  </si>
  <si>
    <t>COARACI</t>
  </si>
  <si>
    <t>Coaraci</t>
  </si>
  <si>
    <t>CONCEICAO DO ALMEIDA</t>
  </si>
  <si>
    <t>Conceicao do Almeida</t>
  </si>
  <si>
    <t>CONDE</t>
  </si>
  <si>
    <t>Conde</t>
  </si>
  <si>
    <t>CORACAO DE MARIA</t>
  </si>
  <si>
    <t>CoraCao de Maria</t>
  </si>
  <si>
    <t>CORRENTINA</t>
  </si>
  <si>
    <t>Correntina</t>
  </si>
  <si>
    <t>COTEGIPE</t>
  </si>
  <si>
    <t>Cotegipe</t>
  </si>
  <si>
    <t>CRUZ DAS ALMAS</t>
  </si>
  <si>
    <t>Cruz das Almas</t>
  </si>
  <si>
    <t>CURACA</t>
  </si>
  <si>
    <t>Curaca</t>
  </si>
  <si>
    <t>Encruzilhada</t>
  </si>
  <si>
    <t>Encruzilbada</t>
  </si>
  <si>
    <t>ENTRE RIOS</t>
  </si>
  <si>
    <t>Entre Rios</t>
  </si>
  <si>
    <t>EUCLIDES DA CUNHA</t>
  </si>
  <si>
    <t>Eucides da Cunba</t>
  </si>
  <si>
    <t>GENTIO DO OURO</t>
  </si>
  <si>
    <t>Gentio do Ouro</t>
  </si>
  <si>
    <t>GLORIA</t>
  </si>
  <si>
    <t>Gloria</t>
  </si>
  <si>
    <t>IBICARAI</t>
  </si>
  <si>
    <t>Ibicarai</t>
  </si>
  <si>
    <t>IBICUI</t>
  </si>
  <si>
    <t>Ibicui</t>
  </si>
  <si>
    <t>IBITIARA</t>
  </si>
  <si>
    <t>Ibitiara</t>
  </si>
  <si>
    <t>IGAPORA</t>
  </si>
  <si>
    <t>Igapora</t>
  </si>
  <si>
    <t>IGUAI</t>
  </si>
  <si>
    <t>Iguai</t>
  </si>
  <si>
    <t>INHAMBUPE</t>
  </si>
  <si>
    <t>Inhambupe</t>
  </si>
  <si>
    <t>IRECE</t>
  </si>
  <si>
    <t>Irece</t>
  </si>
  <si>
    <t>ITAJUIPE</t>
  </si>
  <si>
    <t>Itajuipe</t>
  </si>
  <si>
    <t>ITAPETINGA</t>
  </si>
  <si>
    <t>Itapetinga</t>
  </si>
  <si>
    <t>ITAPICURU</t>
  </si>
  <si>
    <t>Itapicuru</t>
  </si>
  <si>
    <t>ITIRUCU</t>
  </si>
  <si>
    <t>Itrussu</t>
  </si>
  <si>
    <t>ITIUBA</t>
  </si>
  <si>
    <t>Itiuba</t>
  </si>
  <si>
    <t>JACARACI</t>
  </si>
  <si>
    <t>Jacaraci</t>
  </si>
  <si>
    <t>JAGUARIPE</t>
  </si>
  <si>
    <t>Jaguaripe</t>
  </si>
  <si>
    <t>LAJE</t>
  </si>
  <si>
    <t>Laje</t>
  </si>
  <si>
    <t>LIVRAMENTO DO BRUMADO</t>
  </si>
  <si>
    <t>Livramento do Brumado</t>
  </si>
  <si>
    <t>MACAJUBA</t>
  </si>
  <si>
    <t>Macajuba</t>
  </si>
  <si>
    <t>MACARANI</t>
  </si>
  <si>
    <t>Macarani</t>
  </si>
  <si>
    <t>MAIRI</t>
  </si>
  <si>
    <t>Mairi</t>
  </si>
  <si>
    <t>MARAU</t>
  </si>
  <si>
    <t>Marau</t>
  </si>
  <si>
    <t>MIGUEL CALMON</t>
  </si>
  <si>
    <t>Miguel Calmon</t>
  </si>
  <si>
    <t>MUCUGE</t>
  </si>
  <si>
    <t>Mucuge</t>
  </si>
  <si>
    <t>MUCURI</t>
  </si>
  <si>
    <t>Mucuri</t>
  </si>
  <si>
    <t>MURITIBA</t>
  </si>
  <si>
    <t>Muritiba</t>
  </si>
  <si>
    <t>MUTUIPE</t>
  </si>
  <si>
    <t>Muiuipe</t>
  </si>
  <si>
    <t>NILO PECANHA</t>
  </si>
  <si>
    <t>Nilo Pejanha</t>
  </si>
  <si>
    <t>NOVA SOURE</t>
  </si>
  <si>
    <t>Nova Soure</t>
  </si>
  <si>
    <t>OLIVEIRA DOS BREJINHOS</t>
  </si>
  <si>
    <t>Oliveira dos Brejinhos</t>
  </si>
  <si>
    <t>PALMAS DE MONTE ALTO</t>
  </si>
  <si>
    <t>Palmas de Monte Santo</t>
  </si>
  <si>
    <t>PALMEIRAS</t>
  </si>
  <si>
    <t>Palmeiras</t>
  </si>
  <si>
    <t>PARAMIRIM</t>
  </si>
  <si>
    <t>Paramirim</t>
  </si>
  <si>
    <t>PIATA</t>
  </si>
  <si>
    <t>Piata</t>
  </si>
  <si>
    <t>PILAO ARCADO</t>
  </si>
  <si>
    <t>Pilao Arcado</t>
  </si>
  <si>
    <t>PINDOBACU</t>
  </si>
  <si>
    <t>Pindobassu</t>
  </si>
  <si>
    <t>PIRITIBA</t>
  </si>
  <si>
    <t>Piritiba</t>
  </si>
  <si>
    <t>POJUCA</t>
  </si>
  <si>
    <t>Pojuca</t>
  </si>
  <si>
    <t>PORTO SEGURO</t>
  </si>
  <si>
    <t>Porto Seguro</t>
  </si>
  <si>
    <t>PRADO</t>
  </si>
  <si>
    <t>Prado</t>
  </si>
  <si>
    <t>QUEIMADAS</t>
  </si>
  <si>
    <t>Queimadas</t>
  </si>
  <si>
    <t>RIACHAO DO JACUIPE</t>
  </si>
  <si>
    <t>RiachAo de JacuIpe</t>
  </si>
  <si>
    <t>RIACHO DE SANTANA</t>
  </si>
  <si>
    <t>Riacho de Santana</t>
  </si>
  <si>
    <t>RIBEIRA DO POMBAL</t>
  </si>
  <si>
    <t>Ribeira do Pombal</t>
  </si>
  <si>
    <t>RUY BARBOSA</t>
  </si>
  <si>
    <t>Rui Barbosa</t>
  </si>
  <si>
    <t>SANTA CRUZ CABRALIA</t>
  </si>
  <si>
    <t>Santa Cruz Cabralia</t>
  </si>
  <si>
    <t>SANTALUZ</t>
  </si>
  <si>
    <t>Santaluz</t>
  </si>
  <si>
    <t>SANTANA</t>
  </si>
  <si>
    <t>SANTA RITA DE CASSIA</t>
  </si>
  <si>
    <t>Ibipetuba</t>
  </si>
  <si>
    <t>SANTA TERESINHA</t>
  </si>
  <si>
    <t>Santa Teresinha</t>
  </si>
  <si>
    <t>SANTO ESTEVAO</t>
  </si>
  <si>
    <t>Santo EsteVao</t>
  </si>
  <si>
    <t>SAO FELIPE</t>
  </si>
  <si>
    <t>Sao Felipe</t>
  </si>
  <si>
    <t>SAO FRANCISCO DO CONDE</t>
  </si>
  <si>
    <t>Sao Francisco do Conde</t>
  </si>
  <si>
    <t>SAO GONCALO DOS CAMPOS</t>
  </si>
  <si>
    <t>Sao Goncalo dos Campos</t>
  </si>
  <si>
    <t>SAO MIGUEL DAS MATAS</t>
  </si>
  <si>
    <t>Sao Miguel das Matas</t>
  </si>
  <si>
    <t>SAO SEBASTIAO DO PASSE</t>
  </si>
  <si>
    <t>Sao Sebastiao do Passe</t>
  </si>
  <si>
    <t>SAPEACU</t>
  </si>
  <si>
    <t>Sapeacu</t>
  </si>
  <si>
    <t>SAUDE</t>
  </si>
  <si>
    <t>Saude</t>
  </si>
  <si>
    <t>SEABRA</t>
  </si>
  <si>
    <t>Seabra</t>
  </si>
  <si>
    <t>SENTO SE</t>
  </si>
  <si>
    <t>Sento Se</t>
  </si>
  <si>
    <t>SERRA PRETA</t>
  </si>
  <si>
    <t>Serra Preta</t>
  </si>
  <si>
    <t>TREMEDAL</t>
  </si>
  <si>
    <t>Temedal</t>
  </si>
  <si>
    <t>TUCANO</t>
  </si>
  <si>
    <t>Tucano</t>
  </si>
  <si>
    <t>UAUA</t>
  </si>
  <si>
    <t>Uaua</t>
  </si>
  <si>
    <t>UBATA</t>
  </si>
  <si>
    <t>Ubata</t>
  </si>
  <si>
    <t>UNA</t>
  </si>
  <si>
    <t>Una</t>
  </si>
  <si>
    <t>URANDI</t>
  </si>
  <si>
    <t>Urandi</t>
  </si>
  <si>
    <t>URUCUCA</t>
  </si>
  <si>
    <t>Urucuca</t>
  </si>
  <si>
    <t>UTINGA</t>
  </si>
  <si>
    <t>Utinga</t>
  </si>
  <si>
    <t>JAGUARARI</t>
  </si>
  <si>
    <t>Jaguarari</t>
  </si>
  <si>
    <t>CONCEICAO DA FEIRA</t>
  </si>
  <si>
    <t>Conceicao da Feira</t>
  </si>
  <si>
    <t>ITAQUARA</t>
  </si>
  <si>
    <t>Itaquara</t>
  </si>
  <si>
    <t>JANDAIRA</t>
  </si>
  <si>
    <t>Jandaira</t>
  </si>
  <si>
    <t>JEQUIRICA</t>
  </si>
  <si>
    <t>Jequirica</t>
  </si>
  <si>
    <t>ABADIA DOS DOURADOS</t>
  </si>
  <si>
    <t>Abadia dos Dourados</t>
  </si>
  <si>
    <t>AGUAS FORMOSAS</t>
  </si>
  <si>
    <t>Aguas Formosas</t>
  </si>
  <si>
    <t>Alpinópolis</t>
  </si>
  <si>
    <t>AIbinopolis</t>
  </si>
  <si>
    <t>ALTEROSA</t>
  </si>
  <si>
    <t>Alterosa</t>
  </si>
  <si>
    <t>ANTONIO CARLOS</t>
  </si>
  <si>
    <t>Antonio Carlos</t>
  </si>
  <si>
    <t>ARAUJOS</t>
  </si>
  <si>
    <t>Araujos</t>
  </si>
  <si>
    <t>ARCEBURGO</t>
  </si>
  <si>
    <t>Arceburgo</t>
  </si>
  <si>
    <t>ARCOS</t>
  </si>
  <si>
    <t>Arcos</t>
  </si>
  <si>
    <t>ATALEIA</t>
  </si>
  <si>
    <t>Ataleia</t>
  </si>
  <si>
    <t>BALDIM</t>
  </si>
  <si>
    <t>Baldim</t>
  </si>
  <si>
    <t>BARAO DE COCAIS</t>
  </si>
  <si>
    <t>Barao de Cocais</t>
  </si>
  <si>
    <t>BARRA LONGA</t>
  </si>
  <si>
    <t>Barra Longa</t>
  </si>
  <si>
    <t>BARROSO</t>
  </si>
  <si>
    <t>Barroso</t>
  </si>
  <si>
    <t>BELO VALE</t>
  </si>
  <si>
    <t>Belo Vale</t>
  </si>
  <si>
    <t>BIAS FORTES</t>
  </si>
  <si>
    <t>Bias Fortes</t>
  </si>
  <si>
    <t>BOCAINA DE MINAS</t>
  </si>
  <si>
    <t>Bocaina de Minas</t>
  </si>
  <si>
    <t>BOM JARDIM DE MINAS</t>
  </si>
  <si>
    <t>Bom Jardim de Minas</t>
  </si>
  <si>
    <t>BOM JESUS DO AMPARO</t>
  </si>
  <si>
    <t>Bom Jesus do Amparo</t>
  </si>
  <si>
    <t>BOM JESUS DO GALHO</t>
  </si>
  <si>
    <t>Bom Jesus do Galho</t>
  </si>
  <si>
    <t>Bom Repouso</t>
  </si>
  <si>
    <t>BRAS PIRES</t>
  </si>
  <si>
    <t>Braz Pires</t>
  </si>
  <si>
    <t>BRAUNAS</t>
  </si>
  <si>
    <t>Braunas</t>
  </si>
  <si>
    <t>BRUMADINHO</t>
  </si>
  <si>
    <t>Brumadinho</t>
  </si>
  <si>
    <t>BUENO BRANDAO</t>
  </si>
  <si>
    <t>Bueno Brandao</t>
  </si>
  <si>
    <t>BUENOPOLIS</t>
  </si>
  <si>
    <t>Buenopolis</t>
  </si>
  <si>
    <t>CACHOEIRA DE MINAS</t>
  </si>
  <si>
    <t>Cachoeira de Minas</t>
  </si>
  <si>
    <t>CAETANOPOLIS</t>
  </si>
  <si>
    <t>Caetanopolis</t>
  </si>
  <si>
    <t>CAMPO DO MEIO</t>
  </si>
  <si>
    <t>Campo do Meio</t>
  </si>
  <si>
    <t>CAMPOS ALTOS</t>
  </si>
  <si>
    <t>Campos Altos</t>
  </si>
  <si>
    <t>CANAPOLIS</t>
  </si>
  <si>
    <t>Canapolis</t>
  </si>
  <si>
    <t>CANDEIAS</t>
  </si>
  <si>
    <t>Candeias</t>
  </si>
  <si>
    <t>CAPELA NOVA</t>
  </si>
  <si>
    <t>Capela Nova</t>
  </si>
  <si>
    <t>CAPETINGA</t>
  </si>
  <si>
    <t>Capetinga</t>
  </si>
  <si>
    <t>CAPIM BRANCO</t>
  </si>
  <si>
    <t>Capim Branco</t>
  </si>
  <si>
    <t>CAPINOPOLIS</t>
  </si>
  <si>
    <t>Capinopolis</t>
  </si>
  <si>
    <t>CARAI</t>
  </si>
  <si>
    <t>CAREACU</t>
  </si>
  <si>
    <t>Careacu</t>
  </si>
  <si>
    <t>CARMO DA CACHOEIRA</t>
  </si>
  <si>
    <t>Carmo do Cachoeiro</t>
  </si>
  <si>
    <t>CARMO DA MATA</t>
  </si>
  <si>
    <t>Carmo da Mata</t>
  </si>
  <si>
    <t>CARMO DO CAJURU</t>
  </si>
  <si>
    <t>Carmo do Cajuru</t>
  </si>
  <si>
    <t>CARMOPOLIS DE MINAS</t>
  </si>
  <si>
    <t>Carmopolis de Minas</t>
  </si>
  <si>
    <t>CARRANCAS</t>
  </si>
  <si>
    <t>Carrancas</t>
  </si>
  <si>
    <t>CARVALHOS</t>
  </si>
  <si>
    <t>Carvalhos</t>
  </si>
  <si>
    <t>CENTRALINA</t>
  </si>
  <si>
    <t>Centralina</t>
  </si>
  <si>
    <t>CHIADOR</t>
  </si>
  <si>
    <t>Criador</t>
  </si>
  <si>
    <t>CIPOTANEA</t>
  </si>
  <si>
    <t>Cipotanea</t>
  </si>
  <si>
    <t>CLARAVAL</t>
  </si>
  <si>
    <t>Claraval</t>
  </si>
  <si>
    <t>COIMBRA</t>
  </si>
  <si>
    <t>Coimbra</t>
  </si>
  <si>
    <t>COLUNA</t>
  </si>
  <si>
    <t>Coluna</t>
  </si>
  <si>
    <t>COMENDADOR GOMES</t>
  </si>
  <si>
    <t>Comendador Gomes</t>
  </si>
  <si>
    <t>COMERCINHO</t>
  </si>
  <si>
    <t>Comercinho</t>
  </si>
  <si>
    <t>CONCEICAO DA APARECIDA</t>
  </si>
  <si>
    <t>Conceicao Aparecida</t>
  </si>
  <si>
    <t>CONCEICAO DAS ALAGOAS</t>
  </si>
  <si>
    <t>Conceicao de Alagoas</t>
  </si>
  <si>
    <t>CONCEICAO DE IPANEMA</t>
  </si>
  <si>
    <t>Conceicao do Ipanema</t>
  </si>
  <si>
    <t>CONCEICAO DO RIO VERDE</t>
  </si>
  <si>
    <t>Conceicao do Rio Verde</t>
  </si>
  <si>
    <t>CONGONHAL</t>
  </si>
  <si>
    <t>Congonhal</t>
  </si>
  <si>
    <t>CONTAGEM</t>
  </si>
  <si>
    <t>Contagem</t>
  </si>
  <si>
    <t>COQUEIRAL</t>
  </si>
  <si>
    <t>Coqueiral</t>
  </si>
  <si>
    <t>CORDISBURGO</t>
  </si>
  <si>
    <t>Cordisburgo</t>
  </si>
  <si>
    <t>COROACI</t>
  </si>
  <si>
    <t>Coroaci</t>
  </si>
  <si>
    <t>CORONEL FABRICIANO</t>
  </si>
  <si>
    <t>Coronel Fabriciano</t>
  </si>
  <si>
    <t>CORONEL MURTA</t>
  </si>
  <si>
    <t>Coronel Murta</t>
  </si>
  <si>
    <t>CORREGO DANTA</t>
  </si>
  <si>
    <t>Corrego Danta</t>
  </si>
  <si>
    <t>CORREGO DO BOM JESUS</t>
  </si>
  <si>
    <t>Corrego do Bom Jesus</t>
  </si>
  <si>
    <t>CRISTAIS</t>
  </si>
  <si>
    <t>Cristais</t>
  </si>
  <si>
    <t>CRUCILANDIA</t>
  </si>
  <si>
    <t>Crucilandia</t>
  </si>
  <si>
    <t>CRUZILIA</t>
  </si>
  <si>
    <t>Cruzilia</t>
  </si>
  <si>
    <t>DELFINOPOLIS</t>
  </si>
  <si>
    <t>Delfinopolis</t>
  </si>
  <si>
    <t>DESCOBERTO</t>
  </si>
  <si>
    <t>Descoberto</t>
  </si>
  <si>
    <t>DIONISIO</t>
  </si>
  <si>
    <t>Dionisio</t>
  </si>
  <si>
    <t>DIVINO</t>
  </si>
  <si>
    <t>Divino</t>
  </si>
  <si>
    <t>DIVISA NOVA</t>
  </si>
  <si>
    <t>Divisa Nova</t>
  </si>
  <si>
    <t>DOM SILVERIO</t>
  </si>
  <si>
    <t>Dom Silverio</t>
  </si>
  <si>
    <t>DOM VICOSO</t>
  </si>
  <si>
    <t>Dom Vicoso</t>
  </si>
  <si>
    <t>DORES DE CAMPOS</t>
  </si>
  <si>
    <t>Dores de Campos</t>
  </si>
  <si>
    <t>DORES DO TURVO</t>
  </si>
  <si>
    <t>Bores do Turvo</t>
  </si>
  <si>
    <t>ERVALIA</t>
  </si>
  <si>
    <t>Ervalia</t>
  </si>
  <si>
    <t>ESPERA FELIZ</t>
  </si>
  <si>
    <t>Espera Feliz</t>
  </si>
  <si>
    <t>ESTIVA</t>
  </si>
  <si>
    <t>Estiva</t>
  </si>
  <si>
    <t>ESTRELA DALVA</t>
  </si>
  <si>
    <t>Eatrela Dalva</t>
  </si>
  <si>
    <t>ESTRELA DO INDAIA</t>
  </si>
  <si>
    <t>Eatrela do Indaia</t>
  </si>
  <si>
    <t>FAMA</t>
  </si>
  <si>
    <t>Fama</t>
  </si>
  <si>
    <t>FARIA LEMOS</t>
  </si>
  <si>
    <t>Maria Lemos</t>
  </si>
  <si>
    <t>FELIXLANDIA</t>
  </si>
  <si>
    <t>Felixlandia</t>
  </si>
  <si>
    <t>Galiléia</t>
  </si>
  <si>
    <t>Galileia</t>
  </si>
  <si>
    <t>GUIDOVAL</t>
  </si>
  <si>
    <t>Guidoval</t>
  </si>
  <si>
    <t>GUIRICEMA</t>
  </si>
  <si>
    <t>Guiricema</t>
  </si>
  <si>
    <t>HELIODORA</t>
  </si>
  <si>
    <t>Heliodora</t>
  </si>
  <si>
    <t>IAPU</t>
  </si>
  <si>
    <t>Iapu</t>
  </si>
  <si>
    <t>IGUATAMA</t>
  </si>
  <si>
    <t>Iguatania</t>
  </si>
  <si>
    <t>ILICINEA</t>
  </si>
  <si>
    <t>Ilicinia</t>
  </si>
  <si>
    <t>INDIANOPOLIS</t>
  </si>
  <si>
    <t>Indianopolis</t>
  </si>
  <si>
    <t>INHAUMA</t>
  </si>
  <si>
    <t>Inhauma</t>
  </si>
  <si>
    <t>Ipuiúna</t>
  </si>
  <si>
    <t>Ipuiuna</t>
  </si>
  <si>
    <t>ITAGUARA</t>
  </si>
  <si>
    <t>Itaguara</t>
  </si>
  <si>
    <t>ITAMONTE</t>
  </si>
  <si>
    <t>Itamonte</t>
  </si>
  <si>
    <t>ITANHOMI</t>
  </si>
  <si>
    <t>Itanhomi</t>
  </si>
  <si>
    <t>ITAPAGIPE</t>
  </si>
  <si>
    <t>Itapagipe</t>
  </si>
  <si>
    <t>ITINGA</t>
  </si>
  <si>
    <t>Itinga</t>
  </si>
  <si>
    <t>ITUETA</t>
  </si>
  <si>
    <t>Itueta</t>
  </si>
  <si>
    <t>Itumirim</t>
  </si>
  <si>
    <t>ITURAMA</t>
  </si>
  <si>
    <t>Iturama</t>
  </si>
  <si>
    <t>ITUTINGA</t>
  </si>
  <si>
    <t>Itutinga</t>
  </si>
  <si>
    <t>JABOTICATUBAS</t>
  </si>
  <si>
    <t>Jaboticatubas</t>
  </si>
  <si>
    <t>JACINTO</t>
  </si>
  <si>
    <t>Jacinto</t>
  </si>
  <si>
    <t>JAGUARACU</t>
  </si>
  <si>
    <t>Jaguaracu</t>
  </si>
  <si>
    <t>JANAUBA</t>
  </si>
  <si>
    <t>Janauba</t>
  </si>
  <si>
    <t>JEQUERI</t>
  </si>
  <si>
    <t>Jequeri</t>
  </si>
  <si>
    <t>JEQUITAI</t>
  </si>
  <si>
    <t>Jequitai</t>
  </si>
  <si>
    <t>JEQUITIBA</t>
  </si>
  <si>
    <t>Jequitiba</t>
  </si>
  <si>
    <t>JESUANIA</t>
  </si>
  <si>
    <t>Jesuania</t>
  </si>
  <si>
    <t>JOAIMA</t>
  </si>
  <si>
    <t>Joaima</t>
  </si>
  <si>
    <t>JORDANIA</t>
  </si>
  <si>
    <t>Jordania</t>
  </si>
  <si>
    <t>JURAMENTO</t>
  </si>
  <si>
    <t>Juramento</t>
  </si>
  <si>
    <t>JURUAIA</t>
  </si>
  <si>
    <t>Juruaia</t>
  </si>
  <si>
    <t>LADAINHA</t>
  </si>
  <si>
    <t>Ladainha</t>
  </si>
  <si>
    <t>LAGOA DA PRATA</t>
  </si>
  <si>
    <t>Lagoa da Prata</t>
  </si>
  <si>
    <t>LAGOA SANTA</t>
  </si>
  <si>
    <t>Lagoa Santa</t>
  </si>
  <si>
    <t>LARANJAL</t>
  </si>
  <si>
    <t>Laranjal</t>
  </si>
  <si>
    <t>LASSANCE</t>
  </si>
  <si>
    <t>Lassance</t>
  </si>
  <si>
    <t>LIBERDADE</t>
  </si>
  <si>
    <t>Liberdade</t>
  </si>
  <si>
    <t>MACHACALIS</t>
  </si>
  <si>
    <t>Machacalis</t>
  </si>
  <si>
    <t>MADRE DE DEUS DE MINAS</t>
  </si>
  <si>
    <t>Madre de Deus de Minas</t>
  </si>
  <si>
    <t>MALACACHETA</t>
  </si>
  <si>
    <t>Malacacheta</t>
  </si>
  <si>
    <t>MANGA</t>
  </si>
  <si>
    <t>Manga</t>
  </si>
  <si>
    <t>MARAVILHAS</t>
  </si>
  <si>
    <t>Maraviihas</t>
  </si>
  <si>
    <t>MARIA DA FE</t>
  </si>
  <si>
    <t>Maria da Se</t>
  </si>
  <si>
    <t>MARLIERIA</t>
  </si>
  <si>
    <t>Marlieria</t>
  </si>
  <si>
    <t>MARTINHO CAMPOS</t>
  </si>
  <si>
    <t>Martinho Campos</t>
  </si>
  <si>
    <t>MATEUS LEME</t>
  </si>
  <si>
    <t>Mateus Leme</t>
  </si>
  <si>
    <t>MATIPO</t>
  </si>
  <si>
    <t>Matipo</t>
  </si>
  <si>
    <t>MATO VERDE</t>
  </si>
  <si>
    <t>Mato Verde</t>
  </si>
  <si>
    <t>MATOZINHOS</t>
  </si>
  <si>
    <t>Matozinhos</t>
  </si>
  <si>
    <t>MATUTINA</t>
  </si>
  <si>
    <t>Matutina</t>
  </si>
  <si>
    <t>MEDINA</t>
  </si>
  <si>
    <t>Medina</t>
  </si>
  <si>
    <t>MESQUITA</t>
  </si>
  <si>
    <t>Mesquita</t>
  </si>
  <si>
    <t>MINDURI</t>
  </si>
  <si>
    <t>Minduri</t>
  </si>
  <si>
    <t>MIRADOURO</t>
  </si>
  <si>
    <t>Miradouro</t>
  </si>
  <si>
    <t>MOEDA</t>
  </si>
  <si>
    <t>Moeda</t>
  </si>
  <si>
    <t>MOEMA</t>
  </si>
  <si>
    <t>Moema</t>
  </si>
  <si>
    <t>MONSENHOR PAULO</t>
  </si>
  <si>
    <t>Monsenhor Paulo</t>
  </si>
  <si>
    <t>MONTE BELO</t>
  </si>
  <si>
    <t>Monte Belo</t>
  </si>
  <si>
    <t>MORADA NOVA DE MINAS</t>
  </si>
  <si>
    <t>Morada Nova de Minas</t>
  </si>
  <si>
    <t>MUNHOZ</t>
  </si>
  <si>
    <t>Munhoz</t>
  </si>
  <si>
    <t>NANUQUE</t>
  </si>
  <si>
    <t>Nanuque</t>
  </si>
  <si>
    <t>NATERCIA</t>
  </si>
  <si>
    <t>Natercia</t>
  </si>
  <si>
    <t>NOVA SERRANA</t>
  </si>
  <si>
    <t>Nova Serrana</t>
  </si>
  <si>
    <t>NOVO CRUZEIRO</t>
  </si>
  <si>
    <t>Novo Cruaetro</t>
  </si>
  <si>
    <t>OLIVEIRA FORTES</t>
  </si>
  <si>
    <t>Oliveira Fortes</t>
  </si>
  <si>
    <t>PAINS</t>
  </si>
  <si>
    <t>Pains</t>
  </si>
  <si>
    <t>PAIVA</t>
  </si>
  <si>
    <t>Paiva</t>
  </si>
  <si>
    <t>PAPAGAIOS</t>
  </si>
  <si>
    <t>Papagaio</t>
  </si>
  <si>
    <t>PARAOPEBA</t>
  </si>
  <si>
    <t>Paraopeba</t>
  </si>
  <si>
    <t>PASSA VINTE</t>
  </si>
  <si>
    <t>Passa Vinte</t>
  </si>
  <si>
    <t>PAULA CANDIDO</t>
  </si>
  <si>
    <t>Paula Candido</t>
  </si>
  <si>
    <t>PAULISTAS</t>
  </si>
  <si>
    <t>PEQUERI</t>
  </si>
  <si>
    <t>Pequeri</t>
  </si>
  <si>
    <t>PEQUI</t>
  </si>
  <si>
    <t>Pequi</t>
  </si>
  <si>
    <t>PERDIGAO</t>
  </si>
  <si>
    <t>Perdigao</t>
  </si>
  <si>
    <t>PERDIZES</t>
  </si>
  <si>
    <t>Perdizes</t>
  </si>
  <si>
    <t>PIAU</t>
  </si>
  <si>
    <t>Piai</t>
  </si>
  <si>
    <t>PIEDADE DO RIO GRANDE</t>
  </si>
  <si>
    <t>Piedade do Rio Grande</t>
  </si>
  <si>
    <t>PIMENTA</t>
  </si>
  <si>
    <t>Pimenta</t>
  </si>
  <si>
    <t>Pirapetinga</t>
  </si>
  <si>
    <t>Poço Fundo</t>
  </si>
  <si>
    <t>Poco Fundo</t>
  </si>
  <si>
    <t>POCRANE</t>
  </si>
  <si>
    <t>Pocrane</t>
  </si>
  <si>
    <t>POMPEU</t>
  </si>
  <si>
    <t>Pompeu</t>
  </si>
  <si>
    <t>PORTEIRINHA</t>
  </si>
  <si>
    <t>Porteirinha</t>
  </si>
  <si>
    <t>POTE</t>
  </si>
  <si>
    <t>Pote</t>
  </si>
  <si>
    <t>PRATAPOLIS</t>
  </si>
  <si>
    <t>Pratapolis</t>
  </si>
  <si>
    <t>PRATINHA</t>
  </si>
  <si>
    <t>Pratinha</t>
  </si>
  <si>
    <t>PRESIDENTE OLEGARIO</t>
  </si>
  <si>
    <t>Presidente Olegario</t>
  </si>
  <si>
    <t>PRESIDENTE SOARES</t>
  </si>
  <si>
    <t>Presidente Soarea</t>
  </si>
  <si>
    <t>QUARTEL GERAL</t>
  </si>
  <si>
    <t>Quartel Geral</t>
  </si>
  <si>
    <t>RAPOSOS</t>
  </si>
  <si>
    <t>Raposos</t>
  </si>
  <si>
    <t>RECREIO</t>
  </si>
  <si>
    <t>Recreio</t>
  </si>
  <si>
    <t>RESSAQUINHA</t>
  </si>
  <si>
    <t>Ressaquinha</t>
  </si>
  <si>
    <t>RIBEIRAO DAS NEVES</t>
  </si>
  <si>
    <t>Ribeirao das Neves</t>
  </si>
  <si>
    <t>RIO ACIMA</t>
  </si>
  <si>
    <t>Rio Acima</t>
  </si>
  <si>
    <t>RIO DO PRADO</t>
  </si>
  <si>
    <t>Rio do Prado</t>
  </si>
  <si>
    <t>RIO ESPERA</t>
  </si>
  <si>
    <t>Rio Espera</t>
  </si>
  <si>
    <t>RIO PARANAIBA</t>
  </si>
  <si>
    <t>Rio Paranaiba</t>
  </si>
  <si>
    <t>RIO PIRACICABA</t>
  </si>
  <si>
    <t>Rio Piracicaba</t>
  </si>
  <si>
    <t>RIO VERMELHO</t>
  </si>
  <si>
    <t>Rio Vermelho</t>
  </si>
  <si>
    <t>RUBIM</t>
  </si>
  <si>
    <t>Rubim</t>
  </si>
  <si>
    <t>SALTO DA DIVISA</t>
  </si>
  <si>
    <t>Salto da Divisa</t>
  </si>
  <si>
    <t>SANTA CRUZ DO ESCALVADO</t>
  </si>
  <si>
    <t>Santa Cruz do Escalvado</t>
  </si>
  <si>
    <t>SANTA JULIANA</t>
  </si>
  <si>
    <t>Santa Juliana</t>
  </si>
  <si>
    <t>SANTA MARGARIDA</t>
  </si>
  <si>
    <t>Santa Margarida</t>
  </si>
  <si>
    <t>SANTA MARIA DE ITABIRA</t>
  </si>
  <si>
    <t>Santa Maria de Itabira</t>
  </si>
  <si>
    <t>SANTA MARIA DO SUACUI</t>
  </si>
  <si>
    <t>Santa Maria do Suacui</t>
  </si>
  <si>
    <t>SANTANA DO DESERTO</t>
  </si>
  <si>
    <t>Santana do Deserto</t>
  </si>
  <si>
    <t>SANTANA DO JACARE</t>
  </si>
  <si>
    <t>Santana do Jacare</t>
  </si>
  <si>
    <t>SANTA RITA DE CALDAS</t>
  </si>
  <si>
    <t>Santa Rita de Caldas</t>
  </si>
  <si>
    <t>SANTA VITORIA</t>
  </si>
  <si>
    <t>Santa Vitoria</t>
  </si>
  <si>
    <t>SANTO ANTONIO DO AMPARO</t>
  </si>
  <si>
    <t>Santo Antonio do Amparo</t>
  </si>
  <si>
    <t>SANTO ANTONIO DO GRAMA</t>
  </si>
  <si>
    <t>Santo Antonio do Grama</t>
  </si>
  <si>
    <t>SAO FRANCISCO DO GLORIA</t>
  </si>
  <si>
    <t>Sao Francisco do Gloria</t>
  </si>
  <si>
    <t>SAO GERALDO</t>
  </si>
  <si>
    <t>Sao Geraldo</t>
  </si>
  <si>
    <t>SAO GONCALO DO ABAETE</t>
  </si>
  <si>
    <t>Sao Goncalo do Abaete</t>
  </si>
  <si>
    <t>SAO GONCALO DO PARA</t>
  </si>
  <si>
    <t>Sao Goncalo do Para</t>
  </si>
  <si>
    <t>SAO JOAO BATISTA DA GLORIA</t>
  </si>
  <si>
    <t>Sao Joao Batista do Gloria</t>
  </si>
  <si>
    <t>SAO JOAO DA PONTE</t>
  </si>
  <si>
    <t>Sao Jao da Ponte</t>
  </si>
  <si>
    <t>SAO JOAO DO PARAISO</t>
  </si>
  <si>
    <t>Sao Joao do Paraiso</t>
  </si>
  <si>
    <t>SAO JOSE DO ALEGRE</t>
  </si>
  <si>
    <t>Sao Jose do Alegre</t>
  </si>
  <si>
    <t>São José do Jacuri</t>
  </si>
  <si>
    <t>Sao Jose do Jacuri</t>
  </si>
  <si>
    <t>SAO LOURENCO</t>
  </si>
  <si>
    <t>Sao Lourenco</t>
  </si>
  <si>
    <t>SAO MIGUEL DO ANTA</t>
  </si>
  <si>
    <t>Sao Miguel do Anta</t>
  </si>
  <si>
    <t>SAO PEDRO DOS FERROS</t>
  </si>
  <si>
    <t>Sao Pedro dos Ferros</t>
  </si>
  <si>
    <t>SAO ROMAO</t>
  </si>
  <si>
    <t>Sao Romao</t>
  </si>
  <si>
    <t>GUIA LOPES</t>
  </si>
  <si>
    <t>Guia Lopes</t>
  </si>
  <si>
    <t>SAO SEBASTIAO DO MARANHAO</t>
  </si>
  <si>
    <t>Sao Sebastiao do Maranhao</t>
  </si>
  <si>
    <t>SAO TIAGO</t>
  </si>
  <si>
    <t>Sao Tiago</t>
  </si>
  <si>
    <t>SAO VICENTE DE MINAS</t>
  </si>
  <si>
    <t>Sao Vicente de Minas</t>
  </si>
  <si>
    <t>SENADOR FIRMINO</t>
  </si>
  <si>
    <t>Senador Firmino</t>
  </si>
  <si>
    <t>SENHORA DOS REMEDIOS</t>
  </si>
  <si>
    <t>Senhora dos Remediog</t>
  </si>
  <si>
    <t>SERRANIA</t>
  </si>
  <si>
    <t>Serrania</t>
  </si>
  <si>
    <t>SERRANOS</t>
  </si>
  <si>
    <t>Serranas</t>
  </si>
  <si>
    <t>SIMONESIA</t>
  </si>
  <si>
    <t>Simonesia</t>
  </si>
  <si>
    <t>SOLEDADE DE MINAS</t>
  </si>
  <si>
    <t>TAIOBEIRAS</t>
  </si>
  <si>
    <t>Taiobeiras</t>
  </si>
  <si>
    <t>TAPIRAI</t>
  </si>
  <si>
    <t>Tapirai</t>
  </si>
  <si>
    <t>TEIXEIRAS</t>
  </si>
  <si>
    <t>TOCANTINS</t>
  </si>
  <si>
    <t>Tocantina</t>
  </si>
  <si>
    <t>TOLEDO</t>
  </si>
  <si>
    <t>Toledo</t>
  </si>
  <si>
    <t>TUMIRITINGA</t>
  </si>
  <si>
    <t>Tumiritinga</t>
  </si>
  <si>
    <t>UNAI</t>
  </si>
  <si>
    <t>Unai</t>
  </si>
  <si>
    <t>VARGEM BONITA</t>
  </si>
  <si>
    <t>Vargem Bonita</t>
  </si>
  <si>
    <t>VARZEA DA PALMA</t>
  </si>
  <si>
    <t>Varzea da Palma</t>
  </si>
  <si>
    <t>VAZANTE</t>
  </si>
  <si>
    <t>Vazante</t>
  </si>
  <si>
    <t>VESPASIANO</t>
  </si>
  <si>
    <t>Vespasiano</t>
  </si>
  <si>
    <t>VIEIRAS</t>
  </si>
  <si>
    <t>Vieiras</t>
  </si>
  <si>
    <t>VIRGEM DA LAPA</t>
  </si>
  <si>
    <t>Virgem da Laps</t>
  </si>
  <si>
    <t>VIRGINIA</t>
  </si>
  <si>
    <t>Virginia</t>
  </si>
  <si>
    <t>Virgolândia</t>
  </si>
  <si>
    <t>Virgolandia</t>
  </si>
  <si>
    <t>VOLTA GRANDE</t>
  </si>
  <si>
    <t>Volta Grande</t>
  </si>
  <si>
    <t>CARIACICA</t>
  </si>
  <si>
    <t>Cariacica</t>
  </si>
  <si>
    <t>CONCEICAO DA BARRA</t>
  </si>
  <si>
    <t>Conceicao da Barra</t>
  </si>
  <si>
    <t>ECOPORANGA</t>
  </si>
  <si>
    <t>Joeirana</t>
  </si>
  <si>
    <t>FUNDAO</t>
  </si>
  <si>
    <t>Fundo</t>
  </si>
  <si>
    <t>ICONHA</t>
  </si>
  <si>
    <t>Iconha</t>
  </si>
  <si>
    <t>MANTENOPOLIS</t>
  </si>
  <si>
    <t>Mantenopolis</t>
  </si>
  <si>
    <t>MUCURICI</t>
  </si>
  <si>
    <t>Mucurioi</t>
  </si>
  <si>
    <t>MUQUI</t>
  </si>
  <si>
    <t>Muqui</t>
  </si>
  <si>
    <t>RIO NOVO DO SUL</t>
  </si>
  <si>
    <t>Rio Novo do Sul Castelo</t>
  </si>
  <si>
    <t>Serra</t>
  </si>
  <si>
    <t>CACHOEIRAS DE MACACU</t>
  </si>
  <si>
    <t>Cachoeiras de Macacu</t>
  </si>
  <si>
    <t>CASIMIRO DE ABREU</t>
  </si>
  <si>
    <t>Casemiro de Abreu</t>
  </si>
  <si>
    <t>CONCEICAO DE MACABU</t>
  </si>
  <si>
    <t>Conceicao de Macabu</t>
  </si>
  <si>
    <t>CORDEIRO</t>
  </si>
  <si>
    <t>Cordeiro</t>
  </si>
  <si>
    <t>DUAS BARRAS</t>
  </si>
  <si>
    <t>Duas Barras</t>
  </si>
  <si>
    <t>MANGARATIBA</t>
  </si>
  <si>
    <t>MARICA</t>
  </si>
  <si>
    <t>MENDES</t>
  </si>
  <si>
    <t>Mendes</t>
  </si>
  <si>
    <t>NATIVIDADE DE CARANGOLA</t>
  </si>
  <si>
    <t>Natividade de Carangola</t>
  </si>
  <si>
    <t>NILOPOLIS</t>
  </si>
  <si>
    <t>PARATI</t>
  </si>
  <si>
    <t>PORCIUNCULA</t>
  </si>
  <si>
    <t>Porciuncula</t>
  </si>
  <si>
    <t>RIO DAS FLORES</t>
  </si>
  <si>
    <t>Rio de Janeiro</t>
  </si>
  <si>
    <t>RIO DE JANEIRO</t>
  </si>
  <si>
    <t>DF</t>
  </si>
  <si>
    <t>SAO JOAO DE MERITI</t>
  </si>
  <si>
    <t>Sao Joao de Meriti</t>
  </si>
  <si>
    <t>SAO PEDRO DA ALDEIA</t>
  </si>
  <si>
    <t>Sao Pedro d'Aldeia</t>
  </si>
  <si>
    <t>SAO SEBASTIAO DO ALTO</t>
  </si>
  <si>
    <t>Sao Sebastiao do Alto</t>
  </si>
  <si>
    <t>SAPUCAIA</t>
  </si>
  <si>
    <t>SAQUAREMA</t>
  </si>
  <si>
    <t>SILVA JARDIM</t>
  </si>
  <si>
    <t>SUMIDOURO</t>
  </si>
  <si>
    <t>VOLTA REDONDA</t>
  </si>
  <si>
    <t>Volta Redonda</t>
  </si>
  <si>
    <t>ADAMANTINA</t>
  </si>
  <si>
    <t>Adamantina</t>
  </si>
  <si>
    <t>AGUAI</t>
  </si>
  <si>
    <t>Aguai</t>
  </si>
  <si>
    <t>AGUAS DA PRATA</t>
  </si>
  <si>
    <t>Aguas do Prata</t>
  </si>
  <si>
    <t>AGUAS DE LINDOIA</t>
  </si>
  <si>
    <t>Lindoia</t>
  </si>
  <si>
    <t>SANTA BARBARA DO RIO PARDO</t>
  </si>
  <si>
    <t>Santa Barbara do Rio Pardo</t>
  </si>
  <si>
    <t>AGUAS DE SAO PEDRO</t>
  </si>
  <si>
    <t>Aguas de Sao Pedro</t>
  </si>
  <si>
    <t>ALFREDO MARCONDES</t>
  </si>
  <si>
    <t>Alfredo Marcondes</t>
  </si>
  <si>
    <t>ALTINOPOLIS</t>
  </si>
  <si>
    <t>Altinopolis</t>
  </si>
  <si>
    <t>ALVARES FLORENCE</t>
  </si>
  <si>
    <t>Alvares Florence</t>
  </si>
  <si>
    <t>ALVARES MACHADO</t>
  </si>
  <si>
    <t>Alvares Machado</t>
  </si>
  <si>
    <t>ALVARO DE CARVALHO</t>
  </si>
  <si>
    <t>Alvaro de Carvalho</t>
  </si>
  <si>
    <t>AMERICANA</t>
  </si>
  <si>
    <t>Americana</t>
  </si>
  <si>
    <t>AMERICO DE CAMPOS</t>
  </si>
  <si>
    <t>Americo Campos</t>
  </si>
  <si>
    <t>ANALANDIA</t>
  </si>
  <si>
    <t>Analandia</t>
  </si>
  <si>
    <t>ANGATUBA</t>
  </si>
  <si>
    <t>Angatatuba</t>
  </si>
  <si>
    <t>ANHEMBI</t>
  </si>
  <si>
    <t>Anhembi</t>
  </si>
  <si>
    <t>APARECIDA</t>
  </si>
  <si>
    <t>Aparecida</t>
  </si>
  <si>
    <t>ARACOIABA DA SERRA</t>
  </si>
  <si>
    <t>Aracoiaba da Serra</t>
  </si>
  <si>
    <t>AREALVA</t>
  </si>
  <si>
    <t>Arealva</t>
  </si>
  <si>
    <t>AREIAS</t>
  </si>
  <si>
    <t>Areias</t>
  </si>
  <si>
    <t>ARIRANHA</t>
  </si>
  <si>
    <t>Ariranha</t>
  </si>
  <si>
    <t>ARTUR NOGUEIRA</t>
  </si>
  <si>
    <t>Artur Nogueira</t>
  </si>
  <si>
    <t>AVAI</t>
  </si>
  <si>
    <t>Avai</t>
  </si>
  <si>
    <t>AVANHANDAVA</t>
  </si>
  <si>
    <t>Avanhandava</t>
  </si>
  <si>
    <t>BARRA BONITA</t>
  </si>
  <si>
    <t>Barra Bonita</t>
  </si>
  <si>
    <t>Barueri</t>
  </si>
  <si>
    <t>BASTOS</t>
  </si>
  <si>
    <t>Bastos</t>
  </si>
  <si>
    <t>BENTO DE ABREU</t>
  </si>
  <si>
    <t>Bento de Abreu</t>
  </si>
  <si>
    <t>BERNARDINO DE CAMPOS</t>
  </si>
  <si>
    <t>Bernardino de Campos</t>
  </si>
  <si>
    <t>BILAC</t>
  </si>
  <si>
    <t>Bilac</t>
  </si>
  <si>
    <t>Boa Esperança do Sul</t>
  </si>
  <si>
    <t>Boa Esperanca do Sul</t>
  </si>
  <si>
    <t>BOCAINA</t>
  </si>
  <si>
    <t>Bocaina</t>
  </si>
  <si>
    <t>BOFETE</t>
  </si>
  <si>
    <t>Bofete</t>
  </si>
  <si>
    <t>BOITUVA</t>
  </si>
  <si>
    <t>Boituva</t>
  </si>
  <si>
    <t>BORBOREMA</t>
  </si>
  <si>
    <t>Borborema</t>
  </si>
  <si>
    <t>BRODOSQUI</t>
  </si>
  <si>
    <t>Brodosqui</t>
  </si>
  <si>
    <t>Buri</t>
  </si>
  <si>
    <t>BURITAMA</t>
  </si>
  <si>
    <t>Buritama</t>
  </si>
  <si>
    <t>BURITIZAL</t>
  </si>
  <si>
    <t>Buritizal</t>
  </si>
  <si>
    <t>CABRALIA PAULISTA</t>
  </si>
  <si>
    <t>Cabralia Paulista</t>
  </si>
  <si>
    <t>CABREUVA</t>
  </si>
  <si>
    <t>Cabreuva</t>
  </si>
  <si>
    <t>CACHOEIRA PAULISTA</t>
  </si>
  <si>
    <t>Cachoeira Paulista</t>
  </si>
  <si>
    <t>CAJOBI</t>
  </si>
  <si>
    <t>Capobi</t>
  </si>
  <si>
    <t>CAMPOS NOVOS PAULISTA</t>
  </si>
  <si>
    <t>Campos Novos Paulista</t>
  </si>
  <si>
    <t>CANDIDO MOTA</t>
  </si>
  <si>
    <t>Candido Mota</t>
  </si>
  <si>
    <t>CARAGUATATUBA</t>
  </si>
  <si>
    <t>Caraguatatuba</t>
  </si>
  <si>
    <t>CARDOSO</t>
  </si>
  <si>
    <t>Cardoso</t>
  </si>
  <si>
    <t>CEDRAL</t>
  </si>
  <si>
    <t>Cedral</t>
  </si>
  <si>
    <t>CERQUEIRA CESAR</t>
  </si>
  <si>
    <t>Cerqueira Cesar</t>
  </si>
  <si>
    <t>CERQUILHO</t>
  </si>
  <si>
    <t>Cerquilho</t>
  </si>
  <si>
    <t>COLINA</t>
  </si>
  <si>
    <t>Colina</t>
  </si>
  <si>
    <t>CONCHAL</t>
  </si>
  <si>
    <t>Conchal</t>
  </si>
  <si>
    <t>CORDEIROPOLIS</t>
  </si>
  <si>
    <t>Cordeiropolis</t>
  </si>
  <si>
    <t>COROADOS</t>
  </si>
  <si>
    <t>Coroados</t>
  </si>
  <si>
    <t>CORUMBATAI</t>
  </si>
  <si>
    <t>Corumbatai</t>
  </si>
  <si>
    <t>COSMOPOLIS</t>
  </si>
  <si>
    <t>Cosmopolis</t>
  </si>
  <si>
    <t>COSMORAMA</t>
  </si>
  <si>
    <t>Cosmorama</t>
  </si>
  <si>
    <t>Cotia</t>
  </si>
  <si>
    <t>CRAVINHOS</t>
  </si>
  <si>
    <t>Cravinhos</t>
  </si>
  <si>
    <t>CUBATAO</t>
  </si>
  <si>
    <t>Cubatao</t>
  </si>
  <si>
    <t>DOURADO</t>
  </si>
  <si>
    <t>Dourado</t>
  </si>
  <si>
    <t>DRACENA</t>
  </si>
  <si>
    <t>Dracena</t>
  </si>
  <si>
    <t>DUARTINA</t>
  </si>
  <si>
    <t>Duartina</t>
  </si>
  <si>
    <t>ECHAPORA</t>
  </si>
  <si>
    <t>Echapora</t>
  </si>
  <si>
    <t>ELDORADO</t>
  </si>
  <si>
    <t>Eldorado</t>
  </si>
  <si>
    <t>ELIAS FAUSTO</t>
  </si>
  <si>
    <t>Elias Fausto</t>
  </si>
  <si>
    <t>ESTRELA D OESTE</t>
  </si>
  <si>
    <t>Estrela d'Oeste</t>
  </si>
  <si>
    <t>FARTURA</t>
  </si>
  <si>
    <t>Fartura</t>
  </si>
  <si>
    <t>FERNANDOPOLIS</t>
  </si>
  <si>
    <t>Fernandopolis</t>
  </si>
  <si>
    <t>FERNANDO PRESTES</t>
  </si>
  <si>
    <t>Fernando Prestes</t>
  </si>
  <si>
    <t>FLORIDA PAULISTA</t>
  </si>
  <si>
    <t>Florida Paulista</t>
  </si>
  <si>
    <t>Franco da Rocha</t>
  </si>
  <si>
    <t>GALIA</t>
  </si>
  <si>
    <t>Galia</t>
  </si>
  <si>
    <t>GENERAL SALGADO</t>
  </si>
  <si>
    <t>General Salgado</t>
  </si>
  <si>
    <t>GETULINA</t>
  </si>
  <si>
    <t>Getulina</t>
  </si>
  <si>
    <t>GLICERIO</t>
  </si>
  <si>
    <t>Glicerio</t>
  </si>
  <si>
    <t>GUAIMBE</t>
  </si>
  <si>
    <t>Guaimbe</t>
  </si>
  <si>
    <t>GUAIRA</t>
  </si>
  <si>
    <t>Guaira</t>
  </si>
  <si>
    <t>GUAPIARA</t>
  </si>
  <si>
    <t>Guapiara</t>
  </si>
  <si>
    <t>GUARA</t>
  </si>
  <si>
    <t>Guara</t>
  </si>
  <si>
    <t>GUARACAI</t>
  </si>
  <si>
    <t>Guaracai</t>
  </si>
  <si>
    <t>GUARACI</t>
  </si>
  <si>
    <t>Guaraci</t>
  </si>
  <si>
    <t>GUARANTA</t>
  </si>
  <si>
    <t>Guaranta</t>
  </si>
  <si>
    <t>GUARARAPES</t>
  </si>
  <si>
    <t>Guararapes</t>
  </si>
  <si>
    <t>GUARAREMA</t>
  </si>
  <si>
    <t>Guararema</t>
  </si>
  <si>
    <t>GUAREI</t>
  </si>
  <si>
    <t>Guarei</t>
  </si>
  <si>
    <t>GUARIBA</t>
  </si>
  <si>
    <t>Guariba</t>
  </si>
  <si>
    <t>GUARUJA</t>
  </si>
  <si>
    <t>Guaruja</t>
  </si>
  <si>
    <t>GUARULHOS</t>
  </si>
  <si>
    <t>Guarulhos</t>
  </si>
  <si>
    <t>HERCULANDIA</t>
  </si>
  <si>
    <t>Herculandia</t>
  </si>
  <si>
    <t>IACANGA</t>
  </si>
  <si>
    <t>Iacauga</t>
  </si>
  <si>
    <t>IBIRA</t>
  </si>
  <si>
    <t>Ibira</t>
  </si>
  <si>
    <t>IBIRAREMA</t>
  </si>
  <si>
    <t>Ibirarema</t>
  </si>
  <si>
    <t>IBIUNA</t>
  </si>
  <si>
    <t>Ibiuna</t>
  </si>
  <si>
    <t>IEPE</t>
  </si>
  <si>
    <t>Ipe</t>
  </si>
  <si>
    <t>ILHABELA</t>
  </si>
  <si>
    <t>Ilhabela</t>
  </si>
  <si>
    <t>INDAIATUBA</t>
  </si>
  <si>
    <t>Indaiatuba</t>
  </si>
  <si>
    <t>INDIANA</t>
  </si>
  <si>
    <t>Indiana</t>
  </si>
  <si>
    <t>INDIAPORA</t>
  </si>
  <si>
    <t>Indiapora</t>
  </si>
  <si>
    <t>IPAUCU</t>
  </si>
  <si>
    <t>Ipaucu</t>
  </si>
  <si>
    <t>IPORANGA</t>
  </si>
  <si>
    <t>Iporanga</t>
  </si>
  <si>
    <t>Ipuã</t>
  </si>
  <si>
    <t>Ipua</t>
  </si>
  <si>
    <t>IRAPUA</t>
  </si>
  <si>
    <t>Irapua</t>
  </si>
  <si>
    <t>ITABERA</t>
  </si>
  <si>
    <t>Itabera</t>
  </si>
  <si>
    <t>ITAI</t>
  </si>
  <si>
    <t>Itai</t>
  </si>
  <si>
    <t>ITAJOBI</t>
  </si>
  <si>
    <t>Itajobi</t>
  </si>
  <si>
    <t>ITANHAEM</t>
  </si>
  <si>
    <t>Itanhaem</t>
  </si>
  <si>
    <t>Itapecerica da Serra</t>
  </si>
  <si>
    <t>ITAPUI</t>
  </si>
  <si>
    <t>Itapui</t>
  </si>
  <si>
    <t>ITARIRI</t>
  </si>
  <si>
    <t>Itariri</t>
  </si>
  <si>
    <t>ITATINGA</t>
  </si>
  <si>
    <t>Itatinga</t>
  </si>
  <si>
    <t>ITIRAPINA</t>
  </si>
  <si>
    <t>Itirapina</t>
  </si>
  <si>
    <t>ITIRAPUA</t>
  </si>
  <si>
    <t>Ibirapua</t>
  </si>
  <si>
    <t>JABORANDI</t>
  </si>
  <si>
    <t>Jaborandi</t>
  </si>
  <si>
    <t>JACUPIRANGA</t>
  </si>
  <si>
    <t>Jacupiranga</t>
  </si>
  <si>
    <t>JALES</t>
  </si>
  <si>
    <t>Jales</t>
  </si>
  <si>
    <t>JAMBEIRO</t>
  </si>
  <si>
    <t>Jambeiro</t>
  </si>
  <si>
    <t>JARDINOPOLIS</t>
  </si>
  <si>
    <t>Jardinopolis</t>
  </si>
  <si>
    <t>JARINU</t>
  </si>
  <si>
    <t>Jarinu</t>
  </si>
  <si>
    <t>JOANOPOLIS</t>
  </si>
  <si>
    <t>Joanopolis</t>
  </si>
  <si>
    <t>JULIO MESQUITA</t>
  </si>
  <si>
    <t>Julio Mesquita</t>
  </si>
  <si>
    <t>JUNQUEIROPOLIS</t>
  </si>
  <si>
    <t>Junqueiropolis</t>
  </si>
  <si>
    <t>JUQUIA</t>
  </si>
  <si>
    <t>Juquiu</t>
  </si>
  <si>
    <t>LARANJAL PAULISTA</t>
  </si>
  <si>
    <t>Laranjal Paulista</t>
  </si>
  <si>
    <t>LAVINIA</t>
  </si>
  <si>
    <t>Lavinia</t>
  </si>
  <si>
    <t>LAVRINHAS</t>
  </si>
  <si>
    <t>Lavrinhas</t>
  </si>
  <si>
    <t>LEME</t>
  </si>
  <si>
    <t>Leme</t>
  </si>
  <si>
    <t>LENCOIS PAULISTA</t>
  </si>
  <si>
    <t>Lencois Paulista</t>
  </si>
  <si>
    <t>LUTECIA</t>
  </si>
  <si>
    <t>Lutecia</t>
  </si>
  <si>
    <t>Macatuba</t>
  </si>
  <si>
    <t>MACAUBAL</t>
  </si>
  <si>
    <t>Macambal</t>
  </si>
  <si>
    <t>Mairiporã</t>
  </si>
  <si>
    <t>Maripora</t>
  </si>
  <si>
    <t>MANDURI</t>
  </si>
  <si>
    <t>Manduri</t>
  </si>
  <si>
    <t>MARACAI</t>
  </si>
  <si>
    <t>Maracai</t>
  </si>
  <si>
    <t>MATAO</t>
  </si>
  <si>
    <t>Matao</t>
  </si>
  <si>
    <t>MIGUELOPOLIS</t>
  </si>
  <si>
    <t>Miguelopohs</t>
  </si>
  <si>
    <t>MINEIROS DO TIETE</t>
  </si>
  <si>
    <t>Mineiros do Tiete</t>
  </si>
  <si>
    <t>MIRACATU</t>
  </si>
  <si>
    <t>Miracatu</t>
  </si>
  <si>
    <t>MIRANDOPOLIS</t>
  </si>
  <si>
    <t>Mirandopolis</t>
  </si>
  <si>
    <t>MOGI GUACU</t>
  </si>
  <si>
    <t>Mogi-Guacu</t>
  </si>
  <si>
    <t>MONTE ALEGRE DO SUL</t>
  </si>
  <si>
    <t>Monte Alegre do Sul</t>
  </si>
  <si>
    <t>MONTE AZUL PAULISTA</t>
  </si>
  <si>
    <t>Monte Azul Paulista</t>
  </si>
  <si>
    <t>MONTEIRO LOBATO</t>
  </si>
  <si>
    <t>Monteiro Lobato</t>
  </si>
  <si>
    <t>MONTE MOR</t>
  </si>
  <si>
    <t>Monte Maior</t>
  </si>
  <si>
    <t>MORRO AGUDO</t>
  </si>
  <si>
    <t>Morro Agudo</t>
  </si>
  <si>
    <t>NATIVIDADE DA SERRA</t>
  </si>
  <si>
    <t>Natividade da Serra</t>
  </si>
  <si>
    <t>NAZARE PAULISTA</t>
  </si>
  <si>
    <t>Nazare Paulista</t>
  </si>
  <si>
    <t>NEVES PAULISTA</t>
  </si>
  <si>
    <t>Neves Paulista</t>
  </si>
  <si>
    <t>NHANDEARA</t>
  </si>
  <si>
    <t>Nhandeara</t>
  </si>
  <si>
    <t>NUPORANGA</t>
  </si>
  <si>
    <t>Nuporanga</t>
  </si>
  <si>
    <t>OLEO</t>
  </si>
  <si>
    <t>Oleo</t>
  </si>
  <si>
    <t>ORIENTE</t>
  </si>
  <si>
    <t>Oriente</t>
  </si>
  <si>
    <t>Oscar Bressane</t>
  </si>
  <si>
    <t>OSVALDO CRUZ</t>
  </si>
  <si>
    <t>Osvaldo Cruz</t>
  </si>
  <si>
    <t>PACAEMBU</t>
  </si>
  <si>
    <t>Pacaembu</t>
  </si>
  <si>
    <t>PALESTINA</t>
  </si>
  <si>
    <t>Palestina</t>
  </si>
  <si>
    <t>PARAGUACU PAULISTA</t>
  </si>
  <si>
    <t>Paraguacu Paulista</t>
  </si>
  <si>
    <t>PARANAPANEMA</t>
  </si>
  <si>
    <t>Paranapanema</t>
  </si>
  <si>
    <t>PARAPUA</t>
  </si>
  <si>
    <t>Parapua</t>
  </si>
  <si>
    <t>PAULO DE FARIA</t>
  </si>
  <si>
    <t>Paulo de Faria</t>
  </si>
  <si>
    <t>PEDREGULHO</t>
  </si>
  <si>
    <t>Pedregulho</t>
  </si>
  <si>
    <t>PEDRO DE TOLEDO</t>
  </si>
  <si>
    <t>Pedro de Toledo</t>
  </si>
  <si>
    <t>PEREIRAS</t>
  </si>
  <si>
    <t>Pereiras</t>
  </si>
  <si>
    <t>PILAR DO SUL</t>
  </si>
  <si>
    <t>Pilar do Sul</t>
  </si>
  <si>
    <t>PINDORAMA</t>
  </si>
  <si>
    <t>Pindorama</t>
  </si>
  <si>
    <t>PIQUEROBI</t>
  </si>
  <si>
    <t>Piquerobi</t>
  </si>
  <si>
    <t>PIQUETE</t>
  </si>
  <si>
    <t>Piquete</t>
  </si>
  <si>
    <t>PIRANGI</t>
  </si>
  <si>
    <t>Pirangi</t>
  </si>
  <si>
    <t>PIRAPOZINHO</t>
  </si>
  <si>
    <t>Pirapozinho</t>
  </si>
  <si>
    <t>PLANALTO</t>
  </si>
  <si>
    <t>Planalto</t>
  </si>
  <si>
    <t>POA</t>
  </si>
  <si>
    <t>Poa</t>
  </si>
  <si>
    <t>PONGAI</t>
  </si>
  <si>
    <t>Pongai</t>
  </si>
  <si>
    <t>PONTAL</t>
  </si>
  <si>
    <t>Pontal</t>
  </si>
  <si>
    <t>PORANGABA</t>
  </si>
  <si>
    <t>Porangaba</t>
  </si>
  <si>
    <t>PORTO FERREIRA</t>
  </si>
  <si>
    <t>Porto Ferreira</t>
  </si>
  <si>
    <t>POTIRENDABA</t>
  </si>
  <si>
    <t>Potirendoba</t>
  </si>
  <si>
    <t>PRESIDENTE ALVES</t>
  </si>
  <si>
    <t>Presidente Alves</t>
  </si>
  <si>
    <t>PRESIDENTE BERNARDES</t>
  </si>
  <si>
    <t>Presidente Bernardes</t>
  </si>
  <si>
    <t>PRESIDENTE EPITACIO</t>
  </si>
  <si>
    <t>Presidente Epitacio</t>
  </si>
  <si>
    <t>PROMISSAO</t>
  </si>
  <si>
    <t>Promissao</t>
  </si>
  <si>
    <t>QUATA</t>
  </si>
  <si>
    <t>Quata</t>
  </si>
  <si>
    <t>QUELUZ</t>
  </si>
  <si>
    <t>Queluz</t>
  </si>
  <si>
    <t>QUINTANA</t>
  </si>
  <si>
    <t>Quintana</t>
  </si>
  <si>
    <t>RANCHARIA</t>
  </si>
  <si>
    <t>Rancharia</t>
  </si>
  <si>
    <t>REDENCAO DA SERRA</t>
  </si>
  <si>
    <t>Redencao da Serra</t>
  </si>
  <si>
    <t>REGENTE FEIJO</t>
  </si>
  <si>
    <t>Regeate Feijo</t>
  </si>
  <si>
    <t>REGINOPOLIS</t>
  </si>
  <si>
    <t>Reginopolis</t>
  </si>
  <si>
    <t>REGISTRO</t>
  </si>
  <si>
    <t>Registro</t>
  </si>
  <si>
    <t>RIBEIRA</t>
  </si>
  <si>
    <t>Ribeira</t>
  </si>
  <si>
    <t>RIBEIRAO BONITO</t>
  </si>
  <si>
    <t>Ribeirao Bonito</t>
  </si>
  <si>
    <t>RIBEIRAO BRANCO</t>
  </si>
  <si>
    <t>Ribeirao Branco</t>
  </si>
  <si>
    <t>RIBEIRAO PRETO</t>
  </si>
  <si>
    <t>Ribeirao Preto</t>
  </si>
  <si>
    <t>RIFAINA</t>
  </si>
  <si>
    <t>Rifaiua</t>
  </si>
  <si>
    <t>RINCAO</t>
  </si>
  <si>
    <t>Rincao</t>
  </si>
  <si>
    <t>RINOPOLIS</t>
  </si>
  <si>
    <t>Rinopolis</t>
  </si>
  <si>
    <t>Rio Claro</t>
  </si>
  <si>
    <t>RIO DAS PEDRAS</t>
  </si>
  <si>
    <t>Rio das Pedras</t>
  </si>
  <si>
    <t>SALES OLIVEIRA</t>
  </si>
  <si>
    <t>Sales de Oliveira</t>
  </si>
  <si>
    <t>SALESOPOLIS</t>
  </si>
  <si>
    <t>Salesopolis</t>
  </si>
  <si>
    <t>SALTO</t>
  </si>
  <si>
    <t>Salto</t>
  </si>
  <si>
    <t>SALTO GRANDE</t>
  </si>
  <si>
    <t>Salto Grande</t>
  </si>
  <si>
    <t>SANTA ADELIA</t>
  </si>
  <si>
    <t>Santa Adelia</t>
  </si>
  <si>
    <t>SANTA BARBARA D OESTE</t>
  </si>
  <si>
    <t>Santa Barbara D'Oeste</t>
  </si>
  <si>
    <t>SANTA BRANCA</t>
  </si>
  <si>
    <t>Santa Branca</t>
  </si>
  <si>
    <t>SANTA CRUZ DAS PALMEIRAS</t>
  </si>
  <si>
    <t>Santa Cruz das Palmeiras</t>
  </si>
  <si>
    <t>SANTA CRUZ DO RIO PARDO</t>
  </si>
  <si>
    <t>Santa Cruz do Rio Pardo</t>
  </si>
  <si>
    <t>SANTA GERTRUDES</t>
  </si>
  <si>
    <t>Santa Gertrudes</t>
  </si>
  <si>
    <t>Santa Isabel</t>
  </si>
  <si>
    <t>Santana de Parnaíba</t>
  </si>
  <si>
    <t>Santana de Parnaiba</t>
  </si>
  <si>
    <t>SANTA RITA DO PASSA QUATRO</t>
  </si>
  <si>
    <t>Santa Rita do Passa Quatro</t>
  </si>
  <si>
    <t>SANTA ROSA DE VITERBO</t>
  </si>
  <si>
    <t>Santa Rosa de Viterbo</t>
  </si>
  <si>
    <t>SANTO ANASTACIO</t>
  </si>
  <si>
    <t>Santo Anastacio</t>
  </si>
  <si>
    <t>SANTO ANDRE</t>
  </si>
  <si>
    <t>Santo Andre</t>
  </si>
  <si>
    <t>SANTO ANTONIO DA ALEGRIA</t>
  </si>
  <si>
    <t>Santo Antonio da Alegria</t>
  </si>
  <si>
    <t>SANTOS</t>
  </si>
  <si>
    <t>Santos</t>
  </si>
  <si>
    <t>SAO BENTO DO SAPUCAI</t>
  </si>
  <si>
    <t>Sao Bento do Sapucai</t>
  </si>
  <si>
    <t>SAO BERNARDO DO CAMPO</t>
  </si>
  <si>
    <t>Sao Bernardo do Campo</t>
  </si>
  <si>
    <t>SAO CAETANO DO SUL</t>
  </si>
  <si>
    <t>Sao Caetano do Sul</t>
  </si>
  <si>
    <t>SAO CARLOS</t>
  </si>
  <si>
    <t>Sao Carlos</t>
  </si>
  <si>
    <t>SAO JOAO DA BOA VISTA</t>
  </si>
  <si>
    <t>Sao Joao da Boa Vista</t>
  </si>
  <si>
    <t>SAO JOAQUIM DA BARRA</t>
  </si>
  <si>
    <t>Sao Joaquim da Barra</t>
  </si>
  <si>
    <t>SAO JOSE DA BELA VISTA</t>
  </si>
  <si>
    <t>Sao Jose da Bela Vista</t>
  </si>
  <si>
    <t>SAO JOSE DO RIO PARDO</t>
  </si>
  <si>
    <t>Sao Jose do Rio Pardo</t>
  </si>
  <si>
    <t>SAO JOSE DO RIO PRETO</t>
  </si>
  <si>
    <t>Sao Jose do Rio Preto</t>
  </si>
  <si>
    <t>SAO JOSE DOS CAMPOS</t>
  </si>
  <si>
    <t>Sao Jose dos Campos</t>
  </si>
  <si>
    <t>SAO LUIS DO PARAITINGA</t>
  </si>
  <si>
    <t>Sao Luis do Paraitinga</t>
  </si>
  <si>
    <t>SAO MANUEL</t>
  </si>
  <si>
    <t>Sao Manoel</t>
  </si>
  <si>
    <t>SAO MIGUEL ARCANJO</t>
  </si>
  <si>
    <t>Sao Miguel Arcanjo</t>
  </si>
  <si>
    <t>SAO PEDRO</t>
  </si>
  <si>
    <t>Sao Pedro</t>
  </si>
  <si>
    <t>SAO PEDRO DO TURVO</t>
  </si>
  <si>
    <t>Sao Pedro do Turvo</t>
  </si>
  <si>
    <t>SAO ROQUE</t>
  </si>
  <si>
    <t>Sao Roque</t>
  </si>
  <si>
    <t>SAO SEBASTIAO</t>
  </si>
  <si>
    <t>Sao Sebastiao</t>
  </si>
  <si>
    <t>SAO SEBASTIAO DA GRAMA</t>
  </si>
  <si>
    <t>Sao Sebastiao da Gama</t>
  </si>
  <si>
    <t>SAO SIMAO</t>
  </si>
  <si>
    <t>Sao Simao</t>
  </si>
  <si>
    <t>SAO VICENTE</t>
  </si>
  <si>
    <t>Sao Vicente</t>
  </si>
  <si>
    <t>SARAPUI</t>
  </si>
  <si>
    <t>Sarapui</t>
  </si>
  <si>
    <t>SERRA AZUL</t>
  </si>
  <si>
    <t>Serra Azul</t>
  </si>
  <si>
    <t>SERRANA</t>
  </si>
  <si>
    <t>Serrana</t>
  </si>
  <si>
    <t>SERRA NEGRA</t>
  </si>
  <si>
    <t>Serra Negra</t>
  </si>
  <si>
    <t>SERTAOZINHO</t>
  </si>
  <si>
    <t>Sertaozinho</t>
  </si>
  <si>
    <t>SILVEIRAS</t>
  </si>
  <si>
    <t>Silveiras</t>
  </si>
  <si>
    <t>SOCORRO</t>
  </si>
  <si>
    <t>Socorro</t>
  </si>
  <si>
    <t>SOROCABA</t>
  </si>
  <si>
    <t>Sorocaba</t>
  </si>
  <si>
    <t>SUZANO</t>
  </si>
  <si>
    <t>Suzano</t>
  </si>
  <si>
    <t>TABAPUA</t>
  </si>
  <si>
    <t>Tambapua</t>
  </si>
  <si>
    <t>TABATINGA</t>
  </si>
  <si>
    <t>Tabatinga</t>
  </si>
  <si>
    <t>TAIUVA</t>
  </si>
  <si>
    <t>Taiuva</t>
  </si>
  <si>
    <t>TAMBAU</t>
  </si>
  <si>
    <t>Tambau</t>
  </si>
  <si>
    <t>TANABI</t>
  </si>
  <si>
    <t>Tanabi</t>
  </si>
  <si>
    <t>TAPIRATIBA</t>
  </si>
  <si>
    <t>Tapiratiba</t>
  </si>
  <si>
    <t>TAQUARITINGA</t>
  </si>
  <si>
    <t>Taquaritinga</t>
  </si>
  <si>
    <t>TAQUARITUBA</t>
  </si>
  <si>
    <t>Taquarituba</t>
  </si>
  <si>
    <t>TERRA ROXA</t>
  </si>
  <si>
    <t>Terra Roxa</t>
  </si>
  <si>
    <t>TIMBURI</t>
  </si>
  <si>
    <t>Timburi</t>
  </si>
  <si>
    <t>TORRINHA</t>
  </si>
  <si>
    <t>Torrinha</t>
  </si>
  <si>
    <t>TREMEMBE</t>
  </si>
  <si>
    <t>Tremembe</t>
  </si>
  <si>
    <t>UBIRAJARA</t>
  </si>
  <si>
    <t>Ubirajara</t>
  </si>
  <si>
    <t>UCHOA</t>
  </si>
  <si>
    <t>Uchoa</t>
  </si>
  <si>
    <t>URUPES</t>
  </si>
  <si>
    <t>Urupes</t>
  </si>
  <si>
    <t>VALENTIM GENTIL</t>
  </si>
  <si>
    <t>Valentim Gentil</t>
  </si>
  <si>
    <t>VARGEM GRANDE DO SUL</t>
  </si>
  <si>
    <t>Vargem Grande do Sul</t>
  </si>
  <si>
    <t>VERA CRUZ</t>
  </si>
  <si>
    <t>Vera Cruz</t>
  </si>
  <si>
    <t>VINHEDO</t>
  </si>
  <si>
    <t>Vinhedo</t>
  </si>
  <si>
    <t>VIRADOURO</t>
  </si>
  <si>
    <t>Viradouro</t>
  </si>
  <si>
    <t>XAVANTES</t>
  </si>
  <si>
    <t>Chavantes</t>
  </si>
  <si>
    <t>Abatiá</t>
  </si>
  <si>
    <t>Abatia</t>
  </si>
  <si>
    <t>ALMIRANTE TAMANDARE</t>
  </si>
  <si>
    <t>Timoneira</t>
  </si>
  <si>
    <t>ALTO PARANA</t>
  </si>
  <si>
    <t>Alto Parana</t>
  </si>
  <si>
    <t>ALVORADA DO SUL</t>
  </si>
  <si>
    <t>Alvorada do Sul</t>
  </si>
  <si>
    <t>ARAPOTI</t>
  </si>
  <si>
    <t>Arapoti</t>
  </si>
  <si>
    <t>ASTORGA</t>
  </si>
  <si>
    <t>Astorga</t>
  </si>
  <si>
    <t>BARRACAO</t>
  </si>
  <si>
    <t>Barracao</t>
  </si>
  <si>
    <t>BELA VISTA DO PARAISO</t>
  </si>
  <si>
    <t>Bela Vista do Paraiso</t>
  </si>
  <si>
    <t>BITURUNA</t>
  </si>
  <si>
    <t>Bituruna</t>
  </si>
  <si>
    <t>BORRAZOPOLIS</t>
  </si>
  <si>
    <t>Barrazopolis</t>
  </si>
  <si>
    <t>CAFEARA</t>
  </si>
  <si>
    <t>Cafeara</t>
  </si>
  <si>
    <t>CALIFORNIA</t>
  </si>
  <si>
    <t>California</t>
  </si>
  <si>
    <t>CAMBE</t>
  </si>
  <si>
    <t>CANDIDO DE ABREU</t>
  </si>
  <si>
    <t>Candido de Abreu</t>
  </si>
  <si>
    <t>CENTENARIO DO SUL</t>
  </si>
  <si>
    <t>Centenario do Sul</t>
  </si>
  <si>
    <t>CHOPINZINHO</t>
  </si>
  <si>
    <t>Chapeuzinho</t>
  </si>
  <si>
    <t>CIANORTE</t>
  </si>
  <si>
    <t>Cianorte</t>
  </si>
  <si>
    <t>COLORADO</t>
  </si>
  <si>
    <t>Colorado</t>
  </si>
  <si>
    <t>CONGONHINHAS</t>
  </si>
  <si>
    <t>Congoinhas</t>
  </si>
  <si>
    <t>CONTENDA</t>
  </si>
  <si>
    <t>Contenda</t>
  </si>
  <si>
    <t>CORONEL VIVIDA</t>
  </si>
  <si>
    <t>Coronel Vivida</t>
  </si>
  <si>
    <t>CRUZEIRO DO OESTE</t>
  </si>
  <si>
    <t>Cruzeiro do Oeate</t>
  </si>
  <si>
    <t>CRUZ MACHADO</t>
  </si>
  <si>
    <t>Cruz Machado</t>
  </si>
  <si>
    <t>CURIUVA</t>
  </si>
  <si>
    <t>Curiuva</t>
  </si>
  <si>
    <t>ENGENHEIRO BELTRAO</t>
  </si>
  <si>
    <t>Engenheiro Beltrao</t>
  </si>
  <si>
    <t>FAXINAL</t>
  </si>
  <si>
    <t>Faxinal</t>
  </si>
  <si>
    <t>FLORESTOPOLIS</t>
  </si>
  <si>
    <t>Florestopolis</t>
  </si>
  <si>
    <t>FRANCISCO BELTRAO</t>
  </si>
  <si>
    <t>Francisco Beltrao</t>
  </si>
  <si>
    <t>GUARANIACU</t>
  </si>
  <si>
    <t>Guaraniacu</t>
  </si>
  <si>
    <t>GUARAQUECABA</t>
  </si>
  <si>
    <t>Guaraquecaba</t>
  </si>
  <si>
    <t>GUARATUBA</t>
  </si>
  <si>
    <t>Guaratuba</t>
  </si>
  <si>
    <t>IBAITI</t>
  </si>
  <si>
    <t>IBIPORA</t>
  </si>
  <si>
    <t>Ibipora</t>
  </si>
  <si>
    <t>ITAGUAJE</t>
  </si>
  <si>
    <t>Itaquaje</t>
  </si>
  <si>
    <t>ITAMBARACA</t>
  </si>
  <si>
    <t>Itambaraca</t>
  </si>
  <si>
    <t>JABOTI</t>
  </si>
  <si>
    <t>Jaboti</t>
  </si>
  <si>
    <t>JANDAIA DO SUL</t>
  </si>
  <si>
    <t>Jandaia do Sul</t>
  </si>
  <si>
    <t>JAPIRA</t>
  </si>
  <si>
    <t>Japira</t>
  </si>
  <si>
    <t>JATAIZINHO</t>
  </si>
  <si>
    <t>Jataizinho</t>
  </si>
  <si>
    <t>JUNDIAI DO SUL</t>
  </si>
  <si>
    <t>Rio Cinzas</t>
  </si>
  <si>
    <t>JUSSARA</t>
  </si>
  <si>
    <t>Juasara</t>
  </si>
  <si>
    <t>LEOPOLIS</t>
  </si>
  <si>
    <t>Leopolis</t>
  </si>
  <si>
    <t>LOANDA</t>
  </si>
  <si>
    <t>Loanda</t>
  </si>
  <si>
    <t>LUPIONOPOLIS</t>
  </si>
  <si>
    <t>Lupionopolis</t>
  </si>
  <si>
    <t>MANDAGUACU</t>
  </si>
  <si>
    <t>Mandaguacu</t>
  </si>
  <si>
    <t>MANGUEIRINHA</t>
  </si>
  <si>
    <t>MANOEL RIBAS</t>
  </si>
  <si>
    <t>Manoel Ribas</t>
  </si>
  <si>
    <t>MARIALVA</t>
  </si>
  <si>
    <t>Marialva</t>
  </si>
  <si>
    <t>ARARUVA</t>
  </si>
  <si>
    <t>Araruva</t>
  </si>
  <si>
    <t>MARINGA</t>
  </si>
  <si>
    <t>Maringa</t>
  </si>
  <si>
    <t>NOVA ESPERANCA</t>
  </si>
  <si>
    <t>Nova Esperanca</t>
  </si>
  <si>
    <t>NOVA FATIMA</t>
  </si>
  <si>
    <t>Nova Fatima</t>
  </si>
  <si>
    <t>NOVA LONDRINA</t>
  </si>
  <si>
    <t>Nova Londrina</t>
  </si>
  <si>
    <t>ORTIGUEIRA</t>
  </si>
  <si>
    <t>Ortigueira</t>
  </si>
  <si>
    <t>PARAISO DO NORTE</t>
  </si>
  <si>
    <t>Paraiso do Norte</t>
  </si>
  <si>
    <t>PARANACITY</t>
  </si>
  <si>
    <t>Paranacity</t>
  </si>
  <si>
    <t>PARANAVAI</t>
  </si>
  <si>
    <t>Paranavai</t>
  </si>
  <si>
    <t>PATO BRANCO</t>
  </si>
  <si>
    <t>Pato Branco</t>
  </si>
  <si>
    <t>PAULO FRONTIN</t>
  </si>
  <si>
    <t>Paulo Frontin</t>
  </si>
  <si>
    <t>PEABIRU</t>
  </si>
  <si>
    <t>Peabiru</t>
  </si>
  <si>
    <t>PINHALAO</t>
  </si>
  <si>
    <t>Pinhalao</t>
  </si>
  <si>
    <t>PORTO AMAZONAS</t>
  </si>
  <si>
    <t>PRIMEIRO DE MAIO</t>
  </si>
  <si>
    <t>Primeiro de Maio</t>
  </si>
  <si>
    <t>QUATIGUA</t>
  </si>
  <si>
    <t>Quatiqua</t>
  </si>
  <si>
    <t>Querência do Norte</t>
  </si>
  <si>
    <t>Querencia do Norte</t>
  </si>
  <si>
    <t>RIBEIRAO DO PINHAL</t>
  </si>
  <si>
    <t>Ribeirao do Pinhal</t>
  </si>
  <si>
    <t>RIO AZUL</t>
  </si>
  <si>
    <t>RIO BRANCO DO SUL</t>
  </si>
  <si>
    <t>Rio Branco do Sul</t>
  </si>
  <si>
    <t>RONDON</t>
  </si>
  <si>
    <t>Rondon</t>
  </si>
  <si>
    <t>SABAUDIA</t>
  </si>
  <si>
    <t>Sahaudia</t>
  </si>
  <si>
    <t>SANTA AMELIA</t>
  </si>
  <si>
    <t>Santa Amelia</t>
  </si>
  <si>
    <t>SANTA CRUZ DO MONTE CASTELO</t>
  </si>
  <si>
    <t>Santa C. do Monte Castelo</t>
  </si>
  <si>
    <t>SANTA ISABEL DO IVAI</t>
  </si>
  <si>
    <t>Santa Isabel do Ivai</t>
  </si>
  <si>
    <t>SANTA MARIANA</t>
  </si>
  <si>
    <t>SANTO INACIO</t>
  </si>
  <si>
    <t>Santo Inacio</t>
  </si>
  <si>
    <t>SAO JOAO DO CAIUA</t>
  </si>
  <si>
    <t>Sao Joao do Caina</t>
  </si>
  <si>
    <t>SAO JORGE</t>
  </si>
  <si>
    <t>Sao Jorge</t>
  </si>
  <si>
    <t>São Pedro do Ivaí</t>
  </si>
  <si>
    <t>Sao Pedro do Ivai</t>
  </si>
  <si>
    <t>SERTANEJA</t>
  </si>
  <si>
    <t>Sertaneja</t>
  </si>
  <si>
    <t>TAMBOARA</t>
  </si>
  <si>
    <t>Tamboara</t>
  </si>
  <si>
    <t>TERRA BOA</t>
  </si>
  <si>
    <t>Terra Boa</t>
  </si>
  <si>
    <t>TERRA RICA</t>
  </si>
  <si>
    <t>Terra Rica</t>
  </si>
  <si>
    <t>Tijucas do Sul</t>
  </si>
  <si>
    <t>URAI</t>
  </si>
  <si>
    <t>Urai</t>
  </si>
  <si>
    <t>CAMBORIU</t>
  </si>
  <si>
    <t>Camboriu</t>
  </si>
  <si>
    <t>CAMPO ALEGRE</t>
  </si>
  <si>
    <t>Campo Alegre</t>
  </si>
  <si>
    <t>CAPINZAL</t>
  </si>
  <si>
    <t>Capinzal</t>
  </si>
  <si>
    <t>DIONISIO CERQUEIRA</t>
  </si>
  <si>
    <t>Dionfoio Cerqueira</t>
  </si>
  <si>
    <t>GASPAR</t>
  </si>
  <si>
    <t>Gaspar</t>
  </si>
  <si>
    <t>GUARAMIRIM</t>
  </si>
  <si>
    <t>Guaramirim</t>
  </si>
  <si>
    <t>HERVAL D OESTE</t>
  </si>
  <si>
    <t>Herval d'Oeste</t>
  </si>
  <si>
    <t>ITAIOPOLIS</t>
  </si>
  <si>
    <t>Itaiopolis</t>
  </si>
  <si>
    <t>ITUPORANGA</t>
  </si>
  <si>
    <t>Ituporanga</t>
  </si>
  <si>
    <t>JAGUARUNA</t>
  </si>
  <si>
    <t>Jaguaruna</t>
  </si>
  <si>
    <t>MONDAI</t>
  </si>
  <si>
    <t>Mondai</t>
  </si>
  <si>
    <t>NOVA TRENTO</t>
  </si>
  <si>
    <t>Nova Trento</t>
  </si>
  <si>
    <t>PALMITOS</t>
  </si>
  <si>
    <t>Palmitos</t>
  </si>
  <si>
    <t>PAPANDUVA</t>
  </si>
  <si>
    <t>Papanduva</t>
  </si>
  <si>
    <t>PIRATUBA</t>
  </si>
  <si>
    <t>Piratuba</t>
  </si>
  <si>
    <t>PORTO BELO</t>
  </si>
  <si>
    <t>Porto Belo</t>
  </si>
  <si>
    <t>PRESIDENTE GETULIO</t>
  </si>
  <si>
    <t>Presidente Getulio</t>
  </si>
  <si>
    <t>RIO NEGRINHO</t>
  </si>
  <si>
    <t>Rio Negrinho</t>
  </si>
  <si>
    <t>RODEIO</t>
  </si>
  <si>
    <t>Rodeio</t>
  </si>
  <si>
    <t>SAO MIGUEL DO OESTE</t>
  </si>
  <si>
    <t>SSo Miguel d'Oeste</t>
  </si>
  <si>
    <t>SEARA</t>
  </si>
  <si>
    <t>Seara</t>
  </si>
  <si>
    <t>SOMBRIO</t>
  </si>
  <si>
    <t>Sombrio</t>
  </si>
  <si>
    <t>TAIO</t>
  </si>
  <si>
    <t>Taio</t>
  </si>
  <si>
    <t>TANGARA</t>
  </si>
  <si>
    <t>Tangara</t>
  </si>
  <si>
    <t>TURVO</t>
  </si>
  <si>
    <t>Turvo</t>
  </si>
  <si>
    <t>VIDEIRA</t>
  </si>
  <si>
    <t>Videira</t>
  </si>
  <si>
    <t>XANXERE</t>
  </si>
  <si>
    <t>Xanxere</t>
  </si>
  <si>
    <t>XAXIM</t>
  </si>
  <si>
    <t>Xaxim</t>
  </si>
  <si>
    <t>ARROIO DO MEIO</t>
  </si>
  <si>
    <t>Arroio do Meio</t>
  </si>
  <si>
    <t>ARROIO GRANDE</t>
  </si>
  <si>
    <t>Arroio Grande</t>
  </si>
  <si>
    <t>CASCA</t>
  </si>
  <si>
    <t>Casca</t>
  </si>
  <si>
    <t>CERRO LARGO</t>
  </si>
  <si>
    <t>Cerro Largo</t>
  </si>
  <si>
    <t>Crissiumal</t>
  </si>
  <si>
    <t>ENCANTADO</t>
  </si>
  <si>
    <t>Encantado</t>
  </si>
  <si>
    <t>Herval</t>
  </si>
  <si>
    <t>Herval do Sul</t>
  </si>
  <si>
    <t>ESPUMOSO</t>
  </si>
  <si>
    <t>Espumoso</t>
  </si>
  <si>
    <t>ESTEIO</t>
  </si>
  <si>
    <t>Estcio</t>
  </si>
  <si>
    <t>FARROUPILHA</t>
  </si>
  <si>
    <t>Farroupilha</t>
  </si>
  <si>
    <t>FLORES DA CUNHA</t>
  </si>
  <si>
    <t>Flores da Cunha</t>
  </si>
  <si>
    <t>FREDERICO WESTPHALEN</t>
  </si>
  <si>
    <t>Frederico Westphalen</t>
  </si>
  <si>
    <t>GARIBALDI</t>
  </si>
  <si>
    <t>Garibaldi</t>
  </si>
  <si>
    <t>GAURAMA</t>
  </si>
  <si>
    <t>Guarama</t>
  </si>
  <si>
    <t>GENERAL CAMARA</t>
  </si>
  <si>
    <t>General Camara</t>
  </si>
  <si>
    <t>GIRUA</t>
  </si>
  <si>
    <t>Girua</t>
  </si>
  <si>
    <t>GRAMADO</t>
  </si>
  <si>
    <t>Gramado</t>
  </si>
  <si>
    <t>GUAIBA</t>
  </si>
  <si>
    <t>Guaiba</t>
  </si>
  <si>
    <t>HORIZONTINA</t>
  </si>
  <si>
    <t>Horizontina</t>
  </si>
  <si>
    <t>IBIRUBA</t>
  </si>
  <si>
    <t>Itiruba</t>
  </si>
  <si>
    <t>IRAI</t>
  </si>
  <si>
    <t>Irai</t>
  </si>
  <si>
    <t>Lavras do Sul</t>
  </si>
  <si>
    <t>NAO ME TOQUE</t>
  </si>
  <si>
    <t>Nao-Me-Toque</t>
  </si>
  <si>
    <t>NOVA PETROPOLIS</t>
  </si>
  <si>
    <t>Nova Petropolis</t>
  </si>
  <si>
    <t>NOVA PRATA</t>
  </si>
  <si>
    <t>Nova Prata</t>
  </si>
  <si>
    <t>OSORIO</t>
  </si>
  <si>
    <t>Osorio</t>
  </si>
  <si>
    <t>PANAMBI</t>
  </si>
  <si>
    <t>Panambi</t>
  </si>
  <si>
    <t>Piratini</t>
  </si>
  <si>
    <t>PORTO LUCENA</t>
  </si>
  <si>
    <t>Porto Lucena</t>
  </si>
  <si>
    <t>ROCA SALES</t>
  </si>
  <si>
    <t>Roca Sales</t>
  </si>
  <si>
    <t>ROLANTE</t>
  </si>
  <si>
    <t>Rolante</t>
  </si>
  <si>
    <t>SANANDUVA</t>
  </si>
  <si>
    <t>Sananduva</t>
  </si>
  <si>
    <t>SANTO CRISTO</t>
  </si>
  <si>
    <t>Santo Cristo</t>
  </si>
  <si>
    <t>SAO JOSE DO NORTE</t>
  </si>
  <si>
    <t>Sao Jose do Norte</t>
  </si>
  <si>
    <t>SAO SEPE</t>
  </si>
  <si>
    <t>Sao Sepe</t>
  </si>
  <si>
    <t>GENERAL VARGAS</t>
  </si>
  <si>
    <t>General Vargas</t>
  </si>
  <si>
    <t>SAPIRANGA</t>
  </si>
  <si>
    <t>Sapiranga</t>
  </si>
  <si>
    <t>TAPEJARA</t>
  </si>
  <si>
    <t>Tapejara</t>
  </si>
  <si>
    <t>TAPERA</t>
  </si>
  <si>
    <t>Itapera</t>
  </si>
  <si>
    <t>TAPES</t>
  </si>
  <si>
    <t>Tapes</t>
  </si>
  <si>
    <t>TENENTE PORTELA</t>
  </si>
  <si>
    <t>Tenente Portela</t>
  </si>
  <si>
    <t>TORRES</t>
  </si>
  <si>
    <t>Torres</t>
  </si>
  <si>
    <t>TRES DE MAIO</t>
  </si>
  <si>
    <t>Tres de Maio</t>
  </si>
  <si>
    <t>TRES PASSOS</t>
  </si>
  <si>
    <t>Tres Passos</t>
  </si>
  <si>
    <t>Bom Jesus do Triunfo</t>
  </si>
  <si>
    <t>TUPANCIRETA</t>
  </si>
  <si>
    <t>Tupancireta</t>
  </si>
  <si>
    <t>VENANCIO AIRES</t>
  </si>
  <si>
    <t>Venaneio Aires</t>
  </si>
  <si>
    <t>Aparecida do Taboado</t>
  </si>
  <si>
    <t>Campo   Grande</t>
  </si>
  <si>
    <t>Jaraguari</t>
  </si>
  <si>
    <t>NIOAQUE</t>
  </si>
  <si>
    <t>Nioaque</t>
  </si>
  <si>
    <t>Ribas do Rio Pardo</t>
  </si>
  <si>
    <t>Acorizal</t>
  </si>
  <si>
    <t>AGUA CLARA</t>
  </si>
  <si>
    <t>Agua Clara</t>
  </si>
  <si>
    <t>Alto Garças</t>
  </si>
  <si>
    <t>Alto Garcas</t>
  </si>
  <si>
    <t>ALTO PARAGUAI</t>
  </si>
  <si>
    <t>Alto Paraguai</t>
  </si>
  <si>
    <t>ARENAPOLIS</t>
  </si>
  <si>
    <t>Arenopolis</t>
  </si>
  <si>
    <t>Barão de Melgaço</t>
  </si>
  <si>
    <t>Barao de Melgaco</t>
  </si>
  <si>
    <t>BARRA DO BUGRES</t>
  </si>
  <si>
    <t>Barra do Bugres</t>
  </si>
  <si>
    <t>CAMAPUA</t>
  </si>
  <si>
    <t>Camapua</t>
  </si>
  <si>
    <t>Chapada dos Guimarães</t>
  </si>
  <si>
    <t>Chapada dos Guimaraes</t>
  </si>
  <si>
    <t>CORGUINHO</t>
  </si>
  <si>
    <t>Corguinho</t>
  </si>
  <si>
    <t>GUIA LOPES DA LAGUNA</t>
  </si>
  <si>
    <t>Itiquira</t>
  </si>
  <si>
    <t>NORTELANDIA</t>
  </si>
  <si>
    <t>Nortelandia</t>
  </si>
  <si>
    <t>Nossa Senhora do Livramento</t>
  </si>
  <si>
    <t>Ponte Branca</t>
  </si>
  <si>
    <t>ROCHEDO</t>
  </si>
  <si>
    <t>Rochedos</t>
  </si>
  <si>
    <t>Rondonópolis</t>
  </si>
  <si>
    <t>Rondonopolis</t>
  </si>
  <si>
    <t>SIDROLANDIA</t>
  </si>
  <si>
    <t>Sidrolandia</t>
  </si>
  <si>
    <t>TERENOS</t>
  </si>
  <si>
    <t>Termos</t>
  </si>
  <si>
    <t>Várzea Grande</t>
  </si>
  <si>
    <t>Varzea Grande</t>
  </si>
  <si>
    <t>ALOANDIA</t>
  </si>
  <si>
    <t>Aloandia</t>
  </si>
  <si>
    <t>ANHANGUERA</t>
  </si>
  <si>
    <t>Anhanguera</t>
  </si>
  <si>
    <t>ARAGARCAS</t>
  </si>
  <si>
    <t>Aragarcas</t>
  </si>
  <si>
    <t>ARAGUACEMA</t>
  </si>
  <si>
    <t>Araguacema</t>
  </si>
  <si>
    <t>AURILANDIA</t>
  </si>
  <si>
    <t>Aurilandia</t>
  </si>
  <si>
    <t>BABACULANDIA</t>
  </si>
  <si>
    <t>Babaculandia</t>
  </si>
  <si>
    <t>BOM JARDIM DE GOIAS</t>
  </si>
  <si>
    <t>Bom Jardim de Goias</t>
  </si>
  <si>
    <t>CAMPO ALEGRE DE GOIAS</t>
  </si>
  <si>
    <t>CAMPOS BELOS</t>
  </si>
  <si>
    <t>Campos Belos</t>
  </si>
  <si>
    <t>CARMO DO RIO VERDE</t>
  </si>
  <si>
    <t>Carmo do Rio Verde</t>
  </si>
  <si>
    <t>CERES</t>
  </si>
  <si>
    <t>Ceres</t>
  </si>
  <si>
    <t>CRISTALANDIA</t>
  </si>
  <si>
    <t>Cristalandia</t>
  </si>
  <si>
    <t>CRISTIANOPOLIS</t>
  </si>
  <si>
    <t>Cristianopolis</t>
  </si>
  <si>
    <t>CROMINIA</t>
  </si>
  <si>
    <t>Crominia</t>
  </si>
  <si>
    <t>CUMARI</t>
  </si>
  <si>
    <t>Cumari</t>
  </si>
  <si>
    <t>DIANOPOLIS</t>
  </si>
  <si>
    <t>Diandpolis</t>
  </si>
  <si>
    <t>EDEIA</t>
  </si>
  <si>
    <t>Edeia</t>
  </si>
  <si>
    <t>FAZENDA NOVA</t>
  </si>
  <si>
    <t>Fazenda Nova</t>
  </si>
  <si>
    <t>FILADELFIA</t>
  </si>
  <si>
    <t>Filadelfia</t>
  </si>
  <si>
    <t>FIRMINOPOLIS</t>
  </si>
  <si>
    <t>Firminopolis</t>
  </si>
  <si>
    <t>GOIANESIA</t>
  </si>
  <si>
    <t>Goianesia</t>
  </si>
  <si>
    <t>PIACA</t>
  </si>
  <si>
    <t>Piaca</t>
  </si>
  <si>
    <t>GUAPO</t>
  </si>
  <si>
    <t>Guapo</t>
  </si>
  <si>
    <t>TUPIRAMA</t>
  </si>
  <si>
    <t>Tupirama</t>
  </si>
  <si>
    <t>HIDROLANDIA</t>
  </si>
  <si>
    <t>Hidrolandia</t>
  </si>
  <si>
    <t>IPORA</t>
  </si>
  <si>
    <t>Ipora</t>
  </si>
  <si>
    <t>ITACAJA</t>
  </si>
  <si>
    <t>Itacaja</t>
  </si>
  <si>
    <t>ITAGUATINS</t>
  </si>
  <si>
    <t>Itaguatins</t>
  </si>
  <si>
    <t>Itauçu</t>
  </si>
  <si>
    <t>Itaucu</t>
  </si>
  <si>
    <t>IVOLANDIA</t>
  </si>
  <si>
    <t>Ivolandia</t>
  </si>
  <si>
    <t>LEOPOLDO DE BULHOES</t>
  </si>
  <si>
    <t>Leopoldo do Bulhoes</t>
  </si>
  <si>
    <t>LIZARDA</t>
  </si>
  <si>
    <t>Lizarda</t>
  </si>
  <si>
    <t>MAIRIPOTABA</t>
  </si>
  <si>
    <t>Mairipotaba</t>
  </si>
  <si>
    <t>AMARO LEITE</t>
  </si>
  <si>
    <t>Amaro Leite</t>
  </si>
  <si>
    <t>MARZAGAO</t>
  </si>
  <si>
    <t>Marzacao</t>
  </si>
  <si>
    <t>MIRACEMA DO NORTE</t>
  </si>
  <si>
    <t>Miracema do Norte</t>
  </si>
  <si>
    <t>MONTE ALEGRE DE GOIAS</t>
  </si>
  <si>
    <t>Monte Alcgre de Goias</t>
  </si>
  <si>
    <t>NAZARIO</t>
  </si>
  <si>
    <t>Nazario</t>
  </si>
  <si>
    <t>NEROPOLIS</t>
  </si>
  <si>
    <t>Neropolis</t>
  </si>
  <si>
    <t>NOVA AURORA</t>
  </si>
  <si>
    <t>Nova Aurora</t>
  </si>
  <si>
    <t>OUVIDOR</t>
  </si>
  <si>
    <t>Ouvidor</t>
  </si>
  <si>
    <t>PALMELO</t>
  </si>
  <si>
    <t>Palmelo</t>
  </si>
  <si>
    <t>MATEIRA</t>
  </si>
  <si>
    <t>Mateira</t>
  </si>
  <si>
    <t>PEIXE</t>
  </si>
  <si>
    <t>Peixe</t>
  </si>
  <si>
    <t>PETROLINA DE GOIAS</t>
  </si>
  <si>
    <t>Petrolina de Goias</t>
  </si>
  <si>
    <t>PIUM</t>
  </si>
  <si>
    <t>Pium</t>
  </si>
  <si>
    <t>PLANALTINA</t>
  </si>
  <si>
    <t>Planaltina</t>
  </si>
  <si>
    <t>PORANGATU</t>
  </si>
  <si>
    <t>Porangatu</t>
  </si>
  <si>
    <t>QUIRINOPOLIS</t>
  </si>
  <si>
    <t>Quirinopolis</t>
  </si>
  <si>
    <t>RIALMA</t>
  </si>
  <si>
    <t>Rialma</t>
  </si>
  <si>
    <t>RUBIATABA</t>
  </si>
  <si>
    <t>Rubiataba</t>
  </si>
  <si>
    <t>SANTA HELENA DE GOIAS</t>
  </si>
  <si>
    <t>SANTA RITA DO ARAGUAIA</t>
  </si>
  <si>
    <t>Santa Rita do Araguaia</t>
  </si>
  <si>
    <t>SAO FRANCISCO DE GOIAS</t>
  </si>
  <si>
    <t>Sao Francisco de Goias</t>
  </si>
  <si>
    <t>SAO LUIS DE MONTES BELOS</t>
  </si>
  <si>
    <t>Sao Luiz dos Montes Bravos</t>
  </si>
  <si>
    <t>TOCANTINIA</t>
  </si>
  <si>
    <t>Tocantinia</t>
  </si>
  <si>
    <t>PARANAIBA DE GOIAS</t>
  </si>
  <si>
    <t>Parnaiba de goias</t>
  </si>
  <si>
    <t>URUANA</t>
  </si>
  <si>
    <t>Uruana</t>
  </si>
  <si>
    <t>URUTAI</t>
  </si>
  <si>
    <t>Urutai</t>
  </si>
  <si>
    <t>VIANOPOLIS</t>
  </si>
  <si>
    <t>Vianopolis</t>
  </si>
  <si>
    <t>Quadros</t>
  </si>
  <si>
    <t>Quadros_Perc</t>
  </si>
  <si>
    <t>Lott</t>
  </si>
  <si>
    <t>Lott_Perc</t>
  </si>
  <si>
    <t>Branco</t>
  </si>
  <si>
    <t>Nulo</t>
  </si>
  <si>
    <t>agua Branca</t>
  </si>
  <si>
    <t>Sao Jose da Laje</t>
  </si>
  <si>
    <t>Caripiranga</t>
  </si>
  <si>
    <t>Castelo</t>
  </si>
  <si>
    <t>Munis Freire</t>
  </si>
  <si>
    <t>Santo Antonio do Lovorger</t>
  </si>
  <si>
    <t>Igarape-Assu</t>
  </si>
  <si>
    <t>Conceicao de Araguaia</t>
  </si>
  <si>
    <t>Pianco</t>
  </si>
  <si>
    <t>Jacaresinho</t>
  </si>
  <si>
    <t>Barra do pirai</t>
  </si>
  <si>
    <t>23-24-25</t>
  </si>
  <si>
    <t>29-65</t>
  </si>
  <si>
    <t>Rezende</t>
  </si>
  <si>
    <t>1-2-3-4-5</t>
  </si>
  <si>
    <t>Aimores</t>
  </si>
  <si>
    <t>Conceicao do Mato Dentro</t>
  </si>
  <si>
    <t>Eloi Mendes</t>
  </si>
  <si>
    <t>Estrela do Sul</t>
  </si>
  <si>
    <t>Itajuba</t>
  </si>
  <si>
    <t>Musambinho</t>
  </si>
  <si>
    <t>Sao Goncalo do Sapucai</t>
  </si>
  <si>
    <t>Sao Joao Del Rei</t>
  </si>
  <si>
    <t>Tres Coracoes</t>
  </si>
  <si>
    <t>Uruacu</t>
  </si>
  <si>
    <t>Balixa</t>
  </si>
  <si>
    <t>Goindira</t>
  </si>
  <si>
    <t>Itapaei</t>
  </si>
  <si>
    <t>Ponta Pora</t>
  </si>
  <si>
    <t>1-2-3-4-5-6-7-8-9</t>
  </si>
  <si>
    <t>Pau D Alho</t>
  </si>
  <si>
    <t>Escador</t>
  </si>
  <si>
    <t>Gloria do Goita</t>
  </si>
  <si>
    <t>Sorinh aem</t>
  </si>
  <si>
    <t>Limociro</t>
  </si>
  <si>
    <t>Rio Formoso</t>
  </si>
  <si>
    <t>Timbauba</t>
  </si>
  <si>
    <t>Garanhuns</t>
  </si>
  <si>
    <t>Arco Verde</t>
  </si>
  <si>
    <t>Aguas Belas</t>
  </si>
  <si>
    <t>Triunfo</t>
  </si>
  <si>
    <t>Petrolandia</t>
  </si>
  <si>
    <t>Sta. Maria da Boa Vista</t>
  </si>
  <si>
    <t>Ouricuri</t>
  </si>
  <si>
    <t>Orobo</t>
  </si>
  <si>
    <t>Lageado</t>
  </si>
  <si>
    <t>Ceara Mirim</t>
  </si>
  <si>
    <t>Gioaninha</t>
  </si>
  <si>
    <t>Joao Camara</t>
  </si>
  <si>
    <t>Acari</t>
  </si>
  <si>
    <t>Parelbas</t>
  </si>
  <si>
    <t>Santana dos Matos</t>
  </si>
  <si>
    <t>Assu</t>
  </si>
  <si>
    <t>Luiz Gomes</t>
  </si>
  <si>
    <t>Emarui</t>
  </si>
  <si>
    <t>Sao Fraueisco de Paula</t>
  </si>
  <si>
    <t>Pocoes</t>
  </si>
  <si>
    <t>Campo Mourao</t>
  </si>
  <si>
    <t>Malle</t>
  </si>
  <si>
    <t>Banderantes</t>
  </si>
  <si>
    <t>Jucas</t>
  </si>
  <si>
    <t>Aquiras</t>
  </si>
  <si>
    <t>Cariri-Acu</t>
  </si>
  <si>
    <t>Jaguaretama</t>
  </si>
  <si>
    <t>Ibiacina</t>
  </si>
  <si>
    <t>Reruitaba</t>
  </si>
  <si>
    <t>Entre Rios de Minas</t>
  </si>
  <si>
    <t>caldas</t>
  </si>
  <si>
    <t>Partocinio</t>
  </si>
  <si>
    <t>Monte Alegre de Minas</t>
  </si>
  <si>
    <t>Claudio</t>
  </si>
  <si>
    <t>Esmeralda</t>
  </si>
  <si>
    <t>Perdoes</t>
  </si>
  <si>
    <t>Sabinopolis</t>
  </si>
  <si>
    <t>Benjamin Constant</t>
  </si>
  <si>
    <t>Walpes</t>
  </si>
  <si>
    <t>Ananindeua</t>
  </si>
  <si>
    <t>Cachocira do Arari</t>
  </si>
  <si>
    <t>Inbagapi</t>
  </si>
  <si>
    <t>Juriti</t>
  </si>
  <si>
    <t>Marapanin</t>
  </si>
  <si>
    <t>Nova Timboteua</t>
  </si>
  <si>
    <t>S. S. da Boa Vista</t>
  </si>
  <si>
    <t>Tome-Assu</t>
  </si>
  <si>
    <t>Chapadinha</t>
  </si>
  <si>
    <t>Duque Bacelar</t>
  </si>
  <si>
    <t>Lago da Pedra</t>
  </si>
  <si>
    <t>Magalhaes Almeida</t>
  </si>
  <si>
    <t>Peri-Mirim</t>
  </si>
  <si>
    <t>Pindare Mirim</t>
  </si>
  <si>
    <t>Santa Quiteria do Maranhao</t>
  </si>
  <si>
    <t>Sao Benedito do Rio Preto</t>
  </si>
  <si>
    <t>Sao Domingos do Maranhao</t>
  </si>
  <si>
    <t>S. Francisco do Maranhao</t>
  </si>
  <si>
    <t>S. Joao dos Patos</t>
  </si>
  <si>
    <t>Vargem Grande</t>
  </si>
  <si>
    <t>Vitorino Feire</t>
  </si>
  <si>
    <t>Angical do Piaui</t>
  </si>
  <si>
    <t>Conceicao do Caninde</t>
  </si>
  <si>
    <t>Itamopolis</t>
  </si>
  <si>
    <t>Jaieos</t>
  </si>
  <si>
    <t>Joromenha</t>
  </si>
  <si>
    <t>Luiz Correia</t>
  </si>
  <si>
    <t>Migue Alves</t>
  </si>
  <si>
    <t>Monte Alegre do Piaui</t>
  </si>
  <si>
    <t>Oeiras</t>
  </si>
  <si>
    <t>Palmerais</t>
  </si>
  <si>
    <t>Rebeiro Goncalves</t>
  </si>
  <si>
    <t>Sao Felix do Piaui</t>
  </si>
  <si>
    <t>Sao Miguel do Tauio</t>
  </si>
  <si>
    <t>S. Raimudo Nonato</t>
  </si>
  <si>
    <t>Simo do Piaui</t>
  </si>
  <si>
    <t>Simplieio Mendes</t>
  </si>
  <si>
    <t>Freicheirinha</t>
  </si>
  <si>
    <t>Jati</t>
  </si>
  <si>
    <t>Sao Luiz do Curu</t>
  </si>
  <si>
    <t>Almino Afonso</t>
  </si>
  <si>
    <t>Augusto Servero</t>
  </si>
  <si>
    <t>Ita u</t>
  </si>
  <si>
    <t>Januario Cieco</t>
  </si>
  <si>
    <t>Jueurutu</t>
  </si>
  <si>
    <t>Mareelino Vieira</t>
  </si>
  <si>
    <t>Nizia Floresta</t>
  </si>
  <si>
    <t>Pendeneias</t>
  </si>
  <si>
    <t>Sao Paulo do Potengi</t>
  </si>
  <si>
    <t>Sao Tome</t>
  </si>
  <si>
    <t>Taipu</t>
  </si>
  <si>
    <t>Coremas</t>
  </si>
  <si>
    <t>Mirauna</t>
  </si>
  <si>
    <t>Santa Cruz do Capibaribe</t>
  </si>
  <si>
    <t>Belo Monte</t>
  </si>
  <si>
    <t>Colonia Leopoldina</t>
  </si>
  <si>
    <t>Limociro de Anadia</t>
  </si>
  <si>
    <t>Major Izidro</t>
  </si>
  <si>
    <t>Olho d Agua das Flores</t>
  </si>
  <si>
    <t>Piacabucu</t>
  </si>
  <si>
    <t>Quebringulo</t>
  </si>
  <si>
    <t>Sao Bras</t>
  </si>
  <si>
    <t>Buquim</t>
  </si>
  <si>
    <t>Campo de Brito</t>
  </si>
  <si>
    <t>Cristinapolis</t>
  </si>
  <si>
    <t>Divina Pastora</t>
  </si>
  <si>
    <t>Gracko Cardoso</t>
  </si>
  <si>
    <t>Itaporanga D  Ajuda</t>
  </si>
  <si>
    <t>Malhados</t>
  </si>
  <si>
    <t>Monte Alegre de Sergipe</t>
  </si>
  <si>
    <t>Nossa Senhora da Cloria</t>
  </si>
  <si>
    <t>Porto da folha</t>
  </si>
  <si>
    <t>Ribeiropolis</t>
  </si>
  <si>
    <t>Santa Luzia do Itanhi</t>
  </si>
  <si>
    <t>Carinhanba</t>
  </si>
  <si>
    <t>Catu</t>
  </si>
  <si>
    <t>Coracao de Maria</t>
  </si>
  <si>
    <t>Encruxilhada</t>
  </si>
  <si>
    <t>Euclides da Cunha</t>
  </si>
  <si>
    <t>Itirucu</t>
  </si>
  <si>
    <t>Macajuha</t>
  </si>
  <si>
    <t>Maracani</t>
  </si>
  <si>
    <t>Mutuipe</t>
  </si>
  <si>
    <t>Nilo Pecanha</t>
  </si>
  <si>
    <t>Palma de Monte Alto</t>
  </si>
  <si>
    <t>Pilao Areado</t>
  </si>
  <si>
    <t>Pindobacu</t>
  </si>
  <si>
    <t>Riachao de Jacuipe</t>
  </si>
  <si>
    <t>Riacho de Sant  Ana</t>
  </si>
  <si>
    <t>Santo I.uz</t>
  </si>
  <si>
    <t>Santa Rita de Cassia</t>
  </si>
  <si>
    <t>Santo Estevao</t>
  </si>
  <si>
    <t>Sao Sebastiao de Passe</t>
  </si>
  <si>
    <t>Tremedal</t>
  </si>
  <si>
    <t>aguas Formosas</t>
  </si>
  <si>
    <t>Alpinopolis</t>
  </si>
  <si>
    <t>Brauna</t>
  </si>
  <si>
    <t>Cachocira de Minas</t>
  </si>
  <si>
    <t>Carmo da Cachoeira</t>
  </si>
  <si>
    <t>Chiador</t>
  </si>
  <si>
    <t>Conceicao da Aparecida</t>
  </si>
  <si>
    <t>Conceicao das Alagoas</t>
  </si>
  <si>
    <t>Coronel Frinciano</t>
  </si>
  <si>
    <t>Corrego Dantas</t>
  </si>
  <si>
    <t>Dores do Campos</t>
  </si>
  <si>
    <t>Dores do Turvo</t>
  </si>
  <si>
    <t>Espera Felis</t>
  </si>
  <si>
    <t>Estrela d Ava</t>
  </si>
  <si>
    <t>Estrela do Indaia</t>
  </si>
  <si>
    <t>Faria Lemos</t>
  </si>
  <si>
    <t>Gelilea</t>
  </si>
  <si>
    <t>Iguatama</t>
  </si>
  <si>
    <t>Maravilhas</t>
  </si>
  <si>
    <t>Maria da Fe</t>
  </si>
  <si>
    <t>Mariieria</t>
  </si>
  <si>
    <t>Mateu Leme</t>
  </si>
  <si>
    <t>Novo Cruzeiro</t>
  </si>
  <si>
    <t>Papagaios</t>
  </si>
  <si>
    <t>Paulo Candido</t>
  </si>
  <si>
    <t>Paulistas</t>
  </si>
  <si>
    <t>Piau</t>
  </si>
  <si>
    <t>Parapetinga</t>
  </si>
  <si>
    <t>Presidente Soares</t>
  </si>
  <si>
    <t>Ressapuinha</t>
  </si>
  <si>
    <t>Santa Maria do Itabira</t>
  </si>
  <si>
    <t>Sao Franeciso do Gloria</t>
  </si>
  <si>
    <t>Sao Joao da Ponte</t>
  </si>
  <si>
    <t>Senhora dos Remdios</t>
  </si>
  <si>
    <t>Serranos</t>
  </si>
  <si>
    <t>Soledade de Minas</t>
  </si>
  <si>
    <t>Tocantins</t>
  </si>
  <si>
    <t>Vasante</t>
  </si>
  <si>
    <t>Virgem da Lapa</t>
  </si>
  <si>
    <t>(Vitoria) Cariacica</t>
  </si>
  <si>
    <t>Ecoporanga</t>
  </si>
  <si>
    <t>Fundao</t>
  </si>
  <si>
    <t>Mucurici</t>
  </si>
  <si>
    <t>Rio Novo do Sul</t>
  </si>
  <si>
    <t>Cachoeira de Macacu</t>
  </si>
  <si>
    <t>Nilopclis</t>
  </si>
  <si>
    <t>Sa Joao de Meriti</t>
  </si>
  <si>
    <t>Sao Pedro D  Aldeia</t>
  </si>
  <si>
    <t>Saguarema</t>
  </si>
  <si>
    <t>Aguas da Prata</t>
  </si>
  <si>
    <t>Aguas de Lindoia</t>
  </si>
  <si>
    <t>Americo de Campos</t>
  </si>
  <si>
    <t>Analamdia</t>
  </si>
  <si>
    <t>Angatuba</t>
  </si>
  <si>
    <t>Ariranba</t>
  </si>
  <si>
    <t>Arthur Nogucira</t>
  </si>
  <si>
    <t>Bilao</t>
  </si>
  <si>
    <t>Borboieta</t>
  </si>
  <si>
    <t>Brodosque</t>
  </si>
  <si>
    <t>Cajobi</t>
  </si>
  <si>
    <t>Cutia</t>
  </si>
  <si>
    <t>Duratina</t>
  </si>
  <si>
    <t>Estrela d Oeste</t>
  </si>
  <si>
    <t>Fernandopclis</t>
  </si>
  <si>
    <t>florida Paulista</t>
  </si>
  <si>
    <t>General Salado</t>
  </si>
  <si>
    <t>Gurara</t>
  </si>
  <si>
    <t>Guarata</t>
  </si>
  <si>
    <t>Hereulandia</t>
  </si>
  <si>
    <t>Jacanga</t>
  </si>
  <si>
    <t>Iepe</t>
  </si>
  <si>
    <t>Itapecorica da serra</t>
  </si>
  <si>
    <t>Itirapua</t>
  </si>
  <si>
    <t>Juquia</t>
  </si>
  <si>
    <t>Mocatuba</t>
  </si>
  <si>
    <t>Macaubal</t>
  </si>
  <si>
    <t>Mairipora</t>
  </si>
  <si>
    <t>Maracal</t>
  </si>
  <si>
    <t>Miguelopolis</t>
  </si>
  <si>
    <t>Mizacatu</t>
  </si>
  <si>
    <t>Mogi Guacu</t>
  </si>
  <si>
    <t>Monte Alegre dos Sul</t>
  </si>
  <si>
    <t>Monte Mor</t>
  </si>
  <si>
    <t>Piraposinho</t>
  </si>
  <si>
    <t>Potirendaba</t>
  </si>
  <si>
    <t>Presidente AlvesPresidente Alves</t>
  </si>
  <si>
    <t>Regente Feijo</t>
  </si>
  <si>
    <t>Rifaina</t>
  </si>
  <si>
    <t>Rio das pedras</t>
  </si>
  <si>
    <t>Sales Oliveira</t>
  </si>
  <si>
    <t>Santa Barbara do Oeste</t>
  </si>
  <si>
    <t>Santana do Parnaiba</t>
  </si>
  <si>
    <t>Santa Rosa do Viterbo</t>
  </si>
  <si>
    <t>Sao Luiz do Piraitinga</t>
  </si>
  <si>
    <t>Sao Sebastiao da Grama</t>
  </si>
  <si>
    <t>Sao Viente</t>
  </si>
  <si>
    <t>Tabapua</t>
  </si>
  <si>
    <t>Velentim Gentil</t>
  </si>
  <si>
    <t>Xavantes</t>
  </si>
  <si>
    <t>Almirante Tamandare</t>
  </si>
  <si>
    <t>Borrazopolis</t>
  </si>
  <si>
    <t>Chopinzinho</t>
  </si>
  <si>
    <t>Congonhinhas</t>
  </si>
  <si>
    <t>Contendas</t>
  </si>
  <si>
    <t>Cruzeiro do Oeste</t>
  </si>
  <si>
    <t>Guaraguecaba</t>
  </si>
  <si>
    <t>Itaguaje</t>
  </si>
  <si>
    <t>Jundiai do Sul</t>
  </si>
  <si>
    <t>Jussara</t>
  </si>
  <si>
    <t>Sabaudia</t>
  </si>
  <si>
    <t>Santa Cruz do Monte Castelo</t>
  </si>
  <si>
    <t>Sao Joao do Caiua</t>
  </si>
  <si>
    <t>Dionisio Cerqueira</t>
  </si>
  <si>
    <t>Herval d Oeste</t>
  </si>
  <si>
    <t>Jaguaruma</t>
  </si>
  <si>
    <t>Sao Miguel D  Oeste</t>
  </si>
  <si>
    <t>Bom Jasus</t>
  </si>
  <si>
    <t>Erval do Sul</t>
  </si>
  <si>
    <t>Esteio</t>
  </si>
  <si>
    <t>Frederico Westphalea</t>
  </si>
  <si>
    <t>Ibiruba</t>
  </si>
  <si>
    <t>Nao me toque</t>
  </si>
  <si>
    <t>Samanduva</t>
  </si>
  <si>
    <t>Sao Sape</t>
  </si>
  <si>
    <t>Sapiranha</t>
  </si>
  <si>
    <t>Tapejana</t>
  </si>
  <si>
    <t>Tapera</t>
  </si>
  <si>
    <t>Tres do Maio</t>
  </si>
  <si>
    <t>Venancio Aires</t>
  </si>
  <si>
    <t>Apareclda do Taboado</t>
  </si>
  <si>
    <t>Jacaguari</t>
  </si>
  <si>
    <t>Nioac</t>
  </si>
  <si>
    <t>Arenapolis</t>
  </si>
  <si>
    <t>Guia Lopes da Laguna</t>
  </si>
  <si>
    <t>Rochedo</t>
  </si>
  <si>
    <t>Terenos</t>
  </si>
  <si>
    <t>Campo Alegre de Goias</t>
  </si>
  <si>
    <t>Dianopolis</t>
  </si>
  <si>
    <t>Goianesin</t>
  </si>
  <si>
    <t>Itancu</t>
  </si>
  <si>
    <t>Leopoldo de Bulhoes</t>
  </si>
  <si>
    <t>Marzagao</t>
  </si>
  <si>
    <t>Monte Alegre de Goias</t>
  </si>
  <si>
    <t>Sao Gabriel de Goias</t>
  </si>
  <si>
    <t>Rupiataba</t>
  </si>
  <si>
    <t>Santa Helena de Goias</t>
  </si>
  <si>
    <t>Sao Luiz de Montes Belos</t>
  </si>
  <si>
    <t>Paranaiba de Goias</t>
  </si>
  <si>
    <t>Anori</t>
  </si>
  <si>
    <t>Altazes</t>
  </si>
  <si>
    <t>Barreirinha</t>
  </si>
  <si>
    <t>Elvira</t>
  </si>
  <si>
    <t>Japura</t>
  </si>
  <si>
    <t>Juma</t>
  </si>
  <si>
    <t>Jutai</t>
  </si>
  <si>
    <t>Maraa</t>
  </si>
  <si>
    <t>Nhamunda</t>
  </si>
  <si>
    <t>Nova Olinda do Norte</t>
  </si>
  <si>
    <t>Aripuana</t>
  </si>
  <si>
    <t>Pauini</t>
  </si>
  <si>
    <t>Santo Antonio do Ica</t>
  </si>
  <si>
    <t>Silves</t>
  </si>
  <si>
    <t>Xapaua</t>
  </si>
  <si>
    <t>Urucara</t>
  </si>
  <si>
    <t>Sao Caetano Odivelas</t>
  </si>
  <si>
    <t>Arari</t>
  </si>
  <si>
    <t>Esperantinopolis</t>
  </si>
  <si>
    <t>Goncalves Dias</t>
  </si>
  <si>
    <t>Montes Altos</t>
  </si>
  <si>
    <t>Nova Iorque</t>
  </si>
  <si>
    <t>Pio XII</t>
  </si>
  <si>
    <t>Sao Joao Batista</t>
  </si>
  <si>
    <t>Tuntum</t>
  </si>
  <si>
    <t>Capitao de Campos</t>
  </si>
  <si>
    <t>Eiesbao Veloso</t>
  </si>
  <si>
    <t>Landry Sales</t>
  </si>
  <si>
    <t>Mons Hipolito</t>
  </si>
  <si>
    <t>Nazare do Piaui</t>
  </si>
  <si>
    <t>Santa Cruz do Piaui</t>
  </si>
  <si>
    <t>Sao Francisco do Piaui</t>
  </si>
  <si>
    <t>Sao Jose do Peixe</t>
  </si>
  <si>
    <t>Abaiara</t>
  </si>
  <si>
    <t>Aiuaba</t>
  </si>
  <si>
    <t>Alcantaras</t>
  </si>
  <si>
    <t>Altaneiras</t>
  </si>
  <si>
    <t>Alto Santo</t>
  </si>
  <si>
    <t>Antoninha do Norte</t>
  </si>
  <si>
    <t>Apuiares</t>
  </si>
  <si>
    <t>Aratuba</t>
  </si>
  <si>
    <t>Ameiroz</t>
  </si>
  <si>
    <t>Bela Cruz</t>
  </si>
  <si>
    <t>Caridade</t>
  </si>
  <si>
    <t>Carnaubal</t>
  </si>
  <si>
    <t>Catarina</t>
  </si>
  <si>
    <t>General Sampaio</t>
  </si>
  <si>
    <t>Granjeiro</t>
  </si>
  <si>
    <t>Groairas</t>
  </si>
  <si>
    <t>Guaramiranga</t>
  </si>
  <si>
    <t>Iraucuba</t>
  </si>
  <si>
    <t>Itaicaba</t>
  </si>
  <si>
    <t>Itapiuna</t>
  </si>
  <si>
    <t>Jaguaribara</t>
  </si>
  <si>
    <t>Martinopole</t>
  </si>
  <si>
    <t>Moraujo</t>
  </si>
  <si>
    <t>Malungue</t>
  </si>
  <si>
    <t>Nova Olinda</t>
  </si>
  <si>
    <t>Novo Oriente</t>
  </si>
  <si>
    <t>Oros</t>
  </si>
  <si>
    <t>Pacuja</t>
  </si>
  <si>
    <t>Palhano</t>
  </si>
  <si>
    <t>Palmacia</t>
  </si>
  <si>
    <t>Parambu</t>
  </si>
  <si>
    <t>Paramoti</t>
  </si>
  <si>
    <t>Penaforte</t>
  </si>
  <si>
    <t>Piquet Carneiro</t>
  </si>
  <si>
    <t>Poranga</t>
  </si>
  <si>
    <t>Polengi</t>
  </si>
  <si>
    <t>Quixere</t>
  </si>
  <si>
    <t>Sao Joao do Jaguaribe</t>
  </si>
  <si>
    <t>Senador Sa</t>
  </si>
  <si>
    <t>Taboleiro do Norte</t>
  </si>
  <si>
    <t>Umari</t>
  </si>
  <si>
    <t>Uruoca</t>
  </si>
  <si>
    <t>Baixio</t>
  </si>
  <si>
    <t>Cococi</t>
  </si>
  <si>
    <t>Arez</t>
  </si>
  <si>
    <t>Baia Formosa</t>
  </si>
  <si>
    <t>Barcelona</t>
  </si>
  <si>
    <t>Campo Redondo</t>
  </si>
  <si>
    <t>Carnauba dos Dantas</t>
  </si>
  <si>
    <t>Coronel Ezequiel</t>
  </si>
  <si>
    <t>Cruzeta</t>
  </si>
  <si>
    <t>Ipanguassu</t>
  </si>
  <si>
    <t>Japi</t>
  </si>
  <si>
    <t>Jardim de Piranhas</t>
  </si>
  <si>
    <t>Jose da Penha</t>
  </si>
  <si>
    <t>Lages Pintada</t>
  </si>
  <si>
    <t>Maxaranguape</t>
  </si>
  <si>
    <t>Pedro Velho</t>
  </si>
  <si>
    <t>Portalegre</t>
  </si>
  <si>
    <t>Serra Caiada</t>
  </si>
  <si>
    <t>Sao Bento Do Trairi</t>
  </si>
  <si>
    <t>Sao Fernando</t>
  </si>
  <si>
    <t>Sao Joao do Sabugi</t>
  </si>
  <si>
    <t>Sao Jose de Campestre</t>
  </si>
  <si>
    <t>Serra de Sao Bento</t>
  </si>
  <si>
    <t>Serra Negra do Norte</t>
  </si>
  <si>
    <t>Sitio Novo</t>
  </si>
  <si>
    <t>Umarizal</t>
  </si>
  <si>
    <t>Upanema</t>
  </si>
  <si>
    <t>Varzen</t>
  </si>
  <si>
    <t>Aracagi</t>
  </si>
  <si>
    <t>Barra de Santa Rosa</t>
  </si>
  <si>
    <t>Carnoio</t>
  </si>
  <si>
    <t>Cabedelo</t>
  </si>
  <si>
    <t>Cacimba de Dentro</t>
  </si>
  <si>
    <t>Catingueira</t>
  </si>
  <si>
    <t>Congo</t>
  </si>
  <si>
    <t>Cubati</t>
  </si>
  <si>
    <t>Desterro</t>
  </si>
  <si>
    <t>D. Ines</t>
  </si>
  <si>
    <t>Gurinhem</t>
  </si>
  <si>
    <t>Ibiria</t>
  </si>
  <si>
    <t>Jerico</t>
  </si>
  <si>
    <t>Joazeirinho</t>
  </si>
  <si>
    <t>Mulungu</t>
  </si>
  <si>
    <t>Nova Floresta</t>
  </si>
  <si>
    <t>Pedra Lavrada</t>
  </si>
  <si>
    <t>Remigio</t>
  </si>
  <si>
    <t>Rio Tinto</t>
  </si>
  <si>
    <t>S. Jose da Lagoa Tapada</t>
  </si>
  <si>
    <t>Sao Mamede</t>
  </si>
  <si>
    <t>Sao Sebastiao do Umbuzeiro</t>
  </si>
  <si>
    <t>Serra Branca</t>
  </si>
  <si>
    <t>Barra da Raiz</t>
  </si>
  <si>
    <t>Tacima</t>
  </si>
  <si>
    <t>Tavares</t>
  </si>
  <si>
    <t>Toritama</t>
  </si>
  <si>
    <t>Barra de Santo Antonio</t>
  </si>
  <si>
    <t>Boca da Mata</t>
  </si>
  <si>
    <t>Cacimbinhas</t>
  </si>
  <si>
    <t>Cajueiro</t>
  </si>
  <si>
    <t>Dois Riachos</t>
  </si>
  <si>
    <t>Feira Grande</t>
  </si>
  <si>
    <t>Feliz Deserto</t>
  </si>
  <si>
    <t>Flexeiras</t>
  </si>
  <si>
    <t>Girau do Ponciano</t>
  </si>
  <si>
    <t>Ibateguara</t>
  </si>
  <si>
    <t>Ipaci</t>
  </si>
  <si>
    <t>Jacau dos Homens</t>
  </si>
  <si>
    <t>Jacuipe</t>
  </si>
  <si>
    <t>Japaratinga</t>
  </si>
  <si>
    <t>Maravilha</t>
  </si>
  <si>
    <t>Matris do Camaragibe</t>
  </si>
  <si>
    <t>Olivenca</t>
  </si>
  <si>
    <t>Pauto Jacinto</t>
  </si>
  <si>
    <t>Pindoba</t>
  </si>
  <si>
    <t>Poco das Trincheiras</t>
  </si>
  <si>
    <t>Sao Jose da Tapera</t>
  </si>
  <si>
    <t>Sao Miguel dos Milagres</t>
  </si>
  <si>
    <t>Satuba</t>
  </si>
  <si>
    <t>Barra dos Coqueiros</t>
  </si>
  <si>
    <t>Ilha das Flores</t>
  </si>
  <si>
    <t>Apora</t>
  </si>
  <si>
    <t>Araci</t>
  </si>
  <si>
    <t>Barra do Mendes</t>
  </si>
  <si>
    <t>Cansancao</t>
  </si>
  <si>
    <t>Central</t>
  </si>
  <si>
    <t>Cocos</t>
  </si>
  <si>
    <t>Coribe</t>
  </si>
  <si>
    <t>Guandu</t>
  </si>
  <si>
    <t>Iacu</t>
  </si>
  <si>
    <t>Ibiquera</t>
  </si>
  <si>
    <t>Ibotirama</t>
  </si>
  <si>
    <t>Itagiba</t>
  </si>
  <si>
    <t>Itapebi</t>
  </si>
  <si>
    <t>Itororo</t>
  </si>
  <si>
    <t>Medeiros Neto</t>
  </si>
  <si>
    <t>Olindina</t>
  </si>
  <si>
    <t>Paulo Afonso</t>
  </si>
  <si>
    <t>Ribeira do Amparo</t>
  </si>
  <si>
    <t>Satiro Dias</t>
  </si>
  <si>
    <t>Tanquinho</t>
  </si>
  <si>
    <t>Valente</t>
  </si>
  <si>
    <t>Agua Boa</t>
  </si>
  <si>
    <t>agua Comprida</t>
  </si>
  <si>
    <t>Astolfo Dutra</t>
  </si>
  <si>
    <t>Campo Florida</t>
  </si>
  <si>
    <t>Capitolio</t>
  </si>
  <si>
    <t>Cana do Reino</t>
  </si>
  <si>
    <t>Cascalho Rico</t>
  </si>
  <si>
    <t>Conceicao dos Ouros</t>
  </si>
  <si>
    <t>Congonhas</t>
  </si>
  <si>
    <t>Delfim Moreira</t>
  </si>
  <si>
    <t>Desterro de Entre Rios</t>
  </si>
  <si>
    <t>Dom Joaquim</t>
  </si>
  <si>
    <t>Gouvea</t>
  </si>
  <si>
    <t>Guaraciaba</t>
  </si>
  <si>
    <t>Jeceaba</t>
  </si>
  <si>
    <t>Joanesia</t>
  </si>
  <si>
    <t>Luminarias</t>
  </si>
  <si>
    <t>Mendes Pimentel</t>
  </si>
  <si>
    <t>Morro do Pilar</t>
  </si>
  <si>
    <t>Nazareno</t>
  </si>
  <si>
    <t>Nova Ponte</t>
  </si>
  <si>
    <t>Piracema</t>
  </si>
  <si>
    <t>Pirajuba</t>
  </si>
  <si>
    <t>Pirauba</t>
  </si>
  <si>
    <t>Porto Firme</t>
  </si>
  <si>
    <t>Presidente Barnardes</t>
  </si>
  <si>
    <t>Ribeirao Vormelho</t>
  </si>
  <si>
    <t>Santana de Pirapama</t>
  </si>
  <si>
    <t>Santa Rita do Jacutinga</t>
  </si>
  <si>
    <t>Sao Braz do Suacui</t>
  </si>
  <si>
    <t>Sao Jose do Goiabal</t>
  </si>
  <si>
    <t>Sao Pedro da Uniao</t>
  </si>
  <si>
    <t>Sapucai-Mirim</t>
  </si>
  <si>
    <t>Senhora de Oliveira</t>
  </si>
  <si>
    <t>Senhora do Porto</t>
  </si>
  <si>
    <t>Serra do Salitre</t>
  </si>
  <si>
    <t>Taboleiro</t>
  </si>
  <si>
    <t>Tiradentes</t>
  </si>
  <si>
    <t>Turmalina</t>
  </si>
  <si>
    <t>Verissimo</t>
  </si>
  <si>
    <t>Apiaca</t>
  </si>
  <si>
    <t>Jeronimo Monteiro</t>
  </si>
  <si>
    <t>Nova Venecia</t>
  </si>
  <si>
    <t>Engenheiro Paulo de Frontim</t>
  </si>
  <si>
    <t>Miguel Pereira</t>
  </si>
  <si>
    <t>Paracambi</t>
  </si>
  <si>
    <t>Adolfo</t>
  </si>
  <si>
    <t>Altair</t>
  </si>
  <si>
    <t>Alto Alegre</t>
  </si>
  <si>
    <t>Alvinlandia</t>
  </si>
  <si>
    <t>Anhumas</t>
  </si>
  <si>
    <t>Areiopolis</t>
  </si>
  <si>
    <t>Aruja</t>
  </si>
  <si>
    <t>Auriflama</t>
  </si>
  <si>
    <t>Balbinos</t>
  </si>
  <si>
    <t>Balsamo</t>
  </si>
  <si>
    <t>Barbosa</t>
  </si>
  <si>
    <t>Barrinha</t>
  </si>
  <si>
    <t>Bom Jesus dos Perdoes</t>
  </si>
  <si>
    <t>Boraceia</t>
  </si>
  <si>
    <t>Caiabu</t>
  </si>
  <si>
    <t>Caieiras</t>
  </si>
  <si>
    <t>Caiua</t>
  </si>
  <si>
    <t>Cajamar</t>
  </si>
  <si>
    <t>Candido Rodrigues</t>
  </si>
  <si>
    <t>Cassia dos Coqueiros</t>
  </si>
  <si>
    <t>Castilho</t>
  </si>
  <si>
    <t>Catigua</t>
  </si>
  <si>
    <t>Cesario Lange</t>
  </si>
  <si>
    <t>Charquesda</t>
  </si>
  <si>
    <t>Clementina</t>
  </si>
  <si>
    <t>Colombia</t>
  </si>
  <si>
    <t>Guapua</t>
  </si>
  <si>
    <t>Diadema</t>
  </si>
  <si>
    <t>Divinolandia</t>
  </si>
  <si>
    <t>Dolcinopolis</t>
  </si>
  <si>
    <t>Embu</t>
  </si>
  <si>
    <t>Ferraz de Vasconcelos</t>
  </si>
  <si>
    <t>Flora Rica</t>
  </si>
  <si>
    <t>Floreal</t>
  </si>
  <si>
    <t>Gabriel Monteiro</t>
  </si>
  <si>
    <t>Gastao Vidigal</t>
  </si>
  <si>
    <t>Guaicara</t>
  </si>
  <si>
    <t>Guapiacu</t>
  </si>
  <si>
    <t>Guarani d Oeste</t>
  </si>
  <si>
    <t>Iacri</t>
  </si>
  <si>
    <t>Ibate</t>
  </si>
  <si>
    <t>Icem</t>
  </si>
  <si>
    <t>Igaracu do Tiete</t>
  </si>
  <si>
    <t>Igarata</t>
  </si>
  <si>
    <t>Inubia Paulista</t>
  </si>
  <si>
    <t>Iracemapolis</t>
  </si>
  <si>
    <t>Irapuru</t>
  </si>
  <si>
    <t>Itaju</t>
  </si>
  <si>
    <t>Itapevi</t>
  </si>
  <si>
    <t>Itaquaquicetuba</t>
  </si>
  <si>
    <t>Itobi</t>
  </si>
  <si>
    <t>Jaci</t>
  </si>
  <si>
    <t>Jaguariuna</t>
  </si>
  <si>
    <t>Joao Ramalho</t>
  </si>
  <si>
    <t>Lagoinha</t>
  </si>
  <si>
    <t>Lucianopolis</t>
  </si>
  <si>
    <t>Luiz Antonio</t>
  </si>
  <si>
    <t>Luisiania</t>
  </si>
  <si>
    <t>Lupercio</t>
  </si>
  <si>
    <t>Magda</t>
  </si>
  <si>
    <t>Mairinque</t>
  </si>
  <si>
    <t>Maraba Paulista</t>
  </si>
  <si>
    <t>Mariapolis</t>
  </si>
  <si>
    <t>Maua</t>
  </si>
  <si>
    <t>Mendonca</t>
  </si>
  <si>
    <t>Merediano</t>
  </si>
  <si>
    <t>Mirante do Paranapanema</t>
  </si>
  <si>
    <t>Mirassolandia</t>
  </si>
  <si>
    <t>Mongagua</t>
  </si>
  <si>
    <t>Monte Castelo</t>
  </si>
  <si>
    <t>Muritinga do Sul</t>
  </si>
  <si>
    <t>Nipoa</t>
  </si>
  <si>
    <t>Nova Alianca</t>
  </si>
  <si>
    <t>Nova Europa</t>
  </si>
  <si>
    <t>Nova Guataporanga</t>
  </si>
  <si>
    <t>Nova Odessa</t>
  </si>
  <si>
    <t>Ocaucu</t>
  </si>
  <si>
    <t>Osasco</t>
  </si>
  <si>
    <t>Ouro Verde</t>
  </si>
  <si>
    <t>Palmeira d Oeste</t>
  </si>
  <si>
    <t>Panorama</t>
  </si>
  <si>
    <t>Paraiso</t>
  </si>
  <si>
    <t>Pardinho</t>
  </si>
  <si>
    <t>Pariquera-Acu</t>
  </si>
  <si>
    <t>Pauliceia</t>
  </si>
  <si>
    <t>Peruibe</t>
  </si>
  <si>
    <t>Piacatu</t>
  </si>
  <si>
    <t>Pirapora do Bom Jesus</t>
  </si>
  <si>
    <t>Platina</t>
  </si>
  <si>
    <t>Polonia</t>
  </si>
  <si>
    <t>Populina</t>
  </si>
  <si>
    <t>Pradopolis</t>
  </si>
  <si>
    <t>Ribeirao Pires</t>
  </si>
  <si>
    <t>Ribeirao Vermelho do Sul</t>
  </si>
  <si>
    <t>Riolandia</t>
  </si>
  <si>
    <t>Rubiacea</t>
  </si>
  <si>
    <t>Sabino</t>
  </si>
  <si>
    <t>Sagres</t>
  </si>
  <si>
    <t>Sales</t>
  </si>
  <si>
    <t>Salmorao</t>
  </si>
  <si>
    <t>Salto de Pirapora</t>
  </si>
  <si>
    <t>Sandovalina</t>
  </si>
  <si>
    <t>Santa Albertina</t>
  </si>
  <si>
    <t>Santa Cruz da Conceicao</t>
  </si>
  <si>
    <t>Santa Fe do Sul</t>
  </si>
  <si>
    <t>Santa Lucia</t>
  </si>
  <si>
    <t>Santa Maria da Serra</t>
  </si>
  <si>
    <t>Santa Mercedes</t>
  </si>
  <si>
    <t>Santo Antonio de Posse</t>
  </si>
  <si>
    <t>Santo Antonio do Jardim</t>
  </si>
  <si>
    <t>Santo Antonio do Pinhal</t>
  </si>
  <si>
    <t>Santo Expedito</t>
  </si>
  <si>
    <t>Santopolis do Aguapei</t>
  </si>
  <si>
    <t>Sao Joao do Pau d Alho</t>
  </si>
  <si>
    <t>Sarutaia</t>
  </si>
  <si>
    <t>Sete Barras</t>
  </si>
  <si>
    <t>Severinia</t>
  </si>
  <si>
    <t>Sud Menucei</t>
  </si>
  <si>
    <t>Sumare</t>
  </si>
  <si>
    <t>Taboao da Serra</t>
  </si>
  <si>
    <t>Taciba</t>
  </si>
  <si>
    <t>Taguai</t>
  </si>
  <si>
    <t>Taiacu</t>
  </si>
  <si>
    <t>Tras Frtonteiras</t>
  </si>
  <si>
    <t>Tupi Paulista</t>
  </si>
  <si>
    <t>Turiuba</t>
  </si>
  <si>
    <t>Urania</t>
  </si>
  <si>
    <t>Uru</t>
  </si>
  <si>
    <t>Valinhos</t>
  </si>
  <si>
    <t>Vista Alegre do Alto</t>
  </si>
  <si>
    <t>Campina Grande do Sul</t>
  </si>
  <si>
    <t>Cruzeiro do Sul</t>
  </si>
  <si>
    <t>Florai</t>
  </si>
  <si>
    <t>Goio-Ere</t>
  </si>
  <si>
    <t>Iguaracu</t>
  </si>
  <si>
    <t>Lobato</t>
  </si>
  <si>
    <t>Munhoz de Mello</t>
  </si>
  <si>
    <t>Piraquara</t>
  </si>
  <si>
    <t>Santa Fe</t>
  </si>
  <si>
    <t>Sao Carlos do Ivai</t>
  </si>
  <si>
    <t>Amoreira</t>
  </si>
  <si>
    <t>Abelardo Luz</t>
  </si>
  <si>
    <t>agua Doce</t>
  </si>
  <si>
    <t>Armazem</t>
  </si>
  <si>
    <t>Braco do Norte</t>
  </si>
  <si>
    <t>Campo Ere</t>
  </si>
  <si>
    <t>Corupa</t>
  </si>
  <si>
    <t>Cunha Pora</t>
  </si>
  <si>
    <t>Descanso</t>
  </si>
  <si>
    <t>Fachinal dos Guedes</t>
  </si>
  <si>
    <t>Grao Para</t>
  </si>
  <si>
    <t>Ilhota</t>
  </si>
  <si>
    <t>Imbituba</t>
  </si>
  <si>
    <t>Ita</t>
  </si>
  <si>
    <t>Jacinto Machado</t>
  </si>
  <si>
    <t>Lauro Muller</t>
  </si>
  <si>
    <t>Lebon Regis</t>
  </si>
  <si>
    <t>Luiz Alves</t>
  </si>
  <si>
    <t>Nova Veneza</t>
  </si>
  <si>
    <t>Penha</t>
  </si>
  <si>
    <t>Pomerode</t>
  </si>
  <si>
    <t>Ponte Serrada</t>
  </si>
  <si>
    <t>Pouzo Redondo</t>
  </si>
  <si>
    <t>Praia Grande</t>
  </si>
  <si>
    <t>Rio das Antas</t>
  </si>
  <si>
    <t>Rio D Oeste</t>
  </si>
  <si>
    <t>Rio Fortuna</t>
  </si>
  <si>
    <t>Santa Cecilia</t>
  </si>
  <si>
    <t>Sto. Amaro da Imperatriz</t>
  </si>
  <si>
    <t>Sao Jose do Cedro</t>
  </si>
  <si>
    <t>Sao Lourenco D Oeste</t>
  </si>
  <si>
    <t>Sideropolis</t>
  </si>
  <si>
    <t>Trombudo Central</t>
  </si>
  <si>
    <t>Urubici</t>
  </si>
  <si>
    <t>Vidal Ramos</t>
  </si>
  <si>
    <t>Agudo</t>
  </si>
  <si>
    <t>Aratiba</t>
  </si>
  <si>
    <t>Arvorezinha</t>
  </si>
  <si>
    <t>Barra do Ribeiro</t>
  </si>
  <si>
    <t>Bom Retiro do Sul</t>
  </si>
  <si>
    <t>Campinas do Sul</t>
  </si>
  <si>
    <t>Campo Bom</t>
  </si>
  <si>
    <t>Campo Novo</t>
  </si>
  <si>
    <t>Carlos Barbosa</t>
  </si>
  <si>
    <t>Chapada</t>
  </si>
  <si>
    <t>Constantins</t>
  </si>
  <si>
    <t>Dois Irmaos</t>
  </si>
  <si>
    <t>Erval Grande</t>
  </si>
  <si>
    <t>Estancia Velha</t>
  </si>
  <si>
    <t>Faxinal do Soturno</t>
  </si>
  <si>
    <t>Felix</t>
  </si>
  <si>
    <t>Guarani das Missoes</t>
  </si>
  <si>
    <t>Machadinho</t>
  </si>
  <si>
    <t>Mucum</t>
  </si>
  <si>
    <t>Nonoai</t>
  </si>
  <si>
    <t>Nova Palma</t>
  </si>
  <si>
    <t>Pedro Osorio</t>
  </si>
  <si>
    <t>Restinga Seca</t>
  </si>
  <si>
    <t>Santa Barbara do Sul</t>
  </si>
  <si>
    <t>Santo Augusto</t>
  </si>
  <si>
    <t>Sao Jose do Ouro</t>
  </si>
  <si>
    <t>Sao Valentim</t>
  </si>
  <si>
    <t>SeberiSeberi</t>
  </si>
  <si>
    <t>Serafim Correa</t>
  </si>
  <si>
    <t>Tres Coroas</t>
  </si>
  <si>
    <t>Tucunduva</t>
  </si>
  <si>
    <t>Tuparendi</t>
  </si>
  <si>
    <t>Viadutos</t>
  </si>
  <si>
    <t>Bataguassu</t>
  </si>
  <si>
    <t>Brasilandia</t>
  </si>
  <si>
    <t>Rio Brilbante</t>
  </si>
  <si>
    <t>Amambai</t>
  </si>
  <si>
    <t>Cassilandia</t>
  </si>
  <si>
    <t>Inocencia</t>
  </si>
  <si>
    <t>Nova Andradina</t>
  </si>
  <si>
    <t>Tesouro</t>
  </si>
  <si>
    <t>Torixoreu</t>
  </si>
  <si>
    <t>Abadianla</t>
  </si>
  <si>
    <t>agua Limpa</t>
  </si>
  <si>
    <t>Almas</t>
  </si>
  <si>
    <t>Veadeiros</t>
  </si>
  <si>
    <t>Amarinopolis</t>
  </si>
  <si>
    <t>Apore</t>
  </si>
  <si>
    <t>Aracu</t>
  </si>
  <si>
    <t>Aragoiania</t>
  </si>
  <si>
    <t>Araguacu</t>
  </si>
  <si>
    <t>Araguaina</t>
  </si>
  <si>
    <t>Araguatins</t>
  </si>
  <si>
    <t>Aruana</t>
  </si>
  <si>
    <t>Barro Alto</t>
  </si>
  <si>
    <t>Brasabrantes</t>
  </si>
  <si>
    <t>Brejinho de Nazare</t>
  </si>
  <si>
    <t>Cachocira Alta</t>
  </si>
  <si>
    <t>Cachoeira de Goias</t>
  </si>
  <si>
    <t>Cacu</t>
  </si>
  <si>
    <t>Caturai</t>
  </si>
  <si>
    <t>Cavalcante</t>
  </si>
  <si>
    <t>Corrego do Ouro</t>
  </si>
  <si>
    <t>Crixas</t>
  </si>
  <si>
    <t>Damianopolis</t>
  </si>
  <si>
    <t>Damolandia</t>
  </si>
  <si>
    <t>Diorama</t>
  </si>
  <si>
    <t>Duere</t>
  </si>
  <si>
    <t>Estrela do Norte</t>
  </si>
  <si>
    <t>Galheiros</t>
  </si>
  <si>
    <t>Goianopolis</t>
  </si>
  <si>
    <t>Goianira</t>
  </si>
  <si>
    <t>Gurupi</t>
  </si>
  <si>
    <t>Hidrolina</t>
  </si>
  <si>
    <t>Iaciara</t>
  </si>
  <si>
    <t>Israelandia</t>
  </si>
  <si>
    <t>Itaguaru</t>
  </si>
  <si>
    <t>Itapirapia</t>
  </si>
  <si>
    <t>Itaquranga</t>
  </si>
  <si>
    <t>Itaruma</t>
  </si>
  <si>
    <t>Jandoia</t>
  </si>
  <si>
    <t>Jaupaci</t>
  </si>
  <si>
    <t>Joviania</t>
  </si>
  <si>
    <t>Jucara</t>
  </si>
  <si>
    <t>Mambai</t>
  </si>
  <si>
    <t>Maipora</t>
  </si>
  <si>
    <t>Mossamedes</t>
  </si>
  <si>
    <t>Mutunopolias</t>
  </si>
  <si>
    <t>Nasare</t>
  </si>
  <si>
    <t>Nova America</t>
  </si>
  <si>
    <t>Nova Roma</t>
  </si>
  <si>
    <t>Novo Acordo</t>
  </si>
  <si>
    <t>Novo Brasil</t>
  </si>
  <si>
    <t>Pilar de Goias</t>
  </si>
  <si>
    <t>Ponte Alta do Bom Jesus</t>
  </si>
  <si>
    <t>Ponte Alta do Norte</t>
  </si>
  <si>
    <t>Tupiratins</t>
  </si>
  <si>
    <t>Rianopolis</t>
  </si>
  <si>
    <t>Sao Joao D Alianca</t>
  </si>
  <si>
    <t>Sao Miguel do Araguaia</t>
  </si>
  <si>
    <t>Serranopolis</t>
  </si>
  <si>
    <t>Sitio D Abadia</t>
  </si>
  <si>
    <t>Turvania</t>
  </si>
  <si>
    <t>Varjao</t>
  </si>
  <si>
    <t>Xambioa</t>
  </si>
  <si>
    <t>Pop_Resid_1940</t>
  </si>
  <si>
    <t>Pop_Resid_1950</t>
  </si>
  <si>
    <t>Pop_Resid_1960</t>
  </si>
  <si>
    <t>Pop.Urban_1940</t>
  </si>
  <si>
    <t>Pop.Urban_1950</t>
  </si>
  <si>
    <t>Pop.Urban_1960</t>
  </si>
  <si>
    <t>Alistados_1949</t>
  </si>
  <si>
    <t>Alistados_1950</t>
  </si>
  <si>
    <t>Alistados_1955</t>
  </si>
  <si>
    <t>Alistados_1960</t>
  </si>
  <si>
    <t>Código_Ibge</t>
  </si>
  <si>
    <t>Mun_Principal_1945</t>
  </si>
  <si>
    <t>Estado_1945</t>
  </si>
  <si>
    <t>Zona_1945</t>
  </si>
  <si>
    <t>Zona_1950</t>
  </si>
  <si>
    <t>Total_1950</t>
  </si>
  <si>
    <t>Municipios_(Atual)</t>
  </si>
  <si>
    <t>Municipios_1955</t>
  </si>
  <si>
    <t>Uf_55</t>
  </si>
  <si>
    <t>Zona_55</t>
  </si>
  <si>
    <t>Total</t>
  </si>
  <si>
    <t>Municipios_(Original)</t>
  </si>
  <si>
    <t>Uf_1960</t>
  </si>
  <si>
    <t>Zona_1960</t>
  </si>
  <si>
    <t>Total_1960</t>
  </si>
  <si>
    <t>Pib_Mun_1939</t>
  </si>
  <si>
    <t>Pib_Mun_1949</t>
  </si>
  <si>
    <t>Pib_Mun_1959</t>
  </si>
  <si>
    <t>Pib_Ind_1939</t>
  </si>
  <si>
    <t>Pib_Ind_1949</t>
  </si>
  <si>
    <t>Pib_Ind_1959</t>
  </si>
  <si>
    <t>Pib_Agro_1939</t>
  </si>
  <si>
    <t>Pib_Agro_1949</t>
  </si>
  <si>
    <t>Pib_Agro_1959</t>
  </si>
  <si>
    <t>Pib_Ser_1939</t>
  </si>
  <si>
    <t>Pib_Ser_1949</t>
  </si>
  <si>
    <t>Pib_Ser_1959</t>
  </si>
  <si>
    <t>Pib_Adm_Pub_1939</t>
  </si>
  <si>
    <t>Pib_Adm_Pub_1970</t>
  </si>
  <si>
    <t>Urban_Tax_1940</t>
  </si>
  <si>
    <t>Urban_Tax_1950</t>
  </si>
  <si>
    <t>Urban_Tax_1960</t>
  </si>
  <si>
    <t>Baliza</t>
  </si>
  <si>
    <t>Cabo de Santo Agostinho</t>
  </si>
  <si>
    <t>agua Preta</t>
  </si>
  <si>
    <t>Buíque</t>
  </si>
  <si>
    <t>aguas Belas</t>
  </si>
  <si>
    <t>Macaparana</t>
  </si>
  <si>
    <t>Macaíba</t>
  </si>
  <si>
    <t>Cear</t>
  </si>
  <si>
    <t>Parelhas</t>
  </si>
  <si>
    <t>Luís Gomes</t>
  </si>
  <si>
    <t>Imaruí</t>
  </si>
  <si>
    <t>Piraí do Sul</t>
  </si>
  <si>
    <t>Assaí</t>
  </si>
  <si>
    <t>Caririacu</t>
  </si>
  <si>
    <t>Reriutaba</t>
  </si>
  <si>
    <t>Carmo do Paranaíba</t>
  </si>
  <si>
    <t>Patrocínio</t>
  </si>
  <si>
    <t>Brasília de Minas</t>
  </si>
  <si>
    <t>Carandaí</t>
  </si>
  <si>
    <t>Augusto Correa</t>
  </si>
  <si>
    <t>Inhangapi</t>
  </si>
  <si>
    <t>Peix</t>
  </si>
  <si>
    <t>Santa Isabel do Para</t>
  </si>
  <si>
    <t>Senador Jose Porfírio</t>
  </si>
  <si>
    <t>Tom</t>
  </si>
  <si>
    <t>Tucuruí</t>
  </si>
  <si>
    <t>Peri Mirim</t>
  </si>
  <si>
    <t>Pindar</t>
  </si>
  <si>
    <t>Sambaíba</t>
  </si>
  <si>
    <t>Angical do Piauí</t>
  </si>
  <si>
    <t>Bertolínia</t>
  </si>
  <si>
    <t>Castelo do Piauí</t>
  </si>
  <si>
    <t>Jerumenha</t>
  </si>
  <si>
    <t>Luís Correia</t>
  </si>
  <si>
    <t>Matias Olímpio</t>
  </si>
  <si>
    <t>Monte Alegre do Piauí</t>
  </si>
  <si>
    <t>Parnaíba</t>
  </si>
  <si>
    <t>Simplício Mendes</t>
  </si>
  <si>
    <t>Urucuí</t>
  </si>
  <si>
    <t>Valenca do Piauí</t>
  </si>
  <si>
    <t>Mucambo</t>
  </si>
  <si>
    <t>Fernando Pedroza</t>
  </si>
  <si>
    <t>Januario Cicco</t>
  </si>
  <si>
    <t>Jucurutu</t>
  </si>
  <si>
    <t>Marcelino Vieira</t>
  </si>
  <si>
    <t>Nísia Floresta</t>
  </si>
  <si>
    <t>Santana do Serido</t>
  </si>
  <si>
    <t>Cruz do Espírito Santo</t>
  </si>
  <si>
    <t>Carnaíba</t>
  </si>
  <si>
    <t>Olho d'agua das Flores</t>
  </si>
  <si>
    <t>Quebrangulo</t>
  </si>
  <si>
    <t>Gracho Cardoso</t>
  </si>
  <si>
    <t>Santa Luzia do Itanhy</t>
  </si>
  <si>
    <t>Tomar do Geru</t>
  </si>
  <si>
    <t>Aratuípe</t>
  </si>
  <si>
    <t>Cícero Dantas</t>
  </si>
  <si>
    <t>Ibicaraí</t>
  </si>
  <si>
    <t>Ibicuí</t>
  </si>
  <si>
    <t>Iguaí</t>
  </si>
  <si>
    <t>Itajuípe</t>
  </si>
  <si>
    <t>Livramento de Nossa Senhora</t>
  </si>
  <si>
    <t>Mutuípe</t>
  </si>
  <si>
    <t>Palmas de Monte Alto</t>
  </si>
  <si>
    <t>Ruy Barbosa</t>
  </si>
  <si>
    <t>Bras Pires</t>
  </si>
  <si>
    <t>Caraí</t>
  </si>
  <si>
    <t>Cruzília</t>
  </si>
  <si>
    <t>Dionísio</t>
  </si>
  <si>
    <t>Estrela Dalva</t>
  </si>
  <si>
    <t>Ilicínea</t>
  </si>
  <si>
    <t>Jequitaí</t>
  </si>
  <si>
    <t>Joaíma</t>
  </si>
  <si>
    <t>Pass</t>
  </si>
  <si>
    <t>Alto Jequitiba</t>
  </si>
  <si>
    <t>Rio Paranaíba</t>
  </si>
  <si>
    <t>Santa Maria do Suacuí</t>
  </si>
  <si>
    <t>Senhora dos Remedios</t>
  </si>
  <si>
    <t>Tapiraí</t>
  </si>
  <si>
    <t>Unaí</t>
  </si>
  <si>
    <t>Virgínia</t>
  </si>
  <si>
    <t>Aguaí</t>
  </si>
  <si>
    <t>aguas da Prata</t>
  </si>
  <si>
    <t>aguas de Lindoia</t>
  </si>
  <si>
    <t>aguas de Santa Barbara</t>
  </si>
  <si>
    <t>alvares Florence</t>
  </si>
  <si>
    <t>alvares Machado</t>
  </si>
  <si>
    <t>alvaro de Carvalho</t>
  </si>
  <si>
    <t>Avaí</t>
  </si>
  <si>
    <t>Brodowski</t>
  </si>
  <si>
    <t>Corumbataí</t>
  </si>
  <si>
    <t>Guaíra</t>
  </si>
  <si>
    <t>Guaracaí</t>
  </si>
  <si>
    <t>Guareí</t>
  </si>
  <si>
    <t>Iacanga</t>
  </si>
  <si>
    <t>Ipaussu</t>
  </si>
  <si>
    <t>Itaí</t>
  </si>
  <si>
    <t>Itapuí</t>
  </si>
  <si>
    <t>Lavínia</t>
  </si>
  <si>
    <t>Maracaí</t>
  </si>
  <si>
    <t>oleo</t>
  </si>
  <si>
    <t>Pongaí</t>
  </si>
  <si>
    <t>Santa Barbara d'Oeste</t>
  </si>
  <si>
    <t>Sarapuí</t>
  </si>
  <si>
    <t>Bela Vista do Paraíso</t>
  </si>
  <si>
    <t>Jundiaí do Sul</t>
  </si>
  <si>
    <t>Marilandia do Sul</t>
  </si>
  <si>
    <t>Paraíso do Norte</t>
  </si>
  <si>
    <t>Paranavaí</t>
  </si>
  <si>
    <t>Quatigua</t>
  </si>
  <si>
    <t>Santa Cruz de Monte Castelo</t>
  </si>
  <si>
    <t>Santa Isabel do Ivaí</t>
  </si>
  <si>
    <t>Santo Antonio do Sudoeste</t>
  </si>
  <si>
    <t>Uraí</t>
  </si>
  <si>
    <t>Dionísio Cerqueira</t>
  </si>
  <si>
    <t>Mondaí</t>
  </si>
  <si>
    <t>Gaurama</t>
  </si>
  <si>
    <t>Guaíba</t>
  </si>
  <si>
    <t>Iraí</t>
  </si>
  <si>
    <t>MS</t>
  </si>
  <si>
    <t>Cromínia</t>
  </si>
  <si>
    <t>Mara Rosa</t>
  </si>
  <si>
    <t>Paranaiguara</t>
  </si>
  <si>
    <t>Tres Ranchos</t>
  </si>
  <si>
    <t>Urutaí</t>
  </si>
  <si>
    <t>Autazes</t>
  </si>
  <si>
    <t>Envira</t>
  </si>
  <si>
    <t>Jurua</t>
  </si>
  <si>
    <t>Jutaí</t>
  </si>
  <si>
    <t>Tapaua</t>
  </si>
  <si>
    <t>Eliseu Martins</t>
  </si>
  <si>
    <t>Landri Sales</t>
  </si>
  <si>
    <t>Monsenhor Hipolito</t>
  </si>
  <si>
    <t>Nazare do Piauí</t>
  </si>
  <si>
    <t>Santa Cruz do Piauí</t>
  </si>
  <si>
    <t>Altaneira</t>
  </si>
  <si>
    <t>Antonina do Norte</t>
  </si>
  <si>
    <t>Arneiroz</t>
  </si>
  <si>
    <t>Groaíras</t>
  </si>
  <si>
    <t>Potengi</t>
  </si>
  <si>
    <t>Tabuleiro do Norte</t>
  </si>
  <si>
    <t>Ares</t>
  </si>
  <si>
    <t>Baía Formosa</t>
  </si>
  <si>
    <t>Ipanguacu</t>
  </si>
  <si>
    <t>Lajes Pintadas</t>
  </si>
  <si>
    <t>Presidente Juscelino</t>
  </si>
  <si>
    <t>Sítio Novo</t>
  </si>
  <si>
    <t>Varzea</t>
  </si>
  <si>
    <t>Dona Ines</t>
  </si>
  <si>
    <t>Ibiara</t>
  </si>
  <si>
    <t>Juazeirinho</t>
  </si>
  <si>
    <t>Remígio</t>
  </si>
  <si>
    <t>Serra da Raiz</t>
  </si>
  <si>
    <t>Campo de Santana</t>
  </si>
  <si>
    <t>Igaci</t>
  </si>
  <si>
    <t>Jacare dos Homens</t>
  </si>
  <si>
    <t>Jacuípe</t>
  </si>
  <si>
    <t>Matriz de Camaragibe</t>
  </si>
  <si>
    <t>Paulo Jacinto</t>
  </si>
  <si>
    <t>Gandu</t>
  </si>
  <si>
    <t>Itanhem</t>
  </si>
  <si>
    <t>agua Boa</t>
  </si>
  <si>
    <t>Campo Florido</t>
  </si>
  <si>
    <t>Carvalhopolis</t>
  </si>
  <si>
    <t>Gouveia</t>
  </si>
  <si>
    <t>Santa Rita de Jacutinga</t>
  </si>
  <si>
    <t>Sapuca</t>
  </si>
  <si>
    <t>Tabuleiro</t>
  </si>
  <si>
    <t>Veríssimo</t>
  </si>
  <si>
    <t>Engenheiro Paulo de Frontin</t>
  </si>
  <si>
    <t>Charqueada</t>
  </si>
  <si>
    <t>Cristais Paulista</t>
  </si>
  <si>
    <t>Guarani d'Oeste</t>
  </si>
  <si>
    <t>Itaquaquecetuba</t>
  </si>
  <si>
    <t>Luís Antonio</t>
  </si>
  <si>
    <t>Luiziania</t>
  </si>
  <si>
    <t>Meridiano</t>
  </si>
  <si>
    <t>Murutinga do Sul</t>
  </si>
  <si>
    <t>Palmeira d'Oeste</t>
  </si>
  <si>
    <t>Paraíso</t>
  </si>
  <si>
    <t>Pariquer</t>
  </si>
  <si>
    <t>Pedreira</t>
  </si>
  <si>
    <t>Peruíbe</t>
  </si>
  <si>
    <t>Poloni</t>
  </si>
  <si>
    <t>Riversul</t>
  </si>
  <si>
    <t>Santopolis do Aguapeí</t>
  </si>
  <si>
    <t>Severínia</t>
  </si>
  <si>
    <t>Sud Mennucci</t>
  </si>
  <si>
    <t>Taguaí</t>
  </si>
  <si>
    <t>Tres Fronteiras</t>
  </si>
  <si>
    <t>Floraí</t>
  </si>
  <si>
    <t>Goioere</t>
  </si>
  <si>
    <t>Munhoz de Melo</t>
  </si>
  <si>
    <t>Faxinal dos Guedes</t>
  </si>
  <si>
    <t>Pouso Redondo</t>
  </si>
  <si>
    <t>Rio do Oeste</t>
  </si>
  <si>
    <t>Santa Cecília</t>
  </si>
  <si>
    <t>Santo Amaro da Imperatriz</t>
  </si>
  <si>
    <t>Constantina</t>
  </si>
  <si>
    <t>Feliz</t>
  </si>
  <si>
    <t>Seberi</t>
  </si>
  <si>
    <t>Serafina Correa</t>
  </si>
  <si>
    <t>Dom Aquino</t>
  </si>
  <si>
    <t>Abadiania</t>
  </si>
  <si>
    <t>Alto Paraíso de Goias</t>
  </si>
  <si>
    <t>Amorinopolis</t>
  </si>
  <si>
    <t>Brazabrantes</t>
  </si>
  <si>
    <t>Cachoeira Alta</t>
  </si>
  <si>
    <t>Caturaí</t>
  </si>
  <si>
    <t>Divinopolis de Goias</t>
  </si>
  <si>
    <t>Goianapolis</t>
  </si>
  <si>
    <t>Itapuranga</t>
  </si>
  <si>
    <t>Jandaia</t>
  </si>
  <si>
    <t>Mambaí</t>
  </si>
  <si>
    <t>Moipora</t>
  </si>
  <si>
    <t>Mutunopolis</t>
  </si>
  <si>
    <t>Rianapolis</t>
  </si>
  <si>
    <t>Sítio d'Abadia</t>
  </si>
  <si>
    <t>Jaboatao dos Guararapes</t>
  </si>
  <si>
    <t>Sao Caitano</t>
  </si>
  <si>
    <t>Belem de Sao Francisco</t>
  </si>
  <si>
    <t>Sao Tomas de Aquino</t>
  </si>
  <si>
    <t>Sao Gabriel da Cachoeira</t>
  </si>
  <si>
    <t>Sao Domingos do Capim</t>
  </si>
  <si>
    <t>Sao Francisco do Para</t>
  </si>
  <si>
    <t>Sao Sebastiao da Boa Vista</t>
  </si>
  <si>
    <t>Sao Jose de Ribamar</t>
  </si>
  <si>
    <t>Sao Luís Gonzaga do Maranhao</t>
  </si>
  <si>
    <t>Sao Felix do Piauí</t>
  </si>
  <si>
    <t>Sao Joao do Piauí</t>
  </si>
  <si>
    <t>Sao Miguel do Tapuio</t>
  </si>
  <si>
    <t>Sao Pedro do Piauí</t>
  </si>
  <si>
    <t>Sao Luís do Curu</t>
  </si>
  <si>
    <t>Riachao do Jacuípe</t>
  </si>
  <si>
    <t>Conceicao de Ipanema</t>
  </si>
  <si>
    <t>Sao Joao do Paraíso</t>
  </si>
  <si>
    <t>Sao Roque de Minas</t>
  </si>
  <si>
    <t>aguas de Sao Pedro</t>
  </si>
  <si>
    <t>Sao Bento do Sapucaí</t>
  </si>
  <si>
    <t>Sao Luís do Paraitinga</t>
  </si>
  <si>
    <t>Sao Manuel</t>
  </si>
  <si>
    <t>Sao Jorge do Ivaí</t>
  </si>
  <si>
    <t>Sao Pedro do Ivaí</t>
  </si>
  <si>
    <t>Sao Miguel do Oeste</t>
  </si>
  <si>
    <t>Na</t>
  </si>
  <si>
    <t>Sao Vicente do Sul</t>
  </si>
  <si>
    <t>Sao Luís de Montes Belos</t>
  </si>
  <si>
    <t>Novo Aripuana</t>
  </si>
  <si>
    <t>Sao Caetano de Odivelas</t>
  </si>
  <si>
    <t>Sao Francisco do Piauí</t>
  </si>
  <si>
    <t>Sao Bento do Trairí</t>
  </si>
  <si>
    <t>Sao Jose do Campestre</t>
  </si>
  <si>
    <t>Boqueirao</t>
  </si>
  <si>
    <t>Sao Jose da Lagoa Tapada</t>
  </si>
  <si>
    <t>Ribeirao Vermelho</t>
  </si>
  <si>
    <t>Sao Bras do Suacuí</t>
  </si>
  <si>
    <t>Salmourao</t>
  </si>
  <si>
    <t>Sao Joao do Pau d'Alho</t>
  </si>
  <si>
    <t>Sao Carlos do Ivaí</t>
  </si>
  <si>
    <t>Sao Sebastiao da Amoreira</t>
  </si>
  <si>
    <t>Sao Lourenco do Oeste</t>
  </si>
  <si>
    <t>Itapirapua</t>
  </si>
  <si>
    <t>Sao Joao d'Alianca</t>
  </si>
  <si>
    <t>Uirauna</t>
  </si>
  <si>
    <t>PIB_Capt_1940</t>
  </si>
  <si>
    <t>PIB_Capt_1950</t>
  </si>
  <si>
    <t>PIB_Capt_1960</t>
  </si>
  <si>
    <t>Ind/PIB-1939</t>
  </si>
  <si>
    <t>Ind/PIB-1949</t>
  </si>
  <si>
    <t>Ind_PIB-1959</t>
  </si>
  <si>
    <t>1939_Serv/PIB</t>
  </si>
  <si>
    <t>1949_Serv/PIB</t>
  </si>
  <si>
    <t>1959_Serv/PIB</t>
  </si>
  <si>
    <t>1939-PIB_Agro/PIB</t>
  </si>
  <si>
    <t>1949-PIB_Agro/PIB</t>
  </si>
  <si>
    <t>1959-PIB_Agro/PIB</t>
  </si>
  <si>
    <t>Rio Branco</t>
  </si>
  <si>
    <t>Xapuri</t>
  </si>
  <si>
    <t>Sena Madureira</t>
  </si>
  <si>
    <t>Tarauaca</t>
  </si>
  <si>
    <t>Palmeira dos Índios</t>
  </si>
  <si>
    <t>Pão de Acúcar</t>
  </si>
  <si>
    <t>São Jose da Laje</t>
  </si>
  <si>
    <t>São Luís do Quitunde</t>
  </si>
  <si>
    <t>São Miguel dos Campos</t>
  </si>
  <si>
    <t>União dos Palmares</t>
  </si>
  <si>
    <t>Macapa</t>
  </si>
  <si>
    <t>Mazagão</t>
  </si>
  <si>
    <t>Mata de São João</t>
  </si>
  <si>
    <t>São Felix</t>
  </si>
  <si>
    <t>Conceicão do Coite</t>
  </si>
  <si>
    <t>Ipiaú</t>
  </si>
  <si>
    <t>Ubaíra</t>
  </si>
  <si>
    <t>Andaraí</t>
  </si>
  <si>
    <t>Candiba</t>
  </si>
  <si>
    <t>Macaúbas</t>
  </si>
  <si>
    <t>Xiqu</t>
  </si>
  <si>
    <t>Missão Velha</t>
  </si>
  <si>
    <t>Crateús</t>
  </si>
  <si>
    <t>São Benedito</t>
  </si>
  <si>
    <t>Juazeiro do Norte</t>
  </si>
  <si>
    <t>São Jose do Calcado</t>
  </si>
  <si>
    <t>Guacuí</t>
  </si>
  <si>
    <t>Iúna</t>
  </si>
  <si>
    <t>São Mateus</t>
  </si>
  <si>
    <t>Barra de São Francisco</t>
  </si>
  <si>
    <t>Catalão</t>
  </si>
  <si>
    <t>Corumbaíba</t>
  </si>
  <si>
    <t>Itaberaí</t>
  </si>
  <si>
    <t>Jataí</t>
  </si>
  <si>
    <t>Guajar</t>
  </si>
  <si>
    <t>Porto Velho</t>
  </si>
  <si>
    <t>Igarap</t>
  </si>
  <si>
    <t>São Miguel do Guama</t>
  </si>
  <si>
    <t>Viseu</t>
  </si>
  <si>
    <t>obidos</t>
  </si>
  <si>
    <t>Conceicão do Araguaia</t>
  </si>
  <si>
    <t>João Pessoa</t>
  </si>
  <si>
    <t>São João do Cariri</t>
  </si>
  <si>
    <t>Picuí</t>
  </si>
  <si>
    <t>São João do Rio do Peixe</t>
  </si>
  <si>
    <t>São Jose dos Pinhais</t>
  </si>
  <si>
    <t>São Mateus do Sul</t>
  </si>
  <si>
    <t>Jaguariaíva</t>
  </si>
  <si>
    <t>Ribeirão Claro</t>
  </si>
  <si>
    <t>Ponta Porã</t>
  </si>
  <si>
    <t>RR</t>
  </si>
  <si>
    <t>Barra do Piraí</t>
  </si>
  <si>
    <t>Campos dos Goytacazes</t>
  </si>
  <si>
    <t>Itaboraí</t>
  </si>
  <si>
    <t>Itaguaí</t>
  </si>
  <si>
    <t>Paraíba do Sul</t>
  </si>
  <si>
    <t>Piraí</t>
  </si>
  <si>
    <t>São Fidelis</t>
  </si>
  <si>
    <t>São Goncalo</t>
  </si>
  <si>
    <t>São João da Barra</t>
  </si>
  <si>
    <t>Gravataí</t>
  </si>
  <si>
    <t>São Francisco de Assis</t>
  </si>
  <si>
    <t>São Sebastião do Caí</t>
  </si>
  <si>
    <t>Camaquã</t>
  </si>
  <si>
    <t>Encruzilhada do Sul</t>
  </si>
  <si>
    <t>Ijuí</t>
  </si>
  <si>
    <t>Jaguarão</t>
  </si>
  <si>
    <t>Júlio de Castilhos</t>
  </si>
  <si>
    <t>Santana do Livramento</t>
  </si>
  <si>
    <t>Palmeira das Missões</t>
  </si>
  <si>
    <t>Getúlio Vargas</t>
  </si>
  <si>
    <t>São Lourenco do Sul</t>
  </si>
  <si>
    <t>Quaraí</t>
  </si>
  <si>
    <t>São Pedro do Sul</t>
  </si>
  <si>
    <t>Santo angelo</t>
  </si>
  <si>
    <t>Santo Antonio da Patrulha</t>
  </si>
  <si>
    <t>São Borja</t>
  </si>
  <si>
    <t>São Gabriel</t>
  </si>
  <si>
    <t>São Jeronimo</t>
  </si>
  <si>
    <t>São Leopoldo</t>
  </si>
  <si>
    <t>São Luiz Gonzaga</t>
  </si>
  <si>
    <t>Viamão</t>
  </si>
  <si>
    <t>Criciúma</t>
  </si>
  <si>
    <t>Itajaí</t>
  </si>
  <si>
    <t>Orleans</t>
  </si>
  <si>
    <t>Porto União</t>
  </si>
  <si>
    <t>São Francisco do Sul</t>
  </si>
  <si>
    <t>São Joaquim</t>
  </si>
  <si>
    <t>São Jose</t>
  </si>
  <si>
    <t>Tubarão</t>
  </si>
  <si>
    <t>São Paulo</t>
  </si>
  <si>
    <t>Apiaí</t>
  </si>
  <si>
    <t>São Jose do Barreiro</t>
  </si>
  <si>
    <t>Campos do Jordão</t>
  </si>
  <si>
    <t>Capão Bonito</t>
  </si>
  <si>
    <t>Jacareí</t>
  </si>
  <si>
    <t>Jaú</t>
  </si>
  <si>
    <t>Jundiaí</t>
  </si>
  <si>
    <t>Marília</t>
  </si>
  <si>
    <t>Moji das Cruzes</t>
  </si>
  <si>
    <t>Moj</t>
  </si>
  <si>
    <t>Monte Aprazível</t>
  </si>
  <si>
    <t>Olímpia</t>
  </si>
  <si>
    <t>Patrocínio Paulista</t>
  </si>
  <si>
    <t>Espírito Santo do Pinhal</t>
  </si>
  <si>
    <t>Pirajuí</t>
  </si>
  <si>
    <t>Presidente Venceslau</t>
  </si>
  <si>
    <t>Tatuí</t>
  </si>
  <si>
    <t>Tupã</t>
  </si>
  <si>
    <t>Valparaíso</t>
  </si>
  <si>
    <t>Maruim</t>
  </si>
  <si>
    <t>São Cristovão</t>
  </si>
  <si>
    <t>Simão Dias</t>
  </si>
  <si>
    <t>São Luís</t>
  </si>
  <si>
    <t>Guimarães</t>
  </si>
  <si>
    <t>São Bento</t>
  </si>
  <si>
    <t>Itapecuru Mirim</t>
  </si>
  <si>
    <t>Matões</t>
  </si>
  <si>
    <t>Barão de Grajaú</t>
  </si>
  <si>
    <t>Alto Parnaíba</t>
  </si>
  <si>
    <t>Grajaú</t>
  </si>
  <si>
    <t>Alem Paraíba</t>
  </si>
  <si>
    <t>Andrelandia</t>
  </si>
  <si>
    <t>Aracuaí</t>
  </si>
  <si>
    <t>Bambuí</t>
  </si>
  <si>
    <t>Bocaiúva</t>
  </si>
  <si>
    <t>Cambuí</t>
  </si>
  <si>
    <t>Conceicão do Mato Dentro</t>
  </si>
  <si>
    <t>Grão Mogol</t>
  </si>
  <si>
    <t>Guanhães</t>
  </si>
  <si>
    <t>Itaúna</t>
  </si>
  <si>
    <t>Jacuí</t>
  </si>
  <si>
    <t>Miraí</t>
  </si>
  <si>
    <t>Patrocínio do Muriae</t>
  </si>
  <si>
    <t>Piumhi</t>
  </si>
  <si>
    <t>Santa Rita do Sapucaí</t>
  </si>
  <si>
    <t>São Domingos do Prata</t>
  </si>
  <si>
    <t>São Francisco</t>
  </si>
  <si>
    <t>São Goncalo do Sapucaí</t>
  </si>
  <si>
    <t>São Gotardo</t>
  </si>
  <si>
    <t>São João del Rei</t>
  </si>
  <si>
    <t>São João Nepomuceno</t>
  </si>
  <si>
    <t>São Sebastião do Paraíso</t>
  </si>
  <si>
    <t>Tres Coracões</t>
  </si>
  <si>
    <t>TO</t>
  </si>
  <si>
    <t>Paraúna</t>
  </si>
  <si>
    <t>São Domingos</t>
  </si>
  <si>
    <t>Jaboatão dos Guararapes</t>
  </si>
  <si>
    <t>São Lourenco da Mata</t>
  </si>
  <si>
    <t>Vitoria de Santo Antão</t>
  </si>
  <si>
    <t>Ribeirão</t>
  </si>
  <si>
    <t>Timbaúba</t>
  </si>
  <si>
    <t>São Joaquim do Monte</t>
  </si>
  <si>
    <t>São Caitano</t>
  </si>
  <si>
    <t>São Bento do Una</t>
  </si>
  <si>
    <t>São Jose do Egito</t>
  </si>
  <si>
    <t>Belem de São Francisco</t>
  </si>
  <si>
    <t>São Jose do Belmonte</t>
  </si>
  <si>
    <t>João Alfredo</t>
  </si>
  <si>
    <t>São Jose de Mipibu</t>
  </si>
  <si>
    <t>João Camara</t>
  </si>
  <si>
    <t>Caraúbas</t>
  </si>
  <si>
    <t>São Miguel</t>
  </si>
  <si>
    <t>São Bento do Sul</t>
  </si>
  <si>
    <t>São Francisco de Paula</t>
  </si>
  <si>
    <t>Pocões</t>
  </si>
  <si>
    <t>Condeúba</t>
  </si>
  <si>
    <t>Campo Mourão</t>
  </si>
  <si>
    <t>União da Vitoria</t>
  </si>
  <si>
    <t>Bocaiúva do Sul</t>
  </si>
  <si>
    <t>São João do Triunfo</t>
  </si>
  <si>
    <t>São Jeronimo da Serra</t>
  </si>
  <si>
    <t>Jaguapitã</t>
  </si>
  <si>
    <t>Acaraú</t>
  </si>
  <si>
    <t>Redencão</t>
  </si>
  <si>
    <t>Coracão de Jesus</t>
  </si>
  <si>
    <t>João Pinheiro</t>
  </si>
  <si>
    <t>Perdões</t>
  </si>
  <si>
    <t>São João Evangelista</t>
  </si>
  <si>
    <t>São Tomas de Aquino</t>
  </si>
  <si>
    <t>Monte Sião</t>
  </si>
  <si>
    <t>São Gabriel da Cachoeira</t>
  </si>
  <si>
    <t>São Paulo de Olivenca</t>
  </si>
  <si>
    <t>Baião</t>
  </si>
  <si>
    <t>Maracanã</t>
  </si>
  <si>
    <t>São Domingos do Capim</t>
  </si>
  <si>
    <t>São Francisco do Para</t>
  </si>
  <si>
    <t>São Sebastião da Boa Vista</t>
  </si>
  <si>
    <t>Bequimão</t>
  </si>
  <si>
    <t>Moncão</t>
  </si>
  <si>
    <t>Riachão</t>
  </si>
  <si>
    <t>Santa Quiteria do Maranhão</t>
  </si>
  <si>
    <t>São Benedito do Rio Preto</t>
  </si>
  <si>
    <t>São Domingos do Maranhão</t>
  </si>
  <si>
    <t>São Francisco do Maranhão</t>
  </si>
  <si>
    <t>São João dos Patos</t>
  </si>
  <si>
    <t>São Jose de Ribamar</t>
  </si>
  <si>
    <t>São Luís Gonzaga do Maranhão</t>
  </si>
  <si>
    <t>São Raimundo das Mangabeiras</t>
  </si>
  <si>
    <t>São Vicente Ferrer</t>
  </si>
  <si>
    <t>Conceicão do Caninde</t>
  </si>
  <si>
    <t>Elesbão Veloso</t>
  </si>
  <si>
    <t>Regeneracão</t>
  </si>
  <si>
    <t>São Felix do Piauí</t>
  </si>
  <si>
    <t>São João do Piauí</t>
  </si>
  <si>
    <t>São Miguel do Tapuio</t>
  </si>
  <si>
    <t>São Pedro do Piauí</t>
  </si>
  <si>
    <t>São Raimundo Nonato</t>
  </si>
  <si>
    <t>Simões</t>
  </si>
  <si>
    <t>União</t>
  </si>
  <si>
    <t>Cariús</t>
  </si>
  <si>
    <t>Coreaú</t>
  </si>
  <si>
    <t>Santana do Acaraú</t>
  </si>
  <si>
    <t>São Goncalo do Amarante</t>
  </si>
  <si>
    <t>São Luís do Curu</t>
  </si>
  <si>
    <t>Itaú</t>
  </si>
  <si>
    <t>São Bento do Norte</t>
  </si>
  <si>
    <t>São Jose do Serido</t>
  </si>
  <si>
    <t>São Paulo do Potengi</t>
  </si>
  <si>
    <t>São Rafael</t>
  </si>
  <si>
    <t>São Tome</t>
  </si>
  <si>
    <t>Conceicão</t>
  </si>
  <si>
    <t>Pilões</t>
  </si>
  <si>
    <t>São Jose de Piranhas</t>
  </si>
  <si>
    <t>Camocim de São Felix</t>
  </si>
  <si>
    <t>Pocão</t>
  </si>
  <si>
    <t>São Bras</t>
  </si>
  <si>
    <t>Amparo de São Francisco</t>
  </si>
  <si>
    <t>Aquidabã</t>
  </si>
  <si>
    <t>Caninde de São Francisco</t>
  </si>
  <si>
    <t>Cedro de São João</t>
  </si>
  <si>
    <t>Japoatã</t>
  </si>
  <si>
    <t>Pinhão</t>
  </si>
  <si>
    <t>Riachão do Dantas</t>
  </si>
  <si>
    <t>Umbaúba</t>
  </si>
  <si>
    <t>Brejões</t>
  </si>
  <si>
    <t>Brotas de Macaúbas</t>
  </si>
  <si>
    <t>Conceicão do Almeida</t>
  </si>
  <si>
    <t>Coracão de Maria</t>
  </si>
  <si>
    <t>Igaporã</t>
  </si>
  <si>
    <t>Itiúba</t>
  </si>
  <si>
    <t>Maraú</t>
  </si>
  <si>
    <t>Piatã</t>
  </si>
  <si>
    <t>Pilão Arcado</t>
  </si>
  <si>
    <t>Riachão do Jacuípe</t>
  </si>
  <si>
    <t>Santo Estevão</t>
  </si>
  <si>
    <t>São Felipe</t>
  </si>
  <si>
    <t>São Francisco do Conde</t>
  </si>
  <si>
    <t>São Goncalo dos Campos</t>
  </si>
  <si>
    <t>São Miguel das Matas</t>
  </si>
  <si>
    <t>São Sebastião do Passe</t>
  </si>
  <si>
    <t>Saúde</t>
  </si>
  <si>
    <t>Ubatã</t>
  </si>
  <si>
    <t>Conceicão da Feira</t>
  </si>
  <si>
    <t>Jandaíra</t>
  </si>
  <si>
    <t>Jiquirica</t>
  </si>
  <si>
    <t>Araújos</t>
  </si>
  <si>
    <t>Barão de Cocais</t>
  </si>
  <si>
    <t>Braúnas</t>
  </si>
  <si>
    <t>Bueno Brandão</t>
  </si>
  <si>
    <t>Conceicão da Aparecida</t>
  </si>
  <si>
    <t>Conceicão das Alagoas</t>
  </si>
  <si>
    <t>Conceicão de Ipanema</t>
  </si>
  <si>
    <t>Conceicão do Rio Verde</t>
  </si>
  <si>
    <t>Inhaúma</t>
  </si>
  <si>
    <t>Janaúba</t>
  </si>
  <si>
    <t>Perdigão</t>
  </si>
  <si>
    <t>Ribeirão das Neves</t>
  </si>
  <si>
    <t>São Francisco do Gloria</t>
  </si>
  <si>
    <t>São Geraldo</t>
  </si>
  <si>
    <t>São Goncalo do Abaete</t>
  </si>
  <si>
    <t>São Goncalo do Para</t>
  </si>
  <si>
    <t>São João Batista do Gloria</t>
  </si>
  <si>
    <t>São João da Ponte</t>
  </si>
  <si>
    <t>São João do Paraíso</t>
  </si>
  <si>
    <t>São Jose do Alegre</t>
  </si>
  <si>
    <t>São Jose do Jacuri</t>
  </si>
  <si>
    <t>São Lourenco</t>
  </si>
  <si>
    <t>São Miguel do Anta</t>
  </si>
  <si>
    <t>São Pedro dos Ferros</t>
  </si>
  <si>
    <t>São Romão</t>
  </si>
  <si>
    <t>São Roque de Minas</t>
  </si>
  <si>
    <t>São Sebastião do Maranhão</t>
  </si>
  <si>
    <t>São Tiago</t>
  </si>
  <si>
    <t>São Vicente de Minas</t>
  </si>
  <si>
    <t>Conceicão da Barra</t>
  </si>
  <si>
    <t>Fundão</t>
  </si>
  <si>
    <t>Conceicão de Macabu</t>
  </si>
  <si>
    <t>Porciúncula</t>
  </si>
  <si>
    <t>São João de Meriti</t>
  </si>
  <si>
    <t>São Pedro da Aldeia</t>
  </si>
  <si>
    <t>São Sebastião do Alto</t>
  </si>
  <si>
    <t>aguas de São Pedro</t>
  </si>
  <si>
    <t>Cabreúva</t>
  </si>
  <si>
    <t>Cubatão</t>
  </si>
  <si>
    <t>Echaporã</t>
  </si>
  <si>
    <t>Guarantã</t>
  </si>
  <si>
    <t>Ibiúna</t>
  </si>
  <si>
    <t>Indiaporã</t>
  </si>
  <si>
    <t>Irapuã</t>
  </si>
  <si>
    <t>Itirapuã</t>
  </si>
  <si>
    <t>Júlio Mesquita</t>
  </si>
  <si>
    <t>Matão</t>
  </si>
  <si>
    <t>Parapuã</t>
  </si>
  <si>
    <t>Promissão</t>
  </si>
  <si>
    <t>Redencão da Serra</t>
  </si>
  <si>
    <t>Ribeirão Bonito</t>
  </si>
  <si>
    <t>Ribeirão Branco</t>
  </si>
  <si>
    <t>Ribeirão Preto</t>
  </si>
  <si>
    <t>Rincão</t>
  </si>
  <si>
    <t>São Bento do Sapucaí</t>
  </si>
  <si>
    <t>São Bernardo do Campo</t>
  </si>
  <si>
    <t>São Caetano do Sul</t>
  </si>
  <si>
    <t>São Carlos</t>
  </si>
  <si>
    <t>São João da Boa Vista</t>
  </si>
  <si>
    <t>São Joaquim da Barra</t>
  </si>
  <si>
    <t>São Jose da Bela Vista</t>
  </si>
  <si>
    <t>São Jose do Rio Pardo</t>
  </si>
  <si>
    <t>São Jose do Rio Preto</t>
  </si>
  <si>
    <t>São Jose dos Campos</t>
  </si>
  <si>
    <t>São Luís do Paraitinga</t>
  </si>
  <si>
    <t>São Manuel</t>
  </si>
  <si>
    <t>São Miguel Arcanjo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</si>
  <si>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</si>
  <si>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</si>
  <si>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</si>
  <si>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</si>
  <si>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</si>
  <si>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</si>
  <si>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</si>
  <si>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Sertãozinho</t>
  </si>
  <si>
    <t>Tabapuã</t>
  </si>
  <si>
    <t>Taiúva</t>
  </si>
  <si>
    <t>Tambaú</t>
  </si>
  <si>
    <t>Barracão</t>
  </si>
  <si>
    <t>Curiúva</t>
  </si>
  <si>
    <t>Engenheiro Beltrão</t>
  </si>
  <si>
    <t>Francisco Beltrão</t>
  </si>
  <si>
    <t>Ibiporã</t>
  </si>
  <si>
    <t>Pinhalão</t>
  </si>
  <si>
    <t>Ribeirão do Pinhal</t>
  </si>
  <si>
    <t>São João do Caiua</t>
  </si>
  <si>
    <t>São Jorge do Ivaí</t>
  </si>
  <si>
    <t>Camboriú</t>
  </si>
  <si>
    <t>Presidente Getúlio</t>
  </si>
  <si>
    <t>São Miguel do Oeste</t>
  </si>
  <si>
    <t>Nã</t>
  </si>
  <si>
    <t>São Jose do Norte</t>
  </si>
  <si>
    <t>São Sepe</t>
  </si>
  <si>
    <t>São Vicente do Sul</t>
  </si>
  <si>
    <t>Tupanciretã</t>
  </si>
  <si>
    <t>agua Clara</t>
  </si>
  <si>
    <t>Barão de Melgaco</t>
  </si>
  <si>
    <t>Camapuã</t>
  </si>
  <si>
    <t>Leopoldo de Bulhões</t>
  </si>
  <si>
    <t>Marzagão</t>
  </si>
  <si>
    <t>Miracema do Tocantins</t>
  </si>
  <si>
    <t>São Francisco de Goias</t>
  </si>
  <si>
    <t>São Luís de Montes Belos</t>
  </si>
  <si>
    <t>Tocantínia</t>
  </si>
  <si>
    <t>Maraã</t>
  </si>
  <si>
    <t>Novo Aripuanã</t>
  </si>
  <si>
    <t>São Caetano de Odivelas</t>
  </si>
  <si>
    <t>São João Batista</t>
  </si>
  <si>
    <t>Capitão de Campos</t>
  </si>
  <si>
    <t>São Francisco do Piauí</t>
  </si>
  <si>
    <t>São Jose do Peixe</t>
  </si>
  <si>
    <t>Itapiúna</t>
  </si>
  <si>
    <t>Moraújo</t>
  </si>
  <si>
    <t>São João do Jaguaribe</t>
  </si>
  <si>
    <t>Carnaúba dos Dantas</t>
  </si>
  <si>
    <t>São Bento do Trairí</t>
  </si>
  <si>
    <t>São Fernando</t>
  </si>
  <si>
    <t>São João do Sabugi</t>
  </si>
  <si>
    <t>São Jose do Campestre</t>
  </si>
  <si>
    <t>Serra de São Bento</t>
  </si>
  <si>
    <t>Boqueirão</t>
  </si>
  <si>
    <t>São Jose da Lagoa Tapada</t>
  </si>
  <si>
    <t>São Mamede</t>
  </si>
  <si>
    <t>São Sebastião do Umbuzeiro</t>
  </si>
  <si>
    <t>São Jose da Tapera</t>
  </si>
  <si>
    <t>São Miguel dos Milagres</t>
  </si>
  <si>
    <t>Cansancão</t>
  </si>
  <si>
    <t>Conceicão dos Ouros</t>
  </si>
  <si>
    <t>Piraúba</t>
  </si>
  <si>
    <t>Ribeirão Vermelho</t>
  </si>
  <si>
    <t>São Bras do Suacuí</t>
  </si>
  <si>
    <t>São Jose do Goiabal</t>
  </si>
  <si>
    <t>São Pedro da União</t>
  </si>
  <si>
    <t>Bom Jesus dos Perdões</t>
  </si>
  <si>
    <t>Braúna</t>
  </si>
  <si>
    <t>Gastão Vidigal</t>
  </si>
  <si>
    <t>Inúbia Paulista</t>
  </si>
  <si>
    <t>Jaguariúna</t>
  </si>
  <si>
    <t>João Ramalho</t>
  </si>
  <si>
    <t>Nipoã</t>
  </si>
  <si>
    <t>Ribeirão Pires</t>
  </si>
  <si>
    <t>Salmourão</t>
  </si>
  <si>
    <t>Santa Cruz da Conceicão</t>
  </si>
  <si>
    <t>Santa Lúcia</t>
  </si>
  <si>
    <t>São João do Pau d'Alho</t>
  </si>
  <si>
    <t>Taboão da Serra</t>
  </si>
  <si>
    <t>Turiúba</t>
  </si>
  <si>
    <t>São Carlos do Ivaí</t>
  </si>
  <si>
    <t>São Sebastião da Amoreira</t>
  </si>
  <si>
    <t>Cunha Porã</t>
  </si>
  <si>
    <t>Grão Para</t>
  </si>
  <si>
    <t>São Jose do Cedro</t>
  </si>
  <si>
    <t>São Lourenco do Oeste</t>
  </si>
  <si>
    <t>Dois Irmãos</t>
  </si>
  <si>
    <t>Guarani das Missões</t>
  </si>
  <si>
    <t>São Jose do Ouro</t>
  </si>
  <si>
    <t>São Valentim</t>
  </si>
  <si>
    <t>Amambaí</t>
  </si>
  <si>
    <t>Araguaína</t>
  </si>
  <si>
    <t>Aruanã</t>
  </si>
  <si>
    <t>Itapirapuã</t>
  </si>
  <si>
    <t>Itarumã</t>
  </si>
  <si>
    <t>São João d'Alianca</t>
  </si>
  <si>
    <t>São Miguel do Araguaia</t>
  </si>
  <si>
    <t>Varjão</t>
  </si>
  <si>
    <t>Mun_Atual</t>
  </si>
  <si>
    <t>UF_Atual</t>
  </si>
  <si>
    <t>Alistados1949/Pop-1950</t>
  </si>
  <si>
    <t>Alistados1960/Pop-1960</t>
  </si>
  <si>
    <t>Gomes2</t>
  </si>
  <si>
    <t>Gomes_Perc3</t>
  </si>
  <si>
    <t>Barros4</t>
  </si>
  <si>
    <t>Barros_Perc5</t>
  </si>
  <si>
    <t>Branco6</t>
  </si>
  <si>
    <t>Nulo7</t>
  </si>
  <si>
    <t>acum_Dutra</t>
  </si>
  <si>
    <t>Acum_gome</t>
  </si>
  <si>
    <t>Acum_fiuza</t>
  </si>
  <si>
    <t>Acum_teles</t>
  </si>
  <si>
    <t>Acim_tot</t>
  </si>
  <si>
    <t>Dutra_Perc_ac</t>
  </si>
  <si>
    <t>Gomes_Perc_ac</t>
  </si>
  <si>
    <t>Fiuza_Perc_ac</t>
  </si>
  <si>
    <t>Teles_Perc_ac</t>
  </si>
  <si>
    <t>int_ele</t>
  </si>
  <si>
    <t>Machado_p</t>
  </si>
  <si>
    <t>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</si>
</sst>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 wrapText="1"/>
    </xf>
    <xf numFmtId="0" fontId="0" fillId="2" borderId="0" xfId="0" applyFont="1" applyFill="1"/>
    <xf numFmtId="0" fontId="0" fillId="0" borderId="0" xfId="0" applyFont="1"/>
    <xf numFmtId="0" fontId="0" fillId="2" borderId="1" xfId="0" applyFont="1" applyFill="1" applyBorder="1"/>
    <xf numFmtId="0" fontId="0" fillId="2" borderId="2" xfId="0" applyFont="1" applyFill="1" applyBorder="1"/>
    <xf numFmtId="0" fontId="1" fillId="0" borderId="2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AFAFA"/>
      <color rgb="FFF7F7F7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'sp 1945'!$AD$1</c:f>
              <c:strCache>
                <c:ptCount val="1"/>
                <c:pt idx="0">
                  <c:v>Dutra_Perc_ac</c:v>
                </c:pt>
              </c:strCache>
            </c:strRef>
          </c:tx>
          <c:marker>
            <c:symbol val="none"/>
          </c:marker>
          <c:xVal>
            <c:numRef>
              <c:f>'sp 1945'!$AC$2:$AC$103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35</c:v>
                </c:pt>
                <c:pt idx="19">
                  <c:v>38</c:v>
                </c:pt>
                <c:pt idx="20">
                  <c:v>41</c:v>
                </c:pt>
                <c:pt idx="21">
                  <c:v>45</c:v>
                </c:pt>
                <c:pt idx="22">
                  <c:v>48</c:v>
                </c:pt>
                <c:pt idx="23">
                  <c:v>51</c:v>
                </c:pt>
                <c:pt idx="24">
                  <c:v>54</c:v>
                </c:pt>
                <c:pt idx="25">
                  <c:v>57</c:v>
                </c:pt>
                <c:pt idx="26">
                  <c:v>60</c:v>
                </c:pt>
                <c:pt idx="27">
                  <c:v>64</c:v>
                </c:pt>
                <c:pt idx="28">
                  <c:v>67</c:v>
                </c:pt>
                <c:pt idx="29">
                  <c:v>70</c:v>
                </c:pt>
                <c:pt idx="30">
                  <c:v>74</c:v>
                </c:pt>
                <c:pt idx="31">
                  <c:v>77</c:v>
                </c:pt>
                <c:pt idx="32">
                  <c:v>80</c:v>
                </c:pt>
                <c:pt idx="33">
                  <c:v>84</c:v>
                </c:pt>
                <c:pt idx="34">
                  <c:v>87</c:v>
                </c:pt>
                <c:pt idx="35">
                  <c:v>91</c:v>
                </c:pt>
                <c:pt idx="36">
                  <c:v>95</c:v>
                </c:pt>
                <c:pt idx="37">
                  <c:v>98</c:v>
                </c:pt>
                <c:pt idx="38">
                  <c:v>102</c:v>
                </c:pt>
                <c:pt idx="39">
                  <c:v>106</c:v>
                </c:pt>
                <c:pt idx="40">
                  <c:v>110</c:v>
                </c:pt>
                <c:pt idx="41">
                  <c:v>113</c:v>
                </c:pt>
                <c:pt idx="42">
                  <c:v>117</c:v>
                </c:pt>
                <c:pt idx="43">
                  <c:v>122</c:v>
                </c:pt>
                <c:pt idx="44">
                  <c:v>126</c:v>
                </c:pt>
                <c:pt idx="45">
                  <c:v>130</c:v>
                </c:pt>
                <c:pt idx="46">
                  <c:v>134</c:v>
                </c:pt>
                <c:pt idx="47">
                  <c:v>139</c:v>
                </c:pt>
                <c:pt idx="48">
                  <c:v>144</c:v>
                </c:pt>
                <c:pt idx="49">
                  <c:v>148</c:v>
                </c:pt>
                <c:pt idx="50">
                  <c:v>153</c:v>
                </c:pt>
                <c:pt idx="51">
                  <c:v>158</c:v>
                </c:pt>
                <c:pt idx="52">
                  <c:v>163</c:v>
                </c:pt>
                <c:pt idx="53">
                  <c:v>168</c:v>
                </c:pt>
                <c:pt idx="54">
                  <c:v>173</c:v>
                </c:pt>
                <c:pt idx="55">
                  <c:v>178</c:v>
                </c:pt>
                <c:pt idx="56">
                  <c:v>184</c:v>
                </c:pt>
                <c:pt idx="57">
                  <c:v>190</c:v>
                </c:pt>
                <c:pt idx="58">
                  <c:v>195</c:v>
                </c:pt>
                <c:pt idx="59">
                  <c:v>201</c:v>
                </c:pt>
                <c:pt idx="60">
                  <c:v>207</c:v>
                </c:pt>
                <c:pt idx="61">
                  <c:v>214</c:v>
                </c:pt>
                <c:pt idx="62">
                  <c:v>220</c:v>
                </c:pt>
                <c:pt idx="63">
                  <c:v>226</c:v>
                </c:pt>
                <c:pt idx="64">
                  <c:v>232</c:v>
                </c:pt>
                <c:pt idx="65">
                  <c:v>239</c:v>
                </c:pt>
                <c:pt idx="66">
                  <c:v>246</c:v>
                </c:pt>
                <c:pt idx="67">
                  <c:v>253</c:v>
                </c:pt>
                <c:pt idx="68">
                  <c:v>260</c:v>
                </c:pt>
                <c:pt idx="69">
                  <c:v>267</c:v>
                </c:pt>
                <c:pt idx="70">
                  <c:v>274</c:v>
                </c:pt>
                <c:pt idx="71">
                  <c:v>281</c:v>
                </c:pt>
                <c:pt idx="72">
                  <c:v>288</c:v>
                </c:pt>
                <c:pt idx="73">
                  <c:v>296</c:v>
                </c:pt>
                <c:pt idx="74">
                  <c:v>303</c:v>
                </c:pt>
                <c:pt idx="75">
                  <c:v>310</c:v>
                </c:pt>
                <c:pt idx="76">
                  <c:v>318</c:v>
                </c:pt>
                <c:pt idx="77">
                  <c:v>325</c:v>
                </c:pt>
                <c:pt idx="78">
                  <c:v>333</c:v>
                </c:pt>
                <c:pt idx="79">
                  <c:v>342</c:v>
                </c:pt>
                <c:pt idx="80">
                  <c:v>351</c:v>
                </c:pt>
                <c:pt idx="81">
                  <c:v>359</c:v>
                </c:pt>
                <c:pt idx="82">
                  <c:v>368</c:v>
                </c:pt>
                <c:pt idx="83">
                  <c:v>377</c:v>
                </c:pt>
                <c:pt idx="84">
                  <c:v>387</c:v>
                </c:pt>
                <c:pt idx="85">
                  <c:v>396</c:v>
                </c:pt>
                <c:pt idx="86">
                  <c:v>406</c:v>
                </c:pt>
                <c:pt idx="87">
                  <c:v>416</c:v>
                </c:pt>
                <c:pt idx="88">
                  <c:v>427</c:v>
                </c:pt>
                <c:pt idx="89">
                  <c:v>438</c:v>
                </c:pt>
                <c:pt idx="90">
                  <c:v>449</c:v>
                </c:pt>
                <c:pt idx="91">
                  <c:v>461</c:v>
                </c:pt>
                <c:pt idx="92">
                  <c:v>473</c:v>
                </c:pt>
                <c:pt idx="93">
                  <c:v>486</c:v>
                </c:pt>
                <c:pt idx="94">
                  <c:v>500</c:v>
                </c:pt>
                <c:pt idx="95">
                  <c:v>515</c:v>
                </c:pt>
                <c:pt idx="96">
                  <c:v>531</c:v>
                </c:pt>
                <c:pt idx="97">
                  <c:v>548</c:v>
                </c:pt>
                <c:pt idx="98">
                  <c:v>565</c:v>
                </c:pt>
                <c:pt idx="99">
                  <c:v>585</c:v>
                </c:pt>
                <c:pt idx="100">
                  <c:v>624</c:v>
                </c:pt>
                <c:pt idx="101">
                  <c:v>1084</c:v>
                </c:pt>
              </c:numCache>
            </c:numRef>
          </c:xVal>
          <c:yVal>
            <c:numRef>
              <c:f>'sp 1945'!$AD$2:$AD$103</c:f>
              <c:numCache>
                <c:formatCode>General</c:formatCode>
                <c:ptCount val="102"/>
                <c:pt idx="0">
                  <c:v>-3.1556830485976683E-2</c:v>
                </c:pt>
                <c:pt idx="1">
                  <c:v>-4.0952416477267772E-2</c:v>
                </c:pt>
                <c:pt idx="2">
                  <c:v>8.5991526014062791E-2</c:v>
                </c:pt>
                <c:pt idx="3">
                  <c:v>1.4192412906860241E-2</c:v>
                </c:pt>
                <c:pt idx="4">
                  <c:v>1.2799626371958861E-2</c:v>
                </c:pt>
                <c:pt idx="5">
                  <c:v>-1.6645609423939001E-2</c:v>
                </c:pt>
                <c:pt idx="6">
                  <c:v>-4.2365885490153188E-3</c:v>
                </c:pt>
                <c:pt idx="7">
                  <c:v>-1.4046732718544175E-2</c:v>
                </c:pt>
                <c:pt idx="8">
                  <c:v>3.4415320181695019E-2</c:v>
                </c:pt>
                <c:pt idx="9">
                  <c:v>3.6304415626975395E-2</c:v>
                </c:pt>
                <c:pt idx="10">
                  <c:v>4.2529322814079951E-2</c:v>
                </c:pt>
                <c:pt idx="11">
                  <c:v>2.7961968734833031E-2</c:v>
                </c:pt>
                <c:pt idx="12">
                  <c:v>2.052139898769878E-2</c:v>
                </c:pt>
                <c:pt idx="13">
                  <c:v>3.2756020460278368E-2</c:v>
                </c:pt>
                <c:pt idx="14">
                  <c:v>3.9387047224079264E-2</c:v>
                </c:pt>
                <c:pt idx="15">
                  <c:v>5.0643312331732693E-2</c:v>
                </c:pt>
                <c:pt idx="16">
                  <c:v>5.7102282061094689E-2</c:v>
                </c:pt>
                <c:pt idx="17">
                  <c:v>6.6785240262800527E-2</c:v>
                </c:pt>
                <c:pt idx="18">
                  <c:v>7.540110109967546E-2</c:v>
                </c:pt>
                <c:pt idx="19">
                  <c:v>8.1692066158202126E-2</c:v>
                </c:pt>
                <c:pt idx="20">
                  <c:v>7.6452005617276275E-2</c:v>
                </c:pt>
                <c:pt idx="21">
                  <c:v>6.9123866339064199E-2</c:v>
                </c:pt>
                <c:pt idx="22">
                  <c:v>7.7392173819670673E-2</c:v>
                </c:pt>
                <c:pt idx="23">
                  <c:v>6.3389745484612958E-2</c:v>
                </c:pt>
                <c:pt idx="24">
                  <c:v>6.568422979276578E-2</c:v>
                </c:pt>
                <c:pt idx="25">
                  <c:v>7.1491709959135785E-2</c:v>
                </c:pt>
                <c:pt idx="26">
                  <c:v>5.7146243966905153E-2</c:v>
                </c:pt>
                <c:pt idx="27">
                  <c:v>4.3512312005382303E-2</c:v>
                </c:pt>
                <c:pt idx="28">
                  <c:v>3.8299671489720799E-2</c:v>
                </c:pt>
                <c:pt idx="29">
                  <c:v>3.3908509663303943E-2</c:v>
                </c:pt>
                <c:pt idx="30">
                  <c:v>4.2230119639060093E-2</c:v>
                </c:pt>
                <c:pt idx="31">
                  <c:v>3.8075356806923866E-2</c:v>
                </c:pt>
                <c:pt idx="32">
                  <c:v>3.4264683722010747E-2</c:v>
                </c:pt>
                <c:pt idx="33">
                  <c:v>4.1182401154723713E-2</c:v>
                </c:pt>
                <c:pt idx="34">
                  <c:v>4.2797945711780305E-2</c:v>
                </c:pt>
                <c:pt idx="35">
                  <c:v>4.8692488495701403E-2</c:v>
                </c:pt>
                <c:pt idx="36">
                  <c:v>3.799844300635502E-2</c:v>
                </c:pt>
                <c:pt idx="37">
                  <c:v>3.9436301671157192E-2</c:v>
                </c:pt>
                <c:pt idx="38">
                  <c:v>3.922426622180919E-2</c:v>
                </c:pt>
                <c:pt idx="39">
                  <c:v>4.2368916768755205E-2</c:v>
                </c:pt>
                <c:pt idx="40">
                  <c:v>3.6991002358584657E-2</c:v>
                </c:pt>
                <c:pt idx="41">
                  <c:v>3.717233109612661E-2</c:v>
                </c:pt>
                <c:pt idx="42">
                  <c:v>3.7350779981782267E-2</c:v>
                </c:pt>
                <c:pt idx="43">
                  <c:v>4.1822785129763673E-2</c:v>
                </c:pt>
                <c:pt idx="44">
                  <c:v>3.9119465259063513E-2</c:v>
                </c:pt>
                <c:pt idx="45">
                  <c:v>3.9582521251537606E-2</c:v>
                </c:pt>
                <c:pt idx="46">
                  <c:v>4.4393089872431513E-2</c:v>
                </c:pt>
                <c:pt idx="47">
                  <c:v>4.7103494883178443E-2</c:v>
                </c:pt>
                <c:pt idx="48">
                  <c:v>4.6825979723512767E-2</c:v>
                </c:pt>
                <c:pt idx="49">
                  <c:v>4.8903818933897281E-2</c:v>
                </c:pt>
                <c:pt idx="50">
                  <c:v>4.7771735249563685E-2</c:v>
                </c:pt>
                <c:pt idx="51">
                  <c:v>4.3808037391218746E-2</c:v>
                </c:pt>
                <c:pt idx="52">
                  <c:v>4.0548551565606328E-2</c:v>
                </c:pt>
                <c:pt idx="53">
                  <c:v>4.4104382035362599E-2</c:v>
                </c:pt>
                <c:pt idx="54">
                  <c:v>3.5303785417749811E-2</c:v>
                </c:pt>
                <c:pt idx="55">
                  <c:v>3.4011502921982628E-2</c:v>
                </c:pt>
                <c:pt idx="56">
                  <c:v>3.869498030327656E-2</c:v>
                </c:pt>
                <c:pt idx="57">
                  <c:v>4.2972900043219076E-2</c:v>
                </c:pt>
                <c:pt idx="58">
                  <c:v>4.810312561797192E-2</c:v>
                </c:pt>
                <c:pt idx="59">
                  <c:v>3.9004327489414847E-2</c:v>
                </c:pt>
                <c:pt idx="60">
                  <c:v>4.0757721742317066E-2</c:v>
                </c:pt>
                <c:pt idx="61">
                  <c:v>4.0540506193877723E-2</c:v>
                </c:pt>
                <c:pt idx="62">
                  <c:v>4.4386562627588777E-2</c:v>
                </c:pt>
                <c:pt idx="63">
                  <c:v>4.3321522906084486E-2</c:v>
                </c:pt>
                <c:pt idx="64">
                  <c:v>4.2852356473916164E-2</c:v>
                </c:pt>
                <c:pt idx="65">
                  <c:v>4.2685011482978541E-2</c:v>
                </c:pt>
                <c:pt idx="66">
                  <c:v>4.7241830338610624E-2</c:v>
                </c:pt>
                <c:pt idx="67">
                  <c:v>5.0431718888824806E-2</c:v>
                </c:pt>
                <c:pt idx="68">
                  <c:v>5.2709229614322006E-2</c:v>
                </c:pt>
                <c:pt idx="69">
                  <c:v>5.3489831500976082E-2</c:v>
                </c:pt>
                <c:pt idx="70">
                  <c:v>4.4512001484747432E-2</c:v>
                </c:pt>
                <c:pt idx="71">
                  <c:v>4.7763302046084699E-2</c:v>
                </c:pt>
                <c:pt idx="72">
                  <c:v>5.187408449372255E-2</c:v>
                </c:pt>
                <c:pt idx="73">
                  <c:v>5.498838884760604E-2</c:v>
                </c:pt>
                <c:pt idx="74">
                  <c:v>5.4809193402890366E-2</c:v>
                </c:pt>
                <c:pt idx="75">
                  <c:v>5.8164883197765804E-2</c:v>
                </c:pt>
                <c:pt idx="76">
                  <c:v>5.7875194183338308E-2</c:v>
                </c:pt>
                <c:pt idx="77">
                  <c:v>6.0793053185152379E-2</c:v>
                </c:pt>
                <c:pt idx="78">
                  <c:v>6.3994266255097076E-2</c:v>
                </c:pt>
                <c:pt idx="79">
                  <c:v>5.4037461364956352E-2</c:v>
                </c:pt>
                <c:pt idx="80">
                  <c:v>5.4763394508664964E-2</c:v>
                </c:pt>
                <c:pt idx="81">
                  <c:v>5.3633235292000148E-2</c:v>
                </c:pt>
                <c:pt idx="82">
                  <c:v>5.5254866640389588E-2</c:v>
                </c:pt>
                <c:pt idx="83">
                  <c:v>5.490862851849676E-2</c:v>
                </c:pt>
                <c:pt idx="84">
                  <c:v>5.81313718467934E-2</c:v>
                </c:pt>
                <c:pt idx="85">
                  <c:v>5.6818841968328981E-2</c:v>
                </c:pt>
                <c:pt idx="86">
                  <c:v>5.1900063422986475E-2</c:v>
                </c:pt>
                <c:pt idx="87">
                  <c:v>5.3892817546054461E-2</c:v>
                </c:pt>
                <c:pt idx="88">
                  <c:v>5.5475604606168516E-2</c:v>
                </c:pt>
                <c:pt idx="89">
                  <c:v>5.9018216924736966E-2</c:v>
                </c:pt>
                <c:pt idx="90">
                  <c:v>5.8637003423568701E-2</c:v>
                </c:pt>
                <c:pt idx="91">
                  <c:v>5.4660669969382458E-2</c:v>
                </c:pt>
                <c:pt idx="92">
                  <c:v>5.4052208213017372E-2</c:v>
                </c:pt>
                <c:pt idx="93">
                  <c:v>5.6918642357742133E-2</c:v>
                </c:pt>
                <c:pt idx="94">
                  <c:v>5.5838174846799538E-2</c:v>
                </c:pt>
                <c:pt idx="95">
                  <c:v>5.3979802575859992E-2</c:v>
                </c:pt>
                <c:pt idx="96">
                  <c:v>5.8464599059918854E-2</c:v>
                </c:pt>
                <c:pt idx="97">
                  <c:v>5.8231499852185564E-2</c:v>
                </c:pt>
                <c:pt idx="98">
                  <c:v>4.8837006802749827E-2</c:v>
                </c:pt>
                <c:pt idx="99">
                  <c:v>5.4807701256704533E-2</c:v>
                </c:pt>
                <c:pt idx="100">
                  <c:v>5.4741222525659272E-2</c:v>
                </c:pt>
                <c:pt idx="101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'sp 1945'!$AE$1</c:f>
              <c:strCache>
                <c:ptCount val="1"/>
                <c:pt idx="0">
                  <c:v>Gomes_Perc_ac</c:v>
                </c:pt>
              </c:strCache>
            </c:strRef>
          </c:tx>
          <c:marker>
            <c:symbol val="none"/>
          </c:marker>
          <c:xVal>
            <c:numRef>
              <c:f>'sp 1945'!$AC$2:$AC$103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35</c:v>
                </c:pt>
                <c:pt idx="19">
                  <c:v>38</c:v>
                </c:pt>
                <c:pt idx="20">
                  <c:v>41</c:v>
                </c:pt>
                <c:pt idx="21">
                  <c:v>45</c:v>
                </c:pt>
                <c:pt idx="22">
                  <c:v>48</c:v>
                </c:pt>
                <c:pt idx="23">
                  <c:v>51</c:v>
                </c:pt>
                <c:pt idx="24">
                  <c:v>54</c:v>
                </c:pt>
                <c:pt idx="25">
                  <c:v>57</c:v>
                </c:pt>
                <c:pt idx="26">
                  <c:v>60</c:v>
                </c:pt>
                <c:pt idx="27">
                  <c:v>64</c:v>
                </c:pt>
                <c:pt idx="28">
                  <c:v>67</c:v>
                </c:pt>
                <c:pt idx="29">
                  <c:v>70</c:v>
                </c:pt>
                <c:pt idx="30">
                  <c:v>74</c:v>
                </c:pt>
                <c:pt idx="31">
                  <c:v>77</c:v>
                </c:pt>
                <c:pt idx="32">
                  <c:v>80</c:v>
                </c:pt>
                <c:pt idx="33">
                  <c:v>84</c:v>
                </c:pt>
                <c:pt idx="34">
                  <c:v>87</c:v>
                </c:pt>
                <c:pt idx="35">
                  <c:v>91</c:v>
                </c:pt>
                <c:pt idx="36">
                  <c:v>95</c:v>
                </c:pt>
                <c:pt idx="37">
                  <c:v>98</c:v>
                </c:pt>
                <c:pt idx="38">
                  <c:v>102</c:v>
                </c:pt>
                <c:pt idx="39">
                  <c:v>106</c:v>
                </c:pt>
                <c:pt idx="40">
                  <c:v>110</c:v>
                </c:pt>
                <c:pt idx="41">
                  <c:v>113</c:v>
                </c:pt>
                <c:pt idx="42">
                  <c:v>117</c:v>
                </c:pt>
                <c:pt idx="43">
                  <c:v>122</c:v>
                </c:pt>
                <c:pt idx="44">
                  <c:v>126</c:v>
                </c:pt>
                <c:pt idx="45">
                  <c:v>130</c:v>
                </c:pt>
                <c:pt idx="46">
                  <c:v>134</c:v>
                </c:pt>
                <c:pt idx="47">
                  <c:v>139</c:v>
                </c:pt>
                <c:pt idx="48">
                  <c:v>144</c:v>
                </c:pt>
                <c:pt idx="49">
                  <c:v>148</c:v>
                </c:pt>
                <c:pt idx="50">
                  <c:v>153</c:v>
                </c:pt>
                <c:pt idx="51">
                  <c:v>158</c:v>
                </c:pt>
                <c:pt idx="52">
                  <c:v>163</c:v>
                </c:pt>
                <c:pt idx="53">
                  <c:v>168</c:v>
                </c:pt>
                <c:pt idx="54">
                  <c:v>173</c:v>
                </c:pt>
                <c:pt idx="55">
                  <c:v>178</c:v>
                </c:pt>
                <c:pt idx="56">
                  <c:v>184</c:v>
                </c:pt>
                <c:pt idx="57">
                  <c:v>190</c:v>
                </c:pt>
                <c:pt idx="58">
                  <c:v>195</c:v>
                </c:pt>
                <c:pt idx="59">
                  <c:v>201</c:v>
                </c:pt>
                <c:pt idx="60">
                  <c:v>207</c:v>
                </c:pt>
                <c:pt idx="61">
                  <c:v>214</c:v>
                </c:pt>
                <c:pt idx="62">
                  <c:v>220</c:v>
                </c:pt>
                <c:pt idx="63">
                  <c:v>226</c:v>
                </c:pt>
                <c:pt idx="64">
                  <c:v>232</c:v>
                </c:pt>
                <c:pt idx="65">
                  <c:v>239</c:v>
                </c:pt>
                <c:pt idx="66">
                  <c:v>246</c:v>
                </c:pt>
                <c:pt idx="67">
                  <c:v>253</c:v>
                </c:pt>
                <c:pt idx="68">
                  <c:v>260</c:v>
                </c:pt>
                <c:pt idx="69">
                  <c:v>267</c:v>
                </c:pt>
                <c:pt idx="70">
                  <c:v>274</c:v>
                </c:pt>
                <c:pt idx="71">
                  <c:v>281</c:v>
                </c:pt>
                <c:pt idx="72">
                  <c:v>288</c:v>
                </c:pt>
                <c:pt idx="73">
                  <c:v>296</c:v>
                </c:pt>
                <c:pt idx="74">
                  <c:v>303</c:v>
                </c:pt>
                <c:pt idx="75">
                  <c:v>310</c:v>
                </c:pt>
                <c:pt idx="76">
                  <c:v>318</c:v>
                </c:pt>
                <c:pt idx="77">
                  <c:v>325</c:v>
                </c:pt>
                <c:pt idx="78">
                  <c:v>333</c:v>
                </c:pt>
                <c:pt idx="79">
                  <c:v>342</c:v>
                </c:pt>
                <c:pt idx="80">
                  <c:v>351</c:v>
                </c:pt>
                <c:pt idx="81">
                  <c:v>359</c:v>
                </c:pt>
                <c:pt idx="82">
                  <c:v>368</c:v>
                </c:pt>
                <c:pt idx="83">
                  <c:v>377</c:v>
                </c:pt>
                <c:pt idx="84">
                  <c:v>387</c:v>
                </c:pt>
                <c:pt idx="85">
                  <c:v>396</c:v>
                </c:pt>
                <c:pt idx="86">
                  <c:v>406</c:v>
                </c:pt>
                <c:pt idx="87">
                  <c:v>416</c:v>
                </c:pt>
                <c:pt idx="88">
                  <c:v>427</c:v>
                </c:pt>
                <c:pt idx="89">
                  <c:v>438</c:v>
                </c:pt>
                <c:pt idx="90">
                  <c:v>449</c:v>
                </c:pt>
                <c:pt idx="91">
                  <c:v>461</c:v>
                </c:pt>
                <c:pt idx="92">
                  <c:v>473</c:v>
                </c:pt>
                <c:pt idx="93">
                  <c:v>486</c:v>
                </c:pt>
                <c:pt idx="94">
                  <c:v>500</c:v>
                </c:pt>
                <c:pt idx="95">
                  <c:v>515</c:v>
                </c:pt>
                <c:pt idx="96">
                  <c:v>531</c:v>
                </c:pt>
                <c:pt idx="97">
                  <c:v>548</c:v>
                </c:pt>
                <c:pt idx="98">
                  <c:v>565</c:v>
                </c:pt>
                <c:pt idx="99">
                  <c:v>585</c:v>
                </c:pt>
                <c:pt idx="100">
                  <c:v>624</c:v>
                </c:pt>
                <c:pt idx="101">
                  <c:v>1084</c:v>
                </c:pt>
              </c:numCache>
            </c:numRef>
          </c:xVal>
          <c:yVal>
            <c:numRef>
              <c:f>'sp 1945'!$AE$2:$AE$103</c:f>
              <c:numCache>
                <c:formatCode>General</c:formatCode>
                <c:ptCount val="102"/>
                <c:pt idx="0">
                  <c:v>0.17985501852123659</c:v>
                </c:pt>
                <c:pt idx="1">
                  <c:v>0.18022533375440491</c:v>
                </c:pt>
                <c:pt idx="2">
                  <c:v>5.0806114376071132E-2</c:v>
                </c:pt>
                <c:pt idx="3">
                  <c:v>0.12248882065430233</c:v>
                </c:pt>
                <c:pt idx="4">
                  <c:v>0.11731280717098674</c:v>
                </c:pt>
                <c:pt idx="5">
                  <c:v>0.15065808317348461</c:v>
                </c:pt>
                <c:pt idx="6">
                  <c:v>0.1411105572392638</c:v>
                </c:pt>
                <c:pt idx="7">
                  <c:v>0.15036824922703884</c:v>
                </c:pt>
                <c:pt idx="8">
                  <c:v>0.10292372354355256</c:v>
                </c:pt>
                <c:pt idx="9">
                  <c:v>9.9619391127348522E-2</c:v>
                </c:pt>
                <c:pt idx="10">
                  <c:v>9.0753655849618253E-2</c:v>
                </c:pt>
                <c:pt idx="11">
                  <c:v>7.8006979302690516E-2</c:v>
                </c:pt>
                <c:pt idx="12">
                  <c:v>8.7266133639438859E-2</c:v>
                </c:pt>
                <c:pt idx="13">
                  <c:v>7.9203911090831636E-2</c:v>
                </c:pt>
                <c:pt idx="14">
                  <c:v>7.2870020069394692E-2</c:v>
                </c:pt>
                <c:pt idx="15">
                  <c:v>6.1057087577799596E-2</c:v>
                </c:pt>
                <c:pt idx="16">
                  <c:v>5.6271075311683849E-2</c:v>
                </c:pt>
                <c:pt idx="17">
                  <c:v>4.9405904157623082E-2</c:v>
                </c:pt>
                <c:pt idx="18">
                  <c:v>4.1504583320858657E-2</c:v>
                </c:pt>
                <c:pt idx="19">
                  <c:v>3.675346003610086E-2</c:v>
                </c:pt>
                <c:pt idx="20">
                  <c:v>4.1922896574366209E-2</c:v>
                </c:pt>
                <c:pt idx="21">
                  <c:v>4.5384083320615276E-2</c:v>
                </c:pt>
                <c:pt idx="22">
                  <c:v>3.7852804580443433E-2</c:v>
                </c:pt>
                <c:pt idx="23">
                  <c:v>5.3524091733794021E-2</c:v>
                </c:pt>
                <c:pt idx="24">
                  <c:v>5.2699428327964204E-2</c:v>
                </c:pt>
                <c:pt idx="25">
                  <c:v>4.694976248872762E-2</c:v>
                </c:pt>
                <c:pt idx="26">
                  <c:v>6.0595473867498639E-2</c:v>
                </c:pt>
                <c:pt idx="27">
                  <c:v>7.0677566914537415E-2</c:v>
                </c:pt>
                <c:pt idx="28">
                  <c:v>7.4599366243985332E-2</c:v>
                </c:pt>
                <c:pt idx="29">
                  <c:v>8.0421806317607369E-2</c:v>
                </c:pt>
                <c:pt idx="30">
                  <c:v>7.2582939414942316E-2</c:v>
                </c:pt>
                <c:pt idx="31">
                  <c:v>7.6699238160333305E-2</c:v>
                </c:pt>
                <c:pt idx="32">
                  <c:v>8.0527553330070056E-2</c:v>
                </c:pt>
                <c:pt idx="33">
                  <c:v>7.3995280833319299E-2</c:v>
                </c:pt>
                <c:pt idx="34">
                  <c:v>7.2704408895382544E-2</c:v>
                </c:pt>
                <c:pt idx="35">
                  <c:v>6.7429105469760553E-2</c:v>
                </c:pt>
                <c:pt idx="36">
                  <c:v>7.6349582059711318E-2</c:v>
                </c:pt>
                <c:pt idx="37">
                  <c:v>7.5415174345962177E-2</c:v>
                </c:pt>
                <c:pt idx="38">
                  <c:v>7.6809881251828305E-2</c:v>
                </c:pt>
                <c:pt idx="39">
                  <c:v>7.3760991954441413E-2</c:v>
                </c:pt>
                <c:pt idx="40">
                  <c:v>7.8460172140219442E-2</c:v>
                </c:pt>
                <c:pt idx="41">
                  <c:v>7.892327020273826E-2</c:v>
                </c:pt>
                <c:pt idx="42">
                  <c:v>7.467332211127542E-2</c:v>
                </c:pt>
                <c:pt idx="43">
                  <c:v>7.0438481441414402E-2</c:v>
                </c:pt>
                <c:pt idx="44">
                  <c:v>7.4007657746939959E-2</c:v>
                </c:pt>
                <c:pt idx="45">
                  <c:v>7.4654792355425492E-2</c:v>
                </c:pt>
                <c:pt idx="46">
                  <c:v>6.9261063029596392E-2</c:v>
                </c:pt>
                <c:pt idx="47">
                  <c:v>6.6536364181217944E-2</c:v>
                </c:pt>
                <c:pt idx="48">
                  <c:v>6.6412734897820513E-2</c:v>
                </c:pt>
                <c:pt idx="49">
                  <c:v>6.438283976710607E-2</c:v>
                </c:pt>
                <c:pt idx="50">
                  <c:v>6.5049200042022193E-2</c:v>
                </c:pt>
                <c:pt idx="51">
                  <c:v>6.5625174563862465E-2</c:v>
                </c:pt>
                <c:pt idx="52">
                  <c:v>6.6685858773485152E-2</c:v>
                </c:pt>
                <c:pt idx="53">
                  <c:v>6.3129813175552385E-2</c:v>
                </c:pt>
                <c:pt idx="54">
                  <c:v>7.2554667334921941E-2</c:v>
                </c:pt>
                <c:pt idx="55">
                  <c:v>7.4420615431501524E-2</c:v>
                </c:pt>
                <c:pt idx="56">
                  <c:v>7.0053561976685941E-2</c:v>
                </c:pt>
                <c:pt idx="57">
                  <c:v>6.6182917677765962E-2</c:v>
                </c:pt>
                <c:pt idx="58">
                  <c:v>6.2003666455918316E-2</c:v>
                </c:pt>
                <c:pt idx="59">
                  <c:v>6.4483697559228115E-2</c:v>
                </c:pt>
                <c:pt idx="60">
                  <c:v>6.2584536959968795E-2</c:v>
                </c:pt>
                <c:pt idx="61">
                  <c:v>6.2982678103902678E-2</c:v>
                </c:pt>
                <c:pt idx="62">
                  <c:v>5.962486694415603E-2</c:v>
                </c:pt>
                <c:pt idx="63">
                  <c:v>6.1020621173131506E-2</c:v>
                </c:pt>
                <c:pt idx="64">
                  <c:v>6.0410728398838653E-2</c:v>
                </c:pt>
                <c:pt idx="65">
                  <c:v>6.1330899488337143E-2</c:v>
                </c:pt>
                <c:pt idx="66">
                  <c:v>5.7714641497946917E-2</c:v>
                </c:pt>
                <c:pt idx="67">
                  <c:v>5.5687033646628692E-2</c:v>
                </c:pt>
                <c:pt idx="68">
                  <c:v>5.3951938163946833E-2</c:v>
                </c:pt>
                <c:pt idx="69">
                  <c:v>5.3453523380032508E-2</c:v>
                </c:pt>
                <c:pt idx="70">
                  <c:v>6.3068457729784255E-2</c:v>
                </c:pt>
                <c:pt idx="71">
                  <c:v>6.0605379085541811E-2</c:v>
                </c:pt>
                <c:pt idx="72">
                  <c:v>5.7096081373196494E-2</c:v>
                </c:pt>
                <c:pt idx="73">
                  <c:v>5.4453598205440434E-2</c:v>
                </c:pt>
                <c:pt idx="74">
                  <c:v>5.4811975425683446E-2</c:v>
                </c:pt>
                <c:pt idx="75">
                  <c:v>5.2106748650056822E-2</c:v>
                </c:pt>
                <c:pt idx="76">
                  <c:v>5.2458727882177369E-2</c:v>
                </c:pt>
                <c:pt idx="77">
                  <c:v>4.954089657359062E-2</c:v>
                </c:pt>
                <c:pt idx="78">
                  <c:v>4.6351847362450294E-2</c:v>
                </c:pt>
                <c:pt idx="79">
                  <c:v>5.2859917994568517E-2</c:v>
                </c:pt>
                <c:pt idx="80">
                  <c:v>5.1563543533716949E-2</c:v>
                </c:pt>
                <c:pt idx="81">
                  <c:v>5.1282879775552404E-2</c:v>
                </c:pt>
                <c:pt idx="82">
                  <c:v>4.9572489541935605E-2</c:v>
                </c:pt>
                <c:pt idx="83">
                  <c:v>5.066139407779563E-2</c:v>
                </c:pt>
                <c:pt idx="84">
                  <c:v>4.7783733256395122E-2</c:v>
                </c:pt>
                <c:pt idx="85">
                  <c:v>4.9237403709239902E-2</c:v>
                </c:pt>
                <c:pt idx="86">
                  <c:v>5.3910950487939369E-2</c:v>
                </c:pt>
                <c:pt idx="87">
                  <c:v>5.1959247832377431E-2</c:v>
                </c:pt>
                <c:pt idx="88">
                  <c:v>4.97467699036232E-2</c:v>
                </c:pt>
                <c:pt idx="89">
                  <c:v>4.657222713797271E-2</c:v>
                </c:pt>
                <c:pt idx="90">
                  <c:v>4.5250144559034866E-2</c:v>
                </c:pt>
                <c:pt idx="91">
                  <c:v>4.9084156737726981E-2</c:v>
                </c:pt>
                <c:pt idx="92">
                  <c:v>4.934762412420618E-2</c:v>
                </c:pt>
                <c:pt idx="93">
                  <c:v>4.659333401842819E-2</c:v>
                </c:pt>
                <c:pt idx="94">
                  <c:v>4.7979851340644475E-2</c:v>
                </c:pt>
                <c:pt idx="95">
                  <c:v>4.7925054064614614E-2</c:v>
                </c:pt>
                <c:pt idx="96">
                  <c:v>4.1725465615390755E-2</c:v>
                </c:pt>
                <c:pt idx="97">
                  <c:v>4.2113561415933753E-2</c:v>
                </c:pt>
                <c:pt idx="98">
                  <c:v>3.7360610014004814E-2</c:v>
                </c:pt>
                <c:pt idx="99">
                  <c:v>3.2812793182901534E-2</c:v>
                </c:pt>
                <c:pt idx="100">
                  <c:v>2.755737254848889E-2</c:v>
                </c:pt>
                <c:pt idx="101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'sp 1945'!$AF$1</c:f>
              <c:strCache>
                <c:ptCount val="1"/>
                <c:pt idx="0">
                  <c:v>Fiuza_Perc_ac</c:v>
                </c:pt>
              </c:strCache>
            </c:strRef>
          </c:tx>
          <c:marker>
            <c:symbol val="none"/>
          </c:marker>
          <c:xVal>
            <c:numRef>
              <c:f>'sp 1945'!$AC$2:$AC$103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35</c:v>
                </c:pt>
                <c:pt idx="19">
                  <c:v>38</c:v>
                </c:pt>
                <c:pt idx="20">
                  <c:v>41</c:v>
                </c:pt>
                <c:pt idx="21">
                  <c:v>45</c:v>
                </c:pt>
                <c:pt idx="22">
                  <c:v>48</c:v>
                </c:pt>
                <c:pt idx="23">
                  <c:v>51</c:v>
                </c:pt>
                <c:pt idx="24">
                  <c:v>54</c:v>
                </c:pt>
                <c:pt idx="25">
                  <c:v>57</c:v>
                </c:pt>
                <c:pt idx="26">
                  <c:v>60</c:v>
                </c:pt>
                <c:pt idx="27">
                  <c:v>64</c:v>
                </c:pt>
                <c:pt idx="28">
                  <c:v>67</c:v>
                </c:pt>
                <c:pt idx="29">
                  <c:v>70</c:v>
                </c:pt>
                <c:pt idx="30">
                  <c:v>74</c:v>
                </c:pt>
                <c:pt idx="31">
                  <c:v>77</c:v>
                </c:pt>
                <c:pt idx="32">
                  <c:v>80</c:v>
                </c:pt>
                <c:pt idx="33">
                  <c:v>84</c:v>
                </c:pt>
                <c:pt idx="34">
                  <c:v>87</c:v>
                </c:pt>
                <c:pt idx="35">
                  <c:v>91</c:v>
                </c:pt>
                <c:pt idx="36">
                  <c:v>95</c:v>
                </c:pt>
                <c:pt idx="37">
                  <c:v>98</c:v>
                </c:pt>
                <c:pt idx="38">
                  <c:v>102</c:v>
                </c:pt>
                <c:pt idx="39">
                  <c:v>106</c:v>
                </c:pt>
                <c:pt idx="40">
                  <c:v>110</c:v>
                </c:pt>
                <c:pt idx="41">
                  <c:v>113</c:v>
                </c:pt>
                <c:pt idx="42">
                  <c:v>117</c:v>
                </c:pt>
                <c:pt idx="43">
                  <c:v>122</c:v>
                </c:pt>
                <c:pt idx="44">
                  <c:v>126</c:v>
                </c:pt>
                <c:pt idx="45">
                  <c:v>130</c:v>
                </c:pt>
                <c:pt idx="46">
                  <c:v>134</c:v>
                </c:pt>
                <c:pt idx="47">
                  <c:v>139</c:v>
                </c:pt>
                <c:pt idx="48">
                  <c:v>144</c:v>
                </c:pt>
                <c:pt idx="49">
                  <c:v>148</c:v>
                </c:pt>
                <c:pt idx="50">
                  <c:v>153</c:v>
                </c:pt>
                <c:pt idx="51">
                  <c:v>158</c:v>
                </c:pt>
                <c:pt idx="52">
                  <c:v>163</c:v>
                </c:pt>
                <c:pt idx="53">
                  <c:v>168</c:v>
                </c:pt>
                <c:pt idx="54">
                  <c:v>173</c:v>
                </c:pt>
                <c:pt idx="55">
                  <c:v>178</c:v>
                </c:pt>
                <c:pt idx="56">
                  <c:v>184</c:v>
                </c:pt>
                <c:pt idx="57">
                  <c:v>190</c:v>
                </c:pt>
                <c:pt idx="58">
                  <c:v>195</c:v>
                </c:pt>
                <c:pt idx="59">
                  <c:v>201</c:v>
                </c:pt>
                <c:pt idx="60">
                  <c:v>207</c:v>
                </c:pt>
                <c:pt idx="61">
                  <c:v>214</c:v>
                </c:pt>
                <c:pt idx="62">
                  <c:v>220</c:v>
                </c:pt>
                <c:pt idx="63">
                  <c:v>226</c:v>
                </c:pt>
                <c:pt idx="64">
                  <c:v>232</c:v>
                </c:pt>
                <c:pt idx="65">
                  <c:v>239</c:v>
                </c:pt>
                <c:pt idx="66">
                  <c:v>246</c:v>
                </c:pt>
                <c:pt idx="67">
                  <c:v>253</c:v>
                </c:pt>
                <c:pt idx="68">
                  <c:v>260</c:v>
                </c:pt>
                <c:pt idx="69">
                  <c:v>267</c:v>
                </c:pt>
                <c:pt idx="70">
                  <c:v>274</c:v>
                </c:pt>
                <c:pt idx="71">
                  <c:v>281</c:v>
                </c:pt>
                <c:pt idx="72">
                  <c:v>288</c:v>
                </c:pt>
                <c:pt idx="73">
                  <c:v>296</c:v>
                </c:pt>
                <c:pt idx="74">
                  <c:v>303</c:v>
                </c:pt>
                <c:pt idx="75">
                  <c:v>310</c:v>
                </c:pt>
                <c:pt idx="76">
                  <c:v>318</c:v>
                </c:pt>
                <c:pt idx="77">
                  <c:v>325</c:v>
                </c:pt>
                <c:pt idx="78">
                  <c:v>333</c:v>
                </c:pt>
                <c:pt idx="79">
                  <c:v>342</c:v>
                </c:pt>
                <c:pt idx="80">
                  <c:v>351</c:v>
                </c:pt>
                <c:pt idx="81">
                  <c:v>359</c:v>
                </c:pt>
                <c:pt idx="82">
                  <c:v>368</c:v>
                </c:pt>
                <c:pt idx="83">
                  <c:v>377</c:v>
                </c:pt>
                <c:pt idx="84">
                  <c:v>387</c:v>
                </c:pt>
                <c:pt idx="85">
                  <c:v>396</c:v>
                </c:pt>
                <c:pt idx="86">
                  <c:v>406</c:v>
                </c:pt>
                <c:pt idx="87">
                  <c:v>416</c:v>
                </c:pt>
                <c:pt idx="88">
                  <c:v>427</c:v>
                </c:pt>
                <c:pt idx="89">
                  <c:v>438</c:v>
                </c:pt>
                <c:pt idx="90">
                  <c:v>449</c:v>
                </c:pt>
                <c:pt idx="91">
                  <c:v>461</c:v>
                </c:pt>
                <c:pt idx="92">
                  <c:v>473</c:v>
                </c:pt>
                <c:pt idx="93">
                  <c:v>486</c:v>
                </c:pt>
                <c:pt idx="94">
                  <c:v>500</c:v>
                </c:pt>
                <c:pt idx="95">
                  <c:v>515</c:v>
                </c:pt>
                <c:pt idx="96">
                  <c:v>531</c:v>
                </c:pt>
                <c:pt idx="97">
                  <c:v>548</c:v>
                </c:pt>
                <c:pt idx="98">
                  <c:v>565</c:v>
                </c:pt>
                <c:pt idx="99">
                  <c:v>585</c:v>
                </c:pt>
                <c:pt idx="100">
                  <c:v>624</c:v>
                </c:pt>
                <c:pt idx="101">
                  <c:v>1084</c:v>
                </c:pt>
              </c:numCache>
            </c:numRef>
          </c:xVal>
          <c:yVal>
            <c:numRef>
              <c:f>'sp 1945'!$AF$2:$AF$103</c:f>
              <c:numCache>
                <c:formatCode>General</c:formatCode>
                <c:ptCount val="102"/>
                <c:pt idx="0">
                  <c:v>-0.1463690159470234</c:v>
                </c:pt>
                <c:pt idx="1">
                  <c:v>-0.13734374518890066</c:v>
                </c:pt>
                <c:pt idx="2">
                  <c:v>-0.13486846830189744</c:v>
                </c:pt>
                <c:pt idx="3">
                  <c:v>-0.13475206147292607</c:v>
                </c:pt>
                <c:pt idx="4">
                  <c:v>-0.12818326145470904</c:v>
                </c:pt>
                <c:pt idx="5">
                  <c:v>-0.1320833016613091</c:v>
                </c:pt>
                <c:pt idx="6">
                  <c:v>-0.13494479660201197</c:v>
                </c:pt>
                <c:pt idx="7">
                  <c:v>-0.13439234442025813</c:v>
                </c:pt>
                <c:pt idx="8">
                  <c:v>-0.13540987163701113</c:v>
                </c:pt>
                <c:pt idx="9">
                  <c:v>-0.13406963091627494</c:v>
                </c:pt>
                <c:pt idx="10">
                  <c:v>-0.13148324803556136</c:v>
                </c:pt>
                <c:pt idx="11">
                  <c:v>-0.1041529557353772</c:v>
                </c:pt>
                <c:pt idx="12">
                  <c:v>-0.10605940597516976</c:v>
                </c:pt>
                <c:pt idx="13">
                  <c:v>-0.11025590355509256</c:v>
                </c:pt>
                <c:pt idx="14">
                  <c:v>-0.11052946746889399</c:v>
                </c:pt>
                <c:pt idx="15">
                  <c:v>-0.10998950488765202</c:v>
                </c:pt>
                <c:pt idx="16">
                  <c:v>-0.11164243408678881</c:v>
                </c:pt>
                <c:pt idx="17">
                  <c:v>-0.11444319741373839</c:v>
                </c:pt>
                <c:pt idx="18">
                  <c:v>-0.11653362500052133</c:v>
                </c:pt>
                <c:pt idx="19">
                  <c:v>-0.11808214290425939</c:v>
                </c:pt>
                <c:pt idx="20">
                  <c:v>-0.11804195633869444</c:v>
                </c:pt>
                <c:pt idx="21">
                  <c:v>-0.11406723646109711</c:v>
                </c:pt>
                <c:pt idx="22">
                  <c:v>-0.11470949104790953</c:v>
                </c:pt>
                <c:pt idx="23">
                  <c:v>-0.11631351684595249</c:v>
                </c:pt>
                <c:pt idx="24">
                  <c:v>-0.11774390542536115</c:v>
                </c:pt>
                <c:pt idx="25">
                  <c:v>-0.11781646673647878</c:v>
                </c:pt>
                <c:pt idx="26">
                  <c:v>-0.11722841667142248</c:v>
                </c:pt>
                <c:pt idx="27">
                  <c:v>-0.1140575256810942</c:v>
                </c:pt>
                <c:pt idx="28">
                  <c:v>-0.11275244979829646</c:v>
                </c:pt>
                <c:pt idx="29">
                  <c:v>-0.11412784405543752</c:v>
                </c:pt>
                <c:pt idx="30">
                  <c:v>-0.11458652064277897</c:v>
                </c:pt>
                <c:pt idx="31">
                  <c:v>-0.11455001235705464</c:v>
                </c:pt>
                <c:pt idx="32">
                  <c:v>-0.11449448714377045</c:v>
                </c:pt>
                <c:pt idx="33">
                  <c:v>-0.11481213894066228</c:v>
                </c:pt>
                <c:pt idx="34">
                  <c:v>-0.11507424008220954</c:v>
                </c:pt>
                <c:pt idx="35">
                  <c:v>-0.11565747916752545</c:v>
                </c:pt>
                <c:pt idx="36">
                  <c:v>-0.11384877622459673</c:v>
                </c:pt>
                <c:pt idx="37">
                  <c:v>-0.11429904510154235</c:v>
                </c:pt>
                <c:pt idx="38">
                  <c:v>-0.11543102842752262</c:v>
                </c:pt>
                <c:pt idx="39">
                  <c:v>-0.11547956913611195</c:v>
                </c:pt>
                <c:pt idx="40">
                  <c:v>-0.11482026745637</c:v>
                </c:pt>
                <c:pt idx="41">
                  <c:v>-0.11542118940226442</c:v>
                </c:pt>
                <c:pt idx="42">
                  <c:v>-0.111332606225331</c:v>
                </c:pt>
                <c:pt idx="43">
                  <c:v>-0.11158519652476076</c:v>
                </c:pt>
                <c:pt idx="44">
                  <c:v>-0.1124252168069013</c:v>
                </c:pt>
                <c:pt idx="45">
                  <c:v>-0.11349559890432856</c:v>
                </c:pt>
                <c:pt idx="46">
                  <c:v>-0.11293314891963578</c:v>
                </c:pt>
                <c:pt idx="47">
                  <c:v>-0.1129943287898956</c:v>
                </c:pt>
                <c:pt idx="48">
                  <c:v>-0.1125864513035169</c:v>
                </c:pt>
                <c:pt idx="49">
                  <c:v>-0.11260789837470456</c:v>
                </c:pt>
                <c:pt idx="50">
                  <c:v>-0.11210972653418594</c:v>
                </c:pt>
                <c:pt idx="51">
                  <c:v>-0.10880416735507409</c:v>
                </c:pt>
                <c:pt idx="52">
                  <c:v>-0.10657222319393245</c:v>
                </c:pt>
                <c:pt idx="53">
                  <c:v>-0.10655838671098117</c:v>
                </c:pt>
                <c:pt idx="54">
                  <c:v>-0.10714564333651311</c:v>
                </c:pt>
                <c:pt idx="55">
                  <c:v>-0.10768797245320845</c:v>
                </c:pt>
                <c:pt idx="56">
                  <c:v>-0.10807155881144552</c:v>
                </c:pt>
                <c:pt idx="57">
                  <c:v>-0.10844672220307119</c:v>
                </c:pt>
                <c:pt idx="58">
                  <c:v>-0.1093669537545657</c:v>
                </c:pt>
                <c:pt idx="59">
                  <c:v>-0.10271914709992934</c:v>
                </c:pt>
                <c:pt idx="60">
                  <c:v>-0.10253890933064989</c:v>
                </c:pt>
                <c:pt idx="61">
                  <c:v>-0.10268722494687391</c:v>
                </c:pt>
                <c:pt idx="62">
                  <c:v>-0.1031445948982149</c:v>
                </c:pt>
                <c:pt idx="63">
                  <c:v>-0.10369774587519084</c:v>
                </c:pt>
                <c:pt idx="64">
                  <c:v>-0.1026521599880737</c:v>
                </c:pt>
                <c:pt idx="65">
                  <c:v>-0.10336913290804195</c:v>
                </c:pt>
                <c:pt idx="66">
                  <c:v>-0.10431926316706752</c:v>
                </c:pt>
                <c:pt idx="67">
                  <c:v>-0.10545026066125604</c:v>
                </c:pt>
                <c:pt idx="68">
                  <c:v>-0.10597810640158459</c:v>
                </c:pt>
                <c:pt idx="69">
                  <c:v>-0.10625340511524689</c:v>
                </c:pt>
                <c:pt idx="70">
                  <c:v>-0.10686549001850458</c:v>
                </c:pt>
                <c:pt idx="71">
                  <c:v>-0.10762623758101358</c:v>
                </c:pt>
                <c:pt idx="72">
                  <c:v>-0.10819790406617823</c:v>
                </c:pt>
                <c:pt idx="73">
                  <c:v>-0.10864431942665294</c:v>
                </c:pt>
                <c:pt idx="74">
                  <c:v>-0.10882897455443979</c:v>
                </c:pt>
                <c:pt idx="75">
                  <c:v>-0.10946826712429625</c:v>
                </c:pt>
                <c:pt idx="76">
                  <c:v>-0.10950416194893323</c:v>
                </c:pt>
                <c:pt idx="77">
                  <c:v>-0.10947842694303249</c:v>
                </c:pt>
                <c:pt idx="78">
                  <c:v>-0.10947782547939533</c:v>
                </c:pt>
                <c:pt idx="79">
                  <c:v>-0.10601995316947935</c:v>
                </c:pt>
                <c:pt idx="80">
                  <c:v>-0.10544327255479605</c:v>
                </c:pt>
                <c:pt idx="81">
                  <c:v>-0.10400972489052859</c:v>
                </c:pt>
                <c:pt idx="82">
                  <c:v>-0.10390982748572486</c:v>
                </c:pt>
                <c:pt idx="83">
                  <c:v>-0.10462812708048572</c:v>
                </c:pt>
                <c:pt idx="84">
                  <c:v>-0.10509155619377369</c:v>
                </c:pt>
                <c:pt idx="85">
                  <c:v>-0.10521647237737627</c:v>
                </c:pt>
                <c:pt idx="86">
                  <c:v>-0.1049448208706833</c:v>
                </c:pt>
                <c:pt idx="87">
                  <c:v>-0.10497017468221492</c:v>
                </c:pt>
                <c:pt idx="88">
                  <c:v>-0.10432818337275415</c:v>
                </c:pt>
                <c:pt idx="89">
                  <c:v>-0.10471071440114907</c:v>
                </c:pt>
                <c:pt idx="90">
                  <c:v>-0.1029830855210581</c:v>
                </c:pt>
                <c:pt idx="91">
                  <c:v>-0.10281670767468495</c:v>
                </c:pt>
                <c:pt idx="92">
                  <c:v>-0.1024590153979372</c:v>
                </c:pt>
                <c:pt idx="93">
                  <c:v>-0.10256316420539448</c:v>
                </c:pt>
                <c:pt idx="94">
                  <c:v>-0.10285242434687705</c:v>
                </c:pt>
                <c:pt idx="95">
                  <c:v>-0.10092945018178157</c:v>
                </c:pt>
                <c:pt idx="96">
                  <c:v>-9.9199541797497903E-2</c:v>
                </c:pt>
                <c:pt idx="97">
                  <c:v>-9.9355323913794771E-2</c:v>
                </c:pt>
                <c:pt idx="98">
                  <c:v>-8.5187484402753963E-2</c:v>
                </c:pt>
                <c:pt idx="99">
                  <c:v>-8.6587381228411475E-2</c:v>
                </c:pt>
                <c:pt idx="100">
                  <c:v>-8.1382212660584999E-2</c:v>
                </c:pt>
                <c:pt idx="10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27744"/>
        <c:axId val="214113280"/>
      </c:scatterChart>
      <c:valAx>
        <c:axId val="2141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113280"/>
        <c:crosses val="autoZero"/>
        <c:crossBetween val="midCat"/>
      </c:valAx>
      <c:valAx>
        <c:axId val="21411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1277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'sp 1945'!$V$1</c:f>
              <c:strCache>
                <c:ptCount val="1"/>
                <c:pt idx="0">
                  <c:v>Dutra_Perc_ac</c:v>
                </c:pt>
              </c:strCache>
            </c:strRef>
          </c:tx>
          <c:marker>
            <c:symbol val="none"/>
          </c:marker>
          <c:xVal>
            <c:numRef>
              <c:f>'sp 1945'!$U$2:$U$103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35</c:v>
                </c:pt>
                <c:pt idx="19">
                  <c:v>38</c:v>
                </c:pt>
                <c:pt idx="20">
                  <c:v>41</c:v>
                </c:pt>
                <c:pt idx="21">
                  <c:v>45</c:v>
                </c:pt>
                <c:pt idx="22">
                  <c:v>48</c:v>
                </c:pt>
                <c:pt idx="23">
                  <c:v>51</c:v>
                </c:pt>
                <c:pt idx="24">
                  <c:v>54</c:v>
                </c:pt>
                <c:pt idx="25">
                  <c:v>57</c:v>
                </c:pt>
                <c:pt idx="26">
                  <c:v>60</c:v>
                </c:pt>
                <c:pt idx="27">
                  <c:v>64</c:v>
                </c:pt>
                <c:pt idx="28">
                  <c:v>67</c:v>
                </c:pt>
                <c:pt idx="29">
                  <c:v>70</c:v>
                </c:pt>
                <c:pt idx="30">
                  <c:v>74</c:v>
                </c:pt>
                <c:pt idx="31">
                  <c:v>77</c:v>
                </c:pt>
                <c:pt idx="32">
                  <c:v>80</c:v>
                </c:pt>
                <c:pt idx="33">
                  <c:v>84</c:v>
                </c:pt>
                <c:pt idx="34">
                  <c:v>87</c:v>
                </c:pt>
                <c:pt idx="35">
                  <c:v>91</c:v>
                </c:pt>
                <c:pt idx="36">
                  <c:v>95</c:v>
                </c:pt>
                <c:pt idx="37">
                  <c:v>98</c:v>
                </c:pt>
                <c:pt idx="38">
                  <c:v>102</c:v>
                </c:pt>
                <c:pt idx="39">
                  <c:v>106</c:v>
                </c:pt>
                <c:pt idx="40">
                  <c:v>110</c:v>
                </c:pt>
                <c:pt idx="41">
                  <c:v>113</c:v>
                </c:pt>
                <c:pt idx="42">
                  <c:v>117</c:v>
                </c:pt>
                <c:pt idx="43">
                  <c:v>122</c:v>
                </c:pt>
                <c:pt idx="44">
                  <c:v>126</c:v>
                </c:pt>
                <c:pt idx="45">
                  <c:v>130</c:v>
                </c:pt>
                <c:pt idx="46">
                  <c:v>134</c:v>
                </c:pt>
                <c:pt idx="47">
                  <c:v>139</c:v>
                </c:pt>
                <c:pt idx="48">
                  <c:v>144</c:v>
                </c:pt>
                <c:pt idx="49">
                  <c:v>148</c:v>
                </c:pt>
                <c:pt idx="50">
                  <c:v>153</c:v>
                </c:pt>
                <c:pt idx="51">
                  <c:v>158</c:v>
                </c:pt>
                <c:pt idx="52">
                  <c:v>163</c:v>
                </c:pt>
                <c:pt idx="53">
                  <c:v>168</c:v>
                </c:pt>
                <c:pt idx="54">
                  <c:v>173</c:v>
                </c:pt>
                <c:pt idx="55">
                  <c:v>178</c:v>
                </c:pt>
                <c:pt idx="56">
                  <c:v>184</c:v>
                </c:pt>
                <c:pt idx="57">
                  <c:v>190</c:v>
                </c:pt>
                <c:pt idx="58">
                  <c:v>195</c:v>
                </c:pt>
                <c:pt idx="59">
                  <c:v>201</c:v>
                </c:pt>
                <c:pt idx="60">
                  <c:v>207</c:v>
                </c:pt>
                <c:pt idx="61">
                  <c:v>214</c:v>
                </c:pt>
                <c:pt idx="62">
                  <c:v>220</c:v>
                </c:pt>
                <c:pt idx="63">
                  <c:v>226</c:v>
                </c:pt>
                <c:pt idx="64">
                  <c:v>232</c:v>
                </c:pt>
                <c:pt idx="65">
                  <c:v>239</c:v>
                </c:pt>
                <c:pt idx="66">
                  <c:v>246</c:v>
                </c:pt>
                <c:pt idx="67">
                  <c:v>253</c:v>
                </c:pt>
                <c:pt idx="68">
                  <c:v>260</c:v>
                </c:pt>
                <c:pt idx="69">
                  <c:v>267</c:v>
                </c:pt>
                <c:pt idx="70">
                  <c:v>274</c:v>
                </c:pt>
                <c:pt idx="71">
                  <c:v>281</c:v>
                </c:pt>
                <c:pt idx="72">
                  <c:v>288</c:v>
                </c:pt>
                <c:pt idx="73">
                  <c:v>296</c:v>
                </c:pt>
                <c:pt idx="74">
                  <c:v>303</c:v>
                </c:pt>
                <c:pt idx="75">
                  <c:v>310</c:v>
                </c:pt>
                <c:pt idx="76">
                  <c:v>318</c:v>
                </c:pt>
                <c:pt idx="77">
                  <c:v>325</c:v>
                </c:pt>
                <c:pt idx="78">
                  <c:v>333</c:v>
                </c:pt>
                <c:pt idx="79">
                  <c:v>342</c:v>
                </c:pt>
                <c:pt idx="80">
                  <c:v>351</c:v>
                </c:pt>
                <c:pt idx="81">
                  <c:v>359</c:v>
                </c:pt>
                <c:pt idx="82">
                  <c:v>368</c:v>
                </c:pt>
                <c:pt idx="83">
                  <c:v>377</c:v>
                </c:pt>
                <c:pt idx="84">
                  <c:v>387</c:v>
                </c:pt>
                <c:pt idx="85">
                  <c:v>396</c:v>
                </c:pt>
                <c:pt idx="86">
                  <c:v>406</c:v>
                </c:pt>
                <c:pt idx="87">
                  <c:v>416</c:v>
                </c:pt>
                <c:pt idx="88">
                  <c:v>427</c:v>
                </c:pt>
                <c:pt idx="89">
                  <c:v>438</c:v>
                </c:pt>
                <c:pt idx="90">
                  <c:v>449</c:v>
                </c:pt>
                <c:pt idx="91">
                  <c:v>461</c:v>
                </c:pt>
                <c:pt idx="92">
                  <c:v>473</c:v>
                </c:pt>
                <c:pt idx="93">
                  <c:v>486</c:v>
                </c:pt>
                <c:pt idx="94">
                  <c:v>500</c:v>
                </c:pt>
                <c:pt idx="95">
                  <c:v>515</c:v>
                </c:pt>
                <c:pt idx="96">
                  <c:v>531</c:v>
                </c:pt>
                <c:pt idx="97">
                  <c:v>548</c:v>
                </c:pt>
                <c:pt idx="98">
                  <c:v>565</c:v>
                </c:pt>
                <c:pt idx="99">
                  <c:v>585</c:v>
                </c:pt>
                <c:pt idx="100">
                  <c:v>624</c:v>
                </c:pt>
                <c:pt idx="101">
                  <c:v>1084</c:v>
                </c:pt>
              </c:numCache>
            </c:numRef>
          </c:xVal>
          <c:yVal>
            <c:numRef>
              <c:f>'sp 1945'!$V$2:$V$103</c:f>
              <c:numCache>
                <c:formatCode>General</c:formatCode>
                <c:ptCount val="102"/>
                <c:pt idx="0">
                  <c:v>0.53195876288659794</c:v>
                </c:pt>
                <c:pt idx="1">
                  <c:v>0.52256317689530685</c:v>
                </c:pt>
                <c:pt idx="2">
                  <c:v>0.64950711938663741</c:v>
                </c:pt>
                <c:pt idx="3">
                  <c:v>0.57770800627943486</c:v>
                </c:pt>
                <c:pt idx="4">
                  <c:v>0.57631521974453348</c:v>
                </c:pt>
                <c:pt idx="5">
                  <c:v>0.54686998394863562</c:v>
                </c:pt>
                <c:pt idx="6">
                  <c:v>0.5592790048235593</c:v>
                </c:pt>
                <c:pt idx="7">
                  <c:v>0.54946886065403044</c:v>
                </c:pt>
                <c:pt idx="8">
                  <c:v>0.59793091355426964</c:v>
                </c:pt>
                <c:pt idx="9">
                  <c:v>0.59982000899955001</c:v>
                </c:pt>
                <c:pt idx="10">
                  <c:v>0.60604491618665457</c:v>
                </c:pt>
                <c:pt idx="11">
                  <c:v>0.59147756210740765</c:v>
                </c:pt>
                <c:pt idx="12">
                  <c:v>0.5840369923602734</c:v>
                </c:pt>
                <c:pt idx="13">
                  <c:v>0.59627161383285299</c:v>
                </c:pt>
                <c:pt idx="14">
                  <c:v>0.60290264059665388</c:v>
                </c:pt>
                <c:pt idx="15">
                  <c:v>0.61415890570430731</c:v>
                </c:pt>
                <c:pt idx="16">
                  <c:v>0.62061787543366931</c:v>
                </c:pt>
                <c:pt idx="17">
                  <c:v>0.63030083363537515</c:v>
                </c:pt>
                <c:pt idx="18">
                  <c:v>0.63891669447225008</c:v>
                </c:pt>
                <c:pt idx="19">
                  <c:v>0.64520765953077674</c:v>
                </c:pt>
                <c:pt idx="20">
                  <c:v>0.63996759898985089</c:v>
                </c:pt>
                <c:pt idx="21">
                  <c:v>0.63263945971163882</c:v>
                </c:pt>
                <c:pt idx="22">
                  <c:v>0.64090776719224529</c:v>
                </c:pt>
                <c:pt idx="23">
                  <c:v>0.62690533885718758</c:v>
                </c:pt>
                <c:pt idx="24">
                  <c:v>0.6291998231653404</c:v>
                </c:pt>
                <c:pt idx="25">
                  <c:v>0.6350073033317104</c:v>
                </c:pt>
                <c:pt idx="26">
                  <c:v>0.62066183733947977</c:v>
                </c:pt>
                <c:pt idx="27">
                  <c:v>0.60702790537795692</c:v>
                </c:pt>
                <c:pt idx="28">
                  <c:v>0.60181526486229542</c:v>
                </c:pt>
                <c:pt idx="29">
                  <c:v>0.59742410303587856</c:v>
                </c:pt>
                <c:pt idx="30">
                  <c:v>0.60574571301163471</c:v>
                </c:pt>
                <c:pt idx="31">
                  <c:v>0.60159095017949848</c:v>
                </c:pt>
                <c:pt idx="32">
                  <c:v>0.59778027709458537</c:v>
                </c:pt>
                <c:pt idx="33">
                  <c:v>0.60469799452729833</c:v>
                </c:pt>
                <c:pt idx="34">
                  <c:v>0.60631353908435492</c:v>
                </c:pt>
                <c:pt idx="35">
                  <c:v>0.61220808186827602</c:v>
                </c:pt>
                <c:pt idx="36">
                  <c:v>0.60151403637892964</c:v>
                </c:pt>
                <c:pt idx="37">
                  <c:v>0.60295189504373181</c:v>
                </c:pt>
                <c:pt idx="38">
                  <c:v>0.60273985959438381</c:v>
                </c:pt>
                <c:pt idx="39">
                  <c:v>0.60588451014132982</c:v>
                </c:pt>
                <c:pt idx="40">
                  <c:v>0.60050659573115928</c:v>
                </c:pt>
                <c:pt idx="41">
                  <c:v>0.60068792446870123</c:v>
                </c:pt>
                <c:pt idx="42">
                  <c:v>0.60086637335435689</c:v>
                </c:pt>
                <c:pt idx="43">
                  <c:v>0.60533837850233829</c:v>
                </c:pt>
                <c:pt idx="44">
                  <c:v>0.60263505863163813</c:v>
                </c:pt>
                <c:pt idx="45">
                  <c:v>0.60309811462411222</c:v>
                </c:pt>
                <c:pt idx="46">
                  <c:v>0.60790868324500613</c:v>
                </c:pt>
                <c:pt idx="47">
                  <c:v>0.61061908825575306</c:v>
                </c:pt>
                <c:pt idx="48">
                  <c:v>0.61034157309608739</c:v>
                </c:pt>
                <c:pt idx="49">
                  <c:v>0.6124194123064719</c:v>
                </c:pt>
                <c:pt idx="50">
                  <c:v>0.6112873286221383</c:v>
                </c:pt>
                <c:pt idx="51">
                  <c:v>0.60732363076379337</c:v>
                </c:pt>
                <c:pt idx="52">
                  <c:v>0.60406414493818095</c:v>
                </c:pt>
                <c:pt idx="53">
                  <c:v>0.60761997540793722</c:v>
                </c:pt>
                <c:pt idx="54">
                  <c:v>0.59881937879032443</c:v>
                </c:pt>
                <c:pt idx="55">
                  <c:v>0.59752709629455725</c:v>
                </c:pt>
                <c:pt idx="56">
                  <c:v>0.60221057367585118</c:v>
                </c:pt>
                <c:pt idx="57">
                  <c:v>0.60648849341579369</c:v>
                </c:pt>
                <c:pt idx="58">
                  <c:v>0.61161871899054654</c:v>
                </c:pt>
                <c:pt idx="59">
                  <c:v>0.60251992086198947</c:v>
                </c:pt>
                <c:pt idx="60">
                  <c:v>0.60427331511489168</c:v>
                </c:pt>
                <c:pt idx="61">
                  <c:v>0.60405609956645234</c:v>
                </c:pt>
                <c:pt idx="62">
                  <c:v>0.6079021560001634</c:v>
                </c:pt>
                <c:pt idx="63">
                  <c:v>0.60683711627865911</c:v>
                </c:pt>
                <c:pt idx="64">
                  <c:v>0.60636794984649078</c:v>
                </c:pt>
                <c:pt idx="65">
                  <c:v>0.60620060485555316</c:v>
                </c:pt>
                <c:pt idx="66">
                  <c:v>0.61075742371118524</c:v>
                </c:pt>
                <c:pt idx="67">
                  <c:v>0.61394731226139942</c:v>
                </c:pt>
                <c:pt idx="68">
                  <c:v>0.61622482298689663</c:v>
                </c:pt>
                <c:pt idx="69">
                  <c:v>0.6170054248735507</c:v>
                </c:pt>
                <c:pt idx="70">
                  <c:v>0.60802759485732205</c:v>
                </c:pt>
                <c:pt idx="71">
                  <c:v>0.61127889541865932</c:v>
                </c:pt>
                <c:pt idx="72">
                  <c:v>0.61538967786629717</c:v>
                </c:pt>
                <c:pt idx="73">
                  <c:v>0.61850398222018066</c:v>
                </c:pt>
                <c:pt idx="74">
                  <c:v>0.61832478677546499</c:v>
                </c:pt>
                <c:pt idx="75">
                  <c:v>0.62168047657034042</c:v>
                </c:pt>
                <c:pt idx="76">
                  <c:v>0.62139078755591293</c:v>
                </c:pt>
                <c:pt idx="77">
                  <c:v>0.624308646557727</c:v>
                </c:pt>
                <c:pt idx="78">
                  <c:v>0.6275098596276717</c:v>
                </c:pt>
                <c:pt idx="79">
                  <c:v>0.61755305473753097</c:v>
                </c:pt>
                <c:pt idx="80">
                  <c:v>0.61827898788123958</c:v>
                </c:pt>
                <c:pt idx="81">
                  <c:v>0.61714882866457477</c:v>
                </c:pt>
                <c:pt idx="82">
                  <c:v>0.61877046001296421</c:v>
                </c:pt>
                <c:pt idx="83">
                  <c:v>0.61842422189107138</c:v>
                </c:pt>
                <c:pt idx="84">
                  <c:v>0.62164696521936802</c:v>
                </c:pt>
                <c:pt idx="85">
                  <c:v>0.6203344353409036</c:v>
                </c:pt>
                <c:pt idx="86">
                  <c:v>0.61541565679556109</c:v>
                </c:pt>
                <c:pt idx="87">
                  <c:v>0.61740841091862908</c:v>
                </c:pt>
                <c:pt idx="88">
                  <c:v>0.61899119797874314</c:v>
                </c:pt>
                <c:pt idx="89">
                  <c:v>0.62253381029731159</c:v>
                </c:pt>
                <c:pt idx="90">
                  <c:v>0.62215259679614332</c:v>
                </c:pt>
                <c:pt idx="91">
                  <c:v>0.61817626334195708</c:v>
                </c:pt>
                <c:pt idx="92">
                  <c:v>0.61756780158559199</c:v>
                </c:pt>
                <c:pt idx="93">
                  <c:v>0.62043423573031675</c:v>
                </c:pt>
                <c:pt idx="94">
                  <c:v>0.61935376821937416</c:v>
                </c:pt>
                <c:pt idx="95">
                  <c:v>0.61749539594843461</c:v>
                </c:pt>
                <c:pt idx="96">
                  <c:v>0.62198019243249347</c:v>
                </c:pt>
                <c:pt idx="97">
                  <c:v>0.62174709322476018</c:v>
                </c:pt>
                <c:pt idx="98">
                  <c:v>0.61235260017532445</c:v>
                </c:pt>
                <c:pt idx="99">
                  <c:v>0.61832329462927915</c:v>
                </c:pt>
                <c:pt idx="100">
                  <c:v>0.61825681589823389</c:v>
                </c:pt>
                <c:pt idx="101">
                  <c:v>0.56351559337257462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'sp 1945'!$W$1</c:f>
              <c:strCache>
                <c:ptCount val="1"/>
                <c:pt idx="0">
                  <c:v>Gomes_Perc_ac</c:v>
                </c:pt>
              </c:strCache>
            </c:strRef>
          </c:tx>
          <c:marker>
            <c:symbol val="none"/>
          </c:marker>
          <c:xVal>
            <c:numRef>
              <c:f>'sp 1945'!$U$2:$U$103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35</c:v>
                </c:pt>
                <c:pt idx="19">
                  <c:v>38</c:v>
                </c:pt>
                <c:pt idx="20">
                  <c:v>41</c:v>
                </c:pt>
                <c:pt idx="21">
                  <c:v>45</c:v>
                </c:pt>
                <c:pt idx="22">
                  <c:v>48</c:v>
                </c:pt>
                <c:pt idx="23">
                  <c:v>51</c:v>
                </c:pt>
                <c:pt idx="24">
                  <c:v>54</c:v>
                </c:pt>
                <c:pt idx="25">
                  <c:v>57</c:v>
                </c:pt>
                <c:pt idx="26">
                  <c:v>60</c:v>
                </c:pt>
                <c:pt idx="27">
                  <c:v>64</c:v>
                </c:pt>
                <c:pt idx="28">
                  <c:v>67</c:v>
                </c:pt>
                <c:pt idx="29">
                  <c:v>70</c:v>
                </c:pt>
                <c:pt idx="30">
                  <c:v>74</c:v>
                </c:pt>
                <c:pt idx="31">
                  <c:v>77</c:v>
                </c:pt>
                <c:pt idx="32">
                  <c:v>80</c:v>
                </c:pt>
                <c:pt idx="33">
                  <c:v>84</c:v>
                </c:pt>
                <c:pt idx="34">
                  <c:v>87</c:v>
                </c:pt>
                <c:pt idx="35">
                  <c:v>91</c:v>
                </c:pt>
                <c:pt idx="36">
                  <c:v>95</c:v>
                </c:pt>
                <c:pt idx="37">
                  <c:v>98</c:v>
                </c:pt>
                <c:pt idx="38">
                  <c:v>102</c:v>
                </c:pt>
                <c:pt idx="39">
                  <c:v>106</c:v>
                </c:pt>
                <c:pt idx="40">
                  <c:v>110</c:v>
                </c:pt>
                <c:pt idx="41">
                  <c:v>113</c:v>
                </c:pt>
                <c:pt idx="42">
                  <c:v>117</c:v>
                </c:pt>
                <c:pt idx="43">
                  <c:v>122</c:v>
                </c:pt>
                <c:pt idx="44">
                  <c:v>126</c:v>
                </c:pt>
                <c:pt idx="45">
                  <c:v>130</c:v>
                </c:pt>
                <c:pt idx="46">
                  <c:v>134</c:v>
                </c:pt>
                <c:pt idx="47">
                  <c:v>139</c:v>
                </c:pt>
                <c:pt idx="48">
                  <c:v>144</c:v>
                </c:pt>
                <c:pt idx="49">
                  <c:v>148</c:v>
                </c:pt>
                <c:pt idx="50">
                  <c:v>153</c:v>
                </c:pt>
                <c:pt idx="51">
                  <c:v>158</c:v>
                </c:pt>
                <c:pt idx="52">
                  <c:v>163</c:v>
                </c:pt>
                <c:pt idx="53">
                  <c:v>168</c:v>
                </c:pt>
                <c:pt idx="54">
                  <c:v>173</c:v>
                </c:pt>
                <c:pt idx="55">
                  <c:v>178</c:v>
                </c:pt>
                <c:pt idx="56">
                  <c:v>184</c:v>
                </c:pt>
                <c:pt idx="57">
                  <c:v>190</c:v>
                </c:pt>
                <c:pt idx="58">
                  <c:v>195</c:v>
                </c:pt>
                <c:pt idx="59">
                  <c:v>201</c:v>
                </c:pt>
                <c:pt idx="60">
                  <c:v>207</c:v>
                </c:pt>
                <c:pt idx="61">
                  <c:v>214</c:v>
                </c:pt>
                <c:pt idx="62">
                  <c:v>220</c:v>
                </c:pt>
                <c:pt idx="63">
                  <c:v>226</c:v>
                </c:pt>
                <c:pt idx="64">
                  <c:v>232</c:v>
                </c:pt>
                <c:pt idx="65">
                  <c:v>239</c:v>
                </c:pt>
                <c:pt idx="66">
                  <c:v>246</c:v>
                </c:pt>
                <c:pt idx="67">
                  <c:v>253</c:v>
                </c:pt>
                <c:pt idx="68">
                  <c:v>260</c:v>
                </c:pt>
                <c:pt idx="69">
                  <c:v>267</c:v>
                </c:pt>
                <c:pt idx="70">
                  <c:v>274</c:v>
                </c:pt>
                <c:pt idx="71">
                  <c:v>281</c:v>
                </c:pt>
                <c:pt idx="72">
                  <c:v>288</c:v>
                </c:pt>
                <c:pt idx="73">
                  <c:v>296</c:v>
                </c:pt>
                <c:pt idx="74">
                  <c:v>303</c:v>
                </c:pt>
                <c:pt idx="75">
                  <c:v>310</c:v>
                </c:pt>
                <c:pt idx="76">
                  <c:v>318</c:v>
                </c:pt>
                <c:pt idx="77">
                  <c:v>325</c:v>
                </c:pt>
                <c:pt idx="78">
                  <c:v>333</c:v>
                </c:pt>
                <c:pt idx="79">
                  <c:v>342</c:v>
                </c:pt>
                <c:pt idx="80">
                  <c:v>351</c:v>
                </c:pt>
                <c:pt idx="81">
                  <c:v>359</c:v>
                </c:pt>
                <c:pt idx="82">
                  <c:v>368</c:v>
                </c:pt>
                <c:pt idx="83">
                  <c:v>377</c:v>
                </c:pt>
                <c:pt idx="84">
                  <c:v>387</c:v>
                </c:pt>
                <c:pt idx="85">
                  <c:v>396</c:v>
                </c:pt>
                <c:pt idx="86">
                  <c:v>406</c:v>
                </c:pt>
                <c:pt idx="87">
                  <c:v>416</c:v>
                </c:pt>
                <c:pt idx="88">
                  <c:v>427</c:v>
                </c:pt>
                <c:pt idx="89">
                  <c:v>438</c:v>
                </c:pt>
                <c:pt idx="90">
                  <c:v>449</c:v>
                </c:pt>
                <c:pt idx="91">
                  <c:v>461</c:v>
                </c:pt>
                <c:pt idx="92">
                  <c:v>473</c:v>
                </c:pt>
                <c:pt idx="93">
                  <c:v>486</c:v>
                </c:pt>
                <c:pt idx="94">
                  <c:v>500</c:v>
                </c:pt>
                <c:pt idx="95">
                  <c:v>515</c:v>
                </c:pt>
                <c:pt idx="96">
                  <c:v>531</c:v>
                </c:pt>
                <c:pt idx="97">
                  <c:v>548</c:v>
                </c:pt>
                <c:pt idx="98">
                  <c:v>565</c:v>
                </c:pt>
                <c:pt idx="99">
                  <c:v>585</c:v>
                </c:pt>
                <c:pt idx="100">
                  <c:v>624</c:v>
                </c:pt>
                <c:pt idx="101">
                  <c:v>1084</c:v>
                </c:pt>
              </c:numCache>
            </c:numRef>
          </c:xVal>
          <c:yVal>
            <c:numRef>
              <c:f>'sp 1945'!$W$2:$W$103</c:f>
              <c:numCache>
                <c:formatCode>General</c:formatCode>
                <c:ptCount val="102"/>
                <c:pt idx="0">
                  <c:v>0.46804123711340206</c:v>
                </c:pt>
                <c:pt idx="1">
                  <c:v>0.46841155234657039</c:v>
                </c:pt>
                <c:pt idx="2">
                  <c:v>0.33899233296823661</c:v>
                </c:pt>
                <c:pt idx="3">
                  <c:v>0.41067503924646781</c:v>
                </c:pt>
                <c:pt idx="4">
                  <c:v>0.40549902576315222</c:v>
                </c:pt>
                <c:pt idx="5">
                  <c:v>0.43884430176565009</c:v>
                </c:pt>
                <c:pt idx="6">
                  <c:v>0.42929677583142928</c:v>
                </c:pt>
                <c:pt idx="7">
                  <c:v>0.43855446781920432</c:v>
                </c:pt>
                <c:pt idx="8">
                  <c:v>0.39110994213571804</c:v>
                </c:pt>
                <c:pt idx="9">
                  <c:v>0.387805609719514</c:v>
                </c:pt>
                <c:pt idx="10">
                  <c:v>0.37893987444178373</c:v>
                </c:pt>
                <c:pt idx="11">
                  <c:v>0.36619319789485599</c:v>
                </c:pt>
                <c:pt idx="12">
                  <c:v>0.37545235223160434</c:v>
                </c:pt>
                <c:pt idx="13">
                  <c:v>0.36739012968299711</c:v>
                </c:pt>
                <c:pt idx="14">
                  <c:v>0.36105623866156017</c:v>
                </c:pt>
                <c:pt idx="15">
                  <c:v>0.34924330616996507</c:v>
                </c:pt>
                <c:pt idx="16">
                  <c:v>0.34445729390384933</c:v>
                </c:pt>
                <c:pt idx="17">
                  <c:v>0.33759212274978856</c:v>
                </c:pt>
                <c:pt idx="18">
                  <c:v>0.32969080191302413</c:v>
                </c:pt>
                <c:pt idx="19">
                  <c:v>0.32493967862826634</c:v>
                </c:pt>
                <c:pt idx="20">
                  <c:v>0.33010911516653169</c:v>
                </c:pt>
                <c:pt idx="21">
                  <c:v>0.33357030191278075</c:v>
                </c:pt>
                <c:pt idx="22">
                  <c:v>0.32603902317260891</c:v>
                </c:pt>
                <c:pt idx="23">
                  <c:v>0.3417103103259595</c:v>
                </c:pt>
                <c:pt idx="24">
                  <c:v>0.34088564692012968</c:v>
                </c:pt>
                <c:pt idx="25">
                  <c:v>0.3351359810808931</c:v>
                </c:pt>
                <c:pt idx="26">
                  <c:v>0.34878169245966412</c:v>
                </c:pt>
                <c:pt idx="27">
                  <c:v>0.35886378550670289</c:v>
                </c:pt>
                <c:pt idx="28">
                  <c:v>0.36278558483615081</c:v>
                </c:pt>
                <c:pt idx="29">
                  <c:v>0.36860802490977285</c:v>
                </c:pt>
                <c:pt idx="30">
                  <c:v>0.36076915800710779</c:v>
                </c:pt>
                <c:pt idx="31">
                  <c:v>0.36488545675249878</c:v>
                </c:pt>
                <c:pt idx="32">
                  <c:v>0.36871377192223553</c:v>
                </c:pt>
                <c:pt idx="33">
                  <c:v>0.36218149942548478</c:v>
                </c:pt>
                <c:pt idx="34">
                  <c:v>0.36089062748754802</c:v>
                </c:pt>
                <c:pt idx="35">
                  <c:v>0.35561532406192603</c:v>
                </c:pt>
                <c:pt idx="36">
                  <c:v>0.3645358006518768</c:v>
                </c:pt>
                <c:pt idx="37">
                  <c:v>0.36360139293812765</c:v>
                </c:pt>
                <c:pt idx="38">
                  <c:v>0.36499609984399378</c:v>
                </c:pt>
                <c:pt idx="39">
                  <c:v>0.36194721054660689</c:v>
                </c:pt>
                <c:pt idx="40">
                  <c:v>0.36664639073238492</c:v>
                </c:pt>
                <c:pt idx="41">
                  <c:v>0.36710948879490374</c:v>
                </c:pt>
                <c:pt idx="42">
                  <c:v>0.3628595407034409</c:v>
                </c:pt>
                <c:pt idx="43">
                  <c:v>0.35862470003357988</c:v>
                </c:pt>
                <c:pt idx="44">
                  <c:v>0.36219387633910544</c:v>
                </c:pt>
                <c:pt idx="45">
                  <c:v>0.36284101094759097</c:v>
                </c:pt>
                <c:pt idx="46">
                  <c:v>0.35744728162176187</c:v>
                </c:pt>
                <c:pt idx="47">
                  <c:v>0.35472258277338342</c:v>
                </c:pt>
                <c:pt idx="48">
                  <c:v>0.35459895348998599</c:v>
                </c:pt>
                <c:pt idx="49">
                  <c:v>0.35256905835927155</c:v>
                </c:pt>
                <c:pt idx="50">
                  <c:v>0.35323541863418767</c:v>
                </c:pt>
                <c:pt idx="51">
                  <c:v>0.35381139315602794</c:v>
                </c:pt>
                <c:pt idx="52">
                  <c:v>0.35487207736565063</c:v>
                </c:pt>
                <c:pt idx="53">
                  <c:v>0.35131603176771786</c:v>
                </c:pt>
                <c:pt idx="54">
                  <c:v>0.36074088592708742</c:v>
                </c:pt>
                <c:pt idx="55">
                  <c:v>0.362606834023667</c:v>
                </c:pt>
                <c:pt idx="56">
                  <c:v>0.35823978056885142</c:v>
                </c:pt>
                <c:pt idx="57">
                  <c:v>0.35436913626993144</c:v>
                </c:pt>
                <c:pt idx="58">
                  <c:v>0.35018988504808379</c:v>
                </c:pt>
                <c:pt idx="59">
                  <c:v>0.35266991615139359</c:v>
                </c:pt>
                <c:pt idx="60">
                  <c:v>0.35077075555213427</c:v>
                </c:pt>
                <c:pt idx="61">
                  <c:v>0.35116889669606816</c:v>
                </c:pt>
                <c:pt idx="62">
                  <c:v>0.34781108553632151</c:v>
                </c:pt>
                <c:pt idx="63">
                  <c:v>0.34920683976529698</c:v>
                </c:pt>
                <c:pt idx="64">
                  <c:v>0.34859694699100413</c:v>
                </c:pt>
                <c:pt idx="65">
                  <c:v>0.34951711808050262</c:v>
                </c:pt>
                <c:pt idx="66">
                  <c:v>0.34590086009011239</c:v>
                </c:pt>
                <c:pt idx="67">
                  <c:v>0.34387325223879417</c:v>
                </c:pt>
                <c:pt idx="68">
                  <c:v>0.34213815675611231</c:v>
                </c:pt>
                <c:pt idx="69">
                  <c:v>0.34163974197219799</c:v>
                </c:pt>
                <c:pt idx="70">
                  <c:v>0.35125467632194973</c:v>
                </c:pt>
                <c:pt idx="71">
                  <c:v>0.34879159767770729</c:v>
                </c:pt>
                <c:pt idx="72">
                  <c:v>0.34528229996536197</c:v>
                </c:pt>
                <c:pt idx="73">
                  <c:v>0.34263981679760591</c:v>
                </c:pt>
                <c:pt idx="74">
                  <c:v>0.34299819401784892</c:v>
                </c:pt>
                <c:pt idx="75">
                  <c:v>0.3402929672422223</c:v>
                </c:pt>
                <c:pt idx="76">
                  <c:v>0.34064494647434285</c:v>
                </c:pt>
                <c:pt idx="77">
                  <c:v>0.3377271151657561</c:v>
                </c:pt>
                <c:pt idx="78">
                  <c:v>0.33453806595461577</c:v>
                </c:pt>
                <c:pt idx="79">
                  <c:v>0.34104613658673399</c:v>
                </c:pt>
                <c:pt idx="80">
                  <c:v>0.33974976212588243</c:v>
                </c:pt>
                <c:pt idx="81">
                  <c:v>0.33946909836771788</c:v>
                </c:pt>
                <c:pt idx="82">
                  <c:v>0.33775870813410108</c:v>
                </c:pt>
                <c:pt idx="83">
                  <c:v>0.33884761266996111</c:v>
                </c:pt>
                <c:pt idx="84">
                  <c:v>0.3359699518485606</c:v>
                </c:pt>
                <c:pt idx="85">
                  <c:v>0.33742362230140538</c:v>
                </c:pt>
                <c:pt idx="86">
                  <c:v>0.34209716908010485</c:v>
                </c:pt>
                <c:pt idx="87">
                  <c:v>0.34014546642454291</c:v>
                </c:pt>
                <c:pt idx="88">
                  <c:v>0.33793298849578868</c:v>
                </c:pt>
                <c:pt idx="89">
                  <c:v>0.33475844573013819</c:v>
                </c:pt>
                <c:pt idx="90">
                  <c:v>0.33343636315120034</c:v>
                </c:pt>
                <c:pt idx="91">
                  <c:v>0.33727037532989246</c:v>
                </c:pt>
                <c:pt idx="92">
                  <c:v>0.33753384271637166</c:v>
                </c:pt>
                <c:pt idx="93">
                  <c:v>0.33477955261059367</c:v>
                </c:pt>
                <c:pt idx="94">
                  <c:v>0.33616606993280995</c:v>
                </c:pt>
                <c:pt idx="95">
                  <c:v>0.33611127265678009</c:v>
                </c:pt>
                <c:pt idx="96">
                  <c:v>0.32991168420755623</c:v>
                </c:pt>
                <c:pt idx="97">
                  <c:v>0.33029978000809923</c:v>
                </c:pt>
                <c:pt idx="98">
                  <c:v>0.32554682860617029</c:v>
                </c:pt>
                <c:pt idx="99">
                  <c:v>0.32099901177506701</c:v>
                </c:pt>
                <c:pt idx="100">
                  <c:v>0.31574359114065437</c:v>
                </c:pt>
                <c:pt idx="101">
                  <c:v>0.28818621859216548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'sp 1945'!$X$1</c:f>
              <c:strCache>
                <c:ptCount val="1"/>
                <c:pt idx="0">
                  <c:v>Fiuza_Perc_ac</c:v>
                </c:pt>
              </c:strCache>
            </c:strRef>
          </c:tx>
          <c:marker>
            <c:symbol val="none"/>
          </c:marker>
          <c:xVal>
            <c:numRef>
              <c:f>'sp 1945'!$U$2:$U$103</c:f>
              <c:numCache>
                <c:formatCode>General</c:formatCode>
                <c:ptCount val="10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35</c:v>
                </c:pt>
                <c:pt idx="19">
                  <c:v>38</c:v>
                </c:pt>
                <c:pt idx="20">
                  <c:v>41</c:v>
                </c:pt>
                <c:pt idx="21">
                  <c:v>45</c:v>
                </c:pt>
                <c:pt idx="22">
                  <c:v>48</c:v>
                </c:pt>
                <c:pt idx="23">
                  <c:v>51</c:v>
                </c:pt>
                <c:pt idx="24">
                  <c:v>54</c:v>
                </c:pt>
                <c:pt idx="25">
                  <c:v>57</c:v>
                </c:pt>
                <c:pt idx="26">
                  <c:v>60</c:v>
                </c:pt>
                <c:pt idx="27">
                  <c:v>64</c:v>
                </c:pt>
                <c:pt idx="28">
                  <c:v>67</c:v>
                </c:pt>
                <c:pt idx="29">
                  <c:v>70</c:v>
                </c:pt>
                <c:pt idx="30">
                  <c:v>74</c:v>
                </c:pt>
                <c:pt idx="31">
                  <c:v>77</c:v>
                </c:pt>
                <c:pt idx="32">
                  <c:v>80</c:v>
                </c:pt>
                <c:pt idx="33">
                  <c:v>84</c:v>
                </c:pt>
                <c:pt idx="34">
                  <c:v>87</c:v>
                </c:pt>
                <c:pt idx="35">
                  <c:v>91</c:v>
                </c:pt>
                <c:pt idx="36">
                  <c:v>95</c:v>
                </c:pt>
                <c:pt idx="37">
                  <c:v>98</c:v>
                </c:pt>
                <c:pt idx="38">
                  <c:v>102</c:v>
                </c:pt>
                <c:pt idx="39">
                  <c:v>106</c:v>
                </c:pt>
                <c:pt idx="40">
                  <c:v>110</c:v>
                </c:pt>
                <c:pt idx="41">
                  <c:v>113</c:v>
                </c:pt>
                <c:pt idx="42">
                  <c:v>117</c:v>
                </c:pt>
                <c:pt idx="43">
                  <c:v>122</c:v>
                </c:pt>
                <c:pt idx="44">
                  <c:v>126</c:v>
                </c:pt>
                <c:pt idx="45">
                  <c:v>130</c:v>
                </c:pt>
                <c:pt idx="46">
                  <c:v>134</c:v>
                </c:pt>
                <c:pt idx="47">
                  <c:v>139</c:v>
                </c:pt>
                <c:pt idx="48">
                  <c:v>144</c:v>
                </c:pt>
                <c:pt idx="49">
                  <c:v>148</c:v>
                </c:pt>
                <c:pt idx="50">
                  <c:v>153</c:v>
                </c:pt>
                <c:pt idx="51">
                  <c:v>158</c:v>
                </c:pt>
                <c:pt idx="52">
                  <c:v>163</c:v>
                </c:pt>
                <c:pt idx="53">
                  <c:v>168</c:v>
                </c:pt>
                <c:pt idx="54">
                  <c:v>173</c:v>
                </c:pt>
                <c:pt idx="55">
                  <c:v>178</c:v>
                </c:pt>
                <c:pt idx="56">
                  <c:v>184</c:v>
                </c:pt>
                <c:pt idx="57">
                  <c:v>190</c:v>
                </c:pt>
                <c:pt idx="58">
                  <c:v>195</c:v>
                </c:pt>
                <c:pt idx="59">
                  <c:v>201</c:v>
                </c:pt>
                <c:pt idx="60">
                  <c:v>207</c:v>
                </c:pt>
                <c:pt idx="61">
                  <c:v>214</c:v>
                </c:pt>
                <c:pt idx="62">
                  <c:v>220</c:v>
                </c:pt>
                <c:pt idx="63">
                  <c:v>226</c:v>
                </c:pt>
                <c:pt idx="64">
                  <c:v>232</c:v>
                </c:pt>
                <c:pt idx="65">
                  <c:v>239</c:v>
                </c:pt>
                <c:pt idx="66">
                  <c:v>246</c:v>
                </c:pt>
                <c:pt idx="67">
                  <c:v>253</c:v>
                </c:pt>
                <c:pt idx="68">
                  <c:v>260</c:v>
                </c:pt>
                <c:pt idx="69">
                  <c:v>267</c:v>
                </c:pt>
                <c:pt idx="70">
                  <c:v>274</c:v>
                </c:pt>
                <c:pt idx="71">
                  <c:v>281</c:v>
                </c:pt>
                <c:pt idx="72">
                  <c:v>288</c:v>
                </c:pt>
                <c:pt idx="73">
                  <c:v>296</c:v>
                </c:pt>
                <c:pt idx="74">
                  <c:v>303</c:v>
                </c:pt>
                <c:pt idx="75">
                  <c:v>310</c:v>
                </c:pt>
                <c:pt idx="76">
                  <c:v>318</c:v>
                </c:pt>
                <c:pt idx="77">
                  <c:v>325</c:v>
                </c:pt>
                <c:pt idx="78">
                  <c:v>333</c:v>
                </c:pt>
                <c:pt idx="79">
                  <c:v>342</c:v>
                </c:pt>
                <c:pt idx="80">
                  <c:v>351</c:v>
                </c:pt>
                <c:pt idx="81">
                  <c:v>359</c:v>
                </c:pt>
                <c:pt idx="82">
                  <c:v>368</c:v>
                </c:pt>
                <c:pt idx="83">
                  <c:v>377</c:v>
                </c:pt>
                <c:pt idx="84">
                  <c:v>387</c:v>
                </c:pt>
                <c:pt idx="85">
                  <c:v>396</c:v>
                </c:pt>
                <c:pt idx="86">
                  <c:v>406</c:v>
                </c:pt>
                <c:pt idx="87">
                  <c:v>416</c:v>
                </c:pt>
                <c:pt idx="88">
                  <c:v>427</c:v>
                </c:pt>
                <c:pt idx="89">
                  <c:v>438</c:v>
                </c:pt>
                <c:pt idx="90">
                  <c:v>449</c:v>
                </c:pt>
                <c:pt idx="91">
                  <c:v>461</c:v>
                </c:pt>
                <c:pt idx="92">
                  <c:v>473</c:v>
                </c:pt>
                <c:pt idx="93">
                  <c:v>486</c:v>
                </c:pt>
                <c:pt idx="94">
                  <c:v>500</c:v>
                </c:pt>
                <c:pt idx="95">
                  <c:v>515</c:v>
                </c:pt>
                <c:pt idx="96">
                  <c:v>531</c:v>
                </c:pt>
                <c:pt idx="97">
                  <c:v>548</c:v>
                </c:pt>
                <c:pt idx="98">
                  <c:v>565</c:v>
                </c:pt>
                <c:pt idx="99">
                  <c:v>585</c:v>
                </c:pt>
                <c:pt idx="100">
                  <c:v>624</c:v>
                </c:pt>
                <c:pt idx="101">
                  <c:v>1084</c:v>
                </c:pt>
              </c:numCache>
            </c:numRef>
          </c:xVal>
          <c:yVal>
            <c:numRef>
              <c:f>'sp 1945'!$X$2:$X$103</c:f>
              <c:numCache>
                <c:formatCode>General</c:formatCode>
                <c:ptCount val="102"/>
                <c:pt idx="0">
                  <c:v>0</c:v>
                </c:pt>
                <c:pt idx="1">
                  <c:v>9.0252707581227436E-3</c:v>
                </c:pt>
                <c:pt idx="2">
                  <c:v>1.1500547645125958E-2</c:v>
                </c:pt>
                <c:pt idx="3">
                  <c:v>1.1616954474097331E-2</c:v>
                </c:pt>
                <c:pt idx="4">
                  <c:v>1.8185754492314354E-2</c:v>
                </c:pt>
                <c:pt idx="5">
                  <c:v>1.4285714285714285E-2</c:v>
                </c:pt>
                <c:pt idx="6">
                  <c:v>1.1424219345011425E-2</c:v>
                </c:pt>
                <c:pt idx="7">
                  <c:v>1.1976671526765258E-2</c:v>
                </c:pt>
                <c:pt idx="8">
                  <c:v>1.0959144310012275E-2</c:v>
                </c:pt>
                <c:pt idx="9">
                  <c:v>1.2299385030748462E-2</c:v>
                </c:pt>
                <c:pt idx="10">
                  <c:v>1.4885767911462041E-2</c:v>
                </c:pt>
                <c:pt idx="11">
                  <c:v>4.22160602116462E-2</c:v>
                </c:pt>
                <c:pt idx="12">
                  <c:v>4.0309609971853635E-2</c:v>
                </c:pt>
                <c:pt idx="13">
                  <c:v>3.6113112391930838E-2</c:v>
                </c:pt>
                <c:pt idx="14">
                  <c:v>3.583954847812941E-2</c:v>
                </c:pt>
                <c:pt idx="15">
                  <c:v>3.6379511059371365E-2</c:v>
                </c:pt>
                <c:pt idx="16">
                  <c:v>3.4726581860234591E-2</c:v>
                </c:pt>
                <c:pt idx="17">
                  <c:v>3.1925818533285008E-2</c:v>
                </c:pt>
                <c:pt idx="18">
                  <c:v>2.9835390946502057E-2</c:v>
                </c:pt>
                <c:pt idx="19">
                  <c:v>2.8286873042764001E-2</c:v>
                </c:pt>
                <c:pt idx="20">
                  <c:v>2.8327059608328965E-2</c:v>
                </c:pt>
                <c:pt idx="21">
                  <c:v>3.2301779485926288E-2</c:v>
                </c:pt>
                <c:pt idx="22">
                  <c:v>3.1659524899113868E-2</c:v>
                </c:pt>
                <c:pt idx="23">
                  <c:v>3.0055499101070898E-2</c:v>
                </c:pt>
                <c:pt idx="24">
                  <c:v>2.8625110521662247E-2</c:v>
                </c:pt>
                <c:pt idx="25">
                  <c:v>2.855254921054462E-2</c:v>
                </c:pt>
                <c:pt idx="26">
                  <c:v>2.9140599275600924E-2</c:v>
                </c:pt>
                <c:pt idx="27">
                  <c:v>3.2311490265929187E-2</c:v>
                </c:pt>
                <c:pt idx="28">
                  <c:v>3.3616566148726941E-2</c:v>
                </c:pt>
                <c:pt idx="29">
                  <c:v>3.2241171891585874E-2</c:v>
                </c:pt>
                <c:pt idx="30">
                  <c:v>3.1782495304244422E-2</c:v>
                </c:pt>
                <c:pt idx="31">
                  <c:v>3.1819003589968746E-2</c:v>
                </c:pt>
                <c:pt idx="32">
                  <c:v>3.1874528803252956E-2</c:v>
                </c:pt>
                <c:pt idx="33">
                  <c:v>3.1556877006361124E-2</c:v>
                </c:pt>
                <c:pt idx="34">
                  <c:v>3.1294775864813849E-2</c:v>
                </c:pt>
                <c:pt idx="35">
                  <c:v>3.0711536779497943E-2</c:v>
                </c:pt>
                <c:pt idx="36">
                  <c:v>3.2520239722426666E-2</c:v>
                </c:pt>
                <c:pt idx="37">
                  <c:v>3.2069970845481049E-2</c:v>
                </c:pt>
                <c:pt idx="38">
                  <c:v>3.0937987519500779E-2</c:v>
                </c:pt>
                <c:pt idx="39">
                  <c:v>3.088944681091145E-2</c:v>
                </c:pt>
                <c:pt idx="40">
                  <c:v>3.1548748490653401E-2</c:v>
                </c:pt>
                <c:pt idx="41">
                  <c:v>3.0947826544758965E-2</c:v>
                </c:pt>
                <c:pt idx="42">
                  <c:v>3.5036409721692398E-2</c:v>
                </c:pt>
                <c:pt idx="43">
                  <c:v>3.4783819422262628E-2</c:v>
                </c:pt>
                <c:pt idx="44">
                  <c:v>3.3943799140122091E-2</c:v>
                </c:pt>
                <c:pt idx="45">
                  <c:v>3.2873417042694836E-2</c:v>
                </c:pt>
                <c:pt idx="46">
                  <c:v>3.3435867027387614E-2</c:v>
                </c:pt>
                <c:pt idx="47">
                  <c:v>3.3374687157127797E-2</c:v>
                </c:pt>
                <c:pt idx="48">
                  <c:v>3.3782564643506499E-2</c:v>
                </c:pt>
                <c:pt idx="49">
                  <c:v>3.3761117572318838E-2</c:v>
                </c:pt>
                <c:pt idx="50">
                  <c:v>3.4259289412837464E-2</c:v>
                </c:pt>
                <c:pt idx="51">
                  <c:v>3.7564848591949307E-2</c:v>
                </c:pt>
                <c:pt idx="52">
                  <c:v>3.9796792753090955E-2</c:v>
                </c:pt>
                <c:pt idx="53">
                  <c:v>3.9810629236042221E-2</c:v>
                </c:pt>
                <c:pt idx="54">
                  <c:v>3.9223372610510295E-2</c:v>
                </c:pt>
                <c:pt idx="55">
                  <c:v>3.8681043493814946E-2</c:v>
                </c:pt>
                <c:pt idx="56">
                  <c:v>3.8297457135577875E-2</c:v>
                </c:pt>
                <c:pt idx="57">
                  <c:v>3.7922293743952208E-2</c:v>
                </c:pt>
                <c:pt idx="58">
                  <c:v>3.7002062192457684E-2</c:v>
                </c:pt>
                <c:pt idx="59">
                  <c:v>4.3649868847094056E-2</c:v>
                </c:pt>
                <c:pt idx="60">
                  <c:v>4.3830106616373501E-2</c:v>
                </c:pt>
                <c:pt idx="61">
                  <c:v>4.3681791000149496E-2</c:v>
                </c:pt>
                <c:pt idx="62">
                  <c:v>4.3224421048808505E-2</c:v>
                </c:pt>
                <c:pt idx="63">
                  <c:v>4.2671270071832544E-2</c:v>
                </c:pt>
                <c:pt idx="64">
                  <c:v>4.3716855958949696E-2</c:v>
                </c:pt>
                <c:pt idx="65">
                  <c:v>4.2999883038981439E-2</c:v>
                </c:pt>
                <c:pt idx="66">
                  <c:v>4.204975277995588E-2</c:v>
                </c:pt>
                <c:pt idx="67">
                  <c:v>4.0918755285767355E-2</c:v>
                </c:pt>
                <c:pt idx="68">
                  <c:v>4.0390909545438815E-2</c:v>
                </c:pt>
                <c:pt idx="69">
                  <c:v>4.0115610831776505E-2</c:v>
                </c:pt>
                <c:pt idx="70">
                  <c:v>3.9503525928518815E-2</c:v>
                </c:pt>
                <c:pt idx="71">
                  <c:v>3.8742778366009818E-2</c:v>
                </c:pt>
                <c:pt idx="72">
                  <c:v>3.8171111880845168E-2</c:v>
                </c:pt>
                <c:pt idx="73">
                  <c:v>3.7724696520370457E-2</c:v>
                </c:pt>
                <c:pt idx="74">
                  <c:v>3.7540041392583608E-2</c:v>
                </c:pt>
                <c:pt idx="75">
                  <c:v>3.6900748822727154E-2</c:v>
                </c:pt>
                <c:pt idx="76">
                  <c:v>3.6864853998090162E-2</c:v>
                </c:pt>
                <c:pt idx="77">
                  <c:v>3.6890589003990906E-2</c:v>
                </c:pt>
                <c:pt idx="78">
                  <c:v>3.6891190467628059E-2</c:v>
                </c:pt>
                <c:pt idx="79">
                  <c:v>4.0349062777544055E-2</c:v>
                </c:pt>
                <c:pt idx="80">
                  <c:v>4.0925743392227355E-2</c:v>
                </c:pt>
                <c:pt idx="81">
                  <c:v>4.2359291056494802E-2</c:v>
                </c:pt>
                <c:pt idx="82">
                  <c:v>4.2459188461298536E-2</c:v>
                </c:pt>
                <c:pt idx="83">
                  <c:v>4.1740888866537679E-2</c:v>
                </c:pt>
                <c:pt idx="84">
                  <c:v>4.1277459753249708E-2</c:v>
                </c:pt>
                <c:pt idx="85">
                  <c:v>4.1152543569647128E-2</c:v>
                </c:pt>
                <c:pt idx="86">
                  <c:v>4.1424195076340105E-2</c:v>
                </c:pt>
                <c:pt idx="87">
                  <c:v>4.1398841264808466E-2</c:v>
                </c:pt>
                <c:pt idx="88">
                  <c:v>4.204083257426925E-2</c:v>
                </c:pt>
                <c:pt idx="89">
                  <c:v>4.165830154587432E-2</c:v>
                </c:pt>
                <c:pt idx="90">
                  <c:v>4.3385930425965294E-2</c:v>
                </c:pt>
                <c:pt idx="91">
                  <c:v>4.3552308272338434E-2</c:v>
                </c:pt>
                <c:pt idx="92">
                  <c:v>4.3910000549086191E-2</c:v>
                </c:pt>
                <c:pt idx="93">
                  <c:v>4.3805851741628918E-2</c:v>
                </c:pt>
                <c:pt idx="94">
                  <c:v>4.3516591600146336E-2</c:v>
                </c:pt>
                <c:pt idx="95">
                  <c:v>4.5439565765241836E-2</c:v>
                </c:pt>
                <c:pt idx="96">
                  <c:v>4.7169474149525499E-2</c:v>
                </c:pt>
                <c:pt idx="97">
                  <c:v>4.7013692033228624E-2</c:v>
                </c:pt>
                <c:pt idx="98">
                  <c:v>6.1181531544269432E-2</c:v>
                </c:pt>
                <c:pt idx="99">
                  <c:v>5.9781634718611913E-2</c:v>
                </c:pt>
                <c:pt idx="100">
                  <c:v>6.4986803286438397E-2</c:v>
                </c:pt>
                <c:pt idx="101">
                  <c:v>0.1463690159470234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886464"/>
        <c:axId val="215884928"/>
      </c:scatterChart>
      <c:valAx>
        <c:axId val="2158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5884928"/>
        <c:crosses val="autoZero"/>
        <c:crossBetween val="midCat"/>
      </c:valAx>
      <c:valAx>
        <c:axId val="21588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8864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'sp 50'!$U$1</c:f>
              <c:strCache>
                <c:ptCount val="1"/>
                <c:pt idx="0">
                  <c:v>Getúlio_Perc</c:v>
                </c:pt>
              </c:strCache>
            </c:strRef>
          </c:tx>
          <c:marker>
            <c:symbol val="none"/>
          </c:marker>
          <c:xVal>
            <c:numRef>
              <c:f>'sp 50'!$T$2:$T$86</c:f>
              <c:numCache>
                <c:formatCode>General</c:formatCode>
                <c:ptCount val="8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21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37</c:v>
                </c:pt>
                <c:pt idx="19">
                  <c:v>40</c:v>
                </c:pt>
                <c:pt idx="20">
                  <c:v>43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56</c:v>
                </c:pt>
                <c:pt idx="25">
                  <c:v>60</c:v>
                </c:pt>
                <c:pt idx="26">
                  <c:v>63</c:v>
                </c:pt>
                <c:pt idx="27">
                  <c:v>67</c:v>
                </c:pt>
                <c:pt idx="28">
                  <c:v>71</c:v>
                </c:pt>
                <c:pt idx="29">
                  <c:v>74</c:v>
                </c:pt>
                <c:pt idx="30">
                  <c:v>78</c:v>
                </c:pt>
                <c:pt idx="31">
                  <c:v>82</c:v>
                </c:pt>
                <c:pt idx="32">
                  <c:v>86</c:v>
                </c:pt>
                <c:pt idx="33">
                  <c:v>90</c:v>
                </c:pt>
                <c:pt idx="34">
                  <c:v>94</c:v>
                </c:pt>
                <c:pt idx="35">
                  <c:v>98</c:v>
                </c:pt>
                <c:pt idx="36">
                  <c:v>102</c:v>
                </c:pt>
                <c:pt idx="37">
                  <c:v>107</c:v>
                </c:pt>
                <c:pt idx="38">
                  <c:v>111</c:v>
                </c:pt>
                <c:pt idx="39">
                  <c:v>116</c:v>
                </c:pt>
                <c:pt idx="40">
                  <c:v>121</c:v>
                </c:pt>
                <c:pt idx="41">
                  <c:v>126</c:v>
                </c:pt>
                <c:pt idx="42">
                  <c:v>131</c:v>
                </c:pt>
                <c:pt idx="43">
                  <c:v>136</c:v>
                </c:pt>
                <c:pt idx="44">
                  <c:v>141</c:v>
                </c:pt>
                <c:pt idx="45">
                  <c:v>146</c:v>
                </c:pt>
                <c:pt idx="46">
                  <c:v>152</c:v>
                </c:pt>
                <c:pt idx="47">
                  <c:v>157</c:v>
                </c:pt>
                <c:pt idx="48">
                  <c:v>163</c:v>
                </c:pt>
                <c:pt idx="49">
                  <c:v>168</c:v>
                </c:pt>
                <c:pt idx="50">
                  <c:v>174</c:v>
                </c:pt>
                <c:pt idx="51">
                  <c:v>180</c:v>
                </c:pt>
                <c:pt idx="52">
                  <c:v>186</c:v>
                </c:pt>
                <c:pt idx="53">
                  <c:v>192</c:v>
                </c:pt>
                <c:pt idx="54">
                  <c:v>198</c:v>
                </c:pt>
                <c:pt idx="55">
                  <c:v>205</c:v>
                </c:pt>
                <c:pt idx="56">
                  <c:v>211</c:v>
                </c:pt>
                <c:pt idx="57">
                  <c:v>218</c:v>
                </c:pt>
                <c:pt idx="58">
                  <c:v>225</c:v>
                </c:pt>
                <c:pt idx="59">
                  <c:v>232</c:v>
                </c:pt>
                <c:pt idx="60">
                  <c:v>239</c:v>
                </c:pt>
                <c:pt idx="61">
                  <c:v>246</c:v>
                </c:pt>
                <c:pt idx="62">
                  <c:v>254</c:v>
                </c:pt>
                <c:pt idx="63">
                  <c:v>262</c:v>
                </c:pt>
                <c:pt idx="64">
                  <c:v>271</c:v>
                </c:pt>
                <c:pt idx="65">
                  <c:v>279</c:v>
                </c:pt>
                <c:pt idx="66">
                  <c:v>288</c:v>
                </c:pt>
                <c:pt idx="67">
                  <c:v>297</c:v>
                </c:pt>
                <c:pt idx="68">
                  <c:v>306</c:v>
                </c:pt>
                <c:pt idx="69">
                  <c:v>316</c:v>
                </c:pt>
                <c:pt idx="70">
                  <c:v>326</c:v>
                </c:pt>
                <c:pt idx="71">
                  <c:v>337</c:v>
                </c:pt>
                <c:pt idx="72">
                  <c:v>348</c:v>
                </c:pt>
                <c:pt idx="73">
                  <c:v>359</c:v>
                </c:pt>
                <c:pt idx="74">
                  <c:v>370</c:v>
                </c:pt>
                <c:pt idx="75">
                  <c:v>382</c:v>
                </c:pt>
                <c:pt idx="76">
                  <c:v>394</c:v>
                </c:pt>
                <c:pt idx="77">
                  <c:v>407</c:v>
                </c:pt>
                <c:pt idx="78">
                  <c:v>421</c:v>
                </c:pt>
                <c:pt idx="79">
                  <c:v>438</c:v>
                </c:pt>
                <c:pt idx="80">
                  <c:v>456</c:v>
                </c:pt>
                <c:pt idx="81">
                  <c:v>474</c:v>
                </c:pt>
                <c:pt idx="82">
                  <c:v>495</c:v>
                </c:pt>
                <c:pt idx="83">
                  <c:v>553</c:v>
                </c:pt>
                <c:pt idx="84">
                  <c:v>1089</c:v>
                </c:pt>
              </c:numCache>
            </c:numRef>
          </c:xVal>
          <c:yVal>
            <c:numRef>
              <c:f>'sp 50'!$U$2:$U$86</c:f>
              <c:numCache>
                <c:formatCode>General</c:formatCode>
                <c:ptCount val="85"/>
                <c:pt idx="0">
                  <c:v>0.67020023557126029</c:v>
                </c:pt>
                <c:pt idx="1">
                  <c:v>0.70730527334300919</c:v>
                </c:pt>
                <c:pt idx="2">
                  <c:v>0.61618004866180054</c:v>
                </c:pt>
                <c:pt idx="3">
                  <c:v>0.66547669046619062</c:v>
                </c:pt>
                <c:pt idx="4">
                  <c:v>0.62812948493063303</c:v>
                </c:pt>
                <c:pt idx="5">
                  <c:v>0.59871547848426465</c:v>
                </c:pt>
                <c:pt idx="6">
                  <c:v>0.62872135360890979</c:v>
                </c:pt>
                <c:pt idx="7">
                  <c:v>0.64574152351830205</c:v>
                </c:pt>
                <c:pt idx="8">
                  <c:v>0.65734211545912435</c:v>
                </c:pt>
                <c:pt idx="9">
                  <c:v>0.60770482908301682</c:v>
                </c:pt>
                <c:pt idx="10">
                  <c:v>0.61511904761904757</c:v>
                </c:pt>
                <c:pt idx="11">
                  <c:v>0.60791461932688751</c:v>
                </c:pt>
                <c:pt idx="12">
                  <c:v>0.60729684908789383</c:v>
                </c:pt>
                <c:pt idx="13">
                  <c:v>0.61547203165116382</c:v>
                </c:pt>
                <c:pt idx="14">
                  <c:v>0.61715236043391164</c:v>
                </c:pt>
                <c:pt idx="15">
                  <c:v>0.6098262925274951</c:v>
                </c:pt>
                <c:pt idx="16">
                  <c:v>0.6128779815939398</c:v>
                </c:pt>
                <c:pt idx="17">
                  <c:v>0.60066660920035631</c:v>
                </c:pt>
                <c:pt idx="18">
                  <c:v>0.59514836243961988</c:v>
                </c:pt>
                <c:pt idx="19">
                  <c:v>0.59270209673048024</c:v>
                </c:pt>
                <c:pt idx="20">
                  <c:v>0.59329332539282609</c:v>
                </c:pt>
                <c:pt idx="21">
                  <c:v>0.58663503868017264</c:v>
                </c:pt>
                <c:pt idx="22">
                  <c:v>0.59442600663761047</c:v>
                </c:pt>
                <c:pt idx="23">
                  <c:v>0.60087044610362816</c:v>
                </c:pt>
                <c:pt idx="24">
                  <c:v>0.60217349117019214</c:v>
                </c:pt>
                <c:pt idx="25">
                  <c:v>0.59975691380429896</c:v>
                </c:pt>
                <c:pt idx="26">
                  <c:v>0.60537975677968769</c:v>
                </c:pt>
                <c:pt idx="27">
                  <c:v>0.60276800166317701</c:v>
                </c:pt>
                <c:pt idx="28">
                  <c:v>0.60491567893240239</c:v>
                </c:pt>
                <c:pt idx="29">
                  <c:v>0.60255638896688191</c:v>
                </c:pt>
                <c:pt idx="30">
                  <c:v>0.60070522939049853</c:v>
                </c:pt>
                <c:pt idx="31">
                  <c:v>0.59795291460764199</c:v>
                </c:pt>
                <c:pt idx="32">
                  <c:v>0.59670514531005281</c:v>
                </c:pt>
                <c:pt idx="33">
                  <c:v>0.59889063572551537</c:v>
                </c:pt>
                <c:pt idx="34">
                  <c:v>0.60294304467499471</c:v>
                </c:pt>
                <c:pt idx="35">
                  <c:v>0.60221224133910556</c:v>
                </c:pt>
                <c:pt idx="36">
                  <c:v>0.59705745069819904</c:v>
                </c:pt>
                <c:pt idx="37">
                  <c:v>0.6004326501687709</c:v>
                </c:pt>
                <c:pt idx="38">
                  <c:v>0.60022353361945635</c:v>
                </c:pt>
                <c:pt idx="39">
                  <c:v>0.60230265697789143</c:v>
                </c:pt>
                <c:pt idx="40">
                  <c:v>0.5990900773928739</c:v>
                </c:pt>
                <c:pt idx="41">
                  <c:v>0.60192574394737886</c:v>
                </c:pt>
                <c:pt idx="42">
                  <c:v>0.60408343752859017</c:v>
                </c:pt>
                <c:pt idx="43">
                  <c:v>0.60615488472432166</c:v>
                </c:pt>
                <c:pt idx="44">
                  <c:v>0.60626453560294913</c:v>
                </c:pt>
                <c:pt idx="45">
                  <c:v>0.60634838392997148</c:v>
                </c:pt>
                <c:pt idx="46">
                  <c:v>0.60786517592464784</c:v>
                </c:pt>
                <c:pt idx="47">
                  <c:v>0.60004821294898314</c:v>
                </c:pt>
                <c:pt idx="48">
                  <c:v>0.60081512579290897</c:v>
                </c:pt>
                <c:pt idx="49">
                  <c:v>0.60025722176783658</c:v>
                </c:pt>
                <c:pt idx="50">
                  <c:v>0.59838443369183847</c:v>
                </c:pt>
                <c:pt idx="51">
                  <c:v>0.59893024391326544</c:v>
                </c:pt>
                <c:pt idx="52">
                  <c:v>0.59907046718426782</c:v>
                </c:pt>
                <c:pt idx="53">
                  <c:v>0.5924235651242814</c:v>
                </c:pt>
                <c:pt idx="54">
                  <c:v>0.59409078105508828</c:v>
                </c:pt>
                <c:pt idx="55">
                  <c:v>0.59503053561514407</c:v>
                </c:pt>
                <c:pt idx="56">
                  <c:v>0.59407431179238379</c:v>
                </c:pt>
                <c:pt idx="57">
                  <c:v>0.59712197308596571</c:v>
                </c:pt>
                <c:pt idx="58">
                  <c:v>0.59845063048513192</c:v>
                </c:pt>
                <c:pt idx="59">
                  <c:v>0.59830104925062755</c:v>
                </c:pt>
                <c:pt idx="60">
                  <c:v>0.60091018504588534</c:v>
                </c:pt>
                <c:pt idx="61">
                  <c:v>0.60375027343211995</c:v>
                </c:pt>
                <c:pt idx="62">
                  <c:v>0.60214897404960566</c:v>
                </c:pt>
                <c:pt idx="63">
                  <c:v>0.59727115690467314</c:v>
                </c:pt>
                <c:pt idx="64">
                  <c:v>0.59921616629367591</c:v>
                </c:pt>
                <c:pt idx="65">
                  <c:v>0.59844715168153739</c:v>
                </c:pt>
                <c:pt idx="66">
                  <c:v>0.6012307585633061</c:v>
                </c:pt>
                <c:pt idx="67">
                  <c:v>0.59989574049472816</c:v>
                </c:pt>
                <c:pt idx="68">
                  <c:v>0.59998174504345336</c:v>
                </c:pt>
                <c:pt idx="69">
                  <c:v>0.6042158563991693</c:v>
                </c:pt>
                <c:pt idx="70">
                  <c:v>0.60422996814506247</c:v>
                </c:pt>
                <c:pt idx="71">
                  <c:v>0.60502318965134028</c:v>
                </c:pt>
                <c:pt idx="72">
                  <c:v>0.58591398127182825</c:v>
                </c:pt>
                <c:pt idx="73">
                  <c:v>0.58751630768888408</c:v>
                </c:pt>
                <c:pt idx="74">
                  <c:v>0.5903567672518405</c:v>
                </c:pt>
                <c:pt idx="75">
                  <c:v>0.591329028076512</c:v>
                </c:pt>
                <c:pt idx="76">
                  <c:v>0.59160588469104358</c:v>
                </c:pt>
                <c:pt idx="77">
                  <c:v>0.59452349928715675</c:v>
                </c:pt>
                <c:pt idx="78">
                  <c:v>0.59502962514396984</c:v>
                </c:pt>
                <c:pt idx="79">
                  <c:v>0.59272039307777802</c:v>
                </c:pt>
                <c:pt idx="80">
                  <c:v>0.59346505225503265</c:v>
                </c:pt>
                <c:pt idx="81">
                  <c:v>0.59603797641752987</c:v>
                </c:pt>
                <c:pt idx="82">
                  <c:v>0.60248550023922331</c:v>
                </c:pt>
                <c:pt idx="83">
                  <c:v>0.61294248267681228</c:v>
                </c:pt>
                <c:pt idx="84">
                  <c:v>0.64840184743097362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'sp 50'!$V$1</c:f>
              <c:strCache>
                <c:ptCount val="1"/>
                <c:pt idx="0">
                  <c:v>Gomes_Perc3</c:v>
                </c:pt>
              </c:strCache>
            </c:strRef>
          </c:tx>
          <c:marker>
            <c:symbol val="none"/>
          </c:marker>
          <c:xVal>
            <c:numRef>
              <c:f>'sp 50'!$T$2:$T$86</c:f>
              <c:numCache>
                <c:formatCode>General</c:formatCode>
                <c:ptCount val="8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21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37</c:v>
                </c:pt>
                <c:pt idx="19">
                  <c:v>40</c:v>
                </c:pt>
                <c:pt idx="20">
                  <c:v>43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56</c:v>
                </c:pt>
                <c:pt idx="25">
                  <c:v>60</c:v>
                </c:pt>
                <c:pt idx="26">
                  <c:v>63</c:v>
                </c:pt>
                <c:pt idx="27">
                  <c:v>67</c:v>
                </c:pt>
                <c:pt idx="28">
                  <c:v>71</c:v>
                </c:pt>
                <c:pt idx="29">
                  <c:v>74</c:v>
                </c:pt>
                <c:pt idx="30">
                  <c:v>78</c:v>
                </c:pt>
                <c:pt idx="31">
                  <c:v>82</c:v>
                </c:pt>
                <c:pt idx="32">
                  <c:v>86</c:v>
                </c:pt>
                <c:pt idx="33">
                  <c:v>90</c:v>
                </c:pt>
                <c:pt idx="34">
                  <c:v>94</c:v>
                </c:pt>
                <c:pt idx="35">
                  <c:v>98</c:v>
                </c:pt>
                <c:pt idx="36">
                  <c:v>102</c:v>
                </c:pt>
                <c:pt idx="37">
                  <c:v>107</c:v>
                </c:pt>
                <c:pt idx="38">
                  <c:v>111</c:v>
                </c:pt>
                <c:pt idx="39">
                  <c:v>116</c:v>
                </c:pt>
                <c:pt idx="40">
                  <c:v>121</c:v>
                </c:pt>
                <c:pt idx="41">
                  <c:v>126</c:v>
                </c:pt>
                <c:pt idx="42">
                  <c:v>131</c:v>
                </c:pt>
                <c:pt idx="43">
                  <c:v>136</c:v>
                </c:pt>
                <c:pt idx="44">
                  <c:v>141</c:v>
                </c:pt>
                <c:pt idx="45">
                  <c:v>146</c:v>
                </c:pt>
                <c:pt idx="46">
                  <c:v>152</c:v>
                </c:pt>
                <c:pt idx="47">
                  <c:v>157</c:v>
                </c:pt>
                <c:pt idx="48">
                  <c:v>163</c:v>
                </c:pt>
                <c:pt idx="49">
                  <c:v>168</c:v>
                </c:pt>
                <c:pt idx="50">
                  <c:v>174</c:v>
                </c:pt>
                <c:pt idx="51">
                  <c:v>180</c:v>
                </c:pt>
                <c:pt idx="52">
                  <c:v>186</c:v>
                </c:pt>
                <c:pt idx="53">
                  <c:v>192</c:v>
                </c:pt>
                <c:pt idx="54">
                  <c:v>198</c:v>
                </c:pt>
                <c:pt idx="55">
                  <c:v>205</c:v>
                </c:pt>
                <c:pt idx="56">
                  <c:v>211</c:v>
                </c:pt>
                <c:pt idx="57">
                  <c:v>218</c:v>
                </c:pt>
                <c:pt idx="58">
                  <c:v>225</c:v>
                </c:pt>
                <c:pt idx="59">
                  <c:v>232</c:v>
                </c:pt>
                <c:pt idx="60">
                  <c:v>239</c:v>
                </c:pt>
                <c:pt idx="61">
                  <c:v>246</c:v>
                </c:pt>
                <c:pt idx="62">
                  <c:v>254</c:v>
                </c:pt>
                <c:pt idx="63">
                  <c:v>262</c:v>
                </c:pt>
                <c:pt idx="64">
                  <c:v>271</c:v>
                </c:pt>
                <c:pt idx="65">
                  <c:v>279</c:v>
                </c:pt>
                <c:pt idx="66">
                  <c:v>288</c:v>
                </c:pt>
                <c:pt idx="67">
                  <c:v>297</c:v>
                </c:pt>
                <c:pt idx="68">
                  <c:v>306</c:v>
                </c:pt>
                <c:pt idx="69">
                  <c:v>316</c:v>
                </c:pt>
                <c:pt idx="70">
                  <c:v>326</c:v>
                </c:pt>
                <c:pt idx="71">
                  <c:v>337</c:v>
                </c:pt>
                <c:pt idx="72">
                  <c:v>348</c:v>
                </c:pt>
                <c:pt idx="73">
                  <c:v>359</c:v>
                </c:pt>
                <c:pt idx="74">
                  <c:v>370</c:v>
                </c:pt>
                <c:pt idx="75">
                  <c:v>382</c:v>
                </c:pt>
                <c:pt idx="76">
                  <c:v>394</c:v>
                </c:pt>
                <c:pt idx="77">
                  <c:v>407</c:v>
                </c:pt>
                <c:pt idx="78">
                  <c:v>421</c:v>
                </c:pt>
                <c:pt idx="79">
                  <c:v>438</c:v>
                </c:pt>
                <c:pt idx="80">
                  <c:v>456</c:v>
                </c:pt>
                <c:pt idx="81">
                  <c:v>474</c:v>
                </c:pt>
                <c:pt idx="82">
                  <c:v>495</c:v>
                </c:pt>
                <c:pt idx="83">
                  <c:v>553</c:v>
                </c:pt>
                <c:pt idx="84">
                  <c:v>1089</c:v>
                </c:pt>
              </c:numCache>
            </c:numRef>
          </c:xVal>
          <c:yVal>
            <c:numRef>
              <c:f>'sp 50'!$V$2:$V$86</c:f>
              <c:numCache>
                <c:formatCode>General</c:formatCode>
                <c:ptCount val="85"/>
                <c:pt idx="0">
                  <c:v>0.26972909305064779</c:v>
                </c:pt>
                <c:pt idx="1">
                  <c:v>0.23076923076923078</c:v>
                </c:pt>
                <c:pt idx="2">
                  <c:v>0.2490875912408759</c:v>
                </c:pt>
                <c:pt idx="3">
                  <c:v>0.19739605207895841</c:v>
                </c:pt>
                <c:pt idx="4">
                  <c:v>0.2036357837665444</c:v>
                </c:pt>
                <c:pt idx="5">
                  <c:v>0.24187540141297367</c:v>
                </c:pt>
                <c:pt idx="6">
                  <c:v>0.23184836153351895</c:v>
                </c:pt>
                <c:pt idx="7">
                  <c:v>0.21638636568036693</c:v>
                </c:pt>
                <c:pt idx="8">
                  <c:v>0.20364199922510653</c:v>
                </c:pt>
                <c:pt idx="9">
                  <c:v>0.23087357569180683</c:v>
                </c:pt>
                <c:pt idx="10">
                  <c:v>0.23589285714285715</c:v>
                </c:pt>
                <c:pt idx="11">
                  <c:v>0.23537803138373753</c:v>
                </c:pt>
                <c:pt idx="12">
                  <c:v>0.24880360104240701</c:v>
                </c:pt>
                <c:pt idx="13">
                  <c:v>0.23654194200092596</c:v>
                </c:pt>
                <c:pt idx="14">
                  <c:v>0.24046566126166988</c:v>
                </c:pt>
                <c:pt idx="15">
                  <c:v>0.23996984959057113</c:v>
                </c:pt>
                <c:pt idx="16">
                  <c:v>0.23301821824328556</c:v>
                </c:pt>
                <c:pt idx="17">
                  <c:v>0.23558313938453582</c:v>
                </c:pt>
                <c:pt idx="18">
                  <c:v>0.24303306969584373</c:v>
                </c:pt>
                <c:pt idx="19">
                  <c:v>0.24165373149037869</c:v>
                </c:pt>
                <c:pt idx="20">
                  <c:v>0.24966787301296439</c:v>
                </c:pt>
                <c:pt idx="21">
                  <c:v>0.25575928537846732</c:v>
                </c:pt>
                <c:pt idx="22">
                  <c:v>0.2535087368547323</c:v>
                </c:pt>
                <c:pt idx="23">
                  <c:v>0.25319851423854728</c:v>
                </c:pt>
                <c:pt idx="24">
                  <c:v>0.24878711430234815</c:v>
                </c:pt>
                <c:pt idx="25">
                  <c:v>0.24583340270724763</c:v>
                </c:pt>
                <c:pt idx="26">
                  <c:v>0.24160198598497942</c:v>
                </c:pt>
                <c:pt idx="27">
                  <c:v>0.2449770570677596</c:v>
                </c:pt>
                <c:pt idx="28">
                  <c:v>0.24430586446690503</c:v>
                </c:pt>
                <c:pt idx="29">
                  <c:v>0.24817830545639297</c:v>
                </c:pt>
                <c:pt idx="30">
                  <c:v>0.25206222312745047</c:v>
                </c:pt>
                <c:pt idx="31">
                  <c:v>0.24527385534415561</c:v>
                </c:pt>
                <c:pt idx="32">
                  <c:v>0.25124427170949593</c:v>
                </c:pt>
                <c:pt idx="33">
                  <c:v>0.24866588428068467</c:v>
                </c:pt>
                <c:pt idx="34">
                  <c:v>0.2485073046792293</c:v>
                </c:pt>
                <c:pt idx="35">
                  <c:v>0.25158922470167183</c:v>
                </c:pt>
                <c:pt idx="36">
                  <c:v>0.25562059978995683</c:v>
                </c:pt>
                <c:pt idx="37">
                  <c:v>0.25252223859164913</c:v>
                </c:pt>
                <c:pt idx="38">
                  <c:v>0.25582081545064378</c:v>
                </c:pt>
                <c:pt idx="39">
                  <c:v>0.25452767220596939</c:v>
                </c:pt>
                <c:pt idx="40">
                  <c:v>0.25777019508938503</c:v>
                </c:pt>
                <c:pt idx="41">
                  <c:v>0.25618734397907833</c:v>
                </c:pt>
                <c:pt idx="42">
                  <c:v>0.25394163032539419</c:v>
                </c:pt>
                <c:pt idx="43">
                  <c:v>0.25351110197971854</c:v>
                </c:pt>
                <c:pt idx="44">
                  <c:v>0.25523988604794184</c:v>
                </c:pt>
                <c:pt idx="45">
                  <c:v>0.25645098614017986</c:v>
                </c:pt>
                <c:pt idx="46">
                  <c:v>0.25643654815661993</c:v>
                </c:pt>
                <c:pt idx="47">
                  <c:v>0.25667051524417323</c:v>
                </c:pt>
                <c:pt idx="48">
                  <c:v>0.25841939141359971</c:v>
                </c:pt>
                <c:pt idx="49">
                  <c:v>0.25944430615317143</c:v>
                </c:pt>
                <c:pt idx="50">
                  <c:v>0.26110486848441766</c:v>
                </c:pt>
                <c:pt idx="51">
                  <c:v>0.26081407994318306</c:v>
                </c:pt>
                <c:pt idx="52">
                  <c:v>0.26290196921258363</c:v>
                </c:pt>
                <c:pt idx="53">
                  <c:v>0.26076221762498308</c:v>
                </c:pt>
                <c:pt idx="54">
                  <c:v>0.25949659973441713</c:v>
                </c:pt>
                <c:pt idx="55">
                  <c:v>0.25870045876474429</c:v>
                </c:pt>
                <c:pt idx="56">
                  <c:v>0.25789674880009061</c:v>
                </c:pt>
                <c:pt idx="57">
                  <c:v>0.25341914354456552</c:v>
                </c:pt>
                <c:pt idx="58">
                  <c:v>0.25429271192908043</c:v>
                </c:pt>
                <c:pt idx="59">
                  <c:v>0.25430873026465917</c:v>
                </c:pt>
                <c:pt idx="60">
                  <c:v>0.25347692359126089</c:v>
                </c:pt>
                <c:pt idx="61">
                  <c:v>0.25201124514911166</c:v>
                </c:pt>
                <c:pt idx="62">
                  <c:v>0.25425334156032492</c:v>
                </c:pt>
                <c:pt idx="63">
                  <c:v>0.25757737175731105</c:v>
                </c:pt>
                <c:pt idx="64">
                  <c:v>0.25464272151782058</c:v>
                </c:pt>
                <c:pt idx="65">
                  <c:v>0.25776066689544724</c:v>
                </c:pt>
                <c:pt idx="66">
                  <c:v>0.25452087089169323</c:v>
                </c:pt>
                <c:pt idx="67">
                  <c:v>0.25588982124539661</c:v>
                </c:pt>
                <c:pt idx="68">
                  <c:v>0.2575643976190321</c:v>
                </c:pt>
                <c:pt idx="69">
                  <c:v>0.25606159739804096</c:v>
                </c:pt>
                <c:pt idx="70">
                  <c:v>0.25697439353099732</c:v>
                </c:pt>
                <c:pt idx="71">
                  <c:v>0.25851497325410822</c:v>
                </c:pt>
                <c:pt idx="72">
                  <c:v>0.2619877804849351</c:v>
                </c:pt>
                <c:pt idx="73">
                  <c:v>0.26251971526566581</c:v>
                </c:pt>
                <c:pt idx="74">
                  <c:v>0.26041043065555647</c:v>
                </c:pt>
                <c:pt idx="75">
                  <c:v>0.26057344766394952</c:v>
                </c:pt>
                <c:pt idx="76">
                  <c:v>0.26137810734928135</c:v>
                </c:pt>
                <c:pt idx="77">
                  <c:v>0.25947737919086777</c:v>
                </c:pt>
                <c:pt idx="78">
                  <c:v>0.25990572198672507</c:v>
                </c:pt>
                <c:pt idx="79">
                  <c:v>0.26183580832665804</c:v>
                </c:pt>
                <c:pt idx="80">
                  <c:v>0.26424957915409975</c:v>
                </c:pt>
                <c:pt idx="81">
                  <c:v>0.26549351429384305</c:v>
                </c:pt>
                <c:pt idx="82">
                  <c:v>0.26111883848487843</c:v>
                </c:pt>
                <c:pt idx="83">
                  <c:v>0.25559296656877922</c:v>
                </c:pt>
                <c:pt idx="84">
                  <c:v>0.24442311820952597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'sp 50'!$W$1</c:f>
              <c:strCache>
                <c:ptCount val="1"/>
                <c:pt idx="0">
                  <c:v>Machado_p</c:v>
                </c:pt>
              </c:strCache>
            </c:strRef>
          </c:tx>
          <c:marker>
            <c:symbol val="none"/>
          </c:marker>
          <c:xVal>
            <c:numRef>
              <c:f>'sp 50'!$T$2:$T$86</c:f>
              <c:numCache>
                <c:formatCode>General</c:formatCode>
                <c:ptCount val="8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21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37</c:v>
                </c:pt>
                <c:pt idx="19">
                  <c:v>40</c:v>
                </c:pt>
                <c:pt idx="20">
                  <c:v>43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56</c:v>
                </c:pt>
                <c:pt idx="25">
                  <c:v>60</c:v>
                </c:pt>
                <c:pt idx="26">
                  <c:v>63</c:v>
                </c:pt>
                <c:pt idx="27">
                  <c:v>67</c:v>
                </c:pt>
                <c:pt idx="28">
                  <c:v>71</c:v>
                </c:pt>
                <c:pt idx="29">
                  <c:v>74</c:v>
                </c:pt>
                <c:pt idx="30">
                  <c:v>78</c:v>
                </c:pt>
                <c:pt idx="31">
                  <c:v>82</c:v>
                </c:pt>
                <c:pt idx="32">
                  <c:v>86</c:v>
                </c:pt>
                <c:pt idx="33">
                  <c:v>90</c:v>
                </c:pt>
                <c:pt idx="34">
                  <c:v>94</c:v>
                </c:pt>
                <c:pt idx="35">
                  <c:v>98</c:v>
                </c:pt>
                <c:pt idx="36">
                  <c:v>102</c:v>
                </c:pt>
                <c:pt idx="37">
                  <c:v>107</c:v>
                </c:pt>
                <c:pt idx="38">
                  <c:v>111</c:v>
                </c:pt>
                <c:pt idx="39">
                  <c:v>116</c:v>
                </c:pt>
                <c:pt idx="40">
                  <c:v>121</c:v>
                </c:pt>
                <c:pt idx="41">
                  <c:v>126</c:v>
                </c:pt>
                <c:pt idx="42">
                  <c:v>131</c:v>
                </c:pt>
                <c:pt idx="43">
                  <c:v>136</c:v>
                </c:pt>
                <c:pt idx="44">
                  <c:v>141</c:v>
                </c:pt>
                <c:pt idx="45">
                  <c:v>146</c:v>
                </c:pt>
                <c:pt idx="46">
                  <c:v>152</c:v>
                </c:pt>
                <c:pt idx="47">
                  <c:v>157</c:v>
                </c:pt>
                <c:pt idx="48">
                  <c:v>163</c:v>
                </c:pt>
                <c:pt idx="49">
                  <c:v>168</c:v>
                </c:pt>
                <c:pt idx="50">
                  <c:v>174</c:v>
                </c:pt>
                <c:pt idx="51">
                  <c:v>180</c:v>
                </c:pt>
                <c:pt idx="52">
                  <c:v>186</c:v>
                </c:pt>
                <c:pt idx="53">
                  <c:v>192</c:v>
                </c:pt>
                <c:pt idx="54">
                  <c:v>198</c:v>
                </c:pt>
                <c:pt idx="55">
                  <c:v>205</c:v>
                </c:pt>
                <c:pt idx="56">
                  <c:v>211</c:v>
                </c:pt>
                <c:pt idx="57">
                  <c:v>218</c:v>
                </c:pt>
                <c:pt idx="58">
                  <c:v>225</c:v>
                </c:pt>
                <c:pt idx="59">
                  <c:v>232</c:v>
                </c:pt>
                <c:pt idx="60">
                  <c:v>239</c:v>
                </c:pt>
                <c:pt idx="61">
                  <c:v>246</c:v>
                </c:pt>
                <c:pt idx="62">
                  <c:v>254</c:v>
                </c:pt>
                <c:pt idx="63">
                  <c:v>262</c:v>
                </c:pt>
                <c:pt idx="64">
                  <c:v>271</c:v>
                </c:pt>
                <c:pt idx="65">
                  <c:v>279</c:v>
                </c:pt>
                <c:pt idx="66">
                  <c:v>288</c:v>
                </c:pt>
                <c:pt idx="67">
                  <c:v>297</c:v>
                </c:pt>
                <c:pt idx="68">
                  <c:v>306</c:v>
                </c:pt>
                <c:pt idx="69">
                  <c:v>316</c:v>
                </c:pt>
                <c:pt idx="70">
                  <c:v>326</c:v>
                </c:pt>
                <c:pt idx="71">
                  <c:v>337</c:v>
                </c:pt>
                <c:pt idx="72">
                  <c:v>348</c:v>
                </c:pt>
                <c:pt idx="73">
                  <c:v>359</c:v>
                </c:pt>
                <c:pt idx="74">
                  <c:v>370</c:v>
                </c:pt>
                <c:pt idx="75">
                  <c:v>382</c:v>
                </c:pt>
                <c:pt idx="76">
                  <c:v>394</c:v>
                </c:pt>
                <c:pt idx="77">
                  <c:v>407</c:v>
                </c:pt>
                <c:pt idx="78">
                  <c:v>421</c:v>
                </c:pt>
                <c:pt idx="79">
                  <c:v>438</c:v>
                </c:pt>
                <c:pt idx="80">
                  <c:v>456</c:v>
                </c:pt>
                <c:pt idx="81">
                  <c:v>474</c:v>
                </c:pt>
                <c:pt idx="82">
                  <c:v>495</c:v>
                </c:pt>
                <c:pt idx="83">
                  <c:v>553</c:v>
                </c:pt>
                <c:pt idx="84">
                  <c:v>1089</c:v>
                </c:pt>
              </c:numCache>
            </c:numRef>
          </c:xVal>
          <c:yVal>
            <c:numRef>
              <c:f>'sp 50'!$W$2:$W$86</c:f>
              <c:numCache>
                <c:formatCode>General</c:formatCode>
                <c:ptCount val="85"/>
                <c:pt idx="0">
                  <c:v>5.5359246171967018E-2</c:v>
                </c:pt>
                <c:pt idx="1">
                  <c:v>5.9990324141267537E-2</c:v>
                </c:pt>
                <c:pt idx="2">
                  <c:v>0.13351581508515814</c:v>
                </c:pt>
                <c:pt idx="3">
                  <c:v>0.13229735405291895</c:v>
                </c:pt>
                <c:pt idx="4">
                  <c:v>0.16361026949449847</c:v>
                </c:pt>
                <c:pt idx="5">
                  <c:v>0.15568400770712909</c:v>
                </c:pt>
                <c:pt idx="6">
                  <c:v>0.13621760548297279</c:v>
                </c:pt>
                <c:pt idx="7">
                  <c:v>0.13517402644122672</c:v>
                </c:pt>
                <c:pt idx="8">
                  <c:v>0.13661371561410307</c:v>
                </c:pt>
                <c:pt idx="9">
                  <c:v>0.15931904503526859</c:v>
                </c:pt>
                <c:pt idx="10">
                  <c:v>0.14714285714285713</c:v>
                </c:pt>
                <c:pt idx="11">
                  <c:v>0.15485813916627042</c:v>
                </c:pt>
                <c:pt idx="12">
                  <c:v>0.1421937929400616</c:v>
                </c:pt>
                <c:pt idx="13">
                  <c:v>0.1464708110610716</c:v>
                </c:pt>
                <c:pt idx="14">
                  <c:v>0.14102127981252599</c:v>
                </c:pt>
                <c:pt idx="15">
                  <c:v>0.14897043204166238</c:v>
                </c:pt>
                <c:pt idx="16">
                  <c:v>0.15297689851624616</c:v>
                </c:pt>
                <c:pt idx="17">
                  <c:v>0.16262965836278481</c:v>
                </c:pt>
                <c:pt idx="18">
                  <c:v>0.16078348107649026</c:v>
                </c:pt>
                <c:pt idx="19">
                  <c:v>0.16468327296917731</c:v>
                </c:pt>
                <c:pt idx="20">
                  <c:v>0.1561225892161803</c:v>
                </c:pt>
                <c:pt idx="21">
                  <c:v>0.15672949523443178</c:v>
                </c:pt>
                <c:pt idx="22">
                  <c:v>0.1512455516014235</c:v>
                </c:pt>
                <c:pt idx="23">
                  <c:v>0.14514313585712676</c:v>
                </c:pt>
                <c:pt idx="24">
                  <c:v>0.14828078965474659</c:v>
                </c:pt>
                <c:pt idx="25">
                  <c:v>0.15354389703801136</c:v>
                </c:pt>
                <c:pt idx="26">
                  <c:v>0.15216981428526538</c:v>
                </c:pt>
                <c:pt idx="27">
                  <c:v>0.15145305237522461</c:v>
                </c:pt>
                <c:pt idx="28">
                  <c:v>0.15001830006475408</c:v>
                </c:pt>
                <c:pt idx="29">
                  <c:v>0.14847646170096132</c:v>
                </c:pt>
                <c:pt idx="30">
                  <c:v>0.14635419318702581</c:v>
                </c:pt>
                <c:pt idx="31">
                  <c:v>0.15593545488762886</c:v>
                </c:pt>
                <c:pt idx="32">
                  <c:v>0.15123847090898543</c:v>
                </c:pt>
                <c:pt idx="33">
                  <c:v>0.15164633201213437</c:v>
                </c:pt>
                <c:pt idx="34">
                  <c:v>0.14778742324793565</c:v>
                </c:pt>
                <c:pt idx="35">
                  <c:v>0.14544827795970922</c:v>
                </c:pt>
                <c:pt idx="36">
                  <c:v>0.14655373604574273</c:v>
                </c:pt>
                <c:pt idx="37">
                  <c:v>0.14628983831564812</c:v>
                </c:pt>
                <c:pt idx="38">
                  <c:v>0.14319563662374821</c:v>
                </c:pt>
                <c:pt idx="39">
                  <c:v>0.1424404389118144</c:v>
                </c:pt>
                <c:pt idx="40">
                  <c:v>0.14243091099407396</c:v>
                </c:pt>
                <c:pt idx="41">
                  <c:v>0.14116574870230217</c:v>
                </c:pt>
                <c:pt idx="42">
                  <c:v>0.14127352017321826</c:v>
                </c:pt>
                <c:pt idx="43">
                  <c:v>0.13957088977267723</c:v>
                </c:pt>
                <c:pt idx="44">
                  <c:v>0.13774626580802046</c:v>
                </c:pt>
                <c:pt idx="45">
                  <c:v>0.13645753086588083</c:v>
                </c:pt>
                <c:pt idx="46">
                  <c:v>0.13496867995714446</c:v>
                </c:pt>
                <c:pt idx="47">
                  <c:v>0.14257710899932755</c:v>
                </c:pt>
                <c:pt idx="48">
                  <c:v>0.14008518983850704</c:v>
                </c:pt>
                <c:pt idx="49">
                  <c:v>0.13962282043075755</c:v>
                </c:pt>
                <c:pt idx="50">
                  <c:v>0.139845666980072</c:v>
                </c:pt>
                <c:pt idx="51">
                  <c:v>0.13958985285305281</c:v>
                </c:pt>
                <c:pt idx="52">
                  <c:v>0.13736668189022916</c:v>
                </c:pt>
                <c:pt idx="53">
                  <c:v>0.14616448182300168</c:v>
                </c:pt>
                <c:pt idx="54">
                  <c:v>0.14577884189771034</c:v>
                </c:pt>
                <c:pt idx="55">
                  <c:v>0.14564563102067851</c:v>
                </c:pt>
                <c:pt idx="56">
                  <c:v>0.14742485523217125</c:v>
                </c:pt>
                <c:pt idx="57">
                  <c:v>0.14874074887248309</c:v>
                </c:pt>
                <c:pt idx="58">
                  <c:v>0.14650238262150483</c:v>
                </c:pt>
                <c:pt idx="59">
                  <c:v>0.14658078627061796</c:v>
                </c:pt>
                <c:pt idx="60">
                  <c:v>0.14482724035905922</c:v>
                </c:pt>
                <c:pt idx="61">
                  <c:v>0.14340805794330436</c:v>
                </c:pt>
                <c:pt idx="62">
                  <c:v>0.14278808553451211</c:v>
                </c:pt>
                <c:pt idx="63">
                  <c:v>0.14432962232994193</c:v>
                </c:pt>
                <c:pt idx="64">
                  <c:v>0.14534474304190892</c:v>
                </c:pt>
                <c:pt idx="65">
                  <c:v>0.14301647220315716</c:v>
                </c:pt>
                <c:pt idx="66">
                  <c:v>0.14346484537512133</c:v>
                </c:pt>
                <c:pt idx="67">
                  <c:v>0.14345098962449762</c:v>
                </c:pt>
                <c:pt idx="68">
                  <c:v>0.14166498242960432</c:v>
                </c:pt>
                <c:pt idx="69">
                  <c:v>0.13893867126877113</c:v>
                </c:pt>
                <c:pt idx="70">
                  <c:v>0.13802376868414604</c:v>
                </c:pt>
                <c:pt idx="71">
                  <c:v>0.13570613599656231</c:v>
                </c:pt>
                <c:pt idx="72">
                  <c:v>0.13362547674188355</c:v>
                </c:pt>
                <c:pt idx="73">
                  <c:v>0.1320554224977955</c:v>
                </c:pt>
                <c:pt idx="74">
                  <c:v>0.13177736429091497</c:v>
                </c:pt>
                <c:pt idx="75">
                  <c:v>0.13114916904710258</c:v>
                </c:pt>
                <c:pt idx="76">
                  <c:v>0.13058272213797276</c:v>
                </c:pt>
                <c:pt idx="77">
                  <c:v>0.13001229378464529</c:v>
                </c:pt>
                <c:pt idx="78">
                  <c:v>0.12958596041273346</c:v>
                </c:pt>
                <c:pt idx="79">
                  <c:v>0.13054819561689979</c:v>
                </c:pt>
                <c:pt idx="80">
                  <c:v>0.12789331556428421</c:v>
                </c:pt>
                <c:pt idx="81">
                  <c:v>0.12458035215645778</c:v>
                </c:pt>
                <c:pt idx="82">
                  <c:v>0.12306981082177761</c:v>
                </c:pt>
                <c:pt idx="83">
                  <c:v>0.11878679821198664</c:v>
                </c:pt>
                <c:pt idx="84">
                  <c:v>9.8393865384156648E-2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'sp 50'!$X$1</c:f>
              <c:strCache>
                <c:ptCount val="1"/>
                <c:pt idx="0">
                  <c:v>Mangabeira_Perc</c:v>
                </c:pt>
              </c:strCache>
            </c:strRef>
          </c:tx>
          <c:marker>
            <c:symbol val="none"/>
          </c:marker>
          <c:xVal>
            <c:numRef>
              <c:f>'sp 50'!$T$2:$T$86</c:f>
              <c:numCache>
                <c:formatCode>General</c:formatCode>
                <c:ptCount val="85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16</c:v>
                </c:pt>
                <c:pt idx="11">
                  <c:v>18</c:v>
                </c:pt>
                <c:pt idx="12">
                  <c:v>21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37</c:v>
                </c:pt>
                <c:pt idx="19">
                  <c:v>40</c:v>
                </c:pt>
                <c:pt idx="20">
                  <c:v>43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56</c:v>
                </c:pt>
                <c:pt idx="25">
                  <c:v>60</c:v>
                </c:pt>
                <c:pt idx="26">
                  <c:v>63</c:v>
                </c:pt>
                <c:pt idx="27">
                  <c:v>67</c:v>
                </c:pt>
                <c:pt idx="28">
                  <c:v>71</c:v>
                </c:pt>
                <c:pt idx="29">
                  <c:v>74</c:v>
                </c:pt>
                <c:pt idx="30">
                  <c:v>78</c:v>
                </c:pt>
                <c:pt idx="31">
                  <c:v>82</c:v>
                </c:pt>
                <c:pt idx="32">
                  <c:v>86</c:v>
                </c:pt>
                <c:pt idx="33">
                  <c:v>90</c:v>
                </c:pt>
                <c:pt idx="34">
                  <c:v>94</c:v>
                </c:pt>
                <c:pt idx="35">
                  <c:v>98</c:v>
                </c:pt>
                <c:pt idx="36">
                  <c:v>102</c:v>
                </c:pt>
                <c:pt idx="37">
                  <c:v>107</c:v>
                </c:pt>
                <c:pt idx="38">
                  <c:v>111</c:v>
                </c:pt>
                <c:pt idx="39">
                  <c:v>116</c:v>
                </c:pt>
                <c:pt idx="40">
                  <c:v>121</c:v>
                </c:pt>
                <c:pt idx="41">
                  <c:v>126</c:v>
                </c:pt>
                <c:pt idx="42">
                  <c:v>131</c:v>
                </c:pt>
                <c:pt idx="43">
                  <c:v>136</c:v>
                </c:pt>
                <c:pt idx="44">
                  <c:v>141</c:v>
                </c:pt>
                <c:pt idx="45">
                  <c:v>146</c:v>
                </c:pt>
                <c:pt idx="46">
                  <c:v>152</c:v>
                </c:pt>
                <c:pt idx="47">
                  <c:v>157</c:v>
                </c:pt>
                <c:pt idx="48">
                  <c:v>163</c:v>
                </c:pt>
                <c:pt idx="49">
                  <c:v>168</c:v>
                </c:pt>
                <c:pt idx="50">
                  <c:v>174</c:v>
                </c:pt>
                <c:pt idx="51">
                  <c:v>180</c:v>
                </c:pt>
                <c:pt idx="52">
                  <c:v>186</c:v>
                </c:pt>
                <c:pt idx="53">
                  <c:v>192</c:v>
                </c:pt>
                <c:pt idx="54">
                  <c:v>198</c:v>
                </c:pt>
                <c:pt idx="55">
                  <c:v>205</c:v>
                </c:pt>
                <c:pt idx="56">
                  <c:v>211</c:v>
                </c:pt>
                <c:pt idx="57">
                  <c:v>218</c:v>
                </c:pt>
                <c:pt idx="58">
                  <c:v>225</c:v>
                </c:pt>
                <c:pt idx="59">
                  <c:v>232</c:v>
                </c:pt>
                <c:pt idx="60">
                  <c:v>239</c:v>
                </c:pt>
                <c:pt idx="61">
                  <c:v>246</c:v>
                </c:pt>
                <c:pt idx="62">
                  <c:v>254</c:v>
                </c:pt>
                <c:pt idx="63">
                  <c:v>262</c:v>
                </c:pt>
                <c:pt idx="64">
                  <c:v>271</c:v>
                </c:pt>
                <c:pt idx="65">
                  <c:v>279</c:v>
                </c:pt>
                <c:pt idx="66">
                  <c:v>288</c:v>
                </c:pt>
                <c:pt idx="67">
                  <c:v>297</c:v>
                </c:pt>
                <c:pt idx="68">
                  <c:v>306</c:v>
                </c:pt>
                <c:pt idx="69">
                  <c:v>316</c:v>
                </c:pt>
                <c:pt idx="70">
                  <c:v>326</c:v>
                </c:pt>
                <c:pt idx="71">
                  <c:v>337</c:v>
                </c:pt>
                <c:pt idx="72">
                  <c:v>348</c:v>
                </c:pt>
                <c:pt idx="73">
                  <c:v>359</c:v>
                </c:pt>
                <c:pt idx="74">
                  <c:v>370</c:v>
                </c:pt>
                <c:pt idx="75">
                  <c:v>382</c:v>
                </c:pt>
                <c:pt idx="76">
                  <c:v>394</c:v>
                </c:pt>
                <c:pt idx="77">
                  <c:v>407</c:v>
                </c:pt>
                <c:pt idx="78">
                  <c:v>421</c:v>
                </c:pt>
                <c:pt idx="79">
                  <c:v>438</c:v>
                </c:pt>
                <c:pt idx="80">
                  <c:v>456</c:v>
                </c:pt>
                <c:pt idx="81">
                  <c:v>474</c:v>
                </c:pt>
                <c:pt idx="82">
                  <c:v>495</c:v>
                </c:pt>
                <c:pt idx="83">
                  <c:v>553</c:v>
                </c:pt>
                <c:pt idx="84">
                  <c:v>1089</c:v>
                </c:pt>
              </c:numCache>
            </c:numRef>
          </c:xVal>
          <c:yVal>
            <c:numRef>
              <c:f>'sp 50'!$X$2:$X$86</c:f>
              <c:numCache>
                <c:formatCode>General</c:formatCode>
                <c:ptCount val="85"/>
                <c:pt idx="0">
                  <c:v>4.7114252061248524E-3</c:v>
                </c:pt>
                <c:pt idx="1">
                  <c:v>1.9351717464925011E-3</c:v>
                </c:pt>
                <c:pt idx="2">
                  <c:v>1.2165450121654502E-3</c:v>
                </c:pt>
                <c:pt idx="3">
                  <c:v>4.8299034019319616E-3</c:v>
                </c:pt>
                <c:pt idx="4">
                  <c:v>4.6244618083240308E-3</c:v>
                </c:pt>
                <c:pt idx="5">
                  <c:v>3.725112395632627E-3</c:v>
                </c:pt>
                <c:pt idx="6">
                  <c:v>3.2126793745984152E-3</c:v>
                </c:pt>
                <c:pt idx="7">
                  <c:v>2.698084360104326E-3</c:v>
                </c:pt>
                <c:pt idx="8">
                  <c:v>2.4021697016660209E-3</c:v>
                </c:pt>
                <c:pt idx="9">
                  <c:v>2.1025501899077591E-3</c:v>
                </c:pt>
                <c:pt idx="10">
                  <c:v>1.8452380952380953E-3</c:v>
                </c:pt>
                <c:pt idx="11">
                  <c:v>1.8492101231045595E-3</c:v>
                </c:pt>
                <c:pt idx="12">
                  <c:v>1.7057569296375266E-3</c:v>
                </c:pt>
                <c:pt idx="13">
                  <c:v>1.5152152868386716E-3</c:v>
                </c:pt>
                <c:pt idx="14">
                  <c:v>1.3606984918925048E-3</c:v>
                </c:pt>
                <c:pt idx="15">
                  <c:v>1.2334258402713536E-3</c:v>
                </c:pt>
                <c:pt idx="16">
                  <c:v>1.126901646528517E-3</c:v>
                </c:pt>
                <c:pt idx="17">
                  <c:v>1.1205930523230756E-3</c:v>
                </c:pt>
                <c:pt idx="18">
                  <c:v>1.0350867880460745E-3</c:v>
                </c:pt>
                <c:pt idx="19">
                  <c:v>9.6089880996378155E-4</c:v>
                </c:pt>
                <c:pt idx="20">
                  <c:v>9.1621237802922719E-4</c:v>
                </c:pt>
                <c:pt idx="21">
                  <c:v>8.7618070692823866E-4</c:v>
                </c:pt>
                <c:pt idx="22">
                  <c:v>8.1970490623375588E-4</c:v>
                </c:pt>
                <c:pt idx="23">
                  <c:v>7.8790380069785769E-4</c:v>
                </c:pt>
                <c:pt idx="24">
                  <c:v>7.5860487271315919E-4</c:v>
                </c:pt>
                <c:pt idx="25">
                  <c:v>8.6578645044205053E-4</c:v>
                </c:pt>
                <c:pt idx="26">
                  <c:v>8.4844295006756122E-4</c:v>
                </c:pt>
                <c:pt idx="27">
                  <c:v>8.0188889383882029E-4</c:v>
                </c:pt>
                <c:pt idx="28">
                  <c:v>7.6015653593851178E-4</c:v>
                </c:pt>
                <c:pt idx="29">
                  <c:v>7.8884387576377466E-4</c:v>
                </c:pt>
                <c:pt idx="30">
                  <c:v>8.7835429502520492E-4</c:v>
                </c:pt>
                <c:pt idx="31">
                  <c:v>8.3777516057357247E-4</c:v>
                </c:pt>
                <c:pt idx="32">
                  <c:v>8.1211207146586234E-4</c:v>
                </c:pt>
                <c:pt idx="33">
                  <c:v>7.9714798166559647E-4</c:v>
                </c:pt>
                <c:pt idx="34">
                  <c:v>7.6222739784035569E-4</c:v>
                </c:pt>
                <c:pt idx="35">
                  <c:v>7.5025599951334743E-4</c:v>
                </c:pt>
                <c:pt idx="36">
                  <c:v>7.6821346610136531E-4</c:v>
                </c:pt>
                <c:pt idx="37">
                  <c:v>7.5527292393189494E-4</c:v>
                </c:pt>
                <c:pt idx="38">
                  <c:v>7.600143061516452E-4</c:v>
                </c:pt>
                <c:pt idx="39">
                  <c:v>7.2923190432477413E-4</c:v>
                </c:pt>
                <c:pt idx="40">
                  <c:v>7.0881652366705408E-4</c:v>
                </c:pt>
                <c:pt idx="41">
                  <c:v>7.2116337124063874E-4</c:v>
                </c:pt>
                <c:pt idx="42">
                  <c:v>7.014119727974139E-4</c:v>
                </c:pt>
                <c:pt idx="43">
                  <c:v>7.6312352328260517E-4</c:v>
                </c:pt>
                <c:pt idx="44">
                  <c:v>7.4931254108848253E-4</c:v>
                </c:pt>
                <c:pt idx="45">
                  <c:v>7.4309906396787635E-4</c:v>
                </c:pt>
                <c:pt idx="46">
                  <c:v>7.2959596158775851E-4</c:v>
                </c:pt>
                <c:pt idx="47">
                  <c:v>7.0416280751614503E-4</c:v>
                </c:pt>
                <c:pt idx="48">
                  <c:v>6.8029295498421842E-4</c:v>
                </c:pt>
                <c:pt idx="49">
                  <c:v>6.7565164823441557E-4</c:v>
                </c:pt>
                <c:pt idx="50">
                  <c:v>6.650308436718875E-4</c:v>
                </c:pt>
                <c:pt idx="51">
                  <c:v>6.6582329049870166E-4</c:v>
                </c:pt>
                <c:pt idx="52">
                  <c:v>6.6088171291943149E-4</c:v>
                </c:pt>
                <c:pt idx="53">
                  <c:v>6.4973542773382679E-4</c:v>
                </c:pt>
                <c:pt idx="54">
                  <c:v>6.3377731278419381E-4</c:v>
                </c:pt>
                <c:pt idx="55">
                  <c:v>6.233745994331187E-4</c:v>
                </c:pt>
                <c:pt idx="56">
                  <c:v>6.0408417535430948E-4</c:v>
                </c:pt>
                <c:pt idx="57">
                  <c:v>7.181344969856648E-4</c:v>
                </c:pt>
                <c:pt idx="58">
                  <c:v>7.5427496428286198E-4</c:v>
                </c:pt>
                <c:pt idx="59">
                  <c:v>8.0943421409534967E-4</c:v>
                </c:pt>
                <c:pt idx="60">
                  <c:v>7.8565100379452714E-4</c:v>
                </c:pt>
                <c:pt idx="61">
                  <c:v>8.3042347546402444E-4</c:v>
                </c:pt>
                <c:pt idx="62">
                  <c:v>8.0959885555734591E-4</c:v>
                </c:pt>
                <c:pt idx="63">
                  <c:v>8.2184900807390552E-4</c:v>
                </c:pt>
                <c:pt idx="64">
                  <c:v>7.9636914659460018E-4</c:v>
                </c:pt>
                <c:pt idx="65">
                  <c:v>7.7570921985815606E-4</c:v>
                </c:pt>
                <c:pt idx="66">
                  <c:v>7.8352516987935101E-4</c:v>
                </c:pt>
                <c:pt idx="67">
                  <c:v>7.6344863537760438E-4</c:v>
                </c:pt>
                <c:pt idx="68">
                  <c:v>7.8887490791026385E-4</c:v>
                </c:pt>
                <c:pt idx="69">
                  <c:v>7.838749340185918E-4</c:v>
                </c:pt>
                <c:pt idx="70">
                  <c:v>7.7186963979416806E-4</c:v>
                </c:pt>
                <c:pt idx="71">
                  <c:v>7.5570109798924238E-4</c:v>
                </c:pt>
                <c:pt idx="72">
                  <c:v>7.3179341041557252E-4</c:v>
                </c:pt>
                <c:pt idx="73">
                  <c:v>7.1211400500148818E-4</c:v>
                </c:pt>
                <c:pt idx="74">
                  <c:v>7.847261548418413E-4</c:v>
                </c:pt>
                <c:pt idx="75">
                  <c:v>7.9188151570826356E-4</c:v>
                </c:pt>
                <c:pt idx="76">
                  <c:v>7.8229630548544145E-4</c:v>
                </c:pt>
                <c:pt idx="77">
                  <c:v>8.1713179378832611E-4</c:v>
                </c:pt>
                <c:pt idx="78">
                  <c:v>7.9791970932924878E-4</c:v>
                </c:pt>
                <c:pt idx="79">
                  <c:v>7.8734227480299331E-4</c:v>
                </c:pt>
                <c:pt idx="80">
                  <c:v>8.4169180051904329E-4</c:v>
                </c:pt>
                <c:pt idx="81">
                  <c:v>8.5984341577011831E-4</c:v>
                </c:pt>
                <c:pt idx="82">
                  <c:v>8.4586143618793066E-4</c:v>
                </c:pt>
                <c:pt idx="83">
                  <c:v>1.4990524686446685E-3</c:v>
                </c:pt>
                <c:pt idx="84">
                  <c:v>3.0836390059691032E-3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5572864"/>
        <c:axId val="215550208"/>
      </c:scatterChart>
      <c:valAx>
        <c:axId val="2155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5550208"/>
        <c:crosses val="autoZero"/>
        <c:crossBetween val="midCat"/>
      </c:valAx>
      <c:valAx>
        <c:axId val="21555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5728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152400</xdr:colOff>
      <xdr:row>84</xdr:row>
      <xdr:rowOff>106680</xdr:rowOff>
    </xdr:from>
    <xdr:to>
      <xdr:col>39</xdr:col>
      <xdr:colOff>457200</xdr:colOff>
      <xdr:row>99</xdr:row>
      <xdr:rowOff>106680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457200</xdr:colOff>
      <xdr:row>100</xdr:row>
      <xdr:rowOff>144780</xdr:rowOff>
    </xdr:from>
    <xdr:to>
      <xdr:col>40</xdr:col>
      <xdr:colOff>152400</xdr:colOff>
      <xdr:row>115</xdr:row>
      <xdr:rowOff>144780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160020</xdr:colOff>
      <xdr:row>84</xdr:row>
      <xdr:rowOff>83820</xdr:rowOff>
    </xdr:from>
    <xdr:to>
      <xdr:col>19</xdr:col>
      <xdr:colOff>464820</xdr:colOff>
      <xdr:row>99</xdr:row>
      <xdr:rowOff>83820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CP3500"/>
  <sheetViews>
    <sheetView topLeftCell="N2643" workbookViewId="0">
      <selection activeCell="R2654" sqref="R2654"/>
    </sheetView>
  </sheetViews>
  <sheetFormatPr defaultRowHeight="17.100000000000001" customHeight="1" x14ac:dyDescent="0.3"/>
  <cols>
    <col min="1" max="1" width="14.109375" customWidth="1"/>
    <col min="2" max="2" width="13" customWidth="1"/>
    <col min="3" max="3" width="11.33203125" customWidth="1"/>
    <col min="4" max="4" width="28.88671875" bestFit="1" customWidth="1"/>
    <col min="5" max="5" width="14" customWidth="1"/>
    <col min="6" max="7" width="12.6640625" customWidth="1"/>
    <col min="8" max="8" width="12.88671875" customWidth="1"/>
    <col min="9" max="9" width="12.6640625" customWidth="1"/>
    <col min="10" max="10" width="14.33203125" customWidth="1"/>
    <col min="11" max="15" width="12.6640625" customWidth="1"/>
    <col min="16" max="16" width="18.33203125" customWidth="1"/>
    <col min="17" max="18" width="12.6640625" customWidth="1"/>
    <col min="19" max="19" width="14.6640625" customWidth="1"/>
    <col min="20" max="20" width="12.6640625" customWidth="1"/>
    <col min="21" max="21" width="15.33203125" customWidth="1"/>
    <col min="22" max="22" width="12.6640625" customWidth="1"/>
    <col min="23" max="23" width="16.109375" customWidth="1"/>
    <col min="24" max="24" width="13.6640625" customWidth="1"/>
    <col min="25" max="25" width="18.5546875" customWidth="1"/>
    <col min="26" max="26" width="12.6640625" customWidth="1"/>
    <col min="27" max="27" width="20.109375" customWidth="1"/>
    <col min="28" max="28" width="18" customWidth="1"/>
    <col min="29" max="31" width="12.6640625" customWidth="1"/>
    <col min="32" max="32" width="13.88671875" customWidth="1"/>
    <col min="33" max="33" width="12.6640625" customWidth="1"/>
    <col min="34" max="34" width="13.5546875" customWidth="1"/>
    <col min="35" max="35" width="12.6640625" customWidth="1"/>
    <col min="36" max="36" width="14.88671875" customWidth="1"/>
    <col min="37" max="37" width="12.88671875" customWidth="1"/>
    <col min="38" max="38" width="17.6640625" customWidth="1"/>
    <col min="39" max="41" width="12.6640625" customWidth="1"/>
    <col min="42" max="42" width="22.44140625" customWidth="1"/>
    <col min="43" max="45" width="12.6640625" customWidth="1"/>
    <col min="46" max="46" width="15.44140625" customWidth="1"/>
    <col min="47" max="47" width="12.6640625" customWidth="1"/>
    <col min="48" max="48" width="14.5546875" customWidth="1"/>
    <col min="49" max="53" width="12.6640625" customWidth="1"/>
    <col min="54" max="56" width="17.5546875" customWidth="1"/>
    <col min="57" max="59" width="17.44140625" customWidth="1"/>
    <col min="60" max="62" width="17.5546875" customWidth="1"/>
    <col min="63" max="65" width="16" customWidth="1"/>
    <col min="66" max="67" width="14.44140625" customWidth="1"/>
    <col min="68" max="68" width="14.5546875" customWidth="1"/>
    <col min="69" max="71" width="15.6640625" customWidth="1"/>
    <col min="72" max="74" width="19.5546875" customWidth="1"/>
    <col min="75" max="77" width="16.109375" customWidth="1"/>
    <col min="78" max="80" width="14.88671875" customWidth="1"/>
    <col min="81" max="83" width="16.109375" customWidth="1"/>
    <col min="84" max="86" width="14.88671875" customWidth="1"/>
    <col min="87" max="88" width="20.5546875" customWidth="1"/>
    <col min="89" max="92" width="16.33203125" customWidth="1"/>
    <col min="93" max="94" width="24.33203125" customWidth="1"/>
  </cols>
  <sheetData>
    <row r="1" spans="1:94" s="1" customFormat="1" ht="38.25" customHeight="1" x14ac:dyDescent="0.3">
      <c r="A1" s="6" t="s">
        <v>5528</v>
      </c>
      <c r="B1" s="6" t="s">
        <v>6256</v>
      </c>
      <c r="C1" s="6" t="s">
        <v>6257</v>
      </c>
      <c r="D1" s="6" t="s">
        <v>5529</v>
      </c>
      <c r="E1" s="6" t="s">
        <v>5530</v>
      </c>
      <c r="F1" s="6" t="s">
        <v>5531</v>
      </c>
      <c r="G1" s="6" t="s">
        <v>0</v>
      </c>
      <c r="H1" s="6" t="s">
        <v>1</v>
      </c>
      <c r="I1" s="6" t="s">
        <v>2</v>
      </c>
      <c r="J1" s="6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6" t="s">
        <v>891</v>
      </c>
      <c r="Q1" s="6" t="s">
        <v>5532</v>
      </c>
      <c r="R1" s="6" t="s">
        <v>892</v>
      </c>
      <c r="S1" s="6" t="s">
        <v>893</v>
      </c>
      <c r="T1" s="6" t="s">
        <v>6260</v>
      </c>
      <c r="U1" s="6" t="s">
        <v>6261</v>
      </c>
      <c r="V1" s="6" t="s">
        <v>894</v>
      </c>
      <c r="W1" s="6" t="s">
        <v>895</v>
      </c>
      <c r="X1" s="6" t="s">
        <v>896</v>
      </c>
      <c r="Y1" s="6" t="s">
        <v>897</v>
      </c>
      <c r="Z1" s="6" t="s">
        <v>5533</v>
      </c>
      <c r="AA1" s="6" t="s">
        <v>5534</v>
      </c>
      <c r="AB1" s="6" t="s">
        <v>5535</v>
      </c>
      <c r="AC1" s="6" t="s">
        <v>5536</v>
      </c>
      <c r="AD1" s="6" t="s">
        <v>5537</v>
      </c>
      <c r="AE1" s="6" t="s">
        <v>975</v>
      </c>
      <c r="AF1" s="6" t="s">
        <v>976</v>
      </c>
      <c r="AG1" s="6" t="s">
        <v>977</v>
      </c>
      <c r="AH1" s="6" t="s">
        <v>978</v>
      </c>
      <c r="AI1" s="6" t="s">
        <v>979</v>
      </c>
      <c r="AJ1" s="6" t="s">
        <v>980</v>
      </c>
      <c r="AK1" s="6" t="s">
        <v>981</v>
      </c>
      <c r="AL1" s="6" t="s">
        <v>982</v>
      </c>
      <c r="AM1" s="6" t="s">
        <v>4696</v>
      </c>
      <c r="AN1" s="6" t="s">
        <v>4697</v>
      </c>
      <c r="AO1" s="6" t="s">
        <v>5538</v>
      </c>
      <c r="AP1" s="6" t="s">
        <v>5539</v>
      </c>
      <c r="AQ1" s="6" t="s">
        <v>5540</v>
      </c>
      <c r="AR1" s="6" t="s">
        <v>5541</v>
      </c>
      <c r="AS1" s="6" t="s">
        <v>4692</v>
      </c>
      <c r="AT1" s="6" t="s">
        <v>4693</v>
      </c>
      <c r="AU1" s="6" t="s">
        <v>6262</v>
      </c>
      <c r="AV1" s="6" t="s">
        <v>6263</v>
      </c>
      <c r="AW1" s="6" t="s">
        <v>4694</v>
      </c>
      <c r="AX1" s="6" t="s">
        <v>4695</v>
      </c>
      <c r="AY1" s="6" t="s">
        <v>6264</v>
      </c>
      <c r="AZ1" s="6" t="s">
        <v>6265</v>
      </c>
      <c r="BA1" s="6" t="s">
        <v>5542</v>
      </c>
      <c r="BB1" s="6" t="s">
        <v>5557</v>
      </c>
      <c r="BC1" s="6" t="s">
        <v>5558</v>
      </c>
      <c r="BD1" s="6" t="s">
        <v>5559</v>
      </c>
      <c r="BE1" s="6" t="s">
        <v>5518</v>
      </c>
      <c r="BF1" s="6" t="s">
        <v>5519</v>
      </c>
      <c r="BG1" s="6" t="s">
        <v>5520</v>
      </c>
      <c r="BH1" s="6" t="s">
        <v>5521</v>
      </c>
      <c r="BI1" s="6" t="s">
        <v>5522</v>
      </c>
      <c r="BJ1" s="6" t="s">
        <v>5523</v>
      </c>
      <c r="BK1" s="6" t="s">
        <v>5823</v>
      </c>
      <c r="BL1" s="6" t="s">
        <v>5824</v>
      </c>
      <c r="BM1" s="6" t="s">
        <v>5825</v>
      </c>
      <c r="BN1" s="6" t="s">
        <v>5826</v>
      </c>
      <c r="BO1" s="6" t="s">
        <v>5827</v>
      </c>
      <c r="BP1" s="6" t="s">
        <v>5828</v>
      </c>
      <c r="BQ1" s="6" t="s">
        <v>5829</v>
      </c>
      <c r="BR1" s="6" t="s">
        <v>5830</v>
      </c>
      <c r="BS1" s="6" t="s">
        <v>5831</v>
      </c>
      <c r="BT1" s="6" t="s">
        <v>5832</v>
      </c>
      <c r="BU1" s="6" t="s">
        <v>5833</v>
      </c>
      <c r="BV1" s="6" t="s">
        <v>5834</v>
      </c>
      <c r="BW1" s="6" t="s">
        <v>5543</v>
      </c>
      <c r="BX1" s="6" t="s">
        <v>5544</v>
      </c>
      <c r="BY1" s="6" t="s">
        <v>5545</v>
      </c>
      <c r="BZ1" s="6" t="s">
        <v>5546</v>
      </c>
      <c r="CA1" s="6" t="s">
        <v>5547</v>
      </c>
      <c r="CB1" s="6" t="s">
        <v>5548</v>
      </c>
      <c r="CC1" s="6" t="s">
        <v>5549</v>
      </c>
      <c r="CD1" s="6" t="s">
        <v>5550</v>
      </c>
      <c r="CE1" s="6" t="s">
        <v>5551</v>
      </c>
      <c r="CF1" s="6" t="s">
        <v>5552</v>
      </c>
      <c r="CG1" s="6" t="s">
        <v>5553</v>
      </c>
      <c r="CH1" s="6" t="s">
        <v>5554</v>
      </c>
      <c r="CI1" s="6" t="s">
        <v>5555</v>
      </c>
      <c r="CJ1" s="6" t="s">
        <v>5556</v>
      </c>
      <c r="CK1" s="6" t="s">
        <v>5524</v>
      </c>
      <c r="CL1" s="6" t="s">
        <v>5525</v>
      </c>
      <c r="CM1" s="6" t="s">
        <v>5526</v>
      </c>
      <c r="CN1" s="6" t="s">
        <v>5527</v>
      </c>
      <c r="CO1" s="6" t="s">
        <v>6258</v>
      </c>
      <c r="CP1" s="6" t="s">
        <v>6259</v>
      </c>
    </row>
    <row r="2" spans="1:94" ht="17.100000000000001" customHeight="1" x14ac:dyDescent="0.25">
      <c r="A2" s="5">
        <v>1200203</v>
      </c>
      <c r="B2" s="5" t="s">
        <v>5369</v>
      </c>
      <c r="C2" s="5" t="s">
        <v>12</v>
      </c>
      <c r="D2" s="5" t="s">
        <v>14</v>
      </c>
      <c r="E2" s="5" t="s">
        <v>12</v>
      </c>
      <c r="F2" s="5">
        <v>4</v>
      </c>
      <c r="G2" s="5">
        <v>213</v>
      </c>
      <c r="H2" s="5">
        <v>0.41</v>
      </c>
      <c r="I2" s="5">
        <v>306</v>
      </c>
      <c r="J2" s="5">
        <v>0.59</v>
      </c>
      <c r="K2" s="5"/>
      <c r="L2" s="5"/>
      <c r="M2" s="5"/>
      <c r="N2" s="5"/>
      <c r="O2" s="5">
        <v>519</v>
      </c>
      <c r="P2" s="5" t="s">
        <v>60</v>
      </c>
      <c r="Q2" s="5" t="s">
        <v>60</v>
      </c>
      <c r="R2" s="5" t="s">
        <v>60</v>
      </c>
      <c r="S2" s="5" t="s">
        <v>60</v>
      </c>
      <c r="T2" s="5" t="s">
        <v>60</v>
      </c>
      <c r="U2" s="5" t="s">
        <v>60</v>
      </c>
      <c r="V2" s="5" t="s">
        <v>60</v>
      </c>
      <c r="W2" s="5" t="s">
        <v>60</v>
      </c>
      <c r="X2" s="5" t="s">
        <v>60</v>
      </c>
      <c r="Y2" s="5" t="s">
        <v>60</v>
      </c>
      <c r="Z2" s="5" t="s">
        <v>60</v>
      </c>
      <c r="AA2" s="5" t="s">
        <v>60</v>
      </c>
      <c r="AB2" s="5" t="s">
        <v>60</v>
      </c>
      <c r="AC2" s="5" t="s">
        <v>60</v>
      </c>
      <c r="AD2" s="5" t="s">
        <v>60</v>
      </c>
      <c r="AE2" s="5" t="s">
        <v>60</v>
      </c>
      <c r="AF2" s="5" t="s">
        <v>60</v>
      </c>
      <c r="AG2" s="5" t="s">
        <v>60</v>
      </c>
      <c r="AH2" s="5" t="s">
        <v>60</v>
      </c>
      <c r="AI2" s="5" t="s">
        <v>60</v>
      </c>
      <c r="AJ2" s="5" t="s">
        <v>60</v>
      </c>
      <c r="AK2" s="5" t="s">
        <v>60</v>
      </c>
      <c r="AL2" s="5" t="s">
        <v>60</v>
      </c>
      <c r="AM2" s="5" t="s">
        <v>60</v>
      </c>
      <c r="AN2" s="5" t="s">
        <v>60</v>
      </c>
      <c r="AO2" s="5" t="s">
        <v>60</v>
      </c>
      <c r="AP2" s="5" t="s">
        <v>60</v>
      </c>
      <c r="AQ2" s="5" t="s">
        <v>60</v>
      </c>
      <c r="AR2" s="5" t="s">
        <v>60</v>
      </c>
      <c r="AS2" s="5" t="s">
        <v>60</v>
      </c>
      <c r="AT2" s="5" t="s">
        <v>60</v>
      </c>
      <c r="AU2" s="5" t="s">
        <v>60</v>
      </c>
      <c r="AV2" s="5" t="s">
        <v>60</v>
      </c>
      <c r="AW2" s="5" t="s">
        <v>60</v>
      </c>
      <c r="AX2" s="5" t="s">
        <v>60</v>
      </c>
      <c r="AY2" s="5" t="s">
        <v>60</v>
      </c>
      <c r="AZ2" s="5" t="s">
        <v>60</v>
      </c>
      <c r="BA2" s="5" t="s">
        <v>60</v>
      </c>
      <c r="BB2" s="5">
        <v>0.15551181102362205</v>
      </c>
      <c r="BC2" s="5">
        <v>0.17044253480998117</v>
      </c>
      <c r="BD2" s="5">
        <v>0.11929876689942059</v>
      </c>
      <c r="BE2" s="5">
        <v>17780</v>
      </c>
      <c r="BF2" s="5">
        <v>21761</v>
      </c>
      <c r="BG2" s="5">
        <v>20193</v>
      </c>
      <c r="BH2" s="5">
        <v>2765</v>
      </c>
      <c r="BI2" s="5">
        <v>3709</v>
      </c>
      <c r="BJ2" s="5">
        <v>2409</v>
      </c>
      <c r="BK2" s="5">
        <v>7.95951097329195</v>
      </c>
      <c r="BL2" s="5">
        <v>2.5804234028688864</v>
      </c>
      <c r="BM2" s="5">
        <v>3.0025396056594191</v>
      </c>
      <c r="BN2" s="5"/>
      <c r="BO2" s="5">
        <v>2.8196534657996125E-2</v>
      </c>
      <c r="BP2" s="5">
        <v>6.4354243418199578E-2</v>
      </c>
      <c r="BQ2" s="5">
        <v>0.32142245243435447</v>
      </c>
      <c r="BR2" s="5">
        <v>0.39526336747691149</v>
      </c>
      <c r="BS2" s="5">
        <v>0.62605749026783875</v>
      </c>
      <c r="BT2" s="5">
        <v>0.67857754756563482</v>
      </c>
      <c r="BU2" s="5">
        <v>0.57654009786509242</v>
      </c>
      <c r="BV2" s="5">
        <v>0.3095882663139618</v>
      </c>
      <c r="BW2" s="5">
        <v>9262.6850078142998</v>
      </c>
      <c r="BX2" s="5">
        <v>9570.7904012406998</v>
      </c>
      <c r="BY2" s="5">
        <v>16847.249727355</v>
      </c>
      <c r="BZ2" s="5"/>
      <c r="CA2" s="5">
        <v>269.86312325300003</v>
      </c>
      <c r="CB2" s="5">
        <v>1084.1920098814001</v>
      </c>
      <c r="CC2" s="5">
        <v>6285.4500764756003</v>
      </c>
      <c r="CD2" s="5">
        <v>5517.9444345776001</v>
      </c>
      <c r="CE2" s="5">
        <v>5215.7108352502</v>
      </c>
      <c r="CF2" s="5">
        <v>2977.2349313385998</v>
      </c>
      <c r="CG2" s="5">
        <v>3782.9828434101</v>
      </c>
      <c r="CH2" s="5">
        <v>10547.346882223401</v>
      </c>
      <c r="CI2" s="5">
        <v>662.22096136209996</v>
      </c>
      <c r="CJ2" s="5">
        <v>12692.3370853795</v>
      </c>
      <c r="CK2" s="5">
        <v>635</v>
      </c>
      <c r="CL2" s="5" t="s">
        <v>60</v>
      </c>
      <c r="CM2" s="5">
        <v>2615</v>
      </c>
      <c r="CN2" s="5" t="s">
        <v>60</v>
      </c>
      <c r="CO2" s="5">
        <v>2.9180644271862507E-2</v>
      </c>
      <c r="CP2" s="5" t="str">
        <f t="shared" ref="CP2:CP65" si="0">IF(ISERROR(CN2/BG2),"",CN2/BG2)</f>
        <v/>
      </c>
    </row>
    <row r="3" spans="1:94" ht="17.100000000000001" customHeight="1" x14ac:dyDescent="0.25">
      <c r="A3" s="3">
        <v>1200401</v>
      </c>
      <c r="B3" s="3" t="s">
        <v>5835</v>
      </c>
      <c r="C3" s="3" t="s">
        <v>12</v>
      </c>
      <c r="D3" s="3" t="s">
        <v>9</v>
      </c>
      <c r="E3" s="3" t="s">
        <v>10</v>
      </c>
      <c r="F3" s="3">
        <v>1</v>
      </c>
      <c r="G3" s="3">
        <v>1085</v>
      </c>
      <c r="H3" s="3">
        <v>0.46400000000000002</v>
      </c>
      <c r="I3" s="3">
        <v>1097</v>
      </c>
      <c r="J3" s="3">
        <v>0.46899999999999997</v>
      </c>
      <c r="K3" s="3">
        <v>158</v>
      </c>
      <c r="L3" s="3">
        <v>6.8000000000000005E-2</v>
      </c>
      <c r="M3" s="3"/>
      <c r="N3" s="3"/>
      <c r="O3" s="3">
        <v>2340</v>
      </c>
      <c r="P3" s="3" t="s">
        <v>60</v>
      </c>
      <c r="Q3" s="3" t="s">
        <v>60</v>
      </c>
      <c r="R3" s="3" t="s">
        <v>60</v>
      </c>
      <c r="S3" s="3" t="s">
        <v>60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>
        <v>0.30833021573762315</v>
      </c>
      <c r="BC3" s="3">
        <v>0.3436592791899738</v>
      </c>
      <c r="BD3" s="3">
        <v>0.18224343373684376</v>
      </c>
      <c r="BE3" s="3">
        <v>16038</v>
      </c>
      <c r="BF3" s="3">
        <v>28246</v>
      </c>
      <c r="BG3" s="3">
        <v>31639</v>
      </c>
      <c r="BH3" s="3">
        <v>4945</v>
      </c>
      <c r="BI3" s="3">
        <v>9707</v>
      </c>
      <c r="BJ3" s="3">
        <v>5766</v>
      </c>
      <c r="BK3" s="3"/>
      <c r="BL3" s="3"/>
      <c r="BM3" s="3"/>
      <c r="BN3" s="3">
        <v>2.2782054197373551E-2</v>
      </c>
      <c r="BO3" s="3">
        <v>4.5467963977399252E-2</v>
      </c>
      <c r="BP3" s="3">
        <v>5.2632409075558113E-2</v>
      </c>
      <c r="BQ3" s="3">
        <v>0.39194899873712474</v>
      </c>
      <c r="BR3" s="3">
        <v>0.69341754015019053</v>
      </c>
      <c r="BS3" s="3">
        <v>0.56985703077760452</v>
      </c>
      <c r="BT3" s="3">
        <v>0.58526894706550181</v>
      </c>
      <c r="BU3" s="3">
        <v>0.26111449587240798</v>
      </c>
      <c r="BV3" s="3">
        <v>0.37751056014683493</v>
      </c>
      <c r="BW3" s="3">
        <v>24524.781762928698</v>
      </c>
      <c r="BX3" s="3">
        <v>46897.140308633803</v>
      </c>
      <c r="BY3" s="3">
        <v>42525.022953266103</v>
      </c>
      <c r="BZ3" s="3">
        <v>558.72490730180004</v>
      </c>
      <c r="CA3" s="3">
        <v>2132.3174861960001</v>
      </c>
      <c r="CB3" s="3">
        <v>2238.1944040238</v>
      </c>
      <c r="CC3" s="3">
        <v>14353.5931994005</v>
      </c>
      <c r="CD3" s="3">
        <v>12245.5231495465</v>
      </c>
      <c r="CE3" s="3">
        <v>16053.6452353445</v>
      </c>
      <c r="CF3" s="3">
        <v>9612.4636562264004</v>
      </c>
      <c r="CG3" s="3">
        <v>32519.2996728912</v>
      </c>
      <c r="CH3" s="3">
        <v>24233.183313897702</v>
      </c>
      <c r="CI3" s="3">
        <v>3600.0739535869002</v>
      </c>
      <c r="CJ3" s="3">
        <v>57303.9106746369</v>
      </c>
      <c r="CK3" s="3">
        <v>2700</v>
      </c>
      <c r="CL3" s="3" t="s">
        <v>60</v>
      </c>
      <c r="CM3" s="3">
        <v>5676</v>
      </c>
      <c r="CN3" s="3" t="s">
        <v>60</v>
      </c>
      <c r="CO3" s="3">
        <v>9.5588755930043193E-2</v>
      </c>
      <c r="CP3" s="3" t="str">
        <f t="shared" si="0"/>
        <v/>
      </c>
    </row>
    <row r="4" spans="1:94" ht="17.100000000000001" customHeight="1" x14ac:dyDescent="0.25">
      <c r="A4" s="2">
        <v>1200500</v>
      </c>
      <c r="B4" s="2" t="s">
        <v>5837</v>
      </c>
      <c r="C4" s="2" t="s">
        <v>12</v>
      </c>
      <c r="D4" s="2" t="s">
        <v>13</v>
      </c>
      <c r="E4" s="2" t="s">
        <v>12</v>
      </c>
      <c r="F4" s="2">
        <v>3</v>
      </c>
      <c r="G4" s="2">
        <v>393</v>
      </c>
      <c r="H4" s="2">
        <v>0.64500000000000002</v>
      </c>
      <c r="I4" s="2">
        <v>216</v>
      </c>
      <c r="J4" s="2">
        <v>0.35499999999999998</v>
      </c>
      <c r="K4" s="2"/>
      <c r="L4" s="2"/>
      <c r="M4" s="2"/>
      <c r="N4" s="2"/>
      <c r="O4" s="2">
        <v>609</v>
      </c>
      <c r="P4" s="2" t="s">
        <v>60</v>
      </c>
      <c r="Q4" s="2" t="s">
        <v>60</v>
      </c>
      <c r="R4" s="2" t="s">
        <v>60</v>
      </c>
      <c r="S4" s="2" t="s">
        <v>60</v>
      </c>
      <c r="T4" s="2" t="s">
        <v>60</v>
      </c>
      <c r="U4" s="2" t="s">
        <v>60</v>
      </c>
      <c r="V4" s="2" t="s">
        <v>60</v>
      </c>
      <c r="W4" s="2" t="s">
        <v>60</v>
      </c>
      <c r="X4" s="2" t="s">
        <v>60</v>
      </c>
      <c r="Y4" s="2" t="s">
        <v>60</v>
      </c>
      <c r="Z4" s="2" t="s">
        <v>60</v>
      </c>
      <c r="AA4" s="2" t="s">
        <v>60</v>
      </c>
      <c r="AB4" s="2" t="s">
        <v>60</v>
      </c>
      <c r="AC4" s="2" t="s">
        <v>60</v>
      </c>
      <c r="AD4" s="2" t="s">
        <v>60</v>
      </c>
      <c r="AE4" s="2" t="s">
        <v>60</v>
      </c>
      <c r="AF4" s="2" t="s">
        <v>60</v>
      </c>
      <c r="AG4" s="2" t="s">
        <v>60</v>
      </c>
      <c r="AH4" s="2" t="s">
        <v>60</v>
      </c>
      <c r="AI4" s="2" t="s">
        <v>60</v>
      </c>
      <c r="AJ4" s="2" t="s">
        <v>60</v>
      </c>
      <c r="AK4" s="2" t="s">
        <v>60</v>
      </c>
      <c r="AL4" s="2" t="s">
        <v>60</v>
      </c>
      <c r="AM4" s="2" t="s">
        <v>60</v>
      </c>
      <c r="AN4" s="2" t="s">
        <v>60</v>
      </c>
      <c r="AO4" s="2" t="s">
        <v>60</v>
      </c>
      <c r="AP4" s="2" t="s">
        <v>60</v>
      </c>
      <c r="AQ4" s="2" t="s">
        <v>60</v>
      </c>
      <c r="AR4" s="2" t="s">
        <v>60</v>
      </c>
      <c r="AS4" s="2" t="s">
        <v>60</v>
      </c>
      <c r="AT4" s="2" t="s">
        <v>60</v>
      </c>
      <c r="AU4" s="2" t="s">
        <v>60</v>
      </c>
      <c r="AV4" s="2" t="s">
        <v>60</v>
      </c>
      <c r="AW4" s="2" t="s">
        <v>60</v>
      </c>
      <c r="AX4" s="2" t="s">
        <v>60</v>
      </c>
      <c r="AY4" s="2" t="s">
        <v>60</v>
      </c>
      <c r="AZ4" s="2" t="s">
        <v>60</v>
      </c>
      <c r="BA4" s="2" t="s">
        <v>60</v>
      </c>
      <c r="BB4" s="2">
        <v>0.12998960083193345</v>
      </c>
      <c r="BC4" s="2">
        <v>0.10229471938070224</v>
      </c>
      <c r="BD4" s="2">
        <v>9.7660766699279547E-2</v>
      </c>
      <c r="BE4" s="2">
        <v>12501</v>
      </c>
      <c r="BF4" s="2">
        <v>18085</v>
      </c>
      <c r="BG4" s="2">
        <v>22486</v>
      </c>
      <c r="BH4" s="2">
        <v>1625</v>
      </c>
      <c r="BI4" s="2">
        <v>1850</v>
      </c>
      <c r="BJ4" s="2">
        <v>2196</v>
      </c>
      <c r="BK4" s="2">
        <v>6.95951097329195</v>
      </c>
      <c r="BL4" s="2">
        <v>10.307608473259513</v>
      </c>
      <c r="BM4" s="2">
        <v>8.8677008286096513</v>
      </c>
      <c r="BN4" s="2">
        <v>2.345572868835593E-2</v>
      </c>
      <c r="BO4" s="2">
        <v>2.5375770965571368E-2</v>
      </c>
      <c r="BP4" s="2">
        <v>2.8409613597384385E-2</v>
      </c>
      <c r="BQ4" s="2">
        <v>0.2069007319389253</v>
      </c>
      <c r="BR4" s="2">
        <v>0.31531626945465729</v>
      </c>
      <c r="BS4" s="2">
        <v>0.60452262351335895</v>
      </c>
      <c r="BT4" s="2">
        <v>0.76964353937272589</v>
      </c>
      <c r="BU4" s="2">
        <v>0.65930795957976607</v>
      </c>
      <c r="BV4" s="2">
        <v>0.36706776288925663</v>
      </c>
      <c r="BW4" s="2">
        <v>14115.7943018187</v>
      </c>
      <c r="BX4" s="2">
        <v>19069.075675530101</v>
      </c>
      <c r="BY4" s="2">
        <v>19296.117003054602</v>
      </c>
      <c r="BZ4" s="2">
        <v>331.09624136410002</v>
      </c>
      <c r="CA4" s="2">
        <v>483.89249686739998</v>
      </c>
      <c r="CB4" s="2">
        <v>548.19522798670005</v>
      </c>
      <c r="CC4" s="2">
        <v>10864.1298875091</v>
      </c>
      <c r="CD4" s="2">
        <v>12572.3933747059</v>
      </c>
      <c r="CE4" s="2">
        <v>7082.9825007605996</v>
      </c>
      <c r="CF4" s="2">
        <v>2920.5681729456001</v>
      </c>
      <c r="CG4" s="2">
        <v>6012.7898039566999</v>
      </c>
      <c r="CH4" s="2">
        <v>11664.9392743073</v>
      </c>
      <c r="CI4" s="2">
        <v>451.51429183779999</v>
      </c>
      <c r="CJ4" s="2">
        <v>1849.8399104613</v>
      </c>
      <c r="CK4" s="2">
        <v>954</v>
      </c>
      <c r="CL4" s="2" t="s">
        <v>60</v>
      </c>
      <c r="CM4" s="2">
        <v>2130</v>
      </c>
      <c r="CN4" s="2" t="s">
        <v>60</v>
      </c>
      <c r="CO4" s="2">
        <v>5.2750898534697263E-2</v>
      </c>
      <c r="CP4" s="2" t="str">
        <f t="shared" si="0"/>
        <v/>
      </c>
    </row>
    <row r="5" spans="1:94" ht="17.100000000000001" customHeight="1" x14ac:dyDescent="0.25">
      <c r="A5" s="3">
        <v>1200609</v>
      </c>
      <c r="B5" s="3" t="s">
        <v>5838</v>
      </c>
      <c r="C5" s="3" t="s">
        <v>12</v>
      </c>
      <c r="D5" s="3" t="s">
        <v>15</v>
      </c>
      <c r="E5" s="3" t="s">
        <v>12</v>
      </c>
      <c r="F5" s="3">
        <v>5</v>
      </c>
      <c r="G5" s="3">
        <v>948</v>
      </c>
      <c r="H5" s="3">
        <v>0.82099999999999995</v>
      </c>
      <c r="I5" s="3">
        <v>204</v>
      </c>
      <c r="J5" s="3">
        <v>0.17699999999999999</v>
      </c>
      <c r="K5" s="3">
        <v>3</v>
      </c>
      <c r="L5" s="3">
        <v>3.0000000000000001E-3</v>
      </c>
      <c r="M5" s="3"/>
      <c r="N5" s="3"/>
      <c r="O5" s="3">
        <v>1155</v>
      </c>
      <c r="P5" s="3" t="s">
        <v>60</v>
      </c>
      <c r="Q5" s="3" t="s">
        <v>60</v>
      </c>
      <c r="R5" s="3" t="s">
        <v>60</v>
      </c>
      <c r="S5" s="3" t="s">
        <v>60</v>
      </c>
      <c r="T5" s="3" t="s">
        <v>60</v>
      </c>
      <c r="U5" s="3" t="s">
        <v>60</v>
      </c>
      <c r="V5" s="3" t="s">
        <v>60</v>
      </c>
      <c r="W5" s="3" t="s">
        <v>60</v>
      </c>
      <c r="X5" s="3" t="s">
        <v>60</v>
      </c>
      <c r="Y5" s="3" t="s">
        <v>60</v>
      </c>
      <c r="Z5" s="3" t="s">
        <v>60</v>
      </c>
      <c r="AA5" s="3" t="s">
        <v>60</v>
      </c>
      <c r="AB5" s="3" t="s">
        <v>60</v>
      </c>
      <c r="AC5" s="3" t="s">
        <v>60</v>
      </c>
      <c r="AD5" s="3" t="s">
        <v>60</v>
      </c>
      <c r="AE5" s="3" t="s">
        <v>60</v>
      </c>
      <c r="AF5" s="3" t="s">
        <v>60</v>
      </c>
      <c r="AG5" s="3" t="s">
        <v>60</v>
      </c>
      <c r="AH5" s="3" t="s">
        <v>60</v>
      </c>
      <c r="AI5" s="3" t="s">
        <v>60</v>
      </c>
      <c r="AJ5" s="3" t="s">
        <v>60</v>
      </c>
      <c r="AK5" s="3" t="s">
        <v>60</v>
      </c>
      <c r="AL5" s="3" t="s">
        <v>60</v>
      </c>
      <c r="AM5" s="3" t="s">
        <v>60</v>
      </c>
      <c r="AN5" s="3" t="s">
        <v>60</v>
      </c>
      <c r="AO5" s="3" t="s">
        <v>60</v>
      </c>
      <c r="AP5" s="3" t="s">
        <v>60</v>
      </c>
      <c r="AQ5" s="3" t="s">
        <v>60</v>
      </c>
      <c r="AR5" s="3" t="s">
        <v>60</v>
      </c>
      <c r="AS5" s="3" t="s">
        <v>60</v>
      </c>
      <c r="AT5" s="3" t="s">
        <v>60</v>
      </c>
      <c r="AU5" s="3" t="s">
        <v>60</v>
      </c>
      <c r="AV5" s="3" t="s">
        <v>60</v>
      </c>
      <c r="AW5" s="3" t="s">
        <v>60</v>
      </c>
      <c r="AX5" s="3" t="s">
        <v>60</v>
      </c>
      <c r="AY5" s="3" t="s">
        <v>60</v>
      </c>
      <c r="AZ5" s="3" t="s">
        <v>60</v>
      </c>
      <c r="BA5" s="3" t="s">
        <v>60</v>
      </c>
      <c r="BB5" s="3">
        <v>0.14833733974358973</v>
      </c>
      <c r="BC5" s="3">
        <v>0.13374233128834356</v>
      </c>
      <c r="BD5" s="3">
        <v>0.14945449110745779</v>
      </c>
      <c r="BE5" s="3">
        <v>9984</v>
      </c>
      <c r="BF5" s="3">
        <v>14670</v>
      </c>
      <c r="BG5" s="3">
        <v>13382</v>
      </c>
      <c r="BH5" s="3">
        <v>1481</v>
      </c>
      <c r="BI5" s="3">
        <v>1962</v>
      </c>
      <c r="BJ5" s="3">
        <v>2000</v>
      </c>
      <c r="BK5" s="3">
        <v>8.95951097329195</v>
      </c>
      <c r="BL5" s="3">
        <v>3.5604255671825689</v>
      </c>
      <c r="BM5" s="3">
        <v>7.2092436126034336</v>
      </c>
      <c r="BN5" s="3">
        <v>1.3296156004392455E-2</v>
      </c>
      <c r="BO5" s="3">
        <v>1.5604880338729159E-2</v>
      </c>
      <c r="BP5" s="3">
        <v>1.4546951321306215E-2</v>
      </c>
      <c r="BQ5" s="3">
        <v>0.31766755801142532</v>
      </c>
      <c r="BR5" s="3">
        <v>0.40652462748940588</v>
      </c>
      <c r="BS5" s="3">
        <v>0.761260445895386</v>
      </c>
      <c r="BT5" s="3">
        <v>0.6690362859841823</v>
      </c>
      <c r="BU5" s="3">
        <v>0.57787049217186504</v>
      </c>
      <c r="BV5" s="3">
        <v>0.22419260278330785</v>
      </c>
      <c r="BW5" s="3">
        <v>6847.9541263670999</v>
      </c>
      <c r="BX5" s="3">
        <v>6985.5549628121998</v>
      </c>
      <c r="BY5" s="3">
        <v>17215.673746896999</v>
      </c>
      <c r="BZ5" s="3">
        <v>91.051466375100006</v>
      </c>
      <c r="CA5" s="3">
        <v>109.0087492943</v>
      </c>
      <c r="CB5" s="3">
        <v>250.43556795960001</v>
      </c>
      <c r="CC5" s="3">
        <v>4581.5297952947003</v>
      </c>
      <c r="CD5" s="3">
        <v>4036.7460844539</v>
      </c>
      <c r="CE5" s="3">
        <v>3859.6267059851002</v>
      </c>
      <c r="CF5" s="3">
        <v>2175.3728646973</v>
      </c>
      <c r="CG5" s="3">
        <v>2839.800129064</v>
      </c>
      <c r="CH5" s="3">
        <v>13105.6114729523</v>
      </c>
      <c r="CI5" s="3">
        <v>307.0297184497</v>
      </c>
      <c r="CJ5" s="3">
        <v>2179.2322296993002</v>
      </c>
      <c r="CK5" s="3">
        <v>1699</v>
      </c>
      <c r="CL5" s="3" t="s">
        <v>60</v>
      </c>
      <c r="CM5" s="3">
        <v>1592</v>
      </c>
      <c r="CN5" s="3" t="s">
        <v>60</v>
      </c>
      <c r="CO5" s="3">
        <v>0.1158145875937287</v>
      </c>
      <c r="CP5" s="3" t="str">
        <f t="shared" si="0"/>
        <v/>
      </c>
    </row>
    <row r="6" spans="1:94" ht="17.100000000000001" customHeight="1" x14ac:dyDescent="0.25">
      <c r="A6" s="2">
        <v>1200708</v>
      </c>
      <c r="B6" s="2" t="s">
        <v>5836</v>
      </c>
      <c r="C6" s="2" t="s">
        <v>12</v>
      </c>
      <c r="D6" s="2" t="s">
        <v>11</v>
      </c>
      <c r="E6" s="2" t="s">
        <v>12</v>
      </c>
      <c r="F6" s="2">
        <v>2</v>
      </c>
      <c r="G6" s="2">
        <v>654</v>
      </c>
      <c r="H6" s="2">
        <v>0.76100000000000001</v>
      </c>
      <c r="I6" s="2">
        <v>195</v>
      </c>
      <c r="J6" s="2">
        <v>0.22700000000000001</v>
      </c>
      <c r="K6" s="2">
        <v>11</v>
      </c>
      <c r="L6" s="2">
        <v>1.2999999999999999E-2</v>
      </c>
      <c r="M6" s="2"/>
      <c r="N6" s="2"/>
      <c r="O6" s="2">
        <v>860</v>
      </c>
      <c r="P6" s="2" t="s">
        <v>60</v>
      </c>
      <c r="Q6" s="2" t="s">
        <v>60</v>
      </c>
      <c r="R6" s="2" t="s">
        <v>60</v>
      </c>
      <c r="S6" s="2" t="s">
        <v>60</v>
      </c>
      <c r="T6" s="2" t="s">
        <v>60</v>
      </c>
      <c r="U6" s="2" t="s">
        <v>60</v>
      </c>
      <c r="V6" s="2" t="s">
        <v>60</v>
      </c>
      <c r="W6" s="2" t="s">
        <v>60</v>
      </c>
      <c r="X6" s="2" t="s">
        <v>60</v>
      </c>
      <c r="Y6" s="2" t="s">
        <v>60</v>
      </c>
      <c r="Z6" s="2" t="s">
        <v>60</v>
      </c>
      <c r="AA6" s="2" t="s">
        <v>60</v>
      </c>
      <c r="AB6" s="2" t="s">
        <v>60</v>
      </c>
      <c r="AC6" s="2" t="s">
        <v>60</v>
      </c>
      <c r="AD6" s="2" t="s">
        <v>60</v>
      </c>
      <c r="AE6" s="2" t="s">
        <v>60</v>
      </c>
      <c r="AF6" s="2" t="s">
        <v>60</v>
      </c>
      <c r="AG6" s="2" t="s">
        <v>60</v>
      </c>
      <c r="AH6" s="2" t="s">
        <v>60</v>
      </c>
      <c r="AI6" s="2" t="s">
        <v>60</v>
      </c>
      <c r="AJ6" s="2" t="s">
        <v>60</v>
      </c>
      <c r="AK6" s="2" t="s">
        <v>60</v>
      </c>
      <c r="AL6" s="2" t="s">
        <v>60</v>
      </c>
      <c r="AM6" s="2" t="s">
        <v>60</v>
      </c>
      <c r="AN6" s="2" t="s">
        <v>60</v>
      </c>
      <c r="AO6" s="2" t="s">
        <v>60</v>
      </c>
      <c r="AP6" s="2" t="s">
        <v>60</v>
      </c>
      <c r="AQ6" s="2" t="s">
        <v>60</v>
      </c>
      <c r="AR6" s="2" t="s">
        <v>60</v>
      </c>
      <c r="AS6" s="2" t="s">
        <v>60</v>
      </c>
      <c r="AT6" s="2" t="s">
        <v>60</v>
      </c>
      <c r="AU6" s="2" t="s">
        <v>60</v>
      </c>
      <c r="AV6" s="2" t="s">
        <v>60</v>
      </c>
      <c r="AW6" s="2" t="s">
        <v>60</v>
      </c>
      <c r="AX6" s="2" t="s">
        <v>60</v>
      </c>
      <c r="AY6" s="2" t="s">
        <v>60</v>
      </c>
      <c r="AZ6" s="2" t="s">
        <v>60</v>
      </c>
      <c r="BA6" s="2" t="s">
        <v>60</v>
      </c>
      <c r="BB6" s="2">
        <v>0.1498894448970092</v>
      </c>
      <c r="BC6" s="2">
        <v>0.13642239236352788</v>
      </c>
      <c r="BD6" s="2">
        <v>0.37899419406039847</v>
      </c>
      <c r="BE6" s="2">
        <v>8593</v>
      </c>
      <c r="BF6" s="2">
        <v>10057</v>
      </c>
      <c r="BG6" s="2">
        <v>47882</v>
      </c>
      <c r="BH6" s="2">
        <v>1288</v>
      </c>
      <c r="BI6" s="2">
        <v>1372</v>
      </c>
      <c r="BJ6" s="2">
        <v>18147</v>
      </c>
      <c r="BK6" s="2">
        <v>5.95951097329195</v>
      </c>
      <c r="BL6" s="2">
        <v>8.7870548310343288</v>
      </c>
      <c r="BM6" s="2">
        <v>8.3409117741948986</v>
      </c>
      <c r="BN6" s="2">
        <v>2.004273207579009E-2</v>
      </c>
      <c r="BO6" s="2">
        <v>3.6278218703042459E-2</v>
      </c>
      <c r="BP6" s="2">
        <v>2.3032031151709598E-2</v>
      </c>
      <c r="BQ6" s="2">
        <v>0.20790996276636967</v>
      </c>
      <c r="BR6" s="2">
        <v>0.52893333986713542</v>
      </c>
      <c r="BS6" s="2">
        <v>0.77801471170719327</v>
      </c>
      <c r="BT6" s="2">
        <v>0.77204730515784714</v>
      </c>
      <c r="BU6" s="2">
        <v>0.43478844142981377</v>
      </c>
      <c r="BV6" s="2">
        <v>0.19895325714109718</v>
      </c>
      <c r="BW6" s="2">
        <v>14454.576855993801</v>
      </c>
      <c r="BX6" s="2">
        <v>12055.8392281791</v>
      </c>
      <c r="BY6" s="2">
        <v>16022.8915182284</v>
      </c>
      <c r="BZ6" s="2">
        <v>289.70921119360003</v>
      </c>
      <c r="CA6" s="2">
        <v>437.36437216860003</v>
      </c>
      <c r="CB6" s="2">
        <v>369.0397365883</v>
      </c>
      <c r="CC6" s="2">
        <v>11159.617108867</v>
      </c>
      <c r="CD6" s="2">
        <v>5241.7395481484</v>
      </c>
      <c r="CE6" s="2">
        <v>3187.80645637</v>
      </c>
      <c r="CF6" s="2">
        <v>3005.2505359332999</v>
      </c>
      <c r="CG6" s="2">
        <v>6376.7353078619999</v>
      </c>
      <c r="CH6" s="2">
        <v>12466.045325270101</v>
      </c>
      <c r="CI6" s="2">
        <v>397.33257681729998</v>
      </c>
      <c r="CJ6" s="2">
        <v>967.56619264059998</v>
      </c>
      <c r="CK6" s="2">
        <v>1072</v>
      </c>
      <c r="CL6" s="2" t="s">
        <v>60</v>
      </c>
      <c r="CM6" s="2">
        <v>2573</v>
      </c>
      <c r="CN6" s="2" t="s">
        <v>60</v>
      </c>
      <c r="CO6" s="2">
        <v>0.10659242318782937</v>
      </c>
      <c r="CP6" s="2" t="str">
        <f t="shared" si="0"/>
        <v/>
      </c>
    </row>
    <row r="7" spans="1:94" ht="17.100000000000001" customHeight="1" x14ac:dyDescent="0.25">
      <c r="A7" s="3">
        <v>2700102</v>
      </c>
      <c r="B7" s="3" t="s">
        <v>4698</v>
      </c>
      <c r="C7" s="3" t="s">
        <v>17</v>
      </c>
      <c r="D7" s="3" t="s">
        <v>19</v>
      </c>
      <c r="E7" s="3" t="s">
        <v>17</v>
      </c>
      <c r="F7" s="3">
        <v>3</v>
      </c>
      <c r="G7" s="3">
        <v>140</v>
      </c>
      <c r="H7" s="3">
        <v>0.13100000000000001</v>
      </c>
      <c r="I7" s="3">
        <v>919</v>
      </c>
      <c r="J7" s="3">
        <v>0.86</v>
      </c>
      <c r="K7" s="3">
        <v>10</v>
      </c>
      <c r="L7" s="3">
        <v>8.9999999999999993E-3</v>
      </c>
      <c r="M7" s="3"/>
      <c r="N7" s="3"/>
      <c r="O7" s="3">
        <v>1069</v>
      </c>
      <c r="P7" s="3" t="s">
        <v>60</v>
      </c>
      <c r="Q7" s="3" t="s">
        <v>60</v>
      </c>
      <c r="R7" s="3" t="s">
        <v>60</v>
      </c>
      <c r="S7" s="3" t="s">
        <v>60</v>
      </c>
      <c r="T7" s="3" t="s">
        <v>60</v>
      </c>
      <c r="U7" s="3" t="s">
        <v>60</v>
      </c>
      <c r="V7" s="3" t="s">
        <v>60</v>
      </c>
      <c r="W7" s="3" t="s">
        <v>60</v>
      </c>
      <c r="X7" s="3" t="s">
        <v>60</v>
      </c>
      <c r="Y7" s="3" t="s">
        <v>60</v>
      </c>
      <c r="Z7" s="3" t="s">
        <v>60</v>
      </c>
      <c r="AA7" s="3" t="s">
        <v>60</v>
      </c>
      <c r="AB7" s="3" t="s">
        <v>60</v>
      </c>
      <c r="AC7" s="3" t="s">
        <v>60</v>
      </c>
      <c r="AD7" s="3" t="s">
        <v>60</v>
      </c>
      <c r="AE7" s="3" t="s">
        <v>60</v>
      </c>
      <c r="AF7" s="3" t="s">
        <v>60</v>
      </c>
      <c r="AG7" s="3" t="s">
        <v>60</v>
      </c>
      <c r="AH7" s="3" t="s">
        <v>60</v>
      </c>
      <c r="AI7" s="3" t="s">
        <v>60</v>
      </c>
      <c r="AJ7" s="3" t="s">
        <v>60</v>
      </c>
      <c r="AK7" s="3" t="s">
        <v>60</v>
      </c>
      <c r="AL7" s="3" t="s">
        <v>60</v>
      </c>
      <c r="AM7" s="3" t="s">
        <v>60</v>
      </c>
      <c r="AN7" s="3" t="s">
        <v>60</v>
      </c>
      <c r="AO7" s="3" t="s">
        <v>60</v>
      </c>
      <c r="AP7" s="3" t="s">
        <v>4698</v>
      </c>
      <c r="AQ7" s="3" t="s">
        <v>17</v>
      </c>
      <c r="AR7" s="3">
        <v>39</v>
      </c>
      <c r="AS7" s="3">
        <v>154</v>
      </c>
      <c r="AT7" s="3">
        <v>0.11700000000000001</v>
      </c>
      <c r="AU7" s="3">
        <v>940</v>
      </c>
      <c r="AV7" s="3">
        <v>0.71499999999999997</v>
      </c>
      <c r="AW7" s="3">
        <v>220</v>
      </c>
      <c r="AX7" s="3">
        <v>0.158</v>
      </c>
      <c r="AY7" s="3">
        <v>48</v>
      </c>
      <c r="AZ7" s="3">
        <v>29</v>
      </c>
      <c r="BA7" s="3">
        <v>1314</v>
      </c>
      <c r="BB7" s="3">
        <v>0.21106682297772567</v>
      </c>
      <c r="BC7" s="3">
        <v>0.22330432380163007</v>
      </c>
      <c r="BD7" s="3">
        <v>0.12701012507444909</v>
      </c>
      <c r="BE7" s="3">
        <v>21325</v>
      </c>
      <c r="BF7" s="3">
        <v>28956</v>
      </c>
      <c r="BG7" s="3">
        <v>40296</v>
      </c>
      <c r="BH7" s="3">
        <v>4501</v>
      </c>
      <c r="BI7" s="3">
        <v>6466</v>
      </c>
      <c r="BJ7" s="3">
        <v>5118</v>
      </c>
      <c r="BK7" s="3">
        <v>10.959510973292</v>
      </c>
      <c r="BL7" s="3">
        <v>2.1883006488392671</v>
      </c>
      <c r="BM7" s="3">
        <v>1.5972359963706031</v>
      </c>
      <c r="BN7" s="3">
        <v>0.45115225164823819</v>
      </c>
      <c r="BO7" s="3">
        <v>0.40241187918472099</v>
      </c>
      <c r="BP7" s="3">
        <v>6.155814355175681E-2</v>
      </c>
      <c r="BQ7" s="3">
        <v>0.21704800626453741</v>
      </c>
      <c r="BR7" s="3">
        <v>0.18507282485875282</v>
      </c>
      <c r="BS7" s="3">
        <v>8.3508378239440725E-2</v>
      </c>
      <c r="BT7" s="3">
        <v>0.33179974208720758</v>
      </c>
      <c r="BU7" s="3">
        <v>0.41251529595652614</v>
      </c>
      <c r="BV7" s="3">
        <v>0.8549334782088025</v>
      </c>
      <c r="BW7" s="3">
        <v>5938.6549017593998</v>
      </c>
      <c r="BX7" s="3">
        <v>14149.5519953947</v>
      </c>
      <c r="BY7" s="3">
        <v>10779.745739505201</v>
      </c>
      <c r="BZ7" s="3">
        <v>2679.2375306906001</v>
      </c>
      <c r="CA7" s="3">
        <v>5693.9478080887002</v>
      </c>
      <c r="CB7" s="3">
        <v>663.58113568390002</v>
      </c>
      <c r="CC7" s="3">
        <v>1970.4441647486999</v>
      </c>
      <c r="CD7" s="3">
        <v>5836.9066290324999</v>
      </c>
      <c r="CE7" s="3">
        <v>9215.9655192817008</v>
      </c>
      <c r="CF7" s="3">
        <v>1288.9732063199999</v>
      </c>
      <c r="CG7" s="3">
        <v>2618.6975582734999</v>
      </c>
      <c r="CH7" s="3">
        <v>900.19908453959999</v>
      </c>
      <c r="CI7" s="3">
        <v>354.60396181829998</v>
      </c>
      <c r="CJ7" s="3">
        <v>416.99312589279998</v>
      </c>
      <c r="CK7" s="3" t="s">
        <v>60</v>
      </c>
      <c r="CL7" s="3" t="s">
        <v>60</v>
      </c>
      <c r="CM7" s="3" t="s">
        <v>60</v>
      </c>
      <c r="CN7" s="3">
        <v>4260</v>
      </c>
      <c r="CO7" s="3" t="s">
        <v>60</v>
      </c>
      <c r="CP7" s="3">
        <f t="shared" si="0"/>
        <v>0.10571768910065515</v>
      </c>
    </row>
    <row r="8" spans="1:94" ht="17.100000000000001" customHeight="1" x14ac:dyDescent="0.25">
      <c r="A8" s="2">
        <v>2700201</v>
      </c>
      <c r="B8" s="2" t="s">
        <v>20</v>
      </c>
      <c r="C8" s="2" t="s">
        <v>17</v>
      </c>
      <c r="D8" s="2" t="s">
        <v>20</v>
      </c>
      <c r="E8" s="2" t="s">
        <v>17</v>
      </c>
      <c r="F8" s="2">
        <v>4</v>
      </c>
      <c r="G8" s="2">
        <v>2721</v>
      </c>
      <c r="H8" s="2">
        <v>0.60799999999999998</v>
      </c>
      <c r="I8" s="2">
        <v>1732</v>
      </c>
      <c r="J8" s="2">
        <v>0.38700000000000001</v>
      </c>
      <c r="K8" s="2">
        <v>24</v>
      </c>
      <c r="L8" s="2">
        <v>5.0000000000000001E-3</v>
      </c>
      <c r="M8" s="2"/>
      <c r="N8" s="2"/>
      <c r="O8" s="2">
        <v>4477</v>
      </c>
      <c r="P8" s="2" t="s">
        <v>898</v>
      </c>
      <c r="Q8" s="2">
        <v>4</v>
      </c>
      <c r="R8" s="2">
        <v>1864</v>
      </c>
      <c r="S8" s="2">
        <v>0.2064916362025036</v>
      </c>
      <c r="T8" s="2">
        <v>2653</v>
      </c>
      <c r="U8" s="2">
        <v>0.29389608950925</v>
      </c>
      <c r="V8" s="2">
        <v>4509</v>
      </c>
      <c r="W8" s="2">
        <v>0.49950149551345963</v>
      </c>
      <c r="X8" s="2">
        <v>1</v>
      </c>
      <c r="Y8" s="2">
        <v>1.1077877478675086E-4</v>
      </c>
      <c r="Z8" s="2">
        <v>9027</v>
      </c>
      <c r="AA8" s="2" t="s">
        <v>984</v>
      </c>
      <c r="AB8" s="2" t="s">
        <v>20</v>
      </c>
      <c r="AC8" s="2" t="s">
        <v>17</v>
      </c>
      <c r="AD8" s="2">
        <v>4</v>
      </c>
      <c r="AE8" s="2">
        <v>1829</v>
      </c>
      <c r="AF8" s="2">
        <v>0.53</v>
      </c>
      <c r="AG8" s="2">
        <v>401</v>
      </c>
      <c r="AH8" s="2">
        <v>0.12</v>
      </c>
      <c r="AI8" s="2">
        <v>118</v>
      </c>
      <c r="AJ8" s="2">
        <v>0.03</v>
      </c>
      <c r="AK8" s="2">
        <v>922</v>
      </c>
      <c r="AL8" s="2">
        <v>0.26</v>
      </c>
      <c r="AM8" s="2">
        <v>151</v>
      </c>
      <c r="AN8" s="2">
        <v>59</v>
      </c>
      <c r="AO8" s="2">
        <v>3480</v>
      </c>
      <c r="AP8" s="2" t="s">
        <v>20</v>
      </c>
      <c r="AQ8" s="2" t="s">
        <v>17</v>
      </c>
      <c r="AR8" s="2">
        <v>3</v>
      </c>
      <c r="AS8" s="2">
        <v>1537</v>
      </c>
      <c r="AT8" s="2">
        <v>0.54</v>
      </c>
      <c r="AU8" s="2">
        <v>447</v>
      </c>
      <c r="AV8" s="2">
        <v>0.157</v>
      </c>
      <c r="AW8" s="2">
        <v>861</v>
      </c>
      <c r="AX8" s="2">
        <v>0.27500000000000002</v>
      </c>
      <c r="AY8" s="2">
        <v>221</v>
      </c>
      <c r="AZ8" s="2">
        <v>71</v>
      </c>
      <c r="BA8" s="2">
        <v>2845</v>
      </c>
      <c r="BB8" s="2">
        <v>6.9795221843003408E-2</v>
      </c>
      <c r="BC8" s="2">
        <v>7.8569167458056352E-2</v>
      </c>
      <c r="BD8" s="2">
        <v>0.3859895906597271</v>
      </c>
      <c r="BE8" s="2">
        <v>52740</v>
      </c>
      <c r="BF8" s="2">
        <v>47385</v>
      </c>
      <c r="BG8" s="2">
        <v>56872</v>
      </c>
      <c r="BH8" s="2">
        <v>3681</v>
      </c>
      <c r="BI8" s="2">
        <v>3723</v>
      </c>
      <c r="BJ8" s="2">
        <v>21952</v>
      </c>
      <c r="BK8" s="2">
        <v>11.959510973292</v>
      </c>
      <c r="BL8" s="2">
        <v>3.7971294251263763</v>
      </c>
      <c r="BM8" s="2">
        <v>0.74896593928328481</v>
      </c>
      <c r="BN8" s="2">
        <v>5.0835971063790761E-3</v>
      </c>
      <c r="BO8" s="2">
        <v>2.2204392639923434E-2</v>
      </c>
      <c r="BP8" s="2">
        <v>5.37543431547408E-2</v>
      </c>
      <c r="BQ8" s="2">
        <v>0.18758784792323402</v>
      </c>
      <c r="BR8" s="2">
        <v>0.21895891880347029</v>
      </c>
      <c r="BS8" s="2">
        <v>0.317468216454662</v>
      </c>
      <c r="BT8" s="2">
        <v>0.80732855497038702</v>
      </c>
      <c r="BU8" s="2">
        <v>0.75883668855659925</v>
      </c>
      <c r="BV8" s="2">
        <v>0.62877744039059724</v>
      </c>
      <c r="BW8" s="2">
        <v>9461.2705071268992</v>
      </c>
      <c r="BX8" s="2">
        <v>14136.7128497455</v>
      </c>
      <c r="BY8" s="2">
        <v>10050.3739392424</v>
      </c>
      <c r="BZ8" s="2">
        <v>48.097287372700002</v>
      </c>
      <c r="CA8" s="2">
        <v>313.8971227536</v>
      </c>
      <c r="CB8" s="2">
        <v>540.25124956349998</v>
      </c>
      <c r="CC8" s="2">
        <v>7638.3538467027001</v>
      </c>
      <c r="CD8" s="2">
        <v>10727.456365976401</v>
      </c>
      <c r="CE8" s="2">
        <v>6319.4484004852002</v>
      </c>
      <c r="CF8" s="2">
        <v>1774.8193730515</v>
      </c>
      <c r="CG8" s="2">
        <v>3095.3593610153998</v>
      </c>
      <c r="CH8" s="2">
        <v>3190.6742891937001</v>
      </c>
      <c r="CI8" s="2">
        <v>683.41854459520005</v>
      </c>
      <c r="CJ8" s="2">
        <v>209.65001588909999</v>
      </c>
      <c r="CK8" s="2">
        <v>8278</v>
      </c>
      <c r="CL8" s="2">
        <v>14223</v>
      </c>
      <c r="CM8" s="2">
        <v>6958</v>
      </c>
      <c r="CN8" s="2">
        <v>4070</v>
      </c>
      <c r="CO8" s="2">
        <v>0.17469663395589322</v>
      </c>
      <c r="CP8" s="2">
        <f t="shared" si="0"/>
        <v>7.1564214376142923E-2</v>
      </c>
    </row>
    <row r="9" spans="1:94" ht="17.100000000000001" customHeight="1" x14ac:dyDescent="0.25">
      <c r="A9" s="3">
        <v>2700300</v>
      </c>
      <c r="B9" s="3" t="s">
        <v>2867</v>
      </c>
      <c r="C9" s="3" t="s">
        <v>17</v>
      </c>
      <c r="D9" s="3" t="s">
        <v>2867</v>
      </c>
      <c r="E9" s="3" t="s">
        <v>17</v>
      </c>
      <c r="F9" s="3" t="s">
        <v>60</v>
      </c>
      <c r="G9" s="3" t="s">
        <v>60</v>
      </c>
      <c r="H9" s="3" t="s">
        <v>60</v>
      </c>
      <c r="I9" s="3" t="s">
        <v>60</v>
      </c>
      <c r="J9" s="3" t="s">
        <v>60</v>
      </c>
      <c r="K9" s="3" t="s">
        <v>60</v>
      </c>
      <c r="L9" s="3" t="s">
        <v>60</v>
      </c>
      <c r="M9" s="3" t="s">
        <v>60</v>
      </c>
      <c r="N9" s="3" t="s">
        <v>60</v>
      </c>
      <c r="O9" s="3" t="s">
        <v>60</v>
      </c>
      <c r="P9" s="3" t="s">
        <v>60</v>
      </c>
      <c r="Q9" s="3" t="s">
        <v>60</v>
      </c>
      <c r="R9" s="3" t="s">
        <v>60</v>
      </c>
      <c r="S9" s="3" t="s">
        <v>60</v>
      </c>
      <c r="T9" s="3" t="s">
        <v>60</v>
      </c>
      <c r="U9" s="3" t="s">
        <v>60</v>
      </c>
      <c r="V9" s="3" t="s">
        <v>60</v>
      </c>
      <c r="W9" s="3" t="s">
        <v>60</v>
      </c>
      <c r="X9" s="3" t="s">
        <v>60</v>
      </c>
      <c r="Y9" s="3" t="s">
        <v>60</v>
      </c>
      <c r="Z9" s="3" t="s">
        <v>60</v>
      </c>
      <c r="AA9" s="3" t="s">
        <v>2866</v>
      </c>
      <c r="AB9" s="3" t="s">
        <v>2867</v>
      </c>
      <c r="AC9" s="3" t="s">
        <v>17</v>
      </c>
      <c r="AD9" s="3">
        <v>22</v>
      </c>
      <c r="AE9" s="3">
        <v>2634</v>
      </c>
      <c r="AF9" s="3">
        <v>0.48</v>
      </c>
      <c r="AG9" s="3">
        <v>147</v>
      </c>
      <c r="AH9" s="3">
        <v>0.03</v>
      </c>
      <c r="AI9" s="3">
        <v>50</v>
      </c>
      <c r="AJ9" s="3">
        <v>0.01</v>
      </c>
      <c r="AK9" s="3">
        <v>2224</v>
      </c>
      <c r="AL9" s="3">
        <v>0.4</v>
      </c>
      <c r="AM9" s="3">
        <v>212</v>
      </c>
      <c r="AN9" s="3">
        <v>229</v>
      </c>
      <c r="AO9" s="3">
        <v>5496</v>
      </c>
      <c r="AP9" s="3" t="s">
        <v>2867</v>
      </c>
      <c r="AQ9" s="3" t="s">
        <v>17</v>
      </c>
      <c r="AR9" s="3">
        <v>22</v>
      </c>
      <c r="AS9" s="3">
        <v>2975</v>
      </c>
      <c r="AT9" s="3">
        <v>0.55900000000000005</v>
      </c>
      <c r="AU9" s="3">
        <v>998</v>
      </c>
      <c r="AV9" s="3">
        <v>0.187</v>
      </c>
      <c r="AW9" s="3">
        <v>1352</v>
      </c>
      <c r="AX9" s="3">
        <v>0.23799999999999999</v>
      </c>
      <c r="AY9" s="3">
        <v>211</v>
      </c>
      <c r="AZ9" s="3">
        <v>146</v>
      </c>
      <c r="BA9" s="3">
        <v>5325</v>
      </c>
      <c r="BB9" s="3">
        <v>0.14078545112487262</v>
      </c>
      <c r="BC9" s="3">
        <v>0.26760715345399616</v>
      </c>
      <c r="BD9" s="3">
        <v>0.13978666666666667</v>
      </c>
      <c r="BE9" s="3">
        <v>25514</v>
      </c>
      <c r="BF9" s="3">
        <v>37073</v>
      </c>
      <c r="BG9" s="3">
        <v>56250</v>
      </c>
      <c r="BH9" s="3">
        <v>3592</v>
      </c>
      <c r="BI9" s="3">
        <v>9921</v>
      </c>
      <c r="BJ9" s="3">
        <v>7863</v>
      </c>
      <c r="BK9" s="3">
        <v>1.426618347165646</v>
      </c>
      <c r="BL9" s="3">
        <v>1.7346738662577865</v>
      </c>
      <c r="BM9" s="3">
        <v>2.4171301964759029</v>
      </c>
      <c r="BN9" s="3">
        <v>1.3865550934904117E-2</v>
      </c>
      <c r="BO9" s="3">
        <v>1.6074019449270269E-2</v>
      </c>
      <c r="BP9" s="3">
        <v>5.2052783670503658E-2</v>
      </c>
      <c r="BQ9" s="3">
        <v>0.31967866429365149</v>
      </c>
      <c r="BR9" s="3">
        <v>0.46025350751232813</v>
      </c>
      <c r="BS9" s="3">
        <v>0.44667815094044599</v>
      </c>
      <c r="BT9" s="3">
        <v>0.66645578477144429</v>
      </c>
      <c r="BU9" s="3">
        <v>0.52367247303840736</v>
      </c>
      <c r="BV9" s="3">
        <v>0.50126906538905036</v>
      </c>
      <c r="BW9" s="3">
        <v>5124.4131030190001</v>
      </c>
      <c r="BX9" s="3">
        <v>17209.6994271435</v>
      </c>
      <c r="BY9" s="3">
        <v>45920.6394726492</v>
      </c>
      <c r="BZ9" s="3">
        <v>71.0528108914</v>
      </c>
      <c r="CA9" s="3">
        <v>276.62904330800001</v>
      </c>
      <c r="CB9" s="3">
        <v>2390.2971124810001</v>
      </c>
      <c r="CC9" s="3">
        <v>3415.1947560655999</v>
      </c>
      <c r="CD9" s="3">
        <v>9012.2458592598996</v>
      </c>
      <c r="CE9" s="3">
        <v>23018.5960305224</v>
      </c>
      <c r="CF9" s="3">
        <v>1638.165536062</v>
      </c>
      <c r="CG9" s="3">
        <v>7920.8245245756998</v>
      </c>
      <c r="CH9" s="3">
        <v>20511.746329645801</v>
      </c>
      <c r="CI9" s="3">
        <v>412.63006466119998</v>
      </c>
      <c r="CJ9" s="3">
        <v>3566.0787563235999</v>
      </c>
      <c r="CK9" s="3" t="s">
        <v>60</v>
      </c>
      <c r="CL9" s="3" t="s">
        <v>60</v>
      </c>
      <c r="CM9" s="3">
        <v>10786</v>
      </c>
      <c r="CN9" s="3">
        <v>7723</v>
      </c>
      <c r="CO9" s="3" t="s">
        <v>60</v>
      </c>
      <c r="CP9" s="3">
        <f t="shared" si="0"/>
        <v>0.13729777777777777</v>
      </c>
    </row>
    <row r="10" spans="1:94" ht="17.100000000000001" customHeight="1" x14ac:dyDescent="0.25">
      <c r="A10" s="2">
        <v>2700409</v>
      </c>
      <c r="B10" s="2" t="s">
        <v>22</v>
      </c>
      <c r="C10" s="2" t="s">
        <v>17</v>
      </c>
      <c r="D10" s="2" t="s">
        <v>22</v>
      </c>
      <c r="E10" s="2" t="s">
        <v>17</v>
      </c>
      <c r="F10" s="2">
        <v>6</v>
      </c>
      <c r="G10" s="2">
        <v>1227</v>
      </c>
      <c r="H10" s="2">
        <v>0.67500000000000004</v>
      </c>
      <c r="I10" s="2">
        <v>581</v>
      </c>
      <c r="J10" s="2">
        <v>0.31900000000000001</v>
      </c>
      <c r="K10" s="2">
        <v>10</v>
      </c>
      <c r="L10" s="2">
        <v>6.0000000000000001E-3</v>
      </c>
      <c r="M10" s="2">
        <v>1</v>
      </c>
      <c r="N10" s="2">
        <v>1E-3</v>
      </c>
      <c r="O10" s="2">
        <v>1819</v>
      </c>
      <c r="P10" s="2"/>
      <c r="Q10" s="2">
        <v>6</v>
      </c>
      <c r="R10" s="2">
        <v>1192</v>
      </c>
      <c r="S10" s="2">
        <v>0.52836879432624118</v>
      </c>
      <c r="T10" s="2">
        <v>403</v>
      </c>
      <c r="U10" s="2">
        <v>0.17863475177304963</v>
      </c>
      <c r="V10" s="2">
        <v>661</v>
      </c>
      <c r="W10" s="2">
        <v>0.29299645390070922</v>
      </c>
      <c r="X10" s="2" t="s">
        <v>60</v>
      </c>
      <c r="Y10" s="2" t="s">
        <v>60</v>
      </c>
      <c r="Z10" s="2">
        <v>2256</v>
      </c>
      <c r="AA10" s="2" t="s">
        <v>985</v>
      </c>
      <c r="AB10" s="2" t="s">
        <v>22</v>
      </c>
      <c r="AC10" s="2" t="s">
        <v>17</v>
      </c>
      <c r="AD10" s="2">
        <v>6</v>
      </c>
      <c r="AE10" s="2">
        <v>800</v>
      </c>
      <c r="AF10" s="2">
        <v>0.33</v>
      </c>
      <c r="AG10" s="2">
        <v>146</v>
      </c>
      <c r="AH10" s="2">
        <v>0.06</v>
      </c>
      <c r="AI10" s="2">
        <v>98</v>
      </c>
      <c r="AJ10" s="2">
        <v>0.04</v>
      </c>
      <c r="AK10" s="2">
        <v>1253</v>
      </c>
      <c r="AL10" s="2">
        <v>0.52</v>
      </c>
      <c r="AM10" s="2">
        <v>61</v>
      </c>
      <c r="AN10" s="2">
        <v>63</v>
      </c>
      <c r="AO10" s="2">
        <v>2421</v>
      </c>
      <c r="AP10" s="2" t="s">
        <v>22</v>
      </c>
      <c r="AQ10" s="2" t="s">
        <v>17</v>
      </c>
      <c r="AR10" s="2">
        <v>6</v>
      </c>
      <c r="AS10" s="2">
        <v>799</v>
      </c>
      <c r="AT10" s="2">
        <v>0.40500000000000003</v>
      </c>
      <c r="AU10" s="2">
        <v>568</v>
      </c>
      <c r="AV10" s="2">
        <v>0.28799999999999998</v>
      </c>
      <c r="AW10" s="2">
        <v>608</v>
      </c>
      <c r="AX10" s="2">
        <v>0.26900000000000002</v>
      </c>
      <c r="AY10" s="2">
        <v>185</v>
      </c>
      <c r="AZ10" s="2">
        <v>97</v>
      </c>
      <c r="BA10" s="2">
        <v>1975</v>
      </c>
      <c r="BB10" s="2">
        <v>4.1032837496491718E-2</v>
      </c>
      <c r="BC10" s="2">
        <v>5.5327192535029553E-2</v>
      </c>
      <c r="BD10" s="2">
        <v>0.39848701696994482</v>
      </c>
      <c r="BE10" s="2">
        <v>35630</v>
      </c>
      <c r="BF10" s="2">
        <v>33329</v>
      </c>
      <c r="BG10" s="2">
        <v>4891</v>
      </c>
      <c r="BH10" s="2">
        <v>1462</v>
      </c>
      <c r="BI10" s="2">
        <v>1844</v>
      </c>
      <c r="BJ10" s="2">
        <v>1949</v>
      </c>
      <c r="BK10" s="2">
        <v>13.959510973292</v>
      </c>
      <c r="BL10" s="2">
        <v>13.144664031367789</v>
      </c>
      <c r="BM10" s="2">
        <v>2.950535546739669</v>
      </c>
      <c r="BN10" s="2">
        <v>0.3830239109189808</v>
      </c>
      <c r="BO10" s="2">
        <v>0.34089019732356518</v>
      </c>
      <c r="BP10" s="2">
        <v>0.28187245459891275</v>
      </c>
      <c r="BQ10" s="2">
        <v>6.9515082242118234E-2</v>
      </c>
      <c r="BR10" s="2">
        <v>0.11313600574290872</v>
      </c>
      <c r="BS10" s="2">
        <v>9.3007284668045143E-2</v>
      </c>
      <c r="BT10" s="2">
        <v>0.54746100683890098</v>
      </c>
      <c r="BU10" s="2">
        <v>0.5459737969335261</v>
      </c>
      <c r="BV10" s="2">
        <v>0.62512026073304205</v>
      </c>
      <c r="BW10" s="2">
        <v>26304.5943012565</v>
      </c>
      <c r="BX10" s="2">
        <v>24238.760473842201</v>
      </c>
      <c r="BY10" s="2">
        <v>33314.496858237602</v>
      </c>
      <c r="BZ10" s="2">
        <v>10075.288584404399</v>
      </c>
      <c r="CA10" s="2">
        <v>8262.7558408066998</v>
      </c>
      <c r="CB10" s="2">
        <v>9390.4390031591993</v>
      </c>
      <c r="CC10" s="2">
        <v>14400.7396806547</v>
      </c>
      <c r="CD10" s="2">
        <v>13233.728088865901</v>
      </c>
      <c r="CE10" s="2">
        <v>20825.5669622116</v>
      </c>
      <c r="CF10" s="2">
        <v>1828.5660361974001</v>
      </c>
      <c r="CG10" s="2">
        <v>2742.2765441696001</v>
      </c>
      <c r="CH10" s="2">
        <v>3098.4908928668001</v>
      </c>
      <c r="CI10" s="2">
        <v>444.86678846289999</v>
      </c>
      <c r="CJ10" s="2">
        <v>2240.6817767236998</v>
      </c>
      <c r="CK10" s="2">
        <v>2627</v>
      </c>
      <c r="CL10" s="2">
        <v>3432</v>
      </c>
      <c r="CM10" s="2">
        <v>3715</v>
      </c>
      <c r="CN10" s="2">
        <v>2970</v>
      </c>
      <c r="CO10" s="2">
        <v>7.8820246632062163E-2</v>
      </c>
      <c r="CP10" s="2">
        <f t="shared" si="0"/>
        <v>0.60723778368431813</v>
      </c>
    </row>
    <row r="11" spans="1:94" ht="17.100000000000001" customHeight="1" x14ac:dyDescent="0.25">
      <c r="A11" s="3">
        <v>2700508</v>
      </c>
      <c r="B11" s="3" t="s">
        <v>5146</v>
      </c>
      <c r="C11" s="3" t="s">
        <v>17</v>
      </c>
      <c r="D11" s="3" t="s">
        <v>5146</v>
      </c>
      <c r="E11" s="3" t="s">
        <v>17</v>
      </c>
      <c r="F11" s="3" t="s">
        <v>60</v>
      </c>
      <c r="G11" s="3" t="s">
        <v>60</v>
      </c>
      <c r="H11" s="3" t="s">
        <v>60</v>
      </c>
      <c r="I11" s="3" t="s">
        <v>60</v>
      </c>
      <c r="J11" s="3" t="s">
        <v>60</v>
      </c>
      <c r="K11" s="3" t="s">
        <v>60</v>
      </c>
      <c r="L11" s="3" t="s">
        <v>60</v>
      </c>
      <c r="M11" s="3" t="s">
        <v>60</v>
      </c>
      <c r="N11" s="3" t="s">
        <v>60</v>
      </c>
      <c r="O11" s="3" t="s">
        <v>60</v>
      </c>
      <c r="P11" s="3" t="s">
        <v>60</v>
      </c>
      <c r="Q11" s="3" t="s">
        <v>60</v>
      </c>
      <c r="R11" s="3" t="s">
        <v>60</v>
      </c>
      <c r="S11" s="3" t="s">
        <v>60</v>
      </c>
      <c r="T11" s="3" t="s">
        <v>60</v>
      </c>
      <c r="U11" s="3" t="s">
        <v>60</v>
      </c>
      <c r="V11" s="3" t="s">
        <v>60</v>
      </c>
      <c r="W11" s="3" t="s">
        <v>60</v>
      </c>
      <c r="X11" s="3" t="s">
        <v>60</v>
      </c>
      <c r="Y11" s="3" t="s">
        <v>60</v>
      </c>
      <c r="Z11" s="3" t="s">
        <v>60</v>
      </c>
      <c r="AA11" s="3" t="s">
        <v>60</v>
      </c>
      <c r="AB11" s="3" t="s">
        <v>60</v>
      </c>
      <c r="AC11" s="3" t="s">
        <v>60</v>
      </c>
      <c r="AD11" s="3" t="s">
        <v>60</v>
      </c>
      <c r="AE11" s="3" t="s">
        <v>60</v>
      </c>
      <c r="AF11" s="3" t="s">
        <v>60</v>
      </c>
      <c r="AG11" s="3" t="s">
        <v>60</v>
      </c>
      <c r="AH11" s="3" t="s">
        <v>60</v>
      </c>
      <c r="AI11" s="3" t="s">
        <v>60</v>
      </c>
      <c r="AJ11" s="3" t="s">
        <v>60</v>
      </c>
      <c r="AK11" s="3" t="s">
        <v>60</v>
      </c>
      <c r="AL11" s="3" t="s">
        <v>60</v>
      </c>
      <c r="AM11" s="3" t="s">
        <v>60</v>
      </c>
      <c r="AN11" s="3" t="s">
        <v>60</v>
      </c>
      <c r="AO11" s="3" t="s">
        <v>60</v>
      </c>
      <c r="AP11" s="3" t="s">
        <v>5146</v>
      </c>
      <c r="AQ11" s="3" t="s">
        <v>17</v>
      </c>
      <c r="AR11" s="3">
        <v>17</v>
      </c>
      <c r="AS11" s="3">
        <v>130</v>
      </c>
      <c r="AT11" s="3">
        <v>0.22600000000000001</v>
      </c>
      <c r="AU11" s="3">
        <v>187</v>
      </c>
      <c r="AV11" s="3">
        <v>0.32500000000000001</v>
      </c>
      <c r="AW11" s="3">
        <v>259</v>
      </c>
      <c r="AX11" s="3">
        <v>0.41399999999999998</v>
      </c>
      <c r="AY11" s="3">
        <v>46</v>
      </c>
      <c r="AZ11" s="3">
        <v>4</v>
      </c>
      <c r="BA11" s="3">
        <v>576</v>
      </c>
      <c r="BB11" s="3"/>
      <c r="BC11" s="3"/>
      <c r="BD11" s="3">
        <v>0.19578386236976011</v>
      </c>
      <c r="BE11" s="3"/>
      <c r="BF11" s="3"/>
      <c r="BG11" s="3">
        <v>8254</v>
      </c>
      <c r="BH11" s="3"/>
      <c r="BI11" s="3"/>
      <c r="BJ11" s="3">
        <v>1616</v>
      </c>
      <c r="BK11" s="3"/>
      <c r="BL11" s="3"/>
      <c r="BM11" s="3">
        <v>1.1303287191050975</v>
      </c>
      <c r="BN11" s="3"/>
      <c r="BO11" s="3"/>
      <c r="BP11" s="3">
        <v>8.767910893806373E-2</v>
      </c>
      <c r="BQ11" s="3"/>
      <c r="BR11" s="3"/>
      <c r="BS11" s="3">
        <v>0.87461000464784933</v>
      </c>
      <c r="BT11" s="3"/>
      <c r="BU11" s="3"/>
      <c r="BV11" s="3">
        <v>3.7710886414142573E-2</v>
      </c>
      <c r="BW11" s="3"/>
      <c r="BX11" s="3"/>
      <c r="BY11" s="3">
        <v>1796.092334658</v>
      </c>
      <c r="BZ11" s="3"/>
      <c r="CA11" s="3"/>
      <c r="CB11" s="3">
        <v>157.47977547330001</v>
      </c>
      <c r="CC11" s="3"/>
      <c r="CD11" s="3"/>
      <c r="CE11" s="3">
        <v>67.732234021599993</v>
      </c>
      <c r="CF11" s="3"/>
      <c r="CG11" s="3"/>
      <c r="CH11" s="3">
        <v>1570.8803251632</v>
      </c>
      <c r="CI11" s="3"/>
      <c r="CJ11" s="3">
        <v>1094.5870683488999</v>
      </c>
      <c r="CK11" s="3" t="s">
        <v>60</v>
      </c>
      <c r="CL11" s="3" t="s">
        <v>60</v>
      </c>
      <c r="CM11" s="3" t="s">
        <v>60</v>
      </c>
      <c r="CN11" s="3">
        <v>0</v>
      </c>
      <c r="CO11" s="3" t="s">
        <v>60</v>
      </c>
      <c r="CP11" s="3">
        <f t="shared" si="0"/>
        <v>0</v>
      </c>
    </row>
    <row r="12" spans="1:94" ht="17.100000000000001" customHeight="1" x14ac:dyDescent="0.25">
      <c r="A12" s="2">
        <v>2700706</v>
      </c>
      <c r="B12" s="2" t="s">
        <v>2604</v>
      </c>
      <c r="C12" s="2" t="s">
        <v>17</v>
      </c>
      <c r="D12" s="2" t="s">
        <v>2604</v>
      </c>
      <c r="E12" s="2" t="s">
        <v>17</v>
      </c>
      <c r="F12" s="2" t="s">
        <v>60</v>
      </c>
      <c r="G12" s="2" t="s">
        <v>60</v>
      </c>
      <c r="H12" s="2" t="s">
        <v>60</v>
      </c>
      <c r="I12" s="2" t="s">
        <v>60</v>
      </c>
      <c r="J12" s="2" t="s">
        <v>60</v>
      </c>
      <c r="K12" s="2" t="s">
        <v>60</v>
      </c>
      <c r="L12" s="2" t="s">
        <v>60</v>
      </c>
      <c r="M12" s="2" t="s">
        <v>60</v>
      </c>
      <c r="N12" s="2" t="s">
        <v>60</v>
      </c>
      <c r="O12" s="2" t="s">
        <v>60</v>
      </c>
      <c r="P12" s="2" t="s">
        <v>60</v>
      </c>
      <c r="Q12" s="2" t="s">
        <v>60</v>
      </c>
      <c r="R12" s="2" t="s">
        <v>60</v>
      </c>
      <c r="S12" s="2" t="s">
        <v>60</v>
      </c>
      <c r="T12" s="2" t="s">
        <v>60</v>
      </c>
      <c r="U12" s="2" t="s">
        <v>60</v>
      </c>
      <c r="V12" s="2" t="s">
        <v>60</v>
      </c>
      <c r="W12" s="2" t="s">
        <v>60</v>
      </c>
      <c r="X12" s="2" t="s">
        <v>60</v>
      </c>
      <c r="Y12" s="2" t="s">
        <v>60</v>
      </c>
      <c r="Z12" s="2" t="s">
        <v>60</v>
      </c>
      <c r="AA12" s="2" t="s">
        <v>2868</v>
      </c>
      <c r="AB12" s="2" t="s">
        <v>2604</v>
      </c>
      <c r="AC12" s="2" t="s">
        <v>17</v>
      </c>
      <c r="AD12" s="2">
        <v>29</v>
      </c>
      <c r="AE12" s="2">
        <v>677</v>
      </c>
      <c r="AF12" s="2">
        <v>0.49</v>
      </c>
      <c r="AG12" s="2">
        <v>91</v>
      </c>
      <c r="AH12" s="2">
        <v>7.0000000000000007E-2</v>
      </c>
      <c r="AI12" s="2">
        <v>71</v>
      </c>
      <c r="AJ12" s="2">
        <v>0.05</v>
      </c>
      <c r="AK12" s="2">
        <v>297</v>
      </c>
      <c r="AL12" s="2">
        <v>0.22</v>
      </c>
      <c r="AM12" s="2">
        <v>29</v>
      </c>
      <c r="AN12" s="2">
        <v>213</v>
      </c>
      <c r="AO12" s="2">
        <v>1378</v>
      </c>
      <c r="AP12" s="2" t="s">
        <v>4828</v>
      </c>
      <c r="AQ12" s="2" t="s">
        <v>17</v>
      </c>
      <c r="AR12" s="2">
        <v>29</v>
      </c>
      <c r="AS12" s="2">
        <v>500</v>
      </c>
      <c r="AT12" s="2">
        <v>0.52600000000000002</v>
      </c>
      <c r="AU12" s="2">
        <v>240</v>
      </c>
      <c r="AV12" s="2">
        <v>0.253</v>
      </c>
      <c r="AW12" s="2">
        <v>210</v>
      </c>
      <c r="AX12" s="2">
        <v>0.187</v>
      </c>
      <c r="AY12" s="2">
        <v>119</v>
      </c>
      <c r="AZ12" s="2">
        <v>54</v>
      </c>
      <c r="BA12" s="2">
        <v>950</v>
      </c>
      <c r="BB12" s="2"/>
      <c r="BC12" s="2">
        <v>0.18304394218643905</v>
      </c>
      <c r="BD12" s="2">
        <v>0.40480212689357226</v>
      </c>
      <c r="BE12" s="2"/>
      <c r="BF12" s="2">
        <v>10309</v>
      </c>
      <c r="BG12" s="2">
        <v>36109</v>
      </c>
      <c r="BH12" s="2"/>
      <c r="BI12" s="2">
        <v>1887</v>
      </c>
      <c r="BJ12" s="2">
        <v>14617</v>
      </c>
      <c r="BK12" s="2"/>
      <c r="BL12" s="2">
        <v>3.8855392319051938</v>
      </c>
      <c r="BM12" s="2">
        <v>1.7421609269565081</v>
      </c>
      <c r="BN12" s="2"/>
      <c r="BO12" s="2">
        <v>2.5414631583140734E-2</v>
      </c>
      <c r="BP12" s="2">
        <v>7.9274873173794516E-2</v>
      </c>
      <c r="BQ12" s="2"/>
      <c r="BR12" s="2">
        <v>0.67980686207712315</v>
      </c>
      <c r="BS12" s="2">
        <v>0.30703226016048718</v>
      </c>
      <c r="BT12" s="2"/>
      <c r="BU12" s="2">
        <v>0.29477850633973607</v>
      </c>
      <c r="BV12" s="2">
        <v>0.61369286666571821</v>
      </c>
      <c r="BW12" s="2"/>
      <c r="BX12" s="2">
        <v>7332.0125306051004</v>
      </c>
      <c r="BY12" s="2">
        <v>4390.2455359304004</v>
      </c>
      <c r="BZ12" s="2"/>
      <c r="CA12" s="2">
        <v>186.34039722829999</v>
      </c>
      <c r="CB12" s="2">
        <v>348.0361580627</v>
      </c>
      <c r="CC12" s="2"/>
      <c r="CD12" s="2">
        <v>2161.319702236</v>
      </c>
      <c r="CE12" s="2">
        <v>2694.2623683114998</v>
      </c>
      <c r="CF12" s="2"/>
      <c r="CG12" s="2">
        <v>4984.3524311408</v>
      </c>
      <c r="CH12" s="2">
        <v>1347.9470095562001</v>
      </c>
      <c r="CI12" s="2"/>
      <c r="CJ12" s="2">
        <v>668.485641633</v>
      </c>
      <c r="CK12" s="2" t="s">
        <v>60</v>
      </c>
      <c r="CL12" s="2" t="s">
        <v>60</v>
      </c>
      <c r="CM12" s="2">
        <v>1922</v>
      </c>
      <c r="CN12" s="2">
        <v>0</v>
      </c>
      <c r="CO12" s="2" t="s">
        <v>60</v>
      </c>
      <c r="CP12" s="2">
        <f t="shared" si="0"/>
        <v>0</v>
      </c>
    </row>
    <row r="13" spans="1:94" ht="17.100000000000001" customHeight="1" x14ac:dyDescent="0.25">
      <c r="A13" s="3">
        <v>2701001</v>
      </c>
      <c r="B13" s="3" t="s">
        <v>5147</v>
      </c>
      <c r="C13" s="3" t="s">
        <v>17</v>
      </c>
      <c r="D13" s="3" t="s">
        <v>5147</v>
      </c>
      <c r="E13" s="3" t="s">
        <v>17</v>
      </c>
      <c r="F13" s="3" t="s">
        <v>60</v>
      </c>
      <c r="G13" s="3" t="s">
        <v>60</v>
      </c>
      <c r="H13" s="3" t="s">
        <v>60</v>
      </c>
      <c r="I13" s="3" t="s">
        <v>60</v>
      </c>
      <c r="J13" s="3" t="s">
        <v>60</v>
      </c>
      <c r="K13" s="3" t="s">
        <v>60</v>
      </c>
      <c r="L13" s="3" t="s">
        <v>60</v>
      </c>
      <c r="M13" s="3" t="s">
        <v>60</v>
      </c>
      <c r="N13" s="3" t="s">
        <v>60</v>
      </c>
      <c r="O13" s="3" t="s">
        <v>60</v>
      </c>
      <c r="P13" s="3" t="s">
        <v>60</v>
      </c>
      <c r="Q13" s="3" t="s">
        <v>60</v>
      </c>
      <c r="R13" s="3" t="s">
        <v>60</v>
      </c>
      <c r="S13" s="3" t="s">
        <v>60</v>
      </c>
      <c r="T13" s="3" t="s">
        <v>60</v>
      </c>
      <c r="U13" s="3" t="s">
        <v>60</v>
      </c>
      <c r="V13" s="3" t="s">
        <v>60</v>
      </c>
      <c r="W13" s="3" t="s">
        <v>60</v>
      </c>
      <c r="X13" s="3" t="s">
        <v>60</v>
      </c>
      <c r="Y13" s="3" t="s">
        <v>60</v>
      </c>
      <c r="Z13" s="3" t="s">
        <v>60</v>
      </c>
      <c r="AA13" s="3" t="s">
        <v>60</v>
      </c>
      <c r="AB13" s="3" t="s">
        <v>60</v>
      </c>
      <c r="AC13" s="3" t="s">
        <v>60</v>
      </c>
      <c r="AD13" s="3" t="s">
        <v>60</v>
      </c>
      <c r="AE13" s="3" t="s">
        <v>60</v>
      </c>
      <c r="AF13" s="3" t="s">
        <v>60</v>
      </c>
      <c r="AG13" s="3" t="s">
        <v>60</v>
      </c>
      <c r="AH13" s="3" t="s">
        <v>60</v>
      </c>
      <c r="AI13" s="3" t="s">
        <v>60</v>
      </c>
      <c r="AJ13" s="3" t="s">
        <v>60</v>
      </c>
      <c r="AK13" s="3" t="s">
        <v>60</v>
      </c>
      <c r="AL13" s="3" t="s">
        <v>60</v>
      </c>
      <c r="AM13" s="3" t="s">
        <v>60</v>
      </c>
      <c r="AN13" s="3" t="s">
        <v>60</v>
      </c>
      <c r="AO13" s="3" t="s">
        <v>60</v>
      </c>
      <c r="AP13" s="3" t="s">
        <v>5147</v>
      </c>
      <c r="AQ13" s="3" t="s">
        <v>17</v>
      </c>
      <c r="AR13" s="3">
        <v>18</v>
      </c>
      <c r="AS13" s="3">
        <v>472</v>
      </c>
      <c r="AT13" s="3">
        <v>0.66100000000000003</v>
      </c>
      <c r="AU13" s="3">
        <v>181</v>
      </c>
      <c r="AV13" s="3">
        <v>0.254</v>
      </c>
      <c r="AW13" s="3">
        <v>61</v>
      </c>
      <c r="AX13" s="3">
        <v>7.5999999999999998E-2</v>
      </c>
      <c r="AY13" s="3">
        <v>60</v>
      </c>
      <c r="AZ13" s="3">
        <v>25</v>
      </c>
      <c r="BA13" s="3">
        <v>714</v>
      </c>
      <c r="BB13" s="3"/>
      <c r="BC13" s="3"/>
      <c r="BD13" s="3">
        <v>0.34724734474282271</v>
      </c>
      <c r="BE13" s="3"/>
      <c r="BF13" s="3"/>
      <c r="BG13" s="3">
        <v>21561</v>
      </c>
      <c r="BH13" s="3"/>
      <c r="BI13" s="3"/>
      <c r="BJ13" s="3">
        <v>7487</v>
      </c>
      <c r="BK13" s="3"/>
      <c r="BL13" s="3"/>
      <c r="BM13" s="3">
        <v>1.4978179644846104</v>
      </c>
      <c r="BN13" s="3"/>
      <c r="BO13" s="3"/>
      <c r="BP13" s="3">
        <v>0.40804801472893465</v>
      </c>
      <c r="BQ13" s="3"/>
      <c r="BR13" s="3"/>
      <c r="BS13" s="3">
        <v>4.6896962397716103E-2</v>
      </c>
      <c r="BT13" s="3"/>
      <c r="BU13" s="3"/>
      <c r="BV13" s="3">
        <v>0.54505502287334939</v>
      </c>
      <c r="BW13" s="3"/>
      <c r="BX13" s="3"/>
      <c r="BY13" s="3">
        <v>4613.2793306125996</v>
      </c>
      <c r="BZ13" s="3"/>
      <c r="CA13" s="3"/>
      <c r="CB13" s="3">
        <v>1882.4394722464999</v>
      </c>
      <c r="CC13" s="3"/>
      <c r="CD13" s="3"/>
      <c r="CE13" s="3">
        <v>2514.4910710682002</v>
      </c>
      <c r="CF13" s="3"/>
      <c r="CG13" s="3"/>
      <c r="CH13" s="3">
        <v>216.3487872979</v>
      </c>
      <c r="CI13" s="3"/>
      <c r="CJ13" s="3">
        <v>429.95952793790002</v>
      </c>
      <c r="CK13" s="3" t="s">
        <v>60</v>
      </c>
      <c r="CL13" s="3" t="s">
        <v>60</v>
      </c>
      <c r="CM13" s="3" t="s">
        <v>60</v>
      </c>
      <c r="CN13" s="3">
        <v>0</v>
      </c>
      <c r="CO13" s="3" t="s">
        <v>60</v>
      </c>
      <c r="CP13" s="3">
        <f t="shared" si="0"/>
        <v>0</v>
      </c>
    </row>
    <row r="14" spans="1:94" ht="17.100000000000001" customHeight="1" x14ac:dyDescent="0.25">
      <c r="A14" s="2">
        <v>2701209</v>
      </c>
      <c r="B14" s="2" t="s">
        <v>5148</v>
      </c>
      <c r="C14" s="2" t="s">
        <v>17</v>
      </c>
      <c r="D14" s="2" t="s">
        <v>5148</v>
      </c>
      <c r="E14" s="2" t="s">
        <v>17</v>
      </c>
      <c r="F14" s="2" t="s">
        <v>60</v>
      </c>
      <c r="G14" s="2" t="s">
        <v>60</v>
      </c>
      <c r="H14" s="2" t="s">
        <v>60</v>
      </c>
      <c r="I14" s="2" t="s">
        <v>60</v>
      </c>
      <c r="J14" s="2" t="s">
        <v>60</v>
      </c>
      <c r="K14" s="2" t="s">
        <v>60</v>
      </c>
      <c r="L14" s="2" t="s">
        <v>60</v>
      </c>
      <c r="M14" s="2" t="s">
        <v>60</v>
      </c>
      <c r="N14" s="2" t="s">
        <v>60</v>
      </c>
      <c r="O14" s="2" t="s">
        <v>60</v>
      </c>
      <c r="P14" s="2" t="s">
        <v>60</v>
      </c>
      <c r="Q14" s="2" t="s">
        <v>60</v>
      </c>
      <c r="R14" s="2" t="s">
        <v>60</v>
      </c>
      <c r="S14" s="2" t="s">
        <v>60</v>
      </c>
      <c r="T14" s="2" t="s">
        <v>60</v>
      </c>
      <c r="U14" s="2" t="s">
        <v>60</v>
      </c>
      <c r="V14" s="2" t="s">
        <v>60</v>
      </c>
      <c r="W14" s="2" t="s">
        <v>60</v>
      </c>
      <c r="X14" s="2" t="s">
        <v>60</v>
      </c>
      <c r="Y14" s="2" t="s">
        <v>60</v>
      </c>
      <c r="Z14" s="2" t="s">
        <v>60</v>
      </c>
      <c r="AA14" s="2" t="s">
        <v>60</v>
      </c>
      <c r="AB14" s="2" t="s">
        <v>60</v>
      </c>
      <c r="AC14" s="2" t="s">
        <v>60</v>
      </c>
      <c r="AD14" s="2" t="s">
        <v>60</v>
      </c>
      <c r="AE14" s="2" t="s">
        <v>60</v>
      </c>
      <c r="AF14" s="2" t="s">
        <v>60</v>
      </c>
      <c r="AG14" s="2" t="s">
        <v>60</v>
      </c>
      <c r="AH14" s="2" t="s">
        <v>60</v>
      </c>
      <c r="AI14" s="2" t="s">
        <v>60</v>
      </c>
      <c r="AJ14" s="2" t="s">
        <v>60</v>
      </c>
      <c r="AK14" s="2" t="s">
        <v>60</v>
      </c>
      <c r="AL14" s="2" t="s">
        <v>60</v>
      </c>
      <c r="AM14" s="2" t="s">
        <v>60</v>
      </c>
      <c r="AN14" s="2" t="s">
        <v>60</v>
      </c>
      <c r="AO14" s="2" t="s">
        <v>60</v>
      </c>
      <c r="AP14" s="2" t="s">
        <v>5148</v>
      </c>
      <c r="AQ14" s="2" t="s">
        <v>17</v>
      </c>
      <c r="AR14" s="2">
        <v>10</v>
      </c>
      <c r="AS14" s="2">
        <v>322</v>
      </c>
      <c r="AT14" s="2">
        <v>0.61</v>
      </c>
      <c r="AU14" s="2">
        <v>166</v>
      </c>
      <c r="AV14" s="2">
        <v>0.314</v>
      </c>
      <c r="AW14" s="2">
        <v>40</v>
      </c>
      <c r="AX14" s="2">
        <v>7.1999999999999995E-2</v>
      </c>
      <c r="AY14" s="2">
        <v>18</v>
      </c>
      <c r="AZ14" s="2">
        <v>11</v>
      </c>
      <c r="BA14" s="2">
        <v>528</v>
      </c>
      <c r="BB14" s="2"/>
      <c r="BC14" s="2"/>
      <c r="BD14" s="2">
        <v>0.16512649598545676</v>
      </c>
      <c r="BE14" s="2"/>
      <c r="BF14" s="2"/>
      <c r="BG14" s="2">
        <v>6601</v>
      </c>
      <c r="BH14" s="2"/>
      <c r="BI14" s="2"/>
      <c r="BJ14" s="2">
        <v>1090</v>
      </c>
      <c r="BK14" s="2"/>
      <c r="BL14" s="2"/>
      <c r="BM14" s="2">
        <v>1.0207923276449056</v>
      </c>
      <c r="BN14" s="2"/>
      <c r="BO14" s="2"/>
      <c r="BP14" s="2">
        <v>1.8946751400867986E-2</v>
      </c>
      <c r="BQ14" s="2"/>
      <c r="BR14" s="2"/>
      <c r="BS14" s="2">
        <v>0.11437501247697043</v>
      </c>
      <c r="BT14" s="2"/>
      <c r="BU14" s="2"/>
      <c r="BV14" s="2">
        <v>0.86667823612216155</v>
      </c>
      <c r="BW14" s="2"/>
      <c r="BX14" s="2"/>
      <c r="BY14" s="2">
        <v>2755.1184923136002</v>
      </c>
      <c r="BZ14" s="2"/>
      <c r="CA14" s="2"/>
      <c r="CB14" s="2">
        <v>52.2005451538</v>
      </c>
      <c r="CC14" s="2"/>
      <c r="CD14" s="2"/>
      <c r="CE14" s="2">
        <v>2387.8012352259002</v>
      </c>
      <c r="CF14" s="2"/>
      <c r="CG14" s="2"/>
      <c r="CH14" s="2">
        <v>315.11671193389998</v>
      </c>
      <c r="CI14" s="2"/>
      <c r="CJ14" s="2">
        <v>315.01197606549999</v>
      </c>
      <c r="CK14" s="2" t="s">
        <v>60</v>
      </c>
      <c r="CL14" s="2" t="s">
        <v>60</v>
      </c>
      <c r="CM14" s="2" t="s">
        <v>60</v>
      </c>
      <c r="CN14" s="2">
        <v>0</v>
      </c>
      <c r="CO14" s="2" t="s">
        <v>60</v>
      </c>
      <c r="CP14" s="2">
        <f t="shared" si="0"/>
        <v>0</v>
      </c>
    </row>
    <row r="15" spans="1:94" ht="17.100000000000001" customHeight="1" x14ac:dyDescent="0.25">
      <c r="A15" s="3">
        <v>2701308</v>
      </c>
      <c r="B15" s="3" t="s">
        <v>5149</v>
      </c>
      <c r="C15" s="3" t="s">
        <v>17</v>
      </c>
      <c r="D15" s="3" t="s">
        <v>5149</v>
      </c>
      <c r="E15" s="3" t="s">
        <v>17</v>
      </c>
      <c r="F15" s="3" t="s">
        <v>60</v>
      </c>
      <c r="G15" s="3" t="s">
        <v>60</v>
      </c>
      <c r="H15" s="3" t="s">
        <v>60</v>
      </c>
      <c r="I15" s="3" t="s">
        <v>60</v>
      </c>
      <c r="J15" s="3" t="s">
        <v>60</v>
      </c>
      <c r="K15" s="3" t="s">
        <v>60</v>
      </c>
      <c r="L15" s="3" t="s">
        <v>60</v>
      </c>
      <c r="M15" s="3" t="s">
        <v>60</v>
      </c>
      <c r="N15" s="3" t="s">
        <v>60</v>
      </c>
      <c r="O15" s="3" t="s">
        <v>60</v>
      </c>
      <c r="P15" s="3" t="s">
        <v>60</v>
      </c>
      <c r="Q15" s="3" t="s">
        <v>60</v>
      </c>
      <c r="R15" s="3" t="s">
        <v>60</v>
      </c>
      <c r="S15" s="3" t="s">
        <v>60</v>
      </c>
      <c r="T15" s="3" t="s">
        <v>60</v>
      </c>
      <c r="U15" s="3" t="s">
        <v>60</v>
      </c>
      <c r="V15" s="3" t="s">
        <v>60</v>
      </c>
      <c r="W15" s="3" t="s">
        <v>60</v>
      </c>
      <c r="X15" s="3" t="s">
        <v>60</v>
      </c>
      <c r="Y15" s="3" t="s">
        <v>60</v>
      </c>
      <c r="Z15" s="3" t="s">
        <v>60</v>
      </c>
      <c r="AA15" s="3" t="s">
        <v>60</v>
      </c>
      <c r="AB15" s="3" t="s">
        <v>60</v>
      </c>
      <c r="AC15" s="3" t="s">
        <v>60</v>
      </c>
      <c r="AD15" s="3" t="s">
        <v>60</v>
      </c>
      <c r="AE15" s="3" t="s">
        <v>60</v>
      </c>
      <c r="AF15" s="3" t="s">
        <v>60</v>
      </c>
      <c r="AG15" s="3" t="s">
        <v>60</v>
      </c>
      <c r="AH15" s="3" t="s">
        <v>60</v>
      </c>
      <c r="AI15" s="3" t="s">
        <v>60</v>
      </c>
      <c r="AJ15" s="3" t="s">
        <v>60</v>
      </c>
      <c r="AK15" s="3" t="s">
        <v>60</v>
      </c>
      <c r="AL15" s="3" t="s">
        <v>60</v>
      </c>
      <c r="AM15" s="3" t="s">
        <v>60</v>
      </c>
      <c r="AN15" s="3" t="s">
        <v>60</v>
      </c>
      <c r="AO15" s="3" t="s">
        <v>60</v>
      </c>
      <c r="AP15" s="3" t="s">
        <v>5149</v>
      </c>
      <c r="AQ15" s="3" t="s">
        <v>17</v>
      </c>
      <c r="AR15" s="3">
        <v>23</v>
      </c>
      <c r="AS15" s="3">
        <v>468</v>
      </c>
      <c r="AT15" s="3">
        <v>0.57499999999999996</v>
      </c>
      <c r="AU15" s="3">
        <v>207</v>
      </c>
      <c r="AV15" s="3">
        <v>0.254</v>
      </c>
      <c r="AW15" s="3">
        <v>139</v>
      </c>
      <c r="AX15" s="3">
        <v>0.14399999999999999</v>
      </c>
      <c r="AY15" s="3">
        <v>102</v>
      </c>
      <c r="AZ15" s="3">
        <v>52</v>
      </c>
      <c r="BA15" s="3">
        <v>814</v>
      </c>
      <c r="BB15" s="3"/>
      <c r="BC15" s="3"/>
      <c r="BD15" s="3">
        <v>0.10906567992599445</v>
      </c>
      <c r="BE15" s="3"/>
      <c r="BF15" s="3"/>
      <c r="BG15" s="3">
        <v>10810</v>
      </c>
      <c r="BH15" s="3"/>
      <c r="BI15" s="3"/>
      <c r="BJ15" s="3">
        <v>1179</v>
      </c>
      <c r="BK15" s="3"/>
      <c r="BL15" s="3"/>
      <c r="BM15" s="3">
        <v>6.8517375067325057</v>
      </c>
      <c r="BN15" s="3"/>
      <c r="BO15" s="3"/>
      <c r="BP15" s="3">
        <v>0.63776176884280544</v>
      </c>
      <c r="BQ15" s="3"/>
      <c r="BR15" s="3"/>
      <c r="BS15" s="3">
        <v>2.9316581185384206E-2</v>
      </c>
      <c r="BT15" s="3"/>
      <c r="BU15" s="3"/>
      <c r="BV15" s="3">
        <v>0.332921649971817</v>
      </c>
      <c r="BW15" s="3"/>
      <c r="BX15" s="3"/>
      <c r="BY15" s="3">
        <v>15176.5985774125</v>
      </c>
      <c r="BZ15" s="3"/>
      <c r="CA15" s="3"/>
      <c r="CB15" s="3">
        <v>9679.0543537478006</v>
      </c>
      <c r="CC15" s="3"/>
      <c r="CD15" s="3"/>
      <c r="CE15" s="3">
        <v>5052.6182393521003</v>
      </c>
      <c r="CF15" s="3"/>
      <c r="CG15" s="3"/>
      <c r="CH15" s="3">
        <v>444.9259843127</v>
      </c>
      <c r="CI15" s="3"/>
      <c r="CJ15" s="3">
        <v>637.66060609629994</v>
      </c>
      <c r="CK15" s="3" t="s">
        <v>60</v>
      </c>
      <c r="CL15" s="3" t="s">
        <v>60</v>
      </c>
      <c r="CM15" s="3" t="s">
        <v>60</v>
      </c>
      <c r="CN15" s="3">
        <v>0</v>
      </c>
      <c r="CO15" s="3" t="s">
        <v>60</v>
      </c>
      <c r="CP15" s="3">
        <f t="shared" si="0"/>
        <v>0</v>
      </c>
    </row>
    <row r="16" spans="1:94" ht="17.100000000000001" customHeight="1" x14ac:dyDescent="0.25">
      <c r="A16" s="2">
        <v>2701407</v>
      </c>
      <c r="B16" s="2" t="s">
        <v>4390</v>
      </c>
      <c r="C16" s="2" t="s">
        <v>17</v>
      </c>
      <c r="D16" s="2" t="s">
        <v>4390</v>
      </c>
      <c r="E16" s="2" t="s">
        <v>17</v>
      </c>
      <c r="F16" s="2" t="s">
        <v>60</v>
      </c>
      <c r="G16" s="2" t="s">
        <v>60</v>
      </c>
      <c r="H16" s="2" t="s">
        <v>60</v>
      </c>
      <c r="I16" s="2" t="s">
        <v>60</v>
      </c>
      <c r="J16" s="2" t="s">
        <v>60</v>
      </c>
      <c r="K16" s="2" t="s">
        <v>60</v>
      </c>
      <c r="L16" s="2" t="s">
        <v>60</v>
      </c>
      <c r="M16" s="2" t="s">
        <v>60</v>
      </c>
      <c r="N16" s="2" t="s">
        <v>60</v>
      </c>
      <c r="O16" s="2" t="s">
        <v>60</v>
      </c>
      <c r="P16" s="2" t="s">
        <v>60</v>
      </c>
      <c r="Q16" s="2" t="s">
        <v>60</v>
      </c>
      <c r="R16" s="2" t="s">
        <v>60</v>
      </c>
      <c r="S16" s="2" t="s">
        <v>60</v>
      </c>
      <c r="T16" s="2" t="s">
        <v>60</v>
      </c>
      <c r="U16" s="2" t="s">
        <v>60</v>
      </c>
      <c r="V16" s="2" t="s">
        <v>60</v>
      </c>
      <c r="W16" s="2" t="s">
        <v>60</v>
      </c>
      <c r="X16" s="2" t="s">
        <v>60</v>
      </c>
      <c r="Y16" s="2" t="s">
        <v>60</v>
      </c>
      <c r="Z16" s="2" t="s">
        <v>60</v>
      </c>
      <c r="AA16" s="2" t="s">
        <v>60</v>
      </c>
      <c r="AB16" s="2" t="s">
        <v>60</v>
      </c>
      <c r="AC16" s="2" t="s">
        <v>60</v>
      </c>
      <c r="AD16" s="2" t="s">
        <v>60</v>
      </c>
      <c r="AE16" s="2" t="s">
        <v>60</v>
      </c>
      <c r="AF16" s="2" t="s">
        <v>60</v>
      </c>
      <c r="AG16" s="2" t="s">
        <v>60</v>
      </c>
      <c r="AH16" s="2" t="s">
        <v>60</v>
      </c>
      <c r="AI16" s="2" t="s">
        <v>60</v>
      </c>
      <c r="AJ16" s="2" t="s">
        <v>60</v>
      </c>
      <c r="AK16" s="2" t="s">
        <v>60</v>
      </c>
      <c r="AL16" s="2" t="s">
        <v>60</v>
      </c>
      <c r="AM16" s="2" t="s">
        <v>60</v>
      </c>
      <c r="AN16" s="2" t="s">
        <v>60</v>
      </c>
      <c r="AO16" s="2" t="s">
        <v>60</v>
      </c>
      <c r="AP16" s="2" t="s">
        <v>4390</v>
      </c>
      <c r="AQ16" s="2" t="s">
        <v>17</v>
      </c>
      <c r="AR16" s="2">
        <v>18</v>
      </c>
      <c r="AS16" s="2">
        <v>139</v>
      </c>
      <c r="AT16" s="2">
        <v>0.32200000000000001</v>
      </c>
      <c r="AU16" s="2">
        <v>165</v>
      </c>
      <c r="AV16" s="2">
        <v>0.38200000000000001</v>
      </c>
      <c r="AW16" s="2">
        <v>128</v>
      </c>
      <c r="AX16" s="2">
        <v>0.26500000000000001</v>
      </c>
      <c r="AY16" s="2">
        <v>39</v>
      </c>
      <c r="AZ16" s="2">
        <v>13</v>
      </c>
      <c r="BA16" s="2">
        <v>432</v>
      </c>
      <c r="BB16" s="2"/>
      <c r="BC16" s="2"/>
      <c r="BD16" s="2">
        <v>0.51070205479452058</v>
      </c>
      <c r="BE16" s="2"/>
      <c r="BF16" s="2"/>
      <c r="BG16" s="2">
        <v>11680</v>
      </c>
      <c r="BH16" s="2"/>
      <c r="BI16" s="2"/>
      <c r="BJ16" s="2">
        <v>5965</v>
      </c>
      <c r="BK16" s="2"/>
      <c r="BL16" s="2"/>
      <c r="BM16" s="2">
        <v>1.1504840167817014</v>
      </c>
      <c r="BN16" s="2"/>
      <c r="BO16" s="2"/>
      <c r="BP16" s="2">
        <v>6.3878988299293014E-4</v>
      </c>
      <c r="BQ16" s="2"/>
      <c r="BR16" s="2"/>
      <c r="BS16" s="2">
        <v>0.14091722485833383</v>
      </c>
      <c r="BT16" s="2"/>
      <c r="BU16" s="2"/>
      <c r="BV16" s="2">
        <v>0.85844398525867338</v>
      </c>
      <c r="BW16" s="2"/>
      <c r="BX16" s="2"/>
      <c r="BY16" s="2">
        <v>2596.6424258763</v>
      </c>
      <c r="BZ16" s="2"/>
      <c r="CA16" s="2"/>
      <c r="CB16" s="2">
        <v>1.6587089114</v>
      </c>
      <c r="CC16" s="2"/>
      <c r="CD16" s="2"/>
      <c r="CE16" s="2">
        <v>2229.0720723610002</v>
      </c>
      <c r="CF16" s="2"/>
      <c r="CG16" s="2"/>
      <c r="CH16" s="2">
        <v>365.91164460390002</v>
      </c>
      <c r="CI16" s="2"/>
      <c r="CJ16" s="2">
        <v>489.58111280179997</v>
      </c>
      <c r="CK16" s="2" t="s">
        <v>60</v>
      </c>
      <c r="CL16" s="2" t="s">
        <v>60</v>
      </c>
      <c r="CM16" s="2" t="s">
        <v>60</v>
      </c>
      <c r="CN16" s="2">
        <v>0</v>
      </c>
      <c r="CO16" s="2" t="s">
        <v>60</v>
      </c>
      <c r="CP16" s="2">
        <f t="shared" si="0"/>
        <v>0</v>
      </c>
    </row>
    <row r="17" spans="1:94" ht="17.100000000000001" customHeight="1" x14ac:dyDescent="0.25">
      <c r="A17" s="3">
        <v>2701506</v>
      </c>
      <c r="B17" s="3" t="s">
        <v>231</v>
      </c>
      <c r="C17" s="3" t="s">
        <v>17</v>
      </c>
      <c r="D17" s="3" t="s">
        <v>231</v>
      </c>
      <c r="E17" s="3" t="s">
        <v>17</v>
      </c>
      <c r="F17" s="3" t="s">
        <v>60</v>
      </c>
      <c r="G17" s="3" t="s">
        <v>60</v>
      </c>
      <c r="H17" s="3" t="s">
        <v>60</v>
      </c>
      <c r="I17" s="3" t="s">
        <v>60</v>
      </c>
      <c r="J17" s="3" t="s">
        <v>60</v>
      </c>
      <c r="K17" s="3" t="s">
        <v>60</v>
      </c>
      <c r="L17" s="3" t="s">
        <v>60</v>
      </c>
      <c r="M17" s="3" t="s">
        <v>60</v>
      </c>
      <c r="N17" s="3" t="s">
        <v>60</v>
      </c>
      <c r="O17" s="3" t="s">
        <v>60</v>
      </c>
      <c r="P17" s="3" t="s">
        <v>60</v>
      </c>
      <c r="Q17" s="3" t="s">
        <v>60</v>
      </c>
      <c r="R17" s="3" t="s">
        <v>60</v>
      </c>
      <c r="S17" s="3" t="s">
        <v>60</v>
      </c>
      <c r="T17" s="3" t="s">
        <v>60</v>
      </c>
      <c r="U17" s="3" t="s">
        <v>60</v>
      </c>
      <c r="V17" s="3" t="s">
        <v>60</v>
      </c>
      <c r="W17" s="3" t="s">
        <v>60</v>
      </c>
      <c r="X17" s="3" t="s">
        <v>60</v>
      </c>
      <c r="Y17" s="3" t="s">
        <v>60</v>
      </c>
      <c r="Z17" s="3" t="s">
        <v>60</v>
      </c>
      <c r="AA17" s="3" t="s">
        <v>60</v>
      </c>
      <c r="AB17" s="3" t="s">
        <v>60</v>
      </c>
      <c r="AC17" s="3" t="s">
        <v>60</v>
      </c>
      <c r="AD17" s="3" t="s">
        <v>60</v>
      </c>
      <c r="AE17" s="3" t="s">
        <v>60</v>
      </c>
      <c r="AF17" s="3" t="s">
        <v>60</v>
      </c>
      <c r="AG17" s="3" t="s">
        <v>60</v>
      </c>
      <c r="AH17" s="3" t="s">
        <v>60</v>
      </c>
      <c r="AI17" s="3" t="s">
        <v>60</v>
      </c>
      <c r="AJ17" s="3" t="s">
        <v>60</v>
      </c>
      <c r="AK17" s="3" t="s">
        <v>60</v>
      </c>
      <c r="AL17" s="3" t="s">
        <v>60</v>
      </c>
      <c r="AM17" s="3" t="s">
        <v>60</v>
      </c>
      <c r="AN17" s="3" t="s">
        <v>60</v>
      </c>
      <c r="AO17" s="3" t="s">
        <v>60</v>
      </c>
      <c r="AP17" s="3" t="s">
        <v>231</v>
      </c>
      <c r="AQ17" s="3" t="s">
        <v>17</v>
      </c>
      <c r="AR17" s="3">
        <v>34</v>
      </c>
      <c r="AS17" s="3">
        <v>212</v>
      </c>
      <c r="AT17" s="3">
        <v>0.49199999999999999</v>
      </c>
      <c r="AU17" s="3">
        <v>171</v>
      </c>
      <c r="AV17" s="3">
        <v>0.39700000000000002</v>
      </c>
      <c r="AW17" s="3">
        <v>48</v>
      </c>
      <c r="AX17" s="3">
        <v>9.7000000000000003E-2</v>
      </c>
      <c r="AY17" s="3">
        <v>45</v>
      </c>
      <c r="AZ17" s="3">
        <v>20</v>
      </c>
      <c r="BA17" s="3">
        <v>431</v>
      </c>
      <c r="BB17" s="3"/>
      <c r="BC17" s="3"/>
      <c r="BD17" s="3">
        <v>0.17648220043429624</v>
      </c>
      <c r="BE17" s="3"/>
      <c r="BF17" s="3"/>
      <c r="BG17" s="3">
        <v>15197</v>
      </c>
      <c r="BH17" s="3"/>
      <c r="BI17" s="3"/>
      <c r="BJ17" s="3">
        <v>2682</v>
      </c>
      <c r="BK17" s="3"/>
      <c r="BL17" s="3"/>
      <c r="BM17" s="3">
        <v>0.90000540102356785</v>
      </c>
      <c r="BN17" s="3"/>
      <c r="BO17" s="3"/>
      <c r="BP17" s="3">
        <v>5.2358368316228067E-2</v>
      </c>
      <c r="BQ17" s="3"/>
      <c r="BR17" s="3"/>
      <c r="BS17" s="3">
        <v>0.21069879080902665</v>
      </c>
      <c r="BT17" s="3"/>
      <c r="BU17" s="3"/>
      <c r="BV17" s="3">
        <v>0.73694284087474526</v>
      </c>
      <c r="BW17" s="3"/>
      <c r="BX17" s="3"/>
      <c r="BY17" s="3">
        <v>1241.1074480115001</v>
      </c>
      <c r="BZ17" s="3"/>
      <c r="CA17" s="3"/>
      <c r="CB17" s="3">
        <v>64.982360882999998</v>
      </c>
      <c r="CC17" s="3"/>
      <c r="CD17" s="3"/>
      <c r="CE17" s="3">
        <v>914.62524856840002</v>
      </c>
      <c r="CF17" s="3"/>
      <c r="CG17" s="3"/>
      <c r="CH17" s="3">
        <v>261.49983856009999</v>
      </c>
      <c r="CI17" s="3"/>
      <c r="CJ17" s="3">
        <v>36.7513972076</v>
      </c>
      <c r="CK17" s="3" t="s">
        <v>60</v>
      </c>
      <c r="CL17" s="3" t="s">
        <v>60</v>
      </c>
      <c r="CM17" s="3" t="s">
        <v>60</v>
      </c>
      <c r="CN17" s="3">
        <v>0</v>
      </c>
      <c r="CO17" s="3" t="s">
        <v>60</v>
      </c>
      <c r="CP17" s="3">
        <f t="shared" si="0"/>
        <v>0</v>
      </c>
    </row>
    <row r="18" spans="1:94" ht="17.100000000000001" customHeight="1" x14ac:dyDescent="0.3">
      <c r="A18" s="2">
        <v>2701704</v>
      </c>
      <c r="B18" s="2" t="s">
        <v>691</v>
      </c>
      <c r="C18" s="2" t="s">
        <v>17</v>
      </c>
      <c r="D18" s="2" t="s">
        <v>691</v>
      </c>
      <c r="E18" s="2" t="s">
        <v>17</v>
      </c>
      <c r="F18" s="2" t="s">
        <v>60</v>
      </c>
      <c r="G18" s="2" t="s">
        <v>60</v>
      </c>
      <c r="H18" s="2" t="s">
        <v>60</v>
      </c>
      <c r="I18" s="2" t="s">
        <v>60</v>
      </c>
      <c r="J18" s="2" t="s">
        <v>60</v>
      </c>
      <c r="K18" s="2" t="s">
        <v>60</v>
      </c>
      <c r="L18" s="2" t="s">
        <v>60</v>
      </c>
      <c r="M18" s="2" t="s">
        <v>60</v>
      </c>
      <c r="N18" s="2" t="s">
        <v>60</v>
      </c>
      <c r="O18" s="2" t="s">
        <v>60</v>
      </c>
      <c r="P18" s="2" t="s">
        <v>60</v>
      </c>
      <c r="Q18" s="2" t="s">
        <v>60</v>
      </c>
      <c r="R18" s="2" t="s">
        <v>60</v>
      </c>
      <c r="S18" s="2" t="s">
        <v>60</v>
      </c>
      <c r="T18" s="2" t="s">
        <v>60</v>
      </c>
      <c r="U18" s="2" t="s">
        <v>60</v>
      </c>
      <c r="V18" s="2" t="s">
        <v>60</v>
      </c>
      <c r="W18" s="2" t="s">
        <v>60</v>
      </c>
      <c r="X18" s="2" t="s">
        <v>60</v>
      </c>
      <c r="Y18" s="2" t="s">
        <v>60</v>
      </c>
      <c r="Z18" s="2" t="s">
        <v>60</v>
      </c>
      <c r="AA18" s="2" t="s">
        <v>1565</v>
      </c>
      <c r="AB18" s="2" t="s">
        <v>691</v>
      </c>
      <c r="AC18" s="2" t="s">
        <v>17</v>
      </c>
      <c r="AD18" s="2">
        <v>23</v>
      </c>
      <c r="AE18" s="2">
        <v>1447</v>
      </c>
      <c r="AF18" s="2">
        <v>0.64</v>
      </c>
      <c r="AG18" s="2">
        <v>287</v>
      </c>
      <c r="AH18" s="2">
        <v>0.13</v>
      </c>
      <c r="AI18" s="2">
        <v>69</v>
      </c>
      <c r="AJ18" s="2">
        <v>0.03</v>
      </c>
      <c r="AK18" s="2">
        <v>340</v>
      </c>
      <c r="AL18" s="2">
        <v>0.15</v>
      </c>
      <c r="AM18" s="2">
        <v>75</v>
      </c>
      <c r="AN18" s="2">
        <v>60</v>
      </c>
      <c r="AO18" s="2">
        <v>2278</v>
      </c>
      <c r="AP18" s="2" t="s">
        <v>691</v>
      </c>
      <c r="AQ18" s="2" t="s">
        <v>17</v>
      </c>
      <c r="AR18" s="2">
        <v>23</v>
      </c>
      <c r="AS18" s="2">
        <v>940</v>
      </c>
      <c r="AT18" s="2">
        <v>0.59</v>
      </c>
      <c r="AU18" s="2">
        <v>340</v>
      </c>
      <c r="AV18" s="2">
        <v>0.21299999999999999</v>
      </c>
      <c r="AW18" s="2">
        <v>314</v>
      </c>
      <c r="AX18" s="2">
        <v>0.17299999999999999</v>
      </c>
      <c r="AY18" s="2">
        <v>165</v>
      </c>
      <c r="AZ18" s="2">
        <v>55</v>
      </c>
      <c r="BA18" s="2">
        <v>1594</v>
      </c>
      <c r="BB18" s="2">
        <v>0.16222573057963077</v>
      </c>
      <c r="BC18" s="2">
        <v>0.15006971453731563</v>
      </c>
      <c r="BD18" s="2">
        <v>0.47293921731890093</v>
      </c>
      <c r="BE18" s="2">
        <v>31037</v>
      </c>
      <c r="BF18" s="2">
        <v>27254</v>
      </c>
      <c r="BG18" s="2">
        <v>21618</v>
      </c>
      <c r="BH18" s="2">
        <v>5035</v>
      </c>
      <c r="BI18" s="2">
        <v>4090</v>
      </c>
      <c r="BJ18" s="2">
        <v>10224</v>
      </c>
      <c r="BK18" s="2">
        <v>1.7729224365108642</v>
      </c>
      <c r="BL18" s="2">
        <v>3.5974067747392664</v>
      </c>
      <c r="BM18" s="2">
        <v>2.6937587788340847</v>
      </c>
      <c r="BN18" s="2">
        <v>7.6902124830800139E-2</v>
      </c>
      <c r="BO18" s="2">
        <v>0.12753461557489218</v>
      </c>
      <c r="BP18" s="2">
        <v>0.1747952596178271</v>
      </c>
      <c r="BQ18" s="2">
        <v>0.18265102059491328</v>
      </c>
      <c r="BR18" s="2">
        <v>0.1263861715980191</v>
      </c>
      <c r="BS18" s="2">
        <v>4.2346780989093065E-2</v>
      </c>
      <c r="BT18" s="2">
        <v>0.74044685457427528</v>
      </c>
      <c r="BU18" s="2">
        <v>0.74607921282709555</v>
      </c>
      <c r="BV18" s="2">
        <v>0.78285795939307978</v>
      </c>
      <c r="BW18" s="2">
        <v>8926.6644678322009</v>
      </c>
      <c r="BX18" s="2">
        <v>14713.393708683599</v>
      </c>
      <c r="BY18" s="2">
        <v>18414.535012109802</v>
      </c>
      <c r="BZ18" s="2">
        <v>686.47946522790005</v>
      </c>
      <c r="CA18" s="2">
        <v>1876.467010439</v>
      </c>
      <c r="CB18" s="2">
        <v>3218.7734281833</v>
      </c>
      <c r="CC18" s="2">
        <v>6609.7206270463003</v>
      </c>
      <c r="CD18" s="2">
        <v>10977.3571961898</v>
      </c>
      <c r="CE18" s="2">
        <v>14415.9653027527</v>
      </c>
      <c r="CF18" s="2">
        <v>1630.4643755579</v>
      </c>
      <c r="CG18" s="2">
        <v>1859.5695020549001</v>
      </c>
      <c r="CH18" s="2">
        <v>779.79628117380003</v>
      </c>
      <c r="CI18" s="2">
        <v>444.86678846289999</v>
      </c>
      <c r="CJ18" s="2">
        <v>813.54229273290002</v>
      </c>
      <c r="CK18" s="2" t="s">
        <v>60</v>
      </c>
      <c r="CL18" s="2" t="s">
        <v>60</v>
      </c>
      <c r="CM18" s="2">
        <v>3829</v>
      </c>
      <c r="CN18" s="2">
        <v>3546</v>
      </c>
      <c r="CO18" s="2" t="s">
        <v>60</v>
      </c>
      <c r="CP18" s="2">
        <f t="shared" si="0"/>
        <v>0.16402997502081598</v>
      </c>
    </row>
    <row r="19" spans="1:94" ht="17.100000000000001" customHeight="1" x14ac:dyDescent="0.3">
      <c r="A19" s="3">
        <v>2702108</v>
      </c>
      <c r="B19" s="3" t="s">
        <v>4829</v>
      </c>
      <c r="C19" s="3" t="s">
        <v>17</v>
      </c>
      <c r="D19" s="3" t="s">
        <v>4829</v>
      </c>
      <c r="E19" s="3" t="s">
        <v>17</v>
      </c>
      <c r="F19" s="3" t="s">
        <v>60</v>
      </c>
      <c r="G19" s="3" t="s">
        <v>60</v>
      </c>
      <c r="H19" s="3" t="s">
        <v>60</v>
      </c>
      <c r="I19" s="3" t="s">
        <v>60</v>
      </c>
      <c r="J19" s="3" t="s">
        <v>60</v>
      </c>
      <c r="K19" s="3" t="s">
        <v>60</v>
      </c>
      <c r="L19" s="3" t="s">
        <v>60</v>
      </c>
      <c r="M19" s="3" t="s">
        <v>60</v>
      </c>
      <c r="N19" s="3" t="s">
        <v>60</v>
      </c>
      <c r="O19" s="3" t="s">
        <v>60</v>
      </c>
      <c r="P19" s="3" t="s">
        <v>60</v>
      </c>
      <c r="Q19" s="3" t="s">
        <v>60</v>
      </c>
      <c r="R19" s="3" t="s">
        <v>60</v>
      </c>
      <c r="S19" s="3" t="s">
        <v>60</v>
      </c>
      <c r="T19" s="3" t="s">
        <v>60</v>
      </c>
      <c r="U19" s="3" t="s">
        <v>60</v>
      </c>
      <c r="V19" s="3" t="s">
        <v>60</v>
      </c>
      <c r="W19" s="3" t="s">
        <v>60</v>
      </c>
      <c r="X19" s="3" t="s">
        <v>60</v>
      </c>
      <c r="Y19" s="3" t="s">
        <v>60</v>
      </c>
      <c r="Z19" s="3" t="s">
        <v>60</v>
      </c>
      <c r="AA19" s="3" t="s">
        <v>2869</v>
      </c>
      <c r="AB19" s="3" t="s">
        <v>2870</v>
      </c>
      <c r="AC19" s="3" t="s">
        <v>17</v>
      </c>
      <c r="AD19" s="3"/>
      <c r="AE19" s="3">
        <v>427</v>
      </c>
      <c r="AF19" s="3">
        <v>0.31</v>
      </c>
      <c r="AG19" s="3">
        <v>98</v>
      </c>
      <c r="AH19" s="3">
        <v>7.0000000000000007E-2</v>
      </c>
      <c r="AI19" s="3">
        <v>83</v>
      </c>
      <c r="AJ19" s="3">
        <v>0.06</v>
      </c>
      <c r="AK19" s="3">
        <v>610</v>
      </c>
      <c r="AL19" s="3">
        <v>0.45</v>
      </c>
      <c r="AM19" s="3">
        <v>61</v>
      </c>
      <c r="AN19" s="3">
        <v>86</v>
      </c>
      <c r="AO19" s="3">
        <v>1365</v>
      </c>
      <c r="AP19" s="3" t="s">
        <v>4829</v>
      </c>
      <c r="AQ19" s="3" t="s">
        <v>17</v>
      </c>
      <c r="AR19" s="3">
        <v>24</v>
      </c>
      <c r="AS19" s="3">
        <v>630</v>
      </c>
      <c r="AT19" s="3">
        <v>0.36299999999999999</v>
      </c>
      <c r="AU19" s="3">
        <v>665</v>
      </c>
      <c r="AV19" s="3">
        <v>0.38300000000000001</v>
      </c>
      <c r="AW19" s="3">
        <v>440</v>
      </c>
      <c r="AX19" s="3">
        <v>0.224</v>
      </c>
      <c r="AY19" s="3">
        <v>118</v>
      </c>
      <c r="AZ19" s="3">
        <v>110</v>
      </c>
      <c r="BA19" s="3">
        <v>1735</v>
      </c>
      <c r="BB19" s="3">
        <v>9.5914299950174392E-2</v>
      </c>
      <c r="BC19" s="3">
        <v>0.10243076550973515</v>
      </c>
      <c r="BD19" s="3">
        <v>2.8154081752856639E-2</v>
      </c>
      <c r="BE19" s="3">
        <v>16056</v>
      </c>
      <c r="BF19" s="3">
        <v>16538</v>
      </c>
      <c r="BG19" s="3">
        <v>16978</v>
      </c>
      <c r="BH19" s="3">
        <v>1540</v>
      </c>
      <c r="BI19" s="3">
        <v>1694</v>
      </c>
      <c r="BJ19" s="3">
        <v>478</v>
      </c>
      <c r="BK19" s="3">
        <v>4.0104050354838314</v>
      </c>
      <c r="BL19" s="3">
        <v>3.2220990254029518</v>
      </c>
      <c r="BM19" s="3">
        <v>2.4662177851972817</v>
      </c>
      <c r="BN19" s="3">
        <v>5.4514202824329498E-2</v>
      </c>
      <c r="BO19" s="3">
        <v>0.20300570590901787</v>
      </c>
      <c r="BP19" s="3">
        <v>0.22017958900430165</v>
      </c>
      <c r="BQ19" s="3">
        <v>0.16164257787494002</v>
      </c>
      <c r="BR19" s="3">
        <v>7.0078758504374644E-2</v>
      </c>
      <c r="BS19" s="3">
        <v>5.6668127061851224E-2</v>
      </c>
      <c r="BT19" s="3">
        <v>0.78384321930073042</v>
      </c>
      <c r="BU19" s="3">
        <v>0.72691553558660749</v>
      </c>
      <c r="BV19" s="3">
        <v>0.72315228393384723</v>
      </c>
      <c r="BW19" s="3">
        <v>6176.0237546450999</v>
      </c>
      <c r="BX19" s="3">
        <v>5458.2357490326003</v>
      </c>
      <c r="BY19" s="3">
        <v>14789.908057828099</v>
      </c>
      <c r="BZ19" s="3">
        <v>336.68101160859999</v>
      </c>
      <c r="CA19" s="3">
        <v>1108.0530012501999</v>
      </c>
      <c r="CB19" s="3">
        <v>3256.4358775840001</v>
      </c>
      <c r="CC19" s="3">
        <v>4841.0343423187996</v>
      </c>
      <c r="CD19" s="3">
        <v>3967.6763628660001</v>
      </c>
      <c r="CE19" s="3">
        <v>10695.355791190001</v>
      </c>
      <c r="CF19" s="3">
        <v>998.30840071770001</v>
      </c>
      <c r="CG19" s="3">
        <v>382.50638491640001</v>
      </c>
      <c r="CH19" s="3">
        <v>838.11638905409995</v>
      </c>
      <c r="CI19" s="3">
        <v>251.4464456529</v>
      </c>
      <c r="CJ19" s="3">
        <v>878.65272263429995</v>
      </c>
      <c r="CK19" s="3" t="s">
        <v>60</v>
      </c>
      <c r="CL19" s="3" t="s">
        <v>60</v>
      </c>
      <c r="CM19" s="3">
        <v>2188</v>
      </c>
      <c r="CN19" s="3">
        <v>2537</v>
      </c>
      <c r="CO19" s="3" t="s">
        <v>60</v>
      </c>
      <c r="CP19" s="3">
        <f t="shared" si="0"/>
        <v>0.14942867239957591</v>
      </c>
    </row>
    <row r="20" spans="1:94" ht="17.100000000000001" customHeight="1" x14ac:dyDescent="0.3">
      <c r="A20" s="2">
        <v>2702306</v>
      </c>
      <c r="B20" s="2" t="s">
        <v>23</v>
      </c>
      <c r="C20" s="2" t="s">
        <v>17</v>
      </c>
      <c r="D20" s="2" t="s">
        <v>23</v>
      </c>
      <c r="E20" s="2" t="s">
        <v>17</v>
      </c>
      <c r="F20" s="2">
        <v>7</v>
      </c>
      <c r="G20" s="2">
        <v>210</v>
      </c>
      <c r="H20" s="2">
        <v>0.30399999999999999</v>
      </c>
      <c r="I20" s="2">
        <v>481</v>
      </c>
      <c r="J20" s="2">
        <v>0.69499999999999995</v>
      </c>
      <c r="K20" s="2">
        <v>1</v>
      </c>
      <c r="L20" s="2">
        <v>1E-3</v>
      </c>
      <c r="M20" s="2"/>
      <c r="N20" s="2"/>
      <c r="O20" s="2">
        <v>692</v>
      </c>
      <c r="P20" s="2"/>
      <c r="Q20" s="2">
        <v>7</v>
      </c>
      <c r="R20" s="2">
        <v>142</v>
      </c>
      <c r="S20" s="2">
        <v>7.1106659989984972E-2</v>
      </c>
      <c r="T20" s="2">
        <v>1235</v>
      </c>
      <c r="U20" s="2">
        <v>0.61842764146219331</v>
      </c>
      <c r="V20" s="2">
        <v>620</v>
      </c>
      <c r="W20" s="2">
        <v>0.31046569854782174</v>
      </c>
      <c r="X20" s="2" t="s">
        <v>60</v>
      </c>
      <c r="Y20" s="2" t="s">
        <v>60</v>
      </c>
      <c r="Z20" s="2">
        <v>1997</v>
      </c>
      <c r="AA20" s="2" t="s">
        <v>986</v>
      </c>
      <c r="AB20" s="2" t="s">
        <v>23</v>
      </c>
      <c r="AC20" s="2" t="s">
        <v>17</v>
      </c>
      <c r="AD20" s="2">
        <v>7</v>
      </c>
      <c r="AE20" s="2">
        <v>1016</v>
      </c>
      <c r="AF20" s="2">
        <v>0.57999999999999996</v>
      </c>
      <c r="AG20" s="2">
        <v>338</v>
      </c>
      <c r="AH20" s="2">
        <v>0.19</v>
      </c>
      <c r="AI20" s="2">
        <v>113</v>
      </c>
      <c r="AJ20" s="2">
        <v>0.06</v>
      </c>
      <c r="AK20" s="2">
        <v>114</v>
      </c>
      <c r="AL20" s="2">
        <v>7.0000000000000007E-2</v>
      </c>
      <c r="AM20" s="2">
        <v>48</v>
      </c>
      <c r="AN20" s="2">
        <v>122</v>
      </c>
      <c r="AO20" s="2">
        <v>1751</v>
      </c>
      <c r="AP20" s="2" t="s">
        <v>23</v>
      </c>
      <c r="AQ20" s="2" t="s">
        <v>17</v>
      </c>
      <c r="AR20" s="2">
        <v>7</v>
      </c>
      <c r="AS20" s="2">
        <v>797</v>
      </c>
      <c r="AT20" s="2">
        <v>0.55900000000000005</v>
      </c>
      <c r="AU20" s="2">
        <v>452</v>
      </c>
      <c r="AV20" s="2">
        <v>0.317</v>
      </c>
      <c r="AW20" s="2">
        <v>177</v>
      </c>
      <c r="AX20" s="2">
        <v>0.109</v>
      </c>
      <c r="AY20" s="2">
        <v>120</v>
      </c>
      <c r="AZ20" s="2">
        <v>79</v>
      </c>
      <c r="BA20" s="2">
        <v>1426</v>
      </c>
      <c r="BB20" s="2">
        <v>0.22590680434207042</v>
      </c>
      <c r="BC20" s="2">
        <v>0.23225408572309589</v>
      </c>
      <c r="BD20" s="2">
        <v>0.28831099907124852</v>
      </c>
      <c r="BE20" s="2">
        <v>15108</v>
      </c>
      <c r="BF20" s="2">
        <v>16215</v>
      </c>
      <c r="BG20" s="2">
        <v>7537</v>
      </c>
      <c r="BH20" s="2">
        <v>3413</v>
      </c>
      <c r="BI20" s="2">
        <v>3766</v>
      </c>
      <c r="BJ20" s="2">
        <v>2173</v>
      </c>
      <c r="BK20" s="2">
        <v>14.959510973292</v>
      </c>
      <c r="BL20" s="2">
        <v>1.3619226335778278</v>
      </c>
      <c r="BM20" s="2">
        <v>1.4199485215747336</v>
      </c>
      <c r="BN20" s="2">
        <v>0.25202853826685145</v>
      </c>
      <c r="BO20" s="2">
        <v>0.3116952909414587</v>
      </c>
      <c r="BP20" s="2">
        <v>0.22602246163783343</v>
      </c>
      <c r="BQ20" s="2">
        <v>0.33308379518327241</v>
      </c>
      <c r="BR20" s="2">
        <v>0.1789852231618336</v>
      </c>
      <c r="BS20" s="2">
        <v>0.19522475893748026</v>
      </c>
      <c r="BT20" s="2">
        <v>0.41488766654987613</v>
      </c>
      <c r="BU20" s="2">
        <v>0.50931948589670772</v>
      </c>
      <c r="BV20" s="2">
        <v>0.57875277942467562</v>
      </c>
      <c r="BW20" s="2">
        <v>6818.2155688477997</v>
      </c>
      <c r="BX20" s="2">
        <v>5129.0006380540999</v>
      </c>
      <c r="BY20" s="2">
        <v>9458.2771022093002</v>
      </c>
      <c r="BZ20" s="2">
        <v>1718.3849034049999</v>
      </c>
      <c r="CA20" s="2">
        <v>1598.6853461172</v>
      </c>
      <c r="CB20" s="2">
        <v>2137.7830734940999</v>
      </c>
      <c r="CC20" s="2">
        <v>2828.7935473932998</v>
      </c>
      <c r="CD20" s="2">
        <v>2612.2999681376</v>
      </c>
      <c r="CE20" s="2">
        <v>5474.0041614723996</v>
      </c>
      <c r="CF20" s="2">
        <v>2271.0371180494999</v>
      </c>
      <c r="CG20" s="2">
        <v>918.01532379929995</v>
      </c>
      <c r="CH20" s="2">
        <v>1846.4898672427</v>
      </c>
      <c r="CI20" s="2">
        <v>341.70927229760002</v>
      </c>
      <c r="CJ20" s="2">
        <v>639.84818926339995</v>
      </c>
      <c r="CK20" s="2">
        <v>2131</v>
      </c>
      <c r="CL20" s="2">
        <v>2841</v>
      </c>
      <c r="CM20" s="2">
        <v>3383</v>
      </c>
      <c r="CN20" s="2">
        <v>2068</v>
      </c>
      <c r="CO20" s="2">
        <v>0.13142152328091272</v>
      </c>
      <c r="CP20" s="2">
        <f t="shared" si="0"/>
        <v>0.27437972668170357</v>
      </c>
    </row>
    <row r="21" spans="1:94" ht="17.100000000000001" customHeight="1" x14ac:dyDescent="0.3">
      <c r="A21" s="3">
        <v>2702405</v>
      </c>
      <c r="B21" s="3" t="s">
        <v>2096</v>
      </c>
      <c r="C21" s="3" t="s">
        <v>17</v>
      </c>
      <c r="D21" s="3" t="s">
        <v>2096</v>
      </c>
      <c r="E21" s="3" t="s">
        <v>17</v>
      </c>
      <c r="F21" s="3" t="s">
        <v>60</v>
      </c>
      <c r="G21" s="3" t="s">
        <v>60</v>
      </c>
      <c r="H21" s="3" t="s">
        <v>60</v>
      </c>
      <c r="I21" s="3" t="s">
        <v>60</v>
      </c>
      <c r="J21" s="3" t="s">
        <v>60</v>
      </c>
      <c r="K21" s="3" t="s">
        <v>60</v>
      </c>
      <c r="L21" s="3" t="s">
        <v>60</v>
      </c>
      <c r="M21" s="3" t="s">
        <v>60</v>
      </c>
      <c r="N21" s="3" t="s">
        <v>60</v>
      </c>
      <c r="O21" s="3" t="s">
        <v>60</v>
      </c>
      <c r="P21" s="3" t="s">
        <v>964</v>
      </c>
      <c r="Q21" s="3">
        <v>3</v>
      </c>
      <c r="R21" s="3">
        <v>2359</v>
      </c>
      <c r="S21" s="3">
        <v>0.50589749088569591</v>
      </c>
      <c r="T21" s="3">
        <v>1061</v>
      </c>
      <c r="U21" s="3">
        <v>0.22753592108084925</v>
      </c>
      <c r="V21" s="3">
        <v>1243</v>
      </c>
      <c r="W21" s="3">
        <v>0.26656658803345484</v>
      </c>
      <c r="X21" s="3" t="s">
        <v>60</v>
      </c>
      <c r="Y21" s="3" t="s">
        <v>60</v>
      </c>
      <c r="Z21" s="3">
        <v>4663</v>
      </c>
      <c r="AA21" s="3" t="s">
        <v>2096</v>
      </c>
      <c r="AB21" s="3" t="s">
        <v>2097</v>
      </c>
      <c r="AC21" s="3" t="s">
        <v>17</v>
      </c>
      <c r="AD21" s="3">
        <v>39</v>
      </c>
      <c r="AE21" s="3">
        <v>1937</v>
      </c>
      <c r="AF21" s="3">
        <v>0.56999999999999995</v>
      </c>
      <c r="AG21" s="3">
        <v>185</v>
      </c>
      <c r="AH21" s="3">
        <v>0.05</v>
      </c>
      <c r="AI21" s="3">
        <v>57</v>
      </c>
      <c r="AJ21" s="3">
        <v>0.02</v>
      </c>
      <c r="AK21" s="3">
        <v>880</v>
      </c>
      <c r="AL21" s="3">
        <v>0.26</v>
      </c>
      <c r="AM21" s="3">
        <v>67</v>
      </c>
      <c r="AN21" s="3">
        <v>253</v>
      </c>
      <c r="AO21" s="3">
        <v>3379</v>
      </c>
      <c r="AP21" s="3" t="s">
        <v>2096</v>
      </c>
      <c r="AQ21" s="3" t="s">
        <v>17</v>
      </c>
      <c r="AR21" s="3">
        <v>39</v>
      </c>
      <c r="AS21" s="3">
        <v>1225</v>
      </c>
      <c r="AT21" s="3">
        <v>0.58699999999999997</v>
      </c>
      <c r="AU21" s="3">
        <v>424</v>
      </c>
      <c r="AV21" s="3">
        <v>0.20300000000000001</v>
      </c>
      <c r="AW21" s="3">
        <v>438</v>
      </c>
      <c r="AX21" s="3">
        <v>0.2</v>
      </c>
      <c r="AY21" s="3">
        <v>65</v>
      </c>
      <c r="AZ21" s="3">
        <v>40</v>
      </c>
      <c r="BA21" s="3">
        <v>2087</v>
      </c>
      <c r="BB21" s="3"/>
      <c r="BC21" s="3"/>
      <c r="BD21" s="3">
        <v>0.32678885917422218</v>
      </c>
      <c r="BE21" s="3"/>
      <c r="BF21" s="3"/>
      <c r="BG21" s="3">
        <v>15331</v>
      </c>
      <c r="BH21" s="3"/>
      <c r="BI21" s="3"/>
      <c r="BJ21" s="3">
        <v>5010</v>
      </c>
      <c r="BK21" s="3"/>
      <c r="BL21" s="3"/>
      <c r="BM21" s="3">
        <v>5.0541272893822091</v>
      </c>
      <c r="BN21" s="3"/>
      <c r="BO21" s="3"/>
      <c r="BP21" s="3">
        <v>0.69694438700116068</v>
      </c>
      <c r="BQ21" s="3"/>
      <c r="BR21" s="3"/>
      <c r="BS21" s="3">
        <v>0.24718580359690473</v>
      </c>
      <c r="BT21" s="3"/>
      <c r="BU21" s="3"/>
      <c r="BV21" s="3">
        <v>5.5869809401934582E-2</v>
      </c>
      <c r="BW21" s="3"/>
      <c r="BX21" s="3"/>
      <c r="BY21" s="3">
        <v>18806.407643791201</v>
      </c>
      <c r="BZ21" s="3"/>
      <c r="CA21" s="3"/>
      <c r="CB21" s="3">
        <v>13107.020246996</v>
      </c>
      <c r="CC21" s="3"/>
      <c r="CD21" s="3"/>
      <c r="CE21" s="3">
        <v>1050.7104105937001</v>
      </c>
      <c r="CF21" s="3"/>
      <c r="CG21" s="3"/>
      <c r="CH21" s="3">
        <v>4648.6769862014999</v>
      </c>
      <c r="CI21" s="3"/>
      <c r="CJ21" s="3">
        <v>1687.3425581601</v>
      </c>
      <c r="CK21" s="3">
        <v>4154</v>
      </c>
      <c r="CL21" s="3">
        <v>7097</v>
      </c>
      <c r="CM21" s="3">
        <v>5499</v>
      </c>
      <c r="CN21" s="3">
        <v>0</v>
      </c>
      <c r="CO21" s="3" t="s">
        <v>60</v>
      </c>
      <c r="CP21" s="3">
        <f t="shared" si="0"/>
        <v>0</v>
      </c>
    </row>
    <row r="22" spans="1:94" ht="17.100000000000001" customHeight="1" x14ac:dyDescent="0.3">
      <c r="A22" s="2">
        <v>2702504</v>
      </c>
      <c r="B22" s="2" t="s">
        <v>5150</v>
      </c>
      <c r="C22" s="2" t="s">
        <v>17</v>
      </c>
      <c r="D22" s="2" t="s">
        <v>5150</v>
      </c>
      <c r="E22" s="2" t="s">
        <v>17</v>
      </c>
      <c r="F22" s="2" t="s">
        <v>60</v>
      </c>
      <c r="G22" s="2" t="s">
        <v>60</v>
      </c>
      <c r="H22" s="2" t="s">
        <v>60</v>
      </c>
      <c r="I22" s="2" t="s">
        <v>60</v>
      </c>
      <c r="J22" s="2" t="s">
        <v>60</v>
      </c>
      <c r="K22" s="2" t="s">
        <v>60</v>
      </c>
      <c r="L22" s="2" t="s">
        <v>60</v>
      </c>
      <c r="M22" s="2" t="s">
        <v>60</v>
      </c>
      <c r="N22" s="2" t="s">
        <v>60</v>
      </c>
      <c r="O22" s="2" t="s">
        <v>60</v>
      </c>
      <c r="P22" s="2" t="s">
        <v>60</v>
      </c>
      <c r="Q22" s="2" t="s">
        <v>60</v>
      </c>
      <c r="R22" s="2" t="s">
        <v>60</v>
      </c>
      <c r="S22" s="2" t="s">
        <v>60</v>
      </c>
      <c r="T22" s="2" t="s">
        <v>60</v>
      </c>
      <c r="U22" s="2" t="s">
        <v>60</v>
      </c>
      <c r="V22" s="2" t="s">
        <v>60</v>
      </c>
      <c r="W22" s="2" t="s">
        <v>60</v>
      </c>
      <c r="X22" s="2" t="s">
        <v>60</v>
      </c>
      <c r="Y22" s="2" t="s">
        <v>60</v>
      </c>
      <c r="Z22" s="2" t="s">
        <v>60</v>
      </c>
      <c r="AA22" s="2" t="s">
        <v>60</v>
      </c>
      <c r="AB22" s="2" t="s">
        <v>60</v>
      </c>
      <c r="AC22" s="2" t="s">
        <v>60</v>
      </c>
      <c r="AD22" s="2" t="s">
        <v>60</v>
      </c>
      <c r="AE22" s="2" t="s">
        <v>60</v>
      </c>
      <c r="AF22" s="2" t="s">
        <v>60</v>
      </c>
      <c r="AG22" s="2" t="s">
        <v>60</v>
      </c>
      <c r="AH22" s="2" t="s">
        <v>60</v>
      </c>
      <c r="AI22" s="2" t="s">
        <v>60</v>
      </c>
      <c r="AJ22" s="2" t="s">
        <v>60</v>
      </c>
      <c r="AK22" s="2" t="s">
        <v>60</v>
      </c>
      <c r="AL22" s="2" t="s">
        <v>60</v>
      </c>
      <c r="AM22" s="2" t="s">
        <v>60</v>
      </c>
      <c r="AN22" s="2" t="s">
        <v>60</v>
      </c>
      <c r="AO22" s="2" t="s">
        <v>60</v>
      </c>
      <c r="AP22" s="2" t="s">
        <v>5150</v>
      </c>
      <c r="AQ22" s="2" t="s">
        <v>17</v>
      </c>
      <c r="AR22" s="2">
        <v>31</v>
      </c>
      <c r="AS22" s="2">
        <v>220</v>
      </c>
      <c r="AT22" s="2">
        <v>0.59799999999999998</v>
      </c>
      <c r="AU22" s="2">
        <v>89</v>
      </c>
      <c r="AV22" s="2">
        <v>0.24199999999999999</v>
      </c>
      <c r="AW22" s="2">
        <v>59</v>
      </c>
      <c r="AX22" s="2">
        <v>0.129</v>
      </c>
      <c r="AY22" s="2">
        <v>74</v>
      </c>
      <c r="AZ22" s="2">
        <v>16</v>
      </c>
      <c r="BA22" s="2">
        <v>368</v>
      </c>
      <c r="BB22" s="2"/>
      <c r="BC22" s="2"/>
      <c r="BD22" s="2">
        <v>0.44138453764527541</v>
      </c>
      <c r="BE22" s="2"/>
      <c r="BF22" s="2"/>
      <c r="BG22" s="2">
        <v>7916</v>
      </c>
      <c r="BH22" s="2"/>
      <c r="BI22" s="2"/>
      <c r="BJ22" s="2">
        <v>3494</v>
      </c>
      <c r="BK22" s="2"/>
      <c r="BL22" s="2"/>
      <c r="BM22" s="2">
        <v>0.71310718044780186</v>
      </c>
      <c r="BN22" s="2"/>
      <c r="BO22" s="2"/>
      <c r="BP22" s="2">
        <v>9.21770522784289E-2</v>
      </c>
      <c r="BQ22" s="2"/>
      <c r="BR22" s="2"/>
      <c r="BS22" s="2">
        <v>0.25483195559170468</v>
      </c>
      <c r="BT22" s="2"/>
      <c r="BU22" s="2"/>
      <c r="BV22" s="2">
        <v>0.65299099212977951</v>
      </c>
      <c r="BW22" s="2"/>
      <c r="BX22" s="2"/>
      <c r="BY22" s="2">
        <v>1151.6680964232</v>
      </c>
      <c r="BZ22" s="2"/>
      <c r="CA22" s="2"/>
      <c r="CB22" s="2">
        <v>106.1573703314</v>
      </c>
      <c r="CC22" s="2"/>
      <c r="CD22" s="2"/>
      <c r="CE22" s="2">
        <v>752.02889288760002</v>
      </c>
      <c r="CF22" s="2"/>
      <c r="CG22" s="2"/>
      <c r="CH22" s="2">
        <v>293.48183320409998</v>
      </c>
      <c r="CI22" s="2"/>
      <c r="CJ22" s="2">
        <v>186.14344040239999</v>
      </c>
      <c r="CK22" s="2" t="s">
        <v>60</v>
      </c>
      <c r="CL22" s="2" t="s">
        <v>60</v>
      </c>
      <c r="CM22" s="2" t="s">
        <v>60</v>
      </c>
      <c r="CN22" s="2">
        <v>0</v>
      </c>
      <c r="CO22" s="2" t="s">
        <v>60</v>
      </c>
      <c r="CP22" s="2">
        <f t="shared" si="0"/>
        <v>0</v>
      </c>
    </row>
    <row r="23" spans="1:94" ht="17.100000000000001" customHeight="1" x14ac:dyDescent="0.3">
      <c r="A23" s="3">
        <v>2702603</v>
      </c>
      <c r="B23" s="3" t="s">
        <v>5151</v>
      </c>
      <c r="C23" s="3" t="s">
        <v>17</v>
      </c>
      <c r="D23" s="3" t="s">
        <v>5151</v>
      </c>
      <c r="E23" s="3" t="s">
        <v>17</v>
      </c>
      <c r="F23" s="3" t="s">
        <v>60</v>
      </c>
      <c r="G23" s="3" t="s">
        <v>60</v>
      </c>
      <c r="H23" s="3" t="s">
        <v>60</v>
      </c>
      <c r="I23" s="3" t="s">
        <v>60</v>
      </c>
      <c r="J23" s="3" t="s">
        <v>60</v>
      </c>
      <c r="K23" s="3" t="s">
        <v>60</v>
      </c>
      <c r="L23" s="3" t="s">
        <v>60</v>
      </c>
      <c r="M23" s="3" t="s">
        <v>60</v>
      </c>
      <c r="N23" s="3" t="s">
        <v>60</v>
      </c>
      <c r="O23" s="3" t="s">
        <v>60</v>
      </c>
      <c r="P23" s="3" t="s">
        <v>60</v>
      </c>
      <c r="Q23" s="3" t="s">
        <v>60</v>
      </c>
      <c r="R23" s="3" t="s">
        <v>60</v>
      </c>
      <c r="S23" s="3" t="s">
        <v>60</v>
      </c>
      <c r="T23" s="3" t="s">
        <v>60</v>
      </c>
      <c r="U23" s="3" t="s">
        <v>60</v>
      </c>
      <c r="V23" s="3" t="s">
        <v>60</v>
      </c>
      <c r="W23" s="3" t="s">
        <v>60</v>
      </c>
      <c r="X23" s="3" t="s">
        <v>60</v>
      </c>
      <c r="Y23" s="3" t="s">
        <v>60</v>
      </c>
      <c r="Z23" s="3" t="s">
        <v>60</v>
      </c>
      <c r="AA23" s="3" t="s">
        <v>60</v>
      </c>
      <c r="AB23" s="3" t="s">
        <v>60</v>
      </c>
      <c r="AC23" s="3" t="s">
        <v>60</v>
      </c>
      <c r="AD23" s="3" t="s">
        <v>60</v>
      </c>
      <c r="AE23" s="3" t="s">
        <v>60</v>
      </c>
      <c r="AF23" s="3" t="s">
        <v>60</v>
      </c>
      <c r="AG23" s="3" t="s">
        <v>60</v>
      </c>
      <c r="AH23" s="3" t="s">
        <v>60</v>
      </c>
      <c r="AI23" s="3" t="s">
        <v>60</v>
      </c>
      <c r="AJ23" s="3" t="s">
        <v>60</v>
      </c>
      <c r="AK23" s="3" t="s">
        <v>60</v>
      </c>
      <c r="AL23" s="3" t="s">
        <v>60</v>
      </c>
      <c r="AM23" s="3" t="s">
        <v>60</v>
      </c>
      <c r="AN23" s="3" t="s">
        <v>60</v>
      </c>
      <c r="AO23" s="3" t="s">
        <v>60</v>
      </c>
      <c r="AP23" s="3" t="s">
        <v>5151</v>
      </c>
      <c r="AQ23" s="3" t="s">
        <v>17</v>
      </c>
      <c r="AR23" s="3">
        <v>34</v>
      </c>
      <c r="AS23" s="3">
        <v>345</v>
      </c>
      <c r="AT23" s="3">
        <v>0.55400000000000005</v>
      </c>
      <c r="AU23" s="3">
        <v>58</v>
      </c>
      <c r="AV23" s="3">
        <v>9.2999999999999999E-2</v>
      </c>
      <c r="AW23" s="3">
        <v>220</v>
      </c>
      <c r="AX23" s="3">
        <v>0.31900000000000001</v>
      </c>
      <c r="AY23" s="3">
        <v>56</v>
      </c>
      <c r="AZ23" s="3">
        <v>11</v>
      </c>
      <c r="BA23" s="3">
        <v>623</v>
      </c>
      <c r="BB23" s="3"/>
      <c r="BC23" s="3"/>
      <c r="BD23" s="3">
        <v>4.9629899284067469E-2</v>
      </c>
      <c r="BE23" s="3"/>
      <c r="BF23" s="3"/>
      <c r="BG23" s="3">
        <v>8241</v>
      </c>
      <c r="BH23" s="3"/>
      <c r="BI23" s="3"/>
      <c r="BJ23" s="3">
        <v>409</v>
      </c>
      <c r="BK23" s="3"/>
      <c r="BL23" s="3"/>
      <c r="BM23" s="3">
        <v>2.5774208141429411</v>
      </c>
      <c r="BN23" s="3"/>
      <c r="BO23" s="3"/>
      <c r="BP23" s="3">
        <v>0.11388058486527969</v>
      </c>
      <c r="BQ23" s="3"/>
      <c r="BR23" s="3"/>
      <c r="BS23" s="3">
        <v>3.1395046488945429E-2</v>
      </c>
      <c r="BT23" s="3"/>
      <c r="BU23" s="3"/>
      <c r="BV23" s="3">
        <v>0.85472436864577495</v>
      </c>
      <c r="BW23" s="3"/>
      <c r="BX23" s="3"/>
      <c r="BY23" s="3">
        <v>10935.9965144085</v>
      </c>
      <c r="BZ23" s="3"/>
      <c r="CA23" s="3"/>
      <c r="CB23" s="3">
        <v>1245.3976791455</v>
      </c>
      <c r="CC23" s="3"/>
      <c r="CD23" s="3"/>
      <c r="CE23" s="3">
        <v>9347.2627162902008</v>
      </c>
      <c r="CF23" s="3"/>
      <c r="CG23" s="3"/>
      <c r="CH23" s="3">
        <v>343.33611897280002</v>
      </c>
      <c r="CI23" s="3"/>
      <c r="CJ23" s="3">
        <v>217.96283192409999</v>
      </c>
      <c r="CK23" s="3" t="s">
        <v>60</v>
      </c>
      <c r="CL23" s="3" t="s">
        <v>60</v>
      </c>
      <c r="CM23" s="3" t="s">
        <v>60</v>
      </c>
      <c r="CN23" s="3">
        <v>0</v>
      </c>
      <c r="CO23" s="3" t="s">
        <v>60</v>
      </c>
      <c r="CP23" s="3">
        <f t="shared" si="0"/>
        <v>0</v>
      </c>
    </row>
    <row r="24" spans="1:94" ht="17.100000000000001" customHeight="1" x14ac:dyDescent="0.3">
      <c r="A24" s="2">
        <v>2702702</v>
      </c>
      <c r="B24" s="2" t="s">
        <v>5152</v>
      </c>
      <c r="C24" s="2" t="s">
        <v>17</v>
      </c>
      <c r="D24" s="2" t="s">
        <v>5152</v>
      </c>
      <c r="E24" s="2" t="s">
        <v>17</v>
      </c>
      <c r="F24" s="2" t="s">
        <v>60</v>
      </c>
      <c r="G24" s="2" t="s">
        <v>60</v>
      </c>
      <c r="H24" s="2" t="s">
        <v>60</v>
      </c>
      <c r="I24" s="2" t="s">
        <v>60</v>
      </c>
      <c r="J24" s="2" t="s">
        <v>60</v>
      </c>
      <c r="K24" s="2" t="s">
        <v>60</v>
      </c>
      <c r="L24" s="2" t="s">
        <v>60</v>
      </c>
      <c r="M24" s="2" t="s">
        <v>60</v>
      </c>
      <c r="N24" s="2" t="s">
        <v>60</v>
      </c>
      <c r="O24" s="2" t="s">
        <v>60</v>
      </c>
      <c r="P24" s="2" t="s">
        <v>60</v>
      </c>
      <c r="Q24" s="2" t="s">
        <v>60</v>
      </c>
      <c r="R24" s="2" t="s">
        <v>60</v>
      </c>
      <c r="S24" s="2" t="s">
        <v>60</v>
      </c>
      <c r="T24" s="2" t="s">
        <v>60</v>
      </c>
      <c r="U24" s="2" t="s">
        <v>60</v>
      </c>
      <c r="V24" s="2" t="s">
        <v>60</v>
      </c>
      <c r="W24" s="2" t="s">
        <v>60</v>
      </c>
      <c r="X24" s="2" t="s">
        <v>60</v>
      </c>
      <c r="Y24" s="2" t="s">
        <v>60</v>
      </c>
      <c r="Z24" s="2" t="s">
        <v>60</v>
      </c>
      <c r="AA24" s="2" t="s">
        <v>60</v>
      </c>
      <c r="AB24" s="2" t="s">
        <v>60</v>
      </c>
      <c r="AC24" s="2" t="s">
        <v>60</v>
      </c>
      <c r="AD24" s="2" t="s">
        <v>60</v>
      </c>
      <c r="AE24" s="2" t="s">
        <v>60</v>
      </c>
      <c r="AF24" s="2" t="s">
        <v>60</v>
      </c>
      <c r="AG24" s="2" t="s">
        <v>60</v>
      </c>
      <c r="AH24" s="2" t="s">
        <v>60</v>
      </c>
      <c r="AI24" s="2" t="s">
        <v>60</v>
      </c>
      <c r="AJ24" s="2" t="s">
        <v>60</v>
      </c>
      <c r="AK24" s="2" t="s">
        <v>60</v>
      </c>
      <c r="AL24" s="2" t="s">
        <v>60</v>
      </c>
      <c r="AM24" s="2" t="s">
        <v>60</v>
      </c>
      <c r="AN24" s="2" t="s">
        <v>60</v>
      </c>
      <c r="AO24" s="2" t="s">
        <v>60</v>
      </c>
      <c r="AP24" s="2" t="s">
        <v>5152</v>
      </c>
      <c r="AQ24" s="2" t="s">
        <v>17</v>
      </c>
      <c r="AR24" s="2">
        <v>38</v>
      </c>
      <c r="AS24" s="2">
        <v>104</v>
      </c>
      <c r="AT24" s="2">
        <v>0.51</v>
      </c>
      <c r="AU24" s="2">
        <v>95</v>
      </c>
      <c r="AV24" s="2">
        <v>0.46600000000000003</v>
      </c>
      <c r="AW24" s="2">
        <v>5</v>
      </c>
      <c r="AX24" s="2">
        <v>2.4E-2</v>
      </c>
      <c r="AY24" s="2">
        <v>6</v>
      </c>
      <c r="AZ24" s="2">
        <v>2</v>
      </c>
      <c r="BA24" s="2">
        <v>204</v>
      </c>
      <c r="BB24" s="2"/>
      <c r="BC24" s="2"/>
      <c r="BD24" s="2">
        <v>0.15216881594372803</v>
      </c>
      <c r="BE24" s="2"/>
      <c r="BF24" s="2"/>
      <c r="BG24" s="2">
        <v>12795</v>
      </c>
      <c r="BH24" s="2"/>
      <c r="BI24" s="2"/>
      <c r="BJ24" s="2">
        <v>1947</v>
      </c>
      <c r="BK24" s="2"/>
      <c r="BL24" s="2"/>
      <c r="BM24" s="2">
        <v>4.5129011113798453E-2</v>
      </c>
      <c r="BN24" s="2"/>
      <c r="BO24" s="2"/>
      <c r="BP24" s="2">
        <v>0.57989828966290091</v>
      </c>
      <c r="BQ24" s="2"/>
      <c r="BR24" s="2"/>
      <c r="BS24" s="2">
        <v>0.42010171033709909</v>
      </c>
      <c r="BT24" s="2"/>
      <c r="BU24" s="2"/>
      <c r="BV24" s="2">
        <v>0</v>
      </c>
      <c r="BW24" s="2"/>
      <c r="BX24" s="2"/>
      <c r="BY24" s="2">
        <v>29.108212168400001</v>
      </c>
      <c r="BZ24" s="2"/>
      <c r="CA24" s="2"/>
      <c r="CB24" s="2">
        <v>16.8798024516</v>
      </c>
      <c r="CC24" s="2"/>
      <c r="CD24" s="2"/>
      <c r="CE24" s="2"/>
      <c r="CF24" s="2"/>
      <c r="CG24" s="2"/>
      <c r="CH24" s="2">
        <v>12.2284097168</v>
      </c>
      <c r="CI24" s="2"/>
      <c r="CJ24" s="2">
        <v>112.4815490295</v>
      </c>
      <c r="CK24" s="2" t="s">
        <v>60</v>
      </c>
      <c r="CL24" s="2" t="s">
        <v>60</v>
      </c>
      <c r="CM24" s="2" t="s">
        <v>60</v>
      </c>
      <c r="CN24" s="2">
        <v>0</v>
      </c>
      <c r="CO24" s="2" t="s">
        <v>60</v>
      </c>
      <c r="CP24" s="2">
        <f t="shared" si="0"/>
        <v>0</v>
      </c>
    </row>
    <row r="25" spans="1:94" ht="17.100000000000001" customHeight="1" x14ac:dyDescent="0.3">
      <c r="A25" s="3">
        <v>2702801</v>
      </c>
      <c r="B25" s="3" t="s">
        <v>5153</v>
      </c>
      <c r="C25" s="3" t="s">
        <v>17</v>
      </c>
      <c r="D25" s="3" t="s">
        <v>5153</v>
      </c>
      <c r="E25" s="3" t="s">
        <v>17</v>
      </c>
      <c r="F25" s="3" t="s">
        <v>60</v>
      </c>
      <c r="G25" s="3" t="s">
        <v>60</v>
      </c>
      <c r="H25" s="3" t="s">
        <v>60</v>
      </c>
      <c r="I25" s="3" t="s">
        <v>60</v>
      </c>
      <c r="J25" s="3" t="s">
        <v>60</v>
      </c>
      <c r="K25" s="3" t="s">
        <v>60</v>
      </c>
      <c r="L25" s="3" t="s">
        <v>60</v>
      </c>
      <c r="M25" s="3" t="s">
        <v>60</v>
      </c>
      <c r="N25" s="3" t="s">
        <v>60</v>
      </c>
      <c r="O25" s="3" t="s">
        <v>60</v>
      </c>
      <c r="P25" s="3" t="s">
        <v>60</v>
      </c>
      <c r="Q25" s="3" t="s">
        <v>60</v>
      </c>
      <c r="R25" s="3" t="s">
        <v>60</v>
      </c>
      <c r="S25" s="3" t="s">
        <v>60</v>
      </c>
      <c r="T25" s="3" t="s">
        <v>60</v>
      </c>
      <c r="U25" s="3" t="s">
        <v>60</v>
      </c>
      <c r="V25" s="3" t="s">
        <v>60</v>
      </c>
      <c r="W25" s="3" t="s">
        <v>60</v>
      </c>
      <c r="X25" s="3" t="s">
        <v>60</v>
      </c>
      <c r="Y25" s="3" t="s">
        <v>60</v>
      </c>
      <c r="Z25" s="3" t="s">
        <v>60</v>
      </c>
      <c r="AA25" s="3" t="s">
        <v>60</v>
      </c>
      <c r="AB25" s="3" t="s">
        <v>60</v>
      </c>
      <c r="AC25" s="3" t="s">
        <v>60</v>
      </c>
      <c r="AD25" s="3" t="s">
        <v>60</v>
      </c>
      <c r="AE25" s="3" t="s">
        <v>60</v>
      </c>
      <c r="AF25" s="3" t="s">
        <v>60</v>
      </c>
      <c r="AG25" s="3" t="s">
        <v>60</v>
      </c>
      <c r="AH25" s="3" t="s">
        <v>60</v>
      </c>
      <c r="AI25" s="3" t="s">
        <v>60</v>
      </c>
      <c r="AJ25" s="3" t="s">
        <v>60</v>
      </c>
      <c r="AK25" s="3" t="s">
        <v>60</v>
      </c>
      <c r="AL25" s="3" t="s">
        <v>60</v>
      </c>
      <c r="AM25" s="3" t="s">
        <v>60</v>
      </c>
      <c r="AN25" s="3" t="s">
        <v>60</v>
      </c>
      <c r="AO25" s="3" t="s">
        <v>60</v>
      </c>
      <c r="AP25" s="3" t="s">
        <v>5153</v>
      </c>
      <c r="AQ25" s="3" t="s">
        <v>17</v>
      </c>
      <c r="AR25" s="3">
        <v>17</v>
      </c>
      <c r="AS25" s="3">
        <v>416</v>
      </c>
      <c r="AT25" s="3">
        <v>0.4</v>
      </c>
      <c r="AU25" s="3">
        <v>290</v>
      </c>
      <c r="AV25" s="3">
        <v>0.27900000000000003</v>
      </c>
      <c r="AW25" s="3">
        <v>333</v>
      </c>
      <c r="AX25" s="3">
        <v>0.25900000000000001</v>
      </c>
      <c r="AY25" s="3">
        <v>152</v>
      </c>
      <c r="AZ25" s="3">
        <v>95</v>
      </c>
      <c r="BA25" s="3">
        <v>1039</v>
      </c>
      <c r="BB25" s="3"/>
      <c r="BC25" s="3"/>
      <c r="BD25" s="3">
        <v>0.35085701965575478</v>
      </c>
      <c r="BE25" s="3"/>
      <c r="BF25" s="3"/>
      <c r="BG25" s="3">
        <v>27829</v>
      </c>
      <c r="BH25" s="3"/>
      <c r="BI25" s="3"/>
      <c r="BJ25" s="3">
        <v>9764</v>
      </c>
      <c r="BK25" s="3"/>
      <c r="BL25" s="3"/>
      <c r="BM25" s="3">
        <v>2.9951866582633015</v>
      </c>
      <c r="BN25" s="3"/>
      <c r="BO25" s="3"/>
      <c r="BP25" s="3">
        <v>0.46767853470272119</v>
      </c>
      <c r="BQ25" s="3"/>
      <c r="BR25" s="3"/>
      <c r="BS25" s="3">
        <v>8.7091971995807857E-2</v>
      </c>
      <c r="BT25" s="3"/>
      <c r="BU25" s="3"/>
      <c r="BV25" s="3">
        <v>0.44522949330147804</v>
      </c>
      <c r="BW25" s="3"/>
      <c r="BX25" s="3"/>
      <c r="BY25" s="3">
        <v>14062.401360546201</v>
      </c>
      <c r="BZ25" s="3"/>
      <c r="CA25" s="3"/>
      <c r="CB25" s="3">
        <v>6576.6832627018002</v>
      </c>
      <c r="CC25" s="3"/>
      <c r="CD25" s="3"/>
      <c r="CE25" s="3">
        <v>6260.9958323580004</v>
      </c>
      <c r="CF25" s="3"/>
      <c r="CG25" s="3"/>
      <c r="CH25" s="3">
        <v>1224.7222654865</v>
      </c>
      <c r="CI25" s="3"/>
      <c r="CJ25" s="3">
        <v>351.36563087910002</v>
      </c>
      <c r="CK25" s="3" t="s">
        <v>60</v>
      </c>
      <c r="CL25" s="3" t="s">
        <v>60</v>
      </c>
      <c r="CM25" s="3" t="s">
        <v>60</v>
      </c>
      <c r="CN25" s="3">
        <v>0</v>
      </c>
      <c r="CO25" s="3" t="s">
        <v>60</v>
      </c>
      <c r="CP25" s="3">
        <f t="shared" si="0"/>
        <v>0</v>
      </c>
    </row>
    <row r="26" spans="1:94" ht="17.100000000000001" customHeight="1" x14ac:dyDescent="0.3">
      <c r="A26" s="2">
        <v>2702900</v>
      </c>
      <c r="B26" s="2" t="s">
        <v>5154</v>
      </c>
      <c r="C26" s="2" t="s">
        <v>17</v>
      </c>
      <c r="D26" s="2" t="s">
        <v>5154</v>
      </c>
      <c r="E26" s="2" t="s">
        <v>17</v>
      </c>
      <c r="F26" s="2" t="s">
        <v>60</v>
      </c>
      <c r="G26" s="2" t="s">
        <v>60</v>
      </c>
      <c r="H26" s="2" t="s">
        <v>60</v>
      </c>
      <c r="I26" s="2" t="s">
        <v>60</v>
      </c>
      <c r="J26" s="2" t="s">
        <v>60</v>
      </c>
      <c r="K26" s="2" t="s">
        <v>60</v>
      </c>
      <c r="L26" s="2" t="s">
        <v>60</v>
      </c>
      <c r="M26" s="2" t="s">
        <v>60</v>
      </c>
      <c r="N26" s="2" t="s">
        <v>60</v>
      </c>
      <c r="O26" s="2" t="s">
        <v>60</v>
      </c>
      <c r="P26" s="2" t="s">
        <v>60</v>
      </c>
      <c r="Q26" s="2" t="s">
        <v>60</v>
      </c>
      <c r="R26" s="2" t="s">
        <v>60</v>
      </c>
      <c r="S26" s="2" t="s">
        <v>60</v>
      </c>
      <c r="T26" s="2" t="s">
        <v>60</v>
      </c>
      <c r="U26" s="2" t="s">
        <v>60</v>
      </c>
      <c r="V26" s="2" t="s">
        <v>60</v>
      </c>
      <c r="W26" s="2" t="s">
        <v>60</v>
      </c>
      <c r="X26" s="2" t="s">
        <v>60</v>
      </c>
      <c r="Y26" s="2" t="s">
        <v>60</v>
      </c>
      <c r="Z26" s="2" t="s">
        <v>60</v>
      </c>
      <c r="AA26" s="2" t="s">
        <v>60</v>
      </c>
      <c r="AB26" s="2" t="s">
        <v>60</v>
      </c>
      <c r="AC26" s="2" t="s">
        <v>60</v>
      </c>
      <c r="AD26" s="2" t="s">
        <v>60</v>
      </c>
      <c r="AE26" s="2" t="s">
        <v>60</v>
      </c>
      <c r="AF26" s="2" t="s">
        <v>60</v>
      </c>
      <c r="AG26" s="2" t="s">
        <v>60</v>
      </c>
      <c r="AH26" s="2" t="s">
        <v>60</v>
      </c>
      <c r="AI26" s="2" t="s">
        <v>60</v>
      </c>
      <c r="AJ26" s="2" t="s">
        <v>60</v>
      </c>
      <c r="AK26" s="2" t="s">
        <v>60</v>
      </c>
      <c r="AL26" s="2" t="s">
        <v>60</v>
      </c>
      <c r="AM26" s="2" t="s">
        <v>60</v>
      </c>
      <c r="AN26" s="2" t="s">
        <v>60</v>
      </c>
      <c r="AO26" s="2" t="s">
        <v>60</v>
      </c>
      <c r="AP26" s="2" t="s">
        <v>5154</v>
      </c>
      <c r="AQ26" s="2" t="s">
        <v>17</v>
      </c>
      <c r="AR26" s="2">
        <v>20</v>
      </c>
      <c r="AS26" s="2">
        <v>431</v>
      </c>
      <c r="AT26" s="2">
        <v>0.67</v>
      </c>
      <c r="AU26" s="2">
        <v>153</v>
      </c>
      <c r="AV26" s="2">
        <v>0.23799999999999999</v>
      </c>
      <c r="AW26" s="2">
        <v>59</v>
      </c>
      <c r="AX26" s="2">
        <v>7.9000000000000001E-2</v>
      </c>
      <c r="AY26" s="2">
        <v>65</v>
      </c>
      <c r="AZ26" s="2">
        <v>42</v>
      </c>
      <c r="BA26" s="2">
        <v>643</v>
      </c>
      <c r="BB26" s="2"/>
      <c r="BC26" s="2"/>
      <c r="BD26" s="2">
        <v>0.29383454734651404</v>
      </c>
      <c r="BE26" s="2"/>
      <c r="BF26" s="2"/>
      <c r="BG26" s="2">
        <v>7688</v>
      </c>
      <c r="BH26" s="2"/>
      <c r="BI26" s="2"/>
      <c r="BJ26" s="2">
        <v>2259</v>
      </c>
      <c r="BK26" s="2"/>
      <c r="BL26" s="2"/>
      <c r="BM26" s="2">
        <v>1.0354599429246578</v>
      </c>
      <c r="BN26" s="2"/>
      <c r="BO26" s="2"/>
      <c r="BP26" s="2">
        <v>1.1706027824163816E-2</v>
      </c>
      <c r="BQ26" s="2"/>
      <c r="BR26" s="2"/>
      <c r="BS26" s="2">
        <v>0.21863836787820748</v>
      </c>
      <c r="BT26" s="2"/>
      <c r="BU26" s="2"/>
      <c r="BV26" s="2">
        <v>0.76965560429762869</v>
      </c>
      <c r="BW26" s="2"/>
      <c r="BX26" s="2"/>
      <c r="BY26" s="2">
        <v>3859.1592072802</v>
      </c>
      <c r="BZ26" s="2"/>
      <c r="CA26" s="2"/>
      <c r="CB26" s="2">
        <v>45.1754250583</v>
      </c>
      <c r="CC26" s="2"/>
      <c r="CD26" s="2"/>
      <c r="CE26" s="2">
        <v>2970.2235117599998</v>
      </c>
      <c r="CF26" s="2"/>
      <c r="CG26" s="2"/>
      <c r="CH26" s="2">
        <v>843.76027046189995</v>
      </c>
      <c r="CI26" s="2"/>
      <c r="CJ26" s="2">
        <v>161.6027346912</v>
      </c>
      <c r="CK26" s="2" t="s">
        <v>60</v>
      </c>
      <c r="CL26" s="2" t="s">
        <v>60</v>
      </c>
      <c r="CM26" s="2" t="s">
        <v>60</v>
      </c>
      <c r="CN26" s="2">
        <v>0</v>
      </c>
      <c r="CO26" s="2" t="s">
        <v>60</v>
      </c>
      <c r="CP26" s="2">
        <f t="shared" si="0"/>
        <v>0</v>
      </c>
    </row>
    <row r="27" spans="1:94" ht="17.100000000000001" customHeight="1" x14ac:dyDescent="0.3">
      <c r="A27" s="3">
        <v>2703007</v>
      </c>
      <c r="B27" s="3" t="s">
        <v>5155</v>
      </c>
      <c r="C27" s="3" t="s">
        <v>17</v>
      </c>
      <c r="D27" s="3" t="s">
        <v>5155</v>
      </c>
      <c r="E27" s="3" t="s">
        <v>17</v>
      </c>
      <c r="F27" s="3" t="s">
        <v>60</v>
      </c>
      <c r="G27" s="3" t="s">
        <v>60</v>
      </c>
      <c r="H27" s="3" t="s">
        <v>60</v>
      </c>
      <c r="I27" s="3" t="s">
        <v>60</v>
      </c>
      <c r="J27" s="3" t="s">
        <v>60</v>
      </c>
      <c r="K27" s="3" t="s">
        <v>60</v>
      </c>
      <c r="L27" s="3" t="s">
        <v>60</v>
      </c>
      <c r="M27" s="3" t="s">
        <v>60</v>
      </c>
      <c r="N27" s="3" t="s">
        <v>60</v>
      </c>
      <c r="O27" s="3" t="s">
        <v>60</v>
      </c>
      <c r="P27" s="3" t="s">
        <v>60</v>
      </c>
      <c r="Q27" s="3" t="s">
        <v>60</v>
      </c>
      <c r="R27" s="3" t="s">
        <v>60</v>
      </c>
      <c r="S27" s="3" t="s">
        <v>60</v>
      </c>
      <c r="T27" s="3" t="s">
        <v>60</v>
      </c>
      <c r="U27" s="3" t="s">
        <v>60</v>
      </c>
      <c r="V27" s="3" t="s">
        <v>60</v>
      </c>
      <c r="W27" s="3" t="s">
        <v>60</v>
      </c>
      <c r="X27" s="3" t="s">
        <v>60</v>
      </c>
      <c r="Y27" s="3" t="s">
        <v>60</v>
      </c>
      <c r="Z27" s="3" t="s">
        <v>60</v>
      </c>
      <c r="AA27" s="3" t="s">
        <v>60</v>
      </c>
      <c r="AB27" s="3" t="s">
        <v>60</v>
      </c>
      <c r="AC27" s="3" t="s">
        <v>60</v>
      </c>
      <c r="AD27" s="3" t="s">
        <v>60</v>
      </c>
      <c r="AE27" s="3" t="s">
        <v>60</v>
      </c>
      <c r="AF27" s="3" t="s">
        <v>60</v>
      </c>
      <c r="AG27" s="3" t="s">
        <v>60</v>
      </c>
      <c r="AH27" s="3" t="s">
        <v>60</v>
      </c>
      <c r="AI27" s="3" t="s">
        <v>60</v>
      </c>
      <c r="AJ27" s="3" t="s">
        <v>60</v>
      </c>
      <c r="AK27" s="3" t="s">
        <v>60</v>
      </c>
      <c r="AL27" s="3" t="s">
        <v>60</v>
      </c>
      <c r="AM27" s="3" t="s">
        <v>60</v>
      </c>
      <c r="AN27" s="3" t="s">
        <v>60</v>
      </c>
      <c r="AO27" s="3" t="s">
        <v>60</v>
      </c>
      <c r="AP27" s="3" t="s">
        <v>5155</v>
      </c>
      <c r="AQ27" s="3" t="s">
        <v>17</v>
      </c>
      <c r="AR27" s="3">
        <v>16</v>
      </c>
      <c r="AS27" s="3">
        <v>559</v>
      </c>
      <c r="AT27" s="3">
        <v>0.60399999999999998</v>
      </c>
      <c r="AU27" s="3">
        <v>262</v>
      </c>
      <c r="AV27" s="3">
        <v>0.28299999999999997</v>
      </c>
      <c r="AW27" s="3">
        <v>105</v>
      </c>
      <c r="AX27" s="3">
        <v>9.9000000000000005E-2</v>
      </c>
      <c r="AY27" s="3">
        <v>99</v>
      </c>
      <c r="AZ27" s="3">
        <v>39</v>
      </c>
      <c r="BA27" s="3">
        <v>926</v>
      </c>
      <c r="BB27" s="3"/>
      <c r="BC27" s="3"/>
      <c r="BD27" s="3">
        <v>0.72832227019419138</v>
      </c>
      <c r="BE27" s="3"/>
      <c r="BF27" s="3"/>
      <c r="BG27" s="3">
        <v>52577</v>
      </c>
      <c r="BH27" s="3"/>
      <c r="BI27" s="3"/>
      <c r="BJ27" s="3">
        <v>38293</v>
      </c>
      <c r="BK27" s="3"/>
      <c r="BL27" s="3"/>
      <c r="BM27" s="3">
        <v>1.0637673897742796</v>
      </c>
      <c r="BN27" s="3"/>
      <c r="BO27" s="3"/>
      <c r="BP27" s="3">
        <v>4.1702037024672914E-2</v>
      </c>
      <c r="BQ27" s="3"/>
      <c r="BR27" s="3"/>
      <c r="BS27" s="3">
        <v>0.10003911501129549</v>
      </c>
      <c r="BT27" s="3"/>
      <c r="BU27" s="3"/>
      <c r="BV27" s="3">
        <v>0.85825884796403162</v>
      </c>
      <c r="BW27" s="3"/>
      <c r="BX27" s="3"/>
      <c r="BY27" s="3">
        <v>3507.2410840858001</v>
      </c>
      <c r="BZ27" s="3"/>
      <c r="CA27" s="3"/>
      <c r="CB27" s="3">
        <v>146.259097543</v>
      </c>
      <c r="CC27" s="3"/>
      <c r="CD27" s="3"/>
      <c r="CE27" s="3">
        <v>3010.1206923596001</v>
      </c>
      <c r="CF27" s="3"/>
      <c r="CG27" s="3"/>
      <c r="CH27" s="3">
        <v>350.86129418320002</v>
      </c>
      <c r="CI27" s="3"/>
      <c r="CJ27" s="3">
        <v>320.97811197589999</v>
      </c>
      <c r="CK27" s="3" t="s">
        <v>60</v>
      </c>
      <c r="CL27" s="3" t="s">
        <v>60</v>
      </c>
      <c r="CM27" s="3" t="s">
        <v>60</v>
      </c>
      <c r="CN27" s="3">
        <v>0</v>
      </c>
      <c r="CO27" s="3" t="s">
        <v>60</v>
      </c>
      <c r="CP27" s="3">
        <f t="shared" si="0"/>
        <v>0</v>
      </c>
    </row>
    <row r="28" spans="1:94" ht="17.100000000000001" customHeight="1" x14ac:dyDescent="0.3">
      <c r="A28" s="2">
        <v>2703106</v>
      </c>
      <c r="B28" s="2" t="s">
        <v>5713</v>
      </c>
      <c r="C28" s="2" t="s">
        <v>17</v>
      </c>
      <c r="D28" s="2" t="s">
        <v>5713</v>
      </c>
      <c r="E28" s="2" t="s">
        <v>17</v>
      </c>
      <c r="F28" s="2" t="s">
        <v>60</v>
      </c>
      <c r="G28" s="2" t="s">
        <v>60</v>
      </c>
      <c r="H28" s="2" t="s">
        <v>60</v>
      </c>
      <c r="I28" s="2" t="s">
        <v>60</v>
      </c>
      <c r="J28" s="2" t="s">
        <v>60</v>
      </c>
      <c r="K28" s="2" t="s">
        <v>60</v>
      </c>
      <c r="L28" s="2" t="s">
        <v>60</v>
      </c>
      <c r="M28" s="2" t="s">
        <v>60</v>
      </c>
      <c r="N28" s="2" t="s">
        <v>60</v>
      </c>
      <c r="O28" s="2" t="s">
        <v>60</v>
      </c>
      <c r="P28" s="2" t="s">
        <v>60</v>
      </c>
      <c r="Q28" s="2" t="s">
        <v>60</v>
      </c>
      <c r="R28" s="2" t="s">
        <v>60</v>
      </c>
      <c r="S28" s="2" t="s">
        <v>60</v>
      </c>
      <c r="T28" s="2" t="s">
        <v>60</v>
      </c>
      <c r="U28" s="2" t="s">
        <v>60</v>
      </c>
      <c r="V28" s="2" t="s">
        <v>60</v>
      </c>
      <c r="W28" s="2" t="s">
        <v>60</v>
      </c>
      <c r="X28" s="2" t="s">
        <v>60</v>
      </c>
      <c r="Y28" s="2" t="s">
        <v>60</v>
      </c>
      <c r="Z28" s="2" t="s">
        <v>60</v>
      </c>
      <c r="AA28" s="2" t="s">
        <v>60</v>
      </c>
      <c r="AB28" s="2" t="s">
        <v>60</v>
      </c>
      <c r="AC28" s="2" t="s">
        <v>60</v>
      </c>
      <c r="AD28" s="2" t="s">
        <v>60</v>
      </c>
      <c r="AE28" s="2" t="s">
        <v>60</v>
      </c>
      <c r="AF28" s="2" t="s">
        <v>60</v>
      </c>
      <c r="AG28" s="2" t="s">
        <v>60</v>
      </c>
      <c r="AH28" s="2" t="s">
        <v>60</v>
      </c>
      <c r="AI28" s="2" t="s">
        <v>60</v>
      </c>
      <c r="AJ28" s="2" t="s">
        <v>60</v>
      </c>
      <c r="AK28" s="2" t="s">
        <v>60</v>
      </c>
      <c r="AL28" s="2" t="s">
        <v>60</v>
      </c>
      <c r="AM28" s="2" t="s">
        <v>60</v>
      </c>
      <c r="AN28" s="2" t="s">
        <v>60</v>
      </c>
      <c r="AO28" s="2" t="s">
        <v>60</v>
      </c>
      <c r="AP28" s="2" t="s">
        <v>5156</v>
      </c>
      <c r="AQ28" s="2" t="s">
        <v>17</v>
      </c>
      <c r="AR28" s="2">
        <v>10</v>
      </c>
      <c r="AS28" s="2">
        <v>666</v>
      </c>
      <c r="AT28" s="2">
        <v>0.70899999999999996</v>
      </c>
      <c r="AU28" s="2">
        <v>169</v>
      </c>
      <c r="AV28" s="2">
        <v>0.18</v>
      </c>
      <c r="AW28" s="2">
        <v>104</v>
      </c>
      <c r="AX28" s="2">
        <v>9.9000000000000005E-2</v>
      </c>
      <c r="AY28" s="2">
        <v>53</v>
      </c>
      <c r="AZ28" s="2">
        <v>55</v>
      </c>
      <c r="BA28" s="2">
        <v>939</v>
      </c>
      <c r="BB28" s="2"/>
      <c r="BC28" s="2"/>
      <c r="BD28" s="2">
        <v>0.15942441943296765</v>
      </c>
      <c r="BE28" s="2"/>
      <c r="BF28" s="2"/>
      <c r="BG28" s="2">
        <v>7019</v>
      </c>
      <c r="BH28" s="2"/>
      <c r="BI28" s="2"/>
      <c r="BJ28" s="2">
        <v>1119</v>
      </c>
      <c r="BK28" s="2"/>
      <c r="BL28" s="2"/>
      <c r="BM28" s="2">
        <v>0.94471927143785495</v>
      </c>
      <c r="BN28" s="2"/>
      <c r="BO28" s="2"/>
      <c r="BP28" s="2">
        <v>2.7436303688287297E-2</v>
      </c>
      <c r="BQ28" s="2"/>
      <c r="BR28" s="2"/>
      <c r="BS28" s="2">
        <v>0.20730440372602579</v>
      </c>
      <c r="BT28" s="2"/>
      <c r="BU28" s="2"/>
      <c r="BV28" s="2">
        <v>0.76525929258568681</v>
      </c>
      <c r="BW28" s="2"/>
      <c r="BX28" s="2"/>
      <c r="BY28" s="2">
        <v>5690.0441718702004</v>
      </c>
      <c r="BZ28" s="2"/>
      <c r="CA28" s="2"/>
      <c r="CB28" s="2">
        <v>156.11377989920001</v>
      </c>
      <c r="CC28" s="2"/>
      <c r="CD28" s="2"/>
      <c r="CE28" s="2">
        <v>4354.3591777467</v>
      </c>
      <c r="CF28" s="2"/>
      <c r="CG28" s="2"/>
      <c r="CH28" s="2">
        <v>1179.5712142243001</v>
      </c>
      <c r="CI28" s="2"/>
      <c r="CJ28" s="2">
        <v>657.03066068520002</v>
      </c>
      <c r="CK28" s="2" t="s">
        <v>60</v>
      </c>
      <c r="CL28" s="2" t="s">
        <v>60</v>
      </c>
      <c r="CM28" s="2" t="s">
        <v>60</v>
      </c>
      <c r="CN28" s="2">
        <v>0</v>
      </c>
      <c r="CO28" s="2" t="s">
        <v>60</v>
      </c>
      <c r="CP28" s="2">
        <f t="shared" si="0"/>
        <v>0</v>
      </c>
    </row>
    <row r="29" spans="1:94" ht="17.100000000000001" customHeight="1" x14ac:dyDescent="0.3">
      <c r="A29" s="3">
        <v>2703205</v>
      </c>
      <c r="B29" s="3" t="s">
        <v>2872</v>
      </c>
      <c r="C29" s="3" t="s">
        <v>17</v>
      </c>
      <c r="D29" s="3" t="s">
        <v>2872</v>
      </c>
      <c r="E29" s="3" t="s">
        <v>17</v>
      </c>
      <c r="F29" s="3" t="s">
        <v>60</v>
      </c>
      <c r="G29" s="3" t="s">
        <v>60</v>
      </c>
      <c r="H29" s="3" t="s">
        <v>60</v>
      </c>
      <c r="I29" s="3" t="s">
        <v>60</v>
      </c>
      <c r="J29" s="3" t="s">
        <v>60</v>
      </c>
      <c r="K29" s="3" t="s">
        <v>60</v>
      </c>
      <c r="L29" s="3" t="s">
        <v>60</v>
      </c>
      <c r="M29" s="3" t="s">
        <v>60</v>
      </c>
      <c r="N29" s="3" t="s">
        <v>60</v>
      </c>
      <c r="O29" s="3" t="s">
        <v>60</v>
      </c>
      <c r="P29" s="3" t="s">
        <v>60</v>
      </c>
      <c r="Q29" s="3" t="s">
        <v>60</v>
      </c>
      <c r="R29" s="3" t="s">
        <v>60</v>
      </c>
      <c r="S29" s="3" t="s">
        <v>60</v>
      </c>
      <c r="T29" s="3" t="s">
        <v>60</v>
      </c>
      <c r="U29" s="3" t="s">
        <v>60</v>
      </c>
      <c r="V29" s="3" t="s">
        <v>60</v>
      </c>
      <c r="W29" s="3" t="s">
        <v>60</v>
      </c>
      <c r="X29" s="3" t="s">
        <v>60</v>
      </c>
      <c r="Y29" s="3" t="s">
        <v>60</v>
      </c>
      <c r="Z29" s="3" t="s">
        <v>60</v>
      </c>
      <c r="AA29" s="3" t="s">
        <v>2871</v>
      </c>
      <c r="AB29" s="3" t="s">
        <v>2872</v>
      </c>
      <c r="AC29" s="3" t="s">
        <v>17</v>
      </c>
      <c r="AD29" s="3">
        <v>30</v>
      </c>
      <c r="AE29" s="3">
        <v>697</v>
      </c>
      <c r="AF29" s="3">
        <v>0.46</v>
      </c>
      <c r="AG29" s="3">
        <v>69</v>
      </c>
      <c r="AH29" s="3">
        <v>0.05</v>
      </c>
      <c r="AI29" s="3">
        <v>15</v>
      </c>
      <c r="AJ29" s="3">
        <v>0.01</v>
      </c>
      <c r="AK29" s="3">
        <v>630</v>
      </c>
      <c r="AL29" s="3">
        <v>0.41</v>
      </c>
      <c r="AM29" s="3">
        <v>38</v>
      </c>
      <c r="AN29" s="3">
        <v>77</v>
      </c>
      <c r="AO29" s="3">
        <v>1526</v>
      </c>
      <c r="AP29" s="3" t="s">
        <v>2872</v>
      </c>
      <c r="AQ29" s="3" t="s">
        <v>17</v>
      </c>
      <c r="AR29" s="3">
        <v>30</v>
      </c>
      <c r="AS29" s="3">
        <v>713</v>
      </c>
      <c r="AT29" s="3">
        <v>0.51200000000000001</v>
      </c>
      <c r="AU29" s="3">
        <v>435</v>
      </c>
      <c r="AV29" s="3">
        <v>0.312</v>
      </c>
      <c r="AW29" s="3">
        <v>246</v>
      </c>
      <c r="AX29" s="3">
        <v>0.156</v>
      </c>
      <c r="AY29" s="3">
        <v>134</v>
      </c>
      <c r="AZ29" s="3">
        <v>53</v>
      </c>
      <c r="BA29" s="3">
        <v>1394</v>
      </c>
      <c r="BB29" s="3">
        <v>0.1559682267067411</v>
      </c>
      <c r="BC29" s="3">
        <v>0.23317707545743233</v>
      </c>
      <c r="BD29" s="3">
        <v>0.25211771897650859</v>
      </c>
      <c r="BE29" s="3">
        <v>18632</v>
      </c>
      <c r="BF29" s="3">
        <v>19839</v>
      </c>
      <c r="BG29" s="3">
        <v>11451</v>
      </c>
      <c r="BH29" s="3">
        <v>2906</v>
      </c>
      <c r="BI29" s="3">
        <v>4626</v>
      </c>
      <c r="BJ29" s="3">
        <v>2887</v>
      </c>
      <c r="BK29" s="3">
        <v>1.4799907411374398</v>
      </c>
      <c r="BL29" s="3">
        <v>1.036477035384652</v>
      </c>
      <c r="BM29" s="3">
        <v>0.61841785358273049</v>
      </c>
      <c r="BN29" s="3">
        <v>8.2857323153617934E-2</v>
      </c>
      <c r="BO29" s="3">
        <v>7.1556884669175522E-2</v>
      </c>
      <c r="BP29" s="3">
        <v>5.5807233019442071E-2</v>
      </c>
      <c r="BQ29" s="3">
        <v>0.17332822433660866</v>
      </c>
      <c r="BR29" s="3">
        <v>0.18532626235706642</v>
      </c>
      <c r="BS29" s="3">
        <v>0.15410165369503975</v>
      </c>
      <c r="BT29" s="3">
        <v>0.74381445250977352</v>
      </c>
      <c r="BU29" s="3">
        <v>0.74311685297377894</v>
      </c>
      <c r="BV29" s="3">
        <v>0.79009111328551829</v>
      </c>
      <c r="BW29" s="3">
        <v>4300.8530937453997</v>
      </c>
      <c r="BX29" s="3">
        <v>4794.7427656893997</v>
      </c>
      <c r="BY29" s="3">
        <v>3863.8747491848999</v>
      </c>
      <c r="BZ29" s="3">
        <v>356.35717462470001</v>
      </c>
      <c r="CA29" s="3">
        <v>343.09685510280002</v>
      </c>
      <c r="CB29" s="3">
        <v>215.63215848569999</v>
      </c>
      <c r="CC29" s="3">
        <v>3199.0366892492002</v>
      </c>
      <c r="CD29" s="3">
        <v>3563.0541548578999</v>
      </c>
      <c r="CE29" s="3">
        <v>3052.8131021793001</v>
      </c>
      <c r="CF29" s="3">
        <v>745.45922987150004</v>
      </c>
      <c r="CG29" s="3">
        <v>888.59175572879997</v>
      </c>
      <c r="CH29" s="3">
        <v>595.42948851990002</v>
      </c>
      <c r="CI29" s="3">
        <v>290.13051421490002</v>
      </c>
      <c r="CJ29" s="3">
        <v>331.31941422040001</v>
      </c>
      <c r="CK29" s="3" t="s">
        <v>60</v>
      </c>
      <c r="CL29" s="3" t="s">
        <v>60</v>
      </c>
      <c r="CM29" s="3">
        <v>1919</v>
      </c>
      <c r="CN29" s="3">
        <v>2130</v>
      </c>
      <c r="CO29" s="3" t="s">
        <v>60</v>
      </c>
      <c r="CP29" s="3">
        <f t="shared" si="0"/>
        <v>0.18600995546240504</v>
      </c>
    </row>
    <row r="30" spans="1:94" ht="17.100000000000001" customHeight="1" x14ac:dyDescent="0.3">
      <c r="A30" s="2">
        <v>2703403</v>
      </c>
      <c r="B30" s="2" t="s">
        <v>5714</v>
      </c>
      <c r="C30" s="2" t="s">
        <v>17</v>
      </c>
      <c r="D30" s="2" t="s">
        <v>5714</v>
      </c>
      <c r="E30" s="2" t="s">
        <v>17</v>
      </c>
      <c r="F30" s="2" t="s">
        <v>60</v>
      </c>
      <c r="G30" s="2" t="s">
        <v>60</v>
      </c>
      <c r="H30" s="2" t="s">
        <v>60</v>
      </c>
      <c r="I30" s="2" t="s">
        <v>60</v>
      </c>
      <c r="J30" s="2" t="s">
        <v>60</v>
      </c>
      <c r="K30" s="2" t="s">
        <v>60</v>
      </c>
      <c r="L30" s="2" t="s">
        <v>60</v>
      </c>
      <c r="M30" s="2" t="s">
        <v>60</v>
      </c>
      <c r="N30" s="2" t="s">
        <v>60</v>
      </c>
      <c r="O30" s="2" t="s">
        <v>60</v>
      </c>
      <c r="P30" s="2" t="s">
        <v>60</v>
      </c>
      <c r="Q30" s="2" t="s">
        <v>60</v>
      </c>
      <c r="R30" s="2" t="s">
        <v>60</v>
      </c>
      <c r="S30" s="2" t="s">
        <v>60</v>
      </c>
      <c r="T30" s="2" t="s">
        <v>60</v>
      </c>
      <c r="U30" s="2" t="s">
        <v>60</v>
      </c>
      <c r="V30" s="2" t="s">
        <v>60</v>
      </c>
      <c r="W30" s="2" t="s">
        <v>60</v>
      </c>
      <c r="X30" s="2" t="s">
        <v>60</v>
      </c>
      <c r="Y30" s="2" t="s">
        <v>60</v>
      </c>
      <c r="Z30" s="2" t="s">
        <v>60</v>
      </c>
      <c r="AA30" s="2" t="s">
        <v>60</v>
      </c>
      <c r="AB30" s="2" t="s">
        <v>60</v>
      </c>
      <c r="AC30" s="2" t="s">
        <v>60</v>
      </c>
      <c r="AD30" s="2" t="s">
        <v>60</v>
      </c>
      <c r="AE30" s="2" t="s">
        <v>60</v>
      </c>
      <c r="AF30" s="2" t="s">
        <v>60</v>
      </c>
      <c r="AG30" s="2" t="s">
        <v>60</v>
      </c>
      <c r="AH30" s="2" t="s">
        <v>60</v>
      </c>
      <c r="AI30" s="2" t="s">
        <v>60</v>
      </c>
      <c r="AJ30" s="2" t="s">
        <v>60</v>
      </c>
      <c r="AK30" s="2" t="s">
        <v>60</v>
      </c>
      <c r="AL30" s="2" t="s">
        <v>60</v>
      </c>
      <c r="AM30" s="2" t="s">
        <v>60</v>
      </c>
      <c r="AN30" s="2" t="s">
        <v>60</v>
      </c>
      <c r="AO30" s="2" t="s">
        <v>60</v>
      </c>
      <c r="AP30" s="2" t="s">
        <v>5157</v>
      </c>
      <c r="AQ30" s="2" t="s">
        <v>17</v>
      </c>
      <c r="AR30" s="2">
        <v>29</v>
      </c>
      <c r="AS30" s="2">
        <v>162</v>
      </c>
      <c r="AT30" s="2">
        <v>0.36799999999999999</v>
      </c>
      <c r="AU30" s="2">
        <v>153</v>
      </c>
      <c r="AV30" s="2">
        <v>0.34799999999999998</v>
      </c>
      <c r="AW30" s="2">
        <v>125</v>
      </c>
      <c r="AX30" s="2">
        <v>0.23300000000000001</v>
      </c>
      <c r="AY30" s="2">
        <v>77</v>
      </c>
      <c r="AZ30" s="2">
        <v>20</v>
      </c>
      <c r="BA30" s="2">
        <v>440</v>
      </c>
      <c r="BB30" s="2"/>
      <c r="BC30" s="2"/>
      <c r="BD30" s="2">
        <v>0.51348970377711711</v>
      </c>
      <c r="BE30" s="2"/>
      <c r="BF30" s="2"/>
      <c r="BG30" s="2">
        <v>9081</v>
      </c>
      <c r="BH30" s="2"/>
      <c r="BI30" s="2"/>
      <c r="BJ30" s="2">
        <v>4663</v>
      </c>
      <c r="BK30" s="2"/>
      <c r="BL30" s="2"/>
      <c r="BM30" s="2">
        <v>1.0116726803265672</v>
      </c>
      <c r="BN30" s="2"/>
      <c r="BO30" s="2"/>
      <c r="BP30" s="2">
        <v>0.13386205660999023</v>
      </c>
      <c r="BQ30" s="2"/>
      <c r="BR30" s="2"/>
      <c r="BS30" s="2">
        <v>0.36129786872271907</v>
      </c>
      <c r="BT30" s="2"/>
      <c r="BU30" s="2"/>
      <c r="BV30" s="2">
        <v>0.50484007466735203</v>
      </c>
      <c r="BW30" s="2"/>
      <c r="BX30" s="2"/>
      <c r="BY30" s="2">
        <v>1629.8046880060999</v>
      </c>
      <c r="BZ30" s="2"/>
      <c r="CA30" s="2"/>
      <c r="CB30" s="2">
        <v>218.1690074091</v>
      </c>
      <c r="CC30" s="2"/>
      <c r="CD30" s="2"/>
      <c r="CE30" s="2">
        <v>822.79072038619995</v>
      </c>
      <c r="CF30" s="2"/>
      <c r="CG30" s="2"/>
      <c r="CH30" s="2">
        <v>588.84496021090001</v>
      </c>
      <c r="CI30" s="2"/>
      <c r="CJ30" s="2">
        <v>276.66960928179998</v>
      </c>
      <c r="CK30" s="2" t="s">
        <v>60</v>
      </c>
      <c r="CL30" s="2" t="s">
        <v>60</v>
      </c>
      <c r="CM30" s="2" t="s">
        <v>60</v>
      </c>
      <c r="CN30" s="2">
        <v>0</v>
      </c>
      <c r="CO30" s="2" t="s">
        <v>60</v>
      </c>
      <c r="CP30" s="2">
        <f t="shared" si="0"/>
        <v>0</v>
      </c>
    </row>
    <row r="31" spans="1:94" ht="17.100000000000001" customHeight="1" x14ac:dyDescent="0.3">
      <c r="A31" s="3">
        <v>2703502</v>
      </c>
      <c r="B31" s="3" t="s">
        <v>5715</v>
      </c>
      <c r="C31" s="3" t="s">
        <v>17</v>
      </c>
      <c r="D31" s="3" t="s">
        <v>5715</v>
      </c>
      <c r="E31" s="3" t="s">
        <v>17</v>
      </c>
      <c r="F31" s="3" t="s">
        <v>60</v>
      </c>
      <c r="G31" s="3" t="s">
        <v>60</v>
      </c>
      <c r="H31" s="3" t="s">
        <v>60</v>
      </c>
      <c r="I31" s="3" t="s">
        <v>60</v>
      </c>
      <c r="J31" s="3" t="s">
        <v>60</v>
      </c>
      <c r="K31" s="3" t="s">
        <v>60</v>
      </c>
      <c r="L31" s="3" t="s">
        <v>60</v>
      </c>
      <c r="M31" s="3" t="s">
        <v>60</v>
      </c>
      <c r="N31" s="3" t="s">
        <v>60</v>
      </c>
      <c r="O31" s="3" t="s">
        <v>60</v>
      </c>
      <c r="P31" s="3" t="s">
        <v>60</v>
      </c>
      <c r="Q31" s="3" t="s">
        <v>60</v>
      </c>
      <c r="R31" s="3" t="s">
        <v>60</v>
      </c>
      <c r="S31" s="3" t="s">
        <v>60</v>
      </c>
      <c r="T31" s="3" t="s">
        <v>60</v>
      </c>
      <c r="U31" s="3" t="s">
        <v>60</v>
      </c>
      <c r="V31" s="3" t="s">
        <v>60</v>
      </c>
      <c r="W31" s="3" t="s">
        <v>60</v>
      </c>
      <c r="X31" s="3" t="s">
        <v>60</v>
      </c>
      <c r="Y31" s="3" t="s">
        <v>60</v>
      </c>
      <c r="Z31" s="3" t="s">
        <v>60</v>
      </c>
      <c r="AA31" s="3" t="s">
        <v>60</v>
      </c>
      <c r="AB31" s="3" t="s">
        <v>60</v>
      </c>
      <c r="AC31" s="3" t="s">
        <v>60</v>
      </c>
      <c r="AD31" s="3" t="s">
        <v>60</v>
      </c>
      <c r="AE31" s="3" t="s">
        <v>60</v>
      </c>
      <c r="AF31" s="3" t="s">
        <v>60</v>
      </c>
      <c r="AG31" s="3" t="s">
        <v>60</v>
      </c>
      <c r="AH31" s="3" t="s">
        <v>60</v>
      </c>
      <c r="AI31" s="3" t="s">
        <v>60</v>
      </c>
      <c r="AJ31" s="3" t="s">
        <v>60</v>
      </c>
      <c r="AK31" s="3" t="s">
        <v>60</v>
      </c>
      <c r="AL31" s="3" t="s">
        <v>60</v>
      </c>
      <c r="AM31" s="3" t="s">
        <v>60</v>
      </c>
      <c r="AN31" s="3" t="s">
        <v>60</v>
      </c>
      <c r="AO31" s="3" t="s">
        <v>60</v>
      </c>
      <c r="AP31" s="3" t="s">
        <v>5158</v>
      </c>
      <c r="AQ31" s="3" t="s">
        <v>17</v>
      </c>
      <c r="AR31" s="3">
        <v>14</v>
      </c>
      <c r="AS31" s="3">
        <v>156</v>
      </c>
      <c r="AT31" s="3">
        <v>0.38500000000000001</v>
      </c>
      <c r="AU31" s="3">
        <v>194</v>
      </c>
      <c r="AV31" s="3">
        <v>0.47899999999999998</v>
      </c>
      <c r="AW31" s="3">
        <v>55</v>
      </c>
      <c r="AX31" s="3">
        <v>0.125</v>
      </c>
      <c r="AY31" s="3">
        <v>15</v>
      </c>
      <c r="AZ31" s="3">
        <v>21</v>
      </c>
      <c r="BA31" s="3">
        <v>405</v>
      </c>
      <c r="BB31" s="3"/>
      <c r="BC31" s="3"/>
      <c r="BD31" s="3">
        <v>0.74836969845550383</v>
      </c>
      <c r="BE31" s="3"/>
      <c r="BF31" s="3"/>
      <c r="BG31" s="3">
        <v>40790</v>
      </c>
      <c r="BH31" s="3"/>
      <c r="BI31" s="3"/>
      <c r="BJ31" s="3">
        <v>30526</v>
      </c>
      <c r="BK31" s="3"/>
      <c r="BL31" s="3"/>
      <c r="BM31" s="3">
        <v>3.0904635418472859</v>
      </c>
      <c r="BN31" s="3"/>
      <c r="BO31" s="3"/>
      <c r="BP31" s="3">
        <v>9.87462403982803E-3</v>
      </c>
      <c r="BQ31" s="3"/>
      <c r="BR31" s="3"/>
      <c r="BS31" s="3">
        <v>1.6401082474452943E-2</v>
      </c>
      <c r="BT31" s="3"/>
      <c r="BU31" s="3"/>
      <c r="BV31" s="3">
        <v>0.97372429348573164</v>
      </c>
      <c r="BW31" s="3"/>
      <c r="BX31" s="3"/>
      <c r="BY31" s="3">
        <v>7914.6771306708997</v>
      </c>
      <c r="BZ31" s="3"/>
      <c r="CA31" s="3"/>
      <c r="CB31" s="3">
        <v>78.154461061999996</v>
      </c>
      <c r="CC31" s="3"/>
      <c r="CD31" s="3"/>
      <c r="CE31" s="3">
        <v>7706.7133972301999</v>
      </c>
      <c r="CF31" s="3"/>
      <c r="CG31" s="3"/>
      <c r="CH31" s="3">
        <v>129.80927237879999</v>
      </c>
      <c r="CI31" s="3"/>
      <c r="CJ31" s="3">
        <v>231.28720212389999</v>
      </c>
      <c r="CK31" s="3" t="s">
        <v>60</v>
      </c>
      <c r="CL31" s="3" t="s">
        <v>60</v>
      </c>
      <c r="CM31" s="3" t="s">
        <v>60</v>
      </c>
      <c r="CN31" s="3">
        <v>0</v>
      </c>
      <c r="CO31" s="3" t="s">
        <v>60</v>
      </c>
      <c r="CP31" s="3">
        <f t="shared" si="0"/>
        <v>0</v>
      </c>
    </row>
    <row r="32" spans="1:94" ht="17.100000000000001" customHeight="1" x14ac:dyDescent="0.3">
      <c r="A32" s="2">
        <v>2703601</v>
      </c>
      <c r="B32" s="2" t="s">
        <v>5159</v>
      </c>
      <c r="C32" s="2" t="s">
        <v>17</v>
      </c>
      <c r="D32" s="2" t="s">
        <v>5159</v>
      </c>
      <c r="E32" s="2" t="s">
        <v>17</v>
      </c>
      <c r="F32" s="2" t="s">
        <v>60</v>
      </c>
      <c r="G32" s="2" t="s">
        <v>60</v>
      </c>
      <c r="H32" s="2" t="s">
        <v>60</v>
      </c>
      <c r="I32" s="2" t="s">
        <v>60</v>
      </c>
      <c r="J32" s="2" t="s">
        <v>60</v>
      </c>
      <c r="K32" s="2" t="s">
        <v>60</v>
      </c>
      <c r="L32" s="2" t="s">
        <v>60</v>
      </c>
      <c r="M32" s="2" t="s">
        <v>60</v>
      </c>
      <c r="N32" s="2" t="s">
        <v>60</v>
      </c>
      <c r="O32" s="2" t="s">
        <v>60</v>
      </c>
      <c r="P32" s="2" t="s">
        <v>60</v>
      </c>
      <c r="Q32" s="2" t="s">
        <v>60</v>
      </c>
      <c r="R32" s="2" t="s">
        <v>60</v>
      </c>
      <c r="S32" s="2" t="s">
        <v>60</v>
      </c>
      <c r="T32" s="2" t="s">
        <v>60</v>
      </c>
      <c r="U32" s="2" t="s">
        <v>60</v>
      </c>
      <c r="V32" s="2" t="s">
        <v>60</v>
      </c>
      <c r="W32" s="2" t="s">
        <v>60</v>
      </c>
      <c r="X32" s="2" t="s">
        <v>60</v>
      </c>
      <c r="Y32" s="2" t="s">
        <v>60</v>
      </c>
      <c r="Z32" s="2" t="s">
        <v>60</v>
      </c>
      <c r="AA32" s="2" t="s">
        <v>60</v>
      </c>
      <c r="AB32" s="2" t="s">
        <v>60</v>
      </c>
      <c r="AC32" s="2" t="s">
        <v>60</v>
      </c>
      <c r="AD32" s="2" t="s">
        <v>60</v>
      </c>
      <c r="AE32" s="2" t="s">
        <v>60</v>
      </c>
      <c r="AF32" s="2" t="s">
        <v>60</v>
      </c>
      <c r="AG32" s="2" t="s">
        <v>60</v>
      </c>
      <c r="AH32" s="2" t="s">
        <v>60</v>
      </c>
      <c r="AI32" s="2" t="s">
        <v>60</v>
      </c>
      <c r="AJ32" s="2" t="s">
        <v>60</v>
      </c>
      <c r="AK32" s="2" t="s">
        <v>60</v>
      </c>
      <c r="AL32" s="2" t="s">
        <v>60</v>
      </c>
      <c r="AM32" s="2" t="s">
        <v>60</v>
      </c>
      <c r="AN32" s="2" t="s">
        <v>60</v>
      </c>
      <c r="AO32" s="2" t="s">
        <v>60</v>
      </c>
      <c r="AP32" s="2" t="s">
        <v>5159</v>
      </c>
      <c r="AQ32" s="2" t="s">
        <v>17</v>
      </c>
      <c r="AR32" s="2">
        <v>25</v>
      </c>
      <c r="AS32" s="2">
        <v>67</v>
      </c>
      <c r="AT32" s="2">
        <v>0.27</v>
      </c>
      <c r="AU32" s="2">
        <v>79</v>
      </c>
      <c r="AV32" s="2">
        <v>0.31900000000000001</v>
      </c>
      <c r="AW32" s="2">
        <v>102</v>
      </c>
      <c r="AX32" s="2">
        <v>0.379</v>
      </c>
      <c r="AY32" s="2">
        <v>14</v>
      </c>
      <c r="AZ32" s="2">
        <v>7</v>
      </c>
      <c r="BA32" s="2">
        <v>248</v>
      </c>
      <c r="BB32" s="2"/>
      <c r="BC32" s="2"/>
      <c r="BD32" s="2">
        <v>0.76999792639696663</v>
      </c>
      <c r="BE32" s="2"/>
      <c r="BF32" s="2"/>
      <c r="BG32" s="2">
        <v>101273</v>
      </c>
      <c r="BH32" s="2"/>
      <c r="BI32" s="2"/>
      <c r="BJ32" s="2">
        <v>77980</v>
      </c>
      <c r="BK32" s="2"/>
      <c r="BL32" s="2"/>
      <c r="BM32" s="2">
        <v>9.4085068939791669E-2</v>
      </c>
      <c r="BN32" s="2"/>
      <c r="BO32" s="2"/>
      <c r="BP32" s="2">
        <v>0.11882887929070506</v>
      </c>
      <c r="BQ32" s="2"/>
      <c r="BR32" s="2"/>
      <c r="BS32" s="2">
        <v>0</v>
      </c>
      <c r="BT32" s="2"/>
      <c r="BU32" s="2"/>
      <c r="BV32" s="2">
        <v>0.88117112070929493</v>
      </c>
      <c r="BW32" s="2"/>
      <c r="BX32" s="2"/>
      <c r="BY32" s="2">
        <v>90.321666182200005</v>
      </c>
      <c r="BZ32" s="2"/>
      <c r="CA32" s="2"/>
      <c r="CB32" s="2">
        <v>10.732822368100001</v>
      </c>
      <c r="CC32" s="2"/>
      <c r="CD32" s="2"/>
      <c r="CE32" s="2">
        <v>79.588843814100002</v>
      </c>
      <c r="CF32" s="2"/>
      <c r="CG32" s="2"/>
      <c r="CH32" s="2"/>
      <c r="CI32" s="2"/>
      <c r="CJ32" s="2">
        <v>238.4465652163</v>
      </c>
      <c r="CK32" s="2" t="s">
        <v>60</v>
      </c>
      <c r="CL32" s="2" t="s">
        <v>60</v>
      </c>
      <c r="CM32" s="2" t="s">
        <v>60</v>
      </c>
      <c r="CN32" s="2">
        <v>0</v>
      </c>
      <c r="CO32" s="2" t="s">
        <v>60</v>
      </c>
      <c r="CP32" s="2">
        <f t="shared" si="0"/>
        <v>0</v>
      </c>
    </row>
    <row r="33" spans="1:94" ht="17.100000000000001" customHeight="1" x14ac:dyDescent="0.3">
      <c r="A33" s="3">
        <v>2704005</v>
      </c>
      <c r="B33" s="3" t="s">
        <v>2874</v>
      </c>
      <c r="C33" s="3" t="s">
        <v>17</v>
      </c>
      <c r="D33" s="3" t="s">
        <v>2874</v>
      </c>
      <c r="E33" s="3" t="s">
        <v>17</v>
      </c>
      <c r="F33" s="3" t="s">
        <v>60</v>
      </c>
      <c r="G33" s="3" t="s">
        <v>60</v>
      </c>
      <c r="H33" s="3" t="s">
        <v>60</v>
      </c>
      <c r="I33" s="3" t="s">
        <v>60</v>
      </c>
      <c r="J33" s="3" t="s">
        <v>60</v>
      </c>
      <c r="K33" s="3" t="s">
        <v>60</v>
      </c>
      <c r="L33" s="3" t="s">
        <v>60</v>
      </c>
      <c r="M33" s="3" t="s">
        <v>60</v>
      </c>
      <c r="N33" s="3" t="s">
        <v>60</v>
      </c>
      <c r="O33" s="3" t="s">
        <v>60</v>
      </c>
      <c r="P33" s="3" t="s">
        <v>60</v>
      </c>
      <c r="Q33" s="3" t="s">
        <v>60</v>
      </c>
      <c r="R33" s="3" t="s">
        <v>60</v>
      </c>
      <c r="S33" s="3" t="s">
        <v>60</v>
      </c>
      <c r="T33" s="3" t="s">
        <v>60</v>
      </c>
      <c r="U33" s="3" t="s">
        <v>60</v>
      </c>
      <c r="V33" s="3" t="s">
        <v>60</v>
      </c>
      <c r="W33" s="3" t="s">
        <v>60</v>
      </c>
      <c r="X33" s="3" t="s">
        <v>60</v>
      </c>
      <c r="Y33" s="3" t="s">
        <v>60</v>
      </c>
      <c r="Z33" s="3" t="s">
        <v>60</v>
      </c>
      <c r="AA33" s="3" t="s">
        <v>2873</v>
      </c>
      <c r="AB33" s="3" t="s">
        <v>2874</v>
      </c>
      <c r="AC33" s="3" t="s">
        <v>17</v>
      </c>
      <c r="AD33" s="3">
        <v>35</v>
      </c>
      <c r="AE33" s="3">
        <v>973</v>
      </c>
      <c r="AF33" s="3">
        <v>0.59</v>
      </c>
      <c r="AG33" s="3">
        <v>354</v>
      </c>
      <c r="AH33" s="3">
        <v>0.22</v>
      </c>
      <c r="AI33" s="3">
        <v>37</v>
      </c>
      <c r="AJ33" s="3">
        <v>0.02</v>
      </c>
      <c r="AK33" s="3">
        <v>106</v>
      </c>
      <c r="AL33" s="3">
        <v>0.06</v>
      </c>
      <c r="AM33" s="3">
        <v>83</v>
      </c>
      <c r="AN33" s="3">
        <v>87</v>
      </c>
      <c r="AO33" s="3">
        <v>1640</v>
      </c>
      <c r="AP33" s="3" t="s">
        <v>2874</v>
      </c>
      <c r="AQ33" s="3" t="s">
        <v>17</v>
      </c>
      <c r="AR33" s="3">
        <v>35</v>
      </c>
      <c r="AS33" s="3">
        <v>832</v>
      </c>
      <c r="AT33" s="3">
        <v>0.54800000000000004</v>
      </c>
      <c r="AU33" s="3">
        <v>525</v>
      </c>
      <c r="AV33" s="3">
        <v>0.34599999999999997</v>
      </c>
      <c r="AW33" s="3">
        <v>161</v>
      </c>
      <c r="AX33" s="3">
        <v>9.6000000000000002E-2</v>
      </c>
      <c r="AY33" s="3">
        <v>106</v>
      </c>
      <c r="AZ33" s="3">
        <v>48</v>
      </c>
      <c r="BA33" s="3">
        <v>1518</v>
      </c>
      <c r="BB33" s="3"/>
      <c r="BC33" s="3">
        <v>8.5539234938339481E-2</v>
      </c>
      <c r="BD33" s="3">
        <v>9.6984235777930083E-2</v>
      </c>
      <c r="BE33" s="3"/>
      <c r="BF33" s="3">
        <v>12731</v>
      </c>
      <c r="BG33" s="3">
        <v>8754</v>
      </c>
      <c r="BH33" s="3"/>
      <c r="BI33" s="3">
        <v>1089</v>
      </c>
      <c r="BJ33" s="3">
        <v>849</v>
      </c>
      <c r="BK33" s="3"/>
      <c r="BL33" s="3">
        <v>2.3484374994282828</v>
      </c>
      <c r="BM33" s="3">
        <v>1.1648287973818747</v>
      </c>
      <c r="BN33" s="3"/>
      <c r="BO33" s="3">
        <v>4.6721715560683302E-2</v>
      </c>
      <c r="BP33" s="3">
        <v>4.5187074426483481E-2</v>
      </c>
      <c r="BQ33" s="3"/>
      <c r="BR33" s="3">
        <v>0.37506457814221922</v>
      </c>
      <c r="BS33" s="3">
        <v>0.20082318060212678</v>
      </c>
      <c r="BT33" s="3"/>
      <c r="BU33" s="3">
        <v>0.57821370629709745</v>
      </c>
      <c r="BV33" s="3">
        <v>0.7539897449713896</v>
      </c>
      <c r="BW33" s="3"/>
      <c r="BX33" s="3">
        <v>2557.4484368774001</v>
      </c>
      <c r="BY33" s="3">
        <v>4871.3140306510004</v>
      </c>
      <c r="BZ33" s="3"/>
      <c r="CA33" s="3">
        <v>119.48837842890001</v>
      </c>
      <c r="CB33" s="3">
        <v>220.1204296578</v>
      </c>
      <c r="CC33" s="3"/>
      <c r="CD33" s="3">
        <v>1478.7517393506</v>
      </c>
      <c r="CE33" s="3">
        <v>3672.9208236461</v>
      </c>
      <c r="CF33" s="3"/>
      <c r="CG33" s="3">
        <v>959.20831909790002</v>
      </c>
      <c r="CH33" s="3">
        <v>978.27277734710003</v>
      </c>
      <c r="CI33" s="3"/>
      <c r="CJ33" s="3">
        <v>482.06378155480002</v>
      </c>
      <c r="CK33" s="3" t="s">
        <v>60</v>
      </c>
      <c r="CL33" s="3" t="s">
        <v>60</v>
      </c>
      <c r="CM33" s="3">
        <v>2325</v>
      </c>
      <c r="CN33" s="3">
        <v>1949</v>
      </c>
      <c r="CO33" s="3" t="s">
        <v>60</v>
      </c>
      <c r="CP33" s="3">
        <f t="shared" si="0"/>
        <v>0.22264107836417638</v>
      </c>
    </row>
    <row r="34" spans="1:94" ht="17.100000000000001" customHeight="1" x14ac:dyDescent="0.3">
      <c r="A34" s="2">
        <v>2704203</v>
      </c>
      <c r="B34" s="2" t="s">
        <v>2876</v>
      </c>
      <c r="C34" s="2" t="s">
        <v>17</v>
      </c>
      <c r="D34" s="2" t="s">
        <v>2876</v>
      </c>
      <c r="E34" s="2" t="s">
        <v>17</v>
      </c>
      <c r="F34" s="2" t="s">
        <v>60</v>
      </c>
      <c r="G34" s="2" t="s">
        <v>60</v>
      </c>
      <c r="H34" s="2" t="s">
        <v>60</v>
      </c>
      <c r="I34" s="2" t="s">
        <v>60</v>
      </c>
      <c r="J34" s="2" t="s">
        <v>60</v>
      </c>
      <c r="K34" s="2" t="s">
        <v>60</v>
      </c>
      <c r="L34" s="2" t="s">
        <v>60</v>
      </c>
      <c r="M34" s="2" t="s">
        <v>60</v>
      </c>
      <c r="N34" s="2" t="s">
        <v>60</v>
      </c>
      <c r="O34" s="2" t="s">
        <v>60</v>
      </c>
      <c r="P34" s="2" t="s">
        <v>60</v>
      </c>
      <c r="Q34" s="2" t="s">
        <v>60</v>
      </c>
      <c r="R34" s="2" t="s">
        <v>60</v>
      </c>
      <c r="S34" s="2" t="s">
        <v>60</v>
      </c>
      <c r="T34" s="2" t="s">
        <v>60</v>
      </c>
      <c r="U34" s="2" t="s">
        <v>60</v>
      </c>
      <c r="V34" s="2" t="s">
        <v>60</v>
      </c>
      <c r="W34" s="2" t="s">
        <v>60</v>
      </c>
      <c r="X34" s="2" t="s">
        <v>60</v>
      </c>
      <c r="Y34" s="2" t="s">
        <v>60</v>
      </c>
      <c r="Z34" s="2" t="s">
        <v>60</v>
      </c>
      <c r="AA34" s="2" t="s">
        <v>2875</v>
      </c>
      <c r="AB34" s="2" t="s">
        <v>2876</v>
      </c>
      <c r="AC34" s="2" t="s">
        <v>17</v>
      </c>
      <c r="AD34" s="2"/>
      <c r="AE34" s="2">
        <v>857</v>
      </c>
      <c r="AF34" s="2">
        <v>0.59</v>
      </c>
      <c r="AG34" s="2">
        <v>114</v>
      </c>
      <c r="AH34" s="2">
        <v>0.08</v>
      </c>
      <c r="AI34" s="2">
        <v>52</v>
      </c>
      <c r="AJ34" s="2">
        <v>0.04</v>
      </c>
      <c r="AK34" s="2">
        <v>305</v>
      </c>
      <c r="AL34" s="2">
        <v>0.21</v>
      </c>
      <c r="AM34" s="2">
        <v>49</v>
      </c>
      <c r="AN34" s="2">
        <v>82</v>
      </c>
      <c r="AO34" s="2">
        <v>1459</v>
      </c>
      <c r="AP34" s="2" t="s">
        <v>4830</v>
      </c>
      <c r="AQ34" s="2" t="s">
        <v>17</v>
      </c>
      <c r="AR34" s="2">
        <v>36</v>
      </c>
      <c r="AS34" s="2">
        <v>853</v>
      </c>
      <c r="AT34" s="2">
        <v>0.50900000000000001</v>
      </c>
      <c r="AU34" s="2">
        <v>609</v>
      </c>
      <c r="AV34" s="2">
        <v>0.36299999999999999</v>
      </c>
      <c r="AW34" s="2">
        <v>214</v>
      </c>
      <c r="AX34" s="2">
        <v>0.11799999999999999</v>
      </c>
      <c r="AY34" s="2">
        <v>86</v>
      </c>
      <c r="AZ34" s="2">
        <v>57</v>
      </c>
      <c r="BA34" s="2">
        <v>1676</v>
      </c>
      <c r="BB34" s="2">
        <v>7.8492100735179107E-2</v>
      </c>
      <c r="BC34" s="2">
        <v>9.1702722364743264E-2</v>
      </c>
      <c r="BD34" s="2">
        <v>0.27246391043896689</v>
      </c>
      <c r="BE34" s="2">
        <v>31965</v>
      </c>
      <c r="BF34" s="2">
        <v>26117</v>
      </c>
      <c r="BG34" s="2">
        <v>20366</v>
      </c>
      <c r="BH34" s="2">
        <v>2509</v>
      </c>
      <c r="BI34" s="2">
        <v>2395</v>
      </c>
      <c r="BJ34" s="2">
        <v>5549</v>
      </c>
      <c r="BK34" s="2">
        <v>1.6279816883752094</v>
      </c>
      <c r="BL34" s="2">
        <v>2.3697584242539453</v>
      </c>
      <c r="BM34" s="2">
        <v>1.1015721784089099</v>
      </c>
      <c r="BN34" s="2">
        <v>3.2114338152716075E-2</v>
      </c>
      <c r="BO34" s="2">
        <v>1.0086533916472356E-2</v>
      </c>
      <c r="BP34" s="2">
        <v>8.3630512804604429E-3</v>
      </c>
      <c r="BQ34" s="2">
        <v>0.23264171534682404</v>
      </c>
      <c r="BR34" s="2">
        <v>0.22707004894054392</v>
      </c>
      <c r="BS34" s="2">
        <v>6.0491078479901567E-2</v>
      </c>
      <c r="BT34" s="2">
        <v>0.73524394650048441</v>
      </c>
      <c r="BU34" s="2">
        <v>0.76284341714298387</v>
      </c>
      <c r="BV34" s="2">
        <v>0.93114587023963791</v>
      </c>
      <c r="BW34" s="2">
        <v>4084.6060561334002</v>
      </c>
      <c r="BX34" s="2">
        <v>5675.5714260881996</v>
      </c>
      <c r="BY34" s="2">
        <v>10558.5693300494</v>
      </c>
      <c r="BZ34" s="2">
        <v>131.17442010729999</v>
      </c>
      <c r="CA34" s="2">
        <v>57.246843684600002</v>
      </c>
      <c r="CB34" s="2">
        <v>88.301856755499998</v>
      </c>
      <c r="CC34" s="2">
        <v>3003.1818766113001</v>
      </c>
      <c r="CD34" s="2">
        <v>4329.5723009162002</v>
      </c>
      <c r="CE34" s="2">
        <v>9831.5682273143993</v>
      </c>
      <c r="CF34" s="2">
        <v>950.24975941490004</v>
      </c>
      <c r="CG34" s="2">
        <v>1288.7522814874001</v>
      </c>
      <c r="CH34" s="2">
        <v>638.69924597950001</v>
      </c>
      <c r="CI34" s="2">
        <v>444.86678846289999</v>
      </c>
      <c r="CJ34" s="2">
        <v>183.51834060179999</v>
      </c>
      <c r="CK34" s="2" t="s">
        <v>60</v>
      </c>
      <c r="CL34" s="2" t="s">
        <v>60</v>
      </c>
      <c r="CM34" s="2">
        <v>1831</v>
      </c>
      <c r="CN34" s="2">
        <v>2060</v>
      </c>
      <c r="CO34" s="2" t="s">
        <v>60</v>
      </c>
      <c r="CP34" s="2">
        <f t="shared" si="0"/>
        <v>0.10114897377982912</v>
      </c>
    </row>
    <row r="35" spans="1:94" ht="17.100000000000001" customHeight="1" x14ac:dyDescent="0.3">
      <c r="A35" s="3">
        <v>2704302</v>
      </c>
      <c r="B35" s="3" t="s">
        <v>16</v>
      </c>
      <c r="C35" s="3" t="s">
        <v>17</v>
      </c>
      <c r="D35" s="3" t="s">
        <v>16</v>
      </c>
      <c r="E35" s="3" t="s">
        <v>17</v>
      </c>
      <c r="F35" s="3" t="s">
        <v>18</v>
      </c>
      <c r="G35" s="3">
        <v>5821</v>
      </c>
      <c r="H35" s="3">
        <v>0.372</v>
      </c>
      <c r="I35" s="3">
        <v>5853</v>
      </c>
      <c r="J35" s="3">
        <v>0.374</v>
      </c>
      <c r="K35" s="3">
        <v>3979</v>
      </c>
      <c r="L35" s="3">
        <v>0.254</v>
      </c>
      <c r="M35" s="3">
        <v>3</v>
      </c>
      <c r="N35" s="3"/>
      <c r="O35" s="3">
        <v>15656</v>
      </c>
      <c r="P35" s="3"/>
      <c r="Q35" s="3" t="s">
        <v>709</v>
      </c>
      <c r="R35" s="3">
        <v>13449</v>
      </c>
      <c r="S35" s="3">
        <v>0.66873850131768686</v>
      </c>
      <c r="T35" s="3">
        <v>5162</v>
      </c>
      <c r="U35" s="3">
        <v>0.25667545124558699</v>
      </c>
      <c r="V35" s="3">
        <v>1456</v>
      </c>
      <c r="W35" s="3">
        <v>7.2398190045248875E-2</v>
      </c>
      <c r="X35" s="3">
        <v>44</v>
      </c>
      <c r="Y35" s="3">
        <v>2.1878573914773012E-3</v>
      </c>
      <c r="Z35" s="3">
        <v>20111</v>
      </c>
      <c r="AA35" s="3" t="s">
        <v>983</v>
      </c>
      <c r="AB35" s="3" t="s">
        <v>16</v>
      </c>
      <c r="AC35" s="3" t="s">
        <v>17</v>
      </c>
      <c r="AD35" s="3"/>
      <c r="AE35" s="3">
        <v>6334</v>
      </c>
      <c r="AF35" s="3">
        <v>0.28999999999999998</v>
      </c>
      <c r="AG35" s="3">
        <v>1920</v>
      </c>
      <c r="AH35" s="3">
        <v>0.09</v>
      </c>
      <c r="AI35" s="3">
        <v>1669</v>
      </c>
      <c r="AJ35" s="3">
        <v>0.08</v>
      </c>
      <c r="AK35" s="3">
        <v>10809</v>
      </c>
      <c r="AL35" s="3">
        <v>0.5</v>
      </c>
      <c r="AM35" s="3">
        <v>379</v>
      </c>
      <c r="AN35" s="3">
        <v>678</v>
      </c>
      <c r="AO35" s="3">
        <v>21789</v>
      </c>
      <c r="AP35" s="3" t="s">
        <v>16</v>
      </c>
      <c r="AQ35" s="3" t="s">
        <v>17</v>
      </c>
      <c r="AR35" s="3">
        <v>1</v>
      </c>
      <c r="AS35" s="3">
        <v>11280</v>
      </c>
      <c r="AT35" s="3">
        <v>0.44500000000000001</v>
      </c>
      <c r="AU35" s="3">
        <v>3242</v>
      </c>
      <c r="AV35" s="3">
        <v>0.128</v>
      </c>
      <c r="AW35" s="3">
        <v>10823</v>
      </c>
      <c r="AX35" s="3">
        <v>0.40300000000000002</v>
      </c>
      <c r="AY35" s="3">
        <v>919</v>
      </c>
      <c r="AZ35" s="3">
        <v>592</v>
      </c>
      <c r="BA35" s="3">
        <v>25345</v>
      </c>
      <c r="BB35" s="3">
        <v>0.88689572645784631</v>
      </c>
      <c r="BC35" s="3">
        <v>0.86747396263845267</v>
      </c>
      <c r="BD35" s="3">
        <v>6.9674160641774785E-2</v>
      </c>
      <c r="BE35" s="3">
        <v>90253</v>
      </c>
      <c r="BF35" s="3">
        <v>120980</v>
      </c>
      <c r="BG35" s="3">
        <v>20194</v>
      </c>
      <c r="BH35" s="3">
        <v>80045</v>
      </c>
      <c r="BI35" s="3">
        <v>104947</v>
      </c>
      <c r="BJ35" s="3">
        <v>1407</v>
      </c>
      <c r="BK35" s="3">
        <v>9.95951097329195</v>
      </c>
      <c r="BL35" s="3">
        <v>2.1968066460753808</v>
      </c>
      <c r="BM35" s="3">
        <v>6.2462124130168135</v>
      </c>
      <c r="BN35" s="3">
        <v>0.199048273788974</v>
      </c>
      <c r="BO35" s="3">
        <v>0.23457384626362712</v>
      </c>
      <c r="BP35" s="3">
        <v>0.18692513488634654</v>
      </c>
      <c r="BQ35" s="3">
        <v>0.78425740514593134</v>
      </c>
      <c r="BR35" s="3">
        <v>0.75604652966141883</v>
      </c>
      <c r="BS35" s="3">
        <v>0.80223036665653535</v>
      </c>
      <c r="BT35" s="3">
        <v>1.6694321065094667E-2</v>
      </c>
      <c r="BU35" s="3">
        <v>9.3796240749574565E-3</v>
      </c>
      <c r="BV35" s="3">
        <v>1.084449845711748E-2</v>
      </c>
      <c r="BW35" s="3">
        <v>120834.62262190301</v>
      </c>
      <c r="BX35" s="3">
        <v>230548.267085673</v>
      </c>
      <c r="BY35" s="3">
        <v>352929.73997268901</v>
      </c>
      <c r="BZ35" s="3">
        <v>24051.9230468319</v>
      </c>
      <c r="CA35" s="3">
        <v>54080.593759700299</v>
      </c>
      <c r="CB35" s="3">
        <v>65971.439249798103</v>
      </c>
      <c r="CC35" s="3">
        <v>2017.2519858296</v>
      </c>
      <c r="CD35" s="3">
        <v>2162.4560763965001</v>
      </c>
      <c r="CE35" s="3">
        <v>3827.3460206046998</v>
      </c>
      <c r="CF35" s="3">
        <v>94765.447589241507</v>
      </c>
      <c r="CG35" s="3">
        <v>174305.21724957699</v>
      </c>
      <c r="CH35" s="3">
        <v>283130.95470228599</v>
      </c>
      <c r="CI35" s="3">
        <v>17001.6481329954</v>
      </c>
      <c r="CJ35" s="3">
        <v>145261.329335833</v>
      </c>
      <c r="CK35" s="3">
        <v>22538</v>
      </c>
      <c r="CL35" s="3">
        <v>30726</v>
      </c>
      <c r="CM35" s="3">
        <v>40450</v>
      </c>
      <c r="CN35" s="3">
        <v>34003</v>
      </c>
      <c r="CO35" s="3">
        <v>0.18629525541411804</v>
      </c>
      <c r="CP35" s="3">
        <f t="shared" si="0"/>
        <v>1.6838169753392096</v>
      </c>
    </row>
    <row r="36" spans="1:94" ht="17.100000000000001" customHeight="1" x14ac:dyDescent="0.3">
      <c r="A36" s="2">
        <v>2704401</v>
      </c>
      <c r="B36" s="2" t="s">
        <v>2878</v>
      </c>
      <c r="C36" s="2" t="s">
        <v>17</v>
      </c>
      <c r="D36" s="2" t="s">
        <v>2878</v>
      </c>
      <c r="E36" s="2" t="s">
        <v>17</v>
      </c>
      <c r="F36" s="2" t="s">
        <v>60</v>
      </c>
      <c r="G36" s="2" t="s">
        <v>60</v>
      </c>
      <c r="H36" s="2" t="s">
        <v>60</v>
      </c>
      <c r="I36" s="2" t="s">
        <v>60</v>
      </c>
      <c r="J36" s="2" t="s">
        <v>60</v>
      </c>
      <c r="K36" s="2" t="s">
        <v>60</v>
      </c>
      <c r="L36" s="2" t="s">
        <v>60</v>
      </c>
      <c r="M36" s="2" t="s">
        <v>60</v>
      </c>
      <c r="N36" s="2" t="s">
        <v>60</v>
      </c>
      <c r="O36" s="2" t="s">
        <v>60</v>
      </c>
      <c r="P36" s="2" t="s">
        <v>60</v>
      </c>
      <c r="Q36" s="2" t="s">
        <v>60</v>
      </c>
      <c r="R36" s="2" t="s">
        <v>60</v>
      </c>
      <c r="S36" s="2" t="s">
        <v>60</v>
      </c>
      <c r="T36" s="2" t="s">
        <v>60</v>
      </c>
      <c r="U36" s="2" t="s">
        <v>60</v>
      </c>
      <c r="V36" s="2" t="s">
        <v>60</v>
      </c>
      <c r="W36" s="2" t="s">
        <v>60</v>
      </c>
      <c r="X36" s="2" t="s">
        <v>60</v>
      </c>
      <c r="Y36" s="2" t="s">
        <v>60</v>
      </c>
      <c r="Z36" s="2" t="s">
        <v>60</v>
      </c>
      <c r="AA36" s="2" t="s">
        <v>2877</v>
      </c>
      <c r="AB36" s="2" t="s">
        <v>2878</v>
      </c>
      <c r="AC36" s="2" t="s">
        <v>17</v>
      </c>
      <c r="AD36" s="2"/>
      <c r="AE36" s="2">
        <v>703</v>
      </c>
      <c r="AF36" s="2">
        <v>0.45</v>
      </c>
      <c r="AG36" s="2">
        <v>230</v>
      </c>
      <c r="AH36" s="2">
        <v>0.15</v>
      </c>
      <c r="AI36" s="2">
        <v>43</v>
      </c>
      <c r="AJ36" s="2">
        <v>0.03</v>
      </c>
      <c r="AK36" s="2">
        <v>311</v>
      </c>
      <c r="AL36" s="2">
        <v>0.2</v>
      </c>
      <c r="AM36" s="2">
        <v>59</v>
      </c>
      <c r="AN36" s="2">
        <v>220</v>
      </c>
      <c r="AO36" s="2">
        <v>1566</v>
      </c>
      <c r="AP36" s="2" t="s">
        <v>4831</v>
      </c>
      <c r="AQ36" s="2" t="s">
        <v>17</v>
      </c>
      <c r="AR36" s="2">
        <v>31</v>
      </c>
      <c r="AS36" s="2">
        <v>505</v>
      </c>
      <c r="AT36" s="2">
        <v>0.48099999999999998</v>
      </c>
      <c r="AU36" s="2">
        <v>415</v>
      </c>
      <c r="AV36" s="2">
        <v>0.39500000000000002</v>
      </c>
      <c r="AW36" s="2">
        <v>130</v>
      </c>
      <c r="AX36" s="2">
        <v>0.111</v>
      </c>
      <c r="AY36" s="2">
        <v>78</v>
      </c>
      <c r="AZ36" s="2">
        <v>42</v>
      </c>
      <c r="BA36" s="2">
        <v>1050</v>
      </c>
      <c r="BB36" s="2"/>
      <c r="BC36" s="2">
        <v>0.13905154639175257</v>
      </c>
      <c r="BD36" s="2">
        <v>0.34515498464116168</v>
      </c>
      <c r="BE36" s="2"/>
      <c r="BF36" s="2">
        <v>12125</v>
      </c>
      <c r="BG36" s="2">
        <v>7162</v>
      </c>
      <c r="BH36" s="2"/>
      <c r="BI36" s="2">
        <v>1686</v>
      </c>
      <c r="BJ36" s="2">
        <v>2472</v>
      </c>
      <c r="BK36" s="2"/>
      <c r="BL36" s="2">
        <v>2.8550580371222418</v>
      </c>
      <c r="BM36" s="2">
        <v>0.46026772694966933</v>
      </c>
      <c r="BN36" s="2"/>
      <c r="BO36" s="2">
        <v>2.1710092365560062E-2</v>
      </c>
      <c r="BP36" s="2">
        <v>3.4847298728130929E-2</v>
      </c>
      <c r="BQ36" s="2"/>
      <c r="BR36" s="2">
        <v>0.19560178050336122</v>
      </c>
      <c r="BS36" s="2">
        <v>0.11101792029266319</v>
      </c>
      <c r="BT36" s="2"/>
      <c r="BU36" s="2">
        <v>0.78268812713107871</v>
      </c>
      <c r="BV36" s="2">
        <v>0.85413478097920592</v>
      </c>
      <c r="BW36" s="2"/>
      <c r="BX36" s="2">
        <v>4813.6278505881</v>
      </c>
      <c r="BY36" s="2">
        <v>1948.7735559048999</v>
      </c>
      <c r="BZ36" s="2"/>
      <c r="CA36" s="2">
        <v>104.5043052497</v>
      </c>
      <c r="CB36" s="2">
        <v>67.909494256100004</v>
      </c>
      <c r="CC36" s="2"/>
      <c r="CD36" s="2">
        <v>3767.5693670828</v>
      </c>
      <c r="CE36" s="2">
        <v>1664.5152743509</v>
      </c>
      <c r="CF36" s="2"/>
      <c r="CG36" s="2">
        <v>941.55417825560005</v>
      </c>
      <c r="CH36" s="2">
        <v>216.3487872979</v>
      </c>
      <c r="CI36" s="2"/>
      <c r="CJ36" s="2">
        <v>310.19929309790001</v>
      </c>
      <c r="CK36" s="2" t="s">
        <v>60</v>
      </c>
      <c r="CL36" s="2" t="s">
        <v>60</v>
      </c>
      <c r="CM36" s="2">
        <v>2846</v>
      </c>
      <c r="CN36" s="2">
        <v>1922</v>
      </c>
      <c r="CO36" s="2" t="s">
        <v>60</v>
      </c>
      <c r="CP36" s="2">
        <f t="shared" si="0"/>
        <v>0.26836079307456018</v>
      </c>
    </row>
    <row r="37" spans="1:94" ht="17.100000000000001" customHeight="1" x14ac:dyDescent="0.3">
      <c r="A37" s="3">
        <v>2704500</v>
      </c>
      <c r="B37" s="3" t="s">
        <v>2880</v>
      </c>
      <c r="C37" s="3" t="s">
        <v>17</v>
      </c>
      <c r="D37" s="3" t="s">
        <v>2880</v>
      </c>
      <c r="E37" s="3" t="s">
        <v>17</v>
      </c>
      <c r="F37" s="3" t="s">
        <v>60</v>
      </c>
      <c r="G37" s="3" t="s">
        <v>60</v>
      </c>
      <c r="H37" s="3" t="s">
        <v>60</v>
      </c>
      <c r="I37" s="3" t="s">
        <v>60</v>
      </c>
      <c r="J37" s="3" t="s">
        <v>60</v>
      </c>
      <c r="K37" s="3" t="s">
        <v>60</v>
      </c>
      <c r="L37" s="3" t="s">
        <v>60</v>
      </c>
      <c r="M37" s="3" t="s">
        <v>60</v>
      </c>
      <c r="N37" s="3" t="s">
        <v>60</v>
      </c>
      <c r="O37" s="3" t="s">
        <v>60</v>
      </c>
      <c r="P37" s="3" t="s">
        <v>60</v>
      </c>
      <c r="Q37" s="3" t="s">
        <v>60</v>
      </c>
      <c r="R37" s="3" t="s">
        <v>60</v>
      </c>
      <c r="S37" s="3" t="s">
        <v>60</v>
      </c>
      <c r="T37" s="3" t="s">
        <v>60</v>
      </c>
      <c r="U37" s="3" t="s">
        <v>60</v>
      </c>
      <c r="V37" s="3" t="s">
        <v>60</v>
      </c>
      <c r="W37" s="3" t="s">
        <v>60</v>
      </c>
      <c r="X37" s="3" t="s">
        <v>60</v>
      </c>
      <c r="Y37" s="3" t="s">
        <v>60</v>
      </c>
      <c r="Z37" s="3" t="s">
        <v>60</v>
      </c>
      <c r="AA37" s="3" t="s">
        <v>2879</v>
      </c>
      <c r="AB37" s="3" t="s">
        <v>2880</v>
      </c>
      <c r="AC37" s="3" t="s">
        <v>17</v>
      </c>
      <c r="AD37" s="3">
        <v>25</v>
      </c>
      <c r="AE37" s="3">
        <v>645</v>
      </c>
      <c r="AF37" s="3">
        <v>0.46</v>
      </c>
      <c r="AG37" s="3">
        <v>69</v>
      </c>
      <c r="AH37" s="3">
        <v>0.05</v>
      </c>
      <c r="AI37" s="3">
        <v>48</v>
      </c>
      <c r="AJ37" s="3">
        <v>0.03</v>
      </c>
      <c r="AK37" s="3">
        <v>411</v>
      </c>
      <c r="AL37" s="3">
        <v>0.28999999999999998</v>
      </c>
      <c r="AM37" s="3">
        <v>15</v>
      </c>
      <c r="AN37" s="3">
        <v>224</v>
      </c>
      <c r="AO37" s="3">
        <v>1412</v>
      </c>
      <c r="AP37" s="3" t="s">
        <v>2880</v>
      </c>
      <c r="AQ37" s="3" t="s">
        <v>17</v>
      </c>
      <c r="AR37" s="3">
        <v>25</v>
      </c>
      <c r="AS37" s="3">
        <v>321</v>
      </c>
      <c r="AT37" s="3">
        <v>0.31900000000000001</v>
      </c>
      <c r="AU37" s="3">
        <v>405</v>
      </c>
      <c r="AV37" s="3">
        <v>0.40200000000000002</v>
      </c>
      <c r="AW37" s="3">
        <v>281</v>
      </c>
      <c r="AX37" s="3">
        <v>0.25700000000000001</v>
      </c>
      <c r="AY37" s="3">
        <v>57</v>
      </c>
      <c r="AZ37" s="3">
        <v>31</v>
      </c>
      <c r="BA37" s="3">
        <v>1007</v>
      </c>
      <c r="BB37" s="3">
        <v>0.16658124038954383</v>
      </c>
      <c r="BC37" s="3">
        <v>0.14991181657848324</v>
      </c>
      <c r="BD37" s="3">
        <v>7.3843288927087816E-2</v>
      </c>
      <c r="BE37" s="3">
        <v>11706</v>
      </c>
      <c r="BF37" s="3">
        <v>13608</v>
      </c>
      <c r="BG37" s="3">
        <v>13962</v>
      </c>
      <c r="BH37" s="3">
        <v>1950</v>
      </c>
      <c r="BI37" s="3">
        <v>2040</v>
      </c>
      <c r="BJ37" s="3">
        <v>1031</v>
      </c>
      <c r="BK37" s="3">
        <v>2.005000154763795</v>
      </c>
      <c r="BL37" s="3">
        <v>2.3286581371267649</v>
      </c>
      <c r="BM37" s="3">
        <v>2.2937357754643628</v>
      </c>
      <c r="BN37" s="3">
        <v>7.2692939862661629E-3</v>
      </c>
      <c r="BO37" s="3">
        <v>3.655676945783258E-2</v>
      </c>
      <c r="BP37" s="3">
        <v>2.6401399606687411E-2</v>
      </c>
      <c r="BQ37" s="3">
        <v>0.53753261958714837</v>
      </c>
      <c r="BR37" s="3">
        <v>0.11272774548574849</v>
      </c>
      <c r="BS37" s="3">
        <v>5.1855911732821849E-2</v>
      </c>
      <c r="BT37" s="3">
        <v>0.45519808642661103</v>
      </c>
      <c r="BU37" s="3">
        <v>0.85071548505641892</v>
      </c>
      <c r="BV37" s="3">
        <v>0.92174268866049991</v>
      </c>
      <c r="BW37" s="3">
        <v>3909.7503017894001</v>
      </c>
      <c r="BX37" s="3">
        <v>4750.4625997386001</v>
      </c>
      <c r="BY37" s="3">
        <v>10883.776254578401</v>
      </c>
      <c r="BZ37" s="3">
        <v>28.4211243566</v>
      </c>
      <c r="CA37" s="3">
        <v>173.66156607670001</v>
      </c>
      <c r="CB37" s="3">
        <v>287.34692612689997</v>
      </c>
      <c r="CC37" s="3">
        <v>1779.7108557803999</v>
      </c>
      <c r="CD37" s="3">
        <v>4041.2920947789999</v>
      </c>
      <c r="CE37" s="3">
        <v>10032.0411876744</v>
      </c>
      <c r="CF37" s="3">
        <v>2101.6183216525001</v>
      </c>
      <c r="CG37" s="3">
        <v>535.5089388829</v>
      </c>
      <c r="CH37" s="3">
        <v>564.38814077719996</v>
      </c>
      <c r="CI37" s="3">
        <v>315.91989325629999</v>
      </c>
      <c r="CJ37" s="3">
        <v>213.98540798389999</v>
      </c>
      <c r="CK37" s="3" t="s">
        <v>60</v>
      </c>
      <c r="CL37" s="3" t="s">
        <v>60</v>
      </c>
      <c r="CM37" s="3">
        <v>1999</v>
      </c>
      <c r="CN37" s="3">
        <v>1591</v>
      </c>
      <c r="CO37" s="3" t="s">
        <v>60</v>
      </c>
      <c r="CP37" s="3">
        <f t="shared" si="0"/>
        <v>0.11395215585159719</v>
      </c>
    </row>
    <row r="38" spans="1:94" ht="17.100000000000001" customHeight="1" x14ac:dyDescent="0.3">
      <c r="A38" s="2">
        <v>2704609</v>
      </c>
      <c r="B38" s="2" t="s">
        <v>5160</v>
      </c>
      <c r="C38" s="2" t="s">
        <v>17</v>
      </c>
      <c r="D38" s="2" t="s">
        <v>5160</v>
      </c>
      <c r="E38" s="2" t="s">
        <v>17</v>
      </c>
      <c r="F38" s="2" t="s">
        <v>60</v>
      </c>
      <c r="G38" s="2" t="s">
        <v>60</v>
      </c>
      <c r="H38" s="2" t="s">
        <v>60</v>
      </c>
      <c r="I38" s="2" t="s">
        <v>60</v>
      </c>
      <c r="J38" s="2" t="s">
        <v>60</v>
      </c>
      <c r="K38" s="2" t="s">
        <v>60</v>
      </c>
      <c r="L38" s="2" t="s">
        <v>60</v>
      </c>
      <c r="M38" s="2" t="s">
        <v>60</v>
      </c>
      <c r="N38" s="2" t="s">
        <v>60</v>
      </c>
      <c r="O38" s="2" t="s">
        <v>60</v>
      </c>
      <c r="P38" s="2" t="s">
        <v>60</v>
      </c>
      <c r="Q38" s="2" t="s">
        <v>60</v>
      </c>
      <c r="R38" s="2" t="s">
        <v>60</v>
      </c>
      <c r="S38" s="2" t="s">
        <v>60</v>
      </c>
      <c r="T38" s="2" t="s">
        <v>60</v>
      </c>
      <c r="U38" s="2" t="s">
        <v>60</v>
      </c>
      <c r="V38" s="2" t="s">
        <v>60</v>
      </c>
      <c r="W38" s="2" t="s">
        <v>60</v>
      </c>
      <c r="X38" s="2" t="s">
        <v>60</v>
      </c>
      <c r="Y38" s="2" t="s">
        <v>60</v>
      </c>
      <c r="Z38" s="2" t="s">
        <v>60</v>
      </c>
      <c r="AA38" s="2" t="s">
        <v>60</v>
      </c>
      <c r="AB38" s="2" t="s">
        <v>60</v>
      </c>
      <c r="AC38" s="2" t="s">
        <v>60</v>
      </c>
      <c r="AD38" s="2" t="s">
        <v>60</v>
      </c>
      <c r="AE38" s="2" t="s">
        <v>60</v>
      </c>
      <c r="AF38" s="2" t="s">
        <v>60</v>
      </c>
      <c r="AG38" s="2" t="s">
        <v>60</v>
      </c>
      <c r="AH38" s="2" t="s">
        <v>60</v>
      </c>
      <c r="AI38" s="2" t="s">
        <v>60</v>
      </c>
      <c r="AJ38" s="2" t="s">
        <v>60</v>
      </c>
      <c r="AK38" s="2" t="s">
        <v>60</v>
      </c>
      <c r="AL38" s="2" t="s">
        <v>60</v>
      </c>
      <c r="AM38" s="2" t="s">
        <v>60</v>
      </c>
      <c r="AN38" s="2" t="s">
        <v>60</v>
      </c>
      <c r="AO38" s="2" t="s">
        <v>60</v>
      </c>
      <c r="AP38" s="2" t="s">
        <v>5160</v>
      </c>
      <c r="AQ38" s="2" t="s">
        <v>17</v>
      </c>
      <c r="AR38" s="2">
        <v>19</v>
      </c>
      <c r="AS38" s="2">
        <v>396</v>
      </c>
      <c r="AT38" s="2">
        <v>0.68899999999999995</v>
      </c>
      <c r="AU38" s="2">
        <v>119</v>
      </c>
      <c r="AV38" s="2">
        <v>0.20699999999999999</v>
      </c>
      <c r="AW38" s="2">
        <v>60</v>
      </c>
      <c r="AX38" s="2">
        <v>9.1999999999999998E-2</v>
      </c>
      <c r="AY38" s="2">
        <v>15</v>
      </c>
      <c r="AZ38" s="2">
        <v>62</v>
      </c>
      <c r="BA38" s="2">
        <v>575</v>
      </c>
      <c r="BB38" s="2"/>
      <c r="BC38" s="2"/>
      <c r="BD38" s="2">
        <v>0.20640104506858262</v>
      </c>
      <c r="BE38" s="2"/>
      <c r="BF38" s="2"/>
      <c r="BG38" s="2">
        <v>10717</v>
      </c>
      <c r="BH38" s="2"/>
      <c r="BI38" s="2"/>
      <c r="BJ38" s="2">
        <v>2212</v>
      </c>
      <c r="BK38" s="2"/>
      <c r="BL38" s="2"/>
      <c r="BM38" s="2">
        <v>0.94415453067376798</v>
      </c>
      <c r="BN38" s="2"/>
      <c r="BO38" s="2"/>
      <c r="BP38" s="2">
        <v>8.0072663567018212E-2</v>
      </c>
      <c r="BQ38" s="2"/>
      <c r="BR38" s="2"/>
      <c r="BS38" s="2">
        <v>5.9671347252620847E-2</v>
      </c>
      <c r="BT38" s="2"/>
      <c r="BU38" s="2"/>
      <c r="BV38" s="2">
        <v>0.86025598918036095</v>
      </c>
      <c r="BW38" s="2"/>
      <c r="BX38" s="2"/>
      <c r="BY38" s="2">
        <v>1245.3398259587</v>
      </c>
      <c r="BZ38" s="2"/>
      <c r="CA38" s="2"/>
      <c r="CB38" s="2">
        <v>99.717676910600005</v>
      </c>
      <c r="CC38" s="2"/>
      <c r="CD38" s="2"/>
      <c r="CE38" s="2">
        <v>1071.3110438458</v>
      </c>
      <c r="CF38" s="2"/>
      <c r="CG38" s="2"/>
      <c r="CH38" s="2">
        <v>74.311105202299998</v>
      </c>
      <c r="CI38" s="2"/>
      <c r="CJ38" s="2">
        <v>511.89446110649999</v>
      </c>
      <c r="CK38" s="2" t="s">
        <v>60</v>
      </c>
      <c r="CL38" s="2" t="s">
        <v>60</v>
      </c>
      <c r="CM38" s="2" t="s">
        <v>60</v>
      </c>
      <c r="CN38" s="2">
        <v>0</v>
      </c>
      <c r="CO38" s="2" t="s">
        <v>60</v>
      </c>
      <c r="CP38" s="2">
        <f t="shared" si="0"/>
        <v>0</v>
      </c>
    </row>
    <row r="39" spans="1:94" ht="17.100000000000001" customHeight="1" x14ac:dyDescent="0.3">
      <c r="A39" s="3">
        <v>2704708</v>
      </c>
      <c r="B39" s="3" t="s">
        <v>2882</v>
      </c>
      <c r="C39" s="3" t="s">
        <v>17</v>
      </c>
      <c r="D39" s="3" t="s">
        <v>2882</v>
      </c>
      <c r="E39" s="3" t="s">
        <v>17</v>
      </c>
      <c r="F39" s="3" t="s">
        <v>60</v>
      </c>
      <c r="G39" s="3" t="s">
        <v>60</v>
      </c>
      <c r="H39" s="3" t="s">
        <v>60</v>
      </c>
      <c r="I39" s="3" t="s">
        <v>60</v>
      </c>
      <c r="J39" s="3" t="s">
        <v>60</v>
      </c>
      <c r="K39" s="3" t="s">
        <v>60</v>
      </c>
      <c r="L39" s="3" t="s">
        <v>60</v>
      </c>
      <c r="M39" s="3" t="s">
        <v>60</v>
      </c>
      <c r="N39" s="3" t="s">
        <v>60</v>
      </c>
      <c r="O39" s="3" t="s">
        <v>60</v>
      </c>
      <c r="P39" s="3" t="s">
        <v>60</v>
      </c>
      <c r="Q39" s="3" t="s">
        <v>60</v>
      </c>
      <c r="R39" s="3" t="s">
        <v>60</v>
      </c>
      <c r="S39" s="3" t="s">
        <v>60</v>
      </c>
      <c r="T39" s="3" t="s">
        <v>60</v>
      </c>
      <c r="U39" s="3" t="s">
        <v>60</v>
      </c>
      <c r="V39" s="3" t="s">
        <v>60</v>
      </c>
      <c r="W39" s="3" t="s">
        <v>60</v>
      </c>
      <c r="X39" s="3" t="s">
        <v>60</v>
      </c>
      <c r="Y39" s="3" t="s">
        <v>60</v>
      </c>
      <c r="Z39" s="3" t="s">
        <v>60</v>
      </c>
      <c r="AA39" s="3" t="s">
        <v>2881</v>
      </c>
      <c r="AB39" s="3" t="s">
        <v>2882</v>
      </c>
      <c r="AC39" s="3" t="s">
        <v>17</v>
      </c>
      <c r="AD39" s="3">
        <v>26</v>
      </c>
      <c r="AE39" s="3">
        <v>1048</v>
      </c>
      <c r="AF39" s="3">
        <v>0.66</v>
      </c>
      <c r="AG39" s="3">
        <v>71</v>
      </c>
      <c r="AH39" s="3">
        <v>0.04</v>
      </c>
      <c r="AI39" s="3">
        <v>79</v>
      </c>
      <c r="AJ39" s="3">
        <v>0.05</v>
      </c>
      <c r="AK39" s="3">
        <v>352</v>
      </c>
      <c r="AL39" s="3">
        <v>0.22</v>
      </c>
      <c r="AM39" s="3">
        <v>23</v>
      </c>
      <c r="AN39" s="3">
        <v>26</v>
      </c>
      <c r="AO39" s="3">
        <v>1599</v>
      </c>
      <c r="AP39" s="3" t="s">
        <v>2882</v>
      </c>
      <c r="AQ39" s="3" t="s">
        <v>17</v>
      </c>
      <c r="AR39" s="3">
        <v>26</v>
      </c>
      <c r="AS39" s="3">
        <v>819</v>
      </c>
      <c r="AT39" s="3">
        <v>0.61899999999999999</v>
      </c>
      <c r="AU39" s="3">
        <v>199</v>
      </c>
      <c r="AV39" s="3">
        <v>0.15</v>
      </c>
      <c r="AW39" s="3">
        <v>306</v>
      </c>
      <c r="AX39" s="3">
        <v>0.21299999999999999</v>
      </c>
      <c r="AY39" s="3">
        <v>84</v>
      </c>
      <c r="AZ39" s="3">
        <v>30</v>
      </c>
      <c r="BA39" s="3">
        <v>1324</v>
      </c>
      <c r="BB39" s="3">
        <v>0.38158783783783784</v>
      </c>
      <c r="BC39" s="3">
        <v>0.37885562713148918</v>
      </c>
      <c r="BD39" s="3">
        <v>0.14898492462311558</v>
      </c>
      <c r="BE39" s="3">
        <v>11840</v>
      </c>
      <c r="BF39" s="3">
        <v>13195</v>
      </c>
      <c r="BG39" s="3">
        <v>24875</v>
      </c>
      <c r="BH39" s="3">
        <v>4518</v>
      </c>
      <c r="BI39" s="3">
        <v>4999</v>
      </c>
      <c r="BJ39" s="3">
        <v>3706</v>
      </c>
      <c r="BK39" s="3">
        <v>0.59939164732817618</v>
      </c>
      <c r="BL39" s="3">
        <v>0.47116699609061813</v>
      </c>
      <c r="BM39" s="3">
        <v>0.65174842234266117</v>
      </c>
      <c r="BN39" s="3">
        <v>4.6824050867155097E-2</v>
      </c>
      <c r="BO39" s="3">
        <v>0.19003482935213714</v>
      </c>
      <c r="BP39" s="3">
        <v>0.11400791962344731</v>
      </c>
      <c r="BQ39" s="3">
        <v>0.76079155626418826</v>
      </c>
      <c r="BR39" s="3">
        <v>0.31979914877734078</v>
      </c>
      <c r="BS39" s="3">
        <v>0.39130384256053324</v>
      </c>
      <c r="BT39" s="3">
        <v>0.19238439286861966</v>
      </c>
      <c r="BU39" s="3">
        <v>0.49016602187052205</v>
      </c>
      <c r="BV39" s="3">
        <v>0.49468823781601939</v>
      </c>
      <c r="BW39" s="3">
        <v>2708.0514626286999</v>
      </c>
      <c r="BX39" s="3">
        <v>2355.3638134570001</v>
      </c>
      <c r="BY39" s="3">
        <v>2992.8287553975001</v>
      </c>
      <c r="BZ39" s="3">
        <v>126.801939437</v>
      </c>
      <c r="CA39" s="3">
        <v>447.60116035250002</v>
      </c>
      <c r="CB39" s="3">
        <v>341.20618019210002</v>
      </c>
      <c r="CC39" s="3">
        <v>520.98683649479995</v>
      </c>
      <c r="CD39" s="3">
        <v>1154.5193105000001</v>
      </c>
      <c r="CE39" s="3">
        <v>1480.5171830927</v>
      </c>
      <c r="CF39" s="3">
        <v>2060.2626866967998</v>
      </c>
      <c r="CG39" s="3">
        <v>753.24334260449996</v>
      </c>
      <c r="CH39" s="3">
        <v>1171.1053921127</v>
      </c>
      <c r="CI39" s="3">
        <v>361.05130657860002</v>
      </c>
      <c r="CJ39" s="3">
        <v>420.57280743899997</v>
      </c>
      <c r="CK39" s="3" t="s">
        <v>60</v>
      </c>
      <c r="CL39" s="3" t="s">
        <v>60</v>
      </c>
      <c r="CM39" s="3">
        <v>1953</v>
      </c>
      <c r="CN39" s="3">
        <v>1831</v>
      </c>
      <c r="CO39" s="3" t="s">
        <v>60</v>
      </c>
      <c r="CP39" s="3">
        <f t="shared" si="0"/>
        <v>7.3608040201005032E-2</v>
      </c>
    </row>
    <row r="40" spans="1:94" ht="17.100000000000001" customHeight="1" x14ac:dyDescent="0.3">
      <c r="A40" s="2">
        <v>2705002</v>
      </c>
      <c r="B40" s="2" t="s">
        <v>2884</v>
      </c>
      <c r="C40" s="2" t="s">
        <v>17</v>
      </c>
      <c r="D40" s="2" t="s">
        <v>2884</v>
      </c>
      <c r="E40" s="2" t="s">
        <v>17</v>
      </c>
      <c r="F40" s="2" t="s">
        <v>60</v>
      </c>
      <c r="G40" s="2" t="s">
        <v>60</v>
      </c>
      <c r="H40" s="2" t="s">
        <v>60</v>
      </c>
      <c r="I40" s="2" t="s">
        <v>60</v>
      </c>
      <c r="J40" s="2" t="s">
        <v>60</v>
      </c>
      <c r="K40" s="2" t="s">
        <v>60</v>
      </c>
      <c r="L40" s="2" t="s">
        <v>60</v>
      </c>
      <c r="M40" s="2" t="s">
        <v>60</v>
      </c>
      <c r="N40" s="2" t="s">
        <v>60</v>
      </c>
      <c r="O40" s="2" t="s">
        <v>60</v>
      </c>
      <c r="P40" s="2" t="s">
        <v>60</v>
      </c>
      <c r="Q40" s="2" t="s">
        <v>60</v>
      </c>
      <c r="R40" s="2" t="s">
        <v>60</v>
      </c>
      <c r="S40" s="2" t="s">
        <v>60</v>
      </c>
      <c r="T40" s="2" t="s">
        <v>60</v>
      </c>
      <c r="U40" s="2" t="s">
        <v>60</v>
      </c>
      <c r="V40" s="2" t="s">
        <v>60</v>
      </c>
      <c r="W40" s="2" t="s">
        <v>60</v>
      </c>
      <c r="X40" s="2" t="s">
        <v>60</v>
      </c>
      <c r="Y40" s="2" t="s">
        <v>60</v>
      </c>
      <c r="Z40" s="2" t="s">
        <v>60</v>
      </c>
      <c r="AA40" s="2" t="s">
        <v>2883</v>
      </c>
      <c r="AB40" s="2" t="s">
        <v>2884</v>
      </c>
      <c r="AC40" s="2" t="s">
        <v>17</v>
      </c>
      <c r="AD40" s="2">
        <v>27</v>
      </c>
      <c r="AE40" s="2">
        <v>958</v>
      </c>
      <c r="AF40" s="2">
        <v>0.44</v>
      </c>
      <c r="AG40" s="2">
        <v>121</v>
      </c>
      <c r="AH40" s="2">
        <v>0.06</v>
      </c>
      <c r="AI40" s="2">
        <v>41</v>
      </c>
      <c r="AJ40" s="2">
        <v>0.02</v>
      </c>
      <c r="AK40" s="2">
        <v>829</v>
      </c>
      <c r="AL40" s="2">
        <v>0.38</v>
      </c>
      <c r="AM40" s="2">
        <v>46</v>
      </c>
      <c r="AN40" s="2">
        <v>169</v>
      </c>
      <c r="AO40" s="2">
        <v>2164</v>
      </c>
      <c r="AP40" s="2" t="s">
        <v>2884</v>
      </c>
      <c r="AQ40" s="2" t="s">
        <v>17</v>
      </c>
      <c r="AR40" s="2">
        <v>27</v>
      </c>
      <c r="AS40" s="2">
        <v>784</v>
      </c>
      <c r="AT40" s="2">
        <v>0.34100000000000003</v>
      </c>
      <c r="AU40" s="2">
        <v>1040</v>
      </c>
      <c r="AV40" s="2">
        <v>0.45200000000000001</v>
      </c>
      <c r="AW40" s="2">
        <v>478</v>
      </c>
      <c r="AX40" s="2">
        <v>0.191</v>
      </c>
      <c r="AY40" s="2">
        <v>121</v>
      </c>
      <c r="AZ40" s="2">
        <v>85</v>
      </c>
      <c r="BA40" s="2">
        <v>2302</v>
      </c>
      <c r="BB40" s="2">
        <v>8.3809610900278914E-2</v>
      </c>
      <c r="BC40" s="2">
        <v>6.4636218943052146E-2</v>
      </c>
      <c r="BD40" s="2">
        <v>0.24283368519821721</v>
      </c>
      <c r="BE40" s="2">
        <v>21871</v>
      </c>
      <c r="BF40" s="2">
        <v>37069</v>
      </c>
      <c r="BG40" s="2">
        <v>21315</v>
      </c>
      <c r="BH40" s="2">
        <v>1833</v>
      </c>
      <c r="BI40" s="2">
        <v>2396</v>
      </c>
      <c r="BJ40" s="2">
        <v>5176</v>
      </c>
      <c r="BK40" s="2">
        <v>1.168203575868576</v>
      </c>
      <c r="BL40" s="2">
        <v>3.508337737288397</v>
      </c>
      <c r="BM40" s="2">
        <v>1.1935109705933271</v>
      </c>
      <c r="BN40" s="2">
        <v>2.5524480697045344E-2</v>
      </c>
      <c r="BO40" s="2">
        <v>8.729923478215126E-3</v>
      </c>
      <c r="BP40" s="2">
        <v>3.2537569024244886E-2</v>
      </c>
      <c r="BQ40" s="2">
        <v>0.45910940034828635</v>
      </c>
      <c r="BR40" s="2">
        <v>0.12251102467841314</v>
      </c>
      <c r="BS40" s="2">
        <v>0.15211477440062313</v>
      </c>
      <c r="BT40" s="2">
        <v>0.51536611895466833</v>
      </c>
      <c r="BU40" s="2">
        <v>0.86875905184335989</v>
      </c>
      <c r="BV40" s="2">
        <v>0.81534765657513197</v>
      </c>
      <c r="BW40" s="2">
        <v>2141.3171545670998</v>
      </c>
      <c r="BX40" s="2">
        <v>8405.9772185429993</v>
      </c>
      <c r="BY40" s="2">
        <v>14129.976380854399</v>
      </c>
      <c r="BZ40" s="2">
        <v>54.656008378000003</v>
      </c>
      <c r="CA40" s="2">
        <v>73.383537877500004</v>
      </c>
      <c r="CB40" s="2">
        <v>459.755081803</v>
      </c>
      <c r="CC40" s="2">
        <v>1103.5623114002999</v>
      </c>
      <c r="CD40" s="2">
        <v>7302.7687981982999</v>
      </c>
      <c r="CE40" s="2">
        <v>11520.8431295916</v>
      </c>
      <c r="CF40" s="2">
        <v>983.09883478879999</v>
      </c>
      <c r="CG40" s="2">
        <v>1029.8248824671</v>
      </c>
      <c r="CH40" s="2">
        <v>2149.3781694598001</v>
      </c>
      <c r="CI40" s="2">
        <v>399.73537514060001</v>
      </c>
      <c r="CJ40" s="2">
        <v>377.05978953300001</v>
      </c>
      <c r="CK40" s="2" t="s">
        <v>60</v>
      </c>
      <c r="CL40" s="2" t="s">
        <v>60</v>
      </c>
      <c r="CM40" s="2">
        <v>3425</v>
      </c>
      <c r="CN40" s="2">
        <v>3370</v>
      </c>
      <c r="CO40" s="2" t="s">
        <v>60</v>
      </c>
      <c r="CP40" s="2">
        <f t="shared" si="0"/>
        <v>0.15810462115880836</v>
      </c>
    </row>
    <row r="41" spans="1:94" ht="17.100000000000001" customHeight="1" x14ac:dyDescent="0.3">
      <c r="A41" s="3">
        <v>2705101</v>
      </c>
      <c r="B41" s="3" t="s">
        <v>5716</v>
      </c>
      <c r="C41" s="3" t="s">
        <v>17</v>
      </c>
      <c r="D41" s="3" t="s">
        <v>5716</v>
      </c>
      <c r="E41" s="3" t="s">
        <v>17</v>
      </c>
      <c r="F41" s="3" t="s">
        <v>60</v>
      </c>
      <c r="G41" s="3" t="s">
        <v>60</v>
      </c>
      <c r="H41" s="3" t="s">
        <v>60</v>
      </c>
      <c r="I41" s="3" t="s">
        <v>60</v>
      </c>
      <c r="J41" s="3" t="s">
        <v>60</v>
      </c>
      <c r="K41" s="3" t="s">
        <v>60</v>
      </c>
      <c r="L41" s="3" t="s">
        <v>60</v>
      </c>
      <c r="M41" s="3" t="s">
        <v>60</v>
      </c>
      <c r="N41" s="3" t="s">
        <v>60</v>
      </c>
      <c r="O41" s="3" t="s">
        <v>60</v>
      </c>
      <c r="P41" s="3" t="s">
        <v>60</v>
      </c>
      <c r="Q41" s="3" t="s">
        <v>60</v>
      </c>
      <c r="R41" s="3" t="s">
        <v>60</v>
      </c>
      <c r="S41" s="3" t="s">
        <v>60</v>
      </c>
      <c r="T41" s="3" t="s">
        <v>60</v>
      </c>
      <c r="U41" s="3" t="s">
        <v>60</v>
      </c>
      <c r="V41" s="3" t="s">
        <v>60</v>
      </c>
      <c r="W41" s="3" t="s">
        <v>60</v>
      </c>
      <c r="X41" s="3" t="s">
        <v>60</v>
      </c>
      <c r="Y41" s="3" t="s">
        <v>60</v>
      </c>
      <c r="Z41" s="3" t="s">
        <v>60</v>
      </c>
      <c r="AA41" s="3" t="s">
        <v>60</v>
      </c>
      <c r="AB41" s="3" t="s">
        <v>60</v>
      </c>
      <c r="AC41" s="3" t="s">
        <v>60</v>
      </c>
      <c r="AD41" s="3" t="s">
        <v>60</v>
      </c>
      <c r="AE41" s="3" t="s">
        <v>60</v>
      </c>
      <c r="AF41" s="3" t="s">
        <v>60</v>
      </c>
      <c r="AG41" s="3" t="s">
        <v>60</v>
      </c>
      <c r="AH41" s="3" t="s">
        <v>60</v>
      </c>
      <c r="AI41" s="3" t="s">
        <v>60</v>
      </c>
      <c r="AJ41" s="3" t="s">
        <v>60</v>
      </c>
      <c r="AK41" s="3" t="s">
        <v>60</v>
      </c>
      <c r="AL41" s="3" t="s">
        <v>60</v>
      </c>
      <c r="AM41" s="3" t="s">
        <v>60</v>
      </c>
      <c r="AN41" s="3" t="s">
        <v>60</v>
      </c>
      <c r="AO41" s="3" t="s">
        <v>60</v>
      </c>
      <c r="AP41" s="3" t="s">
        <v>5161</v>
      </c>
      <c r="AQ41" s="3" t="s">
        <v>17</v>
      </c>
      <c r="AR41" s="3">
        <v>12</v>
      </c>
      <c r="AS41" s="3">
        <v>282</v>
      </c>
      <c r="AT41" s="3">
        <v>0.308</v>
      </c>
      <c r="AU41" s="3">
        <v>355</v>
      </c>
      <c r="AV41" s="3">
        <v>0.38700000000000001</v>
      </c>
      <c r="AW41" s="3">
        <v>280</v>
      </c>
      <c r="AX41" s="3">
        <v>0.249</v>
      </c>
      <c r="AY41" s="3">
        <v>154</v>
      </c>
      <c r="AZ41" s="3">
        <v>52</v>
      </c>
      <c r="BA41" s="3">
        <v>917</v>
      </c>
      <c r="BB41" s="3"/>
      <c r="BC41" s="3"/>
      <c r="BD41" s="3">
        <v>0.29447713897691263</v>
      </c>
      <c r="BE41" s="3"/>
      <c r="BF41" s="3"/>
      <c r="BG41" s="3">
        <v>8836</v>
      </c>
      <c r="BH41" s="3"/>
      <c r="BI41" s="3"/>
      <c r="BJ41" s="3">
        <v>2602</v>
      </c>
      <c r="BK41" s="3"/>
      <c r="BL41" s="3"/>
      <c r="BM41" s="3">
        <v>3.0669877778704793</v>
      </c>
      <c r="BN41" s="3"/>
      <c r="BO41" s="3"/>
      <c r="BP41" s="3">
        <v>0.42758456968307917</v>
      </c>
      <c r="BQ41" s="3"/>
      <c r="BR41" s="3"/>
      <c r="BS41" s="3">
        <v>8.659240659103902E-2</v>
      </c>
      <c r="BT41" s="3"/>
      <c r="BU41" s="3"/>
      <c r="BV41" s="3">
        <v>0.48582302372588182</v>
      </c>
      <c r="BW41" s="3"/>
      <c r="BX41" s="3"/>
      <c r="BY41" s="3">
        <v>10243.7391780874</v>
      </c>
      <c r="BZ41" s="3"/>
      <c r="CA41" s="3"/>
      <c r="CB41" s="3">
        <v>4380.0648084082004</v>
      </c>
      <c r="CC41" s="3"/>
      <c r="CD41" s="3"/>
      <c r="CE41" s="3">
        <v>4976.6443417577002</v>
      </c>
      <c r="CF41" s="3"/>
      <c r="CG41" s="3"/>
      <c r="CH41" s="3">
        <v>887.03002792150005</v>
      </c>
      <c r="CI41" s="3"/>
      <c r="CJ41" s="3">
        <v>1208.5800384756001</v>
      </c>
      <c r="CK41" s="3" t="s">
        <v>60</v>
      </c>
      <c r="CL41" s="3" t="s">
        <v>60</v>
      </c>
      <c r="CM41" s="3" t="s">
        <v>60</v>
      </c>
      <c r="CN41" s="3">
        <v>0</v>
      </c>
      <c r="CO41" s="3" t="s">
        <v>60</v>
      </c>
      <c r="CP41" s="3">
        <f t="shared" si="0"/>
        <v>0</v>
      </c>
    </row>
    <row r="42" spans="1:94" ht="17.100000000000001" customHeight="1" x14ac:dyDescent="0.3">
      <c r="A42" s="2">
        <v>2705507</v>
      </c>
      <c r="B42" s="2" t="s">
        <v>988</v>
      </c>
      <c r="C42" s="2" t="s">
        <v>17</v>
      </c>
      <c r="D42" s="2" t="s">
        <v>25</v>
      </c>
      <c r="E42" s="2" t="s">
        <v>17</v>
      </c>
      <c r="F42" s="2">
        <v>9</v>
      </c>
      <c r="G42" s="2">
        <v>767</v>
      </c>
      <c r="H42" s="2">
        <v>0.45400000000000001</v>
      </c>
      <c r="I42" s="2">
        <v>875</v>
      </c>
      <c r="J42" s="2">
        <v>0.51700000000000002</v>
      </c>
      <c r="K42" s="2">
        <v>49</v>
      </c>
      <c r="L42" s="2">
        <v>2.9000000000000001E-2</v>
      </c>
      <c r="M42" s="2"/>
      <c r="N42" s="2"/>
      <c r="O42" s="2">
        <v>1691</v>
      </c>
      <c r="P42" s="2"/>
      <c r="Q42" s="2">
        <v>9</v>
      </c>
      <c r="R42" s="2">
        <v>1669</v>
      </c>
      <c r="S42" s="2">
        <v>0.67488879902951882</v>
      </c>
      <c r="T42" s="2">
        <v>691</v>
      </c>
      <c r="U42" s="2">
        <v>0.27941771128184389</v>
      </c>
      <c r="V42" s="2">
        <v>113</v>
      </c>
      <c r="W42" s="2">
        <v>4.5693489688637283E-2</v>
      </c>
      <c r="X42" s="2" t="s">
        <v>60</v>
      </c>
      <c r="Y42" s="2" t="s">
        <v>60</v>
      </c>
      <c r="Z42" s="2">
        <v>2473</v>
      </c>
      <c r="AA42" s="2" t="s">
        <v>987</v>
      </c>
      <c r="AB42" s="2" t="s">
        <v>988</v>
      </c>
      <c r="AC42" s="2" t="s">
        <v>17</v>
      </c>
      <c r="AD42" s="2">
        <v>9</v>
      </c>
      <c r="AE42" s="2">
        <v>794</v>
      </c>
      <c r="AF42" s="2">
        <v>0.32</v>
      </c>
      <c r="AG42" s="2">
        <v>269</v>
      </c>
      <c r="AH42" s="2">
        <v>0.11</v>
      </c>
      <c r="AI42" s="2">
        <v>133</v>
      </c>
      <c r="AJ42" s="2">
        <v>0.05</v>
      </c>
      <c r="AK42" s="2">
        <v>1135</v>
      </c>
      <c r="AL42" s="2">
        <v>0.45</v>
      </c>
      <c r="AM42" s="2">
        <v>58</v>
      </c>
      <c r="AN42" s="2">
        <v>129</v>
      </c>
      <c r="AO42" s="2">
        <v>2518</v>
      </c>
      <c r="AP42" s="2" t="s">
        <v>25</v>
      </c>
      <c r="AQ42" s="2" t="s">
        <v>17</v>
      </c>
      <c r="AR42" s="2">
        <v>9</v>
      </c>
      <c r="AS42" s="2">
        <v>1334</v>
      </c>
      <c r="AT42" s="2">
        <v>0.55300000000000005</v>
      </c>
      <c r="AU42" s="2">
        <v>600</v>
      </c>
      <c r="AV42" s="2">
        <v>0.249</v>
      </c>
      <c r="AW42" s="2">
        <v>478</v>
      </c>
      <c r="AX42" s="2">
        <v>0.17599999999999999</v>
      </c>
      <c r="AY42" s="2">
        <v>194</v>
      </c>
      <c r="AZ42" s="2">
        <v>108</v>
      </c>
      <c r="BA42" s="2">
        <v>2412</v>
      </c>
      <c r="BB42" s="2">
        <v>0.13194944847846571</v>
      </c>
      <c r="BC42" s="2">
        <v>0.12989161437535654</v>
      </c>
      <c r="BD42" s="2">
        <v>0.16394248494531155</v>
      </c>
      <c r="BE42" s="2">
        <v>36082</v>
      </c>
      <c r="BF42" s="2">
        <v>35060</v>
      </c>
      <c r="BG42" s="2">
        <v>8137</v>
      </c>
      <c r="BH42" s="2">
        <v>4761</v>
      </c>
      <c r="BI42" s="2">
        <v>4554</v>
      </c>
      <c r="BJ42" s="2">
        <v>1334</v>
      </c>
      <c r="BK42" s="2">
        <v>16.959510973292002</v>
      </c>
      <c r="BL42" s="2">
        <v>4.6371020448250109</v>
      </c>
      <c r="BM42" s="2">
        <v>4.2825315744998038</v>
      </c>
      <c r="BN42" s="2">
        <v>0.22918805915289306</v>
      </c>
      <c r="BO42" s="2">
        <v>0.28666295346202914</v>
      </c>
      <c r="BP42" s="2">
        <v>0.34101197481417689</v>
      </c>
      <c r="BQ42" s="2">
        <v>0.15005642131168406</v>
      </c>
      <c r="BR42" s="2">
        <v>0.14685754641358045</v>
      </c>
      <c r="BS42" s="2">
        <v>0.16897885634742305</v>
      </c>
      <c r="BT42" s="2">
        <v>0.62075551953542285</v>
      </c>
      <c r="BU42" s="2">
        <v>0.56647950012438575</v>
      </c>
      <c r="BV42" s="2">
        <v>0.49000916883840007</v>
      </c>
      <c r="BW42" s="2">
        <v>15238.6601128535</v>
      </c>
      <c r="BX42" s="2">
        <v>21117.362712133101</v>
      </c>
      <c r="BY42" s="2">
        <v>52426.751535026597</v>
      </c>
      <c r="BZ42" s="2">
        <v>3492.5189353555002</v>
      </c>
      <c r="CA42" s="2">
        <v>6053.5655643890004</v>
      </c>
      <c r="CB42" s="2">
        <v>17878.150074051598</v>
      </c>
      <c r="CC42" s="2">
        <v>9459.4823753781002</v>
      </c>
      <c r="CD42" s="2">
        <v>11962.553073114501</v>
      </c>
      <c r="CE42" s="2">
        <v>25689.588944575698</v>
      </c>
      <c r="CF42" s="2">
        <v>2286.6588021199</v>
      </c>
      <c r="CG42" s="2">
        <v>3101.2440746295001</v>
      </c>
      <c r="CH42" s="2">
        <v>8859.0125163992998</v>
      </c>
      <c r="CI42" s="2">
        <v>438.41944370260001</v>
      </c>
      <c r="CJ42" s="2">
        <v>832.3157337307</v>
      </c>
      <c r="CK42" s="2">
        <v>2134</v>
      </c>
      <c r="CL42" s="2">
        <v>3698</v>
      </c>
      <c r="CM42" s="2">
        <v>4365</v>
      </c>
      <c r="CN42" s="2">
        <v>3550</v>
      </c>
      <c r="CO42" s="2">
        <v>6.0867084997147748E-2</v>
      </c>
      <c r="CP42" s="2">
        <f t="shared" si="0"/>
        <v>0.43627872680349022</v>
      </c>
    </row>
    <row r="43" spans="1:94" ht="17.100000000000001" customHeight="1" x14ac:dyDescent="0.3">
      <c r="A43" s="3">
        <v>2705705</v>
      </c>
      <c r="B43" s="3" t="s">
        <v>5609</v>
      </c>
      <c r="C43" s="3" t="s">
        <v>17</v>
      </c>
      <c r="D43" s="3" t="s">
        <v>5609</v>
      </c>
      <c r="E43" s="3" t="s">
        <v>17</v>
      </c>
      <c r="F43" s="3" t="s">
        <v>60</v>
      </c>
      <c r="G43" s="3" t="s">
        <v>60</v>
      </c>
      <c r="H43" s="3" t="s">
        <v>60</v>
      </c>
      <c r="I43" s="3" t="s">
        <v>60</v>
      </c>
      <c r="J43" s="3" t="s">
        <v>60</v>
      </c>
      <c r="K43" s="3" t="s">
        <v>60</v>
      </c>
      <c r="L43" s="3" t="s">
        <v>60</v>
      </c>
      <c r="M43" s="3" t="s">
        <v>60</v>
      </c>
      <c r="N43" s="3" t="s">
        <v>60</v>
      </c>
      <c r="O43" s="3" t="s">
        <v>60</v>
      </c>
      <c r="P43" s="3" t="s">
        <v>60</v>
      </c>
      <c r="Q43" s="3" t="s">
        <v>60</v>
      </c>
      <c r="R43" s="3" t="s">
        <v>60</v>
      </c>
      <c r="S43" s="3" t="s">
        <v>60</v>
      </c>
      <c r="T43" s="3" t="s">
        <v>60</v>
      </c>
      <c r="U43" s="3" t="s">
        <v>60</v>
      </c>
      <c r="V43" s="3" t="s">
        <v>60</v>
      </c>
      <c r="W43" s="3" t="s">
        <v>60</v>
      </c>
      <c r="X43" s="3" t="s">
        <v>60</v>
      </c>
      <c r="Y43" s="3" t="s">
        <v>60</v>
      </c>
      <c r="Z43" s="3" t="s">
        <v>60</v>
      </c>
      <c r="AA43" s="3" t="s">
        <v>2885</v>
      </c>
      <c r="AB43" s="3" t="s">
        <v>2886</v>
      </c>
      <c r="AC43" s="3" t="s">
        <v>17</v>
      </c>
      <c r="AD43" s="3"/>
      <c r="AE43" s="3">
        <v>1756</v>
      </c>
      <c r="AF43" s="3">
        <v>0.44</v>
      </c>
      <c r="AG43" s="3">
        <v>232</v>
      </c>
      <c r="AH43" s="3">
        <v>0.06</v>
      </c>
      <c r="AI43" s="3">
        <v>74</v>
      </c>
      <c r="AJ43" s="3">
        <v>0.02</v>
      </c>
      <c r="AK43" s="3">
        <v>1591</v>
      </c>
      <c r="AL43" s="3">
        <v>0.4</v>
      </c>
      <c r="AM43" s="3">
        <v>120</v>
      </c>
      <c r="AN43" s="3">
        <v>214</v>
      </c>
      <c r="AO43" s="3">
        <v>3987</v>
      </c>
      <c r="AP43" s="3" t="s">
        <v>4832</v>
      </c>
      <c r="AQ43" s="3" t="s">
        <v>17</v>
      </c>
      <c r="AR43" s="3">
        <v>19</v>
      </c>
      <c r="AS43" s="3">
        <v>853</v>
      </c>
      <c r="AT43" s="3">
        <v>0.67</v>
      </c>
      <c r="AU43" s="3">
        <v>291</v>
      </c>
      <c r="AV43" s="3">
        <v>0.22800000000000001</v>
      </c>
      <c r="AW43" s="3">
        <v>130</v>
      </c>
      <c r="AX43" s="3">
        <v>9.0999999999999998E-2</v>
      </c>
      <c r="AY43" s="3">
        <v>51</v>
      </c>
      <c r="AZ43" s="3">
        <v>112</v>
      </c>
      <c r="BA43" s="3">
        <v>1274</v>
      </c>
      <c r="BB43" s="3"/>
      <c r="BC43" s="3"/>
      <c r="BD43" s="3">
        <v>4.1503657084538188E-2</v>
      </c>
      <c r="BE43" s="3"/>
      <c r="BF43" s="3"/>
      <c r="BG43" s="3">
        <v>5879</v>
      </c>
      <c r="BH43" s="3"/>
      <c r="BI43" s="3"/>
      <c r="BJ43" s="3">
        <v>244</v>
      </c>
      <c r="BK43" s="3"/>
      <c r="BL43" s="3"/>
      <c r="BM43" s="3">
        <v>1.8754520149655478</v>
      </c>
      <c r="BN43" s="3"/>
      <c r="BO43" s="3"/>
      <c r="BP43" s="3">
        <v>8.0152303667604147E-2</v>
      </c>
      <c r="BQ43" s="3"/>
      <c r="BR43" s="3"/>
      <c r="BS43" s="3">
        <v>0.33272122017241046</v>
      </c>
      <c r="BT43" s="3"/>
      <c r="BU43" s="3"/>
      <c r="BV43" s="3">
        <v>0.58712647615998548</v>
      </c>
      <c r="BW43" s="3"/>
      <c r="BX43" s="3"/>
      <c r="BY43" s="3">
        <v>5699.4986734802997</v>
      </c>
      <c r="BZ43" s="3"/>
      <c r="CA43" s="3"/>
      <c r="CB43" s="3">
        <v>456.8279484299</v>
      </c>
      <c r="CC43" s="3"/>
      <c r="CD43" s="3"/>
      <c r="CE43" s="3">
        <v>3346.326572039</v>
      </c>
      <c r="CF43" s="3"/>
      <c r="CG43" s="3"/>
      <c r="CH43" s="3">
        <v>1896.3441530114001</v>
      </c>
      <c r="CI43" s="3"/>
      <c r="CJ43" s="3">
        <v>796.43936978989996</v>
      </c>
      <c r="CK43" s="3" t="s">
        <v>60</v>
      </c>
      <c r="CL43" s="3" t="s">
        <v>60</v>
      </c>
      <c r="CM43" s="3" t="s">
        <v>60</v>
      </c>
      <c r="CN43" s="3">
        <v>0</v>
      </c>
      <c r="CO43" s="3" t="s">
        <v>60</v>
      </c>
      <c r="CP43" s="3">
        <f t="shared" si="0"/>
        <v>0</v>
      </c>
    </row>
    <row r="44" spans="1:94" ht="17.100000000000001" customHeight="1" x14ac:dyDescent="0.3">
      <c r="A44" s="2">
        <v>2706000</v>
      </c>
      <c r="B44" s="2" t="s">
        <v>5162</v>
      </c>
      <c r="C44" s="2" t="s">
        <v>17</v>
      </c>
      <c r="D44" s="2" t="s">
        <v>5162</v>
      </c>
      <c r="E44" s="2" t="s">
        <v>17</v>
      </c>
      <c r="F44" s="2" t="s">
        <v>60</v>
      </c>
      <c r="G44" s="2" t="s">
        <v>60</v>
      </c>
      <c r="H44" s="2" t="s">
        <v>60</v>
      </c>
      <c r="I44" s="2" t="s">
        <v>60</v>
      </c>
      <c r="J44" s="2" t="s">
        <v>60</v>
      </c>
      <c r="K44" s="2" t="s">
        <v>60</v>
      </c>
      <c r="L44" s="2" t="s">
        <v>60</v>
      </c>
      <c r="M44" s="2" t="s">
        <v>60</v>
      </c>
      <c r="N44" s="2" t="s">
        <v>60</v>
      </c>
      <c r="O44" s="2" t="s">
        <v>60</v>
      </c>
      <c r="P44" s="2" t="s">
        <v>60</v>
      </c>
      <c r="Q44" s="2" t="s">
        <v>60</v>
      </c>
      <c r="R44" s="2" t="s">
        <v>60</v>
      </c>
      <c r="S44" s="2" t="s">
        <v>60</v>
      </c>
      <c r="T44" s="2" t="s">
        <v>60</v>
      </c>
      <c r="U44" s="2" t="s">
        <v>60</v>
      </c>
      <c r="V44" s="2" t="s">
        <v>60</v>
      </c>
      <c r="W44" s="2" t="s">
        <v>60</v>
      </c>
      <c r="X44" s="2" t="s">
        <v>60</v>
      </c>
      <c r="Y44" s="2" t="s">
        <v>60</v>
      </c>
      <c r="Z44" s="2" t="s">
        <v>60</v>
      </c>
      <c r="AA44" s="2" t="s">
        <v>60</v>
      </c>
      <c r="AB44" s="2" t="s">
        <v>60</v>
      </c>
      <c r="AC44" s="2" t="s">
        <v>60</v>
      </c>
      <c r="AD44" s="2" t="s">
        <v>60</v>
      </c>
      <c r="AE44" s="2" t="s">
        <v>60</v>
      </c>
      <c r="AF44" s="2" t="s">
        <v>60</v>
      </c>
      <c r="AG44" s="2" t="s">
        <v>60</v>
      </c>
      <c r="AH44" s="2" t="s">
        <v>60</v>
      </c>
      <c r="AI44" s="2" t="s">
        <v>60</v>
      </c>
      <c r="AJ44" s="2" t="s">
        <v>60</v>
      </c>
      <c r="AK44" s="2" t="s">
        <v>60</v>
      </c>
      <c r="AL44" s="2" t="s">
        <v>60</v>
      </c>
      <c r="AM44" s="2" t="s">
        <v>60</v>
      </c>
      <c r="AN44" s="2" t="s">
        <v>60</v>
      </c>
      <c r="AO44" s="2" t="s">
        <v>60</v>
      </c>
      <c r="AP44" s="2" t="s">
        <v>5162</v>
      </c>
      <c r="AQ44" s="2" t="s">
        <v>17</v>
      </c>
      <c r="AR44" s="2">
        <v>19</v>
      </c>
      <c r="AS44" s="2">
        <v>268</v>
      </c>
      <c r="AT44" s="2">
        <v>0.52900000000000003</v>
      </c>
      <c r="AU44" s="2">
        <v>136</v>
      </c>
      <c r="AV44" s="2">
        <v>0.26800000000000002</v>
      </c>
      <c r="AW44" s="2">
        <v>103</v>
      </c>
      <c r="AX44" s="2">
        <v>0.17299999999999999</v>
      </c>
      <c r="AY44" s="2">
        <v>37</v>
      </c>
      <c r="AZ44" s="2">
        <v>52</v>
      </c>
      <c r="BA44" s="2">
        <v>507</v>
      </c>
      <c r="BB44" s="2"/>
      <c r="BC44" s="2"/>
      <c r="BD44" s="2">
        <v>8.5995273309445758E-2</v>
      </c>
      <c r="BE44" s="2"/>
      <c r="BF44" s="2"/>
      <c r="BG44" s="2">
        <v>13117</v>
      </c>
      <c r="BH44" s="2"/>
      <c r="BI44" s="2"/>
      <c r="BJ44" s="2">
        <v>1128</v>
      </c>
      <c r="BK44" s="2"/>
      <c r="BL44" s="2"/>
      <c r="BM44" s="2">
        <v>0.97689667148435755</v>
      </c>
      <c r="BN44" s="2"/>
      <c r="BO44" s="2"/>
      <c r="BP44" s="2">
        <v>1.1093979897510832E-2</v>
      </c>
      <c r="BQ44" s="2"/>
      <c r="BR44" s="2"/>
      <c r="BS44" s="2">
        <v>2.0251445190730768E-2</v>
      </c>
      <c r="BT44" s="2"/>
      <c r="BU44" s="2"/>
      <c r="BV44" s="2">
        <v>0.96865457491175833</v>
      </c>
      <c r="BW44" s="2"/>
      <c r="BX44" s="2"/>
      <c r="BY44" s="2">
        <v>2972.6965713269001</v>
      </c>
      <c r="BZ44" s="2"/>
      <c r="CA44" s="2"/>
      <c r="CB44" s="2">
        <v>32.979036003700003</v>
      </c>
      <c r="CC44" s="2"/>
      <c r="CD44" s="2"/>
      <c r="CE44" s="2">
        <v>2879.5161336402998</v>
      </c>
      <c r="CF44" s="2"/>
      <c r="CG44" s="2"/>
      <c r="CH44" s="2">
        <v>60.201401682899998</v>
      </c>
      <c r="CI44" s="2"/>
      <c r="CJ44" s="2">
        <v>192.1493505521</v>
      </c>
      <c r="CK44" s="2" t="s">
        <v>60</v>
      </c>
      <c r="CL44" s="2" t="s">
        <v>60</v>
      </c>
      <c r="CM44" s="2" t="s">
        <v>60</v>
      </c>
      <c r="CN44" s="2">
        <v>0</v>
      </c>
      <c r="CO44" s="2" t="s">
        <v>60</v>
      </c>
      <c r="CP44" s="2">
        <f t="shared" si="0"/>
        <v>0</v>
      </c>
    </row>
    <row r="45" spans="1:94" ht="17.100000000000001" customHeight="1" x14ac:dyDescent="0.3">
      <c r="A45" s="3">
        <v>2706307</v>
      </c>
      <c r="B45" s="3" t="s">
        <v>5839</v>
      </c>
      <c r="C45" s="3" t="s">
        <v>17</v>
      </c>
      <c r="D45" s="3" t="s">
        <v>26</v>
      </c>
      <c r="E45" s="3" t="s">
        <v>17</v>
      </c>
      <c r="F45" s="3">
        <v>10</v>
      </c>
      <c r="G45" s="3">
        <v>2527</v>
      </c>
      <c r="H45" s="3">
        <v>0.52400000000000002</v>
      </c>
      <c r="I45" s="3">
        <v>2235</v>
      </c>
      <c r="J45" s="3">
        <v>0.46300000000000002</v>
      </c>
      <c r="K45" s="3">
        <v>61</v>
      </c>
      <c r="L45" s="3">
        <v>1.2999999999999999E-2</v>
      </c>
      <c r="M45" s="3"/>
      <c r="N45" s="3"/>
      <c r="O45" s="3">
        <v>4823</v>
      </c>
      <c r="P45" s="3" t="s">
        <v>901</v>
      </c>
      <c r="Q45" s="3">
        <v>10</v>
      </c>
      <c r="R45" s="3">
        <v>3059</v>
      </c>
      <c r="S45" s="3">
        <v>0.44404122514152999</v>
      </c>
      <c r="T45" s="3">
        <v>1430</v>
      </c>
      <c r="U45" s="3">
        <v>0.20757729714036871</v>
      </c>
      <c r="V45" s="3">
        <v>2400</v>
      </c>
      <c r="W45" s="3">
        <v>0.3483814777181013</v>
      </c>
      <c r="X45" s="3" t="s">
        <v>60</v>
      </c>
      <c r="Y45" s="3" t="s">
        <v>60</v>
      </c>
      <c r="Z45" s="3">
        <v>6889</v>
      </c>
      <c r="AA45" s="3" t="s">
        <v>989</v>
      </c>
      <c r="AB45" s="3" t="s">
        <v>990</v>
      </c>
      <c r="AC45" s="3" t="s">
        <v>17</v>
      </c>
      <c r="AD45" s="3">
        <v>10</v>
      </c>
      <c r="AE45" s="3">
        <v>2552</v>
      </c>
      <c r="AF45" s="3">
        <v>0.49</v>
      </c>
      <c r="AG45" s="3">
        <v>547</v>
      </c>
      <c r="AH45" s="3">
        <v>0.11</v>
      </c>
      <c r="AI45" s="3">
        <v>200</v>
      </c>
      <c r="AJ45" s="3">
        <v>0.04</v>
      </c>
      <c r="AK45" s="3">
        <v>1543</v>
      </c>
      <c r="AL45" s="3">
        <v>0.3</v>
      </c>
      <c r="AM45" s="3">
        <v>101</v>
      </c>
      <c r="AN45" s="3">
        <v>267</v>
      </c>
      <c r="AO45" s="3">
        <v>5210</v>
      </c>
      <c r="AP45" s="3" t="s">
        <v>26</v>
      </c>
      <c r="AQ45" s="3" t="s">
        <v>17</v>
      </c>
      <c r="AR45" s="3">
        <v>10</v>
      </c>
      <c r="AS45" s="3">
        <v>2302</v>
      </c>
      <c r="AT45" s="3">
        <v>0.63400000000000001</v>
      </c>
      <c r="AU45" s="3">
        <v>784</v>
      </c>
      <c r="AV45" s="3">
        <v>0.216</v>
      </c>
      <c r="AW45" s="3">
        <v>546</v>
      </c>
      <c r="AX45" s="3">
        <v>0.14099999999999999</v>
      </c>
      <c r="AY45" s="3">
        <v>117</v>
      </c>
      <c r="AZ45" s="3">
        <v>116</v>
      </c>
      <c r="BA45" s="3">
        <v>3632</v>
      </c>
      <c r="BB45" s="3">
        <v>0.13719371243643089</v>
      </c>
      <c r="BC45" s="3">
        <v>0.18230385977549673</v>
      </c>
      <c r="BD45" s="3">
        <v>0.24776616689383613</v>
      </c>
      <c r="BE45" s="3">
        <v>51912</v>
      </c>
      <c r="BF45" s="3">
        <v>66636</v>
      </c>
      <c r="BG45" s="3">
        <v>6603</v>
      </c>
      <c r="BH45" s="3">
        <v>7122</v>
      </c>
      <c r="BI45" s="3">
        <v>12148</v>
      </c>
      <c r="BJ45" s="3">
        <v>1636</v>
      </c>
      <c r="BK45" s="3">
        <v>17.959510973292002</v>
      </c>
      <c r="BL45" s="3">
        <v>2.5572244667465673</v>
      </c>
      <c r="BM45" s="3">
        <v>3.8024308425625053</v>
      </c>
      <c r="BN45" s="3">
        <v>5.1537971430972128E-2</v>
      </c>
      <c r="BO45" s="3">
        <v>3.0573144612123213E-2</v>
      </c>
      <c r="BP45" s="3">
        <v>0.23519023300615816</v>
      </c>
      <c r="BQ45" s="3">
        <v>0.44765218072775076</v>
      </c>
      <c r="BR45" s="3">
        <v>0.53514337121172872</v>
      </c>
      <c r="BS45" s="3">
        <v>0.57758811125497889</v>
      </c>
      <c r="BT45" s="3">
        <v>0.50080984784127713</v>
      </c>
      <c r="BU45" s="3">
        <v>0.43428348417614493</v>
      </c>
      <c r="BV45" s="3">
        <v>0.18722165573886307</v>
      </c>
      <c r="BW45" s="3">
        <v>9714.1781649913992</v>
      </c>
      <c r="BX45" s="3">
        <v>31065.162822037299</v>
      </c>
      <c r="BY45" s="3">
        <v>69173.821887897095</v>
      </c>
      <c r="BZ45" s="3">
        <v>500.64903674269999</v>
      </c>
      <c r="CA45" s="3">
        <v>949.75971535730002</v>
      </c>
      <c r="CB45" s="3">
        <v>16269.007287741</v>
      </c>
      <c r="CC45" s="3">
        <v>4864.9560887123998</v>
      </c>
      <c r="CD45" s="3">
        <v>13491.087146853601</v>
      </c>
      <c r="CE45" s="3">
        <v>12950.837467637301</v>
      </c>
      <c r="CF45" s="3">
        <v>4348.5730395362998</v>
      </c>
      <c r="CG45" s="3">
        <v>16624.315959826301</v>
      </c>
      <c r="CH45" s="3">
        <v>39953.977132518798</v>
      </c>
      <c r="CI45" s="3">
        <v>876.83888740509997</v>
      </c>
      <c r="CJ45" s="3">
        <v>4723.7079941250004</v>
      </c>
      <c r="CK45" s="3">
        <v>7487</v>
      </c>
      <c r="CL45" s="3">
        <v>11930</v>
      </c>
      <c r="CM45" s="3">
        <v>11020</v>
      </c>
      <c r="CN45" s="3">
        <v>6881</v>
      </c>
      <c r="CO45" s="3">
        <v>0.11235668407467435</v>
      </c>
      <c r="CP45" s="3">
        <f t="shared" si="0"/>
        <v>1.0421020748144783</v>
      </c>
    </row>
    <row r="46" spans="1:94" ht="17.100000000000001" customHeight="1" x14ac:dyDescent="0.3">
      <c r="A46" s="2">
        <v>2706406</v>
      </c>
      <c r="B46" s="2" t="s">
        <v>5840</v>
      </c>
      <c r="C46" s="2" t="s">
        <v>17</v>
      </c>
      <c r="D46" s="2" t="s">
        <v>27</v>
      </c>
      <c r="E46" s="2" t="s">
        <v>17</v>
      </c>
      <c r="F46" s="2">
        <v>11</v>
      </c>
      <c r="G46" s="2">
        <v>741</v>
      </c>
      <c r="H46" s="2">
        <v>0.54700000000000004</v>
      </c>
      <c r="I46" s="2">
        <v>602</v>
      </c>
      <c r="J46" s="2">
        <v>0.44400000000000001</v>
      </c>
      <c r="K46" s="2">
        <v>13</v>
      </c>
      <c r="L46" s="2">
        <v>0.01</v>
      </c>
      <c r="M46" s="2"/>
      <c r="N46" s="2"/>
      <c r="O46" s="2">
        <v>1356</v>
      </c>
      <c r="P46" s="2" t="s">
        <v>902</v>
      </c>
      <c r="Q46" s="2">
        <v>11</v>
      </c>
      <c r="R46" s="2">
        <v>1033</v>
      </c>
      <c r="S46" s="2">
        <v>0.25</v>
      </c>
      <c r="T46" s="2">
        <v>1091</v>
      </c>
      <c r="U46" s="2">
        <v>0.26403678606001935</v>
      </c>
      <c r="V46" s="2">
        <v>2008</v>
      </c>
      <c r="W46" s="2">
        <v>0.48596321393998065</v>
      </c>
      <c r="X46" s="2" t="s">
        <v>60</v>
      </c>
      <c r="Y46" s="2" t="s">
        <v>60</v>
      </c>
      <c r="Z46" s="2">
        <v>4132</v>
      </c>
      <c r="AA46" s="2" t="s">
        <v>991</v>
      </c>
      <c r="AB46" s="2" t="s">
        <v>992</v>
      </c>
      <c r="AC46" s="2" t="s">
        <v>17</v>
      </c>
      <c r="AD46" s="2"/>
      <c r="AE46" s="2">
        <v>1298</v>
      </c>
      <c r="AF46" s="2">
        <v>0.42</v>
      </c>
      <c r="AG46" s="2">
        <v>276</v>
      </c>
      <c r="AH46" s="2">
        <v>0.09</v>
      </c>
      <c r="AI46" s="2">
        <v>88</v>
      </c>
      <c r="AJ46" s="2">
        <v>0.03</v>
      </c>
      <c r="AK46" s="2">
        <v>1247</v>
      </c>
      <c r="AL46" s="2">
        <v>0.4</v>
      </c>
      <c r="AM46" s="2">
        <v>77</v>
      </c>
      <c r="AN46" s="2">
        <v>132</v>
      </c>
      <c r="AO46" s="2">
        <v>3118</v>
      </c>
      <c r="AP46" s="2" t="s">
        <v>27</v>
      </c>
      <c r="AQ46" s="2" t="s">
        <v>17</v>
      </c>
      <c r="AR46" s="2">
        <v>11</v>
      </c>
      <c r="AS46" s="2">
        <v>307</v>
      </c>
      <c r="AT46" s="2">
        <v>0.29499999999999998</v>
      </c>
      <c r="AU46" s="2">
        <v>350</v>
      </c>
      <c r="AV46" s="2">
        <v>0.33600000000000002</v>
      </c>
      <c r="AW46" s="2">
        <v>385</v>
      </c>
      <c r="AX46" s="2">
        <v>0.33700000000000002</v>
      </c>
      <c r="AY46" s="2">
        <v>70</v>
      </c>
      <c r="AZ46" s="2">
        <v>32</v>
      </c>
      <c r="BA46" s="2">
        <v>1042</v>
      </c>
      <c r="BB46" s="2">
        <v>0.15607162023710788</v>
      </c>
      <c r="BC46" s="2">
        <v>0.14713241267262389</v>
      </c>
      <c r="BD46" s="2">
        <v>0.23697162709901565</v>
      </c>
      <c r="BE46" s="2">
        <v>20497</v>
      </c>
      <c r="BF46" s="2">
        <v>30775</v>
      </c>
      <c r="BG46" s="2">
        <v>6908</v>
      </c>
      <c r="BH46" s="2">
        <v>3199</v>
      </c>
      <c r="BI46" s="2">
        <v>4528</v>
      </c>
      <c r="BJ46" s="2">
        <v>1637</v>
      </c>
      <c r="BK46" s="2">
        <v>18.959510973292002</v>
      </c>
      <c r="BL46" s="2">
        <v>2.3687351479147307</v>
      </c>
      <c r="BM46" s="2">
        <v>1.8282286935994025</v>
      </c>
      <c r="BN46" s="2">
        <v>0.10432243122238161</v>
      </c>
      <c r="BO46" s="2">
        <v>5.5308216208231634E-2</v>
      </c>
      <c r="BP46" s="2">
        <v>0.17732272672757679</v>
      </c>
      <c r="BQ46" s="2">
        <v>0.58536483800653727</v>
      </c>
      <c r="BR46" s="2">
        <v>0.24909112992524424</v>
      </c>
      <c r="BS46" s="2">
        <v>0.35310142239436793</v>
      </c>
      <c r="BT46" s="2">
        <v>0.31031273077108124</v>
      </c>
      <c r="BU46" s="2">
        <v>0.69560065386652414</v>
      </c>
      <c r="BV46" s="2">
        <v>0.46957585087805537</v>
      </c>
      <c r="BW46" s="2">
        <v>4097.0094399448999</v>
      </c>
      <c r="BX46" s="2">
        <v>10725.6327497579</v>
      </c>
      <c r="BY46" s="2">
        <v>8263.5936950692994</v>
      </c>
      <c r="BZ46" s="2">
        <v>427.40998551609999</v>
      </c>
      <c r="CA46" s="2">
        <v>593.21561509369997</v>
      </c>
      <c r="CB46" s="2">
        <v>1465.3229665785</v>
      </c>
      <c r="CC46" s="2">
        <v>1271.3541873042</v>
      </c>
      <c r="CD46" s="2">
        <v>7460.7571538638003</v>
      </c>
      <c r="CE46" s="2">
        <v>3880.3840406726999</v>
      </c>
      <c r="CF46" s="2">
        <v>2398.2452671246001</v>
      </c>
      <c r="CG46" s="2">
        <v>2671.6599808003998</v>
      </c>
      <c r="CH46" s="2">
        <v>2917.8866878181002</v>
      </c>
      <c r="CI46" s="2">
        <v>560.91899414889997</v>
      </c>
      <c r="CJ46" s="2">
        <v>1057.8754453807001</v>
      </c>
      <c r="CK46" s="2">
        <v>2110</v>
      </c>
      <c r="CL46" s="2">
        <v>5507</v>
      </c>
      <c r="CM46" s="2">
        <v>6436</v>
      </c>
      <c r="CN46" s="2">
        <v>2184</v>
      </c>
      <c r="CO46" s="2">
        <v>6.8562144597887897E-2</v>
      </c>
      <c r="CP46" s="2">
        <f t="shared" si="0"/>
        <v>0.31615518239722062</v>
      </c>
    </row>
    <row r="47" spans="1:94" ht="17.100000000000001" customHeight="1" x14ac:dyDescent="0.3">
      <c r="A47" s="3">
        <v>2706505</v>
      </c>
      <c r="B47" s="3" t="s">
        <v>994</v>
      </c>
      <c r="C47" s="3" t="s">
        <v>17</v>
      </c>
      <c r="D47" s="3" t="s">
        <v>28</v>
      </c>
      <c r="E47" s="3" t="s">
        <v>17</v>
      </c>
      <c r="F47" s="3">
        <v>12</v>
      </c>
      <c r="G47" s="3">
        <v>1601</v>
      </c>
      <c r="H47" s="3">
        <v>0.66600000000000004</v>
      </c>
      <c r="I47" s="3">
        <v>766</v>
      </c>
      <c r="J47" s="3">
        <v>0.31900000000000001</v>
      </c>
      <c r="K47" s="3">
        <v>36</v>
      </c>
      <c r="L47" s="3">
        <v>1.4999999999999999E-2</v>
      </c>
      <c r="M47" s="3"/>
      <c r="N47" s="3"/>
      <c r="O47" s="3">
        <v>2403</v>
      </c>
      <c r="P47" s="3" t="s">
        <v>903</v>
      </c>
      <c r="Q47" s="3">
        <v>12</v>
      </c>
      <c r="R47" s="3">
        <v>690</v>
      </c>
      <c r="S47" s="3">
        <v>0.33658536585365856</v>
      </c>
      <c r="T47" s="3">
        <v>1358</v>
      </c>
      <c r="U47" s="3">
        <v>0.66243902439024394</v>
      </c>
      <c r="V47" s="3">
        <v>2</v>
      </c>
      <c r="W47" s="3">
        <v>9.7560975609756097E-4</v>
      </c>
      <c r="X47" s="3" t="s">
        <v>60</v>
      </c>
      <c r="Y47" s="3" t="s">
        <v>60</v>
      </c>
      <c r="Z47" s="3">
        <v>2050</v>
      </c>
      <c r="AA47" s="3" t="s">
        <v>993</v>
      </c>
      <c r="AB47" s="3" t="s">
        <v>994</v>
      </c>
      <c r="AC47" s="3" t="s">
        <v>17</v>
      </c>
      <c r="AD47" s="3">
        <v>12</v>
      </c>
      <c r="AE47" s="3">
        <v>917</v>
      </c>
      <c r="AF47" s="3">
        <v>0.45</v>
      </c>
      <c r="AG47" s="3">
        <v>223</v>
      </c>
      <c r="AH47" s="3">
        <v>0.11</v>
      </c>
      <c r="AI47" s="3">
        <v>250</v>
      </c>
      <c r="AJ47" s="3">
        <v>0.12</v>
      </c>
      <c r="AK47" s="3">
        <v>448</v>
      </c>
      <c r="AL47" s="3">
        <v>0.22</v>
      </c>
      <c r="AM47" s="3">
        <v>64</v>
      </c>
      <c r="AN47" s="3">
        <v>129</v>
      </c>
      <c r="AO47" s="3">
        <v>2031</v>
      </c>
      <c r="AP47" s="3" t="s">
        <v>28</v>
      </c>
      <c r="AQ47" s="3" t="s">
        <v>17</v>
      </c>
      <c r="AR47" s="3">
        <v>12</v>
      </c>
      <c r="AS47" s="3">
        <v>732</v>
      </c>
      <c r="AT47" s="3">
        <v>0.629</v>
      </c>
      <c r="AU47" s="3">
        <v>196</v>
      </c>
      <c r="AV47" s="3">
        <v>0.16800000000000001</v>
      </c>
      <c r="AW47" s="3">
        <v>236</v>
      </c>
      <c r="AX47" s="3">
        <v>0.17699999999999999</v>
      </c>
      <c r="AY47" s="3">
        <v>86</v>
      </c>
      <c r="AZ47" s="3">
        <v>82</v>
      </c>
      <c r="BA47" s="3">
        <v>1164</v>
      </c>
      <c r="BB47" s="3">
        <v>0.19252646547637858</v>
      </c>
      <c r="BC47" s="3">
        <v>0.18033593099795717</v>
      </c>
      <c r="BD47" s="3">
        <v>0.22611850060459493</v>
      </c>
      <c r="BE47" s="3">
        <v>25316</v>
      </c>
      <c r="BF47" s="3">
        <v>26434</v>
      </c>
      <c r="BG47" s="3">
        <v>4135</v>
      </c>
      <c r="BH47" s="3">
        <v>4874</v>
      </c>
      <c r="BI47" s="3">
        <v>4767</v>
      </c>
      <c r="BJ47" s="3">
        <v>935</v>
      </c>
      <c r="BK47" s="3">
        <v>19.959510973292002</v>
      </c>
      <c r="BL47" s="3">
        <v>1.6083450925225928</v>
      </c>
      <c r="BM47" s="3">
        <v>1.4388271890342774</v>
      </c>
      <c r="BN47" s="3">
        <v>0.15941359322658868</v>
      </c>
      <c r="BO47" s="3">
        <v>0.24544809681211652</v>
      </c>
      <c r="BP47" s="3">
        <v>0.31421071993894961</v>
      </c>
      <c r="BQ47" s="3">
        <v>0.30981436983872085</v>
      </c>
      <c r="BR47" s="3">
        <v>5.1425171036937722E-2</v>
      </c>
      <c r="BS47" s="3">
        <v>5.4149990520708347E-2</v>
      </c>
      <c r="BT47" s="3">
        <v>0.53077203693470654</v>
      </c>
      <c r="BU47" s="3">
        <v>0.70312673215095889</v>
      </c>
      <c r="BV47" s="3">
        <v>0.63163928954033066</v>
      </c>
      <c r="BW47" s="3">
        <v>6205.7051197388</v>
      </c>
      <c r="BX47" s="3">
        <v>7666.9810560551996</v>
      </c>
      <c r="BY47" s="3">
        <v>8789.7952978104004</v>
      </c>
      <c r="BZ47" s="3">
        <v>989.27375164219995</v>
      </c>
      <c r="CA47" s="3">
        <v>1881.8459085033001</v>
      </c>
      <c r="CB47" s="3">
        <v>2761.8479086409998</v>
      </c>
      <c r="CC47" s="3">
        <v>3293.8147470199001</v>
      </c>
      <c r="CD47" s="3">
        <v>5390.8593354074001</v>
      </c>
      <c r="CE47" s="3">
        <v>5551.9800571139003</v>
      </c>
      <c r="CF47" s="3">
        <v>1922.6166210767999</v>
      </c>
      <c r="CG47" s="3">
        <v>394.27581214460002</v>
      </c>
      <c r="CH47" s="3">
        <v>475.96733205539999</v>
      </c>
      <c r="CI47" s="3">
        <v>380.39334085960002</v>
      </c>
      <c r="CJ47" s="3">
        <v>402.99259362319998</v>
      </c>
      <c r="CK47" s="3">
        <v>4247</v>
      </c>
      <c r="CL47" s="3">
        <v>4999</v>
      </c>
      <c r="CM47" s="3">
        <v>3682</v>
      </c>
      <c r="CN47" s="3">
        <v>2966</v>
      </c>
      <c r="CO47" s="3">
        <v>0.16066429598244686</v>
      </c>
      <c r="CP47" s="3">
        <f t="shared" si="0"/>
        <v>0.71729141475211611</v>
      </c>
    </row>
    <row r="48" spans="1:94" ht="17.100000000000001" customHeight="1" x14ac:dyDescent="0.3">
      <c r="A48" s="2">
        <v>2706604</v>
      </c>
      <c r="B48" s="2" t="s">
        <v>5717</v>
      </c>
      <c r="C48" s="2" t="s">
        <v>17</v>
      </c>
      <c r="D48" s="2" t="s">
        <v>5717</v>
      </c>
      <c r="E48" s="2" t="s">
        <v>17</v>
      </c>
      <c r="F48" s="2" t="s">
        <v>60</v>
      </c>
      <c r="G48" s="2" t="s">
        <v>60</v>
      </c>
      <c r="H48" s="2" t="s">
        <v>60</v>
      </c>
      <c r="I48" s="2" t="s">
        <v>60</v>
      </c>
      <c r="J48" s="2" t="s">
        <v>60</v>
      </c>
      <c r="K48" s="2" t="s">
        <v>60</v>
      </c>
      <c r="L48" s="2" t="s">
        <v>60</v>
      </c>
      <c r="M48" s="2" t="s">
        <v>60</v>
      </c>
      <c r="N48" s="2" t="s">
        <v>60</v>
      </c>
      <c r="O48" s="2" t="s">
        <v>60</v>
      </c>
      <c r="P48" s="2" t="s">
        <v>60</v>
      </c>
      <c r="Q48" s="2" t="s">
        <v>60</v>
      </c>
      <c r="R48" s="2" t="s">
        <v>60</v>
      </c>
      <c r="S48" s="2" t="s">
        <v>60</v>
      </c>
      <c r="T48" s="2" t="s">
        <v>60</v>
      </c>
      <c r="U48" s="2" t="s">
        <v>60</v>
      </c>
      <c r="V48" s="2" t="s">
        <v>60</v>
      </c>
      <c r="W48" s="2" t="s">
        <v>60</v>
      </c>
      <c r="X48" s="2" t="s">
        <v>60</v>
      </c>
      <c r="Y48" s="2" t="s">
        <v>60</v>
      </c>
      <c r="Z48" s="2" t="s">
        <v>60</v>
      </c>
      <c r="AA48" s="2" t="s">
        <v>60</v>
      </c>
      <c r="AB48" s="2" t="s">
        <v>60</v>
      </c>
      <c r="AC48" s="2" t="s">
        <v>60</v>
      </c>
      <c r="AD48" s="2" t="s">
        <v>60</v>
      </c>
      <c r="AE48" s="2" t="s">
        <v>60</v>
      </c>
      <c r="AF48" s="2" t="s">
        <v>60</v>
      </c>
      <c r="AG48" s="2" t="s">
        <v>60</v>
      </c>
      <c r="AH48" s="2" t="s">
        <v>60</v>
      </c>
      <c r="AI48" s="2" t="s">
        <v>60</v>
      </c>
      <c r="AJ48" s="2" t="s">
        <v>60</v>
      </c>
      <c r="AK48" s="2" t="s">
        <v>60</v>
      </c>
      <c r="AL48" s="2" t="s">
        <v>60</v>
      </c>
      <c r="AM48" s="2" t="s">
        <v>60</v>
      </c>
      <c r="AN48" s="2" t="s">
        <v>60</v>
      </c>
      <c r="AO48" s="2" t="s">
        <v>60</v>
      </c>
      <c r="AP48" s="2" t="s">
        <v>5163</v>
      </c>
      <c r="AQ48" s="2" t="s">
        <v>17</v>
      </c>
      <c r="AR48" s="2">
        <v>28</v>
      </c>
      <c r="AS48" s="2">
        <v>436</v>
      </c>
      <c r="AT48" s="2">
        <v>0.50600000000000001</v>
      </c>
      <c r="AU48" s="2">
        <v>218</v>
      </c>
      <c r="AV48" s="2">
        <v>0.253</v>
      </c>
      <c r="AW48" s="2">
        <v>207</v>
      </c>
      <c r="AX48" s="2">
        <v>0.191</v>
      </c>
      <c r="AY48" s="2">
        <v>201</v>
      </c>
      <c r="AZ48" s="2">
        <v>21</v>
      </c>
      <c r="BA48" s="2">
        <v>861</v>
      </c>
      <c r="BB48" s="2"/>
      <c r="BC48" s="2"/>
      <c r="BD48" s="2">
        <v>0.31097753875355899</v>
      </c>
      <c r="BE48" s="2"/>
      <c r="BF48" s="2"/>
      <c r="BG48" s="2">
        <v>6322</v>
      </c>
      <c r="BH48" s="2"/>
      <c r="BI48" s="2"/>
      <c r="BJ48" s="2">
        <v>1966</v>
      </c>
      <c r="BK48" s="2"/>
      <c r="BL48" s="2"/>
      <c r="BM48" s="2">
        <v>0.58137214394173553</v>
      </c>
      <c r="BN48" s="2"/>
      <c r="BO48" s="2"/>
      <c r="BP48" s="2">
        <v>1.8320177946821066E-2</v>
      </c>
      <c r="BQ48" s="2"/>
      <c r="BR48" s="2"/>
      <c r="BS48" s="2">
        <v>0.33094989155775623</v>
      </c>
      <c r="BT48" s="2"/>
      <c r="BU48" s="2"/>
      <c r="BV48" s="2">
        <v>0.65072993049536343</v>
      </c>
      <c r="BW48" s="2"/>
      <c r="BX48" s="2"/>
      <c r="BY48" s="2">
        <v>1688.3047060068</v>
      </c>
      <c r="BZ48" s="2"/>
      <c r="CA48" s="2"/>
      <c r="CB48" s="2">
        <v>30.930042642499998</v>
      </c>
      <c r="CC48" s="2"/>
      <c r="CD48" s="2"/>
      <c r="CE48" s="2">
        <v>1098.6304039948</v>
      </c>
      <c r="CF48" s="2"/>
      <c r="CG48" s="2"/>
      <c r="CH48" s="2">
        <v>558.74425936939997</v>
      </c>
      <c r="CI48" s="2"/>
      <c r="CJ48" s="2">
        <v>615.14838659459997</v>
      </c>
      <c r="CK48" s="2" t="s">
        <v>60</v>
      </c>
      <c r="CL48" s="2" t="s">
        <v>60</v>
      </c>
      <c r="CM48" s="2" t="s">
        <v>60</v>
      </c>
      <c r="CN48" s="2">
        <v>0</v>
      </c>
      <c r="CO48" s="2" t="s">
        <v>60</v>
      </c>
      <c r="CP48" s="2">
        <f t="shared" si="0"/>
        <v>0</v>
      </c>
    </row>
    <row r="49" spans="1:94" ht="17.100000000000001" customHeight="1" x14ac:dyDescent="0.3">
      <c r="A49" s="3">
        <v>2706703</v>
      </c>
      <c r="B49" s="3" t="s">
        <v>29</v>
      </c>
      <c r="C49" s="3" t="s">
        <v>17</v>
      </c>
      <c r="D49" s="3" t="s">
        <v>29</v>
      </c>
      <c r="E49" s="3" t="s">
        <v>17</v>
      </c>
      <c r="F49" s="3">
        <v>13</v>
      </c>
      <c r="G49" s="3">
        <v>1804</v>
      </c>
      <c r="H49" s="3">
        <v>0.48499999999999999</v>
      </c>
      <c r="I49" s="3">
        <v>1759</v>
      </c>
      <c r="J49" s="3">
        <v>0.47299999999999998</v>
      </c>
      <c r="K49" s="3">
        <v>155</v>
      </c>
      <c r="L49" s="3">
        <v>4.2000000000000003E-2</v>
      </c>
      <c r="M49" s="3"/>
      <c r="N49" s="3"/>
      <c r="O49" s="3">
        <v>3718</v>
      </c>
      <c r="P49" s="3" t="s">
        <v>904</v>
      </c>
      <c r="Q49" s="3">
        <v>13</v>
      </c>
      <c r="R49" s="3">
        <v>2748</v>
      </c>
      <c r="S49" s="3">
        <v>0.53204259438528556</v>
      </c>
      <c r="T49" s="3">
        <v>1791</v>
      </c>
      <c r="U49" s="3">
        <v>0.34675701839303003</v>
      </c>
      <c r="V49" s="3">
        <v>624</v>
      </c>
      <c r="W49" s="3">
        <v>0.12081316553727009</v>
      </c>
      <c r="X49" s="3">
        <v>2</v>
      </c>
      <c r="Y49" s="3">
        <v>3.8722168441432723E-4</v>
      </c>
      <c r="Z49" s="3">
        <v>5165</v>
      </c>
      <c r="AA49" s="3" t="s">
        <v>995</v>
      </c>
      <c r="AB49" s="3" t="s">
        <v>29</v>
      </c>
      <c r="AC49" s="3" t="s">
        <v>17</v>
      </c>
      <c r="AD49" s="3">
        <v>13</v>
      </c>
      <c r="AE49" s="3">
        <v>1044</v>
      </c>
      <c r="AF49" s="3">
        <v>0.34</v>
      </c>
      <c r="AG49" s="3">
        <v>112</v>
      </c>
      <c r="AH49" s="3">
        <v>0.04</v>
      </c>
      <c r="AI49" s="3">
        <v>179</v>
      </c>
      <c r="AJ49" s="3">
        <v>0.06</v>
      </c>
      <c r="AK49" s="3">
        <v>1624</v>
      </c>
      <c r="AL49" s="3">
        <v>0.53</v>
      </c>
      <c r="AM49" s="3">
        <v>48</v>
      </c>
      <c r="AN49" s="3">
        <v>54</v>
      </c>
      <c r="AO49" s="3">
        <v>3061</v>
      </c>
      <c r="AP49" s="3" t="s">
        <v>29</v>
      </c>
      <c r="AQ49" s="3" t="s">
        <v>17</v>
      </c>
      <c r="AR49" s="3">
        <v>13</v>
      </c>
      <c r="AS49" s="3">
        <v>1194</v>
      </c>
      <c r="AT49" s="3">
        <v>0.39500000000000002</v>
      </c>
      <c r="AU49" s="3">
        <v>350</v>
      </c>
      <c r="AV49" s="3">
        <v>0.11600000000000001</v>
      </c>
      <c r="AW49" s="3">
        <v>1478</v>
      </c>
      <c r="AX49" s="3">
        <v>0.45900000000000002</v>
      </c>
      <c r="AY49" s="3">
        <v>154</v>
      </c>
      <c r="AZ49" s="3">
        <v>44</v>
      </c>
      <c r="BA49" s="3">
        <v>3022</v>
      </c>
      <c r="BB49" s="3">
        <v>0.64890233894132132</v>
      </c>
      <c r="BC49" s="3">
        <v>0.68500144494750026</v>
      </c>
      <c r="BD49" s="3">
        <v>0.19460845997483303</v>
      </c>
      <c r="BE49" s="3">
        <v>19496</v>
      </c>
      <c r="BF49" s="3">
        <v>20762</v>
      </c>
      <c r="BG49" s="3">
        <v>20662</v>
      </c>
      <c r="BH49" s="3">
        <v>12651</v>
      </c>
      <c r="BI49" s="3">
        <v>14222</v>
      </c>
      <c r="BJ49" s="3">
        <v>4021</v>
      </c>
      <c r="BK49" s="3">
        <v>20.959510973292002</v>
      </c>
      <c r="BL49" s="3">
        <v>1.4281789499514204</v>
      </c>
      <c r="BM49" s="3">
        <v>2.1754732404167498</v>
      </c>
      <c r="BN49" s="3">
        <v>0.25443704120758187</v>
      </c>
      <c r="BO49" s="3">
        <v>0.22222141784920307</v>
      </c>
      <c r="BP49" s="3">
        <v>0.13915080154928983</v>
      </c>
      <c r="BQ49" s="3">
        <v>0.66384970317996306</v>
      </c>
      <c r="BR49" s="3">
        <v>0.65593144737255926</v>
      </c>
      <c r="BS49" s="3">
        <v>0.64750068493030888</v>
      </c>
      <c r="BT49" s="3">
        <v>8.171325561244798E-2</v>
      </c>
      <c r="BU49" s="3">
        <v>0.12184713477823769</v>
      </c>
      <c r="BV49" s="3">
        <v>0.21334851352040124</v>
      </c>
      <c r="BW49" s="3">
        <v>14181.856761072</v>
      </c>
      <c r="BX49" s="3">
        <v>20311.5610262091</v>
      </c>
      <c r="BY49" s="3">
        <v>18287.0280589432</v>
      </c>
      <c r="BZ49" s="3">
        <v>3608.3896731169002</v>
      </c>
      <c r="CA49" s="3">
        <v>4513.6638899748004</v>
      </c>
      <c r="CB49" s="3">
        <v>2544.6546123562998</v>
      </c>
      <c r="CC49" s="3">
        <v>1158.8456865766</v>
      </c>
      <c r="CD49" s="3">
        <v>2474.9055139169</v>
      </c>
      <c r="CE49" s="3">
        <v>3901.5102530814002</v>
      </c>
      <c r="CF49" s="3">
        <v>9414.6214013783992</v>
      </c>
      <c r="CG49" s="3">
        <v>13322.9916223174</v>
      </c>
      <c r="CH49" s="3">
        <v>11840.8631935055</v>
      </c>
      <c r="CI49" s="3">
        <v>1179.8640911407001</v>
      </c>
      <c r="CJ49" s="3">
        <v>2905.3888656134</v>
      </c>
      <c r="CK49" s="3">
        <v>5673</v>
      </c>
      <c r="CL49" s="3">
        <v>7909</v>
      </c>
      <c r="CM49" s="3">
        <v>5329</v>
      </c>
      <c r="CN49" s="3">
        <v>2972</v>
      </c>
      <c r="CO49" s="3">
        <v>0.27323957229553991</v>
      </c>
      <c r="CP49" s="3">
        <f t="shared" si="0"/>
        <v>0.14383893137160003</v>
      </c>
    </row>
    <row r="50" spans="1:94" ht="17.100000000000001" customHeight="1" x14ac:dyDescent="0.3">
      <c r="A50" s="2">
        <v>2706802</v>
      </c>
      <c r="B50" s="2" t="s">
        <v>4833</v>
      </c>
      <c r="C50" s="2" t="s">
        <v>17</v>
      </c>
      <c r="D50" s="2" t="s">
        <v>4833</v>
      </c>
      <c r="E50" s="2" t="s">
        <v>17</v>
      </c>
      <c r="F50" s="2" t="s">
        <v>60</v>
      </c>
      <c r="G50" s="2" t="s">
        <v>60</v>
      </c>
      <c r="H50" s="2" t="s">
        <v>60</v>
      </c>
      <c r="I50" s="2" t="s">
        <v>60</v>
      </c>
      <c r="J50" s="2" t="s">
        <v>60</v>
      </c>
      <c r="K50" s="2" t="s">
        <v>60</v>
      </c>
      <c r="L50" s="2" t="s">
        <v>60</v>
      </c>
      <c r="M50" s="2" t="s">
        <v>60</v>
      </c>
      <c r="N50" s="2" t="s">
        <v>60</v>
      </c>
      <c r="O50" s="2" t="s">
        <v>60</v>
      </c>
      <c r="P50" s="2" t="s">
        <v>60</v>
      </c>
      <c r="Q50" s="2" t="s">
        <v>60</v>
      </c>
      <c r="R50" s="2" t="s">
        <v>60</v>
      </c>
      <c r="S50" s="2" t="s">
        <v>60</v>
      </c>
      <c r="T50" s="2" t="s">
        <v>60</v>
      </c>
      <c r="U50" s="2" t="s">
        <v>60</v>
      </c>
      <c r="V50" s="2" t="s">
        <v>60</v>
      </c>
      <c r="W50" s="2" t="s">
        <v>60</v>
      </c>
      <c r="X50" s="2" t="s">
        <v>60</v>
      </c>
      <c r="Y50" s="2" t="s">
        <v>60</v>
      </c>
      <c r="Z50" s="2" t="s">
        <v>60</v>
      </c>
      <c r="AA50" s="2" t="s">
        <v>2887</v>
      </c>
      <c r="AB50" s="2" t="s">
        <v>2888</v>
      </c>
      <c r="AC50" s="2" t="s">
        <v>17</v>
      </c>
      <c r="AD50" s="2"/>
      <c r="AE50" s="2">
        <v>736</v>
      </c>
      <c r="AF50" s="2">
        <v>0.45</v>
      </c>
      <c r="AG50" s="2">
        <v>39</v>
      </c>
      <c r="AH50" s="2">
        <v>0.02</v>
      </c>
      <c r="AI50" s="2">
        <v>27</v>
      </c>
      <c r="AJ50" s="2">
        <v>0.02</v>
      </c>
      <c r="AK50" s="2">
        <v>732</v>
      </c>
      <c r="AL50" s="2">
        <v>0.45</v>
      </c>
      <c r="AM50" s="2">
        <v>36</v>
      </c>
      <c r="AN50" s="2">
        <v>49</v>
      </c>
      <c r="AO50" s="2">
        <v>1619</v>
      </c>
      <c r="AP50" s="2" t="s">
        <v>4833</v>
      </c>
      <c r="AQ50" s="2" t="s">
        <v>17</v>
      </c>
      <c r="AR50" s="2">
        <v>38</v>
      </c>
      <c r="AS50" s="2">
        <v>851</v>
      </c>
      <c r="AT50" s="2">
        <v>0.48599999999999999</v>
      </c>
      <c r="AU50" s="2">
        <v>516</v>
      </c>
      <c r="AV50" s="2">
        <v>0.29399999999999998</v>
      </c>
      <c r="AW50" s="2">
        <v>386</v>
      </c>
      <c r="AX50" s="2">
        <v>0.19600000000000001</v>
      </c>
      <c r="AY50" s="2">
        <v>151</v>
      </c>
      <c r="AZ50" s="2">
        <v>64</v>
      </c>
      <c r="BA50" s="2">
        <v>1753</v>
      </c>
      <c r="BB50" s="2">
        <v>0.43472317156527684</v>
      </c>
      <c r="BC50" s="2">
        <v>0.42439135901245856</v>
      </c>
      <c r="BD50" s="2">
        <v>4.2569118674518416E-2</v>
      </c>
      <c r="BE50" s="2">
        <v>7315</v>
      </c>
      <c r="BF50" s="2">
        <v>8749</v>
      </c>
      <c r="BG50" s="2">
        <v>20038</v>
      </c>
      <c r="BH50" s="2">
        <v>3180</v>
      </c>
      <c r="BI50" s="2">
        <v>3713</v>
      </c>
      <c r="BJ50" s="2">
        <v>853</v>
      </c>
      <c r="BK50" s="2">
        <v>0.90202821121921384</v>
      </c>
      <c r="BL50" s="2">
        <v>1.542375200223431</v>
      </c>
      <c r="BM50" s="2">
        <v>2.5987524563153315</v>
      </c>
      <c r="BN50" s="2">
        <v>3.620297594740958E-2</v>
      </c>
      <c r="BO50" s="2">
        <v>0.30297321032897973</v>
      </c>
      <c r="BP50" s="2">
        <v>0.44986024920578044</v>
      </c>
      <c r="BQ50" s="2">
        <v>0.57225164273909368</v>
      </c>
      <c r="BR50" s="2">
        <v>0.39869618039769777</v>
      </c>
      <c r="BS50" s="2">
        <v>0.22527321297933817</v>
      </c>
      <c r="BT50" s="2">
        <v>0.39154538131346189</v>
      </c>
      <c r="BU50" s="2">
        <v>0.29833060927332256</v>
      </c>
      <c r="BV50" s="2">
        <v>0.32486653781488145</v>
      </c>
      <c r="BW50" s="2">
        <v>2868.4497116770999</v>
      </c>
      <c r="BX50" s="2">
        <v>5726.8391184295997</v>
      </c>
      <c r="BY50" s="2">
        <v>8271.8290684516996</v>
      </c>
      <c r="BZ50" s="2">
        <v>103.84641591819999</v>
      </c>
      <c r="CA50" s="2">
        <v>1735.0788327482001</v>
      </c>
      <c r="CB50" s="2">
        <v>3721.1670861213001</v>
      </c>
      <c r="CC50" s="2">
        <v>1123.1282361371</v>
      </c>
      <c r="CD50" s="2">
        <v>1708.4914034113999</v>
      </c>
      <c r="CE50" s="2">
        <v>2687.2404708643999</v>
      </c>
      <c r="CF50" s="2">
        <v>1641.4750596217</v>
      </c>
      <c r="CG50" s="2">
        <v>2283.2688822700002</v>
      </c>
      <c r="CH50" s="2">
        <v>1863.4215114660001</v>
      </c>
      <c r="CI50" s="2">
        <v>309.47254849590001</v>
      </c>
      <c r="CJ50" s="2">
        <v>321.97246796090002</v>
      </c>
      <c r="CK50" s="2" t="s">
        <v>60</v>
      </c>
      <c r="CL50" s="2" t="s">
        <v>60</v>
      </c>
      <c r="CM50" s="2">
        <v>1678</v>
      </c>
      <c r="CN50" s="2">
        <v>2465</v>
      </c>
      <c r="CO50" s="2" t="s">
        <v>60</v>
      </c>
      <c r="CP50" s="2">
        <f t="shared" si="0"/>
        <v>0.12301626908873141</v>
      </c>
    </row>
    <row r="51" spans="1:94" ht="17.100000000000001" customHeight="1" x14ac:dyDescent="0.3">
      <c r="A51" s="3">
        <v>2706901</v>
      </c>
      <c r="B51" s="3" t="s">
        <v>24</v>
      </c>
      <c r="C51" s="3" t="s">
        <v>17</v>
      </c>
      <c r="D51" s="3" t="s">
        <v>24</v>
      </c>
      <c r="E51" s="3" t="s">
        <v>17</v>
      </c>
      <c r="F51" s="3">
        <v>8</v>
      </c>
      <c r="G51" s="3">
        <v>1382</v>
      </c>
      <c r="H51" s="3">
        <v>0.626</v>
      </c>
      <c r="I51" s="3">
        <v>774</v>
      </c>
      <c r="J51" s="3">
        <v>0.35099999999999998</v>
      </c>
      <c r="K51" s="3">
        <v>52</v>
      </c>
      <c r="L51" s="3">
        <v>2.4E-2</v>
      </c>
      <c r="M51" s="3"/>
      <c r="N51" s="3"/>
      <c r="O51" s="3">
        <v>2208</v>
      </c>
      <c r="P51" s="3" t="s">
        <v>900</v>
      </c>
      <c r="Q51" s="3">
        <v>8</v>
      </c>
      <c r="R51" s="3">
        <v>1258</v>
      </c>
      <c r="S51" s="3">
        <v>0.51769547325102883</v>
      </c>
      <c r="T51" s="3">
        <v>680</v>
      </c>
      <c r="U51" s="3">
        <v>0.27983539094650206</v>
      </c>
      <c r="V51" s="3">
        <v>492</v>
      </c>
      <c r="W51" s="3">
        <v>0.20246913580246914</v>
      </c>
      <c r="X51" s="3" t="s">
        <v>60</v>
      </c>
      <c r="Y51" s="3" t="s">
        <v>60</v>
      </c>
      <c r="Z51" s="3">
        <v>2430</v>
      </c>
      <c r="AA51" s="3" t="s">
        <v>282</v>
      </c>
      <c r="AB51" s="3" t="s">
        <v>24</v>
      </c>
      <c r="AC51" s="3" t="s">
        <v>17</v>
      </c>
      <c r="AD51" s="3">
        <v>8</v>
      </c>
      <c r="AE51" s="3">
        <v>435</v>
      </c>
      <c r="AF51" s="3">
        <v>0.31</v>
      </c>
      <c r="AG51" s="3">
        <v>95</v>
      </c>
      <c r="AH51" s="3">
        <v>7.0000000000000007E-2</v>
      </c>
      <c r="AI51" s="3">
        <v>88</v>
      </c>
      <c r="AJ51" s="3">
        <v>0.06</v>
      </c>
      <c r="AK51" s="3">
        <v>756</v>
      </c>
      <c r="AL51" s="3">
        <v>0.53</v>
      </c>
      <c r="AM51" s="3">
        <v>26</v>
      </c>
      <c r="AN51" s="3">
        <v>23</v>
      </c>
      <c r="AO51" s="3">
        <v>1423</v>
      </c>
      <c r="AP51" s="3" t="s">
        <v>24</v>
      </c>
      <c r="AQ51" s="3" t="s">
        <v>17</v>
      </c>
      <c r="AR51" s="3">
        <v>8</v>
      </c>
      <c r="AS51" s="3">
        <v>799</v>
      </c>
      <c r="AT51" s="3">
        <v>0.627</v>
      </c>
      <c r="AU51" s="3">
        <v>146</v>
      </c>
      <c r="AV51" s="3">
        <v>0.115</v>
      </c>
      <c r="AW51" s="3">
        <v>329</v>
      </c>
      <c r="AX51" s="3">
        <v>0.248</v>
      </c>
      <c r="AY51" s="3">
        <v>27</v>
      </c>
      <c r="AZ51" s="3">
        <v>25</v>
      </c>
      <c r="BA51" s="3">
        <v>1274</v>
      </c>
      <c r="BB51" s="3">
        <v>0.49109284001370335</v>
      </c>
      <c r="BC51" s="3">
        <v>0.51806314511232543</v>
      </c>
      <c r="BD51" s="3">
        <v>0.13760976654529877</v>
      </c>
      <c r="BE51" s="3">
        <v>11676</v>
      </c>
      <c r="BF51" s="3">
        <v>13176</v>
      </c>
      <c r="BG51" s="3">
        <v>9338</v>
      </c>
      <c r="BH51" s="3">
        <v>5734</v>
      </c>
      <c r="BI51" s="3">
        <v>6826</v>
      </c>
      <c r="BJ51" s="3">
        <v>1285</v>
      </c>
      <c r="BK51" s="3">
        <v>15.959510973292</v>
      </c>
      <c r="BL51" s="3">
        <v>1.1081136613765603</v>
      </c>
      <c r="BM51" s="3">
        <v>2.5518683156260287</v>
      </c>
      <c r="BN51" s="3">
        <v>0.45598280830468796</v>
      </c>
      <c r="BO51" s="3">
        <v>0.53120642935931495</v>
      </c>
      <c r="BP51" s="3">
        <v>0.14855767702259873</v>
      </c>
      <c r="BQ51" s="3">
        <v>0.29411651010396583</v>
      </c>
      <c r="BR51" s="3">
        <v>0.2481792240028057</v>
      </c>
      <c r="BS51" s="3">
        <v>0.36007725215710729</v>
      </c>
      <c r="BT51" s="3">
        <v>0.24990068159134607</v>
      </c>
      <c r="BU51" s="3">
        <v>0.2206143466378794</v>
      </c>
      <c r="BV51" s="3">
        <v>0.49136507082029385</v>
      </c>
      <c r="BW51" s="3">
        <v>5532.9308491025004</v>
      </c>
      <c r="BX51" s="3">
        <v>7563.9838525564001</v>
      </c>
      <c r="BY51" s="3">
        <v>11353.262136220201</v>
      </c>
      <c r="BZ51" s="3">
        <v>2522.9213467293998</v>
      </c>
      <c r="CA51" s="3">
        <v>4018.0368540479999</v>
      </c>
      <c r="CB51" s="3">
        <v>1686.6142495854999</v>
      </c>
      <c r="CC51" s="3">
        <v>1382.6831903885</v>
      </c>
      <c r="CD51" s="3">
        <v>1668.7233556112001</v>
      </c>
      <c r="CE51" s="3">
        <v>5578.5964536051997</v>
      </c>
      <c r="CF51" s="3">
        <v>1627.3263119845999</v>
      </c>
      <c r="CG51" s="3">
        <v>1877.2236428972001</v>
      </c>
      <c r="CH51" s="3">
        <v>4088.0514330295</v>
      </c>
      <c r="CI51" s="3">
        <v>399.73537514060001</v>
      </c>
      <c r="CJ51" s="3">
        <v>1677.6376437459</v>
      </c>
      <c r="CK51" s="3">
        <v>2616</v>
      </c>
      <c r="CL51" s="3">
        <v>3621</v>
      </c>
      <c r="CM51" s="3">
        <v>2437</v>
      </c>
      <c r="CN51" s="3">
        <v>1641</v>
      </c>
      <c r="CO51" s="3">
        <v>0.19854280510018216</v>
      </c>
      <c r="CP51" s="3">
        <f t="shared" si="0"/>
        <v>0.17573356179053332</v>
      </c>
    </row>
    <row r="52" spans="1:94" ht="17.100000000000001" customHeight="1" x14ac:dyDescent="0.3">
      <c r="A52" s="2">
        <v>2707008</v>
      </c>
      <c r="B52" s="2" t="s">
        <v>5164</v>
      </c>
      <c r="C52" s="2" t="s">
        <v>17</v>
      </c>
      <c r="D52" s="2" t="s">
        <v>5164</v>
      </c>
      <c r="E52" s="2" t="s">
        <v>17</v>
      </c>
      <c r="F52" s="2" t="s">
        <v>60</v>
      </c>
      <c r="G52" s="2" t="s">
        <v>60</v>
      </c>
      <c r="H52" s="2" t="s">
        <v>60</v>
      </c>
      <c r="I52" s="2" t="s">
        <v>60</v>
      </c>
      <c r="J52" s="2" t="s">
        <v>60</v>
      </c>
      <c r="K52" s="2" t="s">
        <v>60</v>
      </c>
      <c r="L52" s="2" t="s">
        <v>60</v>
      </c>
      <c r="M52" s="2" t="s">
        <v>60</v>
      </c>
      <c r="N52" s="2" t="s">
        <v>60</v>
      </c>
      <c r="O52" s="2" t="s">
        <v>60</v>
      </c>
      <c r="P52" s="2" t="s">
        <v>60</v>
      </c>
      <c r="Q52" s="2" t="s">
        <v>60</v>
      </c>
      <c r="R52" s="2" t="s">
        <v>60</v>
      </c>
      <c r="S52" s="2" t="s">
        <v>60</v>
      </c>
      <c r="T52" s="2" t="s">
        <v>60</v>
      </c>
      <c r="U52" s="2" t="s">
        <v>60</v>
      </c>
      <c r="V52" s="2" t="s">
        <v>60</v>
      </c>
      <c r="W52" s="2" t="s">
        <v>60</v>
      </c>
      <c r="X52" s="2" t="s">
        <v>60</v>
      </c>
      <c r="Y52" s="2" t="s">
        <v>60</v>
      </c>
      <c r="Z52" s="2" t="s">
        <v>60</v>
      </c>
      <c r="AA52" s="2" t="s">
        <v>60</v>
      </c>
      <c r="AB52" s="2" t="s">
        <v>60</v>
      </c>
      <c r="AC52" s="2" t="s">
        <v>60</v>
      </c>
      <c r="AD52" s="2" t="s">
        <v>60</v>
      </c>
      <c r="AE52" s="2" t="s">
        <v>60</v>
      </c>
      <c r="AF52" s="2" t="s">
        <v>60</v>
      </c>
      <c r="AG52" s="2" t="s">
        <v>60</v>
      </c>
      <c r="AH52" s="2" t="s">
        <v>60</v>
      </c>
      <c r="AI52" s="2" t="s">
        <v>60</v>
      </c>
      <c r="AJ52" s="2" t="s">
        <v>60</v>
      </c>
      <c r="AK52" s="2" t="s">
        <v>60</v>
      </c>
      <c r="AL52" s="2" t="s">
        <v>60</v>
      </c>
      <c r="AM52" s="2" t="s">
        <v>60</v>
      </c>
      <c r="AN52" s="2" t="s">
        <v>60</v>
      </c>
      <c r="AO52" s="2" t="s">
        <v>60</v>
      </c>
      <c r="AP52" s="2" t="s">
        <v>5164</v>
      </c>
      <c r="AQ52" s="2" t="s">
        <v>17</v>
      </c>
      <c r="AR52" s="2">
        <v>5</v>
      </c>
      <c r="AS52" s="2">
        <v>317</v>
      </c>
      <c r="AT52" s="2">
        <v>0.45</v>
      </c>
      <c r="AU52" s="2">
        <v>290</v>
      </c>
      <c r="AV52" s="2">
        <v>0.41099999999999998</v>
      </c>
      <c r="AW52" s="2">
        <v>98</v>
      </c>
      <c r="AX52" s="2">
        <v>0.11700000000000001</v>
      </c>
      <c r="AY52" s="2">
        <v>99</v>
      </c>
      <c r="AZ52" s="2">
        <v>35</v>
      </c>
      <c r="BA52" s="2">
        <v>705</v>
      </c>
      <c r="BB52" s="2"/>
      <c r="BC52" s="2"/>
      <c r="BD52" s="2">
        <v>0.34765000532878609</v>
      </c>
      <c r="BE52" s="2"/>
      <c r="BF52" s="2"/>
      <c r="BG52" s="2">
        <v>9383</v>
      </c>
      <c r="BH52" s="2"/>
      <c r="BI52" s="2"/>
      <c r="BJ52" s="2">
        <v>3262</v>
      </c>
      <c r="BK52" s="2"/>
      <c r="BL52" s="2"/>
      <c r="BM52" s="2">
        <v>1.0337952506334696</v>
      </c>
      <c r="BN52" s="2"/>
      <c r="BO52" s="2"/>
      <c r="BP52" s="2">
        <v>0.42107969421057473</v>
      </c>
      <c r="BQ52" s="2"/>
      <c r="BR52" s="2"/>
      <c r="BS52" s="2">
        <v>0.14024831386061146</v>
      </c>
      <c r="BT52" s="2"/>
      <c r="BU52" s="2"/>
      <c r="BV52" s="2">
        <v>0.43867199192881379</v>
      </c>
      <c r="BW52" s="2"/>
      <c r="BX52" s="2"/>
      <c r="BY52" s="2">
        <v>3286.4351017638</v>
      </c>
      <c r="BZ52" s="2"/>
      <c r="CA52" s="2"/>
      <c r="CB52" s="2">
        <v>1383.8510876936</v>
      </c>
      <c r="CC52" s="2"/>
      <c r="CD52" s="2"/>
      <c r="CE52" s="2">
        <v>1441.6670324355</v>
      </c>
      <c r="CF52" s="2"/>
      <c r="CG52" s="2"/>
      <c r="CH52" s="2">
        <v>460.91698163469999</v>
      </c>
      <c r="CI52" s="2"/>
      <c r="CJ52" s="2">
        <v>184.15472843219999</v>
      </c>
      <c r="CK52" s="2" t="s">
        <v>60</v>
      </c>
      <c r="CL52" s="2" t="s">
        <v>60</v>
      </c>
      <c r="CM52" s="2" t="s">
        <v>60</v>
      </c>
      <c r="CN52" s="2">
        <v>0</v>
      </c>
      <c r="CO52" s="2" t="s">
        <v>60</v>
      </c>
      <c r="CP52" s="2">
        <f t="shared" si="0"/>
        <v>0</v>
      </c>
    </row>
    <row r="53" spans="1:94" ht="17.100000000000001" customHeight="1" x14ac:dyDescent="0.3">
      <c r="A53" s="3">
        <v>2707107</v>
      </c>
      <c r="B53" s="3" t="s">
        <v>2890</v>
      </c>
      <c r="C53" s="3" t="s">
        <v>17</v>
      </c>
      <c r="D53" s="3" t="s">
        <v>2890</v>
      </c>
      <c r="E53" s="3" t="s">
        <v>17</v>
      </c>
      <c r="F53" s="3" t="s">
        <v>60</v>
      </c>
      <c r="G53" s="3" t="s">
        <v>60</v>
      </c>
      <c r="H53" s="3" t="s">
        <v>60</v>
      </c>
      <c r="I53" s="3" t="s">
        <v>60</v>
      </c>
      <c r="J53" s="3" t="s">
        <v>60</v>
      </c>
      <c r="K53" s="3" t="s">
        <v>60</v>
      </c>
      <c r="L53" s="3" t="s">
        <v>60</v>
      </c>
      <c r="M53" s="3" t="s">
        <v>60</v>
      </c>
      <c r="N53" s="3" t="s">
        <v>60</v>
      </c>
      <c r="O53" s="3" t="s">
        <v>60</v>
      </c>
      <c r="P53" s="3" t="s">
        <v>60</v>
      </c>
      <c r="Q53" s="3" t="s">
        <v>60</v>
      </c>
      <c r="R53" s="3" t="s">
        <v>60</v>
      </c>
      <c r="S53" s="3" t="s">
        <v>60</v>
      </c>
      <c r="T53" s="3" t="s">
        <v>60</v>
      </c>
      <c r="U53" s="3" t="s">
        <v>60</v>
      </c>
      <c r="V53" s="3" t="s">
        <v>60</v>
      </c>
      <c r="W53" s="3" t="s">
        <v>60</v>
      </c>
      <c r="X53" s="3" t="s">
        <v>60</v>
      </c>
      <c r="Y53" s="3" t="s">
        <v>60</v>
      </c>
      <c r="Z53" s="3" t="s">
        <v>60</v>
      </c>
      <c r="AA53" s="3" t="s">
        <v>2889</v>
      </c>
      <c r="AB53" s="3" t="s">
        <v>2890</v>
      </c>
      <c r="AC53" s="3" t="s">
        <v>17</v>
      </c>
      <c r="AD53" s="3">
        <v>32</v>
      </c>
      <c r="AE53" s="3">
        <v>456</v>
      </c>
      <c r="AF53" s="3">
        <v>0.5</v>
      </c>
      <c r="AG53" s="3">
        <v>34</v>
      </c>
      <c r="AH53" s="3">
        <v>0.04</v>
      </c>
      <c r="AI53" s="3">
        <v>10</v>
      </c>
      <c r="AJ53" s="3">
        <v>0.01</v>
      </c>
      <c r="AK53" s="3">
        <v>363</v>
      </c>
      <c r="AL53" s="3">
        <v>0.4</v>
      </c>
      <c r="AM53" s="3">
        <v>22</v>
      </c>
      <c r="AN53" s="3">
        <v>25</v>
      </c>
      <c r="AO53" s="3">
        <v>910</v>
      </c>
      <c r="AP53" s="3" t="s">
        <v>2890</v>
      </c>
      <c r="AQ53" s="3" t="s">
        <v>17</v>
      </c>
      <c r="AR53" s="3">
        <v>32</v>
      </c>
      <c r="AS53" s="3">
        <v>229</v>
      </c>
      <c r="AT53" s="3">
        <v>0.35399999999999998</v>
      </c>
      <c r="AU53" s="3">
        <v>68</v>
      </c>
      <c r="AV53" s="3">
        <v>0.105</v>
      </c>
      <c r="AW53" s="3">
        <v>350</v>
      </c>
      <c r="AX53" s="3">
        <v>0.50700000000000001</v>
      </c>
      <c r="AY53" s="3">
        <v>24</v>
      </c>
      <c r="AZ53" s="3">
        <v>19</v>
      </c>
      <c r="BA53" s="3">
        <v>647</v>
      </c>
      <c r="BB53" s="3">
        <v>0.41299303944315546</v>
      </c>
      <c r="BC53" s="3">
        <v>0.43411402886207712</v>
      </c>
      <c r="BD53" s="3">
        <v>0.10824331182483869</v>
      </c>
      <c r="BE53" s="3">
        <v>3017</v>
      </c>
      <c r="BF53" s="3">
        <v>4227</v>
      </c>
      <c r="BG53" s="3">
        <v>13793</v>
      </c>
      <c r="BH53" s="3">
        <v>1246</v>
      </c>
      <c r="BI53" s="3">
        <v>1835</v>
      </c>
      <c r="BJ53" s="3">
        <v>1493</v>
      </c>
      <c r="BK53" s="3">
        <v>1.1225684401374798</v>
      </c>
      <c r="BL53" s="3">
        <v>0.80266460849444132</v>
      </c>
      <c r="BM53" s="3">
        <v>2.3207925885499403</v>
      </c>
      <c r="BN53" s="3">
        <v>1.4848775365498956E-2</v>
      </c>
      <c r="BO53" s="3">
        <v>8.0864292160483225E-3</v>
      </c>
      <c r="BP53" s="3">
        <v>1.6786794497651923E-3</v>
      </c>
      <c r="BQ53" s="3">
        <v>0.74316829004538931</v>
      </c>
      <c r="BR53" s="3">
        <v>0.39553994064942599</v>
      </c>
      <c r="BS53" s="3">
        <v>0.24710070103223625</v>
      </c>
      <c r="BT53" s="3">
        <v>0.24198293458904035</v>
      </c>
      <c r="BU53" s="3">
        <v>0.59637363013445777</v>
      </c>
      <c r="BV53" s="3">
        <v>0.75122061951799868</v>
      </c>
      <c r="BW53" s="3">
        <v>1398.7202764112999</v>
      </c>
      <c r="BX53" s="3">
        <v>1472.8895565872999</v>
      </c>
      <c r="BY53" s="3">
        <v>3894.2899635867998</v>
      </c>
      <c r="BZ53" s="3">
        <v>20.769283183599999</v>
      </c>
      <c r="CA53" s="3">
        <v>11.9104171424</v>
      </c>
      <c r="CB53" s="3">
        <v>6.5372645333000001</v>
      </c>
      <c r="CC53" s="3">
        <v>338.46643715520003</v>
      </c>
      <c r="CD53" s="3">
        <v>878.39249164909995</v>
      </c>
      <c r="CE53" s="3">
        <v>2925.4709190284002</v>
      </c>
      <c r="CF53" s="3">
        <v>1039.4845560724</v>
      </c>
      <c r="CG53" s="3">
        <v>582.58664779569995</v>
      </c>
      <c r="CH53" s="3">
        <v>962.28178002510003</v>
      </c>
      <c r="CI53" s="3">
        <v>225.65706661159999</v>
      </c>
      <c r="CJ53" s="3">
        <v>208.81475686159999</v>
      </c>
      <c r="CK53" s="3" t="s">
        <v>60</v>
      </c>
      <c r="CL53" s="3" t="s">
        <v>60</v>
      </c>
      <c r="CM53" s="3">
        <v>1185</v>
      </c>
      <c r="CN53" s="3">
        <v>841</v>
      </c>
      <c r="CO53" s="3" t="s">
        <v>60</v>
      </c>
      <c r="CP53" s="3">
        <f t="shared" si="0"/>
        <v>6.0972957297179727E-2</v>
      </c>
    </row>
    <row r="54" spans="1:94" ht="17.100000000000001" customHeight="1" x14ac:dyDescent="0.3">
      <c r="A54" s="2">
        <v>2707206</v>
      </c>
      <c r="B54" s="2" t="s">
        <v>5165</v>
      </c>
      <c r="C54" s="2" t="s">
        <v>17</v>
      </c>
      <c r="D54" s="2" t="s">
        <v>5165</v>
      </c>
      <c r="E54" s="2" t="s">
        <v>17</v>
      </c>
      <c r="F54" s="2" t="s">
        <v>60</v>
      </c>
      <c r="G54" s="2" t="s">
        <v>60</v>
      </c>
      <c r="H54" s="2" t="s">
        <v>60</v>
      </c>
      <c r="I54" s="2" t="s">
        <v>60</v>
      </c>
      <c r="J54" s="2" t="s">
        <v>60</v>
      </c>
      <c r="K54" s="2" t="s">
        <v>60</v>
      </c>
      <c r="L54" s="2" t="s">
        <v>60</v>
      </c>
      <c r="M54" s="2" t="s">
        <v>60</v>
      </c>
      <c r="N54" s="2" t="s">
        <v>60</v>
      </c>
      <c r="O54" s="2" t="s">
        <v>60</v>
      </c>
      <c r="P54" s="2" t="s">
        <v>60</v>
      </c>
      <c r="Q54" s="2" t="s">
        <v>60</v>
      </c>
      <c r="R54" s="2" t="s">
        <v>60</v>
      </c>
      <c r="S54" s="2" t="s">
        <v>60</v>
      </c>
      <c r="T54" s="2" t="s">
        <v>60</v>
      </c>
      <c r="U54" s="2" t="s">
        <v>60</v>
      </c>
      <c r="V54" s="2" t="s">
        <v>60</v>
      </c>
      <c r="W54" s="2" t="s">
        <v>60</v>
      </c>
      <c r="X54" s="2" t="s">
        <v>60</v>
      </c>
      <c r="Y54" s="2" t="s">
        <v>60</v>
      </c>
      <c r="Z54" s="2" t="s">
        <v>60</v>
      </c>
      <c r="AA54" s="2" t="s">
        <v>60</v>
      </c>
      <c r="AB54" s="2" t="s">
        <v>60</v>
      </c>
      <c r="AC54" s="2" t="s">
        <v>60</v>
      </c>
      <c r="AD54" s="2" t="s">
        <v>60</v>
      </c>
      <c r="AE54" s="2" t="s">
        <v>60</v>
      </c>
      <c r="AF54" s="2" t="s">
        <v>60</v>
      </c>
      <c r="AG54" s="2" t="s">
        <v>60</v>
      </c>
      <c r="AH54" s="2" t="s">
        <v>60</v>
      </c>
      <c r="AI54" s="2" t="s">
        <v>60</v>
      </c>
      <c r="AJ54" s="2" t="s">
        <v>60</v>
      </c>
      <c r="AK54" s="2" t="s">
        <v>60</v>
      </c>
      <c r="AL54" s="2" t="s">
        <v>60</v>
      </c>
      <c r="AM54" s="2" t="s">
        <v>60</v>
      </c>
      <c r="AN54" s="2" t="s">
        <v>60</v>
      </c>
      <c r="AO54" s="2" t="s">
        <v>60</v>
      </c>
      <c r="AP54" s="2" t="s">
        <v>5165</v>
      </c>
      <c r="AQ54" s="2" t="s">
        <v>17</v>
      </c>
      <c r="AR54" s="2">
        <v>19</v>
      </c>
      <c r="AS54" s="2">
        <v>193</v>
      </c>
      <c r="AT54" s="2">
        <v>0.55900000000000005</v>
      </c>
      <c r="AU54" s="2">
        <v>129</v>
      </c>
      <c r="AV54" s="2">
        <v>0.374</v>
      </c>
      <c r="AW54" s="2">
        <v>23</v>
      </c>
      <c r="AX54" s="2">
        <v>5.8999999999999997E-2</v>
      </c>
      <c r="AY54" s="2">
        <v>20</v>
      </c>
      <c r="AZ54" s="2">
        <v>28</v>
      </c>
      <c r="BA54" s="2">
        <v>345</v>
      </c>
      <c r="BB54" s="2"/>
      <c r="BC54" s="2"/>
      <c r="BD54" s="2">
        <v>0.28106373223292069</v>
      </c>
      <c r="BE54" s="2"/>
      <c r="BF54" s="2"/>
      <c r="BG54" s="2">
        <v>6543</v>
      </c>
      <c r="BH54" s="2"/>
      <c r="BI54" s="2"/>
      <c r="BJ54" s="2">
        <v>1839</v>
      </c>
      <c r="BK54" s="2"/>
      <c r="BL54" s="2"/>
      <c r="BM54" s="2">
        <v>1.1496941250646497</v>
      </c>
      <c r="BN54" s="2"/>
      <c r="BO54" s="2"/>
      <c r="BP54" s="2">
        <v>1.0892356593713596E-2</v>
      </c>
      <c r="BQ54" s="2"/>
      <c r="BR54" s="2"/>
      <c r="BS54" s="2">
        <v>1.3801205125528137E-2</v>
      </c>
      <c r="BT54" s="2"/>
      <c r="BU54" s="2"/>
      <c r="BV54" s="2">
        <v>0.97530643828075825</v>
      </c>
      <c r="BW54" s="2"/>
      <c r="BX54" s="2"/>
      <c r="BY54" s="2">
        <v>3135.2158790512999</v>
      </c>
      <c r="BZ54" s="2"/>
      <c r="CA54" s="2"/>
      <c r="CB54" s="2">
        <v>34.149889352899997</v>
      </c>
      <c r="CC54" s="2"/>
      <c r="CD54" s="2"/>
      <c r="CE54" s="2">
        <v>3057.7962322387998</v>
      </c>
      <c r="CF54" s="2"/>
      <c r="CG54" s="2"/>
      <c r="CH54" s="2">
        <v>43.269757459600001</v>
      </c>
      <c r="CI54" s="2"/>
      <c r="CJ54" s="2">
        <v>106.6745100767</v>
      </c>
      <c r="CK54" s="2" t="s">
        <v>60</v>
      </c>
      <c r="CL54" s="2" t="s">
        <v>60</v>
      </c>
      <c r="CM54" s="2" t="s">
        <v>60</v>
      </c>
      <c r="CN54" s="2">
        <v>0</v>
      </c>
      <c r="CO54" s="2" t="s">
        <v>60</v>
      </c>
      <c r="CP54" s="2">
        <f t="shared" si="0"/>
        <v>0</v>
      </c>
    </row>
    <row r="55" spans="1:94" ht="17.100000000000001" customHeight="1" x14ac:dyDescent="0.3">
      <c r="A55" s="3">
        <v>2707305</v>
      </c>
      <c r="B55" s="3" t="s">
        <v>30</v>
      </c>
      <c r="C55" s="3" t="s">
        <v>17</v>
      </c>
      <c r="D55" s="3" t="s">
        <v>30</v>
      </c>
      <c r="E55" s="3" t="s">
        <v>17</v>
      </c>
      <c r="F55" s="3">
        <v>14</v>
      </c>
      <c r="G55" s="3">
        <v>1089</v>
      </c>
      <c r="H55" s="3">
        <v>0.52500000000000002</v>
      </c>
      <c r="I55" s="3">
        <v>960</v>
      </c>
      <c r="J55" s="3">
        <v>0.46200000000000002</v>
      </c>
      <c r="K55" s="3">
        <v>27</v>
      </c>
      <c r="L55" s="3">
        <v>1.2999999999999999E-2</v>
      </c>
      <c r="M55" s="3"/>
      <c r="N55" s="3"/>
      <c r="O55" s="3">
        <v>2076</v>
      </c>
      <c r="P55" s="3" t="s">
        <v>905</v>
      </c>
      <c r="Q55" s="3">
        <v>14</v>
      </c>
      <c r="R55" s="3">
        <v>1343</v>
      </c>
      <c r="S55" s="3">
        <v>0.40390977443609022</v>
      </c>
      <c r="T55" s="3">
        <v>898</v>
      </c>
      <c r="U55" s="3">
        <v>0.2700751879699248</v>
      </c>
      <c r="V55" s="3">
        <v>1084</v>
      </c>
      <c r="W55" s="3">
        <v>0.32601503759398498</v>
      </c>
      <c r="X55" s="3" t="s">
        <v>60</v>
      </c>
      <c r="Y55" s="3" t="s">
        <v>60</v>
      </c>
      <c r="Z55" s="3">
        <v>3325</v>
      </c>
      <c r="AA55" s="3" t="s">
        <v>996</v>
      </c>
      <c r="AB55" s="3" t="s">
        <v>30</v>
      </c>
      <c r="AC55" s="3" t="s">
        <v>17</v>
      </c>
      <c r="AD55" s="3">
        <v>14</v>
      </c>
      <c r="AE55" s="3">
        <v>737</v>
      </c>
      <c r="AF55" s="3">
        <v>0.43</v>
      </c>
      <c r="AG55" s="3">
        <v>154</v>
      </c>
      <c r="AH55" s="3">
        <v>0.09</v>
      </c>
      <c r="AI55" s="3">
        <v>173</v>
      </c>
      <c r="AJ55" s="3">
        <v>0.1</v>
      </c>
      <c r="AK55" s="3">
        <v>380</v>
      </c>
      <c r="AL55" s="3">
        <v>0.22</v>
      </c>
      <c r="AM55" s="3">
        <v>86</v>
      </c>
      <c r="AN55" s="3">
        <v>177</v>
      </c>
      <c r="AO55" s="3">
        <v>1707</v>
      </c>
      <c r="AP55" s="3" t="s">
        <v>30</v>
      </c>
      <c r="AQ55" s="3" t="s">
        <v>17</v>
      </c>
      <c r="AR55" s="3">
        <v>14</v>
      </c>
      <c r="AS55" s="3">
        <v>453</v>
      </c>
      <c r="AT55" s="3">
        <v>0.317</v>
      </c>
      <c r="AU55" s="3">
        <v>565</v>
      </c>
      <c r="AV55" s="3">
        <v>0.39500000000000002</v>
      </c>
      <c r="AW55" s="3">
        <v>412</v>
      </c>
      <c r="AX55" s="3">
        <v>0.253</v>
      </c>
      <c r="AY55" s="3">
        <v>151</v>
      </c>
      <c r="AZ55" s="3">
        <v>47</v>
      </c>
      <c r="BA55" s="3">
        <v>1430</v>
      </c>
      <c r="BB55" s="3">
        <v>0.14704460558119095</v>
      </c>
      <c r="BC55" s="3">
        <v>0.14300107952500898</v>
      </c>
      <c r="BD55" s="3">
        <v>0.18123315549199714</v>
      </c>
      <c r="BE55" s="3">
        <v>22755</v>
      </c>
      <c r="BF55" s="3">
        <v>27790</v>
      </c>
      <c r="BG55" s="3">
        <v>18181</v>
      </c>
      <c r="BH55" s="3">
        <v>3346</v>
      </c>
      <c r="BI55" s="3">
        <v>3974</v>
      </c>
      <c r="BJ55" s="3">
        <v>3295</v>
      </c>
      <c r="BK55" s="3">
        <v>21.959510973292002</v>
      </c>
      <c r="BL55" s="3">
        <v>2.9680745981706345</v>
      </c>
      <c r="BM55" s="3">
        <v>1.7171160504093927</v>
      </c>
      <c r="BN55" s="3">
        <v>2.8410749966038363E-2</v>
      </c>
      <c r="BO55" s="3">
        <v>8.27037694876675E-2</v>
      </c>
      <c r="BP55" s="3">
        <v>0.25167232632499442</v>
      </c>
      <c r="BQ55" s="3">
        <v>0.21673761418599946</v>
      </c>
      <c r="BR55" s="3">
        <v>0.35173191325763337</v>
      </c>
      <c r="BS55" s="3">
        <v>0.14971166609560099</v>
      </c>
      <c r="BT55" s="3">
        <v>0.75485163584796222</v>
      </c>
      <c r="BU55" s="3">
        <v>0.56556431725469902</v>
      </c>
      <c r="BV55" s="3">
        <v>0.59861600757940447</v>
      </c>
      <c r="BW55" s="3">
        <v>9080.2375809395999</v>
      </c>
      <c r="BX55" s="3">
        <v>11795.128453130101</v>
      </c>
      <c r="BY55" s="3">
        <v>9104.1492992706007</v>
      </c>
      <c r="BZ55" s="3">
        <v>257.97635954430001</v>
      </c>
      <c r="CA55" s="3">
        <v>975.50158466510004</v>
      </c>
      <c r="CB55" s="3">
        <v>2291.2624333575</v>
      </c>
      <c r="CC55" s="3">
        <v>6854.2321918604002</v>
      </c>
      <c r="CD55" s="3">
        <v>6670.9037705259998</v>
      </c>
      <c r="CE55" s="3">
        <v>5449.8895059362003</v>
      </c>
      <c r="CF55" s="3">
        <v>1968.0290295349</v>
      </c>
      <c r="CG55" s="3">
        <v>4148.7230979389997</v>
      </c>
      <c r="CH55" s="3">
        <v>1362.9973599769</v>
      </c>
      <c r="CI55" s="3">
        <v>425.52475418189999</v>
      </c>
      <c r="CJ55" s="3">
        <v>1258.3376119678001</v>
      </c>
      <c r="CK55" s="3">
        <v>3223</v>
      </c>
      <c r="CL55" s="3">
        <v>5082</v>
      </c>
      <c r="CM55" s="3">
        <v>3473</v>
      </c>
      <c r="CN55" s="3">
        <v>2620</v>
      </c>
      <c r="CO55" s="3">
        <v>0.11597697013314141</v>
      </c>
      <c r="CP55" s="3">
        <f t="shared" si="0"/>
        <v>0.14410648479181562</v>
      </c>
    </row>
    <row r="56" spans="1:94" ht="17.100000000000001" customHeight="1" x14ac:dyDescent="0.3">
      <c r="A56" s="2">
        <v>2707404</v>
      </c>
      <c r="B56" s="2" t="s">
        <v>2892</v>
      </c>
      <c r="C56" s="2" t="s">
        <v>17</v>
      </c>
      <c r="D56" s="2" t="s">
        <v>2892</v>
      </c>
      <c r="E56" s="2" t="s">
        <v>17</v>
      </c>
      <c r="F56" s="2" t="s">
        <v>60</v>
      </c>
      <c r="G56" s="2" t="s">
        <v>60</v>
      </c>
      <c r="H56" s="2" t="s">
        <v>60</v>
      </c>
      <c r="I56" s="2" t="s">
        <v>60</v>
      </c>
      <c r="J56" s="2" t="s">
        <v>60</v>
      </c>
      <c r="K56" s="2" t="s">
        <v>60</v>
      </c>
      <c r="L56" s="2" t="s">
        <v>60</v>
      </c>
      <c r="M56" s="2" t="s">
        <v>60</v>
      </c>
      <c r="N56" s="2" t="s">
        <v>60</v>
      </c>
      <c r="O56" s="2" t="s">
        <v>60</v>
      </c>
      <c r="P56" s="2" t="s">
        <v>60</v>
      </c>
      <c r="Q56" s="2" t="s">
        <v>60</v>
      </c>
      <c r="R56" s="2" t="s">
        <v>60</v>
      </c>
      <c r="S56" s="2" t="s">
        <v>60</v>
      </c>
      <c r="T56" s="2" t="s">
        <v>60</v>
      </c>
      <c r="U56" s="2" t="s">
        <v>60</v>
      </c>
      <c r="V56" s="2" t="s">
        <v>60</v>
      </c>
      <c r="W56" s="2" t="s">
        <v>60</v>
      </c>
      <c r="X56" s="2" t="s">
        <v>60</v>
      </c>
      <c r="Y56" s="2" t="s">
        <v>60</v>
      </c>
      <c r="Z56" s="2" t="s">
        <v>60</v>
      </c>
      <c r="AA56" s="2" t="s">
        <v>2891</v>
      </c>
      <c r="AB56" s="2" t="s">
        <v>2892</v>
      </c>
      <c r="AC56" s="2" t="s">
        <v>17</v>
      </c>
      <c r="AD56" s="2">
        <v>33</v>
      </c>
      <c r="AE56" s="2">
        <v>712</v>
      </c>
      <c r="AF56" s="2">
        <v>0.5</v>
      </c>
      <c r="AG56" s="2">
        <v>80</v>
      </c>
      <c r="AH56" s="2">
        <v>0.06</v>
      </c>
      <c r="AI56" s="2">
        <v>100</v>
      </c>
      <c r="AJ56" s="2">
        <v>7.0000000000000007E-2</v>
      </c>
      <c r="AK56" s="2">
        <v>419</v>
      </c>
      <c r="AL56" s="2">
        <v>0.28999999999999998</v>
      </c>
      <c r="AM56" s="2">
        <v>54</v>
      </c>
      <c r="AN56" s="2">
        <v>67</v>
      </c>
      <c r="AO56" s="2">
        <v>1432</v>
      </c>
      <c r="AP56" s="2" t="s">
        <v>2892</v>
      </c>
      <c r="AQ56" s="2" t="s">
        <v>17</v>
      </c>
      <c r="AR56" s="2">
        <v>33</v>
      </c>
      <c r="AS56" s="2">
        <v>248</v>
      </c>
      <c r="AT56" s="2">
        <v>0.43</v>
      </c>
      <c r="AU56" s="2">
        <v>183</v>
      </c>
      <c r="AV56" s="2">
        <v>0.317</v>
      </c>
      <c r="AW56" s="2">
        <v>146</v>
      </c>
      <c r="AX56" s="2">
        <v>0.218</v>
      </c>
      <c r="AY56" s="2">
        <v>68</v>
      </c>
      <c r="AZ56" s="2">
        <v>26</v>
      </c>
      <c r="BA56" s="2">
        <v>577</v>
      </c>
      <c r="BB56" s="2">
        <v>0.51455227664537062</v>
      </c>
      <c r="BC56" s="2">
        <v>0.30133839392728723</v>
      </c>
      <c r="BD56" s="2">
        <v>0.35647193585337916</v>
      </c>
      <c r="BE56" s="2">
        <v>9861</v>
      </c>
      <c r="BF56" s="2">
        <v>10012</v>
      </c>
      <c r="BG56" s="2">
        <v>4365</v>
      </c>
      <c r="BH56" s="2">
        <v>5074</v>
      </c>
      <c r="BI56" s="2">
        <v>3017</v>
      </c>
      <c r="BJ56" s="2">
        <v>1556</v>
      </c>
      <c r="BK56" s="2">
        <v>0.65980784207227039</v>
      </c>
      <c r="BL56" s="2">
        <v>0.59943223855982763</v>
      </c>
      <c r="BM56" s="2">
        <v>0.45188296758533886</v>
      </c>
      <c r="BN56" s="2">
        <v>1.9590757165025976E-2</v>
      </c>
      <c r="BO56" s="2">
        <v>3.5903482573107541E-2</v>
      </c>
      <c r="BP56" s="2">
        <v>4.4423621631478172E-2</v>
      </c>
      <c r="BQ56" s="2">
        <v>0.83171257007327626</v>
      </c>
      <c r="BR56" s="2">
        <v>0.67031223436040721</v>
      </c>
      <c r="BS56" s="2">
        <v>0.3512547374492232</v>
      </c>
      <c r="BT56" s="2">
        <v>0.14869667276166784</v>
      </c>
      <c r="BU56" s="2">
        <v>0.2937842830664853</v>
      </c>
      <c r="BV56" s="2">
        <v>0.60432164091929863</v>
      </c>
      <c r="BW56" s="2">
        <v>3347.8649906747</v>
      </c>
      <c r="BX56" s="2">
        <v>1808.487063735</v>
      </c>
      <c r="BY56" s="2">
        <v>1306.8455422567999</v>
      </c>
      <c r="BZ56" s="2">
        <v>65.587210053600003</v>
      </c>
      <c r="CA56" s="2">
        <v>64.9309837765</v>
      </c>
      <c r="CB56" s="2">
        <v>58.054811899999997</v>
      </c>
      <c r="CC56" s="2">
        <v>497.8163849686</v>
      </c>
      <c r="CD56" s="2">
        <v>531.30507545440003</v>
      </c>
      <c r="CE56" s="2">
        <v>789.7550425247</v>
      </c>
      <c r="CF56" s="2">
        <v>2784.4613956523999</v>
      </c>
      <c r="CG56" s="2">
        <v>1212.2510045040999</v>
      </c>
      <c r="CH56" s="2">
        <v>459.0356878321</v>
      </c>
      <c r="CI56" s="2">
        <v>367.4986513389</v>
      </c>
      <c r="CJ56" s="2">
        <v>703.04945567350001</v>
      </c>
      <c r="CK56" s="2" t="s">
        <v>60</v>
      </c>
      <c r="CL56" s="2" t="s">
        <v>60</v>
      </c>
      <c r="CM56" s="2">
        <v>2179</v>
      </c>
      <c r="CN56" s="2">
        <v>1491</v>
      </c>
      <c r="CO56" s="2" t="s">
        <v>60</v>
      </c>
      <c r="CP56" s="2">
        <f t="shared" si="0"/>
        <v>0.34158075601374571</v>
      </c>
    </row>
    <row r="57" spans="1:94" ht="17.100000000000001" customHeight="1" x14ac:dyDescent="0.3">
      <c r="A57" s="3">
        <v>2707503</v>
      </c>
      <c r="B57" s="3" t="s">
        <v>2894</v>
      </c>
      <c r="C57" s="3" t="s">
        <v>17</v>
      </c>
      <c r="D57" s="3" t="s">
        <v>2894</v>
      </c>
      <c r="E57" s="3" t="s">
        <v>17</v>
      </c>
      <c r="F57" s="3" t="s">
        <v>60</v>
      </c>
      <c r="G57" s="3" t="s">
        <v>60</v>
      </c>
      <c r="H57" s="3" t="s">
        <v>60</v>
      </c>
      <c r="I57" s="3" t="s">
        <v>60</v>
      </c>
      <c r="J57" s="3" t="s">
        <v>60</v>
      </c>
      <c r="K57" s="3" t="s">
        <v>60</v>
      </c>
      <c r="L57" s="3" t="s">
        <v>60</v>
      </c>
      <c r="M57" s="3" t="s">
        <v>60</v>
      </c>
      <c r="N57" s="3" t="s">
        <v>60</v>
      </c>
      <c r="O57" s="3" t="s">
        <v>60</v>
      </c>
      <c r="P57" s="3" t="s">
        <v>60</v>
      </c>
      <c r="Q57" s="3" t="s">
        <v>60</v>
      </c>
      <c r="R57" s="3" t="s">
        <v>60</v>
      </c>
      <c r="S57" s="3" t="s">
        <v>60</v>
      </c>
      <c r="T57" s="3" t="s">
        <v>60</v>
      </c>
      <c r="U57" s="3" t="s">
        <v>60</v>
      </c>
      <c r="V57" s="3" t="s">
        <v>60</v>
      </c>
      <c r="W57" s="3" t="s">
        <v>60</v>
      </c>
      <c r="X57" s="3" t="s">
        <v>60</v>
      </c>
      <c r="Y57" s="3" t="s">
        <v>60</v>
      </c>
      <c r="Z57" s="3" t="s">
        <v>60</v>
      </c>
      <c r="AA57" s="3" t="s">
        <v>2893</v>
      </c>
      <c r="AB57" s="3" t="s">
        <v>2894</v>
      </c>
      <c r="AC57" s="3" t="s">
        <v>17</v>
      </c>
      <c r="AD57" s="3">
        <v>37</v>
      </c>
      <c r="AE57" s="3">
        <v>936</v>
      </c>
      <c r="AF57" s="3">
        <v>0.5</v>
      </c>
      <c r="AG57" s="3">
        <v>301</v>
      </c>
      <c r="AH57" s="3">
        <v>0.16</v>
      </c>
      <c r="AI57" s="3">
        <v>61</v>
      </c>
      <c r="AJ57" s="3">
        <v>0.03</v>
      </c>
      <c r="AK57" s="3">
        <v>402</v>
      </c>
      <c r="AL57" s="3">
        <v>0.22</v>
      </c>
      <c r="AM57" s="3">
        <v>43</v>
      </c>
      <c r="AN57" s="3">
        <v>114</v>
      </c>
      <c r="AO57" s="3">
        <v>1857</v>
      </c>
      <c r="AP57" s="3" t="s">
        <v>2894</v>
      </c>
      <c r="AQ57" s="3" t="s">
        <v>17</v>
      </c>
      <c r="AR57" s="3">
        <v>37</v>
      </c>
      <c r="AS57" s="3">
        <v>837</v>
      </c>
      <c r="AT57" s="3">
        <v>0.39500000000000002</v>
      </c>
      <c r="AU57" s="3">
        <v>651</v>
      </c>
      <c r="AV57" s="3">
        <v>0.307</v>
      </c>
      <c r="AW57" s="3">
        <v>630</v>
      </c>
      <c r="AX57" s="3">
        <v>0.255</v>
      </c>
      <c r="AY57" s="3">
        <v>236</v>
      </c>
      <c r="AZ57" s="3">
        <v>121</v>
      </c>
      <c r="BA57" s="3">
        <v>2118</v>
      </c>
      <c r="BB57" s="3">
        <v>0.17365449755363191</v>
      </c>
      <c r="BC57" s="3">
        <v>0.20337168852020338</v>
      </c>
      <c r="BD57" s="3" t="s">
        <v>60</v>
      </c>
      <c r="BE57" s="3">
        <v>13285</v>
      </c>
      <c r="BF57" s="3">
        <v>14948</v>
      </c>
      <c r="BG57" s="3" t="s">
        <v>60</v>
      </c>
      <c r="BH57" s="3">
        <v>2307</v>
      </c>
      <c r="BI57" s="3">
        <v>3040</v>
      </c>
      <c r="BJ57" s="3" t="s">
        <v>60</v>
      </c>
      <c r="BK57" s="3">
        <v>0.75875461315201564</v>
      </c>
      <c r="BL57" s="3">
        <v>1.3460017187225</v>
      </c>
      <c r="BM57" s="3">
        <v>1.3415563227929861</v>
      </c>
      <c r="BN57" s="3">
        <v>9.617001608078761E-2</v>
      </c>
      <c r="BO57" s="3">
        <v>2.0750967680390399E-2</v>
      </c>
      <c r="BP57" s="3">
        <v>4.8849211436448575E-2</v>
      </c>
      <c r="BQ57" s="3">
        <v>0.5227187302808175</v>
      </c>
      <c r="BR57" s="3">
        <v>0.2775641953916046</v>
      </c>
      <c r="BS57" s="3">
        <v>0.34915008865455899</v>
      </c>
      <c r="BT57" s="3">
        <v>0.38111125363839488</v>
      </c>
      <c r="BU57" s="3">
        <v>0.70168483692800487</v>
      </c>
      <c r="BV57" s="3">
        <v>0.60200069990899241</v>
      </c>
      <c r="BW57" s="3">
        <v>1750.4468925417</v>
      </c>
      <c r="BX57" s="3">
        <v>4091.8452249164002</v>
      </c>
      <c r="BY57" s="3">
        <v>6904.9903934155</v>
      </c>
      <c r="BZ57" s="3">
        <v>168.34050580429999</v>
      </c>
      <c r="CA57" s="3">
        <v>84.909748015399998</v>
      </c>
      <c r="CB57" s="3">
        <v>337.30333569459998</v>
      </c>
      <c r="CC57" s="3">
        <v>667.115009644</v>
      </c>
      <c r="CD57" s="3">
        <v>2871.1857493800999</v>
      </c>
      <c r="CE57" s="3">
        <v>4156.8090497009998</v>
      </c>
      <c r="CF57" s="3">
        <v>914.99137709340005</v>
      </c>
      <c r="CG57" s="3">
        <v>1135.7497275209</v>
      </c>
      <c r="CH57" s="3">
        <v>2410.8780080198999</v>
      </c>
      <c r="CI57" s="3">
        <v>303.02520373559997</v>
      </c>
      <c r="CJ57" s="3">
        <v>1220.4327618175</v>
      </c>
      <c r="CK57" s="3" t="s">
        <v>60</v>
      </c>
      <c r="CL57" s="3" t="s">
        <v>60</v>
      </c>
      <c r="CM57" s="3">
        <v>2187</v>
      </c>
      <c r="CN57" s="3">
        <v>2746</v>
      </c>
      <c r="CO57" s="3" t="s">
        <v>60</v>
      </c>
      <c r="CP57" s="3" t="str">
        <f t="shared" si="0"/>
        <v/>
      </c>
    </row>
    <row r="58" spans="1:94" ht="17.100000000000001" customHeight="1" x14ac:dyDescent="0.3">
      <c r="A58" s="2">
        <v>2707602</v>
      </c>
      <c r="B58" s="2" t="s">
        <v>5610</v>
      </c>
      <c r="C58" s="2" t="s">
        <v>17</v>
      </c>
      <c r="D58" s="2" t="s">
        <v>5610</v>
      </c>
      <c r="E58" s="2" t="s">
        <v>17</v>
      </c>
      <c r="F58" s="2" t="s">
        <v>60</v>
      </c>
      <c r="G58" s="2" t="s">
        <v>60</v>
      </c>
      <c r="H58" s="2" t="s">
        <v>60</v>
      </c>
      <c r="I58" s="2" t="s">
        <v>60</v>
      </c>
      <c r="J58" s="2" t="s">
        <v>60</v>
      </c>
      <c r="K58" s="2" t="s">
        <v>60</v>
      </c>
      <c r="L58" s="2" t="s">
        <v>60</v>
      </c>
      <c r="M58" s="2" t="s">
        <v>60</v>
      </c>
      <c r="N58" s="2" t="s">
        <v>60</v>
      </c>
      <c r="O58" s="2" t="s">
        <v>60</v>
      </c>
      <c r="P58" s="2" t="s">
        <v>60</v>
      </c>
      <c r="Q58" s="2" t="s">
        <v>60</v>
      </c>
      <c r="R58" s="2" t="s">
        <v>60</v>
      </c>
      <c r="S58" s="2" t="s">
        <v>60</v>
      </c>
      <c r="T58" s="2" t="s">
        <v>60</v>
      </c>
      <c r="U58" s="2" t="s">
        <v>60</v>
      </c>
      <c r="V58" s="2" t="s">
        <v>60</v>
      </c>
      <c r="W58" s="2" t="s">
        <v>60</v>
      </c>
      <c r="X58" s="2" t="s">
        <v>60</v>
      </c>
      <c r="Y58" s="2" t="s">
        <v>60</v>
      </c>
      <c r="Z58" s="2" t="s">
        <v>60</v>
      </c>
      <c r="AA58" s="2" t="s">
        <v>2895</v>
      </c>
      <c r="AB58" s="2" t="s">
        <v>2896</v>
      </c>
      <c r="AC58" s="2" t="s">
        <v>17</v>
      </c>
      <c r="AD58" s="2">
        <v>28</v>
      </c>
      <c r="AE58" s="2">
        <v>814</v>
      </c>
      <c r="AF58" s="2">
        <v>0.48</v>
      </c>
      <c r="AG58" s="2">
        <v>190</v>
      </c>
      <c r="AH58" s="2">
        <v>0.11</v>
      </c>
      <c r="AI58" s="2">
        <v>106</v>
      </c>
      <c r="AJ58" s="2">
        <v>0.06</v>
      </c>
      <c r="AK58" s="2">
        <v>464</v>
      </c>
      <c r="AL58" s="2">
        <v>0.28000000000000003</v>
      </c>
      <c r="AM58" s="2">
        <v>31</v>
      </c>
      <c r="AN58" s="2">
        <v>74</v>
      </c>
      <c r="AO58" s="2">
        <v>1679</v>
      </c>
      <c r="AP58" s="2" t="s">
        <v>4834</v>
      </c>
      <c r="AQ58" s="2" t="s">
        <v>17</v>
      </c>
      <c r="AR58" s="2">
        <v>28</v>
      </c>
      <c r="AS58" s="2">
        <v>1003</v>
      </c>
      <c r="AT58" s="2">
        <v>0.57099999999999995</v>
      </c>
      <c r="AU58" s="2">
        <v>459</v>
      </c>
      <c r="AV58" s="2">
        <v>0.26100000000000001</v>
      </c>
      <c r="AW58" s="2">
        <v>294</v>
      </c>
      <c r="AX58" s="2">
        <v>0.125</v>
      </c>
      <c r="AY58" s="2">
        <v>543</v>
      </c>
      <c r="AZ58" s="2">
        <v>52</v>
      </c>
      <c r="BA58" s="2">
        <v>1756</v>
      </c>
      <c r="BB58" s="2">
        <v>0.191544904100649</v>
      </c>
      <c r="BC58" s="2">
        <v>0.22098029835167224</v>
      </c>
      <c r="BD58" s="2">
        <v>0.1159528243327126</v>
      </c>
      <c r="BE58" s="2">
        <v>27581</v>
      </c>
      <c r="BF58" s="2">
        <v>22993</v>
      </c>
      <c r="BG58" s="2">
        <v>16110</v>
      </c>
      <c r="BH58" s="2">
        <v>5283</v>
      </c>
      <c r="BI58" s="2">
        <v>5081</v>
      </c>
      <c r="BJ58" s="2">
        <v>1868</v>
      </c>
      <c r="BK58" s="2">
        <v>1.2263822476758093</v>
      </c>
      <c r="BL58" s="2">
        <v>2.6930794408501675</v>
      </c>
      <c r="BM58" s="2">
        <v>1.2393425876735931</v>
      </c>
      <c r="BN58" s="2">
        <v>0.10511131939879935</v>
      </c>
      <c r="BO58" s="2">
        <v>5.6324565172859754E-2</v>
      </c>
      <c r="BP58" s="2">
        <v>4.2700684373317727E-2</v>
      </c>
      <c r="BQ58" s="2">
        <v>0.35165037902284735</v>
      </c>
      <c r="BR58" s="2">
        <v>0.47908454802832251</v>
      </c>
      <c r="BS58" s="2">
        <v>0.39447091342986207</v>
      </c>
      <c r="BT58" s="2">
        <v>0.54323830157833786</v>
      </c>
      <c r="BU58" s="2">
        <v>0.46459088679881766</v>
      </c>
      <c r="BV58" s="2">
        <v>0.56282840219682029</v>
      </c>
      <c r="BW58" s="2">
        <v>6478.9774144713001</v>
      </c>
      <c r="BX58" s="2">
        <v>13683.5366389597</v>
      </c>
      <c r="BY58" s="2">
        <v>7222.8886009616999</v>
      </c>
      <c r="BZ58" s="2">
        <v>681.01386439010003</v>
      </c>
      <c r="CA58" s="2">
        <v>770.71925121629999</v>
      </c>
      <c r="CB58" s="2">
        <v>308.42228641330001</v>
      </c>
      <c r="CC58" s="2">
        <v>3519.6286866017999</v>
      </c>
      <c r="CD58" s="2">
        <v>6357.2464216383996</v>
      </c>
      <c r="CE58" s="2">
        <v>4065.2468505248999</v>
      </c>
      <c r="CF58" s="2">
        <v>2278.3348634793001</v>
      </c>
      <c r="CG58" s="2">
        <v>6555.5709661049996</v>
      </c>
      <c r="CH58" s="2">
        <v>2849.2194640235002</v>
      </c>
      <c r="CI58" s="2">
        <v>451.31413322319997</v>
      </c>
      <c r="CJ58" s="2">
        <v>496.38250773959999</v>
      </c>
      <c r="CK58" s="2" t="s">
        <v>60</v>
      </c>
      <c r="CL58" s="2" t="s">
        <v>60</v>
      </c>
      <c r="CM58" s="2">
        <v>2225</v>
      </c>
      <c r="CN58" s="2">
        <v>4032</v>
      </c>
      <c r="CO58" s="2" t="s">
        <v>60</v>
      </c>
      <c r="CP58" s="2">
        <f t="shared" si="0"/>
        <v>0.25027932960893856</v>
      </c>
    </row>
    <row r="59" spans="1:94" ht="17.100000000000001" customHeight="1" x14ac:dyDescent="0.3">
      <c r="A59" s="3">
        <v>2707701</v>
      </c>
      <c r="B59" s="3" t="s">
        <v>31</v>
      </c>
      <c r="C59" s="3" t="s">
        <v>17</v>
      </c>
      <c r="D59" s="3" t="s">
        <v>31</v>
      </c>
      <c r="E59" s="3" t="s">
        <v>17</v>
      </c>
      <c r="F59" s="3">
        <v>15</v>
      </c>
      <c r="G59" s="3">
        <v>1875</v>
      </c>
      <c r="H59" s="3">
        <v>0.67100000000000004</v>
      </c>
      <c r="I59" s="3">
        <v>554</v>
      </c>
      <c r="J59" s="3">
        <v>0.19800000000000001</v>
      </c>
      <c r="K59" s="3">
        <v>364</v>
      </c>
      <c r="L59" s="3">
        <v>0.13</v>
      </c>
      <c r="M59" s="3"/>
      <c r="N59" s="3"/>
      <c r="O59" s="3">
        <v>2793</v>
      </c>
      <c r="P59" s="3"/>
      <c r="Q59" s="3">
        <v>15</v>
      </c>
      <c r="R59" s="3">
        <v>2573</v>
      </c>
      <c r="S59" s="3">
        <v>0.83349530288305795</v>
      </c>
      <c r="T59" s="3">
        <v>416</v>
      </c>
      <c r="U59" s="3">
        <v>0.13475866537091027</v>
      </c>
      <c r="V59" s="3">
        <v>98</v>
      </c>
      <c r="W59" s="3">
        <v>3.1746031746031744E-2</v>
      </c>
      <c r="X59" s="3" t="s">
        <v>60</v>
      </c>
      <c r="Y59" s="3" t="s">
        <v>60</v>
      </c>
      <c r="Z59" s="3">
        <v>3087</v>
      </c>
      <c r="AA59" s="3" t="s">
        <v>997</v>
      </c>
      <c r="AB59" s="3" t="s">
        <v>31</v>
      </c>
      <c r="AC59" s="3" t="s">
        <v>17</v>
      </c>
      <c r="AD59" s="3">
        <v>15</v>
      </c>
      <c r="AE59" s="3">
        <v>1028</v>
      </c>
      <c r="AF59" s="3">
        <v>0.26</v>
      </c>
      <c r="AG59" s="3">
        <v>325</v>
      </c>
      <c r="AH59" s="3">
        <v>0.08</v>
      </c>
      <c r="AI59" s="3">
        <v>486</v>
      </c>
      <c r="AJ59" s="3">
        <v>0.12</v>
      </c>
      <c r="AK59" s="3">
        <v>1845</v>
      </c>
      <c r="AL59" s="3">
        <v>0.47</v>
      </c>
      <c r="AM59" s="3">
        <v>108</v>
      </c>
      <c r="AN59" s="3">
        <v>143</v>
      </c>
      <c r="AO59" s="3">
        <v>3935</v>
      </c>
      <c r="AP59" s="3" t="s">
        <v>31</v>
      </c>
      <c r="AQ59" s="3" t="s">
        <v>17</v>
      </c>
      <c r="AR59" s="3">
        <v>15</v>
      </c>
      <c r="AS59" s="3">
        <v>1314</v>
      </c>
      <c r="AT59" s="3">
        <v>0.372</v>
      </c>
      <c r="AU59" s="3">
        <v>625</v>
      </c>
      <c r="AV59" s="3">
        <v>0.17699999999999999</v>
      </c>
      <c r="AW59" s="3">
        <v>1596</v>
      </c>
      <c r="AX59" s="3">
        <v>0.41699999999999998</v>
      </c>
      <c r="AY59" s="3">
        <v>158</v>
      </c>
      <c r="AZ59" s="3">
        <v>137</v>
      </c>
      <c r="BA59" s="3">
        <v>3535</v>
      </c>
      <c r="BB59" s="3">
        <v>0.50120503045440601</v>
      </c>
      <c r="BC59" s="3">
        <v>0.52880015309051476</v>
      </c>
      <c r="BD59" s="3">
        <v>0.19957071076637886</v>
      </c>
      <c r="BE59" s="3">
        <v>22821</v>
      </c>
      <c r="BF59" s="3">
        <v>31354</v>
      </c>
      <c r="BG59" s="3">
        <v>20499</v>
      </c>
      <c r="BH59" s="3">
        <v>11438</v>
      </c>
      <c r="BI59" s="3">
        <v>16580</v>
      </c>
      <c r="BJ59" s="3">
        <v>4091</v>
      </c>
      <c r="BK59" s="3">
        <v>22.959510973292002</v>
      </c>
      <c r="BL59" s="3">
        <v>2.5903426780631547</v>
      </c>
      <c r="BM59" s="3">
        <v>6.0097980853256106</v>
      </c>
      <c r="BN59" s="3">
        <v>0.74220875536542041</v>
      </c>
      <c r="BO59" s="3">
        <v>0.74131902813169315</v>
      </c>
      <c r="BP59" s="3">
        <v>0.83944588161857281</v>
      </c>
      <c r="BQ59" s="3">
        <v>0.1470636424552188</v>
      </c>
      <c r="BR59" s="3">
        <v>0.12893570775260568</v>
      </c>
      <c r="BS59" s="3">
        <v>7.1051437403366668E-2</v>
      </c>
      <c r="BT59" s="3">
        <v>0.11072760217936445</v>
      </c>
      <c r="BU59" s="3">
        <v>0.12974526411570111</v>
      </c>
      <c r="BV59" s="3">
        <v>8.9502680978060606E-2</v>
      </c>
      <c r="BW59" s="3">
        <v>27656.114749472999</v>
      </c>
      <c r="BX59" s="3">
        <v>42947.881602287103</v>
      </c>
      <c r="BY59" s="3">
        <v>61269.891479894599</v>
      </c>
      <c r="BZ59" s="3">
        <v>20526.610506449601</v>
      </c>
      <c r="CA59" s="3">
        <v>31838.081849722501</v>
      </c>
      <c r="CB59" s="3">
        <v>51432.758070014403</v>
      </c>
      <c r="CC59" s="3">
        <v>3062.2952718064998</v>
      </c>
      <c r="CD59" s="3">
        <v>5572.2842416986005</v>
      </c>
      <c r="CE59" s="3">
        <v>5483.8195506853999</v>
      </c>
      <c r="CF59" s="3">
        <v>4067.208971217</v>
      </c>
      <c r="CG59" s="3">
        <v>5537.5155108660001</v>
      </c>
      <c r="CH59" s="3">
        <v>4353.3138591948</v>
      </c>
      <c r="CI59" s="3">
        <v>780.12871600020003</v>
      </c>
      <c r="CJ59" s="3">
        <v>5159.3950125368001</v>
      </c>
      <c r="CK59" s="3">
        <v>4132</v>
      </c>
      <c r="CL59" s="3">
        <v>5086</v>
      </c>
      <c r="CM59" s="3">
        <v>6161</v>
      </c>
      <c r="CN59" s="3">
        <v>6080</v>
      </c>
      <c r="CO59" s="3">
        <v>0.13178541812846845</v>
      </c>
      <c r="CP59" s="3">
        <f t="shared" si="0"/>
        <v>0.29659983413825064</v>
      </c>
    </row>
    <row r="60" spans="1:94" ht="17.100000000000001" customHeight="1" x14ac:dyDescent="0.3">
      <c r="A60" s="2">
        <v>2708006</v>
      </c>
      <c r="B60" s="2" t="s">
        <v>35</v>
      </c>
      <c r="C60" s="2" t="s">
        <v>17</v>
      </c>
      <c r="D60" s="2" t="s">
        <v>35</v>
      </c>
      <c r="E60" s="2" t="s">
        <v>17</v>
      </c>
      <c r="F60" s="2">
        <v>19</v>
      </c>
      <c r="G60" s="2">
        <v>626</v>
      </c>
      <c r="H60" s="2">
        <v>0.29699999999999999</v>
      </c>
      <c r="I60" s="2">
        <v>1473</v>
      </c>
      <c r="J60" s="2">
        <v>0.69799999999999995</v>
      </c>
      <c r="K60" s="2">
        <v>12</v>
      </c>
      <c r="L60" s="2">
        <v>6.0000000000000001E-3</v>
      </c>
      <c r="M60" s="2"/>
      <c r="N60" s="2"/>
      <c r="O60" s="2">
        <v>2111</v>
      </c>
      <c r="P60" s="2" t="s">
        <v>906</v>
      </c>
      <c r="Q60" s="2">
        <v>19</v>
      </c>
      <c r="R60" s="2">
        <v>805</v>
      </c>
      <c r="S60" s="2">
        <v>0.14468008626887133</v>
      </c>
      <c r="T60" s="2">
        <v>2366</v>
      </c>
      <c r="U60" s="2">
        <v>0.42523364485981308</v>
      </c>
      <c r="V60" s="2">
        <v>2393</v>
      </c>
      <c r="W60" s="2">
        <v>0.43008626887131562</v>
      </c>
      <c r="X60" s="2" t="s">
        <v>60</v>
      </c>
      <c r="Y60" s="2" t="s">
        <v>60</v>
      </c>
      <c r="Z60" s="2">
        <v>5564</v>
      </c>
      <c r="AA60" s="2" t="s">
        <v>60</v>
      </c>
      <c r="AB60" s="2" t="s">
        <v>60</v>
      </c>
      <c r="AC60" s="2" t="s">
        <v>60</v>
      </c>
      <c r="AD60" s="2" t="s">
        <v>60</v>
      </c>
      <c r="AE60" s="2" t="s">
        <v>60</v>
      </c>
      <c r="AF60" s="2" t="s">
        <v>60</v>
      </c>
      <c r="AG60" s="2" t="s">
        <v>60</v>
      </c>
      <c r="AH60" s="2" t="s">
        <v>60</v>
      </c>
      <c r="AI60" s="2" t="s">
        <v>60</v>
      </c>
      <c r="AJ60" s="2" t="s">
        <v>60</v>
      </c>
      <c r="AK60" s="2" t="s">
        <v>60</v>
      </c>
      <c r="AL60" s="2" t="s">
        <v>60</v>
      </c>
      <c r="AM60" s="2" t="s">
        <v>60</v>
      </c>
      <c r="AN60" s="2" t="s">
        <v>60</v>
      </c>
      <c r="AO60" s="2" t="s">
        <v>60</v>
      </c>
      <c r="AP60" s="2" t="s">
        <v>35</v>
      </c>
      <c r="AQ60" s="2" t="s">
        <v>17</v>
      </c>
      <c r="AR60" s="2">
        <v>19</v>
      </c>
      <c r="AS60" s="2">
        <v>1543</v>
      </c>
      <c r="AT60" s="2">
        <v>0.58299999999999996</v>
      </c>
      <c r="AU60" s="2">
        <v>533</v>
      </c>
      <c r="AV60" s="2">
        <v>0.20100000000000001</v>
      </c>
      <c r="AW60" s="2">
        <v>570</v>
      </c>
      <c r="AX60" s="2">
        <v>0.192</v>
      </c>
      <c r="AY60" s="2">
        <v>136</v>
      </c>
      <c r="AZ60" s="2">
        <v>194</v>
      </c>
      <c r="BA60" s="2">
        <v>2646</v>
      </c>
      <c r="BB60" s="2">
        <v>8.2931974684552004E-2</v>
      </c>
      <c r="BC60" s="2">
        <v>8.7384665632399772E-2</v>
      </c>
      <c r="BD60" s="2">
        <v>0.3787425149700599</v>
      </c>
      <c r="BE60" s="2">
        <v>50246</v>
      </c>
      <c r="BF60" s="2">
        <v>61235</v>
      </c>
      <c r="BG60" s="2">
        <v>2004</v>
      </c>
      <c r="BH60" s="2">
        <v>4167</v>
      </c>
      <c r="BI60" s="2">
        <v>5351</v>
      </c>
      <c r="BJ60" s="2">
        <v>759</v>
      </c>
      <c r="BK60" s="2">
        <v>26.959510973292002</v>
      </c>
      <c r="BL60" s="2">
        <v>5.1644481947072327</v>
      </c>
      <c r="BM60" s="2">
        <v>1.6190986896740607</v>
      </c>
      <c r="BN60" s="2">
        <v>3.3614758138350416E-2</v>
      </c>
      <c r="BO60" s="2">
        <v>2.5942871318325747E-2</v>
      </c>
      <c r="BP60" s="2">
        <v>9.006337336160479E-2</v>
      </c>
      <c r="BQ60" s="2">
        <v>0.29217815977735201</v>
      </c>
      <c r="BR60" s="2">
        <v>0.17248505633622757</v>
      </c>
      <c r="BS60" s="2">
        <v>0.46600003992050937</v>
      </c>
      <c r="BT60" s="2">
        <v>0.67420708208429769</v>
      </c>
      <c r="BU60" s="2">
        <v>0.8015720723454467</v>
      </c>
      <c r="BV60" s="2">
        <v>0.44393658671788583</v>
      </c>
      <c r="BW60" s="2">
        <v>11836.936007522499</v>
      </c>
      <c r="BX60" s="2">
        <v>27634.9622898784</v>
      </c>
      <c r="BY60" s="2">
        <v>18744.3055303566</v>
      </c>
      <c r="BZ60" s="2">
        <v>397.89574099200001</v>
      </c>
      <c r="CA60" s="2">
        <v>716.93027057309996</v>
      </c>
      <c r="CB60" s="2">
        <v>1688.1753873845</v>
      </c>
      <c r="CC60" s="2">
        <v>7980.5460864503002</v>
      </c>
      <c r="CD60" s="2">
        <v>22151.4139918861</v>
      </c>
      <c r="CE60" s="2">
        <v>8321.2830175436993</v>
      </c>
      <c r="CF60" s="2">
        <v>3458.4941800801998</v>
      </c>
      <c r="CG60" s="2">
        <v>4766.6180274192002</v>
      </c>
      <c r="CH60" s="2">
        <v>8734.8471254283995</v>
      </c>
      <c r="CI60" s="2">
        <v>1128.2853330580999</v>
      </c>
      <c r="CJ60" s="2">
        <v>2569.5749623406</v>
      </c>
      <c r="CK60" s="2">
        <v>3686</v>
      </c>
      <c r="CL60" s="2">
        <v>8175</v>
      </c>
      <c r="CM60" s="2">
        <v>9266</v>
      </c>
      <c r="CN60" s="2">
        <v>7381</v>
      </c>
      <c r="CO60" s="2">
        <v>6.0194333306115781E-2</v>
      </c>
      <c r="CP60" s="2">
        <f t="shared" si="0"/>
        <v>3.6831337325349303</v>
      </c>
    </row>
    <row r="61" spans="1:94" ht="17.100000000000001" customHeight="1" x14ac:dyDescent="0.3">
      <c r="A61" s="3">
        <v>2708204</v>
      </c>
      <c r="B61" s="3" t="s">
        <v>6061</v>
      </c>
      <c r="C61" s="3" t="s">
        <v>17</v>
      </c>
      <c r="D61" s="3" t="s">
        <v>4835</v>
      </c>
      <c r="E61" s="3" t="s">
        <v>17</v>
      </c>
      <c r="F61" s="3" t="s">
        <v>60</v>
      </c>
      <c r="G61" s="3" t="s">
        <v>60</v>
      </c>
      <c r="H61" s="3" t="s">
        <v>60</v>
      </c>
      <c r="I61" s="3" t="s">
        <v>60</v>
      </c>
      <c r="J61" s="3" t="s">
        <v>60</v>
      </c>
      <c r="K61" s="3" t="s">
        <v>60</v>
      </c>
      <c r="L61" s="3" t="s">
        <v>60</v>
      </c>
      <c r="M61" s="3" t="s">
        <v>60</v>
      </c>
      <c r="N61" s="3" t="s">
        <v>60</v>
      </c>
      <c r="O61" s="3" t="s">
        <v>60</v>
      </c>
      <c r="P61" s="3" t="s">
        <v>60</v>
      </c>
      <c r="Q61" s="3" t="s">
        <v>60</v>
      </c>
      <c r="R61" s="3" t="s">
        <v>60</v>
      </c>
      <c r="S61" s="3" t="s">
        <v>60</v>
      </c>
      <c r="T61" s="3" t="s">
        <v>60</v>
      </c>
      <c r="U61" s="3" t="s">
        <v>60</v>
      </c>
      <c r="V61" s="3" t="s">
        <v>60</v>
      </c>
      <c r="W61" s="3" t="s">
        <v>60</v>
      </c>
      <c r="X61" s="3" t="s">
        <v>60</v>
      </c>
      <c r="Y61" s="3" t="s">
        <v>60</v>
      </c>
      <c r="Z61" s="3" t="s">
        <v>60</v>
      </c>
      <c r="AA61" s="3" t="s">
        <v>2897</v>
      </c>
      <c r="AB61" s="3" t="s">
        <v>2898</v>
      </c>
      <c r="AC61" s="3" t="s">
        <v>17</v>
      </c>
      <c r="AD61" s="3"/>
      <c r="AE61" s="3">
        <v>926</v>
      </c>
      <c r="AF61" s="3">
        <v>0.51</v>
      </c>
      <c r="AG61" s="3">
        <v>353</v>
      </c>
      <c r="AH61" s="3">
        <v>0.19</v>
      </c>
      <c r="AI61" s="3">
        <v>59</v>
      </c>
      <c r="AJ61" s="3">
        <v>0.03</v>
      </c>
      <c r="AK61" s="3">
        <v>372</v>
      </c>
      <c r="AL61" s="3">
        <v>0.2</v>
      </c>
      <c r="AM61" s="3">
        <v>69</v>
      </c>
      <c r="AN61" s="3">
        <v>52</v>
      </c>
      <c r="AO61" s="3">
        <v>1831</v>
      </c>
      <c r="AP61" s="3" t="s">
        <v>4835</v>
      </c>
      <c r="AQ61" s="3" t="s">
        <v>17</v>
      </c>
      <c r="AR61" s="3">
        <v>34</v>
      </c>
      <c r="AS61" s="3">
        <v>326</v>
      </c>
      <c r="AT61" s="3">
        <v>0.503</v>
      </c>
      <c r="AU61" s="3">
        <v>234</v>
      </c>
      <c r="AV61" s="3">
        <v>0.36099999999999999</v>
      </c>
      <c r="AW61" s="3">
        <v>88</v>
      </c>
      <c r="AX61" s="3">
        <v>0.109</v>
      </c>
      <c r="AY61" s="3">
        <v>108</v>
      </c>
      <c r="AZ61" s="3">
        <v>49</v>
      </c>
      <c r="BA61" s="3">
        <v>648</v>
      </c>
      <c r="BB61" s="3"/>
      <c r="BC61" s="3">
        <v>0.12914590568221854</v>
      </c>
      <c r="BD61" s="3" t="s">
        <v>60</v>
      </c>
      <c r="BE61" s="3"/>
      <c r="BF61" s="3">
        <v>19869</v>
      </c>
      <c r="BG61" s="3" t="s">
        <v>60</v>
      </c>
      <c r="BH61" s="3"/>
      <c r="BI61" s="3">
        <v>2566</v>
      </c>
      <c r="BJ61" s="3" t="s">
        <v>60</v>
      </c>
      <c r="BK61" s="3"/>
      <c r="BL61" s="3">
        <v>1.3840718954727202</v>
      </c>
      <c r="BM61" s="3">
        <v>0.82151331637509151</v>
      </c>
      <c r="BN61" s="3"/>
      <c r="BO61" s="3">
        <v>1.0277170971080447E-2</v>
      </c>
      <c r="BP61" s="3">
        <v>3.0215838880068721E-2</v>
      </c>
      <c r="BQ61" s="3"/>
      <c r="BR61" s="3">
        <v>7.2905905218729083E-2</v>
      </c>
      <c r="BS61" s="3">
        <v>6.4352481456825567E-2</v>
      </c>
      <c r="BT61" s="3"/>
      <c r="BU61" s="3">
        <v>0.91681692381021862</v>
      </c>
      <c r="BV61" s="3">
        <v>0.90543167966310567</v>
      </c>
      <c r="BW61" s="3"/>
      <c r="BX61" s="3">
        <v>3551.528483783</v>
      </c>
      <c r="BY61" s="3">
        <v>2470.2905423399002</v>
      </c>
      <c r="BZ61" s="3"/>
      <c r="CA61" s="3">
        <v>36.499665436500003</v>
      </c>
      <c r="CB61" s="3">
        <v>74.641901014300004</v>
      </c>
      <c r="CC61" s="3"/>
      <c r="CD61" s="3">
        <v>3256.1014193262999</v>
      </c>
      <c r="CE61" s="3">
        <v>2236.6793150067001</v>
      </c>
      <c r="CF61" s="3"/>
      <c r="CG61" s="3">
        <v>258.92739902030002</v>
      </c>
      <c r="CH61" s="3">
        <v>158.96932631889999</v>
      </c>
      <c r="CI61" s="3"/>
      <c r="CJ61" s="3">
        <v>476.81358195370001</v>
      </c>
      <c r="CK61" s="3" t="s">
        <v>60</v>
      </c>
      <c r="CL61" s="3" t="s">
        <v>60</v>
      </c>
      <c r="CM61" s="3">
        <v>2150</v>
      </c>
      <c r="CN61" s="3">
        <v>2234</v>
      </c>
      <c r="CO61" s="3" t="s">
        <v>60</v>
      </c>
      <c r="CP61" s="3" t="str">
        <f t="shared" si="0"/>
        <v/>
      </c>
    </row>
    <row r="62" spans="1:94" ht="17.100000000000001" customHeight="1" x14ac:dyDescent="0.3">
      <c r="A62" s="2">
        <v>2708303</v>
      </c>
      <c r="B62" s="2" t="s">
        <v>5841</v>
      </c>
      <c r="C62" s="2" t="s">
        <v>17</v>
      </c>
      <c r="D62" s="2" t="s">
        <v>32</v>
      </c>
      <c r="E62" s="2" t="s">
        <v>17</v>
      </c>
      <c r="F62" s="2">
        <v>16</v>
      </c>
      <c r="G62" s="2">
        <v>1760</v>
      </c>
      <c r="H62" s="2">
        <v>0.72599999999999998</v>
      </c>
      <c r="I62" s="2">
        <v>609</v>
      </c>
      <c r="J62" s="2">
        <v>0.251</v>
      </c>
      <c r="K62" s="2">
        <v>57</v>
      </c>
      <c r="L62" s="2">
        <v>2.4E-2</v>
      </c>
      <c r="M62" s="2"/>
      <c r="N62" s="2"/>
      <c r="O62" s="2">
        <v>2426</v>
      </c>
      <c r="P62" s="2"/>
      <c r="Q62" s="2">
        <v>16</v>
      </c>
      <c r="R62" s="2">
        <v>2425</v>
      </c>
      <c r="S62" s="2">
        <v>0.76426095178064923</v>
      </c>
      <c r="T62" s="2">
        <v>687</v>
      </c>
      <c r="U62" s="2">
        <v>0.2165143397415695</v>
      </c>
      <c r="V62" s="2">
        <v>61</v>
      </c>
      <c r="W62" s="2">
        <v>1.922470847778128E-2</v>
      </c>
      <c r="X62" s="2" t="s">
        <v>60</v>
      </c>
      <c r="Y62" s="2" t="s">
        <v>60</v>
      </c>
      <c r="Z62" s="2">
        <v>3173</v>
      </c>
      <c r="AA62" s="2" t="s">
        <v>998</v>
      </c>
      <c r="AB62" s="2" t="s">
        <v>32</v>
      </c>
      <c r="AC62" s="2" t="s">
        <v>17</v>
      </c>
      <c r="AD62" s="2">
        <v>16</v>
      </c>
      <c r="AE62" s="2">
        <v>1248</v>
      </c>
      <c r="AF62" s="2">
        <v>0.42</v>
      </c>
      <c r="AG62" s="2">
        <v>885</v>
      </c>
      <c r="AH62" s="2">
        <v>0.3</v>
      </c>
      <c r="AI62" s="2">
        <v>133</v>
      </c>
      <c r="AJ62" s="2">
        <v>0.04</v>
      </c>
      <c r="AK62" s="2">
        <v>522</v>
      </c>
      <c r="AL62" s="2">
        <v>0.18</v>
      </c>
      <c r="AM62" s="2">
        <v>42</v>
      </c>
      <c r="AN62" s="2">
        <v>144</v>
      </c>
      <c r="AO62" s="2">
        <v>2974</v>
      </c>
      <c r="AP62" s="2" t="s">
        <v>4699</v>
      </c>
      <c r="AQ62" s="2" t="s">
        <v>17</v>
      </c>
      <c r="AR62" s="2">
        <v>16</v>
      </c>
      <c r="AS62" s="2">
        <v>904</v>
      </c>
      <c r="AT62" s="2">
        <v>0.47799999999999998</v>
      </c>
      <c r="AU62" s="2">
        <v>559</v>
      </c>
      <c r="AV62" s="2">
        <v>0.29599999999999999</v>
      </c>
      <c r="AW62" s="2">
        <v>427</v>
      </c>
      <c r="AX62" s="2">
        <v>0.20100000000000001</v>
      </c>
      <c r="AY62" s="2">
        <v>141</v>
      </c>
      <c r="AZ62" s="2">
        <v>93</v>
      </c>
      <c r="BA62" s="2">
        <v>1890</v>
      </c>
      <c r="BB62" s="2">
        <v>0.15857630680325716</v>
      </c>
      <c r="BC62" s="2">
        <v>0.16890768557678285</v>
      </c>
      <c r="BD62" s="2">
        <v>0.54756814537680387</v>
      </c>
      <c r="BE62" s="2">
        <v>38070</v>
      </c>
      <c r="BF62" s="2">
        <v>34285</v>
      </c>
      <c r="BG62" s="2">
        <v>11226</v>
      </c>
      <c r="BH62" s="2">
        <v>6037</v>
      </c>
      <c r="BI62" s="2">
        <v>5791</v>
      </c>
      <c r="BJ62" s="2">
        <v>6147</v>
      </c>
      <c r="BK62" s="2">
        <v>23.959510973292002</v>
      </c>
      <c r="BL62" s="2">
        <v>4.0124958856951478</v>
      </c>
      <c r="BM62" s="2">
        <v>4.6288088383066359</v>
      </c>
      <c r="BN62" s="2">
        <v>0.30962711360237388</v>
      </c>
      <c r="BO62" s="2">
        <v>0.34342634662469035</v>
      </c>
      <c r="BP62" s="2">
        <v>0.44036208049455761</v>
      </c>
      <c r="BQ62" s="2">
        <v>0.24841291382189912</v>
      </c>
      <c r="BR62" s="2">
        <v>0.22413023059586573</v>
      </c>
      <c r="BS62" s="2">
        <v>0.21295655421033416</v>
      </c>
      <c r="BT62" s="2">
        <v>0.44195997257572706</v>
      </c>
      <c r="BU62" s="2">
        <v>0.43244342277944814</v>
      </c>
      <c r="BV62" s="2">
        <v>0.34668136529510818</v>
      </c>
      <c r="BW62" s="2">
        <v>22404.176761621999</v>
      </c>
      <c r="BX62" s="2">
        <v>23236.363674060602</v>
      </c>
      <c r="BY62" s="2">
        <v>37178.592589278902</v>
      </c>
      <c r="BZ62" s="2">
        <v>6936.9405833383998</v>
      </c>
      <c r="CA62" s="2">
        <v>7979.9794854252996</v>
      </c>
      <c r="CB62" s="2">
        <v>16372.042382474399</v>
      </c>
      <c r="CC62" s="2">
        <v>9901.7493471481994</v>
      </c>
      <c r="CD62" s="2">
        <v>10048.4126401588</v>
      </c>
      <c r="CE62" s="2">
        <v>12889.1252386018</v>
      </c>
      <c r="CF62" s="2">
        <v>5565.4868311354003</v>
      </c>
      <c r="CG62" s="2">
        <v>5207.9715484766002</v>
      </c>
      <c r="CH62" s="2">
        <v>7917.4249682027003</v>
      </c>
      <c r="CI62" s="2">
        <v>638.28713127289996</v>
      </c>
      <c r="CJ62" s="2">
        <v>838.56028931690003</v>
      </c>
      <c r="CK62" s="2">
        <v>3437</v>
      </c>
      <c r="CL62" s="2">
        <v>4930</v>
      </c>
      <c r="CM62" s="2">
        <v>5569</v>
      </c>
      <c r="CN62" s="2">
        <v>4017</v>
      </c>
      <c r="CO62" s="2">
        <v>0.10024792183170483</v>
      </c>
      <c r="CP62" s="2">
        <f t="shared" si="0"/>
        <v>0.35783003741314806</v>
      </c>
    </row>
    <row r="63" spans="1:94" ht="17.100000000000001" customHeight="1" x14ac:dyDescent="0.3">
      <c r="A63" s="3">
        <v>2708402</v>
      </c>
      <c r="B63" s="3" t="s">
        <v>6215</v>
      </c>
      <c r="C63" s="3" t="s">
        <v>17</v>
      </c>
      <c r="D63" s="3" t="s">
        <v>5166</v>
      </c>
      <c r="E63" s="3" t="s">
        <v>17</v>
      </c>
      <c r="F63" s="3" t="s">
        <v>60</v>
      </c>
      <c r="G63" s="3" t="s">
        <v>60</v>
      </c>
      <c r="H63" s="3" t="s">
        <v>60</v>
      </c>
      <c r="I63" s="3" t="s">
        <v>60</v>
      </c>
      <c r="J63" s="3" t="s">
        <v>60</v>
      </c>
      <c r="K63" s="3" t="s">
        <v>60</v>
      </c>
      <c r="L63" s="3" t="s">
        <v>60</v>
      </c>
      <c r="M63" s="3" t="s">
        <v>60</v>
      </c>
      <c r="N63" s="3" t="s">
        <v>60</v>
      </c>
      <c r="O63" s="3" t="s">
        <v>60</v>
      </c>
      <c r="P63" s="3" t="s">
        <v>60</v>
      </c>
      <c r="Q63" s="3" t="s">
        <v>60</v>
      </c>
      <c r="R63" s="3" t="s">
        <v>60</v>
      </c>
      <c r="S63" s="3" t="s">
        <v>60</v>
      </c>
      <c r="T63" s="3" t="s">
        <v>60</v>
      </c>
      <c r="U63" s="3" t="s">
        <v>60</v>
      </c>
      <c r="V63" s="3" t="s">
        <v>60</v>
      </c>
      <c r="W63" s="3" t="s">
        <v>60</v>
      </c>
      <c r="X63" s="3" t="s">
        <v>60</v>
      </c>
      <c r="Y63" s="3" t="s">
        <v>60</v>
      </c>
      <c r="Z63" s="3" t="s">
        <v>60</v>
      </c>
      <c r="AA63" s="3" t="s">
        <v>60</v>
      </c>
      <c r="AB63" s="3" t="s">
        <v>60</v>
      </c>
      <c r="AC63" s="3" t="s">
        <v>60</v>
      </c>
      <c r="AD63" s="3" t="s">
        <v>60</v>
      </c>
      <c r="AE63" s="3" t="s">
        <v>60</v>
      </c>
      <c r="AF63" s="3" t="s">
        <v>60</v>
      </c>
      <c r="AG63" s="3" t="s">
        <v>60</v>
      </c>
      <c r="AH63" s="3" t="s">
        <v>60</v>
      </c>
      <c r="AI63" s="3" t="s">
        <v>60</v>
      </c>
      <c r="AJ63" s="3" t="s">
        <v>60</v>
      </c>
      <c r="AK63" s="3" t="s">
        <v>60</v>
      </c>
      <c r="AL63" s="3" t="s">
        <v>60</v>
      </c>
      <c r="AM63" s="3" t="s">
        <v>60</v>
      </c>
      <c r="AN63" s="3" t="s">
        <v>60</v>
      </c>
      <c r="AO63" s="3" t="s">
        <v>60</v>
      </c>
      <c r="AP63" s="3" t="s">
        <v>5166</v>
      </c>
      <c r="AQ63" s="3" t="s">
        <v>17</v>
      </c>
      <c r="AR63" s="3">
        <v>11</v>
      </c>
      <c r="AS63" s="3">
        <v>147</v>
      </c>
      <c r="AT63" s="3">
        <v>0.40799999999999997</v>
      </c>
      <c r="AU63" s="3">
        <v>143</v>
      </c>
      <c r="AV63" s="3">
        <v>0.39700000000000002</v>
      </c>
      <c r="AW63" s="3">
        <v>70</v>
      </c>
      <c r="AX63" s="3">
        <v>0.16800000000000001</v>
      </c>
      <c r="AY63" s="3">
        <v>38</v>
      </c>
      <c r="AZ63" s="3">
        <v>19</v>
      </c>
      <c r="BA63" s="3">
        <v>360</v>
      </c>
      <c r="BB63" s="3"/>
      <c r="BC63" s="3"/>
      <c r="BD63" s="3">
        <v>0.4435775176997544</v>
      </c>
      <c r="BE63" s="3"/>
      <c r="BF63" s="3"/>
      <c r="BG63" s="3">
        <v>20763</v>
      </c>
      <c r="BH63" s="3"/>
      <c r="BI63" s="3"/>
      <c r="BJ63" s="3">
        <v>9210</v>
      </c>
      <c r="BK63" s="3"/>
      <c r="BL63" s="3"/>
      <c r="BM63" s="3">
        <v>1.3687243854096929</v>
      </c>
      <c r="BN63" s="3"/>
      <c r="BO63" s="3"/>
      <c r="BP63" s="3">
        <v>6.2151742309768335E-3</v>
      </c>
      <c r="BQ63" s="3"/>
      <c r="BR63" s="3"/>
      <c r="BS63" s="3">
        <v>0.10599164539686953</v>
      </c>
      <c r="BT63" s="3"/>
      <c r="BU63" s="3"/>
      <c r="BV63" s="3">
        <v>0.88779318037214161</v>
      </c>
      <c r="BW63" s="3"/>
      <c r="BX63" s="3"/>
      <c r="BY63" s="3">
        <v>8288.9948780410996</v>
      </c>
      <c r="BZ63" s="3"/>
      <c r="CA63" s="3"/>
      <c r="CB63" s="3">
        <v>51.517547366700001</v>
      </c>
      <c r="CC63" s="3"/>
      <c r="CD63" s="3"/>
      <c r="CE63" s="3">
        <v>7358.9131248644999</v>
      </c>
      <c r="CF63" s="3"/>
      <c r="CG63" s="3"/>
      <c r="CH63" s="3">
        <v>878.5642058098</v>
      </c>
      <c r="CI63" s="3"/>
      <c r="CJ63" s="3">
        <v>518.57653332610005</v>
      </c>
      <c r="CK63" s="3" t="s">
        <v>60</v>
      </c>
      <c r="CL63" s="3" t="s">
        <v>60</v>
      </c>
      <c r="CM63" s="3" t="s">
        <v>60</v>
      </c>
      <c r="CN63" s="3">
        <v>0</v>
      </c>
      <c r="CO63" s="3" t="s">
        <v>60</v>
      </c>
      <c r="CP63" s="3">
        <f t="shared" si="0"/>
        <v>0</v>
      </c>
    </row>
    <row r="64" spans="1:94" ht="17.100000000000001" customHeight="1" x14ac:dyDescent="0.3">
      <c r="A64" s="2">
        <v>2708501</v>
      </c>
      <c r="B64" s="2" t="s">
        <v>5842</v>
      </c>
      <c r="C64" s="2" t="s">
        <v>17</v>
      </c>
      <c r="D64" s="2" t="s">
        <v>33</v>
      </c>
      <c r="E64" s="2" t="s">
        <v>17</v>
      </c>
      <c r="F64" s="2">
        <v>17</v>
      </c>
      <c r="G64" s="2">
        <v>942</v>
      </c>
      <c r="H64" s="2">
        <v>0.66400000000000003</v>
      </c>
      <c r="I64" s="2">
        <v>390</v>
      </c>
      <c r="J64" s="2">
        <v>0.27500000000000002</v>
      </c>
      <c r="K64" s="2">
        <v>86</v>
      </c>
      <c r="L64" s="2">
        <v>6.0999999999999999E-2</v>
      </c>
      <c r="M64" s="2"/>
      <c r="N64" s="2"/>
      <c r="O64" s="2">
        <v>1418</v>
      </c>
      <c r="P64" s="2"/>
      <c r="Q64" s="2">
        <v>17</v>
      </c>
      <c r="R64" s="2">
        <v>1524</v>
      </c>
      <c r="S64" s="2">
        <v>0.74486803519061584</v>
      </c>
      <c r="T64" s="2">
        <v>273</v>
      </c>
      <c r="U64" s="2">
        <v>0.13343108504398826</v>
      </c>
      <c r="V64" s="2">
        <v>249</v>
      </c>
      <c r="W64" s="2">
        <v>0.1217008797653959</v>
      </c>
      <c r="X64" s="2" t="s">
        <v>60</v>
      </c>
      <c r="Y64" s="2" t="s">
        <v>60</v>
      </c>
      <c r="Z64" s="2">
        <v>2046</v>
      </c>
      <c r="AA64" s="2" t="s">
        <v>999</v>
      </c>
      <c r="AB64" s="2" t="s">
        <v>1000</v>
      </c>
      <c r="AC64" s="2" t="s">
        <v>17</v>
      </c>
      <c r="AD64" s="2"/>
      <c r="AE64" s="2">
        <v>470</v>
      </c>
      <c r="AF64" s="2">
        <v>0.19</v>
      </c>
      <c r="AG64" s="2">
        <v>116</v>
      </c>
      <c r="AH64" s="2">
        <v>0.05</v>
      </c>
      <c r="AI64" s="2">
        <v>240</v>
      </c>
      <c r="AJ64" s="2">
        <v>0.1</v>
      </c>
      <c r="AK64" s="2">
        <v>1375</v>
      </c>
      <c r="AL64" s="2">
        <v>0.55000000000000004</v>
      </c>
      <c r="AM64" s="2">
        <v>86</v>
      </c>
      <c r="AN64" s="2">
        <v>203</v>
      </c>
      <c r="AO64" s="2">
        <v>2490</v>
      </c>
      <c r="AP64" s="2" t="s">
        <v>1000</v>
      </c>
      <c r="AQ64" s="2" t="s">
        <v>17</v>
      </c>
      <c r="AR64" s="2">
        <v>17</v>
      </c>
      <c r="AS64" s="2">
        <v>257</v>
      </c>
      <c r="AT64" s="2">
        <v>0.22</v>
      </c>
      <c r="AU64" s="2">
        <v>268</v>
      </c>
      <c r="AV64" s="2">
        <v>0.22900000000000001</v>
      </c>
      <c r="AW64" s="2">
        <v>645</v>
      </c>
      <c r="AX64" s="2">
        <v>0.49099999999999999</v>
      </c>
      <c r="AY64" s="2">
        <v>93</v>
      </c>
      <c r="AZ64" s="2">
        <v>52</v>
      </c>
      <c r="BA64" s="2">
        <v>1170</v>
      </c>
      <c r="BB64" s="2">
        <v>0.23373874060852601</v>
      </c>
      <c r="BC64" s="2">
        <v>0.22283527990334273</v>
      </c>
      <c r="BD64" s="2">
        <v>0.25206953642384106</v>
      </c>
      <c r="BE64" s="2">
        <v>24091</v>
      </c>
      <c r="BF64" s="2">
        <v>24830</v>
      </c>
      <c r="BG64" s="2">
        <v>4832</v>
      </c>
      <c r="BH64" s="2">
        <v>5631</v>
      </c>
      <c r="BI64" s="2">
        <v>5533</v>
      </c>
      <c r="BJ64" s="2">
        <v>1218</v>
      </c>
      <c r="BK64" s="2">
        <v>24.959510973292002</v>
      </c>
      <c r="BL64" s="2">
        <v>2.900210616880083</v>
      </c>
      <c r="BM64" s="2">
        <v>1.2431068265980374</v>
      </c>
      <c r="BN64" s="2">
        <v>0.18222345777944865</v>
      </c>
      <c r="BO64" s="2">
        <v>0.25870203281802451</v>
      </c>
      <c r="BP64" s="2">
        <v>0.45967747110669133</v>
      </c>
      <c r="BQ64" s="2">
        <v>0.31670333193122013</v>
      </c>
      <c r="BR64" s="2">
        <v>0.25853791436579254</v>
      </c>
      <c r="BS64" s="2">
        <v>0.46565558098533344</v>
      </c>
      <c r="BT64" s="2">
        <v>0.50107321028933116</v>
      </c>
      <c r="BU64" s="2">
        <v>0.48276005281618917</v>
      </c>
      <c r="BV64" s="2">
        <v>7.4666947907975206E-2</v>
      </c>
      <c r="BW64" s="2">
        <v>7450.4965752171001</v>
      </c>
      <c r="BX64" s="2">
        <v>16046.8653431975</v>
      </c>
      <c r="BY64" s="2">
        <v>5510.6925623091001</v>
      </c>
      <c r="BZ64" s="2">
        <v>1357.65524811</v>
      </c>
      <c r="CA64" s="2">
        <v>4151.3566846423</v>
      </c>
      <c r="CB64" s="2">
        <v>2533.1412210887001</v>
      </c>
      <c r="CC64" s="2">
        <v>3733.2442371937</v>
      </c>
      <c r="CD64" s="2">
        <v>7746.7855606163002</v>
      </c>
      <c r="CE64" s="2">
        <v>411.46659448679998</v>
      </c>
      <c r="CF64" s="2">
        <v>2359.5970899133999</v>
      </c>
      <c r="CG64" s="2">
        <v>4148.7230979389997</v>
      </c>
      <c r="CH64" s="2">
        <v>2566.0847467335998</v>
      </c>
      <c r="CI64" s="2">
        <v>386.8406856199</v>
      </c>
      <c r="CJ64" s="2">
        <v>1221.9839571542</v>
      </c>
      <c r="CK64" s="2">
        <v>2205</v>
      </c>
      <c r="CL64" s="2">
        <v>2973</v>
      </c>
      <c r="CM64" s="2">
        <v>4305</v>
      </c>
      <c r="CN64" s="2">
        <v>4265</v>
      </c>
      <c r="CO64" s="2">
        <v>8.8803866290777286E-2</v>
      </c>
      <c r="CP64" s="2">
        <f t="shared" si="0"/>
        <v>0.88265728476821192</v>
      </c>
    </row>
    <row r="65" spans="1:94" ht="17.100000000000001" customHeight="1" x14ac:dyDescent="0.3">
      <c r="A65" s="3">
        <v>2708600</v>
      </c>
      <c r="B65" s="3" t="s">
        <v>5843</v>
      </c>
      <c r="C65" s="3" t="s">
        <v>17</v>
      </c>
      <c r="D65" s="3" t="s">
        <v>34</v>
      </c>
      <c r="E65" s="3" t="s">
        <v>17</v>
      </c>
      <c r="F65" s="3">
        <v>18</v>
      </c>
      <c r="G65" s="3">
        <v>1178</v>
      </c>
      <c r="H65" s="3">
        <v>0.54200000000000004</v>
      </c>
      <c r="I65" s="3">
        <v>988</v>
      </c>
      <c r="J65" s="3">
        <v>0.45500000000000002</v>
      </c>
      <c r="K65" s="3">
        <v>7</v>
      </c>
      <c r="L65" s="3">
        <v>3.0000000000000001E-3</v>
      </c>
      <c r="M65" s="3"/>
      <c r="N65" s="3"/>
      <c r="O65" s="3">
        <v>2173</v>
      </c>
      <c r="P65" s="3"/>
      <c r="Q65" s="3">
        <v>18</v>
      </c>
      <c r="R65" s="3">
        <v>1967</v>
      </c>
      <c r="S65" s="3">
        <v>0.65501165501165504</v>
      </c>
      <c r="T65" s="3">
        <v>741</v>
      </c>
      <c r="U65" s="3">
        <v>0.24675324675324675</v>
      </c>
      <c r="V65" s="3">
        <v>295</v>
      </c>
      <c r="W65" s="3">
        <v>9.8235098235098239E-2</v>
      </c>
      <c r="X65" s="3" t="s">
        <v>60</v>
      </c>
      <c r="Y65" s="3" t="s">
        <v>60</v>
      </c>
      <c r="Z65" s="3">
        <v>3003</v>
      </c>
      <c r="AA65" s="3" t="s">
        <v>1001</v>
      </c>
      <c r="AB65" s="3" t="s">
        <v>34</v>
      </c>
      <c r="AC65" s="3" t="s">
        <v>17</v>
      </c>
      <c r="AD65" s="3">
        <v>18</v>
      </c>
      <c r="AE65" s="3">
        <v>797</v>
      </c>
      <c r="AF65" s="3">
        <v>0.32</v>
      </c>
      <c r="AG65" s="3">
        <v>231</v>
      </c>
      <c r="AH65" s="3">
        <v>0.09</v>
      </c>
      <c r="AI65" s="3">
        <v>138</v>
      </c>
      <c r="AJ65" s="3">
        <v>0.06</v>
      </c>
      <c r="AK65" s="3">
        <v>1176</v>
      </c>
      <c r="AL65" s="3">
        <v>0.48</v>
      </c>
      <c r="AM65" s="3">
        <v>44</v>
      </c>
      <c r="AN65" s="3">
        <v>88</v>
      </c>
      <c r="AO65" s="3">
        <v>2474</v>
      </c>
      <c r="AP65" s="3" t="s">
        <v>34</v>
      </c>
      <c r="AQ65" s="3" t="s">
        <v>17</v>
      </c>
      <c r="AR65" s="3">
        <v>18</v>
      </c>
      <c r="AS65" s="3">
        <v>908</v>
      </c>
      <c r="AT65" s="3">
        <v>0.32900000000000001</v>
      </c>
      <c r="AU65" s="3">
        <v>339</v>
      </c>
      <c r="AV65" s="3">
        <v>0.123</v>
      </c>
      <c r="AW65" s="3">
        <v>1514</v>
      </c>
      <c r="AX65" s="3">
        <v>0.496</v>
      </c>
      <c r="AY65" s="3">
        <v>189</v>
      </c>
      <c r="AZ65" s="3">
        <v>100</v>
      </c>
      <c r="BA65" s="3">
        <v>2761</v>
      </c>
      <c r="BB65" s="3">
        <v>0.20934438087722759</v>
      </c>
      <c r="BC65" s="3">
        <v>0.21464478226636788</v>
      </c>
      <c r="BD65" s="3">
        <v>0.1167192429022082</v>
      </c>
      <c r="BE65" s="3">
        <v>30414</v>
      </c>
      <c r="BF65" s="3">
        <v>33022</v>
      </c>
      <c r="BG65" s="3">
        <v>12680</v>
      </c>
      <c r="BH65" s="3">
        <v>6367</v>
      </c>
      <c r="BI65" s="3">
        <v>7088</v>
      </c>
      <c r="BJ65" s="3">
        <v>1480</v>
      </c>
      <c r="BK65" s="3">
        <v>25.959510973292002</v>
      </c>
      <c r="BL65" s="3">
        <v>3.4367377707557987</v>
      </c>
      <c r="BM65" s="3">
        <v>4.3999293561156749</v>
      </c>
      <c r="BN65" s="3">
        <v>0.45436946004065992</v>
      </c>
      <c r="BO65" s="3">
        <v>0.42556834015601597</v>
      </c>
      <c r="BP65" s="3">
        <v>0.48719654300104653</v>
      </c>
      <c r="BQ65" s="3">
        <v>0.21906195589175453</v>
      </c>
      <c r="BR65" s="3">
        <v>0.30390361669588206</v>
      </c>
      <c r="BS65" s="3">
        <v>0.17103481267185899</v>
      </c>
      <c r="BT65" s="3">
        <v>0.32656858406759282</v>
      </c>
      <c r="BU65" s="3">
        <v>0.27052804314810197</v>
      </c>
      <c r="BV65" s="3">
        <v>0.34176864432709164</v>
      </c>
      <c r="BW65" s="3">
        <v>13751.529156946999</v>
      </c>
      <c r="BX65" s="3">
        <v>24359.5973191171</v>
      </c>
      <c r="BY65" s="3">
        <v>35115.8361911592</v>
      </c>
      <c r="BZ65" s="3">
        <v>6248.2748777753995</v>
      </c>
      <c r="CA65" s="3">
        <v>10366.6733979656</v>
      </c>
      <c r="CB65" s="3">
        <v>17108.3139969238</v>
      </c>
      <c r="CC65" s="3">
        <v>4490.8174055483996</v>
      </c>
      <c r="CD65" s="3">
        <v>6589.9541946165</v>
      </c>
      <c r="CE65" s="3">
        <v>12001.4917294647</v>
      </c>
      <c r="CF65" s="3">
        <v>3012.4368736233</v>
      </c>
      <c r="CG65" s="3">
        <v>7402.9697265349996</v>
      </c>
      <c r="CH65" s="3">
        <v>6006.0304647705998</v>
      </c>
      <c r="CI65" s="3">
        <v>618.94509699189996</v>
      </c>
      <c r="CJ65" s="3">
        <v>1564.9572235195001</v>
      </c>
      <c r="CK65" s="3">
        <v>3832</v>
      </c>
      <c r="CL65" s="3">
        <v>4549</v>
      </c>
      <c r="CM65" s="3">
        <v>5082</v>
      </c>
      <c r="CN65" s="3">
        <v>5162</v>
      </c>
      <c r="CO65" s="3">
        <v>0.11604384955484223</v>
      </c>
      <c r="CP65" s="3">
        <f t="shared" si="0"/>
        <v>0.40709779179810723</v>
      </c>
    </row>
    <row r="66" spans="1:94" ht="17.100000000000001" customHeight="1" x14ac:dyDescent="0.3">
      <c r="A66" s="2">
        <v>2708709</v>
      </c>
      <c r="B66" s="2" t="s">
        <v>6216</v>
      </c>
      <c r="C66" s="2" t="s">
        <v>17</v>
      </c>
      <c r="D66" s="2" t="s">
        <v>5167</v>
      </c>
      <c r="E66" s="2" t="s">
        <v>17</v>
      </c>
      <c r="F66" s="2" t="s">
        <v>60</v>
      </c>
      <c r="G66" s="2" t="s">
        <v>60</v>
      </c>
      <c r="H66" s="2" t="s">
        <v>60</v>
      </c>
      <c r="I66" s="2" t="s">
        <v>60</v>
      </c>
      <c r="J66" s="2" t="s">
        <v>60</v>
      </c>
      <c r="K66" s="2" t="s">
        <v>60</v>
      </c>
      <c r="L66" s="2" t="s">
        <v>60</v>
      </c>
      <c r="M66" s="2" t="s">
        <v>60</v>
      </c>
      <c r="N66" s="2" t="s">
        <v>60</v>
      </c>
      <c r="O66" s="2" t="s">
        <v>60</v>
      </c>
      <c r="P66" s="2" t="s">
        <v>60</v>
      </c>
      <c r="Q66" s="2" t="s">
        <v>60</v>
      </c>
      <c r="R66" s="2" t="s">
        <v>60</v>
      </c>
      <c r="S66" s="2" t="s">
        <v>60</v>
      </c>
      <c r="T66" s="2" t="s">
        <v>60</v>
      </c>
      <c r="U66" s="2" t="s">
        <v>60</v>
      </c>
      <c r="V66" s="2" t="s">
        <v>60</v>
      </c>
      <c r="W66" s="2" t="s">
        <v>60</v>
      </c>
      <c r="X66" s="2" t="s">
        <v>60</v>
      </c>
      <c r="Y66" s="2" t="s">
        <v>60</v>
      </c>
      <c r="Z66" s="2" t="s">
        <v>60</v>
      </c>
      <c r="AA66" s="2" t="s">
        <v>60</v>
      </c>
      <c r="AB66" s="2" t="s">
        <v>60</v>
      </c>
      <c r="AC66" s="2" t="s">
        <v>60</v>
      </c>
      <c r="AD66" s="2" t="s">
        <v>60</v>
      </c>
      <c r="AE66" s="2" t="s">
        <v>60</v>
      </c>
      <c r="AF66" s="2" t="s">
        <v>60</v>
      </c>
      <c r="AG66" s="2" t="s">
        <v>60</v>
      </c>
      <c r="AH66" s="2" t="s">
        <v>60</v>
      </c>
      <c r="AI66" s="2" t="s">
        <v>60</v>
      </c>
      <c r="AJ66" s="2" t="s">
        <v>60</v>
      </c>
      <c r="AK66" s="2" t="s">
        <v>60</v>
      </c>
      <c r="AL66" s="2" t="s">
        <v>60</v>
      </c>
      <c r="AM66" s="2" t="s">
        <v>60</v>
      </c>
      <c r="AN66" s="2" t="s">
        <v>60</v>
      </c>
      <c r="AO66" s="2" t="s">
        <v>60</v>
      </c>
      <c r="AP66" s="2" t="s">
        <v>5167</v>
      </c>
      <c r="AQ66" s="2" t="s">
        <v>17</v>
      </c>
      <c r="AR66" s="2">
        <v>33</v>
      </c>
      <c r="AS66" s="2">
        <v>246</v>
      </c>
      <c r="AT66" s="2">
        <v>0.53300000000000003</v>
      </c>
      <c r="AU66" s="2">
        <v>160</v>
      </c>
      <c r="AV66" s="2">
        <v>0.34599999999999997</v>
      </c>
      <c r="AW66" s="2">
        <v>56</v>
      </c>
      <c r="AX66" s="2">
        <v>0.104</v>
      </c>
      <c r="AY66" s="2">
        <v>69</v>
      </c>
      <c r="AZ66" s="2">
        <v>7</v>
      </c>
      <c r="BA66" s="2">
        <v>462</v>
      </c>
      <c r="BB66" s="2"/>
      <c r="BC66" s="2"/>
      <c r="BD66" s="2">
        <v>0.14773351358202019</v>
      </c>
      <c r="BE66" s="2"/>
      <c r="BF66" s="2"/>
      <c r="BG66" s="2">
        <v>23671</v>
      </c>
      <c r="BH66" s="2"/>
      <c r="BI66" s="2"/>
      <c r="BJ66" s="2">
        <v>3497</v>
      </c>
      <c r="BK66" s="2"/>
      <c r="BL66" s="2"/>
      <c r="BM66" s="2">
        <v>5.1300947993930404</v>
      </c>
      <c r="BN66" s="2"/>
      <c r="BO66" s="2"/>
      <c r="BP66" s="2">
        <v>2.2769654614202942E-2</v>
      </c>
      <c r="BQ66" s="2"/>
      <c r="BR66" s="2"/>
      <c r="BS66" s="2">
        <v>0</v>
      </c>
      <c r="BT66" s="2"/>
      <c r="BU66" s="2"/>
      <c r="BV66" s="2">
        <v>0.97723034538579712</v>
      </c>
      <c r="BW66" s="2"/>
      <c r="BX66" s="2"/>
      <c r="BY66" s="2">
        <v>6192.0244228674001</v>
      </c>
      <c r="BZ66" s="2"/>
      <c r="CA66" s="2"/>
      <c r="CB66" s="2">
        <v>140.99025747140001</v>
      </c>
      <c r="CC66" s="2"/>
      <c r="CD66" s="2"/>
      <c r="CE66" s="2">
        <v>6051.0341653960004</v>
      </c>
      <c r="CF66" s="2"/>
      <c r="CG66" s="2"/>
      <c r="CH66" s="2"/>
      <c r="CI66" s="2"/>
      <c r="CJ66" s="2">
        <v>182.5637588562</v>
      </c>
      <c r="CK66" s="2" t="s">
        <v>60</v>
      </c>
      <c r="CL66" s="2" t="s">
        <v>60</v>
      </c>
      <c r="CM66" s="2" t="s">
        <v>60</v>
      </c>
      <c r="CN66" s="2">
        <v>0</v>
      </c>
      <c r="CO66" s="2" t="s">
        <v>60</v>
      </c>
      <c r="CP66" s="2">
        <f t="shared" ref="CP66:CP129" si="1">IF(ISERROR(CN66/BG66),"",CN66/BG66)</f>
        <v>0</v>
      </c>
    </row>
    <row r="67" spans="1:94" ht="17.100000000000001" customHeight="1" x14ac:dyDescent="0.3">
      <c r="A67" s="3">
        <v>2708907</v>
      </c>
      <c r="B67" s="3" t="s">
        <v>5168</v>
      </c>
      <c r="C67" s="3" t="s">
        <v>17</v>
      </c>
      <c r="D67" s="3" t="s">
        <v>5168</v>
      </c>
      <c r="E67" s="3" t="s">
        <v>17</v>
      </c>
      <c r="F67" s="3" t="s">
        <v>60</v>
      </c>
      <c r="G67" s="3" t="s">
        <v>60</v>
      </c>
      <c r="H67" s="3" t="s">
        <v>60</v>
      </c>
      <c r="I67" s="3" t="s">
        <v>60</v>
      </c>
      <c r="J67" s="3" t="s">
        <v>60</v>
      </c>
      <c r="K67" s="3" t="s">
        <v>60</v>
      </c>
      <c r="L67" s="3" t="s">
        <v>60</v>
      </c>
      <c r="M67" s="3" t="s">
        <v>60</v>
      </c>
      <c r="N67" s="3" t="s">
        <v>60</v>
      </c>
      <c r="O67" s="3" t="s">
        <v>60</v>
      </c>
      <c r="P67" s="3" t="s">
        <v>60</v>
      </c>
      <c r="Q67" s="3" t="s">
        <v>60</v>
      </c>
      <c r="R67" s="3" t="s">
        <v>60</v>
      </c>
      <c r="S67" s="3" t="s">
        <v>60</v>
      </c>
      <c r="T67" s="3" t="s">
        <v>60</v>
      </c>
      <c r="U67" s="3" t="s">
        <v>60</v>
      </c>
      <c r="V67" s="3" t="s">
        <v>60</v>
      </c>
      <c r="W67" s="3" t="s">
        <v>60</v>
      </c>
      <c r="X67" s="3" t="s">
        <v>60</v>
      </c>
      <c r="Y67" s="3" t="s">
        <v>60</v>
      </c>
      <c r="Z67" s="3" t="s">
        <v>60</v>
      </c>
      <c r="AA67" s="3" t="s">
        <v>60</v>
      </c>
      <c r="AB67" s="3" t="s">
        <v>60</v>
      </c>
      <c r="AC67" s="3" t="s">
        <v>60</v>
      </c>
      <c r="AD67" s="3" t="s">
        <v>60</v>
      </c>
      <c r="AE67" s="3" t="s">
        <v>60</v>
      </c>
      <c r="AF67" s="3" t="s">
        <v>60</v>
      </c>
      <c r="AG67" s="3" t="s">
        <v>60</v>
      </c>
      <c r="AH67" s="3" t="s">
        <v>60</v>
      </c>
      <c r="AI67" s="3" t="s">
        <v>60</v>
      </c>
      <c r="AJ67" s="3" t="s">
        <v>60</v>
      </c>
      <c r="AK67" s="3" t="s">
        <v>60</v>
      </c>
      <c r="AL67" s="3" t="s">
        <v>60</v>
      </c>
      <c r="AM67" s="3" t="s">
        <v>60</v>
      </c>
      <c r="AN67" s="3" t="s">
        <v>60</v>
      </c>
      <c r="AO67" s="3" t="s">
        <v>60</v>
      </c>
      <c r="AP67" s="3" t="s">
        <v>5168</v>
      </c>
      <c r="AQ67" s="3" t="s">
        <v>17</v>
      </c>
      <c r="AR67" s="3">
        <v>15</v>
      </c>
      <c r="AS67" s="3">
        <v>414</v>
      </c>
      <c r="AT67" s="3">
        <v>0.52900000000000003</v>
      </c>
      <c r="AU67" s="3">
        <v>251</v>
      </c>
      <c r="AV67" s="3">
        <v>0.32100000000000001</v>
      </c>
      <c r="AW67" s="3">
        <v>117</v>
      </c>
      <c r="AX67" s="3">
        <v>0.13600000000000001</v>
      </c>
      <c r="AY67" s="3">
        <v>46</v>
      </c>
      <c r="AZ67" s="3">
        <v>30</v>
      </c>
      <c r="BA67" s="3">
        <v>782</v>
      </c>
      <c r="BB67" s="3"/>
      <c r="BC67" s="3"/>
      <c r="BD67" s="3">
        <v>0.48220411663807888</v>
      </c>
      <c r="BE67" s="3"/>
      <c r="BF67" s="3"/>
      <c r="BG67" s="3">
        <v>4664</v>
      </c>
      <c r="BH67" s="3"/>
      <c r="BI67" s="3"/>
      <c r="BJ67" s="3">
        <v>2249</v>
      </c>
      <c r="BK67" s="3"/>
      <c r="BL67" s="3"/>
      <c r="BM67" s="3">
        <v>0.67926153576228665</v>
      </c>
      <c r="BN67" s="3"/>
      <c r="BO67" s="3"/>
      <c r="BP67" s="3">
        <v>0.39779794776613014</v>
      </c>
      <c r="BQ67" s="3"/>
      <c r="BR67" s="3"/>
      <c r="BS67" s="3">
        <v>0.42495303264853351</v>
      </c>
      <c r="BT67" s="3"/>
      <c r="BU67" s="3"/>
      <c r="BV67" s="3">
        <v>0.17724901958533634</v>
      </c>
      <c r="BW67" s="3"/>
      <c r="BX67" s="3"/>
      <c r="BY67" s="3">
        <v>1711.0598085852</v>
      </c>
      <c r="BZ67" s="3"/>
      <c r="CA67" s="3"/>
      <c r="CB67" s="3">
        <v>680.65608036030005</v>
      </c>
      <c r="CC67" s="3"/>
      <c r="CD67" s="3"/>
      <c r="CE67" s="3">
        <v>303.28367352359999</v>
      </c>
      <c r="CF67" s="3"/>
      <c r="CG67" s="3"/>
      <c r="CH67" s="3">
        <v>727.12005470129998</v>
      </c>
      <c r="CI67" s="3"/>
      <c r="CJ67" s="3">
        <v>631.97288986180001</v>
      </c>
      <c r="CK67" s="3" t="s">
        <v>60</v>
      </c>
      <c r="CL67" s="3" t="s">
        <v>60</v>
      </c>
      <c r="CM67" s="3" t="s">
        <v>60</v>
      </c>
      <c r="CN67" s="3">
        <v>0</v>
      </c>
      <c r="CO67" s="3" t="s">
        <v>60</v>
      </c>
      <c r="CP67" s="3">
        <f t="shared" si="1"/>
        <v>0</v>
      </c>
    </row>
    <row r="68" spans="1:94" ht="17.100000000000001" customHeight="1" x14ac:dyDescent="0.3">
      <c r="A68" s="2">
        <v>2709202</v>
      </c>
      <c r="B68" s="2" t="s">
        <v>36</v>
      </c>
      <c r="C68" s="2" t="s">
        <v>17</v>
      </c>
      <c r="D68" s="2" t="s">
        <v>36</v>
      </c>
      <c r="E68" s="2" t="s">
        <v>17</v>
      </c>
      <c r="F68" s="2">
        <v>20</v>
      </c>
      <c r="G68" s="2">
        <v>1299</v>
      </c>
      <c r="H68" s="2">
        <v>0.55400000000000005</v>
      </c>
      <c r="I68" s="2">
        <v>1045</v>
      </c>
      <c r="J68" s="2">
        <v>0.44500000000000001</v>
      </c>
      <c r="K68" s="2">
        <v>3</v>
      </c>
      <c r="L68" s="2">
        <v>1E-3</v>
      </c>
      <c r="M68" s="2"/>
      <c r="N68" s="2"/>
      <c r="O68" s="2">
        <v>2347</v>
      </c>
      <c r="P68" s="2" t="s">
        <v>907</v>
      </c>
      <c r="Q68" s="2">
        <v>20</v>
      </c>
      <c r="R68" s="2">
        <v>1461</v>
      </c>
      <c r="S68" s="2">
        <v>0.36074074074074075</v>
      </c>
      <c r="T68" s="2">
        <v>935</v>
      </c>
      <c r="U68" s="2">
        <v>0.23086419753086421</v>
      </c>
      <c r="V68" s="2">
        <v>1654</v>
      </c>
      <c r="W68" s="2">
        <v>0.40839506172839507</v>
      </c>
      <c r="X68" s="2" t="s">
        <v>60</v>
      </c>
      <c r="Y68" s="2" t="s">
        <v>60</v>
      </c>
      <c r="Z68" s="2">
        <v>4050</v>
      </c>
      <c r="AA68" s="2" t="s">
        <v>1002</v>
      </c>
      <c r="AB68" s="2" t="s">
        <v>36</v>
      </c>
      <c r="AC68" s="2" t="s">
        <v>17</v>
      </c>
      <c r="AD68" s="2">
        <v>20</v>
      </c>
      <c r="AE68" s="2">
        <v>895</v>
      </c>
      <c r="AF68" s="2">
        <v>0.47</v>
      </c>
      <c r="AG68" s="2">
        <v>278</v>
      </c>
      <c r="AH68" s="2">
        <v>0.14000000000000001</v>
      </c>
      <c r="AI68" s="2">
        <v>96</v>
      </c>
      <c r="AJ68" s="2">
        <v>0.05</v>
      </c>
      <c r="AK68" s="2">
        <v>469</v>
      </c>
      <c r="AL68" s="2">
        <v>0.24</v>
      </c>
      <c r="AM68" s="2">
        <v>103</v>
      </c>
      <c r="AN68" s="2">
        <v>78</v>
      </c>
      <c r="AO68" s="2">
        <v>1919</v>
      </c>
      <c r="AP68" s="2" t="s">
        <v>36</v>
      </c>
      <c r="AQ68" s="2" t="s">
        <v>17</v>
      </c>
      <c r="AR68" s="2">
        <v>20</v>
      </c>
      <c r="AS68" s="2">
        <v>423</v>
      </c>
      <c r="AT68" s="2">
        <v>0.30499999999999999</v>
      </c>
      <c r="AU68" s="2">
        <v>611</v>
      </c>
      <c r="AV68" s="2">
        <v>0.44</v>
      </c>
      <c r="AW68" s="2">
        <v>355</v>
      </c>
      <c r="AX68" s="2">
        <v>0.215</v>
      </c>
      <c r="AY68" s="2">
        <v>157</v>
      </c>
      <c r="AZ68" s="2">
        <v>108</v>
      </c>
      <c r="BA68" s="2">
        <v>1389</v>
      </c>
      <c r="BB68" s="2">
        <v>0.13011283497884343</v>
      </c>
      <c r="BC68" s="2">
        <v>0.11293704797363803</v>
      </c>
      <c r="BD68" s="2">
        <v>0.2023685127133403</v>
      </c>
      <c r="BE68" s="2">
        <v>31196</v>
      </c>
      <c r="BF68" s="2">
        <v>23367</v>
      </c>
      <c r="BG68" s="2">
        <v>14355</v>
      </c>
      <c r="BH68" s="2">
        <v>4059</v>
      </c>
      <c r="BI68" s="2">
        <v>2639</v>
      </c>
      <c r="BJ68" s="2">
        <v>2905</v>
      </c>
      <c r="BK68" s="2">
        <v>27.959510973292002</v>
      </c>
      <c r="BL68" s="2">
        <v>3.973577374565934</v>
      </c>
      <c r="BM68" s="2">
        <v>2.4359670850119022</v>
      </c>
      <c r="BN68" s="2">
        <v>3.5306258530068212E-2</v>
      </c>
      <c r="BO68" s="2">
        <v>1.6707407165958005E-2</v>
      </c>
      <c r="BP68" s="2">
        <v>0.31197637316855092</v>
      </c>
      <c r="BQ68" s="2">
        <v>0.33038738578831361</v>
      </c>
      <c r="BR68" s="2">
        <v>0.16386534601980232</v>
      </c>
      <c r="BS68" s="2">
        <v>0.11281615803605598</v>
      </c>
      <c r="BT68" s="2">
        <v>0.63430635568161808</v>
      </c>
      <c r="BU68" s="2">
        <v>0.81942724681423973</v>
      </c>
      <c r="BV68" s="2">
        <v>0.57520746879538498</v>
      </c>
      <c r="BW68" s="2">
        <v>4396.4744568277001</v>
      </c>
      <c r="BX68" s="2">
        <v>10486.2706914795</v>
      </c>
      <c r="BY68" s="2">
        <v>12423.4321335607</v>
      </c>
      <c r="BZ68" s="2">
        <v>155.22306379360001</v>
      </c>
      <c r="CA68" s="2">
        <v>175.198394095</v>
      </c>
      <c r="CB68" s="2">
        <v>3875.8172993338999</v>
      </c>
      <c r="CC68" s="2">
        <v>2788.7116905577</v>
      </c>
      <c r="CD68" s="2">
        <v>8592.7359220679009</v>
      </c>
      <c r="CE68" s="2">
        <v>7146.0509512967001</v>
      </c>
      <c r="CF68" s="2">
        <v>1452.5397024764</v>
      </c>
      <c r="CG68" s="2">
        <v>1718.3363753166</v>
      </c>
      <c r="CH68" s="2">
        <v>1401.5638829300001</v>
      </c>
      <c r="CI68" s="2">
        <v>573.81368366950005</v>
      </c>
      <c r="CJ68" s="2">
        <v>669.55954609690002</v>
      </c>
      <c r="CK68" s="2">
        <v>4648</v>
      </c>
      <c r="CL68" s="2">
        <v>6638</v>
      </c>
      <c r="CM68" s="2">
        <v>3699</v>
      </c>
      <c r="CN68" s="2">
        <v>2893</v>
      </c>
      <c r="CO68" s="2">
        <v>0.19891299696152695</v>
      </c>
      <c r="CP68" s="2">
        <f t="shared" si="1"/>
        <v>0.20153256704980843</v>
      </c>
    </row>
    <row r="69" spans="1:94" ht="17.100000000000001" customHeight="1" x14ac:dyDescent="0.3">
      <c r="A69" s="3">
        <v>2709301</v>
      </c>
      <c r="B69" s="3" t="s">
        <v>5844</v>
      </c>
      <c r="C69" s="3" t="s">
        <v>17</v>
      </c>
      <c r="D69" s="3" t="s">
        <v>37</v>
      </c>
      <c r="E69" s="3" t="s">
        <v>17</v>
      </c>
      <c r="F69" s="3">
        <v>21</v>
      </c>
      <c r="G69" s="3">
        <v>2013</v>
      </c>
      <c r="H69" s="3">
        <v>0.65600000000000003</v>
      </c>
      <c r="I69" s="3">
        <v>1026</v>
      </c>
      <c r="J69" s="3">
        <v>0.33400000000000002</v>
      </c>
      <c r="K69" s="3">
        <v>29</v>
      </c>
      <c r="L69" s="3">
        <v>0.01</v>
      </c>
      <c r="M69" s="3"/>
      <c r="N69" s="3"/>
      <c r="O69" s="3">
        <v>3068</v>
      </c>
      <c r="P69" s="3"/>
      <c r="Q69" s="3">
        <v>21</v>
      </c>
      <c r="R69" s="3">
        <v>1927</v>
      </c>
      <c r="S69" s="3">
        <v>0.69167264895908109</v>
      </c>
      <c r="T69" s="3">
        <v>830</v>
      </c>
      <c r="U69" s="3">
        <v>0.2979181622397703</v>
      </c>
      <c r="V69" s="3">
        <v>29</v>
      </c>
      <c r="W69" s="3">
        <v>1.04091888011486E-2</v>
      </c>
      <c r="X69" s="3" t="s">
        <v>60</v>
      </c>
      <c r="Y69" s="3" t="s">
        <v>60</v>
      </c>
      <c r="Z69" s="3">
        <v>2786</v>
      </c>
      <c r="AA69" s="3" t="s">
        <v>1003</v>
      </c>
      <c r="AB69" s="3" t="s">
        <v>37</v>
      </c>
      <c r="AC69" s="3" t="s">
        <v>17</v>
      </c>
      <c r="AD69" s="3">
        <v>21</v>
      </c>
      <c r="AE69" s="3">
        <v>1078</v>
      </c>
      <c r="AF69" s="3">
        <v>0.37</v>
      </c>
      <c r="AG69" s="3">
        <v>419</v>
      </c>
      <c r="AH69" s="3">
        <v>0.14000000000000001</v>
      </c>
      <c r="AI69" s="3">
        <v>453</v>
      </c>
      <c r="AJ69" s="3">
        <v>0.15</v>
      </c>
      <c r="AK69" s="3">
        <v>715</v>
      </c>
      <c r="AL69" s="3">
        <v>0.24</v>
      </c>
      <c r="AM69" s="3">
        <v>102</v>
      </c>
      <c r="AN69" s="3">
        <v>170</v>
      </c>
      <c r="AO69" s="3">
        <v>2937</v>
      </c>
      <c r="AP69" s="3" t="s">
        <v>37</v>
      </c>
      <c r="AQ69" s="3" t="s">
        <v>17</v>
      </c>
      <c r="AR69" s="3">
        <v>21</v>
      </c>
      <c r="AS69" s="3">
        <v>1682</v>
      </c>
      <c r="AT69" s="3">
        <v>0.57499999999999996</v>
      </c>
      <c r="AU69" s="3">
        <v>578</v>
      </c>
      <c r="AV69" s="3">
        <v>0.19800000000000001</v>
      </c>
      <c r="AW69" s="3">
        <v>664</v>
      </c>
      <c r="AX69" s="3">
        <v>0.2</v>
      </c>
      <c r="AY69" s="3">
        <v>283</v>
      </c>
      <c r="AZ69" s="3">
        <v>109</v>
      </c>
      <c r="BA69" s="3">
        <v>2924</v>
      </c>
      <c r="BB69" s="3">
        <v>0.12478361936792126</v>
      </c>
      <c r="BC69" s="3">
        <v>0.14163854678748222</v>
      </c>
      <c r="BD69" s="3">
        <v>7.3175116864437256E-2</v>
      </c>
      <c r="BE69" s="3">
        <v>60657</v>
      </c>
      <c r="BF69" s="3">
        <v>58381</v>
      </c>
      <c r="BG69" s="3">
        <v>11124</v>
      </c>
      <c r="BH69" s="3">
        <v>7569</v>
      </c>
      <c r="BI69" s="3">
        <v>8269</v>
      </c>
      <c r="BJ69" s="3">
        <v>814</v>
      </c>
      <c r="BK69" s="3">
        <v>28.959510973292002</v>
      </c>
      <c r="BL69" s="3">
        <v>3.7554675751274278</v>
      </c>
      <c r="BM69" s="3">
        <v>2.2517271679395003</v>
      </c>
      <c r="BN69" s="3">
        <v>0.10259939907295691</v>
      </c>
      <c r="BO69" s="3">
        <v>9.0997811336473861E-2</v>
      </c>
      <c r="BP69" s="3">
        <v>0.13830743066356294</v>
      </c>
      <c r="BQ69" s="3">
        <v>0.29771598950285405</v>
      </c>
      <c r="BR69" s="3">
        <v>0.28841840857031315</v>
      </c>
      <c r="BS69" s="3">
        <v>0.21376985507382557</v>
      </c>
      <c r="BT69" s="3">
        <v>0.59968461142418905</v>
      </c>
      <c r="BU69" s="3">
        <v>0.62058378009321613</v>
      </c>
      <c r="BV69" s="3">
        <v>0.64792271426260861</v>
      </c>
      <c r="BW69" s="3">
        <v>16226.430468765901</v>
      </c>
      <c r="BX69" s="3">
        <v>31053.961378728702</v>
      </c>
      <c r="BY69" s="3">
        <v>34955.812555092802</v>
      </c>
      <c r="BZ69" s="3">
        <v>1664.8220151945</v>
      </c>
      <c r="CA69" s="3">
        <v>2825.8425187917001</v>
      </c>
      <c r="CB69" s="3">
        <v>4834.6486212520003</v>
      </c>
      <c r="CC69" s="3">
        <v>9730.7406504635001</v>
      </c>
      <c r="CD69" s="3">
        <v>19271.584739280199</v>
      </c>
      <c r="CE69" s="3">
        <v>22648.6649499507</v>
      </c>
      <c r="CF69" s="3">
        <v>4830.8678031078998</v>
      </c>
      <c r="CG69" s="3">
        <v>8956.5341206568992</v>
      </c>
      <c r="CH69" s="3">
        <v>7472.4989838900001</v>
      </c>
      <c r="CI69" s="3">
        <v>773.6813712398</v>
      </c>
      <c r="CJ69" s="3">
        <v>2431.0015122631999</v>
      </c>
      <c r="CK69" s="3">
        <v>3851</v>
      </c>
      <c r="CL69" s="3">
        <v>5421</v>
      </c>
      <c r="CM69" s="3">
        <v>6435</v>
      </c>
      <c r="CN69" s="3">
        <v>4284</v>
      </c>
      <c r="CO69" s="3">
        <v>6.5963241465545303E-2</v>
      </c>
      <c r="CP69" s="3">
        <f t="shared" si="1"/>
        <v>0.38511326860841422</v>
      </c>
    </row>
    <row r="70" spans="1:94" ht="17.100000000000001" customHeight="1" x14ac:dyDescent="0.3">
      <c r="A70" s="2">
        <v>2709400</v>
      </c>
      <c r="B70" s="2" t="s">
        <v>21</v>
      </c>
      <c r="C70" s="2" t="s">
        <v>17</v>
      </c>
      <c r="D70" s="2" t="s">
        <v>21</v>
      </c>
      <c r="E70" s="2" t="s">
        <v>17</v>
      </c>
      <c r="F70" s="2">
        <v>5</v>
      </c>
      <c r="G70" s="2">
        <v>2762</v>
      </c>
      <c r="H70" s="2">
        <v>0.67500000000000004</v>
      </c>
      <c r="I70" s="2">
        <v>1253</v>
      </c>
      <c r="J70" s="2">
        <v>0.30599999999999999</v>
      </c>
      <c r="K70" s="2">
        <v>75</v>
      </c>
      <c r="L70" s="2">
        <v>1.7999999999999999E-2</v>
      </c>
      <c r="M70" s="2"/>
      <c r="N70" s="2"/>
      <c r="O70" s="2">
        <v>4090</v>
      </c>
      <c r="P70" s="2" t="s">
        <v>899</v>
      </c>
      <c r="Q70" s="2">
        <v>5</v>
      </c>
      <c r="R70" s="2">
        <v>1888</v>
      </c>
      <c r="S70" s="2">
        <v>0.40680887739711269</v>
      </c>
      <c r="T70" s="2">
        <v>1235</v>
      </c>
      <c r="U70" s="2">
        <v>0.26610644257703081</v>
      </c>
      <c r="V70" s="2">
        <v>1516</v>
      </c>
      <c r="W70" s="2">
        <v>0.32665373841844431</v>
      </c>
      <c r="X70" s="2">
        <v>2</v>
      </c>
      <c r="Y70" s="2">
        <v>4.3094160741219563E-4</v>
      </c>
      <c r="Z70" s="2">
        <v>4641</v>
      </c>
      <c r="AA70" s="2" t="s">
        <v>889</v>
      </c>
      <c r="AB70" s="2" t="s">
        <v>21</v>
      </c>
      <c r="AC70" s="2" t="s">
        <v>17</v>
      </c>
      <c r="AD70" s="2">
        <v>5</v>
      </c>
      <c r="AE70" s="2">
        <v>1515</v>
      </c>
      <c r="AF70" s="2">
        <v>0.48</v>
      </c>
      <c r="AG70" s="2">
        <v>418</v>
      </c>
      <c r="AH70" s="2">
        <v>0.13</v>
      </c>
      <c r="AI70" s="2">
        <v>170</v>
      </c>
      <c r="AJ70" s="2">
        <v>0.05</v>
      </c>
      <c r="AK70" s="2">
        <v>804</v>
      </c>
      <c r="AL70" s="2">
        <v>0.25</v>
      </c>
      <c r="AM70" s="2">
        <v>89</v>
      </c>
      <c r="AN70" s="2">
        <v>170</v>
      </c>
      <c r="AO70" s="2">
        <v>3166</v>
      </c>
      <c r="AP70" s="2" t="s">
        <v>21</v>
      </c>
      <c r="AQ70" s="2" t="s">
        <v>17</v>
      </c>
      <c r="AR70" s="2">
        <v>5</v>
      </c>
      <c r="AS70" s="2">
        <v>1910</v>
      </c>
      <c r="AT70" s="2">
        <v>0.67900000000000005</v>
      </c>
      <c r="AU70" s="2">
        <v>466</v>
      </c>
      <c r="AV70" s="2">
        <v>0.16600000000000001</v>
      </c>
      <c r="AW70" s="2">
        <v>438</v>
      </c>
      <c r="AX70" s="2">
        <v>0.14199999999999999</v>
      </c>
      <c r="AY70" s="2">
        <v>201</v>
      </c>
      <c r="AZ70" s="2">
        <v>81</v>
      </c>
      <c r="BA70" s="2">
        <v>2814</v>
      </c>
      <c r="BB70" s="2">
        <v>0.13199641314094726</v>
      </c>
      <c r="BC70" s="2">
        <v>0.13879525414690816</v>
      </c>
      <c r="BD70" s="2">
        <v>9.8836194355542625E-2</v>
      </c>
      <c r="BE70" s="2">
        <v>61335</v>
      </c>
      <c r="BF70" s="2">
        <v>52509</v>
      </c>
      <c r="BG70" s="2">
        <v>34370</v>
      </c>
      <c r="BH70" s="2">
        <v>8096</v>
      </c>
      <c r="BI70" s="2">
        <v>7288</v>
      </c>
      <c r="BJ70" s="2">
        <v>3397</v>
      </c>
      <c r="BK70" s="2">
        <v>12.959510973292</v>
      </c>
      <c r="BL70" s="2">
        <v>3.4617463109301321</v>
      </c>
      <c r="BM70" s="2">
        <v>1.4776231662368848</v>
      </c>
      <c r="BN70" s="2">
        <v>0.11586101173375744</v>
      </c>
      <c r="BO70" s="2">
        <v>0.14366717372277671</v>
      </c>
      <c r="BP70" s="2">
        <v>0.30594999665728795</v>
      </c>
      <c r="BQ70" s="2">
        <v>0.29873353449258094</v>
      </c>
      <c r="BR70" s="2">
        <v>0.26427229736670749</v>
      </c>
      <c r="BS70" s="2">
        <v>3.2037503686248511E-2</v>
      </c>
      <c r="BT70" s="2">
        <v>0.5854054537736616</v>
      </c>
      <c r="BU70" s="2">
        <v>0.59206052891051575</v>
      </c>
      <c r="BV70" s="2">
        <v>0.66201249965646358</v>
      </c>
      <c r="BW70" s="2">
        <v>12255.7457112838</v>
      </c>
      <c r="BX70" s="2">
        <v>25229.207114058801</v>
      </c>
      <c r="BY70" s="2">
        <v>21051.697249376899</v>
      </c>
      <c r="BZ70" s="2">
        <v>1419.9630976609999</v>
      </c>
      <c r="CA70" s="2">
        <v>3624.6088813433998</v>
      </c>
      <c r="CB70" s="2">
        <v>6440.7667030770999</v>
      </c>
      <c r="CC70" s="2">
        <v>7174.5803794487001</v>
      </c>
      <c r="CD70" s="2">
        <v>14937.2177079426</v>
      </c>
      <c r="CE70" s="2">
        <v>13936.486718071101</v>
      </c>
      <c r="CF70" s="2">
        <v>3661.2022341740999</v>
      </c>
      <c r="CG70" s="2">
        <v>6667.3805247727996</v>
      </c>
      <c r="CH70" s="2">
        <v>674.4438282287</v>
      </c>
      <c r="CI70" s="2">
        <v>928.41764548779997</v>
      </c>
      <c r="CJ70" s="2">
        <v>1209.2164263060999</v>
      </c>
      <c r="CK70" s="2">
        <v>4854</v>
      </c>
      <c r="CL70" s="2">
        <v>7345</v>
      </c>
      <c r="CM70" s="2">
        <v>6086</v>
      </c>
      <c r="CN70" s="2">
        <v>5078</v>
      </c>
      <c r="CO70" s="2">
        <v>9.2441295777866653E-2</v>
      </c>
      <c r="CP70" s="2">
        <f t="shared" si="1"/>
        <v>0.14774512656386382</v>
      </c>
    </row>
    <row r="71" spans="1:94" ht="17.100000000000001" customHeight="1" x14ac:dyDescent="0.3">
      <c r="A71" s="3">
        <v>1300102</v>
      </c>
      <c r="B71" s="3" t="s">
        <v>5016</v>
      </c>
      <c r="C71" s="3" t="s">
        <v>42</v>
      </c>
      <c r="D71" s="3" t="s">
        <v>5016</v>
      </c>
      <c r="E71" s="3" t="s">
        <v>42</v>
      </c>
      <c r="F71" s="3" t="s">
        <v>60</v>
      </c>
      <c r="G71" s="3" t="s">
        <v>60</v>
      </c>
      <c r="H71" s="3" t="s">
        <v>60</v>
      </c>
      <c r="I71" s="3" t="s">
        <v>60</v>
      </c>
      <c r="J71" s="3" t="s">
        <v>60</v>
      </c>
      <c r="K71" s="3" t="s">
        <v>60</v>
      </c>
      <c r="L71" s="3" t="s">
        <v>60</v>
      </c>
      <c r="M71" s="3" t="s">
        <v>60</v>
      </c>
      <c r="N71" s="3" t="s">
        <v>60</v>
      </c>
      <c r="O71" s="3" t="s">
        <v>60</v>
      </c>
      <c r="P71" s="3" t="s">
        <v>60</v>
      </c>
      <c r="Q71" s="3" t="s">
        <v>60</v>
      </c>
      <c r="R71" s="3" t="s">
        <v>60</v>
      </c>
      <c r="S71" s="3" t="s">
        <v>60</v>
      </c>
      <c r="T71" s="3" t="s">
        <v>60</v>
      </c>
      <c r="U71" s="3" t="s">
        <v>60</v>
      </c>
      <c r="V71" s="3" t="s">
        <v>60</v>
      </c>
      <c r="W71" s="3" t="s">
        <v>60</v>
      </c>
      <c r="X71" s="3" t="s">
        <v>60</v>
      </c>
      <c r="Y71" s="3" t="s">
        <v>60</v>
      </c>
      <c r="Z71" s="3" t="s">
        <v>60</v>
      </c>
      <c r="AA71" s="3" t="s">
        <v>60</v>
      </c>
      <c r="AB71" s="3" t="s">
        <v>60</v>
      </c>
      <c r="AC71" s="3" t="s">
        <v>60</v>
      </c>
      <c r="AD71" s="3" t="s">
        <v>60</v>
      </c>
      <c r="AE71" s="3" t="s">
        <v>60</v>
      </c>
      <c r="AF71" s="3" t="s">
        <v>60</v>
      </c>
      <c r="AG71" s="3" t="s">
        <v>60</v>
      </c>
      <c r="AH71" s="3" t="s">
        <v>60</v>
      </c>
      <c r="AI71" s="3" t="s">
        <v>60</v>
      </c>
      <c r="AJ71" s="3" t="s">
        <v>60</v>
      </c>
      <c r="AK71" s="3" t="s">
        <v>60</v>
      </c>
      <c r="AL71" s="3" t="s">
        <v>60</v>
      </c>
      <c r="AM71" s="3" t="s">
        <v>60</v>
      </c>
      <c r="AN71" s="3" t="s">
        <v>60</v>
      </c>
      <c r="AO71" s="3" t="s">
        <v>60</v>
      </c>
      <c r="AP71" s="3" t="s">
        <v>5016</v>
      </c>
      <c r="AQ71" s="3" t="s">
        <v>42</v>
      </c>
      <c r="AR71" s="3">
        <v>7</v>
      </c>
      <c r="AS71" s="3">
        <v>121</v>
      </c>
      <c r="AT71" s="3">
        <v>0.34599999999999997</v>
      </c>
      <c r="AU71" s="3">
        <v>6</v>
      </c>
      <c r="AV71" s="3">
        <v>1.7000000000000001E-2</v>
      </c>
      <c r="AW71" s="3">
        <v>223</v>
      </c>
      <c r="AX71" s="3">
        <v>0.63700000000000001</v>
      </c>
      <c r="AY71" s="3">
        <v>21</v>
      </c>
      <c r="AZ71" s="3">
        <v>45</v>
      </c>
      <c r="BA71" s="3">
        <v>350</v>
      </c>
      <c r="BB71" s="3"/>
      <c r="BC71" s="3"/>
      <c r="BD71" s="3">
        <v>0.2787950688605767</v>
      </c>
      <c r="BE71" s="3"/>
      <c r="BF71" s="3"/>
      <c r="BG71" s="3">
        <v>19387</v>
      </c>
      <c r="BH71" s="3"/>
      <c r="BI71" s="3"/>
      <c r="BJ71" s="3">
        <v>5405</v>
      </c>
      <c r="BK71" s="3"/>
      <c r="BL71" s="3"/>
      <c r="BM71" s="3">
        <v>0.18357321418798478</v>
      </c>
      <c r="BN71" s="3"/>
      <c r="BO71" s="3"/>
      <c r="BP71" s="3">
        <v>0.28675583322956616</v>
      </c>
      <c r="BQ71" s="3"/>
      <c r="BR71" s="3"/>
      <c r="BS71" s="3">
        <v>0</v>
      </c>
      <c r="BT71" s="3"/>
      <c r="BU71" s="3"/>
      <c r="BV71" s="3">
        <v>0.7132441667704339</v>
      </c>
      <c r="BW71" s="3"/>
      <c r="BX71" s="3"/>
      <c r="BY71" s="3">
        <v>724.19632997159999</v>
      </c>
      <c r="BZ71" s="3"/>
      <c r="CA71" s="3"/>
      <c r="CB71" s="3">
        <v>207.6675220228</v>
      </c>
      <c r="CC71" s="3"/>
      <c r="CD71" s="3"/>
      <c r="CE71" s="3">
        <v>516.52880794880002</v>
      </c>
      <c r="CF71" s="3"/>
      <c r="CG71" s="3"/>
      <c r="CH71" s="3"/>
      <c r="CI71" s="3"/>
      <c r="CJ71" s="3">
        <v>435.98440599669999</v>
      </c>
      <c r="CK71" s="3" t="s">
        <v>60</v>
      </c>
      <c r="CL71" s="3" t="s">
        <v>60</v>
      </c>
      <c r="CM71" s="3" t="s">
        <v>60</v>
      </c>
      <c r="CN71" s="3">
        <v>874</v>
      </c>
      <c r="CO71" s="3" t="s">
        <v>60</v>
      </c>
      <c r="CP71" s="3">
        <f t="shared" si="1"/>
        <v>4.5081755815752821E-2</v>
      </c>
    </row>
    <row r="72" spans="1:94" ht="17.100000000000001" customHeight="1" x14ac:dyDescent="0.3">
      <c r="A72" s="2">
        <v>1300300</v>
      </c>
      <c r="B72" s="2" t="s">
        <v>5684</v>
      </c>
      <c r="C72" s="2" t="s">
        <v>42</v>
      </c>
      <c r="D72" s="2" t="s">
        <v>5684</v>
      </c>
      <c r="E72" s="2" t="s">
        <v>42</v>
      </c>
      <c r="F72" s="2" t="s">
        <v>60</v>
      </c>
      <c r="G72" s="2" t="s">
        <v>60</v>
      </c>
      <c r="H72" s="2" t="s">
        <v>60</v>
      </c>
      <c r="I72" s="2" t="s">
        <v>60</v>
      </c>
      <c r="J72" s="2" t="s">
        <v>60</v>
      </c>
      <c r="K72" s="2" t="s">
        <v>60</v>
      </c>
      <c r="L72" s="2" t="s">
        <v>60</v>
      </c>
      <c r="M72" s="2" t="s">
        <v>60</v>
      </c>
      <c r="N72" s="2" t="s">
        <v>60</v>
      </c>
      <c r="O72" s="2" t="s">
        <v>60</v>
      </c>
      <c r="P72" s="2" t="s">
        <v>60</v>
      </c>
      <c r="Q72" s="2" t="s">
        <v>60</v>
      </c>
      <c r="R72" s="2" t="s">
        <v>60</v>
      </c>
      <c r="S72" s="2" t="s">
        <v>60</v>
      </c>
      <c r="T72" s="2" t="s">
        <v>60</v>
      </c>
      <c r="U72" s="2" t="s">
        <v>60</v>
      </c>
      <c r="V72" s="2" t="s">
        <v>60</v>
      </c>
      <c r="W72" s="2" t="s">
        <v>60</v>
      </c>
      <c r="X72" s="2" t="s">
        <v>60</v>
      </c>
      <c r="Y72" s="2" t="s">
        <v>60</v>
      </c>
      <c r="Z72" s="2" t="s">
        <v>60</v>
      </c>
      <c r="AA72" s="2" t="s">
        <v>60</v>
      </c>
      <c r="AB72" s="2" t="s">
        <v>60</v>
      </c>
      <c r="AC72" s="2" t="s">
        <v>60</v>
      </c>
      <c r="AD72" s="2" t="s">
        <v>60</v>
      </c>
      <c r="AE72" s="2" t="s">
        <v>60</v>
      </c>
      <c r="AF72" s="2" t="s">
        <v>60</v>
      </c>
      <c r="AG72" s="2" t="s">
        <v>60</v>
      </c>
      <c r="AH72" s="2" t="s">
        <v>60</v>
      </c>
      <c r="AI72" s="2" t="s">
        <v>60</v>
      </c>
      <c r="AJ72" s="2" t="s">
        <v>60</v>
      </c>
      <c r="AK72" s="2" t="s">
        <v>60</v>
      </c>
      <c r="AL72" s="2" t="s">
        <v>60</v>
      </c>
      <c r="AM72" s="2" t="s">
        <v>60</v>
      </c>
      <c r="AN72" s="2" t="s">
        <v>60</v>
      </c>
      <c r="AO72" s="2" t="s">
        <v>60</v>
      </c>
      <c r="AP72" s="2" t="s">
        <v>5017</v>
      </c>
      <c r="AQ72" s="2" t="s">
        <v>42</v>
      </c>
      <c r="AR72" s="2">
        <v>3</v>
      </c>
      <c r="AS72" s="2">
        <v>172</v>
      </c>
      <c r="AT72" s="2">
        <v>0.378</v>
      </c>
      <c r="AU72" s="2">
        <v>34</v>
      </c>
      <c r="AV72" s="2">
        <v>7.4999999999999997E-2</v>
      </c>
      <c r="AW72" s="2">
        <v>249</v>
      </c>
      <c r="AX72" s="2">
        <v>0.54700000000000004</v>
      </c>
      <c r="AY72" s="2">
        <v>25</v>
      </c>
      <c r="AZ72" s="2">
        <v>26</v>
      </c>
      <c r="BA72" s="2">
        <v>455</v>
      </c>
      <c r="BB72" s="2"/>
      <c r="BC72" s="2"/>
      <c r="BD72" s="2">
        <v>0.18131049888309755</v>
      </c>
      <c r="BE72" s="2"/>
      <c r="BF72" s="2"/>
      <c r="BG72" s="2">
        <v>5372</v>
      </c>
      <c r="BH72" s="2"/>
      <c r="BI72" s="2"/>
      <c r="BJ72" s="2">
        <v>974</v>
      </c>
      <c r="BK72" s="2"/>
      <c r="BL72" s="2"/>
      <c r="BM72" s="2">
        <v>3.4017208819711184</v>
      </c>
      <c r="BN72" s="2"/>
      <c r="BO72" s="2"/>
      <c r="BP72" s="2">
        <v>2.5895150990004653E-2</v>
      </c>
      <c r="BQ72" s="2"/>
      <c r="BR72" s="2"/>
      <c r="BS72" s="2">
        <v>0</v>
      </c>
      <c r="BT72" s="2"/>
      <c r="BU72" s="2"/>
      <c r="BV72" s="2">
        <v>0.97410484901001093</v>
      </c>
      <c r="BW72" s="2"/>
      <c r="BX72" s="2"/>
      <c r="BY72" s="2">
        <v>6419.0473042795002</v>
      </c>
      <c r="BZ72" s="2"/>
      <c r="CA72" s="2"/>
      <c r="CB72" s="2">
        <v>166.22219915630001</v>
      </c>
      <c r="CC72" s="2"/>
      <c r="CD72" s="2"/>
      <c r="CE72" s="2">
        <v>6252.8251051233001</v>
      </c>
      <c r="CF72" s="2"/>
      <c r="CG72" s="2"/>
      <c r="CH72" s="2"/>
      <c r="CI72" s="2"/>
      <c r="CJ72" s="2">
        <v>598.69788633209998</v>
      </c>
      <c r="CK72" s="2" t="s">
        <v>60</v>
      </c>
      <c r="CL72" s="2" t="s">
        <v>60</v>
      </c>
      <c r="CM72" s="2" t="s">
        <v>60</v>
      </c>
      <c r="CN72" s="2">
        <v>1300</v>
      </c>
      <c r="CO72" s="2" t="s">
        <v>60</v>
      </c>
      <c r="CP72" s="2">
        <f t="shared" si="1"/>
        <v>0.24199553239017127</v>
      </c>
    </row>
    <row r="73" spans="1:94" ht="17.100000000000001" customHeight="1" x14ac:dyDescent="0.3">
      <c r="A73" s="3">
        <v>1300409</v>
      </c>
      <c r="B73" s="3" t="s">
        <v>71</v>
      </c>
      <c r="C73" s="3" t="s">
        <v>42</v>
      </c>
      <c r="D73" s="3" t="s">
        <v>71</v>
      </c>
      <c r="E73" s="3" t="s">
        <v>42</v>
      </c>
      <c r="F73" s="3" t="s">
        <v>72</v>
      </c>
      <c r="G73" s="3">
        <v>109</v>
      </c>
      <c r="H73" s="3">
        <v>0.33900000000000002</v>
      </c>
      <c r="I73" s="3">
        <v>213</v>
      </c>
      <c r="J73" s="3">
        <v>0.66200000000000003</v>
      </c>
      <c r="K73" s="3"/>
      <c r="L73" s="3"/>
      <c r="M73" s="3"/>
      <c r="N73" s="3"/>
      <c r="O73" s="3">
        <v>322</v>
      </c>
      <c r="P73" s="3"/>
      <c r="Q73" s="3">
        <v>18</v>
      </c>
      <c r="R73" s="3">
        <v>250</v>
      </c>
      <c r="S73" s="3">
        <v>0.2714440825190011</v>
      </c>
      <c r="T73" s="3">
        <v>484</v>
      </c>
      <c r="U73" s="3">
        <v>0.52551574375678611</v>
      </c>
      <c r="V73" s="3">
        <v>187</v>
      </c>
      <c r="W73" s="3">
        <v>0.20304017372421282</v>
      </c>
      <c r="X73" s="3" t="s">
        <v>60</v>
      </c>
      <c r="Y73" s="3" t="s">
        <v>60</v>
      </c>
      <c r="Z73" s="3">
        <v>921</v>
      </c>
      <c r="AA73" s="3" t="s">
        <v>1022</v>
      </c>
      <c r="AB73" s="3" t="s">
        <v>71</v>
      </c>
      <c r="AC73" s="3" t="s">
        <v>42</v>
      </c>
      <c r="AD73" s="3">
        <v>18</v>
      </c>
      <c r="AE73" s="3">
        <v>171</v>
      </c>
      <c r="AF73" s="3">
        <v>0.28000000000000003</v>
      </c>
      <c r="AG73" s="3">
        <v>160</v>
      </c>
      <c r="AH73" s="3">
        <v>0.26</v>
      </c>
      <c r="AI73" s="3">
        <v>8</v>
      </c>
      <c r="AJ73" s="3">
        <v>0.01</v>
      </c>
      <c r="AK73" s="3">
        <v>265</v>
      </c>
      <c r="AL73" s="3">
        <v>0.44</v>
      </c>
      <c r="AM73" s="3">
        <v>26</v>
      </c>
      <c r="AN73" s="3">
        <v>20</v>
      </c>
      <c r="AO73" s="3">
        <v>650</v>
      </c>
      <c r="AP73" s="3" t="s">
        <v>71</v>
      </c>
      <c r="AQ73" s="3" t="s">
        <v>42</v>
      </c>
      <c r="AR73" s="3">
        <v>18</v>
      </c>
      <c r="AS73" s="3">
        <v>165</v>
      </c>
      <c r="AT73" s="3">
        <v>0.50900000000000001</v>
      </c>
      <c r="AU73" s="3">
        <v>11</v>
      </c>
      <c r="AV73" s="3">
        <v>3.4000000000000002E-2</v>
      </c>
      <c r="AW73" s="3">
        <v>148</v>
      </c>
      <c r="AX73" s="3">
        <v>0.45700000000000002</v>
      </c>
      <c r="AY73" s="3">
        <v>11</v>
      </c>
      <c r="AZ73" s="3">
        <v>13</v>
      </c>
      <c r="BA73" s="3">
        <v>324</v>
      </c>
      <c r="BB73" s="3">
        <v>0.1011055634807418</v>
      </c>
      <c r="BC73" s="3">
        <v>0.19751578090002037</v>
      </c>
      <c r="BD73" s="3">
        <v>8.1888035126234909E-2</v>
      </c>
      <c r="BE73" s="3">
        <v>5608</v>
      </c>
      <c r="BF73" s="3">
        <v>4911</v>
      </c>
      <c r="BG73" s="3">
        <v>9110</v>
      </c>
      <c r="BH73" s="3">
        <v>567</v>
      </c>
      <c r="BI73" s="3">
        <v>970</v>
      </c>
      <c r="BJ73" s="3">
        <v>746</v>
      </c>
      <c r="BK73" s="3">
        <v>6.9061597299313933</v>
      </c>
      <c r="BL73" s="3">
        <v>0.20087138940360824</v>
      </c>
      <c r="BM73" s="3">
        <v>0.6078098282580191</v>
      </c>
      <c r="BN73" s="3"/>
      <c r="BO73" s="3">
        <v>1.7056805425659242E-2</v>
      </c>
      <c r="BP73" s="3">
        <v>0.19158700302481932</v>
      </c>
      <c r="BQ73" s="3">
        <v>0.2484002305642864</v>
      </c>
      <c r="BR73" s="3">
        <v>0</v>
      </c>
      <c r="BS73" s="3">
        <v>6.9315709661258648E-2</v>
      </c>
      <c r="BT73" s="3">
        <v>0.7515997694357136</v>
      </c>
      <c r="BU73" s="3">
        <v>0.98294319457434087</v>
      </c>
      <c r="BV73" s="3">
        <v>0.73909728731381685</v>
      </c>
      <c r="BW73" s="3">
        <v>3915.7925668711</v>
      </c>
      <c r="BX73" s="3">
        <v>194.84524772149999</v>
      </c>
      <c r="BY73" s="3">
        <v>951.22238122379997</v>
      </c>
      <c r="BZ73" s="3"/>
      <c r="CA73" s="3">
        <v>3.3234374784999998</v>
      </c>
      <c r="CB73" s="3">
        <v>182.2418452288</v>
      </c>
      <c r="CC73" s="3">
        <v>2943.1087904184001</v>
      </c>
      <c r="CD73" s="3">
        <v>191.521810243</v>
      </c>
      <c r="CE73" s="3">
        <v>703.04588159469995</v>
      </c>
      <c r="CF73" s="3">
        <v>972.68377645270004</v>
      </c>
      <c r="CG73" s="3"/>
      <c r="CH73" s="3">
        <v>65.934654400200003</v>
      </c>
      <c r="CI73" s="3">
        <v>48.161524462700001</v>
      </c>
      <c r="CJ73" s="3">
        <v>506.20912223879998</v>
      </c>
      <c r="CK73" s="3" t="s">
        <v>60</v>
      </c>
      <c r="CL73" s="3" t="s">
        <v>60</v>
      </c>
      <c r="CM73" s="3" t="s">
        <v>60</v>
      </c>
      <c r="CN73" s="3">
        <v>609</v>
      </c>
      <c r="CO73" s="3" t="s">
        <v>60</v>
      </c>
      <c r="CP73" s="3">
        <f t="shared" si="1"/>
        <v>6.6849615806805707E-2</v>
      </c>
    </row>
    <row r="74" spans="1:94" ht="17.100000000000001" customHeight="1" x14ac:dyDescent="0.3">
      <c r="A74" s="2">
        <v>1300508</v>
      </c>
      <c r="B74" s="2" t="s">
        <v>5018</v>
      </c>
      <c r="C74" s="2" t="s">
        <v>42</v>
      </c>
      <c r="D74" s="2" t="s">
        <v>5018</v>
      </c>
      <c r="E74" s="2" t="s">
        <v>42</v>
      </c>
      <c r="F74" s="2" t="s">
        <v>60</v>
      </c>
      <c r="G74" s="2" t="s">
        <v>60</v>
      </c>
      <c r="H74" s="2" t="s">
        <v>60</v>
      </c>
      <c r="I74" s="2" t="s">
        <v>60</v>
      </c>
      <c r="J74" s="2" t="s">
        <v>60</v>
      </c>
      <c r="K74" s="2" t="s">
        <v>60</v>
      </c>
      <c r="L74" s="2" t="s">
        <v>60</v>
      </c>
      <c r="M74" s="2" t="s">
        <v>60</v>
      </c>
      <c r="N74" s="2" t="s">
        <v>60</v>
      </c>
      <c r="O74" s="2" t="s">
        <v>60</v>
      </c>
      <c r="P74" s="2" t="s">
        <v>60</v>
      </c>
      <c r="Q74" s="2" t="s">
        <v>60</v>
      </c>
      <c r="R74" s="2" t="s">
        <v>60</v>
      </c>
      <c r="S74" s="2" t="s">
        <v>60</v>
      </c>
      <c r="T74" s="2" t="s">
        <v>60</v>
      </c>
      <c r="U74" s="2" t="s">
        <v>60</v>
      </c>
      <c r="V74" s="2" t="s">
        <v>60</v>
      </c>
      <c r="W74" s="2" t="s">
        <v>60</v>
      </c>
      <c r="X74" s="2" t="s">
        <v>60</v>
      </c>
      <c r="Y74" s="2" t="s">
        <v>60</v>
      </c>
      <c r="Z74" s="2" t="s">
        <v>60</v>
      </c>
      <c r="AA74" s="2" t="s">
        <v>60</v>
      </c>
      <c r="AB74" s="2" t="s">
        <v>60</v>
      </c>
      <c r="AC74" s="2" t="s">
        <v>60</v>
      </c>
      <c r="AD74" s="2" t="s">
        <v>60</v>
      </c>
      <c r="AE74" s="2" t="s">
        <v>60</v>
      </c>
      <c r="AF74" s="2" t="s">
        <v>60</v>
      </c>
      <c r="AG74" s="2" t="s">
        <v>60</v>
      </c>
      <c r="AH74" s="2" t="s">
        <v>60</v>
      </c>
      <c r="AI74" s="2" t="s">
        <v>60</v>
      </c>
      <c r="AJ74" s="2" t="s">
        <v>60</v>
      </c>
      <c r="AK74" s="2" t="s">
        <v>60</v>
      </c>
      <c r="AL74" s="2" t="s">
        <v>60</v>
      </c>
      <c r="AM74" s="2" t="s">
        <v>60</v>
      </c>
      <c r="AN74" s="2" t="s">
        <v>60</v>
      </c>
      <c r="AO74" s="2" t="s">
        <v>60</v>
      </c>
      <c r="AP74" s="2" t="s">
        <v>5018</v>
      </c>
      <c r="AQ74" s="2" t="s">
        <v>42</v>
      </c>
      <c r="AR74" s="2">
        <v>4</v>
      </c>
      <c r="AS74" s="2">
        <v>243</v>
      </c>
      <c r="AT74" s="2">
        <v>0.28000000000000003</v>
      </c>
      <c r="AU74" s="2">
        <v>30</v>
      </c>
      <c r="AV74" s="2">
        <v>3.5000000000000003E-2</v>
      </c>
      <c r="AW74" s="2">
        <v>594</v>
      </c>
      <c r="AX74" s="2">
        <v>0.68500000000000005</v>
      </c>
      <c r="AY74" s="2">
        <v>53</v>
      </c>
      <c r="AZ74" s="2">
        <v>65</v>
      </c>
      <c r="BA74" s="2">
        <v>867</v>
      </c>
      <c r="BB74" s="2">
        <v>4.2698100851342499E-2</v>
      </c>
      <c r="BC74" s="2">
        <v>0.12657937054904664</v>
      </c>
      <c r="BD74" s="2">
        <v>0.28348319924278276</v>
      </c>
      <c r="BE74" s="2">
        <v>7635</v>
      </c>
      <c r="BF74" s="2">
        <v>8706</v>
      </c>
      <c r="BG74" s="2">
        <v>4226</v>
      </c>
      <c r="BH74" s="2">
        <v>326</v>
      </c>
      <c r="BI74" s="2">
        <v>1102</v>
      </c>
      <c r="BJ74" s="2">
        <v>1198</v>
      </c>
      <c r="BK74" s="2">
        <v>9.8515077373831286</v>
      </c>
      <c r="BL74" s="2">
        <v>6.7035994209529939</v>
      </c>
      <c r="BM74" s="2">
        <v>1.7197456066252297</v>
      </c>
      <c r="BN74" s="2"/>
      <c r="BO74" s="2">
        <v>7.7379569770900493E-3</v>
      </c>
      <c r="BP74" s="2">
        <v>8.83588584781419E-2</v>
      </c>
      <c r="BQ74" s="2">
        <v>0.21304492786831217</v>
      </c>
      <c r="BR74" s="2">
        <v>0</v>
      </c>
      <c r="BS74" s="2">
        <v>0</v>
      </c>
      <c r="BT74" s="2">
        <v>0.78695507213168781</v>
      </c>
      <c r="BU74" s="2">
        <v>0.99226204302290999</v>
      </c>
      <c r="BV74" s="2">
        <v>0.91164114152185827</v>
      </c>
      <c r="BW74" s="2">
        <v>3211.5915223869001</v>
      </c>
      <c r="BX74" s="2">
        <v>7387.3665618901996</v>
      </c>
      <c r="BY74" s="2">
        <v>2433.4400333746999</v>
      </c>
      <c r="BZ74" s="2"/>
      <c r="CA74" s="2">
        <v>57.163124629899997</v>
      </c>
      <c r="CB74" s="2">
        <v>215.01598352400001</v>
      </c>
      <c r="CC74" s="2">
        <v>2527.3782381575002</v>
      </c>
      <c r="CD74" s="2">
        <v>7330.2034372603002</v>
      </c>
      <c r="CE74" s="2">
        <v>2218.4240498507002</v>
      </c>
      <c r="CF74" s="2">
        <v>684.21328422939996</v>
      </c>
      <c r="CG74" s="2"/>
      <c r="CH74" s="2"/>
      <c r="CI74" s="2">
        <v>150.50476394590001</v>
      </c>
      <c r="CJ74" s="2">
        <v>509.59402030609999</v>
      </c>
      <c r="CK74" s="2" t="s">
        <v>60</v>
      </c>
      <c r="CL74" s="2" t="s">
        <v>60</v>
      </c>
      <c r="CM74" s="2" t="s">
        <v>60</v>
      </c>
      <c r="CN74" s="2">
        <v>1312</v>
      </c>
      <c r="CO74" s="2" t="s">
        <v>60</v>
      </c>
      <c r="CP74" s="2">
        <f t="shared" si="1"/>
        <v>0.31045906294368197</v>
      </c>
    </row>
    <row r="75" spans="1:94" ht="17.100000000000001" customHeight="1" x14ac:dyDescent="0.3">
      <c r="A75" s="3">
        <v>1300607</v>
      </c>
      <c r="B75" s="3" t="s">
        <v>4772</v>
      </c>
      <c r="C75" s="3" t="s">
        <v>42</v>
      </c>
      <c r="D75" s="3" t="s">
        <v>4772</v>
      </c>
      <c r="E75" s="3" t="s">
        <v>42</v>
      </c>
      <c r="F75" s="3" t="s">
        <v>60</v>
      </c>
      <c r="G75" s="3" t="s">
        <v>60</v>
      </c>
      <c r="H75" s="3" t="s">
        <v>60</v>
      </c>
      <c r="I75" s="3" t="s">
        <v>60</v>
      </c>
      <c r="J75" s="3" t="s">
        <v>60</v>
      </c>
      <c r="K75" s="3" t="s">
        <v>60</v>
      </c>
      <c r="L75" s="3" t="s">
        <v>60</v>
      </c>
      <c r="M75" s="3" t="s">
        <v>60</v>
      </c>
      <c r="N75" s="3" t="s">
        <v>60</v>
      </c>
      <c r="O75" s="3" t="s">
        <v>60</v>
      </c>
      <c r="P75" s="3" t="s">
        <v>60</v>
      </c>
      <c r="Q75" s="3" t="s">
        <v>60</v>
      </c>
      <c r="R75" s="3" t="s">
        <v>60</v>
      </c>
      <c r="S75" s="3" t="s">
        <v>60</v>
      </c>
      <c r="T75" s="3" t="s">
        <v>60</v>
      </c>
      <c r="U75" s="3" t="s">
        <v>60</v>
      </c>
      <c r="V75" s="3" t="s">
        <v>60</v>
      </c>
      <c r="W75" s="3" t="s">
        <v>60</v>
      </c>
      <c r="X75" s="3" t="s">
        <v>60</v>
      </c>
      <c r="Y75" s="3" t="s">
        <v>60</v>
      </c>
      <c r="Z75" s="3" t="s">
        <v>60</v>
      </c>
      <c r="AA75" s="3" t="s">
        <v>2411</v>
      </c>
      <c r="AB75" s="3" t="s">
        <v>2412</v>
      </c>
      <c r="AC75" s="3" t="s">
        <v>42</v>
      </c>
      <c r="AD75" s="3">
        <v>20</v>
      </c>
      <c r="AE75" s="3">
        <v>482</v>
      </c>
      <c r="AF75" s="3">
        <v>0.46</v>
      </c>
      <c r="AG75" s="3">
        <v>246</v>
      </c>
      <c r="AH75" s="3">
        <v>0.23</v>
      </c>
      <c r="AI75" s="3">
        <v>33</v>
      </c>
      <c r="AJ75" s="3">
        <v>0.03</v>
      </c>
      <c r="AK75" s="3">
        <v>295</v>
      </c>
      <c r="AL75" s="3">
        <v>0.28000000000000003</v>
      </c>
      <c r="AM75" s="3">
        <v>103</v>
      </c>
      <c r="AN75" s="3">
        <v>231</v>
      </c>
      <c r="AO75" s="3">
        <v>1390</v>
      </c>
      <c r="AP75" s="3" t="s">
        <v>4772</v>
      </c>
      <c r="AQ75" s="3" t="s">
        <v>42</v>
      </c>
      <c r="AR75" s="3">
        <v>20</v>
      </c>
      <c r="AS75" s="3"/>
      <c r="AT75" s="3"/>
      <c r="AU75" s="3"/>
      <c r="AV75" s="3"/>
      <c r="AW75" s="3"/>
      <c r="AX75" s="3"/>
      <c r="AY75" s="3"/>
      <c r="AZ75" s="3">
        <v>740</v>
      </c>
      <c r="BA75" s="3"/>
      <c r="BB75" s="3">
        <v>0.13574514038876889</v>
      </c>
      <c r="BC75" s="3">
        <v>0.16177378118663494</v>
      </c>
      <c r="BD75" s="3">
        <v>0.3857665287267828</v>
      </c>
      <c r="BE75" s="3">
        <v>9260</v>
      </c>
      <c r="BF75" s="3">
        <v>11343</v>
      </c>
      <c r="BG75" s="3">
        <v>20782</v>
      </c>
      <c r="BH75" s="3">
        <v>1257</v>
      </c>
      <c r="BI75" s="3">
        <v>1835</v>
      </c>
      <c r="BJ75" s="3">
        <v>8017</v>
      </c>
      <c r="BK75" s="3">
        <v>2.6880143942206045</v>
      </c>
      <c r="BL75" s="3">
        <v>0.74013448693149864</v>
      </c>
      <c r="BM75" s="3">
        <v>0.81394389459987415</v>
      </c>
      <c r="BN75" s="3"/>
      <c r="BO75" s="3">
        <v>4.991958555865221E-2</v>
      </c>
      <c r="BP75" s="3">
        <v>6.7456106369835817E-2</v>
      </c>
      <c r="BQ75" s="3">
        <v>0.55054397301465663</v>
      </c>
      <c r="BR75" s="3">
        <v>0.80014217306266389</v>
      </c>
      <c r="BS75" s="3">
        <v>0.34771609660749092</v>
      </c>
      <c r="BT75" s="3">
        <v>0.44945602698537301</v>
      </c>
      <c r="BU75" s="3">
        <v>0.14993824137868392</v>
      </c>
      <c r="BV75" s="3">
        <v>0.58482779702263454</v>
      </c>
      <c r="BW75" s="3">
        <v>3378.8340935352999</v>
      </c>
      <c r="BX75" s="3">
        <v>1358.1467835193</v>
      </c>
      <c r="BY75" s="3">
        <v>2588.3415848275999</v>
      </c>
      <c r="BZ75" s="3"/>
      <c r="CA75" s="3">
        <v>67.798124561099996</v>
      </c>
      <c r="CB75" s="3">
        <v>174.5994452676</v>
      </c>
      <c r="CC75" s="3">
        <v>1518.6373475231001</v>
      </c>
      <c r="CD75" s="3">
        <v>203.638140255</v>
      </c>
      <c r="CE75" s="3">
        <v>1513.7341069967999</v>
      </c>
      <c r="CF75" s="3">
        <v>1860.1967460123001</v>
      </c>
      <c r="CG75" s="3">
        <v>1086.7105187032</v>
      </c>
      <c r="CH75" s="3">
        <v>900.00803256309996</v>
      </c>
      <c r="CI75" s="3">
        <v>614.0594368994</v>
      </c>
      <c r="CJ75" s="3">
        <v>9113.5281612624003</v>
      </c>
      <c r="CK75" s="3" t="s">
        <v>60</v>
      </c>
      <c r="CL75" s="3" t="s">
        <v>60</v>
      </c>
      <c r="CM75" s="3">
        <v>2474</v>
      </c>
      <c r="CN75" s="3">
        <v>1284</v>
      </c>
      <c r="CO75" s="3" t="s">
        <v>60</v>
      </c>
      <c r="CP75" s="3">
        <f t="shared" si="1"/>
        <v>6.1784236358387062E-2</v>
      </c>
    </row>
    <row r="76" spans="1:94" ht="17.100000000000001" customHeight="1" x14ac:dyDescent="0.3">
      <c r="A76" s="2">
        <v>1300706</v>
      </c>
      <c r="B76" s="2" t="s">
        <v>63</v>
      </c>
      <c r="C76" s="2" t="s">
        <v>42</v>
      </c>
      <c r="D76" s="2" t="s">
        <v>63</v>
      </c>
      <c r="E76" s="2" t="s">
        <v>42</v>
      </c>
      <c r="F76" s="2" t="s">
        <v>64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v>14</v>
      </c>
      <c r="R76" s="2">
        <v>211</v>
      </c>
      <c r="S76" s="2">
        <v>0.28707482993197281</v>
      </c>
      <c r="T76" s="2">
        <v>136</v>
      </c>
      <c r="U76" s="2">
        <v>0.18503401360544217</v>
      </c>
      <c r="V76" s="2">
        <v>388</v>
      </c>
      <c r="W76" s="2">
        <v>0.527891156462585</v>
      </c>
      <c r="X76" s="2" t="s">
        <v>60</v>
      </c>
      <c r="Y76" s="2" t="s">
        <v>60</v>
      </c>
      <c r="Z76" s="2">
        <v>735</v>
      </c>
      <c r="AA76" s="2" t="s">
        <v>1016</v>
      </c>
      <c r="AB76" s="2" t="s">
        <v>1017</v>
      </c>
      <c r="AC76" s="2" t="s">
        <v>42</v>
      </c>
      <c r="AD76" s="2">
        <v>14</v>
      </c>
      <c r="AE76" s="2">
        <v>164</v>
      </c>
      <c r="AF76" s="2">
        <v>0.24</v>
      </c>
      <c r="AG76" s="2">
        <v>351</v>
      </c>
      <c r="AH76" s="2">
        <v>0.52</v>
      </c>
      <c r="AI76" s="2">
        <v>34</v>
      </c>
      <c r="AJ76" s="2">
        <v>0.05</v>
      </c>
      <c r="AK76" s="2">
        <v>126</v>
      </c>
      <c r="AL76" s="2">
        <v>0.19</v>
      </c>
      <c r="AM76" s="2">
        <v>49</v>
      </c>
      <c r="AN76" s="2">
        <v>316</v>
      </c>
      <c r="AO76" s="2">
        <v>1040</v>
      </c>
      <c r="AP76" s="2" t="s">
        <v>63</v>
      </c>
      <c r="AQ76" s="2" t="s">
        <v>42</v>
      </c>
      <c r="AR76" s="2">
        <v>14</v>
      </c>
      <c r="AS76" s="2">
        <v>311</v>
      </c>
      <c r="AT76" s="2">
        <v>0.33400000000000002</v>
      </c>
      <c r="AU76" s="2">
        <v>24</v>
      </c>
      <c r="AV76" s="2">
        <v>2.5999999999999999E-2</v>
      </c>
      <c r="AW76" s="2">
        <v>597</v>
      </c>
      <c r="AX76" s="2">
        <v>0.64100000000000001</v>
      </c>
      <c r="AY76" s="2">
        <v>20</v>
      </c>
      <c r="AZ76" s="2">
        <v>43</v>
      </c>
      <c r="BA76" s="2">
        <v>932</v>
      </c>
      <c r="BB76" s="2">
        <v>0.10755727462064861</v>
      </c>
      <c r="BC76" s="2">
        <v>0.13438790508854204</v>
      </c>
      <c r="BD76" s="2">
        <v>6.9146090824629067E-2</v>
      </c>
      <c r="BE76" s="2">
        <v>13444</v>
      </c>
      <c r="BF76" s="2">
        <v>14287</v>
      </c>
      <c r="BG76" s="2">
        <v>35519</v>
      </c>
      <c r="BH76" s="2">
        <v>1446</v>
      </c>
      <c r="BI76" s="2">
        <v>1920</v>
      </c>
      <c r="BJ76" s="2">
        <v>2456</v>
      </c>
      <c r="BK76" s="2">
        <v>4.71416461103935</v>
      </c>
      <c r="BL76" s="2">
        <v>1.5092462012483854</v>
      </c>
      <c r="BM76" s="2">
        <v>0.59876505131611513</v>
      </c>
      <c r="BN76" s="2"/>
      <c r="BO76" s="2">
        <v>2.3396794492308831E-2</v>
      </c>
      <c r="BP76" s="2">
        <v>3.6214513037909006E-2</v>
      </c>
      <c r="BQ76" s="2">
        <v>0.43447440568093471</v>
      </c>
      <c r="BR76" s="2">
        <v>9.3754594405540972E-2</v>
      </c>
      <c r="BS76" s="2">
        <v>0.24410056868590507</v>
      </c>
      <c r="BT76" s="2">
        <v>0.56552559431908</v>
      </c>
      <c r="BU76" s="2">
        <v>0.88284861110215007</v>
      </c>
      <c r="BV76" s="2">
        <v>0.71968491827618597</v>
      </c>
      <c r="BW76" s="2">
        <v>6816.6820275628997</v>
      </c>
      <c r="BX76" s="2">
        <v>2897.7527063969001</v>
      </c>
      <c r="BY76" s="2">
        <v>1935.8074109050001</v>
      </c>
      <c r="BZ76" s="2"/>
      <c r="CA76" s="2">
        <v>67.798124561099996</v>
      </c>
      <c r="CB76" s="2">
        <v>70.104322721100004</v>
      </c>
      <c r="CC76" s="2">
        <v>3855.0081549217002</v>
      </c>
      <c r="CD76" s="2">
        <v>2558.2769521599998</v>
      </c>
      <c r="CE76" s="2">
        <v>1393.1713983156001</v>
      </c>
      <c r="CF76" s="2">
        <v>2961.6738726413</v>
      </c>
      <c r="CG76" s="2">
        <v>271.67762967580001</v>
      </c>
      <c r="CH76" s="2">
        <v>472.53168986830002</v>
      </c>
      <c r="CI76" s="2">
        <v>282.94895621839999</v>
      </c>
      <c r="CJ76" s="2">
        <v>897.76078177420004</v>
      </c>
      <c r="CK76" s="2">
        <v>905</v>
      </c>
      <c r="CL76" s="2">
        <v>1249</v>
      </c>
      <c r="CM76" s="2">
        <v>2043</v>
      </c>
      <c r="CN76" s="2">
        <v>1653</v>
      </c>
      <c r="CO76" s="2">
        <v>6.3344299013088828E-2</v>
      </c>
      <c r="CP76" s="2">
        <f t="shared" si="1"/>
        <v>4.6538472366902221E-2</v>
      </c>
    </row>
    <row r="77" spans="1:94" ht="17.100000000000001" customHeight="1" x14ac:dyDescent="0.3">
      <c r="A77" s="3">
        <v>1300805</v>
      </c>
      <c r="B77" s="3" t="s">
        <v>1019</v>
      </c>
      <c r="C77" s="3" t="s">
        <v>42</v>
      </c>
      <c r="D77" s="3" t="s">
        <v>65</v>
      </c>
      <c r="E77" s="3" t="s">
        <v>42</v>
      </c>
      <c r="F77" s="3" t="s">
        <v>66</v>
      </c>
      <c r="G77" s="3">
        <v>372</v>
      </c>
      <c r="H77" s="3">
        <v>0.77</v>
      </c>
      <c r="I77" s="3">
        <v>111</v>
      </c>
      <c r="J77" s="3">
        <v>0.23</v>
      </c>
      <c r="K77" s="3"/>
      <c r="L77" s="3"/>
      <c r="M77" s="3"/>
      <c r="N77" s="3"/>
      <c r="O77" s="3">
        <v>483</v>
      </c>
      <c r="P77" s="3"/>
      <c r="Q77" s="3">
        <v>15</v>
      </c>
      <c r="R77" s="3">
        <v>717</v>
      </c>
      <c r="S77" s="3">
        <v>0.62784588441331002</v>
      </c>
      <c r="T77" s="3">
        <v>181</v>
      </c>
      <c r="U77" s="3">
        <v>0.15849387040280211</v>
      </c>
      <c r="V77" s="3">
        <v>244</v>
      </c>
      <c r="W77" s="3">
        <v>0.2136602451838879</v>
      </c>
      <c r="X77" s="3" t="s">
        <v>60</v>
      </c>
      <c r="Y77" s="3" t="s">
        <v>60</v>
      </c>
      <c r="Z77" s="3">
        <v>1142</v>
      </c>
      <c r="AA77" s="3" t="s">
        <v>1018</v>
      </c>
      <c r="AB77" s="3" t="s">
        <v>1019</v>
      </c>
      <c r="AC77" s="3" t="s">
        <v>42</v>
      </c>
      <c r="AD77" s="3">
        <v>15</v>
      </c>
      <c r="AE77" s="3">
        <v>104</v>
      </c>
      <c r="AF77" s="3">
        <v>0.09</v>
      </c>
      <c r="AG77" s="3">
        <v>592</v>
      </c>
      <c r="AH77" s="3">
        <v>0.49</v>
      </c>
      <c r="AI77" s="3">
        <v>58</v>
      </c>
      <c r="AJ77" s="3">
        <v>0.05</v>
      </c>
      <c r="AK77" s="3">
        <v>455</v>
      </c>
      <c r="AL77" s="3">
        <v>0.38</v>
      </c>
      <c r="AM77" s="3">
        <v>76</v>
      </c>
      <c r="AN77" s="3">
        <v>61</v>
      </c>
      <c r="AO77" s="3">
        <v>1346</v>
      </c>
      <c r="AP77" s="3" t="s">
        <v>65</v>
      </c>
      <c r="AQ77" s="3" t="s">
        <v>42</v>
      </c>
      <c r="AR77" s="3">
        <v>15</v>
      </c>
      <c r="AS77" s="3">
        <v>197</v>
      </c>
      <c r="AT77" s="3">
        <v>0.27900000000000003</v>
      </c>
      <c r="AU77" s="3">
        <v>24</v>
      </c>
      <c r="AV77" s="3">
        <v>3.4000000000000002E-2</v>
      </c>
      <c r="AW77" s="3">
        <v>484</v>
      </c>
      <c r="AX77" s="3">
        <v>0.68700000000000006</v>
      </c>
      <c r="AY77" s="3">
        <v>68</v>
      </c>
      <c r="AZ77" s="3">
        <v>39</v>
      </c>
      <c r="BA77" s="3">
        <v>705</v>
      </c>
      <c r="BB77" s="3">
        <v>8.7386644682605111E-2</v>
      </c>
      <c r="BC77" s="3">
        <v>0.125</v>
      </c>
      <c r="BD77" s="3">
        <v>0.45619305096625612</v>
      </c>
      <c r="BE77" s="3">
        <v>14556</v>
      </c>
      <c r="BF77" s="3">
        <v>18656</v>
      </c>
      <c r="BG77" s="3">
        <v>9987</v>
      </c>
      <c r="BH77" s="3">
        <v>1272</v>
      </c>
      <c r="BI77" s="3">
        <v>2332</v>
      </c>
      <c r="BJ77" s="3">
        <v>4556</v>
      </c>
      <c r="BK77" s="3">
        <v>6.2374573094062109</v>
      </c>
      <c r="BL77" s="3">
        <v>2.6467180041931391</v>
      </c>
      <c r="BM77" s="3">
        <v>2.3110401980471287</v>
      </c>
      <c r="BN77" s="3"/>
      <c r="BO77" s="3">
        <v>1.9169081035847593E-2</v>
      </c>
      <c r="BP77" s="3">
        <v>8.1458743270173661E-2</v>
      </c>
      <c r="BQ77" s="3">
        <v>0.39075082232005487</v>
      </c>
      <c r="BR77" s="3">
        <v>2.9898148379014389E-2</v>
      </c>
      <c r="BS77" s="3">
        <v>0</v>
      </c>
      <c r="BT77" s="3">
        <v>0.60924917767994502</v>
      </c>
      <c r="BU77" s="3">
        <v>0.95093277058513792</v>
      </c>
      <c r="BV77" s="3">
        <v>0.91854125672982645</v>
      </c>
      <c r="BW77" s="3">
        <v>7934.0456975647003</v>
      </c>
      <c r="BX77" s="3">
        <v>6172.1463857784001</v>
      </c>
      <c r="BY77" s="3">
        <v>4467.2407028251</v>
      </c>
      <c r="BZ77" s="3"/>
      <c r="CA77" s="3">
        <v>118.3143742341</v>
      </c>
      <c r="CB77" s="3">
        <v>363.89581353749998</v>
      </c>
      <c r="CC77" s="3">
        <v>4833.8108169163997</v>
      </c>
      <c r="CD77" s="3">
        <v>5869.2962630852999</v>
      </c>
      <c r="CE77" s="3">
        <v>4103.3448892876004</v>
      </c>
      <c r="CF77" s="3">
        <v>3100.2348806483001</v>
      </c>
      <c r="CG77" s="3">
        <v>184.53574845899999</v>
      </c>
      <c r="CH77" s="3"/>
      <c r="CI77" s="3">
        <v>307.0297184497</v>
      </c>
      <c r="CJ77" s="3">
        <v>960.59593181280002</v>
      </c>
      <c r="CK77" s="3">
        <v>1206</v>
      </c>
      <c r="CL77" s="3">
        <v>1557</v>
      </c>
      <c r="CM77" s="3">
        <v>2192</v>
      </c>
      <c r="CN77" s="3">
        <v>963</v>
      </c>
      <c r="CO77" s="3">
        <v>6.4644082332761574E-2</v>
      </c>
      <c r="CP77" s="3">
        <f t="shared" si="1"/>
        <v>9.6425352958846494E-2</v>
      </c>
    </row>
    <row r="78" spans="1:94" ht="17.100000000000001" customHeight="1" x14ac:dyDescent="0.3">
      <c r="A78" s="2">
        <v>1300904</v>
      </c>
      <c r="B78" s="2" t="s">
        <v>61</v>
      </c>
      <c r="C78" s="2" t="s">
        <v>42</v>
      </c>
      <c r="D78" s="2" t="s">
        <v>61</v>
      </c>
      <c r="E78" s="2" t="s">
        <v>42</v>
      </c>
      <c r="F78" s="2" t="s">
        <v>62</v>
      </c>
      <c r="G78" s="2">
        <v>186</v>
      </c>
      <c r="H78" s="2">
        <v>0.67400000000000004</v>
      </c>
      <c r="I78" s="2">
        <v>90</v>
      </c>
      <c r="J78" s="2">
        <v>0.32600000000000001</v>
      </c>
      <c r="K78" s="2"/>
      <c r="L78" s="2"/>
      <c r="M78" s="2"/>
      <c r="N78" s="2"/>
      <c r="O78" s="2">
        <v>276</v>
      </c>
      <c r="P78" s="2"/>
      <c r="Q78" s="2">
        <v>13</v>
      </c>
      <c r="R78" s="2">
        <v>201</v>
      </c>
      <c r="S78" s="2">
        <v>0.55833333333333335</v>
      </c>
      <c r="T78" s="2">
        <v>43</v>
      </c>
      <c r="U78" s="2">
        <v>0.11944444444444445</v>
      </c>
      <c r="V78" s="2">
        <v>116</v>
      </c>
      <c r="W78" s="2">
        <v>0.32222222222222224</v>
      </c>
      <c r="X78" s="2" t="s">
        <v>60</v>
      </c>
      <c r="Y78" s="2" t="s">
        <v>60</v>
      </c>
      <c r="Z78" s="2">
        <v>360</v>
      </c>
      <c r="AA78" s="2" t="s">
        <v>1015</v>
      </c>
      <c r="AB78" s="2" t="s">
        <v>61</v>
      </c>
      <c r="AC78" s="2" t="s">
        <v>42</v>
      </c>
      <c r="AD78" s="2">
        <v>13</v>
      </c>
      <c r="AE78" s="2">
        <v>37</v>
      </c>
      <c r="AF78" s="2">
        <v>0.09</v>
      </c>
      <c r="AG78" s="2">
        <v>219</v>
      </c>
      <c r="AH78" s="2">
        <v>0.56000000000000005</v>
      </c>
      <c r="AI78" s="2">
        <v>7</v>
      </c>
      <c r="AJ78" s="2">
        <v>0.02</v>
      </c>
      <c r="AK78" s="2">
        <v>131</v>
      </c>
      <c r="AL78" s="2">
        <v>0.33</v>
      </c>
      <c r="AM78" s="2">
        <v>18</v>
      </c>
      <c r="AN78" s="2">
        <v>358</v>
      </c>
      <c r="AO78" s="2">
        <v>770</v>
      </c>
      <c r="AP78" s="2" t="s">
        <v>61</v>
      </c>
      <c r="AQ78" s="2" t="s">
        <v>42</v>
      </c>
      <c r="AR78" s="2">
        <v>13</v>
      </c>
      <c r="AS78" s="2">
        <v>140</v>
      </c>
      <c r="AT78" s="2">
        <v>0.36199999999999999</v>
      </c>
      <c r="AU78" s="2">
        <v>8</v>
      </c>
      <c r="AV78" s="2">
        <v>2.1000000000000001E-2</v>
      </c>
      <c r="AW78" s="2">
        <v>239</v>
      </c>
      <c r="AX78" s="2">
        <v>0.61799999999999999</v>
      </c>
      <c r="AY78" s="2">
        <v>12</v>
      </c>
      <c r="AZ78" s="2">
        <v>14</v>
      </c>
      <c r="BA78" s="2">
        <v>387</v>
      </c>
      <c r="BB78" s="2">
        <v>6.5244918360546481E-2</v>
      </c>
      <c r="BC78" s="2">
        <v>9.9323435444465327E-2</v>
      </c>
      <c r="BD78" s="2">
        <v>0.3812590448625181</v>
      </c>
      <c r="BE78" s="2">
        <v>15005</v>
      </c>
      <c r="BF78" s="2">
        <v>10642</v>
      </c>
      <c r="BG78" s="2">
        <v>13820</v>
      </c>
      <c r="BH78" s="2">
        <v>979</v>
      </c>
      <c r="BI78" s="2">
        <v>1057</v>
      </c>
      <c r="BJ78" s="2">
        <v>5269</v>
      </c>
      <c r="BK78" s="2">
        <v>2.5000117963450461</v>
      </c>
      <c r="BL78" s="2">
        <v>0.66492183812507089</v>
      </c>
      <c r="BM78" s="2">
        <v>1.1115766296416034</v>
      </c>
      <c r="BN78" s="2"/>
      <c r="BO78" s="2">
        <v>9.4574036324662179E-3</v>
      </c>
      <c r="BP78" s="2"/>
      <c r="BQ78" s="2">
        <v>0.40759335287808762</v>
      </c>
      <c r="BR78" s="2">
        <v>0.34279168885575489</v>
      </c>
      <c r="BS78" s="2">
        <v>0.53553934083971322</v>
      </c>
      <c r="BT78" s="2">
        <v>0.59240664712191238</v>
      </c>
      <c r="BU78" s="2">
        <v>0.64775090751192121</v>
      </c>
      <c r="BV78" s="2">
        <v>0.46446065916018947</v>
      </c>
      <c r="BW78" s="2">
        <v>2447.5115486218001</v>
      </c>
      <c r="BX78" s="2">
        <v>702.82238289819998</v>
      </c>
      <c r="BY78" s="2">
        <v>1025.9852291591999</v>
      </c>
      <c r="BZ78" s="2"/>
      <c r="CA78" s="2">
        <v>6.6468749569999996</v>
      </c>
      <c r="CB78" s="2"/>
      <c r="CC78" s="2">
        <v>1449.9221103112</v>
      </c>
      <c r="CD78" s="2">
        <v>455.253836342</v>
      </c>
      <c r="CE78" s="2">
        <v>476.52977582390002</v>
      </c>
      <c r="CF78" s="2">
        <v>997.58943831060003</v>
      </c>
      <c r="CG78" s="2">
        <v>240.9216715993</v>
      </c>
      <c r="CH78" s="2">
        <v>549.45545333519999</v>
      </c>
      <c r="CI78" s="2">
        <v>150.50476394590001</v>
      </c>
      <c r="CJ78" s="2">
        <v>146.74248241199999</v>
      </c>
      <c r="CK78" s="2">
        <v>528</v>
      </c>
      <c r="CL78" s="2">
        <v>657</v>
      </c>
      <c r="CM78" s="2">
        <v>1361</v>
      </c>
      <c r="CN78" s="2">
        <v>621</v>
      </c>
      <c r="CO78" s="2">
        <v>4.9614734072542757E-2</v>
      </c>
      <c r="CP78" s="2">
        <f t="shared" si="1"/>
        <v>4.4934876989869754E-2</v>
      </c>
    </row>
    <row r="79" spans="1:94" ht="17.100000000000001" customHeight="1" x14ac:dyDescent="0.3">
      <c r="A79" s="3">
        <v>1301001</v>
      </c>
      <c r="B79" s="3" t="s">
        <v>2413</v>
      </c>
      <c r="C79" s="3" t="s">
        <v>42</v>
      </c>
      <c r="D79" s="3" t="s">
        <v>2413</v>
      </c>
      <c r="E79" s="3" t="s">
        <v>42</v>
      </c>
      <c r="F79" s="3" t="s">
        <v>60</v>
      </c>
      <c r="G79" s="3" t="s">
        <v>60</v>
      </c>
      <c r="H79" s="3" t="s">
        <v>60</v>
      </c>
      <c r="I79" s="3" t="s">
        <v>60</v>
      </c>
      <c r="J79" s="3" t="s">
        <v>60</v>
      </c>
      <c r="K79" s="3" t="s">
        <v>60</v>
      </c>
      <c r="L79" s="3" t="s">
        <v>60</v>
      </c>
      <c r="M79" s="3" t="s">
        <v>60</v>
      </c>
      <c r="N79" s="3" t="s">
        <v>60</v>
      </c>
      <c r="O79" s="3" t="s">
        <v>60</v>
      </c>
      <c r="P79" s="3" t="s">
        <v>60</v>
      </c>
      <c r="Q79" s="3" t="s">
        <v>60</v>
      </c>
      <c r="R79" s="3" t="s">
        <v>60</v>
      </c>
      <c r="S79" s="3" t="s">
        <v>60</v>
      </c>
      <c r="T79" s="3" t="s">
        <v>60</v>
      </c>
      <c r="U79" s="3" t="s">
        <v>60</v>
      </c>
      <c r="V79" s="3" t="s">
        <v>60</v>
      </c>
      <c r="W79" s="3" t="s">
        <v>60</v>
      </c>
      <c r="X79" s="3" t="s">
        <v>60</v>
      </c>
      <c r="Y79" s="3" t="s">
        <v>60</v>
      </c>
      <c r="Z79" s="3" t="s">
        <v>60</v>
      </c>
      <c r="AA79" s="3" t="s">
        <v>2413</v>
      </c>
      <c r="AB79" s="3" t="s">
        <v>2414</v>
      </c>
      <c r="AC79" s="3" t="s">
        <v>42</v>
      </c>
      <c r="AD79" s="3">
        <v>21</v>
      </c>
      <c r="AE79" s="3">
        <v>111</v>
      </c>
      <c r="AF79" s="3">
        <v>0.18</v>
      </c>
      <c r="AG79" s="3">
        <v>251</v>
      </c>
      <c r="AH79" s="3">
        <v>0.41</v>
      </c>
      <c r="AI79" s="3">
        <v>24</v>
      </c>
      <c r="AJ79" s="3">
        <v>0.04</v>
      </c>
      <c r="AK79" s="3">
        <v>233</v>
      </c>
      <c r="AL79" s="3">
        <v>0.38</v>
      </c>
      <c r="AM79" s="3">
        <v>38</v>
      </c>
      <c r="AN79" s="3">
        <v>37</v>
      </c>
      <c r="AO79" s="3">
        <v>694</v>
      </c>
      <c r="AP79" s="3" t="s">
        <v>2413</v>
      </c>
      <c r="AQ79" s="3" t="s">
        <v>42</v>
      </c>
      <c r="AR79" s="3">
        <v>21</v>
      </c>
      <c r="AS79" s="3">
        <v>72</v>
      </c>
      <c r="AT79" s="3">
        <v>0.23200000000000001</v>
      </c>
      <c r="AU79" s="3">
        <v>16</v>
      </c>
      <c r="AV79" s="3">
        <v>5.0999999999999997E-2</v>
      </c>
      <c r="AW79" s="3">
        <v>223</v>
      </c>
      <c r="AX79" s="3">
        <v>0.71699999999999997</v>
      </c>
      <c r="AY79" s="3">
        <v>8</v>
      </c>
      <c r="AZ79" s="3">
        <v>16</v>
      </c>
      <c r="BA79" s="3">
        <v>311</v>
      </c>
      <c r="BB79" s="3">
        <v>3.9279337769842555E-2</v>
      </c>
      <c r="BC79" s="3">
        <v>3.7540805223068553E-2</v>
      </c>
      <c r="BD79" s="3">
        <v>0.52819183408943615</v>
      </c>
      <c r="BE79" s="3">
        <v>12322</v>
      </c>
      <c r="BF79" s="3">
        <v>16542</v>
      </c>
      <c r="BG79" s="3">
        <v>9258</v>
      </c>
      <c r="BH79" s="3">
        <v>484</v>
      </c>
      <c r="BI79" s="3">
        <v>621</v>
      </c>
      <c r="BJ79" s="3">
        <v>4890</v>
      </c>
      <c r="BK79" s="3">
        <v>10.986277847101652</v>
      </c>
      <c r="BL79" s="3">
        <v>1.7138839420718197</v>
      </c>
      <c r="BM79" s="3">
        <v>2.3938385966396214</v>
      </c>
      <c r="BN79" s="3"/>
      <c r="BO79" s="3">
        <v>-6.2451733652845289E-3</v>
      </c>
      <c r="BP79" s="3"/>
      <c r="BQ79" s="3">
        <v>0.2666194393431201</v>
      </c>
      <c r="BR79" s="3">
        <v>0</v>
      </c>
      <c r="BS79" s="3">
        <v>5.5643401442212824E-2</v>
      </c>
      <c r="BT79" s="3">
        <v>0.73338056065687995</v>
      </c>
      <c r="BU79" s="3">
        <v>1.0062451733652844</v>
      </c>
      <c r="BV79" s="3">
        <v>0.94435659855781884</v>
      </c>
      <c r="BW79" s="3">
        <v>5317.3584779971998</v>
      </c>
      <c r="BX79" s="3">
        <v>1064.3219280266001</v>
      </c>
      <c r="BY79" s="3">
        <v>3159.8669475643001</v>
      </c>
      <c r="BZ79" s="3"/>
      <c r="CA79" s="3">
        <v>-6.6468749569999996</v>
      </c>
      <c r="CB79" s="3"/>
      <c r="CC79" s="3">
        <v>3899.6473418072001</v>
      </c>
      <c r="CD79" s="3">
        <v>1070.9688029836</v>
      </c>
      <c r="CE79" s="3">
        <v>2984.0412024971001</v>
      </c>
      <c r="CF79" s="3">
        <v>1417.7111361899999</v>
      </c>
      <c r="CG79" s="3"/>
      <c r="CH79" s="3">
        <v>175.82574506730001</v>
      </c>
      <c r="CI79" s="3">
        <v>162.54514506160001</v>
      </c>
      <c r="CJ79" s="3">
        <v>876.21185323279997</v>
      </c>
      <c r="CK79" s="3" t="s">
        <v>60</v>
      </c>
      <c r="CL79" s="3" t="s">
        <v>60</v>
      </c>
      <c r="CM79" s="3">
        <v>1555</v>
      </c>
      <c r="CN79" s="3">
        <v>1243</v>
      </c>
      <c r="CO79" s="3" t="s">
        <v>60</v>
      </c>
      <c r="CP79" s="3">
        <f t="shared" si="1"/>
        <v>0.13426225966731475</v>
      </c>
    </row>
    <row r="80" spans="1:94" ht="17.100000000000001" customHeight="1" x14ac:dyDescent="0.3">
      <c r="A80" s="2">
        <v>1301209</v>
      </c>
      <c r="B80" s="2" t="s">
        <v>54</v>
      </c>
      <c r="C80" s="2" t="s">
        <v>42</v>
      </c>
      <c r="D80" s="2" t="s">
        <v>54</v>
      </c>
      <c r="E80" s="2" t="s">
        <v>42</v>
      </c>
      <c r="F80" s="2" t="s">
        <v>55</v>
      </c>
      <c r="G80" s="2">
        <v>407</v>
      </c>
      <c r="H80" s="2">
        <v>0.55000000000000004</v>
      </c>
      <c r="I80" s="2">
        <v>326</v>
      </c>
      <c r="J80" s="2">
        <v>0.441</v>
      </c>
      <c r="K80" s="2">
        <v>7</v>
      </c>
      <c r="L80" s="2">
        <v>0.01</v>
      </c>
      <c r="M80" s="2"/>
      <c r="N80" s="2"/>
      <c r="O80" s="2">
        <v>740</v>
      </c>
      <c r="P80" s="2"/>
      <c r="Q80" s="2">
        <v>8</v>
      </c>
      <c r="R80" s="2">
        <v>447</v>
      </c>
      <c r="S80" s="2">
        <v>0.34731934731934733</v>
      </c>
      <c r="T80" s="2">
        <v>433</v>
      </c>
      <c r="U80" s="2">
        <v>0.33644133644133645</v>
      </c>
      <c r="V80" s="2">
        <v>407</v>
      </c>
      <c r="W80" s="2">
        <v>0.31623931623931623</v>
      </c>
      <c r="X80" s="2" t="s">
        <v>60</v>
      </c>
      <c r="Y80" s="2" t="s">
        <v>60</v>
      </c>
      <c r="Z80" s="2">
        <v>1287</v>
      </c>
      <c r="AA80" s="2" t="s">
        <v>1011</v>
      </c>
      <c r="AB80" s="2" t="s">
        <v>54</v>
      </c>
      <c r="AC80" s="2" t="s">
        <v>42</v>
      </c>
      <c r="AD80" s="2">
        <v>8</v>
      </c>
      <c r="AE80" s="2">
        <v>139</v>
      </c>
      <c r="AF80" s="2">
        <v>0.12</v>
      </c>
      <c r="AG80" s="2">
        <v>673</v>
      </c>
      <c r="AH80" s="2">
        <v>0.56000000000000005</v>
      </c>
      <c r="AI80" s="2">
        <v>32</v>
      </c>
      <c r="AJ80" s="2">
        <v>0.03</v>
      </c>
      <c r="AK80" s="2">
        <v>349</v>
      </c>
      <c r="AL80" s="2">
        <v>0.28999999999999998</v>
      </c>
      <c r="AM80" s="2">
        <v>48</v>
      </c>
      <c r="AN80" s="2">
        <v>152</v>
      </c>
      <c r="AO80" s="2">
        <v>1393</v>
      </c>
      <c r="AP80" s="2" t="s">
        <v>54</v>
      </c>
      <c r="AQ80" s="2" t="s">
        <v>42</v>
      </c>
      <c r="AR80" s="2">
        <v>8</v>
      </c>
      <c r="AS80" s="2">
        <v>171</v>
      </c>
      <c r="AT80" s="2">
        <v>0.19700000000000001</v>
      </c>
      <c r="AU80" s="2">
        <v>45</v>
      </c>
      <c r="AV80" s="2">
        <v>5.1999999999999998E-2</v>
      </c>
      <c r="AW80" s="2">
        <v>654</v>
      </c>
      <c r="AX80" s="2">
        <v>0.752</v>
      </c>
      <c r="AY80" s="2">
        <v>29</v>
      </c>
      <c r="AZ80" s="2">
        <v>53</v>
      </c>
      <c r="BA80" s="2">
        <v>870</v>
      </c>
      <c r="BB80" s="2">
        <v>0.10781530185295876</v>
      </c>
      <c r="BC80" s="2">
        <v>0.1826818346847392</v>
      </c>
      <c r="BD80" s="2">
        <v>0.95138537858393968</v>
      </c>
      <c r="BE80" s="2">
        <v>13384</v>
      </c>
      <c r="BF80" s="2">
        <v>16526</v>
      </c>
      <c r="BG80" s="2">
        <v>170134</v>
      </c>
      <c r="BH80" s="2">
        <v>1443</v>
      </c>
      <c r="BI80" s="2">
        <v>3019</v>
      </c>
      <c r="BJ80" s="2">
        <v>161863</v>
      </c>
      <c r="BK80" s="2">
        <v>37.959510973291898</v>
      </c>
      <c r="BL80" s="2">
        <v>2.9313189624980787</v>
      </c>
      <c r="BM80" s="2">
        <v>2.4310918670639357</v>
      </c>
      <c r="BN80" s="2"/>
      <c r="BO80" s="2">
        <v>3.7629551682840323E-2</v>
      </c>
      <c r="BP80" s="2">
        <v>5.9325936463684822E-2</v>
      </c>
      <c r="BQ80" s="2">
        <v>0.27598724995767665</v>
      </c>
      <c r="BR80" s="2">
        <v>0.21663240521559218</v>
      </c>
      <c r="BS80" s="2">
        <v>0.53084977241720166</v>
      </c>
      <c r="BT80" s="2">
        <v>0.72401275004231214</v>
      </c>
      <c r="BU80" s="2">
        <v>0.74573804310156744</v>
      </c>
      <c r="BV80" s="2">
        <v>0.4098242911191135</v>
      </c>
      <c r="BW80" s="2">
        <v>8848.0686858826994</v>
      </c>
      <c r="BX80" s="2">
        <v>8849.6519477817001</v>
      </c>
      <c r="BY80" s="2">
        <v>14331.2865563419</v>
      </c>
      <c r="BZ80" s="2"/>
      <c r="CA80" s="2">
        <v>333.0084353442</v>
      </c>
      <c r="CB80" s="2">
        <v>850.21699568439999</v>
      </c>
      <c r="CC80" s="2">
        <v>6406.1145418291999</v>
      </c>
      <c r="CD80" s="2">
        <v>6599.5221256687</v>
      </c>
      <c r="CE80" s="2">
        <v>5873.3093537777004</v>
      </c>
      <c r="CF80" s="2">
        <v>2441.9541440533999</v>
      </c>
      <c r="CG80" s="2">
        <v>1917.1213867688</v>
      </c>
      <c r="CH80" s="2">
        <v>7607.7602068797996</v>
      </c>
      <c r="CI80" s="2">
        <v>373.25181458589998</v>
      </c>
      <c r="CJ80" s="2">
        <v>2142.8311751051001</v>
      </c>
      <c r="CK80" s="2">
        <v>1942</v>
      </c>
      <c r="CL80" s="2">
        <v>2323</v>
      </c>
      <c r="CM80" s="2">
        <v>3211</v>
      </c>
      <c r="CN80" s="2">
        <v>1512</v>
      </c>
      <c r="CO80" s="2">
        <v>0.11751179958852717</v>
      </c>
      <c r="CP80" s="2">
        <f t="shared" si="1"/>
        <v>8.8871125113146113E-3</v>
      </c>
    </row>
    <row r="81" spans="1:94" ht="17.100000000000001" customHeight="1" x14ac:dyDescent="0.3">
      <c r="A81" s="3">
        <v>1301308</v>
      </c>
      <c r="B81" s="3" t="s">
        <v>52</v>
      </c>
      <c r="C81" s="3" t="s">
        <v>42</v>
      </c>
      <c r="D81" s="3" t="s">
        <v>52</v>
      </c>
      <c r="E81" s="3" t="s">
        <v>42</v>
      </c>
      <c r="F81" s="3" t="s">
        <v>53</v>
      </c>
      <c r="G81" s="3">
        <v>127</v>
      </c>
      <c r="H81" s="3">
        <v>0.435</v>
      </c>
      <c r="I81" s="3">
        <v>165</v>
      </c>
      <c r="J81" s="3">
        <v>0.56499999999999995</v>
      </c>
      <c r="K81" s="3"/>
      <c r="L81" s="3"/>
      <c r="M81" s="3"/>
      <c r="N81" s="3"/>
      <c r="O81" s="3">
        <v>292</v>
      </c>
      <c r="P81" s="3"/>
      <c r="Q81" s="3">
        <v>7</v>
      </c>
      <c r="R81" s="3">
        <v>316</v>
      </c>
      <c r="S81" s="3">
        <v>0.29044117647058826</v>
      </c>
      <c r="T81" s="3">
        <v>485</v>
      </c>
      <c r="U81" s="3">
        <v>0.44577205882352944</v>
      </c>
      <c r="V81" s="3">
        <v>287</v>
      </c>
      <c r="W81" s="3">
        <v>0.26378676470588236</v>
      </c>
      <c r="X81" s="3" t="s">
        <v>60</v>
      </c>
      <c r="Y81" s="3" t="s">
        <v>60</v>
      </c>
      <c r="Z81" s="3">
        <v>1088</v>
      </c>
      <c r="AA81" s="3" t="s">
        <v>1010</v>
      </c>
      <c r="AB81" s="3" t="s">
        <v>52</v>
      </c>
      <c r="AC81" s="3" t="s">
        <v>42</v>
      </c>
      <c r="AD81" s="3">
        <v>7</v>
      </c>
      <c r="AE81" s="3">
        <v>127</v>
      </c>
      <c r="AF81" s="3">
        <v>0.13</v>
      </c>
      <c r="AG81" s="3">
        <v>511</v>
      </c>
      <c r="AH81" s="3">
        <v>0.51</v>
      </c>
      <c r="AI81" s="3">
        <v>17</v>
      </c>
      <c r="AJ81" s="3">
        <v>0.02</v>
      </c>
      <c r="AK81" s="3">
        <v>346</v>
      </c>
      <c r="AL81" s="3">
        <v>0.35</v>
      </c>
      <c r="AM81" s="3">
        <v>76</v>
      </c>
      <c r="AN81" s="3">
        <v>48</v>
      </c>
      <c r="AO81" s="3">
        <v>1125</v>
      </c>
      <c r="AP81" s="3" t="s">
        <v>52</v>
      </c>
      <c r="AQ81" s="3" t="s">
        <v>42</v>
      </c>
      <c r="AR81" s="3">
        <v>7</v>
      </c>
      <c r="AS81" s="3">
        <v>87</v>
      </c>
      <c r="AT81" s="3">
        <v>0.19400000000000001</v>
      </c>
      <c r="AU81" s="3">
        <v>20</v>
      </c>
      <c r="AV81" s="3">
        <v>4.4999999999999998E-2</v>
      </c>
      <c r="AW81" s="3">
        <v>341</v>
      </c>
      <c r="AX81" s="3">
        <v>0.76100000000000001</v>
      </c>
      <c r="AY81" s="3">
        <v>27</v>
      </c>
      <c r="AZ81" s="3">
        <v>15</v>
      </c>
      <c r="BA81" s="3">
        <v>448</v>
      </c>
      <c r="BB81" s="3">
        <v>0.15576527751822089</v>
      </c>
      <c r="BC81" s="3">
        <v>0.1920945945945946</v>
      </c>
      <c r="BD81" s="3">
        <v>9.4533895376960816E-2</v>
      </c>
      <c r="BE81" s="3">
        <v>10702</v>
      </c>
      <c r="BF81" s="3">
        <v>14800</v>
      </c>
      <c r="BG81" s="3">
        <v>28942</v>
      </c>
      <c r="BH81" s="3">
        <v>1667</v>
      </c>
      <c r="BI81" s="3">
        <v>2843</v>
      </c>
      <c r="BJ81" s="3">
        <v>2736</v>
      </c>
      <c r="BK81" s="3">
        <v>36.959510973291898</v>
      </c>
      <c r="BL81" s="3">
        <v>1.7176025774650721</v>
      </c>
      <c r="BM81" s="3">
        <v>4.4271848555287807</v>
      </c>
      <c r="BN81" s="3"/>
      <c r="BO81" s="3">
        <v>7.9493352506737419E-2</v>
      </c>
      <c r="BP81" s="3">
        <v>2.1519437287147756E-2</v>
      </c>
      <c r="BQ81" s="3">
        <v>0.17970818476685091</v>
      </c>
      <c r="BR81" s="3">
        <v>0</v>
      </c>
      <c r="BS81" s="3">
        <v>0.30113697338262563</v>
      </c>
      <c r="BT81" s="3">
        <v>0.82029181523314909</v>
      </c>
      <c r="BU81" s="3">
        <v>0.92050664749326272</v>
      </c>
      <c r="BV81" s="3">
        <v>0.67734358933022665</v>
      </c>
      <c r="BW81" s="3">
        <v>7355.2385400907997</v>
      </c>
      <c r="BX81" s="3">
        <v>4883.1441277331996</v>
      </c>
      <c r="BY81" s="3">
        <v>6645.2044681486996</v>
      </c>
      <c r="BZ81" s="3"/>
      <c r="CA81" s="3">
        <v>388.17749748710003</v>
      </c>
      <c r="CB81" s="3">
        <v>143.0010608126</v>
      </c>
      <c r="CC81" s="3">
        <v>6033.4419735238998</v>
      </c>
      <c r="CD81" s="3">
        <v>4494.9666302461001</v>
      </c>
      <c r="CE81" s="3">
        <v>4501.0866462890999</v>
      </c>
      <c r="CF81" s="3">
        <v>1321.7965665669001</v>
      </c>
      <c r="CG81" s="3"/>
      <c r="CH81" s="3">
        <v>2001.116761047</v>
      </c>
      <c r="CI81" s="3">
        <v>132.44419227239999</v>
      </c>
      <c r="CJ81" s="3">
        <v>530.61852802010003</v>
      </c>
      <c r="CK81" s="3">
        <v>871</v>
      </c>
      <c r="CL81" s="3">
        <v>1586</v>
      </c>
      <c r="CM81" s="3">
        <v>2209</v>
      </c>
      <c r="CN81" s="3">
        <v>853</v>
      </c>
      <c r="CO81" s="3">
        <v>5.8851351351351354E-2</v>
      </c>
      <c r="CP81" s="3">
        <f t="shared" si="1"/>
        <v>2.9472738580609496E-2</v>
      </c>
    </row>
    <row r="82" spans="1:94" ht="17.100000000000001" customHeight="1" x14ac:dyDescent="0.3">
      <c r="A82" s="2">
        <v>1301407</v>
      </c>
      <c r="B82" s="2" t="s">
        <v>2093</v>
      </c>
      <c r="C82" s="2" t="s">
        <v>42</v>
      </c>
      <c r="D82" s="2" t="s">
        <v>2093</v>
      </c>
      <c r="E82" s="2" t="s">
        <v>42</v>
      </c>
      <c r="F82" s="2" t="s">
        <v>60</v>
      </c>
      <c r="G82" s="2" t="s">
        <v>60</v>
      </c>
      <c r="H82" s="2" t="s">
        <v>60</v>
      </c>
      <c r="I82" s="2" t="s">
        <v>60</v>
      </c>
      <c r="J82" s="2" t="s">
        <v>60</v>
      </c>
      <c r="K82" s="2" t="s">
        <v>60</v>
      </c>
      <c r="L82" s="2" t="s">
        <v>60</v>
      </c>
      <c r="M82" s="2" t="s">
        <v>60</v>
      </c>
      <c r="N82" s="2" t="s">
        <v>60</v>
      </c>
      <c r="O82" s="2" t="s">
        <v>60</v>
      </c>
      <c r="P82" s="2"/>
      <c r="Q82" s="2">
        <v>11</v>
      </c>
      <c r="R82" s="2">
        <v>501</v>
      </c>
      <c r="S82" s="2">
        <v>0.65834428383705645</v>
      </c>
      <c r="T82" s="2">
        <v>257</v>
      </c>
      <c r="U82" s="2">
        <v>0.33771353482260186</v>
      </c>
      <c r="V82" s="2">
        <v>3</v>
      </c>
      <c r="W82" s="2">
        <v>3.9421813403416554E-3</v>
      </c>
      <c r="X82" s="2" t="s">
        <v>60</v>
      </c>
      <c r="Y82" s="2" t="s">
        <v>60</v>
      </c>
      <c r="Z82" s="2">
        <v>761</v>
      </c>
      <c r="AA82" s="2" t="s">
        <v>2092</v>
      </c>
      <c r="AB82" s="2" t="s">
        <v>2093</v>
      </c>
      <c r="AC82" s="2" t="s">
        <v>42</v>
      </c>
      <c r="AD82" s="2">
        <v>11</v>
      </c>
      <c r="AE82" s="2">
        <v>105</v>
      </c>
      <c r="AF82" s="2">
        <v>0.13</v>
      </c>
      <c r="AG82" s="2">
        <v>453</v>
      </c>
      <c r="AH82" s="2">
        <v>0.56000000000000005</v>
      </c>
      <c r="AI82" s="2">
        <v>31</v>
      </c>
      <c r="AJ82" s="2">
        <v>0.04</v>
      </c>
      <c r="AK82" s="2">
        <v>214</v>
      </c>
      <c r="AL82" s="2">
        <v>0.27</v>
      </c>
      <c r="AM82" s="2">
        <v>45</v>
      </c>
      <c r="AN82" s="2">
        <v>51</v>
      </c>
      <c r="AO82" s="2">
        <v>899</v>
      </c>
      <c r="AP82" s="2" t="s">
        <v>2093</v>
      </c>
      <c r="AQ82" s="2" t="s">
        <v>42</v>
      </c>
      <c r="AR82" s="2">
        <v>11</v>
      </c>
      <c r="AS82" s="2">
        <v>157</v>
      </c>
      <c r="AT82" s="2">
        <v>0.28799999999999998</v>
      </c>
      <c r="AU82" s="2">
        <v>19</v>
      </c>
      <c r="AV82" s="2">
        <v>3.5000000000000003E-2</v>
      </c>
      <c r="AW82" s="2">
        <v>370</v>
      </c>
      <c r="AX82" s="2">
        <v>0.67800000000000005</v>
      </c>
      <c r="AY82" s="2">
        <v>15</v>
      </c>
      <c r="AZ82" s="2">
        <v>16</v>
      </c>
      <c r="BA82" s="2">
        <v>546</v>
      </c>
      <c r="BB82" s="2">
        <v>6.6813106351821347E-2</v>
      </c>
      <c r="BC82" s="2">
        <v>7.4935513487518035E-2</v>
      </c>
      <c r="BD82" s="2">
        <v>0.6158137962128043</v>
      </c>
      <c r="BE82" s="2">
        <v>16389</v>
      </c>
      <c r="BF82" s="2">
        <v>22873</v>
      </c>
      <c r="BG82" s="2">
        <v>17744</v>
      </c>
      <c r="BH82" s="2">
        <v>1095</v>
      </c>
      <c r="BI82" s="2">
        <v>1714</v>
      </c>
      <c r="BJ82" s="2">
        <v>10927</v>
      </c>
      <c r="BK82" s="2">
        <v>5.6121806665894063</v>
      </c>
      <c r="BL82" s="2">
        <v>2.0360415294201282</v>
      </c>
      <c r="BM82" s="2">
        <v>2.3236804502727093</v>
      </c>
      <c r="BN82" s="2"/>
      <c r="BO82" s="2">
        <v>8.3805541303518839E-3</v>
      </c>
      <c r="BP82" s="2">
        <v>4.7256548120085132E-2</v>
      </c>
      <c r="BQ82" s="2">
        <v>0.44851954463236476</v>
      </c>
      <c r="BR82" s="2">
        <v>4.4065815815578627E-2</v>
      </c>
      <c r="BS82" s="2">
        <v>0.70241805220497011</v>
      </c>
      <c r="BT82" s="2">
        <v>0.55148045536761892</v>
      </c>
      <c r="BU82" s="2">
        <v>0.94755363005406945</v>
      </c>
      <c r="BV82" s="2">
        <v>0.25032539967494466</v>
      </c>
      <c r="BW82" s="2">
        <v>6145.3378299154001</v>
      </c>
      <c r="BX82" s="2">
        <v>3489.7751814261001</v>
      </c>
      <c r="BY82" s="2">
        <v>6947.8045463154003</v>
      </c>
      <c r="BZ82" s="2"/>
      <c r="CA82" s="2">
        <v>29.2462498107</v>
      </c>
      <c r="CB82" s="2">
        <v>328.32925987189998</v>
      </c>
      <c r="CC82" s="2">
        <v>3389.0337048296001</v>
      </c>
      <c r="CD82" s="2">
        <v>3306.7491412329</v>
      </c>
      <c r="CE82" s="2">
        <v>1739.2119499198</v>
      </c>
      <c r="CF82" s="2">
        <v>2756.3041250857</v>
      </c>
      <c r="CG82" s="2">
        <v>153.77979038250001</v>
      </c>
      <c r="CH82" s="2">
        <v>4880.2633365236998</v>
      </c>
      <c r="CI82" s="2">
        <v>234.7874317557</v>
      </c>
      <c r="CJ82" s="2">
        <v>544.06277104809999</v>
      </c>
      <c r="CK82" s="2">
        <v>2287</v>
      </c>
      <c r="CL82" s="2">
        <v>2455</v>
      </c>
      <c r="CM82" s="2">
        <v>3427</v>
      </c>
      <c r="CN82" s="2">
        <v>875</v>
      </c>
      <c r="CO82" s="2">
        <v>9.9986884099156209E-2</v>
      </c>
      <c r="CP82" s="2">
        <f t="shared" si="1"/>
        <v>4.9312443642921554E-2</v>
      </c>
    </row>
    <row r="83" spans="1:94" ht="17.100000000000001" customHeight="1" x14ac:dyDescent="0.3">
      <c r="A83" s="3">
        <v>1301506</v>
      </c>
      <c r="B83" s="3" t="s">
        <v>5685</v>
      </c>
      <c r="C83" s="3" t="s">
        <v>42</v>
      </c>
      <c r="D83" s="3" t="s">
        <v>5685</v>
      </c>
      <c r="E83" s="3" t="s">
        <v>42</v>
      </c>
      <c r="F83" s="3" t="s">
        <v>60</v>
      </c>
      <c r="G83" s="3" t="s">
        <v>60</v>
      </c>
      <c r="H83" s="3" t="s">
        <v>60</v>
      </c>
      <c r="I83" s="3" t="s">
        <v>60</v>
      </c>
      <c r="J83" s="3" t="s">
        <v>60</v>
      </c>
      <c r="K83" s="3" t="s">
        <v>60</v>
      </c>
      <c r="L83" s="3" t="s">
        <v>60</v>
      </c>
      <c r="M83" s="3" t="s">
        <v>60</v>
      </c>
      <c r="N83" s="3" t="s">
        <v>60</v>
      </c>
      <c r="O83" s="3" t="s">
        <v>60</v>
      </c>
      <c r="P83" s="3" t="s">
        <v>60</v>
      </c>
      <c r="Q83" s="3" t="s">
        <v>60</v>
      </c>
      <c r="R83" s="3" t="s">
        <v>60</v>
      </c>
      <c r="S83" s="3" t="s">
        <v>60</v>
      </c>
      <c r="T83" s="3" t="s">
        <v>60</v>
      </c>
      <c r="U83" s="3" t="s">
        <v>60</v>
      </c>
      <c r="V83" s="3" t="s">
        <v>60</v>
      </c>
      <c r="W83" s="3" t="s">
        <v>60</v>
      </c>
      <c r="X83" s="3" t="s">
        <v>60</v>
      </c>
      <c r="Y83" s="3" t="s">
        <v>60</v>
      </c>
      <c r="Z83" s="3" t="s">
        <v>60</v>
      </c>
      <c r="AA83" s="3" t="s">
        <v>60</v>
      </c>
      <c r="AB83" s="3" t="s">
        <v>60</v>
      </c>
      <c r="AC83" s="3" t="s">
        <v>60</v>
      </c>
      <c r="AD83" s="3" t="s">
        <v>60</v>
      </c>
      <c r="AE83" s="3" t="s">
        <v>60</v>
      </c>
      <c r="AF83" s="3" t="s">
        <v>60</v>
      </c>
      <c r="AG83" s="3" t="s">
        <v>60</v>
      </c>
      <c r="AH83" s="3" t="s">
        <v>60</v>
      </c>
      <c r="AI83" s="3" t="s">
        <v>60</v>
      </c>
      <c r="AJ83" s="3" t="s">
        <v>60</v>
      </c>
      <c r="AK83" s="3" t="s">
        <v>60</v>
      </c>
      <c r="AL83" s="3" t="s">
        <v>60</v>
      </c>
      <c r="AM83" s="3" t="s">
        <v>60</v>
      </c>
      <c r="AN83" s="3" t="s">
        <v>60</v>
      </c>
      <c r="AO83" s="3" t="s">
        <v>60</v>
      </c>
      <c r="AP83" s="3" t="s">
        <v>5019</v>
      </c>
      <c r="AQ83" s="3" t="s">
        <v>42</v>
      </c>
      <c r="AR83" s="3">
        <v>11</v>
      </c>
      <c r="AS83" s="3">
        <v>37</v>
      </c>
      <c r="AT83" s="3">
        <v>0.27800000000000002</v>
      </c>
      <c r="AU83" s="3">
        <v>7</v>
      </c>
      <c r="AV83" s="3">
        <v>5.2999999999999999E-2</v>
      </c>
      <c r="AW83" s="3">
        <v>89</v>
      </c>
      <c r="AX83" s="3">
        <v>0.66900000000000004</v>
      </c>
      <c r="AY83" s="3">
        <v>8</v>
      </c>
      <c r="AZ83" s="3">
        <v>8</v>
      </c>
      <c r="BA83" s="3">
        <v>133</v>
      </c>
      <c r="BB83" s="3"/>
      <c r="BC83" s="3"/>
      <c r="BD83" s="3">
        <v>0.84530853761622993</v>
      </c>
      <c r="BE83" s="3"/>
      <c r="BF83" s="3"/>
      <c r="BG83" s="3">
        <v>37856</v>
      </c>
      <c r="BH83" s="3"/>
      <c r="BI83" s="3"/>
      <c r="BJ83" s="3">
        <v>32000</v>
      </c>
      <c r="BK83" s="3"/>
      <c r="BL83" s="3"/>
      <c r="BM83" s="3">
        <v>144.03303797733335</v>
      </c>
      <c r="BN83" s="3"/>
      <c r="BO83" s="3"/>
      <c r="BP83" s="3"/>
      <c r="BQ83" s="3"/>
      <c r="BR83" s="3"/>
      <c r="BS83" s="3">
        <v>0</v>
      </c>
      <c r="BT83" s="3"/>
      <c r="BU83" s="3"/>
      <c r="BV83" s="3">
        <v>1</v>
      </c>
      <c r="BW83" s="3"/>
      <c r="BX83" s="3"/>
      <c r="BY83" s="3">
        <v>3456.7929114560002</v>
      </c>
      <c r="BZ83" s="3"/>
      <c r="CA83" s="3"/>
      <c r="CB83" s="3"/>
      <c r="CC83" s="3"/>
      <c r="CD83" s="3"/>
      <c r="CE83" s="3">
        <v>3456.7929114560002</v>
      </c>
      <c r="CF83" s="3"/>
      <c r="CG83" s="3"/>
      <c r="CH83" s="3"/>
      <c r="CI83" s="3"/>
      <c r="CJ83" s="3">
        <v>368.04807154669999</v>
      </c>
      <c r="CK83" s="3" t="s">
        <v>60</v>
      </c>
      <c r="CL83" s="3" t="s">
        <v>60</v>
      </c>
      <c r="CM83" s="3" t="s">
        <v>60</v>
      </c>
      <c r="CN83" s="3">
        <v>390</v>
      </c>
      <c r="CO83" s="3" t="s">
        <v>60</v>
      </c>
      <c r="CP83" s="3">
        <f t="shared" si="1"/>
        <v>1.0302197802197802E-2</v>
      </c>
    </row>
    <row r="84" spans="1:94" ht="17.100000000000001" customHeight="1" x14ac:dyDescent="0.3">
      <c r="A84" s="2">
        <v>1301605</v>
      </c>
      <c r="B84" s="2" t="s">
        <v>58</v>
      </c>
      <c r="C84" s="2" t="s">
        <v>42</v>
      </c>
      <c r="D84" s="2" t="s">
        <v>58</v>
      </c>
      <c r="E84" s="2" t="s">
        <v>42</v>
      </c>
      <c r="F84" s="2" t="s">
        <v>59</v>
      </c>
      <c r="G84" s="2">
        <v>650</v>
      </c>
      <c r="H84" s="2">
        <v>0.61899999999999999</v>
      </c>
      <c r="I84" s="2">
        <v>395</v>
      </c>
      <c r="J84" s="2">
        <v>0.376</v>
      </c>
      <c r="K84" s="2">
        <v>6</v>
      </c>
      <c r="L84" s="2">
        <v>6.0000000000000001E-3</v>
      </c>
      <c r="M84" s="2"/>
      <c r="N84" s="2"/>
      <c r="O84" s="2">
        <v>1051</v>
      </c>
      <c r="P84" s="2" t="s">
        <v>60</v>
      </c>
      <c r="Q84" s="2" t="s">
        <v>60</v>
      </c>
      <c r="R84" s="2" t="s">
        <v>60</v>
      </c>
      <c r="S84" s="2" t="s">
        <v>60</v>
      </c>
      <c r="T84" s="2" t="s">
        <v>60</v>
      </c>
      <c r="U84" s="2" t="s">
        <v>60</v>
      </c>
      <c r="V84" s="2" t="s">
        <v>60</v>
      </c>
      <c r="W84" s="2" t="s">
        <v>60</v>
      </c>
      <c r="X84" s="2" t="s">
        <v>60</v>
      </c>
      <c r="Y84" s="2" t="s">
        <v>60</v>
      </c>
      <c r="Z84" s="2" t="s">
        <v>60</v>
      </c>
      <c r="AA84" s="2" t="s">
        <v>1014</v>
      </c>
      <c r="AB84" s="2" t="s">
        <v>58</v>
      </c>
      <c r="AC84" s="2" t="s">
        <v>42</v>
      </c>
      <c r="AD84" s="2">
        <v>10</v>
      </c>
      <c r="AE84" s="2">
        <v>19</v>
      </c>
      <c r="AF84" s="2">
        <v>0.04</v>
      </c>
      <c r="AG84" s="2">
        <v>290</v>
      </c>
      <c r="AH84" s="2">
        <v>0.64</v>
      </c>
      <c r="AI84" s="2">
        <v>9</v>
      </c>
      <c r="AJ84" s="2">
        <v>0.02</v>
      </c>
      <c r="AK84" s="2">
        <v>132</v>
      </c>
      <c r="AL84" s="2">
        <v>0.28999999999999998</v>
      </c>
      <c r="AM84" s="2">
        <v>36</v>
      </c>
      <c r="AN84" s="2">
        <v>534</v>
      </c>
      <c r="AO84" s="2">
        <v>1020</v>
      </c>
      <c r="AP84" s="2" t="s">
        <v>58</v>
      </c>
      <c r="AQ84" s="2" t="s">
        <v>42</v>
      </c>
      <c r="AR84" s="2">
        <v>10</v>
      </c>
      <c r="AS84" s="2">
        <v>105</v>
      </c>
      <c r="AT84" s="2">
        <v>0.154</v>
      </c>
      <c r="AU84" s="2">
        <v>19</v>
      </c>
      <c r="AV84" s="2">
        <v>2.8000000000000001E-2</v>
      </c>
      <c r="AW84" s="2">
        <v>558</v>
      </c>
      <c r="AX84" s="2">
        <v>0.81799999999999995</v>
      </c>
      <c r="AY84" s="2">
        <v>28</v>
      </c>
      <c r="AZ84" s="2">
        <v>33</v>
      </c>
      <c r="BA84" s="2">
        <v>682</v>
      </c>
      <c r="BB84" s="2">
        <v>7.3031071059795366E-2</v>
      </c>
      <c r="BC84" s="2">
        <v>5.1376648220263714E-2</v>
      </c>
      <c r="BD84" s="2">
        <v>0.16567556354584428</v>
      </c>
      <c r="BE84" s="2">
        <v>10653</v>
      </c>
      <c r="BF84" s="2">
        <v>14637</v>
      </c>
      <c r="BG84" s="2">
        <v>14462</v>
      </c>
      <c r="BH84" s="2">
        <v>778</v>
      </c>
      <c r="BI84" s="2">
        <v>752</v>
      </c>
      <c r="BJ84" s="2">
        <v>2396</v>
      </c>
      <c r="BK84" s="2">
        <v>39.959510973291898</v>
      </c>
      <c r="BL84" s="2">
        <v>0.19527271689454787</v>
      </c>
      <c r="BM84" s="2">
        <v>1.8555705850878197</v>
      </c>
      <c r="BN84" s="2"/>
      <c r="BO84" s="2">
        <v>1.8105815506974252E-2</v>
      </c>
      <c r="BP84" s="2"/>
      <c r="BQ84" s="2">
        <v>0.3908820321256305</v>
      </c>
      <c r="BR84" s="2">
        <v>0</v>
      </c>
      <c r="BS84" s="2">
        <v>0</v>
      </c>
      <c r="BT84" s="2">
        <v>0.60911796787436956</v>
      </c>
      <c r="BU84" s="2">
        <v>0.98189418449302568</v>
      </c>
      <c r="BV84" s="2">
        <v>1</v>
      </c>
      <c r="BW84" s="2">
        <v>4387.5617821636997</v>
      </c>
      <c r="BX84" s="2">
        <v>146.8450831047</v>
      </c>
      <c r="BY84" s="2">
        <v>2102.3614729044998</v>
      </c>
      <c r="BZ84" s="2"/>
      <c r="CA84" s="2">
        <v>2.6587499827999999</v>
      </c>
      <c r="CB84" s="2"/>
      <c r="CC84" s="2">
        <v>2672.5427166748</v>
      </c>
      <c r="CD84" s="2">
        <v>144.18633312189999</v>
      </c>
      <c r="CE84" s="2">
        <v>2102.3614729044998</v>
      </c>
      <c r="CF84" s="2">
        <v>1715.0190654889</v>
      </c>
      <c r="CG84" s="2"/>
      <c r="CH84" s="2"/>
      <c r="CI84" s="2">
        <v>156.52495450379999</v>
      </c>
      <c r="CJ84" s="2">
        <v>461.6333519154</v>
      </c>
      <c r="CK84" s="2">
        <v>2695</v>
      </c>
      <c r="CL84" s="2">
        <v>3612</v>
      </c>
      <c r="CM84" s="2">
        <v>1895</v>
      </c>
      <c r="CN84" s="2">
        <v>1017</v>
      </c>
      <c r="CO84" s="2">
        <v>0.1841224294595887</v>
      </c>
      <c r="CP84" s="2">
        <f t="shared" si="1"/>
        <v>7.0322223758816207E-2</v>
      </c>
    </row>
    <row r="85" spans="1:94" ht="17.100000000000001" customHeight="1" x14ac:dyDescent="0.3">
      <c r="A85" s="3">
        <v>1301704</v>
      </c>
      <c r="B85" s="3" t="s">
        <v>69</v>
      </c>
      <c r="C85" s="3" t="s">
        <v>42</v>
      </c>
      <c r="D85" s="3" t="s">
        <v>69</v>
      </c>
      <c r="E85" s="3" t="s">
        <v>42</v>
      </c>
      <c r="F85" s="3" t="s">
        <v>70</v>
      </c>
      <c r="G85" s="3">
        <v>16</v>
      </c>
      <c r="H85" s="3">
        <v>3.5999999999999997E-2</v>
      </c>
      <c r="I85" s="3">
        <v>428</v>
      </c>
      <c r="J85" s="3">
        <v>0.96399999999999997</v>
      </c>
      <c r="K85" s="3"/>
      <c r="L85" s="3"/>
      <c r="M85" s="3"/>
      <c r="N85" s="3"/>
      <c r="O85" s="3">
        <v>444</v>
      </c>
      <c r="P85" s="3"/>
      <c r="Q85" s="3">
        <v>17</v>
      </c>
      <c r="R85" s="3">
        <v>557</v>
      </c>
      <c r="S85" s="3">
        <v>0.51526364477335795</v>
      </c>
      <c r="T85" s="3">
        <v>154</v>
      </c>
      <c r="U85" s="3">
        <v>0.14246068455134134</v>
      </c>
      <c r="V85" s="3">
        <v>370</v>
      </c>
      <c r="W85" s="3">
        <v>0.34227567067530063</v>
      </c>
      <c r="X85" s="3" t="s">
        <v>60</v>
      </c>
      <c r="Y85" s="3" t="s">
        <v>60</v>
      </c>
      <c r="Z85" s="3">
        <v>1081</v>
      </c>
      <c r="AA85" s="3" t="s">
        <v>1021</v>
      </c>
      <c r="AB85" s="3" t="s">
        <v>69</v>
      </c>
      <c r="AC85" s="3" t="s">
        <v>42</v>
      </c>
      <c r="AD85" s="3">
        <v>17</v>
      </c>
      <c r="AE85" s="3">
        <v>259</v>
      </c>
      <c r="AF85" s="3">
        <v>0.28000000000000003</v>
      </c>
      <c r="AG85" s="3">
        <v>403</v>
      </c>
      <c r="AH85" s="3">
        <v>0.44</v>
      </c>
      <c r="AI85" s="3">
        <v>23</v>
      </c>
      <c r="AJ85" s="3">
        <v>0.03</v>
      </c>
      <c r="AK85" s="3">
        <v>226</v>
      </c>
      <c r="AL85" s="3">
        <v>0.25</v>
      </c>
      <c r="AM85" s="3">
        <v>30</v>
      </c>
      <c r="AN85" s="3">
        <v>39</v>
      </c>
      <c r="AO85" s="3">
        <v>980</v>
      </c>
      <c r="AP85" s="3" t="s">
        <v>69</v>
      </c>
      <c r="AQ85" s="3" t="s">
        <v>42</v>
      </c>
      <c r="AR85" s="3">
        <v>17</v>
      </c>
      <c r="AS85" s="3">
        <v>196</v>
      </c>
      <c r="AT85" s="3">
        <v>0.308</v>
      </c>
      <c r="AU85" s="3">
        <v>38</v>
      </c>
      <c r="AV85" s="3">
        <v>0.06</v>
      </c>
      <c r="AW85" s="3">
        <v>402</v>
      </c>
      <c r="AX85" s="3">
        <v>0.63200000000000001</v>
      </c>
      <c r="AY85" s="3">
        <v>24</v>
      </c>
      <c r="AZ85" s="3">
        <v>18</v>
      </c>
      <c r="BA85" s="3">
        <v>636</v>
      </c>
      <c r="BB85" s="3">
        <v>6.7495559502664296E-2</v>
      </c>
      <c r="BC85" s="3">
        <v>6.106333072713057E-2</v>
      </c>
      <c r="BD85" s="3">
        <v>0.25810363836824696</v>
      </c>
      <c r="BE85" s="3">
        <v>12386</v>
      </c>
      <c r="BF85" s="3">
        <v>12790</v>
      </c>
      <c r="BG85" s="3">
        <v>9070</v>
      </c>
      <c r="BH85" s="3">
        <v>836</v>
      </c>
      <c r="BI85" s="3">
        <v>781</v>
      </c>
      <c r="BJ85" s="3">
        <v>2341</v>
      </c>
      <c r="BK85" s="3">
        <v>5.5219508243795454</v>
      </c>
      <c r="BL85" s="3">
        <v>2.5086390826897569</v>
      </c>
      <c r="BM85" s="3">
        <v>8.1459620080665545</v>
      </c>
      <c r="BN85" s="3"/>
      <c r="BO85" s="3">
        <v>2.7140527101358156E-2</v>
      </c>
      <c r="BP85" s="3">
        <v>5.4704970080090044E-3</v>
      </c>
      <c r="BQ85" s="3">
        <v>0.30032641197729171</v>
      </c>
      <c r="BR85" s="3">
        <v>0</v>
      </c>
      <c r="BS85" s="3">
        <v>1.3672553996092174E-3</v>
      </c>
      <c r="BT85" s="3">
        <v>0.69967358802272994</v>
      </c>
      <c r="BU85" s="3">
        <v>0.9728594728986929</v>
      </c>
      <c r="BV85" s="3">
        <v>0.9931622475923817</v>
      </c>
      <c r="BW85" s="3">
        <v>4616.3508891812999</v>
      </c>
      <c r="BX85" s="3">
        <v>1959.2471235807</v>
      </c>
      <c r="BY85" s="3">
        <v>9644.8190175508007</v>
      </c>
      <c r="BZ85" s="3"/>
      <c r="CA85" s="3">
        <v>53.174999655800001</v>
      </c>
      <c r="CB85" s="3">
        <v>52.761953578300002</v>
      </c>
      <c r="CC85" s="3">
        <v>3229.9387902054</v>
      </c>
      <c r="CD85" s="3">
        <v>1906.0721239249999</v>
      </c>
      <c r="CE85" s="3">
        <v>9578.8701330924996</v>
      </c>
      <c r="CF85" s="3">
        <v>1386.4120989759999</v>
      </c>
      <c r="CG85" s="3"/>
      <c r="CH85" s="3">
        <v>13.18693088</v>
      </c>
      <c r="CI85" s="3">
        <v>186.62590729300001</v>
      </c>
      <c r="CJ85" s="3">
        <v>1342.6126672149001</v>
      </c>
      <c r="CK85" s="3">
        <v>1163</v>
      </c>
      <c r="CL85" s="3">
        <v>1501</v>
      </c>
      <c r="CM85" s="3">
        <v>1941</v>
      </c>
      <c r="CN85" s="3">
        <v>1283</v>
      </c>
      <c r="CO85" s="3">
        <v>9.093041438623925E-2</v>
      </c>
      <c r="CP85" s="3">
        <f t="shared" si="1"/>
        <v>0.1414553472987872</v>
      </c>
    </row>
    <row r="86" spans="1:94" ht="17.100000000000001" customHeight="1" x14ac:dyDescent="0.3">
      <c r="A86" s="2">
        <v>1301803</v>
      </c>
      <c r="B86" s="2" t="s">
        <v>2579</v>
      </c>
      <c r="C86" s="2" t="s">
        <v>42</v>
      </c>
      <c r="D86" s="2" t="s">
        <v>2579</v>
      </c>
      <c r="E86" s="2" t="s">
        <v>42</v>
      </c>
      <c r="F86" s="2" t="s">
        <v>60</v>
      </c>
      <c r="G86" s="2" t="s">
        <v>60</v>
      </c>
      <c r="H86" s="2" t="s">
        <v>60</v>
      </c>
      <c r="I86" s="2" t="s">
        <v>60</v>
      </c>
      <c r="J86" s="2" t="s">
        <v>60</v>
      </c>
      <c r="K86" s="2" t="s">
        <v>60</v>
      </c>
      <c r="L86" s="2" t="s">
        <v>60</v>
      </c>
      <c r="M86" s="2" t="s">
        <v>60</v>
      </c>
      <c r="N86" s="2" t="s">
        <v>60</v>
      </c>
      <c r="O86" s="2" t="s">
        <v>60</v>
      </c>
      <c r="P86" s="2" t="s">
        <v>60</v>
      </c>
      <c r="Q86" s="2" t="s">
        <v>60</v>
      </c>
      <c r="R86" s="2" t="s">
        <v>60</v>
      </c>
      <c r="S86" s="2" t="s">
        <v>60</v>
      </c>
      <c r="T86" s="2" t="s">
        <v>60</v>
      </c>
      <c r="U86" s="2" t="s">
        <v>60</v>
      </c>
      <c r="V86" s="2" t="s">
        <v>60</v>
      </c>
      <c r="W86" s="2" t="s">
        <v>60</v>
      </c>
      <c r="X86" s="2" t="s">
        <v>60</v>
      </c>
      <c r="Y86" s="2" t="s">
        <v>60</v>
      </c>
      <c r="Z86" s="2" t="s">
        <v>60</v>
      </c>
      <c r="AA86" s="2" t="s">
        <v>60</v>
      </c>
      <c r="AB86" s="2" t="s">
        <v>60</v>
      </c>
      <c r="AC86" s="2" t="s">
        <v>60</v>
      </c>
      <c r="AD86" s="2" t="s">
        <v>60</v>
      </c>
      <c r="AE86" s="2" t="s">
        <v>60</v>
      </c>
      <c r="AF86" s="2" t="s">
        <v>60</v>
      </c>
      <c r="AG86" s="2" t="s">
        <v>60</v>
      </c>
      <c r="AH86" s="2" t="s">
        <v>60</v>
      </c>
      <c r="AI86" s="2" t="s">
        <v>60</v>
      </c>
      <c r="AJ86" s="2" t="s">
        <v>60</v>
      </c>
      <c r="AK86" s="2" t="s">
        <v>60</v>
      </c>
      <c r="AL86" s="2" t="s">
        <v>60</v>
      </c>
      <c r="AM86" s="2" t="s">
        <v>60</v>
      </c>
      <c r="AN86" s="2" t="s">
        <v>60</v>
      </c>
      <c r="AO86" s="2" t="s">
        <v>60</v>
      </c>
      <c r="AP86" s="2" t="s">
        <v>2579</v>
      </c>
      <c r="AQ86" s="2" t="s">
        <v>42</v>
      </c>
      <c r="AR86" s="2">
        <v>11</v>
      </c>
      <c r="AS86" s="2">
        <v>52</v>
      </c>
      <c r="AT86" s="2">
        <v>0.22700000000000001</v>
      </c>
      <c r="AU86" s="2">
        <v>1</v>
      </c>
      <c r="AV86" s="2">
        <v>4.0000000000000001E-3</v>
      </c>
      <c r="AW86" s="2">
        <v>176</v>
      </c>
      <c r="AX86" s="2">
        <v>0.76900000000000002</v>
      </c>
      <c r="AY86" s="2">
        <v>2</v>
      </c>
      <c r="AZ86" s="2">
        <v>2</v>
      </c>
      <c r="BA86" s="2">
        <v>229</v>
      </c>
      <c r="BB86" s="2"/>
      <c r="BC86" s="2"/>
      <c r="BD86" s="2">
        <v>0.17998671684746514</v>
      </c>
      <c r="BE86" s="2"/>
      <c r="BF86" s="2"/>
      <c r="BG86" s="2">
        <v>9034</v>
      </c>
      <c r="BH86" s="2"/>
      <c r="BI86" s="2"/>
      <c r="BJ86" s="2">
        <v>1626</v>
      </c>
      <c r="BK86" s="2"/>
      <c r="BL86" s="2"/>
      <c r="BM86" s="2">
        <v>4.8656380782040376</v>
      </c>
      <c r="BN86" s="2"/>
      <c r="BO86" s="2"/>
      <c r="BP86" s="2"/>
      <c r="BQ86" s="2"/>
      <c r="BR86" s="2"/>
      <c r="BS86" s="2">
        <v>0</v>
      </c>
      <c r="BT86" s="2"/>
      <c r="BU86" s="2"/>
      <c r="BV86" s="2">
        <v>1</v>
      </c>
      <c r="BW86" s="2"/>
      <c r="BX86" s="2"/>
      <c r="BY86" s="2">
        <v>1566.7354611817</v>
      </c>
      <c r="BZ86" s="2"/>
      <c r="CA86" s="2"/>
      <c r="CB86" s="2"/>
      <c r="CC86" s="2"/>
      <c r="CD86" s="2"/>
      <c r="CE86" s="2">
        <v>1566.7354611817</v>
      </c>
      <c r="CF86" s="2"/>
      <c r="CG86" s="2"/>
      <c r="CH86" s="2"/>
      <c r="CI86" s="2"/>
      <c r="CJ86" s="2">
        <v>232.65214885340001</v>
      </c>
      <c r="CK86" s="2" t="s">
        <v>60</v>
      </c>
      <c r="CL86" s="2" t="s">
        <v>60</v>
      </c>
      <c r="CM86" s="2" t="s">
        <v>60</v>
      </c>
      <c r="CN86" s="2">
        <v>569</v>
      </c>
      <c r="CO86" s="2" t="s">
        <v>60</v>
      </c>
      <c r="CP86" s="2">
        <f t="shared" si="1"/>
        <v>6.2984281602833744E-2</v>
      </c>
    </row>
    <row r="87" spans="1:94" ht="17.100000000000001" customHeight="1" x14ac:dyDescent="0.3">
      <c r="A87" s="3">
        <v>1301902</v>
      </c>
      <c r="B87" s="3" t="s">
        <v>1006</v>
      </c>
      <c r="C87" s="3" t="s">
        <v>42</v>
      </c>
      <c r="D87" s="3" t="s">
        <v>44</v>
      </c>
      <c r="E87" s="3" t="s">
        <v>42</v>
      </c>
      <c r="F87" s="3" t="s">
        <v>45</v>
      </c>
      <c r="G87" s="3">
        <v>967</v>
      </c>
      <c r="H87" s="3">
        <v>0.70199999999999996</v>
      </c>
      <c r="I87" s="3">
        <v>394</v>
      </c>
      <c r="J87" s="3">
        <v>0.28599999999999998</v>
      </c>
      <c r="K87" s="3">
        <v>17</v>
      </c>
      <c r="L87" s="3">
        <v>1.2E-2</v>
      </c>
      <c r="M87" s="3"/>
      <c r="N87" s="3"/>
      <c r="O87" s="3">
        <v>1378</v>
      </c>
      <c r="P87" s="3"/>
      <c r="Q87" s="3">
        <v>3</v>
      </c>
      <c r="R87" s="3">
        <v>2250</v>
      </c>
      <c r="S87" s="3">
        <v>0.5357142857142857</v>
      </c>
      <c r="T87" s="3">
        <v>1069</v>
      </c>
      <c r="U87" s="3">
        <v>0.25452380952380954</v>
      </c>
      <c r="V87" s="3">
        <v>881</v>
      </c>
      <c r="W87" s="3">
        <v>0.20976190476190476</v>
      </c>
      <c r="X87" s="3" t="s">
        <v>60</v>
      </c>
      <c r="Y87" s="3" t="s">
        <v>60</v>
      </c>
      <c r="Z87" s="3">
        <v>4200</v>
      </c>
      <c r="AA87" s="3" t="s">
        <v>1005</v>
      </c>
      <c r="AB87" s="3" t="s">
        <v>1006</v>
      </c>
      <c r="AC87" s="3" t="s">
        <v>42</v>
      </c>
      <c r="AD87" s="3">
        <v>3</v>
      </c>
      <c r="AE87" s="3">
        <v>217</v>
      </c>
      <c r="AF87" s="3">
        <v>7.0000000000000007E-2</v>
      </c>
      <c r="AG87" s="3">
        <v>981</v>
      </c>
      <c r="AH87" s="3">
        <v>0.33</v>
      </c>
      <c r="AI87" s="3">
        <v>638</v>
      </c>
      <c r="AJ87" s="3">
        <v>0.21</v>
      </c>
      <c r="AK87" s="3">
        <v>1141</v>
      </c>
      <c r="AL87" s="3">
        <v>0.38</v>
      </c>
      <c r="AM87" s="3">
        <v>74</v>
      </c>
      <c r="AN87" s="3">
        <v>150</v>
      </c>
      <c r="AO87" s="3">
        <v>3201</v>
      </c>
      <c r="AP87" s="3" t="s">
        <v>44</v>
      </c>
      <c r="AQ87" s="3" t="s">
        <v>42</v>
      </c>
      <c r="AR87" s="3">
        <v>3</v>
      </c>
      <c r="AS87" s="3">
        <v>1031</v>
      </c>
      <c r="AT87" s="3">
        <v>0.44500000000000001</v>
      </c>
      <c r="AU87" s="3">
        <v>86</v>
      </c>
      <c r="AV87" s="3">
        <v>3.6999999999999998E-2</v>
      </c>
      <c r="AW87" s="3">
        <v>1198</v>
      </c>
      <c r="AX87" s="3">
        <v>0.51700000000000002</v>
      </c>
      <c r="AY87" s="3">
        <v>95</v>
      </c>
      <c r="AZ87" s="3">
        <v>111</v>
      </c>
      <c r="BA87" s="3">
        <v>2315</v>
      </c>
      <c r="BB87" s="3">
        <v>0.19816920247450259</v>
      </c>
      <c r="BC87" s="3">
        <v>0.19490399309016013</v>
      </c>
      <c r="BD87" s="3">
        <v>0.1730965503163911</v>
      </c>
      <c r="BE87" s="3">
        <v>23924</v>
      </c>
      <c r="BF87" s="3">
        <v>30102</v>
      </c>
      <c r="BG87" s="3">
        <v>4899</v>
      </c>
      <c r="BH87" s="3">
        <v>4741</v>
      </c>
      <c r="BI87" s="3">
        <v>5867</v>
      </c>
      <c r="BJ87" s="3">
        <v>848</v>
      </c>
      <c r="BK87" s="3">
        <v>32.959510973291898</v>
      </c>
      <c r="BL87" s="3">
        <v>2.6678540299793592</v>
      </c>
      <c r="BM87" s="3">
        <v>2.121078016808406</v>
      </c>
      <c r="BN87" s="3">
        <v>0.44514683155638823</v>
      </c>
      <c r="BO87" s="3">
        <v>0.18425912604914779</v>
      </c>
      <c r="BP87" s="3">
        <v>0.20110660970327426</v>
      </c>
      <c r="BQ87" s="3">
        <v>0.25646006267002142</v>
      </c>
      <c r="BR87" s="3">
        <v>0.2351388025176861</v>
      </c>
      <c r="BS87" s="3">
        <v>0.52423778891222372</v>
      </c>
      <c r="BT87" s="3">
        <v>0.29839310577359046</v>
      </c>
      <c r="BU87" s="3">
        <v>0.58060207143317255</v>
      </c>
      <c r="BV87" s="3">
        <v>0.27465560138450207</v>
      </c>
      <c r="BW87" s="3">
        <v>23726.935363293898</v>
      </c>
      <c r="BX87" s="3">
        <v>15652.2995938889</v>
      </c>
      <c r="BY87" s="3">
        <v>18949.711002166299</v>
      </c>
      <c r="BZ87" s="3">
        <v>10561.970099513501</v>
      </c>
      <c r="CA87" s="3">
        <v>2884.0790438293998</v>
      </c>
      <c r="CB87" s="3">
        <v>3810.9121345025001</v>
      </c>
      <c r="CC87" s="3">
        <v>7079.9539335424997</v>
      </c>
      <c r="CD87" s="3">
        <v>9087.7575669045</v>
      </c>
      <c r="CE87" s="3">
        <v>5204.6442713625001</v>
      </c>
      <c r="CF87" s="3">
        <v>6085.0113302379004</v>
      </c>
      <c r="CG87" s="3">
        <v>3680.4629831551001</v>
      </c>
      <c r="CH87" s="3">
        <v>9934.1545963012995</v>
      </c>
      <c r="CI87" s="3">
        <v>740.48343861399997</v>
      </c>
      <c r="CJ87" s="3">
        <v>2739.6697512311998</v>
      </c>
      <c r="CK87" s="3">
        <v>3691</v>
      </c>
      <c r="CL87" s="3">
        <v>6124</v>
      </c>
      <c r="CM87" s="3">
        <v>7284</v>
      </c>
      <c r="CN87" s="3">
        <v>4064</v>
      </c>
      <c r="CO87" s="3">
        <v>0.12261643744601687</v>
      </c>
      <c r="CP87" s="3">
        <f t="shared" si="1"/>
        <v>0.8295570524596857</v>
      </c>
    </row>
    <row r="88" spans="1:94" ht="17.100000000000001" customHeight="1" x14ac:dyDescent="0.3">
      <c r="A88" s="2">
        <v>1302009</v>
      </c>
      <c r="B88" s="2" t="s">
        <v>2416</v>
      </c>
      <c r="C88" s="2" t="s">
        <v>42</v>
      </c>
      <c r="D88" s="2" t="s">
        <v>2416</v>
      </c>
      <c r="E88" s="2" t="s">
        <v>42</v>
      </c>
      <c r="F88" s="2" t="s">
        <v>60</v>
      </c>
      <c r="G88" s="2" t="s">
        <v>60</v>
      </c>
      <c r="H88" s="2" t="s">
        <v>60</v>
      </c>
      <c r="I88" s="2" t="s">
        <v>60</v>
      </c>
      <c r="J88" s="2" t="s">
        <v>60</v>
      </c>
      <c r="K88" s="2" t="s">
        <v>60</v>
      </c>
      <c r="L88" s="2" t="s">
        <v>60</v>
      </c>
      <c r="M88" s="2" t="s">
        <v>60</v>
      </c>
      <c r="N88" s="2" t="s">
        <v>60</v>
      </c>
      <c r="O88" s="2" t="s">
        <v>60</v>
      </c>
      <c r="P88" s="2" t="s">
        <v>60</v>
      </c>
      <c r="Q88" s="2" t="s">
        <v>60</v>
      </c>
      <c r="R88" s="2" t="s">
        <v>60</v>
      </c>
      <c r="S88" s="2" t="s">
        <v>60</v>
      </c>
      <c r="T88" s="2" t="s">
        <v>60</v>
      </c>
      <c r="U88" s="2" t="s">
        <v>60</v>
      </c>
      <c r="V88" s="2" t="s">
        <v>60</v>
      </c>
      <c r="W88" s="2" t="s">
        <v>60</v>
      </c>
      <c r="X88" s="2" t="s">
        <v>60</v>
      </c>
      <c r="Y88" s="2" t="s">
        <v>60</v>
      </c>
      <c r="Z88" s="2" t="s">
        <v>60</v>
      </c>
      <c r="AA88" s="2" t="s">
        <v>2415</v>
      </c>
      <c r="AB88" s="2" t="s">
        <v>2416</v>
      </c>
      <c r="AC88" s="2" t="s">
        <v>42</v>
      </c>
      <c r="AD88" s="2">
        <v>3</v>
      </c>
      <c r="AE88" s="2">
        <v>50</v>
      </c>
      <c r="AF88" s="2">
        <v>0.08</v>
      </c>
      <c r="AG88" s="2">
        <v>100</v>
      </c>
      <c r="AH88" s="2">
        <v>0.16</v>
      </c>
      <c r="AI88" s="2">
        <v>163</v>
      </c>
      <c r="AJ88" s="2">
        <v>0.26</v>
      </c>
      <c r="AK88" s="2">
        <v>324</v>
      </c>
      <c r="AL88" s="2">
        <v>0.51</v>
      </c>
      <c r="AM88" s="2">
        <v>27</v>
      </c>
      <c r="AN88" s="2">
        <v>24</v>
      </c>
      <c r="AO88" s="2">
        <v>688</v>
      </c>
      <c r="AP88" s="2" t="s">
        <v>2416</v>
      </c>
      <c r="AQ88" s="2" t="s">
        <v>42</v>
      </c>
      <c r="AR88" s="2">
        <v>3</v>
      </c>
      <c r="AS88" s="2">
        <v>79</v>
      </c>
      <c r="AT88" s="2">
        <v>0.23499999999999999</v>
      </c>
      <c r="AU88" s="2">
        <v>11</v>
      </c>
      <c r="AV88" s="2">
        <v>3.3000000000000002E-2</v>
      </c>
      <c r="AW88" s="2">
        <v>246</v>
      </c>
      <c r="AX88" s="2">
        <v>0.73199999999999998</v>
      </c>
      <c r="AY88" s="2">
        <v>27</v>
      </c>
      <c r="AZ88" s="2">
        <v>21</v>
      </c>
      <c r="BA88" s="2">
        <v>336</v>
      </c>
      <c r="BB88" s="2">
        <v>5.5E-2</v>
      </c>
      <c r="BC88" s="2">
        <v>0.13286334056399132</v>
      </c>
      <c r="BD88" s="2">
        <v>0.28341816233592287</v>
      </c>
      <c r="BE88" s="2">
        <v>3200</v>
      </c>
      <c r="BF88" s="2">
        <v>3688</v>
      </c>
      <c r="BG88" s="2">
        <v>3733</v>
      </c>
      <c r="BH88" s="2">
        <v>176</v>
      </c>
      <c r="BI88" s="2">
        <v>490</v>
      </c>
      <c r="BJ88" s="2">
        <v>1058</v>
      </c>
      <c r="BK88" s="2">
        <v>4.4850530579607959</v>
      </c>
      <c r="BL88" s="2">
        <v>4.1918281884999997</v>
      </c>
      <c r="BM88" s="2">
        <v>1.6491584717330563</v>
      </c>
      <c r="BN88" s="2"/>
      <c r="BO88" s="2">
        <v>2.3623313588955603E-2</v>
      </c>
      <c r="BP88" s="2"/>
      <c r="BQ88" s="2">
        <v>0.30582556442482245</v>
      </c>
      <c r="BR88" s="2">
        <v>0</v>
      </c>
      <c r="BS88" s="2">
        <v>0.11082685375671023</v>
      </c>
      <c r="BT88" s="2">
        <v>0.69417443557530412</v>
      </c>
      <c r="BU88" s="2">
        <v>0.97637668641109321</v>
      </c>
      <c r="BV88" s="2">
        <v>0.88917314624328969</v>
      </c>
      <c r="BW88" s="2">
        <v>789.36933820110005</v>
      </c>
      <c r="BX88" s="2">
        <v>2053.9958123649999</v>
      </c>
      <c r="BY88" s="2">
        <v>793.24522490360005</v>
      </c>
      <c r="BZ88" s="2"/>
      <c r="CA88" s="2">
        <v>48.522187185900002</v>
      </c>
      <c r="CB88" s="2"/>
      <c r="CC88" s="2">
        <v>547.96001480619998</v>
      </c>
      <c r="CD88" s="2">
        <v>2005.4736251792001</v>
      </c>
      <c r="CE88" s="2">
        <v>705.33235236999997</v>
      </c>
      <c r="CF88" s="2">
        <v>241.409323395</v>
      </c>
      <c r="CG88" s="2"/>
      <c r="CH88" s="2">
        <v>87.912872533599995</v>
      </c>
      <c r="CI88" s="2">
        <v>78.262477251899995</v>
      </c>
      <c r="CJ88" s="2">
        <v>117.0888683574</v>
      </c>
      <c r="CK88" s="2" t="s">
        <v>60</v>
      </c>
      <c r="CL88" s="2" t="s">
        <v>60</v>
      </c>
      <c r="CM88" s="2">
        <v>1721</v>
      </c>
      <c r="CN88" s="2">
        <v>839</v>
      </c>
      <c r="CO88" s="2" t="s">
        <v>60</v>
      </c>
      <c r="CP88" s="2">
        <f t="shared" si="1"/>
        <v>0.22475221001875167</v>
      </c>
    </row>
    <row r="89" spans="1:94" ht="17.100000000000001" customHeight="1" x14ac:dyDescent="0.3">
      <c r="A89" s="3">
        <v>1302108</v>
      </c>
      <c r="B89" s="3" t="s">
        <v>5020</v>
      </c>
      <c r="C89" s="3" t="s">
        <v>42</v>
      </c>
      <c r="D89" s="3" t="s">
        <v>5020</v>
      </c>
      <c r="E89" s="3" t="s">
        <v>42</v>
      </c>
      <c r="F89" s="3" t="s">
        <v>60</v>
      </c>
      <c r="G89" s="3" t="s">
        <v>60</v>
      </c>
      <c r="H89" s="3" t="s">
        <v>60</v>
      </c>
      <c r="I89" s="3" t="s">
        <v>60</v>
      </c>
      <c r="J89" s="3" t="s">
        <v>60</v>
      </c>
      <c r="K89" s="3" t="s">
        <v>60</v>
      </c>
      <c r="L89" s="3" t="s">
        <v>60</v>
      </c>
      <c r="M89" s="3" t="s">
        <v>60</v>
      </c>
      <c r="N89" s="3" t="s">
        <v>60</v>
      </c>
      <c r="O89" s="3" t="s">
        <v>60</v>
      </c>
      <c r="P89" s="3" t="s">
        <v>60</v>
      </c>
      <c r="Q89" s="3" t="s">
        <v>60</v>
      </c>
      <c r="R89" s="3" t="s">
        <v>60</v>
      </c>
      <c r="S89" s="3" t="s">
        <v>60</v>
      </c>
      <c r="T89" s="3" t="s">
        <v>60</v>
      </c>
      <c r="U89" s="3" t="s">
        <v>60</v>
      </c>
      <c r="V89" s="3" t="s">
        <v>60</v>
      </c>
      <c r="W89" s="3" t="s">
        <v>60</v>
      </c>
      <c r="X89" s="3" t="s">
        <v>60</v>
      </c>
      <c r="Y89" s="3" t="s">
        <v>60</v>
      </c>
      <c r="Z89" s="3" t="s">
        <v>60</v>
      </c>
      <c r="AA89" s="3" t="s">
        <v>60</v>
      </c>
      <c r="AB89" s="3" t="s">
        <v>60</v>
      </c>
      <c r="AC89" s="3" t="s">
        <v>60</v>
      </c>
      <c r="AD89" s="3" t="s">
        <v>60</v>
      </c>
      <c r="AE89" s="3" t="s">
        <v>60</v>
      </c>
      <c r="AF89" s="3" t="s">
        <v>60</v>
      </c>
      <c r="AG89" s="3" t="s">
        <v>60</v>
      </c>
      <c r="AH89" s="3" t="s">
        <v>60</v>
      </c>
      <c r="AI89" s="3" t="s">
        <v>60</v>
      </c>
      <c r="AJ89" s="3" t="s">
        <v>60</v>
      </c>
      <c r="AK89" s="3" t="s">
        <v>60</v>
      </c>
      <c r="AL89" s="3" t="s">
        <v>60</v>
      </c>
      <c r="AM89" s="3" t="s">
        <v>60</v>
      </c>
      <c r="AN89" s="3" t="s">
        <v>60</v>
      </c>
      <c r="AO89" s="3" t="s">
        <v>60</v>
      </c>
      <c r="AP89" s="3" t="s">
        <v>5020</v>
      </c>
      <c r="AQ89" s="3" t="s">
        <v>42</v>
      </c>
      <c r="AR89" s="3">
        <v>9</v>
      </c>
      <c r="AS89" s="3"/>
      <c r="AT89" s="3"/>
      <c r="AU89" s="3"/>
      <c r="AV89" s="3"/>
      <c r="AW89" s="3">
        <v>61</v>
      </c>
      <c r="AX89" s="3">
        <v>1</v>
      </c>
      <c r="AY89" s="3"/>
      <c r="AZ89" s="3"/>
      <c r="BA89" s="3">
        <v>61</v>
      </c>
      <c r="BB89" s="3"/>
      <c r="BC89" s="3"/>
      <c r="BD89" s="3">
        <v>0.53953066070680267</v>
      </c>
      <c r="BE89" s="3"/>
      <c r="BF89" s="3"/>
      <c r="BG89" s="3">
        <v>28636</v>
      </c>
      <c r="BH89" s="3"/>
      <c r="BI89" s="3"/>
      <c r="BJ89" s="3">
        <v>15450</v>
      </c>
      <c r="BK89" s="3"/>
      <c r="BL89" s="3"/>
      <c r="BM89" s="3">
        <v>8.4496032208352947</v>
      </c>
      <c r="BN89" s="3"/>
      <c r="BO89" s="3"/>
      <c r="BP89" s="3">
        <v>1.9439933850206443E-2</v>
      </c>
      <c r="BQ89" s="3"/>
      <c r="BR89" s="3"/>
      <c r="BS89" s="3">
        <v>0</v>
      </c>
      <c r="BT89" s="3"/>
      <c r="BU89" s="3"/>
      <c r="BV89" s="3">
        <v>0.9805600661499676</v>
      </c>
      <c r="BW89" s="3"/>
      <c r="BX89" s="3"/>
      <c r="BY89" s="3">
        <v>574.5730190168</v>
      </c>
      <c r="BZ89" s="3"/>
      <c r="CA89" s="3"/>
      <c r="CB89" s="3">
        <v>11.1696614818</v>
      </c>
      <c r="CC89" s="3"/>
      <c r="CD89" s="3"/>
      <c r="CE89" s="3">
        <v>563.40335753509999</v>
      </c>
      <c r="CF89" s="3"/>
      <c r="CG89" s="3"/>
      <c r="CH89" s="3"/>
      <c r="CI89" s="3"/>
      <c r="CJ89" s="3">
        <v>1472.2876354283001</v>
      </c>
      <c r="CK89" s="3" t="s">
        <v>60</v>
      </c>
      <c r="CL89" s="3" t="s">
        <v>60</v>
      </c>
      <c r="CM89" s="3" t="s">
        <v>60</v>
      </c>
      <c r="CN89" s="3">
        <v>100</v>
      </c>
      <c r="CO89" s="3" t="s">
        <v>60</v>
      </c>
      <c r="CP89" s="3">
        <f t="shared" si="1"/>
        <v>3.4921078362899847E-3</v>
      </c>
    </row>
    <row r="90" spans="1:94" ht="17.100000000000001" customHeight="1" x14ac:dyDescent="0.3">
      <c r="A90" s="2">
        <v>1302207</v>
      </c>
      <c r="B90" s="2" t="s">
        <v>5686</v>
      </c>
      <c r="C90" s="2" t="s">
        <v>42</v>
      </c>
      <c r="D90" s="2" t="s">
        <v>5686</v>
      </c>
      <c r="E90" s="2" t="s">
        <v>42</v>
      </c>
      <c r="F90" s="2" t="s">
        <v>60</v>
      </c>
      <c r="G90" s="2" t="s">
        <v>60</v>
      </c>
      <c r="H90" s="2" t="s">
        <v>60</v>
      </c>
      <c r="I90" s="2" t="s">
        <v>60</v>
      </c>
      <c r="J90" s="2" t="s">
        <v>60</v>
      </c>
      <c r="K90" s="2" t="s">
        <v>60</v>
      </c>
      <c r="L90" s="2" t="s">
        <v>60</v>
      </c>
      <c r="M90" s="2" t="s">
        <v>60</v>
      </c>
      <c r="N90" s="2" t="s">
        <v>60</v>
      </c>
      <c r="O90" s="2" t="s">
        <v>60</v>
      </c>
      <c r="P90" s="2" t="s">
        <v>60</v>
      </c>
      <c r="Q90" s="2" t="s">
        <v>60</v>
      </c>
      <c r="R90" s="2" t="s">
        <v>60</v>
      </c>
      <c r="S90" s="2" t="s">
        <v>60</v>
      </c>
      <c r="T90" s="2" t="s">
        <v>60</v>
      </c>
      <c r="U90" s="2" t="s">
        <v>60</v>
      </c>
      <c r="V90" s="2" t="s">
        <v>60</v>
      </c>
      <c r="W90" s="2" t="s">
        <v>60</v>
      </c>
      <c r="X90" s="2" t="s">
        <v>60</v>
      </c>
      <c r="Y90" s="2" t="s">
        <v>60</v>
      </c>
      <c r="Z90" s="2" t="s">
        <v>60</v>
      </c>
      <c r="AA90" s="2" t="s">
        <v>60</v>
      </c>
      <c r="AB90" s="2" t="s">
        <v>60</v>
      </c>
      <c r="AC90" s="2" t="s">
        <v>60</v>
      </c>
      <c r="AD90" s="2" t="s">
        <v>60</v>
      </c>
      <c r="AE90" s="2" t="s">
        <v>60</v>
      </c>
      <c r="AF90" s="2" t="s">
        <v>60</v>
      </c>
      <c r="AG90" s="2" t="s">
        <v>60</v>
      </c>
      <c r="AH90" s="2" t="s">
        <v>60</v>
      </c>
      <c r="AI90" s="2" t="s">
        <v>60</v>
      </c>
      <c r="AJ90" s="2" t="s">
        <v>60</v>
      </c>
      <c r="AK90" s="2" t="s">
        <v>60</v>
      </c>
      <c r="AL90" s="2" t="s">
        <v>60</v>
      </c>
      <c r="AM90" s="2" t="s">
        <v>60</v>
      </c>
      <c r="AN90" s="2" t="s">
        <v>60</v>
      </c>
      <c r="AO90" s="2" t="s">
        <v>60</v>
      </c>
      <c r="AP90" s="2" t="s">
        <v>5021</v>
      </c>
      <c r="AQ90" s="2" t="s">
        <v>42</v>
      </c>
      <c r="AR90" s="2">
        <v>9</v>
      </c>
      <c r="AS90" s="2">
        <v>13</v>
      </c>
      <c r="AT90" s="2">
        <v>8.1000000000000003E-2</v>
      </c>
      <c r="AU90" s="2">
        <v>3</v>
      </c>
      <c r="AV90" s="2">
        <v>1.9E-2</v>
      </c>
      <c r="AW90" s="2">
        <v>145</v>
      </c>
      <c r="AX90" s="2">
        <v>0.90100000000000002</v>
      </c>
      <c r="AY90" s="2">
        <v>6</v>
      </c>
      <c r="AZ90" s="2">
        <v>4</v>
      </c>
      <c r="BA90" s="2">
        <v>161</v>
      </c>
      <c r="BB90" s="2"/>
      <c r="BC90" s="2"/>
      <c r="BD90" s="2">
        <v>0.31463414634146342</v>
      </c>
      <c r="BE90" s="2"/>
      <c r="BF90" s="2"/>
      <c r="BG90" s="2">
        <v>2870</v>
      </c>
      <c r="BH90" s="2"/>
      <c r="BI90" s="2"/>
      <c r="BJ90" s="2">
        <v>903</v>
      </c>
      <c r="BK90" s="2"/>
      <c r="BL90" s="2"/>
      <c r="BM90" s="2">
        <v>5.6370910810224037</v>
      </c>
      <c r="BN90" s="2"/>
      <c r="BO90" s="2"/>
      <c r="BP90" s="2"/>
      <c r="BQ90" s="2"/>
      <c r="BR90" s="2"/>
      <c r="BS90" s="2">
        <v>0</v>
      </c>
      <c r="BT90" s="2"/>
      <c r="BU90" s="2"/>
      <c r="BV90" s="2">
        <v>1</v>
      </c>
      <c r="BW90" s="2"/>
      <c r="BX90" s="2"/>
      <c r="BY90" s="2">
        <v>1031.5876678270999</v>
      </c>
      <c r="BZ90" s="2"/>
      <c r="CA90" s="2"/>
      <c r="CB90" s="2"/>
      <c r="CC90" s="2"/>
      <c r="CD90" s="2"/>
      <c r="CE90" s="2">
        <v>1031.5876678270999</v>
      </c>
      <c r="CF90" s="2"/>
      <c r="CG90" s="2"/>
      <c r="CH90" s="2"/>
      <c r="CI90" s="2"/>
      <c r="CJ90" s="2">
        <v>8.5814317199999994</v>
      </c>
      <c r="CK90" s="2" t="s">
        <v>60</v>
      </c>
      <c r="CL90" s="2" t="s">
        <v>60</v>
      </c>
      <c r="CM90" s="2" t="s">
        <v>60</v>
      </c>
      <c r="CN90" s="2">
        <v>400</v>
      </c>
      <c r="CO90" s="2" t="s">
        <v>60</v>
      </c>
      <c r="CP90" s="2">
        <f t="shared" si="1"/>
        <v>0.13937282229965156</v>
      </c>
    </row>
    <row r="91" spans="1:94" ht="17.100000000000001" customHeight="1" x14ac:dyDescent="0.3">
      <c r="A91" s="3">
        <v>1302306</v>
      </c>
      <c r="B91" s="3" t="s">
        <v>5687</v>
      </c>
      <c r="C91" s="3" t="s">
        <v>42</v>
      </c>
      <c r="D91" s="3" t="s">
        <v>5687</v>
      </c>
      <c r="E91" s="3" t="s">
        <v>42</v>
      </c>
      <c r="F91" s="3" t="s">
        <v>60</v>
      </c>
      <c r="G91" s="3" t="s">
        <v>60</v>
      </c>
      <c r="H91" s="3" t="s">
        <v>60</v>
      </c>
      <c r="I91" s="3" t="s">
        <v>60</v>
      </c>
      <c r="J91" s="3" t="s">
        <v>60</v>
      </c>
      <c r="K91" s="3" t="s">
        <v>60</v>
      </c>
      <c r="L91" s="3" t="s">
        <v>60</v>
      </c>
      <c r="M91" s="3" t="s">
        <v>60</v>
      </c>
      <c r="N91" s="3" t="s">
        <v>60</v>
      </c>
      <c r="O91" s="3" t="s">
        <v>60</v>
      </c>
      <c r="P91" s="3" t="s">
        <v>60</v>
      </c>
      <c r="Q91" s="3" t="s">
        <v>60</v>
      </c>
      <c r="R91" s="3" t="s">
        <v>60</v>
      </c>
      <c r="S91" s="3" t="s">
        <v>60</v>
      </c>
      <c r="T91" s="3" t="s">
        <v>60</v>
      </c>
      <c r="U91" s="3" t="s">
        <v>60</v>
      </c>
      <c r="V91" s="3" t="s">
        <v>60</v>
      </c>
      <c r="W91" s="3" t="s">
        <v>60</v>
      </c>
      <c r="X91" s="3" t="s">
        <v>60</v>
      </c>
      <c r="Y91" s="3" t="s">
        <v>60</v>
      </c>
      <c r="Z91" s="3" t="s">
        <v>60</v>
      </c>
      <c r="AA91" s="3" t="s">
        <v>60</v>
      </c>
      <c r="AB91" s="3" t="s">
        <v>60</v>
      </c>
      <c r="AC91" s="3" t="s">
        <v>60</v>
      </c>
      <c r="AD91" s="3" t="s">
        <v>60</v>
      </c>
      <c r="AE91" s="3" t="s">
        <v>60</v>
      </c>
      <c r="AF91" s="3" t="s">
        <v>60</v>
      </c>
      <c r="AG91" s="3" t="s">
        <v>60</v>
      </c>
      <c r="AH91" s="3" t="s">
        <v>60</v>
      </c>
      <c r="AI91" s="3" t="s">
        <v>60</v>
      </c>
      <c r="AJ91" s="3" t="s">
        <v>60</v>
      </c>
      <c r="AK91" s="3" t="s">
        <v>60</v>
      </c>
      <c r="AL91" s="3" t="s">
        <v>60</v>
      </c>
      <c r="AM91" s="3" t="s">
        <v>60</v>
      </c>
      <c r="AN91" s="3" t="s">
        <v>60</v>
      </c>
      <c r="AO91" s="3" t="s">
        <v>60</v>
      </c>
      <c r="AP91" s="3" t="s">
        <v>5022</v>
      </c>
      <c r="AQ91" s="3" t="s">
        <v>42</v>
      </c>
      <c r="AR91" s="3">
        <v>10</v>
      </c>
      <c r="AS91" s="3"/>
      <c r="AT91" s="3"/>
      <c r="AU91" s="3"/>
      <c r="AV91" s="3"/>
      <c r="AW91" s="3">
        <v>126</v>
      </c>
      <c r="AX91" s="3">
        <v>1</v>
      </c>
      <c r="AY91" s="3"/>
      <c r="AZ91" s="3"/>
      <c r="BA91" s="3">
        <v>126</v>
      </c>
      <c r="BB91" s="3"/>
      <c r="BC91" s="3"/>
      <c r="BD91" s="3">
        <v>0.55134009888108249</v>
      </c>
      <c r="BE91" s="3"/>
      <c r="BF91" s="3"/>
      <c r="BG91" s="3">
        <v>38430</v>
      </c>
      <c r="BH91" s="3"/>
      <c r="BI91" s="3"/>
      <c r="BJ91" s="3">
        <v>21188</v>
      </c>
      <c r="BK91" s="3"/>
      <c r="BL91" s="3"/>
      <c r="BM91" s="3">
        <v>0</v>
      </c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>
        <v>410.00173773339998</v>
      </c>
      <c r="CK91" s="3" t="s">
        <v>60</v>
      </c>
      <c r="CL91" s="3" t="s">
        <v>60</v>
      </c>
      <c r="CM91" s="3" t="s">
        <v>60</v>
      </c>
      <c r="CN91" s="3">
        <v>127</v>
      </c>
      <c r="CO91" s="3" t="s">
        <v>60</v>
      </c>
      <c r="CP91" s="3">
        <f t="shared" si="1"/>
        <v>3.3047098620869113E-3</v>
      </c>
    </row>
    <row r="92" spans="1:94" ht="17.100000000000001" customHeight="1" x14ac:dyDescent="0.3">
      <c r="A92" s="2">
        <v>1302405</v>
      </c>
      <c r="B92" s="2" t="s">
        <v>2095</v>
      </c>
      <c r="C92" s="2" t="s">
        <v>42</v>
      </c>
      <c r="D92" s="2" t="s">
        <v>2095</v>
      </c>
      <c r="E92" s="2" t="s">
        <v>42</v>
      </c>
      <c r="F92" s="2" t="s">
        <v>60</v>
      </c>
      <c r="G92" s="2" t="s">
        <v>60</v>
      </c>
      <c r="H92" s="2" t="s">
        <v>60</v>
      </c>
      <c r="I92" s="2" t="s">
        <v>60</v>
      </c>
      <c r="J92" s="2" t="s">
        <v>60</v>
      </c>
      <c r="K92" s="2" t="s">
        <v>60</v>
      </c>
      <c r="L92" s="2" t="s">
        <v>60</v>
      </c>
      <c r="M92" s="2" t="s">
        <v>60</v>
      </c>
      <c r="N92" s="2" t="s">
        <v>60</v>
      </c>
      <c r="O92" s="2" t="s">
        <v>60</v>
      </c>
      <c r="P92" s="2"/>
      <c r="Q92" s="2">
        <v>12</v>
      </c>
      <c r="R92" s="2">
        <v>125</v>
      </c>
      <c r="S92" s="2">
        <v>0.24606299212598426</v>
      </c>
      <c r="T92" s="2">
        <v>99</v>
      </c>
      <c r="U92" s="2">
        <v>0.19488188976377951</v>
      </c>
      <c r="V92" s="2">
        <v>284</v>
      </c>
      <c r="W92" s="2">
        <v>0.55905511811023623</v>
      </c>
      <c r="X92" s="2" t="s">
        <v>60</v>
      </c>
      <c r="Y92" s="2" t="s">
        <v>60</v>
      </c>
      <c r="Z92" s="2">
        <v>508</v>
      </c>
      <c r="AA92" s="2" t="s">
        <v>2094</v>
      </c>
      <c r="AB92" s="2" t="s">
        <v>2095</v>
      </c>
      <c r="AC92" s="2" t="s">
        <v>42</v>
      </c>
      <c r="AD92" s="2">
        <v>12</v>
      </c>
      <c r="AE92" s="2">
        <v>245</v>
      </c>
      <c r="AF92" s="2">
        <v>0.23</v>
      </c>
      <c r="AG92" s="2">
        <v>338</v>
      </c>
      <c r="AH92" s="2">
        <v>0.31</v>
      </c>
      <c r="AI92" s="2">
        <v>15</v>
      </c>
      <c r="AJ92" s="2">
        <v>0.01</v>
      </c>
      <c r="AK92" s="2">
        <v>482</v>
      </c>
      <c r="AL92" s="2">
        <v>0.45</v>
      </c>
      <c r="AM92" s="2">
        <v>56</v>
      </c>
      <c r="AN92" s="2">
        <v>129</v>
      </c>
      <c r="AO92" s="2">
        <v>1265</v>
      </c>
      <c r="AP92" s="2" t="s">
        <v>2095</v>
      </c>
      <c r="AQ92" s="2" t="s">
        <v>42</v>
      </c>
      <c r="AR92" s="2">
        <v>12</v>
      </c>
      <c r="AS92" s="2">
        <v>51</v>
      </c>
      <c r="AT92" s="2">
        <v>7.0999999999999994E-2</v>
      </c>
      <c r="AU92" s="2">
        <v>17</v>
      </c>
      <c r="AV92" s="2">
        <v>2.4E-2</v>
      </c>
      <c r="AW92" s="2">
        <v>648</v>
      </c>
      <c r="AX92" s="2">
        <v>0.90500000000000003</v>
      </c>
      <c r="AY92" s="2">
        <v>25</v>
      </c>
      <c r="AZ92" s="2">
        <v>101</v>
      </c>
      <c r="BA92" s="2">
        <v>716</v>
      </c>
      <c r="BB92" s="2">
        <v>5.996161626640386E-2</v>
      </c>
      <c r="BC92" s="2">
        <v>5.6940149172275786E-2</v>
      </c>
      <c r="BD92" s="2">
        <v>0.18020872158032053</v>
      </c>
      <c r="BE92" s="2">
        <v>19279</v>
      </c>
      <c r="BF92" s="2">
        <v>21988</v>
      </c>
      <c r="BG92" s="2">
        <v>5366</v>
      </c>
      <c r="BH92" s="2">
        <v>1156</v>
      </c>
      <c r="BI92" s="2">
        <v>1252</v>
      </c>
      <c r="BJ92" s="2">
        <v>967</v>
      </c>
      <c r="BK92" s="2">
        <v>19.703758679879588</v>
      </c>
      <c r="BL92" s="2">
        <v>2.292242334449281</v>
      </c>
      <c r="BM92" s="2">
        <v>2.4165453002798976</v>
      </c>
      <c r="BN92" s="2"/>
      <c r="BO92" s="2">
        <v>6.7166179958350544E-3</v>
      </c>
      <c r="BP92" s="2">
        <v>5.9063273258146566E-2</v>
      </c>
      <c r="BQ92" s="2">
        <v>9.8090330080231894E-2</v>
      </c>
      <c r="BR92" s="2">
        <v>0.24112759826848995</v>
      </c>
      <c r="BS92" s="2">
        <v>0.421522209074567</v>
      </c>
      <c r="BT92" s="2">
        <v>0.90190966991976806</v>
      </c>
      <c r="BU92" s="2">
        <v>0.75215578373570979</v>
      </c>
      <c r="BV92" s="2">
        <v>0.5194145176672863</v>
      </c>
      <c r="BW92" s="2">
        <v>22777.545033940802</v>
      </c>
      <c r="BX92" s="2">
        <v>2869.8874027305001</v>
      </c>
      <c r="BY92" s="2">
        <v>5193.1558503015003</v>
      </c>
      <c r="BZ92" s="2"/>
      <c r="CA92" s="2">
        <v>19.275937375200002</v>
      </c>
      <c r="CB92" s="2">
        <v>306.72478305850001</v>
      </c>
      <c r="CC92" s="2">
        <v>20543.288123144201</v>
      </c>
      <c r="CD92" s="2">
        <v>2158.6024086339999</v>
      </c>
      <c r="CE92" s="2">
        <v>2697.4005411553999</v>
      </c>
      <c r="CF92" s="2">
        <v>2234.2569107966001</v>
      </c>
      <c r="CG92" s="2">
        <v>692.00905672140004</v>
      </c>
      <c r="CH92" s="2">
        <v>2189.0305260875998</v>
      </c>
      <c r="CI92" s="2">
        <v>144.48457338809999</v>
      </c>
      <c r="CJ92" s="2">
        <v>229.0288776827</v>
      </c>
      <c r="CK92" s="2">
        <v>582</v>
      </c>
      <c r="CL92" s="2">
        <v>742</v>
      </c>
      <c r="CM92" s="2">
        <v>2643</v>
      </c>
      <c r="CN92" s="2">
        <v>1226</v>
      </c>
      <c r="CO92" s="2">
        <v>2.6468983081680917E-2</v>
      </c>
      <c r="CP92" s="2">
        <f t="shared" si="1"/>
        <v>0.22847558702944465</v>
      </c>
    </row>
    <row r="93" spans="1:94" ht="17.100000000000001" customHeight="1" x14ac:dyDescent="0.3">
      <c r="A93" s="3">
        <v>1302504</v>
      </c>
      <c r="B93" s="3" t="s">
        <v>50</v>
      </c>
      <c r="C93" s="3" t="s">
        <v>42</v>
      </c>
      <c r="D93" s="3" t="s">
        <v>50</v>
      </c>
      <c r="E93" s="3" t="s">
        <v>42</v>
      </c>
      <c r="F93" s="3" t="s">
        <v>51</v>
      </c>
      <c r="G93" s="3">
        <v>382</v>
      </c>
      <c r="H93" s="3">
        <v>0.68600000000000005</v>
      </c>
      <c r="I93" s="3">
        <v>164</v>
      </c>
      <c r="J93" s="3">
        <v>0.29399999999999998</v>
      </c>
      <c r="K93" s="3">
        <v>11</v>
      </c>
      <c r="L93" s="3">
        <v>0.02</v>
      </c>
      <c r="M93" s="3"/>
      <c r="N93" s="3"/>
      <c r="O93" s="3">
        <v>557</v>
      </c>
      <c r="P93" s="3"/>
      <c r="Q93" s="3">
        <v>6</v>
      </c>
      <c r="R93" s="3">
        <v>533</v>
      </c>
      <c r="S93" s="3">
        <v>0.51053639846743293</v>
      </c>
      <c r="T93" s="3">
        <v>495</v>
      </c>
      <c r="U93" s="3">
        <v>0.47413793103448276</v>
      </c>
      <c r="V93" s="3">
        <v>16</v>
      </c>
      <c r="W93" s="3">
        <v>1.532567049808429E-2</v>
      </c>
      <c r="X93" s="3" t="s">
        <v>60</v>
      </c>
      <c r="Y93" s="3" t="s">
        <v>60</v>
      </c>
      <c r="Z93" s="3">
        <v>1044</v>
      </c>
      <c r="AA93" s="3" t="s">
        <v>1009</v>
      </c>
      <c r="AB93" s="3" t="s">
        <v>50</v>
      </c>
      <c r="AC93" s="3" t="s">
        <v>42</v>
      </c>
      <c r="AD93" s="3">
        <v>6</v>
      </c>
      <c r="AE93" s="3">
        <v>256</v>
      </c>
      <c r="AF93" s="3">
        <v>0.27</v>
      </c>
      <c r="AG93" s="3">
        <v>425</v>
      </c>
      <c r="AH93" s="3">
        <v>0.45</v>
      </c>
      <c r="AI93" s="3">
        <v>34</v>
      </c>
      <c r="AJ93" s="3">
        <v>0.04</v>
      </c>
      <c r="AK93" s="3">
        <v>240</v>
      </c>
      <c r="AL93" s="3">
        <v>0.25</v>
      </c>
      <c r="AM93" s="3">
        <v>20</v>
      </c>
      <c r="AN93" s="3">
        <v>50</v>
      </c>
      <c r="AO93" s="3">
        <v>1025</v>
      </c>
      <c r="AP93" s="3" t="s">
        <v>50</v>
      </c>
      <c r="AQ93" s="3" t="s">
        <v>42</v>
      </c>
      <c r="AR93" s="3">
        <v>6</v>
      </c>
      <c r="AS93" s="3">
        <v>415</v>
      </c>
      <c r="AT93" s="3">
        <v>0.32500000000000001</v>
      </c>
      <c r="AU93" s="3">
        <v>16</v>
      </c>
      <c r="AV93" s="3">
        <v>1.2999999999999999E-2</v>
      </c>
      <c r="AW93" s="3">
        <v>845</v>
      </c>
      <c r="AX93" s="3">
        <v>0.66200000000000003</v>
      </c>
      <c r="AY93" s="3">
        <v>38</v>
      </c>
      <c r="AZ93" s="3">
        <v>31</v>
      </c>
      <c r="BA93" s="3">
        <v>1276</v>
      </c>
      <c r="BB93" s="3">
        <v>7.2110378340853876E-2</v>
      </c>
      <c r="BC93" s="3">
        <v>0.11579524680073126</v>
      </c>
      <c r="BD93" s="3">
        <v>0.10916556907104671</v>
      </c>
      <c r="BE93" s="3">
        <v>23048</v>
      </c>
      <c r="BF93" s="3">
        <v>27350</v>
      </c>
      <c r="BG93" s="3">
        <v>12907</v>
      </c>
      <c r="BH93" s="3">
        <v>1662</v>
      </c>
      <c r="BI93" s="3">
        <v>3167</v>
      </c>
      <c r="BJ93" s="3">
        <v>1409</v>
      </c>
      <c r="BK93" s="3">
        <v>35.959510973291898</v>
      </c>
      <c r="BL93" s="3">
        <v>3.5896878560512158</v>
      </c>
      <c r="BM93" s="3">
        <v>4.2975077276904594</v>
      </c>
      <c r="BN93" s="3">
        <v>8.7658464291498539E-2</v>
      </c>
      <c r="BO93" s="3">
        <v>6.706194999425022E-2</v>
      </c>
      <c r="BP93" s="3">
        <v>1.7416073916563912E-2</v>
      </c>
      <c r="BQ93" s="3">
        <v>0.27077196563014089</v>
      </c>
      <c r="BR93" s="3">
        <v>0.12219193761777285</v>
      </c>
      <c r="BS93" s="3">
        <v>0.34152236181344015</v>
      </c>
      <c r="BT93" s="3">
        <v>0.64156957007836057</v>
      </c>
      <c r="BU93" s="3">
        <v>0.81074611238797689</v>
      </c>
      <c r="BV93" s="3">
        <v>0.64106156426999605</v>
      </c>
      <c r="BW93" s="3">
        <v>9112.2938183651004</v>
      </c>
      <c r="BX93" s="3">
        <v>11368.541440114201</v>
      </c>
      <c r="BY93" s="3">
        <v>21577.786300733798</v>
      </c>
      <c r="BZ93" s="3">
        <v>798.76968229080001</v>
      </c>
      <c r="CA93" s="3">
        <v>762.39655756449997</v>
      </c>
      <c r="CB93" s="3">
        <v>375.80032116939998</v>
      </c>
      <c r="CC93" s="3">
        <v>5846.1704274761996</v>
      </c>
      <c r="CD93" s="3">
        <v>9217.0007760942008</v>
      </c>
      <c r="CE93" s="3">
        <v>13832.689439432101</v>
      </c>
      <c r="CF93" s="3">
        <v>2467.3537085981002</v>
      </c>
      <c r="CG93" s="3">
        <v>1389.1441064554999</v>
      </c>
      <c r="CH93" s="3">
        <v>7369.2965401322999</v>
      </c>
      <c r="CI93" s="3">
        <v>445.49410128</v>
      </c>
      <c r="CJ93" s="3">
        <v>2452.3824870938001</v>
      </c>
      <c r="CK93" s="3">
        <v>1638</v>
      </c>
      <c r="CL93" s="3">
        <v>2850</v>
      </c>
      <c r="CM93" s="3">
        <v>3723</v>
      </c>
      <c r="CN93" s="3">
        <v>1580</v>
      </c>
      <c r="CO93" s="3">
        <v>5.989031078610603E-2</v>
      </c>
      <c r="CP93" s="3">
        <f t="shared" si="1"/>
        <v>0.12241419384829937</v>
      </c>
    </row>
    <row r="94" spans="1:94" ht="17.100000000000001" customHeight="1" x14ac:dyDescent="0.3">
      <c r="A94" s="2">
        <v>1302603</v>
      </c>
      <c r="B94" s="2" t="s">
        <v>1004</v>
      </c>
      <c r="C94" s="2" t="s">
        <v>42</v>
      </c>
      <c r="D94" s="2" t="s">
        <v>41</v>
      </c>
      <c r="E94" s="2" t="s">
        <v>42</v>
      </c>
      <c r="F94" s="2" t="s">
        <v>43</v>
      </c>
      <c r="G94" s="2">
        <v>6584</v>
      </c>
      <c r="H94" s="2">
        <v>0.54600000000000004</v>
      </c>
      <c r="I94" s="2">
        <v>3685</v>
      </c>
      <c r="J94" s="2">
        <v>0.30599999999999999</v>
      </c>
      <c r="K94" s="2">
        <v>1778</v>
      </c>
      <c r="L94" s="2">
        <v>0.14799999999999999</v>
      </c>
      <c r="M94" s="2">
        <v>10</v>
      </c>
      <c r="N94" s="2">
        <v>1E-3</v>
      </c>
      <c r="O94" s="2">
        <v>12057</v>
      </c>
      <c r="P94" s="2"/>
      <c r="Q94" s="2">
        <v>1</v>
      </c>
      <c r="R94" s="2">
        <v>3761</v>
      </c>
      <c r="S94" s="2">
        <v>0.50220323140606227</v>
      </c>
      <c r="T94" s="2">
        <v>1355</v>
      </c>
      <c r="U94" s="2">
        <v>0.1809320336493524</v>
      </c>
      <c r="V94" s="2">
        <v>2368</v>
      </c>
      <c r="W94" s="2">
        <v>0.31619708906396049</v>
      </c>
      <c r="X94" s="2">
        <v>5</v>
      </c>
      <c r="Y94" s="2">
        <v>6.6764588062491654E-4</v>
      </c>
      <c r="Z94" s="2">
        <v>7489</v>
      </c>
      <c r="AA94" s="2" t="s">
        <v>41</v>
      </c>
      <c r="AB94" s="2" t="s">
        <v>1004</v>
      </c>
      <c r="AC94" s="2" t="s">
        <v>42</v>
      </c>
      <c r="AD94" s="2">
        <v>1</v>
      </c>
      <c r="AE94" s="2">
        <v>2807</v>
      </c>
      <c r="AF94" s="2">
        <v>0.13</v>
      </c>
      <c r="AG94" s="2">
        <v>8115</v>
      </c>
      <c r="AH94" s="2">
        <v>0.38</v>
      </c>
      <c r="AI94" s="2">
        <v>1601</v>
      </c>
      <c r="AJ94" s="2">
        <v>7.0000000000000007E-2</v>
      </c>
      <c r="AK94" s="2">
        <v>9014</v>
      </c>
      <c r="AL94" s="2">
        <v>0.42</v>
      </c>
      <c r="AM94" s="2">
        <v>703</v>
      </c>
      <c r="AN94" s="2">
        <v>1725</v>
      </c>
      <c r="AO94" s="2">
        <v>23965</v>
      </c>
      <c r="AP94" s="2" t="s">
        <v>1004</v>
      </c>
      <c r="AQ94" s="2" t="s">
        <v>42</v>
      </c>
      <c r="AR94" s="2">
        <v>1</v>
      </c>
      <c r="AS94" s="2">
        <v>17040</v>
      </c>
      <c r="AT94" s="2">
        <v>0.48199999999999998</v>
      </c>
      <c r="AU94" s="2">
        <v>1470</v>
      </c>
      <c r="AV94" s="2">
        <v>4.2000000000000003E-2</v>
      </c>
      <c r="AW94" s="2">
        <v>16835</v>
      </c>
      <c r="AX94" s="2">
        <v>0.47599999999999998</v>
      </c>
      <c r="AY94" s="2">
        <v>707</v>
      </c>
      <c r="AZ94" s="2">
        <v>1229</v>
      </c>
      <c r="BA94" s="2">
        <v>35345</v>
      </c>
      <c r="BB94" s="2">
        <v>0.63381234786041218</v>
      </c>
      <c r="BC94" s="2">
        <v>0.64384758630568684</v>
      </c>
      <c r="BD94" s="2">
        <v>0.16924467123797374</v>
      </c>
      <c r="BE94" s="2">
        <v>106399</v>
      </c>
      <c r="BF94" s="2">
        <v>139620</v>
      </c>
      <c r="BG94" s="2">
        <v>18813</v>
      </c>
      <c r="BH94" s="2">
        <v>67437</v>
      </c>
      <c r="BI94" s="2">
        <v>89894</v>
      </c>
      <c r="BJ94" s="2">
        <v>3184</v>
      </c>
      <c r="BK94" s="2">
        <v>31.959510973292002</v>
      </c>
      <c r="BL94" s="2">
        <v>3.2379717953178746</v>
      </c>
      <c r="BM94" s="2">
        <v>4.7596196645210194</v>
      </c>
      <c r="BN94" s="2">
        <v>0.32391940673348601</v>
      </c>
      <c r="BO94" s="2">
        <v>0.19170315873412802</v>
      </c>
      <c r="BP94" s="2">
        <v>0.4629863396627949</v>
      </c>
      <c r="BQ94" s="2">
        <v>0.63158190743315612</v>
      </c>
      <c r="BR94" s="2">
        <v>0.76798081454589018</v>
      </c>
      <c r="BS94" s="2">
        <v>0.53312416842593846</v>
      </c>
      <c r="BT94" s="2">
        <v>4.4498685833357365E-2</v>
      </c>
      <c r="BU94" s="2">
        <v>4.0316026719982183E-2</v>
      </c>
      <c r="BV94" s="2">
        <v>3.8894919112650778E-3</v>
      </c>
      <c r="BW94" s="2">
        <v>207165.515012421</v>
      </c>
      <c r="BX94" s="2">
        <v>291074.236568305</v>
      </c>
      <c r="BY94" s="2">
        <v>725518.34470226802</v>
      </c>
      <c r="BZ94" s="2">
        <v>67104.930718460499</v>
      </c>
      <c r="CA94" s="2">
        <v>55799.850576268902</v>
      </c>
      <c r="CB94" s="2">
        <v>335905.08277191297</v>
      </c>
      <c r="CC94" s="2">
        <v>9218.5931680434005</v>
      </c>
      <c r="CD94" s="2">
        <v>11734.9566989862</v>
      </c>
      <c r="CE94" s="2">
        <v>2821.8977331939</v>
      </c>
      <c r="CF94" s="2">
        <v>130841.991125917</v>
      </c>
      <c r="CG94" s="2">
        <v>223539.42929304999</v>
      </c>
      <c r="CH94" s="2">
        <v>386791.36419716</v>
      </c>
      <c r="CI94" s="2">
        <v>18469.944631446</v>
      </c>
      <c r="CJ94" s="2">
        <v>221301.53679195099</v>
      </c>
      <c r="CK94" s="2">
        <v>21616</v>
      </c>
      <c r="CL94" s="2">
        <v>37464</v>
      </c>
      <c r="CM94" s="2">
        <v>61548</v>
      </c>
      <c r="CN94" s="2">
        <v>50580</v>
      </c>
      <c r="CO94" s="2">
        <v>0.1548202263286062</v>
      </c>
      <c r="CP94" s="2">
        <f t="shared" si="1"/>
        <v>2.6885664168394197</v>
      </c>
    </row>
    <row r="95" spans="1:94" ht="17.100000000000001" customHeight="1" x14ac:dyDescent="0.3">
      <c r="A95" s="3">
        <v>1302702</v>
      </c>
      <c r="B95" s="3" t="s">
        <v>67</v>
      </c>
      <c r="C95" s="3" t="s">
        <v>42</v>
      </c>
      <c r="D95" s="3" t="s">
        <v>67</v>
      </c>
      <c r="E95" s="3" t="s">
        <v>42</v>
      </c>
      <c r="F95" s="3" t="s">
        <v>68</v>
      </c>
      <c r="G95" s="3">
        <v>451</v>
      </c>
      <c r="H95" s="3">
        <v>0.80300000000000005</v>
      </c>
      <c r="I95" s="3">
        <v>111</v>
      </c>
      <c r="J95" s="3">
        <v>0.19800000000000001</v>
      </c>
      <c r="K95" s="3"/>
      <c r="L95" s="3"/>
      <c r="M95" s="3"/>
      <c r="N95" s="3"/>
      <c r="O95" s="3">
        <v>562</v>
      </c>
      <c r="P95" s="3"/>
      <c r="Q95" s="3">
        <v>16</v>
      </c>
      <c r="R95" s="3">
        <v>728</v>
      </c>
      <c r="S95" s="3">
        <v>0.57053291536050155</v>
      </c>
      <c r="T95" s="3">
        <v>199</v>
      </c>
      <c r="U95" s="3">
        <v>0.15595611285266459</v>
      </c>
      <c r="V95" s="3">
        <v>348</v>
      </c>
      <c r="W95" s="3">
        <v>0.27272727272727271</v>
      </c>
      <c r="X95" s="3">
        <v>1</v>
      </c>
      <c r="Y95" s="3">
        <v>7.836990595611285E-4</v>
      </c>
      <c r="Z95" s="3">
        <v>1276</v>
      </c>
      <c r="AA95" s="3" t="s">
        <v>1020</v>
      </c>
      <c r="AB95" s="3" t="s">
        <v>67</v>
      </c>
      <c r="AC95" s="3" t="s">
        <v>42</v>
      </c>
      <c r="AD95" s="3">
        <v>16</v>
      </c>
      <c r="AE95" s="3">
        <v>245</v>
      </c>
      <c r="AF95" s="3">
        <v>0.23</v>
      </c>
      <c r="AG95" s="3">
        <v>534</v>
      </c>
      <c r="AH95" s="3">
        <v>0.5</v>
      </c>
      <c r="AI95" s="3">
        <v>46</v>
      </c>
      <c r="AJ95" s="3">
        <v>0.04</v>
      </c>
      <c r="AK95" s="3">
        <v>250</v>
      </c>
      <c r="AL95" s="3">
        <v>0.23</v>
      </c>
      <c r="AM95" s="3">
        <v>171</v>
      </c>
      <c r="AN95" s="3">
        <v>34</v>
      </c>
      <c r="AO95" s="3">
        <v>1280</v>
      </c>
      <c r="AP95" s="3" t="s">
        <v>67</v>
      </c>
      <c r="AQ95" s="3" t="s">
        <v>42</v>
      </c>
      <c r="AR95" s="3">
        <v>16</v>
      </c>
      <c r="AS95" s="3">
        <v>476</v>
      </c>
      <c r="AT95" s="3">
        <v>0.48599999999999999</v>
      </c>
      <c r="AU95" s="3">
        <v>30</v>
      </c>
      <c r="AV95" s="3">
        <v>3.1E-2</v>
      </c>
      <c r="AW95" s="3">
        <v>473</v>
      </c>
      <c r="AX95" s="3">
        <v>0.48299999999999998</v>
      </c>
      <c r="AY95" s="3">
        <v>78</v>
      </c>
      <c r="AZ95" s="3">
        <v>70</v>
      </c>
      <c r="BA95" s="3">
        <v>979</v>
      </c>
      <c r="BB95" s="3">
        <v>9.0715426948340144E-2</v>
      </c>
      <c r="BC95" s="3">
        <v>0.1020765452511793</v>
      </c>
      <c r="BD95" s="3">
        <v>0.1922016861219196</v>
      </c>
      <c r="BE95" s="3">
        <v>16899</v>
      </c>
      <c r="BF95" s="3">
        <v>20563</v>
      </c>
      <c r="BG95" s="3">
        <v>37008</v>
      </c>
      <c r="BH95" s="3">
        <v>1533</v>
      </c>
      <c r="BI95" s="3">
        <v>2099</v>
      </c>
      <c r="BJ95" s="3">
        <v>7113</v>
      </c>
      <c r="BK95" s="3">
        <v>7.2126523810262233</v>
      </c>
      <c r="BL95" s="3">
        <v>3.9726320155559791</v>
      </c>
      <c r="BM95" s="3">
        <v>4.3980175721366885</v>
      </c>
      <c r="BN95" s="3"/>
      <c r="BO95" s="3">
        <v>4.0175127929857987E-2</v>
      </c>
      <c r="BP95" s="3">
        <v>1.045127094844348E-2</v>
      </c>
      <c r="BQ95" s="3">
        <v>0.19415864191853349</v>
      </c>
      <c r="BR95" s="3">
        <v>4.3646113905261553E-2</v>
      </c>
      <c r="BS95" s="3">
        <v>3.6333844822941899E-2</v>
      </c>
      <c r="BT95" s="3">
        <v>0.80584135808146662</v>
      </c>
      <c r="BU95" s="3">
        <v>0.91617875816488048</v>
      </c>
      <c r="BV95" s="3">
        <v>0.95321488422860445</v>
      </c>
      <c r="BW95" s="3">
        <v>11056.9961001132</v>
      </c>
      <c r="BX95" s="3">
        <v>8338.5546006519999</v>
      </c>
      <c r="BY95" s="3">
        <v>9829.5692737254994</v>
      </c>
      <c r="BZ95" s="3"/>
      <c r="CA95" s="3">
        <v>335.00249783129999</v>
      </c>
      <c r="CB95" s="3">
        <v>102.7314917862</v>
      </c>
      <c r="CC95" s="3">
        <v>8910.1847536167006</v>
      </c>
      <c r="CD95" s="3">
        <v>7639.6065989154004</v>
      </c>
      <c r="CE95" s="3">
        <v>9369.6917372712996</v>
      </c>
      <c r="CF95" s="3">
        <v>2146.8113464964999</v>
      </c>
      <c r="CG95" s="3">
        <v>363.94550390529997</v>
      </c>
      <c r="CH95" s="3">
        <v>357.14604466790001</v>
      </c>
      <c r="CI95" s="3">
        <v>216.72686008220001</v>
      </c>
      <c r="CJ95" s="3">
        <v>1110.1035422235</v>
      </c>
      <c r="CK95" s="3">
        <v>1105</v>
      </c>
      <c r="CL95" s="3">
        <v>1868</v>
      </c>
      <c r="CM95" s="3">
        <v>2419</v>
      </c>
      <c r="CN95" s="3">
        <v>2114</v>
      </c>
      <c r="CO95" s="3">
        <v>5.373729514175947E-2</v>
      </c>
      <c r="CP95" s="3">
        <f t="shared" si="1"/>
        <v>5.7122784262862082E-2</v>
      </c>
    </row>
    <row r="96" spans="1:94" ht="17.100000000000001" customHeight="1" x14ac:dyDescent="0.3">
      <c r="A96" s="2">
        <v>1302801</v>
      </c>
      <c r="B96" s="2" t="s">
        <v>6195</v>
      </c>
      <c r="C96" s="2" t="s">
        <v>42</v>
      </c>
      <c r="D96" s="2" t="s">
        <v>5023</v>
      </c>
      <c r="E96" s="2" t="s">
        <v>42</v>
      </c>
      <c r="F96" s="2" t="s">
        <v>60</v>
      </c>
      <c r="G96" s="2" t="s">
        <v>60</v>
      </c>
      <c r="H96" s="2" t="s">
        <v>60</v>
      </c>
      <c r="I96" s="2" t="s">
        <v>60</v>
      </c>
      <c r="J96" s="2" t="s">
        <v>60</v>
      </c>
      <c r="K96" s="2" t="s">
        <v>60</v>
      </c>
      <c r="L96" s="2" t="s">
        <v>60</v>
      </c>
      <c r="M96" s="2" t="s">
        <v>60</v>
      </c>
      <c r="N96" s="2" t="s">
        <v>60</v>
      </c>
      <c r="O96" s="2" t="s">
        <v>60</v>
      </c>
      <c r="P96" s="2" t="s">
        <v>60</v>
      </c>
      <c r="Q96" s="2" t="s">
        <v>60</v>
      </c>
      <c r="R96" s="2" t="s">
        <v>60</v>
      </c>
      <c r="S96" s="2" t="s">
        <v>60</v>
      </c>
      <c r="T96" s="2" t="s">
        <v>60</v>
      </c>
      <c r="U96" s="2" t="s">
        <v>60</v>
      </c>
      <c r="V96" s="2" t="s">
        <v>60</v>
      </c>
      <c r="W96" s="2" t="s">
        <v>60</v>
      </c>
      <c r="X96" s="2" t="s">
        <v>60</v>
      </c>
      <c r="Y96" s="2" t="s">
        <v>60</v>
      </c>
      <c r="Z96" s="2" t="s">
        <v>60</v>
      </c>
      <c r="AA96" s="2" t="s">
        <v>60</v>
      </c>
      <c r="AB96" s="2" t="s">
        <v>60</v>
      </c>
      <c r="AC96" s="2" t="s">
        <v>60</v>
      </c>
      <c r="AD96" s="2" t="s">
        <v>60</v>
      </c>
      <c r="AE96" s="2" t="s">
        <v>60</v>
      </c>
      <c r="AF96" s="2" t="s">
        <v>60</v>
      </c>
      <c r="AG96" s="2" t="s">
        <v>60</v>
      </c>
      <c r="AH96" s="2" t="s">
        <v>60</v>
      </c>
      <c r="AI96" s="2" t="s">
        <v>60</v>
      </c>
      <c r="AJ96" s="2" t="s">
        <v>60</v>
      </c>
      <c r="AK96" s="2" t="s">
        <v>60</v>
      </c>
      <c r="AL96" s="2" t="s">
        <v>60</v>
      </c>
      <c r="AM96" s="2" t="s">
        <v>60</v>
      </c>
      <c r="AN96" s="2" t="s">
        <v>60</v>
      </c>
      <c r="AO96" s="2" t="s">
        <v>60</v>
      </c>
      <c r="AP96" s="2" t="s">
        <v>5023</v>
      </c>
      <c r="AQ96" s="2" t="s">
        <v>42</v>
      </c>
      <c r="AR96" s="2">
        <v>9</v>
      </c>
      <c r="AS96" s="2">
        <v>24</v>
      </c>
      <c r="AT96" s="2">
        <v>0.308</v>
      </c>
      <c r="AU96" s="2"/>
      <c r="AV96" s="2"/>
      <c r="AW96" s="2">
        <v>54</v>
      </c>
      <c r="AX96" s="2">
        <v>0.69199999999999995</v>
      </c>
      <c r="AY96" s="2"/>
      <c r="AZ96" s="2">
        <v>1</v>
      </c>
      <c r="BA96" s="2">
        <v>78</v>
      </c>
      <c r="BB96" s="2"/>
      <c r="BC96" s="2"/>
      <c r="BD96" s="2">
        <v>0.22172035868482232</v>
      </c>
      <c r="BE96" s="2"/>
      <c r="BF96" s="2"/>
      <c r="BG96" s="2">
        <v>15055</v>
      </c>
      <c r="BH96" s="2"/>
      <c r="BI96" s="2"/>
      <c r="BJ96" s="2">
        <v>3338</v>
      </c>
      <c r="BK96" s="2"/>
      <c r="BL96" s="2"/>
      <c r="BM96" s="2">
        <v>1.8925351648613553</v>
      </c>
      <c r="BN96" s="2"/>
      <c r="BO96" s="2"/>
      <c r="BP96" s="2"/>
      <c r="BQ96" s="2"/>
      <c r="BR96" s="2"/>
      <c r="BS96" s="2">
        <v>0</v>
      </c>
      <c r="BT96" s="2"/>
      <c r="BU96" s="2"/>
      <c r="BV96" s="2">
        <v>1</v>
      </c>
      <c r="BW96" s="2"/>
      <c r="BX96" s="2"/>
      <c r="BY96" s="2">
        <v>1033.3242000143</v>
      </c>
      <c r="BZ96" s="2"/>
      <c r="CA96" s="2"/>
      <c r="CB96" s="2"/>
      <c r="CC96" s="2"/>
      <c r="CD96" s="2"/>
      <c r="CE96" s="2">
        <v>1033.3242000143</v>
      </c>
      <c r="CF96" s="2"/>
      <c r="CG96" s="2"/>
      <c r="CH96" s="2"/>
      <c r="CI96" s="2"/>
      <c r="CJ96" s="2">
        <v>300.3501102001</v>
      </c>
      <c r="CK96" s="2" t="s">
        <v>60</v>
      </c>
      <c r="CL96" s="2" t="s">
        <v>60</v>
      </c>
      <c r="CM96" s="2" t="s">
        <v>60</v>
      </c>
      <c r="CN96" s="2">
        <v>150</v>
      </c>
      <c r="CO96" s="2" t="s">
        <v>60</v>
      </c>
      <c r="CP96" s="2">
        <f t="shared" si="1"/>
        <v>9.9634672866157417E-3</v>
      </c>
    </row>
    <row r="97" spans="1:94" ht="17.100000000000001" customHeight="1" x14ac:dyDescent="0.3">
      <c r="A97" s="3">
        <v>1302900</v>
      </c>
      <c r="B97" s="3" t="s">
        <v>48</v>
      </c>
      <c r="C97" s="3" t="s">
        <v>42</v>
      </c>
      <c r="D97" s="3" t="s">
        <v>48</v>
      </c>
      <c r="E97" s="3" t="s">
        <v>42</v>
      </c>
      <c r="F97" s="3" t="s">
        <v>49</v>
      </c>
      <c r="G97" s="3">
        <v>439</v>
      </c>
      <c r="H97" s="3">
        <v>0.51500000000000001</v>
      </c>
      <c r="I97" s="3">
        <v>398</v>
      </c>
      <c r="J97" s="3">
        <v>0.46700000000000003</v>
      </c>
      <c r="K97" s="3">
        <v>16</v>
      </c>
      <c r="L97" s="3">
        <v>1.9E-2</v>
      </c>
      <c r="M97" s="3"/>
      <c r="N97" s="3"/>
      <c r="O97" s="3">
        <v>853</v>
      </c>
      <c r="P97" s="3"/>
      <c r="Q97" s="3">
        <v>5</v>
      </c>
      <c r="R97" s="3">
        <v>484</v>
      </c>
      <c r="S97" s="3">
        <v>0.32614555256064692</v>
      </c>
      <c r="T97" s="3">
        <v>878</v>
      </c>
      <c r="U97" s="3">
        <v>0.59164420485175206</v>
      </c>
      <c r="V97" s="3">
        <v>122</v>
      </c>
      <c r="W97" s="3">
        <v>8.2210242587601082E-2</v>
      </c>
      <c r="X97" s="3" t="s">
        <v>60</v>
      </c>
      <c r="Y97" s="3" t="s">
        <v>60</v>
      </c>
      <c r="Z97" s="3">
        <v>1484</v>
      </c>
      <c r="AA97" s="3" t="s">
        <v>1008</v>
      </c>
      <c r="AB97" s="3" t="s">
        <v>48</v>
      </c>
      <c r="AC97" s="3" t="s">
        <v>42</v>
      </c>
      <c r="AD97" s="3">
        <v>5</v>
      </c>
      <c r="AE97" s="3">
        <v>656</v>
      </c>
      <c r="AF97" s="3">
        <v>0.37</v>
      </c>
      <c r="AG97" s="3">
        <v>751</v>
      </c>
      <c r="AH97" s="3">
        <v>0.42</v>
      </c>
      <c r="AI97" s="3">
        <v>41</v>
      </c>
      <c r="AJ97" s="3">
        <v>0.02</v>
      </c>
      <c r="AK97" s="3">
        <v>330</v>
      </c>
      <c r="AL97" s="3">
        <v>0.19</v>
      </c>
      <c r="AM97" s="3">
        <v>84</v>
      </c>
      <c r="AN97" s="3">
        <v>115</v>
      </c>
      <c r="AO97" s="3">
        <v>1977</v>
      </c>
      <c r="AP97" s="3" t="s">
        <v>48</v>
      </c>
      <c r="AQ97" s="3" t="s">
        <v>42</v>
      </c>
      <c r="AR97" s="3">
        <v>5</v>
      </c>
      <c r="AS97" s="3">
        <v>837</v>
      </c>
      <c r="AT97" s="3">
        <v>0.49399999999999999</v>
      </c>
      <c r="AU97" s="3">
        <v>39</v>
      </c>
      <c r="AV97" s="3">
        <v>2.3E-2</v>
      </c>
      <c r="AW97" s="3">
        <v>820</v>
      </c>
      <c r="AX97" s="3">
        <v>0.48299999999999998</v>
      </c>
      <c r="AY97" s="3">
        <v>85</v>
      </c>
      <c r="AZ97" s="3">
        <v>71</v>
      </c>
      <c r="BA97" s="3">
        <v>1696</v>
      </c>
      <c r="BB97" s="3">
        <v>9.4778229978616263E-2</v>
      </c>
      <c r="BC97" s="3">
        <v>0.13048651507139081</v>
      </c>
      <c r="BD97" s="3">
        <v>0.21952908587257619</v>
      </c>
      <c r="BE97" s="3">
        <v>14497</v>
      </c>
      <c r="BF97" s="3">
        <v>15128</v>
      </c>
      <c r="BG97" s="3">
        <v>2888</v>
      </c>
      <c r="BH97" s="3">
        <v>1374</v>
      </c>
      <c r="BI97" s="3">
        <v>1974</v>
      </c>
      <c r="BJ97" s="3">
        <v>634</v>
      </c>
      <c r="BK97" s="3">
        <v>34.959510973291898</v>
      </c>
      <c r="BL97" s="3">
        <v>3.896644922870669</v>
      </c>
      <c r="BM97" s="3">
        <v>2.5080062015876345</v>
      </c>
      <c r="BN97" s="3">
        <v>9.7685527360123287E-2</v>
      </c>
      <c r="BO97" s="3">
        <v>0.1938245574290173</v>
      </c>
      <c r="BP97" s="3">
        <v>6.0977251487858014E-2</v>
      </c>
      <c r="BQ97" s="3">
        <v>0.33311372852388527</v>
      </c>
      <c r="BR97" s="3">
        <v>0.10795805287408135</v>
      </c>
      <c r="BS97" s="3">
        <v>0.26126911791130653</v>
      </c>
      <c r="BT97" s="3">
        <v>0.56920074411599142</v>
      </c>
      <c r="BU97" s="3">
        <v>0.69821738969690139</v>
      </c>
      <c r="BV97" s="3">
        <v>0.67775363060083549</v>
      </c>
      <c r="BW97" s="3">
        <v>7541.4358395093004</v>
      </c>
      <c r="BX97" s="3">
        <v>7691.9770777467002</v>
      </c>
      <c r="BY97" s="3">
        <v>10262.7613768966</v>
      </c>
      <c r="BZ97" s="3">
        <v>736.68913703500004</v>
      </c>
      <c r="CA97" s="3">
        <v>1490.8940528484</v>
      </c>
      <c r="CB97" s="3">
        <v>625.79498143889998</v>
      </c>
      <c r="CC97" s="3">
        <v>4292.5908915517002</v>
      </c>
      <c r="CD97" s="3">
        <v>5370.6721568327002</v>
      </c>
      <c r="CE97" s="3">
        <v>6955.6237831816998</v>
      </c>
      <c r="CF97" s="3">
        <v>2512.1558109225998</v>
      </c>
      <c r="CG97" s="3">
        <v>830.41086806559997</v>
      </c>
      <c r="CH97" s="3">
        <v>2681.3426122760002</v>
      </c>
      <c r="CI97" s="3">
        <v>276.92876566050001</v>
      </c>
      <c r="CJ97" s="3">
        <v>1698.3606866297</v>
      </c>
      <c r="CK97" s="3">
        <v>1692</v>
      </c>
      <c r="CL97" s="3">
        <v>2086</v>
      </c>
      <c r="CM97" s="3">
        <v>3189</v>
      </c>
      <c r="CN97" s="3">
        <v>2792</v>
      </c>
      <c r="CO97" s="3">
        <v>0.1118455843469064</v>
      </c>
      <c r="CP97" s="3">
        <f t="shared" si="1"/>
        <v>0.96675900277008309</v>
      </c>
    </row>
    <row r="98" spans="1:94" ht="17.100000000000001" customHeight="1" x14ac:dyDescent="0.3">
      <c r="A98" s="2">
        <v>1303007</v>
      </c>
      <c r="B98" s="2" t="s">
        <v>5024</v>
      </c>
      <c r="C98" s="2" t="s">
        <v>42</v>
      </c>
      <c r="D98" s="2" t="s">
        <v>5024</v>
      </c>
      <c r="E98" s="2" t="s">
        <v>42</v>
      </c>
      <c r="F98" s="2" t="s">
        <v>60</v>
      </c>
      <c r="G98" s="2" t="s">
        <v>60</v>
      </c>
      <c r="H98" s="2" t="s">
        <v>60</v>
      </c>
      <c r="I98" s="2" t="s">
        <v>60</v>
      </c>
      <c r="J98" s="2" t="s">
        <v>60</v>
      </c>
      <c r="K98" s="2" t="s">
        <v>60</v>
      </c>
      <c r="L98" s="2" t="s">
        <v>60</v>
      </c>
      <c r="M98" s="2" t="s">
        <v>60</v>
      </c>
      <c r="N98" s="2" t="s">
        <v>60</v>
      </c>
      <c r="O98" s="2" t="s">
        <v>60</v>
      </c>
      <c r="P98" s="2" t="s">
        <v>60</v>
      </c>
      <c r="Q98" s="2" t="s">
        <v>60</v>
      </c>
      <c r="R98" s="2" t="s">
        <v>60</v>
      </c>
      <c r="S98" s="2" t="s">
        <v>60</v>
      </c>
      <c r="T98" s="2" t="s">
        <v>60</v>
      </c>
      <c r="U98" s="2" t="s">
        <v>60</v>
      </c>
      <c r="V98" s="2" t="s">
        <v>60</v>
      </c>
      <c r="W98" s="2" t="s">
        <v>60</v>
      </c>
      <c r="X98" s="2" t="s">
        <v>60</v>
      </c>
      <c r="Y98" s="2" t="s">
        <v>60</v>
      </c>
      <c r="Z98" s="2" t="s">
        <v>60</v>
      </c>
      <c r="AA98" s="2" t="s">
        <v>60</v>
      </c>
      <c r="AB98" s="2" t="s">
        <v>60</v>
      </c>
      <c r="AC98" s="2" t="s">
        <v>60</v>
      </c>
      <c r="AD98" s="2" t="s">
        <v>60</v>
      </c>
      <c r="AE98" s="2" t="s">
        <v>60</v>
      </c>
      <c r="AF98" s="2" t="s">
        <v>60</v>
      </c>
      <c r="AG98" s="2" t="s">
        <v>60</v>
      </c>
      <c r="AH98" s="2" t="s">
        <v>60</v>
      </c>
      <c r="AI98" s="2" t="s">
        <v>60</v>
      </c>
      <c r="AJ98" s="2" t="s">
        <v>60</v>
      </c>
      <c r="AK98" s="2" t="s">
        <v>60</v>
      </c>
      <c r="AL98" s="2" t="s">
        <v>60</v>
      </c>
      <c r="AM98" s="2" t="s">
        <v>60</v>
      </c>
      <c r="AN98" s="2" t="s">
        <v>60</v>
      </c>
      <c r="AO98" s="2" t="s">
        <v>60</v>
      </c>
      <c r="AP98" s="2" t="s">
        <v>5024</v>
      </c>
      <c r="AQ98" s="2" t="s">
        <v>42</v>
      </c>
      <c r="AR98" s="2">
        <v>4</v>
      </c>
      <c r="AS98" s="2">
        <v>36</v>
      </c>
      <c r="AT98" s="2">
        <v>0.151</v>
      </c>
      <c r="AU98" s="2">
        <v>8</v>
      </c>
      <c r="AV98" s="2">
        <v>3.4000000000000002E-2</v>
      </c>
      <c r="AW98" s="2">
        <v>194</v>
      </c>
      <c r="AX98" s="2">
        <v>0.81499999999999995</v>
      </c>
      <c r="AY98" s="2">
        <v>7</v>
      </c>
      <c r="AZ98" s="2">
        <v>23</v>
      </c>
      <c r="BA98" s="2">
        <v>238</v>
      </c>
      <c r="BB98" s="2"/>
      <c r="BC98" s="2"/>
      <c r="BD98" s="2">
        <v>0.39011164274322169</v>
      </c>
      <c r="BE98" s="2"/>
      <c r="BF98" s="2"/>
      <c r="BG98" s="2">
        <v>3135</v>
      </c>
      <c r="BH98" s="2"/>
      <c r="BI98" s="2"/>
      <c r="BJ98" s="2">
        <v>1223</v>
      </c>
      <c r="BK98" s="2"/>
      <c r="BL98" s="2"/>
      <c r="BM98" s="2">
        <v>6.4444051729125462</v>
      </c>
      <c r="BN98" s="2"/>
      <c r="BO98" s="2"/>
      <c r="BP98" s="2"/>
      <c r="BQ98" s="2"/>
      <c r="BR98" s="2"/>
      <c r="BS98" s="2">
        <v>0</v>
      </c>
      <c r="BT98" s="2"/>
      <c r="BU98" s="2"/>
      <c r="BV98" s="2">
        <v>1</v>
      </c>
      <c r="BW98" s="2"/>
      <c r="BX98" s="2"/>
      <c r="BY98" s="2">
        <v>1746.4338018593</v>
      </c>
      <c r="BZ98" s="2"/>
      <c r="CA98" s="2"/>
      <c r="CB98" s="2"/>
      <c r="CC98" s="2"/>
      <c r="CD98" s="2"/>
      <c r="CE98" s="2">
        <v>1746.4338018593</v>
      </c>
      <c r="CF98" s="2"/>
      <c r="CG98" s="2"/>
      <c r="CH98" s="2"/>
      <c r="CI98" s="2"/>
      <c r="CJ98" s="2">
        <v>537.53134801680005</v>
      </c>
      <c r="CK98" s="2" t="s">
        <v>60</v>
      </c>
      <c r="CL98" s="2" t="s">
        <v>60</v>
      </c>
      <c r="CM98" s="2" t="s">
        <v>60</v>
      </c>
      <c r="CN98" s="2">
        <v>447</v>
      </c>
      <c r="CO98" s="2" t="s">
        <v>60</v>
      </c>
      <c r="CP98" s="2">
        <f t="shared" si="1"/>
        <v>0.14258373205741626</v>
      </c>
    </row>
    <row r="99" spans="1:94" ht="17.100000000000001" customHeight="1" x14ac:dyDescent="0.3">
      <c r="A99" s="3">
        <v>1303106</v>
      </c>
      <c r="B99" s="3" t="s">
        <v>5025</v>
      </c>
      <c r="C99" s="3" t="s">
        <v>42</v>
      </c>
      <c r="D99" s="3" t="s">
        <v>5025</v>
      </c>
      <c r="E99" s="3" t="s">
        <v>42</v>
      </c>
      <c r="F99" s="3" t="s">
        <v>60</v>
      </c>
      <c r="G99" s="3" t="s">
        <v>60</v>
      </c>
      <c r="H99" s="3" t="s">
        <v>60</v>
      </c>
      <c r="I99" s="3" t="s">
        <v>60</v>
      </c>
      <c r="J99" s="3" t="s">
        <v>60</v>
      </c>
      <c r="K99" s="3" t="s">
        <v>60</v>
      </c>
      <c r="L99" s="3" t="s">
        <v>60</v>
      </c>
      <c r="M99" s="3" t="s">
        <v>60</v>
      </c>
      <c r="N99" s="3" t="s">
        <v>60</v>
      </c>
      <c r="O99" s="3" t="s">
        <v>60</v>
      </c>
      <c r="P99" s="3" t="s">
        <v>60</v>
      </c>
      <c r="Q99" s="3" t="s">
        <v>60</v>
      </c>
      <c r="R99" s="3" t="s">
        <v>60</v>
      </c>
      <c r="S99" s="3" t="s">
        <v>60</v>
      </c>
      <c r="T99" s="3" t="s">
        <v>60</v>
      </c>
      <c r="U99" s="3" t="s">
        <v>60</v>
      </c>
      <c r="V99" s="3" t="s">
        <v>60</v>
      </c>
      <c r="W99" s="3" t="s">
        <v>60</v>
      </c>
      <c r="X99" s="3" t="s">
        <v>60</v>
      </c>
      <c r="Y99" s="3" t="s">
        <v>60</v>
      </c>
      <c r="Z99" s="3" t="s">
        <v>60</v>
      </c>
      <c r="AA99" s="3" t="s">
        <v>60</v>
      </c>
      <c r="AB99" s="3" t="s">
        <v>60</v>
      </c>
      <c r="AC99" s="3" t="s">
        <v>60</v>
      </c>
      <c r="AD99" s="3" t="s">
        <v>60</v>
      </c>
      <c r="AE99" s="3" t="s">
        <v>60</v>
      </c>
      <c r="AF99" s="3" t="s">
        <v>60</v>
      </c>
      <c r="AG99" s="3" t="s">
        <v>60</v>
      </c>
      <c r="AH99" s="3" t="s">
        <v>60</v>
      </c>
      <c r="AI99" s="3" t="s">
        <v>60</v>
      </c>
      <c r="AJ99" s="3" t="s">
        <v>60</v>
      </c>
      <c r="AK99" s="3" t="s">
        <v>60</v>
      </c>
      <c r="AL99" s="3" t="s">
        <v>60</v>
      </c>
      <c r="AM99" s="3" t="s">
        <v>60</v>
      </c>
      <c r="AN99" s="3" t="s">
        <v>60</v>
      </c>
      <c r="AO99" s="3" t="s">
        <v>60</v>
      </c>
      <c r="AP99" s="3" t="s">
        <v>5025</v>
      </c>
      <c r="AQ99" s="3" t="s">
        <v>42</v>
      </c>
      <c r="AR99" s="3">
        <v>15</v>
      </c>
      <c r="AS99" s="3">
        <v>152</v>
      </c>
      <c r="AT99" s="3">
        <v>0.28000000000000003</v>
      </c>
      <c r="AU99" s="3">
        <v>25</v>
      </c>
      <c r="AV99" s="3">
        <v>4.5999999999999999E-2</v>
      </c>
      <c r="AW99" s="3">
        <v>366</v>
      </c>
      <c r="AX99" s="3">
        <v>0.67400000000000004</v>
      </c>
      <c r="AY99" s="3">
        <v>41</v>
      </c>
      <c r="AZ99" s="3">
        <v>29</v>
      </c>
      <c r="BA99" s="3">
        <v>543</v>
      </c>
      <c r="BB99" s="3"/>
      <c r="BC99" s="3"/>
      <c r="BD99" s="3">
        <v>0.1214757048590282</v>
      </c>
      <c r="BE99" s="3"/>
      <c r="BF99" s="3"/>
      <c r="BG99" s="3">
        <v>6668</v>
      </c>
      <c r="BH99" s="3"/>
      <c r="BI99" s="3"/>
      <c r="BJ99" s="3">
        <v>810</v>
      </c>
      <c r="BK99" s="3"/>
      <c r="BL99" s="3"/>
      <c r="BM99" s="3">
        <v>1.660267544655099</v>
      </c>
      <c r="BN99" s="3"/>
      <c r="BO99" s="3"/>
      <c r="BP99" s="3">
        <v>3.1744698194001969E-2</v>
      </c>
      <c r="BQ99" s="3"/>
      <c r="BR99" s="3"/>
      <c r="BS99" s="3">
        <v>0.43985748062326069</v>
      </c>
      <c r="BT99" s="3"/>
      <c r="BU99" s="3"/>
      <c r="BV99" s="3">
        <v>0.52839782118273737</v>
      </c>
      <c r="BW99" s="3"/>
      <c r="BX99" s="3"/>
      <c r="BY99" s="3">
        <v>4444.5362170417002</v>
      </c>
      <c r="BZ99" s="3"/>
      <c r="CA99" s="3"/>
      <c r="CB99" s="3">
        <v>141.0904608223</v>
      </c>
      <c r="CC99" s="3"/>
      <c r="CD99" s="3"/>
      <c r="CE99" s="3">
        <v>2348.4832532526002</v>
      </c>
      <c r="CF99" s="3"/>
      <c r="CG99" s="3"/>
      <c r="CH99" s="3">
        <v>1954.9625029668</v>
      </c>
      <c r="CI99" s="3"/>
      <c r="CJ99" s="3">
        <v>549.59302704540005</v>
      </c>
      <c r="CK99" s="3" t="s">
        <v>60</v>
      </c>
      <c r="CL99" s="3" t="s">
        <v>60</v>
      </c>
      <c r="CM99" s="3" t="s">
        <v>60</v>
      </c>
      <c r="CN99" s="3">
        <v>762</v>
      </c>
      <c r="CO99" s="3" t="s">
        <v>60</v>
      </c>
      <c r="CP99" s="3">
        <f t="shared" si="1"/>
        <v>0.11427714457108579</v>
      </c>
    </row>
    <row r="100" spans="1:94" ht="17.100000000000001" customHeight="1" x14ac:dyDescent="0.3">
      <c r="A100" s="2">
        <v>1303304</v>
      </c>
      <c r="B100" s="2" t="s">
        <v>6196</v>
      </c>
      <c r="C100" s="2" t="s">
        <v>42</v>
      </c>
      <c r="D100" s="2" t="s">
        <v>5806</v>
      </c>
      <c r="E100" s="2" t="s">
        <v>42</v>
      </c>
      <c r="F100" s="2" t="s">
        <v>60</v>
      </c>
      <c r="G100" s="2" t="s">
        <v>60</v>
      </c>
      <c r="H100" s="2" t="s">
        <v>60</v>
      </c>
      <c r="I100" s="2" t="s">
        <v>60</v>
      </c>
      <c r="J100" s="2" t="s">
        <v>60</v>
      </c>
      <c r="K100" s="2" t="s">
        <v>60</v>
      </c>
      <c r="L100" s="2" t="s">
        <v>60</v>
      </c>
      <c r="M100" s="2" t="s">
        <v>60</v>
      </c>
      <c r="N100" s="2" t="s">
        <v>60</v>
      </c>
      <c r="O100" s="2" t="s">
        <v>60</v>
      </c>
      <c r="P100" s="2" t="s">
        <v>60</v>
      </c>
      <c r="Q100" s="2" t="s">
        <v>60</v>
      </c>
      <c r="R100" s="2" t="s">
        <v>60</v>
      </c>
      <c r="S100" s="2" t="s">
        <v>60</v>
      </c>
      <c r="T100" s="2" t="s">
        <v>60</v>
      </c>
      <c r="U100" s="2" t="s">
        <v>60</v>
      </c>
      <c r="V100" s="2" t="s">
        <v>60</v>
      </c>
      <c r="W100" s="2" t="s">
        <v>60</v>
      </c>
      <c r="X100" s="2" t="s">
        <v>60</v>
      </c>
      <c r="Y100" s="2" t="s">
        <v>60</v>
      </c>
      <c r="Z100" s="2" t="s">
        <v>60</v>
      </c>
      <c r="AA100" s="2" t="s">
        <v>60</v>
      </c>
      <c r="AB100" s="2" t="s">
        <v>60</v>
      </c>
      <c r="AC100" s="2" t="s">
        <v>60</v>
      </c>
      <c r="AD100" s="2" t="s">
        <v>60</v>
      </c>
      <c r="AE100" s="2" t="s">
        <v>60</v>
      </c>
      <c r="AF100" s="2" t="s">
        <v>60</v>
      </c>
      <c r="AG100" s="2" t="s">
        <v>60</v>
      </c>
      <c r="AH100" s="2" t="s">
        <v>60</v>
      </c>
      <c r="AI100" s="2" t="s">
        <v>60</v>
      </c>
      <c r="AJ100" s="2" t="s">
        <v>60</v>
      </c>
      <c r="AK100" s="2" t="s">
        <v>60</v>
      </c>
      <c r="AL100" s="2" t="s">
        <v>60</v>
      </c>
      <c r="AM100" s="2" t="s">
        <v>60</v>
      </c>
      <c r="AN100" s="2" t="s">
        <v>60</v>
      </c>
      <c r="AO100" s="2" t="s">
        <v>60</v>
      </c>
      <c r="AP100" s="2" t="s">
        <v>5026</v>
      </c>
      <c r="AQ100" s="2" t="s">
        <v>42</v>
      </c>
      <c r="AR100" s="2">
        <v>15</v>
      </c>
      <c r="AS100" s="2">
        <v>45</v>
      </c>
      <c r="AT100" s="2">
        <v>0.13</v>
      </c>
      <c r="AU100" s="2">
        <v>5</v>
      </c>
      <c r="AV100" s="2">
        <v>1.4E-2</v>
      </c>
      <c r="AW100" s="2">
        <v>297</v>
      </c>
      <c r="AX100" s="2">
        <v>0.85599999999999998</v>
      </c>
      <c r="AY100" s="2"/>
      <c r="AZ100" s="2">
        <v>28</v>
      </c>
      <c r="BA100" s="2">
        <v>347</v>
      </c>
      <c r="BB100" s="2"/>
      <c r="BC100" s="2"/>
      <c r="BD100" s="2">
        <v>0.77629975629569459</v>
      </c>
      <c r="BE100" s="2"/>
      <c r="BF100" s="2"/>
      <c r="BG100" s="2">
        <v>19696</v>
      </c>
      <c r="BH100" s="2"/>
      <c r="BI100" s="2"/>
      <c r="BJ100" s="2">
        <v>15290</v>
      </c>
      <c r="BK100" s="2"/>
      <c r="BL100" s="2"/>
      <c r="BM100" s="2">
        <v>0.20227370194269406</v>
      </c>
      <c r="BN100" s="2"/>
      <c r="BO100" s="2"/>
      <c r="BP100" s="2">
        <v>0.41305913634463021</v>
      </c>
      <c r="BQ100" s="2"/>
      <c r="BR100" s="2"/>
      <c r="BS100" s="2">
        <v>4.5479992129954717E-2</v>
      </c>
      <c r="BT100" s="2"/>
      <c r="BU100" s="2"/>
      <c r="BV100" s="2">
        <v>0.54146087152579125</v>
      </c>
      <c r="BW100" s="2"/>
      <c r="BX100" s="2"/>
      <c r="BY100" s="2">
        <v>265.7876443527</v>
      </c>
      <c r="BZ100" s="2"/>
      <c r="CA100" s="2"/>
      <c r="CB100" s="2">
        <v>109.7860148274</v>
      </c>
      <c r="CC100" s="2"/>
      <c r="CD100" s="2"/>
      <c r="CE100" s="2">
        <v>143.913609552</v>
      </c>
      <c r="CF100" s="2"/>
      <c r="CG100" s="2"/>
      <c r="CH100" s="2">
        <v>12.0880199734</v>
      </c>
      <c r="CI100" s="2"/>
      <c r="CJ100" s="2">
        <v>1777.4528823157</v>
      </c>
      <c r="CK100" s="2" t="s">
        <v>60</v>
      </c>
      <c r="CL100" s="2" t="s">
        <v>60</v>
      </c>
      <c r="CM100" s="2" t="s">
        <v>60</v>
      </c>
      <c r="CN100" s="2">
        <v>430</v>
      </c>
      <c r="CO100" s="2" t="s">
        <v>60</v>
      </c>
      <c r="CP100" s="2">
        <f t="shared" si="1"/>
        <v>2.1831844029244516E-2</v>
      </c>
    </row>
    <row r="101" spans="1:94" ht="17.100000000000001" customHeight="1" x14ac:dyDescent="0.3">
      <c r="A101" s="3">
        <v>1303403</v>
      </c>
      <c r="B101" s="3" t="s">
        <v>46</v>
      </c>
      <c r="C101" s="3" t="s">
        <v>42</v>
      </c>
      <c r="D101" s="3" t="s">
        <v>46</v>
      </c>
      <c r="E101" s="3" t="s">
        <v>42</v>
      </c>
      <c r="F101" s="3" t="s">
        <v>47</v>
      </c>
      <c r="G101" s="3">
        <v>1255</v>
      </c>
      <c r="H101" s="3">
        <v>0.67</v>
      </c>
      <c r="I101" s="3">
        <v>597</v>
      </c>
      <c r="J101" s="3">
        <v>0.31900000000000001</v>
      </c>
      <c r="K101" s="3">
        <v>21</v>
      </c>
      <c r="L101" s="3">
        <v>1.0999999999999999E-2</v>
      </c>
      <c r="M101" s="3"/>
      <c r="N101" s="3"/>
      <c r="O101" s="3">
        <v>1873</v>
      </c>
      <c r="P101" s="3"/>
      <c r="Q101" s="3">
        <v>4</v>
      </c>
      <c r="R101" s="3">
        <v>171</v>
      </c>
      <c r="S101" s="3">
        <v>0.21242236024844721</v>
      </c>
      <c r="T101" s="3">
        <v>329</v>
      </c>
      <c r="U101" s="3">
        <v>0.40869565217391307</v>
      </c>
      <c r="V101" s="3">
        <v>305</v>
      </c>
      <c r="W101" s="3">
        <v>0.37888198757763975</v>
      </c>
      <c r="X101" s="3" t="s">
        <v>60</v>
      </c>
      <c r="Y101" s="3" t="s">
        <v>60</v>
      </c>
      <c r="Z101" s="3">
        <v>805</v>
      </c>
      <c r="AA101" s="3" t="s">
        <v>1007</v>
      </c>
      <c r="AB101" s="3" t="s">
        <v>46</v>
      </c>
      <c r="AC101" s="3" t="s">
        <v>42</v>
      </c>
      <c r="AD101" s="3">
        <v>4</v>
      </c>
      <c r="AE101" s="3">
        <v>835</v>
      </c>
      <c r="AF101" s="3">
        <v>0.22</v>
      </c>
      <c r="AG101" s="3">
        <v>1624</v>
      </c>
      <c r="AH101" s="3">
        <v>0.42</v>
      </c>
      <c r="AI101" s="3">
        <v>449</v>
      </c>
      <c r="AJ101" s="3">
        <v>0.12</v>
      </c>
      <c r="AK101" s="3">
        <v>918</v>
      </c>
      <c r="AL101" s="3">
        <v>0.24</v>
      </c>
      <c r="AM101" s="3">
        <v>228</v>
      </c>
      <c r="AN101" s="3">
        <v>136</v>
      </c>
      <c r="AO101" s="3">
        <v>4190</v>
      </c>
      <c r="AP101" s="3" t="s">
        <v>46</v>
      </c>
      <c r="AQ101" s="3" t="s">
        <v>42</v>
      </c>
      <c r="AR101" s="3">
        <v>4</v>
      </c>
      <c r="AS101" s="3">
        <v>597</v>
      </c>
      <c r="AT101" s="3">
        <v>0.245</v>
      </c>
      <c r="AU101" s="3">
        <v>104</v>
      </c>
      <c r="AV101" s="3">
        <v>4.2999999999999997E-2</v>
      </c>
      <c r="AW101" s="3">
        <v>1736</v>
      </c>
      <c r="AX101" s="3">
        <v>0.71199999999999997</v>
      </c>
      <c r="AY101" s="3">
        <v>54</v>
      </c>
      <c r="AZ101" s="3">
        <v>157</v>
      </c>
      <c r="BA101" s="3">
        <v>2437</v>
      </c>
      <c r="BB101" s="3">
        <v>0.2243046357615894</v>
      </c>
      <c r="BC101" s="3">
        <v>0.23509469254150106</v>
      </c>
      <c r="BD101" s="3">
        <v>0.25538656527249681</v>
      </c>
      <c r="BE101" s="3">
        <v>15100</v>
      </c>
      <c r="BF101" s="3">
        <v>25662</v>
      </c>
      <c r="BG101" s="3">
        <v>7890</v>
      </c>
      <c r="BH101" s="3">
        <v>3387</v>
      </c>
      <c r="BI101" s="3">
        <v>6033</v>
      </c>
      <c r="BJ101" s="3">
        <v>2015</v>
      </c>
      <c r="BK101" s="3">
        <v>33.959510973291898</v>
      </c>
      <c r="BL101" s="3">
        <v>3.0438052845634012</v>
      </c>
      <c r="BM101" s="3">
        <v>4.6789809126132083</v>
      </c>
      <c r="BN101" s="3">
        <v>0.18382874173882677</v>
      </c>
      <c r="BO101" s="3">
        <v>3.257690536106779E-2</v>
      </c>
      <c r="BP101" s="3">
        <v>0.44311547486473485</v>
      </c>
      <c r="BQ101" s="3">
        <v>0.30068330288008566</v>
      </c>
      <c r="BR101" s="3">
        <v>0.34641732144069087</v>
      </c>
      <c r="BS101" s="3">
        <v>0.35134536221194645</v>
      </c>
      <c r="BT101" s="3">
        <v>0.51548795538108749</v>
      </c>
      <c r="BU101" s="3">
        <v>0.62100577319824135</v>
      </c>
      <c r="BV101" s="3">
        <v>0.20553916292331861</v>
      </c>
      <c r="BW101" s="3">
        <v>14296.3303288069</v>
      </c>
      <c r="BX101" s="3">
        <v>18363.277281770999</v>
      </c>
      <c r="BY101" s="3">
        <v>41802.015473286403</v>
      </c>
      <c r="BZ101" s="3">
        <v>2628.0764158272</v>
      </c>
      <c r="CA101" s="3">
        <v>598.21874612730005</v>
      </c>
      <c r="CB101" s="3">
        <v>18523.119936748299</v>
      </c>
      <c r="CC101" s="3">
        <v>7369.5860906492999</v>
      </c>
      <c r="CD101" s="3">
        <v>11403.7012068199</v>
      </c>
      <c r="CE101" s="3">
        <v>8591.9512688868999</v>
      </c>
      <c r="CF101" s="3">
        <v>4298.6678223303998</v>
      </c>
      <c r="CG101" s="3">
        <v>6361.3573288238003</v>
      </c>
      <c r="CH101" s="3">
        <v>14686.944267651201</v>
      </c>
      <c r="CI101" s="3">
        <v>644.16038968860005</v>
      </c>
      <c r="CJ101" s="3">
        <v>3053.0350328732002</v>
      </c>
      <c r="CK101" s="3">
        <v>3561</v>
      </c>
      <c r="CL101" s="3">
        <v>4724</v>
      </c>
      <c r="CM101" s="3">
        <v>7114</v>
      </c>
      <c r="CN101" s="3">
        <v>3377</v>
      </c>
      <c r="CO101" s="3">
        <v>0.1387654898293196</v>
      </c>
      <c r="CP101" s="3">
        <f t="shared" si="1"/>
        <v>0.42801013941698351</v>
      </c>
    </row>
    <row r="102" spans="1:94" ht="17.100000000000001" customHeight="1" x14ac:dyDescent="0.3">
      <c r="A102" s="2">
        <v>1303502</v>
      </c>
      <c r="B102" s="2" t="s">
        <v>5027</v>
      </c>
      <c r="C102" s="2" t="s">
        <v>42</v>
      </c>
      <c r="D102" s="2" t="s">
        <v>5027</v>
      </c>
      <c r="E102" s="2" t="s">
        <v>42</v>
      </c>
      <c r="F102" s="2" t="s">
        <v>60</v>
      </c>
      <c r="G102" s="2" t="s">
        <v>60</v>
      </c>
      <c r="H102" s="2" t="s">
        <v>60</v>
      </c>
      <c r="I102" s="2" t="s">
        <v>60</v>
      </c>
      <c r="J102" s="2" t="s">
        <v>60</v>
      </c>
      <c r="K102" s="2" t="s">
        <v>60</v>
      </c>
      <c r="L102" s="2" t="s">
        <v>60</v>
      </c>
      <c r="M102" s="2" t="s">
        <v>60</v>
      </c>
      <c r="N102" s="2" t="s">
        <v>60</v>
      </c>
      <c r="O102" s="2" t="s">
        <v>60</v>
      </c>
      <c r="P102" s="2" t="s">
        <v>60</v>
      </c>
      <c r="Q102" s="2" t="s">
        <v>60</v>
      </c>
      <c r="R102" s="2" t="s">
        <v>60</v>
      </c>
      <c r="S102" s="2" t="s">
        <v>60</v>
      </c>
      <c r="T102" s="2" t="s">
        <v>60</v>
      </c>
      <c r="U102" s="2" t="s">
        <v>60</v>
      </c>
      <c r="V102" s="2" t="s">
        <v>60</v>
      </c>
      <c r="W102" s="2" t="s">
        <v>60</v>
      </c>
      <c r="X102" s="2" t="s">
        <v>60</v>
      </c>
      <c r="Y102" s="2" t="s">
        <v>60</v>
      </c>
      <c r="Z102" s="2" t="s">
        <v>60</v>
      </c>
      <c r="AA102" s="2" t="s">
        <v>60</v>
      </c>
      <c r="AB102" s="2" t="s">
        <v>60</v>
      </c>
      <c r="AC102" s="2" t="s">
        <v>60</v>
      </c>
      <c r="AD102" s="2" t="s">
        <v>60</v>
      </c>
      <c r="AE102" s="2" t="s">
        <v>60</v>
      </c>
      <c r="AF102" s="2" t="s">
        <v>60</v>
      </c>
      <c r="AG102" s="2" t="s">
        <v>60</v>
      </c>
      <c r="AH102" s="2" t="s">
        <v>60</v>
      </c>
      <c r="AI102" s="2" t="s">
        <v>60</v>
      </c>
      <c r="AJ102" s="2" t="s">
        <v>60</v>
      </c>
      <c r="AK102" s="2" t="s">
        <v>60</v>
      </c>
      <c r="AL102" s="2" t="s">
        <v>60</v>
      </c>
      <c r="AM102" s="2" t="s">
        <v>60</v>
      </c>
      <c r="AN102" s="2" t="s">
        <v>60</v>
      </c>
      <c r="AO102" s="2" t="s">
        <v>60</v>
      </c>
      <c r="AP102" s="2" t="s">
        <v>5027</v>
      </c>
      <c r="AQ102" s="2" t="s">
        <v>42</v>
      </c>
      <c r="AR102" s="2">
        <v>12</v>
      </c>
      <c r="AS102" s="2">
        <v>23</v>
      </c>
      <c r="AT102" s="2">
        <v>0.14799999999999999</v>
      </c>
      <c r="AU102" s="2">
        <v>2</v>
      </c>
      <c r="AV102" s="2">
        <v>1.2999999999999999E-2</v>
      </c>
      <c r="AW102" s="2">
        <v>130</v>
      </c>
      <c r="AX102" s="2">
        <v>0.83899999999999997</v>
      </c>
      <c r="AY102" s="2">
        <v>4</v>
      </c>
      <c r="AZ102" s="2">
        <v>4</v>
      </c>
      <c r="BA102" s="2">
        <v>155</v>
      </c>
      <c r="BB102" s="2"/>
      <c r="BC102" s="2"/>
      <c r="BD102" s="2">
        <v>0.26052647802231677</v>
      </c>
      <c r="BE102" s="2"/>
      <c r="BF102" s="2"/>
      <c r="BG102" s="2">
        <v>16221</v>
      </c>
      <c r="BH102" s="2"/>
      <c r="BI102" s="2"/>
      <c r="BJ102" s="2">
        <v>4226</v>
      </c>
      <c r="BK102" s="2"/>
      <c r="BL102" s="2"/>
      <c r="BM102" s="2">
        <v>1.6098397302294243</v>
      </c>
      <c r="BN102" s="2"/>
      <c r="BO102" s="2"/>
      <c r="BP102" s="2"/>
      <c r="BQ102" s="2"/>
      <c r="BR102" s="2"/>
      <c r="BS102" s="2">
        <v>0</v>
      </c>
      <c r="BT102" s="2"/>
      <c r="BU102" s="2"/>
      <c r="BV102" s="2">
        <v>1</v>
      </c>
      <c r="BW102" s="2"/>
      <c r="BX102" s="2"/>
      <c r="BY102" s="2">
        <v>755.01483347759995</v>
      </c>
      <c r="BZ102" s="2"/>
      <c r="CA102" s="2"/>
      <c r="CB102" s="2"/>
      <c r="CC102" s="2"/>
      <c r="CD102" s="2"/>
      <c r="CE102" s="2">
        <v>755.01483347759995</v>
      </c>
      <c r="CF102" s="2"/>
      <c r="CG102" s="2"/>
      <c r="CH102" s="2"/>
      <c r="CI102" s="2"/>
      <c r="CJ102" s="2">
        <v>147.028530136</v>
      </c>
      <c r="CK102" s="2" t="s">
        <v>60</v>
      </c>
      <c r="CL102" s="2" t="s">
        <v>60</v>
      </c>
      <c r="CM102" s="2" t="s">
        <v>60</v>
      </c>
      <c r="CN102" s="2">
        <v>415</v>
      </c>
      <c r="CO102" s="2" t="s">
        <v>60</v>
      </c>
      <c r="CP102" s="2">
        <f t="shared" si="1"/>
        <v>2.5584119351457987E-2</v>
      </c>
    </row>
    <row r="103" spans="1:94" ht="17.100000000000001" customHeight="1" x14ac:dyDescent="0.3">
      <c r="A103" s="3">
        <v>1303700</v>
      </c>
      <c r="B103" s="3" t="s">
        <v>5028</v>
      </c>
      <c r="C103" s="3" t="s">
        <v>42</v>
      </c>
      <c r="D103" s="3" t="s">
        <v>5028</v>
      </c>
      <c r="E103" s="3" t="s">
        <v>42</v>
      </c>
      <c r="F103" s="3" t="s">
        <v>60</v>
      </c>
      <c r="G103" s="3" t="s">
        <v>60</v>
      </c>
      <c r="H103" s="3" t="s">
        <v>60</v>
      </c>
      <c r="I103" s="3" t="s">
        <v>60</v>
      </c>
      <c r="J103" s="3" t="s">
        <v>60</v>
      </c>
      <c r="K103" s="3" t="s">
        <v>60</v>
      </c>
      <c r="L103" s="3" t="s">
        <v>60</v>
      </c>
      <c r="M103" s="3" t="s">
        <v>60</v>
      </c>
      <c r="N103" s="3" t="s">
        <v>60</v>
      </c>
      <c r="O103" s="3" t="s">
        <v>60</v>
      </c>
      <c r="P103" s="3" t="s">
        <v>60</v>
      </c>
      <c r="Q103" s="3" t="s">
        <v>60</v>
      </c>
      <c r="R103" s="3" t="s">
        <v>60</v>
      </c>
      <c r="S103" s="3" t="s">
        <v>60</v>
      </c>
      <c r="T103" s="3" t="s">
        <v>60</v>
      </c>
      <c r="U103" s="3" t="s">
        <v>60</v>
      </c>
      <c r="V103" s="3" t="s">
        <v>60</v>
      </c>
      <c r="W103" s="3" t="s">
        <v>60</v>
      </c>
      <c r="X103" s="3" t="s">
        <v>60</v>
      </c>
      <c r="Y103" s="3" t="s">
        <v>60</v>
      </c>
      <c r="Z103" s="3" t="s">
        <v>60</v>
      </c>
      <c r="AA103" s="3" t="s">
        <v>60</v>
      </c>
      <c r="AB103" s="3" t="s">
        <v>60</v>
      </c>
      <c r="AC103" s="3" t="s">
        <v>60</v>
      </c>
      <c r="AD103" s="3" t="s">
        <v>60</v>
      </c>
      <c r="AE103" s="3" t="s">
        <v>60</v>
      </c>
      <c r="AF103" s="3" t="s">
        <v>60</v>
      </c>
      <c r="AG103" s="3" t="s">
        <v>60</v>
      </c>
      <c r="AH103" s="3" t="s">
        <v>60</v>
      </c>
      <c r="AI103" s="3" t="s">
        <v>60</v>
      </c>
      <c r="AJ103" s="3" t="s">
        <v>60</v>
      </c>
      <c r="AK103" s="3" t="s">
        <v>60</v>
      </c>
      <c r="AL103" s="3" t="s">
        <v>60</v>
      </c>
      <c r="AM103" s="3" t="s">
        <v>60</v>
      </c>
      <c r="AN103" s="3" t="s">
        <v>60</v>
      </c>
      <c r="AO103" s="3" t="s">
        <v>60</v>
      </c>
      <c r="AP103" s="3" t="s">
        <v>5028</v>
      </c>
      <c r="AQ103" s="3" t="s">
        <v>42</v>
      </c>
      <c r="AR103" s="3">
        <v>22</v>
      </c>
      <c r="AS103" s="3">
        <v>52</v>
      </c>
      <c r="AT103" s="3">
        <v>0.19500000000000001</v>
      </c>
      <c r="AU103" s="3">
        <v>9</v>
      </c>
      <c r="AV103" s="3">
        <v>3.4000000000000002E-2</v>
      </c>
      <c r="AW103" s="3">
        <v>206</v>
      </c>
      <c r="AX103" s="3">
        <v>0.77200000000000002</v>
      </c>
      <c r="AY103" s="3">
        <v>15</v>
      </c>
      <c r="AZ103" s="3">
        <v>7</v>
      </c>
      <c r="BA103" s="3">
        <v>267</v>
      </c>
      <c r="BB103" s="3"/>
      <c r="BC103" s="3"/>
      <c r="BD103" s="3">
        <v>0.6615433838278183</v>
      </c>
      <c r="BE103" s="3"/>
      <c r="BF103" s="3"/>
      <c r="BG103" s="3">
        <v>81263</v>
      </c>
      <c r="BH103" s="3"/>
      <c r="BI103" s="3"/>
      <c r="BJ103" s="3">
        <v>53759</v>
      </c>
      <c r="BK103" s="3"/>
      <c r="BL103" s="3"/>
      <c r="BM103" s="3">
        <v>0.45736011039003771</v>
      </c>
      <c r="BN103" s="3"/>
      <c r="BO103" s="3"/>
      <c r="BP103" s="3"/>
      <c r="BQ103" s="3"/>
      <c r="BR103" s="3"/>
      <c r="BS103" s="3">
        <v>0</v>
      </c>
      <c r="BT103" s="3"/>
      <c r="BU103" s="3"/>
      <c r="BV103" s="3">
        <v>1</v>
      </c>
      <c r="BW103" s="3"/>
      <c r="BX103" s="3"/>
      <c r="BY103" s="3">
        <v>606.00214626679997</v>
      </c>
      <c r="BZ103" s="3"/>
      <c r="CA103" s="3"/>
      <c r="CB103" s="3"/>
      <c r="CC103" s="3"/>
      <c r="CD103" s="3"/>
      <c r="CE103" s="3">
        <v>606.00214626679997</v>
      </c>
      <c r="CF103" s="3"/>
      <c r="CG103" s="3"/>
      <c r="CH103" s="3"/>
      <c r="CI103" s="3"/>
      <c r="CJ103" s="3">
        <v>1678.2419967082999</v>
      </c>
      <c r="CK103" s="3" t="s">
        <v>60</v>
      </c>
      <c r="CL103" s="3" t="s">
        <v>60</v>
      </c>
      <c r="CM103" s="3" t="s">
        <v>60</v>
      </c>
      <c r="CN103" s="3">
        <v>461</v>
      </c>
      <c r="CO103" s="3" t="s">
        <v>60</v>
      </c>
      <c r="CP103" s="3">
        <f t="shared" si="1"/>
        <v>5.6729384836887633E-3</v>
      </c>
    </row>
    <row r="104" spans="1:94" ht="17.100000000000001" customHeight="1" x14ac:dyDescent="0.3">
      <c r="A104" s="2">
        <v>1303809</v>
      </c>
      <c r="B104" s="2" t="s">
        <v>6016</v>
      </c>
      <c r="C104" s="2" t="s">
        <v>42</v>
      </c>
      <c r="D104" s="2" t="s">
        <v>5781</v>
      </c>
      <c r="E104" s="2" t="s">
        <v>42</v>
      </c>
      <c r="F104" s="2" t="s">
        <v>60</v>
      </c>
      <c r="G104" s="2" t="s">
        <v>60</v>
      </c>
      <c r="H104" s="2" t="s">
        <v>60</v>
      </c>
      <c r="I104" s="2" t="s">
        <v>60</v>
      </c>
      <c r="J104" s="2" t="s">
        <v>60</v>
      </c>
      <c r="K104" s="2" t="s">
        <v>60</v>
      </c>
      <c r="L104" s="2" t="s">
        <v>60</v>
      </c>
      <c r="M104" s="2" t="s">
        <v>60</v>
      </c>
      <c r="N104" s="2" t="s">
        <v>60</v>
      </c>
      <c r="O104" s="2" t="s">
        <v>60</v>
      </c>
      <c r="P104" s="2" t="s">
        <v>60</v>
      </c>
      <c r="Q104" s="2" t="s">
        <v>60</v>
      </c>
      <c r="R104" s="2" t="s">
        <v>60</v>
      </c>
      <c r="S104" s="2" t="s">
        <v>60</v>
      </c>
      <c r="T104" s="2" t="s">
        <v>60</v>
      </c>
      <c r="U104" s="2" t="s">
        <v>60</v>
      </c>
      <c r="V104" s="2" t="s">
        <v>60</v>
      </c>
      <c r="W104" s="2" t="s">
        <v>60</v>
      </c>
      <c r="X104" s="2" t="s">
        <v>60</v>
      </c>
      <c r="Y104" s="2" t="s">
        <v>60</v>
      </c>
      <c r="Z104" s="2" t="s">
        <v>60</v>
      </c>
      <c r="AA104" s="2" t="s">
        <v>2417</v>
      </c>
      <c r="AB104" s="2" t="s">
        <v>2418</v>
      </c>
      <c r="AC104" s="2" t="s">
        <v>42</v>
      </c>
      <c r="AD104" s="2"/>
      <c r="AE104" s="2">
        <v>337</v>
      </c>
      <c r="AF104" s="2">
        <v>0.75</v>
      </c>
      <c r="AG104" s="2">
        <v>44</v>
      </c>
      <c r="AH104" s="2">
        <v>0.1</v>
      </c>
      <c r="AI104" s="2">
        <v>11</v>
      </c>
      <c r="AJ104" s="2">
        <v>0.02</v>
      </c>
      <c r="AK104" s="2">
        <v>55</v>
      </c>
      <c r="AL104" s="2">
        <v>0.12</v>
      </c>
      <c r="AM104" s="2">
        <v>42</v>
      </c>
      <c r="AN104" s="2">
        <v>11</v>
      </c>
      <c r="AO104" s="2">
        <v>500</v>
      </c>
      <c r="AP104" s="2" t="s">
        <v>4773</v>
      </c>
      <c r="AQ104" s="2" t="s">
        <v>42</v>
      </c>
      <c r="AR104" s="2">
        <v>19</v>
      </c>
      <c r="AS104" s="2"/>
      <c r="AT104" s="2"/>
      <c r="AU104" s="2"/>
      <c r="AV104" s="2"/>
      <c r="AW104" s="2"/>
      <c r="AX104" s="2"/>
      <c r="AY104" s="2"/>
      <c r="AZ104" s="2">
        <v>230</v>
      </c>
      <c r="BA104" s="2"/>
      <c r="BB104" s="2">
        <v>8.5116067364588072E-2</v>
      </c>
      <c r="BC104" s="2">
        <v>9.9451013513513514E-2</v>
      </c>
      <c r="BD104" s="2">
        <v>0.56134025151701694</v>
      </c>
      <c r="BE104" s="2">
        <v>13182</v>
      </c>
      <c r="BF104" s="2">
        <v>14208</v>
      </c>
      <c r="BG104" s="2">
        <v>11371</v>
      </c>
      <c r="BH104" s="2">
        <v>1122</v>
      </c>
      <c r="BI104" s="2">
        <v>1413</v>
      </c>
      <c r="BJ104" s="2">
        <v>6383</v>
      </c>
      <c r="BK104" s="2">
        <v>2.2638650336576651</v>
      </c>
      <c r="BL104" s="2">
        <v>1.5413908723634113</v>
      </c>
      <c r="BM104" s="2">
        <v>6.1494519856329406</v>
      </c>
      <c r="BN104" s="2"/>
      <c r="BO104" s="2"/>
      <c r="BP104" s="2">
        <v>3.4783818498924826E-2</v>
      </c>
      <c r="BQ104" s="2">
        <v>0.48987672798342968</v>
      </c>
      <c r="BR104" s="2">
        <v>0</v>
      </c>
      <c r="BS104" s="2">
        <v>0</v>
      </c>
      <c r="BT104" s="2">
        <v>0.51012327201657037</v>
      </c>
      <c r="BU104" s="2">
        <v>1</v>
      </c>
      <c r="BV104" s="2">
        <v>0.96521618150107513</v>
      </c>
      <c r="BW104" s="2">
        <v>2540.0565677639001</v>
      </c>
      <c r="BX104" s="2">
        <v>2177.9853026495002</v>
      </c>
      <c r="BY104" s="2">
        <v>8344.8063445039006</v>
      </c>
      <c r="BZ104" s="2"/>
      <c r="CA104" s="2"/>
      <c r="CB104" s="2">
        <v>290.26422929590001</v>
      </c>
      <c r="CC104" s="2">
        <v>1295.7419674549001</v>
      </c>
      <c r="CD104" s="2">
        <v>2177.9853026495002</v>
      </c>
      <c r="CE104" s="2">
        <v>8054.5421152079998</v>
      </c>
      <c r="CF104" s="2">
        <v>1244.3146003090001</v>
      </c>
      <c r="CG104" s="2"/>
      <c r="CH104" s="2"/>
      <c r="CI104" s="2">
        <v>240.80762231349999</v>
      </c>
      <c r="CJ104" s="2">
        <v>4436.2664768962004</v>
      </c>
      <c r="CK104" s="2" t="s">
        <v>60</v>
      </c>
      <c r="CL104" s="2" t="s">
        <v>60</v>
      </c>
      <c r="CM104" s="2">
        <v>980</v>
      </c>
      <c r="CN104" s="2">
        <v>365</v>
      </c>
      <c r="CO104" s="2" t="s">
        <v>60</v>
      </c>
      <c r="CP104" s="2">
        <f t="shared" si="1"/>
        <v>3.2099199718582355E-2</v>
      </c>
    </row>
    <row r="105" spans="1:94" ht="17.100000000000001" customHeight="1" x14ac:dyDescent="0.3">
      <c r="A105" s="3">
        <v>1303908</v>
      </c>
      <c r="B105" s="3" t="s">
        <v>6017</v>
      </c>
      <c r="C105" s="3" t="s">
        <v>42</v>
      </c>
      <c r="D105" s="3" t="s">
        <v>2420</v>
      </c>
      <c r="E105" s="3" t="s">
        <v>42</v>
      </c>
      <c r="F105" s="3" t="s">
        <v>60</v>
      </c>
      <c r="G105" s="3" t="s">
        <v>60</v>
      </c>
      <c r="H105" s="3" t="s">
        <v>60</v>
      </c>
      <c r="I105" s="3" t="s">
        <v>60</v>
      </c>
      <c r="J105" s="3" t="s">
        <v>60</v>
      </c>
      <c r="K105" s="3" t="s">
        <v>60</v>
      </c>
      <c r="L105" s="3" t="s">
        <v>60</v>
      </c>
      <c r="M105" s="3" t="s">
        <v>60</v>
      </c>
      <c r="N105" s="3" t="s">
        <v>60</v>
      </c>
      <c r="O105" s="3" t="s">
        <v>60</v>
      </c>
      <c r="P105" s="3" t="s">
        <v>60</v>
      </c>
      <c r="Q105" s="3" t="s">
        <v>60</v>
      </c>
      <c r="R105" s="3" t="s">
        <v>60</v>
      </c>
      <c r="S105" s="3" t="s">
        <v>60</v>
      </c>
      <c r="T105" s="3" t="s">
        <v>60</v>
      </c>
      <c r="U105" s="3" t="s">
        <v>60</v>
      </c>
      <c r="V105" s="3" t="s">
        <v>60</v>
      </c>
      <c r="W105" s="3" t="s">
        <v>60</v>
      </c>
      <c r="X105" s="3" t="s">
        <v>60</v>
      </c>
      <c r="Y105" s="3" t="s">
        <v>60</v>
      </c>
      <c r="Z105" s="3" t="s">
        <v>60</v>
      </c>
      <c r="AA105" s="3" t="s">
        <v>2419</v>
      </c>
      <c r="AB105" s="3" t="s">
        <v>2420</v>
      </c>
      <c r="AC105" s="3" t="s">
        <v>42</v>
      </c>
      <c r="AD105" s="3">
        <v>10</v>
      </c>
      <c r="AE105" s="3">
        <v>67</v>
      </c>
      <c r="AF105" s="3">
        <v>0.17</v>
      </c>
      <c r="AG105" s="3">
        <v>226</v>
      </c>
      <c r="AH105" s="3">
        <v>0.57999999999999996</v>
      </c>
      <c r="AI105" s="3">
        <v>38</v>
      </c>
      <c r="AJ105" s="3">
        <v>0.1</v>
      </c>
      <c r="AK105" s="3">
        <v>60</v>
      </c>
      <c r="AL105" s="3">
        <v>0.15</v>
      </c>
      <c r="AM105" s="3">
        <v>38</v>
      </c>
      <c r="AN105" s="3">
        <v>322</v>
      </c>
      <c r="AO105" s="3">
        <v>751</v>
      </c>
      <c r="AP105" s="3" t="s">
        <v>2420</v>
      </c>
      <c r="AQ105" s="3" t="s">
        <v>42</v>
      </c>
      <c r="AR105" s="3">
        <v>22</v>
      </c>
      <c r="AS105" s="3">
        <v>81</v>
      </c>
      <c r="AT105" s="3">
        <v>0.17299999999999999</v>
      </c>
      <c r="AU105" s="3">
        <v>17</v>
      </c>
      <c r="AV105" s="3">
        <v>3.5999999999999997E-2</v>
      </c>
      <c r="AW105" s="3">
        <v>370</v>
      </c>
      <c r="AX105" s="3">
        <v>0.751</v>
      </c>
      <c r="AY105" s="3">
        <v>10</v>
      </c>
      <c r="AZ105" s="3">
        <v>15</v>
      </c>
      <c r="BA105" s="3">
        <v>468</v>
      </c>
      <c r="BB105" s="3">
        <v>0.1736019856913418</v>
      </c>
      <c r="BC105" s="3">
        <v>0.14817387277883892</v>
      </c>
      <c r="BD105" s="3">
        <v>0.32943372744243932</v>
      </c>
      <c r="BE105" s="3">
        <v>13698</v>
      </c>
      <c r="BF105" s="3">
        <v>17277</v>
      </c>
      <c r="BG105" s="3">
        <v>8035</v>
      </c>
      <c r="BH105" s="3">
        <v>2378</v>
      </c>
      <c r="BI105" s="3">
        <v>2560</v>
      </c>
      <c r="BJ105" s="3">
        <v>2647</v>
      </c>
      <c r="BK105" s="3">
        <v>0.91473634002905801</v>
      </c>
      <c r="BL105" s="3">
        <v>0.56507660403695315</v>
      </c>
      <c r="BM105" s="3">
        <v>1.1208367042936549</v>
      </c>
      <c r="BN105" s="3"/>
      <c r="BO105" s="3">
        <v>8.1328635009603314E-2</v>
      </c>
      <c r="BP105" s="3">
        <v>1.4816335505750804E-2</v>
      </c>
      <c r="BQ105" s="3">
        <v>0.74258447626182078</v>
      </c>
      <c r="BR105" s="3">
        <v>0.20552218648840484</v>
      </c>
      <c r="BS105" s="3">
        <v>0</v>
      </c>
      <c r="BT105" s="3">
        <v>0.25741552373817916</v>
      </c>
      <c r="BU105" s="3">
        <v>0.71314917850199178</v>
      </c>
      <c r="BV105" s="3">
        <v>0.98518366449421046</v>
      </c>
      <c r="BW105" s="3">
        <v>2175.2430165891001</v>
      </c>
      <c r="BX105" s="3">
        <v>1446.5961063346001</v>
      </c>
      <c r="BY105" s="3">
        <v>2579.0452565797</v>
      </c>
      <c r="BZ105" s="3"/>
      <c r="CA105" s="3">
        <v>117.64968673840001</v>
      </c>
      <c r="CB105" s="3">
        <v>38.211999806000001</v>
      </c>
      <c r="CC105" s="3">
        <v>559.94132037309998</v>
      </c>
      <c r="CD105" s="3">
        <v>1031.6388248567</v>
      </c>
      <c r="CE105" s="3">
        <v>2540.8332567736002</v>
      </c>
      <c r="CF105" s="3">
        <v>1615.301696216</v>
      </c>
      <c r="CG105" s="3">
        <v>297.30759473950002</v>
      </c>
      <c r="CH105" s="3"/>
      <c r="CI105" s="3">
        <v>385.29219570160001</v>
      </c>
      <c r="CJ105" s="3">
        <v>275.55930745339998</v>
      </c>
      <c r="CK105" s="3" t="s">
        <v>60</v>
      </c>
      <c r="CL105" s="3" t="s">
        <v>60</v>
      </c>
      <c r="CM105" s="3">
        <v>1397</v>
      </c>
      <c r="CN105" s="3">
        <v>926</v>
      </c>
      <c r="CO105" s="3" t="s">
        <v>60</v>
      </c>
      <c r="CP105" s="3">
        <f t="shared" si="1"/>
        <v>0.11524579962663348</v>
      </c>
    </row>
    <row r="106" spans="1:94" ht="17.100000000000001" customHeight="1" x14ac:dyDescent="0.3">
      <c r="A106" s="2">
        <v>1304005</v>
      </c>
      <c r="B106" s="2" t="s">
        <v>5029</v>
      </c>
      <c r="C106" s="2" t="s">
        <v>42</v>
      </c>
      <c r="D106" s="2" t="s">
        <v>5029</v>
      </c>
      <c r="E106" s="2" t="s">
        <v>42</v>
      </c>
      <c r="F106" s="2" t="s">
        <v>60</v>
      </c>
      <c r="G106" s="2" t="s">
        <v>60</v>
      </c>
      <c r="H106" s="2" t="s">
        <v>60</v>
      </c>
      <c r="I106" s="2" t="s">
        <v>60</v>
      </c>
      <c r="J106" s="2" t="s">
        <v>60</v>
      </c>
      <c r="K106" s="2" t="s">
        <v>60</v>
      </c>
      <c r="L106" s="2" t="s">
        <v>60</v>
      </c>
      <c r="M106" s="2" t="s">
        <v>60</v>
      </c>
      <c r="N106" s="2" t="s">
        <v>60</v>
      </c>
      <c r="O106" s="2" t="s">
        <v>60</v>
      </c>
      <c r="P106" s="2" t="s">
        <v>60</v>
      </c>
      <c r="Q106" s="2" t="s">
        <v>60</v>
      </c>
      <c r="R106" s="2" t="s">
        <v>60</v>
      </c>
      <c r="S106" s="2" t="s">
        <v>60</v>
      </c>
      <c r="T106" s="2" t="s">
        <v>60</v>
      </c>
      <c r="U106" s="2" t="s">
        <v>60</v>
      </c>
      <c r="V106" s="2" t="s">
        <v>60</v>
      </c>
      <c r="W106" s="2" t="s">
        <v>60</v>
      </c>
      <c r="X106" s="2" t="s">
        <v>60</v>
      </c>
      <c r="Y106" s="2" t="s">
        <v>60</v>
      </c>
      <c r="Z106" s="2" t="s">
        <v>60</v>
      </c>
      <c r="AA106" s="2" t="s">
        <v>60</v>
      </c>
      <c r="AB106" s="2" t="s">
        <v>60</v>
      </c>
      <c r="AC106" s="2" t="s">
        <v>60</v>
      </c>
      <c r="AD106" s="2" t="s">
        <v>60</v>
      </c>
      <c r="AE106" s="2" t="s">
        <v>60</v>
      </c>
      <c r="AF106" s="2" t="s">
        <v>60</v>
      </c>
      <c r="AG106" s="2" t="s">
        <v>60</v>
      </c>
      <c r="AH106" s="2" t="s">
        <v>60</v>
      </c>
      <c r="AI106" s="2" t="s">
        <v>60</v>
      </c>
      <c r="AJ106" s="2" t="s">
        <v>60</v>
      </c>
      <c r="AK106" s="2" t="s">
        <v>60</v>
      </c>
      <c r="AL106" s="2" t="s">
        <v>60</v>
      </c>
      <c r="AM106" s="2" t="s">
        <v>60</v>
      </c>
      <c r="AN106" s="2" t="s">
        <v>60</v>
      </c>
      <c r="AO106" s="2" t="s">
        <v>60</v>
      </c>
      <c r="AP106" s="2" t="s">
        <v>5029</v>
      </c>
      <c r="AQ106" s="2" t="s">
        <v>42</v>
      </c>
      <c r="AR106" s="2">
        <v>3</v>
      </c>
      <c r="AS106" s="2">
        <v>71</v>
      </c>
      <c r="AT106" s="2">
        <v>0.32600000000000001</v>
      </c>
      <c r="AU106" s="2">
        <v>12</v>
      </c>
      <c r="AV106" s="2">
        <v>5.5E-2</v>
      </c>
      <c r="AW106" s="2">
        <v>135</v>
      </c>
      <c r="AX106" s="2">
        <v>0.56699999999999995</v>
      </c>
      <c r="AY106" s="2">
        <v>12</v>
      </c>
      <c r="AZ106" s="2">
        <v>8</v>
      </c>
      <c r="BA106" s="2">
        <v>218</v>
      </c>
      <c r="BB106" s="2"/>
      <c r="BC106" s="2"/>
      <c r="BD106" s="2">
        <v>0.22446808510638297</v>
      </c>
      <c r="BE106" s="2"/>
      <c r="BF106" s="2"/>
      <c r="BG106" s="2">
        <v>12220</v>
      </c>
      <c r="BH106" s="2"/>
      <c r="BI106" s="2"/>
      <c r="BJ106" s="2">
        <v>2743</v>
      </c>
      <c r="BK106" s="2"/>
      <c r="BL106" s="2"/>
      <c r="BM106" s="2">
        <v>4.8534579385947367</v>
      </c>
      <c r="BN106" s="2"/>
      <c r="BO106" s="2"/>
      <c r="BP106" s="2"/>
      <c r="BQ106" s="2"/>
      <c r="BR106" s="2"/>
      <c r="BS106" s="2">
        <v>0</v>
      </c>
      <c r="BT106" s="2"/>
      <c r="BU106" s="2"/>
      <c r="BV106" s="2">
        <v>1</v>
      </c>
      <c r="BW106" s="2"/>
      <c r="BX106" s="2"/>
      <c r="BY106" s="2">
        <v>2489.8239224990998</v>
      </c>
      <c r="BZ106" s="2"/>
      <c r="CA106" s="2"/>
      <c r="CB106" s="2"/>
      <c r="CC106" s="2"/>
      <c r="CD106" s="2"/>
      <c r="CE106" s="2">
        <v>2489.8239224990998</v>
      </c>
      <c r="CF106" s="2"/>
      <c r="CG106" s="2"/>
      <c r="CH106" s="2"/>
      <c r="CI106" s="2"/>
      <c r="CJ106" s="2">
        <v>37.186204119999999</v>
      </c>
      <c r="CK106" s="2" t="s">
        <v>60</v>
      </c>
      <c r="CL106" s="2" t="s">
        <v>60</v>
      </c>
      <c r="CM106" s="2" t="s">
        <v>60</v>
      </c>
      <c r="CN106" s="2">
        <v>500</v>
      </c>
      <c r="CO106" s="2" t="s">
        <v>60</v>
      </c>
      <c r="CP106" s="2">
        <f t="shared" si="1"/>
        <v>4.0916530278232409E-2</v>
      </c>
    </row>
    <row r="107" spans="1:94" ht="17.100000000000001" customHeight="1" x14ac:dyDescent="0.3">
      <c r="A107" s="3">
        <v>1304104</v>
      </c>
      <c r="B107" s="3" t="s">
        <v>5688</v>
      </c>
      <c r="C107" s="3" t="s">
        <v>42</v>
      </c>
      <c r="D107" s="3" t="s">
        <v>5688</v>
      </c>
      <c r="E107" s="3" t="s">
        <v>42</v>
      </c>
      <c r="F107" s="3" t="s">
        <v>60</v>
      </c>
      <c r="G107" s="3" t="s">
        <v>60</v>
      </c>
      <c r="H107" s="3" t="s">
        <v>60</v>
      </c>
      <c r="I107" s="3" t="s">
        <v>60</v>
      </c>
      <c r="J107" s="3" t="s">
        <v>60</v>
      </c>
      <c r="K107" s="3" t="s">
        <v>60</v>
      </c>
      <c r="L107" s="3" t="s">
        <v>60</v>
      </c>
      <c r="M107" s="3" t="s">
        <v>60</v>
      </c>
      <c r="N107" s="3" t="s">
        <v>60</v>
      </c>
      <c r="O107" s="3" t="s">
        <v>60</v>
      </c>
      <c r="P107" s="3" t="s">
        <v>60</v>
      </c>
      <c r="Q107" s="3" t="s">
        <v>60</v>
      </c>
      <c r="R107" s="3" t="s">
        <v>60</v>
      </c>
      <c r="S107" s="3" t="s">
        <v>60</v>
      </c>
      <c r="T107" s="3" t="s">
        <v>60</v>
      </c>
      <c r="U107" s="3" t="s">
        <v>60</v>
      </c>
      <c r="V107" s="3" t="s">
        <v>60</v>
      </c>
      <c r="W107" s="3" t="s">
        <v>60</v>
      </c>
      <c r="X107" s="3" t="s">
        <v>60</v>
      </c>
      <c r="Y107" s="3" t="s">
        <v>60</v>
      </c>
      <c r="Z107" s="3" t="s">
        <v>60</v>
      </c>
      <c r="AA107" s="3" t="s">
        <v>60</v>
      </c>
      <c r="AB107" s="3" t="s">
        <v>60</v>
      </c>
      <c r="AC107" s="3" t="s">
        <v>60</v>
      </c>
      <c r="AD107" s="3" t="s">
        <v>60</v>
      </c>
      <c r="AE107" s="3" t="s">
        <v>60</v>
      </c>
      <c r="AF107" s="3" t="s">
        <v>60</v>
      </c>
      <c r="AG107" s="3" t="s">
        <v>60</v>
      </c>
      <c r="AH107" s="3" t="s">
        <v>60</v>
      </c>
      <c r="AI107" s="3" t="s">
        <v>60</v>
      </c>
      <c r="AJ107" s="3" t="s">
        <v>60</v>
      </c>
      <c r="AK107" s="3" t="s">
        <v>60</v>
      </c>
      <c r="AL107" s="3" t="s">
        <v>60</v>
      </c>
      <c r="AM107" s="3" t="s">
        <v>60</v>
      </c>
      <c r="AN107" s="3" t="s">
        <v>60</v>
      </c>
      <c r="AO107" s="3" t="s">
        <v>60</v>
      </c>
      <c r="AP107" s="3" t="s">
        <v>5030</v>
      </c>
      <c r="AQ107" s="3" t="s">
        <v>42</v>
      </c>
      <c r="AR107" s="3">
        <v>13</v>
      </c>
      <c r="AS107" s="3">
        <v>12</v>
      </c>
      <c r="AT107" s="3">
        <v>7.6999999999999999E-2</v>
      </c>
      <c r="AU107" s="3"/>
      <c r="AV107" s="3"/>
      <c r="AW107" s="3">
        <v>144</v>
      </c>
      <c r="AX107" s="3">
        <v>0.90600000000000003</v>
      </c>
      <c r="AY107" s="3">
        <v>2</v>
      </c>
      <c r="AZ107" s="3">
        <v>1</v>
      </c>
      <c r="BA107" s="3">
        <v>156</v>
      </c>
      <c r="BB107" s="3"/>
      <c r="BC107" s="3"/>
      <c r="BD107" s="3">
        <v>0.73091027527805252</v>
      </c>
      <c r="BE107" s="3"/>
      <c r="BF107" s="3"/>
      <c r="BG107" s="3">
        <v>82898</v>
      </c>
      <c r="BH107" s="3"/>
      <c r="BI107" s="3"/>
      <c r="BJ107" s="3">
        <v>60591</v>
      </c>
      <c r="BK107" s="3"/>
      <c r="BL107" s="3"/>
      <c r="BM107" s="3">
        <v>0.45512395043897058</v>
      </c>
      <c r="BN107" s="3"/>
      <c r="BO107" s="3"/>
      <c r="BP107" s="3"/>
      <c r="BQ107" s="3"/>
      <c r="BR107" s="3"/>
      <c r="BS107" s="3">
        <v>0</v>
      </c>
      <c r="BT107" s="3"/>
      <c r="BU107" s="3"/>
      <c r="BV107" s="3">
        <v>1</v>
      </c>
      <c r="BW107" s="3"/>
      <c r="BX107" s="3"/>
      <c r="BY107" s="3">
        <v>123.7937145194</v>
      </c>
      <c r="BZ107" s="3"/>
      <c r="CA107" s="3"/>
      <c r="CB107" s="3"/>
      <c r="CC107" s="3"/>
      <c r="CD107" s="3"/>
      <c r="CE107" s="3">
        <v>123.7937145194</v>
      </c>
      <c r="CF107" s="3"/>
      <c r="CG107" s="3"/>
      <c r="CH107" s="3"/>
      <c r="CI107" s="3"/>
      <c r="CJ107" s="3">
        <v>17.162863439999999</v>
      </c>
      <c r="CK107" s="3" t="s">
        <v>60</v>
      </c>
      <c r="CL107" s="3" t="s">
        <v>60</v>
      </c>
      <c r="CM107" s="3" t="s">
        <v>60</v>
      </c>
      <c r="CN107" s="3">
        <v>267</v>
      </c>
      <c r="CO107" s="3" t="s">
        <v>60</v>
      </c>
      <c r="CP107" s="3">
        <f t="shared" si="1"/>
        <v>3.2208255928972956E-3</v>
      </c>
    </row>
    <row r="108" spans="1:94" ht="17.100000000000001" customHeight="1" x14ac:dyDescent="0.3">
      <c r="A108" s="2">
        <v>1304203</v>
      </c>
      <c r="B108" s="2" t="s">
        <v>1013</v>
      </c>
      <c r="C108" s="2" t="s">
        <v>42</v>
      </c>
      <c r="D108" s="2" t="s">
        <v>56</v>
      </c>
      <c r="E108" s="2" t="s">
        <v>42</v>
      </c>
      <c r="F108" s="2" t="s">
        <v>57</v>
      </c>
      <c r="G108" s="2">
        <v>599</v>
      </c>
      <c r="H108" s="2">
        <v>0.85199999999999998</v>
      </c>
      <c r="I108" s="2">
        <v>94</v>
      </c>
      <c r="J108" s="2">
        <v>0.13400000000000001</v>
      </c>
      <c r="K108" s="2">
        <v>10</v>
      </c>
      <c r="L108" s="2">
        <v>1.4E-2</v>
      </c>
      <c r="M108" s="2"/>
      <c r="N108" s="2"/>
      <c r="O108" s="2">
        <v>703</v>
      </c>
      <c r="P108" s="2"/>
      <c r="Q108" s="2">
        <v>9</v>
      </c>
      <c r="R108" s="2">
        <v>886</v>
      </c>
      <c r="S108" s="2">
        <v>0.69708890637293475</v>
      </c>
      <c r="T108" s="2">
        <v>294</v>
      </c>
      <c r="U108" s="2">
        <v>0.23131392604248624</v>
      </c>
      <c r="V108" s="2">
        <v>91</v>
      </c>
      <c r="W108" s="2">
        <v>7.1597167584579069E-2</v>
      </c>
      <c r="X108" s="2" t="s">
        <v>60</v>
      </c>
      <c r="Y108" s="2" t="s">
        <v>60</v>
      </c>
      <c r="Z108" s="2">
        <v>1271</v>
      </c>
      <c r="AA108" s="2" t="s">
        <v>1012</v>
      </c>
      <c r="AB108" s="2" t="s">
        <v>1013</v>
      </c>
      <c r="AC108" s="2" t="s">
        <v>42</v>
      </c>
      <c r="AD108" s="2">
        <v>9</v>
      </c>
      <c r="AE108" s="2">
        <v>91</v>
      </c>
      <c r="AF108" s="2">
        <v>0.1</v>
      </c>
      <c r="AG108" s="2">
        <v>511</v>
      </c>
      <c r="AH108" s="2">
        <v>0.55000000000000004</v>
      </c>
      <c r="AI108" s="2">
        <v>45</v>
      </c>
      <c r="AJ108" s="2">
        <v>0.05</v>
      </c>
      <c r="AK108" s="2">
        <v>284</v>
      </c>
      <c r="AL108" s="2">
        <v>0.31</v>
      </c>
      <c r="AM108" s="2">
        <v>33</v>
      </c>
      <c r="AN108" s="2">
        <v>72</v>
      </c>
      <c r="AO108" s="2">
        <v>1036</v>
      </c>
      <c r="AP108" s="2" t="s">
        <v>56</v>
      </c>
      <c r="AQ108" s="2" t="s">
        <v>42</v>
      </c>
      <c r="AR108" s="2">
        <v>9</v>
      </c>
      <c r="AS108" s="2">
        <v>102</v>
      </c>
      <c r="AT108" s="2">
        <v>9.1999999999999998E-2</v>
      </c>
      <c r="AU108" s="2">
        <v>24</v>
      </c>
      <c r="AV108" s="2">
        <v>2.1999999999999999E-2</v>
      </c>
      <c r="AW108" s="2">
        <v>980</v>
      </c>
      <c r="AX108" s="2">
        <v>0.79200000000000004</v>
      </c>
      <c r="AY108" s="2"/>
      <c r="AZ108" s="2">
        <v>131</v>
      </c>
      <c r="BA108" s="2">
        <v>1106</v>
      </c>
      <c r="BB108" s="2">
        <v>0.12569457750526922</v>
      </c>
      <c r="BC108" s="2">
        <v>0.143053983563801</v>
      </c>
      <c r="BD108" s="2">
        <v>0.19119378384742172</v>
      </c>
      <c r="BE108" s="2">
        <v>15657</v>
      </c>
      <c r="BF108" s="2">
        <v>20321</v>
      </c>
      <c r="BG108" s="2">
        <v>12741</v>
      </c>
      <c r="BH108" s="2">
        <v>1968</v>
      </c>
      <c r="BI108" s="2">
        <v>2907</v>
      </c>
      <c r="BJ108" s="2">
        <v>2436</v>
      </c>
      <c r="BK108" s="2">
        <v>38.959510973291898</v>
      </c>
      <c r="BL108" s="2">
        <v>1.030357838354558</v>
      </c>
      <c r="BM108" s="2">
        <v>0.90319015056899621</v>
      </c>
      <c r="BN108" s="2">
        <v>7.8467502623360188E-3</v>
      </c>
      <c r="BO108" s="2">
        <v>4.0832147422740918E-2</v>
      </c>
      <c r="BP108" s="2">
        <v>0.12310982947184682</v>
      </c>
      <c r="BQ108" s="2">
        <v>0.57863739726960184</v>
      </c>
      <c r="BR108" s="2">
        <v>0.71535428109073196</v>
      </c>
      <c r="BS108" s="2">
        <v>0.35866794805585622</v>
      </c>
      <c r="BT108" s="2">
        <v>0.41351585246804318</v>
      </c>
      <c r="BU108" s="2">
        <v>0.24381357148652713</v>
      </c>
      <c r="BV108" s="2">
        <v>0.51822222247229688</v>
      </c>
      <c r="BW108" s="2">
        <v>5274.4166421550999</v>
      </c>
      <c r="BX108" s="2">
        <v>2995.2502360967001</v>
      </c>
      <c r="BY108" s="2">
        <v>4678.5249799474004</v>
      </c>
      <c r="BZ108" s="2">
        <v>41.387030170499997</v>
      </c>
      <c r="CA108" s="2">
        <v>122.30249920830001</v>
      </c>
      <c r="CB108" s="2">
        <v>575.97241246110002</v>
      </c>
      <c r="CC108" s="2">
        <v>2181.0548940524</v>
      </c>
      <c r="CD108" s="2">
        <v>730.28265755860002</v>
      </c>
      <c r="CE108" s="2">
        <v>2424.5156130004998</v>
      </c>
      <c r="CF108" s="2">
        <v>3051.9747179320998</v>
      </c>
      <c r="CG108" s="2">
        <v>2142.6650793297999</v>
      </c>
      <c r="CH108" s="2">
        <v>1678.0369544857999</v>
      </c>
      <c r="CI108" s="2">
        <v>499.6758163005</v>
      </c>
      <c r="CJ108" s="2">
        <v>657.00394740750005</v>
      </c>
      <c r="CK108" s="2">
        <v>1879</v>
      </c>
      <c r="CL108" s="2">
        <v>2536</v>
      </c>
      <c r="CM108" s="2">
        <v>3090</v>
      </c>
      <c r="CN108" s="2">
        <v>1552</v>
      </c>
      <c r="CO108" s="2">
        <v>9.2465921952659805E-2</v>
      </c>
      <c r="CP108" s="2">
        <f t="shared" si="1"/>
        <v>0.12181147476650185</v>
      </c>
    </row>
    <row r="109" spans="1:94" ht="17.100000000000001" customHeight="1" x14ac:dyDescent="0.3">
      <c r="A109" s="3">
        <v>1304302</v>
      </c>
      <c r="B109" s="3" t="s">
        <v>5031</v>
      </c>
      <c r="C109" s="3" t="s">
        <v>42</v>
      </c>
      <c r="D109" s="3" t="s">
        <v>5031</v>
      </c>
      <c r="E109" s="3" t="s">
        <v>42</v>
      </c>
      <c r="F109" s="3" t="s">
        <v>60</v>
      </c>
      <c r="G109" s="3" t="s">
        <v>60</v>
      </c>
      <c r="H109" s="3" t="s">
        <v>60</v>
      </c>
      <c r="I109" s="3" t="s">
        <v>60</v>
      </c>
      <c r="J109" s="3" t="s">
        <v>60</v>
      </c>
      <c r="K109" s="3" t="s">
        <v>60</v>
      </c>
      <c r="L109" s="3" t="s">
        <v>60</v>
      </c>
      <c r="M109" s="3" t="s">
        <v>60</v>
      </c>
      <c r="N109" s="3" t="s">
        <v>60</v>
      </c>
      <c r="O109" s="3" t="s">
        <v>60</v>
      </c>
      <c r="P109" s="3" t="s">
        <v>60</v>
      </c>
      <c r="Q109" s="3" t="s">
        <v>60</v>
      </c>
      <c r="R109" s="3" t="s">
        <v>60</v>
      </c>
      <c r="S109" s="3" t="s">
        <v>60</v>
      </c>
      <c r="T109" s="3" t="s">
        <v>60</v>
      </c>
      <c r="U109" s="3" t="s">
        <v>60</v>
      </c>
      <c r="V109" s="3" t="s">
        <v>60</v>
      </c>
      <c r="W109" s="3" t="s">
        <v>60</v>
      </c>
      <c r="X109" s="3" t="s">
        <v>60</v>
      </c>
      <c r="Y109" s="3" t="s">
        <v>60</v>
      </c>
      <c r="Z109" s="3" t="s">
        <v>60</v>
      </c>
      <c r="AA109" s="3" t="s">
        <v>60</v>
      </c>
      <c r="AB109" s="3" t="s">
        <v>60</v>
      </c>
      <c r="AC109" s="3" t="s">
        <v>60</v>
      </c>
      <c r="AD109" s="3" t="s">
        <v>60</v>
      </c>
      <c r="AE109" s="3" t="s">
        <v>60</v>
      </c>
      <c r="AF109" s="3" t="s">
        <v>60</v>
      </c>
      <c r="AG109" s="3" t="s">
        <v>60</v>
      </c>
      <c r="AH109" s="3" t="s">
        <v>60</v>
      </c>
      <c r="AI109" s="3" t="s">
        <v>60</v>
      </c>
      <c r="AJ109" s="3" t="s">
        <v>60</v>
      </c>
      <c r="AK109" s="3" t="s">
        <v>60</v>
      </c>
      <c r="AL109" s="3" t="s">
        <v>60</v>
      </c>
      <c r="AM109" s="3" t="s">
        <v>60</v>
      </c>
      <c r="AN109" s="3" t="s">
        <v>60</v>
      </c>
      <c r="AO109" s="3" t="s">
        <v>60</v>
      </c>
      <c r="AP109" s="3" t="s">
        <v>5031</v>
      </c>
      <c r="AQ109" s="3" t="s">
        <v>42</v>
      </c>
      <c r="AR109" s="3">
        <v>4</v>
      </c>
      <c r="AS109" s="3">
        <v>321</v>
      </c>
      <c r="AT109" s="3">
        <v>0.436</v>
      </c>
      <c r="AU109" s="3">
        <v>13</v>
      </c>
      <c r="AV109" s="3">
        <v>1.7999999999999999E-2</v>
      </c>
      <c r="AW109" s="3">
        <v>402</v>
      </c>
      <c r="AX109" s="3">
        <v>0.50900000000000001</v>
      </c>
      <c r="AY109" s="3">
        <v>11</v>
      </c>
      <c r="AZ109" s="3">
        <v>43</v>
      </c>
      <c r="BA109" s="3">
        <v>736</v>
      </c>
      <c r="BB109" s="3">
        <v>0.14921780986762936</v>
      </c>
      <c r="BC109" s="3">
        <v>0.17674291938997821</v>
      </c>
      <c r="BD109" s="3">
        <v>0.61117078410311498</v>
      </c>
      <c r="BE109" s="3">
        <v>2493</v>
      </c>
      <c r="BF109" s="3">
        <v>3672</v>
      </c>
      <c r="BG109" s="3">
        <v>39102</v>
      </c>
      <c r="BH109" s="3">
        <v>372</v>
      </c>
      <c r="BI109" s="3">
        <v>649</v>
      </c>
      <c r="BJ109" s="3">
        <v>23898</v>
      </c>
      <c r="BK109" s="3">
        <v>1.4659695570838711</v>
      </c>
      <c r="BL109" s="3">
        <v>4.4350145663568563</v>
      </c>
      <c r="BM109" s="3">
        <v>1.9177126684820345</v>
      </c>
      <c r="BN109" s="3"/>
      <c r="BO109" s="3">
        <v>3.6948579295935919E-3</v>
      </c>
      <c r="BP109" s="3">
        <v>0.13523203593583549</v>
      </c>
      <c r="BQ109" s="3">
        <v>0.66990671617707209</v>
      </c>
      <c r="BR109" s="3">
        <v>0.15137605683892014</v>
      </c>
      <c r="BS109" s="3">
        <v>0</v>
      </c>
      <c r="BT109" s="3">
        <v>0.3300932838229278</v>
      </c>
      <c r="BU109" s="3">
        <v>0.84492908523152099</v>
      </c>
      <c r="BV109" s="3">
        <v>0.86476796406416445</v>
      </c>
      <c r="BW109" s="3">
        <v>545.34067523520002</v>
      </c>
      <c r="BX109" s="3">
        <v>2878.3244535655999</v>
      </c>
      <c r="BY109" s="3">
        <v>2337.6917428796</v>
      </c>
      <c r="BZ109" s="3"/>
      <c r="CA109" s="3">
        <v>10.634999931199999</v>
      </c>
      <c r="CB109" s="3">
        <v>316.13081377999998</v>
      </c>
      <c r="CC109" s="3">
        <v>180.01329429059999</v>
      </c>
      <c r="CD109" s="3">
        <v>2431.9800475507</v>
      </c>
      <c r="CE109" s="3">
        <v>2021.5609290995999</v>
      </c>
      <c r="CF109" s="3">
        <v>365.32738094460001</v>
      </c>
      <c r="CG109" s="3">
        <v>435.70940608379999</v>
      </c>
      <c r="CH109" s="3"/>
      <c r="CI109" s="3">
        <v>84.282667809700001</v>
      </c>
      <c r="CJ109" s="3">
        <v>738.67057260950003</v>
      </c>
      <c r="CK109" s="3" t="s">
        <v>60</v>
      </c>
      <c r="CL109" s="3" t="s">
        <v>60</v>
      </c>
      <c r="CM109" s="3" t="s">
        <v>60</v>
      </c>
      <c r="CN109" s="3">
        <v>998</v>
      </c>
      <c r="CO109" s="3" t="s">
        <v>60</v>
      </c>
      <c r="CP109" s="3">
        <f t="shared" si="1"/>
        <v>2.5522991151347756E-2</v>
      </c>
    </row>
    <row r="110" spans="1:94" ht="17.100000000000001" customHeight="1" x14ac:dyDescent="0.3">
      <c r="A110" s="2">
        <v>1304401</v>
      </c>
      <c r="B110" s="2" t="s">
        <v>2422</v>
      </c>
      <c r="C110" s="2" t="s">
        <v>42</v>
      </c>
      <c r="D110" s="2" t="s">
        <v>2422</v>
      </c>
      <c r="E110" s="2" t="s">
        <v>42</v>
      </c>
      <c r="F110" s="2" t="s">
        <v>60</v>
      </c>
      <c r="G110" s="2" t="s">
        <v>60</v>
      </c>
      <c r="H110" s="2" t="s">
        <v>60</v>
      </c>
      <c r="I110" s="2" t="s">
        <v>60</v>
      </c>
      <c r="J110" s="2" t="s">
        <v>60</v>
      </c>
      <c r="K110" s="2" t="s">
        <v>60</v>
      </c>
      <c r="L110" s="2" t="s">
        <v>60</v>
      </c>
      <c r="M110" s="2" t="s">
        <v>60</v>
      </c>
      <c r="N110" s="2" t="s">
        <v>60</v>
      </c>
      <c r="O110" s="2" t="s">
        <v>60</v>
      </c>
      <c r="P110" s="2" t="s">
        <v>60</v>
      </c>
      <c r="Q110" s="2" t="s">
        <v>60</v>
      </c>
      <c r="R110" s="2" t="s">
        <v>60</v>
      </c>
      <c r="S110" s="2" t="s">
        <v>60</v>
      </c>
      <c r="T110" s="2" t="s">
        <v>60</v>
      </c>
      <c r="U110" s="2" t="s">
        <v>60</v>
      </c>
      <c r="V110" s="2" t="s">
        <v>60</v>
      </c>
      <c r="W110" s="2" t="s">
        <v>60</v>
      </c>
      <c r="X110" s="2" t="s">
        <v>60</v>
      </c>
      <c r="Y110" s="2" t="s">
        <v>60</v>
      </c>
      <c r="Z110" s="2" t="s">
        <v>60</v>
      </c>
      <c r="AA110" s="2" t="s">
        <v>2421</v>
      </c>
      <c r="AB110" s="2" t="s">
        <v>2422</v>
      </c>
      <c r="AC110" s="2" t="s">
        <v>42</v>
      </c>
      <c r="AD110" s="2">
        <v>3</v>
      </c>
      <c r="AE110" s="2">
        <v>58</v>
      </c>
      <c r="AF110" s="2">
        <v>0.08</v>
      </c>
      <c r="AG110" s="2">
        <v>196</v>
      </c>
      <c r="AH110" s="2">
        <v>0.28000000000000003</v>
      </c>
      <c r="AI110" s="2">
        <v>291</v>
      </c>
      <c r="AJ110" s="2">
        <v>0.42</v>
      </c>
      <c r="AK110" s="2">
        <v>155</v>
      </c>
      <c r="AL110" s="2">
        <v>0.22</v>
      </c>
      <c r="AM110" s="2">
        <v>36</v>
      </c>
      <c r="AN110" s="2">
        <v>69</v>
      </c>
      <c r="AO110" s="2">
        <v>805</v>
      </c>
      <c r="AP110" s="2" t="s">
        <v>2422</v>
      </c>
      <c r="AQ110" s="2" t="s">
        <v>42</v>
      </c>
      <c r="AR110" s="2">
        <v>3</v>
      </c>
      <c r="AS110" s="2">
        <v>128</v>
      </c>
      <c r="AT110" s="2">
        <v>0.182</v>
      </c>
      <c r="AU110" s="2">
        <v>9</v>
      </c>
      <c r="AV110" s="2">
        <v>1.2999999999999999E-2</v>
      </c>
      <c r="AW110" s="2">
        <v>566</v>
      </c>
      <c r="AX110" s="2">
        <v>0.70899999999999996</v>
      </c>
      <c r="AY110" s="2">
        <v>28</v>
      </c>
      <c r="AZ110" s="2">
        <v>67</v>
      </c>
      <c r="BA110" s="2">
        <v>703</v>
      </c>
      <c r="BB110" s="2">
        <v>5.6055921494824572E-2</v>
      </c>
      <c r="BC110" s="2">
        <v>6.2123735109517103E-2</v>
      </c>
      <c r="BD110" s="2">
        <v>0.60005883959905015</v>
      </c>
      <c r="BE110" s="2">
        <v>7439</v>
      </c>
      <c r="BF110" s="2">
        <v>7807</v>
      </c>
      <c r="BG110" s="2">
        <v>47587</v>
      </c>
      <c r="BH110" s="2">
        <v>417</v>
      </c>
      <c r="BI110" s="2">
        <v>485</v>
      </c>
      <c r="BJ110" s="2">
        <v>28555</v>
      </c>
      <c r="BK110" s="2">
        <v>10.379324635316546</v>
      </c>
      <c r="BL110" s="2">
        <v>9.3380605377890724</v>
      </c>
      <c r="BM110" s="2">
        <v>6.7627476535056203</v>
      </c>
      <c r="BN110" s="2"/>
      <c r="BO110" s="2">
        <v>-1.0273469243604926E-3</v>
      </c>
      <c r="BP110" s="2">
        <v>5.8542105111894539E-3</v>
      </c>
      <c r="BQ110" s="2">
        <v>0.14075171261237085</v>
      </c>
      <c r="BR110" s="2">
        <v>0.10073249543387904</v>
      </c>
      <c r="BS110" s="2">
        <v>0</v>
      </c>
      <c r="BT110" s="2">
        <v>0.85924828738765224</v>
      </c>
      <c r="BU110" s="2">
        <v>0.9002948514904594</v>
      </c>
      <c r="BV110" s="2">
        <v>0.99414578948881061</v>
      </c>
      <c r="BW110" s="2">
        <v>4328.1783729270001</v>
      </c>
      <c r="BX110" s="2">
        <v>4528.9593608277</v>
      </c>
      <c r="BY110" s="2">
        <v>3489.5777892089</v>
      </c>
      <c r="BZ110" s="2"/>
      <c r="CA110" s="2">
        <v>-4.6528124698999997</v>
      </c>
      <c r="CB110" s="2">
        <v>20.428722973199999</v>
      </c>
      <c r="CC110" s="2">
        <v>3718.9798544457999</v>
      </c>
      <c r="CD110" s="2">
        <v>4077.3987951627</v>
      </c>
      <c r="CE110" s="2">
        <v>3469.1490662357</v>
      </c>
      <c r="CF110" s="2">
        <v>609.19851848129997</v>
      </c>
      <c r="CG110" s="2">
        <v>456.2133781348</v>
      </c>
      <c r="CH110" s="2"/>
      <c r="CI110" s="2">
        <v>150.50476394590001</v>
      </c>
      <c r="CJ110" s="2">
        <v>242.47312071069999</v>
      </c>
      <c r="CK110" s="2" t="s">
        <v>60</v>
      </c>
      <c r="CL110" s="2" t="s">
        <v>60</v>
      </c>
      <c r="CM110" s="2">
        <v>1101</v>
      </c>
      <c r="CN110" s="2">
        <v>1005</v>
      </c>
      <c r="CO110" s="2" t="s">
        <v>60</v>
      </c>
      <c r="CP110" s="2">
        <f t="shared" si="1"/>
        <v>2.1119213230504131E-2</v>
      </c>
    </row>
    <row r="111" spans="1:94" ht="17.100000000000001" customHeight="1" x14ac:dyDescent="0.3">
      <c r="A111" s="3">
        <v>1600303</v>
      </c>
      <c r="B111" s="3" t="s">
        <v>5845</v>
      </c>
      <c r="C111" s="3" t="s">
        <v>39</v>
      </c>
      <c r="D111" s="3" t="s">
        <v>38</v>
      </c>
      <c r="E111" s="3" t="s">
        <v>39</v>
      </c>
      <c r="F111" s="3">
        <v>1</v>
      </c>
      <c r="G111" s="3">
        <v>1484</v>
      </c>
      <c r="H111" s="3">
        <v>0.92800000000000005</v>
      </c>
      <c r="I111" s="3">
        <v>54</v>
      </c>
      <c r="J111" s="3">
        <v>3.4000000000000002E-2</v>
      </c>
      <c r="K111" s="3">
        <v>61</v>
      </c>
      <c r="L111" s="3">
        <v>3.7999999999999999E-2</v>
      </c>
      <c r="M111" s="3">
        <v>1</v>
      </c>
      <c r="N111" s="3">
        <v>1E-3</v>
      </c>
      <c r="O111" s="3">
        <v>1600</v>
      </c>
      <c r="P111" s="3" t="s">
        <v>60</v>
      </c>
      <c r="Q111" s="3" t="s">
        <v>60</v>
      </c>
      <c r="R111" s="3" t="s">
        <v>60</v>
      </c>
      <c r="S111" s="3" t="s">
        <v>60</v>
      </c>
      <c r="T111" s="3" t="s">
        <v>60</v>
      </c>
      <c r="U111" s="3" t="s">
        <v>60</v>
      </c>
      <c r="V111" s="3" t="s">
        <v>60</v>
      </c>
      <c r="W111" s="3" t="s">
        <v>60</v>
      </c>
      <c r="X111" s="3" t="s">
        <v>60</v>
      </c>
      <c r="Y111" s="3" t="s">
        <v>60</v>
      </c>
      <c r="Z111" s="3" t="s">
        <v>60</v>
      </c>
      <c r="AA111" s="3" t="s">
        <v>60</v>
      </c>
      <c r="AB111" s="3" t="s">
        <v>60</v>
      </c>
      <c r="AC111" s="3" t="s">
        <v>60</v>
      </c>
      <c r="AD111" s="3" t="s">
        <v>60</v>
      </c>
      <c r="AE111" s="3" t="s">
        <v>60</v>
      </c>
      <c r="AF111" s="3" t="s">
        <v>60</v>
      </c>
      <c r="AG111" s="3" t="s">
        <v>60</v>
      </c>
      <c r="AH111" s="3" t="s">
        <v>60</v>
      </c>
      <c r="AI111" s="3" t="s">
        <v>60</v>
      </c>
      <c r="AJ111" s="3" t="s">
        <v>60</v>
      </c>
      <c r="AK111" s="3" t="s">
        <v>60</v>
      </c>
      <c r="AL111" s="3" t="s">
        <v>60</v>
      </c>
      <c r="AM111" s="3" t="s">
        <v>60</v>
      </c>
      <c r="AN111" s="3" t="s">
        <v>60</v>
      </c>
      <c r="AO111" s="3" t="s">
        <v>60</v>
      </c>
      <c r="AP111" s="3" t="s">
        <v>60</v>
      </c>
      <c r="AQ111" s="3" t="s">
        <v>60</v>
      </c>
      <c r="AR111" s="3" t="s">
        <v>60</v>
      </c>
      <c r="AS111" s="3" t="s">
        <v>60</v>
      </c>
      <c r="AT111" s="3" t="s">
        <v>60</v>
      </c>
      <c r="AU111" s="3" t="s">
        <v>60</v>
      </c>
      <c r="AV111" s="3" t="s">
        <v>60</v>
      </c>
      <c r="AW111" s="3" t="s">
        <v>60</v>
      </c>
      <c r="AX111" s="3" t="s">
        <v>60</v>
      </c>
      <c r="AY111" s="3" t="s">
        <v>60</v>
      </c>
      <c r="AZ111" s="3" t="s">
        <v>60</v>
      </c>
      <c r="BA111" s="3" t="s">
        <v>60</v>
      </c>
      <c r="BB111" s="3">
        <v>6.233830232844647E-2</v>
      </c>
      <c r="BC111" s="3">
        <v>0.80130134990774016</v>
      </c>
      <c r="BD111" s="3">
        <v>0.17963534920793064</v>
      </c>
      <c r="BE111" s="3">
        <v>16234</v>
      </c>
      <c r="BF111" s="3">
        <v>20594</v>
      </c>
      <c r="BG111" s="3">
        <v>10037</v>
      </c>
      <c r="BH111" s="3">
        <v>1012</v>
      </c>
      <c r="BI111" s="3">
        <v>16502</v>
      </c>
      <c r="BJ111" s="3">
        <v>1803</v>
      </c>
      <c r="BK111" s="3">
        <v>29.959510973292002</v>
      </c>
      <c r="BL111" s="3">
        <v>1.777797249354345</v>
      </c>
      <c r="BM111" s="3">
        <v>9.5039030378426901</v>
      </c>
      <c r="BN111" s="3"/>
      <c r="BO111" s="3">
        <v>2.8820469037027636E-2</v>
      </c>
      <c r="BP111" s="3">
        <v>0.57077210810236789</v>
      </c>
      <c r="BQ111" s="3">
        <v>0.41518998593419948</v>
      </c>
      <c r="BR111" s="3">
        <v>0.90557819418793606</v>
      </c>
      <c r="BS111" s="3">
        <v>0.41792070415957078</v>
      </c>
      <c r="BT111" s="3">
        <v>0.58481001406580058</v>
      </c>
      <c r="BU111" s="3">
        <v>6.5601336775032881E-2</v>
      </c>
      <c r="BV111" s="3">
        <v>1.1307187738059284E-2</v>
      </c>
      <c r="BW111" s="3">
        <v>4869.2387361857</v>
      </c>
      <c r="BX111" s="3">
        <v>29337.210208845401</v>
      </c>
      <c r="BY111" s="3">
        <v>274045.04409619397</v>
      </c>
      <c r="BZ111" s="3"/>
      <c r="CA111" s="3">
        <v>845.51215845679997</v>
      </c>
      <c r="CB111" s="3">
        <v>156417.26753379099</v>
      </c>
      <c r="CC111" s="3">
        <v>2847.5795737985</v>
      </c>
      <c r="CD111" s="3">
        <v>1924.5602069504</v>
      </c>
      <c r="CE111" s="3">
        <v>3098.6787622804</v>
      </c>
      <c r="CF111" s="3">
        <v>2021.6591623872</v>
      </c>
      <c r="CG111" s="3">
        <v>26567.1378434381</v>
      </c>
      <c r="CH111" s="3">
        <v>114529.09780012201</v>
      </c>
      <c r="CI111" s="3">
        <v>206.46982456020001</v>
      </c>
      <c r="CJ111" s="3">
        <v>32425.153933284098</v>
      </c>
      <c r="CK111" s="3">
        <v>2534</v>
      </c>
      <c r="CL111" s="3" t="s">
        <v>60</v>
      </c>
      <c r="CM111" s="3">
        <v>5455</v>
      </c>
      <c r="CN111" s="3" t="s">
        <v>60</v>
      </c>
      <c r="CO111" s="3">
        <v>0.1230455472467709</v>
      </c>
      <c r="CP111" s="3" t="str">
        <f t="shared" si="1"/>
        <v/>
      </c>
    </row>
    <row r="112" spans="1:94" ht="17.100000000000001" customHeight="1" x14ac:dyDescent="0.3">
      <c r="A112" s="2">
        <v>1600402</v>
      </c>
      <c r="B112" s="2" t="s">
        <v>5846</v>
      </c>
      <c r="C112" s="2" t="s">
        <v>39</v>
      </c>
      <c r="D112" s="2" t="s">
        <v>40</v>
      </c>
      <c r="E112" s="2" t="s">
        <v>39</v>
      </c>
      <c r="F112" s="2">
        <v>2</v>
      </c>
      <c r="G112" s="2">
        <v>172</v>
      </c>
      <c r="H112" s="2">
        <v>1</v>
      </c>
      <c r="I112" s="2"/>
      <c r="J112" s="2"/>
      <c r="K112" s="2"/>
      <c r="L112" s="2"/>
      <c r="M112" s="2"/>
      <c r="N112" s="2"/>
      <c r="O112" s="2">
        <v>172</v>
      </c>
      <c r="P112" s="2" t="s">
        <v>60</v>
      </c>
      <c r="Q112" s="2" t="s">
        <v>60</v>
      </c>
      <c r="R112" s="2" t="s">
        <v>60</v>
      </c>
      <c r="S112" s="2" t="s">
        <v>60</v>
      </c>
      <c r="T112" s="2" t="s">
        <v>60</v>
      </c>
      <c r="U112" s="2" t="s">
        <v>60</v>
      </c>
      <c r="V112" s="2" t="s">
        <v>60</v>
      </c>
      <c r="W112" s="2" t="s">
        <v>60</v>
      </c>
      <c r="X112" s="2" t="s">
        <v>60</v>
      </c>
      <c r="Y112" s="2" t="s">
        <v>60</v>
      </c>
      <c r="Z112" s="2" t="s">
        <v>60</v>
      </c>
      <c r="AA112" s="2" t="s">
        <v>60</v>
      </c>
      <c r="AB112" s="2" t="s">
        <v>60</v>
      </c>
      <c r="AC112" s="2" t="s">
        <v>60</v>
      </c>
      <c r="AD112" s="2" t="s">
        <v>60</v>
      </c>
      <c r="AE112" s="2" t="s">
        <v>60</v>
      </c>
      <c r="AF112" s="2" t="s">
        <v>60</v>
      </c>
      <c r="AG112" s="2" t="s">
        <v>60</v>
      </c>
      <c r="AH112" s="2" t="s">
        <v>60</v>
      </c>
      <c r="AI112" s="2" t="s">
        <v>60</v>
      </c>
      <c r="AJ112" s="2" t="s">
        <v>60</v>
      </c>
      <c r="AK112" s="2" t="s">
        <v>60</v>
      </c>
      <c r="AL112" s="2" t="s">
        <v>60</v>
      </c>
      <c r="AM112" s="2" t="s">
        <v>60</v>
      </c>
      <c r="AN112" s="2" t="s">
        <v>60</v>
      </c>
      <c r="AO112" s="2" t="s">
        <v>60</v>
      </c>
      <c r="AP112" s="2" t="s">
        <v>60</v>
      </c>
      <c r="AQ112" s="2" t="s">
        <v>60</v>
      </c>
      <c r="AR112" s="2" t="s">
        <v>60</v>
      </c>
      <c r="AS112" s="2" t="s">
        <v>60</v>
      </c>
      <c r="AT112" s="2" t="s">
        <v>60</v>
      </c>
      <c r="AU112" s="2" t="s">
        <v>60</v>
      </c>
      <c r="AV112" s="2" t="s">
        <v>60</v>
      </c>
      <c r="AW112" s="2" t="s">
        <v>60</v>
      </c>
      <c r="AX112" s="2" t="s">
        <v>60</v>
      </c>
      <c r="AY112" s="2" t="s">
        <v>60</v>
      </c>
      <c r="AZ112" s="2" t="s">
        <v>60</v>
      </c>
      <c r="BA112" s="2" t="s">
        <v>60</v>
      </c>
      <c r="BB112" s="2">
        <v>8.7848630052832041E-2</v>
      </c>
      <c r="BC112" s="2">
        <v>0.19843290891283055</v>
      </c>
      <c r="BD112" s="2">
        <v>0.12154390621543906</v>
      </c>
      <c r="BE112" s="2">
        <v>8139</v>
      </c>
      <c r="BF112" s="2">
        <v>5105</v>
      </c>
      <c r="BG112" s="2">
        <v>18084</v>
      </c>
      <c r="BH112" s="2">
        <v>715</v>
      </c>
      <c r="BI112" s="2">
        <v>1013</v>
      </c>
      <c r="BJ112" s="2">
        <v>2198</v>
      </c>
      <c r="BK112" s="2">
        <v>30.959510973292002</v>
      </c>
      <c r="BL112" s="2">
        <v>0.58925544494096738</v>
      </c>
      <c r="BM112" s="2">
        <v>1.2485896548123012</v>
      </c>
      <c r="BN112" s="2"/>
      <c r="BO112" s="2">
        <v>5.1988300801031923E-2</v>
      </c>
      <c r="BP112" s="2">
        <v>0.23157603254841894</v>
      </c>
      <c r="BQ112" s="2">
        <v>0.56613049905012658</v>
      </c>
      <c r="BR112" s="2">
        <v>0.78174499216330551</v>
      </c>
      <c r="BS112" s="2">
        <v>0.39757765483933666</v>
      </c>
      <c r="BT112" s="2">
        <v>0.43386950094987337</v>
      </c>
      <c r="BU112" s="2">
        <v>0.16626670703566251</v>
      </c>
      <c r="BV112" s="2">
        <v>0.37084631261224449</v>
      </c>
      <c r="BW112" s="2">
        <v>2646.0629027578002</v>
      </c>
      <c r="BX112" s="2">
        <v>596.9157657252</v>
      </c>
      <c r="BY112" s="2">
        <v>1806.7092305133999</v>
      </c>
      <c r="BZ112" s="2"/>
      <c r="CA112" s="2">
        <v>31.0326363814</v>
      </c>
      <c r="CB112" s="2">
        <v>418.39055557090001</v>
      </c>
      <c r="CC112" s="2">
        <v>1148.0459911015</v>
      </c>
      <c r="CD112" s="2">
        <v>99.247218744799994</v>
      </c>
      <c r="CE112" s="2">
        <v>670.0114560984</v>
      </c>
      <c r="CF112" s="2">
        <v>1498.0169116563</v>
      </c>
      <c r="CG112" s="2">
        <v>466.635910599</v>
      </c>
      <c r="CH112" s="2">
        <v>718.30721884410002</v>
      </c>
      <c r="CI112" s="2">
        <v>187.11327850769999</v>
      </c>
      <c r="CJ112" s="2">
        <v>848.33351068759998</v>
      </c>
      <c r="CK112" s="2">
        <v>561</v>
      </c>
      <c r="CL112" s="2" t="s">
        <v>60</v>
      </c>
      <c r="CM112" s="2">
        <v>1116</v>
      </c>
      <c r="CN112" s="2" t="s">
        <v>60</v>
      </c>
      <c r="CO112" s="2">
        <v>0.1098922624877571</v>
      </c>
      <c r="CP112" s="2" t="str">
        <f t="shared" si="1"/>
        <v/>
      </c>
    </row>
    <row r="113" spans="1:94" ht="17.100000000000001" customHeight="1" x14ac:dyDescent="0.3">
      <c r="A113" s="3">
        <v>2900306</v>
      </c>
      <c r="B113" s="3" t="s">
        <v>2981</v>
      </c>
      <c r="C113" s="3" t="s">
        <v>74</v>
      </c>
      <c r="D113" s="3" t="s">
        <v>2981</v>
      </c>
      <c r="E113" s="3" t="s">
        <v>74</v>
      </c>
      <c r="F113" s="3" t="s">
        <v>60</v>
      </c>
      <c r="G113" s="3" t="s">
        <v>60</v>
      </c>
      <c r="H113" s="3" t="s">
        <v>60</v>
      </c>
      <c r="I113" s="3" t="s">
        <v>60</v>
      </c>
      <c r="J113" s="3" t="s">
        <v>60</v>
      </c>
      <c r="K113" s="3" t="s">
        <v>60</v>
      </c>
      <c r="L113" s="3" t="s">
        <v>60</v>
      </c>
      <c r="M113" s="3" t="s">
        <v>60</v>
      </c>
      <c r="N113" s="3" t="s">
        <v>60</v>
      </c>
      <c r="O113" s="3" t="s">
        <v>60</v>
      </c>
      <c r="P113" s="3" t="s">
        <v>60</v>
      </c>
      <c r="Q113" s="3" t="s">
        <v>60</v>
      </c>
      <c r="R113" s="3" t="s">
        <v>60</v>
      </c>
      <c r="S113" s="3" t="s">
        <v>60</v>
      </c>
      <c r="T113" s="3" t="s">
        <v>60</v>
      </c>
      <c r="U113" s="3" t="s">
        <v>60</v>
      </c>
      <c r="V113" s="3" t="s">
        <v>60</v>
      </c>
      <c r="W113" s="3" t="s">
        <v>60</v>
      </c>
      <c r="X113" s="3" t="s">
        <v>60</v>
      </c>
      <c r="Y113" s="3" t="s">
        <v>60</v>
      </c>
      <c r="Z113" s="3" t="s">
        <v>60</v>
      </c>
      <c r="AA113" s="3" t="s">
        <v>2980</v>
      </c>
      <c r="AB113" s="3" t="s">
        <v>2981</v>
      </c>
      <c r="AC113" s="3" t="s">
        <v>74</v>
      </c>
      <c r="AD113" s="3">
        <v>21</v>
      </c>
      <c r="AE113" s="3">
        <v>107</v>
      </c>
      <c r="AF113" s="3">
        <v>0.19</v>
      </c>
      <c r="AG113" s="3">
        <v>32</v>
      </c>
      <c r="AH113" s="3">
        <v>0.06</v>
      </c>
      <c r="AI113" s="3">
        <v>50</v>
      </c>
      <c r="AJ113" s="3">
        <v>0.09</v>
      </c>
      <c r="AK113" s="3">
        <v>343</v>
      </c>
      <c r="AL113" s="3">
        <v>0.6</v>
      </c>
      <c r="AM113" s="3">
        <v>8</v>
      </c>
      <c r="AN113" s="3">
        <v>31</v>
      </c>
      <c r="AO113" s="3">
        <v>571</v>
      </c>
      <c r="AP113" s="3" t="s">
        <v>2981</v>
      </c>
      <c r="AQ113" s="3" t="s">
        <v>74</v>
      </c>
      <c r="AR113" s="3">
        <v>21</v>
      </c>
      <c r="AS113" s="3">
        <v>337</v>
      </c>
      <c r="AT113" s="3">
        <v>0.45400000000000001</v>
      </c>
      <c r="AU113" s="3">
        <v>16</v>
      </c>
      <c r="AV113" s="3">
        <v>2.1999999999999999E-2</v>
      </c>
      <c r="AW113" s="3">
        <v>390</v>
      </c>
      <c r="AX113" s="3">
        <v>0.49</v>
      </c>
      <c r="AY113" s="3">
        <v>21</v>
      </c>
      <c r="AZ113" s="3">
        <v>32</v>
      </c>
      <c r="BA113" s="3">
        <v>743</v>
      </c>
      <c r="BB113" s="3"/>
      <c r="BC113" s="3"/>
      <c r="BD113" s="3">
        <v>0.10855788551702818</v>
      </c>
      <c r="BE113" s="3"/>
      <c r="BF113" s="3"/>
      <c r="BG113" s="3">
        <v>19409</v>
      </c>
      <c r="BH113" s="3"/>
      <c r="BI113" s="3"/>
      <c r="BJ113" s="3">
        <v>2107</v>
      </c>
      <c r="BK113" s="3"/>
      <c r="BL113" s="3"/>
      <c r="BM113" s="3">
        <v>0.69816922664529302</v>
      </c>
      <c r="BN113" s="3"/>
      <c r="BO113" s="3"/>
      <c r="BP113" s="3">
        <v>5.0690357713942091E-2</v>
      </c>
      <c r="BQ113" s="3"/>
      <c r="BR113" s="3"/>
      <c r="BS113" s="3">
        <v>0.15345570233093367</v>
      </c>
      <c r="BT113" s="3"/>
      <c r="BU113" s="3"/>
      <c r="BV113" s="3">
        <v>0.79585393995516895</v>
      </c>
      <c r="BW113" s="3"/>
      <c r="BX113" s="3"/>
      <c r="BY113" s="3">
        <v>2239.7268790781</v>
      </c>
      <c r="BZ113" s="3"/>
      <c r="CA113" s="3"/>
      <c r="CB113" s="3">
        <v>113.53255668200001</v>
      </c>
      <c r="CC113" s="3"/>
      <c r="CD113" s="3"/>
      <c r="CE113" s="3">
        <v>1782.4954611378</v>
      </c>
      <c r="CF113" s="3"/>
      <c r="CG113" s="3"/>
      <c r="CH113" s="3">
        <v>343.69886125839997</v>
      </c>
      <c r="CI113" s="3"/>
      <c r="CJ113" s="3">
        <v>692.81335379819996</v>
      </c>
      <c r="CK113" s="3" t="s">
        <v>60</v>
      </c>
      <c r="CL113" s="3" t="s">
        <v>60</v>
      </c>
      <c r="CM113" s="3">
        <v>3655</v>
      </c>
      <c r="CN113" s="3">
        <v>1183</v>
      </c>
      <c r="CO113" s="3" t="s">
        <v>60</v>
      </c>
      <c r="CP113" s="3">
        <f t="shared" si="1"/>
        <v>6.0951105157401209E-2</v>
      </c>
    </row>
    <row r="114" spans="1:94" ht="17.100000000000001" customHeight="1" x14ac:dyDescent="0.3">
      <c r="A114" s="2">
        <v>2900702</v>
      </c>
      <c r="B114" s="2" t="s">
        <v>80</v>
      </c>
      <c r="C114" s="2" t="s">
        <v>74</v>
      </c>
      <c r="D114" s="2" t="s">
        <v>80</v>
      </c>
      <c r="E114" s="2" t="s">
        <v>74</v>
      </c>
      <c r="F114" s="2">
        <v>15</v>
      </c>
      <c r="G114" s="2">
        <v>4118</v>
      </c>
      <c r="H114" s="2">
        <v>0.78700000000000003</v>
      </c>
      <c r="I114" s="2">
        <v>1101</v>
      </c>
      <c r="J114" s="2">
        <v>0.21099999999999999</v>
      </c>
      <c r="K114" s="2">
        <v>11</v>
      </c>
      <c r="L114" s="2">
        <v>2E-3</v>
      </c>
      <c r="M114" s="2">
        <v>1</v>
      </c>
      <c r="N114" s="2"/>
      <c r="O114" s="2">
        <v>5231</v>
      </c>
      <c r="P114" s="2"/>
      <c r="Q114" s="2">
        <v>15</v>
      </c>
      <c r="R114" s="2">
        <v>9015</v>
      </c>
      <c r="S114" s="2">
        <v>0.69667697063369394</v>
      </c>
      <c r="T114" s="2">
        <v>3126</v>
      </c>
      <c r="U114" s="2">
        <v>0.24157650695517774</v>
      </c>
      <c r="V114" s="2">
        <v>794</v>
      </c>
      <c r="W114" s="2">
        <v>6.1360123647604327E-2</v>
      </c>
      <c r="X114" s="2">
        <v>5</v>
      </c>
      <c r="Y114" s="2">
        <v>3.8639876352395672E-4</v>
      </c>
      <c r="Z114" s="2">
        <v>12940</v>
      </c>
      <c r="AA114" s="2" t="s">
        <v>1029</v>
      </c>
      <c r="AB114" s="2" t="s">
        <v>80</v>
      </c>
      <c r="AC114" s="2" t="s">
        <v>74</v>
      </c>
      <c r="AD114" s="2">
        <v>15</v>
      </c>
      <c r="AE114" s="2">
        <v>992</v>
      </c>
      <c r="AF114" s="2">
        <v>0.16</v>
      </c>
      <c r="AG114" s="2">
        <v>1011</v>
      </c>
      <c r="AH114" s="2">
        <v>0.16</v>
      </c>
      <c r="AI114" s="2">
        <v>619</v>
      </c>
      <c r="AJ114" s="2">
        <v>0.1</v>
      </c>
      <c r="AK114" s="2">
        <v>2666</v>
      </c>
      <c r="AL114" s="2">
        <v>0.43</v>
      </c>
      <c r="AM114" s="2">
        <v>92</v>
      </c>
      <c r="AN114" s="2">
        <v>844</v>
      </c>
      <c r="AO114" s="2">
        <v>6224</v>
      </c>
      <c r="AP114" s="2" t="s">
        <v>80</v>
      </c>
      <c r="AQ114" s="2" t="s">
        <v>74</v>
      </c>
      <c r="AR114" s="2">
        <v>15</v>
      </c>
      <c r="AS114" s="2">
        <v>2826</v>
      </c>
      <c r="AT114" s="2">
        <v>0.36</v>
      </c>
      <c r="AU114" s="2">
        <v>704</v>
      </c>
      <c r="AV114" s="2">
        <v>0.09</v>
      </c>
      <c r="AW114" s="2">
        <v>4313</v>
      </c>
      <c r="AX114" s="2">
        <v>0.505</v>
      </c>
      <c r="AY114" s="2">
        <v>326</v>
      </c>
      <c r="AZ114" s="2">
        <v>379</v>
      </c>
      <c r="BA114" s="2">
        <v>7843</v>
      </c>
      <c r="BB114" s="2">
        <v>0.41272107224998017</v>
      </c>
      <c r="BC114" s="2">
        <v>0.4748591535754802</v>
      </c>
      <c r="BD114" s="2">
        <v>0.50263511418828144</v>
      </c>
      <c r="BE114" s="2">
        <v>37827</v>
      </c>
      <c r="BF114" s="2">
        <v>52007</v>
      </c>
      <c r="BG114" s="2">
        <v>9677</v>
      </c>
      <c r="BH114" s="2">
        <v>15612</v>
      </c>
      <c r="BI114" s="2">
        <v>24696</v>
      </c>
      <c r="BJ114" s="2">
        <v>4864</v>
      </c>
      <c r="BK114" s="2">
        <v>1.7909154401309058</v>
      </c>
      <c r="BL114" s="2">
        <v>1.5850525961944606</v>
      </c>
      <c r="BM114" s="2">
        <v>3.814366202942979</v>
      </c>
      <c r="BN114" s="2">
        <v>0.32113968367040907</v>
      </c>
      <c r="BO114" s="2">
        <v>0.22749610478202512</v>
      </c>
      <c r="BP114" s="2">
        <v>0.42725745054264541</v>
      </c>
      <c r="BQ114" s="2">
        <v>0.53565131911222863</v>
      </c>
      <c r="BR114" s="2">
        <v>0.46886844665902444</v>
      </c>
      <c r="BS114" s="2">
        <v>0.43859936333696908</v>
      </c>
      <c r="BT114" s="2">
        <v>0.14320899721736585</v>
      </c>
      <c r="BU114" s="2">
        <v>0.30363544855894792</v>
      </c>
      <c r="BV114" s="2">
        <v>0.13414318612038451</v>
      </c>
      <c r="BW114" s="2">
        <v>27959.771851323701</v>
      </c>
      <c r="BX114" s="2">
        <v>39144.458915618401</v>
      </c>
      <c r="BY114" s="2">
        <v>98441.162965552401</v>
      </c>
      <c r="BZ114" s="2">
        <v>8978.9922878309008</v>
      </c>
      <c r="CA114" s="2">
        <v>8905.2119271032007</v>
      </c>
      <c r="CB114" s="2">
        <v>42059.720317115003</v>
      </c>
      <c r="CC114" s="2">
        <v>4004.0908892543998</v>
      </c>
      <c r="CD114" s="2">
        <v>11885.645341441101</v>
      </c>
      <c r="CE114" s="2">
        <v>13205.211245595199</v>
      </c>
      <c r="CF114" s="2">
        <v>14976.6886742385</v>
      </c>
      <c r="CG114" s="2">
        <v>18353.601647074</v>
      </c>
      <c r="CH114" s="2">
        <v>43176.231402842102</v>
      </c>
      <c r="CI114" s="2">
        <v>2057.414827305</v>
      </c>
      <c r="CJ114" s="2">
        <v>9758.4140136941005</v>
      </c>
      <c r="CK114" s="2">
        <v>11218</v>
      </c>
      <c r="CL114" s="2">
        <v>10780</v>
      </c>
      <c r="CM114" s="2">
        <v>14005</v>
      </c>
      <c r="CN114" s="2">
        <v>12159</v>
      </c>
      <c r="CO114" s="2">
        <v>0.21570173245909205</v>
      </c>
      <c r="CP114" s="2">
        <f t="shared" si="1"/>
        <v>1.2564844476593986</v>
      </c>
    </row>
    <row r="115" spans="1:94" ht="17.100000000000001" customHeight="1" x14ac:dyDescent="0.3">
      <c r="A115" s="3">
        <v>2900801</v>
      </c>
      <c r="B115" s="3" t="s">
        <v>2983</v>
      </c>
      <c r="C115" s="3" t="s">
        <v>74</v>
      </c>
      <c r="D115" s="3" t="s">
        <v>2983</v>
      </c>
      <c r="E115" s="3" t="s">
        <v>74</v>
      </c>
      <c r="F115" s="3" t="s">
        <v>60</v>
      </c>
      <c r="G115" s="3" t="s">
        <v>60</v>
      </c>
      <c r="H115" s="3" t="s">
        <v>60</v>
      </c>
      <c r="I115" s="3" t="s">
        <v>60</v>
      </c>
      <c r="J115" s="3" t="s">
        <v>60</v>
      </c>
      <c r="K115" s="3" t="s">
        <v>60</v>
      </c>
      <c r="L115" s="3" t="s">
        <v>60</v>
      </c>
      <c r="M115" s="3" t="s">
        <v>60</v>
      </c>
      <c r="N115" s="3" t="s">
        <v>60</v>
      </c>
      <c r="O115" s="3" t="s">
        <v>60</v>
      </c>
      <c r="P115" s="3" t="s">
        <v>60</v>
      </c>
      <c r="Q115" s="3" t="s">
        <v>60</v>
      </c>
      <c r="R115" s="3" t="s">
        <v>60</v>
      </c>
      <c r="S115" s="3" t="s">
        <v>60</v>
      </c>
      <c r="T115" s="3" t="s">
        <v>60</v>
      </c>
      <c r="U115" s="3" t="s">
        <v>60</v>
      </c>
      <c r="V115" s="3" t="s">
        <v>60</v>
      </c>
      <c r="W115" s="3" t="s">
        <v>60</v>
      </c>
      <c r="X115" s="3" t="s">
        <v>60</v>
      </c>
      <c r="Y115" s="3" t="s">
        <v>60</v>
      </c>
      <c r="Z115" s="3" t="s">
        <v>60</v>
      </c>
      <c r="AA115" s="3" t="s">
        <v>2982</v>
      </c>
      <c r="AB115" s="3" t="s">
        <v>2983</v>
      </c>
      <c r="AC115" s="3" t="s">
        <v>74</v>
      </c>
      <c r="AD115" s="3"/>
      <c r="AE115" s="3">
        <v>1058</v>
      </c>
      <c r="AF115" s="3">
        <v>0.4</v>
      </c>
      <c r="AG115" s="3">
        <v>61</v>
      </c>
      <c r="AH115" s="3">
        <v>0.02</v>
      </c>
      <c r="AI115" s="3">
        <v>324</v>
      </c>
      <c r="AJ115" s="3">
        <v>0.12</v>
      </c>
      <c r="AK115" s="3">
        <v>550</v>
      </c>
      <c r="AL115" s="3">
        <v>0.21</v>
      </c>
      <c r="AM115" s="3">
        <v>26</v>
      </c>
      <c r="AN115" s="3">
        <v>626</v>
      </c>
      <c r="AO115" s="3">
        <v>2645</v>
      </c>
      <c r="AP115" s="3" t="s">
        <v>2983</v>
      </c>
      <c r="AQ115" s="3" t="s">
        <v>74</v>
      </c>
      <c r="AR115" s="3">
        <v>112</v>
      </c>
      <c r="AS115" s="3">
        <v>807</v>
      </c>
      <c r="AT115" s="3">
        <v>0.73</v>
      </c>
      <c r="AU115" s="3">
        <v>41</v>
      </c>
      <c r="AV115" s="3">
        <v>3.6999999999999998E-2</v>
      </c>
      <c r="AW115" s="3">
        <v>257</v>
      </c>
      <c r="AX115" s="3">
        <v>0.215</v>
      </c>
      <c r="AY115" s="3">
        <v>22</v>
      </c>
      <c r="AZ115" s="3">
        <v>67</v>
      </c>
      <c r="BA115" s="3">
        <v>1105</v>
      </c>
      <c r="BB115" s="3">
        <v>0.10021204410517387</v>
      </c>
      <c r="BC115" s="3">
        <v>5.8938238547063274E-2</v>
      </c>
      <c r="BD115" s="3">
        <v>0.1286977737114974</v>
      </c>
      <c r="BE115" s="3">
        <v>23580</v>
      </c>
      <c r="BF115" s="3">
        <v>34358</v>
      </c>
      <c r="BG115" s="3">
        <v>26232</v>
      </c>
      <c r="BH115" s="3">
        <v>2363</v>
      </c>
      <c r="BI115" s="3">
        <v>2025</v>
      </c>
      <c r="BJ115" s="3">
        <v>3376</v>
      </c>
      <c r="BK115" s="3">
        <v>2.9352415115767667</v>
      </c>
      <c r="BL115" s="3">
        <v>10.562637804558074</v>
      </c>
      <c r="BM115" s="3">
        <v>1.694080649198626</v>
      </c>
      <c r="BN115" s="3"/>
      <c r="BO115" s="3">
        <v>3.6564233718981852E-3</v>
      </c>
      <c r="BP115" s="3">
        <v>3.8491744497672079E-2</v>
      </c>
      <c r="BQ115" s="3">
        <v>0.16727255945824385</v>
      </c>
      <c r="BR115" s="3">
        <v>0.12556534497550936</v>
      </c>
      <c r="BS115" s="3">
        <v>0.44114236556293562</v>
      </c>
      <c r="BT115" s="3">
        <v>0.83272744054175629</v>
      </c>
      <c r="BU115" s="3">
        <v>0.87077823165258772</v>
      </c>
      <c r="BV115" s="3">
        <v>0.52036588993940014</v>
      </c>
      <c r="BW115" s="3">
        <v>6935.9756918558996</v>
      </c>
      <c r="BX115" s="3">
        <v>21389.341554230101</v>
      </c>
      <c r="BY115" s="3">
        <v>12698.828546392901</v>
      </c>
      <c r="BZ115" s="3"/>
      <c r="CA115" s="3">
        <v>78.208488368399998</v>
      </c>
      <c r="CB115" s="3">
        <v>488.80006382750003</v>
      </c>
      <c r="CC115" s="3">
        <v>5775.7772855390003</v>
      </c>
      <c r="CD115" s="3">
        <v>18625.3730148057</v>
      </c>
      <c r="CE115" s="3">
        <v>6608.0372177316003</v>
      </c>
      <c r="CF115" s="3">
        <v>1160.1984063169</v>
      </c>
      <c r="CG115" s="3">
        <v>2685.7600510559</v>
      </c>
      <c r="CH115" s="3">
        <v>5601.9912648338995</v>
      </c>
      <c r="CI115" s="3">
        <v>199.9368640955</v>
      </c>
      <c r="CJ115" s="3">
        <v>365.31378222180001</v>
      </c>
      <c r="CK115" s="3" t="s">
        <v>60</v>
      </c>
      <c r="CL115" s="3" t="s">
        <v>60</v>
      </c>
      <c r="CM115" s="3">
        <v>8445</v>
      </c>
      <c r="CN115" s="3">
        <v>2992</v>
      </c>
      <c r="CO115" s="3" t="s">
        <v>60</v>
      </c>
      <c r="CP115" s="3">
        <f t="shared" si="1"/>
        <v>0.11405916437938396</v>
      </c>
    </row>
    <row r="116" spans="1:94" ht="17.100000000000001" customHeight="1" x14ac:dyDescent="0.3">
      <c r="A116" s="2">
        <v>2901007</v>
      </c>
      <c r="B116" s="2" t="s">
        <v>100</v>
      </c>
      <c r="C116" s="2" t="s">
        <v>74</v>
      </c>
      <c r="D116" s="2" t="s">
        <v>100</v>
      </c>
      <c r="E116" s="2" t="s">
        <v>74</v>
      </c>
      <c r="F116" s="2">
        <v>36</v>
      </c>
      <c r="G116" s="2">
        <v>1322</v>
      </c>
      <c r="H116" s="2">
        <v>0.46899999999999997</v>
      </c>
      <c r="I116" s="2">
        <v>1485</v>
      </c>
      <c r="J116" s="2">
        <v>0.52600000000000002</v>
      </c>
      <c r="K116" s="2">
        <v>14</v>
      </c>
      <c r="L116" s="2">
        <v>5.0000000000000001E-3</v>
      </c>
      <c r="M116" s="2"/>
      <c r="N116" s="2"/>
      <c r="O116" s="2">
        <v>2821</v>
      </c>
      <c r="P116" s="2"/>
      <c r="Q116" s="2">
        <v>36</v>
      </c>
      <c r="R116" s="2">
        <v>2651</v>
      </c>
      <c r="S116" s="2">
        <v>0.40734480639213277</v>
      </c>
      <c r="T116" s="2">
        <v>1928</v>
      </c>
      <c r="U116" s="2">
        <v>0.29625076828518748</v>
      </c>
      <c r="V116" s="2">
        <v>1929</v>
      </c>
      <c r="W116" s="2">
        <v>0.2964044253226798</v>
      </c>
      <c r="X116" s="2" t="s">
        <v>60</v>
      </c>
      <c r="Y116" s="2" t="s">
        <v>60</v>
      </c>
      <c r="Z116" s="2">
        <v>6508</v>
      </c>
      <c r="AA116" s="2" t="s">
        <v>1053</v>
      </c>
      <c r="AB116" s="2" t="s">
        <v>100</v>
      </c>
      <c r="AC116" s="2" t="s">
        <v>74</v>
      </c>
      <c r="AD116" s="2">
        <v>36</v>
      </c>
      <c r="AE116" s="2">
        <v>1179</v>
      </c>
      <c r="AF116" s="2">
        <v>0.31</v>
      </c>
      <c r="AG116" s="2">
        <v>73</v>
      </c>
      <c r="AH116" s="2">
        <v>0.02</v>
      </c>
      <c r="AI116" s="2">
        <v>378</v>
      </c>
      <c r="AJ116" s="2">
        <v>0.1</v>
      </c>
      <c r="AK116" s="2">
        <v>2013</v>
      </c>
      <c r="AL116" s="2">
        <v>0.53</v>
      </c>
      <c r="AM116" s="2">
        <v>77</v>
      </c>
      <c r="AN116" s="2">
        <v>62</v>
      </c>
      <c r="AO116" s="2">
        <v>3782</v>
      </c>
      <c r="AP116" s="2" t="s">
        <v>100</v>
      </c>
      <c r="AQ116" s="2" t="s">
        <v>74</v>
      </c>
      <c r="AR116" s="2">
        <v>36</v>
      </c>
      <c r="AS116" s="2">
        <v>1884</v>
      </c>
      <c r="AT116" s="2">
        <v>0.50600000000000001</v>
      </c>
      <c r="AU116" s="2">
        <v>105</v>
      </c>
      <c r="AV116" s="2">
        <v>2.8000000000000001E-2</v>
      </c>
      <c r="AW116" s="2">
        <v>1734</v>
      </c>
      <c r="AX116" s="2">
        <v>0.441</v>
      </c>
      <c r="AY116" s="2">
        <v>70</v>
      </c>
      <c r="AZ116" s="2">
        <v>138</v>
      </c>
      <c r="BA116" s="2">
        <v>3723</v>
      </c>
      <c r="BB116" s="2">
        <v>0.18164951340754742</v>
      </c>
      <c r="BC116" s="2">
        <v>0.21511585410423215</v>
      </c>
      <c r="BD116" s="2">
        <v>0.602382822728463</v>
      </c>
      <c r="BE116" s="2">
        <v>28566</v>
      </c>
      <c r="BF116" s="2">
        <v>27362</v>
      </c>
      <c r="BG116" s="2">
        <v>7638</v>
      </c>
      <c r="BH116" s="2">
        <v>5189</v>
      </c>
      <c r="BI116" s="2">
        <v>5886</v>
      </c>
      <c r="BJ116" s="2">
        <v>4601</v>
      </c>
      <c r="BK116" s="2">
        <v>1.767411829629582</v>
      </c>
      <c r="BL116" s="2">
        <v>1.7014092686101596</v>
      </c>
      <c r="BM116" s="2">
        <v>1.4804380039362428</v>
      </c>
      <c r="BN116" s="2"/>
      <c r="BO116" s="2">
        <v>1.8733287259223741E-2</v>
      </c>
      <c r="BP116" s="2">
        <v>2.4882294326455379E-2</v>
      </c>
      <c r="BQ116" s="2">
        <v>0.40248714097294364</v>
      </c>
      <c r="BR116" s="2">
        <v>0.3971129944656559</v>
      </c>
      <c r="BS116" s="2">
        <v>0.60574775594524466</v>
      </c>
      <c r="BT116" s="2">
        <v>0.59751285902705631</v>
      </c>
      <c r="BU116" s="2">
        <v>0.58415371827513041</v>
      </c>
      <c r="BV116" s="2">
        <v>0.36936994972830001</v>
      </c>
      <c r="BW116" s="2">
        <v>9171.0999839479009</v>
      </c>
      <c r="BX116" s="2">
        <v>10014.494955039399</v>
      </c>
      <c r="BY116" s="2">
        <v>15942.836864389399</v>
      </c>
      <c r="BZ116" s="2"/>
      <c r="CA116" s="2">
        <v>187.60441074880001</v>
      </c>
      <c r="CB116" s="2">
        <v>396.69435925840003</v>
      </c>
      <c r="CC116" s="2">
        <v>5479.8501718317002</v>
      </c>
      <c r="CD116" s="2">
        <v>5850.0044646338001</v>
      </c>
      <c r="CE116" s="2">
        <v>5888.8048511260004</v>
      </c>
      <c r="CF116" s="2">
        <v>3691.2498121161998</v>
      </c>
      <c r="CG116" s="2">
        <v>3976.8860796569002</v>
      </c>
      <c r="CH116" s="2">
        <v>9657.3376540049994</v>
      </c>
      <c r="CI116" s="2">
        <v>483.7182195858</v>
      </c>
      <c r="CJ116" s="2">
        <v>1838.8522411745</v>
      </c>
      <c r="CK116" s="2">
        <v>5826</v>
      </c>
      <c r="CL116" s="2">
        <v>9022</v>
      </c>
      <c r="CM116" s="2">
        <v>7742</v>
      </c>
      <c r="CN116" s="2">
        <v>5985</v>
      </c>
      <c r="CO116" s="2">
        <v>0.21292303194210949</v>
      </c>
      <c r="CP116" s="2">
        <f t="shared" si="1"/>
        <v>0.78358208955223885</v>
      </c>
    </row>
    <row r="117" spans="1:94" ht="17.100000000000001" customHeight="1" x14ac:dyDescent="0.3">
      <c r="A117" s="3">
        <v>2901304</v>
      </c>
      <c r="B117" s="3" t="s">
        <v>5852</v>
      </c>
      <c r="C117" s="3" t="s">
        <v>74</v>
      </c>
      <c r="D117" s="3" t="s">
        <v>103</v>
      </c>
      <c r="E117" s="3" t="s">
        <v>74</v>
      </c>
      <c r="F117" s="3">
        <v>39</v>
      </c>
      <c r="G117" s="3">
        <v>3331</v>
      </c>
      <c r="H117" s="3">
        <v>0.66200000000000003</v>
      </c>
      <c r="I117" s="3">
        <v>1681</v>
      </c>
      <c r="J117" s="3">
        <v>0.33400000000000002</v>
      </c>
      <c r="K117" s="3">
        <v>21</v>
      </c>
      <c r="L117" s="3">
        <v>4.0000000000000001E-3</v>
      </c>
      <c r="M117" s="3"/>
      <c r="N117" s="3"/>
      <c r="O117" s="3">
        <v>5033</v>
      </c>
      <c r="P117" s="3"/>
      <c r="Q117" s="3">
        <v>39</v>
      </c>
      <c r="R117" s="3">
        <v>1133</v>
      </c>
      <c r="S117" s="3">
        <v>0.37578772802653398</v>
      </c>
      <c r="T117" s="3">
        <v>1235</v>
      </c>
      <c r="U117" s="3">
        <v>0.4096185737976783</v>
      </c>
      <c r="V117" s="3">
        <v>647</v>
      </c>
      <c r="W117" s="3">
        <v>0.21459369817578772</v>
      </c>
      <c r="X117" s="3" t="s">
        <v>60</v>
      </c>
      <c r="Y117" s="3" t="s">
        <v>60</v>
      </c>
      <c r="Z117" s="3">
        <v>3015</v>
      </c>
      <c r="AA117" s="3" t="s">
        <v>1056</v>
      </c>
      <c r="AB117" s="3" t="s">
        <v>103</v>
      </c>
      <c r="AC117" s="3" t="s">
        <v>74</v>
      </c>
      <c r="AD117" s="3">
        <v>39</v>
      </c>
      <c r="AE117" s="3">
        <v>633</v>
      </c>
      <c r="AF117" s="3">
        <v>0.47</v>
      </c>
      <c r="AG117" s="3">
        <v>264</v>
      </c>
      <c r="AH117" s="3">
        <v>0.2</v>
      </c>
      <c r="AI117" s="3">
        <v>69</v>
      </c>
      <c r="AJ117" s="3">
        <v>0.05</v>
      </c>
      <c r="AK117" s="3">
        <v>264</v>
      </c>
      <c r="AL117" s="3">
        <v>0.2</v>
      </c>
      <c r="AM117" s="3">
        <v>51</v>
      </c>
      <c r="AN117" s="3">
        <v>52</v>
      </c>
      <c r="AO117" s="3">
        <v>1333</v>
      </c>
      <c r="AP117" s="3" t="s">
        <v>103</v>
      </c>
      <c r="AQ117" s="3" t="s">
        <v>74</v>
      </c>
      <c r="AR117" s="3">
        <v>39</v>
      </c>
      <c r="AS117" s="3">
        <v>645</v>
      </c>
      <c r="AT117" s="3">
        <v>0.53</v>
      </c>
      <c r="AU117" s="3">
        <v>91</v>
      </c>
      <c r="AV117" s="3">
        <v>7.4999999999999997E-2</v>
      </c>
      <c r="AW117" s="3">
        <v>480</v>
      </c>
      <c r="AX117" s="3">
        <v>0.35899999999999999</v>
      </c>
      <c r="AY117" s="3">
        <v>48</v>
      </c>
      <c r="AZ117" s="3">
        <v>74</v>
      </c>
      <c r="BA117" s="3">
        <v>1216</v>
      </c>
      <c r="BB117" s="3">
        <v>0.47384893587425231</v>
      </c>
      <c r="BC117" s="3">
        <v>0.27984786966130443</v>
      </c>
      <c r="BD117" s="3">
        <v>0.19037011254205824</v>
      </c>
      <c r="BE117" s="3">
        <v>14378</v>
      </c>
      <c r="BF117" s="3">
        <v>19457</v>
      </c>
      <c r="BG117" s="3">
        <v>43095</v>
      </c>
      <c r="BH117" s="3">
        <v>6813</v>
      </c>
      <c r="BI117" s="3">
        <v>5445</v>
      </c>
      <c r="BJ117" s="3">
        <v>8204</v>
      </c>
      <c r="BK117" s="3">
        <v>0.67699629892483482</v>
      </c>
      <c r="BL117" s="3">
        <v>0.76298662453816346</v>
      </c>
      <c r="BM117" s="3">
        <v>1.3360044244850624</v>
      </c>
      <c r="BN117" s="3">
        <v>0.14200978140469717</v>
      </c>
      <c r="BO117" s="3">
        <v>8.9159737052578777E-2</v>
      </c>
      <c r="BP117" s="3">
        <v>6.182242315440744E-2</v>
      </c>
      <c r="BQ117" s="3">
        <v>0.58677338425419245</v>
      </c>
      <c r="BR117" s="3">
        <v>0.41175144288681975</v>
      </c>
      <c r="BS117" s="3">
        <v>0.37786344634461766</v>
      </c>
      <c r="BT117" s="3">
        <v>0.27121683434111049</v>
      </c>
      <c r="BU117" s="3">
        <v>0.49908882006060151</v>
      </c>
      <c r="BV117" s="3">
        <v>0.56031413050096779</v>
      </c>
      <c r="BW117" s="3">
        <v>4612.3757845748996</v>
      </c>
      <c r="BX117" s="3">
        <v>4154.4621706102998</v>
      </c>
      <c r="BY117" s="3">
        <v>14140.270828749901</v>
      </c>
      <c r="BZ117" s="3">
        <v>655.00247692380003</v>
      </c>
      <c r="CA117" s="3">
        <v>370.41075472649999</v>
      </c>
      <c r="CB117" s="3">
        <v>874.18580669289997</v>
      </c>
      <c r="CC117" s="3">
        <v>1250.953959084</v>
      </c>
      <c r="CD117" s="3">
        <v>2073.4456227163</v>
      </c>
      <c r="CE117" s="3">
        <v>7922.9935544591999</v>
      </c>
      <c r="CF117" s="3">
        <v>2706.4193485670999</v>
      </c>
      <c r="CG117" s="3">
        <v>1710.6057931675</v>
      </c>
      <c r="CH117" s="3">
        <v>5343.0914675977001</v>
      </c>
      <c r="CI117" s="3">
        <v>316.02923679610001</v>
      </c>
      <c r="CJ117" s="3">
        <v>606.78812071130005</v>
      </c>
      <c r="CK117" s="3">
        <v>3596</v>
      </c>
      <c r="CL117" s="3">
        <v>5695</v>
      </c>
      <c r="CM117" s="3">
        <v>3686</v>
      </c>
      <c r="CN117" s="3">
        <v>2421</v>
      </c>
      <c r="CO117" s="3">
        <v>0.18481780336125816</v>
      </c>
      <c r="CP117" s="3">
        <f t="shared" si="1"/>
        <v>5.6178210929342151E-2</v>
      </c>
    </row>
    <row r="118" spans="1:94" ht="17.100000000000001" customHeight="1" x14ac:dyDescent="0.3">
      <c r="A118" s="2">
        <v>2901403</v>
      </c>
      <c r="B118" s="2" t="s">
        <v>2600</v>
      </c>
      <c r="C118" s="2" t="s">
        <v>74</v>
      </c>
      <c r="D118" s="2" t="s">
        <v>2600</v>
      </c>
      <c r="E118" s="2" t="s">
        <v>74</v>
      </c>
      <c r="F118" s="2" t="s">
        <v>60</v>
      </c>
      <c r="G118" s="2" t="s">
        <v>60</v>
      </c>
      <c r="H118" s="2" t="s">
        <v>60</v>
      </c>
      <c r="I118" s="2" t="s">
        <v>60</v>
      </c>
      <c r="J118" s="2" t="s">
        <v>60</v>
      </c>
      <c r="K118" s="2" t="s">
        <v>60</v>
      </c>
      <c r="L118" s="2" t="s">
        <v>60</v>
      </c>
      <c r="M118" s="2" t="s">
        <v>60</v>
      </c>
      <c r="N118" s="2" t="s">
        <v>60</v>
      </c>
      <c r="O118" s="2" t="s">
        <v>60</v>
      </c>
      <c r="P118" s="2" t="s">
        <v>60</v>
      </c>
      <c r="Q118" s="2" t="s">
        <v>60</v>
      </c>
      <c r="R118" s="2" t="s">
        <v>60</v>
      </c>
      <c r="S118" s="2" t="s">
        <v>60</v>
      </c>
      <c r="T118" s="2" t="s">
        <v>60</v>
      </c>
      <c r="U118" s="2" t="s">
        <v>60</v>
      </c>
      <c r="V118" s="2" t="s">
        <v>60</v>
      </c>
      <c r="W118" s="2" t="s">
        <v>60</v>
      </c>
      <c r="X118" s="2" t="s">
        <v>60</v>
      </c>
      <c r="Y118" s="2" t="s">
        <v>60</v>
      </c>
      <c r="Z118" s="2" t="s">
        <v>60</v>
      </c>
      <c r="AA118" s="2" t="s">
        <v>2984</v>
      </c>
      <c r="AB118" s="2" t="s">
        <v>2600</v>
      </c>
      <c r="AC118" s="2" t="s">
        <v>74</v>
      </c>
      <c r="AD118" s="2">
        <v>70</v>
      </c>
      <c r="AE118" s="2">
        <v>238</v>
      </c>
      <c r="AF118" s="2">
        <v>0.15</v>
      </c>
      <c r="AG118" s="2">
        <v>25</v>
      </c>
      <c r="AH118" s="2">
        <v>0.02</v>
      </c>
      <c r="AI118" s="2">
        <v>63</v>
      </c>
      <c r="AJ118" s="2">
        <v>0.04</v>
      </c>
      <c r="AK118" s="2">
        <v>1201</v>
      </c>
      <c r="AL118" s="2">
        <v>0.77</v>
      </c>
      <c r="AM118" s="2">
        <v>12</v>
      </c>
      <c r="AN118" s="2">
        <v>25</v>
      </c>
      <c r="AO118" s="2">
        <v>1564</v>
      </c>
      <c r="AP118" s="2" t="s">
        <v>2600</v>
      </c>
      <c r="AQ118" s="2" t="s">
        <v>74</v>
      </c>
      <c r="AR118" s="2">
        <v>70</v>
      </c>
      <c r="AS118" s="2">
        <v>1071</v>
      </c>
      <c r="AT118" s="2">
        <v>0.57899999999999996</v>
      </c>
      <c r="AU118" s="2">
        <v>100</v>
      </c>
      <c r="AV118" s="2">
        <v>5.3999999999999999E-2</v>
      </c>
      <c r="AW118" s="2">
        <v>678</v>
      </c>
      <c r="AX118" s="2">
        <v>0.35299999999999998</v>
      </c>
      <c r="AY118" s="2">
        <v>23</v>
      </c>
      <c r="AZ118" s="2">
        <v>49</v>
      </c>
      <c r="BA118" s="2">
        <v>1849</v>
      </c>
      <c r="BB118" s="2">
        <v>7.4359087111384725E-2</v>
      </c>
      <c r="BC118" s="2">
        <v>6.0595221061668335E-2</v>
      </c>
      <c r="BD118" s="2">
        <v>0.17556803890332859</v>
      </c>
      <c r="BE118" s="2">
        <v>22741</v>
      </c>
      <c r="BF118" s="2">
        <v>27956</v>
      </c>
      <c r="BG118" s="2">
        <v>11927</v>
      </c>
      <c r="BH118" s="2">
        <v>1691</v>
      </c>
      <c r="BI118" s="2">
        <v>1694</v>
      </c>
      <c r="BJ118" s="2">
        <v>2094</v>
      </c>
      <c r="BK118" s="2">
        <v>4.6234016926257837</v>
      </c>
      <c r="BL118" s="2">
        <v>7.0577437838047814</v>
      </c>
      <c r="BM118" s="2">
        <v>1.7457453441535737</v>
      </c>
      <c r="BN118" s="2"/>
      <c r="BO118" s="2">
        <v>3.0219130867931109E-2</v>
      </c>
      <c r="BP118" s="2">
        <v>4.2396484721182633E-2</v>
      </c>
      <c r="BQ118" s="2">
        <v>0.58295274659415075</v>
      </c>
      <c r="BR118" s="2">
        <v>8.1563156979684498E-2</v>
      </c>
      <c r="BS118" s="2">
        <v>3.7491819697326914E-2</v>
      </c>
      <c r="BT118" s="2">
        <v>0.41704725340583643</v>
      </c>
      <c r="BU118" s="2">
        <v>0.88821771215239276</v>
      </c>
      <c r="BV118" s="2">
        <v>0.92011169558149042</v>
      </c>
      <c r="BW118" s="2">
        <v>7818.1722622302004</v>
      </c>
      <c r="BX118" s="2">
        <v>11955.817969765299</v>
      </c>
      <c r="BY118" s="2">
        <v>16853.425552458601</v>
      </c>
      <c r="BZ118" s="2"/>
      <c r="CA118" s="2">
        <v>361.29442786150003</v>
      </c>
      <c r="CB118" s="2">
        <v>714.52599893440004</v>
      </c>
      <c r="CC118" s="2">
        <v>3260.5472686168</v>
      </c>
      <c r="CD118" s="2">
        <v>10619.3692840154</v>
      </c>
      <c r="CE118" s="2">
        <v>15507.033961429101</v>
      </c>
      <c r="CF118" s="2">
        <v>4557.6249936132999</v>
      </c>
      <c r="CG118" s="2">
        <v>975.15425788849996</v>
      </c>
      <c r="CH118" s="2">
        <v>631.86559209510006</v>
      </c>
      <c r="CI118" s="2">
        <v>206.38644035659999</v>
      </c>
      <c r="CJ118" s="2">
        <v>410.5063754322</v>
      </c>
      <c r="CK118" s="2" t="s">
        <v>60</v>
      </c>
      <c r="CL118" s="2" t="s">
        <v>60</v>
      </c>
      <c r="CM118" s="2">
        <v>4829</v>
      </c>
      <c r="CN118" s="2">
        <v>3279</v>
      </c>
      <c r="CO118" s="2" t="s">
        <v>60</v>
      </c>
      <c r="CP118" s="2">
        <f t="shared" si="1"/>
        <v>0.27492244487297729</v>
      </c>
    </row>
    <row r="119" spans="1:94" ht="17.100000000000001" customHeight="1" x14ac:dyDescent="0.3">
      <c r="A119" s="3">
        <v>2901601</v>
      </c>
      <c r="B119" s="3" t="s">
        <v>2986</v>
      </c>
      <c r="C119" s="3" t="s">
        <v>74</v>
      </c>
      <c r="D119" s="3" t="s">
        <v>2986</v>
      </c>
      <c r="E119" s="3" t="s">
        <v>74</v>
      </c>
      <c r="F119" s="3" t="s">
        <v>60</v>
      </c>
      <c r="G119" s="3" t="s">
        <v>60</v>
      </c>
      <c r="H119" s="3" t="s">
        <v>60</v>
      </c>
      <c r="I119" s="3" t="s">
        <v>60</v>
      </c>
      <c r="J119" s="3" t="s">
        <v>60</v>
      </c>
      <c r="K119" s="3" t="s">
        <v>60</v>
      </c>
      <c r="L119" s="3" t="s">
        <v>60</v>
      </c>
      <c r="M119" s="3" t="s">
        <v>60</v>
      </c>
      <c r="N119" s="3" t="s">
        <v>60</v>
      </c>
      <c r="O119" s="3" t="s">
        <v>60</v>
      </c>
      <c r="P119" s="3" t="s">
        <v>60</v>
      </c>
      <c r="Q119" s="3" t="s">
        <v>60</v>
      </c>
      <c r="R119" s="3" t="s">
        <v>60</v>
      </c>
      <c r="S119" s="3" t="s">
        <v>60</v>
      </c>
      <c r="T119" s="3" t="s">
        <v>60</v>
      </c>
      <c r="U119" s="3" t="s">
        <v>60</v>
      </c>
      <c r="V119" s="3" t="s">
        <v>60</v>
      </c>
      <c r="W119" s="3" t="s">
        <v>60</v>
      </c>
      <c r="X119" s="3" t="s">
        <v>60</v>
      </c>
      <c r="Y119" s="3" t="s">
        <v>60</v>
      </c>
      <c r="Z119" s="3" t="s">
        <v>60</v>
      </c>
      <c r="AA119" s="3" t="s">
        <v>2985</v>
      </c>
      <c r="AB119" s="3" t="s">
        <v>2986</v>
      </c>
      <c r="AC119" s="3" t="s">
        <v>74</v>
      </c>
      <c r="AD119" s="3">
        <v>82</v>
      </c>
      <c r="AE119" s="3">
        <v>495</v>
      </c>
      <c r="AF119" s="3">
        <v>0.28999999999999998</v>
      </c>
      <c r="AG119" s="3">
        <v>103</v>
      </c>
      <c r="AH119" s="3">
        <v>0.06</v>
      </c>
      <c r="AI119" s="3">
        <v>16</v>
      </c>
      <c r="AJ119" s="3">
        <v>0.01</v>
      </c>
      <c r="AK119" s="3">
        <v>1035</v>
      </c>
      <c r="AL119" s="3">
        <v>0.6</v>
      </c>
      <c r="AM119" s="3">
        <v>14</v>
      </c>
      <c r="AN119" s="3">
        <v>63</v>
      </c>
      <c r="AO119" s="3">
        <v>1726</v>
      </c>
      <c r="AP119" s="3" t="s">
        <v>2986</v>
      </c>
      <c r="AQ119" s="3" t="s">
        <v>74</v>
      </c>
      <c r="AR119" s="3">
        <v>82</v>
      </c>
      <c r="AS119" s="3">
        <v>1338</v>
      </c>
      <c r="AT119" s="3">
        <v>0.71399999999999997</v>
      </c>
      <c r="AU119" s="3">
        <v>46</v>
      </c>
      <c r="AV119" s="3">
        <v>2.5000000000000001E-2</v>
      </c>
      <c r="AW119" s="3">
        <v>489</v>
      </c>
      <c r="AX119" s="3">
        <v>0.25</v>
      </c>
      <c r="AY119" s="3">
        <v>28</v>
      </c>
      <c r="AZ119" s="3">
        <v>53</v>
      </c>
      <c r="BA119" s="3">
        <v>1873</v>
      </c>
      <c r="BB119" s="3"/>
      <c r="BC119" s="3"/>
      <c r="BD119" s="3">
        <v>0.3757161523771233</v>
      </c>
      <c r="BE119" s="3"/>
      <c r="BF119" s="3"/>
      <c r="BG119" s="3">
        <v>9949</v>
      </c>
      <c r="BH119" s="3"/>
      <c r="BI119" s="3"/>
      <c r="BJ119" s="3">
        <v>3738</v>
      </c>
      <c r="BK119" s="3"/>
      <c r="BL119" s="3"/>
      <c r="BM119" s="3">
        <v>1.3388997149638249</v>
      </c>
      <c r="BN119" s="3"/>
      <c r="BO119" s="3"/>
      <c r="BP119" s="3">
        <v>7.1457753633689391E-2</v>
      </c>
      <c r="BQ119" s="3"/>
      <c r="BR119" s="3"/>
      <c r="BS119" s="3">
        <v>0.46909394989239894</v>
      </c>
      <c r="BT119" s="3"/>
      <c r="BU119" s="3"/>
      <c r="BV119" s="3">
        <v>0.45944829647392865</v>
      </c>
      <c r="BW119" s="3"/>
      <c r="BX119" s="3"/>
      <c r="BY119" s="3">
        <v>5936.6813361495997</v>
      </c>
      <c r="BZ119" s="3"/>
      <c r="CA119" s="3"/>
      <c r="CB119" s="3">
        <v>424.22191232030002</v>
      </c>
      <c r="CC119" s="3"/>
      <c r="CD119" s="3"/>
      <c r="CE119" s="3">
        <v>2727.5981266025001</v>
      </c>
      <c r="CF119" s="3"/>
      <c r="CG119" s="3"/>
      <c r="CH119" s="3">
        <v>2784.8612972269002</v>
      </c>
      <c r="CI119" s="3"/>
      <c r="CJ119" s="3">
        <v>543.48495211420004</v>
      </c>
      <c r="CK119" s="3" t="s">
        <v>60</v>
      </c>
      <c r="CL119" s="3" t="s">
        <v>60</v>
      </c>
      <c r="CM119" s="3">
        <v>4045</v>
      </c>
      <c r="CN119" s="3">
        <v>3458</v>
      </c>
      <c r="CO119" s="3" t="s">
        <v>60</v>
      </c>
      <c r="CP119" s="3">
        <f t="shared" si="1"/>
        <v>0.34757262036385567</v>
      </c>
    </row>
    <row r="120" spans="1:94" ht="17.100000000000001" customHeight="1" x14ac:dyDescent="0.3">
      <c r="A120" s="2">
        <v>2901908</v>
      </c>
      <c r="B120" s="2" t="s">
        <v>5171</v>
      </c>
      <c r="C120" s="2" t="s">
        <v>74</v>
      </c>
      <c r="D120" s="2" t="s">
        <v>5171</v>
      </c>
      <c r="E120" s="2" t="s">
        <v>74</v>
      </c>
      <c r="F120" s="2" t="s">
        <v>60</v>
      </c>
      <c r="G120" s="2" t="s">
        <v>60</v>
      </c>
      <c r="H120" s="2" t="s">
        <v>60</v>
      </c>
      <c r="I120" s="2" t="s">
        <v>60</v>
      </c>
      <c r="J120" s="2" t="s">
        <v>60</v>
      </c>
      <c r="K120" s="2" t="s">
        <v>60</v>
      </c>
      <c r="L120" s="2" t="s">
        <v>60</v>
      </c>
      <c r="M120" s="2" t="s">
        <v>60</v>
      </c>
      <c r="N120" s="2" t="s">
        <v>60</v>
      </c>
      <c r="O120" s="2" t="s">
        <v>60</v>
      </c>
      <c r="P120" s="2" t="s">
        <v>60</v>
      </c>
      <c r="Q120" s="2" t="s">
        <v>60</v>
      </c>
      <c r="R120" s="2" t="s">
        <v>60</v>
      </c>
      <c r="S120" s="2" t="s">
        <v>60</v>
      </c>
      <c r="T120" s="2" t="s">
        <v>60</v>
      </c>
      <c r="U120" s="2" t="s">
        <v>60</v>
      </c>
      <c r="V120" s="2" t="s">
        <v>60</v>
      </c>
      <c r="W120" s="2" t="s">
        <v>60</v>
      </c>
      <c r="X120" s="2" t="s">
        <v>60</v>
      </c>
      <c r="Y120" s="2" t="s">
        <v>60</v>
      </c>
      <c r="Z120" s="2" t="s">
        <v>60</v>
      </c>
      <c r="AA120" s="2" t="s">
        <v>60</v>
      </c>
      <c r="AB120" s="2" t="s">
        <v>60</v>
      </c>
      <c r="AC120" s="2" t="s">
        <v>60</v>
      </c>
      <c r="AD120" s="2" t="s">
        <v>60</v>
      </c>
      <c r="AE120" s="2" t="s">
        <v>60</v>
      </c>
      <c r="AF120" s="2" t="s">
        <v>60</v>
      </c>
      <c r="AG120" s="2" t="s">
        <v>60</v>
      </c>
      <c r="AH120" s="2" t="s">
        <v>60</v>
      </c>
      <c r="AI120" s="2" t="s">
        <v>60</v>
      </c>
      <c r="AJ120" s="2" t="s">
        <v>60</v>
      </c>
      <c r="AK120" s="2" t="s">
        <v>60</v>
      </c>
      <c r="AL120" s="2" t="s">
        <v>60</v>
      </c>
      <c r="AM120" s="2" t="s">
        <v>60</v>
      </c>
      <c r="AN120" s="2" t="s">
        <v>60</v>
      </c>
      <c r="AO120" s="2" t="s">
        <v>60</v>
      </c>
      <c r="AP120" s="2" t="s">
        <v>5171</v>
      </c>
      <c r="AQ120" s="2" t="s">
        <v>74</v>
      </c>
      <c r="AR120" s="2">
        <v>44</v>
      </c>
      <c r="AS120" s="2">
        <v>416</v>
      </c>
      <c r="AT120" s="2">
        <v>0.78100000000000003</v>
      </c>
      <c r="AU120" s="2">
        <v>13</v>
      </c>
      <c r="AV120" s="2">
        <v>2.4E-2</v>
      </c>
      <c r="AW120" s="2">
        <v>104</v>
      </c>
      <c r="AX120" s="2">
        <v>0.182</v>
      </c>
      <c r="AY120" s="2"/>
      <c r="AZ120" s="2">
        <v>38</v>
      </c>
      <c r="BA120" s="2">
        <v>533</v>
      </c>
      <c r="BB120" s="2"/>
      <c r="BC120" s="2"/>
      <c r="BD120" s="2">
        <v>0.36239534037131416</v>
      </c>
      <c r="BE120" s="2"/>
      <c r="BF120" s="2"/>
      <c r="BG120" s="2">
        <v>27470</v>
      </c>
      <c r="BH120" s="2"/>
      <c r="BI120" s="2"/>
      <c r="BJ120" s="2">
        <v>9955</v>
      </c>
      <c r="BK120" s="2"/>
      <c r="BL120" s="2"/>
      <c r="BM120" s="2">
        <v>0.80164064028127846</v>
      </c>
      <c r="BN120" s="2"/>
      <c r="BO120" s="2"/>
      <c r="BP120" s="2">
        <v>6.7769379119603373E-2</v>
      </c>
      <c r="BQ120" s="2"/>
      <c r="BR120" s="2"/>
      <c r="BS120" s="2">
        <v>7.1976695749369476E-2</v>
      </c>
      <c r="BT120" s="2"/>
      <c r="BU120" s="2"/>
      <c r="BV120" s="2">
        <v>0.86025392513102716</v>
      </c>
      <c r="BW120" s="2"/>
      <c r="BX120" s="2"/>
      <c r="BY120" s="2">
        <v>3524.0122546765001</v>
      </c>
      <c r="BZ120" s="2"/>
      <c r="CA120" s="2"/>
      <c r="CB120" s="2">
        <v>238.82012250930001</v>
      </c>
      <c r="CC120" s="2"/>
      <c r="CD120" s="2"/>
      <c r="CE120" s="2">
        <v>3031.5453742953</v>
      </c>
      <c r="CF120" s="2"/>
      <c r="CG120" s="2"/>
      <c r="CH120" s="2">
        <v>253.64675787190001</v>
      </c>
      <c r="CI120" s="2"/>
      <c r="CJ120" s="2">
        <v>148.9930206583</v>
      </c>
      <c r="CK120" s="2" t="s">
        <v>60</v>
      </c>
      <c r="CL120" s="2" t="s">
        <v>60</v>
      </c>
      <c r="CM120" s="2" t="s">
        <v>60</v>
      </c>
      <c r="CN120" s="2">
        <v>1320</v>
      </c>
      <c r="CO120" s="2" t="s">
        <v>60</v>
      </c>
      <c r="CP120" s="2">
        <f t="shared" si="1"/>
        <v>4.8052420822715693E-2</v>
      </c>
    </row>
    <row r="121" spans="1:94" ht="17.100000000000001" customHeight="1" x14ac:dyDescent="0.3">
      <c r="A121" s="3">
        <v>2902104</v>
      </c>
      <c r="B121" s="3" t="s">
        <v>5172</v>
      </c>
      <c r="C121" s="3" t="s">
        <v>74</v>
      </c>
      <c r="D121" s="3" t="s">
        <v>5172</v>
      </c>
      <c r="E121" s="3" t="s">
        <v>74</v>
      </c>
      <c r="F121" s="3" t="s">
        <v>60</v>
      </c>
      <c r="G121" s="3" t="s">
        <v>60</v>
      </c>
      <c r="H121" s="3" t="s">
        <v>60</v>
      </c>
      <c r="I121" s="3" t="s">
        <v>60</v>
      </c>
      <c r="J121" s="3" t="s">
        <v>60</v>
      </c>
      <c r="K121" s="3" t="s">
        <v>60</v>
      </c>
      <c r="L121" s="3" t="s">
        <v>60</v>
      </c>
      <c r="M121" s="3" t="s">
        <v>60</v>
      </c>
      <c r="N121" s="3" t="s">
        <v>60</v>
      </c>
      <c r="O121" s="3" t="s">
        <v>60</v>
      </c>
      <c r="P121" s="3" t="s">
        <v>60</v>
      </c>
      <c r="Q121" s="3" t="s">
        <v>60</v>
      </c>
      <c r="R121" s="3" t="s">
        <v>60</v>
      </c>
      <c r="S121" s="3" t="s">
        <v>60</v>
      </c>
      <c r="T121" s="3" t="s">
        <v>60</v>
      </c>
      <c r="U121" s="3" t="s">
        <v>60</v>
      </c>
      <c r="V121" s="3" t="s">
        <v>60</v>
      </c>
      <c r="W121" s="3" t="s">
        <v>60</v>
      </c>
      <c r="X121" s="3" t="s">
        <v>60</v>
      </c>
      <c r="Y121" s="3" t="s">
        <v>60</v>
      </c>
      <c r="Z121" s="3" t="s">
        <v>60</v>
      </c>
      <c r="AA121" s="3" t="s">
        <v>60</v>
      </c>
      <c r="AB121" s="3" t="s">
        <v>60</v>
      </c>
      <c r="AC121" s="3" t="s">
        <v>60</v>
      </c>
      <c r="AD121" s="3" t="s">
        <v>60</v>
      </c>
      <c r="AE121" s="3" t="s">
        <v>60</v>
      </c>
      <c r="AF121" s="3" t="s">
        <v>60</v>
      </c>
      <c r="AG121" s="3" t="s">
        <v>60</v>
      </c>
      <c r="AH121" s="3" t="s">
        <v>60</v>
      </c>
      <c r="AI121" s="3" t="s">
        <v>60</v>
      </c>
      <c r="AJ121" s="3" t="s">
        <v>60</v>
      </c>
      <c r="AK121" s="3" t="s">
        <v>60</v>
      </c>
      <c r="AL121" s="3" t="s">
        <v>60</v>
      </c>
      <c r="AM121" s="3" t="s">
        <v>60</v>
      </c>
      <c r="AN121" s="3" t="s">
        <v>60</v>
      </c>
      <c r="AO121" s="3" t="s">
        <v>60</v>
      </c>
      <c r="AP121" s="3" t="s">
        <v>5172</v>
      </c>
      <c r="AQ121" s="3" t="s">
        <v>74</v>
      </c>
      <c r="AR121" s="3">
        <v>20</v>
      </c>
      <c r="AS121" s="3">
        <v>235</v>
      </c>
      <c r="AT121" s="3">
        <v>0.28799999999999998</v>
      </c>
      <c r="AU121" s="3">
        <v>151</v>
      </c>
      <c r="AV121" s="3">
        <v>0.185</v>
      </c>
      <c r="AW121" s="3">
        <v>430</v>
      </c>
      <c r="AX121" s="3">
        <v>0.48899999999999999</v>
      </c>
      <c r="AY121" s="3">
        <v>29</v>
      </c>
      <c r="AZ121" s="3">
        <v>35</v>
      </c>
      <c r="BA121" s="3">
        <v>816</v>
      </c>
      <c r="BB121" s="3"/>
      <c r="BC121" s="3"/>
      <c r="BD121" s="3">
        <v>0.12241318835496318</v>
      </c>
      <c r="BE121" s="3"/>
      <c r="BF121" s="3"/>
      <c r="BG121" s="3">
        <v>2851</v>
      </c>
      <c r="BH121" s="3"/>
      <c r="BI121" s="3"/>
      <c r="BJ121" s="3">
        <v>349</v>
      </c>
      <c r="BK121" s="3"/>
      <c r="BL121" s="3"/>
      <c r="BM121" s="3">
        <v>0.82797256298104305</v>
      </c>
      <c r="BN121" s="3"/>
      <c r="BO121" s="3"/>
      <c r="BP121" s="3">
        <v>6.3970751963695185E-2</v>
      </c>
      <c r="BQ121" s="3"/>
      <c r="BR121" s="3"/>
      <c r="BS121" s="3">
        <v>0.8944969269666232</v>
      </c>
      <c r="BT121" s="3"/>
      <c r="BU121" s="3"/>
      <c r="BV121" s="3">
        <v>4.1532321069661662E-2</v>
      </c>
      <c r="BW121" s="3"/>
      <c r="BX121" s="3"/>
      <c r="BY121" s="3">
        <v>5000.9542804055</v>
      </c>
      <c r="BZ121" s="3"/>
      <c r="CA121" s="3"/>
      <c r="CB121" s="3">
        <v>319.9148058536</v>
      </c>
      <c r="CC121" s="3"/>
      <c r="CD121" s="3"/>
      <c r="CE121" s="3">
        <v>207.70123882850001</v>
      </c>
      <c r="CF121" s="3"/>
      <c r="CG121" s="3"/>
      <c r="CH121" s="3">
        <v>4473.3382357233004</v>
      </c>
      <c r="CI121" s="3"/>
      <c r="CJ121" s="3">
        <v>283.81619298160001</v>
      </c>
      <c r="CK121" s="3" t="s">
        <v>60</v>
      </c>
      <c r="CL121" s="3" t="s">
        <v>60</v>
      </c>
      <c r="CM121" s="3" t="s">
        <v>60</v>
      </c>
      <c r="CN121" s="3">
        <v>1194</v>
      </c>
      <c r="CO121" s="3" t="s">
        <v>60</v>
      </c>
      <c r="CP121" s="3">
        <f t="shared" si="1"/>
        <v>0.41880042090494563</v>
      </c>
    </row>
    <row r="122" spans="1:94" ht="17.100000000000001" customHeight="1" x14ac:dyDescent="0.3">
      <c r="A122" s="2">
        <v>2902302</v>
      </c>
      <c r="B122" s="2" t="s">
        <v>5614</v>
      </c>
      <c r="C122" s="2" t="s">
        <v>74</v>
      </c>
      <c r="D122" s="2" t="s">
        <v>5614</v>
      </c>
      <c r="E122" s="2" t="s">
        <v>74</v>
      </c>
      <c r="F122" s="2" t="s">
        <v>60</v>
      </c>
      <c r="G122" s="2" t="s">
        <v>60</v>
      </c>
      <c r="H122" s="2" t="s">
        <v>60</v>
      </c>
      <c r="I122" s="2" t="s">
        <v>60</v>
      </c>
      <c r="J122" s="2" t="s">
        <v>60</v>
      </c>
      <c r="K122" s="2" t="s">
        <v>60</v>
      </c>
      <c r="L122" s="2" t="s">
        <v>60</v>
      </c>
      <c r="M122" s="2" t="s">
        <v>60</v>
      </c>
      <c r="N122" s="2" t="s">
        <v>60</v>
      </c>
      <c r="O122" s="2" t="s">
        <v>60</v>
      </c>
      <c r="P122" s="2" t="s">
        <v>60</v>
      </c>
      <c r="Q122" s="2" t="s">
        <v>60</v>
      </c>
      <c r="R122" s="2" t="s">
        <v>60</v>
      </c>
      <c r="S122" s="2" t="s">
        <v>60</v>
      </c>
      <c r="T122" s="2" t="s">
        <v>60</v>
      </c>
      <c r="U122" s="2" t="s">
        <v>60</v>
      </c>
      <c r="V122" s="2" t="s">
        <v>60</v>
      </c>
      <c r="W122" s="2" t="s">
        <v>60</v>
      </c>
      <c r="X122" s="2" t="s">
        <v>60</v>
      </c>
      <c r="Y122" s="2" t="s">
        <v>60</v>
      </c>
      <c r="Z122" s="2" t="s">
        <v>60</v>
      </c>
      <c r="AA122" s="2" t="s">
        <v>2987</v>
      </c>
      <c r="AB122" s="2" t="s">
        <v>2988</v>
      </c>
      <c r="AC122" s="2" t="s">
        <v>74</v>
      </c>
      <c r="AD122" s="2">
        <v>18</v>
      </c>
      <c r="AE122" s="2">
        <v>468</v>
      </c>
      <c r="AF122" s="2">
        <v>0.59</v>
      </c>
      <c r="AG122" s="2">
        <v>21</v>
      </c>
      <c r="AH122" s="2">
        <v>0.03</v>
      </c>
      <c r="AI122" s="2">
        <v>40</v>
      </c>
      <c r="AJ122" s="2">
        <v>0.05</v>
      </c>
      <c r="AK122" s="2">
        <v>228</v>
      </c>
      <c r="AL122" s="2">
        <v>0.28999999999999998</v>
      </c>
      <c r="AM122" s="2">
        <v>4</v>
      </c>
      <c r="AN122" s="2">
        <v>39</v>
      </c>
      <c r="AO122" s="2">
        <v>800</v>
      </c>
      <c r="AP122" s="2" t="s">
        <v>2988</v>
      </c>
      <c r="AQ122" s="2" t="s">
        <v>74</v>
      </c>
      <c r="AR122" s="2">
        <v>18</v>
      </c>
      <c r="AS122" s="2">
        <v>226</v>
      </c>
      <c r="AT122" s="2">
        <v>0.38800000000000001</v>
      </c>
      <c r="AU122" s="2">
        <v>33</v>
      </c>
      <c r="AV122" s="2">
        <v>5.7000000000000002E-2</v>
      </c>
      <c r="AW122" s="2">
        <v>323</v>
      </c>
      <c r="AX122" s="2">
        <v>0.49199999999999999</v>
      </c>
      <c r="AY122" s="2">
        <v>27</v>
      </c>
      <c r="AZ122" s="2">
        <v>47</v>
      </c>
      <c r="BA122" s="2">
        <v>582</v>
      </c>
      <c r="BB122" s="2">
        <v>0.35482820387559028</v>
      </c>
      <c r="BC122" s="2">
        <v>0.36073059360730592</v>
      </c>
      <c r="BD122" s="2">
        <v>0.26545951486163305</v>
      </c>
      <c r="BE122" s="2">
        <v>6141</v>
      </c>
      <c r="BF122" s="2">
        <v>6351</v>
      </c>
      <c r="BG122" s="2">
        <v>8781</v>
      </c>
      <c r="BH122" s="2">
        <v>2179</v>
      </c>
      <c r="BI122" s="2">
        <v>2291</v>
      </c>
      <c r="BJ122" s="2">
        <v>2331</v>
      </c>
      <c r="BK122" s="2">
        <v>0.97524292296057824</v>
      </c>
      <c r="BL122" s="2">
        <v>1.7054510329123092</v>
      </c>
      <c r="BM122" s="2">
        <v>2.4891611455939833</v>
      </c>
      <c r="BN122" s="2">
        <v>0.13139231107190882</v>
      </c>
      <c r="BO122" s="2">
        <v>0.2465844309541205</v>
      </c>
      <c r="BP122" s="2">
        <v>0.24799273406047098</v>
      </c>
      <c r="BQ122" s="2">
        <v>0.50837565865416134</v>
      </c>
      <c r="BR122" s="2">
        <v>0.55214244330860751</v>
      </c>
      <c r="BS122" s="2">
        <v>0.30610930317637985</v>
      </c>
      <c r="BT122" s="2">
        <v>0.3602320302739298</v>
      </c>
      <c r="BU122" s="2">
        <v>0.20127312573729758</v>
      </c>
      <c r="BV122" s="2">
        <v>0.44589796276314914</v>
      </c>
      <c r="BW122" s="2">
        <v>2125.0543291311001</v>
      </c>
      <c r="BX122" s="2">
        <v>3907.1883164021001</v>
      </c>
      <c r="BY122" s="2">
        <v>5998.8783608815002</v>
      </c>
      <c r="BZ122" s="2">
        <v>279.2157994579</v>
      </c>
      <c r="CA122" s="2">
        <v>963.4518076306</v>
      </c>
      <c r="CB122" s="2">
        <v>1487.6782460111999</v>
      </c>
      <c r="CC122" s="2">
        <v>765.5126354253</v>
      </c>
      <c r="CD122" s="2">
        <v>786.41200528649995</v>
      </c>
      <c r="CE122" s="2">
        <v>2674.8876399810001</v>
      </c>
      <c r="CF122" s="2">
        <v>1080.3258942478999</v>
      </c>
      <c r="CG122" s="2">
        <v>2157.3245034851002</v>
      </c>
      <c r="CH122" s="2">
        <v>1836.3124748892999</v>
      </c>
      <c r="CI122" s="2">
        <v>225.7351691401</v>
      </c>
      <c r="CJ122" s="2">
        <v>515.60640435460004</v>
      </c>
      <c r="CK122" s="2" t="s">
        <v>60</v>
      </c>
      <c r="CL122" s="2" t="s">
        <v>60</v>
      </c>
      <c r="CM122" s="2">
        <v>1436</v>
      </c>
      <c r="CN122" s="2">
        <v>1201</v>
      </c>
      <c r="CO122" s="2" t="s">
        <v>60</v>
      </c>
      <c r="CP122" s="2">
        <f t="shared" si="1"/>
        <v>0.13677257715522151</v>
      </c>
    </row>
    <row r="123" spans="1:94" ht="17.100000000000001" customHeight="1" x14ac:dyDescent="0.3">
      <c r="A123" s="3">
        <v>2902609</v>
      </c>
      <c r="B123" s="3" t="s">
        <v>2990</v>
      </c>
      <c r="C123" s="3" t="s">
        <v>74</v>
      </c>
      <c r="D123" s="3" t="s">
        <v>2990</v>
      </c>
      <c r="E123" s="3" t="s">
        <v>74</v>
      </c>
      <c r="F123" s="3" t="s">
        <v>60</v>
      </c>
      <c r="G123" s="3" t="s">
        <v>60</v>
      </c>
      <c r="H123" s="3" t="s">
        <v>60</v>
      </c>
      <c r="I123" s="3" t="s">
        <v>60</v>
      </c>
      <c r="J123" s="3" t="s">
        <v>60</v>
      </c>
      <c r="K123" s="3" t="s">
        <v>60</v>
      </c>
      <c r="L123" s="3" t="s">
        <v>60</v>
      </c>
      <c r="M123" s="3" t="s">
        <v>60</v>
      </c>
      <c r="N123" s="3" t="s">
        <v>60</v>
      </c>
      <c r="O123" s="3" t="s">
        <v>60</v>
      </c>
      <c r="P123" s="3" t="s">
        <v>60</v>
      </c>
      <c r="Q123" s="3" t="s">
        <v>60</v>
      </c>
      <c r="R123" s="3" t="s">
        <v>60</v>
      </c>
      <c r="S123" s="3" t="s">
        <v>60</v>
      </c>
      <c r="T123" s="3" t="s">
        <v>60</v>
      </c>
      <c r="U123" s="3" t="s">
        <v>60</v>
      </c>
      <c r="V123" s="3" t="s">
        <v>60</v>
      </c>
      <c r="W123" s="3" t="s">
        <v>60</v>
      </c>
      <c r="X123" s="3" t="s">
        <v>60</v>
      </c>
      <c r="Y123" s="3" t="s">
        <v>60</v>
      </c>
      <c r="Z123" s="3" t="s">
        <v>60</v>
      </c>
      <c r="AA123" s="3" t="s">
        <v>2989</v>
      </c>
      <c r="AB123" s="3" t="s">
        <v>2990</v>
      </c>
      <c r="AC123" s="3" t="s">
        <v>74</v>
      </c>
      <c r="AD123" s="3">
        <v>62</v>
      </c>
      <c r="AE123" s="3">
        <v>631</v>
      </c>
      <c r="AF123" s="3">
        <v>0.5</v>
      </c>
      <c r="AG123" s="3">
        <v>95</v>
      </c>
      <c r="AH123" s="3">
        <v>0.08</v>
      </c>
      <c r="AI123" s="3">
        <v>180</v>
      </c>
      <c r="AJ123" s="3">
        <v>0.14000000000000001</v>
      </c>
      <c r="AK123" s="3">
        <v>294</v>
      </c>
      <c r="AL123" s="3">
        <v>0.23</v>
      </c>
      <c r="AM123" s="3">
        <v>28</v>
      </c>
      <c r="AN123" s="3">
        <v>33</v>
      </c>
      <c r="AO123" s="3">
        <v>1261</v>
      </c>
      <c r="AP123" s="3" t="s">
        <v>2990</v>
      </c>
      <c r="AQ123" s="3" t="s">
        <v>74</v>
      </c>
      <c r="AR123" s="3">
        <v>62</v>
      </c>
      <c r="AS123" s="3">
        <v>626</v>
      </c>
      <c r="AT123" s="3">
        <v>0.67500000000000004</v>
      </c>
      <c r="AU123" s="3">
        <v>38</v>
      </c>
      <c r="AV123" s="3">
        <v>4.1000000000000002E-2</v>
      </c>
      <c r="AW123" s="3">
        <v>264</v>
      </c>
      <c r="AX123" s="3">
        <v>0.26400000000000001</v>
      </c>
      <c r="AY123" s="3">
        <v>38</v>
      </c>
      <c r="AZ123" s="3">
        <v>33</v>
      </c>
      <c r="BA123" s="3">
        <v>928</v>
      </c>
      <c r="BB123" s="3">
        <v>0.10158796929224945</v>
      </c>
      <c r="BC123" s="3">
        <v>9.2417807141733518E-2</v>
      </c>
      <c r="BD123" s="3">
        <v>0.17515306122448979</v>
      </c>
      <c r="BE123" s="3">
        <v>9509</v>
      </c>
      <c r="BF123" s="3">
        <v>12714</v>
      </c>
      <c r="BG123" s="3">
        <v>19600</v>
      </c>
      <c r="BH123" s="3">
        <v>966</v>
      </c>
      <c r="BI123" s="3">
        <v>1175</v>
      </c>
      <c r="BJ123" s="3">
        <v>3433</v>
      </c>
      <c r="BK123" s="3">
        <v>1.448501302918737</v>
      </c>
      <c r="BL123" s="3">
        <v>5.0109792585001696</v>
      </c>
      <c r="BM123" s="3">
        <v>1.7401379754640725</v>
      </c>
      <c r="BN123" s="3"/>
      <c r="BO123" s="3">
        <v>1.7275939585364136E-2</v>
      </c>
      <c r="BP123" s="3">
        <v>9.5483356055449543E-3</v>
      </c>
      <c r="BQ123" s="3">
        <v>0.49824192408617085</v>
      </c>
      <c r="BR123" s="3">
        <v>0.23501389228630004</v>
      </c>
      <c r="BS123" s="3">
        <v>0.53087229213965381</v>
      </c>
      <c r="BT123" s="3">
        <v>0.50175807591390054</v>
      </c>
      <c r="BU123" s="3">
        <v>0.74771016812833591</v>
      </c>
      <c r="BV123" s="3">
        <v>0.45957937225480111</v>
      </c>
      <c r="BW123" s="3">
        <v>1399.2522586195</v>
      </c>
      <c r="BX123" s="3">
        <v>5887.9006287376997</v>
      </c>
      <c r="BY123" s="3">
        <v>8383.9847657859009</v>
      </c>
      <c r="BZ123" s="3"/>
      <c r="CA123" s="3">
        <v>101.71901554670001</v>
      </c>
      <c r="CB123" s="3">
        <v>80.053100255499999</v>
      </c>
      <c r="CC123" s="3">
        <v>702.08612100309995</v>
      </c>
      <c r="CD123" s="3">
        <v>4402.4431690363999</v>
      </c>
      <c r="CE123" s="3">
        <v>3853.1064556536999</v>
      </c>
      <c r="CF123" s="3">
        <v>697.16613761650001</v>
      </c>
      <c r="CG123" s="3">
        <v>1383.7384441546001</v>
      </c>
      <c r="CH123" s="3">
        <v>4450.8252098766998</v>
      </c>
      <c r="CI123" s="3">
        <v>148.3402540063</v>
      </c>
      <c r="CJ123" s="3">
        <v>148.19649072230001</v>
      </c>
      <c r="CK123" s="3" t="s">
        <v>60</v>
      </c>
      <c r="CL123" s="3" t="s">
        <v>60</v>
      </c>
      <c r="CM123" s="3">
        <v>2824</v>
      </c>
      <c r="CN123" s="3">
        <v>2587</v>
      </c>
      <c r="CO123" s="3" t="s">
        <v>60</v>
      </c>
      <c r="CP123" s="3">
        <f t="shared" si="1"/>
        <v>0.13198979591836735</v>
      </c>
    </row>
    <row r="124" spans="1:94" ht="17.100000000000001" customHeight="1" x14ac:dyDescent="0.3">
      <c r="A124" s="2">
        <v>2902708</v>
      </c>
      <c r="B124" s="2" t="s">
        <v>112</v>
      </c>
      <c r="C124" s="2" t="s">
        <v>74</v>
      </c>
      <c r="D124" s="2" t="s">
        <v>112</v>
      </c>
      <c r="E124" s="2" t="s">
        <v>74</v>
      </c>
      <c r="F124" s="2">
        <v>48</v>
      </c>
      <c r="G124" s="2">
        <v>3773</v>
      </c>
      <c r="H124" s="2">
        <v>0.59599999999999997</v>
      </c>
      <c r="I124" s="2">
        <v>2483</v>
      </c>
      <c r="J124" s="2">
        <v>0.39200000000000002</v>
      </c>
      <c r="K124" s="2">
        <v>72</v>
      </c>
      <c r="L124" s="2">
        <v>1.0999999999999999E-2</v>
      </c>
      <c r="M124" s="2">
        <v>4</v>
      </c>
      <c r="N124" s="2">
        <v>1E-3</v>
      </c>
      <c r="O124" s="2">
        <v>6332</v>
      </c>
      <c r="P124" s="2"/>
      <c r="Q124" s="2">
        <v>46</v>
      </c>
      <c r="R124" s="2">
        <v>5226</v>
      </c>
      <c r="S124" s="2">
        <v>0.55354305687956784</v>
      </c>
      <c r="T124" s="2">
        <v>1525</v>
      </c>
      <c r="U124" s="2">
        <v>0.16152949899375066</v>
      </c>
      <c r="V124" s="2">
        <v>2690</v>
      </c>
      <c r="W124" s="2">
        <v>0.28492744412668147</v>
      </c>
      <c r="X124" s="2" t="s">
        <v>60</v>
      </c>
      <c r="Y124" s="2" t="s">
        <v>60</v>
      </c>
      <c r="Z124" s="2">
        <v>9441</v>
      </c>
      <c r="AA124" s="2" t="s">
        <v>1065</v>
      </c>
      <c r="AB124" s="2" t="s">
        <v>112</v>
      </c>
      <c r="AC124" s="2" t="s">
        <v>74</v>
      </c>
      <c r="AD124" s="2">
        <v>48</v>
      </c>
      <c r="AE124" s="2">
        <v>364</v>
      </c>
      <c r="AF124" s="2">
        <v>0.15</v>
      </c>
      <c r="AG124" s="2">
        <v>746</v>
      </c>
      <c r="AH124" s="2">
        <v>0.31</v>
      </c>
      <c r="AI124" s="2">
        <v>412</v>
      </c>
      <c r="AJ124" s="2">
        <v>0.17</v>
      </c>
      <c r="AK124" s="2">
        <v>746</v>
      </c>
      <c r="AL124" s="2">
        <v>0.31</v>
      </c>
      <c r="AM124" s="2">
        <v>40</v>
      </c>
      <c r="AN124" s="2">
        <v>113</v>
      </c>
      <c r="AO124" s="2">
        <v>2421</v>
      </c>
      <c r="AP124" s="2" t="s">
        <v>112</v>
      </c>
      <c r="AQ124" s="2" t="s">
        <v>74</v>
      </c>
      <c r="AR124" s="2">
        <v>48</v>
      </c>
      <c r="AS124" s="2">
        <v>1360</v>
      </c>
      <c r="AT124" s="2">
        <v>0.53700000000000003</v>
      </c>
      <c r="AU124" s="2">
        <v>94</v>
      </c>
      <c r="AV124" s="2">
        <v>3.6999999999999998E-2</v>
      </c>
      <c r="AW124" s="2">
        <v>1078</v>
      </c>
      <c r="AX124" s="2">
        <v>0.39800000000000002</v>
      </c>
      <c r="AY124" s="2">
        <v>38</v>
      </c>
      <c r="AZ124" s="2">
        <v>138</v>
      </c>
      <c r="BA124" s="2">
        <v>2532</v>
      </c>
      <c r="BB124" s="2">
        <v>0.20233968804159447</v>
      </c>
      <c r="BC124" s="2">
        <v>0.23013750353985085</v>
      </c>
      <c r="BD124" s="2">
        <v>0.14689520372876258</v>
      </c>
      <c r="BE124" s="2">
        <v>25388</v>
      </c>
      <c r="BF124" s="2">
        <v>31781</v>
      </c>
      <c r="BG124" s="2">
        <v>6651</v>
      </c>
      <c r="BH124" s="2">
        <v>5137</v>
      </c>
      <c r="BI124" s="2">
        <v>7314</v>
      </c>
      <c r="BJ124" s="2">
        <v>977</v>
      </c>
      <c r="BK124" s="2">
        <v>1.3069400084088962</v>
      </c>
      <c r="BL124" s="2">
        <v>1.1506061245526524</v>
      </c>
      <c r="BM124" s="2">
        <v>0.87355719126595699</v>
      </c>
      <c r="BN124" s="2"/>
      <c r="BO124" s="2">
        <v>2.0297130685899993E-2</v>
      </c>
      <c r="BP124" s="2">
        <v>5.9806842760661727E-2</v>
      </c>
      <c r="BQ124" s="2">
        <v>0.62127915373416875</v>
      </c>
      <c r="BR124" s="2">
        <v>0.54377337480069299</v>
      </c>
      <c r="BS124" s="2">
        <v>0.19756415580549291</v>
      </c>
      <c r="BT124" s="2">
        <v>0.37872084626581637</v>
      </c>
      <c r="BU124" s="2">
        <v>0.43592949451339513</v>
      </c>
      <c r="BV124" s="2">
        <v>0.74262900143383626</v>
      </c>
      <c r="BW124" s="2">
        <v>6713.7508231965003</v>
      </c>
      <c r="BX124" s="2">
        <v>8415.5331949780993</v>
      </c>
      <c r="BY124" s="2">
        <v>10874.913474069899</v>
      </c>
      <c r="BZ124" s="2"/>
      <c r="CA124" s="2">
        <v>170.81117705</v>
      </c>
      <c r="CB124" s="2">
        <v>650.3942401795</v>
      </c>
      <c r="CC124" s="2">
        <v>2542.6373933788</v>
      </c>
      <c r="CD124" s="2">
        <v>3668.5791317475</v>
      </c>
      <c r="CE124" s="2">
        <v>8076.0261339279004</v>
      </c>
      <c r="CF124" s="2">
        <v>4171.1134298176003</v>
      </c>
      <c r="CG124" s="2">
        <v>4576.1428861804998</v>
      </c>
      <c r="CH124" s="2">
        <v>2148.4930999623998</v>
      </c>
      <c r="CI124" s="2">
        <v>625.60889733099998</v>
      </c>
      <c r="CJ124" s="2">
        <v>1057.7917549942999</v>
      </c>
      <c r="CK124" s="2">
        <v>4049</v>
      </c>
      <c r="CL124" s="2">
        <v>4044</v>
      </c>
      <c r="CM124" s="2">
        <v>5360</v>
      </c>
      <c r="CN124" s="2">
        <v>5352</v>
      </c>
      <c r="CO124" s="2">
        <v>0.12740316541329724</v>
      </c>
      <c r="CP124" s="2">
        <f t="shared" si="1"/>
        <v>0.80469102390617953</v>
      </c>
    </row>
    <row r="125" spans="1:94" ht="17.100000000000001" customHeight="1" x14ac:dyDescent="0.3">
      <c r="A125" s="3">
        <v>2902807</v>
      </c>
      <c r="B125" s="3" t="s">
        <v>2992</v>
      </c>
      <c r="C125" s="3" t="s">
        <v>74</v>
      </c>
      <c r="D125" s="3" t="s">
        <v>2992</v>
      </c>
      <c r="E125" s="3" t="s">
        <v>74</v>
      </c>
      <c r="F125" s="3" t="s">
        <v>60</v>
      </c>
      <c r="G125" s="3" t="s">
        <v>60</v>
      </c>
      <c r="H125" s="3" t="s">
        <v>60</v>
      </c>
      <c r="I125" s="3" t="s">
        <v>60</v>
      </c>
      <c r="J125" s="3" t="s">
        <v>60</v>
      </c>
      <c r="K125" s="3" t="s">
        <v>60</v>
      </c>
      <c r="L125" s="3" t="s">
        <v>60</v>
      </c>
      <c r="M125" s="3" t="s">
        <v>60</v>
      </c>
      <c r="N125" s="3" t="s">
        <v>60</v>
      </c>
      <c r="O125" s="3" t="s">
        <v>60</v>
      </c>
      <c r="P125" s="3" t="s">
        <v>60</v>
      </c>
      <c r="Q125" s="3" t="s">
        <v>60</v>
      </c>
      <c r="R125" s="3" t="s">
        <v>60</v>
      </c>
      <c r="S125" s="3" t="s">
        <v>60</v>
      </c>
      <c r="T125" s="3" t="s">
        <v>60</v>
      </c>
      <c r="U125" s="3" t="s">
        <v>60</v>
      </c>
      <c r="V125" s="3" t="s">
        <v>60</v>
      </c>
      <c r="W125" s="3" t="s">
        <v>60</v>
      </c>
      <c r="X125" s="3" t="s">
        <v>60</v>
      </c>
      <c r="Y125" s="3" t="s">
        <v>60</v>
      </c>
      <c r="Z125" s="3" t="s">
        <v>60</v>
      </c>
      <c r="AA125" s="3" t="s">
        <v>2991</v>
      </c>
      <c r="AB125" s="3" t="s">
        <v>2992</v>
      </c>
      <c r="AC125" s="3" t="s">
        <v>74</v>
      </c>
      <c r="AD125" s="3">
        <v>58</v>
      </c>
      <c r="AE125" s="3">
        <v>258</v>
      </c>
      <c r="AF125" s="3">
        <v>0.14000000000000001</v>
      </c>
      <c r="AG125" s="3">
        <v>131</v>
      </c>
      <c r="AH125" s="3">
        <v>7.0000000000000007E-2</v>
      </c>
      <c r="AI125" s="3">
        <v>57</v>
      </c>
      <c r="AJ125" s="3">
        <v>0.03</v>
      </c>
      <c r="AK125" s="3">
        <v>1219</v>
      </c>
      <c r="AL125" s="3">
        <v>0.68</v>
      </c>
      <c r="AM125" s="3">
        <v>22</v>
      </c>
      <c r="AN125" s="3">
        <v>97</v>
      </c>
      <c r="AO125" s="3">
        <v>1784</v>
      </c>
      <c r="AP125" s="3" t="s">
        <v>2992</v>
      </c>
      <c r="AQ125" s="3" t="s">
        <v>74</v>
      </c>
      <c r="AR125" s="3">
        <v>58</v>
      </c>
      <c r="AS125" s="3">
        <v>691</v>
      </c>
      <c r="AT125" s="3">
        <v>0.49</v>
      </c>
      <c r="AU125" s="3">
        <v>61</v>
      </c>
      <c r="AV125" s="3">
        <v>4.2999999999999997E-2</v>
      </c>
      <c r="AW125" s="3">
        <v>657</v>
      </c>
      <c r="AX125" s="3">
        <v>0.432</v>
      </c>
      <c r="AY125" s="3">
        <v>36</v>
      </c>
      <c r="AZ125" s="3">
        <v>77</v>
      </c>
      <c r="BA125" s="3">
        <v>1409</v>
      </c>
      <c r="BB125" s="3">
        <v>0.13834173156207055</v>
      </c>
      <c r="BC125" s="3">
        <v>0.15596015115080727</v>
      </c>
      <c r="BD125" s="3">
        <v>0.3769100169779287</v>
      </c>
      <c r="BE125" s="3">
        <v>21830</v>
      </c>
      <c r="BF125" s="3">
        <v>23288</v>
      </c>
      <c r="BG125" s="3">
        <v>4123</v>
      </c>
      <c r="BH125" s="3">
        <v>3020</v>
      </c>
      <c r="BI125" s="3">
        <v>3632</v>
      </c>
      <c r="BJ125" s="3">
        <v>1554</v>
      </c>
      <c r="BK125" s="3">
        <v>1.7570883820096026</v>
      </c>
      <c r="BL125" s="3">
        <v>1.698804529854185</v>
      </c>
      <c r="BM125" s="3">
        <v>1.0105616722010744</v>
      </c>
      <c r="BN125" s="3"/>
      <c r="BO125" s="3">
        <v>9.487174044325624E-3</v>
      </c>
      <c r="BP125" s="3">
        <v>5.3190587665273299E-2</v>
      </c>
      <c r="BQ125" s="3">
        <v>0.42439770384235098</v>
      </c>
      <c r="BR125" s="3">
        <v>0.28430658049938795</v>
      </c>
      <c r="BS125" s="3">
        <v>0.3754684861682967</v>
      </c>
      <c r="BT125" s="3">
        <v>0.57560229615764913</v>
      </c>
      <c r="BU125" s="3">
        <v>0.70620624545628652</v>
      </c>
      <c r="BV125" s="3">
        <v>0.57134092616642995</v>
      </c>
      <c r="BW125" s="3">
        <v>5306.4069136689996</v>
      </c>
      <c r="BX125" s="3">
        <v>6170.0580524303996</v>
      </c>
      <c r="BY125" s="3">
        <v>8182.5178598121001</v>
      </c>
      <c r="BZ125" s="3"/>
      <c r="CA125" s="3">
        <v>58.536414606999998</v>
      </c>
      <c r="CB125" s="3">
        <v>435.23293354499998</v>
      </c>
      <c r="CC125" s="3">
        <v>3054.3800038547001</v>
      </c>
      <c r="CD125" s="3">
        <v>4357.3335314542001</v>
      </c>
      <c r="CE125" s="3">
        <v>4675.0073323983997</v>
      </c>
      <c r="CF125" s="3">
        <v>2252.0269098142999</v>
      </c>
      <c r="CG125" s="3">
        <v>1754.1881063692001</v>
      </c>
      <c r="CH125" s="3">
        <v>3072.2775938687</v>
      </c>
      <c r="CI125" s="3">
        <v>290.23093175150001</v>
      </c>
      <c r="CJ125" s="3">
        <v>430.3357785755</v>
      </c>
      <c r="CK125" s="3" t="s">
        <v>60</v>
      </c>
      <c r="CL125" s="3" t="s">
        <v>60</v>
      </c>
      <c r="CM125" s="3">
        <v>3997</v>
      </c>
      <c r="CN125" s="3">
        <v>2524</v>
      </c>
      <c r="CO125" s="3" t="s">
        <v>60</v>
      </c>
      <c r="CP125" s="3">
        <f t="shared" si="1"/>
        <v>0.61217560029105023</v>
      </c>
    </row>
    <row r="126" spans="1:94" ht="17.100000000000001" customHeight="1" x14ac:dyDescent="0.3">
      <c r="A126" s="2">
        <v>2903003</v>
      </c>
      <c r="B126" s="2" t="s">
        <v>5173</v>
      </c>
      <c r="C126" s="2" t="s">
        <v>74</v>
      </c>
      <c r="D126" s="2" t="s">
        <v>5173</v>
      </c>
      <c r="E126" s="2" t="s">
        <v>74</v>
      </c>
      <c r="F126" s="2" t="s">
        <v>60</v>
      </c>
      <c r="G126" s="2" t="s">
        <v>60</v>
      </c>
      <c r="H126" s="2" t="s">
        <v>60</v>
      </c>
      <c r="I126" s="2" t="s">
        <v>60</v>
      </c>
      <c r="J126" s="2" t="s">
        <v>60</v>
      </c>
      <c r="K126" s="2" t="s">
        <v>60</v>
      </c>
      <c r="L126" s="2" t="s">
        <v>60</v>
      </c>
      <c r="M126" s="2" t="s">
        <v>60</v>
      </c>
      <c r="N126" s="2" t="s">
        <v>60</v>
      </c>
      <c r="O126" s="2" t="s">
        <v>60</v>
      </c>
      <c r="P126" s="2" t="s">
        <v>60</v>
      </c>
      <c r="Q126" s="2" t="s">
        <v>60</v>
      </c>
      <c r="R126" s="2" t="s">
        <v>60</v>
      </c>
      <c r="S126" s="2" t="s">
        <v>60</v>
      </c>
      <c r="T126" s="2" t="s">
        <v>60</v>
      </c>
      <c r="U126" s="2" t="s">
        <v>60</v>
      </c>
      <c r="V126" s="2" t="s">
        <v>60</v>
      </c>
      <c r="W126" s="2" t="s">
        <v>60</v>
      </c>
      <c r="X126" s="2" t="s">
        <v>60</v>
      </c>
      <c r="Y126" s="2" t="s">
        <v>60</v>
      </c>
      <c r="Z126" s="2" t="s">
        <v>60</v>
      </c>
      <c r="AA126" s="2" t="s">
        <v>60</v>
      </c>
      <c r="AB126" s="2" t="s">
        <v>60</v>
      </c>
      <c r="AC126" s="2" t="s">
        <v>60</v>
      </c>
      <c r="AD126" s="2" t="s">
        <v>60</v>
      </c>
      <c r="AE126" s="2" t="s">
        <v>60</v>
      </c>
      <c r="AF126" s="2" t="s">
        <v>60</v>
      </c>
      <c r="AG126" s="2" t="s">
        <v>60</v>
      </c>
      <c r="AH126" s="2" t="s">
        <v>60</v>
      </c>
      <c r="AI126" s="2" t="s">
        <v>60</v>
      </c>
      <c r="AJ126" s="2" t="s">
        <v>60</v>
      </c>
      <c r="AK126" s="2" t="s">
        <v>60</v>
      </c>
      <c r="AL126" s="2" t="s">
        <v>60</v>
      </c>
      <c r="AM126" s="2" t="s">
        <v>60</v>
      </c>
      <c r="AN126" s="2" t="s">
        <v>60</v>
      </c>
      <c r="AO126" s="2" t="s">
        <v>60</v>
      </c>
      <c r="AP126" s="2" t="s">
        <v>5173</v>
      </c>
      <c r="AQ126" s="2" t="s">
        <v>74</v>
      </c>
      <c r="AR126" s="2">
        <v>94</v>
      </c>
      <c r="AS126" s="2">
        <v>823</v>
      </c>
      <c r="AT126" s="2">
        <v>0.96799999999999997</v>
      </c>
      <c r="AU126" s="2">
        <v>10</v>
      </c>
      <c r="AV126" s="2">
        <v>1.2E-2</v>
      </c>
      <c r="AW126" s="2">
        <v>17</v>
      </c>
      <c r="AX126" s="2">
        <v>1.9E-2</v>
      </c>
      <c r="AY126" s="2">
        <v>12</v>
      </c>
      <c r="AZ126" s="2">
        <v>22</v>
      </c>
      <c r="BA126" s="2">
        <v>850</v>
      </c>
      <c r="BB126" s="2"/>
      <c r="BC126" s="2"/>
      <c r="BD126" s="2">
        <v>0.35356149317461344</v>
      </c>
      <c r="BE126" s="2"/>
      <c r="BF126" s="2"/>
      <c r="BG126" s="2">
        <v>15457</v>
      </c>
      <c r="BH126" s="2"/>
      <c r="BI126" s="2"/>
      <c r="BJ126" s="2">
        <v>5465</v>
      </c>
      <c r="BK126" s="2"/>
      <c r="BL126" s="2"/>
      <c r="BM126" s="2">
        <v>1.1423824090111361</v>
      </c>
      <c r="BN126" s="2"/>
      <c r="BO126" s="2"/>
      <c r="BP126" s="2">
        <v>6.1687343294503622E-2</v>
      </c>
      <c r="BQ126" s="2"/>
      <c r="BR126" s="2"/>
      <c r="BS126" s="2">
        <v>0.39981731578971785</v>
      </c>
      <c r="BT126" s="2"/>
      <c r="BU126" s="2"/>
      <c r="BV126" s="2">
        <v>0.53849534091580653</v>
      </c>
      <c r="BW126" s="2"/>
      <c r="BX126" s="2"/>
      <c r="BY126" s="2">
        <v>3569.9450281598001</v>
      </c>
      <c r="BZ126" s="2"/>
      <c r="CA126" s="2"/>
      <c r="CB126" s="2">
        <v>220.2204244946</v>
      </c>
      <c r="CC126" s="2"/>
      <c r="CD126" s="2"/>
      <c r="CE126" s="2">
        <v>1922.3987649896001</v>
      </c>
      <c r="CF126" s="2"/>
      <c r="CG126" s="2"/>
      <c r="CH126" s="2">
        <v>1427.3258386757</v>
      </c>
      <c r="CI126" s="2"/>
      <c r="CJ126" s="2">
        <v>128.2832423225</v>
      </c>
      <c r="CK126" s="2" t="s">
        <v>60</v>
      </c>
      <c r="CL126" s="2" t="s">
        <v>60</v>
      </c>
      <c r="CM126" s="2" t="s">
        <v>60</v>
      </c>
      <c r="CN126" s="2">
        <v>1397</v>
      </c>
      <c r="CO126" s="2" t="s">
        <v>60</v>
      </c>
      <c r="CP126" s="2">
        <f t="shared" si="1"/>
        <v>9.0379763214077757E-2</v>
      </c>
    </row>
    <row r="127" spans="1:94" ht="17.100000000000001" customHeight="1" x14ac:dyDescent="0.3">
      <c r="A127" s="3">
        <v>2903201</v>
      </c>
      <c r="B127" s="3" t="s">
        <v>133</v>
      </c>
      <c r="C127" s="3" t="s">
        <v>74</v>
      </c>
      <c r="D127" s="3" t="s">
        <v>133</v>
      </c>
      <c r="E127" s="3" t="s">
        <v>74</v>
      </c>
      <c r="F127" s="3">
        <v>70</v>
      </c>
      <c r="G127" s="3">
        <v>1734</v>
      </c>
      <c r="H127" s="3">
        <v>0.436</v>
      </c>
      <c r="I127" s="3">
        <v>2170</v>
      </c>
      <c r="J127" s="3">
        <v>0.54600000000000004</v>
      </c>
      <c r="K127" s="3">
        <v>62</v>
      </c>
      <c r="L127" s="3">
        <v>1.6E-2</v>
      </c>
      <c r="M127" s="3">
        <v>12</v>
      </c>
      <c r="N127" s="3">
        <v>3.0000000000000001E-3</v>
      </c>
      <c r="O127" s="3">
        <v>3978</v>
      </c>
      <c r="P127" s="3"/>
      <c r="Q127" s="3">
        <v>68</v>
      </c>
      <c r="R127" s="3">
        <v>1466</v>
      </c>
      <c r="S127" s="3">
        <v>0.20409299735486566</v>
      </c>
      <c r="T127" s="3">
        <v>3952</v>
      </c>
      <c r="U127" s="3">
        <v>0.55018794375609081</v>
      </c>
      <c r="V127" s="3">
        <v>1763</v>
      </c>
      <c r="W127" s="3">
        <v>0.24544062369483502</v>
      </c>
      <c r="X127" s="3">
        <v>2</v>
      </c>
      <c r="Y127" s="3">
        <v>2.7843519420854795E-4</v>
      </c>
      <c r="Z127" s="3">
        <v>7183</v>
      </c>
      <c r="AA127" s="3" t="s">
        <v>1088</v>
      </c>
      <c r="AB127" s="3" t="s">
        <v>133</v>
      </c>
      <c r="AC127" s="3" t="s">
        <v>74</v>
      </c>
      <c r="AD127" s="3">
        <v>70</v>
      </c>
      <c r="AE127" s="3">
        <v>633</v>
      </c>
      <c r="AF127" s="3">
        <v>0.28000000000000003</v>
      </c>
      <c r="AG127" s="3">
        <v>234</v>
      </c>
      <c r="AH127" s="3">
        <v>0.1</v>
      </c>
      <c r="AI127" s="3">
        <v>206</v>
      </c>
      <c r="AJ127" s="3">
        <v>0.09</v>
      </c>
      <c r="AK127" s="3">
        <v>1035</v>
      </c>
      <c r="AL127" s="3">
        <v>0.46</v>
      </c>
      <c r="AM127" s="3">
        <v>54</v>
      </c>
      <c r="AN127" s="3">
        <v>98</v>
      </c>
      <c r="AO127" s="3">
        <v>2260</v>
      </c>
      <c r="AP127" s="3" t="s">
        <v>133</v>
      </c>
      <c r="AQ127" s="3" t="s">
        <v>74</v>
      </c>
      <c r="AR127" s="3">
        <v>70</v>
      </c>
      <c r="AS127" s="3">
        <v>1043</v>
      </c>
      <c r="AT127" s="3">
        <v>0.39900000000000002</v>
      </c>
      <c r="AU127" s="3">
        <v>121</v>
      </c>
      <c r="AV127" s="3">
        <v>4.5999999999999999E-2</v>
      </c>
      <c r="AW127" s="3">
        <v>1451</v>
      </c>
      <c r="AX127" s="3">
        <v>0.52500000000000002</v>
      </c>
      <c r="AY127" s="3">
        <v>62</v>
      </c>
      <c r="AZ127" s="3">
        <v>85</v>
      </c>
      <c r="BA127" s="3">
        <v>2615</v>
      </c>
      <c r="BB127" s="3">
        <v>0.19640804151259983</v>
      </c>
      <c r="BC127" s="3">
        <v>0.24051819653967443</v>
      </c>
      <c r="BD127" s="3">
        <v>0.30457825890843482</v>
      </c>
      <c r="BE127" s="3">
        <v>32183</v>
      </c>
      <c r="BF127" s="3">
        <v>35199</v>
      </c>
      <c r="BG127" s="3">
        <v>8868</v>
      </c>
      <c r="BH127" s="3">
        <v>6321</v>
      </c>
      <c r="BI127" s="3">
        <v>8466</v>
      </c>
      <c r="BJ127" s="3">
        <v>2701</v>
      </c>
      <c r="BK127" s="3">
        <v>1.7496816098930865</v>
      </c>
      <c r="BL127" s="3">
        <v>0.96816359049760226</v>
      </c>
      <c r="BM127" s="3">
        <v>0.66620693439778245</v>
      </c>
      <c r="BN127" s="3">
        <v>3.7204853788132014E-2</v>
      </c>
      <c r="BO127" s="3">
        <v>4.3669488448607061E-2</v>
      </c>
      <c r="BP127" s="3">
        <v>9.5517305476872788E-2</v>
      </c>
      <c r="BQ127" s="3">
        <v>0.52719079113684619</v>
      </c>
      <c r="BR127" s="3">
        <v>0.45528553408337408</v>
      </c>
      <c r="BS127" s="3">
        <v>0.42965574670123402</v>
      </c>
      <c r="BT127" s="3">
        <v>0.43560435507503081</v>
      </c>
      <c r="BU127" s="3">
        <v>0.50104497746800658</v>
      </c>
      <c r="BV127" s="3">
        <v>0.47482694782189322</v>
      </c>
      <c r="BW127" s="3">
        <v>11059.7374561342</v>
      </c>
      <c r="BX127" s="3">
        <v>8196.4729571527005</v>
      </c>
      <c r="BY127" s="3">
        <v>8532.1122088323991</v>
      </c>
      <c r="BZ127" s="3">
        <v>411.47591499060002</v>
      </c>
      <c r="CA127" s="3">
        <v>357.93578112170002</v>
      </c>
      <c r="CB127" s="3">
        <v>814.96436821400005</v>
      </c>
      <c r="CC127" s="3">
        <v>4817.6698018785</v>
      </c>
      <c r="CD127" s="3">
        <v>4106.8016081337</v>
      </c>
      <c r="CE127" s="3">
        <v>4051.2767985937999</v>
      </c>
      <c r="CF127" s="3">
        <v>5830.5917392652</v>
      </c>
      <c r="CG127" s="3">
        <v>3731.7355678971999</v>
      </c>
      <c r="CH127" s="3">
        <v>3665.8710420245998</v>
      </c>
      <c r="CI127" s="3">
        <v>451.47033828010001</v>
      </c>
      <c r="CJ127" s="3">
        <v>1470.0588808113</v>
      </c>
      <c r="CK127" s="3">
        <v>8586</v>
      </c>
      <c r="CL127" s="3">
        <v>7480</v>
      </c>
      <c r="CM127" s="3">
        <v>5441</v>
      </c>
      <c r="CN127" s="3">
        <v>4443</v>
      </c>
      <c r="CO127" s="3">
        <v>0.24392738430069036</v>
      </c>
      <c r="CP127" s="3">
        <f t="shared" si="1"/>
        <v>0.50101488497970226</v>
      </c>
    </row>
    <row r="128" spans="1:94" ht="17.100000000000001" customHeight="1" x14ac:dyDescent="0.3">
      <c r="A128" s="2">
        <v>2903409</v>
      </c>
      <c r="B128" s="2" t="s">
        <v>98</v>
      </c>
      <c r="C128" s="2" t="s">
        <v>74</v>
      </c>
      <c r="D128" s="2" t="s">
        <v>98</v>
      </c>
      <c r="E128" s="2" t="s">
        <v>74</v>
      </c>
      <c r="F128" s="2">
        <v>34</v>
      </c>
      <c r="G128" s="2">
        <v>1909</v>
      </c>
      <c r="H128" s="2">
        <v>0.52200000000000002</v>
      </c>
      <c r="I128" s="2">
        <v>1716</v>
      </c>
      <c r="J128" s="2">
        <v>0.46899999999999997</v>
      </c>
      <c r="K128" s="2">
        <v>32</v>
      </c>
      <c r="L128" s="2">
        <v>8.9999999999999993E-3</v>
      </c>
      <c r="M128" s="2"/>
      <c r="N128" s="2"/>
      <c r="O128" s="2">
        <v>3657</v>
      </c>
      <c r="P128" s="2"/>
      <c r="Q128" s="2">
        <v>34</v>
      </c>
      <c r="R128" s="2">
        <v>1617</v>
      </c>
      <c r="S128" s="2">
        <v>0.49119076549210205</v>
      </c>
      <c r="T128" s="2">
        <v>1538</v>
      </c>
      <c r="U128" s="2">
        <v>0.46719319562575939</v>
      </c>
      <c r="V128" s="2">
        <v>134</v>
      </c>
      <c r="W128" s="2">
        <v>4.0704738760631833E-2</v>
      </c>
      <c r="X128" s="2">
        <v>3</v>
      </c>
      <c r="Y128" s="2">
        <v>9.1130012150668284E-4</v>
      </c>
      <c r="Z128" s="2">
        <v>3292</v>
      </c>
      <c r="AA128" s="2" t="s">
        <v>1049</v>
      </c>
      <c r="AB128" s="2" t="s">
        <v>1050</v>
      </c>
      <c r="AC128" s="2" t="s">
        <v>74</v>
      </c>
      <c r="AD128" s="2">
        <v>34</v>
      </c>
      <c r="AE128" s="2">
        <v>866</v>
      </c>
      <c r="AF128" s="2">
        <v>0.27</v>
      </c>
      <c r="AG128" s="2">
        <v>250</v>
      </c>
      <c r="AH128" s="2">
        <v>0.08</v>
      </c>
      <c r="AI128" s="2">
        <v>853</v>
      </c>
      <c r="AJ128" s="2">
        <v>0.26</v>
      </c>
      <c r="AK128" s="2">
        <v>1057</v>
      </c>
      <c r="AL128" s="2">
        <v>0.33</v>
      </c>
      <c r="AM128" s="2">
        <v>84</v>
      </c>
      <c r="AN128" s="2">
        <v>136</v>
      </c>
      <c r="AO128" s="2">
        <v>3246</v>
      </c>
      <c r="AP128" s="2" t="s">
        <v>98</v>
      </c>
      <c r="AQ128" s="2" t="s">
        <v>74</v>
      </c>
      <c r="AR128" s="2">
        <v>34</v>
      </c>
      <c r="AS128" s="2">
        <v>567</v>
      </c>
      <c r="AT128" s="2">
        <v>0.42699999999999999</v>
      </c>
      <c r="AU128" s="2">
        <v>191</v>
      </c>
      <c r="AV128" s="2">
        <v>0.14399999999999999</v>
      </c>
      <c r="AW128" s="2">
        <v>571</v>
      </c>
      <c r="AX128" s="2">
        <v>0.36599999999999999</v>
      </c>
      <c r="AY128" s="2">
        <v>84</v>
      </c>
      <c r="AZ128" s="2">
        <v>146</v>
      </c>
      <c r="BA128" s="2">
        <v>1329</v>
      </c>
      <c r="BB128" s="2">
        <v>0.29546773023930384</v>
      </c>
      <c r="BC128" s="2">
        <v>0.22328250037747244</v>
      </c>
      <c r="BD128" s="2">
        <v>0.30799340749896992</v>
      </c>
      <c r="BE128" s="2">
        <v>27580</v>
      </c>
      <c r="BF128" s="2">
        <v>33115</v>
      </c>
      <c r="BG128" s="2">
        <v>24270</v>
      </c>
      <c r="BH128" s="2">
        <v>8149</v>
      </c>
      <c r="BI128" s="2">
        <v>7394</v>
      </c>
      <c r="BJ128" s="2">
        <v>7475</v>
      </c>
      <c r="BK128" s="2">
        <v>2.7859616836173764</v>
      </c>
      <c r="BL128" s="2">
        <v>2.071739727472099</v>
      </c>
      <c r="BM128" s="2">
        <v>2.5474877172244046</v>
      </c>
      <c r="BN128" s="2">
        <v>2.4967361851026596E-3</v>
      </c>
      <c r="BO128" s="2">
        <v>4.3036642228776026E-2</v>
      </c>
      <c r="BP128" s="2">
        <v>2.2764655086851576E-2</v>
      </c>
      <c r="BQ128" s="2">
        <v>0.27531447508885415</v>
      </c>
      <c r="BR128" s="2">
        <v>0.53238701007398326</v>
      </c>
      <c r="BS128" s="2">
        <v>0.23698489513782595</v>
      </c>
      <c r="BT128" s="2">
        <v>0.72218878872604764</v>
      </c>
      <c r="BU128" s="2">
        <v>0.42457634769724073</v>
      </c>
      <c r="BV128" s="2">
        <v>0.74025044977531851</v>
      </c>
      <c r="BW128" s="2">
        <v>22702.801759798</v>
      </c>
      <c r="BX128" s="2">
        <v>15318.443544928699</v>
      </c>
      <c r="BY128" s="2">
        <v>25877.380231565501</v>
      </c>
      <c r="BZ128" s="2">
        <v>56.682906656900002</v>
      </c>
      <c r="CA128" s="2">
        <v>659.2543743448</v>
      </c>
      <c r="CB128" s="2">
        <v>589.08963552290004</v>
      </c>
      <c r="CC128" s="2">
        <v>16395.7089035961</v>
      </c>
      <c r="CD128" s="2">
        <v>6503.8488127122</v>
      </c>
      <c r="CE128" s="2">
        <v>19155.742355423299</v>
      </c>
      <c r="CF128" s="2">
        <v>6250.4099495451001</v>
      </c>
      <c r="CG128" s="2">
        <v>8155.3403578716998</v>
      </c>
      <c r="CH128" s="2">
        <v>6132.5482406192004</v>
      </c>
      <c r="CI128" s="2">
        <v>606.26016854759996</v>
      </c>
      <c r="CJ128" s="2">
        <v>2262.8157802619999</v>
      </c>
      <c r="CK128" s="2">
        <v>4887</v>
      </c>
      <c r="CL128" s="2">
        <v>5673</v>
      </c>
      <c r="CM128" s="2">
        <v>5738</v>
      </c>
      <c r="CN128" s="2">
        <v>2592</v>
      </c>
      <c r="CO128" s="2">
        <v>0.14757662690623585</v>
      </c>
      <c r="CP128" s="2">
        <f t="shared" si="1"/>
        <v>0.10679851668726824</v>
      </c>
    </row>
    <row r="129" spans="1:94" ht="17.100000000000001" customHeight="1" x14ac:dyDescent="0.3">
      <c r="A129" s="3">
        <v>2903706</v>
      </c>
      <c r="B129" s="3" t="s">
        <v>2994</v>
      </c>
      <c r="C129" s="3" t="s">
        <v>74</v>
      </c>
      <c r="D129" s="3" t="s">
        <v>2994</v>
      </c>
      <c r="E129" s="3" t="s">
        <v>74</v>
      </c>
      <c r="F129" s="3" t="s">
        <v>60</v>
      </c>
      <c r="G129" s="3" t="s">
        <v>60</v>
      </c>
      <c r="H129" s="3" t="s">
        <v>60</v>
      </c>
      <c r="I129" s="3" t="s">
        <v>60</v>
      </c>
      <c r="J129" s="3" t="s">
        <v>60</v>
      </c>
      <c r="K129" s="3" t="s">
        <v>60</v>
      </c>
      <c r="L129" s="3" t="s">
        <v>60</v>
      </c>
      <c r="M129" s="3" t="s">
        <v>60</v>
      </c>
      <c r="N129" s="3" t="s">
        <v>60</v>
      </c>
      <c r="O129" s="3" t="s">
        <v>60</v>
      </c>
      <c r="P129" s="3" t="s">
        <v>60</v>
      </c>
      <c r="Q129" s="3" t="s">
        <v>60</v>
      </c>
      <c r="R129" s="3" t="s">
        <v>60</v>
      </c>
      <c r="S129" s="3" t="s">
        <v>60</v>
      </c>
      <c r="T129" s="3" t="s">
        <v>60</v>
      </c>
      <c r="U129" s="3" t="s">
        <v>60</v>
      </c>
      <c r="V129" s="3" t="s">
        <v>60</v>
      </c>
      <c r="W129" s="3" t="s">
        <v>60</v>
      </c>
      <c r="X129" s="3" t="s">
        <v>60</v>
      </c>
      <c r="Y129" s="3" t="s">
        <v>60</v>
      </c>
      <c r="Z129" s="3" t="s">
        <v>60</v>
      </c>
      <c r="AA129" s="3" t="s">
        <v>2993</v>
      </c>
      <c r="AB129" s="3" t="s">
        <v>2994</v>
      </c>
      <c r="AC129" s="3" t="s">
        <v>74</v>
      </c>
      <c r="AD129" s="3">
        <v>100</v>
      </c>
      <c r="AE129" s="3">
        <v>769</v>
      </c>
      <c r="AF129" s="3">
        <v>0.3</v>
      </c>
      <c r="AG129" s="3">
        <v>58</v>
      </c>
      <c r="AH129" s="3">
        <v>0.02</v>
      </c>
      <c r="AI129" s="3">
        <v>331</v>
      </c>
      <c r="AJ129" s="3">
        <v>0.13</v>
      </c>
      <c r="AK129" s="3">
        <v>781</v>
      </c>
      <c r="AL129" s="3">
        <v>0.31</v>
      </c>
      <c r="AM129" s="3">
        <v>31</v>
      </c>
      <c r="AN129" s="3">
        <v>568</v>
      </c>
      <c r="AO129" s="3">
        <v>2538</v>
      </c>
      <c r="AP129" s="3" t="s">
        <v>2994</v>
      </c>
      <c r="AQ129" s="3" t="s">
        <v>74</v>
      </c>
      <c r="AR129" s="3">
        <v>100</v>
      </c>
      <c r="AS129" s="3">
        <v>1126</v>
      </c>
      <c r="AT129" s="3">
        <v>0.54100000000000004</v>
      </c>
      <c r="AU129" s="3">
        <v>130</v>
      </c>
      <c r="AV129" s="3">
        <v>6.3E-2</v>
      </c>
      <c r="AW129" s="3">
        <v>825</v>
      </c>
      <c r="AX129" s="3">
        <v>0.35899999999999999</v>
      </c>
      <c r="AY129" s="3">
        <v>94</v>
      </c>
      <c r="AZ129" s="3">
        <v>126</v>
      </c>
      <c r="BA129" s="3">
        <v>2081</v>
      </c>
      <c r="BB129" s="3">
        <v>8.9231760866937918E-2</v>
      </c>
      <c r="BC129" s="3">
        <v>8.0070977043362537E-2</v>
      </c>
      <c r="BD129" s="3">
        <v>0.17460782018262702</v>
      </c>
      <c r="BE129" s="3">
        <v>49646</v>
      </c>
      <c r="BF129" s="3">
        <v>54102</v>
      </c>
      <c r="BG129" s="3">
        <v>17084</v>
      </c>
      <c r="BH129" s="3">
        <v>4430</v>
      </c>
      <c r="BI129" s="3">
        <v>4332</v>
      </c>
      <c r="BJ129" s="3">
        <v>2983</v>
      </c>
      <c r="BK129" s="3">
        <v>3.0938911891465239</v>
      </c>
      <c r="BL129" s="3">
        <v>4.5753276035920356</v>
      </c>
      <c r="BM129" s="3">
        <v>1.3307257594276038</v>
      </c>
      <c r="BN129" s="3"/>
      <c r="BO129" s="3">
        <v>4.2121603120328826E-3</v>
      </c>
      <c r="BP129" s="3">
        <v>1.2054749743756437E-2</v>
      </c>
      <c r="BQ129" s="3">
        <v>0.15205788312844065</v>
      </c>
      <c r="BR129" s="3">
        <v>0.27458394145825216</v>
      </c>
      <c r="BS129" s="3">
        <v>0.33249144050721968</v>
      </c>
      <c r="BT129" s="3">
        <v>0.84794211687155929</v>
      </c>
      <c r="BU129" s="3">
        <v>0.72120389822972009</v>
      </c>
      <c r="BV129" s="3">
        <v>0.65545380974901868</v>
      </c>
      <c r="BW129" s="3">
        <v>13705.937967919101</v>
      </c>
      <c r="BX129" s="3">
        <v>19820.319178760699</v>
      </c>
      <c r="BY129" s="3">
        <v>19292.8620601814</v>
      </c>
      <c r="BZ129" s="3"/>
      <c r="CA129" s="3">
        <v>83.486361816599995</v>
      </c>
      <c r="CB129" s="3">
        <v>232.5706239763</v>
      </c>
      <c r="CC129" s="3">
        <v>11621.8420542276</v>
      </c>
      <c r="CD129" s="3">
        <v>14294.491455879501</v>
      </c>
      <c r="CE129" s="3">
        <v>12645.579938308199</v>
      </c>
      <c r="CF129" s="3">
        <v>2084.0959136914998</v>
      </c>
      <c r="CG129" s="3">
        <v>5442.3413610647003</v>
      </c>
      <c r="CH129" s="3">
        <v>6414.7114978968002</v>
      </c>
      <c r="CI129" s="3">
        <v>322.4788130572</v>
      </c>
      <c r="CJ129" s="3">
        <v>829.81650278840004</v>
      </c>
      <c r="CK129" s="3" t="s">
        <v>60</v>
      </c>
      <c r="CL129" s="3" t="s">
        <v>60</v>
      </c>
      <c r="CM129" s="3">
        <v>5535</v>
      </c>
      <c r="CN129" s="3">
        <v>3836</v>
      </c>
      <c r="CO129" s="3" t="s">
        <v>60</v>
      </c>
      <c r="CP129" s="3">
        <f t="shared" si="1"/>
        <v>0.2245375790213065</v>
      </c>
    </row>
    <row r="130" spans="1:94" ht="17.100000000000001" customHeight="1" x14ac:dyDescent="0.3">
      <c r="A130" s="2">
        <v>2903904</v>
      </c>
      <c r="B130" s="2" t="s">
        <v>134</v>
      </c>
      <c r="C130" s="2" t="s">
        <v>74</v>
      </c>
      <c r="D130" s="2" t="s">
        <v>134</v>
      </c>
      <c r="E130" s="2" t="s">
        <v>74</v>
      </c>
      <c r="F130" s="2">
        <v>71</v>
      </c>
      <c r="G130" s="2">
        <v>1520</v>
      </c>
      <c r="H130" s="2">
        <v>0.40200000000000002</v>
      </c>
      <c r="I130" s="2">
        <v>2211</v>
      </c>
      <c r="J130" s="2">
        <v>0.58499999999999996</v>
      </c>
      <c r="K130" s="2">
        <v>47</v>
      </c>
      <c r="L130" s="2">
        <v>1.2E-2</v>
      </c>
      <c r="M130" s="2"/>
      <c r="N130" s="2"/>
      <c r="O130" s="2">
        <v>3778</v>
      </c>
      <c r="P130" s="2"/>
      <c r="Q130" s="2">
        <v>69</v>
      </c>
      <c r="R130" s="2">
        <v>1420</v>
      </c>
      <c r="S130" s="2">
        <v>0.38182307071793492</v>
      </c>
      <c r="T130" s="2">
        <v>2298</v>
      </c>
      <c r="U130" s="2">
        <v>0.61790803979564402</v>
      </c>
      <c r="V130" s="2" t="s">
        <v>60</v>
      </c>
      <c r="W130" s="2" t="s">
        <v>60</v>
      </c>
      <c r="X130" s="2">
        <v>1</v>
      </c>
      <c r="Y130" s="2">
        <v>2.6888948642108095E-4</v>
      </c>
      <c r="Z130" s="2">
        <v>3719</v>
      </c>
      <c r="AA130" s="2" t="s">
        <v>1089</v>
      </c>
      <c r="AB130" s="2" t="s">
        <v>134</v>
      </c>
      <c r="AC130" s="2" t="s">
        <v>74</v>
      </c>
      <c r="AD130" s="2">
        <v>71</v>
      </c>
      <c r="AE130" s="2">
        <v>843</v>
      </c>
      <c r="AF130" s="2">
        <v>0.4</v>
      </c>
      <c r="AG130" s="2">
        <v>326</v>
      </c>
      <c r="AH130" s="2">
        <v>0.15</v>
      </c>
      <c r="AI130" s="2">
        <v>79</v>
      </c>
      <c r="AJ130" s="2">
        <v>0.04</v>
      </c>
      <c r="AK130" s="2">
        <v>779</v>
      </c>
      <c r="AL130" s="2">
        <v>0.37</v>
      </c>
      <c r="AM130" s="2">
        <v>47</v>
      </c>
      <c r="AN130" s="2">
        <v>51</v>
      </c>
      <c r="AO130" s="2">
        <v>2125</v>
      </c>
      <c r="AP130" s="2" t="s">
        <v>134</v>
      </c>
      <c r="AQ130" s="2" t="s">
        <v>74</v>
      </c>
      <c r="AR130" s="2">
        <v>71</v>
      </c>
      <c r="AS130" s="2">
        <v>1091</v>
      </c>
      <c r="AT130" s="2">
        <v>0.55200000000000005</v>
      </c>
      <c r="AU130" s="2">
        <v>121</v>
      </c>
      <c r="AV130" s="2">
        <v>6.0999999999999999E-2</v>
      </c>
      <c r="AW130" s="2">
        <v>765</v>
      </c>
      <c r="AX130" s="2">
        <v>0.35</v>
      </c>
      <c r="AY130" s="2">
        <v>96</v>
      </c>
      <c r="AZ130" s="2">
        <v>115</v>
      </c>
      <c r="BA130" s="2">
        <v>1977</v>
      </c>
      <c r="BB130" s="2">
        <v>0.24583547369193512</v>
      </c>
      <c r="BC130" s="2">
        <v>0.3382859109683341</v>
      </c>
      <c r="BD130" s="2">
        <v>0.20896226415094341</v>
      </c>
      <c r="BE130" s="2">
        <v>13627</v>
      </c>
      <c r="BF130" s="2">
        <v>17432</v>
      </c>
      <c r="BG130" s="2">
        <v>6360</v>
      </c>
      <c r="BH130" s="2">
        <v>3350</v>
      </c>
      <c r="BI130" s="2">
        <v>5897</v>
      </c>
      <c r="BJ130" s="2">
        <v>1329</v>
      </c>
      <c r="BK130" s="2">
        <v>1.0406696504819701</v>
      </c>
      <c r="BL130" s="2">
        <v>0.98036196453661184</v>
      </c>
      <c r="BM130" s="2">
        <v>1.2449211088996741</v>
      </c>
      <c r="BN130" s="2"/>
      <c r="BO130" s="2">
        <v>7.7184777182799317E-3</v>
      </c>
      <c r="BP130" s="2">
        <v>5.4376620044558677E-2</v>
      </c>
      <c r="BQ130" s="2">
        <v>0.60086693348126319</v>
      </c>
      <c r="BR130" s="2">
        <v>0.56822458659901209</v>
      </c>
      <c r="BS130" s="2">
        <v>0.79257287740440352</v>
      </c>
      <c r="BT130" s="2">
        <v>0.39913306651873676</v>
      </c>
      <c r="BU130" s="2">
        <v>0.42405693568270797</v>
      </c>
      <c r="BV130" s="2">
        <v>0.15305050255103783</v>
      </c>
      <c r="BW130" s="2">
        <v>3486.2433291145999</v>
      </c>
      <c r="BX130" s="2">
        <v>5781.1945048724001</v>
      </c>
      <c r="BY130" s="2">
        <v>9933.2255279104993</v>
      </c>
      <c r="BZ130" s="2"/>
      <c r="CA130" s="2">
        <v>44.622020970900003</v>
      </c>
      <c r="CB130" s="2">
        <v>540.13523034809998</v>
      </c>
      <c r="CC130" s="2">
        <v>1391.4749905799999</v>
      </c>
      <c r="CD130" s="2">
        <v>2451.5556263219</v>
      </c>
      <c r="CE130" s="2">
        <v>1520.2851589995</v>
      </c>
      <c r="CF130" s="2">
        <v>2094.7683385345999</v>
      </c>
      <c r="CG130" s="2">
        <v>3285.0168575796001</v>
      </c>
      <c r="CH130" s="2">
        <v>7872.8051385628996</v>
      </c>
      <c r="CI130" s="2">
        <v>257.98305044580002</v>
      </c>
      <c r="CJ130" s="2">
        <v>6217.5869124507999</v>
      </c>
      <c r="CK130" s="2">
        <v>5452</v>
      </c>
      <c r="CL130" s="2">
        <v>9458</v>
      </c>
      <c r="CM130" s="2">
        <v>4899</v>
      </c>
      <c r="CN130" s="2">
        <v>5064</v>
      </c>
      <c r="CO130" s="2">
        <v>0.31275814593850387</v>
      </c>
      <c r="CP130" s="2">
        <f t="shared" ref="CP130:CP193" si="2">IF(ISERROR(CN130/BG130),"",CN130/BG130)</f>
        <v>0.79622641509433967</v>
      </c>
    </row>
    <row r="131" spans="1:94" ht="17.100000000000001" customHeight="1" x14ac:dyDescent="0.3">
      <c r="A131" s="3">
        <v>2904308</v>
      </c>
      <c r="B131" s="3" t="s">
        <v>6070</v>
      </c>
      <c r="C131" s="3" t="s">
        <v>74</v>
      </c>
      <c r="D131" s="3" t="s">
        <v>2996</v>
      </c>
      <c r="E131" s="3" t="s">
        <v>74</v>
      </c>
      <c r="F131" s="3" t="s">
        <v>60</v>
      </c>
      <c r="G131" s="3" t="s">
        <v>60</v>
      </c>
      <c r="H131" s="3" t="s">
        <v>60</v>
      </c>
      <c r="I131" s="3" t="s">
        <v>60</v>
      </c>
      <c r="J131" s="3" t="s">
        <v>60</v>
      </c>
      <c r="K131" s="3" t="s">
        <v>60</v>
      </c>
      <c r="L131" s="3" t="s">
        <v>60</v>
      </c>
      <c r="M131" s="3" t="s">
        <v>60</v>
      </c>
      <c r="N131" s="3" t="s">
        <v>60</v>
      </c>
      <c r="O131" s="3" t="s">
        <v>60</v>
      </c>
      <c r="P131" s="3" t="s">
        <v>60</v>
      </c>
      <c r="Q131" s="3" t="s">
        <v>60</v>
      </c>
      <c r="R131" s="3" t="s">
        <v>60</v>
      </c>
      <c r="S131" s="3" t="s">
        <v>60</v>
      </c>
      <c r="T131" s="3" t="s">
        <v>60</v>
      </c>
      <c r="U131" s="3" t="s">
        <v>60</v>
      </c>
      <c r="V131" s="3" t="s">
        <v>60</v>
      </c>
      <c r="W131" s="3" t="s">
        <v>60</v>
      </c>
      <c r="X131" s="3" t="s">
        <v>60</v>
      </c>
      <c r="Y131" s="3" t="s">
        <v>60</v>
      </c>
      <c r="Z131" s="3" t="s">
        <v>60</v>
      </c>
      <c r="AA131" s="3" t="s">
        <v>2995</v>
      </c>
      <c r="AB131" s="3" t="s">
        <v>2996</v>
      </c>
      <c r="AC131" s="3" t="s">
        <v>74</v>
      </c>
      <c r="AD131" s="3">
        <v>36</v>
      </c>
      <c r="AE131" s="3">
        <v>495</v>
      </c>
      <c r="AF131" s="3">
        <v>0.28999999999999998</v>
      </c>
      <c r="AG131" s="3">
        <v>87</v>
      </c>
      <c r="AH131" s="3">
        <v>0.05</v>
      </c>
      <c r="AI131" s="3">
        <v>89</v>
      </c>
      <c r="AJ131" s="3">
        <v>0.05</v>
      </c>
      <c r="AK131" s="3">
        <v>948</v>
      </c>
      <c r="AL131" s="3">
        <v>0.56000000000000005</v>
      </c>
      <c r="AM131" s="3">
        <v>34</v>
      </c>
      <c r="AN131" s="3">
        <v>27</v>
      </c>
      <c r="AO131" s="3">
        <v>1680</v>
      </c>
      <c r="AP131" s="3" t="s">
        <v>2996</v>
      </c>
      <c r="AQ131" s="3" t="s">
        <v>74</v>
      </c>
      <c r="AR131" s="3">
        <v>36</v>
      </c>
      <c r="AS131" s="3">
        <v>1219</v>
      </c>
      <c r="AT131" s="3">
        <v>0.69799999999999995</v>
      </c>
      <c r="AU131" s="3">
        <v>356</v>
      </c>
      <c r="AV131" s="3">
        <v>0.20399999999999999</v>
      </c>
      <c r="AW131" s="3">
        <v>171</v>
      </c>
      <c r="AX131" s="3">
        <v>9.1999999999999998E-2</v>
      </c>
      <c r="AY131" s="3">
        <v>56</v>
      </c>
      <c r="AZ131" s="3">
        <v>54</v>
      </c>
      <c r="BA131" s="3">
        <v>1746</v>
      </c>
      <c r="BB131" s="3">
        <v>0.13822027716994895</v>
      </c>
      <c r="BC131" s="3">
        <v>0.16215202221055</v>
      </c>
      <c r="BD131" s="3">
        <v>0.12762781440477672</v>
      </c>
      <c r="BE131" s="3">
        <v>10968</v>
      </c>
      <c r="BF131" s="3">
        <v>13327</v>
      </c>
      <c r="BG131" s="3">
        <v>8039</v>
      </c>
      <c r="BH131" s="3">
        <v>1516</v>
      </c>
      <c r="BI131" s="3">
        <v>2161</v>
      </c>
      <c r="BJ131" s="3">
        <v>1026</v>
      </c>
      <c r="BK131" s="3">
        <v>2.0527178022868733</v>
      </c>
      <c r="BL131" s="3">
        <v>2.5819452579975475</v>
      </c>
      <c r="BM131" s="3">
        <v>1.827722357657958</v>
      </c>
      <c r="BN131" s="3">
        <v>1.6190905572440295E-2</v>
      </c>
      <c r="BO131" s="3">
        <v>2.949569341042348E-2</v>
      </c>
      <c r="BP131" s="3">
        <v>4.7184389444846563E-2</v>
      </c>
      <c r="BQ131" s="3">
        <v>0.3321991166276454</v>
      </c>
      <c r="BR131" s="3">
        <v>0.41496113550377034</v>
      </c>
      <c r="BS131" s="3">
        <v>0.31266973058914538</v>
      </c>
      <c r="BT131" s="3">
        <v>0.65160997779991436</v>
      </c>
      <c r="BU131" s="3">
        <v>0.55554317108580631</v>
      </c>
      <c r="BV131" s="3">
        <v>0.64014587996600791</v>
      </c>
      <c r="BW131" s="3">
        <v>3111.9201882668999</v>
      </c>
      <c r="BX131" s="3">
        <v>5579.5837025327</v>
      </c>
      <c r="BY131" s="3">
        <v>10507.575834175601</v>
      </c>
      <c r="BZ131" s="3">
        <v>50.384805917199998</v>
      </c>
      <c r="CA131" s="3">
        <v>164.5736902477</v>
      </c>
      <c r="CB131" s="3">
        <v>495.79355028100002</v>
      </c>
      <c r="CC131" s="3">
        <v>2027.7582447917</v>
      </c>
      <c r="CD131" s="3">
        <v>3099.6996234437001</v>
      </c>
      <c r="CE131" s="3">
        <v>6726.3813786779001</v>
      </c>
      <c r="CF131" s="3">
        <v>1033.777137558</v>
      </c>
      <c r="CG131" s="3">
        <v>2315.3103888413002</v>
      </c>
      <c r="CH131" s="3">
        <v>3285.4009052166998</v>
      </c>
      <c r="CI131" s="3">
        <v>238.63432166230001</v>
      </c>
      <c r="CJ131" s="3">
        <v>375.79443927429998</v>
      </c>
      <c r="CK131" s="3" t="s">
        <v>60</v>
      </c>
      <c r="CL131" s="3" t="s">
        <v>60</v>
      </c>
      <c r="CM131" s="3">
        <v>3733</v>
      </c>
      <c r="CN131" s="3">
        <v>3011</v>
      </c>
      <c r="CO131" s="3" t="s">
        <v>60</v>
      </c>
      <c r="CP131" s="3">
        <f t="shared" si="2"/>
        <v>0.37454907326781939</v>
      </c>
    </row>
    <row r="132" spans="1:94" ht="17.100000000000001" customHeight="1" x14ac:dyDescent="0.3">
      <c r="A132" s="2">
        <v>2904506</v>
      </c>
      <c r="B132" s="2" t="s">
        <v>6071</v>
      </c>
      <c r="C132" s="2" t="s">
        <v>74</v>
      </c>
      <c r="D132" s="2" t="s">
        <v>2998</v>
      </c>
      <c r="E132" s="2" t="s">
        <v>74</v>
      </c>
      <c r="F132" s="2" t="s">
        <v>60</v>
      </c>
      <c r="G132" s="2" t="s">
        <v>60</v>
      </c>
      <c r="H132" s="2" t="s">
        <v>60</v>
      </c>
      <c r="I132" s="2" t="s">
        <v>60</v>
      </c>
      <c r="J132" s="2" t="s">
        <v>60</v>
      </c>
      <c r="K132" s="2" t="s">
        <v>60</v>
      </c>
      <c r="L132" s="2" t="s">
        <v>60</v>
      </c>
      <c r="M132" s="2" t="s">
        <v>60</v>
      </c>
      <c r="N132" s="2" t="s">
        <v>60</v>
      </c>
      <c r="O132" s="2" t="s">
        <v>60</v>
      </c>
      <c r="P132" s="2" t="s">
        <v>60</v>
      </c>
      <c r="Q132" s="2" t="s">
        <v>60</v>
      </c>
      <c r="R132" s="2" t="s">
        <v>60</v>
      </c>
      <c r="S132" s="2" t="s">
        <v>60</v>
      </c>
      <c r="T132" s="2" t="s">
        <v>60</v>
      </c>
      <c r="U132" s="2" t="s">
        <v>60</v>
      </c>
      <c r="V132" s="2" t="s">
        <v>60</v>
      </c>
      <c r="W132" s="2" t="s">
        <v>60</v>
      </c>
      <c r="X132" s="2" t="s">
        <v>60</v>
      </c>
      <c r="Y132" s="2" t="s">
        <v>60</v>
      </c>
      <c r="Z132" s="2" t="s">
        <v>60</v>
      </c>
      <c r="AA132" s="2" t="s">
        <v>2997</v>
      </c>
      <c r="AB132" s="2" t="s">
        <v>2998</v>
      </c>
      <c r="AC132" s="2" t="s">
        <v>74</v>
      </c>
      <c r="AD132" s="2">
        <v>94</v>
      </c>
      <c r="AE132" s="2">
        <v>1311</v>
      </c>
      <c r="AF132" s="2">
        <v>0.43</v>
      </c>
      <c r="AG132" s="2">
        <v>148</v>
      </c>
      <c r="AH132" s="2">
        <v>0.05</v>
      </c>
      <c r="AI132" s="2">
        <v>309</v>
      </c>
      <c r="AJ132" s="2">
        <v>0.1</v>
      </c>
      <c r="AK132" s="2">
        <v>1178</v>
      </c>
      <c r="AL132" s="2">
        <v>0.39</v>
      </c>
      <c r="AM132" s="2">
        <v>32</v>
      </c>
      <c r="AN132" s="2">
        <v>63</v>
      </c>
      <c r="AO132" s="2">
        <v>3041</v>
      </c>
      <c r="AP132" s="2" t="s">
        <v>2998</v>
      </c>
      <c r="AQ132" s="2" t="s">
        <v>74</v>
      </c>
      <c r="AR132" s="2">
        <v>94</v>
      </c>
      <c r="AS132" s="2">
        <v>1023</v>
      </c>
      <c r="AT132" s="2">
        <v>0.63600000000000001</v>
      </c>
      <c r="AU132" s="2">
        <v>64</v>
      </c>
      <c r="AV132" s="2">
        <v>0.04</v>
      </c>
      <c r="AW132" s="2">
        <v>521</v>
      </c>
      <c r="AX132" s="2">
        <v>0.313</v>
      </c>
      <c r="AY132" s="2">
        <v>25</v>
      </c>
      <c r="AZ132" s="2">
        <v>34</v>
      </c>
      <c r="BA132" s="2">
        <v>1608</v>
      </c>
      <c r="BB132" s="2">
        <v>0.19003322259136213</v>
      </c>
      <c r="BC132" s="2">
        <v>0.22527819430194934</v>
      </c>
      <c r="BD132" s="2">
        <v>0.84838429327644782</v>
      </c>
      <c r="BE132" s="2">
        <v>21070</v>
      </c>
      <c r="BF132" s="2">
        <v>25342</v>
      </c>
      <c r="BG132" s="2">
        <v>12657</v>
      </c>
      <c r="BH132" s="2">
        <v>4004</v>
      </c>
      <c r="BI132" s="2">
        <v>5709</v>
      </c>
      <c r="BJ132" s="2">
        <v>10738</v>
      </c>
      <c r="BK132" s="2">
        <v>1.8131902135512488</v>
      </c>
      <c r="BL132" s="2">
        <v>1.8387995753911368</v>
      </c>
      <c r="BM132" s="2">
        <v>1.1828520562598035</v>
      </c>
      <c r="BN132" s="2"/>
      <c r="BO132" s="2">
        <v>1.4168815444946042E-3</v>
      </c>
      <c r="BP132" s="2">
        <v>7.6886775579868602E-2</v>
      </c>
      <c r="BQ132" s="2">
        <v>0.13139033721476318</v>
      </c>
      <c r="BR132" s="2">
        <v>0.38246644618830289</v>
      </c>
      <c r="BS132" s="2">
        <v>0.14295843194491784</v>
      </c>
      <c r="BT132" s="2">
        <v>0.86860966278523688</v>
      </c>
      <c r="BU132" s="2">
        <v>0.61611667226720246</v>
      </c>
      <c r="BV132" s="2">
        <v>0.78015479247521347</v>
      </c>
      <c r="BW132" s="2">
        <v>7260.0136150591998</v>
      </c>
      <c r="BX132" s="2">
        <v>10497.706775908</v>
      </c>
      <c r="BY132" s="2">
        <v>5658.7642371469001</v>
      </c>
      <c r="BZ132" s="2"/>
      <c r="CA132" s="2">
        <v>14.8740069903</v>
      </c>
      <c r="CB132" s="2">
        <v>435.08413596090003</v>
      </c>
      <c r="CC132" s="2">
        <v>6306.1179779927998</v>
      </c>
      <c r="CD132" s="2">
        <v>6467.8121652092996</v>
      </c>
      <c r="CE132" s="2">
        <v>4414.7120390974997</v>
      </c>
      <c r="CF132" s="2">
        <v>953.89563706640001</v>
      </c>
      <c r="CG132" s="2">
        <v>4015.0206037083999</v>
      </c>
      <c r="CH132" s="2">
        <v>808.96806208850001</v>
      </c>
      <c r="CI132" s="2">
        <v>219.28559287889999</v>
      </c>
      <c r="CJ132" s="2">
        <v>596.47515417160002</v>
      </c>
      <c r="CK132" s="2" t="s">
        <v>60</v>
      </c>
      <c r="CL132" s="2">
        <v>7928</v>
      </c>
      <c r="CM132" s="2">
        <v>9117</v>
      </c>
      <c r="CN132" s="2">
        <v>2685</v>
      </c>
      <c r="CO132" s="2" t="s">
        <v>60</v>
      </c>
      <c r="CP132" s="2">
        <f t="shared" si="2"/>
        <v>0.21213557715098363</v>
      </c>
    </row>
    <row r="133" spans="1:94" ht="17.100000000000001" customHeight="1" x14ac:dyDescent="0.3">
      <c r="A133" s="3">
        <v>2904605</v>
      </c>
      <c r="B133" s="3" t="s">
        <v>3000</v>
      </c>
      <c r="C133" s="3" t="s">
        <v>74</v>
      </c>
      <c r="D133" s="3" t="s">
        <v>3000</v>
      </c>
      <c r="E133" s="3" t="s">
        <v>74</v>
      </c>
      <c r="F133" s="3" t="s">
        <v>60</v>
      </c>
      <c r="G133" s="3" t="s">
        <v>60</v>
      </c>
      <c r="H133" s="3" t="s">
        <v>60</v>
      </c>
      <c r="I133" s="3" t="s">
        <v>60</v>
      </c>
      <c r="J133" s="3" t="s">
        <v>60</v>
      </c>
      <c r="K133" s="3" t="s">
        <v>60</v>
      </c>
      <c r="L133" s="3" t="s">
        <v>60</v>
      </c>
      <c r="M133" s="3" t="s">
        <v>60</v>
      </c>
      <c r="N133" s="3" t="s">
        <v>60</v>
      </c>
      <c r="O133" s="3" t="s">
        <v>60</v>
      </c>
      <c r="P133" s="3" t="s">
        <v>60</v>
      </c>
      <c r="Q133" s="3" t="s">
        <v>60</v>
      </c>
      <c r="R133" s="3" t="s">
        <v>60</v>
      </c>
      <c r="S133" s="3" t="s">
        <v>60</v>
      </c>
      <c r="T133" s="3" t="s">
        <v>60</v>
      </c>
      <c r="U133" s="3" t="s">
        <v>60</v>
      </c>
      <c r="V133" s="3" t="s">
        <v>60</v>
      </c>
      <c r="W133" s="3" t="s">
        <v>60</v>
      </c>
      <c r="X133" s="3" t="s">
        <v>60</v>
      </c>
      <c r="Y133" s="3" t="s">
        <v>60</v>
      </c>
      <c r="Z133" s="3" t="s">
        <v>60</v>
      </c>
      <c r="AA133" s="3" t="s">
        <v>2999</v>
      </c>
      <c r="AB133" s="3" t="s">
        <v>3000</v>
      </c>
      <c r="AC133" s="3" t="s">
        <v>74</v>
      </c>
      <c r="AD133" s="3">
        <v>90</v>
      </c>
      <c r="AE133" s="3">
        <v>1132</v>
      </c>
      <c r="AF133" s="3">
        <v>0.42</v>
      </c>
      <c r="AG133" s="3">
        <v>248</v>
      </c>
      <c r="AH133" s="3">
        <v>0.09</v>
      </c>
      <c r="AI133" s="3">
        <v>311</v>
      </c>
      <c r="AJ133" s="3">
        <v>0.12</v>
      </c>
      <c r="AK133" s="3">
        <v>857</v>
      </c>
      <c r="AL133" s="3">
        <v>0.32</v>
      </c>
      <c r="AM133" s="3">
        <v>54</v>
      </c>
      <c r="AN133" s="3">
        <v>77</v>
      </c>
      <c r="AO133" s="3">
        <v>2679</v>
      </c>
      <c r="AP133" s="3" t="s">
        <v>3000</v>
      </c>
      <c r="AQ133" s="3" t="s">
        <v>74</v>
      </c>
      <c r="AR133" s="3">
        <v>90</v>
      </c>
      <c r="AS133" s="3">
        <v>1438</v>
      </c>
      <c r="AT133" s="3">
        <v>0.52300000000000002</v>
      </c>
      <c r="AU133" s="3">
        <v>137</v>
      </c>
      <c r="AV133" s="3">
        <v>0.05</v>
      </c>
      <c r="AW133" s="3">
        <v>1177</v>
      </c>
      <c r="AX133" s="3">
        <v>0.39900000000000002</v>
      </c>
      <c r="AY133" s="3">
        <v>121</v>
      </c>
      <c r="AZ133" s="3">
        <v>78</v>
      </c>
      <c r="BA133" s="3">
        <v>2752</v>
      </c>
      <c r="BB133" s="3">
        <v>0.1040152235965747</v>
      </c>
      <c r="BC133" s="3">
        <v>0.11705932133984877</v>
      </c>
      <c r="BD133" s="3">
        <v>0.11424804157294656</v>
      </c>
      <c r="BE133" s="3">
        <v>26275</v>
      </c>
      <c r="BF133" s="3">
        <v>36631</v>
      </c>
      <c r="BG133" s="3">
        <v>12893</v>
      </c>
      <c r="BH133" s="3">
        <v>2733</v>
      </c>
      <c r="BI133" s="3">
        <v>4288</v>
      </c>
      <c r="BJ133" s="3">
        <v>1473</v>
      </c>
      <c r="BK133" s="3">
        <v>2.2401058605740576</v>
      </c>
      <c r="BL133" s="3">
        <v>3.6348550182308768</v>
      </c>
      <c r="BM133" s="3">
        <v>3.1040996199256692</v>
      </c>
      <c r="BN133" s="3">
        <v>0.1611677089315755</v>
      </c>
      <c r="BO133" s="3">
        <v>9.9863150524054076E-2</v>
      </c>
      <c r="BP133" s="3">
        <v>0.23350748864122089</v>
      </c>
      <c r="BQ133" s="3">
        <v>0.2343721280797359</v>
      </c>
      <c r="BR133" s="3">
        <v>0.32715553281029458</v>
      </c>
      <c r="BS133" s="3">
        <v>0.4589525014772875</v>
      </c>
      <c r="BT133" s="3">
        <v>0.60446016298868865</v>
      </c>
      <c r="BU133" s="3">
        <v>0.572981316665645</v>
      </c>
      <c r="BV133" s="3">
        <v>0.30754000988149383</v>
      </c>
      <c r="BW133" s="3">
        <v>6122.2093169488999</v>
      </c>
      <c r="BX133" s="3">
        <v>15586.258318173999</v>
      </c>
      <c r="BY133" s="3">
        <v>46170.3777467744</v>
      </c>
      <c r="BZ133" s="3">
        <v>986.70244921220001</v>
      </c>
      <c r="CA133" s="3">
        <v>1556.4928605345999</v>
      </c>
      <c r="CB133" s="3">
        <v>10781.128957265801</v>
      </c>
      <c r="CC133" s="3">
        <v>3700.6316415738002</v>
      </c>
      <c r="CD133" s="3">
        <v>8930.6348130381994</v>
      </c>
      <c r="CE133" s="3">
        <v>14199.238428475301</v>
      </c>
      <c r="CF133" s="3">
        <v>1434.8752261628999</v>
      </c>
      <c r="CG133" s="3">
        <v>5099.1306446011004</v>
      </c>
      <c r="CH133" s="3">
        <v>21190.010361033401</v>
      </c>
      <c r="CI133" s="3">
        <v>283.78135549040002</v>
      </c>
      <c r="CJ133" s="3">
        <v>2719.8562730072999</v>
      </c>
      <c r="CK133" s="3" t="s">
        <v>60</v>
      </c>
      <c r="CL133" s="3">
        <v>5916</v>
      </c>
      <c r="CM133" s="3">
        <v>6137</v>
      </c>
      <c r="CN133" s="3">
        <v>4614</v>
      </c>
      <c r="CO133" s="3" t="s">
        <v>60</v>
      </c>
      <c r="CP133" s="3">
        <f t="shared" si="2"/>
        <v>0.35786861087411775</v>
      </c>
    </row>
    <row r="134" spans="1:94" ht="17.100000000000001" customHeight="1" x14ac:dyDescent="0.3">
      <c r="A134" s="2">
        <v>2904902</v>
      </c>
      <c r="B134" s="2" t="s">
        <v>1031</v>
      </c>
      <c r="C134" s="2" t="s">
        <v>74</v>
      </c>
      <c r="D134" s="2" t="s">
        <v>81</v>
      </c>
      <c r="E134" s="2" t="s">
        <v>74</v>
      </c>
      <c r="F134" s="2">
        <v>16</v>
      </c>
      <c r="G134" s="2">
        <v>4926</v>
      </c>
      <c r="H134" s="2">
        <v>0.6</v>
      </c>
      <c r="I134" s="2">
        <v>3282</v>
      </c>
      <c r="J134" s="2">
        <v>0.4</v>
      </c>
      <c r="K134" s="2" t="s">
        <v>82</v>
      </c>
      <c r="L134" s="2"/>
      <c r="M134" s="2"/>
      <c r="N134" s="2"/>
      <c r="O134" s="2">
        <v>8208</v>
      </c>
      <c r="P134" s="2"/>
      <c r="Q134" s="2">
        <v>16</v>
      </c>
      <c r="R134" s="2">
        <v>6882</v>
      </c>
      <c r="S134" s="2">
        <v>0.62649066909421935</v>
      </c>
      <c r="T134" s="2">
        <v>3555</v>
      </c>
      <c r="U134" s="2">
        <v>0.32362312243969049</v>
      </c>
      <c r="V134" s="2">
        <v>547</v>
      </c>
      <c r="W134" s="2">
        <v>4.9795175238962222E-2</v>
      </c>
      <c r="X134" s="2">
        <v>1</v>
      </c>
      <c r="Y134" s="2">
        <v>9.1033227127901685E-5</v>
      </c>
      <c r="Z134" s="2">
        <v>10985</v>
      </c>
      <c r="AA134" s="2" t="s">
        <v>1030</v>
      </c>
      <c r="AB134" s="2" t="s">
        <v>1031</v>
      </c>
      <c r="AC134" s="2" t="s">
        <v>74</v>
      </c>
      <c r="AD134" s="2">
        <v>16</v>
      </c>
      <c r="AE134" s="2">
        <v>755</v>
      </c>
      <c r="AF134" s="2">
        <v>0.16</v>
      </c>
      <c r="AG134" s="2">
        <v>395</v>
      </c>
      <c r="AH134" s="2">
        <v>0.08</v>
      </c>
      <c r="AI134" s="2">
        <v>301</v>
      </c>
      <c r="AJ134" s="2">
        <v>0.06</v>
      </c>
      <c r="AK134" s="2">
        <v>3075</v>
      </c>
      <c r="AL134" s="2">
        <v>0.65</v>
      </c>
      <c r="AM134" s="2">
        <v>76</v>
      </c>
      <c r="AN134" s="2">
        <v>118</v>
      </c>
      <c r="AO134" s="2">
        <v>4720</v>
      </c>
      <c r="AP134" s="2" t="s">
        <v>1031</v>
      </c>
      <c r="AQ134" s="2" t="s">
        <v>74</v>
      </c>
      <c r="AR134" s="2">
        <v>16</v>
      </c>
      <c r="AS134" s="2">
        <v>1129</v>
      </c>
      <c r="AT134" s="2">
        <v>0.3</v>
      </c>
      <c r="AU134" s="2">
        <v>504</v>
      </c>
      <c r="AV134" s="2">
        <v>0.13400000000000001</v>
      </c>
      <c r="AW134" s="2">
        <v>2134</v>
      </c>
      <c r="AX134" s="2">
        <v>0.50900000000000001</v>
      </c>
      <c r="AY134" s="2">
        <v>186</v>
      </c>
      <c r="AZ134" s="2">
        <v>241</v>
      </c>
      <c r="BA134" s="2">
        <v>3767</v>
      </c>
      <c r="BB134" s="2">
        <v>0.44711859378476598</v>
      </c>
      <c r="BC134" s="2">
        <v>0.47503613921939286</v>
      </c>
      <c r="BD134" s="2">
        <v>0.53159604311235786</v>
      </c>
      <c r="BE134" s="2">
        <v>26966</v>
      </c>
      <c r="BF134" s="2">
        <v>26979</v>
      </c>
      <c r="BG134" s="2">
        <v>13546</v>
      </c>
      <c r="BH134" s="2">
        <v>12057</v>
      </c>
      <c r="BI134" s="2">
        <v>12816</v>
      </c>
      <c r="BJ134" s="2">
        <v>7201</v>
      </c>
      <c r="BK134" s="2">
        <v>1.3879310786763956</v>
      </c>
      <c r="BL134" s="2">
        <v>1.3204979409370943</v>
      </c>
      <c r="BM134" s="2">
        <v>2.1692060135254017</v>
      </c>
      <c r="BN134" s="2">
        <v>0.23986621085570581</v>
      </c>
      <c r="BO134" s="2">
        <v>0.33358376372613491</v>
      </c>
      <c r="BP134" s="2">
        <v>0.12615834039805399</v>
      </c>
      <c r="BQ134" s="2">
        <v>0.62779796006526334</v>
      </c>
      <c r="BR134" s="2">
        <v>0.42041019605158136</v>
      </c>
      <c r="BS134" s="2">
        <v>0.54570518131849854</v>
      </c>
      <c r="BT134" s="2">
        <v>0.1323358290790308</v>
      </c>
      <c r="BU134" s="2">
        <v>0.2460060402222837</v>
      </c>
      <c r="BV134" s="2">
        <v>0.32813647828344272</v>
      </c>
      <c r="BW134" s="2">
        <v>16734.285015601301</v>
      </c>
      <c r="BX134" s="2">
        <v>16923.5016110498</v>
      </c>
      <c r="BY134" s="2">
        <v>21323.2951129547</v>
      </c>
      <c r="BZ134" s="2">
        <v>4013.9895380716998</v>
      </c>
      <c r="CA134" s="2">
        <v>5645.4053628393003</v>
      </c>
      <c r="CB134" s="2">
        <v>2690.1115232683001</v>
      </c>
      <c r="CC134" s="2">
        <v>2214.5454815844</v>
      </c>
      <c r="CD134" s="2">
        <v>4163.2836180298</v>
      </c>
      <c r="CE134" s="2">
        <v>6996.9509637635001</v>
      </c>
      <c r="CF134" s="2">
        <v>10505.7499959452</v>
      </c>
      <c r="CG134" s="2">
        <v>7114.8126301806997</v>
      </c>
      <c r="CH134" s="2">
        <v>11636.232625922799</v>
      </c>
      <c r="CI134" s="2">
        <v>1702.6881329421001</v>
      </c>
      <c r="CJ134" s="2">
        <v>1814.0759679024</v>
      </c>
      <c r="CK134" s="2">
        <v>9389</v>
      </c>
      <c r="CL134" s="2">
        <v>13594</v>
      </c>
      <c r="CM134" s="2">
        <v>9157</v>
      </c>
      <c r="CN134" s="2">
        <v>5927</v>
      </c>
      <c r="CO134" s="2">
        <v>0.34801141628674154</v>
      </c>
      <c r="CP134" s="2">
        <f t="shared" si="2"/>
        <v>0.43754613908164774</v>
      </c>
    </row>
    <row r="135" spans="1:94" ht="17.100000000000001" customHeight="1" x14ac:dyDescent="0.3">
      <c r="A135" s="3">
        <v>2905008</v>
      </c>
      <c r="B135" s="3" t="s">
        <v>126</v>
      </c>
      <c r="C135" s="3" t="s">
        <v>74</v>
      </c>
      <c r="D135" s="3" t="s">
        <v>126</v>
      </c>
      <c r="E135" s="3" t="s">
        <v>74</v>
      </c>
      <c r="F135" s="3">
        <v>63</v>
      </c>
      <c r="G135" s="3">
        <v>1682</v>
      </c>
      <c r="H135" s="3">
        <v>0.45700000000000002</v>
      </c>
      <c r="I135" s="3">
        <v>1957</v>
      </c>
      <c r="J135" s="3">
        <v>0.53100000000000003</v>
      </c>
      <c r="K135" s="3">
        <v>44</v>
      </c>
      <c r="L135" s="3">
        <v>1.2E-2</v>
      </c>
      <c r="M135" s="3"/>
      <c r="N135" s="3"/>
      <c r="O135" s="3">
        <v>3683</v>
      </c>
      <c r="P135" s="3" t="s">
        <v>60</v>
      </c>
      <c r="Q135" s="3" t="s">
        <v>60</v>
      </c>
      <c r="R135" s="3" t="s">
        <v>60</v>
      </c>
      <c r="S135" s="3" t="s">
        <v>60</v>
      </c>
      <c r="T135" s="3" t="s">
        <v>60</v>
      </c>
      <c r="U135" s="3" t="s">
        <v>60</v>
      </c>
      <c r="V135" s="3" t="s">
        <v>60</v>
      </c>
      <c r="W135" s="3" t="s">
        <v>60</v>
      </c>
      <c r="X135" s="3" t="s">
        <v>60</v>
      </c>
      <c r="Y135" s="3" t="s">
        <v>60</v>
      </c>
      <c r="Z135" s="3" t="s">
        <v>60</v>
      </c>
      <c r="AA135" s="3" t="s">
        <v>1080</v>
      </c>
      <c r="AB135" s="3" t="s">
        <v>126</v>
      </c>
      <c r="AC135" s="3" t="s">
        <v>74</v>
      </c>
      <c r="AD135" s="3">
        <v>93</v>
      </c>
      <c r="AE135" s="3">
        <v>195</v>
      </c>
      <c r="AF135" s="3">
        <v>0.09</v>
      </c>
      <c r="AG135" s="3">
        <v>196</v>
      </c>
      <c r="AH135" s="3">
        <v>0.09</v>
      </c>
      <c r="AI135" s="3">
        <v>308</v>
      </c>
      <c r="AJ135" s="3">
        <v>0.14000000000000001</v>
      </c>
      <c r="AK135" s="3">
        <v>1395</v>
      </c>
      <c r="AL135" s="3">
        <v>0.63</v>
      </c>
      <c r="AM135" s="3">
        <v>25</v>
      </c>
      <c r="AN135" s="3">
        <v>92</v>
      </c>
      <c r="AO135" s="3">
        <v>2211</v>
      </c>
      <c r="AP135" s="3" t="s">
        <v>126</v>
      </c>
      <c r="AQ135" s="3" t="s">
        <v>74</v>
      </c>
      <c r="AR135" s="3">
        <v>93</v>
      </c>
      <c r="AS135" s="3">
        <v>1173</v>
      </c>
      <c r="AT135" s="3">
        <v>0.438</v>
      </c>
      <c r="AU135" s="3">
        <v>115</v>
      </c>
      <c r="AV135" s="3">
        <v>4.2999999999999997E-2</v>
      </c>
      <c r="AW135" s="3">
        <v>1391</v>
      </c>
      <c r="AX135" s="3">
        <v>0.47699999999999998</v>
      </c>
      <c r="AY135" s="3">
        <v>146</v>
      </c>
      <c r="AZ135" s="3">
        <v>89</v>
      </c>
      <c r="BA135" s="3">
        <v>2679</v>
      </c>
      <c r="BB135" s="3">
        <v>0.12618851332783732</v>
      </c>
      <c r="BC135" s="3">
        <v>0.2064994298745724</v>
      </c>
      <c r="BD135" s="3">
        <v>0.13125151002657648</v>
      </c>
      <c r="BE135" s="3">
        <v>18195</v>
      </c>
      <c r="BF135" s="3">
        <v>26310</v>
      </c>
      <c r="BG135" s="3">
        <v>16556</v>
      </c>
      <c r="BH135" s="3">
        <v>2296</v>
      </c>
      <c r="BI135" s="3">
        <v>5433</v>
      </c>
      <c r="BJ135" s="3">
        <v>2173</v>
      </c>
      <c r="BK135" s="3">
        <v>2.6917291382228661</v>
      </c>
      <c r="BL135" s="3">
        <v>2.3048105621103625</v>
      </c>
      <c r="BM135" s="3">
        <v>2.0578404053992738</v>
      </c>
      <c r="BN135" s="3"/>
      <c r="BO135" s="3">
        <v>2.1227610566166611E-2</v>
      </c>
      <c r="BP135" s="3">
        <v>9.7761933260340397E-2</v>
      </c>
      <c r="BQ135" s="3">
        <v>0.3204817842334261</v>
      </c>
      <c r="BR135" s="3">
        <v>0.40503731073446786</v>
      </c>
      <c r="BS135" s="3">
        <v>0.39213003307420108</v>
      </c>
      <c r="BT135" s="3">
        <v>0.67951821576658999</v>
      </c>
      <c r="BU135" s="3">
        <v>0.57373507869936557</v>
      </c>
      <c r="BV135" s="3">
        <v>0.51010803366546398</v>
      </c>
      <c r="BW135" s="3">
        <v>6180.2101013597003</v>
      </c>
      <c r="BX135" s="3">
        <v>12522.035783945599</v>
      </c>
      <c r="BY135" s="3">
        <v>18419.7294687289</v>
      </c>
      <c r="BZ135" s="3"/>
      <c r="CA135" s="3">
        <v>265.8128991172</v>
      </c>
      <c r="CB135" s="3">
        <v>1800.7483629953999</v>
      </c>
      <c r="CC135" s="3">
        <v>4199.5653411386002</v>
      </c>
      <c r="CD135" s="3">
        <v>7184.3311859782998</v>
      </c>
      <c r="CE135" s="3">
        <v>9396.0519799431004</v>
      </c>
      <c r="CF135" s="3">
        <v>1980.6447602211999</v>
      </c>
      <c r="CG135" s="3">
        <v>5071.8916988500996</v>
      </c>
      <c r="CH135" s="3">
        <v>7222.9291257904997</v>
      </c>
      <c r="CI135" s="3">
        <v>245.08389792349999</v>
      </c>
      <c r="CJ135" s="3">
        <v>1436.6046234997</v>
      </c>
      <c r="CK135" s="3" t="s">
        <v>60</v>
      </c>
      <c r="CL135" s="3">
        <v>9884</v>
      </c>
      <c r="CM135" s="3">
        <v>5030</v>
      </c>
      <c r="CN135" s="3">
        <v>4082</v>
      </c>
      <c r="CO135" s="3" t="s">
        <v>60</v>
      </c>
      <c r="CP135" s="3">
        <f t="shared" si="2"/>
        <v>0.24655713940565355</v>
      </c>
    </row>
    <row r="136" spans="1:94" ht="17.100000000000001" customHeight="1" x14ac:dyDescent="0.3">
      <c r="A136" s="2">
        <v>2905206</v>
      </c>
      <c r="B136" s="2" t="s">
        <v>2105</v>
      </c>
      <c r="C136" s="2" t="s">
        <v>74</v>
      </c>
      <c r="D136" s="2" t="s">
        <v>2105</v>
      </c>
      <c r="E136" s="2" t="s">
        <v>74</v>
      </c>
      <c r="F136" s="2" t="s">
        <v>60</v>
      </c>
      <c r="G136" s="2" t="s">
        <v>60</v>
      </c>
      <c r="H136" s="2" t="s">
        <v>60</v>
      </c>
      <c r="I136" s="2" t="s">
        <v>60</v>
      </c>
      <c r="J136" s="2" t="s">
        <v>60</v>
      </c>
      <c r="K136" s="2" t="s">
        <v>60</v>
      </c>
      <c r="L136" s="2" t="s">
        <v>60</v>
      </c>
      <c r="M136" s="2" t="s">
        <v>60</v>
      </c>
      <c r="N136" s="2" t="s">
        <v>60</v>
      </c>
      <c r="O136" s="2" t="s">
        <v>60</v>
      </c>
      <c r="P136" s="2"/>
      <c r="Q136" s="2">
        <v>61</v>
      </c>
      <c r="R136" s="2">
        <v>2728</v>
      </c>
      <c r="S136" s="2">
        <v>0.19688221709006928</v>
      </c>
      <c r="T136" s="2">
        <v>5511</v>
      </c>
      <c r="U136" s="2">
        <v>0.39773383371824478</v>
      </c>
      <c r="V136" s="2">
        <v>5617</v>
      </c>
      <c r="W136" s="2">
        <v>0.40538394919168591</v>
      </c>
      <c r="X136" s="2" t="s">
        <v>60</v>
      </c>
      <c r="Y136" s="2" t="s">
        <v>60</v>
      </c>
      <c r="Z136" s="2">
        <v>13856</v>
      </c>
      <c r="AA136" s="2" t="s">
        <v>2104</v>
      </c>
      <c r="AB136" s="2" t="s">
        <v>2105</v>
      </c>
      <c r="AC136" s="2" t="s">
        <v>74</v>
      </c>
      <c r="AD136" s="2">
        <v>63</v>
      </c>
      <c r="AE136" s="2">
        <v>2400</v>
      </c>
      <c r="AF136" s="2">
        <v>0.61</v>
      </c>
      <c r="AG136" s="2">
        <v>69</v>
      </c>
      <c r="AH136" s="2">
        <v>0.02</v>
      </c>
      <c r="AI136" s="2">
        <v>84</v>
      </c>
      <c r="AJ136" s="2">
        <v>0.02</v>
      </c>
      <c r="AK136" s="2">
        <v>851</v>
      </c>
      <c r="AL136" s="2">
        <v>0.21</v>
      </c>
      <c r="AM136" s="2">
        <v>91</v>
      </c>
      <c r="AN136" s="2">
        <v>468</v>
      </c>
      <c r="AO136" s="2">
        <v>3963</v>
      </c>
      <c r="AP136" s="2" t="s">
        <v>2105</v>
      </c>
      <c r="AQ136" s="2" t="s">
        <v>74</v>
      </c>
      <c r="AR136" s="2">
        <v>63</v>
      </c>
      <c r="AS136" s="2">
        <v>2346</v>
      </c>
      <c r="AT136" s="2">
        <v>0.68200000000000005</v>
      </c>
      <c r="AU136" s="2">
        <v>79</v>
      </c>
      <c r="AV136" s="2">
        <v>2.3E-2</v>
      </c>
      <c r="AW136" s="2">
        <v>1015</v>
      </c>
      <c r="AX136" s="2">
        <v>0.27900000000000003</v>
      </c>
      <c r="AY136" s="2">
        <v>117</v>
      </c>
      <c r="AZ136" s="2">
        <v>88</v>
      </c>
      <c r="BA136" s="2">
        <v>3440</v>
      </c>
      <c r="BB136" s="2">
        <v>0.15040770503427087</v>
      </c>
      <c r="BC136" s="2">
        <v>0.14791748719968492</v>
      </c>
      <c r="BD136" s="2">
        <v>0.18746983723072874</v>
      </c>
      <c r="BE136" s="2">
        <v>33848</v>
      </c>
      <c r="BF136" s="2">
        <v>40624</v>
      </c>
      <c r="BG136" s="2">
        <v>22793</v>
      </c>
      <c r="BH136" s="2">
        <v>5091</v>
      </c>
      <c r="BI136" s="2">
        <v>6009</v>
      </c>
      <c r="BJ136" s="2">
        <v>4273</v>
      </c>
      <c r="BK136" s="2">
        <v>1.6085158265436652</v>
      </c>
      <c r="BL136" s="2">
        <v>2.4192237888790649</v>
      </c>
      <c r="BM136" s="2">
        <v>1.5026607866272097</v>
      </c>
      <c r="BN136" s="2">
        <v>2.8200226597578922E-2</v>
      </c>
      <c r="BO136" s="2">
        <v>7.5582894823786346E-3</v>
      </c>
      <c r="BP136" s="2">
        <v>1.4249323404317229E-2</v>
      </c>
      <c r="BQ136" s="2">
        <v>0.32838043629521757</v>
      </c>
      <c r="BR136" s="2">
        <v>0.18175391761129997</v>
      </c>
      <c r="BS136" s="2">
        <v>0.42518724614856351</v>
      </c>
      <c r="BT136" s="2">
        <v>0.64341933710719135</v>
      </c>
      <c r="BU136" s="2">
        <v>0.81068779290632131</v>
      </c>
      <c r="BV136" s="2">
        <v>0.56056343044711932</v>
      </c>
      <c r="BW136" s="2">
        <v>8188.9540729337996</v>
      </c>
      <c r="BX136" s="2">
        <v>14537.115747374301</v>
      </c>
      <c r="BY136" s="2">
        <v>16269.308336812799</v>
      </c>
      <c r="BZ136" s="2">
        <v>230.93036045389999</v>
      </c>
      <c r="CA136" s="2">
        <v>109.8757290575</v>
      </c>
      <c r="CB136" s="2">
        <v>231.82663605580001</v>
      </c>
      <c r="CC136" s="2">
        <v>5268.9314012082996</v>
      </c>
      <c r="CD136" s="2">
        <v>11785.0622804626</v>
      </c>
      <c r="CE136" s="2">
        <v>9119.9792922856996</v>
      </c>
      <c r="CF136" s="2">
        <v>2689.0923112715</v>
      </c>
      <c r="CG136" s="2">
        <v>2642.1777378542001</v>
      </c>
      <c r="CH136" s="2">
        <v>6917.5024084713004</v>
      </c>
      <c r="CI136" s="2">
        <v>735.25169377049997</v>
      </c>
      <c r="CJ136" s="2">
        <v>1474.4188341450999</v>
      </c>
      <c r="CK136" s="2">
        <v>13173</v>
      </c>
      <c r="CL136" s="2">
        <v>8525</v>
      </c>
      <c r="CM136" s="2">
        <v>7746</v>
      </c>
      <c r="CN136" s="2">
        <v>6084</v>
      </c>
      <c r="CO136" s="2">
        <v>0.32426644348168571</v>
      </c>
      <c r="CP136" s="2">
        <f t="shared" si="2"/>
        <v>0.26692405563111482</v>
      </c>
    </row>
    <row r="137" spans="1:94" ht="17.100000000000001" customHeight="1" x14ac:dyDescent="0.3">
      <c r="A137" s="3">
        <v>2905404</v>
      </c>
      <c r="B137" s="3" t="s">
        <v>3002</v>
      </c>
      <c r="C137" s="3" t="s">
        <v>74</v>
      </c>
      <c r="D137" s="3" t="s">
        <v>3002</v>
      </c>
      <c r="E137" s="3" t="s">
        <v>74</v>
      </c>
      <c r="F137" s="3" t="s">
        <v>60</v>
      </c>
      <c r="G137" s="3" t="s">
        <v>60</v>
      </c>
      <c r="H137" s="3" t="s">
        <v>60</v>
      </c>
      <c r="I137" s="3" t="s">
        <v>60</v>
      </c>
      <c r="J137" s="3" t="s">
        <v>60</v>
      </c>
      <c r="K137" s="3" t="s">
        <v>60</v>
      </c>
      <c r="L137" s="3" t="s">
        <v>60</v>
      </c>
      <c r="M137" s="3" t="s">
        <v>60</v>
      </c>
      <c r="N137" s="3" t="s">
        <v>60</v>
      </c>
      <c r="O137" s="3" t="s">
        <v>60</v>
      </c>
      <c r="P137" s="3" t="s">
        <v>60</v>
      </c>
      <c r="Q137" s="3" t="s">
        <v>60</v>
      </c>
      <c r="R137" s="3" t="s">
        <v>60</v>
      </c>
      <c r="S137" s="3" t="s">
        <v>60</v>
      </c>
      <c r="T137" s="3" t="s">
        <v>60</v>
      </c>
      <c r="U137" s="3" t="s">
        <v>60</v>
      </c>
      <c r="V137" s="3" t="s">
        <v>60</v>
      </c>
      <c r="W137" s="3" t="s">
        <v>60</v>
      </c>
      <c r="X137" s="3" t="s">
        <v>60</v>
      </c>
      <c r="Y137" s="3" t="s">
        <v>60</v>
      </c>
      <c r="Z137" s="3" t="s">
        <v>60</v>
      </c>
      <c r="AA137" s="3" t="s">
        <v>3001</v>
      </c>
      <c r="AB137" s="3" t="s">
        <v>3002</v>
      </c>
      <c r="AC137" s="3" t="s">
        <v>74</v>
      </c>
      <c r="AD137" s="3">
        <v>31</v>
      </c>
      <c r="AE137" s="3">
        <v>604</v>
      </c>
      <c r="AF137" s="3">
        <v>0.51</v>
      </c>
      <c r="AG137" s="3">
        <v>39</v>
      </c>
      <c r="AH137" s="3">
        <v>0.03</v>
      </c>
      <c r="AI137" s="3">
        <v>98</v>
      </c>
      <c r="AJ137" s="3">
        <v>0.08</v>
      </c>
      <c r="AK137" s="3">
        <v>382</v>
      </c>
      <c r="AL137" s="3">
        <v>0.32</v>
      </c>
      <c r="AM137" s="3">
        <v>15</v>
      </c>
      <c r="AN137" s="3">
        <v>38</v>
      </c>
      <c r="AO137" s="3">
        <v>1176</v>
      </c>
      <c r="AP137" s="3" t="s">
        <v>3002</v>
      </c>
      <c r="AQ137" s="3" t="s">
        <v>74</v>
      </c>
      <c r="AR137" s="3">
        <v>31</v>
      </c>
      <c r="AS137" s="3">
        <v>351</v>
      </c>
      <c r="AT137" s="3">
        <v>0.45400000000000001</v>
      </c>
      <c r="AU137" s="3">
        <v>103</v>
      </c>
      <c r="AV137" s="3">
        <v>0.13300000000000001</v>
      </c>
      <c r="AW137" s="3">
        <v>319</v>
      </c>
      <c r="AX137" s="3">
        <v>0.379</v>
      </c>
      <c r="AY137" s="3">
        <v>32</v>
      </c>
      <c r="AZ137" s="3">
        <v>36</v>
      </c>
      <c r="BA137" s="3">
        <v>773</v>
      </c>
      <c r="BB137" s="3">
        <v>0.61479385610347614</v>
      </c>
      <c r="BC137" s="3">
        <v>0.60847490724467879</v>
      </c>
      <c r="BD137" s="3">
        <v>0.17180021397601217</v>
      </c>
      <c r="BE137" s="3">
        <v>4948</v>
      </c>
      <c r="BF137" s="3">
        <v>5121</v>
      </c>
      <c r="BG137" s="3">
        <v>17759</v>
      </c>
      <c r="BH137" s="3">
        <v>3042</v>
      </c>
      <c r="BI137" s="3">
        <v>3116</v>
      </c>
      <c r="BJ137" s="3">
        <v>3051</v>
      </c>
      <c r="BK137" s="3">
        <v>0.54527838224934255</v>
      </c>
      <c r="BL137" s="3">
        <v>0.28649843024377408</v>
      </c>
      <c r="BM137" s="3">
        <v>0.61139965940468144</v>
      </c>
      <c r="BN137" s="3"/>
      <c r="BO137" s="3">
        <v>5.8583199873807841E-2</v>
      </c>
      <c r="BP137" s="3">
        <v>0.19630392713273684</v>
      </c>
      <c r="BQ137" s="3">
        <v>0.66335142393688151</v>
      </c>
      <c r="BR137" s="3">
        <v>0.58583029651353424</v>
      </c>
      <c r="BS137" s="3">
        <v>0.5416401525753215</v>
      </c>
      <c r="BT137" s="3">
        <v>0.33664857606311843</v>
      </c>
      <c r="BU137" s="3">
        <v>0.3555865036125459</v>
      </c>
      <c r="BV137" s="3">
        <v>0.26205592029194175</v>
      </c>
      <c r="BW137" s="3">
        <v>1658.7368388025</v>
      </c>
      <c r="BX137" s="3">
        <v>892.72910863959999</v>
      </c>
      <c r="BY137" s="3">
        <v>1593.3075124085999</v>
      </c>
      <c r="BZ137" s="3"/>
      <c r="CA137" s="3">
        <v>52.298927804599998</v>
      </c>
      <c r="CB137" s="3">
        <v>312.77252181590001</v>
      </c>
      <c r="CC137" s="3">
        <v>558.41139484630003</v>
      </c>
      <c r="CD137" s="3">
        <v>317.44242241429998</v>
      </c>
      <c r="CE137" s="3">
        <v>417.53566647230002</v>
      </c>
      <c r="CF137" s="3">
        <v>1100.3254439561999</v>
      </c>
      <c r="CG137" s="3">
        <v>522.98775842060002</v>
      </c>
      <c r="CH137" s="3">
        <v>862.99932412040005</v>
      </c>
      <c r="CI137" s="3">
        <v>245.08389792349999</v>
      </c>
      <c r="CJ137" s="3">
        <v>229.98753836</v>
      </c>
      <c r="CK137" s="3" t="s">
        <v>60</v>
      </c>
      <c r="CL137" s="3" t="s">
        <v>60</v>
      </c>
      <c r="CM137" s="3">
        <v>1967</v>
      </c>
      <c r="CN137" s="3">
        <v>1278</v>
      </c>
      <c r="CO137" s="3" t="s">
        <v>60</v>
      </c>
      <c r="CP137" s="3">
        <f t="shared" si="2"/>
        <v>7.1963511458978544E-2</v>
      </c>
    </row>
    <row r="138" spans="1:94" ht="17.100000000000001" customHeight="1" x14ac:dyDescent="0.3">
      <c r="A138" s="2">
        <v>2905701</v>
      </c>
      <c r="B138" s="2" t="s">
        <v>3004</v>
      </c>
      <c r="C138" s="2" t="s">
        <v>74</v>
      </c>
      <c r="D138" s="2" t="s">
        <v>3004</v>
      </c>
      <c r="E138" s="2" t="s">
        <v>74</v>
      </c>
      <c r="F138" s="2" t="s">
        <v>60</v>
      </c>
      <c r="G138" s="2" t="s">
        <v>60</v>
      </c>
      <c r="H138" s="2" t="s">
        <v>60</v>
      </c>
      <c r="I138" s="2" t="s">
        <v>60</v>
      </c>
      <c r="J138" s="2" t="s">
        <v>60</v>
      </c>
      <c r="K138" s="2" t="s">
        <v>60</v>
      </c>
      <c r="L138" s="2" t="s">
        <v>60</v>
      </c>
      <c r="M138" s="2" t="s">
        <v>60</v>
      </c>
      <c r="N138" s="2" t="s">
        <v>60</v>
      </c>
      <c r="O138" s="2" t="s">
        <v>60</v>
      </c>
      <c r="P138" s="2" t="s">
        <v>60</v>
      </c>
      <c r="Q138" s="2" t="s">
        <v>60</v>
      </c>
      <c r="R138" s="2" t="s">
        <v>60</v>
      </c>
      <c r="S138" s="2" t="s">
        <v>60</v>
      </c>
      <c r="T138" s="2" t="s">
        <v>60</v>
      </c>
      <c r="U138" s="2" t="s">
        <v>60</v>
      </c>
      <c r="V138" s="2" t="s">
        <v>60</v>
      </c>
      <c r="W138" s="2" t="s">
        <v>60</v>
      </c>
      <c r="X138" s="2" t="s">
        <v>60</v>
      </c>
      <c r="Y138" s="2" t="s">
        <v>60</v>
      </c>
      <c r="Z138" s="2" t="s">
        <v>60</v>
      </c>
      <c r="AA138" s="2" t="s">
        <v>3003</v>
      </c>
      <c r="AB138" s="2" t="s">
        <v>3004</v>
      </c>
      <c r="AC138" s="2" t="s">
        <v>74</v>
      </c>
      <c r="AD138" s="2">
        <v>11</v>
      </c>
      <c r="AE138" s="2">
        <v>670</v>
      </c>
      <c r="AF138" s="2">
        <v>0.35</v>
      </c>
      <c r="AG138" s="2">
        <v>298</v>
      </c>
      <c r="AH138" s="2">
        <v>0.15</v>
      </c>
      <c r="AI138" s="2">
        <v>146</v>
      </c>
      <c r="AJ138" s="2">
        <v>0.08</v>
      </c>
      <c r="AK138" s="2">
        <v>748</v>
      </c>
      <c r="AL138" s="2">
        <v>0.39</v>
      </c>
      <c r="AM138" s="2">
        <v>40</v>
      </c>
      <c r="AN138" s="2">
        <v>35</v>
      </c>
      <c r="AO138" s="2">
        <v>1937</v>
      </c>
      <c r="AP138" s="2" t="s">
        <v>3004</v>
      </c>
      <c r="AQ138" s="2" t="s">
        <v>74</v>
      </c>
      <c r="AR138" s="2">
        <v>11</v>
      </c>
      <c r="AS138" s="2">
        <v>792</v>
      </c>
      <c r="AT138" s="2">
        <v>0.35199999999999998</v>
      </c>
      <c r="AU138" s="2">
        <v>332</v>
      </c>
      <c r="AV138" s="2">
        <v>0.14799999999999999</v>
      </c>
      <c r="AW138" s="2">
        <v>1124</v>
      </c>
      <c r="AX138" s="2">
        <v>0.439</v>
      </c>
      <c r="AY138" s="2">
        <v>118</v>
      </c>
      <c r="AZ138" s="2">
        <v>195</v>
      </c>
      <c r="BA138" s="2">
        <v>2248</v>
      </c>
      <c r="BB138" s="2">
        <v>0.25116195924204504</v>
      </c>
      <c r="BC138" s="2">
        <v>0.32173913043478258</v>
      </c>
      <c r="BD138" s="2">
        <v>0.43614463993453356</v>
      </c>
      <c r="BE138" s="2">
        <v>11188</v>
      </c>
      <c r="BF138" s="2">
        <v>13800</v>
      </c>
      <c r="BG138" s="2">
        <v>39104</v>
      </c>
      <c r="BH138" s="2">
        <v>2810</v>
      </c>
      <c r="BI138" s="2">
        <v>4440</v>
      </c>
      <c r="BJ138" s="2">
        <v>17055</v>
      </c>
      <c r="BK138" s="2">
        <v>0.82547189750583638</v>
      </c>
      <c r="BL138" s="2">
        <v>1.3746114760300676</v>
      </c>
      <c r="BM138" s="2">
        <v>1.0282269181468056</v>
      </c>
      <c r="BN138" s="2">
        <v>3.4392467244891659E-2</v>
      </c>
      <c r="BO138" s="2">
        <v>0.13726113678330965</v>
      </c>
      <c r="BP138" s="2">
        <v>0.367212888790105</v>
      </c>
      <c r="BQ138" s="2">
        <v>0.86206167282375745</v>
      </c>
      <c r="BR138" s="2">
        <v>0.76674423414180926</v>
      </c>
      <c r="BS138" s="2">
        <v>0.50932240118754146</v>
      </c>
      <c r="BT138" s="2">
        <v>0.10354585993130769</v>
      </c>
      <c r="BU138" s="2">
        <v>9.5994629074881058E-2</v>
      </c>
      <c r="BV138" s="2">
        <v>0.12346471002236674</v>
      </c>
      <c r="BW138" s="2">
        <v>2319.5760319914002</v>
      </c>
      <c r="BX138" s="2">
        <v>6103.2749535735002</v>
      </c>
      <c r="BY138" s="2">
        <v>7548.2138061157002</v>
      </c>
      <c r="BZ138" s="2">
        <v>79.7759427023</v>
      </c>
      <c r="CA138" s="2">
        <v>837.74245822859996</v>
      </c>
      <c r="CB138" s="2">
        <v>2771.8013969490999</v>
      </c>
      <c r="CC138" s="2">
        <v>240.18249490860001</v>
      </c>
      <c r="CD138" s="2">
        <v>585.88161531030005</v>
      </c>
      <c r="CE138" s="2">
        <v>931.93802875890003</v>
      </c>
      <c r="CF138" s="2">
        <v>1999.6175943804001</v>
      </c>
      <c r="CG138" s="2">
        <v>4679.6508800346</v>
      </c>
      <c r="CH138" s="2">
        <v>3844.4743804077998</v>
      </c>
      <c r="CI138" s="2">
        <v>296.6805080126</v>
      </c>
      <c r="CJ138" s="2">
        <v>1970.4473711256001</v>
      </c>
      <c r="CK138" s="2" t="s">
        <v>60</v>
      </c>
      <c r="CL138" s="2" t="s">
        <v>60</v>
      </c>
      <c r="CM138" s="2">
        <v>3911</v>
      </c>
      <c r="CN138" s="2">
        <v>4900</v>
      </c>
      <c r="CO138" s="2" t="s">
        <v>60</v>
      </c>
      <c r="CP138" s="2">
        <f t="shared" si="2"/>
        <v>0.12530687397708673</v>
      </c>
    </row>
    <row r="139" spans="1:94" ht="17.100000000000001" customHeight="1" x14ac:dyDescent="0.3">
      <c r="A139" s="3">
        <v>2905800</v>
      </c>
      <c r="B139" s="3" t="s">
        <v>3006</v>
      </c>
      <c r="C139" s="3" t="s">
        <v>74</v>
      </c>
      <c r="D139" s="3" t="s">
        <v>3006</v>
      </c>
      <c r="E139" s="3" t="s">
        <v>74</v>
      </c>
      <c r="F139" s="3" t="s">
        <v>60</v>
      </c>
      <c r="G139" s="3" t="s">
        <v>60</v>
      </c>
      <c r="H139" s="3" t="s">
        <v>60</v>
      </c>
      <c r="I139" s="3" t="s">
        <v>60</v>
      </c>
      <c r="J139" s="3" t="s">
        <v>60</v>
      </c>
      <c r="K139" s="3" t="s">
        <v>60</v>
      </c>
      <c r="L139" s="3" t="s">
        <v>60</v>
      </c>
      <c r="M139" s="3" t="s">
        <v>60</v>
      </c>
      <c r="N139" s="3" t="s">
        <v>60</v>
      </c>
      <c r="O139" s="3" t="s">
        <v>60</v>
      </c>
      <c r="P139" s="3" t="s">
        <v>60</v>
      </c>
      <c r="Q139" s="3" t="s">
        <v>60</v>
      </c>
      <c r="R139" s="3" t="s">
        <v>60</v>
      </c>
      <c r="S139" s="3" t="s">
        <v>60</v>
      </c>
      <c r="T139" s="3" t="s">
        <v>60</v>
      </c>
      <c r="U139" s="3" t="s">
        <v>60</v>
      </c>
      <c r="V139" s="3" t="s">
        <v>60</v>
      </c>
      <c r="W139" s="3" t="s">
        <v>60</v>
      </c>
      <c r="X139" s="3" t="s">
        <v>60</v>
      </c>
      <c r="Y139" s="3" t="s">
        <v>60</v>
      </c>
      <c r="Z139" s="3" t="s">
        <v>60</v>
      </c>
      <c r="AA139" s="3" t="s">
        <v>3005</v>
      </c>
      <c r="AB139" s="3" t="s">
        <v>3006</v>
      </c>
      <c r="AC139" s="3" t="s">
        <v>74</v>
      </c>
      <c r="AD139" s="3">
        <v>78</v>
      </c>
      <c r="AE139" s="3">
        <v>824</v>
      </c>
      <c r="AF139" s="3">
        <v>0.41</v>
      </c>
      <c r="AG139" s="3">
        <v>135</v>
      </c>
      <c r="AH139" s="3">
        <v>7.0000000000000007E-2</v>
      </c>
      <c r="AI139" s="3">
        <v>205</v>
      </c>
      <c r="AJ139" s="3">
        <v>0.1</v>
      </c>
      <c r="AK139" s="3">
        <v>744</v>
      </c>
      <c r="AL139" s="3">
        <v>0.37</v>
      </c>
      <c r="AM139" s="3">
        <v>37</v>
      </c>
      <c r="AN139" s="3">
        <v>86</v>
      </c>
      <c r="AO139" s="3">
        <v>2031</v>
      </c>
      <c r="AP139" s="3" t="s">
        <v>3006</v>
      </c>
      <c r="AQ139" s="3" t="s">
        <v>74</v>
      </c>
      <c r="AR139" s="3">
        <v>78</v>
      </c>
      <c r="AS139" s="3">
        <v>1323</v>
      </c>
      <c r="AT139" s="3">
        <v>0.53400000000000003</v>
      </c>
      <c r="AU139" s="3">
        <v>191</v>
      </c>
      <c r="AV139" s="3">
        <v>7.6999999999999999E-2</v>
      </c>
      <c r="AW139" s="3">
        <v>965</v>
      </c>
      <c r="AX139" s="3">
        <v>0.34300000000000003</v>
      </c>
      <c r="AY139" s="3">
        <v>141</v>
      </c>
      <c r="AZ139" s="3">
        <v>196</v>
      </c>
      <c r="BA139" s="3">
        <v>2479</v>
      </c>
      <c r="BB139" s="3">
        <v>0.13001972032986733</v>
      </c>
      <c r="BC139" s="3">
        <v>0.15028950239154149</v>
      </c>
      <c r="BD139" s="3">
        <v>0.60871074260647395</v>
      </c>
      <c r="BE139" s="3">
        <v>22312</v>
      </c>
      <c r="BF139" s="3">
        <v>23834</v>
      </c>
      <c r="BG139" s="3">
        <v>207445</v>
      </c>
      <c r="BH139" s="3">
        <v>2901</v>
      </c>
      <c r="BI139" s="3">
        <v>3582</v>
      </c>
      <c r="BJ139" s="3">
        <v>126274</v>
      </c>
      <c r="BK139" s="3">
        <v>3.7567892687264735</v>
      </c>
      <c r="BL139" s="3">
        <v>1.6187704847126745</v>
      </c>
      <c r="BM139" s="3">
        <v>3.342832794690247</v>
      </c>
      <c r="BN139" s="3">
        <v>1.9648253673974495E-2</v>
      </c>
      <c r="BO139" s="3">
        <v>0.22606645478775717</v>
      </c>
      <c r="BP139" s="3">
        <v>0.25757924620116501</v>
      </c>
      <c r="BQ139" s="3">
        <v>0.31883617417323717</v>
      </c>
      <c r="BR139" s="3">
        <v>0.41527109306520216</v>
      </c>
      <c r="BS139" s="3">
        <v>0.11359060861740565</v>
      </c>
      <c r="BT139" s="3">
        <v>0.66151557215279755</v>
      </c>
      <c r="BU139" s="3">
        <v>0.35866245214704073</v>
      </c>
      <c r="BV139" s="3">
        <v>0.62883014518142921</v>
      </c>
      <c r="BW139" s="3">
        <v>10898.445668575499</v>
      </c>
      <c r="BX139" s="3">
        <v>5798.4358762408001</v>
      </c>
      <c r="BY139" s="3">
        <v>42671.260624221002</v>
      </c>
      <c r="BZ139" s="3">
        <v>214.1354251482</v>
      </c>
      <c r="CA139" s="3">
        <v>1310.8318418558999</v>
      </c>
      <c r="CB139" s="3">
        <v>10991.2311460403</v>
      </c>
      <c r="CC139" s="3">
        <v>7209.4915220239</v>
      </c>
      <c r="CD139" s="3">
        <v>2079.6812299899002</v>
      </c>
      <c r="CE139" s="3">
        <v>26832.975013403498</v>
      </c>
      <c r="CF139" s="3">
        <v>3474.8187214035001</v>
      </c>
      <c r="CG139" s="3">
        <v>2407.9228043950002</v>
      </c>
      <c r="CH139" s="3">
        <v>4847.0544647772003</v>
      </c>
      <c r="CI139" s="3">
        <v>412.77288071319998</v>
      </c>
      <c r="CJ139" s="3">
        <v>891.40084362890002</v>
      </c>
      <c r="CK139" s="3" t="s">
        <v>60</v>
      </c>
      <c r="CL139" s="3">
        <v>3390</v>
      </c>
      <c r="CM139" s="3">
        <v>3949</v>
      </c>
      <c r="CN139" s="3">
        <v>4157</v>
      </c>
      <c r="CO139" s="3" t="s">
        <v>60</v>
      </c>
      <c r="CP139" s="3">
        <f t="shared" si="2"/>
        <v>2.0039046494251488E-2</v>
      </c>
    </row>
    <row r="140" spans="1:94" ht="17.100000000000001" customHeight="1" x14ac:dyDescent="0.3">
      <c r="A140" s="2">
        <v>2906006</v>
      </c>
      <c r="B140" s="2" t="s">
        <v>117</v>
      </c>
      <c r="C140" s="2" t="s">
        <v>74</v>
      </c>
      <c r="D140" s="2" t="s">
        <v>117</v>
      </c>
      <c r="E140" s="2" t="s">
        <v>74</v>
      </c>
      <c r="F140" s="2">
        <v>53</v>
      </c>
      <c r="G140" s="2">
        <v>1253</v>
      </c>
      <c r="H140" s="2">
        <v>0.55700000000000005</v>
      </c>
      <c r="I140" s="2">
        <v>998</v>
      </c>
      <c r="J140" s="2">
        <v>0.443</v>
      </c>
      <c r="K140" s="2"/>
      <c r="L140" s="2"/>
      <c r="M140" s="2"/>
      <c r="N140" s="2"/>
      <c r="O140" s="2">
        <v>2251</v>
      </c>
      <c r="P140" s="2"/>
      <c r="Q140" s="2">
        <v>51</v>
      </c>
      <c r="R140" s="2">
        <v>344</v>
      </c>
      <c r="S140" s="2">
        <v>9.2299436544137373E-2</v>
      </c>
      <c r="T140" s="2">
        <v>1934</v>
      </c>
      <c r="U140" s="2">
        <v>0.51891601824523748</v>
      </c>
      <c r="V140" s="2">
        <v>1449</v>
      </c>
      <c r="W140" s="2">
        <v>0.38878454521062517</v>
      </c>
      <c r="X140" s="2" t="s">
        <v>60</v>
      </c>
      <c r="Y140" s="2" t="s">
        <v>60</v>
      </c>
      <c r="Z140" s="2">
        <v>3727</v>
      </c>
      <c r="AA140" s="2" t="s">
        <v>1071</v>
      </c>
      <c r="AB140" s="2" t="s">
        <v>117</v>
      </c>
      <c r="AC140" s="2" t="s">
        <v>74</v>
      </c>
      <c r="AD140" s="2">
        <v>53</v>
      </c>
      <c r="AE140" s="2">
        <v>1443</v>
      </c>
      <c r="AF140" s="2">
        <v>0.44</v>
      </c>
      <c r="AG140" s="2">
        <v>690</v>
      </c>
      <c r="AH140" s="2">
        <v>0.21</v>
      </c>
      <c r="AI140" s="2">
        <v>288</v>
      </c>
      <c r="AJ140" s="2">
        <v>0.09</v>
      </c>
      <c r="AK140" s="2">
        <v>680</v>
      </c>
      <c r="AL140" s="2">
        <v>0.21</v>
      </c>
      <c r="AM140" s="2">
        <v>61</v>
      </c>
      <c r="AN140" s="2">
        <v>98</v>
      </c>
      <c r="AO140" s="2">
        <v>3260</v>
      </c>
      <c r="AP140" s="2" t="s">
        <v>117</v>
      </c>
      <c r="AQ140" s="2" t="s">
        <v>74</v>
      </c>
      <c r="AR140" s="2">
        <v>53</v>
      </c>
      <c r="AS140" s="2">
        <v>1544</v>
      </c>
      <c r="AT140" s="2">
        <v>0.56999999999999995</v>
      </c>
      <c r="AU140" s="2">
        <v>411</v>
      </c>
      <c r="AV140" s="2">
        <v>0.152</v>
      </c>
      <c r="AW140" s="2">
        <v>754</v>
      </c>
      <c r="AX140" s="2">
        <v>0.248</v>
      </c>
      <c r="AY140" s="2">
        <v>99</v>
      </c>
      <c r="AZ140" s="2">
        <v>227</v>
      </c>
      <c r="BA140" s="2">
        <v>2709</v>
      </c>
      <c r="BB140" s="2">
        <v>9.8585644007155637E-2</v>
      </c>
      <c r="BC140" s="2">
        <v>9.8020460783498298E-2</v>
      </c>
      <c r="BD140" s="2">
        <v>2.1727322107550242E-3</v>
      </c>
      <c r="BE140" s="2">
        <v>35776</v>
      </c>
      <c r="BF140" s="2">
        <v>48092</v>
      </c>
      <c r="BG140" s="2">
        <v>11046</v>
      </c>
      <c r="BH140" s="2">
        <v>3527</v>
      </c>
      <c r="BI140" s="2">
        <v>4714</v>
      </c>
      <c r="BJ140" s="2">
        <v>24</v>
      </c>
      <c r="BK140" s="2">
        <v>2.0558538015939041</v>
      </c>
      <c r="BL140" s="2">
        <v>4.3232451810665884</v>
      </c>
      <c r="BM140" s="2">
        <v>1.4957491826342681</v>
      </c>
      <c r="BN140" s="2">
        <v>1.8240267819571308E-2</v>
      </c>
      <c r="BO140" s="2">
        <v>3.1595072699821355E-2</v>
      </c>
      <c r="BP140" s="2">
        <v>4.7692170612263406E-2</v>
      </c>
      <c r="BQ140" s="2">
        <v>0.39768999091918067</v>
      </c>
      <c r="BR140" s="2">
        <v>0.38573333955124006</v>
      </c>
      <c r="BS140" s="2">
        <v>0.55990129898314511</v>
      </c>
      <c r="BT140" s="2">
        <v>0.58406974126126188</v>
      </c>
      <c r="BU140" s="2">
        <v>0.58267158774893868</v>
      </c>
      <c r="BV140" s="2">
        <v>0.39240653040459139</v>
      </c>
      <c r="BW140" s="2">
        <v>7250.9963582216997</v>
      </c>
      <c r="BX140" s="2">
        <v>20379.777783547899</v>
      </c>
      <c r="BY140" s="2">
        <v>18454.553415341601</v>
      </c>
      <c r="BZ140" s="2">
        <v>132.26011553270001</v>
      </c>
      <c r="CA140" s="2">
        <v>643.90056067739999</v>
      </c>
      <c r="CB140" s="2">
        <v>880.13771005759997</v>
      </c>
      <c r="CC140" s="2">
        <v>4235.0875668328999</v>
      </c>
      <c r="CD140" s="2">
        <v>11874.717479110401</v>
      </c>
      <c r="CE140" s="2">
        <v>7241.6872758804002</v>
      </c>
      <c r="CF140" s="2">
        <v>2883.6486758562</v>
      </c>
      <c r="CG140" s="2">
        <v>7861.1597437601004</v>
      </c>
      <c r="CH140" s="2">
        <v>10332.7284294036</v>
      </c>
      <c r="CI140" s="2">
        <v>438.57118575779998</v>
      </c>
      <c r="CJ140" s="2">
        <v>972.60497447160003</v>
      </c>
      <c r="CK140" s="2">
        <v>10159</v>
      </c>
      <c r="CL140" s="2">
        <v>14318</v>
      </c>
      <c r="CM140" s="2">
        <v>7367</v>
      </c>
      <c r="CN140" s="2">
        <v>6798</v>
      </c>
      <c r="CO140" s="2">
        <v>0.21124095483656324</v>
      </c>
      <c r="CP140" s="2">
        <f t="shared" si="2"/>
        <v>0.61542639869636062</v>
      </c>
    </row>
    <row r="141" spans="1:94" ht="17.100000000000001" customHeight="1" x14ac:dyDescent="0.3">
      <c r="A141" s="3">
        <v>2906303</v>
      </c>
      <c r="B141" s="3" t="s">
        <v>1040</v>
      </c>
      <c r="C141" s="3" t="s">
        <v>74</v>
      </c>
      <c r="D141" s="3" t="s">
        <v>88</v>
      </c>
      <c r="E141" s="3" t="s">
        <v>74</v>
      </c>
      <c r="F141" s="3">
        <v>22</v>
      </c>
      <c r="G141" s="3">
        <v>6615</v>
      </c>
      <c r="H141" s="3">
        <v>0.82199999999999995</v>
      </c>
      <c r="I141" s="3">
        <v>1342</v>
      </c>
      <c r="J141" s="3">
        <v>0.16700000000000001</v>
      </c>
      <c r="K141" s="3">
        <v>92</v>
      </c>
      <c r="L141" s="3">
        <v>1.0999999999999999E-2</v>
      </c>
      <c r="M141" s="3"/>
      <c r="N141" s="3"/>
      <c r="O141" s="3">
        <v>8049</v>
      </c>
      <c r="P141" s="3"/>
      <c r="Q141" s="3">
        <v>22</v>
      </c>
      <c r="R141" s="3">
        <v>4563</v>
      </c>
      <c r="S141" s="3">
        <v>0.35265476466496637</v>
      </c>
      <c r="T141" s="3">
        <v>4722</v>
      </c>
      <c r="U141" s="3">
        <v>0.36494319499188499</v>
      </c>
      <c r="V141" s="3">
        <v>3654</v>
      </c>
      <c r="W141" s="3">
        <v>0.28240204034314864</v>
      </c>
      <c r="X141" s="3" t="s">
        <v>60</v>
      </c>
      <c r="Y141" s="3" t="s">
        <v>60</v>
      </c>
      <c r="Z141" s="3">
        <v>12939</v>
      </c>
      <c r="AA141" s="3" t="s">
        <v>1039</v>
      </c>
      <c r="AB141" s="3" t="s">
        <v>1040</v>
      </c>
      <c r="AC141" s="3" t="s">
        <v>74</v>
      </c>
      <c r="AD141" s="3"/>
      <c r="AE141" s="3">
        <v>2274</v>
      </c>
      <c r="AF141" s="3">
        <v>0.48</v>
      </c>
      <c r="AG141" s="3">
        <v>121</v>
      </c>
      <c r="AH141" s="3">
        <v>0.03</v>
      </c>
      <c r="AI141" s="3">
        <v>482</v>
      </c>
      <c r="AJ141" s="3">
        <v>0.1</v>
      </c>
      <c r="AK141" s="3">
        <v>1325</v>
      </c>
      <c r="AL141" s="3">
        <v>0.28000000000000003</v>
      </c>
      <c r="AM141" s="3">
        <v>47</v>
      </c>
      <c r="AN141" s="3">
        <v>526</v>
      </c>
      <c r="AO141" s="3">
        <v>4775</v>
      </c>
      <c r="AP141" s="3" t="s">
        <v>88</v>
      </c>
      <c r="AQ141" s="3" t="s">
        <v>74</v>
      </c>
      <c r="AR141" s="3">
        <v>22</v>
      </c>
      <c r="AS141" s="3">
        <v>3713</v>
      </c>
      <c r="AT141" s="3">
        <v>0.57999999999999996</v>
      </c>
      <c r="AU141" s="3">
        <v>307</v>
      </c>
      <c r="AV141" s="3">
        <v>4.8000000000000001E-2</v>
      </c>
      <c r="AW141" s="3">
        <v>2377</v>
      </c>
      <c r="AX141" s="3">
        <v>0.33400000000000002</v>
      </c>
      <c r="AY141" s="3">
        <v>307</v>
      </c>
      <c r="AZ141" s="3">
        <v>411</v>
      </c>
      <c r="BA141" s="3">
        <v>6397</v>
      </c>
      <c r="BB141" s="3">
        <v>0.23685669920141969</v>
      </c>
      <c r="BC141" s="3">
        <v>0.18929964703696822</v>
      </c>
      <c r="BD141" s="3">
        <v>0.2354759757825583</v>
      </c>
      <c r="BE141" s="3">
        <v>36064</v>
      </c>
      <c r="BF141" s="3">
        <v>53830</v>
      </c>
      <c r="BG141" s="3">
        <v>15526</v>
      </c>
      <c r="BH141" s="3">
        <v>8542</v>
      </c>
      <c r="BI141" s="3">
        <v>10190</v>
      </c>
      <c r="BJ141" s="3">
        <v>3656</v>
      </c>
      <c r="BK141" s="3">
        <v>2.7520435371886562</v>
      </c>
      <c r="BL141" s="3">
        <v>2.2710572234361628</v>
      </c>
      <c r="BM141" s="3">
        <v>3.5953015316228307</v>
      </c>
      <c r="BN141" s="3">
        <v>4.4652264165902979E-3</v>
      </c>
      <c r="BO141" s="3">
        <v>4.1445446270505906E-2</v>
      </c>
      <c r="BP141" s="3">
        <v>1.6658546363675669E-2</v>
      </c>
      <c r="BQ141" s="3">
        <v>0.33244508449066928</v>
      </c>
      <c r="BR141" s="3">
        <v>0.67090787443500899</v>
      </c>
      <c r="BS141" s="3">
        <v>0.41703555448255797</v>
      </c>
      <c r="BT141" s="3">
        <v>0.66308968909274035</v>
      </c>
      <c r="BU141" s="3">
        <v>0.28764667929448512</v>
      </c>
      <c r="BV141" s="3">
        <v>0.56630589915376639</v>
      </c>
      <c r="BW141" s="3">
        <v>23507.955894665502</v>
      </c>
      <c r="BX141" s="3">
        <v>23142.0731068145</v>
      </c>
      <c r="BY141" s="3">
        <v>77352.912452865203</v>
      </c>
      <c r="BZ141" s="3">
        <v>104.9683456609</v>
      </c>
      <c r="CA141" s="3">
        <v>959.13354753659996</v>
      </c>
      <c r="CB141" s="3">
        <v>1288.5870784614001</v>
      </c>
      <c r="CC141" s="3">
        <v>15587.8831653996</v>
      </c>
      <c r="CD141" s="3">
        <v>6656.7404811653996</v>
      </c>
      <c r="CE141" s="3">
        <v>43805.410638782399</v>
      </c>
      <c r="CF141" s="3">
        <v>7815.1043836050003</v>
      </c>
      <c r="CG141" s="3">
        <v>15526.199078112501</v>
      </c>
      <c r="CH141" s="3">
        <v>32258.914735621402</v>
      </c>
      <c r="CI141" s="3">
        <v>786.84830385960004</v>
      </c>
      <c r="CJ141" s="3">
        <v>3935.1513421865002</v>
      </c>
      <c r="CK141" s="3">
        <v>6671</v>
      </c>
      <c r="CL141" s="3">
        <v>12265</v>
      </c>
      <c r="CM141" s="3">
        <v>11119</v>
      </c>
      <c r="CN141" s="3">
        <v>12471</v>
      </c>
      <c r="CO141" s="3">
        <v>0.12392717815344603</v>
      </c>
      <c r="CP141" s="3">
        <f t="shared" si="2"/>
        <v>0.8032332861007343</v>
      </c>
    </row>
    <row r="142" spans="1:94" ht="17.100000000000001" customHeight="1" x14ac:dyDescent="0.3">
      <c r="A142" s="2">
        <v>2906501</v>
      </c>
      <c r="B142" s="2" t="s">
        <v>3245</v>
      </c>
      <c r="C142" s="2" t="s">
        <v>74</v>
      </c>
      <c r="D142" s="2" t="s">
        <v>3245</v>
      </c>
      <c r="E142" s="2" t="s">
        <v>74</v>
      </c>
      <c r="F142" s="2" t="s">
        <v>60</v>
      </c>
      <c r="G142" s="2" t="s">
        <v>60</v>
      </c>
      <c r="H142" s="2" t="s">
        <v>60</v>
      </c>
      <c r="I142" s="2" t="s">
        <v>60</v>
      </c>
      <c r="J142" s="2" t="s">
        <v>60</v>
      </c>
      <c r="K142" s="2" t="s">
        <v>60</v>
      </c>
      <c r="L142" s="2" t="s">
        <v>60</v>
      </c>
      <c r="M142" s="2" t="s">
        <v>60</v>
      </c>
      <c r="N142" s="2" t="s">
        <v>60</v>
      </c>
      <c r="O142" s="2" t="s">
        <v>60</v>
      </c>
      <c r="P142" s="2" t="s">
        <v>60</v>
      </c>
      <c r="Q142" s="2" t="s">
        <v>60</v>
      </c>
      <c r="R142" s="2" t="s">
        <v>60</v>
      </c>
      <c r="S142" s="2" t="s">
        <v>60</v>
      </c>
      <c r="T142" s="2" t="s">
        <v>60</v>
      </c>
      <c r="U142" s="2" t="s">
        <v>60</v>
      </c>
      <c r="V142" s="2" t="s">
        <v>60</v>
      </c>
      <c r="W142" s="2" t="s">
        <v>60</v>
      </c>
      <c r="X142" s="2" t="s">
        <v>60</v>
      </c>
      <c r="Y142" s="2" t="s">
        <v>60</v>
      </c>
      <c r="Z142" s="2" t="s">
        <v>60</v>
      </c>
      <c r="AA142" s="2" t="s">
        <v>60</v>
      </c>
      <c r="AB142" s="2" t="s">
        <v>60</v>
      </c>
      <c r="AC142" s="2" t="s">
        <v>60</v>
      </c>
      <c r="AD142" s="2" t="s">
        <v>60</v>
      </c>
      <c r="AE142" s="2" t="s">
        <v>60</v>
      </c>
      <c r="AF142" s="2" t="s">
        <v>60</v>
      </c>
      <c r="AG142" s="2" t="s">
        <v>60</v>
      </c>
      <c r="AH142" s="2" t="s">
        <v>60</v>
      </c>
      <c r="AI142" s="2" t="s">
        <v>60</v>
      </c>
      <c r="AJ142" s="2" t="s">
        <v>60</v>
      </c>
      <c r="AK142" s="2" t="s">
        <v>60</v>
      </c>
      <c r="AL142" s="2" t="s">
        <v>60</v>
      </c>
      <c r="AM142" s="2" t="s">
        <v>60</v>
      </c>
      <c r="AN142" s="2" t="s">
        <v>60</v>
      </c>
      <c r="AO142" s="2" t="s">
        <v>60</v>
      </c>
      <c r="AP142" s="2" t="s">
        <v>3245</v>
      </c>
      <c r="AQ142" s="2" t="s">
        <v>74</v>
      </c>
      <c r="AR142" s="2">
        <v>10</v>
      </c>
      <c r="AS142" s="2">
        <v>258</v>
      </c>
      <c r="AT142" s="2">
        <v>0.219</v>
      </c>
      <c r="AU142" s="2">
        <v>185</v>
      </c>
      <c r="AV142" s="2">
        <v>0.157</v>
      </c>
      <c r="AW142" s="2">
        <v>734</v>
      </c>
      <c r="AX142" s="2">
        <v>0.54900000000000004</v>
      </c>
      <c r="AY142" s="2">
        <v>65</v>
      </c>
      <c r="AZ142" s="2">
        <v>94</v>
      </c>
      <c r="BA142" s="2">
        <v>1177</v>
      </c>
      <c r="BB142" s="2"/>
      <c r="BC142" s="2"/>
      <c r="BD142" s="2">
        <v>0.35612424301621409</v>
      </c>
      <c r="BE142" s="2"/>
      <c r="BF142" s="2"/>
      <c r="BG142" s="2">
        <v>5119</v>
      </c>
      <c r="BH142" s="2"/>
      <c r="BI142" s="2"/>
      <c r="BJ142" s="2">
        <v>1823</v>
      </c>
      <c r="BK142" s="2"/>
      <c r="BL142" s="2"/>
      <c r="BM142" s="2">
        <v>1.484210078926653</v>
      </c>
      <c r="BN142" s="2"/>
      <c r="BO142" s="2"/>
      <c r="BP142" s="2">
        <v>0.21965738948655719</v>
      </c>
      <c r="BQ142" s="2"/>
      <c r="BR142" s="2"/>
      <c r="BS142" s="2">
        <v>0.68749356197666633</v>
      </c>
      <c r="BT142" s="2"/>
      <c r="BU142" s="2"/>
      <c r="BV142" s="2">
        <v>9.284904853677646E-2</v>
      </c>
      <c r="BW142" s="2"/>
      <c r="BX142" s="2"/>
      <c r="BY142" s="2">
        <v>9316.3866654226003</v>
      </c>
      <c r="BZ142" s="2"/>
      <c r="CA142" s="2"/>
      <c r="CB142" s="2">
        <v>2046.4131743741</v>
      </c>
      <c r="CC142" s="2"/>
      <c r="CD142" s="2"/>
      <c r="CE142" s="2">
        <v>865.01763768520004</v>
      </c>
      <c r="CF142" s="2"/>
      <c r="CG142" s="2"/>
      <c r="CH142" s="2">
        <v>6404.9558533632999</v>
      </c>
      <c r="CI142" s="2"/>
      <c r="CJ142" s="2">
        <v>4084.4378212421998</v>
      </c>
      <c r="CK142" s="2" t="s">
        <v>60</v>
      </c>
      <c r="CL142" s="2" t="s">
        <v>60</v>
      </c>
      <c r="CM142" s="2" t="s">
        <v>60</v>
      </c>
      <c r="CN142" s="2">
        <v>1860</v>
      </c>
      <c r="CO142" s="2" t="s">
        <v>60</v>
      </c>
      <c r="CP142" s="2">
        <f t="shared" si="2"/>
        <v>0.36335221722992772</v>
      </c>
    </row>
    <row r="143" spans="1:94" ht="17.100000000000001" customHeight="1" x14ac:dyDescent="0.3">
      <c r="A143" s="3">
        <v>2906600</v>
      </c>
      <c r="B143" s="3" t="s">
        <v>5853</v>
      </c>
      <c r="C143" s="3" t="s">
        <v>74</v>
      </c>
      <c r="D143" s="3" t="s">
        <v>123</v>
      </c>
      <c r="E143" s="3" t="s">
        <v>74</v>
      </c>
      <c r="F143" s="3">
        <v>60</v>
      </c>
      <c r="G143" s="3">
        <v>1101</v>
      </c>
      <c r="H143" s="3">
        <v>0.32900000000000001</v>
      </c>
      <c r="I143" s="3">
        <v>2197</v>
      </c>
      <c r="J143" s="3">
        <v>0.65700000000000003</v>
      </c>
      <c r="K143" s="3">
        <v>48</v>
      </c>
      <c r="L143" s="3">
        <v>1.4E-2</v>
      </c>
      <c r="M143" s="3"/>
      <c r="N143" s="3"/>
      <c r="O143" s="3">
        <v>3346</v>
      </c>
      <c r="P143" s="3" t="s">
        <v>60</v>
      </c>
      <c r="Q143" s="3" t="s">
        <v>60</v>
      </c>
      <c r="R143" s="3" t="s">
        <v>60</v>
      </c>
      <c r="S143" s="3" t="s">
        <v>60</v>
      </c>
      <c r="T143" s="3" t="s">
        <v>60</v>
      </c>
      <c r="U143" s="3" t="s">
        <v>60</v>
      </c>
      <c r="V143" s="3" t="s">
        <v>60</v>
      </c>
      <c r="W143" s="3" t="s">
        <v>60</v>
      </c>
      <c r="X143" s="3" t="s">
        <v>60</v>
      </c>
      <c r="Y143" s="3" t="s">
        <v>60</v>
      </c>
      <c r="Z143" s="3" t="s">
        <v>60</v>
      </c>
      <c r="AA143" s="3" t="s">
        <v>60</v>
      </c>
      <c r="AB143" s="3" t="s">
        <v>60</v>
      </c>
      <c r="AC143" s="3" t="s">
        <v>60</v>
      </c>
      <c r="AD143" s="3" t="s">
        <v>60</v>
      </c>
      <c r="AE143" s="3" t="s">
        <v>60</v>
      </c>
      <c r="AF143" s="3" t="s">
        <v>60</v>
      </c>
      <c r="AG143" s="3" t="s">
        <v>60</v>
      </c>
      <c r="AH143" s="3" t="s">
        <v>60</v>
      </c>
      <c r="AI143" s="3" t="s">
        <v>60</v>
      </c>
      <c r="AJ143" s="3" t="s">
        <v>60</v>
      </c>
      <c r="AK143" s="3" t="s">
        <v>60</v>
      </c>
      <c r="AL143" s="3" t="s">
        <v>60</v>
      </c>
      <c r="AM143" s="3" t="s">
        <v>60</v>
      </c>
      <c r="AN143" s="3" t="s">
        <v>60</v>
      </c>
      <c r="AO143" s="3" t="s">
        <v>60</v>
      </c>
      <c r="AP143" s="3" t="s">
        <v>60</v>
      </c>
      <c r="AQ143" s="3" t="s">
        <v>60</v>
      </c>
      <c r="AR143" s="3" t="s">
        <v>60</v>
      </c>
      <c r="AS143" s="3" t="s">
        <v>60</v>
      </c>
      <c r="AT143" s="3" t="s">
        <v>60</v>
      </c>
      <c r="AU143" s="3" t="s">
        <v>60</v>
      </c>
      <c r="AV143" s="3" t="s">
        <v>60</v>
      </c>
      <c r="AW143" s="3" t="s">
        <v>60</v>
      </c>
      <c r="AX143" s="3" t="s">
        <v>60</v>
      </c>
      <c r="AY143" s="3" t="s">
        <v>60</v>
      </c>
      <c r="AZ143" s="3" t="s">
        <v>60</v>
      </c>
      <c r="BA143" s="3" t="s">
        <v>60</v>
      </c>
      <c r="BB143" s="3"/>
      <c r="BC143" s="3"/>
      <c r="BD143" s="3">
        <v>2.3248090335436733E-2</v>
      </c>
      <c r="BE143" s="3"/>
      <c r="BF143" s="3"/>
      <c r="BG143" s="3">
        <v>3011</v>
      </c>
      <c r="BH143" s="3"/>
      <c r="BI143" s="3"/>
      <c r="BJ143" s="3">
        <v>70</v>
      </c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>
        <v>33.538102567999999</v>
      </c>
      <c r="CK143" s="3" t="s">
        <v>60</v>
      </c>
      <c r="CL143" s="3" t="s">
        <v>60</v>
      </c>
      <c r="CM143" s="3" t="s">
        <v>60</v>
      </c>
      <c r="CN143" s="3" t="s">
        <v>60</v>
      </c>
      <c r="CO143" s="3" t="s">
        <v>60</v>
      </c>
      <c r="CP143" s="3" t="str">
        <f t="shared" si="2"/>
        <v/>
      </c>
    </row>
    <row r="144" spans="1:94" ht="17.100000000000001" customHeight="1" x14ac:dyDescent="0.3">
      <c r="A144" s="2">
        <v>2906808</v>
      </c>
      <c r="B144" s="2" t="s">
        <v>6217</v>
      </c>
      <c r="C144" s="2" t="s">
        <v>74</v>
      </c>
      <c r="D144" s="2" t="s">
        <v>5174</v>
      </c>
      <c r="E144" s="2" t="s">
        <v>74</v>
      </c>
      <c r="F144" s="2" t="s">
        <v>60</v>
      </c>
      <c r="G144" s="2" t="s">
        <v>60</v>
      </c>
      <c r="H144" s="2" t="s">
        <v>60</v>
      </c>
      <c r="I144" s="2" t="s">
        <v>60</v>
      </c>
      <c r="J144" s="2" t="s">
        <v>60</v>
      </c>
      <c r="K144" s="2" t="s">
        <v>60</v>
      </c>
      <c r="L144" s="2" t="s">
        <v>60</v>
      </c>
      <c r="M144" s="2" t="s">
        <v>60</v>
      </c>
      <c r="N144" s="2" t="s">
        <v>60</v>
      </c>
      <c r="O144" s="2" t="s">
        <v>60</v>
      </c>
      <c r="P144" s="2" t="s">
        <v>60</v>
      </c>
      <c r="Q144" s="2" t="s">
        <v>60</v>
      </c>
      <c r="R144" s="2" t="s">
        <v>60</v>
      </c>
      <c r="S144" s="2" t="s">
        <v>60</v>
      </c>
      <c r="T144" s="2" t="s">
        <v>60</v>
      </c>
      <c r="U144" s="2" t="s">
        <v>60</v>
      </c>
      <c r="V144" s="2" t="s">
        <v>60</v>
      </c>
      <c r="W144" s="2" t="s">
        <v>60</v>
      </c>
      <c r="X144" s="2" t="s">
        <v>60</v>
      </c>
      <c r="Y144" s="2" t="s">
        <v>60</v>
      </c>
      <c r="Z144" s="2" t="s">
        <v>60</v>
      </c>
      <c r="AA144" s="2" t="s">
        <v>60</v>
      </c>
      <c r="AB144" s="2" t="s">
        <v>60</v>
      </c>
      <c r="AC144" s="2" t="s">
        <v>60</v>
      </c>
      <c r="AD144" s="2" t="s">
        <v>60</v>
      </c>
      <c r="AE144" s="2" t="s">
        <v>60</v>
      </c>
      <c r="AF144" s="2" t="s">
        <v>60</v>
      </c>
      <c r="AG144" s="2" t="s">
        <v>60</v>
      </c>
      <c r="AH144" s="2" t="s">
        <v>60</v>
      </c>
      <c r="AI144" s="2" t="s">
        <v>60</v>
      </c>
      <c r="AJ144" s="2" t="s">
        <v>60</v>
      </c>
      <c r="AK144" s="2" t="s">
        <v>60</v>
      </c>
      <c r="AL144" s="2" t="s">
        <v>60</v>
      </c>
      <c r="AM144" s="2" t="s">
        <v>60</v>
      </c>
      <c r="AN144" s="2" t="s">
        <v>60</v>
      </c>
      <c r="AO144" s="2" t="s">
        <v>60</v>
      </c>
      <c r="AP144" s="2" t="s">
        <v>5174</v>
      </c>
      <c r="AQ144" s="2" t="s">
        <v>74</v>
      </c>
      <c r="AR144" s="2">
        <v>50</v>
      </c>
      <c r="AS144" s="2">
        <v>608</v>
      </c>
      <c r="AT144" s="2">
        <v>0.52800000000000002</v>
      </c>
      <c r="AU144" s="2">
        <v>63</v>
      </c>
      <c r="AV144" s="2">
        <v>5.5E-2</v>
      </c>
      <c r="AW144" s="2">
        <v>481</v>
      </c>
      <c r="AX144" s="2">
        <v>0.38600000000000001</v>
      </c>
      <c r="AY144" s="2">
        <v>40</v>
      </c>
      <c r="AZ144" s="2">
        <v>55</v>
      </c>
      <c r="BA144" s="2">
        <v>1152</v>
      </c>
      <c r="BB144" s="2"/>
      <c r="BC144" s="2"/>
      <c r="BD144" s="2">
        <v>0.68573894501700772</v>
      </c>
      <c r="BE144" s="2"/>
      <c r="BF144" s="2"/>
      <c r="BG144" s="2">
        <v>19697</v>
      </c>
      <c r="BH144" s="2"/>
      <c r="BI144" s="2"/>
      <c r="BJ144" s="2">
        <v>13507</v>
      </c>
      <c r="BK144" s="2"/>
      <c r="BL144" s="2"/>
      <c r="BM144" s="2">
        <v>0.67496731776415952</v>
      </c>
      <c r="BN144" s="2"/>
      <c r="BO144" s="2"/>
      <c r="BP144" s="2">
        <v>0.15892088757772113</v>
      </c>
      <c r="BQ144" s="2"/>
      <c r="BR144" s="2"/>
      <c r="BS144" s="2">
        <v>0.58008479199287155</v>
      </c>
      <c r="BT144" s="2"/>
      <c r="BU144" s="2"/>
      <c r="BV144" s="2">
        <v>0.26099432042937371</v>
      </c>
      <c r="BW144" s="2"/>
      <c r="BX144" s="2"/>
      <c r="BY144" s="2">
        <v>2979.3057406110001</v>
      </c>
      <c r="BZ144" s="2"/>
      <c r="CA144" s="2"/>
      <c r="CB144" s="2">
        <v>473.47391266329998</v>
      </c>
      <c r="CC144" s="2"/>
      <c r="CD144" s="2"/>
      <c r="CE144" s="2">
        <v>777.58187712209997</v>
      </c>
      <c r="CF144" s="2"/>
      <c r="CG144" s="2"/>
      <c r="CH144" s="2">
        <v>1728.2499508255</v>
      </c>
      <c r="CI144" s="2"/>
      <c r="CJ144" s="2">
        <v>229.7360025907</v>
      </c>
      <c r="CK144" s="2" t="s">
        <v>60</v>
      </c>
      <c r="CL144" s="2" t="s">
        <v>60</v>
      </c>
      <c r="CM144" s="2" t="s">
        <v>60</v>
      </c>
      <c r="CN144" s="2">
        <v>1847</v>
      </c>
      <c r="CO144" s="2" t="s">
        <v>60</v>
      </c>
      <c r="CP144" s="2">
        <f t="shared" si="2"/>
        <v>9.3770624968269281E-2</v>
      </c>
    </row>
    <row r="145" spans="1:94" ht="17.100000000000001" customHeight="1" x14ac:dyDescent="0.3">
      <c r="A145" s="3">
        <v>2906907</v>
      </c>
      <c r="B145" s="3" t="s">
        <v>99</v>
      </c>
      <c r="C145" s="3" t="s">
        <v>74</v>
      </c>
      <c r="D145" s="3" t="s">
        <v>99</v>
      </c>
      <c r="E145" s="3" t="s">
        <v>74</v>
      </c>
      <c r="F145" s="3">
        <v>35</v>
      </c>
      <c r="G145" s="3">
        <v>1105</v>
      </c>
      <c r="H145" s="3">
        <v>0.52400000000000002</v>
      </c>
      <c r="I145" s="3">
        <v>987</v>
      </c>
      <c r="J145" s="3">
        <v>0.46800000000000003</v>
      </c>
      <c r="K145" s="3">
        <v>16</v>
      </c>
      <c r="L145" s="3">
        <v>8.0000000000000002E-3</v>
      </c>
      <c r="M145" s="3"/>
      <c r="N145" s="3"/>
      <c r="O145" s="3">
        <v>2108</v>
      </c>
      <c r="P145" s="3"/>
      <c r="Q145" s="3">
        <v>35</v>
      </c>
      <c r="R145" s="3">
        <v>3235</v>
      </c>
      <c r="S145" s="3">
        <v>0.47763177321718586</v>
      </c>
      <c r="T145" s="3">
        <v>1738</v>
      </c>
      <c r="U145" s="3">
        <v>0.25660711649195334</v>
      </c>
      <c r="V145" s="3">
        <v>1799</v>
      </c>
      <c r="W145" s="3">
        <v>0.26561346522958806</v>
      </c>
      <c r="X145" s="3">
        <v>1</v>
      </c>
      <c r="Y145" s="3">
        <v>1.4764506127270044E-4</v>
      </c>
      <c r="Z145" s="3">
        <v>6773</v>
      </c>
      <c r="AA145" s="3" t="s">
        <v>1051</v>
      </c>
      <c r="AB145" s="3" t="s">
        <v>1052</v>
      </c>
      <c r="AC145" s="3" t="s">
        <v>74</v>
      </c>
      <c r="AD145" s="3">
        <v>35</v>
      </c>
      <c r="AE145" s="3">
        <v>419</v>
      </c>
      <c r="AF145" s="3">
        <v>0.2</v>
      </c>
      <c r="AG145" s="3">
        <v>126</v>
      </c>
      <c r="AH145" s="3">
        <v>0.06</v>
      </c>
      <c r="AI145" s="3">
        <v>135</v>
      </c>
      <c r="AJ145" s="3">
        <v>0.06</v>
      </c>
      <c r="AK145" s="3">
        <v>1184</v>
      </c>
      <c r="AL145" s="3">
        <v>0.56999999999999995</v>
      </c>
      <c r="AM145" s="3">
        <v>21</v>
      </c>
      <c r="AN145" s="3">
        <v>202</v>
      </c>
      <c r="AO145" s="3">
        <v>2087</v>
      </c>
      <c r="AP145" s="3" t="s">
        <v>99</v>
      </c>
      <c r="AQ145" s="3" t="s">
        <v>74</v>
      </c>
      <c r="AR145" s="3">
        <v>35</v>
      </c>
      <c r="AS145" s="3">
        <v>1276</v>
      </c>
      <c r="AT145" s="3">
        <v>0.47499999999999998</v>
      </c>
      <c r="AU145" s="3">
        <v>130</v>
      </c>
      <c r="AV145" s="3">
        <v>4.8000000000000001E-2</v>
      </c>
      <c r="AW145" s="3">
        <v>1282</v>
      </c>
      <c r="AX145" s="3">
        <v>0.435</v>
      </c>
      <c r="AY145" s="3">
        <v>73</v>
      </c>
      <c r="AZ145" s="3">
        <v>188</v>
      </c>
      <c r="BA145" s="3">
        <v>2688</v>
      </c>
      <c r="BB145" s="3">
        <v>0.1756701030927835</v>
      </c>
      <c r="BC145" s="3">
        <v>0.15595581171950049</v>
      </c>
      <c r="BD145" s="3">
        <v>0.2789028454242502</v>
      </c>
      <c r="BE145" s="3">
        <v>14550</v>
      </c>
      <c r="BF145" s="3">
        <v>20820</v>
      </c>
      <c r="BG145" s="3">
        <v>3901</v>
      </c>
      <c r="BH145" s="3">
        <v>2556</v>
      </c>
      <c r="BI145" s="3">
        <v>3247</v>
      </c>
      <c r="BJ145" s="3">
        <v>1088</v>
      </c>
      <c r="BK145" s="3">
        <v>4.2035001039739042</v>
      </c>
      <c r="BL145" s="3">
        <v>3.2898490563832463</v>
      </c>
      <c r="BM145" s="3">
        <v>1.4432869024371655</v>
      </c>
      <c r="BN145" s="3">
        <v>1.3286951477362245E-2</v>
      </c>
      <c r="BO145" s="3">
        <v>2.0032856737686938E-2</v>
      </c>
      <c r="BP145" s="3">
        <v>7.2356181245479129E-2</v>
      </c>
      <c r="BQ145" s="3">
        <v>0.3356066338001073</v>
      </c>
      <c r="BR145" s="3">
        <v>0.61504846268891211</v>
      </c>
      <c r="BS145" s="3">
        <v>0.66024209974370496</v>
      </c>
      <c r="BT145" s="3">
        <v>0.65110641472252129</v>
      </c>
      <c r="BU145" s="3">
        <v>0.36491868057341037</v>
      </c>
      <c r="BV145" s="3">
        <v>0.26740171901081583</v>
      </c>
      <c r="BW145" s="3">
        <v>10744.146265757299</v>
      </c>
      <c r="BX145" s="3">
        <v>10682.1398860764</v>
      </c>
      <c r="BY145" s="3">
        <v>22861.664534604701</v>
      </c>
      <c r="BZ145" s="3">
        <v>142.75695009879999</v>
      </c>
      <c r="CA145" s="3">
        <v>213.99377798969999</v>
      </c>
      <c r="CB145" s="3">
        <v>1654.1827426391999</v>
      </c>
      <c r="CC145" s="3">
        <v>6995.5825543516003</v>
      </c>
      <c r="CD145" s="3">
        <v>3898.1123929276</v>
      </c>
      <c r="CE145" s="3">
        <v>6113.2483960018999</v>
      </c>
      <c r="CF145" s="3">
        <v>3605.8067613068001</v>
      </c>
      <c r="CG145" s="3">
        <v>6570.0337151592003</v>
      </c>
      <c r="CH145" s="3">
        <v>15094.2333959636</v>
      </c>
      <c r="CI145" s="3">
        <v>451.47033828010001</v>
      </c>
      <c r="CJ145" s="3">
        <v>3904.8832046189</v>
      </c>
      <c r="CK145" s="3">
        <v>5349</v>
      </c>
      <c r="CL145" s="3">
        <v>9399</v>
      </c>
      <c r="CM145" s="3">
        <v>4300</v>
      </c>
      <c r="CN145" s="3">
        <v>4318</v>
      </c>
      <c r="CO145" s="3">
        <v>0.25691642651296831</v>
      </c>
      <c r="CP145" s="3">
        <f t="shared" si="2"/>
        <v>1.106895667777493</v>
      </c>
    </row>
    <row r="146" spans="1:94" ht="17.100000000000001" customHeight="1" x14ac:dyDescent="0.3">
      <c r="A146" s="2">
        <v>2907103</v>
      </c>
      <c r="B146" s="2" t="s">
        <v>3008</v>
      </c>
      <c r="C146" s="2" t="s">
        <v>74</v>
      </c>
      <c r="D146" s="2" t="s">
        <v>3008</v>
      </c>
      <c r="E146" s="2" t="s">
        <v>74</v>
      </c>
      <c r="F146" s="2" t="s">
        <v>60</v>
      </c>
      <c r="G146" s="2" t="s">
        <v>60</v>
      </c>
      <c r="H146" s="2" t="s">
        <v>60</v>
      </c>
      <c r="I146" s="2" t="s">
        <v>60</v>
      </c>
      <c r="J146" s="2" t="s">
        <v>60</v>
      </c>
      <c r="K146" s="2" t="s">
        <v>60</v>
      </c>
      <c r="L146" s="2" t="s">
        <v>60</v>
      </c>
      <c r="M146" s="2" t="s">
        <v>60</v>
      </c>
      <c r="N146" s="2" t="s">
        <v>60</v>
      </c>
      <c r="O146" s="2" t="s">
        <v>60</v>
      </c>
      <c r="P146" s="2" t="s">
        <v>60</v>
      </c>
      <c r="Q146" s="2" t="s">
        <v>60</v>
      </c>
      <c r="R146" s="2" t="s">
        <v>60</v>
      </c>
      <c r="S146" s="2" t="s">
        <v>60</v>
      </c>
      <c r="T146" s="2" t="s">
        <v>60</v>
      </c>
      <c r="U146" s="2" t="s">
        <v>60</v>
      </c>
      <c r="V146" s="2" t="s">
        <v>60</v>
      </c>
      <c r="W146" s="2" t="s">
        <v>60</v>
      </c>
      <c r="X146" s="2" t="s">
        <v>60</v>
      </c>
      <c r="Y146" s="2" t="s">
        <v>60</v>
      </c>
      <c r="Z146" s="2" t="s">
        <v>60</v>
      </c>
      <c r="AA146" s="2" t="s">
        <v>3007</v>
      </c>
      <c r="AB146" s="2" t="s">
        <v>3008</v>
      </c>
      <c r="AC146" s="2" t="s">
        <v>74</v>
      </c>
      <c r="AD146" s="2">
        <v>71</v>
      </c>
      <c r="AE146" s="2">
        <v>456</v>
      </c>
      <c r="AF146" s="2">
        <v>0.37</v>
      </c>
      <c r="AG146" s="2">
        <v>72</v>
      </c>
      <c r="AH146" s="2">
        <v>0.06</v>
      </c>
      <c r="AI146" s="2">
        <v>226</v>
      </c>
      <c r="AJ146" s="2">
        <v>0.18</v>
      </c>
      <c r="AK146" s="2">
        <v>434</v>
      </c>
      <c r="AL146" s="2">
        <v>0.35</v>
      </c>
      <c r="AM146" s="2">
        <v>15</v>
      </c>
      <c r="AN146" s="2">
        <v>24</v>
      </c>
      <c r="AO146" s="2">
        <v>1227</v>
      </c>
      <c r="AP146" s="2" t="s">
        <v>4848</v>
      </c>
      <c r="AQ146" s="2" t="s">
        <v>74</v>
      </c>
      <c r="AR146" s="2">
        <v>71</v>
      </c>
      <c r="AS146" s="2">
        <v>662</v>
      </c>
      <c r="AT146" s="2">
        <v>0.57799999999999996</v>
      </c>
      <c r="AU146" s="2">
        <v>67</v>
      </c>
      <c r="AV146" s="2">
        <v>5.8999999999999997E-2</v>
      </c>
      <c r="AW146" s="2">
        <v>416</v>
      </c>
      <c r="AX146" s="2">
        <v>0.33300000000000002</v>
      </c>
      <c r="AY146" s="2">
        <v>64</v>
      </c>
      <c r="AZ146" s="2">
        <v>41</v>
      </c>
      <c r="BA146" s="2">
        <v>1145</v>
      </c>
      <c r="BB146" s="2">
        <v>0.15796847635726796</v>
      </c>
      <c r="BC146" s="2">
        <v>0.16320802857628849</v>
      </c>
      <c r="BD146" s="2">
        <v>0.18343463666878346</v>
      </c>
      <c r="BE146" s="2">
        <v>19985</v>
      </c>
      <c r="BF146" s="2">
        <v>23516</v>
      </c>
      <c r="BG146" s="2">
        <v>11023</v>
      </c>
      <c r="BH146" s="2">
        <v>3157</v>
      </c>
      <c r="BI146" s="2">
        <v>3838</v>
      </c>
      <c r="BJ146" s="2">
        <v>2022</v>
      </c>
      <c r="BK146" s="2">
        <v>2.0012498976018689</v>
      </c>
      <c r="BL146" s="2">
        <v>2.8167797114974205</v>
      </c>
      <c r="BM146" s="2">
        <v>1.6929272077368478</v>
      </c>
      <c r="BN146" s="2"/>
      <c r="BO146" s="2">
        <v>7.9000244492954154E-3</v>
      </c>
      <c r="BP146" s="2">
        <v>4.2999884281558994E-2</v>
      </c>
      <c r="BQ146" s="2">
        <v>0.30837390519029972</v>
      </c>
      <c r="BR146" s="2">
        <v>0.26909380090846557</v>
      </c>
      <c r="BS146" s="2">
        <v>0.23254124400080209</v>
      </c>
      <c r="BT146" s="2">
        <v>0.69162609480970016</v>
      </c>
      <c r="BU146" s="2">
        <v>0.72300617464224815</v>
      </c>
      <c r="BV146" s="2">
        <v>0.7244588717176389</v>
      </c>
      <c r="BW146" s="2">
        <v>6317.9459267291004</v>
      </c>
      <c r="BX146" s="2">
        <v>10810.8005327271</v>
      </c>
      <c r="BY146" s="2">
        <v>12492.109865890199</v>
      </c>
      <c r="BZ146" s="2"/>
      <c r="CA146" s="2">
        <v>85.405588524999999</v>
      </c>
      <c r="CB146" s="2">
        <v>537.1592786658</v>
      </c>
      <c r="CC146" s="2">
        <v>4369.6562685224999</v>
      </c>
      <c r="CD146" s="2">
        <v>7816.2755379873997</v>
      </c>
      <c r="CE146" s="2">
        <v>9050.0198188155991</v>
      </c>
      <c r="CF146" s="2">
        <v>1948.2896582066001</v>
      </c>
      <c r="CG146" s="2">
        <v>2909.1194062148002</v>
      </c>
      <c r="CH146" s="2">
        <v>2904.9307684087998</v>
      </c>
      <c r="CI146" s="2">
        <v>361.17627062410003</v>
      </c>
      <c r="CJ146" s="2">
        <v>665.73133597449998</v>
      </c>
      <c r="CK146" s="2" t="s">
        <v>60</v>
      </c>
      <c r="CL146" s="2" t="s">
        <v>60</v>
      </c>
      <c r="CM146" s="2">
        <v>5069</v>
      </c>
      <c r="CN146" s="2">
        <v>2663</v>
      </c>
      <c r="CO146" s="2" t="s">
        <v>60</v>
      </c>
      <c r="CP146" s="2">
        <f t="shared" si="2"/>
        <v>0.24158577519731469</v>
      </c>
    </row>
    <row r="147" spans="1:94" ht="17.100000000000001" customHeight="1" x14ac:dyDescent="0.3">
      <c r="A147" s="3">
        <v>2907202</v>
      </c>
      <c r="B147" s="3" t="s">
        <v>129</v>
      </c>
      <c r="C147" s="3" t="s">
        <v>74</v>
      </c>
      <c r="D147" s="3" t="s">
        <v>129</v>
      </c>
      <c r="E147" s="3" t="s">
        <v>74</v>
      </c>
      <c r="F147" s="3">
        <v>66</v>
      </c>
      <c r="G147" s="3">
        <v>3072</v>
      </c>
      <c r="H147" s="3">
        <v>0.67600000000000005</v>
      </c>
      <c r="I147" s="3">
        <v>1473</v>
      </c>
      <c r="J147" s="3">
        <v>0.32400000000000001</v>
      </c>
      <c r="K147" s="3">
        <v>1</v>
      </c>
      <c r="L147" s="3"/>
      <c r="M147" s="3"/>
      <c r="N147" s="3"/>
      <c r="O147" s="3">
        <v>4546</v>
      </c>
      <c r="P147" s="3"/>
      <c r="Q147" s="3">
        <v>64</v>
      </c>
      <c r="R147" s="3">
        <v>5779</v>
      </c>
      <c r="S147" s="3">
        <v>0.40864092773299393</v>
      </c>
      <c r="T147" s="3">
        <v>2903</v>
      </c>
      <c r="U147" s="3">
        <v>0.20527506717578844</v>
      </c>
      <c r="V147" s="3">
        <v>5460</v>
      </c>
      <c r="W147" s="3">
        <v>0.38608400509121765</v>
      </c>
      <c r="X147" s="3" t="s">
        <v>60</v>
      </c>
      <c r="Y147" s="3" t="s">
        <v>60</v>
      </c>
      <c r="Z147" s="3">
        <v>14142</v>
      </c>
      <c r="AA147" s="3" t="s">
        <v>1084</v>
      </c>
      <c r="AB147" s="3" t="s">
        <v>129</v>
      </c>
      <c r="AC147" s="3" t="s">
        <v>74</v>
      </c>
      <c r="AD147" s="3">
        <v>66</v>
      </c>
      <c r="AE147" s="3">
        <v>1843</v>
      </c>
      <c r="AF147" s="3">
        <v>0.74</v>
      </c>
      <c r="AG147" s="3">
        <v>118</v>
      </c>
      <c r="AH147" s="3">
        <v>0.05</v>
      </c>
      <c r="AI147" s="3">
        <v>34</v>
      </c>
      <c r="AJ147" s="3">
        <v>0.01</v>
      </c>
      <c r="AK147" s="3">
        <v>333</v>
      </c>
      <c r="AL147" s="3">
        <v>0.13</v>
      </c>
      <c r="AM147" s="3">
        <v>46</v>
      </c>
      <c r="AN147" s="3">
        <v>127</v>
      </c>
      <c r="AO147" s="3">
        <v>2501</v>
      </c>
      <c r="AP147" s="3" t="s">
        <v>129</v>
      </c>
      <c r="AQ147" s="3" t="s">
        <v>74</v>
      </c>
      <c r="AR147" s="3">
        <v>66</v>
      </c>
      <c r="AS147" s="3">
        <v>2306</v>
      </c>
      <c r="AT147" s="3">
        <v>0.93200000000000005</v>
      </c>
      <c r="AU147" s="3">
        <v>59</v>
      </c>
      <c r="AV147" s="3">
        <v>2.4E-2</v>
      </c>
      <c r="AW147" s="3">
        <v>109</v>
      </c>
      <c r="AX147" s="3">
        <v>4.2000000000000003E-2</v>
      </c>
      <c r="AY147" s="3">
        <v>61</v>
      </c>
      <c r="AZ147" s="3">
        <v>42</v>
      </c>
      <c r="BA147" s="3">
        <v>2474</v>
      </c>
      <c r="BB147" s="3">
        <v>0.16907068228924327</v>
      </c>
      <c r="BC147" s="3">
        <v>0.1374815120558594</v>
      </c>
      <c r="BD147" s="3">
        <v>0.11956349833939586</v>
      </c>
      <c r="BE147" s="3">
        <v>23641</v>
      </c>
      <c r="BF147" s="3">
        <v>29073</v>
      </c>
      <c r="BG147" s="3">
        <v>18969</v>
      </c>
      <c r="BH147" s="3">
        <v>3997</v>
      </c>
      <c r="BI147" s="3">
        <v>3997</v>
      </c>
      <c r="BJ147" s="3">
        <v>2268</v>
      </c>
      <c r="BK147" s="3">
        <v>1.8662918485443583</v>
      </c>
      <c r="BL147" s="3">
        <v>3.2356196120621714</v>
      </c>
      <c r="BM147" s="3">
        <v>1.3246158130880259</v>
      </c>
      <c r="BN147" s="3"/>
      <c r="BO147" s="3">
        <v>1.1130019743628589E-4</v>
      </c>
      <c r="BP147" s="3">
        <v>1.0215852231688168E-2</v>
      </c>
      <c r="BQ147" s="3">
        <v>0.30422136325461835</v>
      </c>
      <c r="BR147" s="3">
        <v>4.2123910660224362E-2</v>
      </c>
      <c r="BS147" s="3">
        <v>0.13651444805820653</v>
      </c>
      <c r="BT147" s="3">
        <v>0.69577863674538165</v>
      </c>
      <c r="BU147" s="3">
        <v>0.95776478914233942</v>
      </c>
      <c r="BV147" s="3">
        <v>0.85326969971010536</v>
      </c>
      <c r="BW147" s="3">
        <v>7459.5685186317996</v>
      </c>
      <c r="BX147" s="3">
        <v>12932.771589412499</v>
      </c>
      <c r="BY147" s="3">
        <v>14259.4892278926</v>
      </c>
      <c r="BZ147" s="3"/>
      <c r="CA147" s="3">
        <v>1.4394200313000001</v>
      </c>
      <c r="CB147" s="3">
        <v>145.6728348515</v>
      </c>
      <c r="CC147" s="3">
        <v>5190.2084146023999</v>
      </c>
      <c r="CD147" s="3">
        <v>12386.5532543597</v>
      </c>
      <c r="CE147" s="3">
        <v>12167.1900915034</v>
      </c>
      <c r="CF147" s="3">
        <v>2269.3601040294002</v>
      </c>
      <c r="CG147" s="3">
        <v>544.77891502149998</v>
      </c>
      <c r="CH147" s="3">
        <v>1946.6263015377001</v>
      </c>
      <c r="CI147" s="3">
        <v>393.42415192980002</v>
      </c>
      <c r="CJ147" s="3">
        <v>633.49283488109995</v>
      </c>
      <c r="CK147" s="3">
        <v>6356</v>
      </c>
      <c r="CL147" s="3">
        <v>5056</v>
      </c>
      <c r="CM147" s="3">
        <v>5685</v>
      </c>
      <c r="CN147" s="3">
        <v>4736</v>
      </c>
      <c r="CO147" s="3">
        <v>0.21862208922367832</v>
      </c>
      <c r="CP147" s="3">
        <f t="shared" si="2"/>
        <v>0.24967051505087248</v>
      </c>
    </row>
    <row r="148" spans="1:94" ht="17.100000000000001" customHeight="1" x14ac:dyDescent="0.3">
      <c r="A148" s="2">
        <v>2907301</v>
      </c>
      <c r="B148" s="2" t="s">
        <v>108</v>
      </c>
      <c r="C148" s="2" t="s">
        <v>74</v>
      </c>
      <c r="D148" s="2" t="s">
        <v>108</v>
      </c>
      <c r="E148" s="2" t="s">
        <v>74</v>
      </c>
      <c r="F148" s="2">
        <v>44</v>
      </c>
      <c r="G148" s="2">
        <v>1976</v>
      </c>
      <c r="H148" s="2">
        <v>0.316</v>
      </c>
      <c r="I148" s="2">
        <v>4244</v>
      </c>
      <c r="J148" s="2">
        <v>0.67800000000000005</v>
      </c>
      <c r="K148" s="2">
        <v>42</v>
      </c>
      <c r="L148" s="2">
        <v>7.0000000000000001E-3</v>
      </c>
      <c r="M148" s="2">
        <v>1</v>
      </c>
      <c r="N148" s="2"/>
      <c r="O148" s="2">
        <v>6263</v>
      </c>
      <c r="P148" s="2" t="s">
        <v>60</v>
      </c>
      <c r="Q148" s="2" t="s">
        <v>60</v>
      </c>
      <c r="R148" s="2" t="s">
        <v>60</v>
      </c>
      <c r="S148" s="2" t="s">
        <v>60</v>
      </c>
      <c r="T148" s="2" t="s">
        <v>60</v>
      </c>
      <c r="U148" s="2" t="s">
        <v>60</v>
      </c>
      <c r="V148" s="2" t="s">
        <v>60</v>
      </c>
      <c r="W148" s="2" t="s">
        <v>60</v>
      </c>
      <c r="X148" s="2" t="s">
        <v>60</v>
      </c>
      <c r="Y148" s="2" t="s">
        <v>60</v>
      </c>
      <c r="Z148" s="2" t="s">
        <v>60</v>
      </c>
      <c r="AA148" s="2" t="s">
        <v>1061</v>
      </c>
      <c r="AB148" s="2" t="s">
        <v>108</v>
      </c>
      <c r="AC148" s="2" t="s">
        <v>74</v>
      </c>
      <c r="AD148" s="2">
        <v>43</v>
      </c>
      <c r="AE148" s="2">
        <v>1264</v>
      </c>
      <c r="AF148" s="2">
        <v>0.39</v>
      </c>
      <c r="AG148" s="2">
        <v>169</v>
      </c>
      <c r="AH148" s="2">
        <v>0.05</v>
      </c>
      <c r="AI148" s="2">
        <v>264</v>
      </c>
      <c r="AJ148" s="2">
        <v>0.08</v>
      </c>
      <c r="AK148" s="2">
        <v>1460</v>
      </c>
      <c r="AL148" s="2">
        <v>0.45</v>
      </c>
      <c r="AM148" s="2">
        <v>31</v>
      </c>
      <c r="AN148" s="2">
        <v>49</v>
      </c>
      <c r="AO148" s="2">
        <v>3237</v>
      </c>
      <c r="AP148" s="2" t="s">
        <v>108</v>
      </c>
      <c r="AQ148" s="2" t="s">
        <v>74</v>
      </c>
      <c r="AR148" s="2">
        <v>43</v>
      </c>
      <c r="AS148" s="2">
        <v>1781</v>
      </c>
      <c r="AT148" s="2">
        <v>0.64400000000000002</v>
      </c>
      <c r="AU148" s="2">
        <v>194</v>
      </c>
      <c r="AV148" s="2">
        <v>7.0000000000000007E-2</v>
      </c>
      <c r="AW148" s="2">
        <v>789</v>
      </c>
      <c r="AX148" s="2">
        <v>0.26600000000000001</v>
      </c>
      <c r="AY148" s="2">
        <v>92</v>
      </c>
      <c r="AZ148" s="2">
        <v>116</v>
      </c>
      <c r="BA148" s="2">
        <v>2764</v>
      </c>
      <c r="BB148" s="2">
        <v>0.20088547365206993</v>
      </c>
      <c r="BC148" s="2">
        <v>0.19718852796052633</v>
      </c>
      <c r="BD148" s="2">
        <v>0.13675696012039126</v>
      </c>
      <c r="BE148" s="2">
        <v>39301</v>
      </c>
      <c r="BF148" s="2">
        <v>38912</v>
      </c>
      <c r="BG148" s="2">
        <v>10632</v>
      </c>
      <c r="BH148" s="2">
        <v>7895</v>
      </c>
      <c r="BI148" s="2">
        <v>7673</v>
      </c>
      <c r="BJ148" s="2">
        <v>1454</v>
      </c>
      <c r="BK148" s="2">
        <v>1.6973310558199113</v>
      </c>
      <c r="BL148" s="2">
        <v>1.3046111159268474</v>
      </c>
      <c r="BM148" s="2">
        <v>1.362918892276739</v>
      </c>
      <c r="BN148" s="2">
        <v>1.0339834606946437E-2</v>
      </c>
      <c r="BO148" s="2">
        <v>3.3264383970342253E-2</v>
      </c>
      <c r="BP148" s="2">
        <v>6.2883634957826021E-2</v>
      </c>
      <c r="BQ148" s="2">
        <v>0.50827003200942944</v>
      </c>
      <c r="BR148" s="2">
        <v>0.40707610972193808</v>
      </c>
      <c r="BS148" s="2">
        <v>0.57165444450190639</v>
      </c>
      <c r="BT148" s="2">
        <v>0.48139013338362413</v>
      </c>
      <c r="BU148" s="2">
        <v>0.55965950630771955</v>
      </c>
      <c r="BV148" s="2">
        <v>0.36546192054027277</v>
      </c>
      <c r="BW148" s="2">
        <v>13400.4286856982</v>
      </c>
      <c r="BX148" s="2">
        <v>10010.281092506701</v>
      </c>
      <c r="BY148" s="2">
        <v>19183.083408795101</v>
      </c>
      <c r="BZ148" s="2">
        <v>138.5582162723</v>
      </c>
      <c r="CA148" s="2">
        <v>332.98583391220001</v>
      </c>
      <c r="CB148" s="2">
        <v>1206.3020144442</v>
      </c>
      <c r="CC148" s="2">
        <v>6450.8341524059997</v>
      </c>
      <c r="CD148" s="2">
        <v>5602.3489742337997</v>
      </c>
      <c r="CE148" s="2">
        <v>7010.6865044625001</v>
      </c>
      <c r="CF148" s="2">
        <v>6811.0363170198998</v>
      </c>
      <c r="CG148" s="2">
        <v>4074.9462843606998</v>
      </c>
      <c r="CH148" s="2">
        <v>10966.0948898885</v>
      </c>
      <c r="CI148" s="2">
        <v>1967.1207596490001</v>
      </c>
      <c r="CJ148" s="2">
        <v>1294.9061401500001</v>
      </c>
      <c r="CK148" s="2">
        <v>11651</v>
      </c>
      <c r="CL148" s="2">
        <v>15035</v>
      </c>
      <c r="CM148" s="2">
        <v>6876</v>
      </c>
      <c r="CN148" s="2">
        <v>5760</v>
      </c>
      <c r="CO148" s="2">
        <v>0.29941920230263158</v>
      </c>
      <c r="CP148" s="2">
        <f t="shared" si="2"/>
        <v>0.54176072234762984</v>
      </c>
    </row>
    <row r="149" spans="1:94" ht="17.100000000000001" customHeight="1" x14ac:dyDescent="0.3">
      <c r="A149" s="3">
        <v>2907509</v>
      </c>
      <c r="B149" s="3" t="s">
        <v>4849</v>
      </c>
      <c r="C149" s="3" t="s">
        <v>74</v>
      </c>
      <c r="D149" s="3" t="s">
        <v>4849</v>
      </c>
      <c r="E149" s="3" t="s">
        <v>74</v>
      </c>
      <c r="F149" s="3" t="s">
        <v>60</v>
      </c>
      <c r="G149" s="3" t="s">
        <v>60</v>
      </c>
      <c r="H149" s="3" t="s">
        <v>60</v>
      </c>
      <c r="I149" s="3" t="s">
        <v>60</v>
      </c>
      <c r="J149" s="3" t="s">
        <v>60</v>
      </c>
      <c r="K149" s="3" t="s">
        <v>60</v>
      </c>
      <c r="L149" s="3" t="s">
        <v>60</v>
      </c>
      <c r="M149" s="3" t="s">
        <v>60</v>
      </c>
      <c r="N149" s="3" t="s">
        <v>60</v>
      </c>
      <c r="O149" s="3" t="s">
        <v>60</v>
      </c>
      <c r="P149" s="3" t="s">
        <v>60</v>
      </c>
      <c r="Q149" s="3" t="s">
        <v>60</v>
      </c>
      <c r="R149" s="3" t="s">
        <v>60</v>
      </c>
      <c r="S149" s="3" t="s">
        <v>60</v>
      </c>
      <c r="T149" s="3" t="s">
        <v>60</v>
      </c>
      <c r="U149" s="3" t="s">
        <v>60</v>
      </c>
      <c r="V149" s="3" t="s">
        <v>60</v>
      </c>
      <c r="W149" s="3" t="s">
        <v>60</v>
      </c>
      <c r="X149" s="3" t="s">
        <v>60</v>
      </c>
      <c r="Y149" s="3" t="s">
        <v>60</v>
      </c>
      <c r="Z149" s="3" t="s">
        <v>60</v>
      </c>
      <c r="AA149" s="3" t="s">
        <v>3009</v>
      </c>
      <c r="AB149" s="3" t="s">
        <v>2069</v>
      </c>
      <c r="AC149" s="3" t="s">
        <v>74</v>
      </c>
      <c r="AD149" s="3">
        <v>12</v>
      </c>
      <c r="AE149" s="3">
        <v>532</v>
      </c>
      <c r="AF149" s="3">
        <v>0.35</v>
      </c>
      <c r="AG149" s="3">
        <v>83</v>
      </c>
      <c r="AH149" s="3">
        <v>0.05</v>
      </c>
      <c r="AI149" s="3">
        <v>242</v>
      </c>
      <c r="AJ149" s="3">
        <v>0.16</v>
      </c>
      <c r="AK149" s="3">
        <v>435</v>
      </c>
      <c r="AL149" s="3">
        <v>0.28999999999999998</v>
      </c>
      <c r="AM149" s="3">
        <v>28</v>
      </c>
      <c r="AN149" s="3">
        <v>199</v>
      </c>
      <c r="AO149" s="3">
        <v>1519</v>
      </c>
      <c r="AP149" s="3" t="s">
        <v>4849</v>
      </c>
      <c r="AQ149" s="3" t="s">
        <v>74</v>
      </c>
      <c r="AR149" s="3">
        <v>12</v>
      </c>
      <c r="AS149" s="3">
        <v>751</v>
      </c>
      <c r="AT149" s="3">
        <v>0.39200000000000002</v>
      </c>
      <c r="AU149" s="3">
        <v>198</v>
      </c>
      <c r="AV149" s="3">
        <v>0.10299999999999999</v>
      </c>
      <c r="AW149" s="3">
        <v>967</v>
      </c>
      <c r="AX149" s="3">
        <v>0.42799999999999999</v>
      </c>
      <c r="AY149" s="3">
        <v>147</v>
      </c>
      <c r="AZ149" s="3">
        <v>194</v>
      </c>
      <c r="BA149" s="3">
        <v>1916</v>
      </c>
      <c r="BB149" s="3">
        <v>0.19538961793055395</v>
      </c>
      <c r="BC149" s="3">
        <v>0.25187077933929547</v>
      </c>
      <c r="BD149" s="3">
        <v>0.14396427164061473</v>
      </c>
      <c r="BE149" s="3">
        <v>17222</v>
      </c>
      <c r="BF149" s="3">
        <v>16437</v>
      </c>
      <c r="BG149" s="3">
        <v>7613</v>
      </c>
      <c r="BH149" s="3">
        <v>3365</v>
      </c>
      <c r="BI149" s="3">
        <v>4140</v>
      </c>
      <c r="BJ149" s="3">
        <v>1096</v>
      </c>
      <c r="BK149" s="3">
        <v>1.4953811504304904</v>
      </c>
      <c r="BL149" s="3">
        <v>1.355883164166884</v>
      </c>
      <c r="BM149" s="3">
        <v>0.90310609860530644</v>
      </c>
      <c r="BN149" s="3">
        <v>6.717029471047184E-2</v>
      </c>
      <c r="BO149" s="3">
        <v>6.9235478332414085E-2</v>
      </c>
      <c r="BP149" s="3">
        <v>5.4104945996189875E-2</v>
      </c>
      <c r="BQ149" s="3">
        <v>0.47772779287029943</v>
      </c>
      <c r="BR149" s="3">
        <v>0.30959102649989956</v>
      </c>
      <c r="BS149" s="3">
        <v>0.62169629992135889</v>
      </c>
      <c r="BT149" s="3">
        <v>0.45510191241922876</v>
      </c>
      <c r="BU149" s="3">
        <v>0.62117349516770415</v>
      </c>
      <c r="BV149" s="3">
        <v>0.32419875408245125</v>
      </c>
      <c r="BW149" s="3">
        <v>5031.9575711985999</v>
      </c>
      <c r="BX149" s="3">
        <v>5613.3562996508999</v>
      </c>
      <c r="BY149" s="3">
        <v>6688.4037662708997</v>
      </c>
      <c r="BZ149" s="3">
        <v>337.99807302800002</v>
      </c>
      <c r="CA149" s="3">
        <v>388.64340845660001</v>
      </c>
      <c r="CB149" s="3">
        <v>361.87572457480002</v>
      </c>
      <c r="CC149" s="3">
        <v>2290.0535138649002</v>
      </c>
      <c r="CD149" s="3">
        <v>3486.8681522758002</v>
      </c>
      <c r="CE149" s="3">
        <v>2168.3721678254001</v>
      </c>
      <c r="CF149" s="3">
        <v>2403.9059843056998</v>
      </c>
      <c r="CG149" s="3">
        <v>1737.8447389185999</v>
      </c>
      <c r="CH149" s="3">
        <v>4158.1558738706999</v>
      </c>
      <c r="CI149" s="3">
        <v>703.00381246469999</v>
      </c>
      <c r="CJ149" s="3">
        <v>2437.0462231027</v>
      </c>
      <c r="CK149" s="3" t="s">
        <v>60</v>
      </c>
      <c r="CL149" s="3" t="s">
        <v>60</v>
      </c>
      <c r="CM149" s="3">
        <v>3086</v>
      </c>
      <c r="CN149" s="3">
        <v>3522</v>
      </c>
      <c r="CO149" s="3" t="s">
        <v>60</v>
      </c>
      <c r="CP149" s="3">
        <f t="shared" si="2"/>
        <v>0.46262971233416522</v>
      </c>
    </row>
    <row r="150" spans="1:94" ht="17.100000000000001" customHeight="1" x14ac:dyDescent="0.3">
      <c r="A150" s="2">
        <v>2907608</v>
      </c>
      <c r="B150" s="2" t="s">
        <v>5175</v>
      </c>
      <c r="C150" s="2" t="s">
        <v>74</v>
      </c>
      <c r="D150" s="2" t="s">
        <v>5175</v>
      </c>
      <c r="E150" s="2" t="s">
        <v>74</v>
      </c>
      <c r="F150" s="2" t="s">
        <v>60</v>
      </c>
      <c r="G150" s="2" t="s">
        <v>60</v>
      </c>
      <c r="H150" s="2" t="s">
        <v>60</v>
      </c>
      <c r="I150" s="2" t="s">
        <v>60</v>
      </c>
      <c r="J150" s="2" t="s">
        <v>60</v>
      </c>
      <c r="K150" s="2" t="s">
        <v>60</v>
      </c>
      <c r="L150" s="2" t="s">
        <v>60</v>
      </c>
      <c r="M150" s="2" t="s">
        <v>60</v>
      </c>
      <c r="N150" s="2" t="s">
        <v>60</v>
      </c>
      <c r="O150" s="2" t="s">
        <v>60</v>
      </c>
      <c r="P150" s="2" t="s">
        <v>60</v>
      </c>
      <c r="Q150" s="2" t="s">
        <v>60</v>
      </c>
      <c r="R150" s="2" t="s">
        <v>60</v>
      </c>
      <c r="S150" s="2" t="s">
        <v>60</v>
      </c>
      <c r="T150" s="2" t="s">
        <v>60</v>
      </c>
      <c r="U150" s="2" t="s">
        <v>60</v>
      </c>
      <c r="V150" s="2" t="s">
        <v>60</v>
      </c>
      <c r="W150" s="2" t="s">
        <v>60</v>
      </c>
      <c r="X150" s="2" t="s">
        <v>60</v>
      </c>
      <c r="Y150" s="2" t="s">
        <v>60</v>
      </c>
      <c r="Z150" s="2" t="s">
        <v>60</v>
      </c>
      <c r="AA150" s="2" t="s">
        <v>60</v>
      </c>
      <c r="AB150" s="2" t="s">
        <v>60</v>
      </c>
      <c r="AC150" s="2" t="s">
        <v>60</v>
      </c>
      <c r="AD150" s="2" t="s">
        <v>60</v>
      </c>
      <c r="AE150" s="2" t="s">
        <v>60</v>
      </c>
      <c r="AF150" s="2" t="s">
        <v>60</v>
      </c>
      <c r="AG150" s="2" t="s">
        <v>60</v>
      </c>
      <c r="AH150" s="2" t="s">
        <v>60</v>
      </c>
      <c r="AI150" s="2" t="s">
        <v>60</v>
      </c>
      <c r="AJ150" s="2" t="s">
        <v>60</v>
      </c>
      <c r="AK150" s="2" t="s">
        <v>60</v>
      </c>
      <c r="AL150" s="2" t="s">
        <v>60</v>
      </c>
      <c r="AM150" s="2" t="s">
        <v>60</v>
      </c>
      <c r="AN150" s="2" t="s">
        <v>60</v>
      </c>
      <c r="AO150" s="2" t="s">
        <v>60</v>
      </c>
      <c r="AP150" s="2" t="s">
        <v>5175</v>
      </c>
      <c r="AQ150" s="2" t="s">
        <v>74</v>
      </c>
      <c r="AR150" s="2">
        <v>68</v>
      </c>
      <c r="AS150" s="2">
        <v>2094</v>
      </c>
      <c r="AT150" s="2">
        <v>0.85699999999999998</v>
      </c>
      <c r="AU150" s="2">
        <v>72</v>
      </c>
      <c r="AV150" s="2">
        <v>0.03</v>
      </c>
      <c r="AW150" s="2">
        <v>277</v>
      </c>
      <c r="AX150" s="2">
        <v>0.108</v>
      </c>
      <c r="AY150" s="2">
        <v>41</v>
      </c>
      <c r="AZ150" s="2">
        <v>78</v>
      </c>
      <c r="BA150" s="2">
        <v>2443</v>
      </c>
      <c r="BB150" s="2"/>
      <c r="BC150" s="2"/>
      <c r="BD150" s="2">
        <v>0.31242760218434551</v>
      </c>
      <c r="BE150" s="2"/>
      <c r="BF150" s="2"/>
      <c r="BG150" s="2">
        <v>6043</v>
      </c>
      <c r="BH150" s="2"/>
      <c r="BI150" s="2"/>
      <c r="BJ150" s="2">
        <v>1888</v>
      </c>
      <c r="BK150" s="2"/>
      <c r="BL150" s="2"/>
      <c r="BM150" s="2">
        <v>1.6096132611612488</v>
      </c>
      <c r="BN150" s="2"/>
      <c r="BO150" s="2"/>
      <c r="BP150" s="2">
        <v>1.4917145741204887E-3</v>
      </c>
      <c r="BQ150" s="2"/>
      <c r="BR150" s="2"/>
      <c r="BS150" s="2">
        <v>7.5504555468632051E-2</v>
      </c>
      <c r="BT150" s="2"/>
      <c r="BU150" s="2"/>
      <c r="BV150" s="2">
        <v>0.92300372995724755</v>
      </c>
      <c r="BW150" s="2"/>
      <c r="BX150" s="2"/>
      <c r="BY150" s="2">
        <v>13765.412609450999</v>
      </c>
      <c r="BZ150" s="2"/>
      <c r="CA150" s="2"/>
      <c r="CB150" s="2">
        <v>20.534066608300002</v>
      </c>
      <c r="CC150" s="2"/>
      <c r="CD150" s="2"/>
      <c r="CE150" s="2">
        <v>12705.527182923801</v>
      </c>
      <c r="CF150" s="2"/>
      <c r="CG150" s="2"/>
      <c r="CH150" s="2">
        <v>1039.3513599189</v>
      </c>
      <c r="CI150" s="2"/>
      <c r="CJ150" s="2">
        <v>514.93564230319998</v>
      </c>
      <c r="CK150" s="2" t="s">
        <v>60</v>
      </c>
      <c r="CL150" s="2" t="s">
        <v>60</v>
      </c>
      <c r="CM150" s="2" t="s">
        <v>60</v>
      </c>
      <c r="CN150" s="2">
        <v>4215</v>
      </c>
      <c r="CO150" s="2" t="s">
        <v>60</v>
      </c>
      <c r="CP150" s="2">
        <f t="shared" si="2"/>
        <v>0.69750124110541123</v>
      </c>
    </row>
    <row r="151" spans="1:94" ht="17.100000000000001" customHeight="1" x14ac:dyDescent="0.3">
      <c r="A151" s="3">
        <v>2907707</v>
      </c>
      <c r="B151" s="3" t="s">
        <v>3011</v>
      </c>
      <c r="C151" s="3" t="s">
        <v>74</v>
      </c>
      <c r="D151" s="3" t="s">
        <v>3011</v>
      </c>
      <c r="E151" s="3" t="s">
        <v>74</v>
      </c>
      <c r="F151" s="3" t="s">
        <v>60</v>
      </c>
      <c r="G151" s="3" t="s">
        <v>60</v>
      </c>
      <c r="H151" s="3" t="s">
        <v>60</v>
      </c>
      <c r="I151" s="3" t="s">
        <v>60</v>
      </c>
      <c r="J151" s="3" t="s">
        <v>60</v>
      </c>
      <c r="K151" s="3" t="s">
        <v>60</v>
      </c>
      <c r="L151" s="3" t="s">
        <v>60</v>
      </c>
      <c r="M151" s="3" t="s">
        <v>60</v>
      </c>
      <c r="N151" s="3" t="s">
        <v>60</v>
      </c>
      <c r="O151" s="3" t="s">
        <v>60</v>
      </c>
      <c r="P151" s="3" t="s">
        <v>60</v>
      </c>
      <c r="Q151" s="3" t="s">
        <v>60</v>
      </c>
      <c r="R151" s="3" t="s">
        <v>60</v>
      </c>
      <c r="S151" s="3" t="s">
        <v>60</v>
      </c>
      <c r="T151" s="3" t="s">
        <v>60</v>
      </c>
      <c r="U151" s="3" t="s">
        <v>60</v>
      </c>
      <c r="V151" s="3" t="s">
        <v>60</v>
      </c>
      <c r="W151" s="3" t="s">
        <v>60</v>
      </c>
      <c r="X151" s="3" t="s">
        <v>60</v>
      </c>
      <c r="Y151" s="3" t="s">
        <v>60</v>
      </c>
      <c r="Z151" s="3" t="s">
        <v>60</v>
      </c>
      <c r="AA151" s="3" t="s">
        <v>3010</v>
      </c>
      <c r="AB151" s="3" t="s">
        <v>3011</v>
      </c>
      <c r="AC151" s="3" t="s">
        <v>74</v>
      </c>
      <c r="AD151" s="3">
        <v>85</v>
      </c>
      <c r="AE151" s="3">
        <v>528</v>
      </c>
      <c r="AF151" s="3">
        <v>0.37</v>
      </c>
      <c r="AG151" s="3">
        <v>51</v>
      </c>
      <c r="AH151" s="3">
        <v>0.04</v>
      </c>
      <c r="AI151" s="3">
        <v>19</v>
      </c>
      <c r="AJ151" s="3">
        <v>0.01</v>
      </c>
      <c r="AK151" s="3">
        <v>801</v>
      </c>
      <c r="AL151" s="3">
        <v>0.56000000000000005</v>
      </c>
      <c r="AM151" s="3">
        <v>23</v>
      </c>
      <c r="AN151" s="3">
        <v>21</v>
      </c>
      <c r="AO151" s="3">
        <v>1443</v>
      </c>
      <c r="AP151" s="3" t="s">
        <v>3011</v>
      </c>
      <c r="AQ151" s="3" t="s">
        <v>74</v>
      </c>
      <c r="AR151" s="3">
        <v>85</v>
      </c>
      <c r="AS151" s="3">
        <v>838</v>
      </c>
      <c r="AT151" s="3">
        <v>0.53600000000000003</v>
      </c>
      <c r="AU151" s="3">
        <v>84</v>
      </c>
      <c r="AV151" s="3">
        <v>5.3999999999999999E-2</v>
      </c>
      <c r="AW151" s="3">
        <v>641</v>
      </c>
      <c r="AX151" s="3">
        <v>0.38500000000000001</v>
      </c>
      <c r="AY151" s="3">
        <v>41</v>
      </c>
      <c r="AZ151" s="3">
        <v>61</v>
      </c>
      <c r="BA151" s="3">
        <v>1563</v>
      </c>
      <c r="BB151" s="3"/>
      <c r="BC151" s="3"/>
      <c r="BD151" s="3">
        <v>0.22222222222222221</v>
      </c>
      <c r="BE151" s="3"/>
      <c r="BF151" s="3"/>
      <c r="BG151" s="3">
        <v>29511</v>
      </c>
      <c r="BH151" s="3"/>
      <c r="BI151" s="3"/>
      <c r="BJ151" s="3">
        <v>6558</v>
      </c>
      <c r="BK151" s="3"/>
      <c r="BL151" s="3"/>
      <c r="BM151" s="3">
        <v>1.6157496027081599</v>
      </c>
      <c r="BN151" s="3"/>
      <c r="BO151" s="3"/>
      <c r="BP151" s="3"/>
      <c r="BQ151" s="3"/>
      <c r="BR151" s="3"/>
      <c r="BS151" s="3">
        <v>0.56672074009126483</v>
      </c>
      <c r="BT151" s="3"/>
      <c r="BU151" s="3"/>
      <c r="BV151" s="3">
        <v>0.43327925990873506</v>
      </c>
      <c r="BW151" s="3"/>
      <c r="BX151" s="3"/>
      <c r="BY151" s="3">
        <v>6831.3893202501004</v>
      </c>
      <c r="BZ151" s="3"/>
      <c r="CA151" s="3"/>
      <c r="CB151" s="3"/>
      <c r="CC151" s="3"/>
      <c r="CD151" s="3"/>
      <c r="CE151" s="3">
        <v>2959.8993088264001</v>
      </c>
      <c r="CF151" s="3"/>
      <c r="CG151" s="3"/>
      <c r="CH151" s="3">
        <v>3871.4900114236998</v>
      </c>
      <c r="CI151" s="3"/>
      <c r="CJ151" s="3">
        <v>376.59096921029999</v>
      </c>
      <c r="CK151" s="3" t="s">
        <v>60</v>
      </c>
      <c r="CL151" s="3" t="s">
        <v>60</v>
      </c>
      <c r="CM151" s="3">
        <v>2446</v>
      </c>
      <c r="CN151" s="3">
        <v>2792</v>
      </c>
      <c r="CO151" s="3" t="s">
        <v>60</v>
      </c>
      <c r="CP151" s="3">
        <f t="shared" si="2"/>
        <v>9.4608789942733224E-2</v>
      </c>
    </row>
    <row r="152" spans="1:94" ht="17.100000000000001" customHeight="1" x14ac:dyDescent="0.3">
      <c r="A152" s="2">
        <v>2907806</v>
      </c>
      <c r="B152" s="2" t="s">
        <v>5615</v>
      </c>
      <c r="C152" s="2" t="s">
        <v>74</v>
      </c>
      <c r="D152" s="2" t="s">
        <v>5615</v>
      </c>
      <c r="E152" s="2" t="s">
        <v>74</v>
      </c>
      <c r="F152" s="2" t="s">
        <v>60</v>
      </c>
      <c r="G152" s="2" t="s">
        <v>60</v>
      </c>
      <c r="H152" s="2" t="s">
        <v>60</v>
      </c>
      <c r="I152" s="2" t="s">
        <v>60</v>
      </c>
      <c r="J152" s="2" t="s">
        <v>60</v>
      </c>
      <c r="K152" s="2" t="s">
        <v>60</v>
      </c>
      <c r="L152" s="2" t="s">
        <v>60</v>
      </c>
      <c r="M152" s="2" t="s">
        <v>60</v>
      </c>
      <c r="N152" s="2" t="s">
        <v>60</v>
      </c>
      <c r="O152" s="2" t="s">
        <v>60</v>
      </c>
      <c r="P152" s="2" t="s">
        <v>60</v>
      </c>
      <c r="Q152" s="2" t="s">
        <v>60</v>
      </c>
      <c r="R152" s="2" t="s">
        <v>60</v>
      </c>
      <c r="S152" s="2" t="s">
        <v>60</v>
      </c>
      <c r="T152" s="2" t="s">
        <v>60</v>
      </c>
      <c r="U152" s="2" t="s">
        <v>60</v>
      </c>
      <c r="V152" s="2" t="s">
        <v>60</v>
      </c>
      <c r="W152" s="2" t="s">
        <v>60</v>
      </c>
      <c r="X152" s="2" t="s">
        <v>60</v>
      </c>
      <c r="Y152" s="2" t="s">
        <v>60</v>
      </c>
      <c r="Z152" s="2" t="s">
        <v>60</v>
      </c>
      <c r="AA152" s="2" t="s">
        <v>3012</v>
      </c>
      <c r="AB152" s="2" t="s">
        <v>3013</v>
      </c>
      <c r="AC152" s="2" t="s">
        <v>74</v>
      </c>
      <c r="AD152" s="2">
        <v>82</v>
      </c>
      <c r="AE152" s="2">
        <v>1092</v>
      </c>
      <c r="AF152" s="2">
        <v>0.49</v>
      </c>
      <c r="AG152" s="2">
        <v>41</v>
      </c>
      <c r="AH152" s="2">
        <v>0.02</v>
      </c>
      <c r="AI152" s="2">
        <v>18</v>
      </c>
      <c r="AJ152" s="2">
        <v>0.01</v>
      </c>
      <c r="AK152" s="2">
        <v>448</v>
      </c>
      <c r="AL152" s="2">
        <v>0.2</v>
      </c>
      <c r="AM152" s="2">
        <v>20</v>
      </c>
      <c r="AN152" s="2">
        <v>592</v>
      </c>
      <c r="AO152" s="2">
        <v>2211</v>
      </c>
      <c r="AP152" s="2" t="s">
        <v>3013</v>
      </c>
      <c r="AQ152" s="2" t="s">
        <v>74</v>
      </c>
      <c r="AR152" s="2">
        <v>82</v>
      </c>
      <c r="AS152" s="2">
        <v>1127</v>
      </c>
      <c r="AT152" s="2">
        <v>0.61299999999999999</v>
      </c>
      <c r="AU152" s="2">
        <v>37</v>
      </c>
      <c r="AV152" s="2">
        <v>0.02</v>
      </c>
      <c r="AW152" s="2">
        <v>674</v>
      </c>
      <c r="AX152" s="2">
        <v>0.34599999999999997</v>
      </c>
      <c r="AY152" s="2">
        <v>53</v>
      </c>
      <c r="AZ152" s="2">
        <v>55</v>
      </c>
      <c r="BA152" s="2">
        <v>1838</v>
      </c>
      <c r="BB152" s="2">
        <v>9.3109463584823374E-2</v>
      </c>
      <c r="BC152" s="2">
        <v>9.1238968880631682E-2</v>
      </c>
      <c r="BD152" s="2">
        <v>0.2019601216627239</v>
      </c>
      <c r="BE152" s="2">
        <v>22930</v>
      </c>
      <c r="BF152" s="2">
        <v>34448</v>
      </c>
      <c r="BG152" s="2">
        <v>14795</v>
      </c>
      <c r="BH152" s="2">
        <v>2135</v>
      </c>
      <c r="BI152" s="2">
        <v>3143</v>
      </c>
      <c r="BJ152" s="2">
        <v>2988</v>
      </c>
      <c r="BK152" s="2">
        <v>2.6077306793485246</v>
      </c>
      <c r="BL152" s="2">
        <v>4.0695138918343616</v>
      </c>
      <c r="BM152" s="2">
        <v>1.5394208494646138</v>
      </c>
      <c r="BN152" s="2"/>
      <c r="BO152" s="2">
        <v>1.2791861543659232E-2</v>
      </c>
      <c r="BP152" s="2">
        <v>0.12702964450400453</v>
      </c>
      <c r="BQ152" s="2">
        <v>0.22261166194877768</v>
      </c>
      <c r="BR152" s="2">
        <v>0.23596258147150428</v>
      </c>
      <c r="BS152" s="2">
        <v>0.45050376398511649</v>
      </c>
      <c r="BT152" s="2">
        <v>0.77738833805120433</v>
      </c>
      <c r="BU152" s="2">
        <v>0.75124555698483653</v>
      </c>
      <c r="BV152" s="2">
        <v>0.42246659151087901</v>
      </c>
      <c r="BW152" s="2">
        <v>5567.5050004090999</v>
      </c>
      <c r="BX152" s="2">
        <v>12790.4821620354</v>
      </c>
      <c r="BY152" s="2">
        <v>15648.2129348078</v>
      </c>
      <c r="BZ152" s="2"/>
      <c r="CA152" s="2">
        <v>163.61407689340001</v>
      </c>
      <c r="CB152" s="2">
        <v>1987.7869262316001</v>
      </c>
      <c r="CC152" s="2">
        <v>4328.1134593597999</v>
      </c>
      <c r="CD152" s="2">
        <v>9608.7928959228993</v>
      </c>
      <c r="CE152" s="2">
        <v>6610.8471818047001</v>
      </c>
      <c r="CF152" s="2">
        <v>1239.3915410492</v>
      </c>
      <c r="CG152" s="2">
        <v>3018.0751892191001</v>
      </c>
      <c r="CH152" s="2">
        <v>7049.5788267714997</v>
      </c>
      <c r="CI152" s="2">
        <v>322.4788130572</v>
      </c>
      <c r="CJ152" s="2">
        <v>1729.5599494311</v>
      </c>
      <c r="CK152" s="2" t="s">
        <v>60</v>
      </c>
      <c r="CL152" s="2">
        <v>6041</v>
      </c>
      <c r="CM152" s="2">
        <v>5034</v>
      </c>
      <c r="CN152" s="2">
        <v>3039</v>
      </c>
      <c r="CO152" s="2" t="s">
        <v>60</v>
      </c>
      <c r="CP152" s="2">
        <f t="shared" si="2"/>
        <v>0.20540723217303142</v>
      </c>
    </row>
    <row r="153" spans="1:94" ht="17.100000000000001" customHeight="1" x14ac:dyDescent="0.3">
      <c r="A153" s="3">
        <v>2907905</v>
      </c>
      <c r="B153" s="3" t="s">
        <v>3015</v>
      </c>
      <c r="C153" s="3" t="s">
        <v>74</v>
      </c>
      <c r="D153" s="3" t="s">
        <v>3015</v>
      </c>
      <c r="E153" s="3" t="s">
        <v>74</v>
      </c>
      <c r="F153" s="3" t="s">
        <v>60</v>
      </c>
      <c r="G153" s="3" t="s">
        <v>60</v>
      </c>
      <c r="H153" s="3" t="s">
        <v>60</v>
      </c>
      <c r="I153" s="3" t="s">
        <v>60</v>
      </c>
      <c r="J153" s="3" t="s">
        <v>60</v>
      </c>
      <c r="K153" s="3" t="s">
        <v>60</v>
      </c>
      <c r="L153" s="3" t="s">
        <v>60</v>
      </c>
      <c r="M153" s="3" t="s">
        <v>60</v>
      </c>
      <c r="N153" s="3" t="s">
        <v>60</v>
      </c>
      <c r="O153" s="3" t="s">
        <v>60</v>
      </c>
      <c r="P153" s="3" t="s">
        <v>60</v>
      </c>
      <c r="Q153" s="3" t="s">
        <v>60</v>
      </c>
      <c r="R153" s="3" t="s">
        <v>60</v>
      </c>
      <c r="S153" s="3" t="s">
        <v>60</v>
      </c>
      <c r="T153" s="3" t="s">
        <v>60</v>
      </c>
      <c r="U153" s="3" t="s">
        <v>60</v>
      </c>
      <c r="V153" s="3" t="s">
        <v>60</v>
      </c>
      <c r="W153" s="3" t="s">
        <v>60</v>
      </c>
      <c r="X153" s="3" t="s">
        <v>60</v>
      </c>
      <c r="Y153" s="3" t="s">
        <v>60</v>
      </c>
      <c r="Z153" s="3" t="s">
        <v>60</v>
      </c>
      <c r="AA153" s="3" t="s">
        <v>3014</v>
      </c>
      <c r="AB153" s="3" t="s">
        <v>3015</v>
      </c>
      <c r="AC153" s="3" t="s">
        <v>74</v>
      </c>
      <c r="AD153" s="3">
        <v>79</v>
      </c>
      <c r="AE153" s="3">
        <v>654</v>
      </c>
      <c r="AF153" s="3">
        <v>0.36</v>
      </c>
      <c r="AG153" s="3">
        <v>40</v>
      </c>
      <c r="AH153" s="3">
        <v>0.02</v>
      </c>
      <c r="AI153" s="3">
        <v>31</v>
      </c>
      <c r="AJ153" s="3">
        <v>0.02</v>
      </c>
      <c r="AK153" s="3">
        <v>1032</v>
      </c>
      <c r="AL153" s="3">
        <v>0.56000000000000005</v>
      </c>
      <c r="AM153" s="3">
        <v>28</v>
      </c>
      <c r="AN153" s="3">
        <v>43</v>
      </c>
      <c r="AO153" s="3">
        <v>1828</v>
      </c>
      <c r="AP153" s="3" t="s">
        <v>3015</v>
      </c>
      <c r="AQ153" s="3" t="s">
        <v>74</v>
      </c>
      <c r="AR153" s="3">
        <v>79</v>
      </c>
      <c r="AS153" s="3">
        <v>231</v>
      </c>
      <c r="AT153" s="3">
        <v>0.33100000000000002</v>
      </c>
      <c r="AU153" s="3">
        <v>21</v>
      </c>
      <c r="AV153" s="3">
        <v>0.03</v>
      </c>
      <c r="AW153" s="3">
        <v>446</v>
      </c>
      <c r="AX153" s="3">
        <v>0.58599999999999997</v>
      </c>
      <c r="AY153" s="3">
        <v>32</v>
      </c>
      <c r="AZ153" s="3">
        <v>31</v>
      </c>
      <c r="BA153" s="3">
        <v>698</v>
      </c>
      <c r="BB153" s="3">
        <v>0.14839968774395004</v>
      </c>
      <c r="BC153" s="3">
        <v>0.13087028741128504</v>
      </c>
      <c r="BD153" s="3">
        <v>0.16428571428571428</v>
      </c>
      <c r="BE153" s="3">
        <v>12810</v>
      </c>
      <c r="BF153" s="3">
        <v>19867</v>
      </c>
      <c r="BG153" s="3">
        <v>4060</v>
      </c>
      <c r="BH153" s="3">
        <v>1901</v>
      </c>
      <c r="BI153" s="3">
        <v>2600</v>
      </c>
      <c r="BJ153" s="3">
        <v>667</v>
      </c>
      <c r="BK153" s="3">
        <v>1.7507931716862704</v>
      </c>
      <c r="BL153" s="3">
        <v>2.9849714906844613</v>
      </c>
      <c r="BM153" s="3">
        <v>2.9212257407638069</v>
      </c>
      <c r="BN153" s="3">
        <v>1.072309882874263E-2</v>
      </c>
      <c r="BO153" s="3">
        <v>6.7387485258447299E-3</v>
      </c>
      <c r="BP153" s="3">
        <v>0.1277037237654681</v>
      </c>
      <c r="BQ153" s="3">
        <v>0.43711862524824985</v>
      </c>
      <c r="BR153" s="3">
        <v>0.60999535974322749</v>
      </c>
      <c r="BS153" s="3">
        <v>0.77653857791955339</v>
      </c>
      <c r="BT153" s="3">
        <v>0.55215827592300759</v>
      </c>
      <c r="BU153" s="3">
        <v>0.38326589173092779</v>
      </c>
      <c r="BV153" s="3">
        <v>9.5757698314961087E-2</v>
      </c>
      <c r="BW153" s="3">
        <v>3328.2578193755999</v>
      </c>
      <c r="BX153" s="3">
        <v>7760.9258757795997</v>
      </c>
      <c r="BY153" s="3">
        <v>5754.8147093047</v>
      </c>
      <c r="BZ153" s="3">
        <v>35.689237524699998</v>
      </c>
      <c r="CA153" s="3">
        <v>52.298927804599998</v>
      </c>
      <c r="CB153" s="3">
        <v>734.91126795850005</v>
      </c>
      <c r="CC153" s="3">
        <v>1837.7250993737</v>
      </c>
      <c r="CD153" s="3">
        <v>2974.4981764383001</v>
      </c>
      <c r="CE153" s="3">
        <v>551.06781079209998</v>
      </c>
      <c r="CF153" s="3">
        <v>1454.8434824772</v>
      </c>
      <c r="CG153" s="3">
        <v>4734.1287715366998</v>
      </c>
      <c r="CH153" s="3">
        <v>4468.8356305540001</v>
      </c>
      <c r="CI153" s="3">
        <v>548.21398219729997</v>
      </c>
      <c r="CJ153" s="3">
        <v>1576.2069754388999</v>
      </c>
      <c r="CK153" s="3" t="s">
        <v>60</v>
      </c>
      <c r="CL153" s="3">
        <v>4503</v>
      </c>
      <c r="CM153" s="3">
        <v>3952</v>
      </c>
      <c r="CN153" s="3">
        <v>1308</v>
      </c>
      <c r="CO153" s="3" t="s">
        <v>60</v>
      </c>
      <c r="CP153" s="3">
        <f t="shared" si="2"/>
        <v>0.32216748768472908</v>
      </c>
    </row>
    <row r="154" spans="1:94" ht="17.100000000000001" customHeight="1" x14ac:dyDescent="0.3">
      <c r="A154" s="2">
        <v>2908002</v>
      </c>
      <c r="B154" s="2" t="s">
        <v>3017</v>
      </c>
      <c r="C154" s="2" t="s">
        <v>74</v>
      </c>
      <c r="D154" s="2" t="s">
        <v>3017</v>
      </c>
      <c r="E154" s="2" t="s">
        <v>74</v>
      </c>
      <c r="F154" s="2" t="s">
        <v>60</v>
      </c>
      <c r="G154" s="2" t="s">
        <v>60</v>
      </c>
      <c r="H154" s="2" t="s">
        <v>60</v>
      </c>
      <c r="I154" s="2" t="s">
        <v>60</v>
      </c>
      <c r="J154" s="2" t="s">
        <v>60</v>
      </c>
      <c r="K154" s="2" t="s">
        <v>60</v>
      </c>
      <c r="L154" s="2" t="s">
        <v>60</v>
      </c>
      <c r="M154" s="2" t="s">
        <v>60</v>
      </c>
      <c r="N154" s="2" t="s">
        <v>60</v>
      </c>
      <c r="O154" s="2" t="s">
        <v>60</v>
      </c>
      <c r="P154" s="2" t="s">
        <v>60</v>
      </c>
      <c r="Q154" s="2" t="s">
        <v>60</v>
      </c>
      <c r="R154" s="2" t="s">
        <v>60</v>
      </c>
      <c r="S154" s="2" t="s">
        <v>60</v>
      </c>
      <c r="T154" s="2" t="s">
        <v>60</v>
      </c>
      <c r="U154" s="2" t="s">
        <v>60</v>
      </c>
      <c r="V154" s="2" t="s">
        <v>60</v>
      </c>
      <c r="W154" s="2" t="s">
        <v>60</v>
      </c>
      <c r="X154" s="2" t="s">
        <v>60</v>
      </c>
      <c r="Y154" s="2" t="s">
        <v>60</v>
      </c>
      <c r="Z154" s="2" t="s">
        <v>60</v>
      </c>
      <c r="AA154" s="2" t="s">
        <v>3016</v>
      </c>
      <c r="AB154" s="2" t="s">
        <v>3017</v>
      </c>
      <c r="AC154" s="2" t="s">
        <v>74</v>
      </c>
      <c r="AD154" s="2">
        <v>27</v>
      </c>
      <c r="AE154" s="2">
        <v>342</v>
      </c>
      <c r="AF154" s="2">
        <v>0.18</v>
      </c>
      <c r="AG154" s="2">
        <v>184</v>
      </c>
      <c r="AH154" s="2">
        <v>0.1</v>
      </c>
      <c r="AI154" s="2">
        <v>388</v>
      </c>
      <c r="AJ154" s="2">
        <v>0.21</v>
      </c>
      <c r="AK154" s="2">
        <v>921</v>
      </c>
      <c r="AL154" s="2">
        <v>0.49</v>
      </c>
      <c r="AM154" s="2">
        <v>12</v>
      </c>
      <c r="AN154" s="2">
        <v>32</v>
      </c>
      <c r="AO154" s="2">
        <v>1879</v>
      </c>
      <c r="AP154" s="2" t="s">
        <v>3017</v>
      </c>
      <c r="AQ154" s="2" t="s">
        <v>74</v>
      </c>
      <c r="AR154" s="2">
        <v>27</v>
      </c>
      <c r="AS154" s="2">
        <v>1014</v>
      </c>
      <c r="AT154" s="2">
        <v>0.33200000000000002</v>
      </c>
      <c r="AU154" s="2">
        <v>245</v>
      </c>
      <c r="AV154" s="2">
        <v>0.08</v>
      </c>
      <c r="AW154" s="2">
        <v>1796</v>
      </c>
      <c r="AX154" s="2">
        <v>0.53900000000000003</v>
      </c>
      <c r="AY154" s="2">
        <v>133</v>
      </c>
      <c r="AZ154" s="2">
        <v>145</v>
      </c>
      <c r="BA154" s="2">
        <v>3055</v>
      </c>
      <c r="BB154" s="2"/>
      <c r="BC154" s="2"/>
      <c r="BD154" s="2">
        <v>0.36931493426961703</v>
      </c>
      <c r="BE154" s="2"/>
      <c r="BF154" s="2"/>
      <c r="BG154" s="2">
        <v>12247</v>
      </c>
      <c r="BH154" s="2"/>
      <c r="BI154" s="2"/>
      <c r="BJ154" s="2">
        <v>4523</v>
      </c>
      <c r="BK154" s="2"/>
      <c r="BL154" s="2"/>
      <c r="BM154" s="2">
        <v>3.1999020755975667</v>
      </c>
      <c r="BN154" s="2"/>
      <c r="BO154" s="2"/>
      <c r="BP154" s="2">
        <v>2.0920156730367588E-2</v>
      </c>
      <c r="BQ154" s="2"/>
      <c r="BR154" s="2"/>
      <c r="BS154" s="2">
        <v>0.29070875739555807</v>
      </c>
      <c r="BT154" s="2"/>
      <c r="BU154" s="2"/>
      <c r="BV154" s="2">
        <v>0.68837108587407414</v>
      </c>
      <c r="BW154" s="2"/>
      <c r="BX154" s="2"/>
      <c r="BY154" s="2">
        <v>28927.114763402002</v>
      </c>
      <c r="BZ154" s="2"/>
      <c r="CA154" s="2"/>
      <c r="CB154" s="2">
        <v>605.1597746077</v>
      </c>
      <c r="CC154" s="2"/>
      <c r="CD154" s="2"/>
      <c r="CE154" s="2">
        <v>19912.589400886998</v>
      </c>
      <c r="CF154" s="2"/>
      <c r="CG154" s="2"/>
      <c r="CH154" s="2">
        <v>8409.3655879072994</v>
      </c>
      <c r="CI154" s="2"/>
      <c r="CJ154" s="2">
        <v>2509.5304472777998</v>
      </c>
      <c r="CK154" s="2" t="s">
        <v>60</v>
      </c>
      <c r="CL154" s="2" t="s">
        <v>60</v>
      </c>
      <c r="CM154" s="2">
        <v>4068</v>
      </c>
      <c r="CN154" s="2">
        <v>5559</v>
      </c>
      <c r="CO154" s="2" t="s">
        <v>60</v>
      </c>
      <c r="CP154" s="2">
        <f t="shared" si="2"/>
        <v>0.45390707928472279</v>
      </c>
    </row>
    <row r="155" spans="1:94" ht="17.100000000000001" customHeight="1" x14ac:dyDescent="0.3">
      <c r="A155" s="3">
        <v>2908101</v>
      </c>
      <c r="B155" s="3" t="s">
        <v>5176</v>
      </c>
      <c r="C155" s="3" t="s">
        <v>74</v>
      </c>
      <c r="D155" s="3" t="s">
        <v>5176</v>
      </c>
      <c r="E155" s="3" t="s">
        <v>74</v>
      </c>
      <c r="F155" s="3" t="s">
        <v>60</v>
      </c>
      <c r="G155" s="3" t="s">
        <v>60</v>
      </c>
      <c r="H155" s="3" t="s">
        <v>60</v>
      </c>
      <c r="I155" s="3" t="s">
        <v>60</v>
      </c>
      <c r="J155" s="3" t="s">
        <v>60</v>
      </c>
      <c r="K155" s="3" t="s">
        <v>60</v>
      </c>
      <c r="L155" s="3" t="s">
        <v>60</v>
      </c>
      <c r="M155" s="3" t="s">
        <v>60</v>
      </c>
      <c r="N155" s="3" t="s">
        <v>60</v>
      </c>
      <c r="O155" s="3" t="s">
        <v>60</v>
      </c>
      <c r="P155" s="3" t="s">
        <v>60</v>
      </c>
      <c r="Q155" s="3" t="s">
        <v>60</v>
      </c>
      <c r="R155" s="3" t="s">
        <v>60</v>
      </c>
      <c r="S155" s="3" t="s">
        <v>60</v>
      </c>
      <c r="T155" s="3" t="s">
        <v>60</v>
      </c>
      <c r="U155" s="3" t="s">
        <v>60</v>
      </c>
      <c r="V155" s="3" t="s">
        <v>60</v>
      </c>
      <c r="W155" s="3" t="s">
        <v>60</v>
      </c>
      <c r="X155" s="3" t="s">
        <v>60</v>
      </c>
      <c r="Y155" s="3" t="s">
        <v>60</v>
      </c>
      <c r="Z155" s="3" t="s">
        <v>60</v>
      </c>
      <c r="AA155" s="3" t="s">
        <v>60</v>
      </c>
      <c r="AB155" s="3" t="s">
        <v>60</v>
      </c>
      <c r="AC155" s="3" t="s">
        <v>60</v>
      </c>
      <c r="AD155" s="3" t="s">
        <v>60</v>
      </c>
      <c r="AE155" s="3" t="s">
        <v>60</v>
      </c>
      <c r="AF155" s="3" t="s">
        <v>60</v>
      </c>
      <c r="AG155" s="3" t="s">
        <v>60</v>
      </c>
      <c r="AH155" s="3" t="s">
        <v>60</v>
      </c>
      <c r="AI155" s="3" t="s">
        <v>60</v>
      </c>
      <c r="AJ155" s="3" t="s">
        <v>60</v>
      </c>
      <c r="AK155" s="3" t="s">
        <v>60</v>
      </c>
      <c r="AL155" s="3" t="s">
        <v>60</v>
      </c>
      <c r="AM155" s="3" t="s">
        <v>60</v>
      </c>
      <c r="AN155" s="3" t="s">
        <v>60</v>
      </c>
      <c r="AO155" s="3" t="s">
        <v>60</v>
      </c>
      <c r="AP155" s="3" t="s">
        <v>5176</v>
      </c>
      <c r="AQ155" s="3" t="s">
        <v>74</v>
      </c>
      <c r="AR155" s="3">
        <v>71</v>
      </c>
      <c r="AS155" s="3">
        <v>400</v>
      </c>
      <c r="AT155" s="3">
        <v>0.59399999999999997</v>
      </c>
      <c r="AU155" s="3">
        <v>12</v>
      </c>
      <c r="AV155" s="3">
        <v>1.7999999999999999E-2</v>
      </c>
      <c r="AW155" s="3">
        <v>261</v>
      </c>
      <c r="AX155" s="3">
        <v>0.36399999999999999</v>
      </c>
      <c r="AY155" s="3">
        <v>12</v>
      </c>
      <c r="AZ155" s="3">
        <v>32</v>
      </c>
      <c r="BA155" s="3">
        <v>673</v>
      </c>
      <c r="BB155" s="3"/>
      <c r="BC155" s="3"/>
      <c r="BD155" s="3">
        <v>0.25556919838624803</v>
      </c>
      <c r="BE155" s="3"/>
      <c r="BF155" s="3"/>
      <c r="BG155" s="3">
        <v>5701</v>
      </c>
      <c r="BH155" s="3"/>
      <c r="BI155" s="3"/>
      <c r="BJ155" s="3">
        <v>1457</v>
      </c>
      <c r="BK155" s="3"/>
      <c r="BL155" s="3"/>
      <c r="BM155" s="3">
        <v>0.65170673167118687</v>
      </c>
      <c r="BN155" s="3"/>
      <c r="BO155" s="3"/>
      <c r="BP155" s="3"/>
      <c r="BQ155" s="3"/>
      <c r="BR155" s="3"/>
      <c r="BS155" s="3">
        <v>0.25532924756835773</v>
      </c>
      <c r="BT155" s="3"/>
      <c r="BU155" s="3"/>
      <c r="BV155" s="3">
        <v>0.74467075243164227</v>
      </c>
      <c r="BW155" s="3"/>
      <c r="BX155" s="3"/>
      <c r="BY155" s="3">
        <v>2542.3079602492999</v>
      </c>
      <c r="BZ155" s="3"/>
      <c r="CA155" s="3"/>
      <c r="CB155" s="3"/>
      <c r="CC155" s="3"/>
      <c r="CD155" s="3"/>
      <c r="CE155" s="3">
        <v>1893.1823816717999</v>
      </c>
      <c r="CF155" s="3"/>
      <c r="CG155" s="3"/>
      <c r="CH155" s="3">
        <v>649.12557857750005</v>
      </c>
      <c r="CI155" s="3"/>
      <c r="CJ155" s="3">
        <v>196.1979000227</v>
      </c>
      <c r="CK155" s="3" t="s">
        <v>60</v>
      </c>
      <c r="CL155" s="3" t="s">
        <v>60</v>
      </c>
      <c r="CM155" s="3" t="s">
        <v>60</v>
      </c>
      <c r="CN155" s="3">
        <v>1492</v>
      </c>
      <c r="CO155" s="3" t="s">
        <v>60</v>
      </c>
      <c r="CP155" s="3">
        <f t="shared" si="2"/>
        <v>0.26170847219786003</v>
      </c>
    </row>
    <row r="156" spans="1:94" ht="17.100000000000001" customHeight="1" x14ac:dyDescent="0.3">
      <c r="A156" s="2">
        <v>2908200</v>
      </c>
      <c r="B156" s="2" t="s">
        <v>6088</v>
      </c>
      <c r="C156" s="2" t="s">
        <v>74</v>
      </c>
      <c r="D156" s="2"/>
      <c r="E156" s="2"/>
      <c r="F156" s="2" t="s">
        <v>60</v>
      </c>
      <c r="G156" s="2" t="s">
        <v>60</v>
      </c>
      <c r="H156" s="2" t="s">
        <v>60</v>
      </c>
      <c r="I156" s="2" t="s">
        <v>60</v>
      </c>
      <c r="J156" s="2" t="s">
        <v>60</v>
      </c>
      <c r="K156" s="2" t="s">
        <v>60</v>
      </c>
      <c r="L156" s="2" t="s">
        <v>60</v>
      </c>
      <c r="M156" s="2" t="s">
        <v>60</v>
      </c>
      <c r="N156" s="2" t="s">
        <v>60</v>
      </c>
      <c r="O156" s="2" t="s">
        <v>60</v>
      </c>
      <c r="P156" s="2" t="s">
        <v>60</v>
      </c>
      <c r="Q156" s="2" t="s">
        <v>60</v>
      </c>
      <c r="R156" s="2" t="s">
        <v>60</v>
      </c>
      <c r="S156" s="2" t="s">
        <v>60</v>
      </c>
      <c r="T156" s="2" t="s">
        <v>60</v>
      </c>
      <c r="U156" s="2" t="s">
        <v>60</v>
      </c>
      <c r="V156" s="2" t="s">
        <v>60</v>
      </c>
      <c r="W156" s="2" t="s">
        <v>60</v>
      </c>
      <c r="X156" s="2" t="s">
        <v>60</v>
      </c>
      <c r="Y156" s="2" t="s">
        <v>60</v>
      </c>
      <c r="Z156" s="2" t="s">
        <v>60</v>
      </c>
      <c r="AA156" s="2" t="s">
        <v>3177</v>
      </c>
      <c r="AB156" s="2" t="s">
        <v>3178</v>
      </c>
      <c r="AC156" s="2" t="s">
        <v>74</v>
      </c>
      <c r="AD156" s="2">
        <v>16</v>
      </c>
      <c r="AE156" s="2">
        <v>162</v>
      </c>
      <c r="AF156" s="2">
        <v>0.17</v>
      </c>
      <c r="AG156" s="2">
        <v>54</v>
      </c>
      <c r="AH156" s="2">
        <v>0.06</v>
      </c>
      <c r="AI156" s="2">
        <v>112</v>
      </c>
      <c r="AJ156" s="2">
        <v>0.12</v>
      </c>
      <c r="AK156" s="2">
        <v>589</v>
      </c>
      <c r="AL156" s="2">
        <v>0.62</v>
      </c>
      <c r="AM156" s="2">
        <v>18</v>
      </c>
      <c r="AN156" s="2">
        <v>12</v>
      </c>
      <c r="AO156" s="2">
        <v>947</v>
      </c>
      <c r="AP156" s="2" t="s">
        <v>3178</v>
      </c>
      <c r="AQ156" s="2" t="s">
        <v>74</v>
      </c>
      <c r="AR156" s="2">
        <v>16</v>
      </c>
      <c r="AS156" s="2">
        <v>611</v>
      </c>
      <c r="AT156" s="2">
        <v>0.66800000000000004</v>
      </c>
      <c r="AU156" s="2">
        <v>62</v>
      </c>
      <c r="AV156" s="2">
        <v>6.8000000000000005E-2</v>
      </c>
      <c r="AW156" s="2">
        <v>242</v>
      </c>
      <c r="AX156" s="2">
        <v>0.246</v>
      </c>
      <c r="AY156" s="2">
        <v>43</v>
      </c>
      <c r="AZ156" s="2">
        <v>27</v>
      </c>
      <c r="BA156" s="2">
        <v>915</v>
      </c>
      <c r="BB156" s="2">
        <v>0.21374987154454836</v>
      </c>
      <c r="BC156" s="2">
        <v>0.21325484238511205</v>
      </c>
      <c r="BD156" s="2">
        <v>0.2010189149639586</v>
      </c>
      <c r="BE156" s="2">
        <v>9731</v>
      </c>
      <c r="BF156" s="2">
        <v>10532</v>
      </c>
      <c r="BG156" s="2">
        <v>18451</v>
      </c>
      <c r="BH156" s="2">
        <v>2080</v>
      </c>
      <c r="BI156" s="2">
        <v>2246</v>
      </c>
      <c r="BJ156" s="2">
        <v>3709</v>
      </c>
      <c r="BK156" s="2"/>
      <c r="BL156" s="2"/>
      <c r="BM156" s="2"/>
      <c r="BN156" s="2">
        <v>0.66136771541670158</v>
      </c>
      <c r="BO156" s="2">
        <v>0.1240108711579838</v>
      </c>
      <c r="BP156" s="2">
        <v>0.28873839954185171</v>
      </c>
      <c r="BQ156" s="2"/>
      <c r="BR156" s="2"/>
      <c r="BS156" s="2"/>
      <c r="BT156" s="2">
        <v>0.19343688187110092</v>
      </c>
      <c r="BU156" s="2">
        <v>0.33746983015167176</v>
      </c>
      <c r="BV156" s="2">
        <v>0.35909602547268676</v>
      </c>
      <c r="BW156" s="2">
        <v>11954.341905237099</v>
      </c>
      <c r="BX156" s="2">
        <v>5250.3272878756998</v>
      </c>
      <c r="BY156" s="2">
        <v>3946.4508391792001</v>
      </c>
      <c r="BZ156" s="2">
        <v>7906.2157951768004</v>
      </c>
      <c r="CA156" s="2">
        <v>651.09766083399995</v>
      </c>
      <c r="CB156" s="2">
        <v>1139.4918991751999</v>
      </c>
      <c r="CC156" s="2">
        <v>2312.4106229701001</v>
      </c>
      <c r="CD156" s="2">
        <v>1771.8270580801</v>
      </c>
      <c r="CE156" s="2">
        <v>1417.1548110726001</v>
      </c>
      <c r="CF156" s="2">
        <v>1735.7154870902</v>
      </c>
      <c r="CG156" s="2">
        <v>2827.4025689615</v>
      </c>
      <c r="CH156" s="2">
        <v>1389.8041289313001</v>
      </c>
      <c r="CI156" s="2">
        <v>251.53347418460001</v>
      </c>
      <c r="CJ156" s="2">
        <v>529.98586583060001</v>
      </c>
      <c r="CK156" s="2" t="s">
        <v>60</v>
      </c>
      <c r="CL156" s="2" t="s">
        <v>60</v>
      </c>
      <c r="CM156" s="2" t="s">
        <v>60</v>
      </c>
      <c r="CN156" s="2" t="s">
        <v>60</v>
      </c>
      <c r="CO156" s="2" t="s">
        <v>60</v>
      </c>
      <c r="CP156" s="2" t="str">
        <f t="shared" si="2"/>
        <v/>
      </c>
    </row>
    <row r="157" spans="1:94" ht="17.100000000000001" customHeight="1" x14ac:dyDescent="0.3">
      <c r="A157" s="3">
        <v>2908309</v>
      </c>
      <c r="B157" s="3" t="s">
        <v>6072</v>
      </c>
      <c r="C157" s="3" t="s">
        <v>74</v>
      </c>
      <c r="D157" s="3" t="s">
        <v>3019</v>
      </c>
      <c r="E157" s="3" t="s">
        <v>74</v>
      </c>
      <c r="F157" s="3" t="s">
        <v>60</v>
      </c>
      <c r="G157" s="3" t="s">
        <v>60</v>
      </c>
      <c r="H157" s="3" t="s">
        <v>60</v>
      </c>
      <c r="I157" s="3" t="s">
        <v>60</v>
      </c>
      <c r="J157" s="3" t="s">
        <v>60</v>
      </c>
      <c r="K157" s="3" t="s">
        <v>60</v>
      </c>
      <c r="L157" s="3" t="s">
        <v>60</v>
      </c>
      <c r="M157" s="3" t="s">
        <v>60</v>
      </c>
      <c r="N157" s="3" t="s">
        <v>60</v>
      </c>
      <c r="O157" s="3" t="s">
        <v>60</v>
      </c>
      <c r="P157" s="3" t="s">
        <v>60</v>
      </c>
      <c r="Q157" s="3" t="s">
        <v>60</v>
      </c>
      <c r="R157" s="3" t="s">
        <v>60</v>
      </c>
      <c r="S157" s="3" t="s">
        <v>60</v>
      </c>
      <c r="T157" s="3" t="s">
        <v>60</v>
      </c>
      <c r="U157" s="3" t="s">
        <v>60</v>
      </c>
      <c r="V157" s="3" t="s">
        <v>60</v>
      </c>
      <c r="W157" s="3" t="s">
        <v>60</v>
      </c>
      <c r="X157" s="3" t="s">
        <v>60</v>
      </c>
      <c r="Y157" s="3" t="s">
        <v>60</v>
      </c>
      <c r="Z157" s="3" t="s">
        <v>60</v>
      </c>
      <c r="AA157" s="3" t="s">
        <v>3018</v>
      </c>
      <c r="AB157" s="3" t="s">
        <v>3019</v>
      </c>
      <c r="AC157" s="3" t="s">
        <v>74</v>
      </c>
      <c r="AD157" s="3">
        <v>43</v>
      </c>
      <c r="AE157" s="3">
        <v>923</v>
      </c>
      <c r="AF157" s="3">
        <v>0.41</v>
      </c>
      <c r="AG157" s="3">
        <v>76</v>
      </c>
      <c r="AH157" s="3">
        <v>0.03</v>
      </c>
      <c r="AI157" s="3">
        <v>207</v>
      </c>
      <c r="AJ157" s="3">
        <v>0.09</v>
      </c>
      <c r="AK157" s="3">
        <v>957</v>
      </c>
      <c r="AL157" s="3">
        <v>0.43</v>
      </c>
      <c r="AM157" s="3">
        <v>37</v>
      </c>
      <c r="AN157" s="3">
        <v>50</v>
      </c>
      <c r="AO157" s="3">
        <v>2250</v>
      </c>
      <c r="AP157" s="3" t="s">
        <v>3019</v>
      </c>
      <c r="AQ157" s="3" t="s">
        <v>74</v>
      </c>
      <c r="AR157" s="3">
        <v>43</v>
      </c>
      <c r="AS157" s="3">
        <v>675</v>
      </c>
      <c r="AT157" s="3">
        <v>0.41</v>
      </c>
      <c r="AU157" s="3">
        <v>91</v>
      </c>
      <c r="AV157" s="3">
        <v>5.5E-2</v>
      </c>
      <c r="AW157" s="3">
        <v>879</v>
      </c>
      <c r="AX157" s="3">
        <v>0.49299999999999999</v>
      </c>
      <c r="AY157" s="3">
        <v>57</v>
      </c>
      <c r="AZ157" s="3">
        <v>81</v>
      </c>
      <c r="BA157" s="3">
        <v>1645</v>
      </c>
      <c r="BB157" s="3">
        <v>7.270459630974653E-2</v>
      </c>
      <c r="BC157" s="3">
        <v>9.9972448537804542E-2</v>
      </c>
      <c r="BD157" s="3">
        <v>0.13035677316955352</v>
      </c>
      <c r="BE157" s="3">
        <v>27261</v>
      </c>
      <c r="BF157" s="3">
        <v>25407</v>
      </c>
      <c r="BG157" s="3">
        <v>14491</v>
      </c>
      <c r="BH157" s="3">
        <v>1982</v>
      </c>
      <c r="BI157" s="3">
        <v>2540</v>
      </c>
      <c r="BJ157" s="3">
        <v>1889</v>
      </c>
      <c r="BK157" s="3">
        <v>4.6526036777254793</v>
      </c>
      <c r="BL157" s="3">
        <v>2.8978405840925197</v>
      </c>
      <c r="BM157" s="3">
        <v>0.80543506066582682</v>
      </c>
      <c r="BN157" s="3">
        <v>3.4149149947563999E-3</v>
      </c>
      <c r="BO157" s="3">
        <v>1.2841752827973814E-2</v>
      </c>
      <c r="BP157" s="3">
        <v>1.8595510624836067E-2</v>
      </c>
      <c r="BQ157" s="3">
        <v>0.18835965819680173</v>
      </c>
      <c r="BR157" s="3">
        <v>0.22944245306019459</v>
      </c>
      <c r="BS157" s="3">
        <v>9.2336915163548222E-2</v>
      </c>
      <c r="BT157" s="3">
        <v>0.80822542680845277</v>
      </c>
      <c r="BU157" s="3">
        <v>0.75771579411183165</v>
      </c>
      <c r="BV157" s="3">
        <v>0.88906757421161575</v>
      </c>
      <c r="BW157" s="3">
        <v>9221.4604892519001</v>
      </c>
      <c r="BX157" s="3">
        <v>7360.5150835949999</v>
      </c>
      <c r="BY157" s="3">
        <v>6745.5186330762999</v>
      </c>
      <c r="BZ157" s="3">
        <v>31.4905036983</v>
      </c>
      <c r="CA157" s="3">
        <v>94.521915390100006</v>
      </c>
      <c r="CB157" s="3">
        <v>125.4363634114</v>
      </c>
      <c r="CC157" s="3">
        <v>7453.0188397229003</v>
      </c>
      <c r="CD157" s="3">
        <v>5577.1785316383002</v>
      </c>
      <c r="CE157" s="3">
        <v>5997.2218879084003</v>
      </c>
      <c r="CF157" s="3">
        <v>1736.9511458308</v>
      </c>
      <c r="CG157" s="3">
        <v>1688.8146365666</v>
      </c>
      <c r="CH157" s="3">
        <v>622.86038175650003</v>
      </c>
      <c r="CI157" s="3">
        <v>399.87372819090001</v>
      </c>
      <c r="CJ157" s="3">
        <v>988.11634690929998</v>
      </c>
      <c r="CK157" s="3" t="s">
        <v>60</v>
      </c>
      <c r="CL157" s="3" t="s">
        <v>60</v>
      </c>
      <c r="CM157" s="3">
        <v>4618</v>
      </c>
      <c r="CN157" s="3">
        <v>2670</v>
      </c>
      <c r="CO157" s="3" t="s">
        <v>60</v>
      </c>
      <c r="CP157" s="3">
        <f t="shared" si="2"/>
        <v>0.18425229452763783</v>
      </c>
    </row>
    <row r="158" spans="1:94" ht="17.100000000000001" customHeight="1" x14ac:dyDescent="0.3">
      <c r="A158" s="2">
        <v>2908408</v>
      </c>
      <c r="B158" s="2" t="s">
        <v>5849</v>
      </c>
      <c r="C158" s="2" t="s">
        <v>74</v>
      </c>
      <c r="D158" s="2" t="s">
        <v>86</v>
      </c>
      <c r="E158" s="2" t="s">
        <v>74</v>
      </c>
      <c r="F158" s="2">
        <v>20</v>
      </c>
      <c r="G158" s="2">
        <v>2368</v>
      </c>
      <c r="H158" s="2">
        <v>0.623</v>
      </c>
      <c r="I158" s="2">
        <v>1147</v>
      </c>
      <c r="J158" s="2">
        <v>0.30199999999999999</v>
      </c>
      <c r="K158" s="2">
        <v>287</v>
      </c>
      <c r="L158" s="2">
        <v>7.5999999999999998E-2</v>
      </c>
      <c r="M158" s="2"/>
      <c r="N158" s="2"/>
      <c r="O158" s="2">
        <v>3802</v>
      </c>
      <c r="P158" s="2" t="s">
        <v>60</v>
      </c>
      <c r="Q158" s="2" t="s">
        <v>60</v>
      </c>
      <c r="R158" s="2" t="s">
        <v>60</v>
      </c>
      <c r="S158" s="2" t="s">
        <v>60</v>
      </c>
      <c r="T158" s="2" t="s">
        <v>60</v>
      </c>
      <c r="U158" s="2" t="s">
        <v>60</v>
      </c>
      <c r="V158" s="2" t="s">
        <v>60</v>
      </c>
      <c r="W158" s="2" t="s">
        <v>60</v>
      </c>
      <c r="X158" s="2" t="s">
        <v>60</v>
      </c>
      <c r="Y158" s="2" t="s">
        <v>60</v>
      </c>
      <c r="Z158" s="2" t="s">
        <v>60</v>
      </c>
      <c r="AA158" s="2" t="s">
        <v>1036</v>
      </c>
      <c r="AB158" s="2" t="s">
        <v>1037</v>
      </c>
      <c r="AC158" s="2" t="s">
        <v>74</v>
      </c>
      <c r="AD158" s="2"/>
      <c r="AE158" s="2">
        <v>599</v>
      </c>
      <c r="AF158" s="2">
        <v>0.2</v>
      </c>
      <c r="AG158" s="2">
        <v>104</v>
      </c>
      <c r="AH158" s="2">
        <v>0.04</v>
      </c>
      <c r="AI158" s="2">
        <v>1026</v>
      </c>
      <c r="AJ158" s="2">
        <v>0.35</v>
      </c>
      <c r="AK158" s="2">
        <v>1092</v>
      </c>
      <c r="AL158" s="2">
        <v>0.37</v>
      </c>
      <c r="AM158" s="2">
        <v>24</v>
      </c>
      <c r="AN158" s="2">
        <v>98</v>
      </c>
      <c r="AO158" s="2">
        <v>2943</v>
      </c>
      <c r="AP158" s="2" t="s">
        <v>86</v>
      </c>
      <c r="AQ158" s="2" t="s">
        <v>74</v>
      </c>
      <c r="AR158" s="2">
        <v>20</v>
      </c>
      <c r="AS158" s="2">
        <v>673</v>
      </c>
      <c r="AT158" s="2">
        <v>0.32200000000000001</v>
      </c>
      <c r="AU158" s="2">
        <v>279</v>
      </c>
      <c r="AV158" s="2">
        <v>0.13400000000000001</v>
      </c>
      <c r="AW158" s="2">
        <v>1136</v>
      </c>
      <c r="AX158" s="2">
        <v>0.49399999999999999</v>
      </c>
      <c r="AY158" s="2">
        <v>106</v>
      </c>
      <c r="AZ158" s="2">
        <v>106</v>
      </c>
      <c r="BA158" s="2">
        <v>2088</v>
      </c>
      <c r="BB158" s="2">
        <v>6.243066447343254E-2</v>
      </c>
      <c r="BC158" s="2">
        <v>5.830588719637711E-2</v>
      </c>
      <c r="BD158" s="2">
        <v>0.24169108935586456</v>
      </c>
      <c r="BE158" s="2">
        <v>26141</v>
      </c>
      <c r="BF158" s="2">
        <v>38864</v>
      </c>
      <c r="BG158" s="2">
        <v>16037</v>
      </c>
      <c r="BH158" s="2">
        <v>1632</v>
      </c>
      <c r="BI158" s="2">
        <v>2266</v>
      </c>
      <c r="BJ158" s="2">
        <v>3876</v>
      </c>
      <c r="BK158" s="2">
        <v>3.3780245074429534</v>
      </c>
      <c r="BL158" s="2">
        <v>7.8292567124976618</v>
      </c>
      <c r="BM158" s="2">
        <v>1.6469003716151047</v>
      </c>
      <c r="BN158" s="2">
        <v>1.0281800241562174E-2</v>
      </c>
      <c r="BO158" s="2">
        <v>7.9187552645684139E-2</v>
      </c>
      <c r="BP158" s="2">
        <v>0.26170592623542926</v>
      </c>
      <c r="BQ158" s="2">
        <v>0.24672406772970928</v>
      </c>
      <c r="BR158" s="2">
        <v>0.38936696781227981</v>
      </c>
      <c r="BS158" s="2">
        <v>0.45427250505969197</v>
      </c>
      <c r="BT158" s="2">
        <v>0.74299413202872855</v>
      </c>
      <c r="BU158" s="2">
        <v>0.53144547954204158</v>
      </c>
      <c r="BV158" s="2">
        <v>0.28402156870487871</v>
      </c>
      <c r="BW158" s="2">
        <v>5512.9359961468999</v>
      </c>
      <c r="BX158" s="2">
        <v>17741.095710519701</v>
      </c>
      <c r="BY158" s="2">
        <v>18328.354235704501</v>
      </c>
      <c r="BZ158" s="2">
        <v>56.682906656900002</v>
      </c>
      <c r="CA158" s="2">
        <v>1404.8739505689</v>
      </c>
      <c r="CB158" s="2">
        <v>4796.6389216260995</v>
      </c>
      <c r="CC158" s="2">
        <v>4096.0790953871001</v>
      </c>
      <c r="CD158" s="2">
        <v>9428.4251174784004</v>
      </c>
      <c r="CE158" s="2">
        <v>5205.6479218035001</v>
      </c>
      <c r="CF158" s="2">
        <v>1360.1739941029</v>
      </c>
      <c r="CG158" s="2">
        <v>6907.7966424725</v>
      </c>
      <c r="CH158" s="2">
        <v>8326.0673922748992</v>
      </c>
      <c r="CI158" s="2">
        <v>348.2771181018</v>
      </c>
      <c r="CJ158" s="2">
        <v>1129.1021455795001</v>
      </c>
      <c r="CK158" s="2" t="s">
        <v>60</v>
      </c>
      <c r="CL158" s="2" t="s">
        <v>60</v>
      </c>
      <c r="CM158" s="2">
        <v>6213</v>
      </c>
      <c r="CN158" s="2">
        <v>4679</v>
      </c>
      <c r="CO158" s="2" t="s">
        <v>60</v>
      </c>
      <c r="CP158" s="2">
        <f t="shared" si="2"/>
        <v>0.29176279852840309</v>
      </c>
    </row>
    <row r="159" spans="1:94" ht="17.100000000000001" customHeight="1" x14ac:dyDescent="0.3">
      <c r="A159" s="3">
        <v>2908606</v>
      </c>
      <c r="B159" s="3" t="s">
        <v>3021</v>
      </c>
      <c r="C159" s="3" t="s">
        <v>74</v>
      </c>
      <c r="D159" s="3" t="s">
        <v>3021</v>
      </c>
      <c r="E159" s="3" t="s">
        <v>74</v>
      </c>
      <c r="F159" s="3" t="s">
        <v>60</v>
      </c>
      <c r="G159" s="3" t="s">
        <v>60</v>
      </c>
      <c r="H159" s="3" t="s">
        <v>60</v>
      </c>
      <c r="I159" s="3" t="s">
        <v>60</v>
      </c>
      <c r="J159" s="3" t="s">
        <v>60</v>
      </c>
      <c r="K159" s="3" t="s">
        <v>60</v>
      </c>
      <c r="L159" s="3" t="s">
        <v>60</v>
      </c>
      <c r="M159" s="3" t="s">
        <v>60</v>
      </c>
      <c r="N159" s="3" t="s">
        <v>60</v>
      </c>
      <c r="O159" s="3" t="s">
        <v>60</v>
      </c>
      <c r="P159" s="3" t="s">
        <v>60</v>
      </c>
      <c r="Q159" s="3" t="s">
        <v>60</v>
      </c>
      <c r="R159" s="3" t="s">
        <v>60</v>
      </c>
      <c r="S159" s="3" t="s">
        <v>60</v>
      </c>
      <c r="T159" s="3" t="s">
        <v>60</v>
      </c>
      <c r="U159" s="3" t="s">
        <v>60</v>
      </c>
      <c r="V159" s="3" t="s">
        <v>60</v>
      </c>
      <c r="W159" s="3" t="s">
        <v>60</v>
      </c>
      <c r="X159" s="3" t="s">
        <v>60</v>
      </c>
      <c r="Y159" s="3" t="s">
        <v>60</v>
      </c>
      <c r="Z159" s="3" t="s">
        <v>60</v>
      </c>
      <c r="AA159" s="3" t="s">
        <v>3020</v>
      </c>
      <c r="AB159" s="3" t="s">
        <v>3021</v>
      </c>
      <c r="AC159" s="3" t="s">
        <v>74</v>
      </c>
      <c r="AD159" s="3">
        <v>21</v>
      </c>
      <c r="AE159" s="3">
        <v>833</v>
      </c>
      <c r="AF159" s="3">
        <v>0.55000000000000004</v>
      </c>
      <c r="AG159" s="3">
        <v>57</v>
      </c>
      <c r="AH159" s="3">
        <v>0.04</v>
      </c>
      <c r="AI159" s="3">
        <v>205</v>
      </c>
      <c r="AJ159" s="3">
        <v>0.14000000000000001</v>
      </c>
      <c r="AK159" s="3">
        <v>321</v>
      </c>
      <c r="AL159" s="3">
        <v>0.21</v>
      </c>
      <c r="AM159" s="3">
        <v>26</v>
      </c>
      <c r="AN159" s="3">
        <v>65</v>
      </c>
      <c r="AO159" s="3">
        <v>1507</v>
      </c>
      <c r="AP159" s="3" t="s">
        <v>3021</v>
      </c>
      <c r="AQ159" s="3" t="s">
        <v>74</v>
      </c>
      <c r="AR159" s="3">
        <v>21</v>
      </c>
      <c r="AS159" s="3">
        <v>654</v>
      </c>
      <c r="AT159" s="3">
        <v>0.54600000000000004</v>
      </c>
      <c r="AU159" s="3">
        <v>67</v>
      </c>
      <c r="AV159" s="3">
        <v>5.6000000000000001E-2</v>
      </c>
      <c r="AW159" s="3">
        <v>477</v>
      </c>
      <c r="AX159" s="3">
        <v>0.36699999999999999</v>
      </c>
      <c r="AY159" s="3">
        <v>34</v>
      </c>
      <c r="AZ159" s="3">
        <v>69</v>
      </c>
      <c r="BA159" s="3">
        <v>1198</v>
      </c>
      <c r="BB159" s="3">
        <v>0.19738458203887002</v>
      </c>
      <c r="BC159" s="3">
        <v>0.20462892384450143</v>
      </c>
      <c r="BD159" s="3">
        <v>0.25499474237644587</v>
      </c>
      <c r="BE159" s="3">
        <v>13841</v>
      </c>
      <c r="BF159" s="3">
        <v>14431</v>
      </c>
      <c r="BG159" s="3">
        <v>3804</v>
      </c>
      <c r="BH159" s="3">
        <v>2732</v>
      </c>
      <c r="BI159" s="3">
        <v>2953</v>
      </c>
      <c r="BJ159" s="3">
        <v>970</v>
      </c>
      <c r="BK159" s="3">
        <v>1.4069869980466325</v>
      </c>
      <c r="BL159" s="3">
        <v>1.4482900001505248</v>
      </c>
      <c r="BM159" s="3">
        <v>0.72092730917071346</v>
      </c>
      <c r="BN159" s="3">
        <v>6.5538849783071552E-3</v>
      </c>
      <c r="BO159" s="3">
        <v>0.10590569209612767</v>
      </c>
      <c r="BP159" s="3">
        <v>0.34995848193985601</v>
      </c>
      <c r="BQ159" s="3">
        <v>0.63262458241477548</v>
      </c>
      <c r="BR159" s="3">
        <v>0.40124706174661728</v>
      </c>
      <c r="BS159" s="3">
        <v>0.25008529210603386</v>
      </c>
      <c r="BT159" s="3">
        <v>0.36082153260691741</v>
      </c>
      <c r="BU159" s="3">
        <v>0.49284724615727843</v>
      </c>
      <c r="BV159" s="3">
        <v>0.39995622595411007</v>
      </c>
      <c r="BW159" s="3">
        <v>3843.8884786633998</v>
      </c>
      <c r="BX159" s="3">
        <v>4276.8003704445</v>
      </c>
      <c r="BY159" s="3">
        <v>4234.0060867596003</v>
      </c>
      <c r="BZ159" s="3">
        <v>25.192402958599999</v>
      </c>
      <c r="CA159" s="3">
        <v>452.9375031889</v>
      </c>
      <c r="CB159" s="3">
        <v>1481.7263426464999</v>
      </c>
      <c r="CC159" s="3">
        <v>1386.9577320414</v>
      </c>
      <c r="CD159" s="3">
        <v>2107.809284938</v>
      </c>
      <c r="CE159" s="3">
        <v>1693.4170951271001</v>
      </c>
      <c r="CF159" s="3">
        <v>2431.7383436634</v>
      </c>
      <c r="CG159" s="3">
        <v>1716.0535823176999</v>
      </c>
      <c r="CH159" s="3">
        <v>1058.8626489860001</v>
      </c>
      <c r="CI159" s="3">
        <v>245.08389792349999</v>
      </c>
      <c r="CJ159" s="3">
        <v>225.04066823119999</v>
      </c>
      <c r="CK159" s="3" t="s">
        <v>60</v>
      </c>
      <c r="CL159" s="3" t="s">
        <v>60</v>
      </c>
      <c r="CM159" s="3">
        <v>1316</v>
      </c>
      <c r="CN159" s="3">
        <v>2207</v>
      </c>
      <c r="CO159" s="3" t="s">
        <v>60</v>
      </c>
      <c r="CP159" s="3">
        <f t="shared" si="2"/>
        <v>0.58017875920084117</v>
      </c>
    </row>
    <row r="160" spans="1:94" ht="17.100000000000001" customHeight="1" x14ac:dyDescent="0.3">
      <c r="A160" s="2">
        <v>2908705</v>
      </c>
      <c r="B160" s="2" t="s">
        <v>6001</v>
      </c>
      <c r="C160" s="2" t="s">
        <v>74</v>
      </c>
      <c r="D160" s="2" t="s">
        <v>2103</v>
      </c>
      <c r="E160" s="2" t="s">
        <v>74</v>
      </c>
      <c r="F160" s="2" t="s">
        <v>60</v>
      </c>
      <c r="G160" s="2" t="s">
        <v>60</v>
      </c>
      <c r="H160" s="2" t="s">
        <v>60</v>
      </c>
      <c r="I160" s="2" t="s">
        <v>60</v>
      </c>
      <c r="J160" s="2" t="s">
        <v>60</v>
      </c>
      <c r="K160" s="2" t="s">
        <v>60</v>
      </c>
      <c r="L160" s="2" t="s">
        <v>60</v>
      </c>
      <c r="M160" s="2" t="s">
        <v>60</v>
      </c>
      <c r="N160" s="2" t="s">
        <v>60</v>
      </c>
      <c r="O160" s="2" t="s">
        <v>60</v>
      </c>
      <c r="P160" s="2"/>
      <c r="Q160" s="2">
        <v>58</v>
      </c>
      <c r="R160" s="2">
        <v>1879</v>
      </c>
      <c r="S160" s="2">
        <v>0.35893027698185292</v>
      </c>
      <c r="T160" s="2">
        <v>1062</v>
      </c>
      <c r="U160" s="2">
        <v>0.20286532951289399</v>
      </c>
      <c r="V160" s="2">
        <v>2292</v>
      </c>
      <c r="W160" s="2">
        <v>0.43782234957020055</v>
      </c>
      <c r="X160" s="2">
        <v>2</v>
      </c>
      <c r="Y160" s="2">
        <v>3.8204393505253105E-4</v>
      </c>
      <c r="Z160" s="2">
        <v>5235</v>
      </c>
      <c r="AA160" s="2" t="s">
        <v>2102</v>
      </c>
      <c r="AB160" s="2" t="s">
        <v>2103</v>
      </c>
      <c r="AC160" s="2" t="s">
        <v>74</v>
      </c>
      <c r="AD160" s="2">
        <v>60</v>
      </c>
      <c r="AE160" s="2">
        <v>272</v>
      </c>
      <c r="AF160" s="2">
        <v>0.14000000000000001</v>
      </c>
      <c r="AG160" s="2">
        <v>166</v>
      </c>
      <c r="AH160" s="2">
        <v>0.08</v>
      </c>
      <c r="AI160" s="2">
        <v>135</v>
      </c>
      <c r="AJ160" s="2">
        <v>7.0000000000000007E-2</v>
      </c>
      <c r="AK160" s="2">
        <v>1319</v>
      </c>
      <c r="AL160" s="2">
        <v>0.67</v>
      </c>
      <c r="AM160" s="2">
        <v>24</v>
      </c>
      <c r="AN160" s="2">
        <v>54</v>
      </c>
      <c r="AO160" s="2">
        <v>1970</v>
      </c>
      <c r="AP160" s="2" t="s">
        <v>2103</v>
      </c>
      <c r="AQ160" s="2" t="s">
        <v>74</v>
      </c>
      <c r="AR160" s="2">
        <v>60</v>
      </c>
      <c r="AS160" s="2">
        <v>1604</v>
      </c>
      <c r="AT160" s="2">
        <v>0.54600000000000004</v>
      </c>
      <c r="AU160" s="2">
        <v>71</v>
      </c>
      <c r="AV160" s="2">
        <v>2.4E-2</v>
      </c>
      <c r="AW160" s="2">
        <v>1264</v>
      </c>
      <c r="AX160" s="2">
        <v>0.40300000000000002</v>
      </c>
      <c r="AY160" s="2">
        <v>91</v>
      </c>
      <c r="AZ160" s="2">
        <v>109</v>
      </c>
      <c r="BA160" s="2">
        <v>2939</v>
      </c>
      <c r="BB160" s="2">
        <v>7.7787526367862014E-2</v>
      </c>
      <c r="BC160" s="2">
        <v>6.9751351961933272E-2</v>
      </c>
      <c r="BD160" s="2">
        <v>0.25303723056825606</v>
      </c>
      <c r="BE160" s="2">
        <v>53569</v>
      </c>
      <c r="BF160" s="2">
        <v>70823</v>
      </c>
      <c r="BG160" s="2">
        <v>15310</v>
      </c>
      <c r="BH160" s="2">
        <v>4167</v>
      </c>
      <c r="BI160" s="2">
        <v>4940</v>
      </c>
      <c r="BJ160" s="2">
        <v>3874</v>
      </c>
      <c r="BK160" s="2">
        <v>3.4862587330681065</v>
      </c>
      <c r="BL160" s="2">
        <v>3.0041982726887042</v>
      </c>
      <c r="BM160" s="2">
        <v>1.4458888753462784</v>
      </c>
      <c r="BN160" s="2">
        <v>1.3584169321301088E-2</v>
      </c>
      <c r="BO160" s="2">
        <v>5.787137183601924E-3</v>
      </c>
      <c r="BP160" s="2">
        <v>2.169117244090947E-2</v>
      </c>
      <c r="BQ160" s="2">
        <v>0.15624040231094055</v>
      </c>
      <c r="BR160" s="2">
        <v>0.10792252055335733</v>
      </c>
      <c r="BS160" s="2">
        <v>0.21684572556083204</v>
      </c>
      <c r="BT160" s="2">
        <v>0.83017542836775837</v>
      </c>
      <c r="BU160" s="2">
        <v>0.88629034226304082</v>
      </c>
      <c r="BV160" s="2">
        <v>0.7614631019982584</v>
      </c>
      <c r="BW160" s="2">
        <v>14527.240140694799</v>
      </c>
      <c r="BX160" s="2">
        <v>14840.7394670822</v>
      </c>
      <c r="BY160" s="2">
        <v>21601.579797673399</v>
      </c>
      <c r="BZ160" s="2">
        <v>197.34048984239999</v>
      </c>
      <c r="CA160" s="2">
        <v>85.8853952021</v>
      </c>
      <c r="CB160" s="2">
        <v>468.56359238739998</v>
      </c>
      <c r="CC160" s="2">
        <v>12060.157806802599</v>
      </c>
      <c r="CD160" s="2">
        <v>13153.2040617169</v>
      </c>
      <c r="CE160" s="2">
        <v>16448.805960799298</v>
      </c>
      <c r="CF160" s="2">
        <v>2269.7418440498</v>
      </c>
      <c r="CG160" s="2">
        <v>1601.6500101632</v>
      </c>
      <c r="CH160" s="2">
        <v>4684.2102444866996</v>
      </c>
      <c r="CI160" s="2">
        <v>361.17627062410003</v>
      </c>
      <c r="CJ160" s="2">
        <v>530.74047313840003</v>
      </c>
      <c r="CK160" s="2">
        <v>4926</v>
      </c>
      <c r="CL160" s="2">
        <v>5466</v>
      </c>
      <c r="CM160" s="2">
        <v>4779</v>
      </c>
      <c r="CN160" s="2">
        <v>4871</v>
      </c>
      <c r="CO160" s="2">
        <v>6.9553676065684883E-2</v>
      </c>
      <c r="CP160" s="2">
        <f t="shared" si="2"/>
        <v>0.31815806662312213</v>
      </c>
    </row>
    <row r="161" spans="1:94" ht="17.100000000000001" customHeight="1" x14ac:dyDescent="0.3">
      <c r="A161" s="3">
        <v>2908903</v>
      </c>
      <c r="B161" s="3" t="s">
        <v>6073</v>
      </c>
      <c r="C161" s="3" t="s">
        <v>74</v>
      </c>
      <c r="D161" s="3" t="s">
        <v>4850</v>
      </c>
      <c r="E161" s="3" t="s">
        <v>74</v>
      </c>
      <c r="F161" s="3" t="s">
        <v>60</v>
      </c>
      <c r="G161" s="3" t="s">
        <v>60</v>
      </c>
      <c r="H161" s="3" t="s">
        <v>60</v>
      </c>
      <c r="I161" s="3" t="s">
        <v>60</v>
      </c>
      <c r="J161" s="3" t="s">
        <v>60</v>
      </c>
      <c r="K161" s="3" t="s">
        <v>60</v>
      </c>
      <c r="L161" s="3" t="s">
        <v>60</v>
      </c>
      <c r="M161" s="3" t="s">
        <v>60</v>
      </c>
      <c r="N161" s="3" t="s">
        <v>60</v>
      </c>
      <c r="O161" s="3" t="s">
        <v>60</v>
      </c>
      <c r="P161" s="3" t="s">
        <v>60</v>
      </c>
      <c r="Q161" s="3" t="s">
        <v>60</v>
      </c>
      <c r="R161" s="3" t="s">
        <v>60</v>
      </c>
      <c r="S161" s="3" t="s">
        <v>60</v>
      </c>
      <c r="T161" s="3" t="s">
        <v>60</v>
      </c>
      <c r="U161" s="3" t="s">
        <v>60</v>
      </c>
      <c r="V161" s="3" t="s">
        <v>60</v>
      </c>
      <c r="W161" s="3" t="s">
        <v>60</v>
      </c>
      <c r="X161" s="3" t="s">
        <v>60</v>
      </c>
      <c r="Y161" s="3" t="s">
        <v>60</v>
      </c>
      <c r="Z161" s="3" t="s">
        <v>60</v>
      </c>
      <c r="AA161" s="3" t="s">
        <v>3022</v>
      </c>
      <c r="AB161" s="3" t="s">
        <v>3023</v>
      </c>
      <c r="AC161" s="3" t="s">
        <v>74</v>
      </c>
      <c r="AD161" s="3">
        <v>14</v>
      </c>
      <c r="AE161" s="3">
        <v>494</v>
      </c>
      <c r="AF161" s="3">
        <v>0.27</v>
      </c>
      <c r="AG161" s="3">
        <v>26</v>
      </c>
      <c r="AH161" s="3">
        <v>0.01</v>
      </c>
      <c r="AI161" s="3">
        <v>104</v>
      </c>
      <c r="AJ161" s="3">
        <v>0.06</v>
      </c>
      <c r="AK161" s="3">
        <v>966</v>
      </c>
      <c r="AL161" s="3">
        <v>0.52</v>
      </c>
      <c r="AM161" s="3">
        <v>35</v>
      </c>
      <c r="AN161" s="3">
        <v>237</v>
      </c>
      <c r="AO161" s="3">
        <v>1862</v>
      </c>
      <c r="AP161" s="3" t="s">
        <v>4850</v>
      </c>
      <c r="AQ161" s="3" t="s">
        <v>74</v>
      </c>
      <c r="AR161" s="3">
        <v>14</v>
      </c>
      <c r="AS161" s="3">
        <v>505</v>
      </c>
      <c r="AT161" s="3">
        <v>0.43099999999999999</v>
      </c>
      <c r="AU161" s="3">
        <v>68</v>
      </c>
      <c r="AV161" s="3">
        <v>5.8000000000000003E-2</v>
      </c>
      <c r="AW161" s="3">
        <v>599</v>
      </c>
      <c r="AX161" s="3">
        <v>0.46700000000000003</v>
      </c>
      <c r="AY161" s="3">
        <v>49</v>
      </c>
      <c r="AZ161" s="3">
        <v>63</v>
      </c>
      <c r="BA161" s="3">
        <v>1172</v>
      </c>
      <c r="BB161" s="3">
        <v>4.1950869275347455E-2</v>
      </c>
      <c r="BC161" s="3">
        <v>4.6603475513428118E-2</v>
      </c>
      <c r="BD161" s="3">
        <v>0.29027535726734055</v>
      </c>
      <c r="BE161" s="3">
        <v>19499</v>
      </c>
      <c r="BF161" s="3">
        <v>20256</v>
      </c>
      <c r="BG161" s="3">
        <v>14345</v>
      </c>
      <c r="BH161" s="3">
        <v>818</v>
      </c>
      <c r="BI161" s="3">
        <v>944</v>
      </c>
      <c r="BJ161" s="3">
        <v>4164</v>
      </c>
      <c r="BK161" s="3">
        <v>6.2913840595118584</v>
      </c>
      <c r="BL161" s="3">
        <v>6.0643332745931149</v>
      </c>
      <c r="BM161" s="3">
        <v>0.91181833716429495</v>
      </c>
      <c r="BN161" s="3"/>
      <c r="BO161" s="3">
        <v>2.950216557102384E-2</v>
      </c>
      <c r="BP161" s="3">
        <v>1.4638364011798202E-2</v>
      </c>
      <c r="BQ161" s="3">
        <v>0.14064755036042095</v>
      </c>
      <c r="BR161" s="3">
        <v>0.18556661552084275</v>
      </c>
      <c r="BS161" s="3">
        <v>0.36333967477094165</v>
      </c>
      <c r="BT161" s="3">
        <v>0.85935244963959856</v>
      </c>
      <c r="BU161" s="3">
        <v>0.78493121890811601</v>
      </c>
      <c r="BV161" s="3">
        <v>0.62202196121726017</v>
      </c>
      <c r="BW161" s="3">
        <v>5146.3521606806999</v>
      </c>
      <c r="BX161" s="3">
        <v>5724.7306112159004</v>
      </c>
      <c r="BY161" s="3">
        <v>5702.5118806255005</v>
      </c>
      <c r="BZ161" s="3"/>
      <c r="CA161" s="3">
        <v>168.89195034159999</v>
      </c>
      <c r="CB161" s="3">
        <v>83.475444690200007</v>
      </c>
      <c r="CC161" s="3">
        <v>4422.5303359890004</v>
      </c>
      <c r="CD161" s="3">
        <v>4493.5197765823004</v>
      </c>
      <c r="CE161" s="3">
        <v>3547.0876238514002</v>
      </c>
      <c r="CF161" s="3">
        <v>723.82182469179997</v>
      </c>
      <c r="CG161" s="3">
        <v>1062.3188842919001</v>
      </c>
      <c r="CH161" s="3">
        <v>2071.9488120839001</v>
      </c>
      <c r="CI161" s="3">
        <v>219.28559287889999</v>
      </c>
      <c r="CJ161" s="3">
        <v>989.16441261449995</v>
      </c>
      <c r="CK161" s="3" t="s">
        <v>60</v>
      </c>
      <c r="CL161" s="3" t="s">
        <v>60</v>
      </c>
      <c r="CM161" s="3">
        <v>3170</v>
      </c>
      <c r="CN161" s="3">
        <v>2421</v>
      </c>
      <c r="CO161" s="3" t="s">
        <v>60</v>
      </c>
      <c r="CP161" s="3">
        <f t="shared" si="2"/>
        <v>0.16876960613454164</v>
      </c>
    </row>
    <row r="162" spans="1:94" ht="17.100000000000001" customHeight="1" x14ac:dyDescent="0.3">
      <c r="A162" s="2">
        <v>2909109</v>
      </c>
      <c r="B162" s="2" t="s">
        <v>5177</v>
      </c>
      <c r="C162" s="2" t="s">
        <v>74</v>
      </c>
      <c r="D162" s="2" t="s">
        <v>5177</v>
      </c>
      <c r="E162" s="2" t="s">
        <v>74</v>
      </c>
      <c r="F162" s="2" t="s">
        <v>60</v>
      </c>
      <c r="G162" s="2" t="s">
        <v>60</v>
      </c>
      <c r="H162" s="2" t="s">
        <v>60</v>
      </c>
      <c r="I162" s="2" t="s">
        <v>60</v>
      </c>
      <c r="J162" s="2" t="s">
        <v>60</v>
      </c>
      <c r="K162" s="2" t="s">
        <v>60</v>
      </c>
      <c r="L162" s="2" t="s">
        <v>60</v>
      </c>
      <c r="M162" s="2" t="s">
        <v>60</v>
      </c>
      <c r="N162" s="2" t="s">
        <v>60</v>
      </c>
      <c r="O162" s="2" t="s">
        <v>60</v>
      </c>
      <c r="P162" s="2" t="s">
        <v>60</v>
      </c>
      <c r="Q162" s="2" t="s">
        <v>60</v>
      </c>
      <c r="R162" s="2" t="s">
        <v>60</v>
      </c>
      <c r="S162" s="2" t="s">
        <v>60</v>
      </c>
      <c r="T162" s="2" t="s">
        <v>60</v>
      </c>
      <c r="U162" s="2" t="s">
        <v>60</v>
      </c>
      <c r="V162" s="2" t="s">
        <v>60</v>
      </c>
      <c r="W162" s="2" t="s">
        <v>60</v>
      </c>
      <c r="X162" s="2" t="s">
        <v>60</v>
      </c>
      <c r="Y162" s="2" t="s">
        <v>60</v>
      </c>
      <c r="Z162" s="2" t="s">
        <v>60</v>
      </c>
      <c r="AA162" s="2" t="s">
        <v>60</v>
      </c>
      <c r="AB162" s="2" t="s">
        <v>60</v>
      </c>
      <c r="AC162" s="2" t="s">
        <v>60</v>
      </c>
      <c r="AD162" s="2" t="s">
        <v>60</v>
      </c>
      <c r="AE162" s="2" t="s">
        <v>60</v>
      </c>
      <c r="AF162" s="2" t="s">
        <v>60</v>
      </c>
      <c r="AG162" s="2" t="s">
        <v>60</v>
      </c>
      <c r="AH162" s="2" t="s">
        <v>60</v>
      </c>
      <c r="AI162" s="2" t="s">
        <v>60</v>
      </c>
      <c r="AJ162" s="2" t="s">
        <v>60</v>
      </c>
      <c r="AK162" s="2" t="s">
        <v>60</v>
      </c>
      <c r="AL162" s="2" t="s">
        <v>60</v>
      </c>
      <c r="AM162" s="2" t="s">
        <v>60</v>
      </c>
      <c r="AN162" s="2" t="s">
        <v>60</v>
      </c>
      <c r="AO162" s="2" t="s">
        <v>60</v>
      </c>
      <c r="AP162" s="2" t="s">
        <v>5177</v>
      </c>
      <c r="AQ162" s="2" t="s">
        <v>74</v>
      </c>
      <c r="AR162" s="2">
        <v>72</v>
      </c>
      <c r="AS162" s="2">
        <v>587</v>
      </c>
      <c r="AT162" s="2">
        <v>0.871</v>
      </c>
      <c r="AU162" s="2">
        <v>22</v>
      </c>
      <c r="AV162" s="2">
        <v>3.3000000000000002E-2</v>
      </c>
      <c r="AW162" s="2">
        <v>65</v>
      </c>
      <c r="AX162" s="2">
        <v>8.5999999999999993E-2</v>
      </c>
      <c r="AY162" s="2">
        <v>24</v>
      </c>
      <c r="AZ162" s="2">
        <v>58</v>
      </c>
      <c r="BA162" s="2">
        <v>674</v>
      </c>
      <c r="BB162" s="2"/>
      <c r="BC162" s="2"/>
      <c r="BD162" s="2">
        <v>0.22941464210011414</v>
      </c>
      <c r="BE162" s="2"/>
      <c r="BF162" s="2"/>
      <c r="BG162" s="2">
        <v>6133</v>
      </c>
      <c r="BH162" s="2"/>
      <c r="BI162" s="2"/>
      <c r="BJ162" s="2">
        <v>1407</v>
      </c>
      <c r="BK162" s="2"/>
      <c r="BL162" s="2"/>
      <c r="BM162" s="2">
        <v>0.65393624370065528</v>
      </c>
      <c r="BN162" s="2"/>
      <c r="BO162" s="2"/>
      <c r="BP162" s="2"/>
      <c r="BQ162" s="2"/>
      <c r="BR162" s="2"/>
      <c r="BS162" s="2">
        <v>0</v>
      </c>
      <c r="BT162" s="2"/>
      <c r="BU162" s="2"/>
      <c r="BV162" s="2">
        <v>1</v>
      </c>
      <c r="BW162" s="2"/>
      <c r="BX162" s="2"/>
      <c r="BY162" s="2">
        <v>2894.3218146191002</v>
      </c>
      <c r="BZ162" s="2"/>
      <c r="CA162" s="2"/>
      <c r="CB162" s="2"/>
      <c r="CC162" s="2"/>
      <c r="CD162" s="2"/>
      <c r="CE162" s="2">
        <v>2894.3218146191002</v>
      </c>
      <c r="CF162" s="2"/>
      <c r="CG162" s="2"/>
      <c r="CH162" s="2"/>
      <c r="CI162" s="2"/>
      <c r="CJ162" s="2">
        <v>75.460730777999999</v>
      </c>
      <c r="CK162" s="2" t="s">
        <v>60</v>
      </c>
      <c r="CL162" s="2" t="s">
        <v>60</v>
      </c>
      <c r="CM162" s="2" t="s">
        <v>60</v>
      </c>
      <c r="CN162" s="2">
        <v>1360</v>
      </c>
      <c r="CO162" s="2" t="s">
        <v>60</v>
      </c>
      <c r="CP162" s="2">
        <f t="shared" si="2"/>
        <v>0.22175118212946357</v>
      </c>
    </row>
    <row r="163" spans="1:94" ht="17.100000000000001" customHeight="1" x14ac:dyDescent="0.3">
      <c r="A163" s="3">
        <v>2909307</v>
      </c>
      <c r="B163" s="3" t="s">
        <v>3025</v>
      </c>
      <c r="C163" s="3" t="s">
        <v>74</v>
      </c>
      <c r="D163" s="3" t="s">
        <v>3025</v>
      </c>
      <c r="E163" s="3" t="s">
        <v>74</v>
      </c>
      <c r="F163" s="3" t="s">
        <v>60</v>
      </c>
      <c r="G163" s="3" t="s">
        <v>60</v>
      </c>
      <c r="H163" s="3" t="s">
        <v>60</v>
      </c>
      <c r="I163" s="3" t="s">
        <v>60</v>
      </c>
      <c r="J163" s="3" t="s">
        <v>60</v>
      </c>
      <c r="K163" s="3" t="s">
        <v>60</v>
      </c>
      <c r="L163" s="3" t="s">
        <v>60</v>
      </c>
      <c r="M163" s="3" t="s">
        <v>60</v>
      </c>
      <c r="N163" s="3" t="s">
        <v>60</v>
      </c>
      <c r="O163" s="3" t="s">
        <v>60</v>
      </c>
      <c r="P163" s="3" t="s">
        <v>60</v>
      </c>
      <c r="Q163" s="3" t="s">
        <v>60</v>
      </c>
      <c r="R163" s="3" t="s">
        <v>60</v>
      </c>
      <c r="S163" s="3" t="s">
        <v>60</v>
      </c>
      <c r="T163" s="3" t="s">
        <v>60</v>
      </c>
      <c r="U163" s="3" t="s">
        <v>60</v>
      </c>
      <c r="V163" s="3" t="s">
        <v>60</v>
      </c>
      <c r="W163" s="3" t="s">
        <v>60</v>
      </c>
      <c r="X163" s="3" t="s">
        <v>60</v>
      </c>
      <c r="Y163" s="3" t="s">
        <v>60</v>
      </c>
      <c r="Z163" s="3" t="s">
        <v>60</v>
      </c>
      <c r="AA163" s="3" t="s">
        <v>3024</v>
      </c>
      <c r="AB163" s="3" t="s">
        <v>3025</v>
      </c>
      <c r="AC163" s="3" t="s">
        <v>74</v>
      </c>
      <c r="AD163" s="3">
        <v>72</v>
      </c>
      <c r="AE163" s="3">
        <v>849</v>
      </c>
      <c r="AF163" s="3">
        <v>0.67</v>
      </c>
      <c r="AG163" s="3">
        <v>40</v>
      </c>
      <c r="AH163" s="3">
        <v>0.03</v>
      </c>
      <c r="AI163" s="3">
        <v>9</v>
      </c>
      <c r="AJ163" s="3">
        <v>0.01</v>
      </c>
      <c r="AK163" s="3">
        <v>321</v>
      </c>
      <c r="AL163" s="3">
        <v>0.25</v>
      </c>
      <c r="AM163" s="3">
        <v>19</v>
      </c>
      <c r="AN163" s="3">
        <v>35</v>
      </c>
      <c r="AO163" s="3">
        <v>1273</v>
      </c>
      <c r="AP163" s="3" t="s">
        <v>3025</v>
      </c>
      <c r="AQ163" s="3" t="s">
        <v>74</v>
      </c>
      <c r="AR163" s="3">
        <v>72</v>
      </c>
      <c r="AS163" s="3">
        <v>529</v>
      </c>
      <c r="AT163" s="3">
        <v>0.72799999999999998</v>
      </c>
      <c r="AU163" s="3">
        <v>42</v>
      </c>
      <c r="AV163" s="3">
        <v>5.8000000000000003E-2</v>
      </c>
      <c r="AW163" s="3">
        <v>156</v>
      </c>
      <c r="AX163" s="3">
        <v>0.19400000000000001</v>
      </c>
      <c r="AY163" s="3">
        <v>26</v>
      </c>
      <c r="AZ163" s="3">
        <v>53</v>
      </c>
      <c r="BA163" s="3">
        <v>727</v>
      </c>
      <c r="BB163" s="3">
        <v>8.5459847932507035E-2</v>
      </c>
      <c r="BC163" s="3">
        <v>8.5605234460196286E-2</v>
      </c>
      <c r="BD163" s="3">
        <v>0.12114989733059549</v>
      </c>
      <c r="BE163" s="3">
        <v>19202</v>
      </c>
      <c r="BF163" s="3">
        <v>20174</v>
      </c>
      <c r="BG163" s="3">
        <v>6818</v>
      </c>
      <c r="BH163" s="3">
        <v>1641</v>
      </c>
      <c r="BI163" s="3">
        <v>1727</v>
      </c>
      <c r="BJ163" s="3">
        <v>826</v>
      </c>
      <c r="BK163" s="3">
        <v>2.2558513836159659</v>
      </c>
      <c r="BL163" s="3">
        <v>3.7709756755305732</v>
      </c>
      <c r="BM163" s="3">
        <v>1.0470863596588362</v>
      </c>
      <c r="BN163" s="3"/>
      <c r="BO163" s="3">
        <v>1.2598427155667618E-2</v>
      </c>
      <c r="BP163" s="3">
        <v>3.9077521209644049E-2</v>
      </c>
      <c r="BQ163" s="3">
        <v>0.52504629593275898</v>
      </c>
      <c r="BR163" s="3">
        <v>0.45171860850011408</v>
      </c>
      <c r="BS163" s="3">
        <v>0.25807341948502349</v>
      </c>
      <c r="BT163" s="3">
        <v>0.47495370406726806</v>
      </c>
      <c r="BU163" s="3">
        <v>0.53568296434421825</v>
      </c>
      <c r="BV163" s="3">
        <v>0.70284905930533248</v>
      </c>
      <c r="BW163" s="3">
        <v>3701.8521205137999</v>
      </c>
      <c r="BX163" s="3">
        <v>6512.4749916413002</v>
      </c>
      <c r="BY163" s="3">
        <v>8674.0634034138002</v>
      </c>
      <c r="BZ163" s="3"/>
      <c r="CA163" s="3">
        <v>82.046941785300007</v>
      </c>
      <c r="CB163" s="3">
        <v>338.9608966207</v>
      </c>
      <c r="CC163" s="3">
        <v>1758.2083765473001</v>
      </c>
      <c r="CD163" s="3">
        <v>3488.62190874</v>
      </c>
      <c r="CE163" s="3">
        <v>6096.5573034442004</v>
      </c>
      <c r="CF163" s="3">
        <v>1943.6437439665999</v>
      </c>
      <c r="CG163" s="3">
        <v>2941.8061411160002</v>
      </c>
      <c r="CH163" s="3">
        <v>2238.5452033489</v>
      </c>
      <c r="CI163" s="3">
        <v>154.78983026750001</v>
      </c>
      <c r="CJ163" s="3">
        <v>1290.3784963032999</v>
      </c>
      <c r="CK163" s="3" t="s">
        <v>60</v>
      </c>
      <c r="CL163" s="3" t="s">
        <v>60</v>
      </c>
      <c r="CM163" s="3">
        <v>3419</v>
      </c>
      <c r="CN163" s="3">
        <v>2425</v>
      </c>
      <c r="CO163" s="3" t="s">
        <v>60</v>
      </c>
      <c r="CP163" s="3">
        <f t="shared" si="2"/>
        <v>0.35567615136403635</v>
      </c>
    </row>
    <row r="164" spans="1:94" ht="17.100000000000001" customHeight="1" x14ac:dyDescent="0.3">
      <c r="A164" s="2">
        <v>2909406</v>
      </c>
      <c r="B164" s="2" t="s">
        <v>3027</v>
      </c>
      <c r="C164" s="2" t="s">
        <v>74</v>
      </c>
      <c r="D164" s="2" t="s">
        <v>3027</v>
      </c>
      <c r="E164" s="2" t="s">
        <v>74</v>
      </c>
      <c r="F164" s="2" t="s">
        <v>60</v>
      </c>
      <c r="G164" s="2" t="s">
        <v>60</v>
      </c>
      <c r="H164" s="2" t="s">
        <v>60</v>
      </c>
      <c r="I164" s="2" t="s">
        <v>60</v>
      </c>
      <c r="J164" s="2" t="s">
        <v>60</v>
      </c>
      <c r="K164" s="2" t="s">
        <v>60</v>
      </c>
      <c r="L164" s="2" t="s">
        <v>60</v>
      </c>
      <c r="M164" s="2" t="s">
        <v>60</v>
      </c>
      <c r="N164" s="2" t="s">
        <v>60</v>
      </c>
      <c r="O164" s="2" t="s">
        <v>60</v>
      </c>
      <c r="P164" s="2" t="s">
        <v>60</v>
      </c>
      <c r="Q164" s="2" t="s">
        <v>60</v>
      </c>
      <c r="R164" s="2" t="s">
        <v>60</v>
      </c>
      <c r="S164" s="2" t="s">
        <v>60</v>
      </c>
      <c r="T164" s="2" t="s">
        <v>60</v>
      </c>
      <c r="U164" s="2" t="s">
        <v>60</v>
      </c>
      <c r="V164" s="2" t="s">
        <v>60</v>
      </c>
      <c r="W164" s="2" t="s">
        <v>60</v>
      </c>
      <c r="X164" s="2" t="s">
        <v>60</v>
      </c>
      <c r="Y164" s="2" t="s">
        <v>60</v>
      </c>
      <c r="Z164" s="2" t="s">
        <v>60</v>
      </c>
      <c r="AA164" s="2" t="s">
        <v>3026</v>
      </c>
      <c r="AB164" s="2" t="s">
        <v>3027</v>
      </c>
      <c r="AC164" s="2" t="s">
        <v>74</v>
      </c>
      <c r="AD164" s="2">
        <v>98</v>
      </c>
      <c r="AE164" s="2">
        <v>600</v>
      </c>
      <c r="AF164" s="2">
        <v>0.39</v>
      </c>
      <c r="AG164" s="2">
        <v>54</v>
      </c>
      <c r="AH164" s="2">
        <v>0.04</v>
      </c>
      <c r="AI164" s="2">
        <v>62</v>
      </c>
      <c r="AJ164" s="2">
        <v>0.04</v>
      </c>
      <c r="AK164" s="2">
        <v>753</v>
      </c>
      <c r="AL164" s="2">
        <v>0.49</v>
      </c>
      <c r="AM164" s="2">
        <v>16</v>
      </c>
      <c r="AN164" s="2">
        <v>39</v>
      </c>
      <c r="AO164" s="2">
        <v>1524</v>
      </c>
      <c r="AP164" s="2" t="s">
        <v>3027</v>
      </c>
      <c r="AQ164" s="2" t="s">
        <v>74</v>
      </c>
      <c r="AR164" s="2">
        <v>98</v>
      </c>
      <c r="AS164" s="2">
        <v>1378</v>
      </c>
      <c r="AT164" s="2">
        <v>0.81</v>
      </c>
      <c r="AU164" s="2">
        <v>40</v>
      </c>
      <c r="AV164" s="2">
        <v>2.4E-2</v>
      </c>
      <c r="AW164" s="2">
        <v>283</v>
      </c>
      <c r="AX164" s="2">
        <v>0.157</v>
      </c>
      <c r="AY164" s="2">
        <v>32</v>
      </c>
      <c r="AZ164" s="2">
        <v>68</v>
      </c>
      <c r="BA164" s="2">
        <v>1701</v>
      </c>
      <c r="BB164" s="2">
        <v>0.16239663819981023</v>
      </c>
      <c r="BC164" s="2">
        <v>0.15690936106983655</v>
      </c>
      <c r="BD164" s="2">
        <v>0.14440703329592219</v>
      </c>
      <c r="BE164" s="2">
        <v>14754</v>
      </c>
      <c r="BF164" s="2">
        <v>20190</v>
      </c>
      <c r="BG164" s="2">
        <v>8019</v>
      </c>
      <c r="BH164" s="2">
        <v>2396</v>
      </c>
      <c r="BI164" s="2">
        <v>3168</v>
      </c>
      <c r="BJ164" s="2">
        <v>1158</v>
      </c>
      <c r="BK164" s="2">
        <v>1.4894590950535476</v>
      </c>
      <c r="BL164" s="2">
        <v>2.3063024682979165</v>
      </c>
      <c r="BM164" s="2">
        <v>1.1097684740926703</v>
      </c>
      <c r="BN164" s="2"/>
      <c r="BO164" s="2">
        <v>2.6267869016611237E-3</v>
      </c>
      <c r="BP164" s="2">
        <v>4.2963613594621898E-2</v>
      </c>
      <c r="BQ164" s="2">
        <v>0.48768131677332421</v>
      </c>
      <c r="BR164" s="2">
        <v>7.9781579728627608E-2</v>
      </c>
      <c r="BS164" s="2">
        <v>0.17477398969981686</v>
      </c>
      <c r="BT164" s="2">
        <v>0.51231868322670393</v>
      </c>
      <c r="BU164" s="2">
        <v>0.91759163336971128</v>
      </c>
      <c r="BV164" s="2">
        <v>0.7822623967055613</v>
      </c>
      <c r="BW164" s="2">
        <v>3568.7439917482998</v>
      </c>
      <c r="BX164" s="2">
        <v>7306.3662195677998</v>
      </c>
      <c r="BY164" s="2">
        <v>8918.0994578086993</v>
      </c>
      <c r="BZ164" s="2"/>
      <c r="CA164" s="2">
        <v>19.192267084299999</v>
      </c>
      <c r="CB164" s="2">
        <v>383.1537791037</v>
      </c>
      <c r="CC164" s="2">
        <v>1828.3342226257</v>
      </c>
      <c r="CD164" s="2">
        <v>6704.2605134104997</v>
      </c>
      <c r="CE164" s="2">
        <v>6976.2938559240001</v>
      </c>
      <c r="CF164" s="2">
        <v>1740.4097691227</v>
      </c>
      <c r="CG164" s="2">
        <v>582.91343907299995</v>
      </c>
      <c r="CH164" s="2">
        <v>1558.651822781</v>
      </c>
      <c r="CI164" s="2">
        <v>296.6805080126</v>
      </c>
      <c r="CJ164" s="2">
        <v>792.75689945080001</v>
      </c>
      <c r="CK164" s="2" t="s">
        <v>60</v>
      </c>
      <c r="CL164" s="2">
        <v>3385</v>
      </c>
      <c r="CM164" s="2">
        <v>4266</v>
      </c>
      <c r="CN164" s="2">
        <v>3470</v>
      </c>
      <c r="CO164" s="2" t="s">
        <v>60</v>
      </c>
      <c r="CP164" s="2">
        <f t="shared" si="2"/>
        <v>0.43272228457413642</v>
      </c>
    </row>
    <row r="165" spans="1:94" ht="17.100000000000001" customHeight="1" x14ac:dyDescent="0.3">
      <c r="A165" s="3">
        <v>2909802</v>
      </c>
      <c r="B165" s="3" t="s">
        <v>3029</v>
      </c>
      <c r="C165" s="3" t="s">
        <v>74</v>
      </c>
      <c r="D165" s="3" t="s">
        <v>3029</v>
      </c>
      <c r="E165" s="3" t="s">
        <v>74</v>
      </c>
      <c r="F165" s="3" t="s">
        <v>60</v>
      </c>
      <c r="G165" s="3" t="s">
        <v>60</v>
      </c>
      <c r="H165" s="3" t="s">
        <v>60</v>
      </c>
      <c r="I165" s="3" t="s">
        <v>60</v>
      </c>
      <c r="J165" s="3" t="s">
        <v>60</v>
      </c>
      <c r="K165" s="3" t="s">
        <v>60</v>
      </c>
      <c r="L165" s="3" t="s">
        <v>60</v>
      </c>
      <c r="M165" s="3" t="s">
        <v>60</v>
      </c>
      <c r="N165" s="3" t="s">
        <v>60</v>
      </c>
      <c r="O165" s="3" t="s">
        <v>60</v>
      </c>
      <c r="P165" s="3" t="s">
        <v>60</v>
      </c>
      <c r="Q165" s="3" t="s">
        <v>60</v>
      </c>
      <c r="R165" s="3" t="s">
        <v>60</v>
      </c>
      <c r="S165" s="3" t="s">
        <v>60</v>
      </c>
      <c r="T165" s="3" t="s">
        <v>60</v>
      </c>
      <c r="U165" s="3" t="s">
        <v>60</v>
      </c>
      <c r="V165" s="3" t="s">
        <v>60</v>
      </c>
      <c r="W165" s="3" t="s">
        <v>60</v>
      </c>
      <c r="X165" s="3" t="s">
        <v>60</v>
      </c>
      <c r="Y165" s="3" t="s">
        <v>60</v>
      </c>
      <c r="Z165" s="3" t="s">
        <v>60</v>
      </c>
      <c r="AA165" s="3" t="s">
        <v>3028</v>
      </c>
      <c r="AB165" s="3" t="s">
        <v>3029</v>
      </c>
      <c r="AC165" s="3" t="s">
        <v>74</v>
      </c>
      <c r="AD165" s="3">
        <v>17</v>
      </c>
      <c r="AE165" s="3">
        <v>718</v>
      </c>
      <c r="AF165" s="3">
        <v>0.3</v>
      </c>
      <c r="AG165" s="3">
        <v>143</v>
      </c>
      <c r="AH165" s="3">
        <v>0.06</v>
      </c>
      <c r="AI165" s="3">
        <v>248</v>
      </c>
      <c r="AJ165" s="3">
        <v>0.1</v>
      </c>
      <c r="AK165" s="3">
        <v>1193</v>
      </c>
      <c r="AL165" s="3">
        <v>0.5</v>
      </c>
      <c r="AM165" s="3">
        <v>43</v>
      </c>
      <c r="AN165" s="3">
        <v>52</v>
      </c>
      <c r="AO165" s="3">
        <v>2397</v>
      </c>
      <c r="AP165" s="3" t="s">
        <v>3029</v>
      </c>
      <c r="AQ165" s="3" t="s">
        <v>74</v>
      </c>
      <c r="AR165" s="3">
        <v>17</v>
      </c>
      <c r="AS165" s="3">
        <v>1209</v>
      </c>
      <c r="AT165" s="3">
        <v>0.40200000000000002</v>
      </c>
      <c r="AU165" s="3">
        <v>144</v>
      </c>
      <c r="AV165" s="3">
        <v>4.8000000000000001E-2</v>
      </c>
      <c r="AW165" s="3">
        <v>1653</v>
      </c>
      <c r="AX165" s="3">
        <v>0.51800000000000002</v>
      </c>
      <c r="AY165" s="3">
        <v>77</v>
      </c>
      <c r="AZ165" s="3">
        <v>111</v>
      </c>
      <c r="BA165" s="3">
        <v>3006</v>
      </c>
      <c r="BB165" s="3">
        <v>0.21136082109361176</v>
      </c>
      <c r="BC165" s="3">
        <v>0.27611847812616186</v>
      </c>
      <c r="BD165" s="3">
        <v>0.39266442480644403</v>
      </c>
      <c r="BE165" s="3">
        <v>28255</v>
      </c>
      <c r="BF165" s="3">
        <v>32276</v>
      </c>
      <c r="BG165" s="3">
        <v>25574</v>
      </c>
      <c r="BH165" s="3">
        <v>5972</v>
      </c>
      <c r="BI165" s="3">
        <v>8912</v>
      </c>
      <c r="BJ165" s="3">
        <v>10042</v>
      </c>
      <c r="BK165" s="3">
        <v>1.6832964678802744</v>
      </c>
      <c r="BL165" s="3">
        <v>3.1675038126172241</v>
      </c>
      <c r="BM165" s="3">
        <v>4.2311108305021774</v>
      </c>
      <c r="BN165" s="3">
        <v>0.16894932411565694</v>
      </c>
      <c r="BO165" s="3">
        <v>0.1095290939344183</v>
      </c>
      <c r="BP165" s="3">
        <v>0.46166649932752868</v>
      </c>
      <c r="BQ165" s="3">
        <v>0.32858164015026659</v>
      </c>
      <c r="BR165" s="3">
        <v>0.44116819184968653</v>
      </c>
      <c r="BS165" s="3">
        <v>0.38147985787009697</v>
      </c>
      <c r="BT165" s="3">
        <v>0.50246903573408641</v>
      </c>
      <c r="BU165" s="3">
        <v>0.44930271421589513</v>
      </c>
      <c r="BV165" s="3">
        <v>0.15685364280237718</v>
      </c>
      <c r="BW165" s="3">
        <v>10052.646506180999</v>
      </c>
      <c r="BX165" s="3">
        <v>28228.793978044701</v>
      </c>
      <c r="BY165" s="3">
        <v>35168.993223134101</v>
      </c>
      <c r="BZ165" s="3">
        <v>1698.3878327929001</v>
      </c>
      <c r="CA165" s="3">
        <v>3091.8742272765999</v>
      </c>
      <c r="CB165" s="3">
        <v>16236.345986197901</v>
      </c>
      <c r="CC165" s="3">
        <v>5051.1435965363999</v>
      </c>
      <c r="CD165" s="3">
        <v>12683.2737533768</v>
      </c>
      <c r="CE165" s="3">
        <v>5516.3847007407003</v>
      </c>
      <c r="CF165" s="3">
        <v>3303.1150768518</v>
      </c>
      <c r="CG165" s="3">
        <v>12453.645997391301</v>
      </c>
      <c r="CH165" s="3">
        <v>13416.2625361956</v>
      </c>
      <c r="CI165" s="3">
        <v>599.81059228640004</v>
      </c>
      <c r="CJ165" s="3">
        <v>3710.1106739553002</v>
      </c>
      <c r="CK165" s="3" t="s">
        <v>60</v>
      </c>
      <c r="CL165" s="3" t="s">
        <v>60</v>
      </c>
      <c r="CM165" s="3">
        <v>4965</v>
      </c>
      <c r="CN165" s="3">
        <v>4502</v>
      </c>
      <c r="CO165" s="3" t="s">
        <v>60</v>
      </c>
      <c r="CP165" s="3">
        <f t="shared" si="2"/>
        <v>0.17603816376006881</v>
      </c>
    </row>
    <row r="166" spans="1:94" ht="17.100000000000001" customHeight="1" x14ac:dyDescent="0.3">
      <c r="A166" s="2">
        <v>2909901</v>
      </c>
      <c r="B166" s="2" t="s">
        <v>3031</v>
      </c>
      <c r="C166" s="2" t="s">
        <v>74</v>
      </c>
      <c r="D166" s="2" t="s">
        <v>3031</v>
      </c>
      <c r="E166" s="2" t="s">
        <v>74</v>
      </c>
      <c r="F166" s="2" t="s">
        <v>60</v>
      </c>
      <c r="G166" s="2" t="s">
        <v>60</v>
      </c>
      <c r="H166" s="2" t="s">
        <v>60</v>
      </c>
      <c r="I166" s="2" t="s">
        <v>60</v>
      </c>
      <c r="J166" s="2" t="s">
        <v>60</v>
      </c>
      <c r="K166" s="2" t="s">
        <v>60</v>
      </c>
      <c r="L166" s="2" t="s">
        <v>60</v>
      </c>
      <c r="M166" s="2" t="s">
        <v>60</v>
      </c>
      <c r="N166" s="2" t="s">
        <v>60</v>
      </c>
      <c r="O166" s="2" t="s">
        <v>60</v>
      </c>
      <c r="P166" s="2" t="s">
        <v>60</v>
      </c>
      <c r="Q166" s="2" t="s">
        <v>60</v>
      </c>
      <c r="R166" s="2" t="s">
        <v>60</v>
      </c>
      <c r="S166" s="2" t="s">
        <v>60</v>
      </c>
      <c r="T166" s="2" t="s">
        <v>60</v>
      </c>
      <c r="U166" s="2" t="s">
        <v>60</v>
      </c>
      <c r="V166" s="2" t="s">
        <v>60</v>
      </c>
      <c r="W166" s="2" t="s">
        <v>60</v>
      </c>
      <c r="X166" s="2" t="s">
        <v>60</v>
      </c>
      <c r="Y166" s="2" t="s">
        <v>60</v>
      </c>
      <c r="Z166" s="2" t="s">
        <v>60</v>
      </c>
      <c r="AA166" s="2" t="s">
        <v>3030</v>
      </c>
      <c r="AB166" s="2" t="s">
        <v>3031</v>
      </c>
      <c r="AC166" s="2" t="s">
        <v>74</v>
      </c>
      <c r="AD166" s="2">
        <v>85</v>
      </c>
      <c r="AE166" s="2">
        <v>683</v>
      </c>
      <c r="AF166" s="2">
        <v>0.35</v>
      </c>
      <c r="AG166" s="2">
        <v>86</v>
      </c>
      <c r="AH166" s="2">
        <v>0.04</v>
      </c>
      <c r="AI166" s="2">
        <v>68</v>
      </c>
      <c r="AJ166" s="2">
        <v>0.04</v>
      </c>
      <c r="AK166" s="2">
        <v>1024</v>
      </c>
      <c r="AL166" s="2">
        <v>0.53</v>
      </c>
      <c r="AM166" s="2">
        <v>45</v>
      </c>
      <c r="AN166" s="2">
        <v>28</v>
      </c>
      <c r="AO166" s="2">
        <v>1934</v>
      </c>
      <c r="AP166" s="2" t="s">
        <v>3031</v>
      </c>
      <c r="AQ166" s="2" t="s">
        <v>74</v>
      </c>
      <c r="AR166" s="2">
        <v>85</v>
      </c>
      <c r="AS166" s="2">
        <v>1211</v>
      </c>
      <c r="AT166" s="2">
        <v>0.64400000000000002</v>
      </c>
      <c r="AU166" s="2">
        <v>96</v>
      </c>
      <c r="AV166" s="2">
        <v>5.0999999999999997E-2</v>
      </c>
      <c r="AW166" s="2">
        <v>574</v>
      </c>
      <c r="AX166" s="2">
        <v>0.28699999999999998</v>
      </c>
      <c r="AY166" s="2">
        <v>73</v>
      </c>
      <c r="AZ166" s="2">
        <v>48</v>
      </c>
      <c r="BA166" s="2">
        <v>1881</v>
      </c>
      <c r="BB166" s="2">
        <v>8.8322160236275843E-2</v>
      </c>
      <c r="BC166" s="2">
        <v>8.8108327491421612E-2</v>
      </c>
      <c r="BD166" s="2">
        <v>0.4659765999948115</v>
      </c>
      <c r="BE166" s="2">
        <v>21331</v>
      </c>
      <c r="BF166" s="2">
        <v>27103</v>
      </c>
      <c r="BG166" s="2">
        <v>38547</v>
      </c>
      <c r="BH166" s="2">
        <v>1884</v>
      </c>
      <c r="BI166" s="2">
        <v>2388</v>
      </c>
      <c r="BJ166" s="2">
        <v>17962</v>
      </c>
      <c r="BK166" s="2">
        <v>2.8305686049494159</v>
      </c>
      <c r="BL166" s="2">
        <v>4.7383760853161636</v>
      </c>
      <c r="BM166" s="2">
        <v>1.0847254501318655</v>
      </c>
      <c r="BN166" s="2"/>
      <c r="BO166" s="2">
        <v>1.077050716167339E-2</v>
      </c>
      <c r="BP166" s="2">
        <v>6.5737431586410031E-3</v>
      </c>
      <c r="BQ166" s="2">
        <v>0.498039378527114</v>
      </c>
      <c r="BR166" s="2">
        <v>0.6653719420723927</v>
      </c>
      <c r="BS166" s="2">
        <v>0.26645142767341773</v>
      </c>
      <c r="BT166" s="2">
        <v>0.501960621472886</v>
      </c>
      <c r="BU166" s="2">
        <v>0.3238575507659251</v>
      </c>
      <c r="BV166" s="2">
        <v>0.72697482916794143</v>
      </c>
      <c r="BW166" s="2">
        <v>5332.7912517246996</v>
      </c>
      <c r="BX166" s="2">
        <v>11315.242091734999</v>
      </c>
      <c r="BY166" s="2">
        <v>6134.1224204956998</v>
      </c>
      <c r="BZ166" s="2"/>
      <c r="CA166" s="2">
        <v>121.87089598510001</v>
      </c>
      <c r="CB166" s="2">
        <v>40.324145295999998</v>
      </c>
      <c r="CC166" s="2">
        <v>2676.8512109008998</v>
      </c>
      <c r="CD166" s="2">
        <v>3664.5265901528001</v>
      </c>
      <c r="CE166" s="2">
        <v>4459.3525987351004</v>
      </c>
      <c r="CF166" s="2">
        <v>2655.9400408237998</v>
      </c>
      <c r="CG166" s="2">
        <v>7528.8446055969998</v>
      </c>
      <c r="CH166" s="2">
        <v>1634.4456764646</v>
      </c>
      <c r="CI166" s="2">
        <v>503.06694836930001</v>
      </c>
      <c r="CJ166" s="2">
        <v>585.61719346530003</v>
      </c>
      <c r="CK166" s="2" t="s">
        <v>60</v>
      </c>
      <c r="CL166" s="2">
        <v>4901</v>
      </c>
      <c r="CM166" s="2">
        <v>4792</v>
      </c>
      <c r="CN166" s="2">
        <v>3672</v>
      </c>
      <c r="CO166" s="2" t="s">
        <v>60</v>
      </c>
      <c r="CP166" s="2">
        <f t="shared" si="2"/>
        <v>9.5260331543310761E-2</v>
      </c>
    </row>
    <row r="167" spans="1:94" ht="17.100000000000001" customHeight="1" x14ac:dyDescent="0.3">
      <c r="A167" s="3">
        <v>2910404</v>
      </c>
      <c r="B167" s="3" t="s">
        <v>3032</v>
      </c>
      <c r="C167" s="3" t="s">
        <v>74</v>
      </c>
      <c r="D167" s="3" t="s">
        <v>3032</v>
      </c>
      <c r="E167" s="3" t="s">
        <v>74</v>
      </c>
      <c r="F167" s="3" t="s">
        <v>60</v>
      </c>
      <c r="G167" s="3" t="s">
        <v>60</v>
      </c>
      <c r="H167" s="3" t="s">
        <v>60</v>
      </c>
      <c r="I167" s="3" t="s">
        <v>60</v>
      </c>
      <c r="J167" s="3" t="s">
        <v>60</v>
      </c>
      <c r="K167" s="3" t="s">
        <v>60</v>
      </c>
      <c r="L167" s="3" t="s">
        <v>60</v>
      </c>
      <c r="M167" s="3" t="s">
        <v>60</v>
      </c>
      <c r="N167" s="3" t="s">
        <v>60</v>
      </c>
      <c r="O167" s="3" t="s">
        <v>60</v>
      </c>
      <c r="P167" s="3" t="s">
        <v>60</v>
      </c>
      <c r="Q167" s="3" t="s">
        <v>60</v>
      </c>
      <c r="R167" s="3" t="s">
        <v>60</v>
      </c>
      <c r="S167" s="3" t="s">
        <v>60</v>
      </c>
      <c r="T167" s="3" t="s">
        <v>60</v>
      </c>
      <c r="U167" s="3" t="s">
        <v>60</v>
      </c>
      <c r="V167" s="3" t="s">
        <v>60</v>
      </c>
      <c r="W167" s="3" t="s">
        <v>60</v>
      </c>
      <c r="X167" s="3" t="s">
        <v>60</v>
      </c>
      <c r="Y167" s="3" t="s">
        <v>60</v>
      </c>
      <c r="Z167" s="3" t="s">
        <v>60</v>
      </c>
      <c r="AA167" s="3" t="s">
        <v>3032</v>
      </c>
      <c r="AB167" s="3" t="s">
        <v>3033</v>
      </c>
      <c r="AC167" s="3" t="s">
        <v>74</v>
      </c>
      <c r="AD167" s="3"/>
      <c r="AE167" s="3">
        <v>118</v>
      </c>
      <c r="AF167" s="3">
        <v>0.15</v>
      </c>
      <c r="AG167" s="3">
        <v>26</v>
      </c>
      <c r="AH167" s="3">
        <v>0.03</v>
      </c>
      <c r="AI167" s="3">
        <v>141</v>
      </c>
      <c r="AJ167" s="3">
        <v>0.18</v>
      </c>
      <c r="AK167" s="3">
        <v>463</v>
      </c>
      <c r="AL167" s="3">
        <v>0.6</v>
      </c>
      <c r="AM167" s="3">
        <v>11</v>
      </c>
      <c r="AN167" s="3">
        <v>11</v>
      </c>
      <c r="AO167" s="3">
        <v>770</v>
      </c>
      <c r="AP167" s="3" t="s">
        <v>4851</v>
      </c>
      <c r="AQ167" s="3" t="s">
        <v>74</v>
      </c>
      <c r="AR167" s="3">
        <v>91</v>
      </c>
      <c r="AS167" s="3">
        <v>705</v>
      </c>
      <c r="AT167" s="3">
        <v>0.66800000000000004</v>
      </c>
      <c r="AU167" s="3">
        <v>32</v>
      </c>
      <c r="AV167" s="3">
        <v>0.03</v>
      </c>
      <c r="AW167" s="3">
        <v>319</v>
      </c>
      <c r="AX167" s="3">
        <v>0.28599999999999998</v>
      </c>
      <c r="AY167" s="3">
        <v>28</v>
      </c>
      <c r="AZ167" s="3">
        <v>30</v>
      </c>
      <c r="BA167" s="3">
        <v>1056</v>
      </c>
      <c r="BB167" s="3"/>
      <c r="BC167" s="3"/>
      <c r="BD167" s="3">
        <v>0.13335854765506808</v>
      </c>
      <c r="BE167" s="3"/>
      <c r="BF167" s="3"/>
      <c r="BG167" s="3">
        <v>13220</v>
      </c>
      <c r="BH167" s="3"/>
      <c r="BI167" s="3"/>
      <c r="BJ167" s="3">
        <v>1763</v>
      </c>
      <c r="BK167" s="3"/>
      <c r="BL167" s="3"/>
      <c r="BM167" s="3">
        <v>1.3109562358332756</v>
      </c>
      <c r="BN167" s="3"/>
      <c r="BO167" s="3"/>
      <c r="BP167" s="3">
        <v>2.7315279224817929E-2</v>
      </c>
      <c r="BQ167" s="3"/>
      <c r="BR167" s="3"/>
      <c r="BS167" s="3">
        <v>0.31463932021708879</v>
      </c>
      <c r="BT167" s="3"/>
      <c r="BU167" s="3"/>
      <c r="BV167" s="3">
        <v>0.65804540055810345</v>
      </c>
      <c r="BW167" s="3"/>
      <c r="BX167" s="3"/>
      <c r="BY167" s="3">
        <v>9821.6841188629005</v>
      </c>
      <c r="BZ167" s="3"/>
      <c r="CA167" s="3"/>
      <c r="CB167" s="3">
        <v>268.28204416469998</v>
      </c>
      <c r="CC167" s="3"/>
      <c r="CD167" s="3"/>
      <c r="CE167" s="3">
        <v>6463.1140601523002</v>
      </c>
      <c r="CF167" s="3"/>
      <c r="CG167" s="3"/>
      <c r="CH167" s="3">
        <v>3090.2880145459999</v>
      </c>
      <c r="CI167" s="3"/>
      <c r="CJ167" s="3">
        <v>907.45721023329997</v>
      </c>
      <c r="CK167" s="3" t="s">
        <v>60</v>
      </c>
      <c r="CL167" s="3" t="s">
        <v>60</v>
      </c>
      <c r="CM167" s="3">
        <v>1395</v>
      </c>
      <c r="CN167" s="3">
        <v>1793</v>
      </c>
      <c r="CO167" s="3" t="s">
        <v>60</v>
      </c>
      <c r="CP167" s="3">
        <f t="shared" si="2"/>
        <v>0.13562783661119515</v>
      </c>
    </row>
    <row r="168" spans="1:94" ht="17.100000000000001" customHeight="1" x14ac:dyDescent="0.3">
      <c r="A168" s="2">
        <v>2910503</v>
      </c>
      <c r="B168" s="2" t="s">
        <v>3035</v>
      </c>
      <c r="C168" s="2" t="s">
        <v>74</v>
      </c>
      <c r="D168" s="2" t="s">
        <v>3035</v>
      </c>
      <c r="E168" s="2" t="s">
        <v>74</v>
      </c>
      <c r="F168" s="2" t="s">
        <v>60</v>
      </c>
      <c r="G168" s="2" t="s">
        <v>60</v>
      </c>
      <c r="H168" s="2" t="s">
        <v>60</v>
      </c>
      <c r="I168" s="2" t="s">
        <v>60</v>
      </c>
      <c r="J168" s="2" t="s">
        <v>60</v>
      </c>
      <c r="K168" s="2" t="s">
        <v>60</v>
      </c>
      <c r="L168" s="2" t="s">
        <v>60</v>
      </c>
      <c r="M168" s="2" t="s">
        <v>60</v>
      </c>
      <c r="N168" s="2" t="s">
        <v>60</v>
      </c>
      <c r="O168" s="2" t="s">
        <v>60</v>
      </c>
      <c r="P168" s="2" t="s">
        <v>60</v>
      </c>
      <c r="Q168" s="2" t="s">
        <v>60</v>
      </c>
      <c r="R168" s="2" t="s">
        <v>60</v>
      </c>
      <c r="S168" s="2" t="s">
        <v>60</v>
      </c>
      <c r="T168" s="2" t="s">
        <v>60</v>
      </c>
      <c r="U168" s="2" t="s">
        <v>60</v>
      </c>
      <c r="V168" s="2" t="s">
        <v>60</v>
      </c>
      <c r="W168" s="2" t="s">
        <v>60</v>
      </c>
      <c r="X168" s="2" t="s">
        <v>60</v>
      </c>
      <c r="Y168" s="2" t="s">
        <v>60</v>
      </c>
      <c r="Z168" s="2" t="s">
        <v>60</v>
      </c>
      <c r="AA168" s="2" t="s">
        <v>3034</v>
      </c>
      <c r="AB168" s="2" t="s">
        <v>3035</v>
      </c>
      <c r="AC168" s="2" t="s">
        <v>74</v>
      </c>
      <c r="AD168" s="2">
        <v>21</v>
      </c>
      <c r="AE168" s="2">
        <v>877</v>
      </c>
      <c r="AF168" s="2">
        <v>0.47</v>
      </c>
      <c r="AG168" s="2">
        <v>55</v>
      </c>
      <c r="AH168" s="2">
        <v>0.03</v>
      </c>
      <c r="AI168" s="2">
        <v>209</v>
      </c>
      <c r="AJ168" s="2">
        <v>0.11</v>
      </c>
      <c r="AK168" s="2">
        <v>628</v>
      </c>
      <c r="AL168" s="2">
        <v>0.34</v>
      </c>
      <c r="AM168" s="2">
        <v>17</v>
      </c>
      <c r="AN168" s="2">
        <v>82</v>
      </c>
      <c r="AO168" s="2">
        <v>1868</v>
      </c>
      <c r="AP168" s="2" t="s">
        <v>3035</v>
      </c>
      <c r="AQ168" s="2" t="s">
        <v>74</v>
      </c>
      <c r="AR168" s="2">
        <v>21</v>
      </c>
      <c r="AS168" s="2">
        <v>693</v>
      </c>
      <c r="AT168" s="2">
        <v>0.46200000000000002</v>
      </c>
      <c r="AU168" s="2">
        <v>47</v>
      </c>
      <c r="AV168" s="2">
        <v>3.1E-2</v>
      </c>
      <c r="AW168" s="2">
        <v>759</v>
      </c>
      <c r="AX168" s="2">
        <v>0.46500000000000002</v>
      </c>
      <c r="AY168" s="2">
        <v>53</v>
      </c>
      <c r="AZ168" s="2">
        <v>79</v>
      </c>
      <c r="BA168" s="2">
        <v>1499</v>
      </c>
      <c r="BB168" s="2">
        <v>0.10911396592600761</v>
      </c>
      <c r="BC168" s="2">
        <v>0.11402149204381071</v>
      </c>
      <c r="BD168" s="2">
        <v>7.7492413588927542E-2</v>
      </c>
      <c r="BE168" s="2">
        <v>18137</v>
      </c>
      <c r="BF168" s="2">
        <v>19356</v>
      </c>
      <c r="BG168" s="2">
        <v>13511</v>
      </c>
      <c r="BH168" s="2">
        <v>1979</v>
      </c>
      <c r="BI168" s="2">
        <v>2207</v>
      </c>
      <c r="BJ168" s="2">
        <v>1047</v>
      </c>
      <c r="BK168" s="2">
        <v>2.9635940816584134</v>
      </c>
      <c r="BL168" s="2">
        <v>2.1415148792801992</v>
      </c>
      <c r="BM168" s="2">
        <v>0.68307246647278907</v>
      </c>
      <c r="BN168" s="2">
        <v>5.0113169449994555E-3</v>
      </c>
      <c r="BO168" s="2">
        <v>9.5528395078884262E-2</v>
      </c>
      <c r="BP168" s="2">
        <v>0.15248791124917496</v>
      </c>
      <c r="BQ168" s="2">
        <v>0.44342491507779458</v>
      </c>
      <c r="BR168" s="2">
        <v>0.18557639635584358</v>
      </c>
      <c r="BS168" s="2">
        <v>0.11342251815847784</v>
      </c>
      <c r="BT168" s="2">
        <v>0.55156376797720597</v>
      </c>
      <c r="BU168" s="2">
        <v>0.71889520856529332</v>
      </c>
      <c r="BV168" s="2">
        <v>0.73408957059234725</v>
      </c>
      <c r="BW168" s="2">
        <v>5864.952687602</v>
      </c>
      <c r="BX168" s="2">
        <v>4726.3233385714002</v>
      </c>
      <c r="BY168" s="2">
        <v>5120.9942811464998</v>
      </c>
      <c r="BZ168" s="2">
        <v>29.391136785</v>
      </c>
      <c r="CA168" s="2">
        <v>451.49808315759998</v>
      </c>
      <c r="CB168" s="2">
        <v>780.88972145100001</v>
      </c>
      <c r="CC168" s="2">
        <v>3234.8954033818</v>
      </c>
      <c r="CD168" s="2">
        <v>3397.7312022292999</v>
      </c>
      <c r="CE168" s="2">
        <v>3759.2684928527001</v>
      </c>
      <c r="CF168" s="2">
        <v>2600.6661474351999</v>
      </c>
      <c r="CG168" s="2">
        <v>877.09405318460006</v>
      </c>
      <c r="CH168" s="2">
        <v>580.83606684280005</v>
      </c>
      <c r="CI168" s="2">
        <v>457.9199145412</v>
      </c>
      <c r="CJ168" s="2">
        <v>1763.3076651401</v>
      </c>
      <c r="CK168" s="2" t="s">
        <v>60</v>
      </c>
      <c r="CL168" s="2" t="s">
        <v>60</v>
      </c>
      <c r="CM168" s="2">
        <v>3978</v>
      </c>
      <c r="CN168" s="2">
        <v>2447</v>
      </c>
      <c r="CO168" s="2" t="s">
        <v>60</v>
      </c>
      <c r="CP168" s="2">
        <f t="shared" si="2"/>
        <v>0.18111168677373993</v>
      </c>
    </row>
    <row r="169" spans="1:94" ht="17.100000000000001" customHeight="1" x14ac:dyDescent="0.3">
      <c r="A169" s="3">
        <v>2910602</v>
      </c>
      <c r="B169" s="3" t="s">
        <v>87</v>
      </c>
      <c r="C169" s="3" t="s">
        <v>74</v>
      </c>
      <c r="D169" s="3" t="s">
        <v>87</v>
      </c>
      <c r="E169" s="3" t="s">
        <v>74</v>
      </c>
      <c r="F169" s="3">
        <v>21</v>
      </c>
      <c r="G169" s="3">
        <v>6708</v>
      </c>
      <c r="H169" s="3">
        <v>0.66</v>
      </c>
      <c r="I169" s="3">
        <v>3266</v>
      </c>
      <c r="J169" s="3">
        <v>0.32200000000000001</v>
      </c>
      <c r="K169" s="3">
        <v>183</v>
      </c>
      <c r="L169" s="3">
        <v>1.7999999999999999E-2</v>
      </c>
      <c r="M169" s="3"/>
      <c r="N169" s="3"/>
      <c r="O169" s="3">
        <v>10157</v>
      </c>
      <c r="P169" s="3"/>
      <c r="Q169" s="3">
        <v>21</v>
      </c>
      <c r="R169" s="3">
        <v>1745</v>
      </c>
      <c r="S169" s="3">
        <v>0.3802571366310743</v>
      </c>
      <c r="T169" s="3">
        <v>2007</v>
      </c>
      <c r="U169" s="3">
        <v>0.43735018522553931</v>
      </c>
      <c r="V169" s="3">
        <v>837</v>
      </c>
      <c r="W169" s="3">
        <v>0.18239267814338636</v>
      </c>
      <c r="X169" s="3" t="s">
        <v>60</v>
      </c>
      <c r="Y169" s="3" t="s">
        <v>60</v>
      </c>
      <c r="Z169" s="3">
        <v>4589</v>
      </c>
      <c r="AA169" s="3" t="s">
        <v>1038</v>
      </c>
      <c r="AB169" s="3" t="s">
        <v>87</v>
      </c>
      <c r="AC169" s="3" t="s">
        <v>74</v>
      </c>
      <c r="AD169" s="3">
        <v>21</v>
      </c>
      <c r="AE169" s="3">
        <v>421</v>
      </c>
      <c r="AF169" s="3">
        <v>0.27</v>
      </c>
      <c r="AG169" s="3">
        <v>103</v>
      </c>
      <c r="AH169" s="3">
        <v>7.0000000000000007E-2</v>
      </c>
      <c r="AI169" s="3">
        <v>350</v>
      </c>
      <c r="AJ169" s="3">
        <v>0.23</v>
      </c>
      <c r="AK169" s="3">
        <v>595</v>
      </c>
      <c r="AL169" s="3">
        <v>0.39</v>
      </c>
      <c r="AM169" s="3">
        <v>29</v>
      </c>
      <c r="AN169" s="3">
        <v>37</v>
      </c>
      <c r="AO169" s="3">
        <v>1535</v>
      </c>
      <c r="AP169" s="3" t="s">
        <v>87</v>
      </c>
      <c r="AQ169" s="3" t="s">
        <v>74</v>
      </c>
      <c r="AR169" s="3">
        <v>21</v>
      </c>
      <c r="AS169" s="3">
        <v>683</v>
      </c>
      <c r="AT169" s="3">
        <v>0.51300000000000001</v>
      </c>
      <c r="AU169" s="3">
        <v>38</v>
      </c>
      <c r="AV169" s="3">
        <v>2.9000000000000001E-2</v>
      </c>
      <c r="AW169" s="3">
        <v>611</v>
      </c>
      <c r="AX169" s="3">
        <v>0.42199999999999999</v>
      </c>
      <c r="AY169" s="3">
        <v>49</v>
      </c>
      <c r="AZ169" s="3">
        <v>66</v>
      </c>
      <c r="BA169" s="3">
        <v>1332</v>
      </c>
      <c r="BB169" s="3">
        <v>0.28350459707950243</v>
      </c>
      <c r="BC169" s="3">
        <v>0.32689234345488888</v>
      </c>
      <c r="BD169" s="3">
        <v>0.27031901702175626</v>
      </c>
      <c r="BE169" s="3">
        <v>18490</v>
      </c>
      <c r="BF169" s="3">
        <v>20649</v>
      </c>
      <c r="BG169" s="3">
        <v>8871</v>
      </c>
      <c r="BH169" s="3">
        <v>5242</v>
      </c>
      <c r="BI169" s="3">
        <v>6750</v>
      </c>
      <c r="BJ169" s="3">
        <v>2398</v>
      </c>
      <c r="BK169" s="3">
        <v>0.99500581229217855</v>
      </c>
      <c r="BL169" s="3">
        <v>0.67824113732053337</v>
      </c>
      <c r="BM169" s="3">
        <v>1.6119143879146969</v>
      </c>
      <c r="BN169" s="3">
        <v>9.5392462505498946E-2</v>
      </c>
      <c r="BO169" s="3">
        <v>8.6044188739241703E-2</v>
      </c>
      <c r="BP169" s="3">
        <v>6.2369285341614018E-2</v>
      </c>
      <c r="BQ169" s="3">
        <v>0.50466062257036526</v>
      </c>
      <c r="BR169" s="3">
        <v>0.29986993870378875</v>
      </c>
      <c r="BS169" s="3">
        <v>0.24842339174644762</v>
      </c>
      <c r="BT169" s="3">
        <v>0.39994691492413575</v>
      </c>
      <c r="BU169" s="3">
        <v>0.61408587255696945</v>
      </c>
      <c r="BV169" s="3">
        <v>0.68920732291193831</v>
      </c>
      <c r="BW169" s="3">
        <v>5215.8204680356002</v>
      </c>
      <c r="BX169" s="3">
        <v>4578.1276769136002</v>
      </c>
      <c r="BY169" s="3">
        <v>7841.9634972049998</v>
      </c>
      <c r="BZ169" s="3">
        <v>497.54995843249998</v>
      </c>
      <c r="CA169" s="3">
        <v>393.92128190469998</v>
      </c>
      <c r="CB169" s="3">
        <v>489.09765899569999</v>
      </c>
      <c r="CC169" s="3">
        <v>2086.0513049890001</v>
      </c>
      <c r="CD169" s="3">
        <v>2811.3635291546998</v>
      </c>
      <c r="CE169" s="3">
        <v>5404.7386682817996</v>
      </c>
      <c r="CF169" s="3">
        <v>2632.2192046140999</v>
      </c>
      <c r="CG169" s="3">
        <v>1372.8428658542</v>
      </c>
      <c r="CH169" s="3">
        <v>1948.1271699275001</v>
      </c>
      <c r="CI169" s="3">
        <v>432.12160949669999</v>
      </c>
      <c r="CJ169" s="3">
        <v>1647.4754433958999</v>
      </c>
      <c r="CK169" s="3">
        <v>6996</v>
      </c>
      <c r="CL169" s="3">
        <v>10503</v>
      </c>
      <c r="CM169" s="3">
        <v>6228</v>
      </c>
      <c r="CN169" s="3">
        <v>2145</v>
      </c>
      <c r="CO169" s="3">
        <v>0.33880575330524482</v>
      </c>
      <c r="CP169" s="3">
        <f t="shared" si="2"/>
        <v>0.24179912073047008</v>
      </c>
    </row>
    <row r="170" spans="1:94" ht="17.100000000000001" customHeight="1" x14ac:dyDescent="0.3">
      <c r="A170" s="2">
        <v>2910701</v>
      </c>
      <c r="B170" s="2" t="s">
        <v>4852</v>
      </c>
      <c r="C170" s="2" t="s">
        <v>74</v>
      </c>
      <c r="D170" s="2" t="s">
        <v>4852</v>
      </c>
      <c r="E170" s="2" t="s">
        <v>74</v>
      </c>
      <c r="F170" s="2" t="s">
        <v>60</v>
      </c>
      <c r="G170" s="2" t="s">
        <v>60</v>
      </c>
      <c r="H170" s="2" t="s">
        <v>60</v>
      </c>
      <c r="I170" s="2" t="s">
        <v>60</v>
      </c>
      <c r="J170" s="2" t="s">
        <v>60</v>
      </c>
      <c r="K170" s="2" t="s">
        <v>60</v>
      </c>
      <c r="L170" s="2" t="s">
        <v>60</v>
      </c>
      <c r="M170" s="2" t="s">
        <v>60</v>
      </c>
      <c r="N170" s="2" t="s">
        <v>60</v>
      </c>
      <c r="O170" s="2" t="s">
        <v>60</v>
      </c>
      <c r="P170" s="2" t="s">
        <v>60</v>
      </c>
      <c r="Q170" s="2" t="s">
        <v>60</v>
      </c>
      <c r="R170" s="2" t="s">
        <v>60</v>
      </c>
      <c r="S170" s="2" t="s">
        <v>60</v>
      </c>
      <c r="T170" s="2" t="s">
        <v>60</v>
      </c>
      <c r="U170" s="2" t="s">
        <v>60</v>
      </c>
      <c r="V170" s="2" t="s">
        <v>60</v>
      </c>
      <c r="W170" s="2" t="s">
        <v>60</v>
      </c>
      <c r="X170" s="2" t="s">
        <v>60</v>
      </c>
      <c r="Y170" s="2" t="s">
        <v>60</v>
      </c>
      <c r="Z170" s="2" t="s">
        <v>60</v>
      </c>
      <c r="AA170" s="2" t="s">
        <v>3036</v>
      </c>
      <c r="AB170" s="2" t="s">
        <v>3037</v>
      </c>
      <c r="AC170" s="2" t="s">
        <v>74</v>
      </c>
      <c r="AD170" s="2">
        <v>50</v>
      </c>
      <c r="AE170" s="2">
        <v>843</v>
      </c>
      <c r="AF170" s="2">
        <v>0.34</v>
      </c>
      <c r="AG170" s="2">
        <v>74</v>
      </c>
      <c r="AH170" s="2">
        <v>0.03</v>
      </c>
      <c r="AI170" s="2">
        <v>387</v>
      </c>
      <c r="AJ170" s="2">
        <v>0.16</v>
      </c>
      <c r="AK170" s="2">
        <v>1100</v>
      </c>
      <c r="AL170" s="2">
        <v>0.44</v>
      </c>
      <c r="AM170" s="2">
        <v>45</v>
      </c>
      <c r="AN170" s="2">
        <v>46</v>
      </c>
      <c r="AO170" s="2">
        <v>2495</v>
      </c>
      <c r="AP170" s="2" t="s">
        <v>4852</v>
      </c>
      <c r="AQ170" s="2" t="s">
        <v>74</v>
      </c>
      <c r="AR170" s="2">
        <v>102</v>
      </c>
      <c r="AS170" s="2">
        <v>1304</v>
      </c>
      <c r="AT170" s="2">
        <v>0.40300000000000002</v>
      </c>
      <c r="AU170" s="2">
        <v>202</v>
      </c>
      <c r="AV170" s="2">
        <v>6.2E-2</v>
      </c>
      <c r="AW170" s="2">
        <v>1731</v>
      </c>
      <c r="AX170" s="2">
        <v>0.503</v>
      </c>
      <c r="AY170" s="2">
        <v>104</v>
      </c>
      <c r="AZ170" s="2">
        <v>102</v>
      </c>
      <c r="BA170" s="2">
        <v>3237</v>
      </c>
      <c r="BB170" s="2">
        <v>7.6315789473684212E-2</v>
      </c>
      <c r="BC170" s="2">
        <v>0.10407859715046187</v>
      </c>
      <c r="BD170" s="2">
        <v>0.3933708792194282</v>
      </c>
      <c r="BE170" s="2">
        <v>16340</v>
      </c>
      <c r="BF170" s="2">
        <v>25548</v>
      </c>
      <c r="BG170" s="2">
        <v>27877</v>
      </c>
      <c r="BH170" s="2">
        <v>1247</v>
      </c>
      <c r="BI170" s="2">
        <v>2659</v>
      </c>
      <c r="BJ170" s="2">
        <v>10966</v>
      </c>
      <c r="BK170" s="2">
        <v>2.0354523664066559</v>
      </c>
      <c r="BL170" s="2">
        <v>2.8920162980393758</v>
      </c>
      <c r="BM170" s="2">
        <v>0.99461889890561628</v>
      </c>
      <c r="BN170" s="2"/>
      <c r="BO170" s="2">
        <v>1.4163581019427161E-2</v>
      </c>
      <c r="BP170" s="2">
        <v>0.10149693514895716</v>
      </c>
      <c r="BQ170" s="2">
        <v>0.43806028093897365</v>
      </c>
      <c r="BR170" s="2">
        <v>0.17569236858916812</v>
      </c>
      <c r="BS170" s="2">
        <v>0.40061516629370109</v>
      </c>
      <c r="BT170" s="2">
        <v>0.56193971906106577</v>
      </c>
      <c r="BU170" s="2">
        <v>0.81014405039141779</v>
      </c>
      <c r="BV170" s="2">
        <v>0.49788789855735094</v>
      </c>
      <c r="BW170" s="2">
        <v>2538.2091009091</v>
      </c>
      <c r="BX170" s="2">
        <v>7689.8713364866999</v>
      </c>
      <c r="BY170" s="2">
        <v>10838.3621413745</v>
      </c>
      <c r="BZ170" s="2"/>
      <c r="CA170" s="2">
        <v>108.91611570329999</v>
      </c>
      <c r="CB170" s="2">
        <v>1100.0605393840001</v>
      </c>
      <c r="CC170" s="2">
        <v>1426.3205090831</v>
      </c>
      <c r="CD170" s="2">
        <v>6229.9035115302004</v>
      </c>
      <c r="CE170" s="2">
        <v>5396.2893503724999</v>
      </c>
      <c r="CF170" s="2">
        <v>1111.8885918261001</v>
      </c>
      <c r="CG170" s="2">
        <v>1351.0517092533</v>
      </c>
      <c r="CH170" s="2">
        <v>4342.0122516181</v>
      </c>
      <c r="CI170" s="2">
        <v>451.47033828010001</v>
      </c>
      <c r="CJ170" s="2">
        <v>1511.7718958802</v>
      </c>
      <c r="CK170" s="2" t="s">
        <v>60</v>
      </c>
      <c r="CL170" s="2" t="s">
        <v>60</v>
      </c>
      <c r="CM170" s="2">
        <v>5483</v>
      </c>
      <c r="CN170" s="2">
        <v>4769</v>
      </c>
      <c r="CO170" s="2" t="s">
        <v>60</v>
      </c>
      <c r="CP170" s="2">
        <f t="shared" si="2"/>
        <v>0.17107292750295944</v>
      </c>
    </row>
    <row r="171" spans="1:94" ht="17.100000000000001" customHeight="1" x14ac:dyDescent="0.3">
      <c r="A171" s="3">
        <v>2910800</v>
      </c>
      <c r="B171" s="3" t="s">
        <v>85</v>
      </c>
      <c r="C171" s="3" t="s">
        <v>74</v>
      </c>
      <c r="D171" s="3" t="s">
        <v>85</v>
      </c>
      <c r="E171" s="3" t="s">
        <v>74</v>
      </c>
      <c r="F171" s="3">
        <v>19</v>
      </c>
      <c r="G171" s="3">
        <v>5102</v>
      </c>
      <c r="H171" s="3">
        <v>0.64400000000000002</v>
      </c>
      <c r="I171" s="3">
        <v>2731</v>
      </c>
      <c r="J171" s="3">
        <v>0.34499999999999997</v>
      </c>
      <c r="K171" s="3">
        <v>94</v>
      </c>
      <c r="L171" s="3">
        <v>1.2E-2</v>
      </c>
      <c r="M171" s="3"/>
      <c r="N171" s="3"/>
      <c r="O171" s="3">
        <v>7927</v>
      </c>
      <c r="P171" s="3"/>
      <c r="Q171" s="3">
        <v>19</v>
      </c>
      <c r="R171" s="3">
        <v>3800</v>
      </c>
      <c r="S171" s="3">
        <v>0.65664420252289613</v>
      </c>
      <c r="T171" s="3">
        <v>1395</v>
      </c>
      <c r="U171" s="3">
        <v>0.24105754276827371</v>
      </c>
      <c r="V171" s="3">
        <v>591</v>
      </c>
      <c r="W171" s="3">
        <v>0.10212545360290305</v>
      </c>
      <c r="X171" s="3">
        <v>1</v>
      </c>
      <c r="Y171" s="3">
        <v>1.7280110592707794E-4</v>
      </c>
      <c r="Z171" s="3">
        <v>5787</v>
      </c>
      <c r="AA171" s="3" t="s">
        <v>1035</v>
      </c>
      <c r="AB171" s="3" t="s">
        <v>85</v>
      </c>
      <c r="AC171" s="3" t="s">
        <v>74</v>
      </c>
      <c r="AD171" s="3">
        <v>19</v>
      </c>
      <c r="AE171" s="3">
        <v>3533</v>
      </c>
      <c r="AF171" s="3">
        <v>0.34</v>
      </c>
      <c r="AG171" s="3">
        <v>722</v>
      </c>
      <c r="AH171" s="3">
        <v>7.0000000000000007E-2</v>
      </c>
      <c r="AI171" s="3">
        <v>883</v>
      </c>
      <c r="AJ171" s="3">
        <v>0.08</v>
      </c>
      <c r="AK171" s="3">
        <v>4714</v>
      </c>
      <c r="AL171" s="3">
        <v>0.45</v>
      </c>
      <c r="AM171" s="3">
        <v>144</v>
      </c>
      <c r="AN171" s="3">
        <v>472</v>
      </c>
      <c r="AO171" s="3">
        <v>10468</v>
      </c>
      <c r="AP171" s="3" t="s">
        <v>85</v>
      </c>
      <c r="AQ171" s="3" t="s">
        <v>74</v>
      </c>
      <c r="AR171" s="3">
        <v>19</v>
      </c>
      <c r="AS171" s="3">
        <v>5087</v>
      </c>
      <c r="AT171" s="3">
        <v>0.38100000000000001</v>
      </c>
      <c r="AU171" s="3">
        <v>1029</v>
      </c>
      <c r="AV171" s="3">
        <v>7.6999999999999999E-2</v>
      </c>
      <c r="AW171" s="3">
        <v>7235</v>
      </c>
      <c r="AX171" s="3">
        <v>0.50900000000000001</v>
      </c>
      <c r="AY171" s="3">
        <v>437</v>
      </c>
      <c r="AZ171" s="3">
        <v>438</v>
      </c>
      <c r="BA171" s="3">
        <v>13351</v>
      </c>
      <c r="BB171" s="3">
        <v>0.2371859537877696</v>
      </c>
      <c r="BC171" s="3">
        <v>0.31040529826034235</v>
      </c>
      <c r="BD171" s="3">
        <v>6.9964404075119682E-2</v>
      </c>
      <c r="BE171" s="3">
        <v>83268</v>
      </c>
      <c r="BF171" s="3">
        <v>107205</v>
      </c>
      <c r="BG171" s="3">
        <v>8147</v>
      </c>
      <c r="BH171" s="3">
        <v>19750</v>
      </c>
      <c r="BI171" s="3">
        <v>33277</v>
      </c>
      <c r="BJ171" s="3">
        <v>570</v>
      </c>
      <c r="BK171" s="3">
        <v>1.3040667166931292</v>
      </c>
      <c r="BL171" s="3">
        <v>3.5903177951776604</v>
      </c>
      <c r="BM171" s="3">
        <v>4.1563722141750397</v>
      </c>
      <c r="BN171" s="3">
        <v>4.3853444731455603E-2</v>
      </c>
      <c r="BO171" s="3">
        <v>8.3210662574791719E-2</v>
      </c>
      <c r="BP171" s="3">
        <v>0.16935412173710829</v>
      </c>
      <c r="BQ171" s="3">
        <v>0.56651961471624557</v>
      </c>
      <c r="BR171" s="3">
        <v>0.7193498040822387</v>
      </c>
      <c r="BS171" s="3">
        <v>0.75415163357046933</v>
      </c>
      <c r="BT171" s="3">
        <v>0.38962694055229885</v>
      </c>
      <c r="BU171" s="3">
        <v>0.1974395333429762</v>
      </c>
      <c r="BV171" s="3">
        <v>7.6494244692420901E-2</v>
      </c>
      <c r="BW171" s="3">
        <v>25755.317654689301</v>
      </c>
      <c r="BX171" s="3">
        <v>119475.005270127</v>
      </c>
      <c r="BY171" s="3">
        <v>201122.69507171601</v>
      </c>
      <c r="BZ171" s="3">
        <v>1129.459399311</v>
      </c>
      <c r="CA171" s="3">
        <v>9941.5943496540003</v>
      </c>
      <c r="CB171" s="3">
        <v>34060.957385270704</v>
      </c>
      <c r="CC171" s="3">
        <v>10034.965620749201</v>
      </c>
      <c r="CD171" s="3">
        <v>23589.089286683498</v>
      </c>
      <c r="CE171" s="3">
        <v>15384.728650015</v>
      </c>
      <c r="CF171" s="3">
        <v>14590.892634629099</v>
      </c>
      <c r="CG171" s="3">
        <v>85944.3216337903</v>
      </c>
      <c r="CH171" s="3">
        <v>151677.00903643001</v>
      </c>
      <c r="CI171" s="3">
        <v>2109.0114373942001</v>
      </c>
      <c r="CJ171" s="3">
        <v>32602.473351595901</v>
      </c>
      <c r="CK171" s="3">
        <v>15337</v>
      </c>
      <c r="CL171" s="3">
        <v>24623</v>
      </c>
      <c r="CM171" s="3">
        <v>22571</v>
      </c>
      <c r="CN171" s="3">
        <v>20700</v>
      </c>
      <c r="CO171" s="3">
        <v>0.14306235716617696</v>
      </c>
      <c r="CP171" s="3">
        <f t="shared" si="2"/>
        <v>2.5408125690438199</v>
      </c>
    </row>
    <row r="172" spans="1:94" ht="17.100000000000001" customHeight="1" x14ac:dyDescent="0.3">
      <c r="A172" s="2">
        <v>2911204</v>
      </c>
      <c r="B172" s="2" t="s">
        <v>5718</v>
      </c>
      <c r="C172" s="2" t="s">
        <v>74</v>
      </c>
      <c r="D172" s="2" t="s">
        <v>5718</v>
      </c>
      <c r="E172" s="2" t="s">
        <v>74</v>
      </c>
      <c r="F172" s="2" t="s">
        <v>60</v>
      </c>
      <c r="G172" s="2" t="s">
        <v>60</v>
      </c>
      <c r="H172" s="2" t="s">
        <v>60</v>
      </c>
      <c r="I172" s="2" t="s">
        <v>60</v>
      </c>
      <c r="J172" s="2" t="s">
        <v>60</v>
      </c>
      <c r="K172" s="2" t="s">
        <v>60</v>
      </c>
      <c r="L172" s="2" t="s">
        <v>60</v>
      </c>
      <c r="M172" s="2" t="s">
        <v>60</v>
      </c>
      <c r="N172" s="2" t="s">
        <v>60</v>
      </c>
      <c r="O172" s="2" t="s">
        <v>60</v>
      </c>
      <c r="P172" s="2" t="s">
        <v>60</v>
      </c>
      <c r="Q172" s="2" t="s">
        <v>60</v>
      </c>
      <c r="R172" s="2" t="s">
        <v>60</v>
      </c>
      <c r="S172" s="2" t="s">
        <v>60</v>
      </c>
      <c r="T172" s="2" t="s">
        <v>60</v>
      </c>
      <c r="U172" s="2" t="s">
        <v>60</v>
      </c>
      <c r="V172" s="2" t="s">
        <v>60</v>
      </c>
      <c r="W172" s="2" t="s">
        <v>60</v>
      </c>
      <c r="X172" s="2" t="s">
        <v>60</v>
      </c>
      <c r="Y172" s="2" t="s">
        <v>60</v>
      </c>
      <c r="Z172" s="2" t="s">
        <v>60</v>
      </c>
      <c r="AA172" s="2" t="s">
        <v>60</v>
      </c>
      <c r="AB172" s="2" t="s">
        <v>60</v>
      </c>
      <c r="AC172" s="2" t="s">
        <v>60</v>
      </c>
      <c r="AD172" s="2" t="s">
        <v>60</v>
      </c>
      <c r="AE172" s="2" t="s">
        <v>60</v>
      </c>
      <c r="AF172" s="2" t="s">
        <v>60</v>
      </c>
      <c r="AG172" s="2" t="s">
        <v>60</v>
      </c>
      <c r="AH172" s="2" t="s">
        <v>60</v>
      </c>
      <c r="AI172" s="2" t="s">
        <v>60</v>
      </c>
      <c r="AJ172" s="2" t="s">
        <v>60</v>
      </c>
      <c r="AK172" s="2" t="s">
        <v>60</v>
      </c>
      <c r="AL172" s="2" t="s">
        <v>60</v>
      </c>
      <c r="AM172" s="2" t="s">
        <v>60</v>
      </c>
      <c r="AN172" s="2" t="s">
        <v>60</v>
      </c>
      <c r="AO172" s="2" t="s">
        <v>60</v>
      </c>
      <c r="AP172" s="2" t="s">
        <v>5178</v>
      </c>
      <c r="AQ172" s="2" t="s">
        <v>74</v>
      </c>
      <c r="AR172" s="2">
        <v>32</v>
      </c>
      <c r="AS172" s="2">
        <v>1186</v>
      </c>
      <c r="AT172" s="2">
        <v>0.60599999999999998</v>
      </c>
      <c r="AU172" s="2">
        <v>139</v>
      </c>
      <c r="AV172" s="2">
        <v>7.0999999999999994E-2</v>
      </c>
      <c r="AW172" s="2">
        <v>632</v>
      </c>
      <c r="AX172" s="2">
        <v>0.28599999999999998</v>
      </c>
      <c r="AY172" s="2">
        <v>80</v>
      </c>
      <c r="AZ172" s="2">
        <v>176</v>
      </c>
      <c r="BA172" s="2">
        <v>1957</v>
      </c>
      <c r="BB172" s="2"/>
      <c r="BC172" s="2"/>
      <c r="BD172" s="2">
        <v>0.34999573488015012</v>
      </c>
      <c r="BE172" s="2"/>
      <c r="BF172" s="2"/>
      <c r="BG172" s="2">
        <v>11723</v>
      </c>
      <c r="BH172" s="2"/>
      <c r="BI172" s="2"/>
      <c r="BJ172" s="2">
        <v>4103</v>
      </c>
      <c r="BK172" s="2"/>
      <c r="BL172" s="2"/>
      <c r="BM172" s="2">
        <v>1.3229177783241286</v>
      </c>
      <c r="BN172" s="2"/>
      <c r="BO172" s="2"/>
      <c r="BP172" s="2">
        <v>1.8538465245319232E-3</v>
      </c>
      <c r="BQ172" s="2"/>
      <c r="BR172" s="2"/>
      <c r="BS172" s="2">
        <v>0.20798907570723985</v>
      </c>
      <c r="BT172" s="2"/>
      <c r="BU172" s="2"/>
      <c r="BV172" s="2">
        <v>0.79015707776823851</v>
      </c>
      <c r="BW172" s="2"/>
      <c r="BX172" s="2"/>
      <c r="BY172" s="2">
        <v>9792.2373951551999</v>
      </c>
      <c r="BZ172" s="2"/>
      <c r="CA172" s="2"/>
      <c r="CB172" s="2">
        <v>18.1533052624</v>
      </c>
      <c r="CC172" s="2"/>
      <c r="CD172" s="2"/>
      <c r="CE172" s="2">
        <v>7737.4056849687004</v>
      </c>
      <c r="CF172" s="2"/>
      <c r="CG172" s="2"/>
      <c r="CH172" s="2">
        <v>2036.6784049242001</v>
      </c>
      <c r="CI172" s="2"/>
      <c r="CJ172" s="2">
        <v>943.92989677599996</v>
      </c>
      <c r="CK172" s="2" t="s">
        <v>60</v>
      </c>
      <c r="CL172" s="2" t="s">
        <v>60</v>
      </c>
      <c r="CM172" s="2" t="s">
        <v>60</v>
      </c>
      <c r="CN172" s="2">
        <v>3291</v>
      </c>
      <c r="CO172" s="2" t="s">
        <v>60</v>
      </c>
      <c r="CP172" s="2">
        <f t="shared" si="2"/>
        <v>0.28073018851829734</v>
      </c>
    </row>
    <row r="173" spans="1:94" ht="17.100000000000001" customHeight="1" x14ac:dyDescent="0.3">
      <c r="A173" s="3">
        <v>2911303</v>
      </c>
      <c r="B173" s="3" t="s">
        <v>3039</v>
      </c>
      <c r="C173" s="3" t="s">
        <v>74</v>
      </c>
      <c r="D173" s="3" t="s">
        <v>3039</v>
      </c>
      <c r="E173" s="3" t="s">
        <v>74</v>
      </c>
      <c r="F173" s="3" t="s">
        <v>60</v>
      </c>
      <c r="G173" s="3" t="s">
        <v>60</v>
      </c>
      <c r="H173" s="3" t="s">
        <v>60</v>
      </c>
      <c r="I173" s="3" t="s">
        <v>60</v>
      </c>
      <c r="J173" s="3" t="s">
        <v>60</v>
      </c>
      <c r="K173" s="3" t="s">
        <v>60</v>
      </c>
      <c r="L173" s="3" t="s">
        <v>60</v>
      </c>
      <c r="M173" s="3" t="s">
        <v>60</v>
      </c>
      <c r="N173" s="3" t="s">
        <v>60</v>
      </c>
      <c r="O173" s="3" t="s">
        <v>60</v>
      </c>
      <c r="P173" s="3" t="s">
        <v>60</v>
      </c>
      <c r="Q173" s="3" t="s">
        <v>60</v>
      </c>
      <c r="R173" s="3" t="s">
        <v>60</v>
      </c>
      <c r="S173" s="3" t="s">
        <v>60</v>
      </c>
      <c r="T173" s="3" t="s">
        <v>60</v>
      </c>
      <c r="U173" s="3" t="s">
        <v>60</v>
      </c>
      <c r="V173" s="3" t="s">
        <v>60</v>
      </c>
      <c r="W173" s="3" t="s">
        <v>60</v>
      </c>
      <c r="X173" s="3" t="s">
        <v>60</v>
      </c>
      <c r="Y173" s="3" t="s">
        <v>60</v>
      </c>
      <c r="Z173" s="3" t="s">
        <v>60</v>
      </c>
      <c r="AA173" s="3" t="s">
        <v>3038</v>
      </c>
      <c r="AB173" s="3" t="s">
        <v>3039</v>
      </c>
      <c r="AC173" s="3" t="s">
        <v>74</v>
      </c>
      <c r="AD173" s="3">
        <v>68</v>
      </c>
      <c r="AE173" s="3">
        <v>544</v>
      </c>
      <c r="AF173" s="3">
        <v>0.25</v>
      </c>
      <c r="AG173" s="3">
        <v>203</v>
      </c>
      <c r="AH173" s="3">
        <v>0.09</v>
      </c>
      <c r="AI173" s="3">
        <v>147</v>
      </c>
      <c r="AJ173" s="3">
        <v>7.0000000000000007E-2</v>
      </c>
      <c r="AK173" s="3">
        <v>1217</v>
      </c>
      <c r="AL173" s="3">
        <v>0.55000000000000004</v>
      </c>
      <c r="AM173" s="3">
        <v>22</v>
      </c>
      <c r="AN173" s="3">
        <v>84</v>
      </c>
      <c r="AO173" s="3">
        <v>2217</v>
      </c>
      <c r="AP173" s="3" t="s">
        <v>3039</v>
      </c>
      <c r="AQ173" s="3" t="s">
        <v>74</v>
      </c>
      <c r="AR173" s="3">
        <v>68</v>
      </c>
      <c r="AS173" s="3">
        <v>1340</v>
      </c>
      <c r="AT173" s="3">
        <v>0.56599999999999995</v>
      </c>
      <c r="AU173" s="3">
        <v>72</v>
      </c>
      <c r="AV173" s="3">
        <v>0.03</v>
      </c>
      <c r="AW173" s="3">
        <v>955</v>
      </c>
      <c r="AX173" s="3">
        <v>0.39200000000000002</v>
      </c>
      <c r="AY173" s="3">
        <v>24</v>
      </c>
      <c r="AZ173" s="3">
        <v>48</v>
      </c>
      <c r="BA173" s="3">
        <v>2367</v>
      </c>
      <c r="BB173" s="3">
        <v>0.31945843828715365</v>
      </c>
      <c r="BC173" s="3">
        <v>0.25531088082901554</v>
      </c>
      <c r="BD173" s="3">
        <v>0.34892194165801915</v>
      </c>
      <c r="BE173" s="3">
        <v>15880</v>
      </c>
      <c r="BF173" s="3">
        <v>15440</v>
      </c>
      <c r="BG173" s="3">
        <v>43365</v>
      </c>
      <c r="BH173" s="3">
        <v>5073</v>
      </c>
      <c r="BI173" s="3">
        <v>3942</v>
      </c>
      <c r="BJ173" s="3">
        <v>15131</v>
      </c>
      <c r="BK173" s="3">
        <v>0.54800547824579149</v>
      </c>
      <c r="BL173" s="3">
        <v>1.8686459179541095</v>
      </c>
      <c r="BM173" s="3">
        <v>1.5212691643359431</v>
      </c>
      <c r="BN173" s="3"/>
      <c r="BO173" s="3">
        <v>-6.5136234862172307E-5</v>
      </c>
      <c r="BP173" s="3">
        <v>2.2349903669828645E-2</v>
      </c>
      <c r="BQ173" s="3">
        <v>0.25546737739532732</v>
      </c>
      <c r="BR173" s="3">
        <v>0.28251402777940493</v>
      </c>
      <c r="BS173" s="3">
        <v>0.22667210764669848</v>
      </c>
      <c r="BT173" s="3">
        <v>0.74453262260467268</v>
      </c>
      <c r="BU173" s="3">
        <v>0.71755110845545733</v>
      </c>
      <c r="BV173" s="3">
        <v>0.75097798868347287</v>
      </c>
      <c r="BW173" s="3">
        <v>2780.0317911409002</v>
      </c>
      <c r="BX173" s="3">
        <v>7366.2022085750996</v>
      </c>
      <c r="BY173" s="3">
        <v>7889.3018862462004</v>
      </c>
      <c r="BZ173" s="3"/>
      <c r="CA173" s="3">
        <v>-0.47980667710000002</v>
      </c>
      <c r="CB173" s="3">
        <v>176.32513717980001</v>
      </c>
      <c r="CC173" s="3">
        <v>2069.8243603824999</v>
      </c>
      <c r="CD173" s="3">
        <v>5285.6265598701002</v>
      </c>
      <c r="CE173" s="3">
        <v>5924.6920626499004</v>
      </c>
      <c r="CF173" s="3">
        <v>710.20743075840005</v>
      </c>
      <c r="CG173" s="3">
        <v>2081.0554553820998</v>
      </c>
      <c r="CH173" s="3">
        <v>1788.2846864165001</v>
      </c>
      <c r="CI173" s="3">
        <v>251.53347418460001</v>
      </c>
      <c r="CJ173" s="3">
        <v>282.30697836600001</v>
      </c>
      <c r="CK173" s="3" t="s">
        <v>60</v>
      </c>
      <c r="CL173" s="3" t="s">
        <v>60</v>
      </c>
      <c r="CM173" s="3">
        <v>5468</v>
      </c>
      <c r="CN173" s="3">
        <v>4633</v>
      </c>
      <c r="CO173" s="3" t="s">
        <v>60</v>
      </c>
      <c r="CP173" s="3">
        <f t="shared" si="2"/>
        <v>0.10683731119566471</v>
      </c>
    </row>
    <row r="174" spans="1:94" ht="17.100000000000001" customHeight="1" x14ac:dyDescent="0.3">
      <c r="A174" s="2">
        <v>2911402</v>
      </c>
      <c r="B174" s="2" t="s">
        <v>3041</v>
      </c>
      <c r="C174" s="2" t="s">
        <v>74</v>
      </c>
      <c r="D174" s="2" t="s">
        <v>3041</v>
      </c>
      <c r="E174" s="2" t="s">
        <v>74</v>
      </c>
      <c r="F174" s="2" t="s">
        <v>60</v>
      </c>
      <c r="G174" s="2" t="s">
        <v>60</v>
      </c>
      <c r="H174" s="2" t="s">
        <v>60</v>
      </c>
      <c r="I174" s="2" t="s">
        <v>60</v>
      </c>
      <c r="J174" s="2" t="s">
        <v>60</v>
      </c>
      <c r="K174" s="2" t="s">
        <v>60</v>
      </c>
      <c r="L174" s="2" t="s">
        <v>60</v>
      </c>
      <c r="M174" s="2" t="s">
        <v>60</v>
      </c>
      <c r="N174" s="2" t="s">
        <v>60</v>
      </c>
      <c r="O174" s="2" t="s">
        <v>60</v>
      </c>
      <c r="P174" s="2" t="s">
        <v>60</v>
      </c>
      <c r="Q174" s="2" t="s">
        <v>60</v>
      </c>
      <c r="R174" s="2" t="s">
        <v>60</v>
      </c>
      <c r="S174" s="2" t="s">
        <v>60</v>
      </c>
      <c r="T174" s="2" t="s">
        <v>60</v>
      </c>
      <c r="U174" s="2" t="s">
        <v>60</v>
      </c>
      <c r="V174" s="2" t="s">
        <v>60</v>
      </c>
      <c r="W174" s="2" t="s">
        <v>60</v>
      </c>
      <c r="X174" s="2" t="s">
        <v>60</v>
      </c>
      <c r="Y174" s="2" t="s">
        <v>60</v>
      </c>
      <c r="Z174" s="2" t="s">
        <v>60</v>
      </c>
      <c r="AA174" s="2" t="s">
        <v>3040</v>
      </c>
      <c r="AB174" s="2" t="s">
        <v>3041</v>
      </c>
      <c r="AC174" s="2" t="s">
        <v>74</v>
      </c>
      <c r="AD174" s="2">
        <v>84</v>
      </c>
      <c r="AE174" s="2">
        <v>957</v>
      </c>
      <c r="AF174" s="2">
        <v>0.3</v>
      </c>
      <c r="AG174" s="2">
        <v>107</v>
      </c>
      <c r="AH174" s="2">
        <v>0.03</v>
      </c>
      <c r="AI174" s="2">
        <v>47</v>
      </c>
      <c r="AJ174" s="2">
        <v>0.01</v>
      </c>
      <c r="AK174" s="2">
        <v>1987</v>
      </c>
      <c r="AL174" s="2">
        <v>0.62</v>
      </c>
      <c r="AM174" s="2">
        <v>35</v>
      </c>
      <c r="AN174" s="2">
        <v>54</v>
      </c>
      <c r="AO174" s="2">
        <v>3187</v>
      </c>
      <c r="AP174" s="2" t="s">
        <v>3041</v>
      </c>
      <c r="AQ174" s="2" t="s">
        <v>74</v>
      </c>
      <c r="AR174" s="2">
        <v>84</v>
      </c>
      <c r="AS174" s="2">
        <v>832</v>
      </c>
      <c r="AT174" s="2">
        <v>0.58399999999999996</v>
      </c>
      <c r="AU174" s="2">
        <v>87</v>
      </c>
      <c r="AV174" s="2">
        <v>6.0999999999999999E-2</v>
      </c>
      <c r="AW174" s="2">
        <v>506</v>
      </c>
      <c r="AX174" s="2">
        <v>0.33200000000000002</v>
      </c>
      <c r="AY174" s="2">
        <v>49</v>
      </c>
      <c r="AZ174" s="2">
        <v>51</v>
      </c>
      <c r="BA174" s="2">
        <v>1425</v>
      </c>
      <c r="BB174" s="2">
        <v>0.16531704639033765</v>
      </c>
      <c r="BC174" s="2">
        <v>0.10710652521435837</v>
      </c>
      <c r="BD174" s="2">
        <v>0.34275964391691394</v>
      </c>
      <c r="BE174" s="2">
        <v>14572</v>
      </c>
      <c r="BF174" s="2">
        <v>27524</v>
      </c>
      <c r="BG174" s="2">
        <v>33700</v>
      </c>
      <c r="BH174" s="2">
        <v>2409</v>
      </c>
      <c r="BI174" s="2">
        <v>2948</v>
      </c>
      <c r="BJ174" s="2">
        <v>11551</v>
      </c>
      <c r="BK174" s="2">
        <v>1.4347627141929846</v>
      </c>
      <c r="BL174" s="2">
        <v>1.1311597576299526</v>
      </c>
      <c r="BM174" s="2">
        <v>0.37827265558969325</v>
      </c>
      <c r="BN174" s="2"/>
      <c r="BO174" s="2">
        <v>1.7266173797321446E-3</v>
      </c>
      <c r="BP174" s="2">
        <v>3.1124497222074866E-2</v>
      </c>
      <c r="BQ174" s="2">
        <v>0.3337255669212546</v>
      </c>
      <c r="BR174" s="2">
        <v>0.36104483686519018</v>
      </c>
      <c r="BS174" s="2">
        <v>0.73141748254904648</v>
      </c>
      <c r="BT174" s="2">
        <v>0.66627443307877432</v>
      </c>
      <c r="BU174" s="2">
        <v>0.63722854575507781</v>
      </c>
      <c r="BV174" s="2">
        <v>0.2374580202288786</v>
      </c>
      <c r="BW174" s="2">
        <v>3456.3433784908998</v>
      </c>
      <c r="BX174" s="2">
        <v>3334.6589654930999</v>
      </c>
      <c r="BY174" s="2">
        <v>2022.2456167825001</v>
      </c>
      <c r="BZ174" s="2"/>
      <c r="CA174" s="2">
        <v>5.7576801253000003</v>
      </c>
      <c r="CB174" s="2">
        <v>62.941378081899998</v>
      </c>
      <c r="CC174" s="2">
        <v>2302.8732250295998</v>
      </c>
      <c r="CD174" s="2">
        <v>2124.9398831703002</v>
      </c>
      <c r="CE174" s="2">
        <v>480.19844057770001</v>
      </c>
      <c r="CF174" s="2">
        <v>1153.4701534614001</v>
      </c>
      <c r="CG174" s="2">
        <v>1203.9614021975001</v>
      </c>
      <c r="CH174" s="2">
        <v>1479.1057981229001</v>
      </c>
      <c r="CI174" s="2">
        <v>393.42415192980002</v>
      </c>
      <c r="CJ174" s="2">
        <v>1059.7201958918999</v>
      </c>
      <c r="CK174" s="2" t="s">
        <v>60</v>
      </c>
      <c r="CL174" s="2">
        <v>3737</v>
      </c>
      <c r="CM174" s="2">
        <v>5344</v>
      </c>
      <c r="CN174" s="2">
        <v>1985</v>
      </c>
      <c r="CO174" s="2" t="s">
        <v>60</v>
      </c>
      <c r="CP174" s="2">
        <f t="shared" si="2"/>
        <v>5.8902077151335309E-2</v>
      </c>
    </row>
    <row r="175" spans="1:94" ht="17.100000000000001" customHeight="1" x14ac:dyDescent="0.3">
      <c r="A175" s="3">
        <v>2911709</v>
      </c>
      <c r="B175" s="3" t="s">
        <v>1082</v>
      </c>
      <c r="C175" s="3" t="s">
        <v>74</v>
      </c>
      <c r="D175" s="3" t="s">
        <v>127</v>
      </c>
      <c r="E175" s="3" t="s">
        <v>74</v>
      </c>
      <c r="F175" s="3">
        <v>64</v>
      </c>
      <c r="G175" s="3">
        <v>976</v>
      </c>
      <c r="H175" s="3">
        <v>0.64800000000000002</v>
      </c>
      <c r="I175" s="3">
        <v>504</v>
      </c>
      <c r="J175" s="3">
        <v>0.33500000000000002</v>
      </c>
      <c r="K175" s="3">
        <v>26</v>
      </c>
      <c r="L175" s="3">
        <v>1.7000000000000001E-2</v>
      </c>
      <c r="M175" s="3"/>
      <c r="N175" s="3"/>
      <c r="O175" s="3">
        <v>1506</v>
      </c>
      <c r="P175" s="3"/>
      <c r="Q175" s="3">
        <v>62</v>
      </c>
      <c r="R175" s="3">
        <v>4368</v>
      </c>
      <c r="S175" s="3">
        <v>0.39766933721777131</v>
      </c>
      <c r="T175" s="3">
        <v>4133</v>
      </c>
      <c r="U175" s="3">
        <v>0.37627458120903134</v>
      </c>
      <c r="V175" s="3">
        <v>2483</v>
      </c>
      <c r="W175" s="3">
        <v>0.22605608157319737</v>
      </c>
      <c r="X175" s="3" t="s">
        <v>60</v>
      </c>
      <c r="Y175" s="3" t="s">
        <v>60</v>
      </c>
      <c r="Z175" s="3">
        <v>10984</v>
      </c>
      <c r="AA175" s="3" t="s">
        <v>1081</v>
      </c>
      <c r="AB175" s="3" t="s">
        <v>1082</v>
      </c>
      <c r="AC175" s="3" t="s">
        <v>74</v>
      </c>
      <c r="AD175" s="3"/>
      <c r="AE175" s="3">
        <v>1052</v>
      </c>
      <c r="AF175" s="3">
        <v>0.3</v>
      </c>
      <c r="AG175" s="3">
        <v>114</v>
      </c>
      <c r="AH175" s="3">
        <v>0.03</v>
      </c>
      <c r="AI175" s="3">
        <v>127</v>
      </c>
      <c r="AJ175" s="3">
        <v>0.04</v>
      </c>
      <c r="AK175" s="3">
        <v>1260</v>
      </c>
      <c r="AL175" s="3">
        <v>0.36</v>
      </c>
      <c r="AM175" s="3">
        <v>46</v>
      </c>
      <c r="AN175" s="3">
        <v>949</v>
      </c>
      <c r="AO175" s="3">
        <v>3548</v>
      </c>
      <c r="AP175" s="3" t="s">
        <v>127</v>
      </c>
      <c r="AQ175" s="3" t="s">
        <v>74</v>
      </c>
      <c r="AR175" s="3">
        <v>64</v>
      </c>
      <c r="AS175" s="3">
        <v>2312</v>
      </c>
      <c r="AT175" s="3">
        <v>0.78300000000000003</v>
      </c>
      <c r="AU175" s="3">
        <v>168</v>
      </c>
      <c r="AV175" s="3">
        <v>5.7000000000000002E-2</v>
      </c>
      <c r="AW175" s="3">
        <v>473</v>
      </c>
      <c r="AX175" s="3">
        <v>0.14299999999999999</v>
      </c>
      <c r="AY175" s="3">
        <v>131</v>
      </c>
      <c r="AZ175" s="3">
        <v>222</v>
      </c>
      <c r="BA175" s="3">
        <v>2953</v>
      </c>
      <c r="BB175" s="3">
        <v>7.1369076322826713E-2</v>
      </c>
      <c r="BC175" s="3">
        <v>0.17037076327374953</v>
      </c>
      <c r="BD175" s="3">
        <v>0.12036397417879517</v>
      </c>
      <c r="BE175" s="3">
        <v>22811</v>
      </c>
      <c r="BF175" s="3">
        <v>18853</v>
      </c>
      <c r="BG175" s="3">
        <v>41981</v>
      </c>
      <c r="BH175" s="3">
        <v>1628</v>
      </c>
      <c r="BI175" s="3">
        <v>3212</v>
      </c>
      <c r="BJ175" s="3">
        <v>5053</v>
      </c>
      <c r="BK175" s="3">
        <v>1.9134480278992629</v>
      </c>
      <c r="BL175" s="3">
        <v>3.083232054331289</v>
      </c>
      <c r="BM175" s="3">
        <v>1.4203878958187881</v>
      </c>
      <c r="BN175" s="3"/>
      <c r="BO175" s="3">
        <v>8.9146102705848825E-3</v>
      </c>
      <c r="BP175" s="3">
        <v>8.0129358896078459E-2</v>
      </c>
      <c r="BQ175" s="3">
        <v>0.29295232958752876</v>
      </c>
      <c r="BR175" s="3">
        <v>0.45492944897383503</v>
      </c>
      <c r="BS175" s="3">
        <v>0.33874613300705919</v>
      </c>
      <c r="BT175" s="3">
        <v>0.70704767041250327</v>
      </c>
      <c r="BU175" s="3">
        <v>0.53615594075559025</v>
      </c>
      <c r="BV175" s="3">
        <v>0.58112450809686933</v>
      </c>
      <c r="BW175" s="3">
        <v>3115.0933894200002</v>
      </c>
      <c r="BX175" s="3">
        <v>9903.3413585120998</v>
      </c>
      <c r="BY175" s="3">
        <v>14016.387755939801</v>
      </c>
      <c r="BZ175" s="3"/>
      <c r="CA175" s="3">
        <v>88.284428587700006</v>
      </c>
      <c r="CB175" s="3">
        <v>1123.1241649223</v>
      </c>
      <c r="CC175" s="3">
        <v>2202.5195241068</v>
      </c>
      <c r="CD175" s="3">
        <v>5309.7353026968003</v>
      </c>
      <c r="CE175" s="3">
        <v>8145.2664399654996</v>
      </c>
      <c r="CF175" s="3">
        <v>912.57386531329996</v>
      </c>
      <c r="CG175" s="3">
        <v>4505.3216272277004</v>
      </c>
      <c r="CH175" s="3">
        <v>4747.9971510521</v>
      </c>
      <c r="CI175" s="3">
        <v>199.9368640955</v>
      </c>
      <c r="CJ175" s="3">
        <v>2471.5904687478001</v>
      </c>
      <c r="CK175" s="3">
        <v>6995</v>
      </c>
      <c r="CL175" s="3">
        <v>8994</v>
      </c>
      <c r="CM175" s="3">
        <v>5256</v>
      </c>
      <c r="CN175" s="3">
        <v>6001</v>
      </c>
      <c r="CO175" s="3">
        <v>0.37102848353047263</v>
      </c>
      <c r="CP175" s="3">
        <f t="shared" si="2"/>
        <v>0.14294561825587765</v>
      </c>
    </row>
    <row r="176" spans="1:94" ht="17.100000000000001" customHeight="1" x14ac:dyDescent="0.3">
      <c r="A176" s="2">
        <v>2911907</v>
      </c>
      <c r="B176" s="2" t="s">
        <v>5179</v>
      </c>
      <c r="C176" s="2" t="s">
        <v>74</v>
      </c>
      <c r="D176" s="2" t="s">
        <v>5179</v>
      </c>
      <c r="E176" s="2" t="s">
        <v>74</v>
      </c>
      <c r="F176" s="2" t="s">
        <v>60</v>
      </c>
      <c r="G176" s="2" t="s">
        <v>60</v>
      </c>
      <c r="H176" s="2" t="s">
        <v>60</v>
      </c>
      <c r="I176" s="2" t="s">
        <v>60</v>
      </c>
      <c r="J176" s="2" t="s">
        <v>60</v>
      </c>
      <c r="K176" s="2" t="s">
        <v>60</v>
      </c>
      <c r="L176" s="2" t="s">
        <v>60</v>
      </c>
      <c r="M176" s="2" t="s">
        <v>60</v>
      </c>
      <c r="N176" s="2" t="s">
        <v>60</v>
      </c>
      <c r="O176" s="2" t="s">
        <v>60</v>
      </c>
      <c r="P176" s="2" t="s">
        <v>60</v>
      </c>
      <c r="Q176" s="2" t="s">
        <v>60</v>
      </c>
      <c r="R176" s="2" t="s">
        <v>60</v>
      </c>
      <c r="S176" s="2" t="s">
        <v>60</v>
      </c>
      <c r="T176" s="2" t="s">
        <v>60</v>
      </c>
      <c r="U176" s="2" t="s">
        <v>60</v>
      </c>
      <c r="V176" s="2" t="s">
        <v>60</v>
      </c>
      <c r="W176" s="2" t="s">
        <v>60</v>
      </c>
      <c r="X176" s="2" t="s">
        <v>60</v>
      </c>
      <c r="Y176" s="2" t="s">
        <v>60</v>
      </c>
      <c r="Z176" s="2" t="s">
        <v>60</v>
      </c>
      <c r="AA176" s="2" t="s">
        <v>60</v>
      </c>
      <c r="AB176" s="2" t="s">
        <v>60</v>
      </c>
      <c r="AC176" s="2" t="s">
        <v>60</v>
      </c>
      <c r="AD176" s="2" t="s">
        <v>60</v>
      </c>
      <c r="AE176" s="2" t="s">
        <v>60</v>
      </c>
      <c r="AF176" s="2" t="s">
        <v>60</v>
      </c>
      <c r="AG176" s="2" t="s">
        <v>60</v>
      </c>
      <c r="AH176" s="2" t="s">
        <v>60</v>
      </c>
      <c r="AI176" s="2" t="s">
        <v>60</v>
      </c>
      <c r="AJ176" s="2" t="s">
        <v>60</v>
      </c>
      <c r="AK176" s="2" t="s">
        <v>60</v>
      </c>
      <c r="AL176" s="2" t="s">
        <v>60</v>
      </c>
      <c r="AM176" s="2" t="s">
        <v>60</v>
      </c>
      <c r="AN176" s="2" t="s">
        <v>60</v>
      </c>
      <c r="AO176" s="2" t="s">
        <v>60</v>
      </c>
      <c r="AP176" s="2" t="s">
        <v>5179</v>
      </c>
      <c r="AQ176" s="2" t="s">
        <v>74</v>
      </c>
      <c r="AR176" s="2">
        <v>107</v>
      </c>
      <c r="AS176" s="2">
        <v>490</v>
      </c>
      <c r="AT176" s="2">
        <v>0.61099999999999999</v>
      </c>
      <c r="AU176" s="2">
        <v>86</v>
      </c>
      <c r="AV176" s="2">
        <v>0.107</v>
      </c>
      <c r="AW176" s="2">
        <v>226</v>
      </c>
      <c r="AX176" s="2">
        <v>0.253</v>
      </c>
      <c r="AY176" s="2">
        <v>47</v>
      </c>
      <c r="AZ176" s="2">
        <v>44</v>
      </c>
      <c r="BA176" s="2">
        <v>802</v>
      </c>
      <c r="BB176" s="2"/>
      <c r="BC176" s="2"/>
      <c r="BD176" s="2">
        <v>0.10719306466729148</v>
      </c>
      <c r="BE176" s="2"/>
      <c r="BF176" s="2"/>
      <c r="BG176" s="2">
        <v>8536</v>
      </c>
      <c r="BH176" s="2"/>
      <c r="BI176" s="2"/>
      <c r="BJ176" s="2">
        <v>915</v>
      </c>
      <c r="BK176" s="2"/>
      <c r="BL176" s="2"/>
      <c r="BM176" s="2">
        <v>0.76407759694469413</v>
      </c>
      <c r="BN176" s="2"/>
      <c r="BO176" s="2"/>
      <c r="BP176" s="2">
        <v>0.12693759084571196</v>
      </c>
      <c r="BQ176" s="2"/>
      <c r="BR176" s="2"/>
      <c r="BS176" s="2">
        <v>0.63084759923044975</v>
      </c>
      <c r="BT176" s="2"/>
      <c r="BU176" s="2"/>
      <c r="BV176" s="2">
        <v>0.24221480992383834</v>
      </c>
      <c r="BW176" s="2"/>
      <c r="BX176" s="2"/>
      <c r="BY176" s="2">
        <v>3535.3870410630998</v>
      </c>
      <c r="BZ176" s="2"/>
      <c r="CA176" s="2"/>
      <c r="CB176" s="2">
        <v>448.7735136997</v>
      </c>
      <c r="CC176" s="2"/>
      <c r="CD176" s="2"/>
      <c r="CE176" s="2">
        <v>856.32310015830001</v>
      </c>
      <c r="CF176" s="2"/>
      <c r="CG176" s="2"/>
      <c r="CH176" s="2">
        <v>2230.2904272051001</v>
      </c>
      <c r="CI176" s="2"/>
      <c r="CJ176" s="2">
        <v>657.55642347360003</v>
      </c>
      <c r="CK176" s="2" t="s">
        <v>60</v>
      </c>
      <c r="CL176" s="2" t="s">
        <v>60</v>
      </c>
      <c r="CM176" s="2" t="s">
        <v>60</v>
      </c>
      <c r="CN176" s="2">
        <v>1672</v>
      </c>
      <c r="CO176" s="2" t="s">
        <v>60</v>
      </c>
      <c r="CP176" s="2">
        <f t="shared" si="2"/>
        <v>0.19587628865979381</v>
      </c>
    </row>
    <row r="177" spans="1:94" ht="17.100000000000001" customHeight="1" x14ac:dyDescent="0.3">
      <c r="A177" s="3">
        <v>2912103</v>
      </c>
      <c r="B177" s="3" t="s">
        <v>5616</v>
      </c>
      <c r="C177" s="3" t="s">
        <v>74</v>
      </c>
      <c r="D177" s="3" t="s">
        <v>5616</v>
      </c>
      <c r="E177" s="3" t="s">
        <v>74</v>
      </c>
      <c r="F177" s="3" t="s">
        <v>60</v>
      </c>
      <c r="G177" s="3" t="s">
        <v>60</v>
      </c>
      <c r="H177" s="3" t="s">
        <v>60</v>
      </c>
      <c r="I177" s="3" t="s">
        <v>60</v>
      </c>
      <c r="J177" s="3" t="s">
        <v>60</v>
      </c>
      <c r="K177" s="3" t="s">
        <v>60</v>
      </c>
      <c r="L177" s="3" t="s">
        <v>60</v>
      </c>
      <c r="M177" s="3" t="s">
        <v>60</v>
      </c>
      <c r="N177" s="3" t="s">
        <v>60</v>
      </c>
      <c r="O177" s="3" t="s">
        <v>60</v>
      </c>
      <c r="P177" s="3" t="s">
        <v>60</v>
      </c>
      <c r="Q177" s="3" t="s">
        <v>60</v>
      </c>
      <c r="R177" s="3" t="s">
        <v>60</v>
      </c>
      <c r="S177" s="3" t="s">
        <v>60</v>
      </c>
      <c r="T177" s="3" t="s">
        <v>60</v>
      </c>
      <c r="U177" s="3" t="s">
        <v>60</v>
      </c>
      <c r="V177" s="3" t="s">
        <v>60</v>
      </c>
      <c r="W177" s="3" t="s">
        <v>60</v>
      </c>
      <c r="X177" s="3" t="s">
        <v>60</v>
      </c>
      <c r="Y177" s="3" t="s">
        <v>60</v>
      </c>
      <c r="Z177" s="3" t="s">
        <v>60</v>
      </c>
      <c r="AA177" s="3" t="s">
        <v>3042</v>
      </c>
      <c r="AB177" s="3" t="s">
        <v>3043</v>
      </c>
      <c r="AC177" s="3" t="s">
        <v>74</v>
      </c>
      <c r="AD177" s="3">
        <v>30</v>
      </c>
      <c r="AE177" s="3">
        <v>1056</v>
      </c>
      <c r="AF177" s="3">
        <v>0.26</v>
      </c>
      <c r="AG177" s="3">
        <v>125</v>
      </c>
      <c r="AH177" s="3">
        <v>0.03</v>
      </c>
      <c r="AI177" s="3">
        <v>1267</v>
      </c>
      <c r="AJ177" s="3">
        <v>0.31</v>
      </c>
      <c r="AK177" s="3">
        <v>1522</v>
      </c>
      <c r="AL177" s="3">
        <v>0.37</v>
      </c>
      <c r="AM177" s="3">
        <v>50</v>
      </c>
      <c r="AN177" s="3">
        <v>92</v>
      </c>
      <c r="AO177" s="3">
        <v>4112</v>
      </c>
      <c r="AP177" s="3" t="s">
        <v>3043</v>
      </c>
      <c r="AQ177" s="3" t="s">
        <v>74</v>
      </c>
      <c r="AR177" s="3">
        <v>30</v>
      </c>
      <c r="AS177" s="3">
        <v>1421</v>
      </c>
      <c r="AT177" s="3">
        <v>0.34</v>
      </c>
      <c r="AU177" s="3">
        <v>443</v>
      </c>
      <c r="AV177" s="3">
        <v>0.106</v>
      </c>
      <c r="AW177" s="3">
        <v>2318</v>
      </c>
      <c r="AX177" s="3">
        <v>0.52</v>
      </c>
      <c r="AY177" s="3">
        <v>137</v>
      </c>
      <c r="AZ177" s="3">
        <v>140</v>
      </c>
      <c r="BA177" s="3">
        <v>4182</v>
      </c>
      <c r="BB177" s="3"/>
      <c r="BC177" s="3"/>
      <c r="BD177" s="3">
        <v>8.8366179275270185E-2</v>
      </c>
      <c r="BE177" s="3"/>
      <c r="BF177" s="3"/>
      <c r="BG177" s="3">
        <v>11011</v>
      </c>
      <c r="BH177" s="3"/>
      <c r="BI177" s="3"/>
      <c r="BJ177" s="3">
        <v>973</v>
      </c>
      <c r="BK177" s="3"/>
      <c r="BL177" s="3"/>
      <c r="BM177" s="3">
        <v>2.959166716526564</v>
      </c>
      <c r="BN177" s="3"/>
      <c r="BO177" s="3"/>
      <c r="BP177" s="3">
        <v>9.7128544726385019E-2</v>
      </c>
      <c r="BQ177" s="3"/>
      <c r="BR177" s="3"/>
      <c r="BS177" s="3">
        <v>0.36366073613893979</v>
      </c>
      <c r="BT177" s="3"/>
      <c r="BU177" s="3"/>
      <c r="BV177" s="3">
        <v>0.53921071913467511</v>
      </c>
      <c r="BW177" s="3"/>
      <c r="BX177" s="3"/>
      <c r="BY177" s="3">
        <v>61056.486862092599</v>
      </c>
      <c r="BZ177" s="3"/>
      <c r="CA177" s="3"/>
      <c r="CB177" s="3">
        <v>5930.3277150207005</v>
      </c>
      <c r="CC177" s="3"/>
      <c r="CD177" s="3"/>
      <c r="CE177" s="3">
        <v>32922.312188745796</v>
      </c>
      <c r="CF177" s="3"/>
      <c r="CG177" s="3"/>
      <c r="CH177" s="3">
        <v>22203.846958326099</v>
      </c>
      <c r="CI177" s="3"/>
      <c r="CJ177" s="3">
        <v>2741.7398849329002</v>
      </c>
      <c r="CK177" s="3" t="s">
        <v>60</v>
      </c>
      <c r="CL177" s="3" t="s">
        <v>60</v>
      </c>
      <c r="CM177" s="3">
        <v>10401</v>
      </c>
      <c r="CN177" s="3">
        <v>7248</v>
      </c>
      <c r="CO177" s="3" t="s">
        <v>60</v>
      </c>
      <c r="CP177" s="3">
        <f t="shared" si="2"/>
        <v>0.6582508400690219</v>
      </c>
    </row>
    <row r="178" spans="1:94" ht="17.100000000000001" customHeight="1" x14ac:dyDescent="0.3">
      <c r="A178" s="2">
        <v>2912301</v>
      </c>
      <c r="B178" s="2" t="s">
        <v>5617</v>
      </c>
      <c r="C178" s="2" t="s">
        <v>74</v>
      </c>
      <c r="D178" s="2" t="s">
        <v>5617</v>
      </c>
      <c r="E178" s="2" t="s">
        <v>74</v>
      </c>
      <c r="F178" s="2" t="s">
        <v>60</v>
      </c>
      <c r="G178" s="2" t="s">
        <v>60</v>
      </c>
      <c r="H178" s="2" t="s">
        <v>60</v>
      </c>
      <c r="I178" s="2" t="s">
        <v>60</v>
      </c>
      <c r="J178" s="2" t="s">
        <v>60</v>
      </c>
      <c r="K178" s="2" t="s">
        <v>60</v>
      </c>
      <c r="L178" s="2" t="s">
        <v>60</v>
      </c>
      <c r="M178" s="2" t="s">
        <v>60</v>
      </c>
      <c r="N178" s="2" t="s">
        <v>60</v>
      </c>
      <c r="O178" s="2" t="s">
        <v>60</v>
      </c>
      <c r="P178" s="2" t="s">
        <v>60</v>
      </c>
      <c r="Q178" s="2" t="s">
        <v>60</v>
      </c>
      <c r="R178" s="2" t="s">
        <v>60</v>
      </c>
      <c r="S178" s="2" t="s">
        <v>60</v>
      </c>
      <c r="T178" s="2" t="s">
        <v>60</v>
      </c>
      <c r="U178" s="2" t="s">
        <v>60</v>
      </c>
      <c r="V178" s="2" t="s">
        <v>60</v>
      </c>
      <c r="W178" s="2" t="s">
        <v>60</v>
      </c>
      <c r="X178" s="2" t="s">
        <v>60</v>
      </c>
      <c r="Y178" s="2" t="s">
        <v>60</v>
      </c>
      <c r="Z178" s="2" t="s">
        <v>60</v>
      </c>
      <c r="AA178" s="2" t="s">
        <v>3044</v>
      </c>
      <c r="AB178" s="2" t="s">
        <v>3045</v>
      </c>
      <c r="AC178" s="2" t="s">
        <v>74</v>
      </c>
      <c r="AD178" s="2">
        <v>59</v>
      </c>
      <c r="AE178" s="2">
        <v>242</v>
      </c>
      <c r="AF178" s="2">
        <v>0.24</v>
      </c>
      <c r="AG178" s="2">
        <v>62</v>
      </c>
      <c r="AH178" s="2">
        <v>0.06</v>
      </c>
      <c r="AI178" s="2">
        <v>312</v>
      </c>
      <c r="AJ178" s="2">
        <v>0.31</v>
      </c>
      <c r="AK178" s="2">
        <v>376</v>
      </c>
      <c r="AL178" s="2">
        <v>0.37</v>
      </c>
      <c r="AM178" s="2">
        <v>7</v>
      </c>
      <c r="AN178" s="2">
        <v>17</v>
      </c>
      <c r="AO178" s="2">
        <v>1016</v>
      </c>
      <c r="AP178" s="2" t="s">
        <v>3045</v>
      </c>
      <c r="AQ178" s="2" t="s">
        <v>74</v>
      </c>
      <c r="AR178" s="2">
        <v>59</v>
      </c>
      <c r="AS178" s="2">
        <v>772</v>
      </c>
      <c r="AT178" s="2">
        <v>0.57199999999999995</v>
      </c>
      <c r="AU178" s="2">
        <v>164</v>
      </c>
      <c r="AV178" s="2">
        <v>0.122</v>
      </c>
      <c r="AW178" s="2">
        <v>413</v>
      </c>
      <c r="AX178" s="2">
        <v>0.27900000000000003</v>
      </c>
      <c r="AY178" s="2">
        <v>49</v>
      </c>
      <c r="AZ178" s="2">
        <v>80</v>
      </c>
      <c r="BA178" s="2">
        <v>1349</v>
      </c>
      <c r="BB178" s="2"/>
      <c r="BC178" s="2"/>
      <c r="BD178" s="2">
        <v>0.88828432731422091</v>
      </c>
      <c r="BE178" s="2"/>
      <c r="BF178" s="2"/>
      <c r="BG178" s="2">
        <v>155117</v>
      </c>
      <c r="BH178" s="2"/>
      <c r="BI178" s="2"/>
      <c r="BJ178" s="2">
        <v>137788</v>
      </c>
      <c r="BK178" s="2"/>
      <c r="BL178" s="2"/>
      <c r="BM178" s="2">
        <v>0.73772874968132529</v>
      </c>
      <c r="BN178" s="2"/>
      <c r="BO178" s="2"/>
      <c r="BP178" s="2">
        <v>0.11719074509949846</v>
      </c>
      <c r="BQ178" s="2"/>
      <c r="BR178" s="2"/>
      <c r="BS178" s="2">
        <v>0.17648195516478171</v>
      </c>
      <c r="BT178" s="2"/>
      <c r="BU178" s="2"/>
      <c r="BV178" s="2">
        <v>0.70632729973571984</v>
      </c>
      <c r="BW178" s="2"/>
      <c r="BX178" s="2"/>
      <c r="BY178" s="2">
        <v>4898.5188978839997</v>
      </c>
      <c r="BZ178" s="2"/>
      <c r="CA178" s="2"/>
      <c r="CB178" s="2">
        <v>574.06107952699995</v>
      </c>
      <c r="CC178" s="2"/>
      <c r="CD178" s="2"/>
      <c r="CE178" s="2">
        <v>3459.9576258468001</v>
      </c>
      <c r="CF178" s="2"/>
      <c r="CG178" s="2"/>
      <c r="CH178" s="2">
        <v>864.50019251020001</v>
      </c>
      <c r="CI178" s="2"/>
      <c r="CJ178" s="2">
        <v>1114.5549935905999</v>
      </c>
      <c r="CK178" s="2" t="s">
        <v>60</v>
      </c>
      <c r="CL178" s="2" t="s">
        <v>60</v>
      </c>
      <c r="CM178" s="2">
        <v>2651</v>
      </c>
      <c r="CN178" s="2">
        <v>2539</v>
      </c>
      <c r="CO178" s="2" t="s">
        <v>60</v>
      </c>
      <c r="CP178" s="2">
        <f t="shared" si="2"/>
        <v>1.6368289742581407E-2</v>
      </c>
    </row>
    <row r="179" spans="1:94" ht="17.100000000000001" customHeight="1" x14ac:dyDescent="0.3">
      <c r="A179" s="3">
        <v>2912608</v>
      </c>
      <c r="B179" s="3" t="s">
        <v>5180</v>
      </c>
      <c r="C179" s="3" t="s">
        <v>74</v>
      </c>
      <c r="D179" s="3" t="s">
        <v>5180</v>
      </c>
      <c r="E179" s="3" t="s">
        <v>74</v>
      </c>
      <c r="F179" s="3" t="s">
        <v>60</v>
      </c>
      <c r="G179" s="3" t="s">
        <v>60</v>
      </c>
      <c r="H179" s="3" t="s">
        <v>60</v>
      </c>
      <c r="I179" s="3" t="s">
        <v>60</v>
      </c>
      <c r="J179" s="3" t="s">
        <v>60</v>
      </c>
      <c r="K179" s="3" t="s">
        <v>60</v>
      </c>
      <c r="L179" s="3" t="s">
        <v>60</v>
      </c>
      <c r="M179" s="3" t="s">
        <v>60</v>
      </c>
      <c r="N179" s="3" t="s">
        <v>60</v>
      </c>
      <c r="O179" s="3" t="s">
        <v>60</v>
      </c>
      <c r="P179" s="3" t="s">
        <v>60</v>
      </c>
      <c r="Q179" s="3" t="s">
        <v>60</v>
      </c>
      <c r="R179" s="3" t="s">
        <v>60</v>
      </c>
      <c r="S179" s="3" t="s">
        <v>60</v>
      </c>
      <c r="T179" s="3" t="s">
        <v>60</v>
      </c>
      <c r="U179" s="3" t="s">
        <v>60</v>
      </c>
      <c r="V179" s="3" t="s">
        <v>60</v>
      </c>
      <c r="W179" s="3" t="s">
        <v>60</v>
      </c>
      <c r="X179" s="3" t="s">
        <v>60</v>
      </c>
      <c r="Y179" s="3" t="s">
        <v>60</v>
      </c>
      <c r="Z179" s="3" t="s">
        <v>60</v>
      </c>
      <c r="AA179" s="3" t="s">
        <v>60</v>
      </c>
      <c r="AB179" s="3" t="s">
        <v>60</v>
      </c>
      <c r="AC179" s="3" t="s">
        <v>60</v>
      </c>
      <c r="AD179" s="3" t="s">
        <v>60</v>
      </c>
      <c r="AE179" s="3" t="s">
        <v>60</v>
      </c>
      <c r="AF179" s="3" t="s">
        <v>60</v>
      </c>
      <c r="AG179" s="3" t="s">
        <v>60</v>
      </c>
      <c r="AH179" s="3" t="s">
        <v>60</v>
      </c>
      <c r="AI179" s="3" t="s">
        <v>60</v>
      </c>
      <c r="AJ179" s="3" t="s">
        <v>60</v>
      </c>
      <c r="AK179" s="3" t="s">
        <v>60</v>
      </c>
      <c r="AL179" s="3" t="s">
        <v>60</v>
      </c>
      <c r="AM179" s="3" t="s">
        <v>60</v>
      </c>
      <c r="AN179" s="3" t="s">
        <v>60</v>
      </c>
      <c r="AO179" s="3" t="s">
        <v>60</v>
      </c>
      <c r="AP179" s="3" t="s">
        <v>5180</v>
      </c>
      <c r="AQ179" s="3" t="s">
        <v>74</v>
      </c>
      <c r="AR179" s="3">
        <v>42</v>
      </c>
      <c r="AS179" s="3">
        <v>224</v>
      </c>
      <c r="AT179" s="3">
        <v>0.60899999999999999</v>
      </c>
      <c r="AU179" s="3">
        <v>12</v>
      </c>
      <c r="AV179" s="3">
        <v>3.3000000000000002E-2</v>
      </c>
      <c r="AW179" s="3">
        <v>132</v>
      </c>
      <c r="AX179" s="3">
        <v>0.33300000000000002</v>
      </c>
      <c r="AY179" s="3">
        <v>15</v>
      </c>
      <c r="AZ179" s="3">
        <v>14</v>
      </c>
      <c r="BA179" s="3">
        <v>368</v>
      </c>
      <c r="BB179" s="3"/>
      <c r="BC179" s="3"/>
      <c r="BD179" s="3">
        <v>0.28562060889929741</v>
      </c>
      <c r="BE179" s="3"/>
      <c r="BF179" s="3"/>
      <c r="BG179" s="3">
        <v>10675</v>
      </c>
      <c r="BH179" s="3"/>
      <c r="BI179" s="3"/>
      <c r="BJ179" s="3">
        <v>3049</v>
      </c>
      <c r="BK179" s="3"/>
      <c r="BL179" s="3"/>
      <c r="BM179" s="3">
        <v>1.8002378524813412</v>
      </c>
      <c r="BN179" s="3"/>
      <c r="BO179" s="3"/>
      <c r="BP179" s="3">
        <v>5.2805005230954716E-2</v>
      </c>
      <c r="BQ179" s="3"/>
      <c r="BR179" s="3"/>
      <c r="BS179" s="3">
        <v>0.59266217521337827</v>
      </c>
      <c r="BT179" s="3"/>
      <c r="BU179" s="3"/>
      <c r="BV179" s="3">
        <v>0.35453281955566712</v>
      </c>
      <c r="BW179" s="3"/>
      <c r="BX179" s="3"/>
      <c r="BY179" s="3">
        <v>4187.3532448715996</v>
      </c>
      <c r="BZ179" s="3"/>
      <c r="CA179" s="3"/>
      <c r="CB179" s="3">
        <v>221.11320999930001</v>
      </c>
      <c r="CC179" s="3"/>
      <c r="CD179" s="3"/>
      <c r="CE179" s="3">
        <v>1484.5541523799</v>
      </c>
      <c r="CF179" s="3"/>
      <c r="CG179" s="3"/>
      <c r="CH179" s="3">
        <v>2481.6858824924002</v>
      </c>
      <c r="CI179" s="3"/>
      <c r="CJ179" s="3">
        <v>157.20985578739999</v>
      </c>
      <c r="CK179" s="3" t="s">
        <v>60</v>
      </c>
      <c r="CL179" s="3" t="s">
        <v>60</v>
      </c>
      <c r="CM179" s="3" t="s">
        <v>60</v>
      </c>
      <c r="CN179" s="3">
        <v>684</v>
      </c>
      <c r="CO179" s="3" t="s">
        <v>60</v>
      </c>
      <c r="CP179" s="3">
        <f t="shared" si="2"/>
        <v>6.4074941451990636E-2</v>
      </c>
    </row>
    <row r="180" spans="1:94" ht="17.100000000000001" customHeight="1" x14ac:dyDescent="0.3">
      <c r="A180" s="2">
        <v>2913002</v>
      </c>
      <c r="B180" s="2" t="s">
        <v>3047</v>
      </c>
      <c r="C180" s="2" t="s">
        <v>74</v>
      </c>
      <c r="D180" s="2" t="s">
        <v>3047</v>
      </c>
      <c r="E180" s="2" t="s">
        <v>74</v>
      </c>
      <c r="F180" s="2" t="s">
        <v>60</v>
      </c>
      <c r="G180" s="2" t="s">
        <v>60</v>
      </c>
      <c r="H180" s="2" t="s">
        <v>60</v>
      </c>
      <c r="I180" s="2" t="s">
        <v>60</v>
      </c>
      <c r="J180" s="2" t="s">
        <v>60</v>
      </c>
      <c r="K180" s="2" t="s">
        <v>60</v>
      </c>
      <c r="L180" s="2" t="s">
        <v>60</v>
      </c>
      <c r="M180" s="2" t="s">
        <v>60</v>
      </c>
      <c r="N180" s="2" t="s">
        <v>60</v>
      </c>
      <c r="O180" s="2" t="s">
        <v>60</v>
      </c>
      <c r="P180" s="2" t="s">
        <v>60</v>
      </c>
      <c r="Q180" s="2" t="s">
        <v>60</v>
      </c>
      <c r="R180" s="2" t="s">
        <v>60</v>
      </c>
      <c r="S180" s="2" t="s">
        <v>60</v>
      </c>
      <c r="T180" s="2" t="s">
        <v>60</v>
      </c>
      <c r="U180" s="2" t="s">
        <v>60</v>
      </c>
      <c r="V180" s="2" t="s">
        <v>60</v>
      </c>
      <c r="W180" s="2" t="s">
        <v>60</v>
      </c>
      <c r="X180" s="2" t="s">
        <v>60</v>
      </c>
      <c r="Y180" s="2" t="s">
        <v>60</v>
      </c>
      <c r="Z180" s="2" t="s">
        <v>60</v>
      </c>
      <c r="AA180" s="2" t="s">
        <v>3046</v>
      </c>
      <c r="AB180" s="2" t="s">
        <v>3047</v>
      </c>
      <c r="AC180" s="2" t="s">
        <v>74</v>
      </c>
      <c r="AD180" s="2">
        <v>65</v>
      </c>
      <c r="AE180" s="2">
        <v>715</v>
      </c>
      <c r="AF180" s="2">
        <v>0.36</v>
      </c>
      <c r="AG180" s="2">
        <v>61</v>
      </c>
      <c r="AH180" s="2">
        <v>0.03</v>
      </c>
      <c r="AI180" s="2">
        <v>27</v>
      </c>
      <c r="AJ180" s="2">
        <v>0.01</v>
      </c>
      <c r="AK180" s="2">
        <v>987</v>
      </c>
      <c r="AL180" s="2">
        <v>0.49</v>
      </c>
      <c r="AM180" s="2">
        <v>79</v>
      </c>
      <c r="AN180" s="2">
        <v>132</v>
      </c>
      <c r="AO180" s="2">
        <v>2001</v>
      </c>
      <c r="AP180" s="2" t="s">
        <v>3047</v>
      </c>
      <c r="AQ180" s="2" t="s">
        <v>74</v>
      </c>
      <c r="AR180" s="2">
        <v>65</v>
      </c>
      <c r="AS180" s="2">
        <v>1458</v>
      </c>
      <c r="AT180" s="2">
        <v>0.60199999999999998</v>
      </c>
      <c r="AU180" s="2">
        <v>78</v>
      </c>
      <c r="AV180" s="2">
        <v>3.2000000000000001E-2</v>
      </c>
      <c r="AW180" s="2">
        <v>888</v>
      </c>
      <c r="AX180" s="2">
        <v>0.32400000000000001</v>
      </c>
      <c r="AY180" s="2">
        <v>133</v>
      </c>
      <c r="AZ180" s="2">
        <v>181</v>
      </c>
      <c r="BA180" s="2">
        <v>2424</v>
      </c>
      <c r="BB180" s="2">
        <v>6.7148981779206862E-2</v>
      </c>
      <c r="BC180" s="2">
        <v>6.8994254133953242E-2</v>
      </c>
      <c r="BD180" s="2">
        <v>0.24877700774561762</v>
      </c>
      <c r="BE180" s="2">
        <v>18660</v>
      </c>
      <c r="BF180" s="2">
        <v>22799</v>
      </c>
      <c r="BG180" s="2">
        <v>9812</v>
      </c>
      <c r="BH180" s="2">
        <v>1253</v>
      </c>
      <c r="BI180" s="2">
        <v>1573</v>
      </c>
      <c r="BJ180" s="2">
        <v>2441</v>
      </c>
      <c r="BK180" s="2">
        <v>1.9295827031162809</v>
      </c>
      <c r="BL180" s="2">
        <v>2.7218820818455813</v>
      </c>
      <c r="BM180" s="2">
        <v>0.48572277525162993</v>
      </c>
      <c r="BN180" s="2"/>
      <c r="BO180" s="2">
        <v>7.2841958609116486E-3</v>
      </c>
      <c r="BP180" s="2">
        <v>1.0137306294910754E-2</v>
      </c>
      <c r="BQ180" s="2">
        <v>0.51502669785437916</v>
      </c>
      <c r="BR180" s="2">
        <v>0.23666563746473127</v>
      </c>
      <c r="BS180" s="2">
        <v>0.29173961381725166</v>
      </c>
      <c r="BT180" s="2">
        <v>0.48497330214562084</v>
      </c>
      <c r="BU180" s="2">
        <v>0.7560501666743572</v>
      </c>
      <c r="BV180" s="2">
        <v>0.69812307988783762</v>
      </c>
      <c r="BW180" s="2">
        <v>2417.7671270046999</v>
      </c>
      <c r="BX180" s="2">
        <v>4281.5205147430997</v>
      </c>
      <c r="BY180" s="2">
        <v>3948.4404400204999</v>
      </c>
      <c r="BZ180" s="2"/>
      <c r="CA180" s="2">
        <v>31.187434011899999</v>
      </c>
      <c r="CB180" s="2">
        <v>40.026550127699998</v>
      </c>
      <c r="CC180" s="2">
        <v>1172.5525074026</v>
      </c>
      <c r="CD180" s="2">
        <v>3237.0442987912002</v>
      </c>
      <c r="CE180" s="2">
        <v>2756.4974007408</v>
      </c>
      <c r="CF180" s="2">
        <v>1245.2146196020999</v>
      </c>
      <c r="CG180" s="2">
        <v>1013.28878194</v>
      </c>
      <c r="CH180" s="2">
        <v>1151.9164891519999</v>
      </c>
      <c r="CI180" s="2">
        <v>135.441101484</v>
      </c>
      <c r="CJ180" s="2">
        <v>295.93183253429999</v>
      </c>
      <c r="CK180" s="2" t="s">
        <v>60</v>
      </c>
      <c r="CL180" s="2" t="s">
        <v>60</v>
      </c>
      <c r="CM180" s="2">
        <v>3986</v>
      </c>
      <c r="CN180" s="2">
        <v>4663</v>
      </c>
      <c r="CO180" s="2" t="s">
        <v>60</v>
      </c>
      <c r="CP180" s="2">
        <f t="shared" si="2"/>
        <v>0.47523440684875662</v>
      </c>
    </row>
    <row r="181" spans="1:94" ht="17.100000000000001" customHeight="1" x14ac:dyDescent="0.3">
      <c r="A181" s="3">
        <v>2913200</v>
      </c>
      <c r="B181" s="3" t="s">
        <v>5181</v>
      </c>
      <c r="C181" s="3" t="s">
        <v>74</v>
      </c>
      <c r="D181" s="3" t="s">
        <v>5181</v>
      </c>
      <c r="E181" s="3" t="s">
        <v>74</v>
      </c>
      <c r="F181" s="3" t="s">
        <v>60</v>
      </c>
      <c r="G181" s="3" t="s">
        <v>60</v>
      </c>
      <c r="H181" s="3" t="s">
        <v>60</v>
      </c>
      <c r="I181" s="3" t="s">
        <v>60</v>
      </c>
      <c r="J181" s="3" t="s">
        <v>60</v>
      </c>
      <c r="K181" s="3" t="s">
        <v>60</v>
      </c>
      <c r="L181" s="3" t="s">
        <v>60</v>
      </c>
      <c r="M181" s="3" t="s">
        <v>60</v>
      </c>
      <c r="N181" s="3" t="s">
        <v>60</v>
      </c>
      <c r="O181" s="3" t="s">
        <v>60</v>
      </c>
      <c r="P181" s="3" t="s">
        <v>60</v>
      </c>
      <c r="Q181" s="3" t="s">
        <v>60</v>
      </c>
      <c r="R181" s="3" t="s">
        <v>60</v>
      </c>
      <c r="S181" s="3" t="s">
        <v>60</v>
      </c>
      <c r="T181" s="3" t="s">
        <v>60</v>
      </c>
      <c r="U181" s="3" t="s">
        <v>60</v>
      </c>
      <c r="V181" s="3" t="s">
        <v>60</v>
      </c>
      <c r="W181" s="3" t="s">
        <v>60</v>
      </c>
      <c r="X181" s="3" t="s">
        <v>60</v>
      </c>
      <c r="Y181" s="3" t="s">
        <v>60</v>
      </c>
      <c r="Z181" s="3" t="s">
        <v>60</v>
      </c>
      <c r="AA181" s="3" t="s">
        <v>60</v>
      </c>
      <c r="AB181" s="3" t="s">
        <v>60</v>
      </c>
      <c r="AC181" s="3" t="s">
        <v>60</v>
      </c>
      <c r="AD181" s="3" t="s">
        <v>60</v>
      </c>
      <c r="AE181" s="3" t="s">
        <v>60</v>
      </c>
      <c r="AF181" s="3" t="s">
        <v>60</v>
      </c>
      <c r="AG181" s="3" t="s">
        <v>60</v>
      </c>
      <c r="AH181" s="3" t="s">
        <v>60</v>
      </c>
      <c r="AI181" s="3" t="s">
        <v>60</v>
      </c>
      <c r="AJ181" s="3" t="s">
        <v>60</v>
      </c>
      <c r="AK181" s="3" t="s">
        <v>60</v>
      </c>
      <c r="AL181" s="3" t="s">
        <v>60</v>
      </c>
      <c r="AM181" s="3" t="s">
        <v>60</v>
      </c>
      <c r="AN181" s="3" t="s">
        <v>60</v>
      </c>
      <c r="AO181" s="3" t="s">
        <v>60</v>
      </c>
      <c r="AP181" s="3" t="s">
        <v>5181</v>
      </c>
      <c r="AQ181" s="3" t="s">
        <v>74</v>
      </c>
      <c r="AR181" s="3">
        <v>69</v>
      </c>
      <c r="AS181" s="3">
        <v>307</v>
      </c>
      <c r="AT181" s="3">
        <v>0.56899999999999995</v>
      </c>
      <c r="AU181" s="3">
        <v>22</v>
      </c>
      <c r="AV181" s="3">
        <v>4.1000000000000002E-2</v>
      </c>
      <c r="AW181" s="3">
        <v>211</v>
      </c>
      <c r="AX181" s="3">
        <v>0.35099999999999998</v>
      </c>
      <c r="AY181" s="3">
        <v>32</v>
      </c>
      <c r="AZ181" s="3">
        <v>29</v>
      </c>
      <c r="BA181" s="3">
        <v>540</v>
      </c>
      <c r="BB181" s="3"/>
      <c r="BC181" s="3"/>
      <c r="BD181" s="3">
        <v>0.52587388622344067</v>
      </c>
      <c r="BE181" s="3"/>
      <c r="BF181" s="3"/>
      <c r="BG181" s="3">
        <v>5836</v>
      </c>
      <c r="BH181" s="3"/>
      <c r="BI181" s="3"/>
      <c r="BJ181" s="3">
        <v>3069</v>
      </c>
      <c r="BK181" s="3"/>
      <c r="BL181" s="3"/>
      <c r="BM181" s="3">
        <v>0.98721310494420467</v>
      </c>
      <c r="BN181" s="3"/>
      <c r="BO181" s="3"/>
      <c r="BP181" s="3">
        <v>5.1506706138144474E-2</v>
      </c>
      <c r="BQ181" s="3"/>
      <c r="BR181" s="3"/>
      <c r="BS181" s="3">
        <v>0.61310599106357111</v>
      </c>
      <c r="BT181" s="3"/>
      <c r="BU181" s="3"/>
      <c r="BV181" s="3">
        <v>0.33538730279828444</v>
      </c>
      <c r="BW181" s="3"/>
      <c r="BX181" s="3"/>
      <c r="BY181" s="3">
        <v>2470.0071885704001</v>
      </c>
      <c r="BZ181" s="3"/>
      <c r="CA181" s="3"/>
      <c r="CB181" s="3">
        <v>127.2219344208</v>
      </c>
      <c r="CC181" s="3"/>
      <c r="CD181" s="3"/>
      <c r="CE181" s="3">
        <v>828.40904886700002</v>
      </c>
      <c r="CF181" s="3"/>
      <c r="CG181" s="3"/>
      <c r="CH181" s="3">
        <v>1514.3762052826</v>
      </c>
      <c r="CI181" s="3"/>
      <c r="CJ181" s="3">
        <v>507.2638013408</v>
      </c>
      <c r="CK181" s="3" t="s">
        <v>60</v>
      </c>
      <c r="CL181" s="3" t="s">
        <v>60</v>
      </c>
      <c r="CM181" s="3" t="s">
        <v>60</v>
      </c>
      <c r="CN181" s="3">
        <v>1095</v>
      </c>
      <c r="CO181" s="3" t="s">
        <v>60</v>
      </c>
      <c r="CP181" s="3">
        <f t="shared" si="2"/>
        <v>0.18762851267991776</v>
      </c>
    </row>
    <row r="182" spans="1:94" ht="17.100000000000001" customHeight="1" x14ac:dyDescent="0.3">
      <c r="A182" s="2">
        <v>2913408</v>
      </c>
      <c r="B182" s="2" t="s">
        <v>6074</v>
      </c>
      <c r="C182" s="2" t="s">
        <v>74</v>
      </c>
      <c r="D182" s="2" t="s">
        <v>3049</v>
      </c>
      <c r="E182" s="2" t="s">
        <v>74</v>
      </c>
      <c r="F182" s="2" t="s">
        <v>60</v>
      </c>
      <c r="G182" s="2" t="s">
        <v>60</v>
      </c>
      <c r="H182" s="2" t="s">
        <v>60</v>
      </c>
      <c r="I182" s="2" t="s">
        <v>60</v>
      </c>
      <c r="J182" s="2" t="s">
        <v>60</v>
      </c>
      <c r="K182" s="2" t="s">
        <v>60</v>
      </c>
      <c r="L182" s="2" t="s">
        <v>60</v>
      </c>
      <c r="M182" s="2" t="s">
        <v>60</v>
      </c>
      <c r="N182" s="2" t="s">
        <v>60</v>
      </c>
      <c r="O182" s="2" t="s">
        <v>60</v>
      </c>
      <c r="P182" s="2" t="s">
        <v>60</v>
      </c>
      <c r="Q182" s="2" t="s">
        <v>60</v>
      </c>
      <c r="R182" s="2" t="s">
        <v>60</v>
      </c>
      <c r="S182" s="2" t="s">
        <v>60</v>
      </c>
      <c r="T182" s="2" t="s">
        <v>60</v>
      </c>
      <c r="U182" s="2" t="s">
        <v>60</v>
      </c>
      <c r="V182" s="2" t="s">
        <v>60</v>
      </c>
      <c r="W182" s="2" t="s">
        <v>60</v>
      </c>
      <c r="X182" s="2" t="s">
        <v>60</v>
      </c>
      <c r="Y182" s="2" t="s">
        <v>60</v>
      </c>
      <c r="Z182" s="2" t="s">
        <v>60</v>
      </c>
      <c r="AA182" s="2" t="s">
        <v>3048</v>
      </c>
      <c r="AB182" s="2" t="s">
        <v>3049</v>
      </c>
      <c r="AC182" s="2" t="s">
        <v>74</v>
      </c>
      <c r="AD182" s="2">
        <v>63</v>
      </c>
      <c r="AE182" s="2">
        <v>194</v>
      </c>
      <c r="AF182" s="2">
        <v>0.22</v>
      </c>
      <c r="AG182" s="2">
        <v>66</v>
      </c>
      <c r="AH182" s="2">
        <v>0.08</v>
      </c>
      <c r="AI182" s="2">
        <v>82</v>
      </c>
      <c r="AJ182" s="2">
        <v>0.09</v>
      </c>
      <c r="AK182" s="2">
        <v>485</v>
      </c>
      <c r="AL182" s="2">
        <v>0.55000000000000004</v>
      </c>
      <c r="AM182" s="2">
        <v>6</v>
      </c>
      <c r="AN182" s="2">
        <v>45</v>
      </c>
      <c r="AO182" s="2">
        <v>878</v>
      </c>
      <c r="AP182" s="2" t="s">
        <v>3049</v>
      </c>
      <c r="AQ182" s="2" t="s">
        <v>74</v>
      </c>
      <c r="AR182" s="2">
        <v>63</v>
      </c>
      <c r="AS182" s="2">
        <v>1085</v>
      </c>
      <c r="AT182" s="2">
        <v>0.80900000000000005</v>
      </c>
      <c r="AU182" s="2">
        <v>42</v>
      </c>
      <c r="AV182" s="2">
        <v>3.1E-2</v>
      </c>
      <c r="AW182" s="2">
        <v>214</v>
      </c>
      <c r="AX182" s="2">
        <v>0.14899999999999999</v>
      </c>
      <c r="AY182" s="2">
        <v>50</v>
      </c>
      <c r="AZ182" s="2">
        <v>44</v>
      </c>
      <c r="BA182" s="2">
        <v>1341</v>
      </c>
      <c r="BB182" s="2"/>
      <c r="BC182" s="2"/>
      <c r="BD182" s="2">
        <v>0.15403149470785646</v>
      </c>
      <c r="BE182" s="2"/>
      <c r="BF182" s="2"/>
      <c r="BG182" s="2">
        <v>11621</v>
      </c>
      <c r="BH182" s="2"/>
      <c r="BI182" s="2"/>
      <c r="BJ182" s="2">
        <v>1790</v>
      </c>
      <c r="BK182" s="2"/>
      <c r="BL182" s="2"/>
      <c r="BM182" s="2">
        <v>3.6299114219541613</v>
      </c>
      <c r="BN182" s="2"/>
      <c r="BO182" s="2"/>
      <c r="BP182" s="2">
        <v>6.396176483302983E-2</v>
      </c>
      <c r="BQ182" s="2"/>
      <c r="BR182" s="2"/>
      <c r="BS182" s="2">
        <v>0.17656158819222995</v>
      </c>
      <c r="BT182" s="2"/>
      <c r="BU182" s="2"/>
      <c r="BV182" s="2">
        <v>0.75947664697474848</v>
      </c>
      <c r="BW182" s="2"/>
      <c r="BX182" s="2"/>
      <c r="BY182" s="2">
        <v>12211.022023453799</v>
      </c>
      <c r="BZ182" s="2"/>
      <c r="CA182" s="2"/>
      <c r="CB182" s="2">
        <v>781.03851903509997</v>
      </c>
      <c r="CC182" s="2"/>
      <c r="CD182" s="2"/>
      <c r="CE182" s="2">
        <v>9273.9860625074998</v>
      </c>
      <c r="CF182" s="2"/>
      <c r="CG182" s="2"/>
      <c r="CH182" s="2">
        <v>2155.9974419113</v>
      </c>
      <c r="CI182" s="2"/>
      <c r="CJ182" s="2">
        <v>499.55003775019998</v>
      </c>
      <c r="CK182" s="2" t="s">
        <v>60</v>
      </c>
      <c r="CL182" s="2" t="s">
        <v>60</v>
      </c>
      <c r="CM182" s="2">
        <v>2534</v>
      </c>
      <c r="CN182" s="2">
        <v>2435</v>
      </c>
      <c r="CO182" s="2" t="s">
        <v>60</v>
      </c>
      <c r="CP182" s="2">
        <f t="shared" si="2"/>
        <v>0.20953446347130195</v>
      </c>
    </row>
    <row r="183" spans="1:94" ht="17.100000000000001" customHeight="1" x14ac:dyDescent="0.3">
      <c r="A183" s="3">
        <v>2913507</v>
      </c>
      <c r="B183" s="3" t="s">
        <v>5618</v>
      </c>
      <c r="C183" s="3" t="s">
        <v>74</v>
      </c>
      <c r="D183" s="3" t="s">
        <v>5618</v>
      </c>
      <c r="E183" s="3" t="s">
        <v>74</v>
      </c>
      <c r="F183" s="3" t="s">
        <v>60</v>
      </c>
      <c r="G183" s="3" t="s">
        <v>60</v>
      </c>
      <c r="H183" s="3" t="s">
        <v>60</v>
      </c>
      <c r="I183" s="3" t="s">
        <v>60</v>
      </c>
      <c r="J183" s="3" t="s">
        <v>60</v>
      </c>
      <c r="K183" s="3" t="s">
        <v>60</v>
      </c>
      <c r="L183" s="3" t="s">
        <v>60</v>
      </c>
      <c r="M183" s="3" t="s">
        <v>60</v>
      </c>
      <c r="N183" s="3" t="s">
        <v>60</v>
      </c>
      <c r="O183" s="3" t="s">
        <v>60</v>
      </c>
      <c r="P183" s="3" t="s">
        <v>60</v>
      </c>
      <c r="Q183" s="3" t="s">
        <v>60</v>
      </c>
      <c r="R183" s="3" t="s">
        <v>60</v>
      </c>
      <c r="S183" s="3" t="s">
        <v>60</v>
      </c>
      <c r="T183" s="3" t="s">
        <v>60</v>
      </c>
      <c r="U183" s="3" t="s">
        <v>60</v>
      </c>
      <c r="V183" s="3" t="s">
        <v>60</v>
      </c>
      <c r="W183" s="3" t="s">
        <v>60</v>
      </c>
      <c r="X183" s="3" t="s">
        <v>60</v>
      </c>
      <c r="Y183" s="3" t="s">
        <v>60</v>
      </c>
      <c r="Z183" s="3" t="s">
        <v>60</v>
      </c>
      <c r="AA183" s="3" t="s">
        <v>3050</v>
      </c>
      <c r="AB183" s="3" t="s">
        <v>3051</v>
      </c>
      <c r="AC183" s="3" t="s">
        <v>74</v>
      </c>
      <c r="AD183" s="3">
        <v>59</v>
      </c>
      <c r="AE183" s="3">
        <v>458</v>
      </c>
      <c r="AF183" s="3">
        <v>0.38</v>
      </c>
      <c r="AG183" s="3">
        <v>25</v>
      </c>
      <c r="AH183" s="3">
        <v>0.02</v>
      </c>
      <c r="AI183" s="3">
        <v>296</v>
      </c>
      <c r="AJ183" s="3">
        <v>0.25</v>
      </c>
      <c r="AK183" s="3">
        <v>380</v>
      </c>
      <c r="AL183" s="3">
        <v>0.32</v>
      </c>
      <c r="AM183" s="3">
        <v>12</v>
      </c>
      <c r="AN183" s="3">
        <v>27</v>
      </c>
      <c r="AO183" s="3">
        <v>1198</v>
      </c>
      <c r="AP183" s="3" t="s">
        <v>3051</v>
      </c>
      <c r="AQ183" s="3" t="s">
        <v>74</v>
      </c>
      <c r="AR183" s="3">
        <v>59</v>
      </c>
      <c r="AS183" s="3">
        <v>1449</v>
      </c>
      <c r="AT183" s="3">
        <v>0.78200000000000003</v>
      </c>
      <c r="AU183" s="3">
        <v>57</v>
      </c>
      <c r="AV183" s="3">
        <v>3.1E-2</v>
      </c>
      <c r="AW183" s="3">
        <v>346</v>
      </c>
      <c r="AX183" s="3">
        <v>0.17599999999999999</v>
      </c>
      <c r="AY183" s="3">
        <v>41</v>
      </c>
      <c r="AZ183" s="3">
        <v>79</v>
      </c>
      <c r="BA183" s="3">
        <v>1852</v>
      </c>
      <c r="BB183" s="3"/>
      <c r="BC183" s="3"/>
      <c r="BD183" s="3">
        <v>0.21442218706152791</v>
      </c>
      <c r="BE183" s="3"/>
      <c r="BF183" s="3"/>
      <c r="BG183" s="3">
        <v>66994</v>
      </c>
      <c r="BH183" s="3"/>
      <c r="BI183" s="3"/>
      <c r="BJ183" s="3">
        <v>14365</v>
      </c>
      <c r="BK183" s="3"/>
      <c r="BL183" s="3"/>
      <c r="BM183" s="3">
        <v>1.1969821040949167</v>
      </c>
      <c r="BN183" s="3"/>
      <c r="BO183" s="3"/>
      <c r="BP183" s="3">
        <v>0.12093061458861799</v>
      </c>
      <c r="BQ183" s="3"/>
      <c r="BR183" s="3"/>
      <c r="BS183" s="3">
        <v>0.30327845426452077</v>
      </c>
      <c r="BT183" s="3"/>
      <c r="BU183" s="3"/>
      <c r="BV183" s="3">
        <v>0.5757909311468612</v>
      </c>
      <c r="BW183" s="3"/>
      <c r="BX183" s="3"/>
      <c r="BY183" s="3">
        <v>10125.2716185389</v>
      </c>
      <c r="BZ183" s="3"/>
      <c r="CA183" s="3"/>
      <c r="CB183" s="3">
        <v>1224.4553197066</v>
      </c>
      <c r="CC183" s="3"/>
      <c r="CD183" s="3"/>
      <c r="CE183" s="3">
        <v>5830.0395733533996</v>
      </c>
      <c r="CF183" s="3"/>
      <c r="CG183" s="3"/>
      <c r="CH183" s="3">
        <v>3070.7767254789001</v>
      </c>
      <c r="CI183" s="3"/>
      <c r="CJ183" s="3">
        <v>1558.2640905651001</v>
      </c>
      <c r="CK183" s="3" t="s">
        <v>60</v>
      </c>
      <c r="CL183" s="3" t="s">
        <v>60</v>
      </c>
      <c r="CM183" s="3">
        <v>2521</v>
      </c>
      <c r="CN183" s="3">
        <v>3489</v>
      </c>
      <c r="CO183" s="3" t="s">
        <v>60</v>
      </c>
      <c r="CP183" s="3">
        <f t="shared" si="2"/>
        <v>5.2079290682747706E-2</v>
      </c>
    </row>
    <row r="184" spans="1:94" ht="17.100000000000001" customHeight="1" x14ac:dyDescent="0.3">
      <c r="A184" s="2">
        <v>2913606</v>
      </c>
      <c r="B184" s="2" t="s">
        <v>91</v>
      </c>
      <c r="C184" s="2" t="s">
        <v>74</v>
      </c>
      <c r="D184" s="2" t="s">
        <v>91</v>
      </c>
      <c r="E184" s="2" t="s">
        <v>74</v>
      </c>
      <c r="F184" s="2" t="s">
        <v>92</v>
      </c>
      <c r="G184" s="2">
        <v>6830</v>
      </c>
      <c r="H184" s="2">
        <v>0.629</v>
      </c>
      <c r="I184" s="2">
        <v>3477</v>
      </c>
      <c r="J184" s="2">
        <v>0.32</v>
      </c>
      <c r="K184" s="2">
        <v>546</v>
      </c>
      <c r="L184" s="2">
        <v>0.05</v>
      </c>
      <c r="M184" s="2">
        <v>3</v>
      </c>
      <c r="N184" s="2"/>
      <c r="O184" s="2">
        <v>10856</v>
      </c>
      <c r="P184" s="2"/>
      <c r="Q184" s="2" t="s">
        <v>92</v>
      </c>
      <c r="R184" s="2">
        <v>20610</v>
      </c>
      <c r="S184" s="2">
        <v>0.67624766217147358</v>
      </c>
      <c r="T184" s="2">
        <v>7493</v>
      </c>
      <c r="U184" s="2">
        <v>0.24585753190930865</v>
      </c>
      <c r="V184" s="2">
        <v>2356</v>
      </c>
      <c r="W184" s="2">
        <v>7.7304196607277623E-2</v>
      </c>
      <c r="X184" s="2">
        <v>18</v>
      </c>
      <c r="Y184" s="2">
        <v>5.9060931194015163E-4</v>
      </c>
      <c r="Z184" s="2">
        <v>30477</v>
      </c>
      <c r="AA184" s="2" t="s">
        <v>1043</v>
      </c>
      <c r="AB184" s="2" t="s">
        <v>91</v>
      </c>
      <c r="AC184" s="2" t="s">
        <v>74</v>
      </c>
      <c r="AD184" s="2">
        <v>25</v>
      </c>
      <c r="AE184" s="2">
        <v>2251</v>
      </c>
      <c r="AF184" s="2">
        <v>0.21</v>
      </c>
      <c r="AG184" s="2">
        <v>2200</v>
      </c>
      <c r="AH184" s="2">
        <v>0.2</v>
      </c>
      <c r="AI184" s="2">
        <v>1880</v>
      </c>
      <c r="AJ184" s="2">
        <v>0.17</v>
      </c>
      <c r="AK184" s="2">
        <v>4208</v>
      </c>
      <c r="AL184" s="2">
        <v>0.39</v>
      </c>
      <c r="AM184" s="2">
        <v>125</v>
      </c>
      <c r="AN184" s="2">
        <v>182</v>
      </c>
      <c r="AO184" s="2">
        <v>10846</v>
      </c>
      <c r="AP184" s="2" t="s">
        <v>91</v>
      </c>
      <c r="AQ184" s="2" t="s">
        <v>74</v>
      </c>
      <c r="AR184" s="2">
        <v>25</v>
      </c>
      <c r="AS184" s="2">
        <v>3986</v>
      </c>
      <c r="AT184" s="2">
        <v>0.32300000000000001</v>
      </c>
      <c r="AU184" s="2">
        <v>743</v>
      </c>
      <c r="AV184" s="2">
        <v>0.06</v>
      </c>
      <c r="AW184" s="2">
        <v>7630</v>
      </c>
      <c r="AX184" s="2">
        <v>0.57699999999999996</v>
      </c>
      <c r="AY184" s="2">
        <v>388</v>
      </c>
      <c r="AZ184" s="2">
        <v>483</v>
      </c>
      <c r="BA184" s="2">
        <v>12359</v>
      </c>
      <c r="BB184" s="2">
        <v>0.29510280835886255</v>
      </c>
      <c r="BC184" s="2">
        <v>0.37366656734207387</v>
      </c>
      <c r="BD184" s="2">
        <v>0.29274380971508907</v>
      </c>
      <c r="BE184" s="2">
        <v>113269</v>
      </c>
      <c r="BF184" s="2">
        <v>134240</v>
      </c>
      <c r="BG184" s="2">
        <v>34853</v>
      </c>
      <c r="BH184" s="2">
        <v>33426</v>
      </c>
      <c r="BI184" s="2">
        <v>50161</v>
      </c>
      <c r="BJ184" s="2">
        <v>10203</v>
      </c>
      <c r="BK184" s="2">
        <v>3.7289913684132712</v>
      </c>
      <c r="BL184" s="2">
        <v>2.1162101949318992</v>
      </c>
      <c r="BM184" s="2">
        <v>5.7537023284063435</v>
      </c>
      <c r="BN184" s="2">
        <v>4.4498500310743622E-2</v>
      </c>
      <c r="BO184" s="2">
        <v>6.505678908262913E-2</v>
      </c>
      <c r="BP184" s="2">
        <v>0.41289866983420759</v>
      </c>
      <c r="BQ184" s="2">
        <v>0.36679575855101965</v>
      </c>
      <c r="BR184" s="2">
        <v>0.77068779790111375</v>
      </c>
      <c r="BS184" s="2">
        <v>0.30203873538295745</v>
      </c>
      <c r="BT184" s="2">
        <v>0.58870574113824392</v>
      </c>
      <c r="BU184" s="2">
        <v>0.16425541301626004</v>
      </c>
      <c r="BV184" s="2">
        <v>0.28506259478283591</v>
      </c>
      <c r="BW184" s="2">
        <v>124645.26548058201</v>
      </c>
      <c r="BX184" s="2">
        <v>106151.21958797899</v>
      </c>
      <c r="BY184" s="2">
        <v>205528.00087300301</v>
      </c>
      <c r="BZ184" s="2">
        <v>5546.5273847203998</v>
      </c>
      <c r="CA184" s="2">
        <v>6905.8575035989998</v>
      </c>
      <c r="CB184" s="2">
        <v>84862.238174146798</v>
      </c>
      <c r="CC184" s="2">
        <v>73379.383394119199</v>
      </c>
      <c r="CD184" s="2">
        <v>17435.912415603201</v>
      </c>
      <c r="CE184" s="2">
        <v>58588.345229387203</v>
      </c>
      <c r="CF184" s="2">
        <v>45719.354701743301</v>
      </c>
      <c r="CG184" s="2">
        <v>81809.449668777102</v>
      </c>
      <c r="CH184" s="2">
        <v>62077.417469469197</v>
      </c>
      <c r="CI184" s="2">
        <v>5108.0643988263</v>
      </c>
      <c r="CJ184" s="2">
        <v>22016.213198639201</v>
      </c>
      <c r="CK184" s="2">
        <v>18873</v>
      </c>
      <c r="CL184" s="2">
        <v>28767</v>
      </c>
      <c r="CM184" s="2">
        <v>23348</v>
      </c>
      <c r="CN184" s="2">
        <v>18190</v>
      </c>
      <c r="CO184" s="2">
        <v>0.1405914779499404</v>
      </c>
      <c r="CP184" s="2">
        <f t="shared" si="2"/>
        <v>0.52190629214127904</v>
      </c>
    </row>
    <row r="185" spans="1:94" ht="17.100000000000001" customHeight="1" x14ac:dyDescent="0.3">
      <c r="A185" s="3">
        <v>2913705</v>
      </c>
      <c r="B185" s="3" t="s">
        <v>3053</v>
      </c>
      <c r="C185" s="3" t="s">
        <v>74</v>
      </c>
      <c r="D185" s="3" t="s">
        <v>3053</v>
      </c>
      <c r="E185" s="3" t="s">
        <v>74</v>
      </c>
      <c r="F185" s="3" t="s">
        <v>60</v>
      </c>
      <c r="G185" s="3" t="s">
        <v>60</v>
      </c>
      <c r="H185" s="3" t="s">
        <v>60</v>
      </c>
      <c r="I185" s="3" t="s">
        <v>60</v>
      </c>
      <c r="J185" s="3" t="s">
        <v>60</v>
      </c>
      <c r="K185" s="3" t="s">
        <v>60</v>
      </c>
      <c r="L185" s="3" t="s">
        <v>60</v>
      </c>
      <c r="M185" s="3" t="s">
        <v>60</v>
      </c>
      <c r="N185" s="3" t="s">
        <v>60</v>
      </c>
      <c r="O185" s="3" t="s">
        <v>60</v>
      </c>
      <c r="P185" s="3" t="s">
        <v>60</v>
      </c>
      <c r="Q185" s="3" t="s">
        <v>60</v>
      </c>
      <c r="R185" s="3" t="s">
        <v>60</v>
      </c>
      <c r="S185" s="3" t="s">
        <v>60</v>
      </c>
      <c r="T185" s="3" t="s">
        <v>60</v>
      </c>
      <c r="U185" s="3" t="s">
        <v>60</v>
      </c>
      <c r="V185" s="3" t="s">
        <v>60</v>
      </c>
      <c r="W185" s="3" t="s">
        <v>60</v>
      </c>
      <c r="X185" s="3" t="s">
        <v>60</v>
      </c>
      <c r="Y185" s="3" t="s">
        <v>60</v>
      </c>
      <c r="Z185" s="3" t="s">
        <v>60</v>
      </c>
      <c r="AA185" s="3" t="s">
        <v>3052</v>
      </c>
      <c r="AB185" s="3" t="s">
        <v>3053</v>
      </c>
      <c r="AC185" s="3" t="s">
        <v>74</v>
      </c>
      <c r="AD185" s="3">
        <v>44</v>
      </c>
      <c r="AE185" s="3">
        <v>1000</v>
      </c>
      <c r="AF185" s="3">
        <v>0.32</v>
      </c>
      <c r="AG185" s="3">
        <v>120</v>
      </c>
      <c r="AH185" s="3">
        <v>0.04</v>
      </c>
      <c r="AI185" s="3">
        <v>125</v>
      </c>
      <c r="AJ185" s="3">
        <v>0.04</v>
      </c>
      <c r="AK185" s="3">
        <v>1735</v>
      </c>
      <c r="AL185" s="3">
        <v>0.55000000000000004</v>
      </c>
      <c r="AM185" s="3">
        <v>46</v>
      </c>
      <c r="AN185" s="3">
        <v>113</v>
      </c>
      <c r="AO185" s="3">
        <v>3139</v>
      </c>
      <c r="AP185" s="3" t="s">
        <v>3053</v>
      </c>
      <c r="AQ185" s="3" t="s">
        <v>74</v>
      </c>
      <c r="AR185" s="3">
        <v>44</v>
      </c>
      <c r="AS185" s="3">
        <v>835</v>
      </c>
      <c r="AT185" s="3">
        <v>0.67500000000000004</v>
      </c>
      <c r="AU185" s="3">
        <v>43</v>
      </c>
      <c r="AV185" s="3">
        <v>3.5000000000000003E-2</v>
      </c>
      <c r="AW185" s="3">
        <v>360</v>
      </c>
      <c r="AX185" s="3">
        <v>0.26800000000000002</v>
      </c>
      <c r="AY185" s="3"/>
      <c r="AZ185" s="3">
        <v>104</v>
      </c>
      <c r="BA185" s="3">
        <v>1238</v>
      </c>
      <c r="BB185" s="3">
        <v>0.12771963842710085</v>
      </c>
      <c r="BC185" s="3">
        <v>0.13472902245483709</v>
      </c>
      <c r="BD185" s="3">
        <v>0.25277240617230357</v>
      </c>
      <c r="BE185" s="3">
        <v>35069</v>
      </c>
      <c r="BF185" s="3">
        <v>41461</v>
      </c>
      <c r="BG185" s="3">
        <v>25339</v>
      </c>
      <c r="BH185" s="3">
        <v>4479</v>
      </c>
      <c r="BI185" s="3">
        <v>5586</v>
      </c>
      <c r="BJ185" s="3">
        <v>6405</v>
      </c>
      <c r="BK185" s="3">
        <v>2.1990301370055594</v>
      </c>
      <c r="BL185" s="3">
        <v>2.2025255593626745</v>
      </c>
      <c r="BM185" s="3">
        <v>1.9573821087984067</v>
      </c>
      <c r="BN185" s="3">
        <v>1.1509855316061142E-2</v>
      </c>
      <c r="BO185" s="3">
        <v>4.5159898644230131E-2</v>
      </c>
      <c r="BP185" s="3">
        <v>0.13160418669104165</v>
      </c>
      <c r="BQ185" s="3">
        <v>0.32845701943912048</v>
      </c>
      <c r="BR185" s="3">
        <v>0.33696365394291855</v>
      </c>
      <c r="BS185" s="3">
        <v>0.50334540640661818</v>
      </c>
      <c r="BT185" s="3">
        <v>0.66003312524481828</v>
      </c>
      <c r="BU185" s="3">
        <v>0.6178764474128432</v>
      </c>
      <c r="BV185" s="3">
        <v>0.36505040690233187</v>
      </c>
      <c r="BW185" s="3">
        <v>9849.4559836479002</v>
      </c>
      <c r="BX185" s="3">
        <v>12303.3077745999</v>
      </c>
      <c r="BY185" s="3">
        <v>12161.2150419645</v>
      </c>
      <c r="BZ185" s="3">
        <v>113.3658133137</v>
      </c>
      <c r="CA185" s="3">
        <v>555.61613208970005</v>
      </c>
      <c r="CB185" s="3">
        <v>1600.4668147725999</v>
      </c>
      <c r="CC185" s="3">
        <v>6500.9672148483996</v>
      </c>
      <c r="CD185" s="3">
        <v>7601.9240991965999</v>
      </c>
      <c r="CE185" s="3">
        <v>4439.4564994959001</v>
      </c>
      <c r="CF185" s="3">
        <v>3235.1229554858</v>
      </c>
      <c r="CG185" s="3">
        <v>4145.7675433135</v>
      </c>
      <c r="CH185" s="3">
        <v>6121.2917276958997</v>
      </c>
      <c r="CI185" s="3">
        <v>445.02076201900002</v>
      </c>
      <c r="CJ185" s="3">
        <v>1203.1375069983001</v>
      </c>
      <c r="CK185" s="3">
        <v>11501</v>
      </c>
      <c r="CL185" s="3">
        <v>6288</v>
      </c>
      <c r="CM185" s="3">
        <v>8347</v>
      </c>
      <c r="CN185" s="3">
        <v>2731</v>
      </c>
      <c r="CO185" s="3">
        <v>0.27739321289886881</v>
      </c>
      <c r="CP185" s="3">
        <f t="shared" si="2"/>
        <v>0.10777852322506808</v>
      </c>
    </row>
    <row r="186" spans="1:94" ht="17.100000000000001" customHeight="1" x14ac:dyDescent="0.3">
      <c r="A186" s="2">
        <v>2913903</v>
      </c>
      <c r="B186" s="2" t="s">
        <v>5850</v>
      </c>
      <c r="C186" s="2" t="s">
        <v>74</v>
      </c>
      <c r="D186" s="2" t="s">
        <v>90</v>
      </c>
      <c r="E186" s="2" t="s">
        <v>74</v>
      </c>
      <c r="F186" s="2">
        <v>24</v>
      </c>
      <c r="G186" s="2">
        <v>987</v>
      </c>
      <c r="H186" s="2">
        <v>0.36899999999999999</v>
      </c>
      <c r="I186" s="2">
        <v>1647</v>
      </c>
      <c r="J186" s="2">
        <v>0.61499999999999999</v>
      </c>
      <c r="K186" s="2">
        <v>44</v>
      </c>
      <c r="L186" s="2">
        <v>1.6E-2</v>
      </c>
      <c r="M186" s="2"/>
      <c r="N186" s="2"/>
      <c r="O186" s="2">
        <v>2678</v>
      </c>
      <c r="P186" s="2"/>
      <c r="Q186" s="2">
        <v>24</v>
      </c>
      <c r="R186" s="2">
        <v>3669</v>
      </c>
      <c r="S186" s="2">
        <v>0.46226533954894794</v>
      </c>
      <c r="T186" s="2">
        <v>3095</v>
      </c>
      <c r="U186" s="2">
        <v>0.38994582335895173</v>
      </c>
      <c r="V186" s="2">
        <v>1173</v>
      </c>
      <c r="W186" s="2">
        <v>0.14778883709210028</v>
      </c>
      <c r="X186" s="2" t="s">
        <v>60</v>
      </c>
      <c r="Y186" s="2" t="s">
        <v>60</v>
      </c>
      <c r="Z186" s="2">
        <v>7937</v>
      </c>
      <c r="AA186" s="2" t="s">
        <v>1042</v>
      </c>
      <c r="AB186" s="2" t="s">
        <v>90</v>
      </c>
      <c r="AC186" s="2" t="s">
        <v>74</v>
      </c>
      <c r="AD186" s="2">
        <v>24</v>
      </c>
      <c r="AE186" s="2">
        <v>1045</v>
      </c>
      <c r="AF186" s="2">
        <v>0.28000000000000003</v>
      </c>
      <c r="AG186" s="2">
        <v>346</v>
      </c>
      <c r="AH186" s="2">
        <v>0.09</v>
      </c>
      <c r="AI186" s="2">
        <v>1128</v>
      </c>
      <c r="AJ186" s="2">
        <v>0.3</v>
      </c>
      <c r="AK186" s="2">
        <v>1088</v>
      </c>
      <c r="AL186" s="2">
        <v>0.28999999999999998</v>
      </c>
      <c r="AM186" s="2">
        <v>51</v>
      </c>
      <c r="AN186" s="2">
        <v>74</v>
      </c>
      <c r="AO186" s="2">
        <v>3732</v>
      </c>
      <c r="AP186" s="2" t="s">
        <v>90</v>
      </c>
      <c r="AQ186" s="2" t="s">
        <v>74</v>
      </c>
      <c r="AR186" s="2">
        <v>24</v>
      </c>
      <c r="AS186" s="2">
        <v>2428</v>
      </c>
      <c r="AT186" s="2">
        <v>0.47099999999999997</v>
      </c>
      <c r="AU186" s="2">
        <v>384</v>
      </c>
      <c r="AV186" s="2">
        <v>7.4999999999999997E-2</v>
      </c>
      <c r="AW186" s="2">
        <v>2339</v>
      </c>
      <c r="AX186" s="2">
        <v>0.41299999999999998</v>
      </c>
      <c r="AY186" s="2">
        <v>182</v>
      </c>
      <c r="AZ186" s="2">
        <v>330</v>
      </c>
      <c r="BA186" s="2">
        <v>5151</v>
      </c>
      <c r="BB186" s="2">
        <v>0.1940985944789469</v>
      </c>
      <c r="BC186" s="2">
        <v>0.27800898951223574</v>
      </c>
      <c r="BD186" s="2">
        <v>0.54549895779051594</v>
      </c>
      <c r="BE186" s="2">
        <v>33653</v>
      </c>
      <c r="BF186" s="2">
        <v>48056</v>
      </c>
      <c r="BG186" s="2">
        <v>30704</v>
      </c>
      <c r="BH186" s="2">
        <v>6532</v>
      </c>
      <c r="BI186" s="2">
        <v>13360</v>
      </c>
      <c r="BJ186" s="2">
        <v>16749</v>
      </c>
      <c r="BK186" s="2">
        <v>2.7773723391840632</v>
      </c>
      <c r="BL186" s="2">
        <v>1.9629095146440945</v>
      </c>
      <c r="BM186" s="2">
        <v>3.5455089453769473</v>
      </c>
      <c r="BN186" s="2">
        <v>1.3654948723227114E-2</v>
      </c>
      <c r="BO186" s="2">
        <v>6.4475608399052614E-2</v>
      </c>
      <c r="BP186" s="2">
        <v>3.1752151771181965E-2</v>
      </c>
      <c r="BQ186" s="2">
        <v>0.34227419764918626</v>
      </c>
      <c r="BR186" s="2">
        <v>0.58997266783314151</v>
      </c>
      <c r="BS186" s="2">
        <v>0.1749915513829024</v>
      </c>
      <c r="BT186" s="2">
        <v>0.64407085362758654</v>
      </c>
      <c r="BU186" s="2">
        <v>0.34555172376780968</v>
      </c>
      <c r="BV186" s="2">
        <v>0.79325629684591559</v>
      </c>
      <c r="BW186" s="2">
        <v>18141.796119550301</v>
      </c>
      <c r="BX186" s="2">
        <v>26224.471115645101</v>
      </c>
      <c r="BY186" s="2">
        <v>58043.526944766003</v>
      </c>
      <c r="BZ186" s="2">
        <v>247.7252957597</v>
      </c>
      <c r="CA186" s="2">
        <v>1690.8387301246</v>
      </c>
      <c r="CB186" s="2">
        <v>1843.0068768849001</v>
      </c>
      <c r="CC186" s="2">
        <v>11684.6021130564</v>
      </c>
      <c r="CD186" s="2">
        <v>9061.9111989103003</v>
      </c>
      <c r="CE186" s="2">
        <v>46043.393240081197</v>
      </c>
      <c r="CF186" s="2">
        <v>6209.4687107341997</v>
      </c>
      <c r="CG186" s="2">
        <v>15471.721186610301</v>
      </c>
      <c r="CH186" s="2">
        <v>10157.126827799901</v>
      </c>
      <c r="CI186" s="2">
        <v>548.21398219729997</v>
      </c>
      <c r="CJ186" s="2">
        <v>3766.5385315259</v>
      </c>
      <c r="CK186" s="2">
        <v>5571</v>
      </c>
      <c r="CL186" s="2">
        <v>9150</v>
      </c>
      <c r="CM186" s="2">
        <v>8870</v>
      </c>
      <c r="CN186" s="2">
        <v>8070</v>
      </c>
      <c r="CO186" s="2">
        <v>0.11592725153987016</v>
      </c>
      <c r="CP186" s="2">
        <f t="shared" si="2"/>
        <v>0.26283220427305887</v>
      </c>
    </row>
    <row r="187" spans="1:94" ht="17.100000000000001" customHeight="1" x14ac:dyDescent="0.3">
      <c r="A187" s="3">
        <v>2914000</v>
      </c>
      <c r="B187" s="3" t="s">
        <v>125</v>
      </c>
      <c r="C187" s="3" t="s">
        <v>74</v>
      </c>
      <c r="D187" s="3" t="s">
        <v>125</v>
      </c>
      <c r="E187" s="3" t="s">
        <v>74</v>
      </c>
      <c r="F187" s="3">
        <v>62</v>
      </c>
      <c r="G187" s="3">
        <v>2620</v>
      </c>
      <c r="H187" s="3">
        <v>0.81799999999999995</v>
      </c>
      <c r="I187" s="3">
        <v>582</v>
      </c>
      <c r="J187" s="3">
        <v>0.182</v>
      </c>
      <c r="K187" s="3"/>
      <c r="L187" s="3"/>
      <c r="M187" s="3">
        <v>1</v>
      </c>
      <c r="N187" s="3"/>
      <c r="O187" s="3">
        <v>3203</v>
      </c>
      <c r="P187" s="3"/>
      <c r="Q187" s="3">
        <v>60</v>
      </c>
      <c r="R187" s="3">
        <v>2186</v>
      </c>
      <c r="S187" s="3">
        <v>0.36518543267624459</v>
      </c>
      <c r="T187" s="3">
        <v>1033</v>
      </c>
      <c r="U187" s="3">
        <v>0.17256932843301034</v>
      </c>
      <c r="V187" s="3">
        <v>2766</v>
      </c>
      <c r="W187" s="3">
        <v>0.4620781824256599</v>
      </c>
      <c r="X187" s="3">
        <v>1</v>
      </c>
      <c r="Y187" s="3">
        <v>1.670564650851988E-4</v>
      </c>
      <c r="Z187" s="3">
        <v>5986</v>
      </c>
      <c r="AA187" s="3" t="s">
        <v>1079</v>
      </c>
      <c r="AB187" s="3" t="s">
        <v>125</v>
      </c>
      <c r="AC187" s="3" t="s">
        <v>74</v>
      </c>
      <c r="AD187" s="3">
        <v>62</v>
      </c>
      <c r="AE187" s="3">
        <v>608</v>
      </c>
      <c r="AF187" s="3">
        <v>0.25</v>
      </c>
      <c r="AG187" s="3">
        <v>89</v>
      </c>
      <c r="AH187" s="3">
        <v>0.04</v>
      </c>
      <c r="AI187" s="3">
        <v>147</v>
      </c>
      <c r="AJ187" s="3">
        <v>0.06</v>
      </c>
      <c r="AK187" s="3">
        <v>1435</v>
      </c>
      <c r="AL187" s="3">
        <v>0.6</v>
      </c>
      <c r="AM187" s="3">
        <v>36</v>
      </c>
      <c r="AN187" s="3">
        <v>81</v>
      </c>
      <c r="AO187" s="3">
        <v>2396</v>
      </c>
      <c r="AP187" s="3" t="s">
        <v>125</v>
      </c>
      <c r="AQ187" s="3" t="s">
        <v>74</v>
      </c>
      <c r="AR187" s="3">
        <v>62</v>
      </c>
      <c r="AS187" s="3">
        <v>1309</v>
      </c>
      <c r="AT187" s="3">
        <v>0.48</v>
      </c>
      <c r="AU187" s="3">
        <v>94</v>
      </c>
      <c r="AV187" s="3">
        <v>3.4000000000000002E-2</v>
      </c>
      <c r="AW187" s="3">
        <v>1327</v>
      </c>
      <c r="AX187" s="3">
        <v>0.45600000000000002</v>
      </c>
      <c r="AY187" s="3">
        <v>58</v>
      </c>
      <c r="AZ187" s="3">
        <v>123</v>
      </c>
      <c r="BA187" s="3">
        <v>2730</v>
      </c>
      <c r="BB187" s="3">
        <v>5.461319183765629E-2</v>
      </c>
      <c r="BC187" s="3">
        <v>5.3761423129609125E-2</v>
      </c>
      <c r="BD187" s="3">
        <v>4.0106951871657755E-2</v>
      </c>
      <c r="BE187" s="3">
        <v>35431</v>
      </c>
      <c r="BF187" s="3">
        <v>53291</v>
      </c>
      <c r="BG187" s="3">
        <v>1496</v>
      </c>
      <c r="BH187" s="3">
        <v>1935</v>
      </c>
      <c r="BI187" s="3">
        <v>2865</v>
      </c>
      <c r="BJ187" s="3">
        <v>60</v>
      </c>
      <c r="BK187" s="3">
        <v>3.3422796246522997</v>
      </c>
      <c r="BL187" s="3">
        <v>3.6483545011302621</v>
      </c>
      <c r="BM187" s="3">
        <v>0.97148711679461874</v>
      </c>
      <c r="BN187" s="3"/>
      <c r="BO187" s="3">
        <v>7.4363469617051451E-3</v>
      </c>
      <c r="BP187" s="3">
        <v>6.3172508659904592E-2</v>
      </c>
      <c r="BQ187" s="3">
        <v>0.38542538477756849</v>
      </c>
      <c r="BR187" s="3">
        <v>0.23766404025714818</v>
      </c>
      <c r="BS187" s="3">
        <v>0.45702171908467309</v>
      </c>
      <c r="BT187" s="3">
        <v>0.61457461522241608</v>
      </c>
      <c r="BU187" s="3">
        <v>0.7548996127811467</v>
      </c>
      <c r="BV187" s="3">
        <v>0.47980577225542231</v>
      </c>
      <c r="BW187" s="3">
        <v>6467.3110737021998</v>
      </c>
      <c r="BX187" s="3">
        <v>10452.5356457382</v>
      </c>
      <c r="BY187" s="3">
        <v>16139.315471309001</v>
      </c>
      <c r="BZ187" s="3"/>
      <c r="CA187" s="3">
        <v>77.728681691299997</v>
      </c>
      <c r="CB187" s="3">
        <v>1019.5610463762</v>
      </c>
      <c r="CC187" s="3">
        <v>3974.6452146442002</v>
      </c>
      <c r="CD187" s="3">
        <v>7890.6151115489001</v>
      </c>
      <c r="CE187" s="3">
        <v>7743.7367233853001</v>
      </c>
      <c r="CF187" s="3">
        <v>2492.6658590579</v>
      </c>
      <c r="CG187" s="3">
        <v>2484.1918524980001</v>
      </c>
      <c r="CH187" s="3">
        <v>7376.0177015475001</v>
      </c>
      <c r="CI187" s="3">
        <v>406.32330445209999</v>
      </c>
      <c r="CJ187" s="3">
        <v>1334.2714880390999</v>
      </c>
      <c r="CK187" s="3">
        <v>4863</v>
      </c>
      <c r="CL187" s="3">
        <v>6999</v>
      </c>
      <c r="CM187" s="3">
        <v>6713</v>
      </c>
      <c r="CN187" s="3">
        <v>5773</v>
      </c>
      <c r="CO187" s="3">
        <v>9.1253682610572137E-2</v>
      </c>
      <c r="CP187" s="3">
        <f t="shared" si="2"/>
        <v>3.8589572192513368</v>
      </c>
    </row>
    <row r="188" spans="1:94" ht="17.100000000000001" customHeight="1" x14ac:dyDescent="0.3">
      <c r="A188" s="2">
        <v>2914505</v>
      </c>
      <c r="B188" s="2" t="s">
        <v>2107</v>
      </c>
      <c r="C188" s="2" t="s">
        <v>74</v>
      </c>
      <c r="D188" s="2" t="s">
        <v>2107</v>
      </c>
      <c r="E188" s="2" t="s">
        <v>74</v>
      </c>
      <c r="F188" s="2" t="s">
        <v>60</v>
      </c>
      <c r="G188" s="2" t="s">
        <v>60</v>
      </c>
      <c r="H188" s="2" t="s">
        <v>60</v>
      </c>
      <c r="I188" s="2" t="s">
        <v>60</v>
      </c>
      <c r="J188" s="2" t="s">
        <v>60</v>
      </c>
      <c r="K188" s="2" t="s">
        <v>60</v>
      </c>
      <c r="L188" s="2" t="s">
        <v>60</v>
      </c>
      <c r="M188" s="2" t="s">
        <v>60</v>
      </c>
      <c r="N188" s="2" t="s">
        <v>60</v>
      </c>
      <c r="O188" s="2" t="s">
        <v>60</v>
      </c>
      <c r="P188" s="2"/>
      <c r="Q188" s="2">
        <v>72</v>
      </c>
      <c r="R188" s="2">
        <v>4501</v>
      </c>
      <c r="S188" s="2">
        <v>0.46710253217102532</v>
      </c>
      <c r="T188" s="2">
        <v>2259</v>
      </c>
      <c r="U188" s="2">
        <v>0.23443337484433374</v>
      </c>
      <c r="V188" s="2">
        <v>2876</v>
      </c>
      <c r="W188" s="2">
        <v>0.29846409298464094</v>
      </c>
      <c r="X188" s="2" t="s">
        <v>60</v>
      </c>
      <c r="Y188" s="2" t="s">
        <v>60</v>
      </c>
      <c r="Z188" s="2">
        <v>9636</v>
      </c>
      <c r="AA188" s="2" t="s">
        <v>2106</v>
      </c>
      <c r="AB188" s="2" t="s">
        <v>2107</v>
      </c>
      <c r="AC188" s="2" t="s">
        <v>74</v>
      </c>
      <c r="AD188" s="2">
        <v>74</v>
      </c>
      <c r="AE188" s="2">
        <v>1832</v>
      </c>
      <c r="AF188" s="2">
        <v>0.37</v>
      </c>
      <c r="AG188" s="2">
        <v>98</v>
      </c>
      <c r="AH188" s="2">
        <v>0.02</v>
      </c>
      <c r="AI188" s="2">
        <v>150</v>
      </c>
      <c r="AJ188" s="2">
        <v>0.03</v>
      </c>
      <c r="AK188" s="2">
        <v>2121</v>
      </c>
      <c r="AL188" s="2">
        <v>0.43</v>
      </c>
      <c r="AM188" s="2">
        <v>61</v>
      </c>
      <c r="AN188" s="2">
        <v>649</v>
      </c>
      <c r="AO188" s="2">
        <v>4911</v>
      </c>
      <c r="AP188" s="2" t="s">
        <v>2107</v>
      </c>
      <c r="AQ188" s="2" t="s">
        <v>74</v>
      </c>
      <c r="AR188" s="2">
        <v>74</v>
      </c>
      <c r="AS188" s="2">
        <v>1598</v>
      </c>
      <c r="AT188" s="2">
        <v>0.375</v>
      </c>
      <c r="AU188" s="2">
        <v>201</v>
      </c>
      <c r="AV188" s="2">
        <v>4.7E-2</v>
      </c>
      <c r="AW188" s="2">
        <v>2459</v>
      </c>
      <c r="AX188" s="2">
        <v>0.53300000000000003</v>
      </c>
      <c r="AY188" s="2">
        <v>170</v>
      </c>
      <c r="AZ188" s="2">
        <v>183</v>
      </c>
      <c r="BA188" s="2">
        <v>4258</v>
      </c>
      <c r="BB188" s="2">
        <v>8.3653220900719485E-2</v>
      </c>
      <c r="BC188" s="2">
        <v>8.7773757787244971E-2</v>
      </c>
      <c r="BD188" s="2">
        <v>0.14393058413095983</v>
      </c>
      <c r="BE188" s="2">
        <v>47673</v>
      </c>
      <c r="BF188" s="2">
        <v>46711</v>
      </c>
      <c r="BG188" s="2">
        <v>22358</v>
      </c>
      <c r="BH188" s="2">
        <v>3988</v>
      </c>
      <c r="BI188" s="2">
        <v>4100</v>
      </c>
      <c r="BJ188" s="2">
        <v>3218</v>
      </c>
      <c r="BK188" s="2">
        <v>5.3510057503773067</v>
      </c>
      <c r="BL188" s="2">
        <v>4.9911079065590007</v>
      </c>
      <c r="BM188" s="2">
        <v>2.1174439945553205</v>
      </c>
      <c r="BN188" s="2">
        <v>3.0792299234296664E-2</v>
      </c>
      <c r="BO188" s="2">
        <v>2.3165539344267686E-2</v>
      </c>
      <c r="BP188" s="2">
        <v>0.18522974397231193</v>
      </c>
      <c r="BQ188" s="2">
        <v>0.19658270958059135</v>
      </c>
      <c r="BR188" s="2">
        <v>0.14615437457197902</v>
      </c>
      <c r="BS188" s="2">
        <v>0.25781552003873204</v>
      </c>
      <c r="BT188" s="2">
        <v>0.7726249911851073</v>
      </c>
      <c r="BU188" s="2">
        <v>0.8306800860837531</v>
      </c>
      <c r="BV188" s="2">
        <v>0.55695473598895606</v>
      </c>
      <c r="BW188" s="2">
        <v>21339.810932504701</v>
      </c>
      <c r="BX188" s="2">
        <v>20463.542416891902</v>
      </c>
      <c r="BY188" s="2">
        <v>33112.589186856101</v>
      </c>
      <c r="BZ188" s="2">
        <v>657.10184383700005</v>
      </c>
      <c r="CA188" s="2">
        <v>474.0489969816</v>
      </c>
      <c r="CB188" s="2">
        <v>6133.4364173416998</v>
      </c>
      <c r="CC188" s="2">
        <v>16487.671233618301</v>
      </c>
      <c r="CD188" s="2">
        <v>16998.657176442299</v>
      </c>
      <c r="CE188" s="2">
        <v>18442.213368476201</v>
      </c>
      <c r="CF188" s="2">
        <v>4195.0378550492997</v>
      </c>
      <c r="CG188" s="2">
        <v>2990.8362434679998</v>
      </c>
      <c r="CH188" s="2">
        <v>8536.9394010382002</v>
      </c>
      <c r="CI188" s="2">
        <v>438.57118575779998</v>
      </c>
      <c r="CJ188" s="2">
        <v>1147.3384888508001</v>
      </c>
      <c r="CK188" s="2" t="s">
        <v>60</v>
      </c>
      <c r="CL188" s="2">
        <v>6345</v>
      </c>
      <c r="CM188" s="2">
        <v>9115</v>
      </c>
      <c r="CN188" s="2">
        <v>7320</v>
      </c>
      <c r="CO188" s="2" t="s">
        <v>60</v>
      </c>
      <c r="CP188" s="2">
        <f t="shared" si="2"/>
        <v>0.32739958851417839</v>
      </c>
    </row>
    <row r="189" spans="1:94" ht="17.100000000000001" customHeight="1" x14ac:dyDescent="0.3">
      <c r="A189" s="3">
        <v>2914604</v>
      </c>
      <c r="B189" s="3" t="s">
        <v>3055</v>
      </c>
      <c r="C189" s="3" t="s">
        <v>74</v>
      </c>
      <c r="D189" s="3" t="s">
        <v>3055</v>
      </c>
      <c r="E189" s="3" t="s">
        <v>74</v>
      </c>
      <c r="F189" s="3" t="s">
        <v>60</v>
      </c>
      <c r="G189" s="3" t="s">
        <v>60</v>
      </c>
      <c r="H189" s="3" t="s">
        <v>60</v>
      </c>
      <c r="I189" s="3" t="s">
        <v>60</v>
      </c>
      <c r="J189" s="3" t="s">
        <v>60</v>
      </c>
      <c r="K189" s="3" t="s">
        <v>60</v>
      </c>
      <c r="L189" s="3" t="s">
        <v>60</v>
      </c>
      <c r="M189" s="3" t="s">
        <v>60</v>
      </c>
      <c r="N189" s="3" t="s">
        <v>60</v>
      </c>
      <c r="O189" s="3" t="s">
        <v>60</v>
      </c>
      <c r="P189" s="3" t="s">
        <v>60</v>
      </c>
      <c r="Q189" s="3" t="s">
        <v>60</v>
      </c>
      <c r="R189" s="3" t="s">
        <v>60</v>
      </c>
      <c r="S189" s="3" t="s">
        <v>60</v>
      </c>
      <c r="T189" s="3" t="s">
        <v>60</v>
      </c>
      <c r="U189" s="3" t="s">
        <v>60</v>
      </c>
      <c r="V189" s="3" t="s">
        <v>60</v>
      </c>
      <c r="W189" s="3" t="s">
        <v>60</v>
      </c>
      <c r="X189" s="3" t="s">
        <v>60</v>
      </c>
      <c r="Y189" s="3" t="s">
        <v>60</v>
      </c>
      <c r="Z189" s="3" t="s">
        <v>60</v>
      </c>
      <c r="AA189" s="3" t="s">
        <v>3054</v>
      </c>
      <c r="AB189" s="3" t="s">
        <v>3055</v>
      </c>
      <c r="AC189" s="3" t="s">
        <v>74</v>
      </c>
      <c r="AD189" s="3">
        <v>95</v>
      </c>
      <c r="AE189" s="3">
        <v>839</v>
      </c>
      <c r="AF189" s="3">
        <v>0.34</v>
      </c>
      <c r="AG189" s="3">
        <v>100</v>
      </c>
      <c r="AH189" s="3">
        <v>0.04</v>
      </c>
      <c r="AI189" s="3">
        <v>151</v>
      </c>
      <c r="AJ189" s="3">
        <v>0.06</v>
      </c>
      <c r="AK189" s="3">
        <v>1280</v>
      </c>
      <c r="AL189" s="3">
        <v>0.51</v>
      </c>
      <c r="AM189" s="3">
        <v>42</v>
      </c>
      <c r="AN189" s="3">
        <v>78</v>
      </c>
      <c r="AO189" s="3">
        <v>2490</v>
      </c>
      <c r="AP189" s="3" t="s">
        <v>3055</v>
      </c>
      <c r="AQ189" s="3" t="s">
        <v>74</v>
      </c>
      <c r="AR189" s="3">
        <v>95</v>
      </c>
      <c r="AS189" s="3">
        <v>3039</v>
      </c>
      <c r="AT189" s="3">
        <v>0.623</v>
      </c>
      <c r="AU189" s="3">
        <v>190</v>
      </c>
      <c r="AV189" s="3">
        <v>3.9E-2</v>
      </c>
      <c r="AW189" s="3">
        <v>1651</v>
      </c>
      <c r="AX189" s="3">
        <v>0.316</v>
      </c>
      <c r="AY189" s="3">
        <v>136</v>
      </c>
      <c r="AZ189" s="3">
        <v>216</v>
      </c>
      <c r="BA189" s="3">
        <v>4880</v>
      </c>
      <c r="BB189" s="3">
        <v>0.10092953867339913</v>
      </c>
      <c r="BC189" s="3">
        <v>0.12029376220135725</v>
      </c>
      <c r="BD189" s="3">
        <v>0.26198954466247443</v>
      </c>
      <c r="BE189" s="3">
        <v>17428</v>
      </c>
      <c r="BF189" s="3">
        <v>21514</v>
      </c>
      <c r="BG189" s="3">
        <v>13199</v>
      </c>
      <c r="BH189" s="3">
        <v>1759</v>
      </c>
      <c r="BI189" s="3">
        <v>2588</v>
      </c>
      <c r="BJ189" s="3">
        <v>3458</v>
      </c>
      <c r="BK189" s="3">
        <v>2.8019542160256394</v>
      </c>
      <c r="BL189" s="3">
        <v>3.6365764352117851</v>
      </c>
      <c r="BM189" s="3">
        <v>2.1709911098911499</v>
      </c>
      <c r="BN189" s="3">
        <v>4.8984571635874899E-2</v>
      </c>
      <c r="BO189" s="3">
        <v>4.5882999866033938E-4</v>
      </c>
      <c r="BP189" s="3">
        <v>5.0837772462430451E-2</v>
      </c>
      <c r="BQ189" s="3">
        <v>0.17855488286663654</v>
      </c>
      <c r="BR189" s="3">
        <v>0.13313466021943091</v>
      </c>
      <c r="BS189" s="3">
        <v>0.12696871905456331</v>
      </c>
      <c r="BT189" s="3">
        <v>0.77246054549748866</v>
      </c>
      <c r="BU189" s="3">
        <v>0.86640650978191935</v>
      </c>
      <c r="BV189" s="3">
        <v>0.82219350848300621</v>
      </c>
      <c r="BW189" s="3">
        <v>4928.6374659890998</v>
      </c>
      <c r="BX189" s="3">
        <v>9411.4598143281</v>
      </c>
      <c r="BY189" s="3">
        <v>32111.129506400001</v>
      </c>
      <c r="BZ189" s="3">
        <v>241.42719502</v>
      </c>
      <c r="CA189" s="3">
        <v>4.3182600940000002</v>
      </c>
      <c r="CB189" s="3">
        <v>1632.458295358</v>
      </c>
      <c r="CC189" s="3">
        <v>3807.1779855373002</v>
      </c>
      <c r="CD189" s="3">
        <v>8154.1500496848003</v>
      </c>
      <c r="CE189" s="3">
        <v>26401.562230219199</v>
      </c>
      <c r="CF189" s="3">
        <v>880.03228543180001</v>
      </c>
      <c r="CG189" s="3">
        <v>1252.9915045493999</v>
      </c>
      <c r="CH189" s="3">
        <v>4077.1089808227998</v>
      </c>
      <c r="CI189" s="3">
        <v>135.441101484</v>
      </c>
      <c r="CJ189" s="3">
        <v>3127.1765286955001</v>
      </c>
      <c r="CK189" s="3" t="s">
        <v>60</v>
      </c>
      <c r="CL189" s="3">
        <v>5259</v>
      </c>
      <c r="CM189" s="3">
        <v>6032</v>
      </c>
      <c r="CN189" s="3">
        <v>7208</v>
      </c>
      <c r="CO189" s="3" t="s">
        <v>60</v>
      </c>
      <c r="CP189" s="3">
        <f t="shared" si="2"/>
        <v>0.54610197742253197</v>
      </c>
    </row>
    <row r="190" spans="1:94" ht="17.100000000000001" customHeight="1" x14ac:dyDescent="0.3">
      <c r="A190" s="2">
        <v>2914703</v>
      </c>
      <c r="B190" s="2" t="s">
        <v>1060</v>
      </c>
      <c r="C190" s="2" t="s">
        <v>74</v>
      </c>
      <c r="D190" s="2" t="s">
        <v>106</v>
      </c>
      <c r="E190" s="2" t="s">
        <v>74</v>
      </c>
      <c r="F190" s="2" t="s">
        <v>107</v>
      </c>
      <c r="G190" s="2">
        <v>6435</v>
      </c>
      <c r="H190" s="2">
        <v>0.56499999999999995</v>
      </c>
      <c r="I190" s="2">
        <v>4879</v>
      </c>
      <c r="J190" s="2">
        <v>0.42799999999999999</v>
      </c>
      <c r="K190" s="2">
        <v>83</v>
      </c>
      <c r="L190" s="2">
        <v>7.0000000000000001E-3</v>
      </c>
      <c r="M190" s="2"/>
      <c r="N190" s="2"/>
      <c r="O190" s="2">
        <v>11397</v>
      </c>
      <c r="P190" s="2"/>
      <c r="Q190" s="2">
        <v>42</v>
      </c>
      <c r="R190" s="2">
        <v>5095</v>
      </c>
      <c r="S190" s="2">
        <v>0.53955310812241875</v>
      </c>
      <c r="T190" s="2">
        <v>3887</v>
      </c>
      <c r="U190" s="2">
        <v>0.41162766070104839</v>
      </c>
      <c r="V190" s="2">
        <v>458</v>
      </c>
      <c r="W190" s="2">
        <v>4.8501535528963254E-2</v>
      </c>
      <c r="X190" s="2">
        <v>3</v>
      </c>
      <c r="Y190" s="2">
        <v>3.1769564756962829E-4</v>
      </c>
      <c r="Z190" s="2">
        <v>9443</v>
      </c>
      <c r="AA190" s="2" t="s">
        <v>1059</v>
      </c>
      <c r="AB190" s="2" t="s">
        <v>1060</v>
      </c>
      <c r="AC190" s="2" t="s">
        <v>74</v>
      </c>
      <c r="AD190" s="2">
        <v>42</v>
      </c>
      <c r="AE190" s="2">
        <v>906</v>
      </c>
      <c r="AF190" s="2">
        <v>0.42</v>
      </c>
      <c r="AG190" s="2">
        <v>611</v>
      </c>
      <c r="AH190" s="2">
        <v>0.28000000000000003</v>
      </c>
      <c r="AI190" s="2">
        <v>153</v>
      </c>
      <c r="AJ190" s="2">
        <v>7.0000000000000007E-2</v>
      </c>
      <c r="AK190" s="2">
        <v>360</v>
      </c>
      <c r="AL190" s="2">
        <v>0.17</v>
      </c>
      <c r="AM190" s="2">
        <v>28</v>
      </c>
      <c r="AN190" s="2">
        <v>111</v>
      </c>
      <c r="AO190" s="2">
        <v>2169</v>
      </c>
      <c r="AP190" s="2" t="s">
        <v>106</v>
      </c>
      <c r="AQ190" s="2" t="s">
        <v>74</v>
      </c>
      <c r="AR190" s="2">
        <v>42</v>
      </c>
      <c r="AS190" s="2">
        <v>1497</v>
      </c>
      <c r="AT190" s="2">
        <v>0.62</v>
      </c>
      <c r="AU190" s="2">
        <v>132</v>
      </c>
      <c r="AV190" s="2">
        <v>5.5E-2</v>
      </c>
      <c r="AW190" s="2">
        <v>787</v>
      </c>
      <c r="AX190" s="2">
        <v>0.29199999999999998</v>
      </c>
      <c r="AY190" s="2">
        <v>152</v>
      </c>
      <c r="AZ190" s="2">
        <v>130</v>
      </c>
      <c r="BA190" s="2">
        <v>2416</v>
      </c>
      <c r="BB190" s="2">
        <v>0.13112354713732244</v>
      </c>
      <c r="BC190" s="2">
        <v>0.16395858922618003</v>
      </c>
      <c r="BD190" s="2">
        <v>0.13273469387755102</v>
      </c>
      <c r="BE190" s="2">
        <v>34845</v>
      </c>
      <c r="BF190" s="2">
        <v>56990</v>
      </c>
      <c r="BG190" s="2">
        <v>12250</v>
      </c>
      <c r="BH190" s="2">
        <v>4569</v>
      </c>
      <c r="BI190" s="2">
        <v>9344</v>
      </c>
      <c r="BJ190" s="2">
        <v>1626</v>
      </c>
      <c r="BK190" s="2">
        <v>1.5181132314255417</v>
      </c>
      <c r="BL190" s="2">
        <v>3.024639037744242</v>
      </c>
      <c r="BM190" s="2">
        <v>1.435251036982063</v>
      </c>
      <c r="BN190" s="2">
        <v>1.331728521991127E-2</v>
      </c>
      <c r="BO190" s="2">
        <v>2.4582636899209916E-2</v>
      </c>
      <c r="BP190" s="2">
        <v>3.1047124106791106E-2</v>
      </c>
      <c r="BQ190" s="2">
        <v>0.58619682252181415</v>
      </c>
      <c r="BR190" s="2">
        <v>0.39901043444449164</v>
      </c>
      <c r="BS190" s="2">
        <v>0.57730336202112487</v>
      </c>
      <c r="BT190" s="2">
        <v>0.40048589225827469</v>
      </c>
      <c r="BU190" s="2">
        <v>0.57640692865629495</v>
      </c>
      <c r="BV190" s="2">
        <v>0.39164951387208402</v>
      </c>
      <c r="BW190" s="2">
        <v>6936.2593543833</v>
      </c>
      <c r="BX190" s="2">
        <v>28262.227168682199</v>
      </c>
      <c r="BY190" s="2">
        <v>19228.058142448699</v>
      </c>
      <c r="BZ190" s="2">
        <v>92.372144181600007</v>
      </c>
      <c r="CA190" s="2">
        <v>694.76006845070003</v>
      </c>
      <c r="CB190" s="2">
        <v>596.97590748120001</v>
      </c>
      <c r="CC190" s="2">
        <v>2777.8740164750002</v>
      </c>
      <c r="CD190" s="2">
        <v>16290.5435592866</v>
      </c>
      <c r="CE190" s="2">
        <v>7530.6596241941998</v>
      </c>
      <c r="CF190" s="2">
        <v>4066.0131937267001</v>
      </c>
      <c r="CG190" s="2">
        <v>11276.923540944799</v>
      </c>
      <c r="CH190" s="2">
        <v>11100.422610773299</v>
      </c>
      <c r="CI190" s="2">
        <v>728.80211750930005</v>
      </c>
      <c r="CJ190" s="2">
        <v>4364.3132871721</v>
      </c>
      <c r="CK190" s="2">
        <v>9641</v>
      </c>
      <c r="CL190" s="2">
        <v>9118</v>
      </c>
      <c r="CM190" s="2">
        <v>7801</v>
      </c>
      <c r="CN190" s="2">
        <v>4584</v>
      </c>
      <c r="CO190" s="2">
        <v>0.1691700298297947</v>
      </c>
      <c r="CP190" s="2">
        <f t="shared" si="2"/>
        <v>0.37420408163265306</v>
      </c>
    </row>
    <row r="191" spans="1:94" ht="17.100000000000001" customHeight="1" x14ac:dyDescent="0.3">
      <c r="A191" s="3">
        <v>2914802</v>
      </c>
      <c r="B191" s="3" t="s">
        <v>93</v>
      </c>
      <c r="C191" s="3" t="s">
        <v>74</v>
      </c>
      <c r="D191" s="3" t="s">
        <v>93</v>
      </c>
      <c r="E191" s="3" t="s">
        <v>74</v>
      </c>
      <c r="F191" s="3" t="s">
        <v>94</v>
      </c>
      <c r="G191" s="3">
        <v>10258</v>
      </c>
      <c r="H191" s="3">
        <v>0.71199999999999997</v>
      </c>
      <c r="I191" s="3">
        <v>3763</v>
      </c>
      <c r="J191" s="3">
        <v>0.26100000000000001</v>
      </c>
      <c r="K191" s="3">
        <v>391</v>
      </c>
      <c r="L191" s="3">
        <v>2.7E-2</v>
      </c>
      <c r="M191" s="3"/>
      <c r="N191" s="3"/>
      <c r="O191" s="3">
        <v>14412</v>
      </c>
      <c r="P191" s="3"/>
      <c r="Q191" s="3">
        <v>28</v>
      </c>
      <c r="R191" s="3">
        <v>11922</v>
      </c>
      <c r="S191" s="3">
        <v>0.68044061412019863</v>
      </c>
      <c r="T191" s="3">
        <v>5300</v>
      </c>
      <c r="U191" s="3">
        <v>0.30249414987729012</v>
      </c>
      <c r="V191" s="3">
        <v>296</v>
      </c>
      <c r="W191" s="3">
        <v>1.6894012898807147E-2</v>
      </c>
      <c r="X191" s="3">
        <v>3</v>
      </c>
      <c r="Y191" s="3">
        <v>1.7122310370412647E-4</v>
      </c>
      <c r="Z191" s="3">
        <v>17521</v>
      </c>
      <c r="AA191" s="3" t="s">
        <v>1044</v>
      </c>
      <c r="AB191" s="3" t="s">
        <v>93</v>
      </c>
      <c r="AC191" s="3" t="s">
        <v>74</v>
      </c>
      <c r="AD191" s="3">
        <v>28</v>
      </c>
      <c r="AE191" s="3">
        <v>3110</v>
      </c>
      <c r="AF191" s="3">
        <v>0.31</v>
      </c>
      <c r="AG191" s="3">
        <v>551</v>
      </c>
      <c r="AH191" s="3">
        <v>0.06</v>
      </c>
      <c r="AI191" s="3">
        <v>2779</v>
      </c>
      <c r="AJ191" s="3">
        <v>0.28000000000000003</v>
      </c>
      <c r="AK191" s="3">
        <v>3228</v>
      </c>
      <c r="AL191" s="3">
        <v>0.33</v>
      </c>
      <c r="AM191" s="3">
        <v>94</v>
      </c>
      <c r="AN191" s="3">
        <v>147</v>
      </c>
      <c r="AO191" s="3">
        <v>9909</v>
      </c>
      <c r="AP191" s="3" t="s">
        <v>93</v>
      </c>
      <c r="AQ191" s="3" t="s">
        <v>74</v>
      </c>
      <c r="AR191" s="3">
        <v>28</v>
      </c>
      <c r="AS191" s="3">
        <v>4482</v>
      </c>
      <c r="AT191" s="3">
        <v>0.39300000000000002</v>
      </c>
      <c r="AU191" s="3">
        <v>1188</v>
      </c>
      <c r="AV191" s="3">
        <v>0.104</v>
      </c>
      <c r="AW191" s="3">
        <v>5745</v>
      </c>
      <c r="AX191" s="3">
        <v>0.46500000000000002</v>
      </c>
      <c r="AY191" s="3">
        <v>439</v>
      </c>
      <c r="AZ191" s="3">
        <v>493</v>
      </c>
      <c r="BA191" s="3">
        <v>11415</v>
      </c>
      <c r="BB191" s="3">
        <v>0.2843753548240589</v>
      </c>
      <c r="BC191" s="3">
        <v>0.308813375753063</v>
      </c>
      <c r="BD191" s="3">
        <v>0.2227025828622104</v>
      </c>
      <c r="BE191" s="3">
        <v>96879</v>
      </c>
      <c r="BF191" s="3">
        <v>147730</v>
      </c>
      <c r="BG191" s="3">
        <v>9021</v>
      </c>
      <c r="BH191" s="3">
        <v>27550</v>
      </c>
      <c r="BI191" s="3">
        <v>45621</v>
      </c>
      <c r="BJ191" s="3">
        <v>2009</v>
      </c>
      <c r="BK191" s="3">
        <v>2.1658258474447658</v>
      </c>
      <c r="BL191" s="3">
        <v>2.5345724963519212</v>
      </c>
      <c r="BM191" s="3">
        <v>5.4172792525486582</v>
      </c>
      <c r="BN191" s="3">
        <v>4.7251894472944624E-2</v>
      </c>
      <c r="BO191" s="3">
        <v>5.7387717137038392E-2</v>
      </c>
      <c r="BP191" s="3">
        <v>0.13250902755426383</v>
      </c>
      <c r="BQ191" s="3">
        <v>0.3492089696447056</v>
      </c>
      <c r="BR191" s="3">
        <v>0.76466161850176029</v>
      </c>
      <c r="BS191" s="3">
        <v>0.56675595210755314</v>
      </c>
      <c r="BT191" s="3">
        <v>0.60353913588234975</v>
      </c>
      <c r="BU191" s="3">
        <v>0.17795066436120305</v>
      </c>
      <c r="BV191" s="3">
        <v>0.30073502033818217</v>
      </c>
      <c r="BW191" s="3">
        <v>59668.502097103301</v>
      </c>
      <c r="BX191" s="3">
        <v>115629.731856071</v>
      </c>
      <c r="BY191" s="3">
        <v>219047.68657680499</v>
      </c>
      <c r="BZ191" s="3">
        <v>2819.4497644510002</v>
      </c>
      <c r="CA191" s="3">
        <v>6635.7263443878001</v>
      </c>
      <c r="CB191" s="3">
        <v>29025.795936303599</v>
      </c>
      <c r="CC191" s="3">
        <v>36012.276195079903</v>
      </c>
      <c r="CD191" s="3">
        <v>20576.387603695599</v>
      </c>
      <c r="CE191" s="3">
        <v>65875.3104777072</v>
      </c>
      <c r="CF191" s="3">
        <v>20836.7761375724</v>
      </c>
      <c r="CG191" s="3">
        <v>88417.617907987806</v>
      </c>
      <c r="CH191" s="3">
        <v>124146.58016279399</v>
      </c>
      <c r="CI191" s="3">
        <v>1954.2216071267001</v>
      </c>
      <c r="CJ191" s="3">
        <v>30896.431996590702</v>
      </c>
      <c r="CK191" s="3">
        <v>20102</v>
      </c>
      <c r="CL191" s="3">
        <v>19850</v>
      </c>
      <c r="CM191" s="3">
        <v>21207</v>
      </c>
      <c r="CN191" s="3">
        <v>16825</v>
      </c>
      <c r="CO191" s="3">
        <v>0.13607256481418806</v>
      </c>
      <c r="CP191" s="3">
        <f t="shared" si="2"/>
        <v>1.8650925618002439</v>
      </c>
    </row>
    <row r="192" spans="1:94" ht="17.100000000000001" customHeight="1" x14ac:dyDescent="0.3">
      <c r="A192" s="2">
        <v>2914901</v>
      </c>
      <c r="B192" s="2" t="s">
        <v>97</v>
      </c>
      <c r="C192" s="2" t="s">
        <v>74</v>
      </c>
      <c r="D192" s="2" t="s">
        <v>97</v>
      </c>
      <c r="E192" s="2" t="s">
        <v>74</v>
      </c>
      <c r="F192" s="2">
        <v>33</v>
      </c>
      <c r="G192" s="2">
        <v>1752</v>
      </c>
      <c r="H192" s="2">
        <v>0.42399999999999999</v>
      </c>
      <c r="I192" s="2">
        <v>1672</v>
      </c>
      <c r="J192" s="2">
        <v>0.40400000000000003</v>
      </c>
      <c r="K192" s="2">
        <v>711</v>
      </c>
      <c r="L192" s="2">
        <v>0.17199999999999999</v>
      </c>
      <c r="M192" s="2"/>
      <c r="N192" s="2"/>
      <c r="O192" s="2">
        <v>4135</v>
      </c>
      <c r="P192" s="2"/>
      <c r="Q192" s="2">
        <v>33</v>
      </c>
      <c r="R192" s="2">
        <v>2299</v>
      </c>
      <c r="S192" s="2">
        <v>0.60010441138084047</v>
      </c>
      <c r="T192" s="2">
        <v>946</v>
      </c>
      <c r="U192" s="2">
        <v>0.24693291568780998</v>
      </c>
      <c r="V192" s="2">
        <v>579</v>
      </c>
      <c r="W192" s="2">
        <v>0.15113547376664058</v>
      </c>
      <c r="X192" s="2">
        <v>7</v>
      </c>
      <c r="Y192" s="2">
        <v>1.8271991647089533E-3</v>
      </c>
      <c r="Z192" s="2">
        <v>3831</v>
      </c>
      <c r="AA192" s="2" t="s">
        <v>1048</v>
      </c>
      <c r="AB192" s="2" t="s">
        <v>97</v>
      </c>
      <c r="AC192" s="2" t="s">
        <v>74</v>
      </c>
      <c r="AD192" s="2">
        <v>33</v>
      </c>
      <c r="AE192" s="2">
        <v>439</v>
      </c>
      <c r="AF192" s="2">
        <v>0.27</v>
      </c>
      <c r="AG192" s="2">
        <v>389</v>
      </c>
      <c r="AH192" s="2">
        <v>0.24</v>
      </c>
      <c r="AI192" s="2">
        <v>151</v>
      </c>
      <c r="AJ192" s="2">
        <v>0.09</v>
      </c>
      <c r="AK192" s="2">
        <v>497</v>
      </c>
      <c r="AL192" s="2">
        <v>0.31</v>
      </c>
      <c r="AM192" s="2">
        <v>67</v>
      </c>
      <c r="AN192" s="2">
        <v>85</v>
      </c>
      <c r="AO192" s="2">
        <v>1628</v>
      </c>
      <c r="AP192" s="2" t="s">
        <v>97</v>
      </c>
      <c r="AQ192" s="2" t="s">
        <v>74</v>
      </c>
      <c r="AR192" s="2">
        <v>33</v>
      </c>
      <c r="AS192" s="2">
        <v>736</v>
      </c>
      <c r="AT192" s="2">
        <v>0.47299999999999998</v>
      </c>
      <c r="AU192" s="2">
        <v>319</v>
      </c>
      <c r="AV192" s="2">
        <v>0.20499999999999999</v>
      </c>
      <c r="AW192" s="2">
        <v>501</v>
      </c>
      <c r="AX192" s="2">
        <v>0.28499999999999998</v>
      </c>
      <c r="AY192" s="2">
        <v>70</v>
      </c>
      <c r="AZ192" s="2">
        <v>130</v>
      </c>
      <c r="BA192" s="2">
        <v>1556</v>
      </c>
      <c r="BB192" s="2">
        <v>0.10677943702920577</v>
      </c>
      <c r="BC192" s="2">
        <v>0.14980317515248517</v>
      </c>
      <c r="BD192" s="2">
        <v>0.25119653006281784</v>
      </c>
      <c r="BE192" s="2">
        <v>22701</v>
      </c>
      <c r="BF192" s="2">
        <v>23117</v>
      </c>
      <c r="BG192" s="2">
        <v>13372</v>
      </c>
      <c r="BH192" s="2">
        <v>2424</v>
      </c>
      <c r="BI192" s="2">
        <v>3463</v>
      </c>
      <c r="BJ192" s="2">
        <v>3359</v>
      </c>
      <c r="BK192" s="2">
        <v>7.5180757116507015</v>
      </c>
      <c r="BL192" s="2">
        <v>2.1875303503983541</v>
      </c>
      <c r="BM192" s="2">
        <v>3.0402700158913358</v>
      </c>
      <c r="BN192" s="2">
        <v>5.4143570969327169E-3</v>
      </c>
      <c r="BO192" s="2">
        <v>3.3505444250966847E-2</v>
      </c>
      <c r="BP192" s="2">
        <v>1.6129634267299828E-2</v>
      </c>
      <c r="BQ192" s="2">
        <v>0.2159561016804839</v>
      </c>
      <c r="BR192" s="2">
        <v>0.57027836909804552</v>
      </c>
      <c r="BS192" s="2">
        <v>9.5151725750470081E-2</v>
      </c>
      <c r="BT192" s="2">
        <v>0.77862954122258343</v>
      </c>
      <c r="BU192" s="2">
        <v>0.39621618665098762</v>
      </c>
      <c r="BV192" s="2">
        <v>0.88871863998223</v>
      </c>
      <c r="BW192" s="2">
        <v>18223.8155250413</v>
      </c>
      <c r="BX192" s="2">
        <v>7575.4176034294996</v>
      </c>
      <c r="BY192" s="2">
        <v>30387.498808833901</v>
      </c>
      <c r="BZ192" s="2">
        <v>98.670244921199995</v>
      </c>
      <c r="CA192" s="2">
        <v>253.81773218949999</v>
      </c>
      <c r="CB192" s="2">
        <v>490.13924208449998</v>
      </c>
      <c r="CC192" s="2">
        <v>14189.601121587901</v>
      </c>
      <c r="CD192" s="2">
        <v>3001.5030751196</v>
      </c>
      <c r="CE192" s="2">
        <v>27005.936613848498</v>
      </c>
      <c r="CF192" s="2">
        <v>3935.5441585322001</v>
      </c>
      <c r="CG192" s="2">
        <v>4320.0967961203996</v>
      </c>
      <c r="CH192" s="2">
        <v>2891.4229529008999</v>
      </c>
      <c r="CI192" s="2">
        <v>419.22245697440002</v>
      </c>
      <c r="CJ192" s="2">
        <v>647.70460584420005</v>
      </c>
      <c r="CK192" s="2">
        <v>4921</v>
      </c>
      <c r="CL192" s="2">
        <v>6060</v>
      </c>
      <c r="CM192" s="2">
        <v>4907</v>
      </c>
      <c r="CN192" s="2">
        <v>2622</v>
      </c>
      <c r="CO192" s="2">
        <v>0.21287364277371632</v>
      </c>
      <c r="CP192" s="2">
        <f t="shared" si="2"/>
        <v>0.19608136404427162</v>
      </c>
    </row>
    <row r="193" spans="1:94" ht="17.100000000000001" customHeight="1" x14ac:dyDescent="0.3">
      <c r="A193" s="3">
        <v>2915205</v>
      </c>
      <c r="B193" s="3" t="s">
        <v>5182</v>
      </c>
      <c r="C193" s="3" t="s">
        <v>74</v>
      </c>
      <c r="D193" s="3" t="s">
        <v>5182</v>
      </c>
      <c r="E193" s="3" t="s">
        <v>74</v>
      </c>
      <c r="F193" s="3" t="s">
        <v>60</v>
      </c>
      <c r="G193" s="3" t="s">
        <v>60</v>
      </c>
      <c r="H193" s="3" t="s">
        <v>60</v>
      </c>
      <c r="I193" s="3" t="s">
        <v>60</v>
      </c>
      <c r="J193" s="3" t="s">
        <v>60</v>
      </c>
      <c r="K193" s="3" t="s">
        <v>60</v>
      </c>
      <c r="L193" s="3" t="s">
        <v>60</v>
      </c>
      <c r="M193" s="3" t="s">
        <v>60</v>
      </c>
      <c r="N193" s="3" t="s">
        <v>60</v>
      </c>
      <c r="O193" s="3" t="s">
        <v>60</v>
      </c>
      <c r="P193" s="3" t="s">
        <v>60</v>
      </c>
      <c r="Q193" s="3" t="s">
        <v>60</v>
      </c>
      <c r="R193" s="3" t="s">
        <v>60</v>
      </c>
      <c r="S193" s="3" t="s">
        <v>60</v>
      </c>
      <c r="T193" s="3" t="s">
        <v>60</v>
      </c>
      <c r="U193" s="3" t="s">
        <v>60</v>
      </c>
      <c r="V193" s="3" t="s">
        <v>60</v>
      </c>
      <c r="W193" s="3" t="s">
        <v>60</v>
      </c>
      <c r="X193" s="3" t="s">
        <v>60</v>
      </c>
      <c r="Y193" s="3" t="s">
        <v>60</v>
      </c>
      <c r="Z193" s="3" t="s">
        <v>60</v>
      </c>
      <c r="AA193" s="3" t="s">
        <v>60</v>
      </c>
      <c r="AB193" s="3" t="s">
        <v>60</v>
      </c>
      <c r="AC193" s="3" t="s">
        <v>60</v>
      </c>
      <c r="AD193" s="3" t="s">
        <v>60</v>
      </c>
      <c r="AE193" s="3" t="s">
        <v>60</v>
      </c>
      <c r="AF193" s="3" t="s">
        <v>60</v>
      </c>
      <c r="AG193" s="3" t="s">
        <v>60</v>
      </c>
      <c r="AH193" s="3" t="s">
        <v>60</v>
      </c>
      <c r="AI193" s="3" t="s">
        <v>60</v>
      </c>
      <c r="AJ193" s="3" t="s">
        <v>60</v>
      </c>
      <c r="AK193" s="3" t="s">
        <v>60</v>
      </c>
      <c r="AL193" s="3" t="s">
        <v>60</v>
      </c>
      <c r="AM193" s="3" t="s">
        <v>60</v>
      </c>
      <c r="AN193" s="3" t="s">
        <v>60</v>
      </c>
      <c r="AO193" s="3" t="s">
        <v>60</v>
      </c>
      <c r="AP193" s="3" t="s">
        <v>5182</v>
      </c>
      <c r="AQ193" s="3" t="s">
        <v>74</v>
      </c>
      <c r="AR193" s="3">
        <v>100</v>
      </c>
      <c r="AS193" s="3">
        <v>414</v>
      </c>
      <c r="AT193" s="3">
        <v>0.60299999999999998</v>
      </c>
      <c r="AU193" s="3">
        <v>42</v>
      </c>
      <c r="AV193" s="3">
        <v>6.0999999999999999E-2</v>
      </c>
      <c r="AW193" s="3">
        <v>231</v>
      </c>
      <c r="AX193" s="3">
        <v>0.30499999999999999</v>
      </c>
      <c r="AY193" s="3">
        <v>34</v>
      </c>
      <c r="AZ193" s="3">
        <v>37</v>
      </c>
      <c r="BA193" s="3">
        <v>687</v>
      </c>
      <c r="BB193" s="3"/>
      <c r="BC193" s="3"/>
      <c r="BD193" s="3">
        <v>0.20607412491420726</v>
      </c>
      <c r="BE193" s="3"/>
      <c r="BF193" s="3"/>
      <c r="BG193" s="3">
        <v>5828</v>
      </c>
      <c r="BH193" s="3"/>
      <c r="BI193" s="3"/>
      <c r="BJ193" s="3">
        <v>1201</v>
      </c>
      <c r="BK193" s="3"/>
      <c r="BL193" s="3"/>
      <c r="BM193" s="3">
        <v>1.6040092840516407</v>
      </c>
      <c r="BN193" s="3"/>
      <c r="BO193" s="3"/>
      <c r="BP193" s="3">
        <v>5.387463679880361E-2</v>
      </c>
      <c r="BQ193" s="3"/>
      <c r="BR193" s="3"/>
      <c r="BS193" s="3">
        <v>4.0241872990599913E-2</v>
      </c>
      <c r="BT193" s="3"/>
      <c r="BU193" s="3"/>
      <c r="BV193" s="3">
        <v>0.90588349021060643</v>
      </c>
      <c r="BW193" s="3"/>
      <c r="BX193" s="3"/>
      <c r="BY193" s="3">
        <v>10069.9702852762</v>
      </c>
      <c r="BZ193" s="3"/>
      <c r="CA193" s="3"/>
      <c r="CB193" s="3">
        <v>542.51599169400004</v>
      </c>
      <c r="CC193" s="3"/>
      <c r="CD193" s="3"/>
      <c r="CE193" s="3">
        <v>9122.2198283431007</v>
      </c>
      <c r="CF193" s="3"/>
      <c r="CG193" s="3"/>
      <c r="CH193" s="3">
        <v>405.23446523920001</v>
      </c>
      <c r="CI193" s="3"/>
      <c r="CJ193" s="3">
        <v>397.00728914849998</v>
      </c>
      <c r="CK193" s="3" t="s">
        <v>60</v>
      </c>
      <c r="CL193" s="3" t="s">
        <v>60</v>
      </c>
      <c r="CM193" s="3" t="s">
        <v>60</v>
      </c>
      <c r="CN193" s="3">
        <v>1193</v>
      </c>
      <c r="CO193" s="3" t="s">
        <v>60</v>
      </c>
      <c r="CP193" s="3">
        <f t="shared" si="2"/>
        <v>0.20470144131777626</v>
      </c>
    </row>
    <row r="194" spans="1:94" ht="17.100000000000001" customHeight="1" x14ac:dyDescent="0.3">
      <c r="A194" s="2">
        <v>2915502</v>
      </c>
      <c r="B194" s="2" t="s">
        <v>5619</v>
      </c>
      <c r="C194" s="2" t="s">
        <v>74</v>
      </c>
      <c r="D194" s="2" t="s">
        <v>5619</v>
      </c>
      <c r="E194" s="2" t="s">
        <v>74</v>
      </c>
      <c r="F194" s="2" t="s">
        <v>60</v>
      </c>
      <c r="G194" s="2" t="s">
        <v>60</v>
      </c>
      <c r="H194" s="2" t="s">
        <v>60</v>
      </c>
      <c r="I194" s="2" t="s">
        <v>60</v>
      </c>
      <c r="J194" s="2" t="s">
        <v>60</v>
      </c>
      <c r="K194" s="2" t="s">
        <v>60</v>
      </c>
      <c r="L194" s="2" t="s">
        <v>60</v>
      </c>
      <c r="M194" s="2" t="s">
        <v>60</v>
      </c>
      <c r="N194" s="2" t="s">
        <v>60</v>
      </c>
      <c r="O194" s="2" t="s">
        <v>60</v>
      </c>
      <c r="P194" s="2" t="s">
        <v>60</v>
      </c>
      <c r="Q194" s="2" t="s">
        <v>60</v>
      </c>
      <c r="R194" s="2" t="s">
        <v>60</v>
      </c>
      <c r="S194" s="2" t="s">
        <v>60</v>
      </c>
      <c r="T194" s="2" t="s">
        <v>60</v>
      </c>
      <c r="U194" s="2" t="s">
        <v>60</v>
      </c>
      <c r="V194" s="2" t="s">
        <v>60</v>
      </c>
      <c r="W194" s="2" t="s">
        <v>60</v>
      </c>
      <c r="X194" s="2" t="s">
        <v>60</v>
      </c>
      <c r="Y194" s="2" t="s">
        <v>60</v>
      </c>
      <c r="Z194" s="2" t="s">
        <v>60</v>
      </c>
      <c r="AA194" s="2" t="s">
        <v>3056</v>
      </c>
      <c r="AB194" s="2" t="s">
        <v>3057</v>
      </c>
      <c r="AC194" s="2" t="s">
        <v>74</v>
      </c>
      <c r="AD194" s="2">
        <v>27</v>
      </c>
      <c r="AE194" s="2">
        <v>444</v>
      </c>
      <c r="AF194" s="2">
        <v>0.17</v>
      </c>
      <c r="AG194" s="2">
        <v>226</v>
      </c>
      <c r="AH194" s="2">
        <v>0.09</v>
      </c>
      <c r="AI194" s="2">
        <v>794</v>
      </c>
      <c r="AJ194" s="2">
        <v>0.31</v>
      </c>
      <c r="AK194" s="2">
        <v>1031</v>
      </c>
      <c r="AL194" s="2">
        <v>0.4</v>
      </c>
      <c r="AM194" s="2">
        <v>57</v>
      </c>
      <c r="AN194" s="2">
        <v>49</v>
      </c>
      <c r="AO194" s="2">
        <v>2601</v>
      </c>
      <c r="AP194" s="2" t="s">
        <v>3057</v>
      </c>
      <c r="AQ194" s="2" t="s">
        <v>74</v>
      </c>
      <c r="AR194" s="2">
        <v>27</v>
      </c>
      <c r="AS194" s="2">
        <v>839</v>
      </c>
      <c r="AT194" s="2">
        <v>0.317</v>
      </c>
      <c r="AU194" s="2">
        <v>257</v>
      </c>
      <c r="AV194" s="2">
        <v>9.7000000000000003E-2</v>
      </c>
      <c r="AW194" s="2">
        <v>1550</v>
      </c>
      <c r="AX194" s="2">
        <v>0.53700000000000003</v>
      </c>
      <c r="AY194" s="2">
        <v>122</v>
      </c>
      <c r="AZ194" s="2">
        <v>119</v>
      </c>
      <c r="BA194" s="2">
        <v>2646</v>
      </c>
      <c r="BB194" s="2"/>
      <c r="BC194" s="2"/>
      <c r="BD194" s="2">
        <v>0.53331385154880184</v>
      </c>
      <c r="BE194" s="2"/>
      <c r="BF194" s="2"/>
      <c r="BG194" s="2">
        <v>3422</v>
      </c>
      <c r="BH194" s="2"/>
      <c r="BI194" s="2"/>
      <c r="BJ194" s="2">
        <v>1825</v>
      </c>
      <c r="BK194" s="2"/>
      <c r="BL194" s="2"/>
      <c r="BM194" s="2">
        <v>6.0865553340869996</v>
      </c>
      <c r="BN194" s="2"/>
      <c r="BO194" s="2"/>
      <c r="BP194" s="2">
        <v>3.3399369408857155E-2</v>
      </c>
      <c r="BQ194" s="2"/>
      <c r="BR194" s="2"/>
      <c r="BS194" s="2">
        <v>0.2321140814758674</v>
      </c>
      <c r="BT194" s="2"/>
      <c r="BU194" s="2"/>
      <c r="BV194" s="2">
        <v>0.73448654911527533</v>
      </c>
      <c r="BW194" s="2"/>
      <c r="BX194" s="2"/>
      <c r="BY194" s="2">
        <v>47286.448390521902</v>
      </c>
      <c r="BZ194" s="2"/>
      <c r="CA194" s="2"/>
      <c r="CB194" s="2">
        <v>1579.3375578278999</v>
      </c>
      <c r="CC194" s="2"/>
      <c r="CD194" s="2"/>
      <c r="CE194" s="2">
        <v>34731.260298271998</v>
      </c>
      <c r="CF194" s="2"/>
      <c r="CG194" s="2"/>
      <c r="CH194" s="2">
        <v>10975.850534421999</v>
      </c>
      <c r="CI194" s="2"/>
      <c r="CJ194" s="2">
        <v>1635.2759585868</v>
      </c>
      <c r="CK194" s="2" t="s">
        <v>60</v>
      </c>
      <c r="CL194" s="2" t="s">
        <v>60</v>
      </c>
      <c r="CM194" s="2">
        <v>5703</v>
      </c>
      <c r="CN194" s="2">
        <v>4600</v>
      </c>
      <c r="CO194" s="2" t="s">
        <v>60</v>
      </c>
      <c r="CP194" s="2">
        <f t="shared" ref="CP194:CP257" si="3">IF(ISERROR(CN194/BG194),"",CN194/BG194)</f>
        <v>1.3442431326709527</v>
      </c>
    </row>
    <row r="195" spans="1:94" ht="17.100000000000001" customHeight="1" x14ac:dyDescent="0.3">
      <c r="A195" s="3">
        <v>2915809</v>
      </c>
      <c r="B195" s="3" t="s">
        <v>121</v>
      </c>
      <c r="C195" s="3" t="s">
        <v>74</v>
      </c>
      <c r="D195" s="3" t="s">
        <v>121</v>
      </c>
      <c r="E195" s="3" t="s">
        <v>74</v>
      </c>
      <c r="F195" s="3">
        <v>57</v>
      </c>
      <c r="G195" s="3">
        <v>1688</v>
      </c>
      <c r="H195" s="3">
        <v>0.56899999999999995</v>
      </c>
      <c r="I195" s="3">
        <v>1202</v>
      </c>
      <c r="J195" s="3">
        <v>0.40500000000000003</v>
      </c>
      <c r="K195" s="3">
        <v>77</v>
      </c>
      <c r="L195" s="3">
        <v>2.5999999999999999E-2</v>
      </c>
      <c r="M195" s="3"/>
      <c r="N195" s="3"/>
      <c r="O195" s="3">
        <v>2967</v>
      </c>
      <c r="P195" s="3"/>
      <c r="Q195" s="3">
        <v>55</v>
      </c>
      <c r="R195" s="3">
        <v>3307</v>
      </c>
      <c r="S195" s="3">
        <v>0.5200503223777323</v>
      </c>
      <c r="T195" s="3">
        <v>1692</v>
      </c>
      <c r="U195" s="3">
        <v>0.26607957225978929</v>
      </c>
      <c r="V195" s="3">
        <v>1360</v>
      </c>
      <c r="W195" s="3">
        <v>0.21387010536247839</v>
      </c>
      <c r="X195" s="3" t="s">
        <v>60</v>
      </c>
      <c r="Y195" s="3" t="s">
        <v>60</v>
      </c>
      <c r="Z195" s="3">
        <v>6359</v>
      </c>
      <c r="AA195" s="3" t="s">
        <v>1075</v>
      </c>
      <c r="AB195" s="3" t="s">
        <v>121</v>
      </c>
      <c r="AC195" s="3" t="s">
        <v>74</v>
      </c>
      <c r="AD195" s="3">
        <v>57</v>
      </c>
      <c r="AE195" s="3">
        <v>288</v>
      </c>
      <c r="AF195" s="3">
        <v>0.23</v>
      </c>
      <c r="AG195" s="3">
        <v>58</v>
      </c>
      <c r="AH195" s="3">
        <v>0.05</v>
      </c>
      <c r="AI195" s="3">
        <v>255</v>
      </c>
      <c r="AJ195" s="3">
        <v>0.2</v>
      </c>
      <c r="AK195" s="3">
        <v>548</v>
      </c>
      <c r="AL195" s="3">
        <v>0.43</v>
      </c>
      <c r="AM195" s="3">
        <v>17</v>
      </c>
      <c r="AN195" s="3">
        <v>109</v>
      </c>
      <c r="AO195" s="3">
        <v>1275</v>
      </c>
      <c r="AP195" s="3" t="s">
        <v>121</v>
      </c>
      <c r="AQ195" s="3" t="s">
        <v>74</v>
      </c>
      <c r="AR195" s="3">
        <v>57</v>
      </c>
      <c r="AS195" s="3">
        <v>650</v>
      </c>
      <c r="AT195" s="3">
        <v>0.39600000000000002</v>
      </c>
      <c r="AU195" s="3">
        <v>45</v>
      </c>
      <c r="AV195" s="3">
        <v>2.7E-2</v>
      </c>
      <c r="AW195" s="3">
        <v>946</v>
      </c>
      <c r="AX195" s="3">
        <v>0.54100000000000004</v>
      </c>
      <c r="AY195" s="3">
        <v>53</v>
      </c>
      <c r="AZ195" s="3">
        <v>56</v>
      </c>
      <c r="BA195" s="3">
        <v>1641</v>
      </c>
      <c r="BB195" s="3">
        <v>0.11934677788336324</v>
      </c>
      <c r="BC195" s="3">
        <v>0.26999782750380186</v>
      </c>
      <c r="BD195" s="3">
        <v>0.34800571450635159</v>
      </c>
      <c r="BE195" s="3">
        <v>28413</v>
      </c>
      <c r="BF195" s="3">
        <v>46030</v>
      </c>
      <c r="BG195" s="3">
        <v>25899</v>
      </c>
      <c r="BH195" s="3">
        <v>3391</v>
      </c>
      <c r="BI195" s="3">
        <v>12428</v>
      </c>
      <c r="BJ195" s="3">
        <v>9013</v>
      </c>
      <c r="BK195" s="3">
        <v>1.961176686105603</v>
      </c>
      <c r="BL195" s="3">
        <v>1.3317285376373351</v>
      </c>
      <c r="BM195" s="3">
        <v>2.6413461088380963</v>
      </c>
      <c r="BN195" s="3"/>
      <c r="BO195" s="3">
        <v>6.3430283745492838E-2</v>
      </c>
      <c r="BP195" s="3">
        <v>0.4936371325280961</v>
      </c>
      <c r="BQ195" s="3">
        <v>0.27308187982895127</v>
      </c>
      <c r="BR195" s="3">
        <v>0.27583372100476422</v>
      </c>
      <c r="BS195" s="3">
        <v>0.37579889823298601</v>
      </c>
      <c r="BT195" s="3">
        <v>0.72691812017104884</v>
      </c>
      <c r="BU195" s="3">
        <v>0.6607359952497428</v>
      </c>
      <c r="BV195" s="3">
        <v>0.13056396923891792</v>
      </c>
      <c r="BW195" s="3">
        <v>6650.3501425840996</v>
      </c>
      <c r="BX195" s="3">
        <v>16550.722265756802</v>
      </c>
      <c r="BY195" s="3">
        <v>24308.308239637001</v>
      </c>
      <c r="BZ195" s="3"/>
      <c r="CA195" s="3">
        <v>1049.8170095098001</v>
      </c>
      <c r="CB195" s="3">
        <v>11999.4835760235</v>
      </c>
      <c r="CC195" s="3">
        <v>4834.2600241265</v>
      </c>
      <c r="CD195" s="3">
        <v>10935.657948366899</v>
      </c>
      <c r="CE195" s="3">
        <v>3173.7892092501002</v>
      </c>
      <c r="CF195" s="3">
        <v>1816.0901184576001</v>
      </c>
      <c r="CG195" s="3">
        <v>4565.2473078801004</v>
      </c>
      <c r="CH195" s="3">
        <v>9135.0354543634003</v>
      </c>
      <c r="CI195" s="3">
        <v>316.02923679610001</v>
      </c>
      <c r="CJ195" s="3">
        <v>1054.8990936478001</v>
      </c>
      <c r="CK195" s="3">
        <v>10966</v>
      </c>
      <c r="CL195" s="3">
        <v>10700</v>
      </c>
      <c r="CM195" s="3">
        <v>5934</v>
      </c>
      <c r="CN195" s="3">
        <v>3085</v>
      </c>
      <c r="CO195" s="3">
        <v>0.2382359330871171</v>
      </c>
      <c r="CP195" s="3">
        <f t="shared" si="3"/>
        <v>0.1191165682072667</v>
      </c>
    </row>
    <row r="196" spans="1:94" ht="17.100000000000001" customHeight="1" x14ac:dyDescent="0.3">
      <c r="A196" s="2">
        <v>2916005</v>
      </c>
      <c r="B196" s="2" t="s">
        <v>5719</v>
      </c>
      <c r="C196" s="2" t="s">
        <v>74</v>
      </c>
      <c r="D196" s="2" t="s">
        <v>5719</v>
      </c>
      <c r="E196" s="2" t="s">
        <v>74</v>
      </c>
      <c r="F196" s="2" t="s">
        <v>60</v>
      </c>
      <c r="G196" s="2" t="s">
        <v>60</v>
      </c>
      <c r="H196" s="2" t="s">
        <v>60</v>
      </c>
      <c r="I196" s="2" t="s">
        <v>60</v>
      </c>
      <c r="J196" s="2" t="s">
        <v>60</v>
      </c>
      <c r="K196" s="2" t="s">
        <v>60</v>
      </c>
      <c r="L196" s="2" t="s">
        <v>60</v>
      </c>
      <c r="M196" s="2" t="s">
        <v>60</v>
      </c>
      <c r="N196" s="2" t="s">
        <v>60</v>
      </c>
      <c r="O196" s="2" t="s">
        <v>60</v>
      </c>
      <c r="P196" s="2" t="s">
        <v>60</v>
      </c>
      <c r="Q196" s="2" t="s">
        <v>60</v>
      </c>
      <c r="R196" s="2" t="s">
        <v>60</v>
      </c>
      <c r="S196" s="2" t="s">
        <v>60</v>
      </c>
      <c r="T196" s="2" t="s">
        <v>60</v>
      </c>
      <c r="U196" s="2" t="s">
        <v>60</v>
      </c>
      <c r="V196" s="2" t="s">
        <v>60</v>
      </c>
      <c r="W196" s="2" t="s">
        <v>60</v>
      </c>
      <c r="X196" s="2" t="s">
        <v>60</v>
      </c>
      <c r="Y196" s="2" t="s">
        <v>60</v>
      </c>
      <c r="Z196" s="2" t="s">
        <v>60</v>
      </c>
      <c r="AA196" s="2" t="s">
        <v>60</v>
      </c>
      <c r="AB196" s="2" t="s">
        <v>60</v>
      </c>
      <c r="AC196" s="2" t="s">
        <v>60</v>
      </c>
      <c r="AD196" s="2" t="s">
        <v>60</v>
      </c>
      <c r="AE196" s="2" t="s">
        <v>60</v>
      </c>
      <c r="AF196" s="2" t="s">
        <v>60</v>
      </c>
      <c r="AG196" s="2" t="s">
        <v>60</v>
      </c>
      <c r="AH196" s="2" t="s">
        <v>60</v>
      </c>
      <c r="AI196" s="2" t="s">
        <v>60</v>
      </c>
      <c r="AJ196" s="2" t="s">
        <v>60</v>
      </c>
      <c r="AK196" s="2" t="s">
        <v>60</v>
      </c>
      <c r="AL196" s="2" t="s">
        <v>60</v>
      </c>
      <c r="AM196" s="2" t="s">
        <v>60</v>
      </c>
      <c r="AN196" s="2" t="s">
        <v>60</v>
      </c>
      <c r="AO196" s="2" t="s">
        <v>60</v>
      </c>
      <c r="AP196" s="2" t="s">
        <v>3914</v>
      </c>
      <c r="AQ196" s="2" t="s">
        <v>74</v>
      </c>
      <c r="AR196" s="2">
        <v>112</v>
      </c>
      <c r="AS196" s="2">
        <v>979</v>
      </c>
      <c r="AT196" s="2">
        <v>0.69399999999999995</v>
      </c>
      <c r="AU196" s="2">
        <v>163</v>
      </c>
      <c r="AV196" s="2">
        <v>0.11600000000000001</v>
      </c>
      <c r="AW196" s="2">
        <v>268</v>
      </c>
      <c r="AX196" s="2">
        <v>0.17100000000000001</v>
      </c>
      <c r="AY196" s="2">
        <v>76</v>
      </c>
      <c r="AZ196" s="2">
        <v>79</v>
      </c>
      <c r="BA196" s="2">
        <v>1410</v>
      </c>
      <c r="BB196" s="2"/>
      <c r="BC196" s="2"/>
      <c r="BD196" s="2">
        <v>0.24544594274899456</v>
      </c>
      <c r="BE196" s="2"/>
      <c r="BF196" s="2"/>
      <c r="BG196" s="2">
        <v>16908</v>
      </c>
      <c r="BH196" s="2"/>
      <c r="BI196" s="2"/>
      <c r="BJ196" s="2">
        <v>4150</v>
      </c>
      <c r="BK196" s="2"/>
      <c r="BL196" s="2"/>
      <c r="BM196" s="2">
        <v>1.3246095333779733</v>
      </c>
      <c r="BN196" s="2"/>
      <c r="BO196" s="2"/>
      <c r="BP196" s="2">
        <v>0.12233099775564987</v>
      </c>
      <c r="BQ196" s="2"/>
      <c r="BR196" s="2"/>
      <c r="BS196" s="2">
        <v>0.45374421330775411</v>
      </c>
      <c r="BT196" s="2"/>
      <c r="BU196" s="2"/>
      <c r="BV196" s="2">
        <v>0.42392478893658853</v>
      </c>
      <c r="BW196" s="2"/>
      <c r="BX196" s="2"/>
      <c r="BY196" s="2">
        <v>13320.2734676489</v>
      </c>
      <c r="BZ196" s="2"/>
      <c r="CA196" s="2"/>
      <c r="CB196" s="2">
        <v>1629.4823436756001</v>
      </c>
      <c r="CC196" s="2"/>
      <c r="CD196" s="2"/>
      <c r="CE196" s="2">
        <v>5646.7941183507</v>
      </c>
      <c r="CF196" s="2"/>
      <c r="CG196" s="2"/>
      <c r="CH196" s="2">
        <v>6043.9970056225002</v>
      </c>
      <c r="CI196" s="2"/>
      <c r="CJ196" s="2">
        <v>532.12391986930004</v>
      </c>
      <c r="CK196" s="2" t="s">
        <v>60</v>
      </c>
      <c r="CL196" s="2" t="s">
        <v>60</v>
      </c>
      <c r="CM196" s="2" t="s">
        <v>60</v>
      </c>
      <c r="CN196" s="2">
        <v>3617</v>
      </c>
      <c r="CO196" s="2" t="s">
        <v>60</v>
      </c>
      <c r="CP196" s="2">
        <f t="shared" si="3"/>
        <v>0.21392240359593093</v>
      </c>
    </row>
    <row r="197" spans="1:94" ht="17.100000000000001" customHeight="1" x14ac:dyDescent="0.3">
      <c r="A197" s="3">
        <v>2916104</v>
      </c>
      <c r="B197" s="3" t="s">
        <v>1025</v>
      </c>
      <c r="C197" s="3" t="s">
        <v>74</v>
      </c>
      <c r="D197" s="3" t="s">
        <v>76</v>
      </c>
      <c r="E197" s="3" t="s">
        <v>74</v>
      </c>
      <c r="F197" s="3">
        <v>11</v>
      </c>
      <c r="G197" s="3">
        <v>2664</v>
      </c>
      <c r="H197" s="3">
        <v>0.45500000000000002</v>
      </c>
      <c r="I197" s="3">
        <v>1966</v>
      </c>
      <c r="J197" s="3">
        <v>0.33500000000000002</v>
      </c>
      <c r="K197" s="3">
        <v>1228</v>
      </c>
      <c r="L197" s="3">
        <v>0.21</v>
      </c>
      <c r="M197" s="3">
        <v>4</v>
      </c>
      <c r="N197" s="3">
        <v>1E-3</v>
      </c>
      <c r="O197" s="3">
        <v>5862</v>
      </c>
      <c r="P197" s="3"/>
      <c r="Q197" s="3">
        <v>11</v>
      </c>
      <c r="R197" s="3">
        <v>3389</v>
      </c>
      <c r="S197" s="3">
        <v>0.72075712462781794</v>
      </c>
      <c r="T197" s="3">
        <v>1111</v>
      </c>
      <c r="U197" s="3">
        <v>0.23628243300723095</v>
      </c>
      <c r="V197" s="3">
        <v>202</v>
      </c>
      <c r="W197" s="3">
        <v>4.2960442364951085E-2</v>
      </c>
      <c r="X197" s="3" t="s">
        <v>60</v>
      </c>
      <c r="Y197" s="3" t="s">
        <v>60</v>
      </c>
      <c r="Z197" s="3">
        <v>4702</v>
      </c>
      <c r="AA197" s="3" t="s">
        <v>1024</v>
      </c>
      <c r="AB197" s="3" t="s">
        <v>1025</v>
      </c>
      <c r="AC197" s="3" t="s">
        <v>74</v>
      </c>
      <c r="AD197" s="3">
        <v>11</v>
      </c>
      <c r="AE197" s="3">
        <v>726</v>
      </c>
      <c r="AF197" s="3">
        <v>0.25</v>
      </c>
      <c r="AG197" s="3">
        <v>579</v>
      </c>
      <c r="AH197" s="3">
        <v>0.2</v>
      </c>
      <c r="AI197" s="3">
        <v>155</v>
      </c>
      <c r="AJ197" s="3">
        <v>0.05</v>
      </c>
      <c r="AK197" s="3">
        <v>1335</v>
      </c>
      <c r="AL197" s="3">
        <v>0.46</v>
      </c>
      <c r="AM197" s="3">
        <v>36</v>
      </c>
      <c r="AN197" s="3">
        <v>55</v>
      </c>
      <c r="AO197" s="3">
        <v>2886</v>
      </c>
      <c r="AP197" s="3" t="s">
        <v>76</v>
      </c>
      <c r="AQ197" s="3" t="s">
        <v>74</v>
      </c>
      <c r="AR197" s="3">
        <v>11</v>
      </c>
      <c r="AS197" s="3">
        <v>1741</v>
      </c>
      <c r="AT197" s="3">
        <v>0.52400000000000002</v>
      </c>
      <c r="AU197" s="3">
        <v>211</v>
      </c>
      <c r="AV197" s="3">
        <v>6.4000000000000001E-2</v>
      </c>
      <c r="AW197" s="3">
        <v>1372</v>
      </c>
      <c r="AX197" s="3">
        <v>0.38100000000000001</v>
      </c>
      <c r="AY197" s="3">
        <v>107</v>
      </c>
      <c r="AZ197" s="3">
        <v>172</v>
      </c>
      <c r="BA197" s="3">
        <v>3324</v>
      </c>
      <c r="BB197" s="3">
        <v>0.34162452265455673</v>
      </c>
      <c r="BC197" s="3">
        <v>0.40283674707227174</v>
      </c>
      <c r="BD197" s="3">
        <v>0.38129130655821047</v>
      </c>
      <c r="BE197" s="3">
        <v>19378</v>
      </c>
      <c r="BF197" s="3">
        <v>21433</v>
      </c>
      <c r="BG197" s="3">
        <v>13769</v>
      </c>
      <c r="BH197" s="3">
        <v>6620</v>
      </c>
      <c r="BI197" s="3">
        <v>8634</v>
      </c>
      <c r="BJ197" s="3">
        <v>5250</v>
      </c>
      <c r="BK197" s="3">
        <v>1.4796529826176283</v>
      </c>
      <c r="BL197" s="3">
        <v>1.8387381914897614</v>
      </c>
      <c r="BM197" s="3">
        <v>2.4952804833600464</v>
      </c>
      <c r="BN197" s="3">
        <v>0.23554190183865462</v>
      </c>
      <c r="BO197" s="3">
        <v>0.43620532008017182</v>
      </c>
      <c r="BP197" s="3">
        <v>0.32578745950685256</v>
      </c>
      <c r="BQ197" s="3">
        <v>0.75143131280291808</v>
      </c>
      <c r="BR197" s="3">
        <v>0.52674052131588744</v>
      </c>
      <c r="BS197" s="3">
        <v>0.63098031256404108</v>
      </c>
      <c r="BT197" s="3">
        <v>1.3026785358427306E-2</v>
      </c>
      <c r="BU197" s="3">
        <v>3.7054158603940679E-2</v>
      </c>
      <c r="BV197" s="3">
        <v>4.3232227929106387E-2</v>
      </c>
      <c r="BW197" s="3">
        <v>9795.3027449287001</v>
      </c>
      <c r="BX197" s="3">
        <v>15875.665545322599</v>
      </c>
      <c r="BY197" s="3">
        <v>21471.8885593132</v>
      </c>
      <c r="BZ197" s="3">
        <v>2307.2042376259001</v>
      </c>
      <c r="CA197" s="3">
        <v>6925.0497706832002</v>
      </c>
      <c r="CB197" s="3">
        <v>6995.2720245528999</v>
      </c>
      <c r="CC197" s="3">
        <v>127.60130637899999</v>
      </c>
      <c r="CD197" s="3">
        <v>588.25942905950001</v>
      </c>
      <c r="CE197" s="3">
        <v>928.27758026460003</v>
      </c>
      <c r="CF197" s="3">
        <v>7360.4972009237999</v>
      </c>
      <c r="CG197" s="3">
        <v>8362.3563455798994</v>
      </c>
      <c r="CH197" s="3">
        <v>13548.338954495701</v>
      </c>
      <c r="CI197" s="3">
        <v>715.90296498700002</v>
      </c>
      <c r="CJ197" s="3">
        <v>2141.2401584530999</v>
      </c>
      <c r="CK197" s="3">
        <v>7583</v>
      </c>
      <c r="CL197" s="3">
        <v>11591</v>
      </c>
      <c r="CM197" s="3">
        <v>6700</v>
      </c>
      <c r="CN197" s="3">
        <v>5653</v>
      </c>
      <c r="CO197" s="3">
        <v>0.35380021462231137</v>
      </c>
      <c r="CP197" s="3">
        <f t="shared" si="3"/>
        <v>0.41055995351877406</v>
      </c>
    </row>
    <row r="198" spans="1:94" ht="17.100000000000001" customHeight="1" x14ac:dyDescent="0.3">
      <c r="A198" s="2">
        <v>2916302</v>
      </c>
      <c r="B198" s="2" t="s">
        <v>5183</v>
      </c>
      <c r="C198" s="2" t="s">
        <v>74</v>
      </c>
      <c r="D198" s="2" t="s">
        <v>5183</v>
      </c>
      <c r="E198" s="2" t="s">
        <v>74</v>
      </c>
      <c r="F198" s="2" t="s">
        <v>60</v>
      </c>
      <c r="G198" s="2" t="s">
        <v>60</v>
      </c>
      <c r="H198" s="2" t="s">
        <v>60</v>
      </c>
      <c r="I198" s="2" t="s">
        <v>60</v>
      </c>
      <c r="J198" s="2" t="s">
        <v>60</v>
      </c>
      <c r="K198" s="2" t="s">
        <v>60</v>
      </c>
      <c r="L198" s="2" t="s">
        <v>60</v>
      </c>
      <c r="M198" s="2" t="s">
        <v>60</v>
      </c>
      <c r="N198" s="2" t="s">
        <v>60</v>
      </c>
      <c r="O198" s="2" t="s">
        <v>60</v>
      </c>
      <c r="P198" s="2" t="s">
        <v>60</v>
      </c>
      <c r="Q198" s="2" t="s">
        <v>60</v>
      </c>
      <c r="R198" s="2" t="s">
        <v>60</v>
      </c>
      <c r="S198" s="2" t="s">
        <v>60</v>
      </c>
      <c r="T198" s="2" t="s">
        <v>60</v>
      </c>
      <c r="U198" s="2" t="s">
        <v>60</v>
      </c>
      <c r="V198" s="2" t="s">
        <v>60</v>
      </c>
      <c r="W198" s="2" t="s">
        <v>60</v>
      </c>
      <c r="X198" s="2" t="s">
        <v>60</v>
      </c>
      <c r="Y198" s="2" t="s">
        <v>60</v>
      </c>
      <c r="Z198" s="2" t="s">
        <v>60</v>
      </c>
      <c r="AA198" s="2" t="s">
        <v>60</v>
      </c>
      <c r="AB198" s="2" t="s">
        <v>60</v>
      </c>
      <c r="AC198" s="2" t="s">
        <v>60</v>
      </c>
      <c r="AD198" s="2" t="s">
        <v>60</v>
      </c>
      <c r="AE198" s="2" t="s">
        <v>60</v>
      </c>
      <c r="AF198" s="2" t="s">
        <v>60</v>
      </c>
      <c r="AG198" s="2" t="s">
        <v>60</v>
      </c>
      <c r="AH198" s="2" t="s">
        <v>60</v>
      </c>
      <c r="AI198" s="2" t="s">
        <v>60</v>
      </c>
      <c r="AJ198" s="2" t="s">
        <v>60</v>
      </c>
      <c r="AK198" s="2" t="s">
        <v>60</v>
      </c>
      <c r="AL198" s="2" t="s">
        <v>60</v>
      </c>
      <c r="AM198" s="2" t="s">
        <v>60</v>
      </c>
      <c r="AN198" s="2" t="s">
        <v>60</v>
      </c>
      <c r="AO198" s="2" t="s">
        <v>60</v>
      </c>
      <c r="AP198" s="2" t="s">
        <v>5183</v>
      </c>
      <c r="AQ198" s="2" t="s">
        <v>74</v>
      </c>
      <c r="AR198" s="2">
        <v>34</v>
      </c>
      <c r="AS198" s="2">
        <v>620</v>
      </c>
      <c r="AT198" s="2">
        <v>0.65400000000000003</v>
      </c>
      <c r="AU198" s="2">
        <v>59</v>
      </c>
      <c r="AV198" s="2">
        <v>6.2E-2</v>
      </c>
      <c r="AW198" s="2">
        <v>269</v>
      </c>
      <c r="AX198" s="2">
        <v>0.26600000000000001</v>
      </c>
      <c r="AY198" s="2">
        <v>27</v>
      </c>
      <c r="AZ198" s="2">
        <v>38</v>
      </c>
      <c r="BA198" s="2">
        <v>948</v>
      </c>
      <c r="BB198" s="2"/>
      <c r="BC198" s="2"/>
      <c r="BD198" s="2">
        <v>0.16712124969005704</v>
      </c>
      <c r="BE198" s="2"/>
      <c r="BF198" s="2"/>
      <c r="BG198" s="2">
        <v>12099</v>
      </c>
      <c r="BH198" s="2"/>
      <c r="BI198" s="2"/>
      <c r="BJ198" s="2">
        <v>2022</v>
      </c>
      <c r="BK198" s="2"/>
      <c r="BL198" s="2"/>
      <c r="BM198" s="2">
        <v>1.5624363086980846</v>
      </c>
      <c r="BN198" s="2"/>
      <c r="BO198" s="2"/>
      <c r="BP198" s="2">
        <v>5.0559405175149515E-2</v>
      </c>
      <c r="BQ198" s="2"/>
      <c r="BR198" s="2"/>
      <c r="BS198" s="2">
        <v>0.37108498981188354</v>
      </c>
      <c r="BT198" s="2"/>
      <c r="BU198" s="2"/>
      <c r="BV198" s="2">
        <v>0.5783556050129669</v>
      </c>
      <c r="BW198" s="2"/>
      <c r="BX198" s="2"/>
      <c r="BY198" s="2">
        <v>12643.2346099849</v>
      </c>
      <c r="BZ198" s="2"/>
      <c r="CA198" s="2"/>
      <c r="CB198" s="2">
        <v>639.23442137070003</v>
      </c>
      <c r="CC198" s="2"/>
      <c r="CD198" s="2"/>
      <c r="CE198" s="2">
        <v>7312.2856021787002</v>
      </c>
      <c r="CF198" s="2"/>
      <c r="CG198" s="2"/>
      <c r="CH198" s="2">
        <v>4691.7145864354998</v>
      </c>
      <c r="CI198" s="2"/>
      <c r="CJ198" s="2">
        <v>522.39787012459999</v>
      </c>
      <c r="CK198" s="2" t="s">
        <v>60</v>
      </c>
      <c r="CL198" s="2" t="s">
        <v>60</v>
      </c>
      <c r="CM198" s="2" t="s">
        <v>60</v>
      </c>
      <c r="CN198" s="2">
        <v>1777</v>
      </c>
      <c r="CO198" s="2" t="s">
        <v>60</v>
      </c>
      <c r="CP198" s="2">
        <f t="shared" si="3"/>
        <v>0.14687164228448632</v>
      </c>
    </row>
    <row r="199" spans="1:94" ht="17.100000000000001" customHeight="1" x14ac:dyDescent="0.3">
      <c r="A199" s="3">
        <v>2916401</v>
      </c>
      <c r="B199" s="3" t="s">
        <v>3059</v>
      </c>
      <c r="C199" s="3" t="s">
        <v>74</v>
      </c>
      <c r="D199" s="3" t="s">
        <v>3059</v>
      </c>
      <c r="E199" s="3" t="s">
        <v>74</v>
      </c>
      <c r="F199" s="3" t="s">
        <v>60</v>
      </c>
      <c r="G199" s="3" t="s">
        <v>60</v>
      </c>
      <c r="H199" s="3" t="s">
        <v>60</v>
      </c>
      <c r="I199" s="3" t="s">
        <v>60</v>
      </c>
      <c r="J199" s="3" t="s">
        <v>60</v>
      </c>
      <c r="K199" s="3" t="s">
        <v>60</v>
      </c>
      <c r="L199" s="3" t="s">
        <v>60</v>
      </c>
      <c r="M199" s="3" t="s">
        <v>60</v>
      </c>
      <c r="N199" s="3" t="s">
        <v>60</v>
      </c>
      <c r="O199" s="3" t="s">
        <v>60</v>
      </c>
      <c r="P199" s="3" t="s">
        <v>60</v>
      </c>
      <c r="Q199" s="3" t="s">
        <v>60</v>
      </c>
      <c r="R199" s="3" t="s">
        <v>60</v>
      </c>
      <c r="S199" s="3" t="s">
        <v>60</v>
      </c>
      <c r="T199" s="3" t="s">
        <v>60</v>
      </c>
      <c r="U199" s="3" t="s">
        <v>60</v>
      </c>
      <c r="V199" s="3" t="s">
        <v>60</v>
      </c>
      <c r="W199" s="3" t="s">
        <v>60</v>
      </c>
      <c r="X199" s="3" t="s">
        <v>60</v>
      </c>
      <c r="Y199" s="3" t="s">
        <v>60</v>
      </c>
      <c r="Z199" s="3" t="s">
        <v>60</v>
      </c>
      <c r="AA199" s="3" t="s">
        <v>3058</v>
      </c>
      <c r="AB199" s="3" t="s">
        <v>3059</v>
      </c>
      <c r="AC199" s="3" t="s">
        <v>74</v>
      </c>
      <c r="AD199" s="3">
        <v>57</v>
      </c>
      <c r="AE199" s="3">
        <v>480</v>
      </c>
      <c r="AF199" s="3">
        <v>0.2</v>
      </c>
      <c r="AG199" s="3">
        <v>52</v>
      </c>
      <c r="AH199" s="3">
        <v>0.02</v>
      </c>
      <c r="AI199" s="3">
        <v>939</v>
      </c>
      <c r="AJ199" s="3">
        <v>0.39</v>
      </c>
      <c r="AK199" s="3">
        <v>741</v>
      </c>
      <c r="AL199" s="3">
        <v>0.31</v>
      </c>
      <c r="AM199" s="3">
        <v>15</v>
      </c>
      <c r="AN199" s="3">
        <v>196</v>
      </c>
      <c r="AO199" s="3">
        <v>2423</v>
      </c>
      <c r="AP199" s="3" t="s">
        <v>3059</v>
      </c>
      <c r="AQ199" s="3" t="s">
        <v>74</v>
      </c>
      <c r="AR199" s="3">
        <v>57</v>
      </c>
      <c r="AS199" s="3">
        <v>1878</v>
      </c>
      <c r="AT199" s="3">
        <v>0.53500000000000003</v>
      </c>
      <c r="AU199" s="3">
        <v>117</v>
      </c>
      <c r="AV199" s="3">
        <v>3.3000000000000002E-2</v>
      </c>
      <c r="AW199" s="3">
        <v>1513</v>
      </c>
      <c r="AX199" s="3">
        <v>0.40899999999999997</v>
      </c>
      <c r="AY199" s="3">
        <v>111</v>
      </c>
      <c r="AZ199" s="3">
        <v>83</v>
      </c>
      <c r="BA199" s="3">
        <v>3508</v>
      </c>
      <c r="BB199" s="3"/>
      <c r="BC199" s="3"/>
      <c r="BD199" s="3">
        <v>0.47275164274739284</v>
      </c>
      <c r="BE199" s="3"/>
      <c r="BF199" s="3"/>
      <c r="BG199" s="3">
        <v>61178</v>
      </c>
      <c r="BH199" s="3"/>
      <c r="BI199" s="3"/>
      <c r="BJ199" s="3">
        <v>28922</v>
      </c>
      <c r="BK199" s="3"/>
      <c r="BL199" s="3"/>
      <c r="BM199" s="3">
        <v>3.2181652655194601</v>
      </c>
      <c r="BN199" s="3"/>
      <c r="BO199" s="3"/>
      <c r="BP199" s="3">
        <v>0.30317357353834729</v>
      </c>
      <c r="BQ199" s="3"/>
      <c r="BR199" s="3"/>
      <c r="BS199" s="3">
        <v>0.61985763564283203</v>
      </c>
      <c r="BT199" s="3"/>
      <c r="BU199" s="3"/>
      <c r="BV199" s="3">
        <v>7.6968790818818258E-2</v>
      </c>
      <c r="BW199" s="3"/>
      <c r="BX199" s="3"/>
      <c r="BY199" s="3">
        <v>42698.6167429122</v>
      </c>
      <c r="BZ199" s="3"/>
      <c r="CA199" s="3"/>
      <c r="CB199" s="3">
        <v>12945.092223092999</v>
      </c>
      <c r="CC199" s="3"/>
      <c r="CD199" s="3"/>
      <c r="CE199" s="3">
        <v>3286.4609003381001</v>
      </c>
      <c r="CF199" s="3"/>
      <c r="CG199" s="3"/>
      <c r="CH199" s="3">
        <v>26467.063619480999</v>
      </c>
      <c r="CI199" s="3"/>
      <c r="CJ199" s="3">
        <v>3786.8710062077998</v>
      </c>
      <c r="CK199" s="3" t="s">
        <v>60</v>
      </c>
      <c r="CL199" s="3" t="s">
        <v>60</v>
      </c>
      <c r="CM199" s="3">
        <v>6842</v>
      </c>
      <c r="CN199" s="3">
        <v>6314</v>
      </c>
      <c r="CO199" s="3" t="s">
        <v>60</v>
      </c>
      <c r="CP199" s="3">
        <f t="shared" si="3"/>
        <v>0.10320703520873517</v>
      </c>
    </row>
    <row r="200" spans="1:94" ht="17.100000000000001" customHeight="1" x14ac:dyDescent="0.3">
      <c r="A200" s="2">
        <v>2916500</v>
      </c>
      <c r="B200" s="2" t="s">
        <v>3061</v>
      </c>
      <c r="C200" s="2" t="s">
        <v>74</v>
      </c>
      <c r="D200" s="2" t="s">
        <v>3061</v>
      </c>
      <c r="E200" s="2" t="s">
        <v>74</v>
      </c>
      <c r="F200" s="2" t="s">
        <v>60</v>
      </c>
      <c r="G200" s="2" t="s">
        <v>60</v>
      </c>
      <c r="H200" s="2" t="s">
        <v>60</v>
      </c>
      <c r="I200" s="2" t="s">
        <v>60</v>
      </c>
      <c r="J200" s="2" t="s">
        <v>60</v>
      </c>
      <c r="K200" s="2" t="s">
        <v>60</v>
      </c>
      <c r="L200" s="2" t="s">
        <v>60</v>
      </c>
      <c r="M200" s="2" t="s">
        <v>60</v>
      </c>
      <c r="N200" s="2" t="s">
        <v>60</v>
      </c>
      <c r="O200" s="2" t="s">
        <v>60</v>
      </c>
      <c r="P200" s="2" t="s">
        <v>60</v>
      </c>
      <c r="Q200" s="2" t="s">
        <v>60</v>
      </c>
      <c r="R200" s="2" t="s">
        <v>60</v>
      </c>
      <c r="S200" s="2" t="s">
        <v>60</v>
      </c>
      <c r="T200" s="2" t="s">
        <v>60</v>
      </c>
      <c r="U200" s="2" t="s">
        <v>60</v>
      </c>
      <c r="V200" s="2" t="s">
        <v>60</v>
      </c>
      <c r="W200" s="2" t="s">
        <v>60</v>
      </c>
      <c r="X200" s="2" t="s">
        <v>60</v>
      </c>
      <c r="Y200" s="2" t="s">
        <v>60</v>
      </c>
      <c r="Z200" s="2" t="s">
        <v>60</v>
      </c>
      <c r="AA200" s="2" t="s">
        <v>3060</v>
      </c>
      <c r="AB200" s="2" t="s">
        <v>3061</v>
      </c>
      <c r="AC200" s="2" t="s">
        <v>74</v>
      </c>
      <c r="AD200" s="2">
        <v>81</v>
      </c>
      <c r="AE200" s="2">
        <v>1387</v>
      </c>
      <c r="AF200" s="2">
        <v>0.52</v>
      </c>
      <c r="AG200" s="2">
        <v>116</v>
      </c>
      <c r="AH200" s="2">
        <v>0.04</v>
      </c>
      <c r="AI200" s="2">
        <v>133</v>
      </c>
      <c r="AJ200" s="2">
        <v>0.05</v>
      </c>
      <c r="AK200" s="2">
        <v>870</v>
      </c>
      <c r="AL200" s="2">
        <v>0.33</v>
      </c>
      <c r="AM200" s="2">
        <v>42</v>
      </c>
      <c r="AN200" s="2">
        <v>105</v>
      </c>
      <c r="AO200" s="2">
        <v>2653</v>
      </c>
      <c r="AP200" s="2" t="s">
        <v>3061</v>
      </c>
      <c r="AQ200" s="2" t="s">
        <v>74</v>
      </c>
      <c r="AR200" s="2">
        <v>81</v>
      </c>
      <c r="AS200" s="2">
        <v>1173</v>
      </c>
      <c r="AT200" s="2">
        <v>0.88100000000000001</v>
      </c>
      <c r="AU200" s="2">
        <v>24</v>
      </c>
      <c r="AV200" s="2">
        <v>1.7999999999999999E-2</v>
      </c>
      <c r="AW200" s="2">
        <v>135</v>
      </c>
      <c r="AX200" s="2">
        <v>9.5000000000000001E-2</v>
      </c>
      <c r="AY200" s="2">
        <v>43</v>
      </c>
      <c r="AZ200" s="2">
        <v>43</v>
      </c>
      <c r="BA200" s="2">
        <v>1332</v>
      </c>
      <c r="BB200" s="2">
        <v>0.10358351276530299</v>
      </c>
      <c r="BC200" s="2">
        <v>0.12058640049906426</v>
      </c>
      <c r="BD200" s="2">
        <v>0.14060844558801272</v>
      </c>
      <c r="BE200" s="2">
        <v>26008</v>
      </c>
      <c r="BF200" s="2">
        <v>32060</v>
      </c>
      <c r="BG200" s="2">
        <v>6607</v>
      </c>
      <c r="BH200" s="2">
        <v>2694</v>
      </c>
      <c r="BI200" s="2">
        <v>3866</v>
      </c>
      <c r="BJ200" s="2">
        <v>929</v>
      </c>
      <c r="BK200" s="2">
        <v>3.1021748250246475</v>
      </c>
      <c r="BL200" s="2">
        <v>2.6195995720357734</v>
      </c>
      <c r="BM200" s="2">
        <v>0.67765752039616822</v>
      </c>
      <c r="BN200" s="2">
        <v>2.1854644198203137E-2</v>
      </c>
      <c r="BO200" s="2">
        <v>2.4399265677215832E-2</v>
      </c>
      <c r="BP200" s="2">
        <v>9.0156282467047544E-2</v>
      </c>
      <c r="BQ200" s="2">
        <v>0.25838225464972936</v>
      </c>
      <c r="BR200" s="2">
        <v>0.29478412271084681</v>
      </c>
      <c r="BS200" s="2">
        <v>0.15926701449941363</v>
      </c>
      <c r="BT200" s="2">
        <v>0.71976310115206743</v>
      </c>
      <c r="BU200" s="2">
        <v>0.68081661161193729</v>
      </c>
      <c r="BV200" s="2">
        <v>0.75057670303353874</v>
      </c>
      <c r="BW200" s="2">
        <v>8357.2589786164008</v>
      </c>
      <c r="BX200" s="2">
        <v>10127.3719454903</v>
      </c>
      <c r="BY200" s="2">
        <v>6525.8419214150999</v>
      </c>
      <c r="BZ200" s="2">
        <v>182.64492144990001</v>
      </c>
      <c r="CA200" s="2">
        <v>247.10043870999999</v>
      </c>
      <c r="CB200" s="2">
        <v>588.34564760240005</v>
      </c>
      <c r="CC200" s="2">
        <v>6015.2466395799001</v>
      </c>
      <c r="CD200" s="2">
        <v>6894.8830524625</v>
      </c>
      <c r="CE200" s="2">
        <v>4898.1449138937996</v>
      </c>
      <c r="CF200" s="2">
        <v>2159.3674175865999</v>
      </c>
      <c r="CG200" s="2">
        <v>2985.3884543178001</v>
      </c>
      <c r="CH200" s="2">
        <v>1039.3513599189</v>
      </c>
      <c r="CI200" s="2">
        <v>354.72669436289999</v>
      </c>
      <c r="CJ200" s="2">
        <v>665.89902648739996</v>
      </c>
      <c r="CK200" s="2" t="s">
        <v>60</v>
      </c>
      <c r="CL200" s="2">
        <v>5770</v>
      </c>
      <c r="CM200" s="2">
        <v>6560</v>
      </c>
      <c r="CN200" s="2">
        <v>3905</v>
      </c>
      <c r="CO200" s="2" t="s">
        <v>60</v>
      </c>
      <c r="CP200" s="2">
        <f t="shared" si="3"/>
        <v>0.59103980626608144</v>
      </c>
    </row>
    <row r="201" spans="1:94" ht="17.100000000000001" customHeight="1" x14ac:dyDescent="0.3">
      <c r="A201" s="3">
        <v>2916708</v>
      </c>
      <c r="B201" s="3" t="s">
        <v>3180</v>
      </c>
      <c r="C201" s="3" t="s">
        <v>74</v>
      </c>
      <c r="D201" s="3"/>
      <c r="E201" s="3"/>
      <c r="F201" s="3" t="s">
        <v>60</v>
      </c>
      <c r="G201" s="3" t="s">
        <v>60</v>
      </c>
      <c r="H201" s="3" t="s">
        <v>60</v>
      </c>
      <c r="I201" s="3" t="s">
        <v>60</v>
      </c>
      <c r="J201" s="3" t="s">
        <v>60</v>
      </c>
      <c r="K201" s="3" t="s">
        <v>60</v>
      </c>
      <c r="L201" s="3" t="s">
        <v>60</v>
      </c>
      <c r="M201" s="3" t="s">
        <v>60</v>
      </c>
      <c r="N201" s="3" t="s">
        <v>60</v>
      </c>
      <c r="O201" s="3" t="s">
        <v>60</v>
      </c>
      <c r="P201" s="3" t="s">
        <v>60</v>
      </c>
      <c r="Q201" s="3" t="s">
        <v>60</v>
      </c>
      <c r="R201" s="3" t="s">
        <v>60</v>
      </c>
      <c r="S201" s="3" t="s">
        <v>60</v>
      </c>
      <c r="T201" s="3" t="s">
        <v>60</v>
      </c>
      <c r="U201" s="3" t="s">
        <v>60</v>
      </c>
      <c r="V201" s="3" t="s">
        <v>60</v>
      </c>
      <c r="W201" s="3" t="s">
        <v>60</v>
      </c>
      <c r="X201" s="3" t="s">
        <v>60</v>
      </c>
      <c r="Y201" s="3" t="s">
        <v>60</v>
      </c>
      <c r="Z201" s="3" t="s">
        <v>60</v>
      </c>
      <c r="AA201" s="3" t="s">
        <v>3179</v>
      </c>
      <c r="AB201" s="3" t="s">
        <v>3180</v>
      </c>
      <c r="AC201" s="3" t="s">
        <v>74</v>
      </c>
      <c r="AD201" s="3">
        <v>76</v>
      </c>
      <c r="AE201" s="3">
        <v>224</v>
      </c>
      <c r="AF201" s="3">
        <v>0.23</v>
      </c>
      <c r="AG201" s="3">
        <v>41</v>
      </c>
      <c r="AH201" s="3">
        <v>0.04</v>
      </c>
      <c r="AI201" s="3">
        <v>215</v>
      </c>
      <c r="AJ201" s="3">
        <v>0.22</v>
      </c>
      <c r="AK201" s="3">
        <v>448</v>
      </c>
      <c r="AL201" s="3">
        <v>0.47</v>
      </c>
      <c r="AM201" s="3">
        <v>12</v>
      </c>
      <c r="AN201" s="3">
        <v>23</v>
      </c>
      <c r="AO201" s="3">
        <v>963</v>
      </c>
      <c r="AP201" s="3" t="s">
        <v>3180</v>
      </c>
      <c r="AQ201" s="3" t="s">
        <v>74</v>
      </c>
      <c r="AR201" s="3">
        <v>76</v>
      </c>
      <c r="AS201" s="3">
        <v>231</v>
      </c>
      <c r="AT201" s="3">
        <v>0.51900000000000002</v>
      </c>
      <c r="AU201" s="3">
        <v>35</v>
      </c>
      <c r="AV201" s="3">
        <v>7.9000000000000001E-2</v>
      </c>
      <c r="AW201" s="3">
        <v>179</v>
      </c>
      <c r="AX201" s="3">
        <v>0.371</v>
      </c>
      <c r="AY201" s="3">
        <v>24</v>
      </c>
      <c r="AZ201" s="3">
        <v>13</v>
      </c>
      <c r="BA201" s="3">
        <v>445</v>
      </c>
      <c r="BB201" s="3">
        <v>0.19832214765100672</v>
      </c>
      <c r="BC201" s="3">
        <v>0.20724896019013667</v>
      </c>
      <c r="BD201" s="3">
        <v>0.2953114723292305</v>
      </c>
      <c r="BE201" s="3">
        <v>8940</v>
      </c>
      <c r="BF201" s="3">
        <v>8415</v>
      </c>
      <c r="BG201" s="3">
        <v>10643</v>
      </c>
      <c r="BH201" s="3">
        <v>1773</v>
      </c>
      <c r="BI201" s="3">
        <v>1744</v>
      </c>
      <c r="BJ201" s="3">
        <v>3143</v>
      </c>
      <c r="BK201" s="3"/>
      <c r="BL201" s="3"/>
      <c r="BM201" s="3"/>
      <c r="BN201" s="3">
        <v>1.4433418186453372E-2</v>
      </c>
      <c r="BO201" s="3">
        <v>2.6435253445795344E-2</v>
      </c>
      <c r="BP201" s="3">
        <v>2.7074165272061784E-2</v>
      </c>
      <c r="BQ201" s="3"/>
      <c r="BR201" s="3"/>
      <c r="BS201" s="3"/>
      <c r="BT201" s="3">
        <v>0.68327697634160467</v>
      </c>
      <c r="BU201" s="3">
        <v>0.89397967801009748</v>
      </c>
      <c r="BV201" s="3">
        <v>0.70209293653185945</v>
      </c>
      <c r="BW201" s="3">
        <v>4509.0063537951</v>
      </c>
      <c r="BX201" s="3">
        <v>9583.3363592243004</v>
      </c>
      <c r="BY201" s="3">
        <v>5325.5514089324997</v>
      </c>
      <c r="BZ201" s="3">
        <v>65.080374309700005</v>
      </c>
      <c r="CA201" s="3">
        <v>253.33792551240001</v>
      </c>
      <c r="CB201" s="3">
        <v>144.18485901029999</v>
      </c>
      <c r="CC201" s="3">
        <v>3080.9002277261998</v>
      </c>
      <c r="CD201" s="3">
        <v>8567.3079526818001</v>
      </c>
      <c r="CE201" s="3">
        <v>3739.0320273488001</v>
      </c>
      <c r="CF201" s="3">
        <v>1363.0257517591001</v>
      </c>
      <c r="CG201" s="3">
        <v>762.69048103010005</v>
      </c>
      <c r="CH201" s="3">
        <v>1442.3345225733999</v>
      </c>
      <c r="CI201" s="3">
        <v>180.58813531199999</v>
      </c>
      <c r="CJ201" s="3">
        <v>121.575621809</v>
      </c>
      <c r="CK201" s="3" t="s">
        <v>60</v>
      </c>
      <c r="CL201" s="3" t="s">
        <v>60</v>
      </c>
      <c r="CM201" s="3" t="s">
        <v>60</v>
      </c>
      <c r="CN201" s="3" t="s">
        <v>60</v>
      </c>
      <c r="CO201" s="3" t="s">
        <v>60</v>
      </c>
      <c r="CP201" s="3" t="str">
        <f t="shared" si="3"/>
        <v/>
      </c>
    </row>
    <row r="202" spans="1:94" ht="17.100000000000001" customHeight="1" x14ac:dyDescent="0.3">
      <c r="A202" s="2">
        <v>2916906</v>
      </c>
      <c r="B202" s="2" t="s">
        <v>4853</v>
      </c>
      <c r="C202" s="2" t="s">
        <v>74</v>
      </c>
      <c r="D202" s="2" t="s">
        <v>4853</v>
      </c>
      <c r="E202" s="2" t="s">
        <v>74</v>
      </c>
      <c r="F202" s="2" t="s">
        <v>60</v>
      </c>
      <c r="G202" s="2" t="s">
        <v>60</v>
      </c>
      <c r="H202" s="2" t="s">
        <v>60</v>
      </c>
      <c r="I202" s="2" t="s">
        <v>60</v>
      </c>
      <c r="J202" s="2" t="s">
        <v>60</v>
      </c>
      <c r="K202" s="2" t="s">
        <v>60</v>
      </c>
      <c r="L202" s="2" t="s">
        <v>60</v>
      </c>
      <c r="M202" s="2" t="s">
        <v>60</v>
      </c>
      <c r="N202" s="2" t="s">
        <v>60</v>
      </c>
      <c r="O202" s="2" t="s">
        <v>60</v>
      </c>
      <c r="P202" s="2" t="s">
        <v>60</v>
      </c>
      <c r="Q202" s="2" t="s">
        <v>60</v>
      </c>
      <c r="R202" s="2" t="s">
        <v>60</v>
      </c>
      <c r="S202" s="2" t="s">
        <v>60</v>
      </c>
      <c r="T202" s="2" t="s">
        <v>60</v>
      </c>
      <c r="U202" s="2" t="s">
        <v>60</v>
      </c>
      <c r="V202" s="2" t="s">
        <v>60</v>
      </c>
      <c r="W202" s="2" t="s">
        <v>60</v>
      </c>
      <c r="X202" s="2" t="s">
        <v>60</v>
      </c>
      <c r="Y202" s="2" t="s">
        <v>60</v>
      </c>
      <c r="Z202" s="2" t="s">
        <v>60</v>
      </c>
      <c r="AA202" s="2" t="s">
        <v>3062</v>
      </c>
      <c r="AB202" s="2" t="s">
        <v>3063</v>
      </c>
      <c r="AC202" s="2" t="s">
        <v>74</v>
      </c>
      <c r="AD202" s="2"/>
      <c r="AE202" s="2">
        <v>350</v>
      </c>
      <c r="AF202" s="2">
        <v>0.27</v>
      </c>
      <c r="AG202" s="2">
        <v>346</v>
      </c>
      <c r="AH202" s="2">
        <v>0.27</v>
      </c>
      <c r="AI202" s="2">
        <v>130</v>
      </c>
      <c r="AJ202" s="2">
        <v>0.1</v>
      </c>
      <c r="AK202" s="2">
        <v>417</v>
      </c>
      <c r="AL202" s="2">
        <v>0.32</v>
      </c>
      <c r="AM202" s="2">
        <v>20</v>
      </c>
      <c r="AN202" s="2">
        <v>24</v>
      </c>
      <c r="AO202" s="2">
        <v>1287</v>
      </c>
      <c r="AP202" s="2" t="s">
        <v>4853</v>
      </c>
      <c r="AQ202" s="2" t="s">
        <v>74</v>
      </c>
      <c r="AR202" s="2">
        <v>76</v>
      </c>
      <c r="AS202" s="2">
        <v>788</v>
      </c>
      <c r="AT202" s="2">
        <v>0.70299999999999996</v>
      </c>
      <c r="AU202" s="2">
        <v>100</v>
      </c>
      <c r="AV202" s="2">
        <v>8.8999999999999996E-2</v>
      </c>
      <c r="AW202" s="2">
        <v>233</v>
      </c>
      <c r="AX202" s="2">
        <v>0.182</v>
      </c>
      <c r="AY202" s="2">
        <v>81</v>
      </c>
      <c r="AZ202" s="2">
        <v>77</v>
      </c>
      <c r="BA202" s="2">
        <v>1121</v>
      </c>
      <c r="BB202" s="2">
        <v>0.22038327526132404</v>
      </c>
      <c r="BC202" s="2">
        <v>0.23320385556035103</v>
      </c>
      <c r="BD202" s="2">
        <v>0.21527205775473618</v>
      </c>
      <c r="BE202" s="2">
        <v>5740</v>
      </c>
      <c r="BF202" s="2">
        <v>6951</v>
      </c>
      <c r="BG202" s="2">
        <v>20639</v>
      </c>
      <c r="BH202" s="2">
        <v>1265</v>
      </c>
      <c r="BI202" s="2">
        <v>1621</v>
      </c>
      <c r="BJ202" s="2">
        <v>4443</v>
      </c>
      <c r="BK202" s="2">
        <v>2.1118888211973914</v>
      </c>
      <c r="BL202" s="2">
        <v>4.5951860979528067</v>
      </c>
      <c r="BM202" s="2">
        <v>1.2869375497459636</v>
      </c>
      <c r="BN202" s="2"/>
      <c r="BO202" s="2">
        <v>4.5733929395157264E-3</v>
      </c>
      <c r="BP202" s="2">
        <v>4.3599797268048919E-2</v>
      </c>
      <c r="BQ202" s="2">
        <v>0.29882278274892971</v>
      </c>
      <c r="BR202" s="2">
        <v>0.28888917380563539</v>
      </c>
      <c r="BS202" s="2">
        <v>0.33227023998894234</v>
      </c>
      <c r="BT202" s="2">
        <v>0.70117721725107041</v>
      </c>
      <c r="BU202" s="2">
        <v>0.70653743325484897</v>
      </c>
      <c r="BV202" s="2">
        <v>0.62412996274300869</v>
      </c>
      <c r="BW202" s="2">
        <v>2671.5393588146999</v>
      </c>
      <c r="BX202" s="2">
        <v>7448.7966647815001</v>
      </c>
      <c r="BY202" s="2">
        <v>3539.0782618014</v>
      </c>
      <c r="BZ202" s="2"/>
      <c r="CA202" s="2">
        <v>34.066274074600003</v>
      </c>
      <c r="CB202" s="2">
        <v>154.30309473029999</v>
      </c>
      <c r="CC202" s="2">
        <v>1873.2225333904</v>
      </c>
      <c r="CD202" s="2">
        <v>5262.8536763720003</v>
      </c>
      <c r="CE202" s="2">
        <v>2208.8447836826999</v>
      </c>
      <c r="CF202" s="2">
        <v>798.31682542429996</v>
      </c>
      <c r="CG202" s="2">
        <v>2151.8767143349</v>
      </c>
      <c r="CH202" s="2">
        <v>1175.9303833884001</v>
      </c>
      <c r="CI202" s="2">
        <v>174.1385590509</v>
      </c>
      <c r="CJ202" s="2">
        <v>307.29286477919999</v>
      </c>
      <c r="CK202" s="2" t="s">
        <v>60</v>
      </c>
      <c r="CL202" s="2" t="s">
        <v>60</v>
      </c>
      <c r="CM202" s="2">
        <v>2094</v>
      </c>
      <c r="CN202" s="2">
        <v>2440</v>
      </c>
      <c r="CO202" s="2" t="s">
        <v>60</v>
      </c>
      <c r="CP202" s="2">
        <f t="shared" si="3"/>
        <v>0.11822278211153642</v>
      </c>
    </row>
    <row r="203" spans="1:94" ht="17.100000000000001" customHeight="1" x14ac:dyDescent="0.3">
      <c r="A203" s="3">
        <v>2917003</v>
      </c>
      <c r="B203" s="3" t="s">
        <v>6075</v>
      </c>
      <c r="C203" s="3" t="s">
        <v>74</v>
      </c>
      <c r="D203" s="3" t="s">
        <v>3065</v>
      </c>
      <c r="E203" s="3" t="s">
        <v>74</v>
      </c>
      <c r="F203" s="3" t="s">
        <v>60</v>
      </c>
      <c r="G203" s="3" t="s">
        <v>60</v>
      </c>
      <c r="H203" s="3" t="s">
        <v>60</v>
      </c>
      <c r="I203" s="3" t="s">
        <v>60</v>
      </c>
      <c r="J203" s="3" t="s">
        <v>60</v>
      </c>
      <c r="K203" s="3" t="s">
        <v>60</v>
      </c>
      <c r="L203" s="3" t="s">
        <v>60</v>
      </c>
      <c r="M203" s="3" t="s">
        <v>60</v>
      </c>
      <c r="N203" s="3" t="s">
        <v>60</v>
      </c>
      <c r="O203" s="3" t="s">
        <v>60</v>
      </c>
      <c r="P203" s="3" t="s">
        <v>60</v>
      </c>
      <c r="Q203" s="3" t="s">
        <v>60</v>
      </c>
      <c r="R203" s="3" t="s">
        <v>60</v>
      </c>
      <c r="S203" s="3" t="s">
        <v>60</v>
      </c>
      <c r="T203" s="3" t="s">
        <v>60</v>
      </c>
      <c r="U203" s="3" t="s">
        <v>60</v>
      </c>
      <c r="V203" s="3" t="s">
        <v>60</v>
      </c>
      <c r="W203" s="3" t="s">
        <v>60</v>
      </c>
      <c r="X203" s="3" t="s">
        <v>60</v>
      </c>
      <c r="Y203" s="3" t="s">
        <v>60</v>
      </c>
      <c r="Z203" s="3" t="s">
        <v>60</v>
      </c>
      <c r="AA203" s="3" t="s">
        <v>3064</v>
      </c>
      <c r="AB203" s="3" t="s">
        <v>3065</v>
      </c>
      <c r="AC203" s="3" t="s">
        <v>74</v>
      </c>
      <c r="AD203" s="3"/>
      <c r="AE203" s="3">
        <v>484</v>
      </c>
      <c r="AF203" s="3">
        <v>0.31</v>
      </c>
      <c r="AG203" s="3">
        <v>151</v>
      </c>
      <c r="AH203" s="3">
        <v>0.1</v>
      </c>
      <c r="AI203" s="3">
        <v>156</v>
      </c>
      <c r="AJ203" s="3">
        <v>0.1</v>
      </c>
      <c r="AK203" s="3">
        <v>687</v>
      </c>
      <c r="AL203" s="3">
        <v>0.44</v>
      </c>
      <c r="AM203" s="3">
        <v>44</v>
      </c>
      <c r="AN203" s="3">
        <v>44</v>
      </c>
      <c r="AO203" s="3">
        <v>1566</v>
      </c>
      <c r="AP203" s="3" t="s">
        <v>3065</v>
      </c>
      <c r="AQ203" s="3" t="s">
        <v>74</v>
      </c>
      <c r="AR203" s="3">
        <v>106</v>
      </c>
      <c r="AS203" s="3">
        <v>865</v>
      </c>
      <c r="AT203" s="3">
        <v>0.57899999999999996</v>
      </c>
      <c r="AU203" s="3">
        <v>62</v>
      </c>
      <c r="AV203" s="3">
        <v>4.2000000000000003E-2</v>
      </c>
      <c r="AW203" s="3">
        <v>568</v>
      </c>
      <c r="AX203" s="3">
        <v>0.34899999999999998</v>
      </c>
      <c r="AY203" s="3">
        <v>64</v>
      </c>
      <c r="AZ203" s="3">
        <v>70</v>
      </c>
      <c r="BA203" s="3">
        <v>1495</v>
      </c>
      <c r="BB203" s="3">
        <v>0.1210762331838565</v>
      </c>
      <c r="BC203" s="3">
        <v>0.10982184114596703</v>
      </c>
      <c r="BD203" s="3">
        <v>0.22856997636534601</v>
      </c>
      <c r="BE203" s="3">
        <v>15833</v>
      </c>
      <c r="BF203" s="3">
        <v>19477</v>
      </c>
      <c r="BG203" s="3">
        <v>39349</v>
      </c>
      <c r="BH203" s="3">
        <v>1917</v>
      </c>
      <c r="BI203" s="3">
        <v>2139</v>
      </c>
      <c r="BJ203" s="3">
        <v>8994</v>
      </c>
      <c r="BK203" s="3">
        <v>1.4317070987312988</v>
      </c>
      <c r="BL203" s="3">
        <v>2.2903023631751287</v>
      </c>
      <c r="BM203" s="3">
        <v>0.41958620449628453</v>
      </c>
      <c r="BN203" s="3">
        <v>6.8842172396282424E-3</v>
      </c>
      <c r="BO203" s="3">
        <v>1.586637432850168E-2</v>
      </c>
      <c r="BP203" s="3">
        <v>7.5239075595879279E-2</v>
      </c>
      <c r="BQ203" s="3">
        <v>0.55421982691235039</v>
      </c>
      <c r="BR203" s="3">
        <v>0.52710243964802339</v>
      </c>
      <c r="BS203" s="3">
        <v>0.56145223788393739</v>
      </c>
      <c r="BT203" s="3">
        <v>0.43889595584802138</v>
      </c>
      <c r="BU203" s="3">
        <v>0.45703118602347492</v>
      </c>
      <c r="BV203" s="3">
        <v>0.36330868652018322</v>
      </c>
      <c r="BW203" s="3">
        <v>2744.5825082678998</v>
      </c>
      <c r="BX203" s="3">
        <v>4898.9567548315999</v>
      </c>
      <c r="BY203" s="3">
        <v>2766.7514324485001</v>
      </c>
      <c r="BZ203" s="3">
        <v>18.894302219</v>
      </c>
      <c r="CA203" s="3">
        <v>77.728681691299997</v>
      </c>
      <c r="CB203" s="3">
        <v>208.167820181</v>
      </c>
      <c r="CC203" s="3">
        <v>1204.5861633699999</v>
      </c>
      <c r="CD203" s="3">
        <v>2238.9760159384</v>
      </c>
      <c r="CE203" s="3">
        <v>1005.1848288507</v>
      </c>
      <c r="CF203" s="3">
        <v>1521.1020426789</v>
      </c>
      <c r="CG203" s="3">
        <v>2582.2520572018998</v>
      </c>
      <c r="CH203" s="3">
        <v>1553.3987834167999</v>
      </c>
      <c r="CI203" s="3">
        <v>257.98305044580002</v>
      </c>
      <c r="CJ203" s="3">
        <v>1297.6311109835999</v>
      </c>
      <c r="CK203" s="3" t="s">
        <v>60</v>
      </c>
      <c r="CL203" s="3" t="s">
        <v>60</v>
      </c>
      <c r="CM203" s="3">
        <v>4340</v>
      </c>
      <c r="CN203" s="3">
        <v>3008</v>
      </c>
      <c r="CO203" s="3" t="s">
        <v>60</v>
      </c>
      <c r="CP203" s="3">
        <f t="shared" si="3"/>
        <v>7.6444128186230906E-2</v>
      </c>
    </row>
    <row r="204" spans="1:94" ht="17.100000000000001" customHeight="1" x14ac:dyDescent="0.3">
      <c r="A204" s="2">
        <v>2917102</v>
      </c>
      <c r="B204" s="2" t="s">
        <v>5184</v>
      </c>
      <c r="C204" s="2" t="s">
        <v>74</v>
      </c>
      <c r="D204" s="2" t="s">
        <v>5184</v>
      </c>
      <c r="E204" s="2" t="s">
        <v>74</v>
      </c>
      <c r="F204" s="2" t="s">
        <v>60</v>
      </c>
      <c r="G204" s="2" t="s">
        <v>60</v>
      </c>
      <c r="H204" s="2" t="s">
        <v>60</v>
      </c>
      <c r="I204" s="2" t="s">
        <v>60</v>
      </c>
      <c r="J204" s="2" t="s">
        <v>60</v>
      </c>
      <c r="K204" s="2" t="s">
        <v>60</v>
      </c>
      <c r="L204" s="2" t="s">
        <v>60</v>
      </c>
      <c r="M204" s="2" t="s">
        <v>60</v>
      </c>
      <c r="N204" s="2" t="s">
        <v>60</v>
      </c>
      <c r="O204" s="2" t="s">
        <v>60</v>
      </c>
      <c r="P204" s="2" t="s">
        <v>60</v>
      </c>
      <c r="Q204" s="2" t="s">
        <v>60</v>
      </c>
      <c r="R204" s="2" t="s">
        <v>60</v>
      </c>
      <c r="S204" s="2" t="s">
        <v>60</v>
      </c>
      <c r="T204" s="2" t="s">
        <v>60</v>
      </c>
      <c r="U204" s="2" t="s">
        <v>60</v>
      </c>
      <c r="V204" s="2" t="s">
        <v>60</v>
      </c>
      <c r="W204" s="2" t="s">
        <v>60</v>
      </c>
      <c r="X204" s="2" t="s">
        <v>60</v>
      </c>
      <c r="Y204" s="2" t="s">
        <v>60</v>
      </c>
      <c r="Z204" s="2" t="s">
        <v>60</v>
      </c>
      <c r="AA204" s="2" t="s">
        <v>60</v>
      </c>
      <c r="AB204" s="2" t="s">
        <v>60</v>
      </c>
      <c r="AC204" s="2" t="s">
        <v>60</v>
      </c>
      <c r="AD204" s="2" t="s">
        <v>60</v>
      </c>
      <c r="AE204" s="2" t="s">
        <v>60</v>
      </c>
      <c r="AF204" s="2" t="s">
        <v>60</v>
      </c>
      <c r="AG204" s="2" t="s">
        <v>60</v>
      </c>
      <c r="AH204" s="2" t="s">
        <v>60</v>
      </c>
      <c r="AI204" s="2" t="s">
        <v>60</v>
      </c>
      <c r="AJ204" s="2" t="s">
        <v>60</v>
      </c>
      <c r="AK204" s="2" t="s">
        <v>60</v>
      </c>
      <c r="AL204" s="2" t="s">
        <v>60</v>
      </c>
      <c r="AM204" s="2" t="s">
        <v>60</v>
      </c>
      <c r="AN204" s="2" t="s">
        <v>60</v>
      </c>
      <c r="AO204" s="2" t="s">
        <v>60</v>
      </c>
      <c r="AP204" s="2" t="s">
        <v>5184</v>
      </c>
      <c r="AQ204" s="2" t="s">
        <v>74</v>
      </c>
      <c r="AR204" s="2">
        <v>30</v>
      </c>
      <c r="AS204" s="2">
        <v>664</v>
      </c>
      <c r="AT204" s="2">
        <v>0.61199999999999999</v>
      </c>
      <c r="AU204" s="2">
        <v>35</v>
      </c>
      <c r="AV204" s="2">
        <v>3.2000000000000001E-2</v>
      </c>
      <c r="AW204" s="2">
        <v>386</v>
      </c>
      <c r="AX204" s="2">
        <v>0.34100000000000003</v>
      </c>
      <c r="AY204" s="2">
        <v>21</v>
      </c>
      <c r="AZ204" s="2">
        <v>25</v>
      </c>
      <c r="BA204" s="2">
        <v>1085</v>
      </c>
      <c r="BB204" s="2"/>
      <c r="BC204" s="2"/>
      <c r="BD204" s="2">
        <v>0.13127254837651689</v>
      </c>
      <c r="BE204" s="2"/>
      <c r="BF204" s="2"/>
      <c r="BG204" s="2">
        <v>12196</v>
      </c>
      <c r="BH204" s="2"/>
      <c r="BI204" s="2"/>
      <c r="BJ204" s="2">
        <v>1601</v>
      </c>
      <c r="BK204" s="2"/>
      <c r="BL204" s="2"/>
      <c r="BM204" s="2">
        <v>2.2238238000627932</v>
      </c>
      <c r="BN204" s="2"/>
      <c r="BO204" s="2"/>
      <c r="BP204" s="2">
        <v>8.7653003438947469E-2</v>
      </c>
      <c r="BQ204" s="2"/>
      <c r="BR204" s="2"/>
      <c r="BS204" s="2">
        <v>0.41652071977807831</v>
      </c>
      <c r="BT204" s="2"/>
      <c r="BU204" s="2"/>
      <c r="BV204" s="2">
        <v>0.4958262767829742</v>
      </c>
      <c r="BW204" s="2"/>
      <c r="BX204" s="2"/>
      <c r="BY204" s="2">
        <v>12898.178040364201</v>
      </c>
      <c r="BZ204" s="2"/>
      <c r="CA204" s="2"/>
      <c r="CB204" s="2">
        <v>1130.5640441282001</v>
      </c>
      <c r="CC204" s="2"/>
      <c r="CD204" s="2"/>
      <c r="CE204" s="2">
        <v>6395.2555950377</v>
      </c>
      <c r="CF204" s="2"/>
      <c r="CG204" s="2"/>
      <c r="CH204" s="2">
        <v>5372.3584011983003</v>
      </c>
      <c r="CI204" s="2"/>
      <c r="CJ204" s="2">
        <v>1518.5214390220001</v>
      </c>
      <c r="CK204" s="2" t="s">
        <v>60</v>
      </c>
      <c r="CL204" s="2" t="s">
        <v>60</v>
      </c>
      <c r="CM204" s="2" t="s">
        <v>60</v>
      </c>
      <c r="CN204" s="2">
        <v>1607</v>
      </c>
      <c r="CO204" s="2" t="s">
        <v>60</v>
      </c>
      <c r="CP204" s="2">
        <f t="shared" si="3"/>
        <v>0.13176451295506725</v>
      </c>
    </row>
    <row r="205" spans="1:94" ht="17.100000000000001" customHeight="1" x14ac:dyDescent="0.3">
      <c r="A205" s="3">
        <v>2917201</v>
      </c>
      <c r="B205" s="3" t="s">
        <v>122</v>
      </c>
      <c r="C205" s="3" t="s">
        <v>74</v>
      </c>
      <c r="D205" s="3" t="s">
        <v>122</v>
      </c>
      <c r="E205" s="3" t="s">
        <v>74</v>
      </c>
      <c r="F205" s="3">
        <v>58</v>
      </c>
      <c r="G205" s="3">
        <v>3605</v>
      </c>
      <c r="H205" s="3">
        <v>0.65900000000000003</v>
      </c>
      <c r="I205" s="3">
        <v>1832</v>
      </c>
      <c r="J205" s="3">
        <v>0.33500000000000002</v>
      </c>
      <c r="K205" s="3">
        <v>33</v>
      </c>
      <c r="L205" s="3">
        <v>6.0000000000000001E-3</v>
      </c>
      <c r="M205" s="3"/>
      <c r="N205" s="3"/>
      <c r="O205" s="3">
        <v>5470</v>
      </c>
      <c r="P205" s="3" t="s">
        <v>60</v>
      </c>
      <c r="Q205" s="3" t="s">
        <v>60</v>
      </c>
      <c r="R205" s="3" t="s">
        <v>60</v>
      </c>
      <c r="S205" s="3" t="s">
        <v>60</v>
      </c>
      <c r="T205" s="3" t="s">
        <v>60</v>
      </c>
      <c r="U205" s="3" t="s">
        <v>60</v>
      </c>
      <c r="V205" s="3" t="s">
        <v>60</v>
      </c>
      <c r="W205" s="3" t="s">
        <v>60</v>
      </c>
      <c r="X205" s="3" t="s">
        <v>60</v>
      </c>
      <c r="Y205" s="3" t="s">
        <v>60</v>
      </c>
      <c r="Z205" s="3" t="s">
        <v>60</v>
      </c>
      <c r="AA205" s="3" t="s">
        <v>1076</v>
      </c>
      <c r="AB205" s="3" t="s">
        <v>122</v>
      </c>
      <c r="AC205" s="3" t="s">
        <v>74</v>
      </c>
      <c r="AD205" s="3">
        <v>58</v>
      </c>
      <c r="AE205" s="3">
        <v>1104</v>
      </c>
      <c r="AF205" s="3">
        <v>0.4</v>
      </c>
      <c r="AG205" s="3">
        <v>43</v>
      </c>
      <c r="AH205" s="3">
        <v>0.02</v>
      </c>
      <c r="AI205" s="3">
        <v>190</v>
      </c>
      <c r="AJ205" s="3">
        <v>7.0000000000000007E-2</v>
      </c>
      <c r="AK205" s="3">
        <v>818</v>
      </c>
      <c r="AL205" s="3">
        <v>0.28999999999999998</v>
      </c>
      <c r="AM205" s="3">
        <v>32</v>
      </c>
      <c r="AN205" s="3">
        <v>597</v>
      </c>
      <c r="AO205" s="3">
        <v>2784</v>
      </c>
      <c r="AP205" s="3" t="s">
        <v>122</v>
      </c>
      <c r="AQ205" s="3" t="s">
        <v>74</v>
      </c>
      <c r="AR205" s="3">
        <v>58</v>
      </c>
      <c r="AS205" s="3">
        <v>805</v>
      </c>
      <c r="AT205" s="3">
        <v>0.44600000000000001</v>
      </c>
      <c r="AU205" s="3">
        <v>84</v>
      </c>
      <c r="AV205" s="3">
        <v>4.7E-2</v>
      </c>
      <c r="AW205" s="3">
        <v>918</v>
      </c>
      <c r="AX205" s="3">
        <v>0.46899999999999997</v>
      </c>
      <c r="AY205" s="3">
        <v>68</v>
      </c>
      <c r="AZ205" s="3">
        <v>82</v>
      </c>
      <c r="BA205" s="3">
        <v>1807</v>
      </c>
      <c r="BB205" s="3">
        <v>0.13969841076291509</v>
      </c>
      <c r="BC205" s="3">
        <v>7.4674568032759597E-2</v>
      </c>
      <c r="BD205" s="3">
        <v>0.21228304405874499</v>
      </c>
      <c r="BE205" s="3">
        <v>24603</v>
      </c>
      <c r="BF205" s="3">
        <v>30037</v>
      </c>
      <c r="BG205" s="3">
        <v>2247</v>
      </c>
      <c r="BH205" s="3">
        <v>3437</v>
      </c>
      <c r="BI205" s="3">
        <v>2243</v>
      </c>
      <c r="BJ205" s="3">
        <v>477</v>
      </c>
      <c r="BK205" s="3">
        <v>1.8332704335540004</v>
      </c>
      <c r="BL205" s="3">
        <v>3.9546635115055286</v>
      </c>
      <c r="BM205" s="3">
        <v>1.3736722371997774</v>
      </c>
      <c r="BN205" s="3">
        <v>4.2980552324484091E-2</v>
      </c>
      <c r="BO205" s="3">
        <v>7.4862369176292395E-2</v>
      </c>
      <c r="BP205" s="3">
        <v>6.3899944971135877E-3</v>
      </c>
      <c r="BQ205" s="3">
        <v>0.54497804911669823</v>
      </c>
      <c r="BR205" s="3">
        <v>0.33410300339942961</v>
      </c>
      <c r="BS205" s="3">
        <v>0.11513049581457357</v>
      </c>
      <c r="BT205" s="3">
        <v>0.41204139855881772</v>
      </c>
      <c r="BU205" s="3">
        <v>0.59103462742427793</v>
      </c>
      <c r="BV205" s="3">
        <v>0.87847950968831279</v>
      </c>
      <c r="BW205" s="3">
        <v>6300.9504801250996</v>
      </c>
      <c r="BX205" s="3">
        <v>8870.3102563069006</v>
      </c>
      <c r="BY205" s="3">
        <v>15415.349845855901</v>
      </c>
      <c r="BZ205" s="3">
        <v>270.81833180500001</v>
      </c>
      <c r="CA205" s="3">
        <v>664.05244111590002</v>
      </c>
      <c r="CB205" s="3">
        <v>98.504000686099999</v>
      </c>
      <c r="CC205" s="3">
        <v>2596.2524480806001</v>
      </c>
      <c r="CD205" s="3">
        <v>5242.6605174740998</v>
      </c>
      <c r="CE205" s="3">
        <v>13542.068974261299</v>
      </c>
      <c r="CF205" s="3">
        <v>3433.8797002394999</v>
      </c>
      <c r="CG205" s="3">
        <v>2963.5972977168999</v>
      </c>
      <c r="CH205" s="3">
        <v>1774.7768709085001</v>
      </c>
      <c r="CI205" s="3">
        <v>367.62584688520002</v>
      </c>
      <c r="CJ205" s="3">
        <v>1746.119387574</v>
      </c>
      <c r="CK205" s="3">
        <v>14077</v>
      </c>
      <c r="CL205" s="3">
        <v>12344</v>
      </c>
      <c r="CM205" s="3">
        <v>8271</v>
      </c>
      <c r="CN205" s="3">
        <v>2001</v>
      </c>
      <c r="CO205" s="3">
        <v>0.46865532509904451</v>
      </c>
      <c r="CP205" s="3">
        <f t="shared" si="3"/>
        <v>0.89052069425901204</v>
      </c>
    </row>
    <row r="206" spans="1:94" ht="17.100000000000001" customHeight="1" x14ac:dyDescent="0.3">
      <c r="A206" s="2">
        <v>2917300</v>
      </c>
      <c r="B206" s="2" t="s">
        <v>96</v>
      </c>
      <c r="C206" s="2" t="s">
        <v>74</v>
      </c>
      <c r="D206" s="2" t="s">
        <v>96</v>
      </c>
      <c r="E206" s="2" t="s">
        <v>74</v>
      </c>
      <c r="F206" s="2">
        <v>33</v>
      </c>
      <c r="G206" s="2">
        <v>792</v>
      </c>
      <c r="H206" s="2">
        <v>0.33500000000000002</v>
      </c>
      <c r="I206" s="2">
        <v>1572</v>
      </c>
      <c r="J206" s="2">
        <v>0.66500000000000004</v>
      </c>
      <c r="K206" s="2"/>
      <c r="L206" s="2"/>
      <c r="M206" s="2"/>
      <c r="N206" s="2"/>
      <c r="O206" s="2">
        <v>2364</v>
      </c>
      <c r="P206" s="2"/>
      <c r="Q206" s="2">
        <v>32</v>
      </c>
      <c r="R206" s="2">
        <v>3990</v>
      </c>
      <c r="S206" s="2">
        <v>0.60619872379216044</v>
      </c>
      <c r="T206" s="2">
        <v>2264</v>
      </c>
      <c r="U206" s="2">
        <v>0.34396839866302037</v>
      </c>
      <c r="V206" s="2">
        <v>313</v>
      </c>
      <c r="W206" s="2">
        <v>4.7553934974171985E-2</v>
      </c>
      <c r="X206" s="2">
        <v>15</v>
      </c>
      <c r="Y206" s="2">
        <v>2.2789425706472195E-3</v>
      </c>
      <c r="Z206" s="2">
        <v>6582</v>
      </c>
      <c r="AA206" s="2" t="s">
        <v>1046</v>
      </c>
      <c r="AB206" s="2" t="s">
        <v>1047</v>
      </c>
      <c r="AC206" s="2" t="s">
        <v>74</v>
      </c>
      <c r="AD206" s="2"/>
      <c r="AE206" s="2">
        <v>2008</v>
      </c>
      <c r="AF206" s="2">
        <v>0.52</v>
      </c>
      <c r="AG206" s="2">
        <v>139</v>
      </c>
      <c r="AH206" s="2">
        <v>0.04</v>
      </c>
      <c r="AI206" s="2">
        <v>1204</v>
      </c>
      <c r="AJ206" s="2">
        <v>0.31</v>
      </c>
      <c r="AK206" s="2">
        <v>353</v>
      </c>
      <c r="AL206" s="2">
        <v>0.09</v>
      </c>
      <c r="AM206" s="2">
        <v>54</v>
      </c>
      <c r="AN206" s="2">
        <v>118</v>
      </c>
      <c r="AO206" s="2">
        <v>3876</v>
      </c>
      <c r="AP206" s="2" t="s">
        <v>96</v>
      </c>
      <c r="AQ206" s="2" t="s">
        <v>74</v>
      </c>
      <c r="AR206" s="2">
        <v>32</v>
      </c>
      <c r="AS206" s="2">
        <v>636</v>
      </c>
      <c r="AT206" s="2">
        <v>0.53900000000000003</v>
      </c>
      <c r="AU206" s="2">
        <v>109</v>
      </c>
      <c r="AV206" s="2">
        <v>9.1999999999999998E-2</v>
      </c>
      <c r="AW206" s="2">
        <v>436</v>
      </c>
      <c r="AX206" s="2">
        <v>0.33300000000000002</v>
      </c>
      <c r="AY206" s="2">
        <v>46</v>
      </c>
      <c r="AZ206" s="2">
        <v>82</v>
      </c>
      <c r="BA206" s="2">
        <v>1181</v>
      </c>
      <c r="BB206" s="2">
        <v>0.14610698648391396</v>
      </c>
      <c r="BC206" s="2">
        <v>0.15390252839868085</v>
      </c>
      <c r="BD206" s="2">
        <v>4.9262439453985028E-2</v>
      </c>
      <c r="BE206" s="2">
        <v>21012</v>
      </c>
      <c r="BF206" s="2">
        <v>27290</v>
      </c>
      <c r="BG206" s="2">
        <v>18168</v>
      </c>
      <c r="BH206" s="2">
        <v>3070</v>
      </c>
      <c r="BI206" s="2">
        <v>4200</v>
      </c>
      <c r="BJ206" s="2">
        <v>895</v>
      </c>
      <c r="BK206" s="2">
        <v>3.5289787740829315</v>
      </c>
      <c r="BL206" s="2">
        <v>2.8304199756223571</v>
      </c>
      <c r="BM206" s="2">
        <v>1.6638473812753996</v>
      </c>
      <c r="BN206" s="2">
        <v>1.3370572934190125E-2</v>
      </c>
      <c r="BO206" s="2">
        <v>2.0140333702653435E-2</v>
      </c>
      <c r="BP206" s="2">
        <v>0.11705523390515704</v>
      </c>
      <c r="BQ206" s="2">
        <v>0.49703480963097973</v>
      </c>
      <c r="BR206" s="2">
        <v>0.62049571079314292</v>
      </c>
      <c r="BS206" s="2">
        <v>0.2210642262426756</v>
      </c>
      <c r="BT206" s="2">
        <v>0.48959461743483018</v>
      </c>
      <c r="BU206" s="2">
        <v>0.35936395550420364</v>
      </c>
      <c r="BV206" s="2">
        <v>0.66188053985216733</v>
      </c>
      <c r="BW206" s="2">
        <v>10833.964836434599</v>
      </c>
      <c r="BX206" s="2">
        <v>11887.763897613901</v>
      </c>
      <c r="BY206" s="2">
        <v>8014.7528356036</v>
      </c>
      <c r="BZ206" s="2">
        <v>144.85631701200001</v>
      </c>
      <c r="CA206" s="2">
        <v>239.42353187629999</v>
      </c>
      <c r="CB206" s="2">
        <v>938.16876786360001</v>
      </c>
      <c r="CC206" s="2">
        <v>5304.2508693966001</v>
      </c>
      <c r="CD206" s="2">
        <v>4272.0338563466003</v>
      </c>
      <c r="CE206" s="2">
        <v>5304.8089336109997</v>
      </c>
      <c r="CF206" s="2">
        <v>5384.8576500259996</v>
      </c>
      <c r="CG206" s="2">
        <v>7376.306509391</v>
      </c>
      <c r="CH206" s="2">
        <v>1771.775134129</v>
      </c>
      <c r="CI206" s="2">
        <v>445.02076201900002</v>
      </c>
      <c r="CJ206" s="2">
        <v>912.9490745288</v>
      </c>
      <c r="CK206" s="2">
        <v>6653</v>
      </c>
      <c r="CL206" s="2">
        <v>6182</v>
      </c>
      <c r="CM206" s="2">
        <v>5820</v>
      </c>
      <c r="CN206" s="2">
        <v>2028</v>
      </c>
      <c r="CO206" s="2">
        <v>0.24378893367533896</v>
      </c>
      <c r="CP206" s="2">
        <f t="shared" si="3"/>
        <v>0.11162483487450463</v>
      </c>
    </row>
    <row r="207" spans="1:94" ht="17.100000000000001" customHeight="1" x14ac:dyDescent="0.3">
      <c r="A207" s="3">
        <v>2917409</v>
      </c>
      <c r="B207" s="3" t="s">
        <v>3067</v>
      </c>
      <c r="C207" s="3" t="s">
        <v>74</v>
      </c>
      <c r="D207" s="3" t="s">
        <v>3067</v>
      </c>
      <c r="E207" s="3" t="s">
        <v>74</v>
      </c>
      <c r="F207" s="3" t="s">
        <v>60</v>
      </c>
      <c r="G207" s="3" t="s">
        <v>60</v>
      </c>
      <c r="H207" s="3" t="s">
        <v>60</v>
      </c>
      <c r="I207" s="3" t="s">
        <v>60</v>
      </c>
      <c r="J207" s="3" t="s">
        <v>60</v>
      </c>
      <c r="K207" s="3" t="s">
        <v>60</v>
      </c>
      <c r="L207" s="3" t="s">
        <v>60</v>
      </c>
      <c r="M207" s="3" t="s">
        <v>60</v>
      </c>
      <c r="N207" s="3" t="s">
        <v>60</v>
      </c>
      <c r="O207" s="3" t="s">
        <v>60</v>
      </c>
      <c r="P207" s="3" t="s">
        <v>60</v>
      </c>
      <c r="Q207" s="3" t="s">
        <v>60</v>
      </c>
      <c r="R207" s="3" t="s">
        <v>60</v>
      </c>
      <c r="S207" s="3" t="s">
        <v>60</v>
      </c>
      <c r="T207" s="3" t="s">
        <v>60</v>
      </c>
      <c r="U207" s="3" t="s">
        <v>60</v>
      </c>
      <c r="V207" s="3" t="s">
        <v>60</v>
      </c>
      <c r="W207" s="3" t="s">
        <v>60</v>
      </c>
      <c r="X207" s="3" t="s">
        <v>60</v>
      </c>
      <c r="Y207" s="3" t="s">
        <v>60</v>
      </c>
      <c r="Z207" s="3" t="s">
        <v>60</v>
      </c>
      <c r="AA207" s="3" t="s">
        <v>3066</v>
      </c>
      <c r="AB207" s="3" t="s">
        <v>3067</v>
      </c>
      <c r="AC207" s="3" t="s">
        <v>74</v>
      </c>
      <c r="AD207" s="3">
        <v>92</v>
      </c>
      <c r="AE207" s="3">
        <v>314</v>
      </c>
      <c r="AF207" s="3">
        <v>0.23</v>
      </c>
      <c r="AG207" s="3">
        <v>15</v>
      </c>
      <c r="AH207" s="3">
        <v>0.01</v>
      </c>
      <c r="AI207" s="3">
        <v>59</v>
      </c>
      <c r="AJ207" s="3">
        <v>0.04</v>
      </c>
      <c r="AK207" s="3">
        <v>918</v>
      </c>
      <c r="AL207" s="3">
        <v>0.68</v>
      </c>
      <c r="AM207" s="3">
        <v>19</v>
      </c>
      <c r="AN207" s="3">
        <v>27</v>
      </c>
      <c r="AO207" s="3">
        <v>1352</v>
      </c>
      <c r="AP207" s="3" t="s">
        <v>3067</v>
      </c>
      <c r="AQ207" s="3" t="s">
        <v>74</v>
      </c>
      <c r="AR207" s="3">
        <v>92</v>
      </c>
      <c r="AS207" s="3">
        <v>772</v>
      </c>
      <c r="AT207" s="3">
        <v>0.39800000000000002</v>
      </c>
      <c r="AU207" s="3">
        <v>52</v>
      </c>
      <c r="AV207" s="3">
        <v>2.7E-2</v>
      </c>
      <c r="AW207" s="3">
        <v>1114</v>
      </c>
      <c r="AX207" s="3">
        <v>0.53400000000000003</v>
      </c>
      <c r="AY207" s="3">
        <v>72</v>
      </c>
      <c r="AZ207" s="3">
        <v>75</v>
      </c>
      <c r="BA207" s="3">
        <v>1938</v>
      </c>
      <c r="BB207" s="3">
        <v>7.7573606180831076E-2</v>
      </c>
      <c r="BC207" s="3">
        <v>6.2688966282674424E-2</v>
      </c>
      <c r="BD207" s="3">
        <v>0.24432501237536242</v>
      </c>
      <c r="BE207" s="3">
        <v>19156</v>
      </c>
      <c r="BF207" s="3">
        <v>26129</v>
      </c>
      <c r="BG207" s="3">
        <v>14141</v>
      </c>
      <c r="BH207" s="3">
        <v>1486</v>
      </c>
      <c r="BI207" s="3">
        <v>1638</v>
      </c>
      <c r="BJ207" s="3">
        <v>3455</v>
      </c>
      <c r="BK207" s="3">
        <v>0.83859075190013455</v>
      </c>
      <c r="BL207" s="3">
        <v>2.3777625418698416</v>
      </c>
      <c r="BM207" s="3">
        <v>0.90983659795024352</v>
      </c>
      <c r="BN207" s="3"/>
      <c r="BO207" s="3">
        <v>1.6138204131856623E-2</v>
      </c>
      <c r="BP207" s="3">
        <v>0.13497239583833512</v>
      </c>
      <c r="BQ207" s="3">
        <v>0.49885087558516189</v>
      </c>
      <c r="BR207" s="3">
        <v>0.24478001697643675</v>
      </c>
      <c r="BS207" s="3">
        <v>0.16312074380449257</v>
      </c>
      <c r="BT207" s="3">
        <v>0.50114912441491843</v>
      </c>
      <c r="BU207" s="3">
        <v>0.73908177889170656</v>
      </c>
      <c r="BV207" s="3">
        <v>0.70190686035717242</v>
      </c>
      <c r="BW207" s="3">
        <v>1246.1458573236</v>
      </c>
      <c r="BX207" s="3">
        <v>3894.7750435828002</v>
      </c>
      <c r="BY207" s="3">
        <v>7098.5451372077996</v>
      </c>
      <c r="BZ207" s="3"/>
      <c r="CA207" s="3">
        <v>62.854674701</v>
      </c>
      <c r="CB207" s="3">
        <v>958.10764413549998</v>
      </c>
      <c r="CC207" s="3">
        <v>624.504905291</v>
      </c>
      <c r="CD207" s="3">
        <v>2878.5572675941999</v>
      </c>
      <c r="CE207" s="3">
        <v>4982.5175303612004</v>
      </c>
      <c r="CF207" s="3">
        <v>621.64095203270006</v>
      </c>
      <c r="CG207" s="3">
        <v>953.36310128759999</v>
      </c>
      <c r="CH207" s="3">
        <v>1157.9199627111</v>
      </c>
      <c r="CI207" s="3">
        <v>187.0377115732</v>
      </c>
      <c r="CJ207" s="3">
        <v>118.64103783429999</v>
      </c>
      <c r="CK207" s="3" t="s">
        <v>60</v>
      </c>
      <c r="CL207" s="3">
        <v>1770</v>
      </c>
      <c r="CM207" s="3">
        <v>2261</v>
      </c>
      <c r="CN207" s="3">
        <v>2791</v>
      </c>
      <c r="CO207" s="3" t="s">
        <v>60</v>
      </c>
      <c r="CP207" s="3">
        <f t="shared" si="3"/>
        <v>0.19736935153100912</v>
      </c>
    </row>
    <row r="208" spans="1:94" ht="17.100000000000001" customHeight="1" x14ac:dyDescent="0.3">
      <c r="A208" s="2">
        <v>2917508</v>
      </c>
      <c r="B208" s="2" t="s">
        <v>110</v>
      </c>
      <c r="C208" s="2" t="s">
        <v>74</v>
      </c>
      <c r="D208" s="2" t="s">
        <v>110</v>
      </c>
      <c r="E208" s="2" t="s">
        <v>74</v>
      </c>
      <c r="F208" s="2">
        <v>46</v>
      </c>
      <c r="G208" s="2">
        <v>3317</v>
      </c>
      <c r="H208" s="2">
        <v>0.40799999999999997</v>
      </c>
      <c r="I208" s="2">
        <v>4801</v>
      </c>
      <c r="J208" s="2">
        <v>0.59099999999999997</v>
      </c>
      <c r="K208" s="2">
        <v>10</v>
      </c>
      <c r="L208" s="2">
        <v>1E-3</v>
      </c>
      <c r="M208" s="2"/>
      <c r="N208" s="2"/>
      <c r="O208" s="2">
        <v>8128</v>
      </c>
      <c r="P208" s="2"/>
      <c r="Q208" s="2">
        <v>44</v>
      </c>
      <c r="R208" s="2">
        <v>1944</v>
      </c>
      <c r="S208" s="2">
        <v>0.39934264585045193</v>
      </c>
      <c r="T208" s="2">
        <v>2427</v>
      </c>
      <c r="U208" s="2">
        <v>0.49856203779786362</v>
      </c>
      <c r="V208" s="2">
        <v>497</v>
      </c>
      <c r="W208" s="2">
        <v>0.10209531635168446</v>
      </c>
      <c r="X208" s="2" t="s">
        <v>60</v>
      </c>
      <c r="Y208" s="2" t="s">
        <v>60</v>
      </c>
      <c r="Z208" s="2">
        <v>4868</v>
      </c>
      <c r="AA208" s="2" t="s">
        <v>1063</v>
      </c>
      <c r="AB208" s="2" t="s">
        <v>110</v>
      </c>
      <c r="AC208" s="2" t="s">
        <v>74</v>
      </c>
      <c r="AD208" s="2">
        <v>46</v>
      </c>
      <c r="AE208" s="2">
        <v>842</v>
      </c>
      <c r="AF208" s="2">
        <v>0.17</v>
      </c>
      <c r="AG208" s="2">
        <v>200</v>
      </c>
      <c r="AH208" s="2">
        <v>0.04</v>
      </c>
      <c r="AI208" s="2">
        <v>415</v>
      </c>
      <c r="AJ208" s="2">
        <v>0.08</v>
      </c>
      <c r="AK208" s="2">
        <v>3257</v>
      </c>
      <c r="AL208" s="2">
        <v>0.66</v>
      </c>
      <c r="AM208" s="2">
        <v>62</v>
      </c>
      <c r="AN208" s="2">
        <v>156</v>
      </c>
      <c r="AO208" s="2">
        <v>4932</v>
      </c>
      <c r="AP208" s="2" t="s">
        <v>110</v>
      </c>
      <c r="AQ208" s="2" t="s">
        <v>74</v>
      </c>
      <c r="AR208" s="2">
        <v>46</v>
      </c>
      <c r="AS208" s="2">
        <v>3825</v>
      </c>
      <c r="AT208" s="2">
        <v>0.55900000000000005</v>
      </c>
      <c r="AU208" s="2">
        <v>691</v>
      </c>
      <c r="AV208" s="2">
        <v>0.10100000000000001</v>
      </c>
      <c r="AW208" s="2">
        <v>2328</v>
      </c>
      <c r="AX208" s="2">
        <v>0.316</v>
      </c>
      <c r="AY208" s="2">
        <v>197</v>
      </c>
      <c r="AZ208" s="2">
        <v>324</v>
      </c>
      <c r="BA208" s="2">
        <v>6844</v>
      </c>
      <c r="BB208" s="2">
        <v>0.12667092256204901</v>
      </c>
      <c r="BC208" s="2">
        <v>0.1695173554254957</v>
      </c>
      <c r="BD208" s="2">
        <v>0.18179341904554369</v>
      </c>
      <c r="BE208" s="2">
        <v>51693</v>
      </c>
      <c r="BF208" s="2">
        <v>61681</v>
      </c>
      <c r="BG208" s="2">
        <v>18356</v>
      </c>
      <c r="BH208" s="2">
        <v>6548</v>
      </c>
      <c r="BI208" s="2">
        <v>10456</v>
      </c>
      <c r="BJ208" s="2">
        <v>3337</v>
      </c>
      <c r="BK208" s="2">
        <v>2.2933155487200825</v>
      </c>
      <c r="BL208" s="2">
        <v>3.9555932853011861</v>
      </c>
      <c r="BM208" s="2">
        <v>1.5600428101809325</v>
      </c>
      <c r="BN208" s="2">
        <v>0.20495090117544637</v>
      </c>
      <c r="BO208" s="2">
        <v>1.4802659735057531E-2</v>
      </c>
      <c r="BP208" s="2">
        <v>0.17671764941635421</v>
      </c>
      <c r="BQ208" s="2">
        <v>0.42904653916724278</v>
      </c>
      <c r="BR208" s="2">
        <v>0.62289149188468651</v>
      </c>
      <c r="BS208" s="2">
        <v>0.40438521001246885</v>
      </c>
      <c r="BT208" s="2">
        <v>0.36600255965730422</v>
      </c>
      <c r="BU208" s="2">
        <v>0.36230584838025592</v>
      </c>
      <c r="BV208" s="2">
        <v>0.41889714057117688</v>
      </c>
      <c r="BW208" s="2">
        <v>15016.6302130191</v>
      </c>
      <c r="BX208" s="2">
        <v>41359.683391109204</v>
      </c>
      <c r="BY208" s="2">
        <v>40327.106643177103</v>
      </c>
      <c r="BZ208" s="2">
        <v>3077.6718947766999</v>
      </c>
      <c r="CA208" s="2">
        <v>612.23331998829997</v>
      </c>
      <c r="CB208" s="2">
        <v>7126.5114937448998</v>
      </c>
      <c r="CC208" s="2">
        <v>5496.1250953921999</v>
      </c>
      <c r="CD208" s="2">
        <v>14984.855179754601</v>
      </c>
      <c r="CE208" s="2">
        <v>16892.909660335801</v>
      </c>
      <c r="CF208" s="2">
        <v>6442.8332228501004</v>
      </c>
      <c r="CG208" s="2">
        <v>25762.594891366301</v>
      </c>
      <c r="CH208" s="2">
        <v>16307.6854890964</v>
      </c>
      <c r="CI208" s="2">
        <v>761.04999881499998</v>
      </c>
      <c r="CJ208" s="2">
        <v>4114.0351967585002</v>
      </c>
      <c r="CK208" s="2">
        <v>8830</v>
      </c>
      <c r="CL208" s="2">
        <v>14278</v>
      </c>
      <c r="CM208" s="2">
        <v>11813</v>
      </c>
      <c r="CN208" s="2">
        <v>11062</v>
      </c>
      <c r="CO208" s="2">
        <v>0.14315591511162271</v>
      </c>
      <c r="CP208" s="2">
        <f t="shared" si="3"/>
        <v>0.60263674003050771</v>
      </c>
    </row>
    <row r="209" spans="1:94" ht="17.100000000000001" customHeight="1" x14ac:dyDescent="0.3">
      <c r="A209" s="3">
        <v>2917607</v>
      </c>
      <c r="B209" s="3" t="s">
        <v>2111</v>
      </c>
      <c r="C209" s="3" t="s">
        <v>74</v>
      </c>
      <c r="D209" s="3" t="s">
        <v>2111</v>
      </c>
      <c r="E209" s="3" t="s">
        <v>74</v>
      </c>
      <c r="F209" s="3" t="s">
        <v>60</v>
      </c>
      <c r="G209" s="3" t="s">
        <v>60</v>
      </c>
      <c r="H209" s="3" t="s">
        <v>60</v>
      </c>
      <c r="I209" s="3" t="s">
        <v>60</v>
      </c>
      <c r="J209" s="3" t="s">
        <v>60</v>
      </c>
      <c r="K209" s="3" t="s">
        <v>60</v>
      </c>
      <c r="L209" s="3" t="s">
        <v>60</v>
      </c>
      <c r="M209" s="3" t="s">
        <v>60</v>
      </c>
      <c r="N209" s="3" t="s">
        <v>60</v>
      </c>
      <c r="O209" s="3" t="s">
        <v>60</v>
      </c>
      <c r="P209" s="3"/>
      <c r="Q209" s="3">
        <v>74</v>
      </c>
      <c r="R209" s="3">
        <v>211</v>
      </c>
      <c r="S209" s="3">
        <v>0.10635080645161291</v>
      </c>
      <c r="T209" s="3">
        <v>1005</v>
      </c>
      <c r="U209" s="3">
        <v>0.50655241935483875</v>
      </c>
      <c r="V209" s="3">
        <v>768</v>
      </c>
      <c r="W209" s="3">
        <v>0.38709677419354838</v>
      </c>
      <c r="X209" s="3" t="s">
        <v>60</v>
      </c>
      <c r="Y209" s="3" t="s">
        <v>60</v>
      </c>
      <c r="Z209" s="3">
        <v>1984</v>
      </c>
      <c r="AA209" s="3" t="s">
        <v>2110</v>
      </c>
      <c r="AB209" s="3" t="s">
        <v>2111</v>
      </c>
      <c r="AC209" s="3" t="s">
        <v>74</v>
      </c>
      <c r="AD209" s="3">
        <v>76</v>
      </c>
      <c r="AE209" s="3">
        <v>455</v>
      </c>
      <c r="AF209" s="3">
        <v>0.2</v>
      </c>
      <c r="AG209" s="3">
        <v>174</v>
      </c>
      <c r="AH209" s="3">
        <v>0.08</v>
      </c>
      <c r="AI209" s="3">
        <v>522</v>
      </c>
      <c r="AJ209" s="3">
        <v>0.23</v>
      </c>
      <c r="AK209" s="3">
        <v>1035</v>
      </c>
      <c r="AL209" s="3">
        <v>0.45</v>
      </c>
      <c r="AM209" s="3">
        <v>33</v>
      </c>
      <c r="AN209" s="3">
        <v>94</v>
      </c>
      <c r="AO209" s="3">
        <v>2313</v>
      </c>
      <c r="AP209" s="3" t="s">
        <v>2111</v>
      </c>
      <c r="AQ209" s="3" t="s">
        <v>74</v>
      </c>
      <c r="AR209" s="3">
        <v>76</v>
      </c>
      <c r="AS209" s="3">
        <v>1018</v>
      </c>
      <c r="AT209" s="3">
        <v>0.48899999999999999</v>
      </c>
      <c r="AU209" s="3">
        <v>83</v>
      </c>
      <c r="AV209" s="3">
        <v>0.04</v>
      </c>
      <c r="AW209" s="3">
        <v>980</v>
      </c>
      <c r="AX209" s="3">
        <v>0.432</v>
      </c>
      <c r="AY209" s="3">
        <v>84</v>
      </c>
      <c r="AZ209" s="3">
        <v>105</v>
      </c>
      <c r="BA209" s="3">
        <v>2081</v>
      </c>
      <c r="BB209" s="3">
        <v>0.16155583437892096</v>
      </c>
      <c r="BC209" s="3">
        <v>0.22577945176815234</v>
      </c>
      <c r="BD209" s="3">
        <v>0.32415674603174605</v>
      </c>
      <c r="BE209" s="3">
        <v>19925</v>
      </c>
      <c r="BF209" s="3">
        <v>19116</v>
      </c>
      <c r="BG209" s="3">
        <v>4032</v>
      </c>
      <c r="BH209" s="3">
        <v>3219</v>
      </c>
      <c r="BI209" s="3">
        <v>4316</v>
      </c>
      <c r="BJ209" s="3">
        <v>1307</v>
      </c>
      <c r="BK209" s="3">
        <v>2.0762198872101587</v>
      </c>
      <c r="BL209" s="3">
        <v>1.5797810766620946</v>
      </c>
      <c r="BM209" s="3">
        <v>1.8976141866318752</v>
      </c>
      <c r="BN209" s="3">
        <v>2.7328341594594026E-2</v>
      </c>
      <c r="BO209" s="3">
        <v>3.0118387257368814E-2</v>
      </c>
      <c r="BP209" s="3">
        <v>3.7402438744568903E-2</v>
      </c>
      <c r="BQ209" s="3">
        <v>0.2607664350310655</v>
      </c>
      <c r="BR209" s="3">
        <v>0.38351573271849776</v>
      </c>
      <c r="BS209" s="3">
        <v>0.50993652587499139</v>
      </c>
      <c r="BT209" s="3">
        <v>0.71190522337434037</v>
      </c>
      <c r="BU209" s="3">
        <v>0.58636588002413348</v>
      </c>
      <c r="BV209" s="3">
        <v>0.45266103538043967</v>
      </c>
      <c r="BW209" s="3">
        <v>6683.3518169295003</v>
      </c>
      <c r="BX209" s="3">
        <v>6818.3351268735996</v>
      </c>
      <c r="BY209" s="3">
        <v>15877.3378995489</v>
      </c>
      <c r="BZ209" s="3">
        <v>182.64492144990001</v>
      </c>
      <c r="CA209" s="3">
        <v>205.3572578017</v>
      </c>
      <c r="CB209" s="3">
        <v>593.85115821470004</v>
      </c>
      <c r="CC209" s="3">
        <v>4757.9130681204997</v>
      </c>
      <c r="CD209" s="3">
        <v>3998.0390769687001</v>
      </c>
      <c r="CE209" s="3">
        <v>7187.0522126948999</v>
      </c>
      <c r="CF209" s="3">
        <v>1742.7938273591001</v>
      </c>
      <c r="CG209" s="3">
        <v>2614.9387921031998</v>
      </c>
      <c r="CH209" s="3">
        <v>8096.4345286393</v>
      </c>
      <c r="CI209" s="3">
        <v>335.37796557950003</v>
      </c>
      <c r="CJ209" s="3">
        <v>1023.7505808878</v>
      </c>
      <c r="CK209" s="3" t="s">
        <v>60</v>
      </c>
      <c r="CL209" s="3">
        <v>6587</v>
      </c>
      <c r="CM209" s="3">
        <v>4884</v>
      </c>
      <c r="CN209" s="3">
        <v>3534</v>
      </c>
      <c r="CO209" s="3" t="s">
        <v>60</v>
      </c>
      <c r="CP209" s="3">
        <f t="shared" si="3"/>
        <v>0.87648809523809523</v>
      </c>
    </row>
    <row r="210" spans="1:94" ht="17.100000000000001" customHeight="1" x14ac:dyDescent="0.3">
      <c r="A210" s="2">
        <v>2917706</v>
      </c>
      <c r="B210" s="2" t="s">
        <v>3176</v>
      </c>
      <c r="C210" s="2" t="s">
        <v>74</v>
      </c>
      <c r="D210" s="2"/>
      <c r="E210" s="2"/>
      <c r="F210" s="2" t="s">
        <v>60</v>
      </c>
      <c r="G210" s="2" t="s">
        <v>60</v>
      </c>
      <c r="H210" s="2" t="s">
        <v>60</v>
      </c>
      <c r="I210" s="2" t="s">
        <v>60</v>
      </c>
      <c r="J210" s="2" t="s">
        <v>60</v>
      </c>
      <c r="K210" s="2" t="s">
        <v>60</v>
      </c>
      <c r="L210" s="2" t="s">
        <v>60</v>
      </c>
      <c r="M210" s="2" t="s">
        <v>60</v>
      </c>
      <c r="N210" s="2" t="s">
        <v>60</v>
      </c>
      <c r="O210" s="2" t="s">
        <v>60</v>
      </c>
      <c r="P210" s="2" t="s">
        <v>60</v>
      </c>
      <c r="Q210" s="2" t="s">
        <v>60</v>
      </c>
      <c r="R210" s="2" t="s">
        <v>60</v>
      </c>
      <c r="S210" s="2" t="s">
        <v>60</v>
      </c>
      <c r="T210" s="2" t="s">
        <v>60</v>
      </c>
      <c r="U210" s="2" t="s">
        <v>60</v>
      </c>
      <c r="V210" s="2" t="s">
        <v>60</v>
      </c>
      <c r="W210" s="2" t="s">
        <v>60</v>
      </c>
      <c r="X210" s="2" t="s">
        <v>60</v>
      </c>
      <c r="Y210" s="2" t="s">
        <v>60</v>
      </c>
      <c r="Z210" s="2" t="s">
        <v>60</v>
      </c>
      <c r="AA210" s="2" t="s">
        <v>3175</v>
      </c>
      <c r="AB210" s="2" t="s">
        <v>3176</v>
      </c>
      <c r="AC210" s="2" t="s">
        <v>74</v>
      </c>
      <c r="AD210" s="2">
        <v>45</v>
      </c>
      <c r="AE210" s="2">
        <v>380</v>
      </c>
      <c r="AF210" s="2">
        <v>0.3</v>
      </c>
      <c r="AG210" s="2">
        <v>68</v>
      </c>
      <c r="AH210" s="2">
        <v>0.05</v>
      </c>
      <c r="AI210" s="2">
        <v>158</v>
      </c>
      <c r="AJ210" s="2">
        <v>0.13</v>
      </c>
      <c r="AK210" s="2">
        <v>588</v>
      </c>
      <c r="AL210" s="2">
        <v>0.47</v>
      </c>
      <c r="AM210" s="2">
        <v>32</v>
      </c>
      <c r="AN210" s="2">
        <v>21</v>
      </c>
      <c r="AO210" s="2">
        <v>1247</v>
      </c>
      <c r="AP210" s="2" t="s">
        <v>3176</v>
      </c>
      <c r="AQ210" s="2" t="s">
        <v>74</v>
      </c>
      <c r="AR210" s="2">
        <v>45</v>
      </c>
      <c r="AS210" s="2">
        <v>774</v>
      </c>
      <c r="AT210" s="2">
        <v>0.46200000000000002</v>
      </c>
      <c r="AU210" s="2">
        <v>217</v>
      </c>
      <c r="AV210" s="2">
        <v>0.129</v>
      </c>
      <c r="AW210" s="2">
        <v>686</v>
      </c>
      <c r="AX210" s="2">
        <v>0.36499999999999999</v>
      </c>
      <c r="AY210" s="2">
        <v>99</v>
      </c>
      <c r="AZ210" s="2">
        <v>106</v>
      </c>
      <c r="BA210" s="2">
        <v>1677</v>
      </c>
      <c r="BB210" s="2">
        <v>0.13314568406687138</v>
      </c>
      <c r="BC210" s="2">
        <v>0.11356337546976426</v>
      </c>
      <c r="BD210" s="2">
        <v>0.30703698706705473</v>
      </c>
      <c r="BE210" s="2">
        <v>11724</v>
      </c>
      <c r="BF210" s="2">
        <v>14635</v>
      </c>
      <c r="BG210" s="2">
        <v>51883</v>
      </c>
      <c r="BH210" s="2">
        <v>1561</v>
      </c>
      <c r="BI210" s="2">
        <v>1662</v>
      </c>
      <c r="BJ210" s="2">
        <v>15930</v>
      </c>
      <c r="BK210" s="2"/>
      <c r="BL210" s="2"/>
      <c r="BM210" s="2"/>
      <c r="BN210" s="2"/>
      <c r="BO210" s="2">
        <v>4.2553580522820839E-3</v>
      </c>
      <c r="BP210" s="2">
        <v>2.9148958005406136E-2</v>
      </c>
      <c r="BQ210" s="2"/>
      <c r="BR210" s="2"/>
      <c r="BS210" s="2"/>
      <c r="BT210" s="2">
        <v>0.27577329683454704</v>
      </c>
      <c r="BU210" s="2">
        <v>0.69926068458984914</v>
      </c>
      <c r="BV210" s="2">
        <v>0.35888524946409411</v>
      </c>
      <c r="BW210" s="2">
        <v>2454.5181744591</v>
      </c>
      <c r="BX210" s="2">
        <v>2480.5778425011999</v>
      </c>
      <c r="BY210" s="2">
        <v>4420.6968846776999</v>
      </c>
      <c r="BZ210" s="2"/>
      <c r="CA210" s="2">
        <v>10.555746896400001</v>
      </c>
      <c r="CB210" s="2">
        <v>128.8587078461</v>
      </c>
      <c r="CC210" s="2">
        <v>676.89056911089995</v>
      </c>
      <c r="CD210" s="2">
        <v>1734.5705603258</v>
      </c>
      <c r="CE210" s="2">
        <v>1586.5229042627</v>
      </c>
      <c r="CF210" s="2">
        <v>1777.6276053481999</v>
      </c>
      <c r="CG210" s="2">
        <v>735.45153527900004</v>
      </c>
      <c r="CH210" s="2">
        <v>2705.3152725688001</v>
      </c>
      <c r="CI210" s="2">
        <v>174.1385590509</v>
      </c>
      <c r="CJ210" s="2">
        <v>217.15921412770001</v>
      </c>
      <c r="CK210" s="2" t="s">
        <v>60</v>
      </c>
      <c r="CL210" s="2" t="s">
        <v>60</v>
      </c>
      <c r="CM210" s="2" t="s">
        <v>60</v>
      </c>
      <c r="CN210" s="2" t="s">
        <v>60</v>
      </c>
      <c r="CO210" s="2" t="s">
        <v>60</v>
      </c>
      <c r="CP210" s="2" t="str">
        <f t="shared" si="3"/>
        <v/>
      </c>
    </row>
    <row r="211" spans="1:94" ht="17.100000000000001" customHeight="1" x14ac:dyDescent="0.3">
      <c r="A211" s="3">
        <v>2917805</v>
      </c>
      <c r="B211" s="3" t="s">
        <v>3069</v>
      </c>
      <c r="C211" s="3" t="s">
        <v>74</v>
      </c>
      <c r="D211" s="3" t="s">
        <v>3069</v>
      </c>
      <c r="E211" s="3" t="s">
        <v>74</v>
      </c>
      <c r="F211" s="3" t="s">
        <v>60</v>
      </c>
      <c r="G211" s="3" t="s">
        <v>60</v>
      </c>
      <c r="H211" s="3" t="s">
        <v>60</v>
      </c>
      <c r="I211" s="3" t="s">
        <v>60</v>
      </c>
      <c r="J211" s="3" t="s">
        <v>60</v>
      </c>
      <c r="K211" s="3" t="s">
        <v>60</v>
      </c>
      <c r="L211" s="3" t="s">
        <v>60</v>
      </c>
      <c r="M211" s="3" t="s">
        <v>60</v>
      </c>
      <c r="N211" s="3" t="s">
        <v>60</v>
      </c>
      <c r="O211" s="3" t="s">
        <v>60</v>
      </c>
      <c r="P211" s="3" t="s">
        <v>60</v>
      </c>
      <c r="Q211" s="3" t="s">
        <v>60</v>
      </c>
      <c r="R211" s="3" t="s">
        <v>60</v>
      </c>
      <c r="S211" s="3" t="s">
        <v>60</v>
      </c>
      <c r="T211" s="3" t="s">
        <v>60</v>
      </c>
      <c r="U211" s="3" t="s">
        <v>60</v>
      </c>
      <c r="V211" s="3" t="s">
        <v>60</v>
      </c>
      <c r="W211" s="3" t="s">
        <v>60</v>
      </c>
      <c r="X211" s="3" t="s">
        <v>60</v>
      </c>
      <c r="Y211" s="3" t="s">
        <v>60</v>
      </c>
      <c r="Z211" s="3" t="s">
        <v>60</v>
      </c>
      <c r="AA211" s="3" t="s">
        <v>3068</v>
      </c>
      <c r="AB211" s="3" t="s">
        <v>3069</v>
      </c>
      <c r="AC211" s="3" t="s">
        <v>74</v>
      </c>
      <c r="AD211" s="3">
        <v>18</v>
      </c>
      <c r="AE211" s="3">
        <v>294</v>
      </c>
      <c r="AF211" s="3">
        <v>0.33</v>
      </c>
      <c r="AG211" s="3">
        <v>52</v>
      </c>
      <c r="AH211" s="3">
        <v>0.06</v>
      </c>
      <c r="AI211" s="3">
        <v>66</v>
      </c>
      <c r="AJ211" s="3">
        <v>7.0000000000000007E-2</v>
      </c>
      <c r="AK211" s="3">
        <v>421</v>
      </c>
      <c r="AL211" s="3">
        <v>0.48</v>
      </c>
      <c r="AM211" s="3">
        <v>9</v>
      </c>
      <c r="AN211" s="3">
        <v>41</v>
      </c>
      <c r="AO211" s="3">
        <v>883</v>
      </c>
      <c r="AP211" s="3" t="s">
        <v>3069</v>
      </c>
      <c r="AQ211" s="3" t="s">
        <v>74</v>
      </c>
      <c r="AR211" s="3">
        <v>18</v>
      </c>
      <c r="AS211" s="3">
        <v>447</v>
      </c>
      <c r="AT211" s="3">
        <v>0.47399999999999998</v>
      </c>
      <c r="AU211" s="3">
        <v>61</v>
      </c>
      <c r="AV211" s="3">
        <v>6.5000000000000002E-2</v>
      </c>
      <c r="AW211" s="3">
        <v>435</v>
      </c>
      <c r="AX211" s="3">
        <v>0.42699999999999999</v>
      </c>
      <c r="AY211" s="3">
        <v>28</v>
      </c>
      <c r="AZ211" s="3">
        <v>49</v>
      </c>
      <c r="BA211" s="3">
        <v>943</v>
      </c>
      <c r="BB211" s="3">
        <v>0.36592877767083737</v>
      </c>
      <c r="BC211" s="3">
        <v>0.28626357781409206</v>
      </c>
      <c r="BD211" s="3">
        <v>0.24730817567338065</v>
      </c>
      <c r="BE211" s="3">
        <v>10390</v>
      </c>
      <c r="BF211" s="3">
        <v>10403</v>
      </c>
      <c r="BG211" s="3">
        <v>29441</v>
      </c>
      <c r="BH211" s="3">
        <v>3802</v>
      </c>
      <c r="BI211" s="3">
        <v>2978</v>
      </c>
      <c r="BJ211" s="3">
        <v>7281</v>
      </c>
      <c r="BK211" s="3">
        <v>0.68455236088111526</v>
      </c>
      <c r="BL211" s="3">
        <v>0.3820187626283747</v>
      </c>
      <c r="BM211" s="3">
        <v>0.39665863386683986</v>
      </c>
      <c r="BN211" s="3">
        <v>6.2109822533264247E-2</v>
      </c>
      <c r="BO211" s="3">
        <v>0.2745603937646916</v>
      </c>
      <c r="BP211" s="3">
        <v>0.55085546170070265</v>
      </c>
      <c r="BQ211" s="3">
        <v>0.85081982268596534</v>
      </c>
      <c r="BR211" s="3">
        <v>6.7040761564961637E-2</v>
      </c>
      <c r="BS211" s="3">
        <v>0.11376616712475594</v>
      </c>
      <c r="BT211" s="3">
        <v>8.7070354780770381E-2</v>
      </c>
      <c r="BU211" s="3">
        <v>0.65839884467043475</v>
      </c>
      <c r="BV211" s="3">
        <v>0.33537837117454145</v>
      </c>
      <c r="BW211" s="3">
        <v>2602.6680760700001</v>
      </c>
      <c r="BX211" s="3">
        <v>1137.6518751072999</v>
      </c>
      <c r="BY211" s="3">
        <v>1602.8975394559</v>
      </c>
      <c r="BZ211" s="3">
        <v>161.6512523177</v>
      </c>
      <c r="CA211" s="3">
        <v>312.35414679659999</v>
      </c>
      <c r="CB211" s="3">
        <v>882.96486415590005</v>
      </c>
      <c r="CC211" s="3">
        <v>226.61523276</v>
      </c>
      <c r="CD211" s="3">
        <v>749.02868020779999</v>
      </c>
      <c r="CE211" s="3">
        <v>537.57716594240003</v>
      </c>
      <c r="CF211" s="3">
        <v>2214.4015909923</v>
      </c>
      <c r="CG211" s="3">
        <v>76.269048103000003</v>
      </c>
      <c r="CH211" s="3">
        <v>182.3555093576</v>
      </c>
      <c r="CI211" s="3">
        <v>328.92838931839998</v>
      </c>
      <c r="CJ211" s="3">
        <v>566.50047500150004</v>
      </c>
      <c r="CK211" s="3" t="s">
        <v>60</v>
      </c>
      <c r="CL211" s="3" t="s">
        <v>60</v>
      </c>
      <c r="CM211" s="3">
        <v>2297</v>
      </c>
      <c r="CN211" s="3">
        <v>1811</v>
      </c>
      <c r="CO211" s="3" t="s">
        <v>60</v>
      </c>
      <c r="CP211" s="3">
        <f t="shared" si="3"/>
        <v>6.1512856220916408E-2</v>
      </c>
    </row>
    <row r="212" spans="1:94" ht="17.100000000000001" customHeight="1" x14ac:dyDescent="0.3">
      <c r="A212" s="2">
        <v>2917904</v>
      </c>
      <c r="B212" s="2" t="s">
        <v>6089</v>
      </c>
      <c r="C212" s="2" t="s">
        <v>74</v>
      </c>
      <c r="D212" s="2"/>
      <c r="E212" s="2"/>
      <c r="F212" s="2" t="s">
        <v>60</v>
      </c>
      <c r="G212" s="2" t="s">
        <v>60</v>
      </c>
      <c r="H212" s="2" t="s">
        <v>60</v>
      </c>
      <c r="I212" s="2" t="s">
        <v>60</v>
      </c>
      <c r="J212" s="2" t="s">
        <v>60</v>
      </c>
      <c r="K212" s="2" t="s">
        <v>60</v>
      </c>
      <c r="L212" s="2" t="s">
        <v>60</v>
      </c>
      <c r="M212" s="2" t="s">
        <v>60</v>
      </c>
      <c r="N212" s="2" t="s">
        <v>60</v>
      </c>
      <c r="O212" s="2" t="s">
        <v>60</v>
      </c>
      <c r="P212" s="2" t="s">
        <v>60</v>
      </c>
      <c r="Q212" s="2" t="s">
        <v>60</v>
      </c>
      <c r="R212" s="2" t="s">
        <v>60</v>
      </c>
      <c r="S212" s="2" t="s">
        <v>60</v>
      </c>
      <c r="T212" s="2" t="s">
        <v>60</v>
      </c>
      <c r="U212" s="2" t="s">
        <v>60</v>
      </c>
      <c r="V212" s="2" t="s">
        <v>60</v>
      </c>
      <c r="W212" s="2" t="s">
        <v>60</v>
      </c>
      <c r="X212" s="2" t="s">
        <v>60</v>
      </c>
      <c r="Y212" s="2" t="s">
        <v>60</v>
      </c>
      <c r="Z212" s="2" t="s">
        <v>60</v>
      </c>
      <c r="AA212" s="2" t="s">
        <v>3181</v>
      </c>
      <c r="AB212" s="2" t="s">
        <v>3182</v>
      </c>
      <c r="AC212" s="2" t="s">
        <v>74</v>
      </c>
      <c r="AD212" s="2">
        <v>49</v>
      </c>
      <c r="AE212" s="2">
        <v>182</v>
      </c>
      <c r="AF212" s="2">
        <v>0.3</v>
      </c>
      <c r="AG212" s="2">
        <v>81</v>
      </c>
      <c r="AH212" s="2">
        <v>0.13</v>
      </c>
      <c r="AI212" s="2">
        <v>57</v>
      </c>
      <c r="AJ212" s="2">
        <v>0.09</v>
      </c>
      <c r="AK212" s="2">
        <v>263</v>
      </c>
      <c r="AL212" s="2">
        <v>0.43</v>
      </c>
      <c r="AM212" s="2">
        <v>10</v>
      </c>
      <c r="AN212" s="2">
        <v>20</v>
      </c>
      <c r="AO212" s="2">
        <v>613</v>
      </c>
      <c r="AP212" s="2" t="s">
        <v>3182</v>
      </c>
      <c r="AQ212" s="2" t="s">
        <v>74</v>
      </c>
      <c r="AR212" s="2">
        <v>49</v>
      </c>
      <c r="AS212" s="2">
        <v>272</v>
      </c>
      <c r="AT212" s="2">
        <v>0.54400000000000004</v>
      </c>
      <c r="AU212" s="2">
        <v>40</v>
      </c>
      <c r="AV212" s="2">
        <v>0.08</v>
      </c>
      <c r="AW212" s="2">
        <v>188</v>
      </c>
      <c r="AX212" s="2">
        <v>0.32800000000000001</v>
      </c>
      <c r="AY212" s="2">
        <v>23</v>
      </c>
      <c r="AZ212" s="2">
        <v>50</v>
      </c>
      <c r="BA212" s="2">
        <v>500</v>
      </c>
      <c r="BB212" s="2">
        <v>0.35181569699336196</v>
      </c>
      <c r="BC212" s="2">
        <v>0.38635506973237843</v>
      </c>
      <c r="BD212" s="2">
        <v>0.17371566486610734</v>
      </c>
      <c r="BE212" s="2">
        <v>5122</v>
      </c>
      <c r="BF212" s="2">
        <v>5306</v>
      </c>
      <c r="BG212" s="2">
        <v>34804</v>
      </c>
      <c r="BH212" s="2">
        <v>1802</v>
      </c>
      <c r="BI212" s="2">
        <v>2050</v>
      </c>
      <c r="BJ212" s="2">
        <v>6046</v>
      </c>
      <c r="BK212" s="2"/>
      <c r="BL212" s="2"/>
      <c r="BM212" s="2"/>
      <c r="BN212" s="2">
        <v>0.10577447560622188</v>
      </c>
      <c r="BO212" s="2">
        <v>6.4809996484763543E-2</v>
      </c>
      <c r="BP212" s="2">
        <v>3.5824564296428087E-2</v>
      </c>
      <c r="BQ212" s="2"/>
      <c r="BR212" s="2"/>
      <c r="BS212" s="2"/>
      <c r="BT212" s="2">
        <v>0.38927553684549621</v>
      </c>
      <c r="BU212" s="2">
        <v>0.64992216212392295</v>
      </c>
      <c r="BV212" s="2">
        <v>0.75315826901781102</v>
      </c>
      <c r="BW212" s="2">
        <v>1369.4827242752999</v>
      </c>
      <c r="BX212" s="2">
        <v>1680.5450024812999</v>
      </c>
      <c r="BY212" s="2">
        <v>1088.2188745220001</v>
      </c>
      <c r="BZ212" s="2">
        <v>144.85631701200001</v>
      </c>
      <c r="CA212" s="2">
        <v>108.91611570329999</v>
      </c>
      <c r="CB212" s="2">
        <v>38.984967038900002</v>
      </c>
      <c r="CC212" s="2">
        <v>533.10612269290004</v>
      </c>
      <c r="CD212" s="2">
        <v>1092.2234415592</v>
      </c>
      <c r="CE212" s="2">
        <v>819.60104384750002</v>
      </c>
      <c r="CF212" s="2">
        <v>691.52028457050005</v>
      </c>
      <c r="CG212" s="2">
        <v>479.40544521890001</v>
      </c>
      <c r="CH212" s="2">
        <v>229.6328636355</v>
      </c>
      <c r="CI212" s="2">
        <v>219.28559287889999</v>
      </c>
      <c r="CJ212" s="2">
        <v>258.83030656839998</v>
      </c>
      <c r="CK212" s="2" t="s">
        <v>60</v>
      </c>
      <c r="CL212" s="2" t="s">
        <v>60</v>
      </c>
      <c r="CM212" s="2" t="s">
        <v>60</v>
      </c>
      <c r="CN212" s="2" t="s">
        <v>60</v>
      </c>
      <c r="CO212" s="2" t="s">
        <v>60</v>
      </c>
      <c r="CP212" s="2" t="str">
        <f t="shared" si="3"/>
        <v/>
      </c>
    </row>
    <row r="213" spans="1:94" ht="17.100000000000001" customHeight="1" x14ac:dyDescent="0.3">
      <c r="A213" s="3">
        <v>2918001</v>
      </c>
      <c r="B213" s="3" t="s">
        <v>89</v>
      </c>
      <c r="C213" s="3" t="s">
        <v>74</v>
      </c>
      <c r="D213" s="3" t="s">
        <v>89</v>
      </c>
      <c r="E213" s="3" t="s">
        <v>74</v>
      </c>
      <c r="F213" s="3">
        <v>23</v>
      </c>
      <c r="G213" s="3">
        <v>2628</v>
      </c>
      <c r="H213" s="3">
        <v>0.66300000000000003</v>
      </c>
      <c r="I213" s="3">
        <v>1315</v>
      </c>
      <c r="J213" s="3">
        <v>0.33200000000000002</v>
      </c>
      <c r="K213" s="3">
        <v>20</v>
      </c>
      <c r="L213" s="3">
        <v>5.0000000000000001E-3</v>
      </c>
      <c r="M213" s="3"/>
      <c r="N213" s="3"/>
      <c r="O213" s="3">
        <v>3963</v>
      </c>
      <c r="P213" s="3"/>
      <c r="Q213" s="3">
        <v>23</v>
      </c>
      <c r="R213" s="3">
        <v>4141</v>
      </c>
      <c r="S213" s="3">
        <v>0.41389305347326338</v>
      </c>
      <c r="T213" s="3">
        <v>3012</v>
      </c>
      <c r="U213" s="3">
        <v>0.3010494752623688</v>
      </c>
      <c r="V213" s="3">
        <v>2852</v>
      </c>
      <c r="W213" s="3">
        <v>0.28505747126436781</v>
      </c>
      <c r="X213" s="3" t="s">
        <v>60</v>
      </c>
      <c r="Y213" s="3" t="s">
        <v>60</v>
      </c>
      <c r="Z213" s="3">
        <v>10005</v>
      </c>
      <c r="AA213" s="3" t="s">
        <v>1041</v>
      </c>
      <c r="AB213" s="3" t="s">
        <v>89</v>
      </c>
      <c r="AC213" s="3" t="s">
        <v>74</v>
      </c>
      <c r="AD213" s="3">
        <v>23</v>
      </c>
      <c r="AE213" s="3">
        <v>2251</v>
      </c>
      <c r="AF213" s="3">
        <v>0.28999999999999998</v>
      </c>
      <c r="AG213" s="3">
        <v>1037</v>
      </c>
      <c r="AH213" s="3">
        <v>0.13</v>
      </c>
      <c r="AI213" s="3">
        <v>1796</v>
      </c>
      <c r="AJ213" s="3">
        <v>0.23</v>
      </c>
      <c r="AK213" s="3">
        <v>2465</v>
      </c>
      <c r="AL213" s="3">
        <v>0.32</v>
      </c>
      <c r="AM213" s="3">
        <v>84</v>
      </c>
      <c r="AN213" s="3">
        <v>143</v>
      </c>
      <c r="AO213" s="3">
        <v>7776</v>
      </c>
      <c r="AP213" s="3" t="s">
        <v>89</v>
      </c>
      <c r="AQ213" s="3" t="s">
        <v>74</v>
      </c>
      <c r="AR213" s="3">
        <v>23</v>
      </c>
      <c r="AS213" s="3">
        <v>4408</v>
      </c>
      <c r="AT213" s="3">
        <v>0.497</v>
      </c>
      <c r="AU213" s="3">
        <v>1618</v>
      </c>
      <c r="AV213" s="3">
        <v>0.182</v>
      </c>
      <c r="AW213" s="3">
        <v>2845</v>
      </c>
      <c r="AX213" s="3">
        <v>0.30099999999999999</v>
      </c>
      <c r="AY213" s="3">
        <v>209</v>
      </c>
      <c r="AZ213" s="3">
        <v>365</v>
      </c>
      <c r="BA213" s="3">
        <v>8871</v>
      </c>
      <c r="BB213" s="3">
        <v>0.21707800610183173</v>
      </c>
      <c r="BC213" s="3">
        <v>0.29986134989739893</v>
      </c>
      <c r="BD213" s="3">
        <v>0.24122581749700395</v>
      </c>
      <c r="BE213" s="3">
        <v>84237</v>
      </c>
      <c r="BF213" s="3">
        <v>90155</v>
      </c>
      <c r="BG213" s="3">
        <v>17523</v>
      </c>
      <c r="BH213" s="3">
        <v>18286</v>
      </c>
      <c r="BI213" s="3">
        <v>27034</v>
      </c>
      <c r="BJ213" s="3">
        <v>4227</v>
      </c>
      <c r="BK213" s="3">
        <v>1.9619980185384882</v>
      </c>
      <c r="BL213" s="3">
        <v>1.7990262089699118</v>
      </c>
      <c r="BM213" s="3">
        <v>3.0658492230279855</v>
      </c>
      <c r="BN213" s="3">
        <v>2.4693549420260367E-2</v>
      </c>
      <c r="BO213" s="3">
        <v>4.0774053917320703E-2</v>
      </c>
      <c r="BP213" s="3">
        <v>0.10931464589155229</v>
      </c>
      <c r="BQ213" s="3">
        <v>0.43749833298321267</v>
      </c>
      <c r="BR213" s="3">
        <v>0.62313414670988299</v>
      </c>
      <c r="BS213" s="3">
        <v>0.62650876330960137</v>
      </c>
      <c r="BT213" s="3">
        <v>0.53780811759652425</v>
      </c>
      <c r="BU213" s="3">
        <v>0.33609179937279637</v>
      </c>
      <c r="BV213" s="3">
        <v>0.26417659079885147</v>
      </c>
      <c r="BW213" s="3">
        <v>35877.095766994797</v>
      </c>
      <c r="BX213" s="3">
        <v>48634.874533292597</v>
      </c>
      <c r="BY213" s="3">
        <v>118752.603804766</v>
      </c>
      <c r="BZ213" s="3">
        <v>885.93283737770003</v>
      </c>
      <c r="CA213" s="3">
        <v>1983.0409964825999</v>
      </c>
      <c r="CB213" s="3">
        <v>12981.398833617801</v>
      </c>
      <c r="CC213" s="3">
        <v>19294.993339277698</v>
      </c>
      <c r="CD213" s="3">
        <v>16345.782494164499</v>
      </c>
      <c r="CE213" s="3">
        <v>31371.658021629799</v>
      </c>
      <c r="CF213" s="3">
        <v>15696.169590339299</v>
      </c>
      <c r="CG213" s="3">
        <v>30306.0510426455</v>
      </c>
      <c r="CH213" s="3">
        <v>74399.546949519005</v>
      </c>
      <c r="CI213" s="3">
        <v>1251.217794662</v>
      </c>
      <c r="CJ213" s="3">
        <v>10676.771107262</v>
      </c>
      <c r="CK213" s="3">
        <v>9791</v>
      </c>
      <c r="CL213" s="3">
        <v>14852</v>
      </c>
      <c r="CM213" s="3">
        <v>17845</v>
      </c>
      <c r="CN213" s="3">
        <v>14388</v>
      </c>
      <c r="CO213" s="3">
        <v>0.10860185236537075</v>
      </c>
      <c r="CP213" s="3">
        <f t="shared" si="3"/>
        <v>0.82109227871939738</v>
      </c>
    </row>
    <row r="214" spans="1:94" ht="17.100000000000001" customHeight="1" x14ac:dyDescent="0.3">
      <c r="A214" s="2">
        <v>2918100</v>
      </c>
      <c r="B214" s="2" t="s">
        <v>115</v>
      </c>
      <c r="C214" s="2" t="s">
        <v>74</v>
      </c>
      <c r="D214" s="2" t="s">
        <v>115</v>
      </c>
      <c r="E214" s="2" t="s">
        <v>74</v>
      </c>
      <c r="F214" s="2">
        <v>51</v>
      </c>
      <c r="G214" s="2">
        <v>936</v>
      </c>
      <c r="H214" s="2">
        <v>0.58399999999999996</v>
      </c>
      <c r="I214" s="2">
        <v>642</v>
      </c>
      <c r="J214" s="2">
        <v>0.40100000000000002</v>
      </c>
      <c r="K214" s="2">
        <v>25</v>
      </c>
      <c r="L214" s="2">
        <v>1.6E-2</v>
      </c>
      <c r="M214" s="2"/>
      <c r="N214" s="2"/>
      <c r="O214" s="2">
        <v>1603</v>
      </c>
      <c r="P214" s="2"/>
      <c r="Q214" s="2">
        <v>49</v>
      </c>
      <c r="R214" s="2">
        <v>4070</v>
      </c>
      <c r="S214" s="2">
        <v>0.41040637289502874</v>
      </c>
      <c r="T214" s="2">
        <v>2329</v>
      </c>
      <c r="U214" s="2">
        <v>0.23484924876474741</v>
      </c>
      <c r="V214" s="2">
        <v>3518</v>
      </c>
      <c r="W214" s="2">
        <v>0.35474437834022388</v>
      </c>
      <c r="X214" s="2" t="s">
        <v>60</v>
      </c>
      <c r="Y214" s="2" t="s">
        <v>60</v>
      </c>
      <c r="Z214" s="2">
        <v>9917</v>
      </c>
      <c r="AA214" s="2" t="s">
        <v>1068</v>
      </c>
      <c r="AB214" s="2" t="s">
        <v>115</v>
      </c>
      <c r="AC214" s="2" t="s">
        <v>74</v>
      </c>
      <c r="AD214" s="2">
        <v>51</v>
      </c>
      <c r="AE214" s="2">
        <v>376</v>
      </c>
      <c r="AF214" s="2">
        <v>0.19</v>
      </c>
      <c r="AG214" s="2">
        <v>57</v>
      </c>
      <c r="AH214" s="2">
        <v>0.03</v>
      </c>
      <c r="AI214" s="2">
        <v>57</v>
      </c>
      <c r="AJ214" s="2">
        <v>0.03</v>
      </c>
      <c r="AK214" s="2">
        <v>1455</v>
      </c>
      <c r="AL214" s="2">
        <v>0.73</v>
      </c>
      <c r="AM214" s="2">
        <v>9</v>
      </c>
      <c r="AN214" s="2">
        <v>44</v>
      </c>
      <c r="AO214" s="2">
        <v>1998</v>
      </c>
      <c r="AP214" s="2" t="s">
        <v>115</v>
      </c>
      <c r="AQ214" s="2" t="s">
        <v>74</v>
      </c>
      <c r="AR214" s="2">
        <v>51</v>
      </c>
      <c r="AS214" s="2">
        <v>1179</v>
      </c>
      <c r="AT214" s="2">
        <v>0.627</v>
      </c>
      <c r="AU214" s="2">
        <v>52</v>
      </c>
      <c r="AV214" s="2">
        <v>2.8000000000000001E-2</v>
      </c>
      <c r="AW214" s="2">
        <v>649</v>
      </c>
      <c r="AX214" s="2">
        <v>0.32600000000000001</v>
      </c>
      <c r="AY214" s="2">
        <v>69</v>
      </c>
      <c r="AZ214" s="2">
        <v>43</v>
      </c>
      <c r="BA214" s="2">
        <v>1880</v>
      </c>
      <c r="BB214" s="2">
        <v>0.1854021792695614</v>
      </c>
      <c r="BC214" s="2">
        <v>0.12188137595303719</v>
      </c>
      <c r="BD214" s="2">
        <v>0.15339924574457242</v>
      </c>
      <c r="BE214" s="2">
        <v>18263</v>
      </c>
      <c r="BF214" s="2">
        <v>27937</v>
      </c>
      <c r="BG214" s="2">
        <v>9811</v>
      </c>
      <c r="BH214" s="2">
        <v>3386</v>
      </c>
      <c r="BI214" s="2">
        <v>3405</v>
      </c>
      <c r="BJ214" s="2">
        <v>1505</v>
      </c>
      <c r="BK214" s="2">
        <v>1.2713958108944479</v>
      </c>
      <c r="BL214" s="2">
        <v>2.5703232806011158</v>
      </c>
      <c r="BM214" s="2">
        <v>0.74870103399941612</v>
      </c>
      <c r="BN214" s="2">
        <v>2.0969548223231486E-2</v>
      </c>
      <c r="BO214" s="2">
        <v>9.3747033018458572E-3</v>
      </c>
      <c r="BP214" s="2">
        <v>6.0382333825139058E-2</v>
      </c>
      <c r="BQ214" s="2">
        <v>0.36251029669079743</v>
      </c>
      <c r="BR214" s="2">
        <v>0.37161202204891564</v>
      </c>
      <c r="BS214" s="2">
        <v>0.5184210793136389</v>
      </c>
      <c r="BT214" s="2">
        <v>0.61652015508594782</v>
      </c>
      <c r="BU214" s="2">
        <v>0.61901327464923861</v>
      </c>
      <c r="BV214" s="2">
        <v>0.42119658686123179</v>
      </c>
      <c r="BW214" s="2">
        <v>4304.9462156886002</v>
      </c>
      <c r="BX214" s="2">
        <v>8751.9507704467997</v>
      </c>
      <c r="BY214" s="2">
        <v>10258.70156786</v>
      </c>
      <c r="BZ214" s="2">
        <v>90.272777268300004</v>
      </c>
      <c r="CA214" s="2">
        <v>82.046941785300007</v>
      </c>
      <c r="CB214" s="2">
        <v>619.44434268299995</v>
      </c>
      <c r="CC214" s="2">
        <v>2654.0861085329998</v>
      </c>
      <c r="CD214" s="2">
        <v>5417.5737059831999</v>
      </c>
      <c r="CE214" s="2">
        <v>4320.9300860105996</v>
      </c>
      <c r="CF214" s="2">
        <v>1560.5873298872</v>
      </c>
      <c r="CG214" s="2">
        <v>3252.3301226783001</v>
      </c>
      <c r="CH214" s="2">
        <v>5318.3271391665003</v>
      </c>
      <c r="CI214" s="2">
        <v>477.26864332470001</v>
      </c>
      <c r="CJ214" s="2">
        <v>1270.2556347625</v>
      </c>
      <c r="CK214" s="2">
        <v>3257</v>
      </c>
      <c r="CL214" s="2">
        <v>2664</v>
      </c>
      <c r="CM214" s="2">
        <v>3676</v>
      </c>
      <c r="CN214" s="2">
        <v>2718</v>
      </c>
      <c r="CO214" s="2">
        <v>0.11658374199090811</v>
      </c>
      <c r="CP214" s="2">
        <f t="shared" si="3"/>
        <v>0.2770359800224238</v>
      </c>
    </row>
    <row r="215" spans="1:94" ht="17.100000000000001" customHeight="1" x14ac:dyDescent="0.3">
      <c r="A215" s="3">
        <v>2918209</v>
      </c>
      <c r="B215" s="3" t="s">
        <v>6090</v>
      </c>
      <c r="C215" s="3" t="s">
        <v>74</v>
      </c>
      <c r="D215" s="3"/>
      <c r="E215" s="3"/>
      <c r="F215" s="3" t="s">
        <v>60</v>
      </c>
      <c r="G215" s="3" t="s">
        <v>60</v>
      </c>
      <c r="H215" s="3" t="s">
        <v>60</v>
      </c>
      <c r="I215" s="3" t="s">
        <v>60</v>
      </c>
      <c r="J215" s="3" t="s">
        <v>60</v>
      </c>
      <c r="K215" s="3" t="s">
        <v>60</v>
      </c>
      <c r="L215" s="3" t="s">
        <v>60</v>
      </c>
      <c r="M215" s="3" t="s">
        <v>60</v>
      </c>
      <c r="N215" s="3" t="s">
        <v>60</v>
      </c>
      <c r="O215" s="3" t="s">
        <v>60</v>
      </c>
      <c r="P215" s="3" t="s">
        <v>60</v>
      </c>
      <c r="Q215" s="3" t="s">
        <v>60</v>
      </c>
      <c r="R215" s="3" t="s">
        <v>60</v>
      </c>
      <c r="S215" s="3" t="s">
        <v>60</v>
      </c>
      <c r="T215" s="3" t="s">
        <v>60</v>
      </c>
      <c r="U215" s="3" t="s">
        <v>60</v>
      </c>
      <c r="V215" s="3" t="s">
        <v>60</v>
      </c>
      <c r="W215" s="3" t="s">
        <v>60</v>
      </c>
      <c r="X215" s="3" t="s">
        <v>60</v>
      </c>
      <c r="Y215" s="3" t="s">
        <v>60</v>
      </c>
      <c r="Z215" s="3" t="s">
        <v>60</v>
      </c>
      <c r="AA215" s="3" t="s">
        <v>3183</v>
      </c>
      <c r="AB215" s="3" t="s">
        <v>3184</v>
      </c>
      <c r="AC215" s="3" t="s">
        <v>74</v>
      </c>
      <c r="AD215" s="3">
        <v>38</v>
      </c>
      <c r="AE215" s="3">
        <v>526</v>
      </c>
      <c r="AF215" s="3">
        <v>0.43</v>
      </c>
      <c r="AG215" s="3">
        <v>16</v>
      </c>
      <c r="AH215" s="3">
        <v>0.01</v>
      </c>
      <c r="AI215" s="3">
        <v>123</v>
      </c>
      <c r="AJ215" s="3">
        <v>0.1</v>
      </c>
      <c r="AK215" s="3">
        <v>449</v>
      </c>
      <c r="AL215" s="3">
        <v>0.37</v>
      </c>
      <c r="AM215" s="3">
        <v>24</v>
      </c>
      <c r="AN215" s="3">
        <v>79</v>
      </c>
      <c r="AO215" s="3">
        <v>1217</v>
      </c>
      <c r="AP215" s="3" t="s">
        <v>3184</v>
      </c>
      <c r="AQ215" s="3" t="s">
        <v>74</v>
      </c>
      <c r="AR215" s="3">
        <v>38</v>
      </c>
      <c r="AS215" s="3">
        <v>295</v>
      </c>
      <c r="AT215" s="3">
        <v>0.48399999999999999</v>
      </c>
      <c r="AU215" s="3">
        <v>18</v>
      </c>
      <c r="AV215" s="3">
        <v>0.03</v>
      </c>
      <c r="AW215" s="3">
        <v>297</v>
      </c>
      <c r="AX215" s="3">
        <v>0.46</v>
      </c>
      <c r="AY215" s="3">
        <v>19</v>
      </c>
      <c r="AZ215" s="3">
        <v>17</v>
      </c>
      <c r="BA215" s="3">
        <v>610</v>
      </c>
      <c r="BB215" s="3">
        <v>0.12809542331129262</v>
      </c>
      <c r="BC215" s="3">
        <v>0.12148930687967019</v>
      </c>
      <c r="BD215" s="3">
        <v>0.12920642893018583</v>
      </c>
      <c r="BE215" s="3">
        <v>7713</v>
      </c>
      <c r="BF215" s="3">
        <v>7762</v>
      </c>
      <c r="BG215" s="3">
        <v>15928</v>
      </c>
      <c r="BH215" s="3">
        <v>988</v>
      </c>
      <c r="BI215" s="3">
        <v>943</v>
      </c>
      <c r="BJ215" s="3">
        <v>2058</v>
      </c>
      <c r="BK215" s="3"/>
      <c r="BL215" s="3"/>
      <c r="BM215" s="3"/>
      <c r="BN215" s="3"/>
      <c r="BO215" s="3">
        <v>3.3068116187517871E-2</v>
      </c>
      <c r="BP215" s="3">
        <v>8.4941989210389951E-2</v>
      </c>
      <c r="BQ215" s="3"/>
      <c r="BR215" s="3"/>
      <c r="BS215" s="3"/>
      <c r="BT215" s="3">
        <v>0.59844149413242342</v>
      </c>
      <c r="BU215" s="3">
        <v>0.78109823969406245</v>
      </c>
      <c r="BV215" s="3">
        <v>0.73285496745289824</v>
      </c>
      <c r="BW215" s="3">
        <v>2301.5026173609999</v>
      </c>
      <c r="BX215" s="3">
        <v>2872.9100118216002</v>
      </c>
      <c r="BY215" s="3">
        <v>4233.9926831983003</v>
      </c>
      <c r="BZ215" s="3"/>
      <c r="CA215" s="3">
        <v>95.001722067200006</v>
      </c>
      <c r="CB215" s="3">
        <v>359.64376081310002</v>
      </c>
      <c r="CC215" s="3">
        <v>1377.3146650832</v>
      </c>
      <c r="CD215" s="3">
        <v>2244.0249530332999</v>
      </c>
      <c r="CE215" s="3">
        <v>3102.9025700410998</v>
      </c>
      <c r="CF215" s="3">
        <v>924.18795227789997</v>
      </c>
      <c r="CG215" s="3">
        <v>533.88333672110002</v>
      </c>
      <c r="CH215" s="3">
        <v>771.44635234420002</v>
      </c>
      <c r="CI215" s="3">
        <v>193.48728783429999</v>
      </c>
      <c r="CJ215" s="3">
        <v>267.55021323609998</v>
      </c>
      <c r="CK215" s="3" t="s">
        <v>60</v>
      </c>
      <c r="CL215" s="3" t="s">
        <v>60</v>
      </c>
      <c r="CM215" s="3" t="s">
        <v>60</v>
      </c>
      <c r="CN215" s="3" t="s">
        <v>60</v>
      </c>
      <c r="CO215" s="3" t="s">
        <v>60</v>
      </c>
      <c r="CP215" s="3" t="str">
        <f t="shared" si="3"/>
        <v/>
      </c>
    </row>
    <row r="216" spans="1:94" ht="17.100000000000001" customHeight="1" x14ac:dyDescent="0.3">
      <c r="A216" s="2">
        <v>2918407</v>
      </c>
      <c r="B216" s="2" t="s">
        <v>111</v>
      </c>
      <c r="C216" s="2" t="s">
        <v>74</v>
      </c>
      <c r="D216" s="2" t="s">
        <v>111</v>
      </c>
      <c r="E216" s="2" t="s">
        <v>74</v>
      </c>
      <c r="F216" s="2">
        <v>47</v>
      </c>
      <c r="G216" s="2">
        <v>5117</v>
      </c>
      <c r="H216" s="2">
        <v>0.501</v>
      </c>
      <c r="I216" s="2">
        <v>4853</v>
      </c>
      <c r="J216" s="2">
        <v>0.47499999999999998</v>
      </c>
      <c r="K216" s="2">
        <v>238</v>
      </c>
      <c r="L216" s="2">
        <v>2.3E-2</v>
      </c>
      <c r="M216" s="2"/>
      <c r="N216" s="2"/>
      <c r="O216" s="2">
        <v>10208</v>
      </c>
      <c r="P216" s="2"/>
      <c r="Q216" s="2">
        <v>45</v>
      </c>
      <c r="R216" s="2">
        <v>12257</v>
      </c>
      <c r="S216" s="2">
        <v>0.60534373765310157</v>
      </c>
      <c r="T216" s="2">
        <v>4986</v>
      </c>
      <c r="U216" s="2">
        <v>0.24624654286843145</v>
      </c>
      <c r="V216" s="2">
        <v>3005</v>
      </c>
      <c r="W216" s="2">
        <v>0.14840971947846701</v>
      </c>
      <c r="X216" s="2" t="s">
        <v>60</v>
      </c>
      <c r="Y216" s="2" t="s">
        <v>60</v>
      </c>
      <c r="Z216" s="2">
        <v>20248</v>
      </c>
      <c r="AA216" s="2" t="s">
        <v>1064</v>
      </c>
      <c r="AB216" s="2" t="s">
        <v>111</v>
      </c>
      <c r="AC216" s="2" t="s">
        <v>74</v>
      </c>
      <c r="AD216" s="2">
        <v>47</v>
      </c>
      <c r="AE216" s="2">
        <v>1870</v>
      </c>
      <c r="AF216" s="2">
        <v>0.36</v>
      </c>
      <c r="AG216" s="2">
        <v>508</v>
      </c>
      <c r="AH216" s="2">
        <v>0.1</v>
      </c>
      <c r="AI216" s="2">
        <v>471</v>
      </c>
      <c r="AJ216" s="2">
        <v>0.09</v>
      </c>
      <c r="AK216" s="2">
        <v>2187</v>
      </c>
      <c r="AL216" s="2">
        <v>0.42</v>
      </c>
      <c r="AM216" s="2">
        <v>54</v>
      </c>
      <c r="AN216" s="2">
        <v>62</v>
      </c>
      <c r="AO216" s="2">
        <v>5152</v>
      </c>
      <c r="AP216" s="2" t="s">
        <v>111</v>
      </c>
      <c r="AQ216" s="2" t="s">
        <v>74</v>
      </c>
      <c r="AR216" s="2">
        <v>47</v>
      </c>
      <c r="AS216" s="2">
        <v>2769</v>
      </c>
      <c r="AT216" s="2">
        <v>0.51</v>
      </c>
      <c r="AU216" s="2">
        <v>621</v>
      </c>
      <c r="AV216" s="2">
        <v>0.114</v>
      </c>
      <c r="AW216" s="2">
        <v>2045</v>
      </c>
      <c r="AX216" s="2">
        <v>0.34899999999999998</v>
      </c>
      <c r="AY216" s="2">
        <v>175</v>
      </c>
      <c r="AZ216" s="2">
        <v>248</v>
      </c>
      <c r="BA216" s="2">
        <v>5435</v>
      </c>
      <c r="BB216" s="2">
        <v>0.46354268698820672</v>
      </c>
      <c r="BC216" s="2">
        <v>0.51406322640632263</v>
      </c>
      <c r="BD216" s="2">
        <v>9.9046369645289872E-2</v>
      </c>
      <c r="BE216" s="2">
        <v>25523</v>
      </c>
      <c r="BF216" s="2">
        <v>34416</v>
      </c>
      <c r="BG216" s="2">
        <v>19819</v>
      </c>
      <c r="BH216" s="2">
        <v>11831</v>
      </c>
      <c r="BI216" s="2">
        <v>17692</v>
      </c>
      <c r="BJ216" s="2">
        <v>1963</v>
      </c>
      <c r="BK216" s="2">
        <v>1.5710116119839321</v>
      </c>
      <c r="BL216" s="2">
        <v>1.7884223283991352</v>
      </c>
      <c r="BM216" s="2">
        <v>4.1853099769118272</v>
      </c>
      <c r="BN216" s="2">
        <v>3.5805254174231194E-2</v>
      </c>
      <c r="BO216" s="2">
        <v>8.8103955271021009E-2</v>
      </c>
      <c r="BP216" s="2">
        <v>0.10257866691935479</v>
      </c>
      <c r="BQ216" s="2">
        <v>0.91677803134611824</v>
      </c>
      <c r="BR216" s="2">
        <v>0.76652872092016611</v>
      </c>
      <c r="BS216" s="2">
        <v>0.81484767903380229</v>
      </c>
      <c r="BT216" s="2">
        <v>4.7416714479650561E-2</v>
      </c>
      <c r="BU216" s="2">
        <v>0.14536732380880971</v>
      </c>
      <c r="BV216" s="2">
        <v>8.2573654046843026E-2</v>
      </c>
      <c r="BW216" s="2">
        <v>18586.638381381901</v>
      </c>
      <c r="BX216" s="2">
        <v>31640.767834037499</v>
      </c>
      <c r="BY216" s="2">
        <v>58849.643585357197</v>
      </c>
      <c r="BZ216" s="2">
        <v>665.49931148990004</v>
      </c>
      <c r="CA216" s="2">
        <v>2787.6767939908</v>
      </c>
      <c r="CB216" s="2">
        <v>6036.7179876650998</v>
      </c>
      <c r="CC216" s="2">
        <v>881.31732526650001</v>
      </c>
      <c r="CD216" s="2">
        <v>4599.5337432898996</v>
      </c>
      <c r="CE216" s="2">
        <v>4859.4301101972997</v>
      </c>
      <c r="CF216" s="2">
        <v>17039.8217446255</v>
      </c>
      <c r="CG216" s="2">
        <v>24253.557296756699</v>
      </c>
      <c r="CH216" s="2">
        <v>47953.495487494802</v>
      </c>
      <c r="CI216" s="2">
        <v>2154.1584712222002</v>
      </c>
      <c r="CJ216" s="2">
        <v>12930.4058319461</v>
      </c>
      <c r="CK216" s="2">
        <v>8724</v>
      </c>
      <c r="CL216" s="2">
        <v>10227</v>
      </c>
      <c r="CM216" s="2">
        <v>11976</v>
      </c>
      <c r="CN216" s="2">
        <v>8956</v>
      </c>
      <c r="CO216" s="2">
        <v>0.25348675034867502</v>
      </c>
      <c r="CP216" s="2">
        <f t="shared" si="3"/>
        <v>0.45188960088803676</v>
      </c>
    </row>
    <row r="217" spans="1:94" ht="17.100000000000001" customHeight="1" x14ac:dyDescent="0.3">
      <c r="A217" s="3">
        <v>2918803</v>
      </c>
      <c r="B217" s="3" t="s">
        <v>3071</v>
      </c>
      <c r="C217" s="3" t="s">
        <v>74</v>
      </c>
      <c r="D217" s="3" t="s">
        <v>3071</v>
      </c>
      <c r="E217" s="3" t="s">
        <v>74</v>
      </c>
      <c r="F217" s="3" t="s">
        <v>60</v>
      </c>
      <c r="G217" s="3" t="s">
        <v>60</v>
      </c>
      <c r="H217" s="3" t="s">
        <v>60</v>
      </c>
      <c r="I217" s="3" t="s">
        <v>60</v>
      </c>
      <c r="J217" s="3" t="s">
        <v>60</v>
      </c>
      <c r="K217" s="3" t="s">
        <v>60</v>
      </c>
      <c r="L217" s="3" t="s">
        <v>60</v>
      </c>
      <c r="M217" s="3" t="s">
        <v>60</v>
      </c>
      <c r="N217" s="3" t="s">
        <v>60</v>
      </c>
      <c r="O217" s="3" t="s">
        <v>60</v>
      </c>
      <c r="P217" s="3" t="s">
        <v>60</v>
      </c>
      <c r="Q217" s="3" t="s">
        <v>60</v>
      </c>
      <c r="R217" s="3" t="s">
        <v>60</v>
      </c>
      <c r="S217" s="3" t="s">
        <v>60</v>
      </c>
      <c r="T217" s="3" t="s">
        <v>60</v>
      </c>
      <c r="U217" s="3" t="s">
        <v>60</v>
      </c>
      <c r="V217" s="3" t="s">
        <v>60</v>
      </c>
      <c r="W217" s="3" t="s">
        <v>60</v>
      </c>
      <c r="X217" s="3" t="s">
        <v>60</v>
      </c>
      <c r="Y217" s="3" t="s">
        <v>60</v>
      </c>
      <c r="Z217" s="3" t="s">
        <v>60</v>
      </c>
      <c r="AA217" s="3" t="s">
        <v>3070</v>
      </c>
      <c r="AB217" s="3" t="s">
        <v>3071</v>
      </c>
      <c r="AC217" s="3" t="s">
        <v>74</v>
      </c>
      <c r="AD217" s="3">
        <v>56</v>
      </c>
      <c r="AE217" s="3">
        <v>270</v>
      </c>
      <c r="AF217" s="3">
        <v>0.17</v>
      </c>
      <c r="AG217" s="3">
        <v>90</v>
      </c>
      <c r="AH217" s="3">
        <v>0.06</v>
      </c>
      <c r="AI217" s="3">
        <v>295</v>
      </c>
      <c r="AJ217" s="3">
        <v>0.18</v>
      </c>
      <c r="AK217" s="3">
        <v>913</v>
      </c>
      <c r="AL217" s="3">
        <v>0.56000000000000005</v>
      </c>
      <c r="AM217" s="3">
        <v>27</v>
      </c>
      <c r="AN217" s="3">
        <v>25</v>
      </c>
      <c r="AO217" s="3">
        <v>1620</v>
      </c>
      <c r="AP217" s="3" t="s">
        <v>3071</v>
      </c>
      <c r="AQ217" s="3" t="s">
        <v>74</v>
      </c>
      <c r="AR217" s="3">
        <v>56</v>
      </c>
      <c r="AS217" s="3">
        <v>805</v>
      </c>
      <c r="AT217" s="3">
        <v>0.81599999999999995</v>
      </c>
      <c r="AU217" s="3">
        <v>35</v>
      </c>
      <c r="AV217" s="3">
        <v>3.5999999999999997E-2</v>
      </c>
      <c r="AW217" s="3">
        <v>147</v>
      </c>
      <c r="AX217" s="3">
        <v>0.13700000000000001</v>
      </c>
      <c r="AY217" s="3">
        <v>41</v>
      </c>
      <c r="AZ217" s="3">
        <v>49</v>
      </c>
      <c r="BA217" s="3">
        <v>987</v>
      </c>
      <c r="BB217" s="3">
        <v>0.11534803285776049</v>
      </c>
      <c r="BC217" s="3">
        <v>0.13128971320625107</v>
      </c>
      <c r="BD217" s="3">
        <v>0.12242467547933786</v>
      </c>
      <c r="BE217" s="3">
        <v>11565</v>
      </c>
      <c r="BF217" s="3">
        <v>11646</v>
      </c>
      <c r="BG217" s="3">
        <v>8397</v>
      </c>
      <c r="BH217" s="3">
        <v>1334</v>
      </c>
      <c r="BI217" s="3">
        <v>1529</v>
      </c>
      <c r="BJ217" s="3">
        <v>1028</v>
      </c>
      <c r="BK217" s="3">
        <v>3.7065334353871817</v>
      </c>
      <c r="BL217" s="3">
        <v>4.029936859624395</v>
      </c>
      <c r="BM217" s="3">
        <v>1.3930680955205073</v>
      </c>
      <c r="BN217" s="3">
        <v>1.061462376630181E-2</v>
      </c>
      <c r="BO217" s="3">
        <v>4.5397204983821757E-2</v>
      </c>
      <c r="BP217" s="3">
        <v>6.9839977722384664E-2</v>
      </c>
      <c r="BQ217" s="3">
        <v>0.29498279753238732</v>
      </c>
      <c r="BR217" s="3">
        <v>0.29087772254711902</v>
      </c>
      <c r="BS217" s="3">
        <v>0.29840891393479146</v>
      </c>
      <c r="BT217" s="3">
        <v>0.69440257870131072</v>
      </c>
      <c r="BU217" s="3">
        <v>0.66372507246905921</v>
      </c>
      <c r="BV217" s="3">
        <v>0.63175110834282389</v>
      </c>
      <c r="BW217" s="3">
        <v>4944.5156028065003</v>
      </c>
      <c r="BX217" s="3">
        <v>6161.7734583657002</v>
      </c>
      <c r="BY217" s="3">
        <v>7139.4739895426001</v>
      </c>
      <c r="BZ217" s="3">
        <v>52.484172830399999</v>
      </c>
      <c r="CA217" s="3">
        <v>279.72729275329999</v>
      </c>
      <c r="CB217" s="3">
        <v>498.62070437919999</v>
      </c>
      <c r="CC217" s="3">
        <v>3433.4843850176999</v>
      </c>
      <c r="CD217" s="3">
        <v>4089.7235351917002</v>
      </c>
      <c r="CE217" s="3">
        <v>4510.3706058783</v>
      </c>
      <c r="CF217" s="3">
        <v>1458.5470449584</v>
      </c>
      <c r="CG217" s="3">
        <v>1792.3226304207001</v>
      </c>
      <c r="CH217" s="3">
        <v>2130.4826792850999</v>
      </c>
      <c r="CI217" s="3">
        <v>257.98305044580002</v>
      </c>
      <c r="CJ217" s="3">
        <v>499.2146567245</v>
      </c>
      <c r="CK217" s="3" t="s">
        <v>60</v>
      </c>
      <c r="CL217" s="3" t="s">
        <v>60</v>
      </c>
      <c r="CM217" s="3">
        <v>3011</v>
      </c>
      <c r="CN217" s="3">
        <v>1769</v>
      </c>
      <c r="CO217" s="3" t="s">
        <v>60</v>
      </c>
      <c r="CP217" s="3">
        <f t="shared" si="3"/>
        <v>0.2106704775515065</v>
      </c>
    </row>
    <row r="218" spans="1:94" ht="17.100000000000001" customHeight="1" x14ac:dyDescent="0.3">
      <c r="A218" s="2">
        <v>2919306</v>
      </c>
      <c r="B218" s="2" t="s">
        <v>105</v>
      </c>
      <c r="C218" s="2" t="s">
        <v>74</v>
      </c>
      <c r="D218" s="2" t="s">
        <v>105</v>
      </c>
      <c r="E218" s="2" t="s">
        <v>74</v>
      </c>
      <c r="F218" s="2">
        <v>41</v>
      </c>
      <c r="G218" s="2">
        <v>1768</v>
      </c>
      <c r="H218" s="2">
        <v>0.69399999999999995</v>
      </c>
      <c r="I218" s="2">
        <v>757</v>
      </c>
      <c r="J218" s="2">
        <v>0.29699999999999999</v>
      </c>
      <c r="K218" s="2">
        <v>24</v>
      </c>
      <c r="L218" s="2">
        <v>8.9999999999999993E-3</v>
      </c>
      <c r="M218" s="2"/>
      <c r="N218" s="2"/>
      <c r="O218" s="2">
        <v>2549</v>
      </c>
      <c r="P218" s="2"/>
      <c r="Q218" s="2">
        <v>41</v>
      </c>
      <c r="R218" s="2">
        <v>621</v>
      </c>
      <c r="S218" s="2">
        <v>0.49246629659000796</v>
      </c>
      <c r="T218" s="2">
        <v>536</v>
      </c>
      <c r="U218" s="2">
        <v>0.42505947660586835</v>
      </c>
      <c r="V218" s="2">
        <v>101</v>
      </c>
      <c r="W218" s="2">
        <v>8.009516256938938E-2</v>
      </c>
      <c r="X218" s="2">
        <v>3</v>
      </c>
      <c r="Y218" s="2">
        <v>2.3790642347343376E-3</v>
      </c>
      <c r="Z218" s="2">
        <v>1261</v>
      </c>
      <c r="AA218" s="2" t="s">
        <v>1058</v>
      </c>
      <c r="AB218" s="2" t="s">
        <v>105</v>
      </c>
      <c r="AC218" s="2" t="s">
        <v>74</v>
      </c>
      <c r="AD218" s="2">
        <v>41</v>
      </c>
      <c r="AE218" s="2">
        <v>345</v>
      </c>
      <c r="AF218" s="2">
        <v>0.37</v>
      </c>
      <c r="AG218" s="2">
        <v>49</v>
      </c>
      <c r="AH218" s="2">
        <v>0.05</v>
      </c>
      <c r="AI218" s="2">
        <v>172</v>
      </c>
      <c r="AJ218" s="2">
        <v>0.18</v>
      </c>
      <c r="AK218" s="2">
        <v>343</v>
      </c>
      <c r="AL218" s="2">
        <v>0.36</v>
      </c>
      <c r="AM218" s="2">
        <v>14</v>
      </c>
      <c r="AN218" s="2">
        <v>17</v>
      </c>
      <c r="AO218" s="2">
        <v>940</v>
      </c>
      <c r="AP218" s="2" t="s">
        <v>105</v>
      </c>
      <c r="AQ218" s="2" t="s">
        <v>74</v>
      </c>
      <c r="AR218" s="2">
        <v>41</v>
      </c>
      <c r="AS218" s="2">
        <v>534</v>
      </c>
      <c r="AT218" s="2">
        <v>0.57399999999999995</v>
      </c>
      <c r="AU218" s="2">
        <v>18</v>
      </c>
      <c r="AV218" s="2">
        <v>1.9E-2</v>
      </c>
      <c r="AW218" s="2">
        <v>378</v>
      </c>
      <c r="AX218" s="2">
        <v>0.38400000000000001</v>
      </c>
      <c r="AY218" s="2">
        <v>22</v>
      </c>
      <c r="AZ218" s="2">
        <v>32</v>
      </c>
      <c r="BA218" s="2">
        <v>930</v>
      </c>
      <c r="BB218" s="2">
        <v>0.47471285661356055</v>
      </c>
      <c r="BC218" s="2">
        <v>0.49838318512530316</v>
      </c>
      <c r="BD218" s="2">
        <v>0.13224512380688891</v>
      </c>
      <c r="BE218" s="2">
        <v>10796</v>
      </c>
      <c r="BF218" s="2">
        <v>9896</v>
      </c>
      <c r="BG218" s="2">
        <v>14458</v>
      </c>
      <c r="BH218" s="2">
        <v>5125</v>
      </c>
      <c r="BI218" s="2">
        <v>4932</v>
      </c>
      <c r="BJ218" s="2">
        <v>1912</v>
      </c>
      <c r="BK218" s="2">
        <v>0.46319411483553169</v>
      </c>
      <c r="BL218" s="2">
        <v>0.42163155083015008</v>
      </c>
      <c r="BM218" s="2">
        <v>1.4918141324159051</v>
      </c>
      <c r="BN218" s="2">
        <v>2.5646579056308589E-2</v>
      </c>
      <c r="BO218" s="2">
        <v>6.3913100579873997E-2</v>
      </c>
      <c r="BP218" s="2">
        <v>4.1390997411546775E-2</v>
      </c>
      <c r="BQ218" s="2">
        <v>0.79634605956359272</v>
      </c>
      <c r="BR218" s="2">
        <v>0.44274210470437569</v>
      </c>
      <c r="BS218" s="2">
        <v>0.5097740321055737</v>
      </c>
      <c r="BT218" s="2">
        <v>0.17800736138009868</v>
      </c>
      <c r="BU218" s="2">
        <v>0.49334479471575021</v>
      </c>
      <c r="BV218" s="2">
        <v>0.44883497048287962</v>
      </c>
      <c r="BW218" s="2">
        <v>2373.8698385320999</v>
      </c>
      <c r="BX218" s="2">
        <v>2079.4868086943002</v>
      </c>
      <c r="BY218" s="2">
        <v>4342.6709394626996</v>
      </c>
      <c r="BZ218" s="2">
        <v>60.881640483300004</v>
      </c>
      <c r="CA218" s="2">
        <v>132.9064495586</v>
      </c>
      <c r="CB218" s="2">
        <v>179.7474816145</v>
      </c>
      <c r="CC218" s="2">
        <v>422.56630621689999</v>
      </c>
      <c r="CD218" s="2">
        <v>1025.9039927494</v>
      </c>
      <c r="CE218" s="2">
        <v>1949.1425829305999</v>
      </c>
      <c r="CF218" s="2">
        <v>1890.4218918319</v>
      </c>
      <c r="CG218" s="2">
        <v>920.67636638629995</v>
      </c>
      <c r="CH218" s="2">
        <v>2213.7808749176002</v>
      </c>
      <c r="CI218" s="2">
        <v>406.32330445209999</v>
      </c>
      <c r="CJ218" s="2">
        <v>526.38051980449995</v>
      </c>
      <c r="CK218" s="2">
        <v>5184</v>
      </c>
      <c r="CL218" s="2">
        <v>1948</v>
      </c>
      <c r="CM218" s="2">
        <v>2115</v>
      </c>
      <c r="CN218" s="2">
        <v>1425</v>
      </c>
      <c r="CO218" s="2">
        <v>0.5238480194017785</v>
      </c>
      <c r="CP218" s="2">
        <f t="shared" si="3"/>
        <v>9.8561350117581964E-2</v>
      </c>
    </row>
    <row r="219" spans="1:94" ht="17.100000000000001" customHeight="1" x14ac:dyDescent="0.3">
      <c r="A219" s="3">
        <v>2919504</v>
      </c>
      <c r="B219" s="3" t="s">
        <v>5620</v>
      </c>
      <c r="C219" s="3" t="s">
        <v>74</v>
      </c>
      <c r="D219" s="3" t="s">
        <v>5620</v>
      </c>
      <c r="E219" s="3" t="s">
        <v>74</v>
      </c>
      <c r="F219" s="3" t="s">
        <v>60</v>
      </c>
      <c r="G219" s="3" t="s">
        <v>60</v>
      </c>
      <c r="H219" s="3" t="s">
        <v>60</v>
      </c>
      <c r="I219" s="3" t="s">
        <v>60</v>
      </c>
      <c r="J219" s="3" t="s">
        <v>60</v>
      </c>
      <c r="K219" s="3" t="s">
        <v>60</v>
      </c>
      <c r="L219" s="3" t="s">
        <v>60</v>
      </c>
      <c r="M219" s="3" t="s">
        <v>60</v>
      </c>
      <c r="N219" s="3" t="s">
        <v>60</v>
      </c>
      <c r="O219" s="3" t="s">
        <v>60</v>
      </c>
      <c r="P219" s="3" t="s">
        <v>60</v>
      </c>
      <c r="Q219" s="3" t="s">
        <v>60</v>
      </c>
      <c r="R219" s="3" t="s">
        <v>60</v>
      </c>
      <c r="S219" s="3" t="s">
        <v>60</v>
      </c>
      <c r="T219" s="3" t="s">
        <v>60</v>
      </c>
      <c r="U219" s="3" t="s">
        <v>60</v>
      </c>
      <c r="V219" s="3" t="s">
        <v>60</v>
      </c>
      <c r="W219" s="3" t="s">
        <v>60</v>
      </c>
      <c r="X219" s="3" t="s">
        <v>60</v>
      </c>
      <c r="Y219" s="3" t="s">
        <v>60</v>
      </c>
      <c r="Z219" s="3" t="s">
        <v>60</v>
      </c>
      <c r="AA219" s="3" t="s">
        <v>3072</v>
      </c>
      <c r="AB219" s="3" t="s">
        <v>3073</v>
      </c>
      <c r="AC219" s="3" t="s">
        <v>74</v>
      </c>
      <c r="AD219" s="3"/>
      <c r="AE219" s="3">
        <v>978</v>
      </c>
      <c r="AF219" s="3">
        <v>0.46</v>
      </c>
      <c r="AG219" s="3">
        <v>63</v>
      </c>
      <c r="AH219" s="3">
        <v>0.03</v>
      </c>
      <c r="AI219" s="3">
        <v>53</v>
      </c>
      <c r="AJ219" s="3">
        <v>0.03</v>
      </c>
      <c r="AK219" s="3">
        <v>883</v>
      </c>
      <c r="AL219" s="3">
        <v>0.42</v>
      </c>
      <c r="AM219" s="3">
        <v>47</v>
      </c>
      <c r="AN219" s="3">
        <v>93</v>
      </c>
      <c r="AO219" s="3">
        <v>2117</v>
      </c>
      <c r="AP219" s="3" t="s">
        <v>3073</v>
      </c>
      <c r="AQ219" s="3" t="s">
        <v>74</v>
      </c>
      <c r="AR219" s="3">
        <v>101</v>
      </c>
      <c r="AS219" s="3">
        <v>1247</v>
      </c>
      <c r="AT219" s="3">
        <v>0.57999999999999996</v>
      </c>
      <c r="AU219" s="3">
        <v>57</v>
      </c>
      <c r="AV219" s="3">
        <v>2.7E-2</v>
      </c>
      <c r="AW219" s="3">
        <v>848</v>
      </c>
      <c r="AX219" s="3">
        <v>0.36099999999999999</v>
      </c>
      <c r="AY219" s="3">
        <v>93</v>
      </c>
      <c r="AZ219" s="3">
        <v>104</v>
      </c>
      <c r="BA219" s="3">
        <v>2152</v>
      </c>
      <c r="BB219" s="3">
        <v>6.7729478166155072E-2</v>
      </c>
      <c r="BC219" s="3">
        <v>8.0563610677373776E-2</v>
      </c>
      <c r="BD219" s="3">
        <v>0.4098090849242923</v>
      </c>
      <c r="BE219" s="3">
        <v>20198</v>
      </c>
      <c r="BF219" s="3">
        <v>26898</v>
      </c>
      <c r="BG219" s="3">
        <v>12152</v>
      </c>
      <c r="BH219" s="3">
        <v>1368</v>
      </c>
      <c r="BI219" s="3">
        <v>2167</v>
      </c>
      <c r="BJ219" s="3">
        <v>4980</v>
      </c>
      <c r="BK219" s="3">
        <v>2.2072123244410822</v>
      </c>
      <c r="BL219" s="3">
        <v>3.4804283198559762</v>
      </c>
      <c r="BM219" s="3">
        <v>0.99047233236686893</v>
      </c>
      <c r="BN219" s="3">
        <v>3.6154426929203586E-2</v>
      </c>
      <c r="BO219" s="3">
        <v>2.7927959276861116E-2</v>
      </c>
      <c r="BP219" s="3">
        <v>6.8719016381846479E-2</v>
      </c>
      <c r="BQ219" s="3">
        <v>0.45647693212016532</v>
      </c>
      <c r="BR219" s="3">
        <v>0.52584780400611408</v>
      </c>
      <c r="BS219" s="3">
        <v>0.51695535146281801</v>
      </c>
      <c r="BT219" s="3">
        <v>0.50736864095063094</v>
      </c>
      <c r="BU219" s="3">
        <v>0.4462242367170115</v>
      </c>
      <c r="BV219" s="3">
        <v>0.4143256321553247</v>
      </c>
      <c r="BW219" s="3">
        <v>3019.4664598354002</v>
      </c>
      <c r="BX219" s="3">
        <v>7542.0881691279001</v>
      </c>
      <c r="BY219" s="3">
        <v>9306.4780349191005</v>
      </c>
      <c r="BZ219" s="3">
        <v>109.1670794873</v>
      </c>
      <c r="CA219" s="3">
        <v>210.63513124990001</v>
      </c>
      <c r="CB219" s="3">
        <v>639.53201653890005</v>
      </c>
      <c r="CC219" s="3">
        <v>1531.9825941227</v>
      </c>
      <c r="CD219" s="3">
        <v>3365.4625365215002</v>
      </c>
      <c r="CE219" s="3">
        <v>3855.9123949575001</v>
      </c>
      <c r="CF219" s="3">
        <v>1378.3167862253999</v>
      </c>
      <c r="CG219" s="3">
        <v>3965.9905013563998</v>
      </c>
      <c r="CH219" s="3">
        <v>4811.0336234225997</v>
      </c>
      <c r="CI219" s="3">
        <v>257.98305044580002</v>
      </c>
      <c r="CJ219" s="3">
        <v>971.64075402280002</v>
      </c>
      <c r="CK219" s="3" t="s">
        <v>60</v>
      </c>
      <c r="CL219" s="3" t="s">
        <v>60</v>
      </c>
      <c r="CM219" s="3">
        <v>4029</v>
      </c>
      <c r="CN219" s="3">
        <v>3334</v>
      </c>
      <c r="CO219" s="3" t="s">
        <v>60</v>
      </c>
      <c r="CP219" s="3">
        <f t="shared" si="3"/>
        <v>0.27435813034891376</v>
      </c>
    </row>
    <row r="220" spans="1:94" ht="17.100000000000001" customHeight="1" x14ac:dyDescent="0.3">
      <c r="A220" s="2">
        <v>2919603</v>
      </c>
      <c r="B220" s="2" t="s">
        <v>3075</v>
      </c>
      <c r="C220" s="2" t="s">
        <v>74</v>
      </c>
      <c r="D220" s="2" t="s">
        <v>3075</v>
      </c>
      <c r="E220" s="2" t="s">
        <v>74</v>
      </c>
      <c r="F220" s="2" t="s">
        <v>60</v>
      </c>
      <c r="G220" s="2" t="s">
        <v>60</v>
      </c>
      <c r="H220" s="2" t="s">
        <v>60</v>
      </c>
      <c r="I220" s="2" t="s">
        <v>60</v>
      </c>
      <c r="J220" s="2" t="s">
        <v>60</v>
      </c>
      <c r="K220" s="2" t="s">
        <v>60</v>
      </c>
      <c r="L220" s="2" t="s">
        <v>60</v>
      </c>
      <c r="M220" s="2" t="s">
        <v>60</v>
      </c>
      <c r="N220" s="2" t="s">
        <v>60</v>
      </c>
      <c r="O220" s="2" t="s">
        <v>60</v>
      </c>
      <c r="P220" s="2" t="s">
        <v>60</v>
      </c>
      <c r="Q220" s="2" t="s">
        <v>60</v>
      </c>
      <c r="R220" s="2" t="s">
        <v>60</v>
      </c>
      <c r="S220" s="2" t="s">
        <v>60</v>
      </c>
      <c r="T220" s="2" t="s">
        <v>60</v>
      </c>
      <c r="U220" s="2" t="s">
        <v>60</v>
      </c>
      <c r="V220" s="2" t="s">
        <v>60</v>
      </c>
      <c r="W220" s="2" t="s">
        <v>60</v>
      </c>
      <c r="X220" s="2" t="s">
        <v>60</v>
      </c>
      <c r="Y220" s="2" t="s">
        <v>60</v>
      </c>
      <c r="Z220" s="2" t="s">
        <v>60</v>
      </c>
      <c r="AA220" s="2" t="s">
        <v>3074</v>
      </c>
      <c r="AB220" s="2" t="s">
        <v>3075</v>
      </c>
      <c r="AC220" s="2" t="s">
        <v>74</v>
      </c>
      <c r="AD220" s="2"/>
      <c r="AE220" s="2">
        <v>93</v>
      </c>
      <c r="AF220" s="2">
        <v>0.12</v>
      </c>
      <c r="AG220" s="2">
        <v>43</v>
      </c>
      <c r="AH220" s="2">
        <v>0.06</v>
      </c>
      <c r="AI220" s="2">
        <v>34</v>
      </c>
      <c r="AJ220" s="2">
        <v>0.04</v>
      </c>
      <c r="AK220" s="2">
        <v>573</v>
      </c>
      <c r="AL220" s="2">
        <v>0.74</v>
      </c>
      <c r="AM220" s="2">
        <v>15</v>
      </c>
      <c r="AN220" s="2">
        <v>14</v>
      </c>
      <c r="AO220" s="2">
        <v>772</v>
      </c>
      <c r="AP220" s="2" t="s">
        <v>4854</v>
      </c>
      <c r="AQ220" s="2" t="s">
        <v>74</v>
      </c>
      <c r="AR220" s="2">
        <v>87</v>
      </c>
      <c r="AS220" s="2">
        <v>594</v>
      </c>
      <c r="AT220" s="2">
        <v>0.90700000000000003</v>
      </c>
      <c r="AU220" s="2">
        <v>8</v>
      </c>
      <c r="AV220" s="2">
        <v>1.2E-2</v>
      </c>
      <c r="AW220" s="2">
        <v>53</v>
      </c>
      <c r="AX220" s="2">
        <v>7.6999999999999999E-2</v>
      </c>
      <c r="AY220" s="2">
        <v>15</v>
      </c>
      <c r="AZ220" s="2">
        <v>20</v>
      </c>
      <c r="BA220" s="2">
        <v>655</v>
      </c>
      <c r="BB220" s="2">
        <v>0.15715144230769232</v>
      </c>
      <c r="BC220" s="2">
        <v>0.16087516087516088</v>
      </c>
      <c r="BD220" s="2">
        <v>0.18063742631631532</v>
      </c>
      <c r="BE220" s="2">
        <v>6656</v>
      </c>
      <c r="BF220" s="2">
        <v>6993</v>
      </c>
      <c r="BG220" s="2">
        <v>20018</v>
      </c>
      <c r="BH220" s="2">
        <v>1046</v>
      </c>
      <c r="BI220" s="2">
        <v>1125</v>
      </c>
      <c r="BJ220" s="2">
        <v>3616</v>
      </c>
      <c r="BK220" s="2">
        <v>1.2233272643677819</v>
      </c>
      <c r="BL220" s="2">
        <v>3.422420477178489</v>
      </c>
      <c r="BM220" s="2">
        <v>0.67220035776854747</v>
      </c>
      <c r="BN220" s="2"/>
      <c r="BO220" s="2">
        <v>1.3583350186309276E-2</v>
      </c>
      <c r="BP220" s="2">
        <v>3.1646822989074404E-2</v>
      </c>
      <c r="BQ220" s="2">
        <v>0.67116415369791704</v>
      </c>
      <c r="BR220" s="2">
        <v>0.33109319874654747</v>
      </c>
      <c r="BS220" s="2">
        <v>0.44689437103266721</v>
      </c>
      <c r="BT220" s="2">
        <v>0.32883584630216112</v>
      </c>
      <c r="BU220" s="2">
        <v>0.65532345106711731</v>
      </c>
      <c r="BV220" s="2">
        <v>0.52145880597825833</v>
      </c>
      <c r="BW220" s="2">
        <v>1279.6003185287</v>
      </c>
      <c r="BX220" s="2">
        <v>3850.2230368258001</v>
      </c>
      <c r="BY220" s="2">
        <v>1763.1815384269</v>
      </c>
      <c r="BZ220" s="2"/>
      <c r="CA220" s="2">
        <v>52.298927804599998</v>
      </c>
      <c r="CB220" s="2">
        <v>55.799094044199997</v>
      </c>
      <c r="CC220" s="2">
        <v>420.77845367190002</v>
      </c>
      <c r="CD220" s="2">
        <v>2523.1414478708002</v>
      </c>
      <c r="CE220" s="2">
        <v>919.42653975099995</v>
      </c>
      <c r="CF220" s="2">
        <v>858.82186485689999</v>
      </c>
      <c r="CG220" s="2">
        <v>1274.7826611503001</v>
      </c>
      <c r="CH220" s="2">
        <v>787.95590463170004</v>
      </c>
      <c r="CI220" s="2">
        <v>180.58813531199999</v>
      </c>
      <c r="CJ220" s="2">
        <v>746.13893688129997</v>
      </c>
      <c r="CK220" s="2" t="s">
        <v>60</v>
      </c>
      <c r="CL220" s="2" t="s">
        <v>60</v>
      </c>
      <c r="CM220" s="2">
        <v>2060</v>
      </c>
      <c r="CN220" s="2">
        <v>1874</v>
      </c>
      <c r="CO220" s="2" t="s">
        <v>60</v>
      </c>
      <c r="CP220" s="2">
        <f t="shared" si="3"/>
        <v>9.3615745828754121E-2</v>
      </c>
    </row>
    <row r="221" spans="1:94" ht="17.100000000000001" customHeight="1" x14ac:dyDescent="0.3">
      <c r="A221" s="3">
        <v>2919702</v>
      </c>
      <c r="B221" s="3" t="s">
        <v>3077</v>
      </c>
      <c r="C221" s="3" t="s">
        <v>74</v>
      </c>
      <c r="D221" s="3" t="s">
        <v>3077</v>
      </c>
      <c r="E221" s="3" t="s">
        <v>74</v>
      </c>
      <c r="F221" s="3" t="s">
        <v>60</v>
      </c>
      <c r="G221" s="3" t="s">
        <v>60</v>
      </c>
      <c r="H221" s="3" t="s">
        <v>60</v>
      </c>
      <c r="I221" s="3" t="s">
        <v>60</v>
      </c>
      <c r="J221" s="3" t="s">
        <v>60</v>
      </c>
      <c r="K221" s="3" t="s">
        <v>60</v>
      </c>
      <c r="L221" s="3" t="s">
        <v>60</v>
      </c>
      <c r="M221" s="3" t="s">
        <v>60</v>
      </c>
      <c r="N221" s="3" t="s">
        <v>60</v>
      </c>
      <c r="O221" s="3" t="s">
        <v>60</v>
      </c>
      <c r="P221" s="3" t="s">
        <v>60</v>
      </c>
      <c r="Q221" s="3" t="s">
        <v>60</v>
      </c>
      <c r="R221" s="3" t="s">
        <v>60</v>
      </c>
      <c r="S221" s="3" t="s">
        <v>60</v>
      </c>
      <c r="T221" s="3" t="s">
        <v>60</v>
      </c>
      <c r="U221" s="3" t="s">
        <v>60</v>
      </c>
      <c r="V221" s="3" t="s">
        <v>60</v>
      </c>
      <c r="W221" s="3" t="s">
        <v>60</v>
      </c>
      <c r="X221" s="3" t="s">
        <v>60</v>
      </c>
      <c r="Y221" s="3" t="s">
        <v>60</v>
      </c>
      <c r="Z221" s="3" t="s">
        <v>60</v>
      </c>
      <c r="AA221" s="3" t="s">
        <v>3076</v>
      </c>
      <c r="AB221" s="3" t="s">
        <v>3077</v>
      </c>
      <c r="AC221" s="3" t="s">
        <v>74</v>
      </c>
      <c r="AD221" s="3">
        <v>91</v>
      </c>
      <c r="AE221" s="3">
        <v>560</v>
      </c>
      <c r="AF221" s="3">
        <v>0.28999999999999998</v>
      </c>
      <c r="AG221" s="3">
        <v>44</v>
      </c>
      <c r="AH221" s="3">
        <v>0.02</v>
      </c>
      <c r="AI221" s="3">
        <v>594</v>
      </c>
      <c r="AJ221" s="3">
        <v>0.31</v>
      </c>
      <c r="AK221" s="3">
        <v>623</v>
      </c>
      <c r="AL221" s="3">
        <v>0.33</v>
      </c>
      <c r="AM221" s="3">
        <v>27</v>
      </c>
      <c r="AN221" s="3">
        <v>67</v>
      </c>
      <c r="AO221" s="3">
        <v>1915</v>
      </c>
      <c r="AP221" s="3" t="s">
        <v>4855</v>
      </c>
      <c r="AQ221" s="3" t="s">
        <v>74</v>
      </c>
      <c r="AR221" s="3">
        <v>91</v>
      </c>
      <c r="AS221" s="3">
        <v>1525</v>
      </c>
      <c r="AT221" s="3">
        <v>0.7</v>
      </c>
      <c r="AU221" s="3">
        <v>76</v>
      </c>
      <c r="AV221" s="3">
        <v>3.5000000000000003E-2</v>
      </c>
      <c r="AW221" s="3">
        <v>578</v>
      </c>
      <c r="AX221" s="3">
        <v>0.21099999999999999</v>
      </c>
      <c r="AY221" s="3">
        <v>98</v>
      </c>
      <c r="AZ221" s="3">
        <v>465</v>
      </c>
      <c r="BA221" s="3">
        <v>2179</v>
      </c>
      <c r="BB221" s="3">
        <v>6.5788825990647309E-2</v>
      </c>
      <c r="BC221" s="3">
        <v>6.8124489288378873E-2</v>
      </c>
      <c r="BD221" s="3">
        <v>0.19776602514867564</v>
      </c>
      <c r="BE221" s="3">
        <v>40630</v>
      </c>
      <c r="BF221" s="3">
        <v>56294</v>
      </c>
      <c r="BG221" s="3">
        <v>45569</v>
      </c>
      <c r="BH221" s="3">
        <v>2673</v>
      </c>
      <c r="BI221" s="3">
        <v>3835</v>
      </c>
      <c r="BJ221" s="3">
        <v>9012</v>
      </c>
      <c r="BK221" s="3">
        <v>3.3233239403174708</v>
      </c>
      <c r="BL221" s="3">
        <v>4.4089429372214601</v>
      </c>
      <c r="BM221" s="3">
        <v>2.3568976462451561</v>
      </c>
      <c r="BN221" s="3"/>
      <c r="BO221" s="3">
        <v>8.5130992344747206E-3</v>
      </c>
      <c r="BP221" s="3">
        <v>5.4521617585823537E-2</v>
      </c>
      <c r="BQ221" s="3">
        <v>0.2043676203895014</v>
      </c>
      <c r="BR221" s="3">
        <v>0.16657544694640031</v>
      </c>
      <c r="BS221" s="3">
        <v>0.47482022456275202</v>
      </c>
      <c r="BT221" s="3">
        <v>0.79563237961049871</v>
      </c>
      <c r="BU221" s="3">
        <v>0.8249114538191249</v>
      </c>
      <c r="BV221" s="3">
        <v>0.47065815785142445</v>
      </c>
      <c r="BW221" s="3">
        <v>8883.2448924685996</v>
      </c>
      <c r="BX221" s="3">
        <v>16908.296164244301</v>
      </c>
      <c r="BY221" s="3">
        <v>37271.979377720898</v>
      </c>
      <c r="BZ221" s="3"/>
      <c r="CA221" s="3">
        <v>143.94200313210001</v>
      </c>
      <c r="CB221" s="3">
        <v>2032.1286062987999</v>
      </c>
      <c r="CC221" s="3">
        <v>7067.7972724576002</v>
      </c>
      <c r="CD221" s="3">
        <v>13947.847170451099</v>
      </c>
      <c r="CE221" s="3">
        <v>17542.361153394399</v>
      </c>
      <c r="CF221" s="3">
        <v>1815.447620011</v>
      </c>
      <c r="CG221" s="3">
        <v>2816.5069906611002</v>
      </c>
      <c r="CH221" s="3">
        <v>17697.489618027699</v>
      </c>
      <c r="CI221" s="3">
        <v>386.97457566870003</v>
      </c>
      <c r="CJ221" s="3">
        <v>551.7437098716</v>
      </c>
      <c r="CK221" s="3" t="s">
        <v>60</v>
      </c>
      <c r="CL221" s="3">
        <v>3789</v>
      </c>
      <c r="CM221" s="3">
        <v>3766</v>
      </c>
      <c r="CN221" s="3">
        <v>4598</v>
      </c>
      <c r="CO221" s="3" t="s">
        <v>60</v>
      </c>
      <c r="CP221" s="3">
        <f t="shared" si="3"/>
        <v>0.10090192894292173</v>
      </c>
    </row>
    <row r="222" spans="1:94" ht="17.100000000000001" customHeight="1" x14ac:dyDescent="0.3">
      <c r="A222" s="2">
        <v>2919801</v>
      </c>
      <c r="B222" s="2" t="s">
        <v>5854</v>
      </c>
      <c r="C222" s="2" t="s">
        <v>74</v>
      </c>
      <c r="D222" s="2" t="s">
        <v>128</v>
      </c>
      <c r="E222" s="2" t="s">
        <v>74</v>
      </c>
      <c r="F222" s="2">
        <v>65</v>
      </c>
      <c r="G222" s="2">
        <v>3191</v>
      </c>
      <c r="H222" s="2">
        <v>0.48299999999999998</v>
      </c>
      <c r="I222" s="2">
        <v>3415</v>
      </c>
      <c r="J222" s="2">
        <v>0.51600000000000001</v>
      </c>
      <c r="K222" s="2">
        <v>7</v>
      </c>
      <c r="L222" s="2">
        <v>1E-3</v>
      </c>
      <c r="M222" s="2"/>
      <c r="N222" s="2"/>
      <c r="O222" s="2">
        <v>6613</v>
      </c>
      <c r="P222" s="2"/>
      <c r="Q222" s="2">
        <v>63</v>
      </c>
      <c r="R222" s="2">
        <v>7419</v>
      </c>
      <c r="S222" s="2">
        <v>0.34778736171010688</v>
      </c>
      <c r="T222" s="2">
        <v>5504</v>
      </c>
      <c r="U222" s="2">
        <v>0.25801612600787549</v>
      </c>
      <c r="V222" s="2">
        <v>8409</v>
      </c>
      <c r="W222" s="2">
        <v>0.39419651228201763</v>
      </c>
      <c r="X222" s="2" t="s">
        <v>60</v>
      </c>
      <c r="Y222" s="2" t="s">
        <v>60</v>
      </c>
      <c r="Z222" s="2">
        <v>21332</v>
      </c>
      <c r="AA222" s="2" t="s">
        <v>1083</v>
      </c>
      <c r="AB222" s="2" t="s">
        <v>128</v>
      </c>
      <c r="AC222" s="2" t="s">
        <v>74</v>
      </c>
      <c r="AD222" s="2">
        <v>65</v>
      </c>
      <c r="AE222" s="2">
        <v>2138</v>
      </c>
      <c r="AF222" s="2">
        <v>0.64</v>
      </c>
      <c r="AG222" s="2">
        <v>235</v>
      </c>
      <c r="AH222" s="2">
        <v>7.0000000000000007E-2</v>
      </c>
      <c r="AI222" s="2">
        <v>78</v>
      </c>
      <c r="AJ222" s="2">
        <v>0.02</v>
      </c>
      <c r="AK222" s="2">
        <v>506</v>
      </c>
      <c r="AL222" s="2">
        <v>0.15</v>
      </c>
      <c r="AM222" s="2">
        <v>87</v>
      </c>
      <c r="AN222" s="2">
        <v>287</v>
      </c>
      <c r="AO222" s="2">
        <v>3331</v>
      </c>
      <c r="AP222" s="2" t="s">
        <v>128</v>
      </c>
      <c r="AQ222" s="2" t="s">
        <v>74</v>
      </c>
      <c r="AR222" s="2">
        <v>65</v>
      </c>
      <c r="AS222" s="2">
        <v>1698</v>
      </c>
      <c r="AT222" s="2">
        <v>0.75800000000000001</v>
      </c>
      <c r="AU222" s="2">
        <v>172</v>
      </c>
      <c r="AV222" s="2">
        <v>7.6999999999999999E-2</v>
      </c>
      <c r="AW222" s="2">
        <v>369</v>
      </c>
      <c r="AX222" s="2">
        <v>0.10199999999999999</v>
      </c>
      <c r="AY222" s="2">
        <v>159</v>
      </c>
      <c r="AZ222" s="2">
        <v>228</v>
      </c>
      <c r="BA222" s="2">
        <v>2239</v>
      </c>
      <c r="BB222" s="2">
        <v>9.6283611082711384E-2</v>
      </c>
      <c r="BC222" s="2">
        <v>0.10909527493930259</v>
      </c>
      <c r="BD222" s="2">
        <v>0.87850669829990358</v>
      </c>
      <c r="BE222" s="2">
        <v>39124</v>
      </c>
      <c r="BF222" s="2">
        <v>37481</v>
      </c>
      <c r="BG222" s="2">
        <v>175343</v>
      </c>
      <c r="BH222" s="2">
        <v>3767</v>
      </c>
      <c r="BI222" s="2">
        <v>4089</v>
      </c>
      <c r="BJ222" s="2">
        <v>154040</v>
      </c>
      <c r="BK222" s="2">
        <v>1.9049721677337403</v>
      </c>
      <c r="BL222" s="2">
        <v>1.8429935433437517</v>
      </c>
      <c r="BM222" s="2">
        <v>1.9171339104392688</v>
      </c>
      <c r="BN222" s="2"/>
      <c r="BO222" s="2">
        <v>-2.6104129775027401E-3</v>
      </c>
      <c r="BP222" s="2">
        <v>0.53493290122952242</v>
      </c>
      <c r="BQ222" s="2">
        <v>0.13649516471500525</v>
      </c>
      <c r="BR222" s="2">
        <v>0.2551843706526935</v>
      </c>
      <c r="BS222" s="2">
        <v>0.14838128601997577</v>
      </c>
      <c r="BT222" s="2">
        <v>0.86350483528499478</v>
      </c>
      <c r="BU222" s="2">
        <v>0.74742604232482246</v>
      </c>
      <c r="BV222" s="2">
        <v>0.31668581275050167</v>
      </c>
      <c r="BW222" s="2">
        <v>7176.030155853</v>
      </c>
      <c r="BX222" s="2">
        <v>7536.0005987326003</v>
      </c>
      <c r="BY222" s="2">
        <v>27735.176282324901</v>
      </c>
      <c r="BZ222" s="2"/>
      <c r="CA222" s="2">
        <v>-19.6720737614</v>
      </c>
      <c r="CB222" s="2">
        <v>14836.4583148163</v>
      </c>
      <c r="CC222" s="2">
        <v>6196.5367377299999</v>
      </c>
      <c r="CD222" s="2">
        <v>5632.6031024681997</v>
      </c>
      <c r="CE222" s="2">
        <v>8783.3368427464993</v>
      </c>
      <c r="CF222" s="2">
        <v>979.49341812299997</v>
      </c>
      <c r="CG222" s="2">
        <v>1923.0695700259</v>
      </c>
      <c r="CH222" s="2">
        <v>4115.3811247620997</v>
      </c>
      <c r="CI222" s="2">
        <v>270.88220296809999</v>
      </c>
      <c r="CJ222" s="2">
        <v>1019.5583180668</v>
      </c>
      <c r="CK222" s="2">
        <v>6420</v>
      </c>
      <c r="CL222" s="2">
        <v>8028</v>
      </c>
      <c r="CM222" s="2">
        <v>9185</v>
      </c>
      <c r="CN222" s="2">
        <v>7792</v>
      </c>
      <c r="CO222" s="2">
        <v>0.1712867853045543</v>
      </c>
      <c r="CP222" s="2">
        <f t="shared" si="3"/>
        <v>4.4438614601096139E-2</v>
      </c>
    </row>
    <row r="223" spans="1:94" ht="17.100000000000001" customHeight="1" x14ac:dyDescent="0.3">
      <c r="A223" s="3">
        <v>2920106</v>
      </c>
      <c r="B223" s="3" t="s">
        <v>3079</v>
      </c>
      <c r="C223" s="3" t="s">
        <v>74</v>
      </c>
      <c r="D223" s="3" t="s">
        <v>3079</v>
      </c>
      <c r="E223" s="3" t="s">
        <v>74</v>
      </c>
      <c r="F223" s="3" t="s">
        <v>60</v>
      </c>
      <c r="G223" s="3" t="s">
        <v>60</v>
      </c>
      <c r="H223" s="3" t="s">
        <v>60</v>
      </c>
      <c r="I223" s="3" t="s">
        <v>60</v>
      </c>
      <c r="J223" s="3" t="s">
        <v>60</v>
      </c>
      <c r="K223" s="3" t="s">
        <v>60</v>
      </c>
      <c r="L223" s="3" t="s">
        <v>60</v>
      </c>
      <c r="M223" s="3" t="s">
        <v>60</v>
      </c>
      <c r="N223" s="3" t="s">
        <v>60</v>
      </c>
      <c r="O223" s="3" t="s">
        <v>60</v>
      </c>
      <c r="P223" s="3" t="s">
        <v>60</v>
      </c>
      <c r="Q223" s="3" t="s">
        <v>60</v>
      </c>
      <c r="R223" s="3" t="s">
        <v>60</v>
      </c>
      <c r="S223" s="3" t="s">
        <v>60</v>
      </c>
      <c r="T223" s="3" t="s">
        <v>60</v>
      </c>
      <c r="U223" s="3" t="s">
        <v>60</v>
      </c>
      <c r="V223" s="3" t="s">
        <v>60</v>
      </c>
      <c r="W223" s="3" t="s">
        <v>60</v>
      </c>
      <c r="X223" s="3" t="s">
        <v>60</v>
      </c>
      <c r="Y223" s="3" t="s">
        <v>60</v>
      </c>
      <c r="Z223" s="3" t="s">
        <v>60</v>
      </c>
      <c r="AA223" s="3" t="s">
        <v>3078</v>
      </c>
      <c r="AB223" s="3" t="s">
        <v>3079</v>
      </c>
      <c r="AC223" s="3" t="s">
        <v>74</v>
      </c>
      <c r="AD223" s="3">
        <v>86</v>
      </c>
      <c r="AE223" s="3">
        <v>684</v>
      </c>
      <c r="AF223" s="3">
        <v>0.37</v>
      </c>
      <c r="AG223" s="3">
        <v>37</v>
      </c>
      <c r="AH223" s="3">
        <v>0.02</v>
      </c>
      <c r="AI223" s="3">
        <v>525</v>
      </c>
      <c r="AJ223" s="3">
        <v>0.28000000000000003</v>
      </c>
      <c r="AK223" s="3">
        <v>539</v>
      </c>
      <c r="AL223" s="3">
        <v>0.28999999999999998</v>
      </c>
      <c r="AM223" s="3">
        <v>33</v>
      </c>
      <c r="AN223" s="3">
        <v>50</v>
      </c>
      <c r="AO223" s="3">
        <v>1868</v>
      </c>
      <c r="AP223" s="3" t="s">
        <v>3079</v>
      </c>
      <c r="AQ223" s="3" t="s">
        <v>74</v>
      </c>
      <c r="AR223" s="3">
        <v>86</v>
      </c>
      <c r="AS223" s="3">
        <v>980</v>
      </c>
      <c r="AT223" s="3">
        <v>0.54</v>
      </c>
      <c r="AU223" s="3">
        <v>66</v>
      </c>
      <c r="AV223" s="3">
        <v>3.5999999999999997E-2</v>
      </c>
      <c r="AW223" s="3">
        <v>769</v>
      </c>
      <c r="AX223" s="3">
        <v>0.38600000000000001</v>
      </c>
      <c r="AY223" s="3">
        <v>88</v>
      </c>
      <c r="AZ223" s="3">
        <v>90</v>
      </c>
      <c r="BA223" s="3">
        <v>1815</v>
      </c>
      <c r="BB223" s="3">
        <v>7.9726182510679908E-2</v>
      </c>
      <c r="BC223" s="3">
        <v>8.1905427983059415E-2</v>
      </c>
      <c r="BD223" s="3">
        <v>0.20332075471698113</v>
      </c>
      <c r="BE223" s="3">
        <v>19429</v>
      </c>
      <c r="BF223" s="3">
        <v>25737</v>
      </c>
      <c r="BG223" s="3">
        <v>6625</v>
      </c>
      <c r="BH223" s="3">
        <v>1549</v>
      </c>
      <c r="BI223" s="3">
        <v>2108</v>
      </c>
      <c r="BJ223" s="3">
        <v>1347</v>
      </c>
      <c r="BK223" s="3">
        <v>2.1601201665697869</v>
      </c>
      <c r="BL223" s="3">
        <v>4.4622657579235767</v>
      </c>
      <c r="BM223" s="3">
        <v>1.8316367360102903</v>
      </c>
      <c r="BN223" s="3">
        <v>1.5685523861899857E-2</v>
      </c>
      <c r="BO223" s="3">
        <v>1.3109114969825792E-2</v>
      </c>
      <c r="BP223" s="3">
        <v>3.6192572115470903E-2</v>
      </c>
      <c r="BQ223" s="3">
        <v>0.44723034601132455</v>
      </c>
      <c r="BR223" s="3">
        <v>0.23282001082031406</v>
      </c>
      <c r="BS223" s="3">
        <v>0.42905613458771025</v>
      </c>
      <c r="BT223" s="3">
        <v>0.53708413012677569</v>
      </c>
      <c r="BU223" s="3">
        <v>0.75407087420987073</v>
      </c>
      <c r="BV223" s="3">
        <v>0.53475129329681881</v>
      </c>
      <c r="BW223" s="3">
        <v>3346.0261380165998</v>
      </c>
      <c r="BX223" s="3">
        <v>9406.4562177029002</v>
      </c>
      <c r="BY223" s="3">
        <v>16909.670346847</v>
      </c>
      <c r="BZ223" s="3">
        <v>52.484172830399999</v>
      </c>
      <c r="CA223" s="3">
        <v>123.3103160165</v>
      </c>
      <c r="CB223" s="3">
        <v>612.00446347709999</v>
      </c>
      <c r="CC223" s="3">
        <v>1797.0975377181001</v>
      </c>
      <c r="CD223" s="3">
        <v>7093.1346633001003</v>
      </c>
      <c r="CE223" s="3">
        <v>9042.4680871993005</v>
      </c>
      <c r="CF223" s="3">
        <v>1496.4444274681</v>
      </c>
      <c r="CG223" s="3">
        <v>2190.0112383863998</v>
      </c>
      <c r="CH223" s="3">
        <v>7255.1977961705998</v>
      </c>
      <c r="CI223" s="3">
        <v>322.4788130572</v>
      </c>
      <c r="CJ223" s="3">
        <v>1545.3519210764</v>
      </c>
      <c r="CK223" s="3" t="s">
        <v>60</v>
      </c>
      <c r="CL223" s="3">
        <v>4900</v>
      </c>
      <c r="CM223" s="3">
        <v>5370</v>
      </c>
      <c r="CN223" s="3">
        <v>3493</v>
      </c>
      <c r="CO223" s="3" t="s">
        <v>60</v>
      </c>
      <c r="CP223" s="3">
        <f t="shared" si="3"/>
        <v>0.52724528301886797</v>
      </c>
    </row>
    <row r="224" spans="1:94" ht="17.100000000000001" customHeight="1" x14ac:dyDescent="0.3">
      <c r="A224" s="2">
        <v>2920502</v>
      </c>
      <c r="B224" s="2" t="s">
        <v>101</v>
      </c>
      <c r="C224" s="2" t="s">
        <v>74</v>
      </c>
      <c r="D224" s="2" t="s">
        <v>101</v>
      </c>
      <c r="E224" s="2" t="s">
        <v>74</v>
      </c>
      <c r="F224" s="2">
        <v>37</v>
      </c>
      <c r="G224" s="2">
        <v>529</v>
      </c>
      <c r="H224" s="2">
        <v>0.372</v>
      </c>
      <c r="I224" s="2">
        <v>649</v>
      </c>
      <c r="J224" s="2">
        <v>0.45600000000000002</v>
      </c>
      <c r="K224" s="2">
        <v>245</v>
      </c>
      <c r="L224" s="2">
        <v>0.17199999999999999</v>
      </c>
      <c r="M224" s="2"/>
      <c r="N224" s="2"/>
      <c r="O224" s="2">
        <v>1423</v>
      </c>
      <c r="P224" s="2"/>
      <c r="Q224" s="2">
        <v>37</v>
      </c>
      <c r="R224" s="2">
        <v>1286</v>
      </c>
      <c r="S224" s="2">
        <v>0.46325648414985593</v>
      </c>
      <c r="T224" s="2">
        <v>390</v>
      </c>
      <c r="U224" s="2">
        <v>0.14048991354466858</v>
      </c>
      <c r="V224" s="2">
        <v>1100</v>
      </c>
      <c r="W224" s="2">
        <v>0.39625360230547552</v>
      </c>
      <c r="X224" s="2" t="s">
        <v>60</v>
      </c>
      <c r="Y224" s="2" t="s">
        <v>60</v>
      </c>
      <c r="Z224" s="2">
        <v>2776</v>
      </c>
      <c r="AA224" s="2" t="s">
        <v>1054</v>
      </c>
      <c r="AB224" s="2" t="s">
        <v>101</v>
      </c>
      <c r="AC224" s="2" t="s">
        <v>74</v>
      </c>
      <c r="AD224" s="2">
        <v>37</v>
      </c>
      <c r="AE224" s="2">
        <v>656</v>
      </c>
      <c r="AF224" s="2">
        <v>0.27</v>
      </c>
      <c r="AG224" s="2">
        <v>1020</v>
      </c>
      <c r="AH224" s="2">
        <v>0.42</v>
      </c>
      <c r="AI224" s="2">
        <v>208</v>
      </c>
      <c r="AJ224" s="2">
        <v>0.09</v>
      </c>
      <c r="AK224" s="2">
        <v>352</v>
      </c>
      <c r="AL224" s="2">
        <v>0.15</v>
      </c>
      <c r="AM224" s="2">
        <v>20</v>
      </c>
      <c r="AN224" s="2">
        <v>166</v>
      </c>
      <c r="AO224" s="2">
        <v>2422</v>
      </c>
      <c r="AP224" s="2" t="s">
        <v>101</v>
      </c>
      <c r="AQ224" s="2" t="s">
        <v>74</v>
      </c>
      <c r="AR224" s="2">
        <v>37</v>
      </c>
      <c r="AS224" s="2">
        <v>1526</v>
      </c>
      <c r="AT224" s="2">
        <v>0.73299999999999998</v>
      </c>
      <c r="AU224" s="2">
        <v>280</v>
      </c>
      <c r="AV224" s="2">
        <v>0.13500000000000001</v>
      </c>
      <c r="AW224" s="2">
        <v>275</v>
      </c>
      <c r="AX224" s="2">
        <v>0.115</v>
      </c>
      <c r="AY224" s="2">
        <v>96</v>
      </c>
      <c r="AZ224" s="2">
        <v>207</v>
      </c>
      <c r="BA224" s="2">
        <v>2081</v>
      </c>
      <c r="BB224" s="2">
        <v>9.942736491890336E-2</v>
      </c>
      <c r="BC224" s="2">
        <v>9.1793835505075139E-2</v>
      </c>
      <c r="BD224" s="2">
        <v>0.15643590246453554</v>
      </c>
      <c r="BE224" s="2">
        <v>31259</v>
      </c>
      <c r="BF224" s="2">
        <v>43053</v>
      </c>
      <c r="BG224" s="2">
        <v>15297</v>
      </c>
      <c r="BH224" s="2">
        <v>3108</v>
      </c>
      <c r="BI224" s="2">
        <v>3952</v>
      </c>
      <c r="BJ224" s="2">
        <v>2393</v>
      </c>
      <c r="BK224" s="2">
        <v>2.1143591089047944</v>
      </c>
      <c r="BL224" s="2">
        <v>1.4888105062359565</v>
      </c>
      <c r="BM224" s="2">
        <v>0.59314977123893531</v>
      </c>
      <c r="BN224" s="2">
        <v>1.1820349318768143E-2</v>
      </c>
      <c r="BO224" s="2">
        <v>4.8112944705849398E-3</v>
      </c>
      <c r="BP224" s="2">
        <v>6.3945721852474963E-2</v>
      </c>
      <c r="BQ224" s="2">
        <v>0.50871212367786245</v>
      </c>
      <c r="BR224" s="2">
        <v>0.1416626496155074</v>
      </c>
      <c r="BS224" s="2">
        <v>0.26262096928333423</v>
      </c>
      <c r="BT224" s="2">
        <v>0.47946752700336931</v>
      </c>
      <c r="BU224" s="2">
        <v>0.85352605591390773</v>
      </c>
      <c r="BV224" s="2">
        <v>0.67343330886419084</v>
      </c>
      <c r="BW224" s="2">
        <v>6571.4281104761003</v>
      </c>
      <c r="BX224" s="2">
        <v>5883.7791206444999</v>
      </c>
      <c r="BY224" s="2">
        <v>8735.3166810357998</v>
      </c>
      <c r="BZ224" s="2">
        <v>77.676575788999997</v>
      </c>
      <c r="CA224" s="2">
        <v>28.308593949300001</v>
      </c>
      <c r="CB224" s="2">
        <v>558.5861307788</v>
      </c>
      <c r="CC224" s="2">
        <v>3150.7863850104</v>
      </c>
      <c r="CD224" s="2">
        <v>5021.9587867123</v>
      </c>
      <c r="CE224" s="2">
        <v>5882.6532164865002</v>
      </c>
      <c r="CF224" s="2">
        <v>3342.9651496767001</v>
      </c>
      <c r="CG224" s="2">
        <v>833.51173998290005</v>
      </c>
      <c r="CH224" s="2">
        <v>2294.0773337705</v>
      </c>
      <c r="CI224" s="2">
        <v>580.46186350300002</v>
      </c>
      <c r="CJ224" s="2">
        <v>1092.3360006393</v>
      </c>
      <c r="CK224" s="2">
        <v>7310</v>
      </c>
      <c r="CL224" s="2">
        <v>4622</v>
      </c>
      <c r="CM224" s="2">
        <v>5943</v>
      </c>
      <c r="CN224" s="2">
        <v>4281</v>
      </c>
      <c r="CO224" s="2">
        <v>0.16979072306227208</v>
      </c>
      <c r="CP224" s="2">
        <f t="shared" si="3"/>
        <v>0.27985879584232204</v>
      </c>
    </row>
    <row r="225" spans="1:94" ht="17.100000000000001" customHeight="1" x14ac:dyDescent="0.3">
      <c r="A225" s="3">
        <v>2920601</v>
      </c>
      <c r="B225" s="3" t="s">
        <v>78</v>
      </c>
      <c r="C225" s="3" t="s">
        <v>74</v>
      </c>
      <c r="D225" s="3" t="s">
        <v>78</v>
      </c>
      <c r="E225" s="3" t="s">
        <v>74</v>
      </c>
      <c r="F225" s="3">
        <v>13</v>
      </c>
      <c r="G225" s="3">
        <v>1936</v>
      </c>
      <c r="H225" s="3">
        <v>0.56000000000000005</v>
      </c>
      <c r="I225" s="3">
        <v>1401</v>
      </c>
      <c r="J225" s="3">
        <v>0.40500000000000003</v>
      </c>
      <c r="K225" s="3">
        <v>120</v>
      </c>
      <c r="L225" s="3">
        <v>3.5000000000000003E-2</v>
      </c>
      <c r="M225" s="3"/>
      <c r="N225" s="3"/>
      <c r="O225" s="3">
        <v>3457</v>
      </c>
      <c r="P225" s="3"/>
      <c r="Q225" s="3">
        <v>13</v>
      </c>
      <c r="R225" s="3">
        <v>5107</v>
      </c>
      <c r="S225" s="3">
        <v>0.69078858379548225</v>
      </c>
      <c r="T225" s="3">
        <v>1882</v>
      </c>
      <c r="U225" s="3">
        <v>0.2545651291762478</v>
      </c>
      <c r="V225" s="3">
        <v>404</v>
      </c>
      <c r="W225" s="3">
        <v>5.4646287028269985E-2</v>
      </c>
      <c r="X225" s="3" t="s">
        <v>60</v>
      </c>
      <c r="Y225" s="3" t="s">
        <v>60</v>
      </c>
      <c r="Z225" s="3">
        <v>7393</v>
      </c>
      <c r="AA225" s="3" t="s">
        <v>1027</v>
      </c>
      <c r="AB225" s="3" t="s">
        <v>78</v>
      </c>
      <c r="AC225" s="3" t="s">
        <v>74</v>
      </c>
      <c r="AD225" s="3">
        <v>13</v>
      </c>
      <c r="AE225" s="3">
        <v>639</v>
      </c>
      <c r="AF225" s="3">
        <v>0.15</v>
      </c>
      <c r="AG225" s="3">
        <v>258</v>
      </c>
      <c r="AH225" s="3">
        <v>0.06</v>
      </c>
      <c r="AI225" s="3">
        <v>535</v>
      </c>
      <c r="AJ225" s="3">
        <v>0.13</v>
      </c>
      <c r="AK225" s="3">
        <v>2606</v>
      </c>
      <c r="AL225" s="3">
        <v>0.62</v>
      </c>
      <c r="AM225" s="3">
        <v>32</v>
      </c>
      <c r="AN225" s="3">
        <v>123</v>
      </c>
      <c r="AO225" s="3">
        <v>4193</v>
      </c>
      <c r="AP225" s="3" t="s">
        <v>78</v>
      </c>
      <c r="AQ225" s="3" t="s">
        <v>74</v>
      </c>
      <c r="AR225" s="3">
        <v>13</v>
      </c>
      <c r="AS225" s="3">
        <v>1323</v>
      </c>
      <c r="AT225" s="3">
        <v>0.32400000000000001</v>
      </c>
      <c r="AU225" s="3">
        <v>268</v>
      </c>
      <c r="AV225" s="3">
        <v>6.6000000000000003E-2</v>
      </c>
      <c r="AW225" s="3">
        <v>2489</v>
      </c>
      <c r="AX225" s="3">
        <v>0.57399999999999995</v>
      </c>
      <c r="AY225" s="3">
        <v>126</v>
      </c>
      <c r="AZ225" s="3">
        <v>128</v>
      </c>
      <c r="BA225" s="3">
        <v>4080</v>
      </c>
      <c r="BB225" s="3">
        <v>0.36198888730588402</v>
      </c>
      <c r="BC225" s="3">
        <v>0.4119561679505262</v>
      </c>
      <c r="BD225" s="3">
        <v>0.38842789863198024</v>
      </c>
      <c r="BE225" s="3">
        <v>35095</v>
      </c>
      <c r="BF225" s="3">
        <v>36868</v>
      </c>
      <c r="BG225" s="3">
        <v>8918</v>
      </c>
      <c r="BH225" s="3">
        <v>12704</v>
      </c>
      <c r="BI225" s="3">
        <v>15188</v>
      </c>
      <c r="BJ225" s="3">
        <v>3464</v>
      </c>
      <c r="BK225" s="3">
        <v>1.5533902859337294</v>
      </c>
      <c r="BL225" s="3">
        <v>0.7447561316237622</v>
      </c>
      <c r="BM225" s="3">
        <v>2.4876270854749079</v>
      </c>
      <c r="BN225" s="3">
        <v>0.53063234976416951</v>
      </c>
      <c r="BO225" s="3">
        <v>0.13319295663459349</v>
      </c>
      <c r="BP225" s="3">
        <v>0.63921025406799836</v>
      </c>
      <c r="BQ225" s="3">
        <v>0.32956416434986985</v>
      </c>
      <c r="BR225" s="3">
        <v>0.52352226733408702</v>
      </c>
      <c r="BS225" s="3">
        <v>0.22581702477080923</v>
      </c>
      <c r="BT225" s="3">
        <v>0.13980348588596059</v>
      </c>
      <c r="BU225" s="3">
        <v>0.34328477603131941</v>
      </c>
      <c r="BV225" s="3">
        <v>0.13497272116119249</v>
      </c>
      <c r="BW225" s="3">
        <v>19734.270192502099</v>
      </c>
      <c r="BX225" s="3">
        <v>11311.356127101701</v>
      </c>
      <c r="BY225" s="3">
        <v>33796.901583262101</v>
      </c>
      <c r="BZ225" s="3">
        <v>10471.642163128399</v>
      </c>
      <c r="CA225" s="3">
        <v>1506.5929661155001</v>
      </c>
      <c r="CB225" s="3">
        <v>21603.326047748102</v>
      </c>
      <c r="CC225" s="3">
        <v>2758.9197643272</v>
      </c>
      <c r="CD225" s="3">
        <v>3883.0163547026</v>
      </c>
      <c r="CE225" s="3">
        <v>4561.6597735099003</v>
      </c>
      <c r="CF225" s="3">
        <v>6503.7082650464999</v>
      </c>
      <c r="CG225" s="3">
        <v>5921.7468062835997</v>
      </c>
      <c r="CH225" s="3">
        <v>7631.9157620040996</v>
      </c>
      <c r="CI225" s="3">
        <v>690.10465994239996</v>
      </c>
      <c r="CJ225" s="3">
        <v>1175.720108149</v>
      </c>
      <c r="CK225" s="3">
        <v>7156</v>
      </c>
      <c r="CL225" s="3">
        <v>9954</v>
      </c>
      <c r="CM225" s="3">
        <v>7184</v>
      </c>
      <c r="CN225" s="3">
        <v>6084</v>
      </c>
      <c r="CO225" s="3">
        <v>0.19409786264511228</v>
      </c>
      <c r="CP225" s="3">
        <f t="shared" si="3"/>
        <v>0.68221574344023328</v>
      </c>
    </row>
    <row r="226" spans="1:94" ht="17.100000000000001" customHeight="1" x14ac:dyDescent="0.3">
      <c r="A226" s="2">
        <v>2920700</v>
      </c>
      <c r="B226" s="2" t="s">
        <v>6076</v>
      </c>
      <c r="C226" s="2" t="s">
        <v>74</v>
      </c>
      <c r="D226" s="2" t="s">
        <v>3081</v>
      </c>
      <c r="E226" s="2" t="s">
        <v>74</v>
      </c>
      <c r="F226" s="2" t="s">
        <v>60</v>
      </c>
      <c r="G226" s="2" t="s">
        <v>60</v>
      </c>
      <c r="H226" s="2" t="s">
        <v>60</v>
      </c>
      <c r="I226" s="2" t="s">
        <v>60</v>
      </c>
      <c r="J226" s="2" t="s">
        <v>60</v>
      </c>
      <c r="K226" s="2" t="s">
        <v>60</v>
      </c>
      <c r="L226" s="2" t="s">
        <v>60</v>
      </c>
      <c r="M226" s="2" t="s">
        <v>60</v>
      </c>
      <c r="N226" s="2" t="s">
        <v>60</v>
      </c>
      <c r="O226" s="2" t="s">
        <v>60</v>
      </c>
      <c r="P226" s="2" t="s">
        <v>60</v>
      </c>
      <c r="Q226" s="2" t="s">
        <v>60</v>
      </c>
      <c r="R226" s="2" t="s">
        <v>60</v>
      </c>
      <c r="S226" s="2" t="s">
        <v>60</v>
      </c>
      <c r="T226" s="2" t="s">
        <v>60</v>
      </c>
      <c r="U226" s="2" t="s">
        <v>60</v>
      </c>
      <c r="V226" s="2" t="s">
        <v>60</v>
      </c>
      <c r="W226" s="2" t="s">
        <v>60</v>
      </c>
      <c r="X226" s="2" t="s">
        <v>60</v>
      </c>
      <c r="Y226" s="2" t="s">
        <v>60</v>
      </c>
      <c r="Z226" s="2" t="s">
        <v>60</v>
      </c>
      <c r="AA226" s="2" t="s">
        <v>3080</v>
      </c>
      <c r="AB226" s="2" t="s">
        <v>3081</v>
      </c>
      <c r="AC226" s="2" t="s">
        <v>74</v>
      </c>
      <c r="AD226" s="2">
        <v>33</v>
      </c>
      <c r="AE226" s="2">
        <v>442</v>
      </c>
      <c r="AF226" s="2">
        <v>0.52</v>
      </c>
      <c r="AG226" s="2">
        <v>36</v>
      </c>
      <c r="AH226" s="2">
        <v>0.04</v>
      </c>
      <c r="AI226" s="2">
        <v>47</v>
      </c>
      <c r="AJ226" s="2">
        <v>0.06</v>
      </c>
      <c r="AK226" s="2">
        <v>251</v>
      </c>
      <c r="AL226" s="2">
        <v>0.3</v>
      </c>
      <c r="AM226" s="2">
        <v>43</v>
      </c>
      <c r="AN226" s="2">
        <v>27</v>
      </c>
      <c r="AO226" s="2">
        <v>846</v>
      </c>
      <c r="AP226" s="2" t="s">
        <v>3081</v>
      </c>
      <c r="AQ226" s="2" t="s">
        <v>74</v>
      </c>
      <c r="AR226" s="2">
        <v>33</v>
      </c>
      <c r="AS226" s="2">
        <v>498</v>
      </c>
      <c r="AT226" s="2">
        <v>0.58899999999999997</v>
      </c>
      <c r="AU226" s="2">
        <v>111</v>
      </c>
      <c r="AV226" s="2">
        <v>0.13100000000000001</v>
      </c>
      <c r="AW226" s="2">
        <v>236</v>
      </c>
      <c r="AX226" s="2">
        <v>0.251</v>
      </c>
      <c r="AY226" s="2">
        <v>35</v>
      </c>
      <c r="AZ226" s="2">
        <v>59</v>
      </c>
      <c r="BA226" s="2">
        <v>845</v>
      </c>
      <c r="BB226" s="2">
        <v>0.28853190539937529</v>
      </c>
      <c r="BC226" s="2">
        <v>0.19188636090044542</v>
      </c>
      <c r="BD226" s="2">
        <v>0.22797778628877824</v>
      </c>
      <c r="BE226" s="2">
        <v>11205</v>
      </c>
      <c r="BF226" s="2">
        <v>8307</v>
      </c>
      <c r="BG226" s="2">
        <v>20888</v>
      </c>
      <c r="BH226" s="2">
        <v>3233</v>
      </c>
      <c r="BI226" s="2">
        <v>1594</v>
      </c>
      <c r="BJ226" s="2">
        <v>4762</v>
      </c>
      <c r="BK226" s="2">
        <v>2.376814909176554</v>
      </c>
      <c r="BL226" s="2">
        <v>1.8404032762388958</v>
      </c>
      <c r="BM226" s="2">
        <v>2.283431637246609</v>
      </c>
      <c r="BN226" s="2"/>
      <c r="BO226" s="2">
        <v>4.7921741594484674E-2</v>
      </c>
      <c r="BP226" s="2">
        <v>5.4468160136699854E-2</v>
      </c>
      <c r="BQ226" s="2">
        <v>0.16748403189093944</v>
      </c>
      <c r="BR226" s="2">
        <v>0.38626228970788812</v>
      </c>
      <c r="BS226" s="2">
        <v>0.11154936705779289</v>
      </c>
      <c r="BT226" s="2">
        <v>0.8325159681090607</v>
      </c>
      <c r="BU226" s="2">
        <v>0.56581596869762718</v>
      </c>
      <c r="BV226" s="2">
        <v>0.83398247280550719</v>
      </c>
      <c r="BW226" s="2">
        <v>7684.2426013677996</v>
      </c>
      <c r="BX226" s="2">
        <v>2933.6028223247999</v>
      </c>
      <c r="BY226" s="2">
        <v>7373.2007566693001</v>
      </c>
      <c r="BZ226" s="2"/>
      <c r="CA226" s="2">
        <v>140.5833563923</v>
      </c>
      <c r="CB226" s="2">
        <v>401.60467953429998</v>
      </c>
      <c r="CC226" s="2">
        <v>6397.2546684626004</v>
      </c>
      <c r="CD226" s="2">
        <v>1659.8793226877999</v>
      </c>
      <c r="CE226" s="2">
        <v>6149.1201995384999</v>
      </c>
      <c r="CF226" s="2">
        <v>1286.9879329052001</v>
      </c>
      <c r="CG226" s="2">
        <v>1133.1401432447001</v>
      </c>
      <c r="CH226" s="2">
        <v>822.47587759650003</v>
      </c>
      <c r="CI226" s="2">
        <v>251.53347418460001</v>
      </c>
      <c r="CJ226" s="2">
        <v>907.37336497690001</v>
      </c>
      <c r="CK226" s="2" t="s">
        <v>60</v>
      </c>
      <c r="CL226" s="2" t="s">
        <v>60</v>
      </c>
      <c r="CM226" s="2">
        <v>2211</v>
      </c>
      <c r="CN226" s="2">
        <v>1537</v>
      </c>
      <c r="CO226" s="2" t="s">
        <v>60</v>
      </c>
      <c r="CP226" s="2">
        <f t="shared" si="3"/>
        <v>7.3582918422060509E-2</v>
      </c>
    </row>
    <row r="227" spans="1:94" ht="17.100000000000001" customHeight="1" x14ac:dyDescent="0.3">
      <c r="A227" s="3">
        <v>2921005</v>
      </c>
      <c r="B227" s="3" t="s">
        <v>5847</v>
      </c>
      <c r="C227" s="3" t="s">
        <v>74</v>
      </c>
      <c r="D227" s="3" t="s">
        <v>77</v>
      </c>
      <c r="E227" s="3" t="s">
        <v>74</v>
      </c>
      <c r="F227" s="3">
        <v>12</v>
      </c>
      <c r="G227" s="3">
        <v>2697</v>
      </c>
      <c r="H227" s="3">
        <v>0.52400000000000002</v>
      </c>
      <c r="I227" s="3">
        <v>1596</v>
      </c>
      <c r="J227" s="3">
        <v>0.31</v>
      </c>
      <c r="K227" s="3">
        <v>857</v>
      </c>
      <c r="L227" s="3">
        <v>0.16600000000000001</v>
      </c>
      <c r="M227" s="3"/>
      <c r="N227" s="3"/>
      <c r="O227" s="3">
        <v>5150</v>
      </c>
      <c r="P227" s="3"/>
      <c r="Q227" s="3">
        <v>12</v>
      </c>
      <c r="R227" s="3">
        <v>4195</v>
      </c>
      <c r="S227" s="3">
        <v>0.81710167510712894</v>
      </c>
      <c r="T227" s="3">
        <v>673</v>
      </c>
      <c r="U227" s="3">
        <v>0.13108687183482665</v>
      </c>
      <c r="V227" s="3">
        <v>264</v>
      </c>
      <c r="W227" s="3">
        <v>5.1421893260615505E-2</v>
      </c>
      <c r="X227" s="3">
        <v>2</v>
      </c>
      <c r="Y227" s="3">
        <v>3.8955979742890534E-4</v>
      </c>
      <c r="Z227" s="3">
        <v>5134</v>
      </c>
      <c r="AA227" s="3" t="s">
        <v>1026</v>
      </c>
      <c r="AB227" s="3" t="s">
        <v>77</v>
      </c>
      <c r="AC227" s="3" t="s">
        <v>74</v>
      </c>
      <c r="AD227" s="3">
        <v>12</v>
      </c>
      <c r="AE227" s="3">
        <v>705</v>
      </c>
      <c r="AF227" s="3">
        <v>0.33</v>
      </c>
      <c r="AG227" s="3">
        <v>233</v>
      </c>
      <c r="AH227" s="3">
        <v>0.11</v>
      </c>
      <c r="AI227" s="3">
        <v>213</v>
      </c>
      <c r="AJ227" s="3">
        <v>0.1</v>
      </c>
      <c r="AK227" s="3">
        <v>867</v>
      </c>
      <c r="AL227" s="3">
        <v>0.41</v>
      </c>
      <c r="AM227" s="3">
        <v>43</v>
      </c>
      <c r="AN227" s="3">
        <v>78</v>
      </c>
      <c r="AO227" s="3">
        <v>2139</v>
      </c>
      <c r="AP227" s="3" t="s">
        <v>77</v>
      </c>
      <c r="AQ227" s="3" t="s">
        <v>74</v>
      </c>
      <c r="AR227" s="3">
        <v>12</v>
      </c>
      <c r="AS227" s="3">
        <v>928</v>
      </c>
      <c r="AT227" s="3">
        <v>0.42899999999999999</v>
      </c>
      <c r="AU227" s="3">
        <v>188</v>
      </c>
      <c r="AV227" s="3">
        <v>8.6999999999999994E-2</v>
      </c>
      <c r="AW227" s="3">
        <v>1048</v>
      </c>
      <c r="AX227" s="3">
        <v>0.42899999999999999</v>
      </c>
      <c r="AY227" s="3">
        <v>117</v>
      </c>
      <c r="AZ227" s="3">
        <v>165</v>
      </c>
      <c r="BA227" s="3">
        <v>2164</v>
      </c>
      <c r="BB227" s="3">
        <v>0.33277351247600767</v>
      </c>
      <c r="BC227" s="3">
        <v>0.42717126508413122</v>
      </c>
      <c r="BD227" s="3">
        <v>0.17793176972281449</v>
      </c>
      <c r="BE227" s="3">
        <v>16672</v>
      </c>
      <c r="BF227" s="3">
        <v>17651</v>
      </c>
      <c r="BG227" s="3">
        <v>18760</v>
      </c>
      <c r="BH227" s="3">
        <v>5548</v>
      </c>
      <c r="BI227" s="3">
        <v>7540</v>
      </c>
      <c r="BJ227" s="3">
        <v>3338</v>
      </c>
      <c r="BK227" s="3">
        <v>1.0716991261609048</v>
      </c>
      <c r="BL227" s="3">
        <v>0.80141819110100798</v>
      </c>
      <c r="BM227" s="3">
        <v>0.90180255874634785</v>
      </c>
      <c r="BN227" s="3">
        <v>0.22773969459688839</v>
      </c>
      <c r="BO227" s="3">
        <v>0.12267730569650405</v>
      </c>
      <c r="BP227" s="3">
        <v>8.9809962190999959E-2</v>
      </c>
      <c r="BQ227" s="3">
        <v>0.43157391110886117</v>
      </c>
      <c r="BR227" s="3">
        <v>0.51298186817246827</v>
      </c>
      <c r="BS227" s="3">
        <v>0.50891849943147971</v>
      </c>
      <c r="BT227" s="3">
        <v>0.34068639429423364</v>
      </c>
      <c r="BU227" s="3">
        <v>0.36434082613102764</v>
      </c>
      <c r="BV227" s="3">
        <v>0.40127153837750651</v>
      </c>
      <c r="BW227" s="3">
        <v>5945.7867519407</v>
      </c>
      <c r="BX227" s="3">
        <v>6042.6931609016001</v>
      </c>
      <c r="BY227" s="3">
        <v>7185.5627880908996</v>
      </c>
      <c r="BZ227" s="3">
        <v>1354.0916590252</v>
      </c>
      <c r="CA227" s="3">
        <v>741.30131613009996</v>
      </c>
      <c r="CB227" s="3">
        <v>645.33512231949999</v>
      </c>
      <c r="CC227" s="3">
        <v>2025.6486497610999</v>
      </c>
      <c r="CD227" s="3">
        <v>2201.5998182991998</v>
      </c>
      <c r="CE227" s="3">
        <v>2883.3618340854</v>
      </c>
      <c r="CF227" s="3">
        <v>2566.0464431543001</v>
      </c>
      <c r="CG227" s="3">
        <v>3099.7920264723002</v>
      </c>
      <c r="CH227" s="3">
        <v>3656.8658316859</v>
      </c>
      <c r="CI227" s="3">
        <v>522.41567715270003</v>
      </c>
      <c r="CJ227" s="3">
        <v>1722.5169478918001</v>
      </c>
      <c r="CK227" s="3">
        <v>4942</v>
      </c>
      <c r="CL227" s="3">
        <v>6974</v>
      </c>
      <c r="CM227" s="3">
        <v>3357</v>
      </c>
      <c r="CN227" s="3">
        <v>4011</v>
      </c>
      <c r="CO227" s="3">
        <v>0.27998413687609769</v>
      </c>
      <c r="CP227" s="3">
        <f t="shared" si="3"/>
        <v>0.21380597014925373</v>
      </c>
    </row>
    <row r="228" spans="1:94" ht="17.100000000000001" customHeight="1" x14ac:dyDescent="0.3">
      <c r="A228" s="2">
        <v>2921104</v>
      </c>
      <c r="B228" s="2" t="s">
        <v>5185</v>
      </c>
      <c r="C228" s="2" t="s">
        <v>74</v>
      </c>
      <c r="D228" s="2" t="s">
        <v>5185</v>
      </c>
      <c r="E228" s="2" t="s">
        <v>74</v>
      </c>
      <c r="F228" s="2" t="s">
        <v>60</v>
      </c>
      <c r="G228" s="2" t="s">
        <v>60</v>
      </c>
      <c r="H228" s="2" t="s">
        <v>60</v>
      </c>
      <c r="I228" s="2" t="s">
        <v>60</v>
      </c>
      <c r="J228" s="2" t="s">
        <v>60</v>
      </c>
      <c r="K228" s="2" t="s">
        <v>60</v>
      </c>
      <c r="L228" s="2" t="s">
        <v>60</v>
      </c>
      <c r="M228" s="2" t="s">
        <v>60</v>
      </c>
      <c r="N228" s="2" t="s">
        <v>60</v>
      </c>
      <c r="O228" s="2" t="s">
        <v>60</v>
      </c>
      <c r="P228" s="2" t="s">
        <v>60</v>
      </c>
      <c r="Q228" s="2" t="s">
        <v>60</v>
      </c>
      <c r="R228" s="2" t="s">
        <v>60</v>
      </c>
      <c r="S228" s="2" t="s">
        <v>60</v>
      </c>
      <c r="T228" s="2" t="s">
        <v>60</v>
      </c>
      <c r="U228" s="2" t="s">
        <v>60</v>
      </c>
      <c r="V228" s="2" t="s">
        <v>60</v>
      </c>
      <c r="W228" s="2" t="s">
        <v>60</v>
      </c>
      <c r="X228" s="2" t="s">
        <v>60</v>
      </c>
      <c r="Y228" s="2" t="s">
        <v>60</v>
      </c>
      <c r="Z228" s="2" t="s">
        <v>60</v>
      </c>
      <c r="AA228" s="2" t="s">
        <v>60</v>
      </c>
      <c r="AB228" s="2" t="s">
        <v>60</v>
      </c>
      <c r="AC228" s="2" t="s">
        <v>60</v>
      </c>
      <c r="AD228" s="2" t="s">
        <v>60</v>
      </c>
      <c r="AE228" s="2" t="s">
        <v>60</v>
      </c>
      <c r="AF228" s="2" t="s">
        <v>60</v>
      </c>
      <c r="AG228" s="2" t="s">
        <v>60</v>
      </c>
      <c r="AH228" s="2" t="s">
        <v>60</v>
      </c>
      <c r="AI228" s="2" t="s">
        <v>60</v>
      </c>
      <c r="AJ228" s="2" t="s">
        <v>60</v>
      </c>
      <c r="AK228" s="2" t="s">
        <v>60</v>
      </c>
      <c r="AL228" s="2" t="s">
        <v>60</v>
      </c>
      <c r="AM228" s="2" t="s">
        <v>60</v>
      </c>
      <c r="AN228" s="2" t="s">
        <v>60</v>
      </c>
      <c r="AO228" s="2" t="s">
        <v>60</v>
      </c>
      <c r="AP228" s="2" t="s">
        <v>5185</v>
      </c>
      <c r="AQ228" s="2" t="s">
        <v>74</v>
      </c>
      <c r="AR228" s="2">
        <v>112</v>
      </c>
      <c r="AS228" s="2">
        <v>685</v>
      </c>
      <c r="AT228" s="2">
        <v>0.57799999999999996</v>
      </c>
      <c r="AU228" s="2">
        <v>48</v>
      </c>
      <c r="AV228" s="2">
        <v>4.1000000000000002E-2</v>
      </c>
      <c r="AW228" s="2">
        <v>453</v>
      </c>
      <c r="AX228" s="2">
        <v>0.34300000000000003</v>
      </c>
      <c r="AY228" s="2">
        <v>53</v>
      </c>
      <c r="AZ228" s="2">
        <v>80</v>
      </c>
      <c r="BA228" s="2">
        <v>1186</v>
      </c>
      <c r="BB228" s="2"/>
      <c r="BC228" s="2"/>
      <c r="BD228" s="2">
        <v>0.17858238723534828</v>
      </c>
      <c r="BE228" s="2"/>
      <c r="BF228" s="2"/>
      <c r="BG228" s="2">
        <v>13036</v>
      </c>
      <c r="BH228" s="2"/>
      <c r="BI228" s="2"/>
      <c r="BJ228" s="2">
        <v>2328</v>
      </c>
      <c r="BK228" s="2"/>
      <c r="BL228" s="2"/>
      <c r="BM228" s="2">
        <v>1.4581791924676226</v>
      </c>
      <c r="BN228" s="2"/>
      <c r="BO228" s="2"/>
      <c r="BP228" s="2">
        <v>0.18923623536624229</v>
      </c>
      <c r="BQ228" s="2"/>
      <c r="BR228" s="2"/>
      <c r="BS228" s="2">
        <v>0.6812638908110149</v>
      </c>
      <c r="BT228" s="2"/>
      <c r="BU228" s="2"/>
      <c r="BV228" s="2">
        <v>0.12949987382274275</v>
      </c>
      <c r="BW228" s="2"/>
      <c r="BX228" s="2"/>
      <c r="BY228" s="2">
        <v>12304.1160260418</v>
      </c>
      <c r="BZ228" s="2"/>
      <c r="CA228" s="2"/>
      <c r="CB228" s="2">
        <v>2328.3845962775999</v>
      </c>
      <c r="CC228" s="2"/>
      <c r="CD228" s="2"/>
      <c r="CE228" s="2">
        <v>1593.3814728728</v>
      </c>
      <c r="CF228" s="2"/>
      <c r="CG228" s="2"/>
      <c r="CH228" s="2">
        <v>8382.3499568913994</v>
      </c>
      <c r="CI228" s="2"/>
      <c r="CJ228" s="2">
        <v>463.66426800239998</v>
      </c>
      <c r="CK228" s="2" t="s">
        <v>60</v>
      </c>
      <c r="CL228" s="2" t="s">
        <v>60</v>
      </c>
      <c r="CM228" s="2" t="s">
        <v>60</v>
      </c>
      <c r="CN228" s="2">
        <v>2158</v>
      </c>
      <c r="CO228" s="2" t="s">
        <v>60</v>
      </c>
      <c r="CP228" s="2">
        <f t="shared" si="3"/>
        <v>0.16554157717091134</v>
      </c>
    </row>
    <row r="229" spans="1:94" ht="17.100000000000001" customHeight="1" x14ac:dyDescent="0.3">
      <c r="A229" s="3">
        <v>2921203</v>
      </c>
      <c r="B229" s="3" t="s">
        <v>3083</v>
      </c>
      <c r="C229" s="3" t="s">
        <v>74</v>
      </c>
      <c r="D229" s="3" t="s">
        <v>3083</v>
      </c>
      <c r="E229" s="3" t="s">
        <v>74</v>
      </c>
      <c r="F229" s="3" t="s">
        <v>60</v>
      </c>
      <c r="G229" s="3" t="s">
        <v>60</v>
      </c>
      <c r="H229" s="3" t="s">
        <v>60</v>
      </c>
      <c r="I229" s="3" t="s">
        <v>60</v>
      </c>
      <c r="J229" s="3" t="s">
        <v>60</v>
      </c>
      <c r="K229" s="3" t="s">
        <v>60</v>
      </c>
      <c r="L229" s="3" t="s">
        <v>60</v>
      </c>
      <c r="M229" s="3" t="s">
        <v>60</v>
      </c>
      <c r="N229" s="3" t="s">
        <v>60</v>
      </c>
      <c r="O229" s="3" t="s">
        <v>60</v>
      </c>
      <c r="P229" s="3" t="s">
        <v>60</v>
      </c>
      <c r="Q229" s="3" t="s">
        <v>60</v>
      </c>
      <c r="R229" s="3" t="s">
        <v>60</v>
      </c>
      <c r="S229" s="3" t="s">
        <v>60</v>
      </c>
      <c r="T229" s="3" t="s">
        <v>60</v>
      </c>
      <c r="U229" s="3" t="s">
        <v>60</v>
      </c>
      <c r="V229" s="3" t="s">
        <v>60</v>
      </c>
      <c r="W229" s="3" t="s">
        <v>60</v>
      </c>
      <c r="X229" s="3" t="s">
        <v>60</v>
      </c>
      <c r="Y229" s="3" t="s">
        <v>60</v>
      </c>
      <c r="Z229" s="3" t="s">
        <v>60</v>
      </c>
      <c r="AA229" s="3" t="s">
        <v>3082</v>
      </c>
      <c r="AB229" s="3" t="s">
        <v>3083</v>
      </c>
      <c r="AC229" s="3" t="s">
        <v>74</v>
      </c>
      <c r="AD229" s="3"/>
      <c r="AE229" s="3">
        <v>373</v>
      </c>
      <c r="AF229" s="3">
        <v>0.16</v>
      </c>
      <c r="AG229" s="3">
        <v>144</v>
      </c>
      <c r="AH229" s="3">
        <v>0.06</v>
      </c>
      <c r="AI229" s="3">
        <v>574</v>
      </c>
      <c r="AJ229" s="3">
        <v>0.24</v>
      </c>
      <c r="AK229" s="3">
        <v>1116</v>
      </c>
      <c r="AL229" s="3">
        <v>0.47</v>
      </c>
      <c r="AM229" s="3">
        <v>48</v>
      </c>
      <c r="AN229" s="3">
        <v>102</v>
      </c>
      <c r="AO229" s="3">
        <v>2357</v>
      </c>
      <c r="AP229" s="3" t="s">
        <v>3083</v>
      </c>
      <c r="AQ229" s="3" t="s">
        <v>74</v>
      </c>
      <c r="AR229" s="3">
        <v>103</v>
      </c>
      <c r="AS229" s="3">
        <v>1940</v>
      </c>
      <c r="AT229" s="3">
        <v>0.65</v>
      </c>
      <c r="AU229" s="3">
        <v>180</v>
      </c>
      <c r="AV229" s="3">
        <v>0.06</v>
      </c>
      <c r="AW229" s="3">
        <v>865</v>
      </c>
      <c r="AX229" s="3">
        <v>0.26900000000000002</v>
      </c>
      <c r="AY229" s="3">
        <v>122</v>
      </c>
      <c r="AZ229" s="3">
        <v>112</v>
      </c>
      <c r="BA229" s="3">
        <v>2985</v>
      </c>
      <c r="BB229" s="3">
        <v>0.17431884978949877</v>
      </c>
      <c r="BC229" s="3">
        <v>0.66225772655840753</v>
      </c>
      <c r="BD229" s="3">
        <v>0.15050240279598079</v>
      </c>
      <c r="BE229" s="3">
        <v>25178</v>
      </c>
      <c r="BF229" s="3">
        <v>30544</v>
      </c>
      <c r="BG229" s="3">
        <v>13734</v>
      </c>
      <c r="BH229" s="3">
        <v>4389</v>
      </c>
      <c r="BI229" s="3">
        <v>20228</v>
      </c>
      <c r="BJ229" s="3">
        <v>2067</v>
      </c>
      <c r="BK229" s="3">
        <v>1.7293123044002279</v>
      </c>
      <c r="BL229" s="3">
        <v>0.86102507081428215</v>
      </c>
      <c r="BM229" s="3">
        <v>1.3991312658641855</v>
      </c>
      <c r="BN229" s="3">
        <v>-1.6595891476675316E-3</v>
      </c>
      <c r="BO229" s="3">
        <v>6.3692071658117522E-2</v>
      </c>
      <c r="BP229" s="3">
        <v>0.18957852086197352</v>
      </c>
      <c r="BQ229" s="3">
        <v>0.53911129766646104</v>
      </c>
      <c r="BR229" s="3">
        <v>0.39755488918464077</v>
      </c>
      <c r="BS229" s="3">
        <v>0.46948985030907797</v>
      </c>
      <c r="BT229" s="3">
        <v>0.46254829148120646</v>
      </c>
      <c r="BU229" s="3">
        <v>0.53875303915723605</v>
      </c>
      <c r="BV229" s="3">
        <v>0.34093162882894851</v>
      </c>
      <c r="BW229" s="3">
        <v>7589.9517040126002</v>
      </c>
      <c r="BX229" s="3">
        <v>17416.8151324313</v>
      </c>
      <c r="BY229" s="3">
        <v>13759.0568685084</v>
      </c>
      <c r="BZ229" s="3">
        <v>-12.596201479299999</v>
      </c>
      <c r="CA229" s="3">
        <v>1109.3130374709999</v>
      </c>
      <c r="CB229" s="3">
        <v>2608.4216495875999</v>
      </c>
      <c r="CC229" s="3">
        <v>3510.7191931159</v>
      </c>
      <c r="CD229" s="3">
        <v>9383.3620850371008</v>
      </c>
      <c r="CE229" s="3">
        <v>4690.8976693307004</v>
      </c>
      <c r="CF229" s="3">
        <v>4091.8287123760001</v>
      </c>
      <c r="CG229" s="3">
        <v>6924.1400099230996</v>
      </c>
      <c r="CH229" s="3">
        <v>6459.7375495900997</v>
      </c>
      <c r="CI229" s="3">
        <v>386.97457566870003</v>
      </c>
      <c r="CJ229" s="3">
        <v>1039.8907927486</v>
      </c>
      <c r="CK229" s="3" t="s">
        <v>60</v>
      </c>
      <c r="CL229" s="3" t="s">
        <v>60</v>
      </c>
      <c r="CM229" s="3">
        <v>5903</v>
      </c>
      <c r="CN229" s="3">
        <v>4995</v>
      </c>
      <c r="CO229" s="3" t="s">
        <v>60</v>
      </c>
      <c r="CP229" s="3">
        <f t="shared" si="3"/>
        <v>0.36369593709043252</v>
      </c>
    </row>
    <row r="230" spans="1:94" ht="17.100000000000001" customHeight="1" x14ac:dyDescent="0.3">
      <c r="A230" s="2">
        <v>2921500</v>
      </c>
      <c r="B230" s="2" t="s">
        <v>114</v>
      </c>
      <c r="C230" s="2" t="s">
        <v>74</v>
      </c>
      <c r="D230" s="2" t="s">
        <v>114</v>
      </c>
      <c r="E230" s="2" t="s">
        <v>74</v>
      </c>
      <c r="F230" s="2">
        <v>50</v>
      </c>
      <c r="G230" s="2">
        <v>881</v>
      </c>
      <c r="H230" s="2">
        <v>0.35</v>
      </c>
      <c r="I230" s="2">
        <v>1562</v>
      </c>
      <c r="J230" s="2">
        <v>0.62</v>
      </c>
      <c r="K230" s="2">
        <v>78</v>
      </c>
      <c r="L230" s="2">
        <v>3.1E-2</v>
      </c>
      <c r="M230" s="2"/>
      <c r="N230" s="2"/>
      <c r="O230" s="2">
        <v>2521</v>
      </c>
      <c r="P230" s="2"/>
      <c r="Q230" s="2">
        <v>48</v>
      </c>
      <c r="R230" s="2">
        <v>4990</v>
      </c>
      <c r="S230" s="2">
        <v>0.39562356299056528</v>
      </c>
      <c r="T230" s="2">
        <v>4339</v>
      </c>
      <c r="U230" s="2">
        <v>0.34401014825973203</v>
      </c>
      <c r="V230" s="2">
        <v>3284</v>
      </c>
      <c r="W230" s="2">
        <v>0.26036628874970269</v>
      </c>
      <c r="X230" s="2" t="s">
        <v>60</v>
      </c>
      <c r="Y230" s="2" t="s">
        <v>60</v>
      </c>
      <c r="Z230" s="2">
        <v>12613</v>
      </c>
      <c r="AA230" s="2" t="s">
        <v>1067</v>
      </c>
      <c r="AB230" s="2" t="s">
        <v>114</v>
      </c>
      <c r="AC230" s="2" t="s">
        <v>74</v>
      </c>
      <c r="AD230" s="2">
        <v>50</v>
      </c>
      <c r="AE230" s="2">
        <v>2151</v>
      </c>
      <c r="AF230" s="2">
        <v>0.44</v>
      </c>
      <c r="AG230" s="2">
        <v>263</v>
      </c>
      <c r="AH230" s="2">
        <v>0.05</v>
      </c>
      <c r="AI230" s="2">
        <v>340</v>
      </c>
      <c r="AJ230" s="2">
        <v>7.0000000000000007E-2</v>
      </c>
      <c r="AK230" s="2">
        <v>1683</v>
      </c>
      <c r="AL230" s="2">
        <v>0.34</v>
      </c>
      <c r="AM230" s="2">
        <v>235</v>
      </c>
      <c r="AN230" s="2">
        <v>269</v>
      </c>
      <c r="AO230" s="2">
        <v>4941</v>
      </c>
      <c r="AP230" s="2" t="s">
        <v>114</v>
      </c>
      <c r="AQ230" s="2" t="s">
        <v>74</v>
      </c>
      <c r="AR230" s="2">
        <v>50</v>
      </c>
      <c r="AS230" s="2">
        <v>1363</v>
      </c>
      <c r="AT230" s="2">
        <v>0.68899999999999995</v>
      </c>
      <c r="AU230" s="2">
        <v>99</v>
      </c>
      <c r="AV230" s="2">
        <v>0.05</v>
      </c>
      <c r="AW230" s="2">
        <v>517</v>
      </c>
      <c r="AX230" s="2">
        <v>0.24199999999999999</v>
      </c>
      <c r="AY230" s="2">
        <v>70</v>
      </c>
      <c r="AZ230" s="2">
        <v>85</v>
      </c>
      <c r="BA230" s="2">
        <v>1979</v>
      </c>
      <c r="BB230" s="2">
        <v>8.9526429553939871E-2</v>
      </c>
      <c r="BC230" s="2">
        <v>0.31769249732927929</v>
      </c>
      <c r="BD230" s="2">
        <v>0.25273785078713212</v>
      </c>
      <c r="BE230" s="2">
        <v>25445</v>
      </c>
      <c r="BF230" s="2">
        <v>36507</v>
      </c>
      <c r="BG230" s="2">
        <v>23376</v>
      </c>
      <c r="BH230" s="2">
        <v>2278</v>
      </c>
      <c r="BI230" s="2">
        <v>11598</v>
      </c>
      <c r="BJ230" s="2">
        <v>5908</v>
      </c>
      <c r="BK230" s="2">
        <v>2.1107718809296312</v>
      </c>
      <c r="BL230" s="2">
        <v>0.6422271591705121</v>
      </c>
      <c r="BM230" s="2">
        <v>0.35969388371210559</v>
      </c>
      <c r="BN230" s="2"/>
      <c r="BO230" s="2">
        <v>1.8358592223468896E-2</v>
      </c>
      <c r="BP230" s="2">
        <v>0.27565240167634242</v>
      </c>
      <c r="BQ230" s="2">
        <v>0.43436303700153744</v>
      </c>
      <c r="BR230" s="2">
        <v>0.1148280978980637</v>
      </c>
      <c r="BS230" s="2">
        <v>0.33361312204552246</v>
      </c>
      <c r="BT230" s="2">
        <v>0.56563696299846267</v>
      </c>
      <c r="BU230" s="2">
        <v>0.86681330987846739</v>
      </c>
      <c r="BV230" s="2">
        <v>0.39073447627813507</v>
      </c>
      <c r="BW230" s="2">
        <v>4808.3383447576998</v>
      </c>
      <c r="BX230" s="2">
        <v>7448.5505920595997</v>
      </c>
      <c r="BY230" s="2">
        <v>3351.6276084294</v>
      </c>
      <c r="BZ230" s="2"/>
      <c r="CA230" s="2">
        <v>136.7449029755</v>
      </c>
      <c r="CB230" s="2">
        <v>923.88419978829995</v>
      </c>
      <c r="CC230" s="2">
        <v>2719.7738983978002</v>
      </c>
      <c r="CD230" s="2">
        <v>6456.5027925003997</v>
      </c>
      <c r="CE230" s="2">
        <v>1309.596458259</v>
      </c>
      <c r="CF230" s="2">
        <v>2088.5644463599001</v>
      </c>
      <c r="CG230" s="2">
        <v>855.30289658369998</v>
      </c>
      <c r="CH230" s="2">
        <v>1118.1469503820999</v>
      </c>
      <c r="CI230" s="2">
        <v>316.02923679610001</v>
      </c>
      <c r="CJ230" s="2">
        <v>1161.8437182114999</v>
      </c>
      <c r="CK230" s="2">
        <v>7877</v>
      </c>
      <c r="CL230" s="2">
        <v>9476</v>
      </c>
      <c r="CM230" s="2">
        <v>9099</v>
      </c>
      <c r="CN230" s="2">
        <v>4607</v>
      </c>
      <c r="CO230" s="2">
        <v>0.21576683923631085</v>
      </c>
      <c r="CP230" s="2">
        <f t="shared" si="3"/>
        <v>0.19708247775496235</v>
      </c>
    </row>
    <row r="231" spans="1:94" ht="17.100000000000001" customHeight="1" x14ac:dyDescent="0.3">
      <c r="A231" s="3">
        <v>2921708</v>
      </c>
      <c r="B231" s="3" t="s">
        <v>119</v>
      </c>
      <c r="C231" s="3" t="s">
        <v>74</v>
      </c>
      <c r="D231" s="3" t="s">
        <v>119</v>
      </c>
      <c r="E231" s="3" t="s">
        <v>74</v>
      </c>
      <c r="F231" s="3">
        <v>55</v>
      </c>
      <c r="G231" s="3">
        <v>3013</v>
      </c>
      <c r="H231" s="3">
        <v>0.57799999999999996</v>
      </c>
      <c r="I231" s="3">
        <v>2196</v>
      </c>
      <c r="J231" s="3">
        <v>0.42199999999999999</v>
      </c>
      <c r="K231" s="3"/>
      <c r="L231" s="3"/>
      <c r="M231" s="3"/>
      <c r="N231" s="3"/>
      <c r="O231" s="3">
        <v>5209</v>
      </c>
      <c r="P231" s="3"/>
      <c r="Q231" s="3">
        <v>53</v>
      </c>
      <c r="R231" s="3">
        <v>1105</v>
      </c>
      <c r="S231" s="3">
        <v>0.13159461712516374</v>
      </c>
      <c r="T231" s="3">
        <v>2300</v>
      </c>
      <c r="U231" s="3">
        <v>0.27390734786233178</v>
      </c>
      <c r="V231" s="3">
        <v>4992</v>
      </c>
      <c r="W231" s="3">
        <v>0.59449803501250442</v>
      </c>
      <c r="X231" s="3" t="s">
        <v>60</v>
      </c>
      <c r="Y231" s="3" t="s">
        <v>60</v>
      </c>
      <c r="Z231" s="3">
        <v>8397</v>
      </c>
      <c r="AA231" s="3" t="s">
        <v>1073</v>
      </c>
      <c r="AB231" s="3" t="s">
        <v>119</v>
      </c>
      <c r="AC231" s="3" t="s">
        <v>74</v>
      </c>
      <c r="AD231" s="3"/>
      <c r="AE231" s="3">
        <v>1356</v>
      </c>
      <c r="AF231" s="3">
        <v>0.37</v>
      </c>
      <c r="AG231" s="3">
        <v>72</v>
      </c>
      <c r="AH231" s="3">
        <v>0.02</v>
      </c>
      <c r="AI231" s="3">
        <v>157</v>
      </c>
      <c r="AJ231" s="3">
        <v>0.04</v>
      </c>
      <c r="AK231" s="3">
        <v>1651</v>
      </c>
      <c r="AL231" s="3">
        <v>0.45</v>
      </c>
      <c r="AM231" s="3">
        <v>118</v>
      </c>
      <c r="AN231" s="3">
        <v>293</v>
      </c>
      <c r="AO231" s="3">
        <v>3647</v>
      </c>
      <c r="AP231" s="3" t="s">
        <v>60</v>
      </c>
      <c r="AQ231" s="3" t="s">
        <v>60</v>
      </c>
      <c r="AR231" s="3" t="s">
        <v>60</v>
      </c>
      <c r="AS231" s="3" t="s">
        <v>60</v>
      </c>
      <c r="AT231" s="3" t="s">
        <v>60</v>
      </c>
      <c r="AU231" s="3" t="s">
        <v>60</v>
      </c>
      <c r="AV231" s="3" t="s">
        <v>60</v>
      </c>
      <c r="AW231" s="3" t="s">
        <v>60</v>
      </c>
      <c r="AX231" s="3" t="s">
        <v>60</v>
      </c>
      <c r="AY231" s="3" t="s">
        <v>60</v>
      </c>
      <c r="AZ231" s="3" t="s">
        <v>60</v>
      </c>
      <c r="BA231" s="3" t="s">
        <v>60</v>
      </c>
      <c r="BB231" s="3">
        <v>9.7199439291359713E-2</v>
      </c>
      <c r="BC231" s="3">
        <v>0.30670267818485453</v>
      </c>
      <c r="BD231" s="3">
        <v>8.0972760002717206E-2</v>
      </c>
      <c r="BE231" s="3">
        <v>33529</v>
      </c>
      <c r="BF231" s="3">
        <v>48503</v>
      </c>
      <c r="BG231" s="3">
        <v>14721</v>
      </c>
      <c r="BH231" s="3">
        <v>3259</v>
      </c>
      <c r="BI231" s="3">
        <v>14876</v>
      </c>
      <c r="BJ231" s="3">
        <v>1192</v>
      </c>
      <c r="BK231" s="3">
        <v>2.036683017974716</v>
      </c>
      <c r="BL231" s="3">
        <v>0.95509892360073945</v>
      </c>
      <c r="BM231" s="3">
        <v>1.0489754423525857</v>
      </c>
      <c r="BN231" s="3">
        <v>1.3284029641235384E-2</v>
      </c>
      <c r="BO231" s="3">
        <v>1.3271631436719993E-2</v>
      </c>
      <c r="BP231" s="3">
        <v>9.1384913615834701E-3</v>
      </c>
      <c r="BQ231" s="3">
        <v>0.44937320650834089</v>
      </c>
      <c r="BR231" s="3">
        <v>0.14071870487083893</v>
      </c>
      <c r="BS231" s="3">
        <v>0.17905487165042086</v>
      </c>
      <c r="BT231" s="3">
        <v>0.5373427638504239</v>
      </c>
      <c r="BU231" s="3">
        <v>0.84600966369244102</v>
      </c>
      <c r="BV231" s="3">
        <v>0.81180663698799571</v>
      </c>
      <c r="BW231" s="3">
        <v>6637.5499555795996</v>
      </c>
      <c r="BX231" s="3">
        <v>14208.051587484601</v>
      </c>
      <c r="BY231" s="3">
        <v>16429.053378126198</v>
      </c>
      <c r="BZ231" s="3">
        <v>88.173410355100003</v>
      </c>
      <c r="CA231" s="3">
        <v>188.56402410300001</v>
      </c>
      <c r="CB231" s="3">
        <v>150.13676237499999</v>
      </c>
      <c r="CC231" s="3">
        <v>3566.6394383264001</v>
      </c>
      <c r="CD231" s="3">
        <v>12020.1489452527</v>
      </c>
      <c r="CE231" s="3">
        <v>13337.2145717929</v>
      </c>
      <c r="CF231" s="3">
        <v>2982.7371068981001</v>
      </c>
      <c r="CG231" s="3">
        <v>1999.3386181289</v>
      </c>
      <c r="CH231" s="3">
        <v>2941.7020439582998</v>
      </c>
      <c r="CI231" s="3">
        <v>393.42415192980002</v>
      </c>
      <c r="CJ231" s="3">
        <v>895.88656484729995</v>
      </c>
      <c r="CK231" s="3">
        <v>4803</v>
      </c>
      <c r="CL231" s="3">
        <v>6670</v>
      </c>
      <c r="CM231" s="3">
        <v>7058</v>
      </c>
      <c r="CN231" s="3" t="s">
        <v>60</v>
      </c>
      <c r="CO231" s="3">
        <v>9.9024802589530544E-2</v>
      </c>
      <c r="CP231" s="3" t="str">
        <f t="shared" si="3"/>
        <v/>
      </c>
    </row>
    <row r="232" spans="1:94" ht="17.100000000000001" customHeight="1" x14ac:dyDescent="0.3">
      <c r="A232" s="2">
        <v>2921906</v>
      </c>
      <c r="B232" s="2" t="s">
        <v>3085</v>
      </c>
      <c r="C232" s="2" t="s">
        <v>74</v>
      </c>
      <c r="D232" s="2" t="s">
        <v>3085</v>
      </c>
      <c r="E232" s="2" t="s">
        <v>74</v>
      </c>
      <c r="F232" s="2" t="s">
        <v>60</v>
      </c>
      <c r="G232" s="2" t="s">
        <v>60</v>
      </c>
      <c r="H232" s="2" t="s">
        <v>60</v>
      </c>
      <c r="I232" s="2" t="s">
        <v>60</v>
      </c>
      <c r="J232" s="2" t="s">
        <v>60</v>
      </c>
      <c r="K232" s="2" t="s">
        <v>60</v>
      </c>
      <c r="L232" s="2" t="s">
        <v>60</v>
      </c>
      <c r="M232" s="2" t="s">
        <v>60</v>
      </c>
      <c r="N232" s="2" t="s">
        <v>60</v>
      </c>
      <c r="O232" s="2" t="s">
        <v>60</v>
      </c>
      <c r="P232" s="2" t="s">
        <v>60</v>
      </c>
      <c r="Q232" s="2" t="s">
        <v>60</v>
      </c>
      <c r="R232" s="2" t="s">
        <v>60</v>
      </c>
      <c r="S232" s="2" t="s">
        <v>60</v>
      </c>
      <c r="T232" s="2" t="s">
        <v>60</v>
      </c>
      <c r="U232" s="2" t="s">
        <v>60</v>
      </c>
      <c r="V232" s="2" t="s">
        <v>60</v>
      </c>
      <c r="W232" s="2" t="s">
        <v>60</v>
      </c>
      <c r="X232" s="2" t="s">
        <v>60</v>
      </c>
      <c r="Y232" s="2" t="s">
        <v>60</v>
      </c>
      <c r="Z232" s="2" t="s">
        <v>60</v>
      </c>
      <c r="AA232" s="2" t="s">
        <v>3084</v>
      </c>
      <c r="AB232" s="2" t="s">
        <v>3085</v>
      </c>
      <c r="AC232" s="2" t="s">
        <v>74</v>
      </c>
      <c r="AD232" s="2">
        <v>39</v>
      </c>
      <c r="AE232" s="2">
        <v>310</v>
      </c>
      <c r="AF232" s="2">
        <v>0.28000000000000003</v>
      </c>
      <c r="AG232" s="2">
        <v>120</v>
      </c>
      <c r="AH232" s="2">
        <v>0.11</v>
      </c>
      <c r="AI232" s="2">
        <v>113</v>
      </c>
      <c r="AJ232" s="2">
        <v>0.1</v>
      </c>
      <c r="AK232" s="2">
        <v>537</v>
      </c>
      <c r="AL232" s="2">
        <v>0.48</v>
      </c>
      <c r="AM232" s="2">
        <v>20</v>
      </c>
      <c r="AN232" s="2">
        <v>24</v>
      </c>
      <c r="AO232" s="2">
        <v>1124</v>
      </c>
      <c r="AP232" s="2" t="s">
        <v>3085</v>
      </c>
      <c r="AQ232" s="2" t="s">
        <v>74</v>
      </c>
      <c r="AR232" s="2">
        <v>39</v>
      </c>
      <c r="AS232" s="2">
        <v>595</v>
      </c>
      <c r="AT232" s="2">
        <v>0.57099999999999995</v>
      </c>
      <c r="AU232" s="2">
        <v>53</v>
      </c>
      <c r="AV232" s="2">
        <v>5.0999999999999997E-2</v>
      </c>
      <c r="AW232" s="2">
        <v>394</v>
      </c>
      <c r="AX232" s="2">
        <v>0.35399999999999998</v>
      </c>
      <c r="AY232" s="2">
        <v>36</v>
      </c>
      <c r="AZ232" s="2">
        <v>34</v>
      </c>
      <c r="BA232" s="2">
        <v>1042</v>
      </c>
      <c r="BB232" s="2">
        <v>0.21670635647554498</v>
      </c>
      <c r="BC232" s="2">
        <v>0.85400886094040307</v>
      </c>
      <c r="BD232" s="2">
        <v>0.62129499593465887</v>
      </c>
      <c r="BE232" s="2">
        <v>16377</v>
      </c>
      <c r="BF232" s="2">
        <v>13994</v>
      </c>
      <c r="BG232" s="2">
        <v>27058</v>
      </c>
      <c r="BH232" s="2">
        <v>3549</v>
      </c>
      <c r="BI232" s="2">
        <v>11951</v>
      </c>
      <c r="BJ232" s="2">
        <v>16811</v>
      </c>
      <c r="BK232" s="2">
        <v>1.1040996122167934</v>
      </c>
      <c r="BL232" s="2">
        <v>0.17746144115518367</v>
      </c>
      <c r="BM232" s="2">
        <v>0.89564651389597594</v>
      </c>
      <c r="BN232" s="2">
        <v>7.2863998493930007E-2</v>
      </c>
      <c r="BO232" s="2">
        <v>1.9908599457921183E-2</v>
      </c>
      <c r="BP232" s="2">
        <v>2.9534982197514065E-2</v>
      </c>
      <c r="BQ232" s="2">
        <v>0.45159272205468798</v>
      </c>
      <c r="BR232" s="2">
        <v>0.13357198608888088</v>
      </c>
      <c r="BS232" s="2">
        <v>0.13972865679808555</v>
      </c>
      <c r="BT232" s="2">
        <v>0.47554327945138197</v>
      </c>
      <c r="BU232" s="2">
        <v>0.84651941445319789</v>
      </c>
      <c r="BV232" s="2">
        <v>0.8307363610043782</v>
      </c>
      <c r="BW232" s="2">
        <v>3918.4495237574001</v>
      </c>
      <c r="BX232" s="2">
        <v>2120.8416832456001</v>
      </c>
      <c r="BY232" s="2">
        <v>4473.7543369103996</v>
      </c>
      <c r="BZ232" s="2">
        <v>285.51390019759998</v>
      </c>
      <c r="CA232" s="2">
        <v>42.222987585399999</v>
      </c>
      <c r="CB232" s="2">
        <v>132.13225469669999</v>
      </c>
      <c r="CC232" s="2">
        <v>1863.3923368922999</v>
      </c>
      <c r="CD232" s="2">
        <v>1795.333659849</v>
      </c>
      <c r="CE232" s="2">
        <v>3716.5103978725001</v>
      </c>
      <c r="CF232" s="2">
        <v>1769.5432866675001</v>
      </c>
      <c r="CG232" s="2">
        <v>283.28503581119998</v>
      </c>
      <c r="CH232" s="2">
        <v>625.11168434110004</v>
      </c>
      <c r="CI232" s="2">
        <v>348.2771181018</v>
      </c>
      <c r="CJ232" s="2">
        <v>376.7167370949</v>
      </c>
      <c r="CK232" s="2" t="s">
        <v>60</v>
      </c>
      <c r="CL232" s="2" t="s">
        <v>60</v>
      </c>
      <c r="CM232" s="2">
        <v>2619</v>
      </c>
      <c r="CN232" s="2">
        <v>1773</v>
      </c>
      <c r="CO232" s="2" t="s">
        <v>60</v>
      </c>
      <c r="CP232" s="2">
        <f t="shared" si="3"/>
        <v>6.5525907310222481E-2</v>
      </c>
    </row>
    <row r="233" spans="1:94" ht="17.100000000000001" customHeight="1" x14ac:dyDescent="0.3">
      <c r="A233" s="3">
        <v>2922003</v>
      </c>
      <c r="B233" s="3" t="s">
        <v>3087</v>
      </c>
      <c r="C233" s="3" t="s">
        <v>74</v>
      </c>
      <c r="D233" s="3" t="s">
        <v>3087</v>
      </c>
      <c r="E233" s="3" t="s">
        <v>74</v>
      </c>
      <c r="F233" s="3" t="s">
        <v>60</v>
      </c>
      <c r="G233" s="3" t="s">
        <v>60</v>
      </c>
      <c r="H233" s="3" t="s">
        <v>60</v>
      </c>
      <c r="I233" s="3" t="s">
        <v>60</v>
      </c>
      <c r="J233" s="3" t="s">
        <v>60</v>
      </c>
      <c r="K233" s="3" t="s">
        <v>60</v>
      </c>
      <c r="L233" s="3" t="s">
        <v>60</v>
      </c>
      <c r="M233" s="3" t="s">
        <v>60</v>
      </c>
      <c r="N233" s="3" t="s">
        <v>60</v>
      </c>
      <c r="O233" s="3" t="s">
        <v>60</v>
      </c>
      <c r="P233" s="3" t="s">
        <v>60</v>
      </c>
      <c r="Q233" s="3" t="s">
        <v>60</v>
      </c>
      <c r="R233" s="3" t="s">
        <v>60</v>
      </c>
      <c r="S233" s="3" t="s">
        <v>60</v>
      </c>
      <c r="T233" s="3" t="s">
        <v>60</v>
      </c>
      <c r="U233" s="3" t="s">
        <v>60</v>
      </c>
      <c r="V233" s="3" t="s">
        <v>60</v>
      </c>
      <c r="W233" s="3" t="s">
        <v>60</v>
      </c>
      <c r="X233" s="3" t="s">
        <v>60</v>
      </c>
      <c r="Y233" s="3" t="s">
        <v>60</v>
      </c>
      <c r="Z233" s="3" t="s">
        <v>60</v>
      </c>
      <c r="AA233" s="3" t="s">
        <v>3086</v>
      </c>
      <c r="AB233" s="3" t="s">
        <v>3087</v>
      </c>
      <c r="AC233" s="3" t="s">
        <v>74</v>
      </c>
      <c r="AD233" s="3">
        <v>35</v>
      </c>
      <c r="AE233" s="3">
        <v>516</v>
      </c>
      <c r="AF233" s="3">
        <v>0.32</v>
      </c>
      <c r="AG233" s="3">
        <v>113</v>
      </c>
      <c r="AH233" s="3">
        <v>7.0000000000000007E-2</v>
      </c>
      <c r="AI233" s="3">
        <v>53</v>
      </c>
      <c r="AJ233" s="3">
        <v>0.03</v>
      </c>
      <c r="AK233" s="3">
        <v>765</v>
      </c>
      <c r="AL233" s="3">
        <v>0.48</v>
      </c>
      <c r="AM233" s="3">
        <v>28</v>
      </c>
      <c r="AN233" s="3">
        <v>122</v>
      </c>
      <c r="AO233" s="3">
        <v>1597</v>
      </c>
      <c r="AP233" s="3" t="s">
        <v>3087</v>
      </c>
      <c r="AQ233" s="3" t="s">
        <v>74</v>
      </c>
      <c r="AR233" s="3">
        <v>35</v>
      </c>
      <c r="AS233" s="3">
        <v>713</v>
      </c>
      <c r="AT233" s="3">
        <v>0.53900000000000003</v>
      </c>
      <c r="AU233" s="3">
        <v>93</v>
      </c>
      <c r="AV233" s="3">
        <v>7.0000000000000007E-2</v>
      </c>
      <c r="AW233" s="3">
        <v>517</v>
      </c>
      <c r="AX233" s="3">
        <v>0.35299999999999998</v>
      </c>
      <c r="AY233" s="3">
        <v>50</v>
      </c>
      <c r="AZ233" s="3">
        <v>93</v>
      </c>
      <c r="BA233" s="3">
        <v>1323</v>
      </c>
      <c r="BB233" s="3">
        <v>0.16071660392055043</v>
      </c>
      <c r="BC233" s="3">
        <v>0.13936809459197519</v>
      </c>
      <c r="BD233" s="3">
        <v>0.2854302241503977</v>
      </c>
      <c r="BE233" s="3">
        <v>7703</v>
      </c>
      <c r="BF233" s="3">
        <v>10318</v>
      </c>
      <c r="BG233" s="3">
        <v>16596</v>
      </c>
      <c r="BH233" s="3">
        <v>1238</v>
      </c>
      <c r="BI233" s="3">
        <v>1438</v>
      </c>
      <c r="BJ233" s="3">
        <v>4737</v>
      </c>
      <c r="BK233" s="3">
        <v>3.1373056649328754</v>
      </c>
      <c r="BL233" s="3">
        <v>2.3184712879386646</v>
      </c>
      <c r="BM233" s="3">
        <v>1.8897880689665685</v>
      </c>
      <c r="BN233" s="3"/>
      <c r="BO233" s="3"/>
      <c r="BP233" s="3">
        <v>0.15924039892554973</v>
      </c>
      <c r="BQ233" s="3">
        <v>0.24682162580665565</v>
      </c>
      <c r="BR233" s="3">
        <v>2.287640191763651E-2</v>
      </c>
      <c r="BS233" s="3">
        <v>0.23696505089456943</v>
      </c>
      <c r="BT233" s="3">
        <v>0.75317837419334444</v>
      </c>
      <c r="BU233" s="3">
        <v>0.97712359808236349</v>
      </c>
      <c r="BV233" s="3">
        <v>0.60379455017988093</v>
      </c>
      <c r="BW233" s="3">
        <v>3883.9844131868999</v>
      </c>
      <c r="BX233" s="3">
        <v>3333.9617120558</v>
      </c>
      <c r="BY233" s="3">
        <v>16692.498013181699</v>
      </c>
      <c r="BZ233" s="3"/>
      <c r="CA233" s="3"/>
      <c r="CB233" s="3">
        <v>2658.1200426830001</v>
      </c>
      <c r="CC233" s="3">
        <v>2925.3330657164001</v>
      </c>
      <c r="CD233" s="3">
        <v>3257.6926639528001</v>
      </c>
      <c r="CE233" s="3">
        <v>10078.839329247599</v>
      </c>
      <c r="CF233" s="3">
        <v>958.65134747050001</v>
      </c>
      <c r="CG233" s="3">
        <v>76.269048103000003</v>
      </c>
      <c r="CH233" s="3">
        <v>3955.5386412511002</v>
      </c>
      <c r="CI233" s="3">
        <v>193.48728783429999</v>
      </c>
      <c r="CJ233" s="3">
        <v>467.22769140029999</v>
      </c>
      <c r="CK233" s="3" t="s">
        <v>60</v>
      </c>
      <c r="CL233" s="3" t="s">
        <v>60</v>
      </c>
      <c r="CM233" s="3">
        <v>2884</v>
      </c>
      <c r="CN233" s="3">
        <v>2254</v>
      </c>
      <c r="CO233" s="3" t="s">
        <v>60</v>
      </c>
      <c r="CP233" s="3">
        <f t="shared" si="3"/>
        <v>0.13581585924319112</v>
      </c>
    </row>
    <row r="234" spans="1:94" ht="17.100000000000001" customHeight="1" x14ac:dyDescent="0.3">
      <c r="A234" s="2">
        <v>2922102</v>
      </c>
      <c r="B234" s="2" t="s">
        <v>118</v>
      </c>
      <c r="C234" s="2" t="s">
        <v>74</v>
      </c>
      <c r="D234" s="2" t="s">
        <v>118</v>
      </c>
      <c r="E234" s="2" t="s">
        <v>74</v>
      </c>
      <c r="F234" s="2">
        <v>54</v>
      </c>
      <c r="G234" s="2">
        <v>142</v>
      </c>
      <c r="H234" s="2">
        <v>7.9000000000000001E-2</v>
      </c>
      <c r="I234" s="2">
        <v>1643</v>
      </c>
      <c r="J234" s="2">
        <v>0.91500000000000004</v>
      </c>
      <c r="K234" s="2">
        <v>10</v>
      </c>
      <c r="L234" s="2">
        <v>6.0000000000000001E-3</v>
      </c>
      <c r="M234" s="2"/>
      <c r="N234" s="2"/>
      <c r="O234" s="2">
        <v>1795</v>
      </c>
      <c r="P234" s="2"/>
      <c r="Q234" s="2">
        <v>52</v>
      </c>
      <c r="R234" s="2">
        <v>5024</v>
      </c>
      <c r="S234" s="2">
        <v>0.56935630099728018</v>
      </c>
      <c r="T234" s="2">
        <v>2901</v>
      </c>
      <c r="U234" s="2">
        <v>0.32876246600181325</v>
      </c>
      <c r="V234" s="2">
        <v>897</v>
      </c>
      <c r="W234" s="2">
        <v>0.10165457842248414</v>
      </c>
      <c r="X234" s="2">
        <v>2</v>
      </c>
      <c r="Y234" s="2">
        <v>2.2665457842248413E-4</v>
      </c>
      <c r="Z234" s="2">
        <v>8824</v>
      </c>
      <c r="AA234" s="2" t="s">
        <v>1072</v>
      </c>
      <c r="AB234" s="2" t="s">
        <v>118</v>
      </c>
      <c r="AC234" s="2" t="s">
        <v>74</v>
      </c>
      <c r="AD234" s="2"/>
      <c r="AE234" s="2">
        <v>1097</v>
      </c>
      <c r="AF234" s="2">
        <v>0.39</v>
      </c>
      <c r="AG234" s="2">
        <v>68</v>
      </c>
      <c r="AH234" s="2">
        <v>0.02</v>
      </c>
      <c r="AI234" s="2">
        <v>339</v>
      </c>
      <c r="AJ234" s="2">
        <v>0.12</v>
      </c>
      <c r="AK234" s="2">
        <v>1220</v>
      </c>
      <c r="AL234" s="2">
        <v>0.43</v>
      </c>
      <c r="AM234" s="2">
        <v>49</v>
      </c>
      <c r="AN234" s="2">
        <v>70</v>
      </c>
      <c r="AO234" s="2">
        <v>2843</v>
      </c>
      <c r="AP234" s="2" t="s">
        <v>118</v>
      </c>
      <c r="AQ234" s="2" t="s">
        <v>74</v>
      </c>
      <c r="AR234" s="2">
        <v>54</v>
      </c>
      <c r="AS234" s="2">
        <v>884</v>
      </c>
      <c r="AT234" s="2">
        <v>0.435</v>
      </c>
      <c r="AU234" s="2">
        <v>94</v>
      </c>
      <c r="AV234" s="2">
        <v>4.5999999999999999E-2</v>
      </c>
      <c r="AW234" s="2">
        <v>1056</v>
      </c>
      <c r="AX234" s="2">
        <v>0.47699999999999998</v>
      </c>
      <c r="AY234" s="2">
        <v>87</v>
      </c>
      <c r="AZ234" s="2">
        <v>95</v>
      </c>
      <c r="BA234" s="2">
        <v>2034</v>
      </c>
      <c r="BB234" s="2">
        <v>0.18643226581683298</v>
      </c>
      <c r="BC234" s="2">
        <v>0.80012604663725584</v>
      </c>
      <c r="BD234" s="2">
        <v>7.8274435325239103E-2</v>
      </c>
      <c r="BE234" s="2">
        <v>38282</v>
      </c>
      <c r="BF234" s="2">
        <v>44428</v>
      </c>
      <c r="BG234" s="2">
        <v>14743</v>
      </c>
      <c r="BH234" s="2">
        <v>7137</v>
      </c>
      <c r="BI234" s="2">
        <v>35548</v>
      </c>
      <c r="BJ234" s="2">
        <v>1154</v>
      </c>
      <c r="BK234" s="2">
        <v>1.6965733533904863</v>
      </c>
      <c r="BL234" s="2">
        <v>0.60733923359089392</v>
      </c>
      <c r="BM234" s="2">
        <v>1.4696527819577234</v>
      </c>
      <c r="BN234" s="2">
        <v>1.5430855931539023E-2</v>
      </c>
      <c r="BO234" s="2">
        <v>2.9846663655759515E-2</v>
      </c>
      <c r="BP234" s="2">
        <v>7.3999608519781546E-2</v>
      </c>
      <c r="BQ234" s="2">
        <v>0.39443458353392619</v>
      </c>
      <c r="BR234" s="2">
        <v>0.29270609853889273</v>
      </c>
      <c r="BS234" s="2">
        <v>0.45538106539772938</v>
      </c>
      <c r="BT234" s="2">
        <v>0.59013456053453472</v>
      </c>
      <c r="BU234" s="2">
        <v>0.67744723780534788</v>
      </c>
      <c r="BV234" s="2">
        <v>0.47061932608249607</v>
      </c>
      <c r="BW234" s="2">
        <v>12108.4440231479</v>
      </c>
      <c r="BX234" s="2">
        <v>21589.695075689098</v>
      </c>
      <c r="BY234" s="2">
        <v>14318.827054614099</v>
      </c>
      <c r="BZ234" s="2">
        <v>186.84365527630001</v>
      </c>
      <c r="CA234" s="2">
        <v>644.38036735449998</v>
      </c>
      <c r="CB234" s="2">
        <v>1059.5875965038999</v>
      </c>
      <c r="CC234" s="2">
        <v>7145.6112923574001</v>
      </c>
      <c r="CD234" s="2">
        <v>14625.8792940853</v>
      </c>
      <c r="CE234" s="2">
        <v>6738.7167387342997</v>
      </c>
      <c r="CF234" s="2">
        <v>4775.9890755141996</v>
      </c>
      <c r="CG234" s="2">
        <v>6319.4354142493003</v>
      </c>
      <c r="CH234" s="2">
        <v>6520.5227193760002</v>
      </c>
      <c r="CI234" s="2">
        <v>715.90296498700002</v>
      </c>
      <c r="CJ234" s="2">
        <v>867.84032657490002</v>
      </c>
      <c r="CK234" s="2">
        <v>8531</v>
      </c>
      <c r="CL234" s="2">
        <v>9522</v>
      </c>
      <c r="CM234" s="2">
        <v>6433</v>
      </c>
      <c r="CN234" s="2">
        <v>3808</v>
      </c>
      <c r="CO234" s="2">
        <v>0.19201854686233907</v>
      </c>
      <c r="CP234" s="2">
        <f t="shared" si="3"/>
        <v>0.25829207081326733</v>
      </c>
    </row>
    <row r="235" spans="1:94" ht="17.100000000000001" customHeight="1" x14ac:dyDescent="0.3">
      <c r="A235" s="3">
        <v>2922300</v>
      </c>
      <c r="B235" s="3" t="s">
        <v>3089</v>
      </c>
      <c r="C235" s="3" t="s">
        <v>74</v>
      </c>
      <c r="D235" s="3" t="s">
        <v>3089</v>
      </c>
      <c r="E235" s="3" t="s">
        <v>74</v>
      </c>
      <c r="F235" s="3" t="s">
        <v>60</v>
      </c>
      <c r="G235" s="3" t="s">
        <v>60</v>
      </c>
      <c r="H235" s="3" t="s">
        <v>60</v>
      </c>
      <c r="I235" s="3" t="s">
        <v>60</v>
      </c>
      <c r="J235" s="3" t="s">
        <v>60</v>
      </c>
      <c r="K235" s="3" t="s">
        <v>60</v>
      </c>
      <c r="L235" s="3" t="s">
        <v>60</v>
      </c>
      <c r="M235" s="3" t="s">
        <v>60</v>
      </c>
      <c r="N235" s="3" t="s">
        <v>60</v>
      </c>
      <c r="O235" s="3" t="s">
        <v>60</v>
      </c>
      <c r="P235" s="3" t="s">
        <v>60</v>
      </c>
      <c r="Q235" s="3" t="s">
        <v>60</v>
      </c>
      <c r="R235" s="3" t="s">
        <v>60</v>
      </c>
      <c r="S235" s="3" t="s">
        <v>60</v>
      </c>
      <c r="T235" s="3" t="s">
        <v>60</v>
      </c>
      <c r="U235" s="3" t="s">
        <v>60</v>
      </c>
      <c r="V235" s="3" t="s">
        <v>60</v>
      </c>
      <c r="W235" s="3" t="s">
        <v>60</v>
      </c>
      <c r="X235" s="3" t="s">
        <v>60</v>
      </c>
      <c r="Y235" s="3" t="s">
        <v>60</v>
      </c>
      <c r="Z235" s="3" t="s">
        <v>60</v>
      </c>
      <c r="AA235" s="3" t="s">
        <v>3088</v>
      </c>
      <c r="AB235" s="3" t="s">
        <v>3089</v>
      </c>
      <c r="AC235" s="3" t="s">
        <v>74</v>
      </c>
      <c r="AD235" s="3">
        <v>17</v>
      </c>
      <c r="AE235" s="3">
        <v>994</v>
      </c>
      <c r="AF235" s="3">
        <v>0.31</v>
      </c>
      <c r="AG235" s="3">
        <v>267</v>
      </c>
      <c r="AH235" s="3">
        <v>0.08</v>
      </c>
      <c r="AI235" s="3">
        <v>218</v>
      </c>
      <c r="AJ235" s="3">
        <v>7.0000000000000007E-2</v>
      </c>
      <c r="AK235" s="3">
        <v>1604</v>
      </c>
      <c r="AL235" s="3">
        <v>0.5</v>
      </c>
      <c r="AM235" s="3">
        <v>38</v>
      </c>
      <c r="AN235" s="3">
        <v>72</v>
      </c>
      <c r="AO235" s="3">
        <v>3193</v>
      </c>
      <c r="AP235" s="3" t="s">
        <v>3089</v>
      </c>
      <c r="AQ235" s="3" t="s">
        <v>74</v>
      </c>
      <c r="AR235" s="3">
        <v>17</v>
      </c>
      <c r="AS235" s="3">
        <v>1126</v>
      </c>
      <c r="AT235" s="3">
        <v>0.36799999999999999</v>
      </c>
      <c r="AU235" s="3">
        <v>340</v>
      </c>
      <c r="AV235" s="3">
        <v>0.111</v>
      </c>
      <c r="AW235" s="3">
        <v>1597</v>
      </c>
      <c r="AX235" s="3">
        <v>0.47699999999999998</v>
      </c>
      <c r="AY235" s="3">
        <v>137</v>
      </c>
      <c r="AZ235" s="3">
        <v>148</v>
      </c>
      <c r="BA235" s="3">
        <v>3063</v>
      </c>
      <c r="BB235" s="3">
        <v>0.29774302470232805</v>
      </c>
      <c r="BC235" s="3">
        <v>0.27995570321151714</v>
      </c>
      <c r="BD235" s="3">
        <v>0.47089276281035392</v>
      </c>
      <c r="BE235" s="3">
        <v>28135</v>
      </c>
      <c r="BF235" s="3">
        <v>31605</v>
      </c>
      <c r="BG235" s="3">
        <v>47325</v>
      </c>
      <c r="BH235" s="3">
        <v>8377</v>
      </c>
      <c r="BI235" s="3">
        <v>8848</v>
      </c>
      <c r="BJ235" s="3">
        <v>22285</v>
      </c>
      <c r="BK235" s="3">
        <v>1.6130041865351559</v>
      </c>
      <c r="BL235" s="3">
        <v>1.3161597136186935</v>
      </c>
      <c r="BM235" s="3">
        <v>1.9463910455581279</v>
      </c>
      <c r="BN235" s="3">
        <v>0.14620221814041778</v>
      </c>
      <c r="BO235" s="3">
        <v>0.16221013842922707</v>
      </c>
      <c r="BP235" s="3">
        <v>0.41324803601125953</v>
      </c>
      <c r="BQ235" s="3">
        <v>0.41009134032209271</v>
      </c>
      <c r="BR235" s="3">
        <v>0.31530182148439551</v>
      </c>
      <c r="BS235" s="3">
        <v>0.27269273108267739</v>
      </c>
      <c r="BT235" s="3">
        <v>0.44370644153748945</v>
      </c>
      <c r="BU235" s="3">
        <v>0.52248804008636884</v>
      </c>
      <c r="BV235" s="3">
        <v>0.31405923290606302</v>
      </c>
      <c r="BW235" s="3">
        <v>13512.136070605</v>
      </c>
      <c r="BX235" s="3">
        <v>11645.3811460982</v>
      </c>
      <c r="BY235" s="3">
        <v>25240.799078797801</v>
      </c>
      <c r="BZ235" s="3">
        <v>1975.5042653375999</v>
      </c>
      <c r="CA235" s="3">
        <v>1888.9988877697001</v>
      </c>
      <c r="CB235" s="3">
        <v>10430.710646668</v>
      </c>
      <c r="CC235" s="3">
        <v>5995.4218134584999</v>
      </c>
      <c r="CD235" s="3">
        <v>6084.5723710836</v>
      </c>
      <c r="CE235" s="3">
        <v>7927.1059966232997</v>
      </c>
      <c r="CF235" s="3">
        <v>5541.2099918088998</v>
      </c>
      <c r="CG235" s="3">
        <v>3671.8098872447999</v>
      </c>
      <c r="CH235" s="3">
        <v>6882.9824355065002</v>
      </c>
      <c r="CI235" s="3">
        <v>632.05847359209997</v>
      </c>
      <c r="CJ235" s="3">
        <v>1382.6082783652</v>
      </c>
      <c r="CK235" s="3" t="s">
        <v>60</v>
      </c>
      <c r="CL235" s="3" t="s">
        <v>60</v>
      </c>
      <c r="CM235" s="3">
        <v>6652</v>
      </c>
      <c r="CN235" s="3">
        <v>5466</v>
      </c>
      <c r="CO235" s="3" t="s">
        <v>60</v>
      </c>
      <c r="CP235" s="3">
        <f t="shared" si="3"/>
        <v>0.11549920760697306</v>
      </c>
    </row>
    <row r="236" spans="1:94" ht="17.100000000000001" customHeight="1" x14ac:dyDescent="0.3">
      <c r="A236" s="2">
        <v>2922409</v>
      </c>
      <c r="B236" s="2" t="s">
        <v>5621</v>
      </c>
      <c r="C236" s="2" t="s">
        <v>74</v>
      </c>
      <c r="D236" s="2" t="s">
        <v>5621</v>
      </c>
      <c r="E236" s="2" t="s">
        <v>74</v>
      </c>
      <c r="F236" s="2" t="s">
        <v>60</v>
      </c>
      <c r="G236" s="2" t="s">
        <v>60</v>
      </c>
      <c r="H236" s="2" t="s">
        <v>60</v>
      </c>
      <c r="I236" s="2" t="s">
        <v>60</v>
      </c>
      <c r="J236" s="2" t="s">
        <v>60</v>
      </c>
      <c r="K236" s="2" t="s">
        <v>60</v>
      </c>
      <c r="L236" s="2" t="s">
        <v>60</v>
      </c>
      <c r="M236" s="2" t="s">
        <v>60</v>
      </c>
      <c r="N236" s="2" t="s">
        <v>60</v>
      </c>
      <c r="O236" s="2" t="s">
        <v>60</v>
      </c>
      <c r="P236" s="2" t="s">
        <v>60</v>
      </c>
      <c r="Q236" s="2" t="s">
        <v>60</v>
      </c>
      <c r="R236" s="2" t="s">
        <v>60</v>
      </c>
      <c r="S236" s="2" t="s">
        <v>60</v>
      </c>
      <c r="T236" s="2" t="s">
        <v>60</v>
      </c>
      <c r="U236" s="2" t="s">
        <v>60</v>
      </c>
      <c r="V236" s="2" t="s">
        <v>60</v>
      </c>
      <c r="W236" s="2" t="s">
        <v>60</v>
      </c>
      <c r="X236" s="2" t="s">
        <v>60</v>
      </c>
      <c r="Y236" s="2" t="s">
        <v>60</v>
      </c>
      <c r="Z236" s="2" t="s">
        <v>60</v>
      </c>
      <c r="AA236" s="2" t="s">
        <v>3090</v>
      </c>
      <c r="AB236" s="2" t="s">
        <v>3091</v>
      </c>
      <c r="AC236" s="2" t="s">
        <v>74</v>
      </c>
      <c r="AD236" s="2"/>
      <c r="AE236" s="2">
        <v>201</v>
      </c>
      <c r="AF236" s="2">
        <v>0.18</v>
      </c>
      <c r="AG236" s="2">
        <v>3</v>
      </c>
      <c r="AH236" s="2"/>
      <c r="AI236" s="2">
        <v>66</v>
      </c>
      <c r="AJ236" s="2">
        <v>0.06</v>
      </c>
      <c r="AK236" s="2">
        <v>782</v>
      </c>
      <c r="AL236" s="2">
        <v>0.7</v>
      </c>
      <c r="AM236" s="2">
        <v>9</v>
      </c>
      <c r="AN236" s="2">
        <v>63</v>
      </c>
      <c r="AO236" s="2">
        <v>1124</v>
      </c>
      <c r="AP236" s="2" t="s">
        <v>4856</v>
      </c>
      <c r="AQ236" s="2" t="s">
        <v>74</v>
      </c>
      <c r="AR236" s="2">
        <v>109</v>
      </c>
      <c r="AS236" s="2">
        <v>301</v>
      </c>
      <c r="AT236" s="2">
        <v>0.26500000000000001</v>
      </c>
      <c r="AU236" s="2">
        <v>39</v>
      </c>
      <c r="AV236" s="2">
        <v>3.4000000000000002E-2</v>
      </c>
      <c r="AW236" s="2">
        <v>795</v>
      </c>
      <c r="AX236" s="2">
        <v>0.65700000000000003</v>
      </c>
      <c r="AY236" s="2">
        <v>29</v>
      </c>
      <c r="AZ236" s="2">
        <v>47</v>
      </c>
      <c r="BA236" s="2">
        <v>1135</v>
      </c>
      <c r="BB236" s="2">
        <v>0.10981308411214953</v>
      </c>
      <c r="BC236" s="2">
        <v>0.12620701338302559</v>
      </c>
      <c r="BD236" s="2">
        <v>0.19160104986876642</v>
      </c>
      <c r="BE236" s="2">
        <v>11128</v>
      </c>
      <c r="BF236" s="2">
        <v>11806</v>
      </c>
      <c r="BG236" s="2">
        <v>7239</v>
      </c>
      <c r="BH236" s="2">
        <v>1222</v>
      </c>
      <c r="BI236" s="2">
        <v>1490</v>
      </c>
      <c r="BJ236" s="2">
        <v>1387</v>
      </c>
      <c r="BK236" s="2">
        <v>3.2041428233923077</v>
      </c>
      <c r="BL236" s="2">
        <v>7.9911578556178524</v>
      </c>
      <c r="BM236" s="2">
        <v>1.8880180813180609</v>
      </c>
      <c r="BN236" s="2">
        <v>1.8229896084849054E-2</v>
      </c>
      <c r="BO236" s="2">
        <v>1.100102005332357E-2</v>
      </c>
      <c r="BP236" s="2">
        <v>2.5860544078836686E-2</v>
      </c>
      <c r="BQ236" s="2">
        <v>0.31554403263573005</v>
      </c>
      <c r="BR236" s="2">
        <v>0.16105231645553836</v>
      </c>
      <c r="BS236" s="2">
        <v>0.23892975702124222</v>
      </c>
      <c r="BT236" s="2">
        <v>0.66622607127942091</v>
      </c>
      <c r="BU236" s="2">
        <v>0.8279466634911381</v>
      </c>
      <c r="BV236" s="2">
        <v>0.73520969889992105</v>
      </c>
      <c r="BW236" s="2">
        <v>3915.4625301853998</v>
      </c>
      <c r="BX236" s="2">
        <v>11906.8252048706</v>
      </c>
      <c r="BY236" s="2">
        <v>9073.8148988146004</v>
      </c>
      <c r="BZ236" s="2">
        <v>71.378475049399995</v>
      </c>
      <c r="CA236" s="2">
        <v>130.9872228502</v>
      </c>
      <c r="CB236" s="2">
        <v>234.65379015400001</v>
      </c>
      <c r="CC236" s="2">
        <v>2608.5832187271999</v>
      </c>
      <c r="CD236" s="2">
        <v>9858.2162011447999</v>
      </c>
      <c r="CE236" s="2">
        <v>6671.1567196310998</v>
      </c>
      <c r="CF236" s="2">
        <v>1235.5008364088001</v>
      </c>
      <c r="CG236" s="2">
        <v>1917.6217808756001</v>
      </c>
      <c r="CH236" s="2">
        <v>2168.0043890295001</v>
      </c>
      <c r="CI236" s="2">
        <v>161.2394065286</v>
      </c>
      <c r="CJ236" s="2">
        <v>529.4408716639</v>
      </c>
      <c r="CK236" s="2" t="s">
        <v>60</v>
      </c>
      <c r="CL236" s="2" t="s">
        <v>60</v>
      </c>
      <c r="CM236" s="2">
        <v>1766</v>
      </c>
      <c r="CN236" s="2">
        <v>1664</v>
      </c>
      <c r="CO236" s="2" t="s">
        <v>60</v>
      </c>
      <c r="CP236" s="2">
        <f t="shared" si="3"/>
        <v>0.22986600359165629</v>
      </c>
    </row>
    <row r="237" spans="1:94" ht="17.100000000000001" customHeight="1" x14ac:dyDescent="0.3">
      <c r="A237" s="3">
        <v>2922508</v>
      </c>
      <c r="B237" s="3" t="s">
        <v>84</v>
      </c>
      <c r="C237" s="3" t="s">
        <v>74</v>
      </c>
      <c r="D237" s="3" t="s">
        <v>84</v>
      </c>
      <c r="E237" s="3" t="s">
        <v>74</v>
      </c>
      <c r="F237" s="3">
        <v>18</v>
      </c>
      <c r="G237" s="3">
        <v>3797</v>
      </c>
      <c r="H237" s="3">
        <v>0.65800000000000003</v>
      </c>
      <c r="I237" s="3">
        <v>1713</v>
      </c>
      <c r="J237" s="3">
        <v>0.29699999999999999</v>
      </c>
      <c r="K237" s="3">
        <v>261</v>
      </c>
      <c r="L237" s="3">
        <v>4.4999999999999998E-2</v>
      </c>
      <c r="M237" s="3"/>
      <c r="N237" s="3"/>
      <c r="O237" s="3">
        <v>5771</v>
      </c>
      <c r="P237" s="3"/>
      <c r="Q237" s="3">
        <v>18</v>
      </c>
      <c r="R237" s="3">
        <v>6657</v>
      </c>
      <c r="S237" s="3">
        <v>0.66331207652451174</v>
      </c>
      <c r="T237" s="3">
        <v>3253</v>
      </c>
      <c r="U237" s="3">
        <v>0.32413312076524514</v>
      </c>
      <c r="V237" s="3">
        <v>123</v>
      </c>
      <c r="W237" s="3">
        <v>1.2255878836189718E-2</v>
      </c>
      <c r="X237" s="3">
        <v>3</v>
      </c>
      <c r="Y237" s="3">
        <v>2.9892387405340771E-4</v>
      </c>
      <c r="Z237" s="3">
        <v>10036</v>
      </c>
      <c r="AA237" s="3" t="s">
        <v>1033</v>
      </c>
      <c r="AB237" s="3" t="s">
        <v>1034</v>
      </c>
      <c r="AC237" s="3" t="s">
        <v>74</v>
      </c>
      <c r="AD237" s="3">
        <v>18</v>
      </c>
      <c r="AE237" s="3">
        <v>1210</v>
      </c>
      <c r="AF237" s="3">
        <v>0.28000000000000003</v>
      </c>
      <c r="AG237" s="3">
        <v>202</v>
      </c>
      <c r="AH237" s="3">
        <v>0.05</v>
      </c>
      <c r="AI237" s="3">
        <v>454</v>
      </c>
      <c r="AJ237" s="3">
        <v>0.1</v>
      </c>
      <c r="AK237" s="3">
        <v>2200</v>
      </c>
      <c r="AL237" s="3">
        <v>0.5</v>
      </c>
      <c r="AM237" s="3">
        <v>71</v>
      </c>
      <c r="AN237" s="3">
        <v>258</v>
      </c>
      <c r="AO237" s="3">
        <v>4395</v>
      </c>
      <c r="AP237" s="3" t="s">
        <v>84</v>
      </c>
      <c r="AQ237" s="3" t="s">
        <v>74</v>
      </c>
      <c r="AR237" s="3">
        <v>18</v>
      </c>
      <c r="AS237" s="3">
        <v>1324</v>
      </c>
      <c r="AT237" s="3">
        <v>0.34399999999999997</v>
      </c>
      <c r="AU237" s="3">
        <v>271</v>
      </c>
      <c r="AV237" s="3">
        <v>7.0000000000000007E-2</v>
      </c>
      <c r="AW237" s="3">
        <v>2259</v>
      </c>
      <c r="AX237" s="3">
        <v>0.52900000000000003</v>
      </c>
      <c r="AY237" s="3">
        <v>164</v>
      </c>
      <c r="AZ237" s="3">
        <v>249</v>
      </c>
      <c r="BA237" s="3">
        <v>3854</v>
      </c>
      <c r="BB237" s="3">
        <v>0.61162255466052939</v>
      </c>
      <c r="BC237" s="3">
        <v>0.52156373466417139</v>
      </c>
      <c r="BD237" s="3">
        <v>0.51849665486029117</v>
      </c>
      <c r="BE237" s="3">
        <v>24332</v>
      </c>
      <c r="BF237" s="3">
        <v>24045</v>
      </c>
      <c r="BG237" s="3">
        <v>5082</v>
      </c>
      <c r="BH237" s="3">
        <v>14882</v>
      </c>
      <c r="BI237" s="3">
        <v>12541</v>
      </c>
      <c r="BJ237" s="3">
        <v>2635</v>
      </c>
      <c r="BK237" s="3">
        <v>1.3500590466916946</v>
      </c>
      <c r="BL237" s="3">
        <v>0.98159123778357382</v>
      </c>
      <c r="BM237" s="3">
        <v>2.3088698268872045</v>
      </c>
      <c r="BN237" s="3">
        <v>0.38744852346900416</v>
      </c>
      <c r="BO237" s="3">
        <v>0.37351232300737192</v>
      </c>
      <c r="BP237" s="3">
        <v>0.53473127673443455</v>
      </c>
      <c r="BQ237" s="3">
        <v>0.53557010173202868</v>
      </c>
      <c r="BR237" s="3">
        <v>0.52176056851247055</v>
      </c>
      <c r="BS237" s="3">
        <v>0.38440951522052597</v>
      </c>
      <c r="BT237" s="3">
        <v>7.6981374798967162E-2</v>
      </c>
      <c r="BU237" s="3">
        <v>0.10472710848016571</v>
      </c>
      <c r="BV237" s="3">
        <v>8.0859208045039543E-2</v>
      </c>
      <c r="BW237" s="3">
        <v>20091.578732865801</v>
      </c>
      <c r="BX237" s="3">
        <v>12310.135713043799</v>
      </c>
      <c r="BY237" s="3">
        <v>22176.694687251598</v>
      </c>
      <c r="BZ237" s="3">
        <v>7784.4525142101002</v>
      </c>
      <c r="CA237" s="3">
        <v>4597.987386715</v>
      </c>
      <c r="CB237" s="3">
        <v>11858.5722638638</v>
      </c>
      <c r="CC237" s="3">
        <v>1546.6773527376999</v>
      </c>
      <c r="CD237" s="3">
        <v>1289.2049182255</v>
      </c>
      <c r="CE237" s="3">
        <v>1793.1899694678</v>
      </c>
      <c r="CF237" s="3">
        <v>10760.448865918001</v>
      </c>
      <c r="CG237" s="3">
        <v>6422.9434081033996</v>
      </c>
      <c r="CH237" s="3">
        <v>8524.9324539200006</v>
      </c>
      <c r="CI237" s="3">
        <v>1270.5665234454</v>
      </c>
      <c r="CJ237" s="3">
        <v>2018.3230125414</v>
      </c>
      <c r="CK237" s="3">
        <v>6583</v>
      </c>
      <c r="CL237" s="3">
        <v>8631</v>
      </c>
      <c r="CM237" s="3">
        <v>7520</v>
      </c>
      <c r="CN237" s="3">
        <v>6117</v>
      </c>
      <c r="CO237" s="3">
        <v>0.27377833229361614</v>
      </c>
      <c r="CP237" s="3">
        <f t="shared" si="3"/>
        <v>1.2036599763872491</v>
      </c>
    </row>
    <row r="238" spans="1:94" ht="17.100000000000001" customHeight="1" x14ac:dyDescent="0.3">
      <c r="A238" s="2">
        <v>2922607</v>
      </c>
      <c r="B238" s="2" t="s">
        <v>4857</v>
      </c>
      <c r="C238" s="2" t="s">
        <v>74</v>
      </c>
      <c r="D238" s="2" t="s">
        <v>4857</v>
      </c>
      <c r="E238" s="2" t="s">
        <v>74</v>
      </c>
      <c r="F238" s="2" t="s">
        <v>60</v>
      </c>
      <c r="G238" s="2" t="s">
        <v>60</v>
      </c>
      <c r="H238" s="2" t="s">
        <v>60</v>
      </c>
      <c r="I238" s="2" t="s">
        <v>60</v>
      </c>
      <c r="J238" s="2" t="s">
        <v>60</v>
      </c>
      <c r="K238" s="2" t="s">
        <v>60</v>
      </c>
      <c r="L238" s="2" t="s">
        <v>60</v>
      </c>
      <c r="M238" s="2" t="s">
        <v>60</v>
      </c>
      <c r="N238" s="2" t="s">
        <v>60</v>
      </c>
      <c r="O238" s="2" t="s">
        <v>60</v>
      </c>
      <c r="P238" s="2" t="s">
        <v>60</v>
      </c>
      <c r="Q238" s="2" t="s">
        <v>60</v>
      </c>
      <c r="R238" s="2" t="s">
        <v>60</v>
      </c>
      <c r="S238" s="2" t="s">
        <v>60</v>
      </c>
      <c r="T238" s="2" t="s">
        <v>60</v>
      </c>
      <c r="U238" s="2" t="s">
        <v>60</v>
      </c>
      <c r="V238" s="2" t="s">
        <v>60</v>
      </c>
      <c r="W238" s="2" t="s">
        <v>60</v>
      </c>
      <c r="X238" s="2" t="s">
        <v>60</v>
      </c>
      <c r="Y238" s="2" t="s">
        <v>60</v>
      </c>
      <c r="Z238" s="2" t="s">
        <v>60</v>
      </c>
      <c r="AA238" s="2" t="s">
        <v>3092</v>
      </c>
      <c r="AB238" s="2" t="s">
        <v>3093</v>
      </c>
      <c r="AC238" s="2" t="s">
        <v>74</v>
      </c>
      <c r="AD238" s="2"/>
      <c r="AE238" s="2">
        <v>173</v>
      </c>
      <c r="AF238" s="2">
        <v>0.14000000000000001</v>
      </c>
      <c r="AG238" s="2">
        <v>111</v>
      </c>
      <c r="AH238" s="2">
        <v>0.09</v>
      </c>
      <c r="AI238" s="2">
        <v>396</v>
      </c>
      <c r="AJ238" s="2">
        <v>0.32</v>
      </c>
      <c r="AK238" s="2">
        <v>497</v>
      </c>
      <c r="AL238" s="2">
        <v>0.4</v>
      </c>
      <c r="AM238" s="2">
        <v>25</v>
      </c>
      <c r="AN238" s="2">
        <v>37</v>
      </c>
      <c r="AO238" s="2">
        <v>1239</v>
      </c>
      <c r="AP238" s="2" t="s">
        <v>4857</v>
      </c>
      <c r="AQ238" s="2" t="s">
        <v>74</v>
      </c>
      <c r="AR238" s="2">
        <v>104</v>
      </c>
      <c r="AS238" s="2">
        <v>646</v>
      </c>
      <c r="AT238" s="2">
        <v>0.56999999999999995</v>
      </c>
      <c r="AU238" s="2">
        <v>90</v>
      </c>
      <c r="AV238" s="2">
        <v>7.9000000000000001E-2</v>
      </c>
      <c r="AW238" s="2">
        <v>397</v>
      </c>
      <c r="AX238" s="2">
        <v>0.32200000000000001</v>
      </c>
      <c r="AY238" s="2">
        <v>41</v>
      </c>
      <c r="AZ238" s="2">
        <v>61</v>
      </c>
      <c r="BA238" s="2">
        <v>1133</v>
      </c>
      <c r="BB238" s="2">
        <v>9.3540134314039014E-2</v>
      </c>
      <c r="BC238" s="2">
        <v>0.16981444665341286</v>
      </c>
      <c r="BD238" s="2">
        <v>0.11818748936652866</v>
      </c>
      <c r="BE238" s="2">
        <v>12508</v>
      </c>
      <c r="BF238" s="2">
        <v>18108</v>
      </c>
      <c r="BG238" s="2">
        <v>17633</v>
      </c>
      <c r="BH238" s="2">
        <v>1170</v>
      </c>
      <c r="BI238" s="2">
        <v>3075</v>
      </c>
      <c r="BJ238" s="2">
        <v>2084</v>
      </c>
      <c r="BK238" s="2">
        <v>4.0822740410519662</v>
      </c>
      <c r="BL238" s="2">
        <v>2.9331445360391544</v>
      </c>
      <c r="BM238" s="2">
        <v>2.1424405359297576</v>
      </c>
      <c r="BN238" s="2">
        <v>3.648198190324474E-2</v>
      </c>
      <c r="BO238" s="2">
        <v>6.8092248089334367E-2</v>
      </c>
      <c r="BP238" s="2">
        <v>5.5585553651633E-2</v>
      </c>
      <c r="BQ238" s="2">
        <v>0.20471935511275341</v>
      </c>
      <c r="BR238" s="2">
        <v>0.14918963773812283</v>
      </c>
      <c r="BS238" s="2">
        <v>7.3911248002345428E-2</v>
      </c>
      <c r="BT238" s="2">
        <v>0.75879866298398091</v>
      </c>
      <c r="BU238" s="2">
        <v>0.78271811417255399</v>
      </c>
      <c r="BV238" s="2">
        <v>0.87050319834601497</v>
      </c>
      <c r="BW238" s="2">
        <v>4776.2606280308</v>
      </c>
      <c r="BX238" s="2">
        <v>9019.4194483203992</v>
      </c>
      <c r="BY238" s="2">
        <v>15097.778456697</v>
      </c>
      <c r="BZ238" s="2">
        <v>174.24745379699999</v>
      </c>
      <c r="CA238" s="2">
        <v>614.15254669679996</v>
      </c>
      <c r="CB238" s="2">
        <v>839.21837442519995</v>
      </c>
      <c r="CC238" s="2">
        <v>3624.2201786127998</v>
      </c>
      <c r="CD238" s="2">
        <v>7059.6629815205997</v>
      </c>
      <c r="CE238" s="2">
        <v>13142.6644344743</v>
      </c>
      <c r="CF238" s="2">
        <v>977.7929956209</v>
      </c>
      <c r="CG238" s="2">
        <v>1345.6039201031001</v>
      </c>
      <c r="CH238" s="2">
        <v>1115.8956477974</v>
      </c>
      <c r="CI238" s="2">
        <v>161.2394065286</v>
      </c>
      <c r="CJ238" s="2">
        <v>187.8133743807</v>
      </c>
      <c r="CK238" s="2" t="s">
        <v>60</v>
      </c>
      <c r="CL238" s="2" t="s">
        <v>60</v>
      </c>
      <c r="CM238" s="2">
        <v>2321</v>
      </c>
      <c r="CN238" s="2">
        <v>2388</v>
      </c>
      <c r="CO238" s="2" t="s">
        <v>60</v>
      </c>
      <c r="CP238" s="2">
        <f t="shared" si="3"/>
        <v>0.13542789088640617</v>
      </c>
    </row>
    <row r="239" spans="1:94" ht="17.100000000000001" customHeight="1" x14ac:dyDescent="0.3">
      <c r="A239" s="3">
        <v>2922904</v>
      </c>
      <c r="B239" s="3" t="s">
        <v>3095</v>
      </c>
      <c r="C239" s="3" t="s">
        <v>74</v>
      </c>
      <c r="D239" s="3" t="s">
        <v>3095</v>
      </c>
      <c r="E239" s="3" t="s">
        <v>74</v>
      </c>
      <c r="F239" s="3" t="s">
        <v>60</v>
      </c>
      <c r="G239" s="3" t="s">
        <v>60</v>
      </c>
      <c r="H239" s="3" t="s">
        <v>60</v>
      </c>
      <c r="I239" s="3" t="s">
        <v>60</v>
      </c>
      <c r="J239" s="3" t="s">
        <v>60</v>
      </c>
      <c r="K239" s="3" t="s">
        <v>60</v>
      </c>
      <c r="L239" s="3" t="s">
        <v>60</v>
      </c>
      <c r="M239" s="3" t="s">
        <v>60</v>
      </c>
      <c r="N239" s="3" t="s">
        <v>60</v>
      </c>
      <c r="O239" s="3" t="s">
        <v>60</v>
      </c>
      <c r="P239" s="3" t="s">
        <v>60</v>
      </c>
      <c r="Q239" s="3" t="s">
        <v>60</v>
      </c>
      <c r="R239" s="3" t="s">
        <v>60</v>
      </c>
      <c r="S239" s="3" t="s">
        <v>60</v>
      </c>
      <c r="T239" s="3" t="s">
        <v>60</v>
      </c>
      <c r="U239" s="3" t="s">
        <v>60</v>
      </c>
      <c r="V239" s="3" t="s">
        <v>60</v>
      </c>
      <c r="W239" s="3" t="s">
        <v>60</v>
      </c>
      <c r="X239" s="3" t="s">
        <v>60</v>
      </c>
      <c r="Y239" s="3" t="s">
        <v>60</v>
      </c>
      <c r="Z239" s="3" t="s">
        <v>60</v>
      </c>
      <c r="AA239" s="3" t="s">
        <v>3094</v>
      </c>
      <c r="AB239" s="3" t="s">
        <v>3095</v>
      </c>
      <c r="AC239" s="3" t="s">
        <v>74</v>
      </c>
      <c r="AD239" s="3">
        <v>79</v>
      </c>
      <c r="AE239" s="3">
        <v>577</v>
      </c>
      <c r="AF239" s="3">
        <v>0.47</v>
      </c>
      <c r="AG239" s="3">
        <v>34</v>
      </c>
      <c r="AH239" s="3">
        <v>0.03</v>
      </c>
      <c r="AI239" s="3">
        <v>43</v>
      </c>
      <c r="AJ239" s="3">
        <v>0.04</v>
      </c>
      <c r="AK239" s="3">
        <v>291</v>
      </c>
      <c r="AL239" s="3">
        <v>0.24</v>
      </c>
      <c r="AM239" s="3">
        <v>17</v>
      </c>
      <c r="AN239" s="3">
        <v>263</v>
      </c>
      <c r="AO239" s="3">
        <v>1225</v>
      </c>
      <c r="AP239" s="3" t="s">
        <v>3095</v>
      </c>
      <c r="AQ239" s="3" t="s">
        <v>74</v>
      </c>
      <c r="AR239" s="3">
        <v>79</v>
      </c>
      <c r="AS239" s="3">
        <v>766</v>
      </c>
      <c r="AT239" s="3">
        <v>0.61799999999999999</v>
      </c>
      <c r="AU239" s="3">
        <v>28</v>
      </c>
      <c r="AV239" s="3">
        <v>2.3E-2</v>
      </c>
      <c r="AW239" s="3">
        <v>445</v>
      </c>
      <c r="AX239" s="3">
        <v>0.33200000000000002</v>
      </c>
      <c r="AY239" s="3">
        <v>101</v>
      </c>
      <c r="AZ239" s="3"/>
      <c r="BA239" s="3">
        <v>1239</v>
      </c>
      <c r="BB239" s="3">
        <v>0.12452543659832954</v>
      </c>
      <c r="BC239" s="3">
        <v>0.10503103560927801</v>
      </c>
      <c r="BD239" s="3">
        <v>0.1733442354865086</v>
      </c>
      <c r="BE239" s="3">
        <v>7902</v>
      </c>
      <c r="BF239" s="3">
        <v>12244</v>
      </c>
      <c r="BG239" s="3">
        <v>26906</v>
      </c>
      <c r="BH239" s="3">
        <v>984</v>
      </c>
      <c r="BI239" s="3">
        <v>1286</v>
      </c>
      <c r="BJ239" s="3">
        <v>4664</v>
      </c>
      <c r="BK239" s="3">
        <v>1.5192820844449189</v>
      </c>
      <c r="BL239" s="3">
        <v>2.3704223009886469</v>
      </c>
      <c r="BM239" s="3">
        <v>1.0363625603862365</v>
      </c>
      <c r="BN239" s="3">
        <v>9.8299854102089322E-3</v>
      </c>
      <c r="BO239" s="3">
        <v>1.7471193482347172E-2</v>
      </c>
      <c r="BP239" s="3">
        <v>2.8281104807285018E-2</v>
      </c>
      <c r="BQ239" s="3">
        <v>0.42063323295850058</v>
      </c>
      <c r="BR239" s="3">
        <v>0.10722717095513147</v>
      </c>
      <c r="BS239" s="3">
        <v>0.20472846347976267</v>
      </c>
      <c r="BT239" s="3">
        <v>0.56953678163135724</v>
      </c>
      <c r="BU239" s="3">
        <v>0.87530163556255414</v>
      </c>
      <c r="BV239" s="3">
        <v>0.76699043171297088</v>
      </c>
      <c r="BW239" s="3">
        <v>1494.9735710938</v>
      </c>
      <c r="BX239" s="3">
        <v>3048.3630790714001</v>
      </c>
      <c r="BY239" s="3">
        <v>5413.9580154576997</v>
      </c>
      <c r="BZ239" s="3">
        <v>14.6955683925</v>
      </c>
      <c r="CA239" s="3">
        <v>53.258541158900002</v>
      </c>
      <c r="CB239" s="3">
        <v>153.11271405740001</v>
      </c>
      <c r="CC239" s="3">
        <v>851.44243630469998</v>
      </c>
      <c r="CD239" s="3">
        <v>2668.2371888997</v>
      </c>
      <c r="CE239" s="3">
        <v>4152.4539955518003</v>
      </c>
      <c r="CF239" s="3">
        <v>628.83556639669996</v>
      </c>
      <c r="CG239" s="3">
        <v>326.86734901289998</v>
      </c>
      <c r="CH239" s="3">
        <v>1108.3913058486</v>
      </c>
      <c r="CI239" s="3">
        <v>154.78983026750001</v>
      </c>
      <c r="CJ239" s="3">
        <v>544.07186890920002</v>
      </c>
      <c r="CK239" s="3" t="s">
        <v>60</v>
      </c>
      <c r="CL239" s="3" t="s">
        <v>60</v>
      </c>
      <c r="CM239" s="3">
        <v>2757</v>
      </c>
      <c r="CN239" s="3">
        <v>2703</v>
      </c>
      <c r="CO239" s="3" t="s">
        <v>60</v>
      </c>
      <c r="CP239" s="3">
        <f t="shared" si="3"/>
        <v>0.10046086374786294</v>
      </c>
    </row>
    <row r="240" spans="1:94" ht="17.100000000000001" customHeight="1" x14ac:dyDescent="0.3">
      <c r="A240" s="2">
        <v>2923100</v>
      </c>
      <c r="B240" s="2" t="s">
        <v>5186</v>
      </c>
      <c r="C240" s="2" t="s">
        <v>74</v>
      </c>
      <c r="D240" s="2" t="s">
        <v>5186</v>
      </c>
      <c r="E240" s="2" t="s">
        <v>74</v>
      </c>
      <c r="F240" s="2" t="s">
        <v>60</v>
      </c>
      <c r="G240" s="2" t="s">
        <v>60</v>
      </c>
      <c r="H240" s="2" t="s">
        <v>60</v>
      </c>
      <c r="I240" s="2" t="s">
        <v>60</v>
      </c>
      <c r="J240" s="2" t="s">
        <v>60</v>
      </c>
      <c r="K240" s="2" t="s">
        <v>60</v>
      </c>
      <c r="L240" s="2" t="s">
        <v>60</v>
      </c>
      <c r="M240" s="2" t="s">
        <v>60</v>
      </c>
      <c r="N240" s="2" t="s">
        <v>60</v>
      </c>
      <c r="O240" s="2" t="s">
        <v>60</v>
      </c>
      <c r="P240" s="2" t="s">
        <v>60</v>
      </c>
      <c r="Q240" s="2" t="s">
        <v>60</v>
      </c>
      <c r="R240" s="2" t="s">
        <v>60</v>
      </c>
      <c r="S240" s="2" t="s">
        <v>60</v>
      </c>
      <c r="T240" s="2" t="s">
        <v>60</v>
      </c>
      <c r="U240" s="2" t="s">
        <v>60</v>
      </c>
      <c r="V240" s="2" t="s">
        <v>60</v>
      </c>
      <c r="W240" s="2" t="s">
        <v>60</v>
      </c>
      <c r="X240" s="2" t="s">
        <v>60</v>
      </c>
      <c r="Y240" s="2" t="s">
        <v>60</v>
      </c>
      <c r="Z240" s="2" t="s">
        <v>60</v>
      </c>
      <c r="AA240" s="2" t="s">
        <v>60</v>
      </c>
      <c r="AB240" s="2" t="s">
        <v>60</v>
      </c>
      <c r="AC240" s="2" t="s">
        <v>60</v>
      </c>
      <c r="AD240" s="2" t="s">
        <v>60</v>
      </c>
      <c r="AE240" s="2" t="s">
        <v>60</v>
      </c>
      <c r="AF240" s="2" t="s">
        <v>60</v>
      </c>
      <c r="AG240" s="2" t="s">
        <v>60</v>
      </c>
      <c r="AH240" s="2" t="s">
        <v>60</v>
      </c>
      <c r="AI240" s="2" t="s">
        <v>60</v>
      </c>
      <c r="AJ240" s="2" t="s">
        <v>60</v>
      </c>
      <c r="AK240" s="2" t="s">
        <v>60</v>
      </c>
      <c r="AL240" s="2" t="s">
        <v>60</v>
      </c>
      <c r="AM240" s="2" t="s">
        <v>60</v>
      </c>
      <c r="AN240" s="2" t="s">
        <v>60</v>
      </c>
      <c r="AO240" s="2" t="s">
        <v>60</v>
      </c>
      <c r="AP240" s="2" t="s">
        <v>5186</v>
      </c>
      <c r="AQ240" s="2" t="s">
        <v>74</v>
      </c>
      <c r="AR240" s="2">
        <v>81</v>
      </c>
      <c r="AS240" s="2">
        <v>189</v>
      </c>
      <c r="AT240" s="2">
        <v>0.35799999999999998</v>
      </c>
      <c r="AU240" s="2">
        <v>37</v>
      </c>
      <c r="AV240" s="2">
        <v>7.0000000000000007E-2</v>
      </c>
      <c r="AW240" s="2">
        <v>302</v>
      </c>
      <c r="AX240" s="2">
        <v>0.54600000000000004</v>
      </c>
      <c r="AY240" s="2">
        <v>9</v>
      </c>
      <c r="AZ240" s="2">
        <v>16</v>
      </c>
      <c r="BA240" s="2">
        <v>528</v>
      </c>
      <c r="BB240" s="2"/>
      <c r="BC240" s="2"/>
      <c r="BD240" s="2">
        <v>9.2928469533319749E-2</v>
      </c>
      <c r="BE240" s="2"/>
      <c r="BF240" s="2"/>
      <c r="BG240" s="2">
        <v>4907</v>
      </c>
      <c r="BH240" s="2"/>
      <c r="BI240" s="2"/>
      <c r="BJ240" s="2">
        <v>456</v>
      </c>
      <c r="BK240" s="2"/>
      <c r="BL240" s="2"/>
      <c r="BM240" s="2">
        <v>2.1650281863839278</v>
      </c>
      <c r="BN240" s="2"/>
      <c r="BO240" s="2"/>
      <c r="BP240" s="2">
        <v>4.7177763637808345E-2</v>
      </c>
      <c r="BQ240" s="2"/>
      <c r="BR240" s="2"/>
      <c r="BS240" s="2">
        <v>0.67084518694403639</v>
      </c>
      <c r="BT240" s="2"/>
      <c r="BU240" s="2"/>
      <c r="BV240" s="2">
        <v>0.28197704941815532</v>
      </c>
      <c r="BW240" s="2"/>
      <c r="BX240" s="2"/>
      <c r="BY240" s="2">
        <v>5765.4700603403999</v>
      </c>
      <c r="BZ240" s="2"/>
      <c r="CA240" s="2"/>
      <c r="CB240" s="2">
        <v>272.0019837676</v>
      </c>
      <c r="CC240" s="2"/>
      <c r="CD240" s="2"/>
      <c r="CE240" s="2">
        <v>1625.7302361234999</v>
      </c>
      <c r="CF240" s="2"/>
      <c r="CG240" s="2"/>
      <c r="CH240" s="2">
        <v>3867.7378404493002</v>
      </c>
      <c r="CI240" s="2"/>
      <c r="CJ240" s="2">
        <v>494.30970922389997</v>
      </c>
      <c r="CK240" s="2" t="s">
        <v>60</v>
      </c>
      <c r="CL240" s="2" t="s">
        <v>60</v>
      </c>
      <c r="CM240" s="2" t="s">
        <v>60</v>
      </c>
      <c r="CN240" s="2">
        <v>1340</v>
      </c>
      <c r="CO240" s="2" t="s">
        <v>60</v>
      </c>
      <c r="CP240" s="2">
        <f t="shared" si="3"/>
        <v>0.27307927450580805</v>
      </c>
    </row>
    <row r="241" spans="1:94" ht="17.100000000000001" customHeight="1" x14ac:dyDescent="0.3">
      <c r="A241" s="3">
        <v>2923209</v>
      </c>
      <c r="B241" s="3" t="s">
        <v>3097</v>
      </c>
      <c r="C241" s="3" t="s">
        <v>74</v>
      </c>
      <c r="D241" s="3" t="s">
        <v>3097</v>
      </c>
      <c r="E241" s="3" t="s">
        <v>74</v>
      </c>
      <c r="F241" s="3" t="s">
        <v>60</v>
      </c>
      <c r="G241" s="3" t="s">
        <v>60</v>
      </c>
      <c r="H241" s="3" t="s">
        <v>60</v>
      </c>
      <c r="I241" s="3" t="s">
        <v>60</v>
      </c>
      <c r="J241" s="3" t="s">
        <v>60</v>
      </c>
      <c r="K241" s="3" t="s">
        <v>60</v>
      </c>
      <c r="L241" s="3" t="s">
        <v>60</v>
      </c>
      <c r="M241" s="3" t="s">
        <v>60</v>
      </c>
      <c r="N241" s="3" t="s">
        <v>60</v>
      </c>
      <c r="O241" s="3" t="s">
        <v>60</v>
      </c>
      <c r="P241" s="3" t="s">
        <v>60</v>
      </c>
      <c r="Q241" s="3" t="s">
        <v>60</v>
      </c>
      <c r="R241" s="3" t="s">
        <v>60</v>
      </c>
      <c r="S241" s="3" t="s">
        <v>60</v>
      </c>
      <c r="T241" s="3" t="s">
        <v>60</v>
      </c>
      <c r="U241" s="3" t="s">
        <v>60</v>
      </c>
      <c r="V241" s="3" t="s">
        <v>60</v>
      </c>
      <c r="W241" s="3" t="s">
        <v>60</v>
      </c>
      <c r="X241" s="3" t="s">
        <v>60</v>
      </c>
      <c r="Y241" s="3" t="s">
        <v>60</v>
      </c>
      <c r="Z241" s="3" t="s">
        <v>60</v>
      </c>
      <c r="AA241" s="3" t="s">
        <v>3096</v>
      </c>
      <c r="AB241" s="3" t="s">
        <v>3097</v>
      </c>
      <c r="AC241" s="3" t="s">
        <v>74</v>
      </c>
      <c r="AD241" s="3">
        <v>69</v>
      </c>
      <c r="AE241" s="3">
        <v>361</v>
      </c>
      <c r="AF241" s="3">
        <v>0.25</v>
      </c>
      <c r="AG241" s="3">
        <v>178</v>
      </c>
      <c r="AH241" s="3">
        <v>0.12</v>
      </c>
      <c r="AI241" s="3">
        <v>7</v>
      </c>
      <c r="AJ241" s="3"/>
      <c r="AK241" s="3">
        <v>810</v>
      </c>
      <c r="AL241" s="3">
        <v>0.56999999999999995</v>
      </c>
      <c r="AM241" s="3">
        <v>31</v>
      </c>
      <c r="AN241" s="3">
        <v>46</v>
      </c>
      <c r="AO241" s="3">
        <v>1433</v>
      </c>
      <c r="AP241" s="3" t="s">
        <v>3097</v>
      </c>
      <c r="AQ241" s="3" t="s">
        <v>74</v>
      </c>
      <c r="AR241" s="3">
        <v>118</v>
      </c>
      <c r="AS241" s="3">
        <v>378</v>
      </c>
      <c r="AT241" s="3">
        <v>0.39300000000000002</v>
      </c>
      <c r="AU241" s="3">
        <v>93</v>
      </c>
      <c r="AV241" s="3">
        <v>9.7000000000000003E-2</v>
      </c>
      <c r="AW241" s="3">
        <v>491</v>
      </c>
      <c r="AX241" s="3">
        <v>0.46500000000000002</v>
      </c>
      <c r="AY241" s="3">
        <v>51</v>
      </c>
      <c r="AZ241" s="3">
        <v>42</v>
      </c>
      <c r="BA241" s="3">
        <v>962</v>
      </c>
      <c r="BB241" s="3">
        <v>0.18596588545278048</v>
      </c>
      <c r="BC241" s="3">
        <v>0.1228495685035817</v>
      </c>
      <c r="BD241" s="3">
        <v>0.15098123478011746</v>
      </c>
      <c r="BE241" s="3">
        <v>14422</v>
      </c>
      <c r="BF241" s="3">
        <v>17729</v>
      </c>
      <c r="BG241" s="3">
        <v>6981</v>
      </c>
      <c r="BH241" s="3">
        <v>2682</v>
      </c>
      <c r="BI241" s="3">
        <v>2178</v>
      </c>
      <c r="BJ241" s="3">
        <v>1054</v>
      </c>
      <c r="BK241" s="3">
        <v>1.025191555931469</v>
      </c>
      <c r="BL241" s="3">
        <v>2.7075082507496786</v>
      </c>
      <c r="BM241" s="3">
        <v>0.57565765119099876</v>
      </c>
      <c r="BN241" s="3"/>
      <c r="BO241" s="3"/>
      <c r="BP241" s="3">
        <v>3.9784731589247627E-2</v>
      </c>
      <c r="BQ241" s="3">
        <v>0.3185604956673968</v>
      </c>
      <c r="BR241" s="3">
        <v>0.38800910481719042</v>
      </c>
      <c r="BS241" s="3">
        <v>0.21588023394305886</v>
      </c>
      <c r="BT241" s="3">
        <v>0.68143950433260325</v>
      </c>
      <c r="BU241" s="3">
        <v>0.61199089518280947</v>
      </c>
      <c r="BV241" s="3">
        <v>0.74433503446766169</v>
      </c>
      <c r="BW241" s="3">
        <v>2749.5637530081999</v>
      </c>
      <c r="BX241" s="3">
        <v>5896.9529701328001</v>
      </c>
      <c r="BY241" s="3">
        <v>3152.8769555731001</v>
      </c>
      <c r="BZ241" s="3"/>
      <c r="CA241" s="3"/>
      <c r="CB241" s="3">
        <v>125.4363634114</v>
      </c>
      <c r="CC241" s="3">
        <v>1873.6613609808001</v>
      </c>
      <c r="CD241" s="3">
        <v>3608.8815270424998</v>
      </c>
      <c r="CE241" s="3">
        <v>2346.7967773987998</v>
      </c>
      <c r="CF241" s="3">
        <v>875.90239202739997</v>
      </c>
      <c r="CG241" s="3">
        <v>2288.0714430902999</v>
      </c>
      <c r="CH241" s="3">
        <v>680.64381476280005</v>
      </c>
      <c r="CI241" s="3">
        <v>212.8360166178</v>
      </c>
      <c r="CJ241" s="3">
        <v>560.75707493669995</v>
      </c>
      <c r="CK241" s="3" t="s">
        <v>60</v>
      </c>
      <c r="CL241" s="3" t="s">
        <v>60</v>
      </c>
      <c r="CM241" s="3">
        <v>4547</v>
      </c>
      <c r="CN241" s="3">
        <v>2002</v>
      </c>
      <c r="CO241" s="3" t="s">
        <v>60</v>
      </c>
      <c r="CP241" s="3">
        <f t="shared" si="3"/>
        <v>0.28677839851024206</v>
      </c>
    </row>
    <row r="242" spans="1:94" ht="17.100000000000001" customHeight="1" x14ac:dyDescent="0.3">
      <c r="A242" s="2">
        <v>2923407</v>
      </c>
      <c r="B242" s="2" t="s">
        <v>5622</v>
      </c>
      <c r="C242" s="2" t="s">
        <v>74</v>
      </c>
      <c r="D242" s="2" t="s">
        <v>5622</v>
      </c>
      <c r="E242" s="2" t="s">
        <v>74</v>
      </c>
      <c r="F242" s="2" t="s">
        <v>60</v>
      </c>
      <c r="G242" s="2" t="s">
        <v>60</v>
      </c>
      <c r="H242" s="2" t="s">
        <v>60</v>
      </c>
      <c r="I242" s="2" t="s">
        <v>60</v>
      </c>
      <c r="J242" s="2" t="s">
        <v>60</v>
      </c>
      <c r="K242" s="2" t="s">
        <v>60</v>
      </c>
      <c r="L242" s="2" t="s">
        <v>60</v>
      </c>
      <c r="M242" s="2" t="s">
        <v>60</v>
      </c>
      <c r="N242" s="2" t="s">
        <v>60</v>
      </c>
      <c r="O242" s="2" t="s">
        <v>60</v>
      </c>
      <c r="P242" s="2" t="s">
        <v>60</v>
      </c>
      <c r="Q242" s="2" t="s">
        <v>60</v>
      </c>
      <c r="R242" s="2" t="s">
        <v>60</v>
      </c>
      <c r="S242" s="2" t="s">
        <v>60</v>
      </c>
      <c r="T242" s="2" t="s">
        <v>60</v>
      </c>
      <c r="U242" s="2" t="s">
        <v>60</v>
      </c>
      <c r="V242" s="2" t="s">
        <v>60</v>
      </c>
      <c r="W242" s="2" t="s">
        <v>60</v>
      </c>
      <c r="X242" s="2" t="s">
        <v>60</v>
      </c>
      <c r="Y242" s="2" t="s">
        <v>60</v>
      </c>
      <c r="Z242" s="2" t="s">
        <v>60</v>
      </c>
      <c r="AA242" s="2" t="s">
        <v>3098</v>
      </c>
      <c r="AB242" s="2" t="s">
        <v>3099</v>
      </c>
      <c r="AC242" s="2" t="s">
        <v>74</v>
      </c>
      <c r="AD242" s="2"/>
      <c r="AE242" s="2">
        <v>79</v>
      </c>
      <c r="AF242" s="2">
        <v>0.08</v>
      </c>
      <c r="AG242" s="2">
        <v>11</v>
      </c>
      <c r="AH242" s="2">
        <v>0.01</v>
      </c>
      <c r="AI242" s="2">
        <v>700</v>
      </c>
      <c r="AJ242" s="2">
        <v>0.67</v>
      </c>
      <c r="AK242" s="2">
        <v>149</v>
      </c>
      <c r="AL242" s="2">
        <v>0.14000000000000001</v>
      </c>
      <c r="AM242" s="2">
        <v>8</v>
      </c>
      <c r="AN242" s="2">
        <v>95</v>
      </c>
      <c r="AO242" s="2">
        <v>1042</v>
      </c>
      <c r="AP242" s="2" t="s">
        <v>4858</v>
      </c>
      <c r="AQ242" s="2" t="s">
        <v>74</v>
      </c>
      <c r="AR242" s="2">
        <v>64</v>
      </c>
      <c r="AS242" s="2">
        <v>268</v>
      </c>
      <c r="AT242" s="2">
        <v>0.309</v>
      </c>
      <c r="AU242" s="2">
        <v>199</v>
      </c>
      <c r="AV242" s="2">
        <v>0.23</v>
      </c>
      <c r="AW242" s="2">
        <v>400</v>
      </c>
      <c r="AX242" s="2">
        <v>0.42099999999999999</v>
      </c>
      <c r="AY242" s="2">
        <v>39</v>
      </c>
      <c r="AZ242" s="2">
        <v>44</v>
      </c>
      <c r="BA242" s="2">
        <v>867</v>
      </c>
      <c r="BB242" s="2">
        <v>0.23162428789773518</v>
      </c>
      <c r="BC242" s="2">
        <v>0.14847122302158272</v>
      </c>
      <c r="BD242" s="2">
        <v>0.16914724899353423</v>
      </c>
      <c r="BE242" s="2">
        <v>7197</v>
      </c>
      <c r="BF242" s="2">
        <v>11120</v>
      </c>
      <c r="BG242" s="2">
        <v>16394</v>
      </c>
      <c r="BH242" s="2">
        <v>1667</v>
      </c>
      <c r="BI242" s="2">
        <v>1651</v>
      </c>
      <c r="BJ242" s="2">
        <v>2773</v>
      </c>
      <c r="BK242" s="2">
        <v>1.0902076272126575</v>
      </c>
      <c r="BL242" s="2">
        <v>4.3864064859752876</v>
      </c>
      <c r="BM242" s="2">
        <v>1.2796982108368293</v>
      </c>
      <c r="BN242" s="2"/>
      <c r="BO242" s="2"/>
      <c r="BP242" s="2">
        <v>0.15072943699997024</v>
      </c>
      <c r="BQ242" s="2">
        <v>0.22353669370155321</v>
      </c>
      <c r="BR242" s="2">
        <v>0.27983838257542187</v>
      </c>
      <c r="BS242" s="2">
        <v>0.26349182491376522</v>
      </c>
      <c r="BT242" s="2">
        <v>0.77646330629844673</v>
      </c>
      <c r="BU242" s="2">
        <v>0.72016161742457807</v>
      </c>
      <c r="BV242" s="2">
        <v>0.58577873808626457</v>
      </c>
      <c r="BW242" s="2">
        <v>1817.3761145635001</v>
      </c>
      <c r="BX242" s="2">
        <v>7241.9571083452001</v>
      </c>
      <c r="BY242" s="2">
        <v>5795.7531968800004</v>
      </c>
      <c r="BZ242" s="2"/>
      <c r="CA242" s="2"/>
      <c r="CB242" s="2">
        <v>873.59061635650005</v>
      </c>
      <c r="CC242" s="2">
        <v>1411.1258667018001</v>
      </c>
      <c r="CD242" s="2">
        <v>5215.3795444652997</v>
      </c>
      <c r="CE242" s="2">
        <v>3395.0289939278</v>
      </c>
      <c r="CF242" s="2">
        <v>406.25024786170002</v>
      </c>
      <c r="CG242" s="2">
        <v>2026.5775638799</v>
      </c>
      <c r="CH242" s="2">
        <v>1527.1335865957001</v>
      </c>
      <c r="CI242" s="2">
        <v>135.441101484</v>
      </c>
      <c r="CJ242" s="2">
        <v>318.86351016510002</v>
      </c>
      <c r="CK242" s="2" t="s">
        <v>60</v>
      </c>
      <c r="CL242" s="2" t="s">
        <v>60</v>
      </c>
      <c r="CM242" s="2">
        <v>1806</v>
      </c>
      <c r="CN242" s="2">
        <v>1726</v>
      </c>
      <c r="CO242" s="2" t="s">
        <v>60</v>
      </c>
      <c r="CP242" s="2">
        <f t="shared" si="3"/>
        <v>0.10528242039770648</v>
      </c>
    </row>
    <row r="243" spans="1:94" ht="17.100000000000001" customHeight="1" x14ac:dyDescent="0.3">
      <c r="A243" s="3">
        <v>2923506</v>
      </c>
      <c r="B243" s="3" t="s">
        <v>3101</v>
      </c>
      <c r="C243" s="3" t="s">
        <v>74</v>
      </c>
      <c r="D243" s="3" t="s">
        <v>3101</v>
      </c>
      <c r="E243" s="3" t="s">
        <v>74</v>
      </c>
      <c r="F243" s="3" t="s">
        <v>60</v>
      </c>
      <c r="G243" s="3" t="s">
        <v>60</v>
      </c>
      <c r="H243" s="3" t="s">
        <v>60</v>
      </c>
      <c r="I243" s="3" t="s">
        <v>60</v>
      </c>
      <c r="J243" s="3" t="s">
        <v>60</v>
      </c>
      <c r="K243" s="3" t="s">
        <v>60</v>
      </c>
      <c r="L243" s="3" t="s">
        <v>60</v>
      </c>
      <c r="M243" s="3" t="s">
        <v>60</v>
      </c>
      <c r="N243" s="3" t="s">
        <v>60</v>
      </c>
      <c r="O243" s="3" t="s">
        <v>60</v>
      </c>
      <c r="P243" s="3" t="s">
        <v>60</v>
      </c>
      <c r="Q243" s="3" t="s">
        <v>60</v>
      </c>
      <c r="R243" s="3" t="s">
        <v>60</v>
      </c>
      <c r="S243" s="3" t="s">
        <v>60</v>
      </c>
      <c r="T243" s="3" t="s">
        <v>60</v>
      </c>
      <c r="U243" s="3" t="s">
        <v>60</v>
      </c>
      <c r="V243" s="3" t="s">
        <v>60</v>
      </c>
      <c r="W243" s="3" t="s">
        <v>60</v>
      </c>
      <c r="X243" s="3" t="s">
        <v>60</v>
      </c>
      <c r="Y243" s="3" t="s">
        <v>60</v>
      </c>
      <c r="Z243" s="3" t="s">
        <v>60</v>
      </c>
      <c r="AA243" s="3" t="s">
        <v>3100</v>
      </c>
      <c r="AB243" s="3" t="s">
        <v>3101</v>
      </c>
      <c r="AC243" s="3" t="s">
        <v>74</v>
      </c>
      <c r="AD243" s="3">
        <v>89</v>
      </c>
      <c r="AE243" s="3">
        <v>449</v>
      </c>
      <c r="AF243" s="3">
        <v>0.45</v>
      </c>
      <c r="AG243" s="3">
        <v>24</v>
      </c>
      <c r="AH243" s="3">
        <v>0.02</v>
      </c>
      <c r="AI243" s="3">
        <v>60</v>
      </c>
      <c r="AJ243" s="3">
        <v>0.06</v>
      </c>
      <c r="AK243" s="3">
        <v>413</v>
      </c>
      <c r="AL243" s="3">
        <v>0.41</v>
      </c>
      <c r="AM243" s="3">
        <v>21</v>
      </c>
      <c r="AN243" s="3">
        <v>29</v>
      </c>
      <c r="AO243" s="3">
        <v>996</v>
      </c>
      <c r="AP243" s="3" t="s">
        <v>3101</v>
      </c>
      <c r="AQ243" s="3" t="s">
        <v>74</v>
      </c>
      <c r="AR243" s="3">
        <v>89</v>
      </c>
      <c r="AS243" s="3">
        <v>463</v>
      </c>
      <c r="AT243" s="3">
        <v>0.59499999999999997</v>
      </c>
      <c r="AU243" s="3">
        <v>30</v>
      </c>
      <c r="AV243" s="3">
        <v>3.9E-2</v>
      </c>
      <c r="AW243" s="3">
        <v>285</v>
      </c>
      <c r="AX243" s="3">
        <v>0.33500000000000002</v>
      </c>
      <c r="AY243" s="3">
        <v>20</v>
      </c>
      <c r="AZ243" s="3">
        <v>54</v>
      </c>
      <c r="BA243" s="3">
        <v>778</v>
      </c>
      <c r="BB243" s="3">
        <v>0.32886260428767555</v>
      </c>
      <c r="BC243" s="3">
        <v>0.29812476081132799</v>
      </c>
      <c r="BD243" s="3">
        <v>0.17775744468474464</v>
      </c>
      <c r="BE243" s="3">
        <v>9469</v>
      </c>
      <c r="BF243" s="3">
        <v>7839</v>
      </c>
      <c r="BG243" s="3">
        <v>12022</v>
      </c>
      <c r="BH243" s="3">
        <v>3114</v>
      </c>
      <c r="BI243" s="3">
        <v>2337</v>
      </c>
      <c r="BJ243" s="3">
        <v>2137</v>
      </c>
      <c r="BK243" s="3">
        <v>1.2647547796940912</v>
      </c>
      <c r="BL243" s="3">
        <v>1.2714148685675652</v>
      </c>
      <c r="BM243" s="3">
        <v>1.299494586247864</v>
      </c>
      <c r="BN243" s="3">
        <v>1.0127844195994561E-2</v>
      </c>
      <c r="BO243" s="3">
        <v>1.7924343902184239E-2</v>
      </c>
      <c r="BP243" s="3">
        <v>5.6251576395517783E-2</v>
      </c>
      <c r="BQ243" s="3">
        <v>0.8483567649911814</v>
      </c>
      <c r="BR243" s="3">
        <v>0.67288423956899057</v>
      </c>
      <c r="BS243" s="3">
        <v>0.51104317067482163</v>
      </c>
      <c r="BT243" s="3">
        <v>0.14151539081282399</v>
      </c>
      <c r="BU243" s="3">
        <v>0.3091914165288589</v>
      </c>
      <c r="BV243" s="3">
        <v>0.43270525292969808</v>
      </c>
      <c r="BW243" s="3">
        <v>3938.4463839673999</v>
      </c>
      <c r="BX243" s="3">
        <v>2971.2965478423998</v>
      </c>
      <c r="BY243" s="3">
        <v>2676.9588476705999</v>
      </c>
      <c r="BZ243" s="3">
        <v>39.887971351099999</v>
      </c>
      <c r="CA243" s="3">
        <v>53.258541158900002</v>
      </c>
      <c r="CB243" s="3">
        <v>150.5831551274</v>
      </c>
      <c r="CC243" s="3">
        <v>557.35077922250002</v>
      </c>
      <c r="CD243" s="3">
        <v>918.69938855470002</v>
      </c>
      <c r="CE243" s="3">
        <v>1158.3341552637</v>
      </c>
      <c r="CF243" s="3">
        <v>3341.2076333937998</v>
      </c>
      <c r="CG243" s="3">
        <v>1999.3386181289</v>
      </c>
      <c r="CH243" s="3">
        <v>1368.0415372796001</v>
      </c>
      <c r="CI243" s="3">
        <v>193.48728783429999</v>
      </c>
      <c r="CJ243" s="3">
        <v>465.0057921051</v>
      </c>
      <c r="CK243" s="3" t="s">
        <v>60</v>
      </c>
      <c r="CL243" s="3">
        <v>2691</v>
      </c>
      <c r="CM243" s="3">
        <v>2793</v>
      </c>
      <c r="CN243" s="3">
        <v>1302</v>
      </c>
      <c r="CO243" s="3" t="s">
        <v>60</v>
      </c>
      <c r="CP243" s="3">
        <f t="shared" si="3"/>
        <v>0.10830144734653135</v>
      </c>
    </row>
    <row r="244" spans="1:94" ht="17.100000000000001" customHeight="1" x14ac:dyDescent="0.3">
      <c r="A244" s="2">
        <v>2923605</v>
      </c>
      <c r="B244" s="2" t="s">
        <v>3103</v>
      </c>
      <c r="C244" s="2" t="s">
        <v>74</v>
      </c>
      <c r="D244" s="2" t="s">
        <v>3103</v>
      </c>
      <c r="E244" s="2" t="s">
        <v>74</v>
      </c>
      <c r="F244" s="2" t="s">
        <v>60</v>
      </c>
      <c r="G244" s="2" t="s">
        <v>60</v>
      </c>
      <c r="H244" s="2" t="s">
        <v>60</v>
      </c>
      <c r="I244" s="2" t="s">
        <v>60</v>
      </c>
      <c r="J244" s="2" t="s">
        <v>60</v>
      </c>
      <c r="K244" s="2" t="s">
        <v>60</v>
      </c>
      <c r="L244" s="2" t="s">
        <v>60</v>
      </c>
      <c r="M244" s="2" t="s">
        <v>60</v>
      </c>
      <c r="N244" s="2" t="s">
        <v>60</v>
      </c>
      <c r="O244" s="2" t="s">
        <v>60</v>
      </c>
      <c r="P244" s="2" t="s">
        <v>60</v>
      </c>
      <c r="Q244" s="2" t="s">
        <v>60</v>
      </c>
      <c r="R244" s="2" t="s">
        <v>60</v>
      </c>
      <c r="S244" s="2" t="s">
        <v>60</v>
      </c>
      <c r="T244" s="2" t="s">
        <v>60</v>
      </c>
      <c r="U244" s="2" t="s">
        <v>60</v>
      </c>
      <c r="V244" s="2" t="s">
        <v>60</v>
      </c>
      <c r="W244" s="2" t="s">
        <v>60</v>
      </c>
      <c r="X244" s="2" t="s">
        <v>60</v>
      </c>
      <c r="Y244" s="2" t="s">
        <v>60</v>
      </c>
      <c r="Z244" s="2" t="s">
        <v>60</v>
      </c>
      <c r="AA244" s="2" t="s">
        <v>3102</v>
      </c>
      <c r="AB244" s="2" t="s">
        <v>3103</v>
      </c>
      <c r="AC244" s="2" t="s">
        <v>74</v>
      </c>
      <c r="AD244" s="2"/>
      <c r="AE244" s="2">
        <v>1106</v>
      </c>
      <c r="AF244" s="2">
        <v>0.48</v>
      </c>
      <c r="AG244" s="2">
        <v>97</v>
      </c>
      <c r="AH244" s="2">
        <v>0.04</v>
      </c>
      <c r="AI244" s="2">
        <v>42</v>
      </c>
      <c r="AJ244" s="2">
        <v>0.02</v>
      </c>
      <c r="AK244" s="2">
        <v>885</v>
      </c>
      <c r="AL244" s="2">
        <v>0.39</v>
      </c>
      <c r="AM244" s="2">
        <v>71</v>
      </c>
      <c r="AN244" s="2">
        <v>88</v>
      </c>
      <c r="AO244" s="2">
        <v>2289</v>
      </c>
      <c r="AP244" s="2" t="s">
        <v>1974</v>
      </c>
      <c r="AQ244" s="2" t="s">
        <v>74</v>
      </c>
      <c r="AR244" s="2">
        <v>111</v>
      </c>
      <c r="AS244" s="2">
        <v>1251</v>
      </c>
      <c r="AT244" s="2">
        <v>0.54100000000000004</v>
      </c>
      <c r="AU244" s="2">
        <v>117</v>
      </c>
      <c r="AV244" s="2">
        <v>5.0999999999999997E-2</v>
      </c>
      <c r="AW244" s="2">
        <v>945</v>
      </c>
      <c r="AX244" s="2">
        <v>0.36799999999999999</v>
      </c>
      <c r="AY244" s="2">
        <v>131</v>
      </c>
      <c r="AZ244" s="2">
        <v>126</v>
      </c>
      <c r="BA244" s="2">
        <v>2313</v>
      </c>
      <c r="BB244" s="2">
        <v>7.6590890572802092E-2</v>
      </c>
      <c r="BC244" s="2">
        <v>8.3649752617650439E-2</v>
      </c>
      <c r="BD244" s="2">
        <v>8.6752637749120745E-2</v>
      </c>
      <c r="BE244" s="2">
        <v>24546</v>
      </c>
      <c r="BF244" s="2">
        <v>26073</v>
      </c>
      <c r="BG244" s="2">
        <v>9383</v>
      </c>
      <c r="BH244" s="2">
        <v>1880</v>
      </c>
      <c r="BI244" s="2">
        <v>2181</v>
      </c>
      <c r="BJ244" s="2">
        <v>814</v>
      </c>
      <c r="BK244" s="2">
        <v>1.5879381761195746</v>
      </c>
      <c r="BL244" s="2">
        <v>2.4617976399902339</v>
      </c>
      <c r="BM244" s="2">
        <v>0.8734495611966151</v>
      </c>
      <c r="BN244" s="2"/>
      <c r="BO244" s="2">
        <v>7.4171380653756391E-3</v>
      </c>
      <c r="BP244" s="2">
        <v>7.031733273686025E-2</v>
      </c>
      <c r="BQ244" s="2">
        <v>0.34047614306968182</v>
      </c>
      <c r="BR244" s="2">
        <v>0.35208031864828226</v>
      </c>
      <c r="BS244" s="2">
        <v>0.36127505765372525</v>
      </c>
      <c r="BT244" s="2">
        <v>0.65952385693031812</v>
      </c>
      <c r="BU244" s="2">
        <v>0.6405025432863608</v>
      </c>
      <c r="BV244" s="2">
        <v>0.56840760960941461</v>
      </c>
      <c r="BW244" s="2">
        <v>2985.3237711048</v>
      </c>
      <c r="BX244" s="2">
        <v>5369.1806528186999</v>
      </c>
      <c r="BY244" s="2">
        <v>8360.6591997739997</v>
      </c>
      <c r="BZ244" s="2"/>
      <c r="CA244" s="2">
        <v>39.823954199900001</v>
      </c>
      <c r="CB244" s="2">
        <v>587.89925485000003</v>
      </c>
      <c r="CC244" s="2">
        <v>1968.8922477048</v>
      </c>
      <c r="CD244" s="2">
        <v>3438.9738634943001</v>
      </c>
      <c r="CE244" s="2">
        <v>4752.2623105025004</v>
      </c>
      <c r="CF244" s="2">
        <v>1016.4315233999999</v>
      </c>
      <c r="CG244" s="2">
        <v>1890.3828351246</v>
      </c>
      <c r="CH244" s="2">
        <v>3020.4976344215002</v>
      </c>
      <c r="CI244" s="2">
        <v>199.9368640955</v>
      </c>
      <c r="CJ244" s="2">
        <v>751.00196175359997</v>
      </c>
      <c r="CK244" s="2" t="s">
        <v>60</v>
      </c>
      <c r="CL244" s="2" t="s">
        <v>60</v>
      </c>
      <c r="CM244" s="2">
        <v>4019</v>
      </c>
      <c r="CN244" s="2">
        <v>3034</v>
      </c>
      <c r="CO244" s="2" t="s">
        <v>60</v>
      </c>
      <c r="CP244" s="2">
        <f t="shared" si="3"/>
        <v>0.32335074070126824</v>
      </c>
    </row>
    <row r="245" spans="1:94" ht="17.100000000000001" customHeight="1" x14ac:dyDescent="0.3">
      <c r="A245" s="3">
        <v>2923704</v>
      </c>
      <c r="B245" s="3" t="s">
        <v>132</v>
      </c>
      <c r="C245" s="3" t="s">
        <v>74</v>
      </c>
      <c r="D245" s="3" t="s">
        <v>132</v>
      </c>
      <c r="E245" s="3" t="s">
        <v>74</v>
      </c>
      <c r="F245" s="3">
        <v>69</v>
      </c>
      <c r="G245" s="3">
        <v>1481</v>
      </c>
      <c r="H245" s="3">
        <v>0.86599999999999999</v>
      </c>
      <c r="I245" s="3">
        <v>223</v>
      </c>
      <c r="J245" s="3">
        <v>0.13</v>
      </c>
      <c r="K245" s="3">
        <v>6</v>
      </c>
      <c r="L245" s="3">
        <v>4.0000000000000001E-3</v>
      </c>
      <c r="M245" s="3"/>
      <c r="N245" s="3"/>
      <c r="O245" s="3">
        <v>1710</v>
      </c>
      <c r="P245" s="3"/>
      <c r="Q245" s="3">
        <v>67</v>
      </c>
      <c r="R245" s="3">
        <v>3869</v>
      </c>
      <c r="S245" s="3">
        <v>0.66001364721937905</v>
      </c>
      <c r="T245" s="3">
        <v>531</v>
      </c>
      <c r="U245" s="3">
        <v>9.0583418628454454E-2</v>
      </c>
      <c r="V245" s="3">
        <v>1461</v>
      </c>
      <c r="W245" s="3">
        <v>0.24923234390992835</v>
      </c>
      <c r="X245" s="3">
        <v>1</v>
      </c>
      <c r="Y245" s="3">
        <v>1.7059024223814399E-4</v>
      </c>
      <c r="Z245" s="3">
        <v>5862</v>
      </c>
      <c r="AA245" s="3" t="s">
        <v>1087</v>
      </c>
      <c r="AB245" s="3" t="s">
        <v>132</v>
      </c>
      <c r="AC245" s="3" t="s">
        <v>74</v>
      </c>
      <c r="AD245" s="3">
        <v>69</v>
      </c>
      <c r="AE245" s="3">
        <v>595</v>
      </c>
      <c r="AF245" s="3">
        <v>0.42</v>
      </c>
      <c r="AG245" s="3">
        <v>36</v>
      </c>
      <c r="AH245" s="3">
        <v>0.03</v>
      </c>
      <c r="AI245" s="3">
        <v>7</v>
      </c>
      <c r="AJ245" s="3"/>
      <c r="AK245" s="3">
        <v>464</v>
      </c>
      <c r="AL245" s="3">
        <v>0.33</v>
      </c>
      <c r="AM245" s="3">
        <v>18</v>
      </c>
      <c r="AN245" s="3">
        <v>305</v>
      </c>
      <c r="AO245" s="3">
        <v>1425</v>
      </c>
      <c r="AP245" s="3" t="s">
        <v>132</v>
      </c>
      <c r="AQ245" s="3" t="s">
        <v>74</v>
      </c>
      <c r="AR245" s="3">
        <v>69</v>
      </c>
      <c r="AS245" s="3">
        <v>283</v>
      </c>
      <c r="AT245" s="3">
        <v>0.51</v>
      </c>
      <c r="AU245" s="3">
        <v>65</v>
      </c>
      <c r="AV245" s="3">
        <v>0.11700000000000001</v>
      </c>
      <c r="AW245" s="3">
        <v>207</v>
      </c>
      <c r="AX245" s="3">
        <v>0.34100000000000003</v>
      </c>
      <c r="AY245" s="3">
        <v>29</v>
      </c>
      <c r="AZ245" s="3">
        <v>24</v>
      </c>
      <c r="BA245" s="3">
        <v>555</v>
      </c>
      <c r="BB245" s="3">
        <v>0.19615026389320087</v>
      </c>
      <c r="BC245" s="3">
        <v>0.22589073634204276</v>
      </c>
      <c r="BD245" s="3">
        <v>2.8181461115475256E-2</v>
      </c>
      <c r="BE245" s="3">
        <v>16105</v>
      </c>
      <c r="BF245" s="3">
        <v>21050</v>
      </c>
      <c r="BG245" s="3">
        <v>10184</v>
      </c>
      <c r="BH245" s="3">
        <v>3159</v>
      </c>
      <c r="BI245" s="3">
        <v>4755</v>
      </c>
      <c r="BJ245" s="3">
        <v>287</v>
      </c>
      <c r="BK245" s="3">
        <v>1.6390976993542894</v>
      </c>
      <c r="BL245" s="3">
        <v>1.4531555820784439</v>
      </c>
      <c r="BM245" s="3">
        <v>1.0848462058906228</v>
      </c>
      <c r="BN245" s="3"/>
      <c r="BO245" s="3">
        <v>1.4582196505328916E-3</v>
      </c>
      <c r="BP245" s="3">
        <v>1.6488797844911918E-2</v>
      </c>
      <c r="BQ245" s="3">
        <v>0.47640843145559525</v>
      </c>
      <c r="BR245" s="3">
        <v>0.15137664768274922</v>
      </c>
      <c r="BS245" s="3">
        <v>9.3146950659291322E-2</v>
      </c>
      <c r="BT245" s="3">
        <v>0.5235915685444047</v>
      </c>
      <c r="BU245" s="3">
        <v>0.84716513266671789</v>
      </c>
      <c r="BV245" s="3">
        <v>0.89036425149579679</v>
      </c>
      <c r="BW245" s="3">
        <v>5177.9096322601999</v>
      </c>
      <c r="BX245" s="3">
        <v>6909.7547927830001</v>
      </c>
      <c r="BY245" s="3">
        <v>6235.6959914592999</v>
      </c>
      <c r="BZ245" s="3"/>
      <c r="CA245" s="3">
        <v>10.0759402192</v>
      </c>
      <c r="CB245" s="3">
        <v>102.81913062549999</v>
      </c>
      <c r="CC245" s="3">
        <v>2711.1098261362999</v>
      </c>
      <c r="CD245" s="3">
        <v>5853.7033357225</v>
      </c>
      <c r="CE245" s="3">
        <v>5552.0407939910001</v>
      </c>
      <c r="CF245" s="3">
        <v>2466.7998061239</v>
      </c>
      <c r="CG245" s="3">
        <v>1045.9755168413001</v>
      </c>
      <c r="CH245" s="3">
        <v>580.83606684280005</v>
      </c>
      <c r="CI245" s="3">
        <v>316.02923679610001</v>
      </c>
      <c r="CJ245" s="3">
        <v>810.1128675297</v>
      </c>
      <c r="CK245" s="3">
        <v>10028</v>
      </c>
      <c r="CL245" s="3">
        <v>6133</v>
      </c>
      <c r="CM245" s="3">
        <v>2948</v>
      </c>
      <c r="CN245" s="3">
        <v>1146</v>
      </c>
      <c r="CO245" s="3">
        <v>0.47638954869358668</v>
      </c>
      <c r="CP245" s="3">
        <f t="shared" si="3"/>
        <v>0.11252945797329143</v>
      </c>
    </row>
    <row r="246" spans="1:94" ht="17.100000000000001" customHeight="1" x14ac:dyDescent="0.3">
      <c r="A246" s="2">
        <v>2923803</v>
      </c>
      <c r="B246" s="2" t="s">
        <v>1070</v>
      </c>
      <c r="C246" s="2" t="s">
        <v>74</v>
      </c>
      <c r="D246" s="2" t="s">
        <v>116</v>
      </c>
      <c r="E246" s="2" t="s">
        <v>74</v>
      </c>
      <c r="F246" s="2">
        <v>52</v>
      </c>
      <c r="G246" s="2">
        <v>1607</v>
      </c>
      <c r="H246" s="2">
        <v>0.49299999999999999</v>
      </c>
      <c r="I246" s="2">
        <v>1653</v>
      </c>
      <c r="J246" s="2">
        <v>0.50700000000000001</v>
      </c>
      <c r="K246" s="2">
        <v>1</v>
      </c>
      <c r="L246" s="2"/>
      <c r="M246" s="2"/>
      <c r="N246" s="2"/>
      <c r="O246" s="2">
        <v>3261</v>
      </c>
      <c r="P246" s="2"/>
      <c r="Q246" s="2">
        <v>50</v>
      </c>
      <c r="R246" s="2">
        <v>515</v>
      </c>
      <c r="S246" s="2">
        <v>0.26423807080554129</v>
      </c>
      <c r="T246" s="2">
        <v>659</v>
      </c>
      <c r="U246" s="2">
        <v>0.33812211390456642</v>
      </c>
      <c r="V246" s="2">
        <v>775</v>
      </c>
      <c r="W246" s="2">
        <v>0.39763981528989223</v>
      </c>
      <c r="X246" s="2" t="s">
        <v>60</v>
      </c>
      <c r="Y246" s="2" t="s">
        <v>60</v>
      </c>
      <c r="Z246" s="2">
        <v>1949</v>
      </c>
      <c r="AA246" s="2" t="s">
        <v>1069</v>
      </c>
      <c r="AB246" s="2" t="s">
        <v>1070</v>
      </c>
      <c r="AC246" s="2" t="s">
        <v>74</v>
      </c>
      <c r="AD246" s="2">
        <v>52</v>
      </c>
      <c r="AE246" s="2">
        <v>1521</v>
      </c>
      <c r="AF246" s="2">
        <v>0.45</v>
      </c>
      <c r="AG246" s="2">
        <v>33</v>
      </c>
      <c r="AH246" s="2">
        <v>0.01</v>
      </c>
      <c r="AI246" s="2">
        <v>47</v>
      </c>
      <c r="AJ246" s="2">
        <v>0.01</v>
      </c>
      <c r="AK246" s="2">
        <v>1582</v>
      </c>
      <c r="AL246" s="2">
        <v>0.47</v>
      </c>
      <c r="AM246" s="2">
        <v>106</v>
      </c>
      <c r="AN246" s="2">
        <v>82</v>
      </c>
      <c r="AO246" s="2">
        <v>3371</v>
      </c>
      <c r="AP246" s="2" t="s">
        <v>4700</v>
      </c>
      <c r="AQ246" s="2" t="s">
        <v>74</v>
      </c>
      <c r="AR246" s="2">
        <v>52</v>
      </c>
      <c r="AS246" s="2">
        <v>1551</v>
      </c>
      <c r="AT246" s="2">
        <v>0.55500000000000005</v>
      </c>
      <c r="AU246" s="2">
        <v>119</v>
      </c>
      <c r="AV246" s="2">
        <v>4.2999999999999997E-2</v>
      </c>
      <c r="AW246" s="2">
        <v>1123</v>
      </c>
      <c r="AX246" s="2">
        <v>0.36499999999999999</v>
      </c>
      <c r="AY246" s="2">
        <v>158</v>
      </c>
      <c r="AZ246" s="2">
        <v>122</v>
      </c>
      <c r="BA246" s="2">
        <v>2793</v>
      </c>
      <c r="BB246" s="2">
        <v>0.19332906340838549</v>
      </c>
      <c r="BC246" s="2">
        <v>0.16221813161527843</v>
      </c>
      <c r="BD246" s="2">
        <v>0.3355905861456483</v>
      </c>
      <c r="BE246" s="2">
        <v>20297</v>
      </c>
      <c r="BF246" s="2">
        <v>26076</v>
      </c>
      <c r="BG246" s="2">
        <v>9008</v>
      </c>
      <c r="BH246" s="2">
        <v>3924</v>
      </c>
      <c r="BI246" s="2">
        <v>4230</v>
      </c>
      <c r="BJ246" s="2">
        <v>3023</v>
      </c>
      <c r="BK246" s="2">
        <v>1.2590029153738789</v>
      </c>
      <c r="BL246" s="2">
        <v>3.1979790869723401</v>
      </c>
      <c r="BM246" s="2">
        <v>0.98751525194725442</v>
      </c>
      <c r="BN246" s="2">
        <v>2.9321197587287354E-2</v>
      </c>
      <c r="BO246" s="2">
        <v>2.29130455609289E-2</v>
      </c>
      <c r="BP246" s="2">
        <v>6.1679633512612783E-2</v>
      </c>
      <c r="BQ246" s="2">
        <v>0.37824511435443919</v>
      </c>
      <c r="BR246" s="2">
        <v>0.30244348984366409</v>
      </c>
      <c r="BS246" s="2">
        <v>0.13746613728763415</v>
      </c>
      <c r="BT246" s="2">
        <v>0.59243368805825314</v>
      </c>
      <c r="BU246" s="2">
        <v>0.67464346459540692</v>
      </c>
      <c r="BV246" s="2">
        <v>0.80085422919975302</v>
      </c>
      <c r="BW246" s="2">
        <v>4940.3274399271004</v>
      </c>
      <c r="BX246" s="2">
        <v>13527.451537892999</v>
      </c>
      <c r="BY246" s="2">
        <v>9531.4972117949001</v>
      </c>
      <c r="BZ246" s="2">
        <v>144.85631701200001</v>
      </c>
      <c r="CA246" s="2">
        <v>309.95511341100001</v>
      </c>
      <c r="CB246" s="2">
        <v>587.89925485000003</v>
      </c>
      <c r="CC246" s="2">
        <v>2926.8164054514</v>
      </c>
      <c r="CD246" s="2">
        <v>9126.2067726705991</v>
      </c>
      <c r="CE246" s="2">
        <v>7633.3398526716001</v>
      </c>
      <c r="CF246" s="2">
        <v>1868.6547174636</v>
      </c>
      <c r="CG246" s="2">
        <v>4091.2896518113998</v>
      </c>
      <c r="CH246" s="2">
        <v>1310.2581042733</v>
      </c>
      <c r="CI246" s="2">
        <v>928.73898160479996</v>
      </c>
      <c r="CJ246" s="2">
        <v>1064.2059171103999</v>
      </c>
      <c r="CK246" s="2">
        <v>6732</v>
      </c>
      <c r="CL246" s="2">
        <v>5296</v>
      </c>
      <c r="CM246" s="2">
        <v>5782</v>
      </c>
      <c r="CN246" s="2">
        <v>5277</v>
      </c>
      <c r="CO246" s="2">
        <v>0.25816843074091117</v>
      </c>
      <c r="CP246" s="2">
        <f t="shared" si="3"/>
        <v>0.58581261101243343</v>
      </c>
    </row>
    <row r="247" spans="1:94" ht="17.100000000000001" customHeight="1" x14ac:dyDescent="0.3">
      <c r="A247" s="3">
        <v>2924009</v>
      </c>
      <c r="B247" s="3" t="s">
        <v>5187</v>
      </c>
      <c r="C247" s="3" t="s">
        <v>74</v>
      </c>
      <c r="D247" s="3" t="s">
        <v>5187</v>
      </c>
      <c r="E247" s="3" t="s">
        <v>74</v>
      </c>
      <c r="F247" s="3" t="s">
        <v>60</v>
      </c>
      <c r="G247" s="3" t="s">
        <v>60</v>
      </c>
      <c r="H247" s="3" t="s">
        <v>60</v>
      </c>
      <c r="I247" s="3" t="s">
        <v>60</v>
      </c>
      <c r="J247" s="3" t="s">
        <v>60</v>
      </c>
      <c r="K247" s="3" t="s">
        <v>60</v>
      </c>
      <c r="L247" s="3" t="s">
        <v>60</v>
      </c>
      <c r="M247" s="3" t="s">
        <v>60</v>
      </c>
      <c r="N247" s="3" t="s">
        <v>60</v>
      </c>
      <c r="O247" s="3" t="s">
        <v>60</v>
      </c>
      <c r="P247" s="3" t="s">
        <v>60</v>
      </c>
      <c r="Q247" s="3" t="s">
        <v>60</v>
      </c>
      <c r="R247" s="3" t="s">
        <v>60</v>
      </c>
      <c r="S247" s="3" t="s">
        <v>60</v>
      </c>
      <c r="T247" s="3" t="s">
        <v>60</v>
      </c>
      <c r="U247" s="3" t="s">
        <v>60</v>
      </c>
      <c r="V247" s="3" t="s">
        <v>60</v>
      </c>
      <c r="W247" s="3" t="s">
        <v>60</v>
      </c>
      <c r="X247" s="3" t="s">
        <v>60</v>
      </c>
      <c r="Y247" s="3" t="s">
        <v>60</v>
      </c>
      <c r="Z247" s="3" t="s">
        <v>60</v>
      </c>
      <c r="AA247" s="3" t="s">
        <v>60</v>
      </c>
      <c r="AB247" s="3" t="s">
        <v>60</v>
      </c>
      <c r="AC247" s="3" t="s">
        <v>60</v>
      </c>
      <c r="AD247" s="3" t="s">
        <v>60</v>
      </c>
      <c r="AE247" s="3" t="s">
        <v>60</v>
      </c>
      <c r="AF247" s="3" t="s">
        <v>60</v>
      </c>
      <c r="AG247" s="3" t="s">
        <v>60</v>
      </c>
      <c r="AH247" s="3" t="s">
        <v>60</v>
      </c>
      <c r="AI247" s="3" t="s">
        <v>60</v>
      </c>
      <c r="AJ247" s="3" t="s">
        <v>60</v>
      </c>
      <c r="AK247" s="3" t="s">
        <v>60</v>
      </c>
      <c r="AL247" s="3" t="s">
        <v>60</v>
      </c>
      <c r="AM247" s="3" t="s">
        <v>60</v>
      </c>
      <c r="AN247" s="3" t="s">
        <v>60</v>
      </c>
      <c r="AO247" s="3" t="s">
        <v>60</v>
      </c>
      <c r="AP247" s="3" t="s">
        <v>5187</v>
      </c>
      <c r="AQ247" s="3" t="s">
        <v>74</v>
      </c>
      <c r="AR247" s="3">
        <v>84</v>
      </c>
      <c r="AS247" s="3">
        <v>663</v>
      </c>
      <c r="AT247" s="3">
        <v>0.31</v>
      </c>
      <c r="AU247" s="3">
        <v>94</v>
      </c>
      <c r="AV247" s="3">
        <v>4.3999999999999997E-2</v>
      </c>
      <c r="AW247" s="3">
        <v>1384</v>
      </c>
      <c r="AX247" s="3">
        <v>0.59799999999999998</v>
      </c>
      <c r="AY247" s="3">
        <v>85</v>
      </c>
      <c r="AZ247" s="3">
        <v>88</v>
      </c>
      <c r="BA247" s="3">
        <v>2141</v>
      </c>
      <c r="BB247" s="3"/>
      <c r="BC247" s="3"/>
      <c r="BD247" s="3">
        <v>0.72993890020366603</v>
      </c>
      <c r="BE247" s="3"/>
      <c r="BF247" s="3"/>
      <c r="BG247" s="3">
        <v>7365</v>
      </c>
      <c r="BH247" s="3"/>
      <c r="BI247" s="3"/>
      <c r="BJ247" s="3">
        <v>5376</v>
      </c>
      <c r="BK247" s="3"/>
      <c r="BL247" s="3"/>
      <c r="BM247" s="3">
        <v>2.0602230522746683</v>
      </c>
      <c r="BN247" s="3"/>
      <c r="BO247" s="3"/>
      <c r="BP247" s="3">
        <v>0.11724841825124559</v>
      </c>
      <c r="BQ247" s="3"/>
      <c r="BR247" s="3"/>
      <c r="BS247" s="3">
        <v>0.84756799682339479</v>
      </c>
      <c r="BT247" s="3"/>
      <c r="BU247" s="3"/>
      <c r="BV247" s="3">
        <v>3.5183584925359619E-2</v>
      </c>
      <c r="BW247" s="3"/>
      <c r="BX247" s="3"/>
      <c r="BY247" s="3">
        <v>17697.316019039401</v>
      </c>
      <c r="BZ247" s="3"/>
      <c r="CA247" s="3"/>
      <c r="CB247" s="3">
        <v>2074.9823105248001</v>
      </c>
      <c r="CC247" s="3"/>
      <c r="CD247" s="3"/>
      <c r="CE247" s="3">
        <v>622.65502110679995</v>
      </c>
      <c r="CF247" s="3"/>
      <c r="CG247" s="3"/>
      <c r="CH247" s="3">
        <v>14999.678687407801</v>
      </c>
      <c r="CI247" s="3"/>
      <c r="CJ247" s="3">
        <v>6594.4294174303004</v>
      </c>
      <c r="CK247" s="3" t="s">
        <v>60</v>
      </c>
      <c r="CL247" s="3" t="s">
        <v>60</v>
      </c>
      <c r="CM247" s="3" t="s">
        <v>60</v>
      </c>
      <c r="CN247" s="3">
        <v>3350</v>
      </c>
      <c r="CO247" s="3" t="s">
        <v>60</v>
      </c>
      <c r="CP247" s="3">
        <f t="shared" si="3"/>
        <v>0.45485403937542429</v>
      </c>
    </row>
    <row r="248" spans="1:94" ht="17.100000000000001" customHeight="1" x14ac:dyDescent="0.3">
      <c r="A248" s="2">
        <v>2924306</v>
      </c>
      <c r="B248" s="2" t="s">
        <v>6077</v>
      </c>
      <c r="C248" s="2" t="s">
        <v>74</v>
      </c>
      <c r="D248" s="2" t="s">
        <v>3105</v>
      </c>
      <c r="E248" s="2" t="s">
        <v>74</v>
      </c>
      <c r="F248" s="2" t="s">
        <v>60</v>
      </c>
      <c r="G248" s="2" t="s">
        <v>60</v>
      </c>
      <c r="H248" s="2" t="s">
        <v>60</v>
      </c>
      <c r="I248" s="2" t="s">
        <v>60</v>
      </c>
      <c r="J248" s="2" t="s">
        <v>60</v>
      </c>
      <c r="K248" s="2" t="s">
        <v>60</v>
      </c>
      <c r="L248" s="2" t="s">
        <v>60</v>
      </c>
      <c r="M248" s="2" t="s">
        <v>60</v>
      </c>
      <c r="N248" s="2" t="s">
        <v>60</v>
      </c>
      <c r="O248" s="2" t="s">
        <v>60</v>
      </c>
      <c r="P248" s="2" t="s">
        <v>60</v>
      </c>
      <c r="Q248" s="2" t="s">
        <v>60</v>
      </c>
      <c r="R248" s="2" t="s">
        <v>60</v>
      </c>
      <c r="S248" s="2" t="s">
        <v>60</v>
      </c>
      <c r="T248" s="2" t="s">
        <v>60</v>
      </c>
      <c r="U248" s="2" t="s">
        <v>60</v>
      </c>
      <c r="V248" s="2" t="s">
        <v>60</v>
      </c>
      <c r="W248" s="2" t="s">
        <v>60</v>
      </c>
      <c r="X248" s="2" t="s">
        <v>60</v>
      </c>
      <c r="Y248" s="2" t="s">
        <v>60</v>
      </c>
      <c r="Z248" s="2" t="s">
        <v>60</v>
      </c>
      <c r="AA248" s="2" t="s">
        <v>3104</v>
      </c>
      <c r="AB248" s="2" t="s">
        <v>3105</v>
      </c>
      <c r="AC248" s="2" t="s">
        <v>74</v>
      </c>
      <c r="AD248" s="2"/>
      <c r="AE248" s="2">
        <v>607</v>
      </c>
      <c r="AF248" s="2">
        <v>0.31</v>
      </c>
      <c r="AG248" s="2">
        <v>35</v>
      </c>
      <c r="AH248" s="2">
        <v>0.02</v>
      </c>
      <c r="AI248" s="2">
        <v>24</v>
      </c>
      <c r="AJ248" s="2">
        <v>0.01</v>
      </c>
      <c r="AK248" s="2">
        <v>930</v>
      </c>
      <c r="AL248" s="2">
        <v>0.48</v>
      </c>
      <c r="AM248" s="2">
        <v>24</v>
      </c>
      <c r="AN248" s="2">
        <v>317</v>
      </c>
      <c r="AO248" s="2">
        <v>1937</v>
      </c>
      <c r="AP248" s="2" t="s">
        <v>3105</v>
      </c>
      <c r="AQ248" s="2" t="s">
        <v>74</v>
      </c>
      <c r="AR248" s="2">
        <v>105</v>
      </c>
      <c r="AS248" s="2">
        <v>2528</v>
      </c>
      <c r="AT248" s="2">
        <v>0.76300000000000001</v>
      </c>
      <c r="AU248" s="2">
        <v>131</v>
      </c>
      <c r="AV248" s="2">
        <v>0.04</v>
      </c>
      <c r="AW248" s="2">
        <v>654</v>
      </c>
      <c r="AX248" s="2">
        <v>0.17599999999999999</v>
      </c>
      <c r="AY248" s="2">
        <v>186</v>
      </c>
      <c r="AZ248" s="2">
        <v>211</v>
      </c>
      <c r="BA248" s="2">
        <v>3313</v>
      </c>
      <c r="BB248" s="2">
        <v>0.10821763103700259</v>
      </c>
      <c r="BC248" s="2">
        <v>0.12559804719283971</v>
      </c>
      <c r="BD248" s="2">
        <v>0.21816610420610749</v>
      </c>
      <c r="BE248" s="2">
        <v>30106</v>
      </c>
      <c r="BF248" s="2">
        <v>30725</v>
      </c>
      <c r="BG248" s="2">
        <v>48596</v>
      </c>
      <c r="BH248" s="2">
        <v>3258</v>
      </c>
      <c r="BI248" s="2">
        <v>3859</v>
      </c>
      <c r="BJ248" s="2">
        <v>10602</v>
      </c>
      <c r="BK248" s="2">
        <v>1.3132838124310622</v>
      </c>
      <c r="BL248" s="2">
        <v>0.97196173578175693</v>
      </c>
      <c r="BM248" s="2">
        <v>0.5877922865569325</v>
      </c>
      <c r="BN248" s="2"/>
      <c r="BO248" s="2"/>
      <c r="BP248" s="2">
        <v>8.5457667962723066E-3</v>
      </c>
      <c r="BQ248" s="2">
        <v>0.39556246635825543</v>
      </c>
      <c r="BR248" s="2">
        <v>0.21205533330908996</v>
      </c>
      <c r="BS248" s="2">
        <v>0.25793466521459851</v>
      </c>
      <c r="BT248" s="2">
        <v>0.60443753364174446</v>
      </c>
      <c r="BU248" s="2">
        <v>0.78794466669091012</v>
      </c>
      <c r="BV248" s="2">
        <v>0.73351956798912921</v>
      </c>
      <c r="BW248" s="2">
        <v>4278.6786609004002</v>
      </c>
      <c r="BX248" s="2">
        <v>3750.8003383818</v>
      </c>
      <c r="BY248" s="2">
        <v>6825.4440314990998</v>
      </c>
      <c r="BZ248" s="2"/>
      <c r="CA248" s="2"/>
      <c r="CB248" s="2">
        <v>58.328652974199997</v>
      </c>
      <c r="CC248" s="2">
        <v>2586.1939770402</v>
      </c>
      <c r="CD248" s="2">
        <v>2955.4231224504001</v>
      </c>
      <c r="CE248" s="2">
        <v>5006.5967573192002</v>
      </c>
      <c r="CF248" s="2">
        <v>1692.4846838602</v>
      </c>
      <c r="CG248" s="2">
        <v>795.37721593139997</v>
      </c>
      <c r="CH248" s="2">
        <v>1760.5186212056999</v>
      </c>
      <c r="CI248" s="2">
        <v>245.08389792349999</v>
      </c>
      <c r="CJ248" s="2">
        <v>119.4794903985</v>
      </c>
      <c r="CK248" s="2" t="s">
        <v>60</v>
      </c>
      <c r="CL248" s="2" t="s">
        <v>60</v>
      </c>
      <c r="CM248" s="2">
        <v>4079</v>
      </c>
      <c r="CN248" s="2">
        <v>5464</v>
      </c>
      <c r="CO248" s="2" t="s">
        <v>60</v>
      </c>
      <c r="CP248" s="2">
        <f t="shared" si="3"/>
        <v>0.11243723763272698</v>
      </c>
    </row>
    <row r="249" spans="1:94" ht="17.100000000000001" customHeight="1" x14ac:dyDescent="0.3">
      <c r="A249" s="3">
        <v>2924405</v>
      </c>
      <c r="B249" s="3" t="s">
        <v>6078</v>
      </c>
      <c r="C249" s="3" t="s">
        <v>74</v>
      </c>
      <c r="D249" s="3" t="s">
        <v>3107</v>
      </c>
      <c r="E249" s="3" t="s">
        <v>74</v>
      </c>
      <c r="F249" s="3" t="s">
        <v>60</v>
      </c>
      <c r="G249" s="3" t="s">
        <v>60</v>
      </c>
      <c r="H249" s="3" t="s">
        <v>60</v>
      </c>
      <c r="I249" s="3" t="s">
        <v>60</v>
      </c>
      <c r="J249" s="3" t="s">
        <v>60</v>
      </c>
      <c r="K249" s="3" t="s">
        <v>60</v>
      </c>
      <c r="L249" s="3" t="s">
        <v>60</v>
      </c>
      <c r="M249" s="3" t="s">
        <v>60</v>
      </c>
      <c r="N249" s="3" t="s">
        <v>60</v>
      </c>
      <c r="O249" s="3" t="s">
        <v>60</v>
      </c>
      <c r="P249" s="3" t="s">
        <v>60</v>
      </c>
      <c r="Q249" s="3" t="s">
        <v>60</v>
      </c>
      <c r="R249" s="3" t="s">
        <v>60</v>
      </c>
      <c r="S249" s="3" t="s">
        <v>60</v>
      </c>
      <c r="T249" s="3" t="s">
        <v>60</v>
      </c>
      <c r="U249" s="3" t="s">
        <v>60</v>
      </c>
      <c r="V249" s="3" t="s">
        <v>60</v>
      </c>
      <c r="W249" s="3" t="s">
        <v>60</v>
      </c>
      <c r="X249" s="3" t="s">
        <v>60</v>
      </c>
      <c r="Y249" s="3" t="s">
        <v>60</v>
      </c>
      <c r="Z249" s="3" t="s">
        <v>60</v>
      </c>
      <c r="AA249" s="3" t="s">
        <v>3106</v>
      </c>
      <c r="AB249" s="3" t="s">
        <v>3107</v>
      </c>
      <c r="AC249" s="3" t="s">
        <v>74</v>
      </c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 t="s">
        <v>4859</v>
      </c>
      <c r="AQ249" s="3" t="s">
        <v>74</v>
      </c>
      <c r="AR249" s="3">
        <v>67</v>
      </c>
      <c r="AS249" s="3">
        <v>306</v>
      </c>
      <c r="AT249" s="3">
        <v>0.32800000000000001</v>
      </c>
      <c r="AU249" s="3">
        <v>54</v>
      </c>
      <c r="AV249" s="3">
        <v>5.8000000000000003E-2</v>
      </c>
      <c r="AW249" s="3">
        <v>572</v>
      </c>
      <c r="AX249" s="3">
        <v>0.56799999999999995</v>
      </c>
      <c r="AY249" s="3">
        <v>31</v>
      </c>
      <c r="AZ249" s="3">
        <v>45</v>
      </c>
      <c r="BA249" s="3">
        <v>932</v>
      </c>
      <c r="BB249" s="3">
        <v>0.13349917081260365</v>
      </c>
      <c r="BC249" s="3">
        <v>0.12738296507899494</v>
      </c>
      <c r="BD249" s="3">
        <v>0.21495926027648082</v>
      </c>
      <c r="BE249" s="3">
        <v>13266</v>
      </c>
      <c r="BF249" s="3">
        <v>17153</v>
      </c>
      <c r="BG249" s="3">
        <v>10923</v>
      </c>
      <c r="BH249" s="3">
        <v>1771</v>
      </c>
      <c r="BI249" s="3">
        <v>2185</v>
      </c>
      <c r="BJ249" s="3">
        <v>2348</v>
      </c>
      <c r="BK249" s="3">
        <v>1.1588574813664596</v>
      </c>
      <c r="BL249" s="3">
        <v>4.2700596384926772</v>
      </c>
      <c r="BM249" s="3">
        <v>1.7914966853110725</v>
      </c>
      <c r="BN249" s="3"/>
      <c r="BO249" s="3"/>
      <c r="BP249" s="3">
        <v>5.4892801456397199E-3</v>
      </c>
      <c r="BQ249" s="3">
        <v>0.52722989557595712</v>
      </c>
      <c r="BR249" s="3">
        <v>2.9194760222550624E-2</v>
      </c>
      <c r="BS249" s="3">
        <v>6.580435193264908E-2</v>
      </c>
      <c r="BT249" s="3">
        <v>0.47277010442404288</v>
      </c>
      <c r="BU249" s="3">
        <v>0.97080523977743882</v>
      </c>
      <c r="BV249" s="3">
        <v>0.92870636792171124</v>
      </c>
      <c r="BW249" s="3">
        <v>2052.3365994999999</v>
      </c>
      <c r="BX249" s="3">
        <v>9330.0803101064994</v>
      </c>
      <c r="BY249" s="3">
        <v>10354.850841097999</v>
      </c>
      <c r="BZ249" s="3"/>
      <c r="CA249" s="3"/>
      <c r="CB249" s="3">
        <v>56.840677133100002</v>
      </c>
      <c r="CC249" s="3">
        <v>970.28338845890005</v>
      </c>
      <c r="CD249" s="3">
        <v>9057.6908525957006</v>
      </c>
      <c r="CE249" s="3">
        <v>9616.6159150071999</v>
      </c>
      <c r="CF249" s="3">
        <v>1082.0532110411</v>
      </c>
      <c r="CG249" s="3">
        <v>272.38945751070003</v>
      </c>
      <c r="CH249" s="3">
        <v>681.39424895770003</v>
      </c>
      <c r="CI249" s="3">
        <v>316.02923679610001</v>
      </c>
      <c r="CJ249" s="3">
        <v>146.6453534785</v>
      </c>
      <c r="CK249" s="3" t="s">
        <v>60</v>
      </c>
      <c r="CL249" s="3" t="s">
        <v>60</v>
      </c>
      <c r="CM249" s="3">
        <v>2859</v>
      </c>
      <c r="CN249" s="3">
        <v>2421</v>
      </c>
      <c r="CO249" s="3" t="s">
        <v>60</v>
      </c>
      <c r="CP249" s="3">
        <f t="shared" si="3"/>
        <v>0.22164240593243614</v>
      </c>
    </row>
    <row r="250" spans="1:94" ht="17.100000000000001" customHeight="1" x14ac:dyDescent="0.3">
      <c r="A250" s="2">
        <v>2924603</v>
      </c>
      <c r="B250" s="2" t="s">
        <v>4860</v>
      </c>
      <c r="C250" s="2" t="s">
        <v>74</v>
      </c>
      <c r="D250" s="2" t="s">
        <v>4860</v>
      </c>
      <c r="E250" s="2" t="s">
        <v>74</v>
      </c>
      <c r="F250" s="2" t="s">
        <v>60</v>
      </c>
      <c r="G250" s="2" t="s">
        <v>60</v>
      </c>
      <c r="H250" s="2" t="s">
        <v>60</v>
      </c>
      <c r="I250" s="2" t="s">
        <v>60</v>
      </c>
      <c r="J250" s="2" t="s">
        <v>60</v>
      </c>
      <c r="K250" s="2" t="s">
        <v>60</v>
      </c>
      <c r="L250" s="2" t="s">
        <v>60</v>
      </c>
      <c r="M250" s="2" t="s">
        <v>60</v>
      </c>
      <c r="N250" s="2" t="s">
        <v>60</v>
      </c>
      <c r="O250" s="2" t="s">
        <v>60</v>
      </c>
      <c r="P250" s="2" t="s">
        <v>60</v>
      </c>
      <c r="Q250" s="2" t="s">
        <v>60</v>
      </c>
      <c r="R250" s="2" t="s">
        <v>60</v>
      </c>
      <c r="S250" s="2" t="s">
        <v>60</v>
      </c>
      <c r="T250" s="2" t="s">
        <v>60</v>
      </c>
      <c r="U250" s="2" t="s">
        <v>60</v>
      </c>
      <c r="V250" s="2" t="s">
        <v>60</v>
      </c>
      <c r="W250" s="2" t="s">
        <v>60</v>
      </c>
      <c r="X250" s="2" t="s">
        <v>60</v>
      </c>
      <c r="Y250" s="2" t="s">
        <v>60</v>
      </c>
      <c r="Z250" s="2" t="s">
        <v>60</v>
      </c>
      <c r="AA250" s="2" t="s">
        <v>3108</v>
      </c>
      <c r="AB250" s="2" t="s">
        <v>3109</v>
      </c>
      <c r="AC250" s="2" t="s">
        <v>74</v>
      </c>
      <c r="AD250" s="2"/>
      <c r="AE250" s="2">
        <v>676</v>
      </c>
      <c r="AF250" s="2">
        <v>0.56000000000000005</v>
      </c>
      <c r="AG250" s="2">
        <v>141</v>
      </c>
      <c r="AH250" s="2">
        <v>0.12</v>
      </c>
      <c r="AI250" s="2">
        <v>44</v>
      </c>
      <c r="AJ250" s="2">
        <v>0.04</v>
      </c>
      <c r="AK250" s="2">
        <v>292</v>
      </c>
      <c r="AL250" s="2">
        <v>0.24</v>
      </c>
      <c r="AM250" s="2">
        <v>24</v>
      </c>
      <c r="AN250" s="2">
        <v>40</v>
      </c>
      <c r="AO250" s="2">
        <v>1217</v>
      </c>
      <c r="AP250" s="2" t="s">
        <v>4860</v>
      </c>
      <c r="AQ250" s="2" t="s">
        <v>74</v>
      </c>
      <c r="AR250" s="2">
        <v>53</v>
      </c>
      <c r="AS250" s="2">
        <v>754</v>
      </c>
      <c r="AT250" s="2">
        <v>0.59899999999999998</v>
      </c>
      <c r="AU250" s="2">
        <v>110</v>
      </c>
      <c r="AV250" s="2">
        <v>8.6999999999999994E-2</v>
      </c>
      <c r="AW250" s="2">
        <v>394</v>
      </c>
      <c r="AX250" s="2">
        <v>0.29099999999999998</v>
      </c>
      <c r="AY250" s="2">
        <v>30</v>
      </c>
      <c r="AZ250" s="2">
        <v>66</v>
      </c>
      <c r="BA250" s="2">
        <v>1258</v>
      </c>
      <c r="BB250" s="2"/>
      <c r="BC250" s="2"/>
      <c r="BD250" s="2">
        <v>0.26914108045083562</v>
      </c>
      <c r="BE250" s="2"/>
      <c r="BF250" s="2"/>
      <c r="BG250" s="2">
        <v>10292</v>
      </c>
      <c r="BH250" s="2"/>
      <c r="BI250" s="2"/>
      <c r="BJ250" s="2">
        <v>2770</v>
      </c>
      <c r="BK250" s="2"/>
      <c r="BL250" s="2"/>
      <c r="BM250" s="2">
        <v>0.51922071639483169</v>
      </c>
      <c r="BN250" s="2"/>
      <c r="BO250" s="2"/>
      <c r="BP250" s="2">
        <v>3.5535968613666168E-2</v>
      </c>
      <c r="BQ250" s="2"/>
      <c r="BR250" s="2"/>
      <c r="BS250" s="2">
        <v>0.41378979877160499</v>
      </c>
      <c r="BT250" s="2"/>
      <c r="BU250" s="2"/>
      <c r="BV250" s="2">
        <v>0.55067423261476467</v>
      </c>
      <c r="BW250" s="2"/>
      <c r="BX250" s="2"/>
      <c r="BY250" s="2">
        <v>2792.8882334877999</v>
      </c>
      <c r="BZ250" s="2"/>
      <c r="CA250" s="2"/>
      <c r="CB250" s="2">
        <v>99.247988606700005</v>
      </c>
      <c r="CC250" s="2"/>
      <c r="CD250" s="2"/>
      <c r="CE250" s="2">
        <v>1537.9715847547</v>
      </c>
      <c r="CF250" s="2"/>
      <c r="CG250" s="2"/>
      <c r="CH250" s="2">
        <v>1155.6686601265001</v>
      </c>
      <c r="CI250" s="2"/>
      <c r="CJ250" s="2">
        <v>442.28372761529999</v>
      </c>
      <c r="CK250" s="2" t="s">
        <v>60</v>
      </c>
      <c r="CL250" s="2" t="s">
        <v>60</v>
      </c>
      <c r="CM250" s="2">
        <v>3659</v>
      </c>
      <c r="CN250" s="2">
        <v>3159</v>
      </c>
      <c r="CO250" s="2" t="s">
        <v>60</v>
      </c>
      <c r="CP250" s="2">
        <f t="shared" si="3"/>
        <v>0.30693742712786631</v>
      </c>
    </row>
    <row r="251" spans="1:94" ht="17.100000000000001" customHeight="1" x14ac:dyDescent="0.3">
      <c r="A251" s="3">
        <v>2924801</v>
      </c>
      <c r="B251" s="3" t="s">
        <v>3111</v>
      </c>
      <c r="C251" s="3" t="s">
        <v>74</v>
      </c>
      <c r="D251" s="3" t="s">
        <v>3111</v>
      </c>
      <c r="E251" s="3" t="s">
        <v>74</v>
      </c>
      <c r="F251" s="3" t="s">
        <v>60</v>
      </c>
      <c r="G251" s="3" t="s">
        <v>60</v>
      </c>
      <c r="H251" s="3" t="s">
        <v>60</v>
      </c>
      <c r="I251" s="3" t="s">
        <v>60</v>
      </c>
      <c r="J251" s="3" t="s">
        <v>60</v>
      </c>
      <c r="K251" s="3" t="s">
        <v>60</v>
      </c>
      <c r="L251" s="3" t="s">
        <v>60</v>
      </c>
      <c r="M251" s="3" t="s">
        <v>60</v>
      </c>
      <c r="N251" s="3" t="s">
        <v>60</v>
      </c>
      <c r="O251" s="3" t="s">
        <v>60</v>
      </c>
      <c r="P251" s="3" t="s">
        <v>60</v>
      </c>
      <c r="Q251" s="3" t="s">
        <v>60</v>
      </c>
      <c r="R251" s="3" t="s">
        <v>60</v>
      </c>
      <c r="S251" s="3" t="s">
        <v>60</v>
      </c>
      <c r="T251" s="3" t="s">
        <v>60</v>
      </c>
      <c r="U251" s="3" t="s">
        <v>60</v>
      </c>
      <c r="V251" s="3" t="s">
        <v>60</v>
      </c>
      <c r="W251" s="3" t="s">
        <v>60</v>
      </c>
      <c r="X251" s="3" t="s">
        <v>60</v>
      </c>
      <c r="Y251" s="3" t="s">
        <v>60</v>
      </c>
      <c r="Z251" s="3" t="s">
        <v>60</v>
      </c>
      <c r="AA251" s="3" t="s">
        <v>3110</v>
      </c>
      <c r="AB251" s="3" t="s">
        <v>3111</v>
      </c>
      <c r="AC251" s="3" t="s">
        <v>74</v>
      </c>
      <c r="AD251" s="3">
        <v>54</v>
      </c>
      <c r="AE251" s="3">
        <v>379</v>
      </c>
      <c r="AF251" s="3">
        <v>0.27</v>
      </c>
      <c r="AG251" s="3">
        <v>130</v>
      </c>
      <c r="AH251" s="3">
        <v>0.09</v>
      </c>
      <c r="AI251" s="3">
        <v>218</v>
      </c>
      <c r="AJ251" s="3">
        <v>0.16</v>
      </c>
      <c r="AK251" s="3">
        <v>620</v>
      </c>
      <c r="AL251" s="3">
        <v>0.45</v>
      </c>
      <c r="AM251" s="3">
        <v>13</v>
      </c>
      <c r="AN251" s="3">
        <v>23</v>
      </c>
      <c r="AO251" s="3">
        <v>1383</v>
      </c>
      <c r="AP251" s="3" t="s">
        <v>3111</v>
      </c>
      <c r="AQ251" s="3" t="s">
        <v>74</v>
      </c>
      <c r="AR251" s="3">
        <v>54</v>
      </c>
      <c r="AS251" s="3">
        <v>572</v>
      </c>
      <c r="AT251" s="3">
        <v>0.40100000000000002</v>
      </c>
      <c r="AU251" s="3">
        <v>70</v>
      </c>
      <c r="AV251" s="3">
        <v>4.9000000000000002E-2</v>
      </c>
      <c r="AW251" s="3">
        <v>785</v>
      </c>
      <c r="AX251" s="3">
        <v>0.51400000000000001</v>
      </c>
      <c r="AY251" s="3">
        <v>53</v>
      </c>
      <c r="AZ251" s="3">
        <v>47</v>
      </c>
      <c r="BA251" s="3">
        <v>1427</v>
      </c>
      <c r="BB251" s="3"/>
      <c r="BC251" s="3"/>
      <c r="BD251" s="3">
        <v>0.19399927702132788</v>
      </c>
      <c r="BE251" s="3"/>
      <c r="BF251" s="3"/>
      <c r="BG251" s="3">
        <v>8299</v>
      </c>
      <c r="BH251" s="3"/>
      <c r="BI251" s="3"/>
      <c r="BJ251" s="3">
        <v>1610</v>
      </c>
      <c r="BK251" s="3"/>
      <c r="BL251" s="3"/>
      <c r="BM251" s="3">
        <v>1.6469297245540482</v>
      </c>
      <c r="BN251" s="3"/>
      <c r="BO251" s="3"/>
      <c r="BP251" s="3">
        <v>8.0753103266837142E-2</v>
      </c>
      <c r="BQ251" s="3"/>
      <c r="BR251" s="3"/>
      <c r="BS251" s="3">
        <v>0.42866525839432962</v>
      </c>
      <c r="BT251" s="3"/>
      <c r="BU251" s="3"/>
      <c r="BV251" s="3">
        <v>0.49058163833883328</v>
      </c>
      <c r="BW251" s="3"/>
      <c r="BX251" s="3"/>
      <c r="BY251" s="3">
        <v>9397.3810083053995</v>
      </c>
      <c r="BZ251" s="3"/>
      <c r="CA251" s="3"/>
      <c r="CB251" s="3">
        <v>758.86767900150005</v>
      </c>
      <c r="CC251" s="3"/>
      <c r="CD251" s="3"/>
      <c r="CE251" s="3">
        <v>4610.1825711486999</v>
      </c>
      <c r="CF251" s="3"/>
      <c r="CG251" s="3"/>
      <c r="CH251" s="3">
        <v>4028.3307581551999</v>
      </c>
      <c r="CI251" s="3"/>
      <c r="CJ251" s="3">
        <v>320.03734375499999</v>
      </c>
      <c r="CK251" s="3" t="s">
        <v>60</v>
      </c>
      <c r="CL251" s="3" t="s">
        <v>60</v>
      </c>
      <c r="CM251" s="3">
        <v>3587</v>
      </c>
      <c r="CN251" s="3">
        <v>2667</v>
      </c>
      <c r="CO251" s="3" t="s">
        <v>60</v>
      </c>
      <c r="CP251" s="3">
        <f t="shared" si="3"/>
        <v>0.32136401976141704</v>
      </c>
    </row>
    <row r="252" spans="1:94" ht="17.100000000000001" customHeight="1" x14ac:dyDescent="0.3">
      <c r="A252" s="2">
        <v>2925105</v>
      </c>
      <c r="B252" s="2" t="s">
        <v>6000</v>
      </c>
      <c r="C252" s="2" t="s">
        <v>74</v>
      </c>
      <c r="D252" s="2" t="s">
        <v>4754</v>
      </c>
      <c r="E252" s="2" t="s">
        <v>74</v>
      </c>
      <c r="F252" s="2" t="s">
        <v>60</v>
      </c>
      <c r="G252" s="2" t="s">
        <v>60</v>
      </c>
      <c r="H252" s="2" t="s">
        <v>60</v>
      </c>
      <c r="I252" s="2" t="s">
        <v>60</v>
      </c>
      <c r="J252" s="2" t="s">
        <v>60</v>
      </c>
      <c r="K252" s="2" t="s">
        <v>60</v>
      </c>
      <c r="L252" s="2" t="s">
        <v>60</v>
      </c>
      <c r="M252" s="2" t="s">
        <v>60</v>
      </c>
      <c r="N252" s="2" t="s">
        <v>60</v>
      </c>
      <c r="O252" s="2" t="s">
        <v>60</v>
      </c>
      <c r="P252" s="2"/>
      <c r="Q252" s="2">
        <v>57</v>
      </c>
      <c r="R252" s="2">
        <v>4004</v>
      </c>
      <c r="S252" s="2">
        <v>0.46520274195422329</v>
      </c>
      <c r="T252" s="2">
        <v>2185</v>
      </c>
      <c r="U252" s="2">
        <v>0.25386313465783666</v>
      </c>
      <c r="V252" s="2">
        <v>2417</v>
      </c>
      <c r="W252" s="2">
        <v>0.2808179388869525</v>
      </c>
      <c r="X252" s="2">
        <v>1</v>
      </c>
      <c r="Y252" s="2">
        <v>1.1618450098756825E-4</v>
      </c>
      <c r="Z252" s="2">
        <v>8607</v>
      </c>
      <c r="AA252" s="2" t="s">
        <v>2100</v>
      </c>
      <c r="AB252" s="2" t="s">
        <v>2101</v>
      </c>
      <c r="AC252" s="2" t="s">
        <v>74</v>
      </c>
      <c r="AD252" s="2"/>
      <c r="AE252" s="2">
        <v>1892</v>
      </c>
      <c r="AF252" s="2">
        <v>0.47</v>
      </c>
      <c r="AG252" s="2">
        <v>188</v>
      </c>
      <c r="AH252" s="2">
        <v>0.05</v>
      </c>
      <c r="AI252" s="2">
        <v>508</v>
      </c>
      <c r="AJ252" s="2">
        <v>0.13</v>
      </c>
      <c r="AK252" s="2">
        <v>1349</v>
      </c>
      <c r="AL252" s="2">
        <v>0.33</v>
      </c>
      <c r="AM252" s="2">
        <v>30</v>
      </c>
      <c r="AN252" s="2">
        <v>70</v>
      </c>
      <c r="AO252" s="2">
        <v>4037</v>
      </c>
      <c r="AP252" s="2" t="s">
        <v>4754</v>
      </c>
      <c r="AQ252" s="2" t="s">
        <v>74</v>
      </c>
      <c r="AR252" s="2">
        <v>59</v>
      </c>
      <c r="AS252" s="2">
        <v>2944</v>
      </c>
      <c r="AT252" s="2">
        <v>0.69899999999999995</v>
      </c>
      <c r="AU252" s="2">
        <v>267</v>
      </c>
      <c r="AV252" s="2">
        <v>6.3E-2</v>
      </c>
      <c r="AW252" s="2">
        <v>1003</v>
      </c>
      <c r="AX252" s="2">
        <v>0.219</v>
      </c>
      <c r="AY252" s="2">
        <v>173</v>
      </c>
      <c r="AZ252" s="2">
        <v>199</v>
      </c>
      <c r="BA252" s="2">
        <v>4214</v>
      </c>
      <c r="BB252" s="2">
        <v>9.7162154156051894E-2</v>
      </c>
      <c r="BC252" s="2">
        <v>9.97783821899869E-2</v>
      </c>
      <c r="BD252" s="2">
        <v>0.20466777804239106</v>
      </c>
      <c r="BE252" s="2">
        <v>84395</v>
      </c>
      <c r="BF252" s="2">
        <v>99270</v>
      </c>
      <c r="BG252" s="2">
        <v>20995</v>
      </c>
      <c r="BH252" s="2">
        <v>8200</v>
      </c>
      <c r="BI252" s="2">
        <v>9905</v>
      </c>
      <c r="BJ252" s="2">
        <v>4297</v>
      </c>
      <c r="BK252" s="2">
        <v>3.2523822740473904</v>
      </c>
      <c r="BL252" s="2">
        <v>4.6522192241088547</v>
      </c>
      <c r="BM252" s="2">
        <v>1.6768907010639551</v>
      </c>
      <c r="BN252" s="2">
        <v>1.6845607745760188E-2</v>
      </c>
      <c r="BO252" s="2">
        <v>4.6949597270903254E-2</v>
      </c>
      <c r="BP252" s="2">
        <v>0.25132846548142085</v>
      </c>
      <c r="BQ252" s="2">
        <v>0.16798196105375479</v>
      </c>
      <c r="BR252" s="2">
        <v>0.35609067959623569</v>
      </c>
      <c r="BS252" s="2">
        <v>0.31734861281539956</v>
      </c>
      <c r="BT252" s="2">
        <v>0.81517243120048499</v>
      </c>
      <c r="BU252" s="2">
        <v>0.59695972313286105</v>
      </c>
      <c r="BV252" s="2">
        <v>0.43132292170318198</v>
      </c>
      <c r="BW252" s="2">
        <v>26669.534647188601</v>
      </c>
      <c r="BX252" s="2">
        <v>46080.231414798203</v>
      </c>
      <c r="BY252" s="2">
        <v>41065.376378355199</v>
      </c>
      <c r="BZ252" s="2">
        <v>449.26451942850002</v>
      </c>
      <c r="CA252" s="2">
        <v>2163.4483070748001</v>
      </c>
      <c r="CB252" s="2">
        <v>10320.898029589</v>
      </c>
      <c r="CC252" s="2">
        <v>21740.269397334301</v>
      </c>
      <c r="CD252" s="2">
        <v>27508.0421872761</v>
      </c>
      <c r="CE252" s="2">
        <v>17712.438120352999</v>
      </c>
      <c r="CF252" s="2">
        <v>4480.0007304257997</v>
      </c>
      <c r="CG252" s="2">
        <v>16408.740920447301</v>
      </c>
      <c r="CH252" s="2">
        <v>13032.0402284133</v>
      </c>
      <c r="CI252" s="2">
        <v>561.1131347196</v>
      </c>
      <c r="CJ252" s="2">
        <v>1960.1344045860001</v>
      </c>
      <c r="CK252" s="2">
        <v>9167</v>
      </c>
      <c r="CL252" s="2">
        <v>13834</v>
      </c>
      <c r="CM252" s="2">
        <v>8909</v>
      </c>
      <c r="CN252" s="2">
        <v>6535</v>
      </c>
      <c r="CO252" s="2">
        <v>9.2344112017729421E-2</v>
      </c>
      <c r="CP252" s="2">
        <f t="shared" si="3"/>
        <v>0.31126458680638247</v>
      </c>
    </row>
    <row r="253" spans="1:94" ht="17.100000000000001" customHeight="1" x14ac:dyDescent="0.3">
      <c r="A253" s="3">
        <v>2925204</v>
      </c>
      <c r="B253" s="3" t="s">
        <v>3113</v>
      </c>
      <c r="C253" s="3" t="s">
        <v>74</v>
      </c>
      <c r="D253" s="3" t="s">
        <v>3113</v>
      </c>
      <c r="E253" s="3" t="s">
        <v>74</v>
      </c>
      <c r="F253" s="3" t="s">
        <v>60</v>
      </c>
      <c r="G253" s="3" t="s">
        <v>60</v>
      </c>
      <c r="H253" s="3" t="s">
        <v>60</v>
      </c>
      <c r="I253" s="3" t="s">
        <v>60</v>
      </c>
      <c r="J253" s="3" t="s">
        <v>60</v>
      </c>
      <c r="K253" s="3" t="s">
        <v>60</v>
      </c>
      <c r="L253" s="3" t="s">
        <v>60</v>
      </c>
      <c r="M253" s="3" t="s">
        <v>60</v>
      </c>
      <c r="N253" s="3" t="s">
        <v>60</v>
      </c>
      <c r="O253" s="3" t="s">
        <v>60</v>
      </c>
      <c r="P253" s="3" t="s">
        <v>60</v>
      </c>
      <c r="Q253" s="3" t="s">
        <v>60</v>
      </c>
      <c r="R253" s="3" t="s">
        <v>60</v>
      </c>
      <c r="S253" s="3" t="s">
        <v>60</v>
      </c>
      <c r="T253" s="3" t="s">
        <v>60</v>
      </c>
      <c r="U253" s="3" t="s">
        <v>60</v>
      </c>
      <c r="V253" s="3" t="s">
        <v>60</v>
      </c>
      <c r="W253" s="3" t="s">
        <v>60</v>
      </c>
      <c r="X253" s="3" t="s">
        <v>60</v>
      </c>
      <c r="Y253" s="3" t="s">
        <v>60</v>
      </c>
      <c r="Z253" s="3" t="s">
        <v>60</v>
      </c>
      <c r="AA253" s="3" t="s">
        <v>3112</v>
      </c>
      <c r="AB253" s="3" t="s">
        <v>3113</v>
      </c>
      <c r="AC253" s="3" t="s">
        <v>74</v>
      </c>
      <c r="AD253" s="3">
        <v>12</v>
      </c>
      <c r="AE253" s="3">
        <v>340</v>
      </c>
      <c r="AF253" s="3">
        <v>0.28999999999999998</v>
      </c>
      <c r="AG253" s="3">
        <v>112</v>
      </c>
      <c r="AH253" s="3">
        <v>0.1</v>
      </c>
      <c r="AI253" s="3">
        <v>250</v>
      </c>
      <c r="AJ253" s="3">
        <v>0.21</v>
      </c>
      <c r="AK253" s="3">
        <v>414</v>
      </c>
      <c r="AL253" s="3">
        <v>0.35</v>
      </c>
      <c r="AM253" s="3">
        <v>22</v>
      </c>
      <c r="AN253" s="3">
        <v>38</v>
      </c>
      <c r="AO253" s="3">
        <v>1176</v>
      </c>
      <c r="AP253" s="3" t="s">
        <v>3113</v>
      </c>
      <c r="AQ253" s="3" t="s">
        <v>74</v>
      </c>
      <c r="AR253" s="3">
        <v>12</v>
      </c>
      <c r="AS253" s="3">
        <v>346</v>
      </c>
      <c r="AT253" s="3">
        <v>0.40799999999999997</v>
      </c>
      <c r="AU253" s="3">
        <v>91</v>
      </c>
      <c r="AV253" s="3">
        <v>0.107</v>
      </c>
      <c r="AW253" s="3">
        <v>411</v>
      </c>
      <c r="AX253" s="3">
        <v>0.41399999999999998</v>
      </c>
      <c r="AY253" s="3">
        <v>70</v>
      </c>
      <c r="AZ253" s="3">
        <v>76</v>
      </c>
      <c r="BA253" s="3">
        <v>848</v>
      </c>
      <c r="BB253" s="3">
        <v>0.28634229193725647</v>
      </c>
      <c r="BC253" s="3">
        <v>0.3898133410504992</v>
      </c>
      <c r="BD253" s="3">
        <v>0.19816280227989597</v>
      </c>
      <c r="BE253" s="3">
        <v>10009</v>
      </c>
      <c r="BF253" s="3">
        <v>6911</v>
      </c>
      <c r="BG253" s="3">
        <v>18071</v>
      </c>
      <c r="BH253" s="3">
        <v>2866</v>
      </c>
      <c r="BI253" s="3">
        <v>2694</v>
      </c>
      <c r="BJ253" s="3">
        <v>3581</v>
      </c>
      <c r="BK253" s="3">
        <v>1.4508989378245289</v>
      </c>
      <c r="BL253" s="3">
        <v>1.0754289020992205</v>
      </c>
      <c r="BM253" s="3">
        <v>1.1908520685118253</v>
      </c>
      <c r="BN253" s="3">
        <v>6.9166462856486616E-2</v>
      </c>
      <c r="BO253" s="3">
        <v>0.1480554882702694</v>
      </c>
      <c r="BP253" s="3">
        <v>0.23439497513403493</v>
      </c>
      <c r="BQ253" s="3">
        <v>0.3989003093760336</v>
      </c>
      <c r="BR253" s="3">
        <v>0.27077183439390184</v>
      </c>
      <c r="BS253" s="3">
        <v>0.61456866682555211</v>
      </c>
      <c r="BT253" s="3">
        <v>0.53193322776750374</v>
      </c>
      <c r="BU253" s="3">
        <v>0.58117267733582867</v>
      </c>
      <c r="BV253" s="3">
        <v>0.15103635804041302</v>
      </c>
      <c r="BW253" s="3">
        <v>4158.2763558051001</v>
      </c>
      <c r="BX253" s="3">
        <v>2897.2054622553001</v>
      </c>
      <c r="BY253" s="3">
        <v>3464.1886673008999</v>
      </c>
      <c r="BZ253" s="3">
        <v>287.6132671108</v>
      </c>
      <c r="CA253" s="3">
        <v>428.94716933350003</v>
      </c>
      <c r="CB253" s="3">
        <v>811.98841653160002</v>
      </c>
      <c r="CC253" s="3">
        <v>2211.9253638926998</v>
      </c>
      <c r="CD253" s="3">
        <v>1683.7766552909</v>
      </c>
      <c r="CE253" s="3">
        <v>523.21843987399996</v>
      </c>
      <c r="CF253" s="3">
        <v>1658.7377248017001</v>
      </c>
      <c r="CG253" s="3">
        <v>784.48163763089997</v>
      </c>
      <c r="CH253" s="3">
        <v>2128.9818108953</v>
      </c>
      <c r="CI253" s="3">
        <v>335.37796557950003</v>
      </c>
      <c r="CJ253" s="3">
        <v>2107.9535916544</v>
      </c>
      <c r="CK253" s="3" t="s">
        <v>60</v>
      </c>
      <c r="CL253" s="3" t="s">
        <v>60</v>
      </c>
      <c r="CM253" s="3">
        <v>2284</v>
      </c>
      <c r="CN253" s="3">
        <v>1726</v>
      </c>
      <c r="CO253" s="3" t="s">
        <v>60</v>
      </c>
      <c r="CP253" s="3">
        <f t="shared" si="3"/>
        <v>9.551214653311936E-2</v>
      </c>
    </row>
    <row r="254" spans="1:94" ht="17.100000000000001" customHeight="1" x14ac:dyDescent="0.3">
      <c r="A254" s="2">
        <v>2925303</v>
      </c>
      <c r="B254" s="2" t="s">
        <v>3115</v>
      </c>
      <c r="C254" s="2" t="s">
        <v>74</v>
      </c>
      <c r="D254" s="2" t="s">
        <v>3115</v>
      </c>
      <c r="E254" s="2" t="s">
        <v>74</v>
      </c>
      <c r="F254" s="2" t="s">
        <v>60</v>
      </c>
      <c r="G254" s="2" t="s">
        <v>60</v>
      </c>
      <c r="H254" s="2" t="s">
        <v>60</v>
      </c>
      <c r="I254" s="2" t="s">
        <v>60</v>
      </c>
      <c r="J254" s="2" t="s">
        <v>60</v>
      </c>
      <c r="K254" s="2" t="s">
        <v>60</v>
      </c>
      <c r="L254" s="2" t="s">
        <v>60</v>
      </c>
      <c r="M254" s="2" t="s">
        <v>60</v>
      </c>
      <c r="N254" s="2" t="s">
        <v>60</v>
      </c>
      <c r="O254" s="2" t="s">
        <v>60</v>
      </c>
      <c r="P254" s="2" t="s">
        <v>60</v>
      </c>
      <c r="Q254" s="2" t="s">
        <v>60</v>
      </c>
      <c r="R254" s="2" t="s">
        <v>60</v>
      </c>
      <c r="S254" s="2" t="s">
        <v>60</v>
      </c>
      <c r="T254" s="2" t="s">
        <v>60</v>
      </c>
      <c r="U254" s="2" t="s">
        <v>60</v>
      </c>
      <c r="V254" s="2" t="s">
        <v>60</v>
      </c>
      <c r="W254" s="2" t="s">
        <v>60</v>
      </c>
      <c r="X254" s="2" t="s">
        <v>60</v>
      </c>
      <c r="Y254" s="2" t="s">
        <v>60</v>
      </c>
      <c r="Z254" s="2" t="s">
        <v>60</v>
      </c>
      <c r="AA254" s="2" t="s">
        <v>3114</v>
      </c>
      <c r="AB254" s="2" t="s">
        <v>3115</v>
      </c>
      <c r="AC254" s="2" t="s">
        <v>74</v>
      </c>
      <c r="AD254" s="2"/>
      <c r="AE254" s="2">
        <v>242</v>
      </c>
      <c r="AF254" s="2">
        <v>0.24</v>
      </c>
      <c r="AG254" s="2">
        <v>137</v>
      </c>
      <c r="AH254" s="2">
        <v>0.13</v>
      </c>
      <c r="AI254" s="2">
        <v>201</v>
      </c>
      <c r="AJ254" s="2">
        <v>0.2</v>
      </c>
      <c r="AK254" s="2">
        <v>386</v>
      </c>
      <c r="AL254" s="2">
        <v>0.38</v>
      </c>
      <c r="AM254" s="2">
        <v>17</v>
      </c>
      <c r="AN254" s="2">
        <v>42</v>
      </c>
      <c r="AO254" s="2">
        <v>1025</v>
      </c>
      <c r="AP254" s="2" t="s">
        <v>3115</v>
      </c>
      <c r="AQ254" s="2" t="s">
        <v>74</v>
      </c>
      <c r="AR254" s="2">
        <v>34</v>
      </c>
      <c r="AS254" s="2">
        <v>1030</v>
      </c>
      <c r="AT254" s="2">
        <v>0.70599999999999996</v>
      </c>
      <c r="AU254" s="2">
        <v>100</v>
      </c>
      <c r="AV254" s="2">
        <v>6.9000000000000006E-2</v>
      </c>
      <c r="AW254" s="2">
        <v>329</v>
      </c>
      <c r="AX254" s="2">
        <v>0.21099999999999999</v>
      </c>
      <c r="AY254" s="2">
        <v>26</v>
      </c>
      <c r="AZ254" s="2">
        <v>76</v>
      </c>
      <c r="BA254" s="2">
        <v>1459</v>
      </c>
      <c r="BB254" s="2">
        <v>0.26475816833200516</v>
      </c>
      <c r="BC254" s="2">
        <v>0.11678153798497638</v>
      </c>
      <c r="BD254" s="2">
        <v>0.24640559561331549</v>
      </c>
      <c r="BE254" s="2">
        <v>16313</v>
      </c>
      <c r="BF254" s="2">
        <v>25826</v>
      </c>
      <c r="BG254" s="2">
        <v>23161</v>
      </c>
      <c r="BH254" s="2">
        <v>4319</v>
      </c>
      <c r="BI254" s="2">
        <v>3016</v>
      </c>
      <c r="BJ254" s="2">
        <v>5707</v>
      </c>
      <c r="BK254" s="2">
        <v>1.7564169346607779</v>
      </c>
      <c r="BL254" s="2">
        <v>2.1044862071999004</v>
      </c>
      <c r="BM254" s="2">
        <v>1.1482399156826617</v>
      </c>
      <c r="BN254" s="2">
        <v>2.933481770672389E-2</v>
      </c>
      <c r="BO254" s="2">
        <v>4.830473730728866E-2</v>
      </c>
      <c r="BP254" s="2">
        <v>2.6162732539013026E-2</v>
      </c>
      <c r="BQ254" s="2">
        <v>0.30425402243507227</v>
      </c>
      <c r="BR254" s="2">
        <v>0.22401823791128442</v>
      </c>
      <c r="BS254" s="2">
        <v>0.27486930755086253</v>
      </c>
      <c r="BT254" s="2">
        <v>0.66641115985820387</v>
      </c>
      <c r="BU254" s="2">
        <v>0.72767702478142693</v>
      </c>
      <c r="BV254" s="2">
        <v>0.6989679599101245</v>
      </c>
      <c r="BW254" s="2">
        <v>7585.9647407999</v>
      </c>
      <c r="BX254" s="2">
        <v>6347.1304009148998</v>
      </c>
      <c r="BY254" s="2">
        <v>18324.760814379599</v>
      </c>
      <c r="BZ254" s="2">
        <v>222.532892801</v>
      </c>
      <c r="CA254" s="2">
        <v>306.59646667129999</v>
      </c>
      <c r="CB254" s="2">
        <v>479.42581602799999</v>
      </c>
      <c r="CC254" s="2">
        <v>5055.3715615599003</v>
      </c>
      <c r="CD254" s="2">
        <v>4618.6609660374997</v>
      </c>
      <c r="CE254" s="2">
        <v>12808.420682267901</v>
      </c>
      <c r="CF254" s="2">
        <v>2308.0602864389998</v>
      </c>
      <c r="CG254" s="2">
        <v>1421.8729682061</v>
      </c>
      <c r="CH254" s="2">
        <v>5036.9143160837002</v>
      </c>
      <c r="CI254" s="2">
        <v>257.98305044580002</v>
      </c>
      <c r="CJ254" s="2">
        <v>1389.5674346481001</v>
      </c>
      <c r="CK254" s="2" t="s">
        <v>60</v>
      </c>
      <c r="CL254" s="2" t="s">
        <v>60</v>
      </c>
      <c r="CM254" s="2">
        <v>2510</v>
      </c>
      <c r="CN254" s="2">
        <v>3027</v>
      </c>
      <c r="CO254" s="2" t="s">
        <v>60</v>
      </c>
      <c r="CP254" s="2">
        <f t="shared" si="3"/>
        <v>0.13069383878070895</v>
      </c>
    </row>
    <row r="255" spans="1:94" ht="17.100000000000001" customHeight="1" x14ac:dyDescent="0.3">
      <c r="A255" s="3">
        <v>2925402</v>
      </c>
      <c r="B255" s="3" t="s">
        <v>1191</v>
      </c>
      <c r="C255" s="3" t="s">
        <v>74</v>
      </c>
      <c r="D255" s="3" t="s">
        <v>228</v>
      </c>
      <c r="E255" s="3" t="s">
        <v>224</v>
      </c>
      <c r="F255" s="3">
        <v>5</v>
      </c>
      <c r="G255" s="3">
        <v>842</v>
      </c>
      <c r="H255" s="3">
        <v>0.495</v>
      </c>
      <c r="I255" s="3">
        <v>855</v>
      </c>
      <c r="J255" s="3">
        <v>0.503</v>
      </c>
      <c r="K255" s="3">
        <v>3</v>
      </c>
      <c r="L255" s="3">
        <v>2E-3</v>
      </c>
      <c r="M255" s="3"/>
      <c r="N255" s="3"/>
      <c r="O255" s="3">
        <v>1700</v>
      </c>
      <c r="P255" s="3"/>
      <c r="Q255" s="3">
        <v>5</v>
      </c>
      <c r="R255" s="3">
        <v>858</v>
      </c>
      <c r="S255" s="3">
        <v>0.22543352601156069</v>
      </c>
      <c r="T255" s="3">
        <v>1634</v>
      </c>
      <c r="U255" s="3">
        <v>0.42932212296374145</v>
      </c>
      <c r="V255" s="3">
        <v>1314</v>
      </c>
      <c r="W255" s="3">
        <v>0.34524435102469786</v>
      </c>
      <c r="X255" s="3" t="s">
        <v>60</v>
      </c>
      <c r="Y255" s="3" t="s">
        <v>60</v>
      </c>
      <c r="Z255" s="3">
        <v>3806</v>
      </c>
      <c r="AA255" s="3" t="s">
        <v>1190</v>
      </c>
      <c r="AB255" s="3" t="s">
        <v>1191</v>
      </c>
      <c r="AC255" s="3" t="s">
        <v>74</v>
      </c>
      <c r="AD255" s="3">
        <v>22</v>
      </c>
      <c r="AE255" s="3">
        <v>331</v>
      </c>
      <c r="AF255" s="3">
        <v>0.55000000000000004</v>
      </c>
      <c r="AG255" s="3">
        <v>13</v>
      </c>
      <c r="AH255" s="3">
        <v>0.02</v>
      </c>
      <c r="AI255" s="3">
        <v>41</v>
      </c>
      <c r="AJ255" s="3">
        <v>7.0000000000000007E-2</v>
      </c>
      <c r="AK255" s="3">
        <v>175</v>
      </c>
      <c r="AL255" s="3">
        <v>0.28999999999999998</v>
      </c>
      <c r="AM255" s="3">
        <v>5</v>
      </c>
      <c r="AN255" s="3">
        <v>33</v>
      </c>
      <c r="AO255" s="3">
        <v>598</v>
      </c>
      <c r="AP255" s="3" t="s">
        <v>1191</v>
      </c>
      <c r="AQ255" s="3" t="s">
        <v>74</v>
      </c>
      <c r="AR255" s="3">
        <v>22</v>
      </c>
      <c r="AS255" s="3">
        <v>1894</v>
      </c>
      <c r="AT255" s="3">
        <v>0.58699999999999997</v>
      </c>
      <c r="AU255" s="3">
        <v>137</v>
      </c>
      <c r="AV255" s="3">
        <v>4.2999999999999997E-2</v>
      </c>
      <c r="AW255" s="3">
        <v>1195</v>
      </c>
      <c r="AX255" s="3">
        <v>0.33200000000000002</v>
      </c>
      <c r="AY255" s="3">
        <v>252</v>
      </c>
      <c r="AZ255" s="3">
        <v>124</v>
      </c>
      <c r="BA255" s="3">
        <v>3226</v>
      </c>
      <c r="BB255" s="3"/>
      <c r="BC255" s="3"/>
      <c r="BD255" s="3">
        <v>8.6881995787038951E-2</v>
      </c>
      <c r="BE255" s="3"/>
      <c r="BF255" s="3"/>
      <c r="BG255" s="3">
        <v>48422</v>
      </c>
      <c r="BH255" s="3"/>
      <c r="BI255" s="3"/>
      <c r="BJ255" s="3">
        <v>4207</v>
      </c>
      <c r="BK255" s="3"/>
      <c r="BL255" s="3"/>
      <c r="BM255" s="3">
        <v>2.3181404954979894</v>
      </c>
      <c r="BN255" s="3"/>
      <c r="BO255" s="3"/>
      <c r="BP255" s="3">
        <v>8.7805257632935563E-2</v>
      </c>
      <c r="BQ255" s="3"/>
      <c r="BR255" s="3"/>
      <c r="BS255" s="3">
        <v>0.35919446045344733</v>
      </c>
      <c r="BT255" s="3"/>
      <c r="BU255" s="3"/>
      <c r="BV255" s="3">
        <v>0.55300028191361716</v>
      </c>
      <c r="BW255" s="3"/>
      <c r="BX255" s="3"/>
      <c r="BY255" s="3">
        <v>9223.8810315864994</v>
      </c>
      <c r="BZ255" s="3"/>
      <c r="CA255" s="3"/>
      <c r="CB255" s="3">
        <v>809.90525035400003</v>
      </c>
      <c r="CC255" s="3"/>
      <c r="CD255" s="3"/>
      <c r="CE255" s="3">
        <v>5100.8088108049997</v>
      </c>
      <c r="CF255" s="3"/>
      <c r="CG255" s="3"/>
      <c r="CH255" s="3">
        <v>3313.1669704275</v>
      </c>
      <c r="CI255" s="3"/>
      <c r="CJ255" s="3">
        <v>530.11163371520001</v>
      </c>
      <c r="CK255" s="3">
        <v>4019</v>
      </c>
      <c r="CL255" s="3">
        <v>5523</v>
      </c>
      <c r="CM255" s="3">
        <v>9320</v>
      </c>
      <c r="CN255" s="3">
        <v>1330</v>
      </c>
      <c r="CO255" s="3" t="s">
        <v>60</v>
      </c>
      <c r="CP255" s="3">
        <f t="shared" si="3"/>
        <v>2.7466853909380032E-2</v>
      </c>
    </row>
    <row r="256" spans="1:94" ht="17.100000000000001" customHeight="1" x14ac:dyDescent="0.3">
      <c r="A256" s="2">
        <v>2925501</v>
      </c>
      <c r="B256" s="2" t="s">
        <v>3117</v>
      </c>
      <c r="C256" s="2" t="s">
        <v>74</v>
      </c>
      <c r="D256" s="2" t="s">
        <v>3117</v>
      </c>
      <c r="E256" s="2" t="s">
        <v>74</v>
      </c>
      <c r="F256" s="2" t="s">
        <v>60</v>
      </c>
      <c r="G256" s="2" t="s">
        <v>60</v>
      </c>
      <c r="H256" s="2" t="s">
        <v>60</v>
      </c>
      <c r="I256" s="2" t="s">
        <v>60</v>
      </c>
      <c r="J256" s="2" t="s">
        <v>60</v>
      </c>
      <c r="K256" s="2" t="s">
        <v>60</v>
      </c>
      <c r="L256" s="2" t="s">
        <v>60</v>
      </c>
      <c r="M256" s="2" t="s">
        <v>60</v>
      </c>
      <c r="N256" s="2" t="s">
        <v>60</v>
      </c>
      <c r="O256" s="2" t="s">
        <v>60</v>
      </c>
      <c r="P256" s="2" t="s">
        <v>60</v>
      </c>
      <c r="Q256" s="2" t="s">
        <v>60</v>
      </c>
      <c r="R256" s="2" t="s">
        <v>60</v>
      </c>
      <c r="S256" s="2" t="s">
        <v>60</v>
      </c>
      <c r="T256" s="2" t="s">
        <v>60</v>
      </c>
      <c r="U256" s="2" t="s">
        <v>60</v>
      </c>
      <c r="V256" s="2" t="s">
        <v>60</v>
      </c>
      <c r="W256" s="2" t="s">
        <v>60</v>
      </c>
      <c r="X256" s="2" t="s">
        <v>60</v>
      </c>
      <c r="Y256" s="2" t="s">
        <v>60</v>
      </c>
      <c r="Z256" s="2" t="s">
        <v>60</v>
      </c>
      <c r="AA256" s="2" t="s">
        <v>3116</v>
      </c>
      <c r="AB256" s="2" t="s">
        <v>3117</v>
      </c>
      <c r="AC256" s="2" t="s">
        <v>74</v>
      </c>
      <c r="AD256" s="2"/>
      <c r="AE256" s="2">
        <v>385</v>
      </c>
      <c r="AF256" s="2">
        <v>0.32</v>
      </c>
      <c r="AG256" s="2">
        <v>26</v>
      </c>
      <c r="AH256" s="2">
        <v>0.02</v>
      </c>
      <c r="AI256" s="2">
        <v>112</v>
      </c>
      <c r="AJ256" s="2">
        <v>0.09</v>
      </c>
      <c r="AK256" s="2">
        <v>322</v>
      </c>
      <c r="AL256" s="2">
        <v>0.27</v>
      </c>
      <c r="AM256" s="2">
        <v>14</v>
      </c>
      <c r="AN256" s="2">
        <v>346</v>
      </c>
      <c r="AO256" s="2">
        <v>1205</v>
      </c>
      <c r="AP256" s="2" t="s">
        <v>3117</v>
      </c>
      <c r="AQ256" s="2" t="s">
        <v>74</v>
      </c>
      <c r="AR256" s="2">
        <v>112</v>
      </c>
      <c r="AS256" s="2">
        <v>1008</v>
      </c>
      <c r="AT256" s="2">
        <v>0.498</v>
      </c>
      <c r="AU256" s="2">
        <v>72</v>
      </c>
      <c r="AV256" s="2">
        <v>3.5999999999999997E-2</v>
      </c>
      <c r="AW256" s="2">
        <v>946</v>
      </c>
      <c r="AX256" s="2">
        <v>0.42699999999999999</v>
      </c>
      <c r="AY256" s="2">
        <v>104</v>
      </c>
      <c r="AZ256" s="2">
        <v>85</v>
      </c>
      <c r="BA256" s="2">
        <v>2026</v>
      </c>
      <c r="BB256" s="2">
        <v>0.14792757023401312</v>
      </c>
      <c r="BC256" s="2">
        <v>9.6846302561623979E-2</v>
      </c>
      <c r="BD256" s="2">
        <v>0.16236131108664351</v>
      </c>
      <c r="BE256" s="2">
        <v>16623</v>
      </c>
      <c r="BF256" s="2">
        <v>33104</v>
      </c>
      <c r="BG256" s="2">
        <v>11807</v>
      </c>
      <c r="BH256" s="2">
        <v>2459</v>
      </c>
      <c r="BI256" s="2">
        <v>3206</v>
      </c>
      <c r="BJ256" s="2">
        <v>1917</v>
      </c>
      <c r="BK256" s="2">
        <v>1.8790444805373323</v>
      </c>
      <c r="BL256" s="2">
        <v>5.8931618401299444</v>
      </c>
      <c r="BM256" s="2">
        <v>1.6969262221849419</v>
      </c>
      <c r="BN256" s="2">
        <v>3.634818633424527E-3</v>
      </c>
      <c r="BO256" s="2">
        <v>1.417061178401339E-2</v>
      </c>
      <c r="BP256" s="2">
        <v>1.1095200645556736E-2</v>
      </c>
      <c r="BQ256" s="2">
        <v>0.1733825372798363</v>
      </c>
      <c r="BR256" s="2">
        <v>0.10236152735214048</v>
      </c>
      <c r="BS256" s="2">
        <v>0.3509381553937293</v>
      </c>
      <c r="BT256" s="2">
        <v>0.8229826440867174</v>
      </c>
      <c r="BU256" s="2">
        <v>0.88346786086384599</v>
      </c>
      <c r="BV256" s="2">
        <v>0.63796664396071401</v>
      </c>
      <c r="BW256" s="2">
        <v>4620.5703776413002</v>
      </c>
      <c r="BX256" s="2">
        <v>18893.476859456601</v>
      </c>
      <c r="BY256" s="2">
        <v>35847.566443656899</v>
      </c>
      <c r="BZ256" s="2">
        <v>16.794935305700001</v>
      </c>
      <c r="CA256" s="2">
        <v>267.73212582560001</v>
      </c>
      <c r="CB256" s="2">
        <v>397.73594234730001</v>
      </c>
      <c r="CC256" s="2">
        <v>3802.6492265799998</v>
      </c>
      <c r="CD256" s="2">
        <v>16691.779585304699</v>
      </c>
      <c r="CE256" s="2">
        <v>22869.551658218501</v>
      </c>
      <c r="CF256" s="2">
        <v>801.12621575549997</v>
      </c>
      <c r="CG256" s="2">
        <v>1933.9651483263001</v>
      </c>
      <c r="CH256" s="2">
        <v>12580.2788430911</v>
      </c>
      <c r="CI256" s="2">
        <v>141.89067774520001</v>
      </c>
      <c r="CJ256" s="2">
        <v>530.74047313840003</v>
      </c>
      <c r="CK256" s="2" t="s">
        <v>60</v>
      </c>
      <c r="CL256" s="2" t="s">
        <v>60</v>
      </c>
      <c r="CM256" s="2">
        <v>3332</v>
      </c>
      <c r="CN256" s="2">
        <v>4274</v>
      </c>
      <c r="CO256" s="2" t="s">
        <v>60</v>
      </c>
      <c r="CP256" s="2">
        <f t="shared" si="3"/>
        <v>0.36198865080037268</v>
      </c>
    </row>
    <row r="257" spans="1:94" ht="17.100000000000001" customHeight="1" x14ac:dyDescent="0.3">
      <c r="A257" s="3">
        <v>2925808</v>
      </c>
      <c r="B257" s="3" t="s">
        <v>3119</v>
      </c>
      <c r="C257" s="3" t="s">
        <v>74</v>
      </c>
      <c r="D257" s="3" t="s">
        <v>3119</v>
      </c>
      <c r="E257" s="3" t="s">
        <v>74</v>
      </c>
      <c r="F257" s="3" t="s">
        <v>60</v>
      </c>
      <c r="G257" s="3" t="s">
        <v>60</v>
      </c>
      <c r="H257" s="3" t="s">
        <v>60</v>
      </c>
      <c r="I257" s="3" t="s">
        <v>60</v>
      </c>
      <c r="J257" s="3" t="s">
        <v>60</v>
      </c>
      <c r="K257" s="3" t="s">
        <v>60</v>
      </c>
      <c r="L257" s="3" t="s">
        <v>60</v>
      </c>
      <c r="M257" s="3" t="s">
        <v>60</v>
      </c>
      <c r="N257" s="3" t="s">
        <v>60</v>
      </c>
      <c r="O257" s="3" t="s">
        <v>60</v>
      </c>
      <c r="P257" s="3" t="s">
        <v>60</v>
      </c>
      <c r="Q257" s="3" t="s">
        <v>60</v>
      </c>
      <c r="R257" s="3" t="s">
        <v>60</v>
      </c>
      <c r="S257" s="3" t="s">
        <v>60</v>
      </c>
      <c r="T257" s="3" t="s">
        <v>60</v>
      </c>
      <c r="U257" s="3" t="s">
        <v>60</v>
      </c>
      <c r="V257" s="3" t="s">
        <v>60</v>
      </c>
      <c r="W257" s="3" t="s">
        <v>60</v>
      </c>
      <c r="X257" s="3" t="s">
        <v>60</v>
      </c>
      <c r="Y257" s="3" t="s">
        <v>60</v>
      </c>
      <c r="Z257" s="3" t="s">
        <v>60</v>
      </c>
      <c r="AA257" s="3" t="s">
        <v>3118</v>
      </c>
      <c r="AB257" s="3" t="s">
        <v>3119</v>
      </c>
      <c r="AC257" s="3" t="s">
        <v>74</v>
      </c>
      <c r="AD257" s="3"/>
      <c r="AE257" s="3">
        <v>684</v>
      </c>
      <c r="AF257" s="3">
        <v>0.39</v>
      </c>
      <c r="AG257" s="3">
        <v>73</v>
      </c>
      <c r="AH257" s="3">
        <v>0.04</v>
      </c>
      <c r="AI257" s="3">
        <v>229</v>
      </c>
      <c r="AJ257" s="3">
        <v>0.13</v>
      </c>
      <c r="AK257" s="3">
        <v>694</v>
      </c>
      <c r="AL257" s="3">
        <v>0.4</v>
      </c>
      <c r="AM257" s="3">
        <v>43</v>
      </c>
      <c r="AN257" s="3">
        <v>32</v>
      </c>
      <c r="AO257" s="3">
        <v>1755</v>
      </c>
      <c r="AP257" s="3" t="s">
        <v>3119</v>
      </c>
      <c r="AQ257" s="3" t="s">
        <v>74</v>
      </c>
      <c r="AR257" s="3">
        <v>106</v>
      </c>
      <c r="AS257" s="3">
        <v>933</v>
      </c>
      <c r="AT257" s="3">
        <v>0.53500000000000003</v>
      </c>
      <c r="AU257" s="3">
        <v>95</v>
      </c>
      <c r="AV257" s="3">
        <v>5.3999999999999999E-2</v>
      </c>
      <c r="AW257" s="3">
        <v>717</v>
      </c>
      <c r="AX257" s="3">
        <v>0.38400000000000001</v>
      </c>
      <c r="AY257" s="3">
        <v>48</v>
      </c>
      <c r="AZ257" s="3">
        <v>75</v>
      </c>
      <c r="BA257" s="3">
        <v>1745</v>
      </c>
      <c r="BB257" s="3">
        <v>0.16519932733208031</v>
      </c>
      <c r="BC257" s="3">
        <v>0.18647588276021232</v>
      </c>
      <c r="BD257" s="3">
        <v>0.21973692571646439</v>
      </c>
      <c r="BE257" s="3">
        <v>10109</v>
      </c>
      <c r="BF257" s="3">
        <v>12999</v>
      </c>
      <c r="BG257" s="3">
        <v>62948</v>
      </c>
      <c r="BH257" s="3">
        <v>1670</v>
      </c>
      <c r="BI257" s="3">
        <v>2424</v>
      </c>
      <c r="BJ257" s="3">
        <v>13832</v>
      </c>
      <c r="BK257" s="3">
        <v>1.4642740684368265</v>
      </c>
      <c r="BL257" s="3">
        <v>1.7374074318284654</v>
      </c>
      <c r="BM257" s="3">
        <v>1.0966655262207003</v>
      </c>
      <c r="BN257" s="3">
        <v>2.7472582367614164E-2</v>
      </c>
      <c r="BO257" s="3">
        <v>5.0584209460734289E-2</v>
      </c>
      <c r="BP257" s="3">
        <v>0.26421260410034592</v>
      </c>
      <c r="BQ257" s="3">
        <v>0.53168824965365957</v>
      </c>
      <c r="BR257" s="3">
        <v>0.47732300512146753</v>
      </c>
      <c r="BS257" s="3">
        <v>0.62888462346899043</v>
      </c>
      <c r="BT257" s="3">
        <v>0.44083916797876715</v>
      </c>
      <c r="BU257" s="3">
        <v>0.47209278541779814</v>
      </c>
      <c r="BV257" s="3">
        <v>0.10690277243067946</v>
      </c>
      <c r="BW257" s="3">
        <v>2445.3376942895002</v>
      </c>
      <c r="BX257" s="3">
        <v>4211.4756147522003</v>
      </c>
      <c r="BY257" s="3">
        <v>6325.5667552409996</v>
      </c>
      <c r="BZ257" s="3">
        <v>67.179741222999994</v>
      </c>
      <c r="CA257" s="3">
        <v>213.0341646354</v>
      </c>
      <c r="CB257" s="3">
        <v>1671.2944648128</v>
      </c>
      <c r="CC257" s="3">
        <v>1078.0006345777001</v>
      </c>
      <c r="CD257" s="3">
        <v>1988.2072536875</v>
      </c>
      <c r="CE257" s="3">
        <v>676.22062333060001</v>
      </c>
      <c r="CF257" s="3">
        <v>1300.1573184889</v>
      </c>
      <c r="CG257" s="3">
        <v>2010.2341964293</v>
      </c>
      <c r="CH257" s="3">
        <v>3978.0516670976999</v>
      </c>
      <c r="CI257" s="3">
        <v>193.48728783429999</v>
      </c>
      <c r="CJ257" s="3">
        <v>961.11817434210002</v>
      </c>
      <c r="CK257" s="3" t="s">
        <v>60</v>
      </c>
      <c r="CL257" s="3" t="s">
        <v>60</v>
      </c>
      <c r="CM257" s="3">
        <v>5556</v>
      </c>
      <c r="CN257" s="3">
        <v>3741</v>
      </c>
      <c r="CO257" s="3" t="s">
        <v>60</v>
      </c>
      <c r="CP257" s="3">
        <f t="shared" si="3"/>
        <v>5.9430005719006161E-2</v>
      </c>
    </row>
    <row r="258" spans="1:94" ht="17.100000000000001" customHeight="1" x14ac:dyDescent="0.3">
      <c r="A258" s="2">
        <v>2926004</v>
      </c>
      <c r="B258" s="2" t="s">
        <v>130</v>
      </c>
      <c r="C258" s="2" t="s">
        <v>74</v>
      </c>
      <c r="D258" s="2" t="s">
        <v>130</v>
      </c>
      <c r="E258" s="2" t="s">
        <v>74</v>
      </c>
      <c r="F258" s="2">
        <v>67</v>
      </c>
      <c r="G258" s="2">
        <v>416</v>
      </c>
      <c r="H258" s="2">
        <v>0.26600000000000001</v>
      </c>
      <c r="I258" s="2">
        <v>1132</v>
      </c>
      <c r="J258" s="2">
        <v>0.72399999999999998</v>
      </c>
      <c r="K258" s="2">
        <v>15</v>
      </c>
      <c r="L258" s="2">
        <v>0.01</v>
      </c>
      <c r="M258" s="2"/>
      <c r="N258" s="2"/>
      <c r="O258" s="2">
        <v>1563</v>
      </c>
      <c r="P258" s="2"/>
      <c r="Q258" s="2">
        <v>65</v>
      </c>
      <c r="R258" s="2">
        <v>1665</v>
      </c>
      <c r="S258" s="2">
        <v>0.77405857740585771</v>
      </c>
      <c r="T258" s="2">
        <v>410</v>
      </c>
      <c r="U258" s="2">
        <v>0.19060901906090191</v>
      </c>
      <c r="V258" s="2">
        <v>65</v>
      </c>
      <c r="W258" s="2">
        <v>3.0218503021850304E-2</v>
      </c>
      <c r="X258" s="2">
        <v>11</v>
      </c>
      <c r="Y258" s="2">
        <v>5.1139005113900512E-3</v>
      </c>
      <c r="Z258" s="2">
        <v>2151</v>
      </c>
      <c r="AA258" s="2" t="s">
        <v>1085</v>
      </c>
      <c r="AB258" s="2" t="s">
        <v>130</v>
      </c>
      <c r="AC258" s="2" t="s">
        <v>74</v>
      </c>
      <c r="AD258" s="2">
        <v>67</v>
      </c>
      <c r="AE258" s="2">
        <v>542</v>
      </c>
      <c r="AF258" s="2">
        <v>0.25</v>
      </c>
      <c r="AG258" s="2">
        <v>123</v>
      </c>
      <c r="AH258" s="2">
        <v>0.06</v>
      </c>
      <c r="AI258" s="2">
        <v>167</v>
      </c>
      <c r="AJ258" s="2">
        <v>0.08</v>
      </c>
      <c r="AK258" s="2">
        <v>1241</v>
      </c>
      <c r="AL258" s="2">
        <v>0.56000000000000005</v>
      </c>
      <c r="AM258" s="2">
        <v>34</v>
      </c>
      <c r="AN258" s="2">
        <v>95</v>
      </c>
      <c r="AO258" s="2">
        <v>2202</v>
      </c>
      <c r="AP258" s="2" t="s">
        <v>130</v>
      </c>
      <c r="AQ258" s="2" t="s">
        <v>74</v>
      </c>
      <c r="AR258" s="2">
        <v>67</v>
      </c>
      <c r="AS258" s="2">
        <v>834</v>
      </c>
      <c r="AT258" s="2">
        <v>0.40500000000000003</v>
      </c>
      <c r="AU258" s="2">
        <v>62</v>
      </c>
      <c r="AV258" s="2">
        <v>0.03</v>
      </c>
      <c r="AW258" s="2">
        <v>1161</v>
      </c>
      <c r="AX258" s="2">
        <v>0.52600000000000002</v>
      </c>
      <c r="AY258" s="2">
        <v>63</v>
      </c>
      <c r="AZ258" s="2">
        <v>89</v>
      </c>
      <c r="BA258" s="2">
        <v>2057</v>
      </c>
      <c r="BB258" s="2">
        <v>0.18461369501949371</v>
      </c>
      <c r="BC258" s="2">
        <v>0.19825828377230245</v>
      </c>
      <c r="BD258" s="2">
        <v>9.9500416319733553E-2</v>
      </c>
      <c r="BE258" s="2">
        <v>18211</v>
      </c>
      <c r="BF258" s="2">
        <v>23540</v>
      </c>
      <c r="BG258" s="2">
        <v>7206</v>
      </c>
      <c r="BH258" s="2">
        <v>3362</v>
      </c>
      <c r="BI258" s="2">
        <v>4667</v>
      </c>
      <c r="BJ258" s="2">
        <v>717</v>
      </c>
      <c r="BK258" s="2">
        <v>1.6585629833090123</v>
      </c>
      <c r="BL258" s="2">
        <v>1.667785181888215</v>
      </c>
      <c r="BM258" s="2">
        <v>1.3586230422229753</v>
      </c>
      <c r="BN258" s="2">
        <v>8.2828796603628962E-3</v>
      </c>
      <c r="BO258" s="2">
        <v>7.7671004318849339E-3</v>
      </c>
      <c r="BP258" s="2">
        <v>2.6305375405735541E-2</v>
      </c>
      <c r="BQ258" s="2">
        <v>0.59349894091827571</v>
      </c>
      <c r="BR258" s="2">
        <v>0.2260710237564689</v>
      </c>
      <c r="BS258" s="2">
        <v>0.39474700138099061</v>
      </c>
      <c r="BT258" s="2">
        <v>0.3982181794213614</v>
      </c>
      <c r="BU258" s="2">
        <v>0.76616187581164619</v>
      </c>
      <c r="BV258" s="2">
        <v>0.57894762321327387</v>
      </c>
      <c r="BW258" s="2">
        <v>5576.0887498848997</v>
      </c>
      <c r="BX258" s="2">
        <v>7783.5534438722998</v>
      </c>
      <c r="BY258" s="2">
        <v>13151.4710487184</v>
      </c>
      <c r="BZ258" s="2">
        <v>46.186072090800003</v>
      </c>
      <c r="CA258" s="2">
        <v>60.455641315500003</v>
      </c>
      <c r="CB258" s="2">
        <v>345.9543830742</v>
      </c>
      <c r="CC258" s="2">
        <v>2220.4999102710999</v>
      </c>
      <c r="CD258" s="2">
        <v>5963.4619070374001</v>
      </c>
      <c r="CE258" s="2">
        <v>7614.0129054136996</v>
      </c>
      <c r="CF258" s="2">
        <v>3309.402767523</v>
      </c>
      <c r="CG258" s="2">
        <v>1759.6358955194</v>
      </c>
      <c r="CH258" s="2">
        <v>5191.5037602305001</v>
      </c>
      <c r="CI258" s="2">
        <v>283.78135549040002</v>
      </c>
      <c r="CJ258" s="2">
        <v>586.83294968329994</v>
      </c>
      <c r="CK258" s="2">
        <v>5286</v>
      </c>
      <c r="CL258" s="2">
        <v>7200</v>
      </c>
      <c r="CM258" s="2">
        <v>5965</v>
      </c>
      <c r="CN258" s="2">
        <v>4121</v>
      </c>
      <c r="CO258" s="2">
        <v>0.22455395072217502</v>
      </c>
      <c r="CP258" s="2">
        <f t="shared" ref="CP258:CP321" si="4">IF(ISERROR(CN258/BG258),"",CN258/BG258)</f>
        <v>0.5718845406605606</v>
      </c>
    </row>
    <row r="259" spans="1:94" ht="17.100000000000001" customHeight="1" x14ac:dyDescent="0.3">
      <c r="A259" s="3">
        <v>2926301</v>
      </c>
      <c r="B259" s="3" t="s">
        <v>6079</v>
      </c>
      <c r="C259" s="3" t="s">
        <v>74</v>
      </c>
      <c r="D259" s="3" t="s">
        <v>5792</v>
      </c>
      <c r="E259" s="3" t="s">
        <v>74</v>
      </c>
      <c r="F259" s="3" t="s">
        <v>60</v>
      </c>
      <c r="G259" s="3" t="s">
        <v>60</v>
      </c>
      <c r="H259" s="3" t="s">
        <v>60</v>
      </c>
      <c r="I259" s="3" t="s">
        <v>60</v>
      </c>
      <c r="J259" s="3" t="s">
        <v>60</v>
      </c>
      <c r="K259" s="3" t="s">
        <v>60</v>
      </c>
      <c r="L259" s="3" t="s">
        <v>60</v>
      </c>
      <c r="M259" s="3" t="s">
        <v>60</v>
      </c>
      <c r="N259" s="3" t="s">
        <v>60</v>
      </c>
      <c r="O259" s="3" t="s">
        <v>60</v>
      </c>
      <c r="P259" s="3" t="s">
        <v>60</v>
      </c>
      <c r="Q259" s="3" t="s">
        <v>60</v>
      </c>
      <c r="R259" s="3" t="s">
        <v>60</v>
      </c>
      <c r="S259" s="3" t="s">
        <v>60</v>
      </c>
      <c r="T259" s="3" t="s">
        <v>60</v>
      </c>
      <c r="U259" s="3" t="s">
        <v>60</v>
      </c>
      <c r="V259" s="3" t="s">
        <v>60</v>
      </c>
      <c r="W259" s="3" t="s">
        <v>60</v>
      </c>
      <c r="X259" s="3" t="s">
        <v>60</v>
      </c>
      <c r="Y259" s="3" t="s">
        <v>60</v>
      </c>
      <c r="Z259" s="3" t="s">
        <v>60</v>
      </c>
      <c r="AA259" s="3" t="s">
        <v>3120</v>
      </c>
      <c r="AB259" s="3" t="s">
        <v>3121</v>
      </c>
      <c r="AC259" s="3" t="s">
        <v>74</v>
      </c>
      <c r="AD259" s="3"/>
      <c r="AE259" s="3">
        <v>471</v>
      </c>
      <c r="AF259" s="3">
        <v>0.18</v>
      </c>
      <c r="AG259" s="3">
        <v>89</v>
      </c>
      <c r="AH259" s="3">
        <v>0.03</v>
      </c>
      <c r="AI259" s="3">
        <v>651</v>
      </c>
      <c r="AJ259" s="3">
        <v>0.25</v>
      </c>
      <c r="AK259" s="3">
        <v>1191</v>
      </c>
      <c r="AL259" s="3">
        <v>0.46</v>
      </c>
      <c r="AM259" s="3">
        <v>27</v>
      </c>
      <c r="AN259" s="3">
        <v>188</v>
      </c>
      <c r="AO259" s="3">
        <v>2617</v>
      </c>
      <c r="AP259" s="3" t="s">
        <v>4861</v>
      </c>
      <c r="AQ259" s="3" t="s">
        <v>74</v>
      </c>
      <c r="AR259" s="3">
        <v>114</v>
      </c>
      <c r="AS259" s="3">
        <v>1946</v>
      </c>
      <c r="AT259" s="3">
        <v>0.60699999999999998</v>
      </c>
      <c r="AU259" s="3">
        <v>220</v>
      </c>
      <c r="AV259" s="3">
        <v>6.9000000000000006E-2</v>
      </c>
      <c r="AW259" s="3">
        <v>1042</v>
      </c>
      <c r="AX259" s="3">
        <v>0.3</v>
      </c>
      <c r="AY259" s="3">
        <v>83</v>
      </c>
      <c r="AZ259" s="3">
        <v>180</v>
      </c>
      <c r="BA259" s="3">
        <v>3208</v>
      </c>
      <c r="BB259" s="3">
        <v>7.3806600707734524E-2</v>
      </c>
      <c r="BC259" s="3">
        <v>7.8350366021598894E-2</v>
      </c>
      <c r="BD259" s="3">
        <v>0.27890173410404623</v>
      </c>
      <c r="BE259" s="3">
        <v>27694</v>
      </c>
      <c r="BF259" s="3">
        <v>41391</v>
      </c>
      <c r="BG259" s="3">
        <v>11764</v>
      </c>
      <c r="BH259" s="3">
        <v>2044</v>
      </c>
      <c r="BI259" s="3">
        <v>3243</v>
      </c>
      <c r="BJ259" s="3">
        <v>3281</v>
      </c>
      <c r="BK259" s="3">
        <v>3.2891058401428084</v>
      </c>
      <c r="BL259" s="3">
        <v>4.2583979309245139</v>
      </c>
      <c r="BM259" s="3">
        <v>0.73670560445851474</v>
      </c>
      <c r="BN259" s="3"/>
      <c r="BO259" s="3">
        <v>1.8170830844076814E-2</v>
      </c>
      <c r="BP259" s="3">
        <v>7.4129092205131711E-2</v>
      </c>
      <c r="BQ259" s="3">
        <v>0.26983846652501686</v>
      </c>
      <c r="BR259" s="3">
        <v>0.29980625663735544</v>
      </c>
      <c r="BS259" s="3">
        <v>0.292363696009868</v>
      </c>
      <c r="BT259" s="3">
        <v>0.73016153347498314</v>
      </c>
      <c r="BU259" s="3">
        <v>0.68202291251856773</v>
      </c>
      <c r="BV259" s="3">
        <v>0.63350721178500013</v>
      </c>
      <c r="BW259" s="3">
        <v>6722.9323372519002</v>
      </c>
      <c r="BX259" s="3">
        <v>13809.984489988199</v>
      </c>
      <c r="BY259" s="3">
        <v>12459.165182602401</v>
      </c>
      <c r="BZ259" s="3"/>
      <c r="CA259" s="3">
        <v>250.93889212689999</v>
      </c>
      <c r="CB259" s="3">
        <v>923.58660462010005</v>
      </c>
      <c r="CC259" s="3">
        <v>4908.8265848164001</v>
      </c>
      <c r="CD259" s="3">
        <v>9418.7258436979992</v>
      </c>
      <c r="CE259" s="3">
        <v>7892.9709959991997</v>
      </c>
      <c r="CF259" s="3">
        <v>1814.1057524355001</v>
      </c>
      <c r="CG259" s="3">
        <v>4140.3197541632999</v>
      </c>
      <c r="CH259" s="3">
        <v>3642.6075819830999</v>
      </c>
      <c r="CI259" s="3">
        <v>399.87372819090001</v>
      </c>
      <c r="CJ259" s="3">
        <v>1066.3439711491001</v>
      </c>
      <c r="CK259" s="3" t="s">
        <v>60</v>
      </c>
      <c r="CL259" s="3" t="s">
        <v>60</v>
      </c>
      <c r="CM259" s="3">
        <v>4735</v>
      </c>
      <c r="CN259" s="3">
        <v>6794</v>
      </c>
      <c r="CO259" s="3" t="s">
        <v>60</v>
      </c>
      <c r="CP259" s="3">
        <f t="shared" si="4"/>
        <v>0.57752465147908871</v>
      </c>
    </row>
    <row r="260" spans="1:94" ht="17.100000000000001" customHeight="1" x14ac:dyDescent="0.3">
      <c r="A260" s="2">
        <v>2926400</v>
      </c>
      <c r="B260" s="2" t="s">
        <v>3123</v>
      </c>
      <c r="C260" s="2" t="s">
        <v>74</v>
      </c>
      <c r="D260" s="2" t="s">
        <v>3123</v>
      </c>
      <c r="E260" s="2" t="s">
        <v>74</v>
      </c>
      <c r="F260" s="2" t="s">
        <v>60</v>
      </c>
      <c r="G260" s="2" t="s">
        <v>60</v>
      </c>
      <c r="H260" s="2" t="s">
        <v>60</v>
      </c>
      <c r="I260" s="2" t="s">
        <v>60</v>
      </c>
      <c r="J260" s="2" t="s">
        <v>60</v>
      </c>
      <c r="K260" s="2" t="s">
        <v>60</v>
      </c>
      <c r="L260" s="2" t="s">
        <v>60</v>
      </c>
      <c r="M260" s="2" t="s">
        <v>60</v>
      </c>
      <c r="N260" s="2" t="s">
        <v>60</v>
      </c>
      <c r="O260" s="2" t="s">
        <v>60</v>
      </c>
      <c r="P260" s="2" t="s">
        <v>60</v>
      </c>
      <c r="Q260" s="2" t="s">
        <v>60</v>
      </c>
      <c r="R260" s="2" t="s">
        <v>60</v>
      </c>
      <c r="S260" s="2" t="s">
        <v>60</v>
      </c>
      <c r="T260" s="2" t="s">
        <v>60</v>
      </c>
      <c r="U260" s="2" t="s">
        <v>60</v>
      </c>
      <c r="V260" s="2" t="s">
        <v>60</v>
      </c>
      <c r="W260" s="2" t="s">
        <v>60</v>
      </c>
      <c r="X260" s="2" t="s">
        <v>60</v>
      </c>
      <c r="Y260" s="2" t="s">
        <v>60</v>
      </c>
      <c r="Z260" s="2" t="s">
        <v>60</v>
      </c>
      <c r="AA260" s="2" t="s">
        <v>3122</v>
      </c>
      <c r="AB260" s="2" t="s">
        <v>3123</v>
      </c>
      <c r="AC260" s="2" t="s">
        <v>74</v>
      </c>
      <c r="AD260" s="2"/>
      <c r="AE260" s="2">
        <v>344</v>
      </c>
      <c r="AF260" s="2">
        <v>0.23</v>
      </c>
      <c r="AG260" s="2">
        <v>18</v>
      </c>
      <c r="AH260" s="2">
        <v>0.01</v>
      </c>
      <c r="AI260" s="2">
        <v>81</v>
      </c>
      <c r="AJ260" s="2">
        <v>0.05</v>
      </c>
      <c r="AK260" s="2">
        <v>928</v>
      </c>
      <c r="AL260" s="2">
        <v>0.62</v>
      </c>
      <c r="AM260" s="2">
        <v>31</v>
      </c>
      <c r="AN260" s="2">
        <v>91</v>
      </c>
      <c r="AO260" s="2">
        <v>1493</v>
      </c>
      <c r="AP260" s="2" t="s">
        <v>4862</v>
      </c>
      <c r="AQ260" s="2" t="s">
        <v>74</v>
      </c>
      <c r="AR260" s="2">
        <v>113</v>
      </c>
      <c r="AS260" s="2">
        <v>706</v>
      </c>
      <c r="AT260" s="2">
        <v>0.46200000000000002</v>
      </c>
      <c r="AU260" s="2">
        <v>80</v>
      </c>
      <c r="AV260" s="2">
        <v>5.1999999999999998E-2</v>
      </c>
      <c r="AW260" s="2">
        <v>741</v>
      </c>
      <c r="AX260" s="2">
        <v>0.44900000000000001</v>
      </c>
      <c r="AY260" s="2">
        <v>54</v>
      </c>
      <c r="AZ260" s="2">
        <v>70</v>
      </c>
      <c r="BA260" s="2">
        <v>1527</v>
      </c>
      <c r="BB260" s="2">
        <v>6.9983995344100103E-2</v>
      </c>
      <c r="BC260" s="2">
        <v>8.6568705694568329E-2</v>
      </c>
      <c r="BD260" s="2">
        <v>0.21616259116259115</v>
      </c>
      <c r="BE260" s="2">
        <v>20619</v>
      </c>
      <c r="BF260" s="2">
        <v>21301</v>
      </c>
      <c r="BG260" s="2">
        <v>18648</v>
      </c>
      <c r="BH260" s="2">
        <v>1443</v>
      </c>
      <c r="BI260" s="2">
        <v>1844</v>
      </c>
      <c r="BJ260" s="2">
        <v>4031</v>
      </c>
      <c r="BK260" s="2">
        <v>1.5353494555513514</v>
      </c>
      <c r="BL260" s="2">
        <v>4.2757468897891542</v>
      </c>
      <c r="BM260" s="2">
        <v>1.2305744773018932</v>
      </c>
      <c r="BN260" s="2"/>
      <c r="BO260" s="2">
        <v>7.7285336676493396E-3</v>
      </c>
      <c r="BP260" s="2">
        <v>0.13021961309865565</v>
      </c>
      <c r="BQ260" s="2">
        <v>0.2892554643230752</v>
      </c>
      <c r="BR260" s="2">
        <v>6.5640365478993934E-2</v>
      </c>
      <c r="BS260" s="2">
        <v>0.14515773895691411</v>
      </c>
      <c r="BT260" s="2">
        <v>0.71074453567696994</v>
      </c>
      <c r="BU260" s="2">
        <v>0.92663110085335676</v>
      </c>
      <c r="BV260" s="2">
        <v>0.72462264794443032</v>
      </c>
      <c r="BW260" s="2">
        <v>2215.5092643605999</v>
      </c>
      <c r="BX260" s="2">
        <v>7884.4772647711998</v>
      </c>
      <c r="BY260" s="2">
        <v>10205.1541402646</v>
      </c>
      <c r="BZ260" s="2"/>
      <c r="CA260" s="2">
        <v>60.935447992599997</v>
      </c>
      <c r="CB260" s="2">
        <v>1328.9112237574</v>
      </c>
      <c r="CC260" s="2">
        <v>1574.6611033859999</v>
      </c>
      <c r="CD260" s="2">
        <v>7306.0018475081997</v>
      </c>
      <c r="CE260" s="2">
        <v>7394.8858157996001</v>
      </c>
      <c r="CF260" s="2">
        <v>640.84816097470002</v>
      </c>
      <c r="CG260" s="2">
        <v>517.53996927039998</v>
      </c>
      <c r="CH260" s="2">
        <v>1481.3571007076</v>
      </c>
      <c r="CI260" s="2">
        <v>128.99152522290001</v>
      </c>
      <c r="CJ260" s="2">
        <v>628.67173263689995</v>
      </c>
      <c r="CK260" s="2" t="s">
        <v>60</v>
      </c>
      <c r="CL260" s="2" t="s">
        <v>60</v>
      </c>
      <c r="CM260" s="2">
        <v>3850</v>
      </c>
      <c r="CN260" s="2">
        <v>4320</v>
      </c>
      <c r="CO260" s="2" t="s">
        <v>60</v>
      </c>
      <c r="CP260" s="2">
        <f t="shared" si="4"/>
        <v>0.23166023166023167</v>
      </c>
    </row>
    <row r="261" spans="1:94" ht="17.100000000000001" customHeight="1" x14ac:dyDescent="0.3">
      <c r="A261" s="3">
        <v>2926509</v>
      </c>
      <c r="B261" s="3" t="s">
        <v>5188</v>
      </c>
      <c r="C261" s="3" t="s">
        <v>74</v>
      </c>
      <c r="D261" s="3" t="s">
        <v>5188</v>
      </c>
      <c r="E261" s="3" t="s">
        <v>74</v>
      </c>
      <c r="F261" s="3" t="s">
        <v>60</v>
      </c>
      <c r="G261" s="3" t="s">
        <v>60</v>
      </c>
      <c r="H261" s="3" t="s">
        <v>60</v>
      </c>
      <c r="I261" s="3" t="s">
        <v>60</v>
      </c>
      <c r="J261" s="3" t="s">
        <v>60</v>
      </c>
      <c r="K261" s="3" t="s">
        <v>60</v>
      </c>
      <c r="L261" s="3" t="s">
        <v>60</v>
      </c>
      <c r="M261" s="3" t="s">
        <v>60</v>
      </c>
      <c r="N261" s="3" t="s">
        <v>60</v>
      </c>
      <c r="O261" s="3" t="s">
        <v>60</v>
      </c>
      <c r="P261" s="3" t="s">
        <v>60</v>
      </c>
      <c r="Q261" s="3" t="s">
        <v>60</v>
      </c>
      <c r="R261" s="3" t="s">
        <v>60</v>
      </c>
      <c r="S261" s="3" t="s">
        <v>60</v>
      </c>
      <c r="T261" s="3" t="s">
        <v>60</v>
      </c>
      <c r="U261" s="3" t="s">
        <v>60</v>
      </c>
      <c r="V261" s="3" t="s">
        <v>60</v>
      </c>
      <c r="W261" s="3" t="s">
        <v>60</v>
      </c>
      <c r="X261" s="3" t="s">
        <v>60</v>
      </c>
      <c r="Y261" s="3" t="s">
        <v>60</v>
      </c>
      <c r="Z261" s="3" t="s">
        <v>60</v>
      </c>
      <c r="AA261" s="3" t="s">
        <v>60</v>
      </c>
      <c r="AB261" s="3" t="s">
        <v>60</v>
      </c>
      <c r="AC261" s="3" t="s">
        <v>60</v>
      </c>
      <c r="AD261" s="3" t="s">
        <v>60</v>
      </c>
      <c r="AE261" s="3" t="s">
        <v>60</v>
      </c>
      <c r="AF261" s="3" t="s">
        <v>60</v>
      </c>
      <c r="AG261" s="3" t="s">
        <v>60</v>
      </c>
      <c r="AH261" s="3" t="s">
        <v>60</v>
      </c>
      <c r="AI261" s="3" t="s">
        <v>60</v>
      </c>
      <c r="AJ261" s="3" t="s">
        <v>60</v>
      </c>
      <c r="AK261" s="3" t="s">
        <v>60</v>
      </c>
      <c r="AL261" s="3" t="s">
        <v>60</v>
      </c>
      <c r="AM261" s="3" t="s">
        <v>60</v>
      </c>
      <c r="AN261" s="3" t="s">
        <v>60</v>
      </c>
      <c r="AO261" s="3" t="s">
        <v>60</v>
      </c>
      <c r="AP261" s="3" t="s">
        <v>5188</v>
      </c>
      <c r="AQ261" s="3" t="s">
        <v>74</v>
      </c>
      <c r="AR261" s="3">
        <v>79</v>
      </c>
      <c r="AS261" s="3">
        <v>501</v>
      </c>
      <c r="AT261" s="3">
        <v>0.39700000000000002</v>
      </c>
      <c r="AU261" s="3">
        <v>35</v>
      </c>
      <c r="AV261" s="3">
        <v>2.8000000000000001E-2</v>
      </c>
      <c r="AW261" s="3">
        <v>725</v>
      </c>
      <c r="AX261" s="3">
        <v>0.55500000000000005</v>
      </c>
      <c r="AY261" s="3">
        <v>34</v>
      </c>
      <c r="AZ261" s="3">
        <v>11</v>
      </c>
      <c r="BA261" s="3">
        <v>1261</v>
      </c>
      <c r="BB261" s="3"/>
      <c r="BC261" s="3"/>
      <c r="BD261" s="3">
        <v>0.14371810840130178</v>
      </c>
      <c r="BE261" s="3"/>
      <c r="BF261" s="3"/>
      <c r="BG261" s="3">
        <v>24889</v>
      </c>
      <c r="BH261" s="3"/>
      <c r="BI261" s="3"/>
      <c r="BJ261" s="3">
        <v>3577</v>
      </c>
      <c r="BK261" s="3"/>
      <c r="BL261" s="3"/>
      <c r="BM261" s="3">
        <v>1.5053972071445221</v>
      </c>
      <c r="BN261" s="3"/>
      <c r="BO261" s="3"/>
      <c r="BP261" s="3">
        <v>8.5248982858954922E-2</v>
      </c>
      <c r="BQ261" s="3"/>
      <c r="BR261" s="3"/>
      <c r="BS261" s="3">
        <v>0.13818800732619829</v>
      </c>
      <c r="BT261" s="3"/>
      <c r="BU261" s="3"/>
      <c r="BV261" s="3">
        <v>0.77656300981484683</v>
      </c>
      <c r="BW261" s="3"/>
      <c r="BX261" s="3"/>
      <c r="BY261" s="3">
        <v>8395.6002242449995</v>
      </c>
      <c r="BZ261" s="3"/>
      <c r="CA261" s="3"/>
      <c r="CB261" s="3">
        <v>715.71637960730004</v>
      </c>
      <c r="CC261" s="3"/>
      <c r="CD261" s="3"/>
      <c r="CE261" s="3">
        <v>6519.7125793419</v>
      </c>
      <c r="CF261" s="3"/>
      <c r="CG261" s="3"/>
      <c r="CH261" s="3">
        <v>1160.1712652957999</v>
      </c>
      <c r="CI261" s="3"/>
      <c r="CJ261" s="3">
        <v>425.01160479279997</v>
      </c>
      <c r="CK261" s="3" t="s">
        <v>60</v>
      </c>
      <c r="CL261" s="3" t="s">
        <v>60</v>
      </c>
      <c r="CM261" s="3" t="s">
        <v>60</v>
      </c>
      <c r="CN261" s="3">
        <v>2020</v>
      </c>
      <c r="CO261" s="3" t="s">
        <v>60</v>
      </c>
      <c r="CP261" s="3">
        <f t="shared" si="4"/>
        <v>8.1160351962714455E-2</v>
      </c>
    </row>
    <row r="262" spans="1:94" ht="17.100000000000001" customHeight="1" x14ac:dyDescent="0.3">
      <c r="A262" s="2">
        <v>2926608</v>
      </c>
      <c r="B262" s="2" t="s">
        <v>3125</v>
      </c>
      <c r="C262" s="2" t="s">
        <v>74</v>
      </c>
      <c r="D262" s="2" t="s">
        <v>3125</v>
      </c>
      <c r="E262" s="2" t="s">
        <v>74</v>
      </c>
      <c r="F262" s="2" t="s">
        <v>60</v>
      </c>
      <c r="G262" s="2" t="s">
        <v>60</v>
      </c>
      <c r="H262" s="2" t="s">
        <v>60</v>
      </c>
      <c r="I262" s="2" t="s">
        <v>60</v>
      </c>
      <c r="J262" s="2" t="s">
        <v>60</v>
      </c>
      <c r="K262" s="2" t="s">
        <v>60</v>
      </c>
      <c r="L262" s="2" t="s">
        <v>60</v>
      </c>
      <c r="M262" s="2" t="s">
        <v>60</v>
      </c>
      <c r="N262" s="2" t="s">
        <v>60</v>
      </c>
      <c r="O262" s="2" t="s">
        <v>60</v>
      </c>
      <c r="P262" s="2" t="s">
        <v>60</v>
      </c>
      <c r="Q262" s="2" t="s">
        <v>60</v>
      </c>
      <c r="R262" s="2" t="s">
        <v>60</v>
      </c>
      <c r="S262" s="2" t="s">
        <v>60</v>
      </c>
      <c r="T262" s="2" t="s">
        <v>60</v>
      </c>
      <c r="U262" s="2" t="s">
        <v>60</v>
      </c>
      <c r="V262" s="2" t="s">
        <v>60</v>
      </c>
      <c r="W262" s="2" t="s">
        <v>60</v>
      </c>
      <c r="X262" s="2" t="s">
        <v>60</v>
      </c>
      <c r="Y262" s="2" t="s">
        <v>60</v>
      </c>
      <c r="Z262" s="2" t="s">
        <v>60</v>
      </c>
      <c r="AA262" s="2" t="s">
        <v>3124</v>
      </c>
      <c r="AB262" s="2" t="s">
        <v>3125</v>
      </c>
      <c r="AC262" s="2" t="s">
        <v>74</v>
      </c>
      <c r="AD262" s="2"/>
      <c r="AE262" s="2">
        <v>480</v>
      </c>
      <c r="AF262" s="2">
        <v>0.23</v>
      </c>
      <c r="AG262" s="2">
        <v>15</v>
      </c>
      <c r="AH262" s="2">
        <v>0.01</v>
      </c>
      <c r="AI262" s="2">
        <v>341</v>
      </c>
      <c r="AJ262" s="2">
        <v>0.16</v>
      </c>
      <c r="AK262" s="2">
        <v>1066</v>
      </c>
      <c r="AL262" s="2">
        <v>0.51</v>
      </c>
      <c r="AM262" s="2">
        <v>24</v>
      </c>
      <c r="AN262" s="2">
        <v>170</v>
      </c>
      <c r="AO262" s="2">
        <v>2096</v>
      </c>
      <c r="AP262" s="2" t="s">
        <v>3125</v>
      </c>
      <c r="AQ262" s="2" t="s">
        <v>74</v>
      </c>
      <c r="AR262" s="2">
        <v>110</v>
      </c>
      <c r="AS262" s="2">
        <v>783</v>
      </c>
      <c r="AT262" s="2">
        <v>0.33</v>
      </c>
      <c r="AU262" s="2">
        <v>94</v>
      </c>
      <c r="AV262" s="2">
        <v>0.04</v>
      </c>
      <c r="AW262" s="2">
        <v>1495</v>
      </c>
      <c r="AX262" s="2">
        <v>0.59299999999999997</v>
      </c>
      <c r="AY262" s="2">
        <v>86</v>
      </c>
      <c r="AZ262" s="2">
        <v>63</v>
      </c>
      <c r="BA262" s="2">
        <v>2372</v>
      </c>
      <c r="BB262" s="2">
        <v>9.9987446648255082E-2</v>
      </c>
      <c r="BC262" s="2">
        <v>0.14105963051803225</v>
      </c>
      <c r="BD262" s="2">
        <v>0.21818766066838047</v>
      </c>
      <c r="BE262" s="2">
        <v>15932</v>
      </c>
      <c r="BF262" s="2">
        <v>23763</v>
      </c>
      <c r="BG262" s="2">
        <v>12448</v>
      </c>
      <c r="BH262" s="2">
        <v>1593</v>
      </c>
      <c r="BI262" s="2">
        <v>3352</v>
      </c>
      <c r="BJ262" s="2">
        <v>2716</v>
      </c>
      <c r="BK262" s="2">
        <v>1.7887996046373509</v>
      </c>
      <c r="BL262" s="2">
        <v>1.8049875325208531</v>
      </c>
      <c r="BM262" s="2">
        <v>2.2215753542157115</v>
      </c>
      <c r="BN262" s="2">
        <v>3.6836714369928528E-3</v>
      </c>
      <c r="BO262" s="2">
        <v>2.5456172391386363E-2</v>
      </c>
      <c r="BP262" s="2">
        <v>6.8514553217225743E-2</v>
      </c>
      <c r="BQ262" s="2">
        <v>0.40345814338525665</v>
      </c>
      <c r="BR262" s="2">
        <v>0.31784602124928557</v>
      </c>
      <c r="BS262" s="2">
        <v>0.52353525535479439</v>
      </c>
      <c r="BT262" s="2">
        <v>0.59285818517775046</v>
      </c>
      <c r="BU262" s="2">
        <v>0.6566978063593446</v>
      </c>
      <c r="BV262" s="2">
        <v>0.40795019142797556</v>
      </c>
      <c r="BW262" s="2">
        <v>2849.5577701872999</v>
      </c>
      <c r="BX262" s="2">
        <v>6050.3182090098999</v>
      </c>
      <c r="BY262" s="2">
        <v>23344.313822098698</v>
      </c>
      <c r="BZ262" s="2">
        <v>10.4968345661</v>
      </c>
      <c r="CA262" s="2">
        <v>154.0179433513</v>
      </c>
      <c r="CB262" s="2">
        <v>1599.4252316837999</v>
      </c>
      <c r="CC262" s="2">
        <v>1689.3836481924</v>
      </c>
      <c r="CD262" s="2">
        <v>3973.2306956327998</v>
      </c>
      <c r="CE262" s="2">
        <v>9523.3172924799001</v>
      </c>
      <c r="CF262" s="2">
        <v>1149.6772874287999</v>
      </c>
      <c r="CG262" s="2">
        <v>1923.0695700259</v>
      </c>
      <c r="CH262" s="2">
        <v>12221.571297934899</v>
      </c>
      <c r="CI262" s="2">
        <v>316.02923679610001</v>
      </c>
      <c r="CJ262" s="2">
        <v>679.398112771</v>
      </c>
      <c r="CK262" s="2" t="s">
        <v>60</v>
      </c>
      <c r="CL262" s="2" t="s">
        <v>60</v>
      </c>
      <c r="CM262" s="2">
        <v>6678</v>
      </c>
      <c r="CN262" s="2">
        <v>4172</v>
      </c>
      <c r="CO262" s="2" t="s">
        <v>60</v>
      </c>
      <c r="CP262" s="2">
        <f t="shared" si="4"/>
        <v>0.33515424164524421</v>
      </c>
    </row>
    <row r="263" spans="1:94" ht="17.100000000000001" customHeight="1" x14ac:dyDescent="0.3">
      <c r="A263" s="3">
        <v>2926707</v>
      </c>
      <c r="B263" s="3" t="s">
        <v>124</v>
      </c>
      <c r="C263" s="3" t="s">
        <v>74</v>
      </c>
      <c r="D263" s="3" t="s">
        <v>124</v>
      </c>
      <c r="E263" s="3" t="s">
        <v>74</v>
      </c>
      <c r="F263" s="3">
        <v>61</v>
      </c>
      <c r="G263" s="3">
        <v>2558</v>
      </c>
      <c r="H263" s="3">
        <v>0.55100000000000005</v>
      </c>
      <c r="I263" s="3">
        <v>2071</v>
      </c>
      <c r="J263" s="3">
        <v>0.44600000000000001</v>
      </c>
      <c r="K263" s="3">
        <v>12</v>
      </c>
      <c r="L263" s="3">
        <v>3.0000000000000001E-3</v>
      </c>
      <c r="M263" s="3"/>
      <c r="N263" s="3"/>
      <c r="O263" s="3">
        <v>4641</v>
      </c>
      <c r="P263" s="3"/>
      <c r="Q263" s="3">
        <v>59</v>
      </c>
      <c r="R263" s="3">
        <v>2376</v>
      </c>
      <c r="S263" s="3">
        <v>0.48898950401317143</v>
      </c>
      <c r="T263" s="3">
        <v>648</v>
      </c>
      <c r="U263" s="3">
        <v>0.13336077382177403</v>
      </c>
      <c r="V263" s="3">
        <v>1835</v>
      </c>
      <c r="W263" s="3">
        <v>0.37764972216505455</v>
      </c>
      <c r="X263" s="3" t="s">
        <v>60</v>
      </c>
      <c r="Y263" s="3" t="s">
        <v>60</v>
      </c>
      <c r="Z263" s="3">
        <v>4859</v>
      </c>
      <c r="AA263" s="3" t="s">
        <v>1077</v>
      </c>
      <c r="AB263" s="3" t="s">
        <v>1078</v>
      </c>
      <c r="AC263" s="3" t="s">
        <v>74</v>
      </c>
      <c r="AD263" s="3">
        <v>61</v>
      </c>
      <c r="AE263" s="3">
        <v>877</v>
      </c>
      <c r="AF263" s="3">
        <v>0.5</v>
      </c>
      <c r="AG263" s="3">
        <v>58</v>
      </c>
      <c r="AH263" s="3">
        <v>0.03</v>
      </c>
      <c r="AI263" s="3">
        <v>54</v>
      </c>
      <c r="AJ263" s="3">
        <v>0.03</v>
      </c>
      <c r="AK263" s="3">
        <v>679</v>
      </c>
      <c r="AL263" s="3">
        <v>0.39</v>
      </c>
      <c r="AM263" s="3">
        <v>30</v>
      </c>
      <c r="AN263" s="3">
        <v>41</v>
      </c>
      <c r="AO263" s="3">
        <v>1739</v>
      </c>
      <c r="AP263" s="3" t="s">
        <v>124</v>
      </c>
      <c r="AQ263" s="3" t="s">
        <v>74</v>
      </c>
      <c r="AR263" s="3">
        <v>61</v>
      </c>
      <c r="AS263" s="3">
        <v>1076</v>
      </c>
      <c r="AT263" s="3">
        <v>0.53900000000000003</v>
      </c>
      <c r="AU263" s="3">
        <v>67</v>
      </c>
      <c r="AV263" s="3">
        <v>3.4000000000000002E-2</v>
      </c>
      <c r="AW263" s="3">
        <v>853</v>
      </c>
      <c r="AX263" s="3">
        <v>0.40400000000000003</v>
      </c>
      <c r="AY263" s="3">
        <v>56</v>
      </c>
      <c r="AZ263" s="3">
        <v>58</v>
      </c>
      <c r="BA263" s="3">
        <v>1996</v>
      </c>
      <c r="BB263" s="3">
        <v>0.20912547528517111</v>
      </c>
      <c r="BC263" s="3">
        <v>0.28266063120834906</v>
      </c>
      <c r="BD263" s="3">
        <v>2.4055871702017589E-2</v>
      </c>
      <c r="BE263" s="3">
        <v>14728</v>
      </c>
      <c r="BF263" s="3">
        <v>15906</v>
      </c>
      <c r="BG263" s="3">
        <v>7732</v>
      </c>
      <c r="BH263" s="3">
        <v>3080</v>
      </c>
      <c r="BI263" s="3">
        <v>4496</v>
      </c>
      <c r="BJ263" s="3">
        <v>186</v>
      </c>
      <c r="BK263" s="3">
        <v>0.87580057972977277</v>
      </c>
      <c r="BL263" s="3">
        <v>0.84417445190533802</v>
      </c>
      <c r="BM263" s="3">
        <v>0.94887910823838251</v>
      </c>
      <c r="BN263" s="3">
        <v>1.0895833023073705E-2</v>
      </c>
      <c r="BO263" s="3">
        <v>5.5497356968144729E-2</v>
      </c>
      <c r="BP263" s="3">
        <v>2.9936445083493357E-2</v>
      </c>
      <c r="BQ263" s="3">
        <v>0.58788416763516349</v>
      </c>
      <c r="BR263" s="3">
        <v>0.59567569476886717</v>
      </c>
      <c r="BS263" s="3">
        <v>0.55155974001018671</v>
      </c>
      <c r="BT263" s="3">
        <v>0.40121999934176267</v>
      </c>
      <c r="BU263" s="3">
        <v>0.34882694826298816</v>
      </c>
      <c r="BV263" s="3">
        <v>0.41850381490633942</v>
      </c>
      <c r="BW263" s="3">
        <v>2697.4657855677001</v>
      </c>
      <c r="BX263" s="3">
        <v>3795.4083357663999</v>
      </c>
      <c r="BY263" s="3">
        <v>5174.2377772238997</v>
      </c>
      <c r="BZ263" s="3">
        <v>29.391136785</v>
      </c>
      <c r="CA263" s="3">
        <v>210.63513124990001</v>
      </c>
      <c r="CB263" s="3">
        <v>154.89828506680001</v>
      </c>
      <c r="CC263" s="3">
        <v>1082.2772207098999</v>
      </c>
      <c r="CD263" s="3">
        <v>1323.9407071773001</v>
      </c>
      <c r="CE263" s="3">
        <v>2165.4382490007001</v>
      </c>
      <c r="CF263" s="3">
        <v>1585.7974280727999</v>
      </c>
      <c r="CG263" s="3">
        <v>2260.8324973392</v>
      </c>
      <c r="CH263" s="3">
        <v>2853.9012431565002</v>
      </c>
      <c r="CI263" s="3">
        <v>348.2771181018</v>
      </c>
      <c r="CJ263" s="3">
        <v>788.06156509130005</v>
      </c>
      <c r="CK263" s="3">
        <v>9101</v>
      </c>
      <c r="CL263" s="3">
        <v>13446</v>
      </c>
      <c r="CM263" s="3">
        <v>2959</v>
      </c>
      <c r="CN263" s="3">
        <v>2472</v>
      </c>
      <c r="CO263" s="3">
        <v>0.57217402238149129</v>
      </c>
      <c r="CP263" s="3">
        <f t="shared" si="4"/>
        <v>0.31971029487842734</v>
      </c>
    </row>
    <row r="264" spans="1:94" ht="17.100000000000001" customHeight="1" x14ac:dyDescent="0.3">
      <c r="A264" s="2">
        <v>2927002</v>
      </c>
      <c r="B264" s="2" t="s">
        <v>113</v>
      </c>
      <c r="C264" s="2" t="s">
        <v>74</v>
      </c>
      <c r="D264" s="2" t="s">
        <v>113</v>
      </c>
      <c r="E264" s="2" t="s">
        <v>74</v>
      </c>
      <c r="F264" s="2">
        <v>49</v>
      </c>
      <c r="G264" s="2">
        <v>2361</v>
      </c>
      <c r="H264" s="2">
        <v>0.433</v>
      </c>
      <c r="I264" s="2">
        <v>2794</v>
      </c>
      <c r="J264" s="2">
        <v>0.51200000000000001</v>
      </c>
      <c r="K264" s="2">
        <v>298</v>
      </c>
      <c r="L264" s="2">
        <v>5.5E-2</v>
      </c>
      <c r="M264" s="2"/>
      <c r="N264" s="2"/>
      <c r="O264" s="2">
        <v>5453</v>
      </c>
      <c r="P264" s="2" t="s">
        <v>60</v>
      </c>
      <c r="Q264" s="2" t="s">
        <v>60</v>
      </c>
      <c r="R264" s="2" t="s">
        <v>60</v>
      </c>
      <c r="S264" s="2" t="s">
        <v>60</v>
      </c>
      <c r="T264" s="2" t="s">
        <v>60</v>
      </c>
      <c r="U264" s="2" t="s">
        <v>60</v>
      </c>
      <c r="V264" s="2" t="s">
        <v>60</v>
      </c>
      <c r="W264" s="2" t="s">
        <v>60</v>
      </c>
      <c r="X264" s="2" t="s">
        <v>60</v>
      </c>
      <c r="Y264" s="2" t="s">
        <v>60</v>
      </c>
      <c r="Z264" s="2" t="s">
        <v>60</v>
      </c>
      <c r="AA264" s="2" t="s">
        <v>1066</v>
      </c>
      <c r="AB264" s="2" t="s">
        <v>113</v>
      </c>
      <c r="AC264" s="2" t="s">
        <v>74</v>
      </c>
      <c r="AD264" s="2">
        <v>49</v>
      </c>
      <c r="AE264" s="2">
        <v>560</v>
      </c>
      <c r="AF264" s="2">
        <v>0.39</v>
      </c>
      <c r="AG264" s="2">
        <v>49</v>
      </c>
      <c r="AH264" s="2">
        <v>0.03</v>
      </c>
      <c r="AI264" s="2">
        <v>160</v>
      </c>
      <c r="AJ264" s="2">
        <v>0.11</v>
      </c>
      <c r="AK264" s="2">
        <v>604</v>
      </c>
      <c r="AL264" s="2">
        <v>0.42</v>
      </c>
      <c r="AM264" s="2">
        <v>26</v>
      </c>
      <c r="AN264" s="2">
        <v>27</v>
      </c>
      <c r="AO264" s="2">
        <v>1426</v>
      </c>
      <c r="AP264" s="2" t="s">
        <v>113</v>
      </c>
      <c r="AQ264" s="2" t="s">
        <v>74</v>
      </c>
      <c r="AR264" s="2">
        <v>49</v>
      </c>
      <c r="AS264" s="2">
        <v>746</v>
      </c>
      <c r="AT264" s="2">
        <v>0.46800000000000003</v>
      </c>
      <c r="AU264" s="2">
        <v>74</v>
      </c>
      <c r="AV264" s="2">
        <v>4.7E-2</v>
      </c>
      <c r="AW264" s="2">
        <v>773</v>
      </c>
      <c r="AX264" s="2">
        <v>0.438</v>
      </c>
      <c r="AY264" s="2">
        <v>57</v>
      </c>
      <c r="AZ264" s="2">
        <v>115</v>
      </c>
      <c r="BA264" s="2">
        <v>1593</v>
      </c>
      <c r="BB264" s="2">
        <v>0.19829196690685882</v>
      </c>
      <c r="BC264" s="2">
        <v>0.20858609426038263</v>
      </c>
      <c r="BD264" s="2">
        <v>9.4851904090267988E-2</v>
      </c>
      <c r="BE264" s="2">
        <v>11241</v>
      </c>
      <c r="BF264" s="2">
        <v>12858</v>
      </c>
      <c r="BG264" s="2">
        <v>14180</v>
      </c>
      <c r="BH264" s="2">
        <v>2229</v>
      </c>
      <c r="BI264" s="2">
        <v>2682</v>
      </c>
      <c r="BJ264" s="2">
        <v>1345</v>
      </c>
      <c r="BK264" s="2">
        <v>1.2274853833286228</v>
      </c>
      <c r="BL264" s="2">
        <v>2.05073400957912</v>
      </c>
      <c r="BM264" s="2">
        <v>1.2206010052693304</v>
      </c>
      <c r="BN264" s="2">
        <v>9.2842605705181241E-2</v>
      </c>
      <c r="BO264" s="2">
        <v>4.9550325957442888E-2</v>
      </c>
      <c r="BP264" s="2">
        <v>9.7074556540585014E-2</v>
      </c>
      <c r="BQ264" s="2">
        <v>0.41279249453776495</v>
      </c>
      <c r="BR264" s="2">
        <v>0.14461223519130015</v>
      </c>
      <c r="BS264" s="2">
        <v>0.31170382431719545</v>
      </c>
      <c r="BT264" s="2">
        <v>0.49436489975701731</v>
      </c>
      <c r="BU264" s="2">
        <v>0.80583743885125692</v>
      </c>
      <c r="BV264" s="2">
        <v>0.59122161914221949</v>
      </c>
      <c r="BW264" s="2">
        <v>2736.0649194395</v>
      </c>
      <c r="BX264" s="2">
        <v>5500.0686136912</v>
      </c>
      <c r="BY264" s="2">
        <v>5758.7955428607002</v>
      </c>
      <c r="BZ264" s="2">
        <v>254.02339649929999</v>
      </c>
      <c r="CA264" s="2">
        <v>272.53019259669998</v>
      </c>
      <c r="CB264" s="2">
        <v>559.03252353109997</v>
      </c>
      <c r="CC264" s="2">
        <v>1352.6144596274</v>
      </c>
      <c r="CD264" s="2">
        <v>4432.1612051631</v>
      </c>
      <c r="CE264" s="2">
        <v>3404.7244251591001</v>
      </c>
      <c r="CF264" s="2">
        <v>1129.4270633127001</v>
      </c>
      <c r="CG264" s="2">
        <v>795.37721593139997</v>
      </c>
      <c r="CH264" s="2">
        <v>1795.0385941704999</v>
      </c>
      <c r="CI264" s="2">
        <v>225.7351691401</v>
      </c>
      <c r="CJ264" s="2">
        <v>1170.3959343663</v>
      </c>
      <c r="CK264" s="2">
        <v>2434</v>
      </c>
      <c r="CL264" s="2">
        <v>3280</v>
      </c>
      <c r="CM264" s="2">
        <v>2853</v>
      </c>
      <c r="CN264" s="2">
        <v>2633</v>
      </c>
      <c r="CO264" s="2">
        <v>0.18929849121169701</v>
      </c>
      <c r="CP264" s="2">
        <f t="shared" si="4"/>
        <v>0.18568406205923838</v>
      </c>
    </row>
    <row r="265" spans="1:94" ht="17.100000000000001" customHeight="1" x14ac:dyDescent="0.3">
      <c r="A265" s="3">
        <v>2927200</v>
      </c>
      <c r="B265" s="3" t="s">
        <v>5623</v>
      </c>
      <c r="C265" s="3" t="s">
        <v>74</v>
      </c>
      <c r="D265" s="3" t="s">
        <v>5623</v>
      </c>
      <c r="E265" s="3" t="s">
        <v>74</v>
      </c>
      <c r="F265" s="3" t="s">
        <v>60</v>
      </c>
      <c r="G265" s="3" t="s">
        <v>60</v>
      </c>
      <c r="H265" s="3" t="s">
        <v>60</v>
      </c>
      <c r="I265" s="3" t="s">
        <v>60</v>
      </c>
      <c r="J265" s="3" t="s">
        <v>60</v>
      </c>
      <c r="K265" s="3" t="s">
        <v>60</v>
      </c>
      <c r="L265" s="3" t="s">
        <v>60</v>
      </c>
      <c r="M265" s="3" t="s">
        <v>60</v>
      </c>
      <c r="N265" s="3" t="s">
        <v>60</v>
      </c>
      <c r="O265" s="3" t="s">
        <v>60</v>
      </c>
      <c r="P265" s="3" t="s">
        <v>60</v>
      </c>
      <c r="Q265" s="3" t="s">
        <v>60</v>
      </c>
      <c r="R265" s="3" t="s">
        <v>60</v>
      </c>
      <c r="S265" s="3" t="s">
        <v>60</v>
      </c>
      <c r="T265" s="3" t="s">
        <v>60</v>
      </c>
      <c r="U265" s="3" t="s">
        <v>60</v>
      </c>
      <c r="V265" s="3" t="s">
        <v>60</v>
      </c>
      <c r="W265" s="3" t="s">
        <v>60</v>
      </c>
      <c r="X265" s="3" t="s">
        <v>60</v>
      </c>
      <c r="Y265" s="3" t="s">
        <v>60</v>
      </c>
      <c r="Z265" s="3" t="s">
        <v>60</v>
      </c>
      <c r="AA265" s="3" t="s">
        <v>3126</v>
      </c>
      <c r="AB265" s="3" t="s">
        <v>3127</v>
      </c>
      <c r="AC265" s="3" t="s">
        <v>74</v>
      </c>
      <c r="AD265" s="3">
        <v>87</v>
      </c>
      <c r="AE265" s="3">
        <v>995</v>
      </c>
      <c r="AF265" s="3">
        <v>0.31</v>
      </c>
      <c r="AG265" s="3">
        <v>290</v>
      </c>
      <c r="AH265" s="3">
        <v>0.09</v>
      </c>
      <c r="AI265" s="3">
        <v>243</v>
      </c>
      <c r="AJ265" s="3">
        <v>0.08</v>
      </c>
      <c r="AK265" s="3">
        <v>1563</v>
      </c>
      <c r="AL265" s="3">
        <v>0.48</v>
      </c>
      <c r="AM265" s="3">
        <v>59</v>
      </c>
      <c r="AN265" s="3">
        <v>81</v>
      </c>
      <c r="AO265" s="3">
        <v>3231</v>
      </c>
      <c r="AP265" s="3" t="s">
        <v>3127</v>
      </c>
      <c r="AQ265" s="3" t="s">
        <v>74</v>
      </c>
      <c r="AR265" s="3">
        <v>87</v>
      </c>
      <c r="AS265" s="3">
        <v>1918</v>
      </c>
      <c r="AT265" s="3">
        <v>0.65600000000000003</v>
      </c>
      <c r="AU265" s="3">
        <v>104</v>
      </c>
      <c r="AV265" s="3">
        <v>3.5999999999999997E-2</v>
      </c>
      <c r="AW265" s="3">
        <v>902</v>
      </c>
      <c r="AX265" s="3">
        <v>0.28399999999999997</v>
      </c>
      <c r="AY265" s="3">
        <v>131</v>
      </c>
      <c r="AZ265" s="3">
        <v>122</v>
      </c>
      <c r="BA265" s="3">
        <v>2924</v>
      </c>
      <c r="BB265" s="3">
        <v>0.16705492162514313</v>
      </c>
      <c r="BC265" s="3">
        <v>0.20888603049548463</v>
      </c>
      <c r="BD265" s="3">
        <v>0.15568419756127602</v>
      </c>
      <c r="BE265" s="3">
        <v>25327</v>
      </c>
      <c r="BF265" s="3">
        <v>37317</v>
      </c>
      <c r="BG265" s="3">
        <v>24357</v>
      </c>
      <c r="BH265" s="3">
        <v>4231</v>
      </c>
      <c r="BI265" s="3">
        <v>7795</v>
      </c>
      <c r="BJ265" s="3">
        <v>3792</v>
      </c>
      <c r="BK265" s="3">
        <v>1.4057575914886078</v>
      </c>
      <c r="BL265" s="3">
        <v>2.3535458250502241</v>
      </c>
      <c r="BM265" s="3">
        <v>1.0909773254469939</v>
      </c>
      <c r="BN265" s="3">
        <v>3.8826439887319278E-3</v>
      </c>
      <c r="BO265" s="3">
        <v>2.3145724521311025E-2</v>
      </c>
      <c r="BP265" s="3">
        <v>8.2063255731399665E-2</v>
      </c>
      <c r="BQ265" s="3">
        <v>0.57846119464469148</v>
      </c>
      <c r="BR265" s="3">
        <v>0.44779872603932475</v>
      </c>
      <c r="BS265" s="3">
        <v>0.46475678368133122</v>
      </c>
      <c r="BT265" s="3">
        <v>0.41765616136659339</v>
      </c>
      <c r="BU265" s="3">
        <v>0.52905554943936428</v>
      </c>
      <c r="BV265" s="3">
        <v>0.45317996058726079</v>
      </c>
      <c r="BW265" s="3">
        <v>5947.7603695882999</v>
      </c>
      <c r="BX265" s="3">
        <v>18345.889706266498</v>
      </c>
      <c r="BY265" s="3">
        <v>12048.753582236601</v>
      </c>
      <c r="BZ265" s="3">
        <v>23.093036045400002</v>
      </c>
      <c r="CA265" s="3">
        <v>424.62890923959998</v>
      </c>
      <c r="CB265" s="3">
        <v>988.75994646369998</v>
      </c>
      <c r="CC265" s="3">
        <v>2484.1187646906001</v>
      </c>
      <c r="CD265" s="3">
        <v>9705.9947585028003</v>
      </c>
      <c r="CE265" s="3">
        <v>5460.2536735235999</v>
      </c>
      <c r="CF265" s="3">
        <v>3440.5485688524</v>
      </c>
      <c r="CG265" s="3">
        <v>8215.2660385240997</v>
      </c>
      <c r="CH265" s="3">
        <v>5599.7399622492003</v>
      </c>
      <c r="CI265" s="3">
        <v>625.60889733099998</v>
      </c>
      <c r="CJ265" s="3">
        <v>2076.0085489583998</v>
      </c>
      <c r="CK265" s="3" t="s">
        <v>60</v>
      </c>
      <c r="CL265" s="3">
        <v>6762</v>
      </c>
      <c r="CM265" s="3">
        <v>8735</v>
      </c>
      <c r="CN265" s="3">
        <v>5253</v>
      </c>
      <c r="CO265" s="3" t="s">
        <v>60</v>
      </c>
      <c r="CP265" s="3">
        <f t="shared" si="4"/>
        <v>0.21566695405838157</v>
      </c>
    </row>
    <row r="266" spans="1:94" ht="17.100000000000001" customHeight="1" x14ac:dyDescent="0.3">
      <c r="A266" s="2">
        <v>2927408</v>
      </c>
      <c r="B266" s="2" t="s">
        <v>73</v>
      </c>
      <c r="C266" s="2" t="s">
        <v>74</v>
      </c>
      <c r="D266" s="2" t="s">
        <v>73</v>
      </c>
      <c r="E266" s="2" t="s">
        <v>74</v>
      </c>
      <c r="F266" s="2" t="s">
        <v>75</v>
      </c>
      <c r="G266" s="2">
        <v>16436</v>
      </c>
      <c r="H266" s="2">
        <v>0.35899999999999999</v>
      </c>
      <c r="I266" s="2">
        <v>17786</v>
      </c>
      <c r="J266" s="2">
        <v>0.38800000000000001</v>
      </c>
      <c r="K266" s="2">
        <v>11551</v>
      </c>
      <c r="L266" s="2">
        <v>0.252</v>
      </c>
      <c r="M266" s="2">
        <v>33</v>
      </c>
      <c r="N266" s="2">
        <v>1E-3</v>
      </c>
      <c r="O266" s="2">
        <v>45806</v>
      </c>
      <c r="P266" s="2"/>
      <c r="Q266" s="2" t="s">
        <v>908</v>
      </c>
      <c r="R266" s="2">
        <v>50361</v>
      </c>
      <c r="S266" s="2">
        <v>0.66922248946885843</v>
      </c>
      <c r="T266" s="2">
        <v>21303</v>
      </c>
      <c r="U266" s="2">
        <v>0.28308505973183795</v>
      </c>
      <c r="V266" s="2">
        <v>3463</v>
      </c>
      <c r="W266" s="2">
        <v>4.6018098946221414E-2</v>
      </c>
      <c r="X266" s="2">
        <v>126</v>
      </c>
      <c r="Y266" s="2">
        <v>1.6743518530822692E-3</v>
      </c>
      <c r="Z266" s="2">
        <v>75253</v>
      </c>
      <c r="AA266" s="2" t="s">
        <v>1023</v>
      </c>
      <c r="AB266" s="2" t="s">
        <v>73</v>
      </c>
      <c r="AC266" s="2" t="s">
        <v>74</v>
      </c>
      <c r="AD266" s="2"/>
      <c r="AE266" s="2">
        <v>19200</v>
      </c>
      <c r="AF266" s="2">
        <v>0.22</v>
      </c>
      <c r="AG266" s="2">
        <v>20235</v>
      </c>
      <c r="AH266" s="2">
        <v>0.23</v>
      </c>
      <c r="AI266" s="2">
        <v>11897</v>
      </c>
      <c r="AJ266" s="2">
        <v>0.13</v>
      </c>
      <c r="AK266" s="2">
        <v>30196</v>
      </c>
      <c r="AL266" s="2">
        <v>0.34</v>
      </c>
      <c r="AM266" s="2">
        <v>1207</v>
      </c>
      <c r="AN266" s="2">
        <v>5926</v>
      </c>
      <c r="AO266" s="2">
        <v>88661</v>
      </c>
      <c r="AP266" s="2" t="s">
        <v>73</v>
      </c>
      <c r="AQ266" s="2" t="s">
        <v>74</v>
      </c>
      <c r="AR266" s="2">
        <v>1</v>
      </c>
      <c r="AS266" s="2">
        <v>37609</v>
      </c>
      <c r="AT266" s="2">
        <v>0.35199999999999998</v>
      </c>
      <c r="AU266" s="2">
        <v>16319</v>
      </c>
      <c r="AV266" s="2">
        <v>0.153</v>
      </c>
      <c r="AW266" s="2">
        <v>52924</v>
      </c>
      <c r="AX266" s="2">
        <v>0.44600000000000001</v>
      </c>
      <c r="AY266" s="2">
        <v>3694</v>
      </c>
      <c r="AZ266" s="2">
        <v>8059</v>
      </c>
      <c r="BA266" s="2">
        <v>106852</v>
      </c>
      <c r="BB266" s="2">
        <v>1</v>
      </c>
      <c r="BC266" s="2">
        <v>0.93333972461562431</v>
      </c>
      <c r="BD266" s="2">
        <v>0.31817015034836815</v>
      </c>
      <c r="BE266" s="2">
        <v>290443</v>
      </c>
      <c r="BF266" s="2">
        <v>417235</v>
      </c>
      <c r="BG266" s="2">
        <v>54540</v>
      </c>
      <c r="BH266" s="2">
        <v>290443</v>
      </c>
      <c r="BI266" s="2">
        <v>389422</v>
      </c>
      <c r="BJ266" s="2">
        <v>17353</v>
      </c>
      <c r="BK266" s="2">
        <v>2.1183463987126117</v>
      </c>
      <c r="BL266" s="2">
        <v>2.2668684430587356</v>
      </c>
      <c r="BM266" s="2">
        <v>9.190245744482489</v>
      </c>
      <c r="BN266" s="2">
        <v>0.1320782140842055</v>
      </c>
      <c r="BO266" s="2">
        <v>0.1905044092570114</v>
      </c>
      <c r="BP266" s="2">
        <v>0.24895306998842917</v>
      </c>
      <c r="BQ266" s="2">
        <v>0.86302640740158998</v>
      </c>
      <c r="BR266" s="2">
        <v>0.80457119693915713</v>
      </c>
      <c r="BS266" s="2">
        <v>0.74977973544471033</v>
      </c>
      <c r="BT266" s="2">
        <v>4.8953785142048399E-3</v>
      </c>
      <c r="BU266" s="2">
        <v>4.9243938038317087E-3</v>
      </c>
      <c r="BV266" s="2">
        <v>1.2671945668607438E-3</v>
      </c>
      <c r="BW266" s="2">
        <v>615258.88308128703</v>
      </c>
      <c r="BX266" s="2">
        <v>882768.44283281895</v>
      </c>
      <c r="BY266" s="2">
        <v>2071086.2102393401</v>
      </c>
      <c r="BZ266" s="2">
        <v>81262.294476819399</v>
      </c>
      <c r="CA266" s="2">
        <v>168171.280712598</v>
      </c>
      <c r="CB266" s="2">
        <v>515603.27024978498</v>
      </c>
      <c r="CC266" s="2">
        <v>3011.9251169098002</v>
      </c>
      <c r="CD266" s="2">
        <v>4347.0994501040996</v>
      </c>
      <c r="CE266" s="2">
        <v>2624.4691931154998</v>
      </c>
      <c r="CF266" s="2">
        <v>530984.66348755802</v>
      </c>
      <c r="CG266" s="2">
        <v>710250.06267011701</v>
      </c>
      <c r="CH266" s="2">
        <v>1552858.47079644</v>
      </c>
      <c r="CI266" s="2">
        <v>67610.907945575906</v>
      </c>
      <c r="CJ266" s="2">
        <v>626794.98233982699</v>
      </c>
      <c r="CK266" s="2">
        <v>87438</v>
      </c>
      <c r="CL266" s="2">
        <v>139331</v>
      </c>
      <c r="CM266" s="2">
        <v>178348</v>
      </c>
      <c r="CN266" s="2">
        <v>166237</v>
      </c>
      <c r="CO266" s="2">
        <v>0.20956535285870073</v>
      </c>
      <c r="CP266" s="2">
        <f t="shared" si="4"/>
        <v>3.047983131646498</v>
      </c>
    </row>
    <row r="267" spans="1:94" ht="17.100000000000001" customHeight="1" x14ac:dyDescent="0.3">
      <c r="A267" s="3">
        <v>2927705</v>
      </c>
      <c r="B267" s="3" t="s">
        <v>3129</v>
      </c>
      <c r="C267" s="3" t="s">
        <v>74</v>
      </c>
      <c r="D267" s="3" t="s">
        <v>3129</v>
      </c>
      <c r="E267" s="3" t="s">
        <v>74</v>
      </c>
      <c r="F267" s="3" t="s">
        <v>60</v>
      </c>
      <c r="G267" s="3" t="s">
        <v>60</v>
      </c>
      <c r="H267" s="3" t="s">
        <v>60</v>
      </c>
      <c r="I267" s="3" t="s">
        <v>60</v>
      </c>
      <c r="J267" s="3" t="s">
        <v>60</v>
      </c>
      <c r="K267" s="3" t="s">
        <v>60</v>
      </c>
      <c r="L267" s="3" t="s">
        <v>60</v>
      </c>
      <c r="M267" s="3" t="s">
        <v>60</v>
      </c>
      <c r="N267" s="3" t="s">
        <v>60</v>
      </c>
      <c r="O267" s="3" t="s">
        <v>60</v>
      </c>
      <c r="P267" s="3" t="s">
        <v>60</v>
      </c>
      <c r="Q267" s="3" t="s">
        <v>60</v>
      </c>
      <c r="R267" s="3" t="s">
        <v>60</v>
      </c>
      <c r="S267" s="3" t="s">
        <v>60</v>
      </c>
      <c r="T267" s="3" t="s">
        <v>60</v>
      </c>
      <c r="U267" s="3" t="s">
        <v>60</v>
      </c>
      <c r="V267" s="3" t="s">
        <v>60</v>
      </c>
      <c r="W267" s="3" t="s">
        <v>60</v>
      </c>
      <c r="X267" s="3" t="s">
        <v>60</v>
      </c>
      <c r="Y267" s="3" t="s">
        <v>60</v>
      </c>
      <c r="Z267" s="3" t="s">
        <v>60</v>
      </c>
      <c r="AA267" s="3" t="s">
        <v>3128</v>
      </c>
      <c r="AB267" s="3" t="s">
        <v>3129</v>
      </c>
      <c r="AC267" s="3" t="s">
        <v>74</v>
      </c>
      <c r="AD267" s="3">
        <v>34</v>
      </c>
      <c r="AE267" s="3">
        <v>104</v>
      </c>
      <c r="AF267" s="3">
        <v>0.28000000000000003</v>
      </c>
      <c r="AG267" s="3">
        <v>8</v>
      </c>
      <c r="AH267" s="3">
        <v>0.02</v>
      </c>
      <c r="AI267" s="3">
        <v>76</v>
      </c>
      <c r="AJ267" s="3">
        <v>0.21</v>
      </c>
      <c r="AK267" s="3">
        <v>155</v>
      </c>
      <c r="AL267" s="3">
        <v>0.42</v>
      </c>
      <c r="AM267" s="3">
        <v>4</v>
      </c>
      <c r="AN267" s="3">
        <v>23</v>
      </c>
      <c r="AO267" s="3">
        <v>370</v>
      </c>
      <c r="AP267" s="3" t="s">
        <v>3129</v>
      </c>
      <c r="AQ267" s="3" t="s">
        <v>74</v>
      </c>
      <c r="AR267" s="3">
        <v>34</v>
      </c>
      <c r="AS267" s="3">
        <v>232</v>
      </c>
      <c r="AT267" s="3">
        <v>0.76600000000000001</v>
      </c>
      <c r="AU267" s="3">
        <v>10</v>
      </c>
      <c r="AV267" s="3">
        <v>3.3000000000000002E-2</v>
      </c>
      <c r="AW267" s="3">
        <v>61</v>
      </c>
      <c r="AX267" s="3">
        <v>0.185</v>
      </c>
      <c r="AY267" s="3">
        <v>11</v>
      </c>
      <c r="AZ267" s="3">
        <v>16</v>
      </c>
      <c r="BA267" s="3">
        <v>303</v>
      </c>
      <c r="BB267" s="3">
        <v>0.10854716632822596</v>
      </c>
      <c r="BC267" s="3">
        <v>0.13684960798289381</v>
      </c>
      <c r="BD267" s="3">
        <v>0.25906770108083016</v>
      </c>
      <c r="BE267" s="3">
        <v>5417</v>
      </c>
      <c r="BF267" s="3">
        <v>5612</v>
      </c>
      <c r="BG267" s="3">
        <v>15081</v>
      </c>
      <c r="BH267" s="3">
        <v>588</v>
      </c>
      <c r="BI267" s="3">
        <v>768</v>
      </c>
      <c r="BJ267" s="3">
        <v>3907</v>
      </c>
      <c r="BK267" s="3">
        <v>2.5849628573630952</v>
      </c>
      <c r="BL267" s="3">
        <v>4.4301471579361982</v>
      </c>
      <c r="BM267" s="3">
        <v>1.4827708491669358</v>
      </c>
      <c r="BN267" s="3"/>
      <c r="BO267" s="3">
        <v>0.13002229752285091</v>
      </c>
      <c r="BP267" s="3">
        <v>4.4924432696498109E-2</v>
      </c>
      <c r="BQ267" s="3">
        <v>0.35518773846531621</v>
      </c>
      <c r="BR267" s="3">
        <v>2.8821290502612687E-2</v>
      </c>
      <c r="BS267" s="3">
        <v>0.37375616381970017</v>
      </c>
      <c r="BT267" s="3">
        <v>0.64481226153468385</v>
      </c>
      <c r="BU267" s="3">
        <v>0.8411564119745365</v>
      </c>
      <c r="BV267" s="3">
        <v>0.58131940348380173</v>
      </c>
      <c r="BW267" s="3">
        <v>1519.9581601294999</v>
      </c>
      <c r="BX267" s="3">
        <v>3402.353017295</v>
      </c>
      <c r="BY267" s="3">
        <v>5511.4592463535</v>
      </c>
      <c r="BZ267" s="3"/>
      <c r="CA267" s="3">
        <v>442.38175629249997</v>
      </c>
      <c r="CB267" s="3">
        <v>247.59917997229999</v>
      </c>
      <c r="CC267" s="3">
        <v>980.08765867119996</v>
      </c>
      <c r="CD267" s="3">
        <v>2861.9110562986002</v>
      </c>
      <c r="CE267" s="3">
        <v>3203.9182014154999</v>
      </c>
      <c r="CF267" s="3">
        <v>539.87050145830005</v>
      </c>
      <c r="CG267" s="3">
        <v>98.060204703899998</v>
      </c>
      <c r="CH267" s="3">
        <v>2059.9418649657</v>
      </c>
      <c r="CI267" s="3">
        <v>77.394915133699996</v>
      </c>
      <c r="CJ267" s="3">
        <v>1196.9748806514001</v>
      </c>
      <c r="CK267" s="3" t="s">
        <v>60</v>
      </c>
      <c r="CL267" s="3" t="s">
        <v>60</v>
      </c>
      <c r="CM267" s="3">
        <v>1176</v>
      </c>
      <c r="CN267" s="3">
        <v>921</v>
      </c>
      <c r="CO267" s="3" t="s">
        <v>60</v>
      </c>
      <c r="CP267" s="3">
        <f t="shared" si="4"/>
        <v>6.1070220807638749E-2</v>
      </c>
    </row>
    <row r="268" spans="1:94" ht="17.100000000000001" customHeight="1" x14ac:dyDescent="0.3">
      <c r="A268" s="2">
        <v>2927903</v>
      </c>
      <c r="B268" s="2" t="s">
        <v>2109</v>
      </c>
      <c r="C268" s="2" t="s">
        <v>74</v>
      </c>
      <c r="D268" s="2" t="s">
        <v>2109</v>
      </c>
      <c r="E268" s="2" t="s">
        <v>74</v>
      </c>
      <c r="F268" s="2" t="s">
        <v>60</v>
      </c>
      <c r="G268" s="2" t="s">
        <v>60</v>
      </c>
      <c r="H268" s="2" t="s">
        <v>60</v>
      </c>
      <c r="I268" s="2" t="s">
        <v>60</v>
      </c>
      <c r="J268" s="2" t="s">
        <v>60</v>
      </c>
      <c r="K268" s="2" t="s">
        <v>60</v>
      </c>
      <c r="L268" s="2" t="s">
        <v>60</v>
      </c>
      <c r="M268" s="2" t="s">
        <v>60</v>
      </c>
      <c r="N268" s="2" t="s">
        <v>60</v>
      </c>
      <c r="O268" s="2" t="s">
        <v>60</v>
      </c>
      <c r="P268" s="2"/>
      <c r="Q268" s="2">
        <v>73</v>
      </c>
      <c r="R268" s="2">
        <v>694</v>
      </c>
      <c r="S268" s="2">
        <v>0.29683490162532078</v>
      </c>
      <c r="T268" s="2">
        <v>1230</v>
      </c>
      <c r="U268" s="2">
        <v>0.52609067579127455</v>
      </c>
      <c r="V268" s="2">
        <v>414</v>
      </c>
      <c r="W268" s="2">
        <v>0.17707442258340461</v>
      </c>
      <c r="X268" s="2" t="s">
        <v>60</v>
      </c>
      <c r="Y268" s="2" t="s">
        <v>60</v>
      </c>
      <c r="Z268" s="2">
        <v>2338</v>
      </c>
      <c r="AA268" s="2" t="s">
        <v>2108</v>
      </c>
      <c r="AB268" s="2" t="s">
        <v>2109</v>
      </c>
      <c r="AC268" s="2" t="s">
        <v>74</v>
      </c>
      <c r="AD268" s="2">
        <v>75</v>
      </c>
      <c r="AE268" s="2">
        <v>789</v>
      </c>
      <c r="AF268" s="2">
        <v>0.43</v>
      </c>
      <c r="AG268" s="2">
        <v>72</v>
      </c>
      <c r="AH268" s="2">
        <v>0.04</v>
      </c>
      <c r="AI268" s="2">
        <v>341</v>
      </c>
      <c r="AJ268" s="2">
        <v>0.19</v>
      </c>
      <c r="AK268" s="2">
        <v>566</v>
      </c>
      <c r="AL268" s="2">
        <v>0.31</v>
      </c>
      <c r="AM268" s="2">
        <v>21</v>
      </c>
      <c r="AN268" s="2">
        <v>42</v>
      </c>
      <c r="AO268" s="2">
        <v>1831</v>
      </c>
      <c r="AP268" s="2" t="s">
        <v>2109</v>
      </c>
      <c r="AQ268" s="2" t="s">
        <v>74</v>
      </c>
      <c r="AR268" s="2">
        <v>75</v>
      </c>
      <c r="AS268" s="2">
        <v>962</v>
      </c>
      <c r="AT268" s="2">
        <v>0.625</v>
      </c>
      <c r="AU268" s="2">
        <v>300</v>
      </c>
      <c r="AV268" s="2">
        <v>0.19500000000000001</v>
      </c>
      <c r="AW268" s="2">
        <v>278</v>
      </c>
      <c r="AX268" s="2">
        <v>0.16800000000000001</v>
      </c>
      <c r="AY268" s="2">
        <v>47</v>
      </c>
      <c r="AZ268" s="2">
        <v>65</v>
      </c>
      <c r="BA268" s="2">
        <v>1540</v>
      </c>
      <c r="BB268" s="2">
        <v>0.20447088917310793</v>
      </c>
      <c r="BC268" s="2">
        <v>0.18293458389635164</v>
      </c>
      <c r="BD268" s="2">
        <v>0.20763871609853196</v>
      </c>
      <c r="BE268" s="2">
        <v>17983</v>
      </c>
      <c r="BF268" s="2">
        <v>25162</v>
      </c>
      <c r="BG268" s="2">
        <v>8038</v>
      </c>
      <c r="BH268" s="2">
        <v>3677</v>
      </c>
      <c r="BI268" s="2">
        <v>4603</v>
      </c>
      <c r="BJ268" s="2">
        <v>1669</v>
      </c>
      <c r="BK268" s="2">
        <v>1.1199670451491162</v>
      </c>
      <c r="BL268" s="2">
        <v>2.5474997484645447</v>
      </c>
      <c r="BM268" s="2">
        <v>1.5613118656435556</v>
      </c>
      <c r="BN268" s="2">
        <v>2.3960028623234621E-2</v>
      </c>
      <c r="BO268" s="2">
        <v>4.1449625219914368E-2</v>
      </c>
      <c r="BP268" s="2">
        <v>0.20709671760702955</v>
      </c>
      <c r="BQ268" s="2">
        <v>0.49174052516844508</v>
      </c>
      <c r="BR268" s="2">
        <v>0.46644332071456007</v>
      </c>
      <c r="BS268" s="2">
        <v>0.36745020855907556</v>
      </c>
      <c r="BT268" s="2">
        <v>0.48429944620832033</v>
      </c>
      <c r="BU268" s="2">
        <v>0.49210705406552563</v>
      </c>
      <c r="BV268" s="2">
        <v>0.42545307383390324</v>
      </c>
      <c r="BW268" s="2">
        <v>4118.1188250133</v>
      </c>
      <c r="BX268" s="2">
        <v>11726.1413421823</v>
      </c>
      <c r="BY268" s="2">
        <v>11847.2344365033</v>
      </c>
      <c r="BZ268" s="2">
        <v>98.670244921199995</v>
      </c>
      <c r="CA268" s="2">
        <v>486.04416390919999</v>
      </c>
      <c r="CB268" s="2">
        <v>2453.5233645208</v>
      </c>
      <c r="CC268" s="2">
        <v>1994.4026663740001</v>
      </c>
      <c r="CD268" s="2">
        <v>5770.5168714573001</v>
      </c>
      <c r="CE268" s="2">
        <v>5040.4423074411998</v>
      </c>
      <c r="CF268" s="2">
        <v>2025.0459137181001</v>
      </c>
      <c r="CG268" s="2">
        <v>5469.5803068158002</v>
      </c>
      <c r="CH268" s="2">
        <v>4353.2687645413998</v>
      </c>
      <c r="CI268" s="2">
        <v>341.82754184060002</v>
      </c>
      <c r="CJ268" s="2">
        <v>705.1805291201</v>
      </c>
      <c r="CK268" s="2" t="s">
        <v>60</v>
      </c>
      <c r="CL268" s="2">
        <v>4188</v>
      </c>
      <c r="CM268" s="2">
        <v>4245</v>
      </c>
      <c r="CN268" s="2">
        <v>2749</v>
      </c>
      <c r="CO268" s="2" t="s">
        <v>60</v>
      </c>
      <c r="CP268" s="2">
        <f t="shared" si="4"/>
        <v>0.34200049763622792</v>
      </c>
    </row>
    <row r="269" spans="1:94" ht="17.100000000000001" customHeight="1" x14ac:dyDescent="0.3">
      <c r="A269" s="3">
        <v>2928109</v>
      </c>
      <c r="B269" s="3" t="s">
        <v>135</v>
      </c>
      <c r="C269" s="3" t="s">
        <v>74</v>
      </c>
      <c r="D269" s="3" t="s">
        <v>135</v>
      </c>
      <c r="E269" s="3" t="s">
        <v>74</v>
      </c>
      <c r="F269" s="3">
        <v>72</v>
      </c>
      <c r="G269" s="3">
        <v>1908</v>
      </c>
      <c r="H269" s="3">
        <v>0.437</v>
      </c>
      <c r="I269" s="3">
        <v>2428</v>
      </c>
      <c r="J269" s="3">
        <v>0.55600000000000005</v>
      </c>
      <c r="K269" s="3">
        <v>32</v>
      </c>
      <c r="L269" s="3">
        <v>7.0000000000000001E-3</v>
      </c>
      <c r="M269" s="3">
        <v>1</v>
      </c>
      <c r="N269" s="3"/>
      <c r="O269" s="3">
        <v>4369</v>
      </c>
      <c r="P269" s="3"/>
      <c r="Q269" s="3">
        <v>70</v>
      </c>
      <c r="R269" s="3">
        <v>2767</v>
      </c>
      <c r="S269" s="3">
        <v>0.38704713946006436</v>
      </c>
      <c r="T269" s="3">
        <v>2606</v>
      </c>
      <c r="U269" s="3">
        <v>0.36452650720380475</v>
      </c>
      <c r="V269" s="3">
        <v>1776</v>
      </c>
      <c r="W269" s="3">
        <v>0.24842635333613092</v>
      </c>
      <c r="X269" s="3" t="s">
        <v>60</v>
      </c>
      <c r="Y269" s="3" t="s">
        <v>60</v>
      </c>
      <c r="Z269" s="3">
        <v>7149</v>
      </c>
      <c r="AA269" s="3" t="s">
        <v>1090</v>
      </c>
      <c r="AB269" s="3" t="s">
        <v>135</v>
      </c>
      <c r="AC269" s="3" t="s">
        <v>74</v>
      </c>
      <c r="AD269" s="3">
        <v>72</v>
      </c>
      <c r="AE269" s="3">
        <v>1589</v>
      </c>
      <c r="AF269" s="3">
        <v>0.61</v>
      </c>
      <c r="AG269" s="3">
        <v>88</v>
      </c>
      <c r="AH269" s="3">
        <v>0.03</v>
      </c>
      <c r="AI269" s="3">
        <v>17</v>
      </c>
      <c r="AJ269" s="3">
        <v>0.01</v>
      </c>
      <c r="AK269" s="3">
        <v>837</v>
      </c>
      <c r="AL269" s="3">
        <v>0.32</v>
      </c>
      <c r="AM269" s="3">
        <v>47</v>
      </c>
      <c r="AN269" s="3">
        <v>42</v>
      </c>
      <c r="AO269" s="3">
        <v>2620</v>
      </c>
      <c r="AP269" s="3" t="s">
        <v>135</v>
      </c>
      <c r="AQ269" s="3" t="s">
        <v>74</v>
      </c>
      <c r="AR269" s="3">
        <v>72</v>
      </c>
      <c r="AS269" s="3">
        <v>608</v>
      </c>
      <c r="AT269" s="3">
        <v>0.53600000000000003</v>
      </c>
      <c r="AU269" s="3">
        <v>145</v>
      </c>
      <c r="AV269" s="3">
        <v>0.128</v>
      </c>
      <c r="AW269" s="3">
        <v>382</v>
      </c>
      <c r="AX269" s="3">
        <v>0.307</v>
      </c>
      <c r="AY269" s="3">
        <v>41</v>
      </c>
      <c r="AZ269" s="3">
        <v>70</v>
      </c>
      <c r="BA269" s="3">
        <v>1135</v>
      </c>
      <c r="BB269" s="3">
        <v>0.11470076070021079</v>
      </c>
      <c r="BC269" s="3">
        <v>0.11332881065447924</v>
      </c>
      <c r="BD269" s="3">
        <v>0.32293447293447292</v>
      </c>
      <c r="BE269" s="3">
        <v>21822</v>
      </c>
      <c r="BF269" s="3">
        <v>28007</v>
      </c>
      <c r="BG269" s="3">
        <v>28080</v>
      </c>
      <c r="BH269" s="3">
        <v>2503</v>
      </c>
      <c r="BI269" s="3">
        <v>3174</v>
      </c>
      <c r="BJ269" s="3">
        <v>9068</v>
      </c>
      <c r="BK269" s="3">
        <v>1.8898545661510187</v>
      </c>
      <c r="BL269" s="3">
        <v>2.7596933372364525</v>
      </c>
      <c r="BM269" s="3">
        <v>0.94716867385910797</v>
      </c>
      <c r="BN269" s="3">
        <v>3.0623033193361352E-2</v>
      </c>
      <c r="BO269" s="3">
        <v>2.4649666834748576E-2</v>
      </c>
      <c r="BP269" s="3">
        <v>0.14984963874293999</v>
      </c>
      <c r="BQ269" s="3">
        <v>0.48613986280451849</v>
      </c>
      <c r="BR269" s="3">
        <v>0.263083075557761</v>
      </c>
      <c r="BS269" s="3">
        <v>0.38911252823388343</v>
      </c>
      <c r="BT269" s="3">
        <v>0.48323710400212022</v>
      </c>
      <c r="BU269" s="3">
        <v>0.71226725760749043</v>
      </c>
      <c r="BV269" s="3">
        <v>0.46103783302316187</v>
      </c>
      <c r="BW269" s="3">
        <v>4730.3059790759999</v>
      </c>
      <c r="BX269" s="3">
        <v>8759.2666523885</v>
      </c>
      <c r="BY269" s="3">
        <v>6775.0975241141996</v>
      </c>
      <c r="BZ269" s="3">
        <v>144.85631701200001</v>
      </c>
      <c r="CA269" s="3">
        <v>215.9130046981</v>
      </c>
      <c r="CB269" s="3">
        <v>1015.2459164367</v>
      </c>
      <c r="CC269" s="3">
        <v>2285.8593623726001</v>
      </c>
      <c r="CD269" s="3">
        <v>6238.9388371494997</v>
      </c>
      <c r="CE269" s="3">
        <v>3123.5762810381998</v>
      </c>
      <c r="CF269" s="3">
        <v>2299.5902996914001</v>
      </c>
      <c r="CG269" s="3">
        <v>2304.4148105408999</v>
      </c>
      <c r="CH269" s="3">
        <v>2636.2753266392001</v>
      </c>
      <c r="CI269" s="3">
        <v>232.18474540119999</v>
      </c>
      <c r="CJ269" s="3">
        <v>1243.9282242465999</v>
      </c>
      <c r="CK269" s="3">
        <v>7488</v>
      </c>
      <c r="CL269" s="3">
        <v>5953</v>
      </c>
      <c r="CM269" s="3">
        <v>5449</v>
      </c>
      <c r="CN269" s="3">
        <v>3394</v>
      </c>
      <c r="CO269" s="3">
        <v>0.2673617309958225</v>
      </c>
      <c r="CP269" s="3">
        <f t="shared" si="4"/>
        <v>0.12086894586894587</v>
      </c>
    </row>
    <row r="270" spans="1:94" ht="17.100000000000001" customHeight="1" x14ac:dyDescent="0.3">
      <c r="A270" s="2">
        <v>2928406</v>
      </c>
      <c r="B270" s="2" t="s">
        <v>4864</v>
      </c>
      <c r="C270" s="2" t="s">
        <v>74</v>
      </c>
      <c r="D270" s="2" t="s">
        <v>4864</v>
      </c>
      <c r="E270" s="2" t="s">
        <v>74</v>
      </c>
      <c r="F270" s="2" t="s">
        <v>60</v>
      </c>
      <c r="G270" s="2" t="s">
        <v>60</v>
      </c>
      <c r="H270" s="2" t="s">
        <v>60</v>
      </c>
      <c r="I270" s="2" t="s">
        <v>60</v>
      </c>
      <c r="J270" s="2" t="s">
        <v>60</v>
      </c>
      <c r="K270" s="2" t="s">
        <v>60</v>
      </c>
      <c r="L270" s="2" t="s">
        <v>60</v>
      </c>
      <c r="M270" s="2" t="s">
        <v>60</v>
      </c>
      <c r="N270" s="2" t="s">
        <v>60</v>
      </c>
      <c r="O270" s="2" t="s">
        <v>60</v>
      </c>
      <c r="P270" s="2" t="s">
        <v>60</v>
      </c>
      <c r="Q270" s="2" t="s">
        <v>60</v>
      </c>
      <c r="R270" s="2" t="s">
        <v>60</v>
      </c>
      <c r="S270" s="2" t="s">
        <v>60</v>
      </c>
      <c r="T270" s="2" t="s">
        <v>60</v>
      </c>
      <c r="U270" s="2" t="s">
        <v>60</v>
      </c>
      <c r="V270" s="2" t="s">
        <v>60</v>
      </c>
      <c r="W270" s="2" t="s">
        <v>60</v>
      </c>
      <c r="X270" s="2" t="s">
        <v>60</v>
      </c>
      <c r="Y270" s="2" t="s">
        <v>60</v>
      </c>
      <c r="Z270" s="2" t="s">
        <v>60</v>
      </c>
      <c r="AA270" s="2" t="s">
        <v>3133</v>
      </c>
      <c r="AB270" s="2" t="s">
        <v>3134</v>
      </c>
      <c r="AC270" s="2" t="s">
        <v>74</v>
      </c>
      <c r="AD270" s="2">
        <v>97</v>
      </c>
      <c r="AE270" s="2">
        <v>719</v>
      </c>
      <c r="AF270" s="2">
        <v>0.38</v>
      </c>
      <c r="AG270" s="2">
        <v>181</v>
      </c>
      <c r="AH270" s="2">
        <v>0.1</v>
      </c>
      <c r="AI270" s="2">
        <v>344</v>
      </c>
      <c r="AJ270" s="2">
        <v>0.18</v>
      </c>
      <c r="AK270" s="2">
        <v>562</v>
      </c>
      <c r="AL270" s="2">
        <v>0.3</v>
      </c>
      <c r="AM270" s="2">
        <v>22</v>
      </c>
      <c r="AN270" s="2">
        <v>46</v>
      </c>
      <c r="AO270" s="2">
        <v>1874</v>
      </c>
      <c r="AP270" s="2" t="s">
        <v>4864</v>
      </c>
      <c r="AQ270" s="2" t="s">
        <v>74</v>
      </c>
      <c r="AR270" s="2">
        <v>97</v>
      </c>
      <c r="AS270" s="2">
        <v>1126</v>
      </c>
      <c r="AT270" s="2">
        <v>0.499</v>
      </c>
      <c r="AU270" s="2">
        <v>244</v>
      </c>
      <c r="AV270" s="2">
        <v>0.108</v>
      </c>
      <c r="AW270" s="2">
        <v>888</v>
      </c>
      <c r="AX270" s="2">
        <v>0.317</v>
      </c>
      <c r="AY270" s="2">
        <v>255</v>
      </c>
      <c r="AZ270" s="2">
        <v>285</v>
      </c>
      <c r="BA270" s="2">
        <v>2258</v>
      </c>
      <c r="BB270" s="2">
        <v>0.17357249626307922</v>
      </c>
      <c r="BC270" s="2">
        <v>0.16858429214607304</v>
      </c>
      <c r="BD270" s="2">
        <v>0.19741162835619083</v>
      </c>
      <c r="BE270" s="2">
        <v>16725</v>
      </c>
      <c r="BF270" s="2">
        <v>19990</v>
      </c>
      <c r="BG270" s="2">
        <v>15531</v>
      </c>
      <c r="BH270" s="2">
        <v>2903</v>
      </c>
      <c r="BI270" s="2">
        <v>3370</v>
      </c>
      <c r="BJ270" s="2">
        <v>3066</v>
      </c>
      <c r="BK270" s="2">
        <v>1.8998841874410264</v>
      </c>
      <c r="BL270" s="2">
        <v>1.9833062329537685</v>
      </c>
      <c r="BM270" s="2">
        <v>1.5234094396082549</v>
      </c>
      <c r="BN270" s="2">
        <v>1.1038553889390665E-2</v>
      </c>
      <c r="BO270" s="2">
        <v>9.1169659072000437E-3</v>
      </c>
      <c r="BP270" s="2">
        <v>4.5814936285090372E-3</v>
      </c>
      <c r="BQ270" s="2">
        <v>0.35809227984400066</v>
      </c>
      <c r="BR270" s="2">
        <v>0.20458525713139217</v>
      </c>
      <c r="BS270" s="2">
        <v>0.32073984422397334</v>
      </c>
      <c r="BT270" s="2">
        <v>0.63086916626660872</v>
      </c>
      <c r="BU270" s="2">
        <v>0.7862977769614079</v>
      </c>
      <c r="BV270" s="2">
        <v>0.6746786621475177</v>
      </c>
      <c r="BW270" s="2">
        <v>5515.3637961412996</v>
      </c>
      <c r="BX270" s="2">
        <v>6683.7420050541996</v>
      </c>
      <c r="BY270" s="2">
        <v>12309.148272034699</v>
      </c>
      <c r="BZ270" s="2">
        <v>60.881640483300004</v>
      </c>
      <c r="CA270" s="2">
        <v>60.935447992599997</v>
      </c>
      <c r="CB270" s="2">
        <v>56.3942843807</v>
      </c>
      <c r="CC270" s="2">
        <v>3479.4729597287001</v>
      </c>
      <c r="CD270" s="2">
        <v>5255.4114803577004</v>
      </c>
      <c r="CE270" s="2">
        <v>8304.7196883518009</v>
      </c>
      <c r="CF270" s="2">
        <v>1975.0091959292999</v>
      </c>
      <c r="CG270" s="2">
        <v>1367.3950767039</v>
      </c>
      <c r="CH270" s="2">
        <v>3948.0342993022</v>
      </c>
      <c r="CI270" s="2">
        <v>251.53347418460001</v>
      </c>
      <c r="CJ270" s="2">
        <v>665.52172283350001</v>
      </c>
      <c r="CK270" s="2" t="s">
        <v>60</v>
      </c>
      <c r="CL270" s="2">
        <v>2705</v>
      </c>
      <c r="CM270" s="2">
        <v>3379</v>
      </c>
      <c r="CN270" s="2">
        <v>3887</v>
      </c>
      <c r="CO270" s="2" t="s">
        <v>60</v>
      </c>
      <c r="CP270" s="2">
        <f t="shared" si="4"/>
        <v>0.25027364625587534</v>
      </c>
    </row>
    <row r="271" spans="1:94" ht="17.100000000000001" customHeight="1" x14ac:dyDescent="0.3">
      <c r="A271" s="3">
        <v>2928505</v>
      </c>
      <c r="B271" s="3" t="s">
        <v>3136</v>
      </c>
      <c r="C271" s="3" t="s">
        <v>74</v>
      </c>
      <c r="D271" s="3" t="s">
        <v>3136</v>
      </c>
      <c r="E271" s="3" t="s">
        <v>74</v>
      </c>
      <c r="F271" s="3" t="s">
        <v>60</v>
      </c>
      <c r="G271" s="3" t="s">
        <v>60</v>
      </c>
      <c r="H271" s="3" t="s">
        <v>60</v>
      </c>
      <c r="I271" s="3" t="s">
        <v>60</v>
      </c>
      <c r="J271" s="3" t="s">
        <v>60</v>
      </c>
      <c r="K271" s="3" t="s">
        <v>60</v>
      </c>
      <c r="L271" s="3" t="s">
        <v>60</v>
      </c>
      <c r="M271" s="3" t="s">
        <v>60</v>
      </c>
      <c r="N271" s="3" t="s">
        <v>60</v>
      </c>
      <c r="O271" s="3" t="s">
        <v>60</v>
      </c>
      <c r="P271" s="3" t="s">
        <v>60</v>
      </c>
      <c r="Q271" s="3" t="s">
        <v>60</v>
      </c>
      <c r="R271" s="3" t="s">
        <v>60</v>
      </c>
      <c r="S271" s="3" t="s">
        <v>60</v>
      </c>
      <c r="T271" s="3" t="s">
        <v>60</v>
      </c>
      <c r="U271" s="3" t="s">
        <v>60</v>
      </c>
      <c r="V271" s="3" t="s">
        <v>60</v>
      </c>
      <c r="W271" s="3" t="s">
        <v>60</v>
      </c>
      <c r="X271" s="3" t="s">
        <v>60</v>
      </c>
      <c r="Y271" s="3" t="s">
        <v>60</v>
      </c>
      <c r="Z271" s="3" t="s">
        <v>60</v>
      </c>
      <c r="AA271" s="3" t="s">
        <v>3135</v>
      </c>
      <c r="AB271" s="3" t="s">
        <v>3136</v>
      </c>
      <c r="AC271" s="3" t="s">
        <v>74</v>
      </c>
      <c r="AD271" s="3"/>
      <c r="AE271" s="3">
        <v>395</v>
      </c>
      <c r="AF271" s="3">
        <v>0.14000000000000001</v>
      </c>
      <c r="AG271" s="3">
        <v>221</v>
      </c>
      <c r="AH271" s="3">
        <v>0.08</v>
      </c>
      <c r="AI271" s="3">
        <v>377</v>
      </c>
      <c r="AJ271" s="3">
        <v>0.13</v>
      </c>
      <c r="AK271" s="3">
        <v>1827</v>
      </c>
      <c r="AL271" s="3">
        <v>0.63</v>
      </c>
      <c r="AM271" s="3">
        <v>31</v>
      </c>
      <c r="AN271" s="3">
        <v>52</v>
      </c>
      <c r="AO271" s="3">
        <v>2903</v>
      </c>
      <c r="AP271" s="3" t="s">
        <v>3136</v>
      </c>
      <c r="AQ271" s="3" t="s">
        <v>74</v>
      </c>
      <c r="AR271" s="3">
        <v>107</v>
      </c>
      <c r="AS271" s="3">
        <v>1192</v>
      </c>
      <c r="AT271" s="3">
        <v>0.71699999999999997</v>
      </c>
      <c r="AU271" s="3">
        <v>106</v>
      </c>
      <c r="AV271" s="3">
        <v>6.4000000000000001E-2</v>
      </c>
      <c r="AW271" s="3">
        <v>365</v>
      </c>
      <c r="AX271" s="3">
        <v>0.20100000000000001</v>
      </c>
      <c r="AY271" s="3">
        <v>60</v>
      </c>
      <c r="AZ271" s="3">
        <v>90</v>
      </c>
      <c r="BA271" s="3">
        <v>1663</v>
      </c>
      <c r="BB271" s="3">
        <v>6.8745896257386738E-2</v>
      </c>
      <c r="BC271" s="3">
        <v>0.35589471355894714</v>
      </c>
      <c r="BD271" s="3">
        <v>0.17509298000929799</v>
      </c>
      <c r="BE271" s="3">
        <v>30460</v>
      </c>
      <c r="BF271" s="3">
        <v>36168</v>
      </c>
      <c r="BG271" s="3">
        <v>34416</v>
      </c>
      <c r="BH271" s="3">
        <v>2094</v>
      </c>
      <c r="BI271" s="3">
        <v>12872</v>
      </c>
      <c r="BJ271" s="3">
        <v>6026</v>
      </c>
      <c r="BK271" s="3">
        <v>5.8306004246405925</v>
      </c>
      <c r="BL271" s="3">
        <v>0.61921458839286048</v>
      </c>
      <c r="BM271" s="3">
        <v>0.97319861628418969</v>
      </c>
      <c r="BN271" s="3"/>
      <c r="BO271" s="3">
        <v>2.0888562386529839E-2</v>
      </c>
      <c r="BP271" s="3">
        <v>3.7505062068539756E-2</v>
      </c>
      <c r="BQ271" s="3">
        <v>0.23134620354797253</v>
      </c>
      <c r="BR271" s="3">
        <v>0.15583604828275069</v>
      </c>
      <c r="BS271" s="3">
        <v>0.31780545251872616</v>
      </c>
      <c r="BT271" s="3">
        <v>0.76865379645203569</v>
      </c>
      <c r="BU271" s="3">
        <v>0.82327538933073197</v>
      </c>
      <c r="BV271" s="3">
        <v>0.6446894854127464</v>
      </c>
      <c r="BW271" s="3">
        <v>12209.2772891974</v>
      </c>
      <c r="BX271" s="3">
        <v>7970.5301817929003</v>
      </c>
      <c r="BY271" s="3">
        <v>8125.2352473566998</v>
      </c>
      <c r="BZ271" s="3"/>
      <c r="CA271" s="3">
        <v>166.4929169561</v>
      </c>
      <c r="CB271" s="3">
        <v>304.73745227360001</v>
      </c>
      <c r="CC271" s="3">
        <v>9384.7073402772003</v>
      </c>
      <c r="CD271" s="3">
        <v>6561.9413385878997</v>
      </c>
      <c r="CE271" s="3">
        <v>5238.2537304758998</v>
      </c>
      <c r="CF271" s="3">
        <v>2824.5699489202998</v>
      </c>
      <c r="CG271" s="3">
        <v>1242.0959262490001</v>
      </c>
      <c r="CH271" s="3">
        <v>2582.2440646073001</v>
      </c>
      <c r="CI271" s="3">
        <v>548.21398219729997</v>
      </c>
      <c r="CJ271" s="3">
        <v>1331.2530588080001</v>
      </c>
      <c r="CK271" s="3" t="s">
        <v>60</v>
      </c>
      <c r="CL271" s="3" t="s">
        <v>60</v>
      </c>
      <c r="CM271" s="3">
        <v>7019</v>
      </c>
      <c r="CN271" s="3">
        <v>3603</v>
      </c>
      <c r="CO271" s="3" t="s">
        <v>60</v>
      </c>
      <c r="CP271" s="3">
        <f t="shared" si="4"/>
        <v>0.10468967921896792</v>
      </c>
    </row>
    <row r="272" spans="1:94" ht="17.100000000000001" customHeight="1" x14ac:dyDescent="0.3">
      <c r="A272" s="2">
        <v>2928000</v>
      </c>
      <c r="B272" s="2" t="s">
        <v>3131</v>
      </c>
      <c r="C272" s="2" t="s">
        <v>74</v>
      </c>
      <c r="D272" s="2" t="s">
        <v>3131</v>
      </c>
      <c r="E272" s="2" t="s">
        <v>74</v>
      </c>
      <c r="F272" s="2" t="s">
        <v>60</v>
      </c>
      <c r="G272" s="2" t="s">
        <v>60</v>
      </c>
      <c r="H272" s="2" t="s">
        <v>60</v>
      </c>
      <c r="I272" s="2" t="s">
        <v>60</v>
      </c>
      <c r="J272" s="2" t="s">
        <v>60</v>
      </c>
      <c r="K272" s="2" t="s">
        <v>60</v>
      </c>
      <c r="L272" s="2" t="s">
        <v>60</v>
      </c>
      <c r="M272" s="2" t="s">
        <v>60</v>
      </c>
      <c r="N272" s="2" t="s">
        <v>60</v>
      </c>
      <c r="O272" s="2" t="s">
        <v>60</v>
      </c>
      <c r="P272" s="2" t="s">
        <v>60</v>
      </c>
      <c r="Q272" s="2" t="s">
        <v>60</v>
      </c>
      <c r="R272" s="2" t="s">
        <v>60</v>
      </c>
      <c r="S272" s="2" t="s">
        <v>60</v>
      </c>
      <c r="T272" s="2" t="s">
        <v>60</v>
      </c>
      <c r="U272" s="2" t="s">
        <v>60</v>
      </c>
      <c r="V272" s="2" t="s">
        <v>60</v>
      </c>
      <c r="W272" s="2" t="s">
        <v>60</v>
      </c>
      <c r="X272" s="2" t="s">
        <v>60</v>
      </c>
      <c r="Y272" s="2" t="s">
        <v>60</v>
      </c>
      <c r="Z272" s="2" t="s">
        <v>60</v>
      </c>
      <c r="AA272" s="2" t="s">
        <v>3130</v>
      </c>
      <c r="AB272" s="2" t="s">
        <v>3131</v>
      </c>
      <c r="AC272" s="2" t="s">
        <v>74</v>
      </c>
      <c r="AD272" s="2">
        <v>20</v>
      </c>
      <c r="AE272" s="2">
        <v>678</v>
      </c>
      <c r="AF272" s="2">
        <v>0.46</v>
      </c>
      <c r="AG272" s="2">
        <v>36</v>
      </c>
      <c r="AH272" s="2">
        <v>0.02</v>
      </c>
      <c r="AI272" s="2">
        <v>346</v>
      </c>
      <c r="AJ272" s="2">
        <v>0.23</v>
      </c>
      <c r="AK272" s="2">
        <v>358</v>
      </c>
      <c r="AL272" s="2">
        <v>0.24</v>
      </c>
      <c r="AM272" s="2">
        <v>25</v>
      </c>
      <c r="AN272" s="2">
        <v>43</v>
      </c>
      <c r="AO272" s="2">
        <v>1486</v>
      </c>
      <c r="AP272" s="2" t="s">
        <v>4863</v>
      </c>
      <c r="AQ272" s="2" t="s">
        <v>74</v>
      </c>
      <c r="AR272" s="2">
        <v>20</v>
      </c>
      <c r="AS272" s="2">
        <v>646</v>
      </c>
      <c r="AT272" s="2">
        <v>0.50800000000000001</v>
      </c>
      <c r="AU272" s="2">
        <v>45</v>
      </c>
      <c r="AV272" s="2">
        <v>3.5000000000000003E-2</v>
      </c>
      <c r="AW272" s="2">
        <v>580</v>
      </c>
      <c r="AX272" s="2">
        <v>0.42099999999999999</v>
      </c>
      <c r="AY272" s="2">
        <v>56</v>
      </c>
      <c r="AZ272" s="2">
        <v>52</v>
      </c>
      <c r="BA272" s="2">
        <v>1271</v>
      </c>
      <c r="BB272" s="2">
        <v>0.26038514442916094</v>
      </c>
      <c r="BC272" s="2">
        <v>0.25063574407486522</v>
      </c>
      <c r="BD272" s="2">
        <v>9.0131293616685718E-2</v>
      </c>
      <c r="BE272" s="2">
        <v>7270</v>
      </c>
      <c r="BF272" s="2">
        <v>9831</v>
      </c>
      <c r="BG272" s="2">
        <v>25363</v>
      </c>
      <c r="BH272" s="2">
        <v>1893</v>
      </c>
      <c r="BI272" s="2">
        <v>2464</v>
      </c>
      <c r="BJ272" s="2">
        <v>2286</v>
      </c>
      <c r="BK272" s="2">
        <v>1.0486565850442156</v>
      </c>
      <c r="BL272" s="2">
        <v>2.3987212301257714</v>
      </c>
      <c r="BM272" s="2">
        <v>2.6439806763157301</v>
      </c>
      <c r="BN272" s="2">
        <v>0.16074890894752741</v>
      </c>
      <c r="BO272" s="2">
        <v>0.16852842194596485</v>
      </c>
      <c r="BP272" s="2">
        <v>0.53544593293961307</v>
      </c>
      <c r="BQ272" s="2">
        <v>0.63914500228641324</v>
      </c>
      <c r="BR272" s="2">
        <v>0.50786865183673768</v>
      </c>
      <c r="BS272" s="2">
        <v>0.42016024312545852</v>
      </c>
      <c r="BT272" s="2">
        <v>0.20010608876600891</v>
      </c>
      <c r="BU272" s="2">
        <v>0.32360292621729742</v>
      </c>
      <c r="BV272" s="2">
        <v>4.4393823934928418E-2</v>
      </c>
      <c r="BW272" s="2">
        <v>1985.1069154887</v>
      </c>
      <c r="BX272" s="2">
        <v>5910.4491110299005</v>
      </c>
      <c r="BY272" s="2">
        <v>9412.5712076839991</v>
      </c>
      <c r="BZ272" s="2">
        <v>319.10377080900003</v>
      </c>
      <c r="CA272" s="2">
        <v>996.07866167379996</v>
      </c>
      <c r="CB272" s="2">
        <v>5039.9229716588998</v>
      </c>
      <c r="CC272" s="2">
        <v>397.23198064079997</v>
      </c>
      <c r="CD272" s="2">
        <v>1912.6386275877001</v>
      </c>
      <c r="CE272" s="2">
        <v>417.8600289689</v>
      </c>
      <c r="CF272" s="2">
        <v>1268.7711640388</v>
      </c>
      <c r="CG272" s="2">
        <v>3001.7318217684001</v>
      </c>
      <c r="CH272" s="2">
        <v>3954.7882070562</v>
      </c>
      <c r="CI272" s="2">
        <v>161.2394065286</v>
      </c>
      <c r="CJ272" s="2">
        <v>968.58040216339998</v>
      </c>
      <c r="CK272" s="2" t="s">
        <v>60</v>
      </c>
      <c r="CL272" s="2" t="s">
        <v>60</v>
      </c>
      <c r="CM272" s="2">
        <v>2985</v>
      </c>
      <c r="CN272" s="2">
        <v>2700</v>
      </c>
      <c r="CO272" s="2" t="s">
        <v>60</v>
      </c>
      <c r="CP272" s="2">
        <f t="shared" si="4"/>
        <v>0.10645428379923511</v>
      </c>
    </row>
    <row r="273" spans="1:94" ht="17.100000000000001" customHeight="1" x14ac:dyDescent="0.3">
      <c r="A273" s="3">
        <v>2928208</v>
      </c>
      <c r="B273" s="3" t="s">
        <v>2798</v>
      </c>
      <c r="C273" s="3" t="s">
        <v>74</v>
      </c>
      <c r="D273" s="3" t="s">
        <v>2798</v>
      </c>
      <c r="E273" s="3" t="s">
        <v>74</v>
      </c>
      <c r="F273" s="3" t="s">
        <v>60</v>
      </c>
      <c r="G273" s="3" t="s">
        <v>60</v>
      </c>
      <c r="H273" s="3" t="s">
        <v>60</v>
      </c>
      <c r="I273" s="3" t="s">
        <v>60</v>
      </c>
      <c r="J273" s="3" t="s">
        <v>60</v>
      </c>
      <c r="K273" s="3" t="s">
        <v>60</v>
      </c>
      <c r="L273" s="3" t="s">
        <v>60</v>
      </c>
      <c r="M273" s="3" t="s">
        <v>60</v>
      </c>
      <c r="N273" s="3" t="s">
        <v>60</v>
      </c>
      <c r="O273" s="3" t="s">
        <v>60</v>
      </c>
      <c r="P273" s="3" t="s">
        <v>60</v>
      </c>
      <c r="Q273" s="3" t="s">
        <v>60</v>
      </c>
      <c r="R273" s="3" t="s">
        <v>60</v>
      </c>
      <c r="S273" s="3" t="s">
        <v>60</v>
      </c>
      <c r="T273" s="3" t="s">
        <v>60</v>
      </c>
      <c r="U273" s="3" t="s">
        <v>60</v>
      </c>
      <c r="V273" s="3" t="s">
        <v>60</v>
      </c>
      <c r="W273" s="3" t="s">
        <v>60</v>
      </c>
      <c r="X273" s="3" t="s">
        <v>60</v>
      </c>
      <c r="Y273" s="3" t="s">
        <v>60</v>
      </c>
      <c r="Z273" s="3" t="s">
        <v>60</v>
      </c>
      <c r="AA273" s="3" t="s">
        <v>3132</v>
      </c>
      <c r="AB273" s="3" t="s">
        <v>2798</v>
      </c>
      <c r="AC273" s="3" t="s">
        <v>74</v>
      </c>
      <c r="AD273" s="3">
        <v>99</v>
      </c>
      <c r="AE273" s="3">
        <v>435</v>
      </c>
      <c r="AF273" s="3">
        <v>0.28999999999999998</v>
      </c>
      <c r="AG273" s="3">
        <v>376</v>
      </c>
      <c r="AH273" s="3">
        <v>0.25</v>
      </c>
      <c r="AI273" s="3">
        <v>151</v>
      </c>
      <c r="AJ273" s="3">
        <v>0.1</v>
      </c>
      <c r="AK273" s="3">
        <v>496</v>
      </c>
      <c r="AL273" s="3">
        <v>0.33</v>
      </c>
      <c r="AM273" s="3">
        <v>29</v>
      </c>
      <c r="AN273" s="3">
        <v>36</v>
      </c>
      <c r="AO273" s="3">
        <v>1523</v>
      </c>
      <c r="AP273" s="3" t="s">
        <v>2798</v>
      </c>
      <c r="AQ273" s="3" t="s">
        <v>74</v>
      </c>
      <c r="AR273" s="3">
        <v>99</v>
      </c>
      <c r="AS273" s="3">
        <v>829</v>
      </c>
      <c r="AT273" s="3">
        <v>0.61099999999999999</v>
      </c>
      <c r="AU273" s="3">
        <v>144</v>
      </c>
      <c r="AV273" s="3">
        <v>0.106</v>
      </c>
      <c r="AW273" s="3">
        <v>383</v>
      </c>
      <c r="AX273" s="3">
        <v>0.26200000000000001</v>
      </c>
      <c r="AY273" s="3">
        <v>43</v>
      </c>
      <c r="AZ273" s="3">
        <v>61</v>
      </c>
      <c r="BA273" s="3">
        <v>1356</v>
      </c>
      <c r="BB273" s="3">
        <v>0.16381766381766383</v>
      </c>
      <c r="BC273" s="3">
        <v>0.73529517444576187</v>
      </c>
      <c r="BD273" s="3">
        <v>0.31840904151271465</v>
      </c>
      <c r="BE273" s="3">
        <v>23868</v>
      </c>
      <c r="BF273" s="3">
        <v>27831</v>
      </c>
      <c r="BG273" s="3">
        <v>23005</v>
      </c>
      <c r="BH273" s="3">
        <v>3910</v>
      </c>
      <c r="BI273" s="3">
        <v>20464</v>
      </c>
      <c r="BJ273" s="3">
        <v>7325</v>
      </c>
      <c r="BK273" s="3">
        <v>0.94110536487514063</v>
      </c>
      <c r="BL273" s="3">
        <v>0.38369861123944488</v>
      </c>
      <c r="BM273" s="3">
        <v>1.4654189448536716</v>
      </c>
      <c r="BN273" s="3"/>
      <c r="BO273" s="3">
        <v>8.1087975161845224E-2</v>
      </c>
      <c r="BP273" s="3">
        <v>0.14884499357276068</v>
      </c>
      <c r="BQ273" s="3">
        <v>0.37287850295878688</v>
      </c>
      <c r="BR273" s="3">
        <v>0.32747755151645663</v>
      </c>
      <c r="BS273" s="3">
        <v>0.34572860806878342</v>
      </c>
      <c r="BT273" s="3">
        <v>0.62712149704121312</v>
      </c>
      <c r="BU273" s="3">
        <v>0.59143447332168542</v>
      </c>
      <c r="BV273" s="3">
        <v>0.50542639835845604</v>
      </c>
      <c r="BW273" s="3">
        <v>3679.7219766618</v>
      </c>
      <c r="BX273" s="3">
        <v>7852.0083804039996</v>
      </c>
      <c r="BY273" s="3">
        <v>15764.977008735799</v>
      </c>
      <c r="BZ273" s="3"/>
      <c r="CA273" s="3">
        <v>636.70346052080004</v>
      </c>
      <c r="CB273" s="3">
        <v>2346.5379015399999</v>
      </c>
      <c r="CC273" s="3">
        <v>2307.6327546995999</v>
      </c>
      <c r="CD273" s="3">
        <v>4643.9484409816996</v>
      </c>
      <c r="CE273" s="3">
        <v>7968.0355497292003</v>
      </c>
      <c r="CF273" s="3">
        <v>1372.0892219622001</v>
      </c>
      <c r="CG273" s="3">
        <v>2571.3564789013999</v>
      </c>
      <c r="CH273" s="3">
        <v>5450.4035574666004</v>
      </c>
      <c r="CI273" s="3">
        <v>187.0377115732</v>
      </c>
      <c r="CJ273" s="3">
        <v>1326.851182846</v>
      </c>
      <c r="CK273" s="3" t="s">
        <v>60</v>
      </c>
      <c r="CL273" s="3">
        <v>4566</v>
      </c>
      <c r="CM273" s="3">
        <v>4271</v>
      </c>
      <c r="CN273" s="3">
        <v>4428</v>
      </c>
      <c r="CO273" s="3" t="s">
        <v>60</v>
      </c>
      <c r="CP273" s="3">
        <f t="shared" si="4"/>
        <v>0.1924798956748533</v>
      </c>
    </row>
    <row r="274" spans="1:94" ht="17.100000000000001" customHeight="1" x14ac:dyDescent="0.3">
      <c r="A274" s="2">
        <v>2928604</v>
      </c>
      <c r="B274" s="2" t="s">
        <v>79</v>
      </c>
      <c r="C274" s="2" t="s">
        <v>74</v>
      </c>
      <c r="D274" s="2" t="s">
        <v>79</v>
      </c>
      <c r="E274" s="2" t="s">
        <v>74</v>
      </c>
      <c r="F274" s="2">
        <v>14</v>
      </c>
      <c r="G274" s="2">
        <v>1894</v>
      </c>
      <c r="H274" s="2">
        <v>0.53900000000000003</v>
      </c>
      <c r="I274" s="2">
        <v>1421</v>
      </c>
      <c r="J274" s="2">
        <v>0.40500000000000003</v>
      </c>
      <c r="K274" s="2">
        <v>197</v>
      </c>
      <c r="L274" s="2">
        <v>5.6000000000000001E-2</v>
      </c>
      <c r="M274" s="2"/>
      <c r="N274" s="2"/>
      <c r="O274" s="2">
        <v>3512</v>
      </c>
      <c r="P274" s="2"/>
      <c r="Q274" s="2">
        <v>14</v>
      </c>
      <c r="R274" s="2">
        <v>2924</v>
      </c>
      <c r="S274" s="2">
        <v>0.62478632478632479</v>
      </c>
      <c r="T274" s="2">
        <v>1539</v>
      </c>
      <c r="U274" s="2">
        <v>0.32884615384615384</v>
      </c>
      <c r="V274" s="2">
        <v>215</v>
      </c>
      <c r="W274" s="2">
        <v>4.5940170940170943E-2</v>
      </c>
      <c r="X274" s="2">
        <v>2</v>
      </c>
      <c r="Y274" s="2">
        <v>4.2735042735042735E-4</v>
      </c>
      <c r="Z274" s="2">
        <v>4680</v>
      </c>
      <c r="AA274" s="2" t="s">
        <v>1028</v>
      </c>
      <c r="AB274" s="2" t="s">
        <v>79</v>
      </c>
      <c r="AC274" s="2" t="s">
        <v>74</v>
      </c>
      <c r="AD274" s="2">
        <v>14</v>
      </c>
      <c r="AE274" s="2">
        <v>2035</v>
      </c>
      <c r="AF274" s="2">
        <v>0.23</v>
      </c>
      <c r="AG274" s="2">
        <v>1320</v>
      </c>
      <c r="AH274" s="2">
        <v>0.15</v>
      </c>
      <c r="AI274" s="2">
        <v>807</v>
      </c>
      <c r="AJ274" s="2">
        <v>0.09</v>
      </c>
      <c r="AK274" s="2">
        <v>4327</v>
      </c>
      <c r="AL274" s="2">
        <v>0.49</v>
      </c>
      <c r="AM274" s="2">
        <v>123</v>
      </c>
      <c r="AN274" s="2">
        <v>136</v>
      </c>
      <c r="AO274" s="2">
        <v>8748</v>
      </c>
      <c r="AP274" s="2" t="s">
        <v>79</v>
      </c>
      <c r="AQ274" s="2" t="s">
        <v>74</v>
      </c>
      <c r="AR274" s="2">
        <v>14</v>
      </c>
      <c r="AS274" s="2">
        <v>2640</v>
      </c>
      <c r="AT274" s="2">
        <v>0.317</v>
      </c>
      <c r="AU274" s="2">
        <v>1194</v>
      </c>
      <c r="AV274" s="2">
        <v>0.14299999999999999</v>
      </c>
      <c r="AW274" s="2">
        <v>4495</v>
      </c>
      <c r="AX274" s="2">
        <v>0.48699999999999999</v>
      </c>
      <c r="AY274" s="2">
        <v>382</v>
      </c>
      <c r="AZ274" s="2">
        <v>516</v>
      </c>
      <c r="BA274" s="2">
        <v>8329</v>
      </c>
      <c r="BB274" s="2">
        <v>0.21160268289700196</v>
      </c>
      <c r="BC274" s="2">
        <v>0.34909434446401288</v>
      </c>
      <c r="BD274" s="2">
        <v>0.6731549706450215</v>
      </c>
      <c r="BE274" s="2">
        <v>106303</v>
      </c>
      <c r="BF274" s="2">
        <v>85739</v>
      </c>
      <c r="BG274" s="2">
        <v>25379</v>
      </c>
      <c r="BH274" s="2">
        <v>22494</v>
      </c>
      <c r="BI274" s="2">
        <v>29931</v>
      </c>
      <c r="BJ274" s="2">
        <v>17084</v>
      </c>
      <c r="BK274" s="2">
        <v>3.2364985621735132</v>
      </c>
      <c r="BL274" s="2">
        <v>2.6620019514667335</v>
      </c>
      <c r="BM274" s="2">
        <v>2.4652653179654083</v>
      </c>
      <c r="BN274" s="2">
        <v>0.5070941631894581</v>
      </c>
      <c r="BO274" s="2">
        <v>0.3025304076396686</v>
      </c>
      <c r="BP274" s="2">
        <v>0.49228986566128285</v>
      </c>
      <c r="BQ274" s="2">
        <v>0.28162998356478713</v>
      </c>
      <c r="BR274" s="2">
        <v>0.34706618930753358</v>
      </c>
      <c r="BS274" s="2">
        <v>0.25216296722746145</v>
      </c>
      <c r="BT274" s="2">
        <v>0.21127585324575468</v>
      </c>
      <c r="BU274" s="2">
        <v>0.35040340305279793</v>
      </c>
      <c r="BV274" s="2">
        <v>0.25554716711125558</v>
      </c>
      <c r="BW274" s="2">
        <v>72801.798657531006</v>
      </c>
      <c r="BX274" s="2">
        <v>79676.380409350793</v>
      </c>
      <c r="BY274" s="2">
        <v>84366.309711412207</v>
      </c>
      <c r="BZ274" s="2">
        <v>36917.367168928104</v>
      </c>
      <c r="CA274" s="2">
        <v>24104.527844494201</v>
      </c>
      <c r="CB274" s="2">
        <v>41532.679274169299</v>
      </c>
      <c r="CC274" s="2">
        <v>15381.2621291955</v>
      </c>
      <c r="CD274" s="2">
        <v>27918.874838365798</v>
      </c>
      <c r="CE274" s="2">
        <v>21559.571446382201</v>
      </c>
      <c r="CF274" s="2">
        <v>20503.169359407399</v>
      </c>
      <c r="CG274" s="2">
        <v>27652.977726490801</v>
      </c>
      <c r="CH274" s="2">
        <v>21274.0589908607</v>
      </c>
      <c r="CI274" s="2">
        <v>1909.0745732987</v>
      </c>
      <c r="CJ274" s="2">
        <v>4682.5479579140001</v>
      </c>
      <c r="CK274" s="2">
        <v>19235</v>
      </c>
      <c r="CL274" s="2">
        <v>18629</v>
      </c>
      <c r="CM274" s="2">
        <v>16812</v>
      </c>
      <c r="CN274" s="2">
        <v>12946</v>
      </c>
      <c r="CO274" s="2">
        <v>0.22434364758161396</v>
      </c>
      <c r="CP274" s="2">
        <f t="shared" si="4"/>
        <v>0.51010678119705266</v>
      </c>
    </row>
    <row r="275" spans="1:94" ht="17.100000000000001" customHeight="1" x14ac:dyDescent="0.3">
      <c r="A275" s="3">
        <v>2928703</v>
      </c>
      <c r="B275" s="3" t="s">
        <v>120</v>
      </c>
      <c r="C275" s="3" t="s">
        <v>74</v>
      </c>
      <c r="D275" s="3" t="s">
        <v>120</v>
      </c>
      <c r="E275" s="3" t="s">
        <v>74</v>
      </c>
      <c r="F275" s="3">
        <v>56</v>
      </c>
      <c r="G275" s="3">
        <v>1798</v>
      </c>
      <c r="H275" s="3">
        <v>0.36899999999999999</v>
      </c>
      <c r="I275" s="3">
        <v>3061</v>
      </c>
      <c r="J275" s="3">
        <v>0.628</v>
      </c>
      <c r="K275" s="3">
        <v>15</v>
      </c>
      <c r="L275" s="3">
        <v>3.0000000000000001E-3</v>
      </c>
      <c r="M275" s="3"/>
      <c r="N275" s="3"/>
      <c r="O275" s="3">
        <v>4874</v>
      </c>
      <c r="P275" s="3"/>
      <c r="Q275" s="3">
        <v>54</v>
      </c>
      <c r="R275" s="3">
        <v>3713</v>
      </c>
      <c r="S275" s="3">
        <v>0.48542293110210483</v>
      </c>
      <c r="T275" s="3">
        <v>1221</v>
      </c>
      <c r="U275" s="3">
        <v>0.15962870963524645</v>
      </c>
      <c r="V275" s="3">
        <v>2715</v>
      </c>
      <c r="W275" s="3">
        <v>0.35494835926264873</v>
      </c>
      <c r="X275" s="3" t="s">
        <v>60</v>
      </c>
      <c r="Y275" s="3" t="s">
        <v>60</v>
      </c>
      <c r="Z275" s="3">
        <v>7649</v>
      </c>
      <c r="AA275" s="3" t="s">
        <v>1074</v>
      </c>
      <c r="AB275" s="3" t="s">
        <v>120</v>
      </c>
      <c r="AC275" s="3" t="s">
        <v>74</v>
      </c>
      <c r="AD275" s="3">
        <v>56</v>
      </c>
      <c r="AE275" s="3">
        <v>1215</v>
      </c>
      <c r="AF275" s="3">
        <v>0.25</v>
      </c>
      <c r="AG275" s="3">
        <v>139</v>
      </c>
      <c r="AH275" s="3">
        <v>0.03</v>
      </c>
      <c r="AI275" s="3">
        <v>716</v>
      </c>
      <c r="AJ275" s="3">
        <v>0.15</v>
      </c>
      <c r="AK275" s="3">
        <v>2528</v>
      </c>
      <c r="AL275" s="3">
        <v>0.53</v>
      </c>
      <c r="AM275" s="3">
        <v>72</v>
      </c>
      <c r="AN275" s="3">
        <v>114</v>
      </c>
      <c r="AO275" s="3">
        <v>4784</v>
      </c>
      <c r="AP275" s="3" t="s">
        <v>120</v>
      </c>
      <c r="AQ275" s="3" t="s">
        <v>74</v>
      </c>
      <c r="AR275" s="3">
        <v>56</v>
      </c>
      <c r="AS275" s="3">
        <v>2187</v>
      </c>
      <c r="AT275" s="3">
        <v>0.59599999999999997</v>
      </c>
      <c r="AU275" s="3">
        <v>246</v>
      </c>
      <c r="AV275" s="3">
        <v>6.7000000000000004E-2</v>
      </c>
      <c r="AW275" s="3">
        <v>1239</v>
      </c>
      <c r="AX275" s="3">
        <v>0.29899999999999999</v>
      </c>
      <c r="AY275" s="3">
        <v>242</v>
      </c>
      <c r="AZ275" s="3">
        <v>237</v>
      </c>
      <c r="BA275" s="3">
        <v>3672</v>
      </c>
      <c r="BB275" s="3">
        <v>0.34198594423033324</v>
      </c>
      <c r="BC275" s="3">
        <v>0.39904948092220577</v>
      </c>
      <c r="BD275" s="3">
        <v>3.0514128728414441E-2</v>
      </c>
      <c r="BE275" s="3">
        <v>26466</v>
      </c>
      <c r="BF275" s="3">
        <v>29668</v>
      </c>
      <c r="BG275" s="3">
        <v>10192</v>
      </c>
      <c r="BH275" s="3">
        <v>9051</v>
      </c>
      <c r="BI275" s="3">
        <v>11839</v>
      </c>
      <c r="BJ275" s="3">
        <v>311</v>
      </c>
      <c r="BK275" s="3">
        <v>0.85999395057568229</v>
      </c>
      <c r="BL275" s="3">
        <v>2.1729362933196552</v>
      </c>
      <c r="BM275" s="3">
        <v>1.4758044723533501</v>
      </c>
      <c r="BN275" s="3">
        <v>3.182573149116006E-2</v>
      </c>
      <c r="BO275" s="3">
        <v>7.4641671692078665E-2</v>
      </c>
      <c r="BP275" s="3">
        <v>0.23026797964027992</v>
      </c>
      <c r="BQ275" s="3">
        <v>0.59331313385048645</v>
      </c>
      <c r="BR275" s="3">
        <v>0.64673640590174242</v>
      </c>
      <c r="BS275" s="3">
        <v>0.48703442186801538</v>
      </c>
      <c r="BT275" s="3">
        <v>0.37486113465835347</v>
      </c>
      <c r="BU275" s="3">
        <v>0.27862192240617906</v>
      </c>
      <c r="BV275" s="3">
        <v>0.28269759849170462</v>
      </c>
      <c r="BW275" s="3">
        <v>7783.8052466605004</v>
      </c>
      <c r="BX275" s="3">
        <v>25725.392776611399</v>
      </c>
      <c r="BY275" s="3">
        <v>17137.041532967101</v>
      </c>
      <c r="BZ275" s="3">
        <v>247.7252957597</v>
      </c>
      <c r="CA275" s="3">
        <v>1920.1863217816001</v>
      </c>
      <c r="CB275" s="3">
        <v>3946.1119308079001</v>
      </c>
      <c r="CC275" s="3">
        <v>2917.8460667228001</v>
      </c>
      <c r="CD275" s="3">
        <v>7167.6583900735004</v>
      </c>
      <c r="CE275" s="3">
        <v>4844.6004866224002</v>
      </c>
      <c r="CF275" s="3">
        <v>4618.2338841780002</v>
      </c>
      <c r="CG275" s="3">
        <v>16637.548064756302</v>
      </c>
      <c r="CH275" s="3">
        <v>8346.3291155368006</v>
      </c>
      <c r="CI275" s="3">
        <v>619.15932106989999</v>
      </c>
      <c r="CJ275" s="3">
        <v>2847.7202890477001</v>
      </c>
      <c r="CK275" s="3">
        <v>8062</v>
      </c>
      <c r="CL275" s="3">
        <v>11200</v>
      </c>
      <c r="CM275" s="3">
        <v>9643</v>
      </c>
      <c r="CN275" s="3">
        <v>7428</v>
      </c>
      <c r="CO275" s="3">
        <v>0.27174059592827288</v>
      </c>
      <c r="CP275" s="3">
        <f t="shared" si="4"/>
        <v>0.72880690737833598</v>
      </c>
    </row>
    <row r="276" spans="1:94" ht="17.100000000000001" customHeight="1" x14ac:dyDescent="0.3">
      <c r="A276" s="2">
        <v>2928802</v>
      </c>
      <c r="B276" s="2" t="s">
        <v>6080</v>
      </c>
      <c r="C276" s="2" t="s">
        <v>74</v>
      </c>
      <c r="D276" s="2" t="s">
        <v>4865</v>
      </c>
      <c r="E276" s="2" t="s">
        <v>74</v>
      </c>
      <c r="F276" s="2" t="s">
        <v>60</v>
      </c>
      <c r="G276" s="2" t="s">
        <v>60</v>
      </c>
      <c r="H276" s="2" t="s">
        <v>60</v>
      </c>
      <c r="I276" s="2" t="s">
        <v>60</v>
      </c>
      <c r="J276" s="2" t="s">
        <v>60</v>
      </c>
      <c r="K276" s="2" t="s">
        <v>60</v>
      </c>
      <c r="L276" s="2" t="s">
        <v>60</v>
      </c>
      <c r="M276" s="2" t="s">
        <v>60</v>
      </c>
      <c r="N276" s="2" t="s">
        <v>60</v>
      </c>
      <c r="O276" s="2" t="s">
        <v>60</v>
      </c>
      <c r="P276" s="2" t="s">
        <v>60</v>
      </c>
      <c r="Q276" s="2" t="s">
        <v>60</v>
      </c>
      <c r="R276" s="2" t="s">
        <v>60</v>
      </c>
      <c r="S276" s="2" t="s">
        <v>60</v>
      </c>
      <c r="T276" s="2" t="s">
        <v>60</v>
      </c>
      <c r="U276" s="2" t="s">
        <v>60</v>
      </c>
      <c r="V276" s="2" t="s">
        <v>60</v>
      </c>
      <c r="W276" s="2" t="s">
        <v>60</v>
      </c>
      <c r="X276" s="2" t="s">
        <v>60</v>
      </c>
      <c r="Y276" s="2" t="s">
        <v>60</v>
      </c>
      <c r="Z276" s="2" t="s">
        <v>60</v>
      </c>
      <c r="AA276" s="2" t="s">
        <v>3137</v>
      </c>
      <c r="AB276" s="2" t="s">
        <v>3138</v>
      </c>
      <c r="AC276" s="2" t="s">
        <v>74</v>
      </c>
      <c r="AD276" s="2">
        <v>19</v>
      </c>
      <c r="AE276" s="2">
        <v>1238</v>
      </c>
      <c r="AF276" s="2">
        <v>0.39</v>
      </c>
      <c r="AG276" s="2">
        <v>66</v>
      </c>
      <c r="AH276" s="2">
        <v>0.02</v>
      </c>
      <c r="AI276" s="2">
        <v>39</v>
      </c>
      <c r="AJ276" s="2">
        <v>0.01</v>
      </c>
      <c r="AK276" s="2">
        <v>1677</v>
      </c>
      <c r="AL276" s="2">
        <v>0.53</v>
      </c>
      <c r="AM276" s="2">
        <v>31</v>
      </c>
      <c r="AN276" s="2">
        <v>140</v>
      </c>
      <c r="AO276" s="2">
        <v>3191</v>
      </c>
      <c r="AP276" s="2" t="s">
        <v>4865</v>
      </c>
      <c r="AQ276" s="2" t="s">
        <v>74</v>
      </c>
      <c r="AR276" s="2">
        <v>19</v>
      </c>
      <c r="AS276" s="2">
        <v>1364</v>
      </c>
      <c r="AT276" s="2">
        <v>0.441</v>
      </c>
      <c r="AU276" s="2">
        <v>100</v>
      </c>
      <c r="AV276" s="2">
        <v>3.2000000000000001E-2</v>
      </c>
      <c r="AW276" s="2">
        <v>1626</v>
      </c>
      <c r="AX276" s="2">
        <v>0.48899999999999999</v>
      </c>
      <c r="AY276" s="2">
        <v>104</v>
      </c>
      <c r="AZ276" s="2">
        <v>134</v>
      </c>
      <c r="BA276" s="2">
        <v>3090</v>
      </c>
      <c r="BB276" s="2">
        <v>4.3213169727917077E-2</v>
      </c>
      <c r="BC276" s="2">
        <v>4.9865782409600504E-2</v>
      </c>
      <c r="BD276" s="2">
        <v>9.785537006003267E-2</v>
      </c>
      <c r="BE276" s="2">
        <v>26242</v>
      </c>
      <c r="BF276" s="2">
        <v>31665</v>
      </c>
      <c r="BG276" s="2">
        <v>47141</v>
      </c>
      <c r="BH276" s="2">
        <v>1134</v>
      </c>
      <c r="BI276" s="2">
        <v>1579</v>
      </c>
      <c r="BJ276" s="2">
        <v>4613</v>
      </c>
      <c r="BK276" s="2">
        <v>6.4716027808783068</v>
      </c>
      <c r="BL276" s="2">
        <v>8.6947096077781509</v>
      </c>
      <c r="BM276" s="2">
        <v>1.1868750642399306</v>
      </c>
      <c r="BN276" s="2">
        <v>4.2909623093790039E-3</v>
      </c>
      <c r="BO276" s="2">
        <v>8.0731134503576052E-3</v>
      </c>
      <c r="BP276" s="2">
        <v>5.1810639971523159E-2</v>
      </c>
      <c r="BQ276" s="2">
        <v>0.24567560206434699</v>
      </c>
      <c r="BR276" s="2">
        <v>0.2277691867253766</v>
      </c>
      <c r="BS276" s="2">
        <v>0.49668001212915897</v>
      </c>
      <c r="BT276" s="2">
        <v>0.750033435626274</v>
      </c>
      <c r="BU276" s="2">
        <v>0.76415769982427317</v>
      </c>
      <c r="BV276" s="2">
        <v>0.45150934789931785</v>
      </c>
      <c r="BW276" s="2">
        <v>7338.7975535160003</v>
      </c>
      <c r="BX276" s="2">
        <v>13728.9464706817</v>
      </c>
      <c r="BY276" s="2">
        <v>14710.129546189701</v>
      </c>
      <c r="BZ276" s="2">
        <v>31.4905036983</v>
      </c>
      <c r="CA276" s="2">
        <v>110.8353424117</v>
      </c>
      <c r="CB276" s="2">
        <v>762.14122585209998</v>
      </c>
      <c r="CC276" s="2">
        <v>5504.3435424293002</v>
      </c>
      <c r="CD276" s="2">
        <v>10491.080156046701</v>
      </c>
      <c r="CE276" s="2">
        <v>6641.7609989146003</v>
      </c>
      <c r="CF276" s="2">
        <v>1802.9635073884001</v>
      </c>
      <c r="CG276" s="2">
        <v>3127.0309722234001</v>
      </c>
      <c r="CH276" s="2">
        <v>7306.2273214229999</v>
      </c>
      <c r="CI276" s="2">
        <v>251.53347418460001</v>
      </c>
      <c r="CJ276" s="2">
        <v>1305.8060234845</v>
      </c>
      <c r="CK276" s="2" t="s">
        <v>60</v>
      </c>
      <c r="CL276" s="2" t="s">
        <v>60</v>
      </c>
      <c r="CM276" s="2">
        <v>4087</v>
      </c>
      <c r="CN276" s="2">
        <v>4857</v>
      </c>
      <c r="CO276" s="2" t="s">
        <v>60</v>
      </c>
      <c r="CP276" s="2">
        <f t="shared" si="4"/>
        <v>0.10303133153730298</v>
      </c>
    </row>
    <row r="277" spans="1:94" ht="17.100000000000001" customHeight="1" x14ac:dyDescent="0.3">
      <c r="A277" s="3">
        <v>2929107</v>
      </c>
      <c r="B277" s="3" t="s">
        <v>6081</v>
      </c>
      <c r="C277" s="3" t="s">
        <v>74</v>
      </c>
      <c r="D277" s="3" t="s">
        <v>3140</v>
      </c>
      <c r="E277" s="3" t="s">
        <v>74</v>
      </c>
      <c r="F277" s="3" t="s">
        <v>60</v>
      </c>
      <c r="G277" s="3" t="s">
        <v>60</v>
      </c>
      <c r="H277" s="3" t="s">
        <v>60</v>
      </c>
      <c r="I277" s="3" t="s">
        <v>60</v>
      </c>
      <c r="J277" s="3" t="s">
        <v>60</v>
      </c>
      <c r="K277" s="3" t="s">
        <v>60</v>
      </c>
      <c r="L277" s="3" t="s">
        <v>60</v>
      </c>
      <c r="M277" s="3" t="s">
        <v>60</v>
      </c>
      <c r="N277" s="3" t="s">
        <v>60</v>
      </c>
      <c r="O277" s="3" t="s">
        <v>60</v>
      </c>
      <c r="P277" s="3" t="s">
        <v>60</v>
      </c>
      <c r="Q277" s="3" t="s">
        <v>60</v>
      </c>
      <c r="R277" s="3" t="s">
        <v>60</v>
      </c>
      <c r="S277" s="3" t="s">
        <v>60</v>
      </c>
      <c r="T277" s="3" t="s">
        <v>60</v>
      </c>
      <c r="U277" s="3" t="s">
        <v>60</v>
      </c>
      <c r="V277" s="3" t="s">
        <v>60</v>
      </c>
      <c r="W277" s="3" t="s">
        <v>60</v>
      </c>
      <c r="X277" s="3" t="s">
        <v>60</v>
      </c>
      <c r="Y277" s="3" t="s">
        <v>60</v>
      </c>
      <c r="Z277" s="3" t="s">
        <v>60</v>
      </c>
      <c r="AA277" s="3" t="s">
        <v>3139</v>
      </c>
      <c r="AB277" s="3" t="s">
        <v>3140</v>
      </c>
      <c r="AC277" s="3" t="s">
        <v>74</v>
      </c>
      <c r="AD277" s="3">
        <v>13</v>
      </c>
      <c r="AE277" s="3">
        <v>966</v>
      </c>
      <c r="AF277" s="3">
        <v>0.39</v>
      </c>
      <c r="AG277" s="3">
        <v>37</v>
      </c>
      <c r="AH277" s="3">
        <v>0.02</v>
      </c>
      <c r="AI277" s="3">
        <v>359</v>
      </c>
      <c r="AJ277" s="3">
        <v>0.15</v>
      </c>
      <c r="AK277" s="3">
        <v>964</v>
      </c>
      <c r="AL277" s="3">
        <v>0.39</v>
      </c>
      <c r="AM277" s="3">
        <v>30</v>
      </c>
      <c r="AN277" s="3">
        <v>103</v>
      </c>
      <c r="AO277" s="3">
        <v>2459</v>
      </c>
      <c r="AP277" s="3" t="s">
        <v>3140</v>
      </c>
      <c r="AQ277" s="3" t="s">
        <v>74</v>
      </c>
      <c r="AR277" s="3">
        <v>13</v>
      </c>
      <c r="AS277" s="3">
        <v>843</v>
      </c>
      <c r="AT277" s="3">
        <v>0.45800000000000002</v>
      </c>
      <c r="AU277" s="3">
        <v>71</v>
      </c>
      <c r="AV277" s="3">
        <v>3.9E-2</v>
      </c>
      <c r="AW277" s="3">
        <v>928</v>
      </c>
      <c r="AX277" s="3">
        <v>0.45900000000000002</v>
      </c>
      <c r="AY277" s="3">
        <v>87</v>
      </c>
      <c r="AZ277" s="3">
        <v>92</v>
      </c>
      <c r="BA277" s="3">
        <v>1842</v>
      </c>
      <c r="BB277" s="3">
        <v>6.8912296947949217E-2</v>
      </c>
      <c r="BC277" s="3">
        <v>7.2643333464862098E-2</v>
      </c>
      <c r="BD277" s="3">
        <v>0.27139874739039666</v>
      </c>
      <c r="BE277" s="3">
        <v>25917</v>
      </c>
      <c r="BF277" s="3">
        <v>25343</v>
      </c>
      <c r="BG277" s="3">
        <v>9101</v>
      </c>
      <c r="BH277" s="3">
        <v>1786</v>
      </c>
      <c r="BI277" s="3">
        <v>1841</v>
      </c>
      <c r="BJ277" s="3">
        <v>2470</v>
      </c>
      <c r="BK277" s="3">
        <v>3.5163628078547595</v>
      </c>
      <c r="BL277" s="3">
        <v>4.2288670189978816</v>
      </c>
      <c r="BM277" s="3">
        <v>0.63458314216356604</v>
      </c>
      <c r="BN277" s="3">
        <v>1.3037004722070368E-2</v>
      </c>
      <c r="BO277" s="3">
        <v>3.5436948307969153E-2</v>
      </c>
      <c r="BP277" s="3">
        <v>7.060118475003431E-2</v>
      </c>
      <c r="BQ277" s="3">
        <v>0.19590856113552521</v>
      </c>
      <c r="BR277" s="3">
        <v>0.26450523581846008</v>
      </c>
      <c r="BS277" s="3">
        <v>0.26338634828589275</v>
      </c>
      <c r="BT277" s="3">
        <v>0.79105443414240439</v>
      </c>
      <c r="BU277" s="3">
        <v>0.70005781587355786</v>
      </c>
      <c r="BV277" s="3">
        <v>0.6660124669640729</v>
      </c>
      <c r="BW277" s="3">
        <v>6280.2239748286001</v>
      </c>
      <c r="BX277" s="3">
        <v>7785.3441819750997</v>
      </c>
      <c r="BY277" s="3">
        <v>5327.9600616053003</v>
      </c>
      <c r="BZ277" s="3">
        <v>81.875309615500001</v>
      </c>
      <c r="CA277" s="3">
        <v>275.8888393364</v>
      </c>
      <c r="CB277" s="3">
        <v>376.16029265020001</v>
      </c>
      <c r="CC277" s="3">
        <v>4967.9990226955997</v>
      </c>
      <c r="CD277" s="3">
        <v>5450.1910438573996</v>
      </c>
      <c r="CE277" s="3">
        <v>3548.4878245158002</v>
      </c>
      <c r="CF277" s="3">
        <v>1230.3496425174999</v>
      </c>
      <c r="CG277" s="3">
        <v>2059.2642987812001</v>
      </c>
      <c r="CH277" s="3">
        <v>1403.3119444393001</v>
      </c>
      <c r="CI277" s="3">
        <v>303.13008427379998</v>
      </c>
      <c r="CJ277" s="3">
        <v>577.98727513100005</v>
      </c>
      <c r="CK277" s="3" t="s">
        <v>60</v>
      </c>
      <c r="CL277" s="3" t="s">
        <v>60</v>
      </c>
      <c r="CM277" s="3">
        <v>4514</v>
      </c>
      <c r="CN277" s="3">
        <v>3950</v>
      </c>
      <c r="CO277" s="3" t="s">
        <v>60</v>
      </c>
      <c r="CP277" s="3">
        <f t="shared" si="4"/>
        <v>0.43401823975387321</v>
      </c>
    </row>
    <row r="278" spans="1:94" ht="17.100000000000001" customHeight="1" x14ac:dyDescent="0.3">
      <c r="A278" s="2">
        <v>2929008</v>
      </c>
      <c r="B278" s="2" t="s">
        <v>5848</v>
      </c>
      <c r="C278" s="2" t="s">
        <v>74</v>
      </c>
      <c r="D278" s="2" t="s">
        <v>83</v>
      </c>
      <c r="E278" s="2" t="s">
        <v>74</v>
      </c>
      <c r="F278" s="2">
        <v>17</v>
      </c>
      <c r="G278" s="2">
        <v>2609</v>
      </c>
      <c r="H278" s="2">
        <v>0.42199999999999999</v>
      </c>
      <c r="I278" s="2">
        <v>2534</v>
      </c>
      <c r="J278" s="2">
        <v>0.41</v>
      </c>
      <c r="K278" s="2">
        <v>1043</v>
      </c>
      <c r="L278" s="2">
        <v>0.16900000000000001</v>
      </c>
      <c r="M278" s="2"/>
      <c r="N278" s="2"/>
      <c r="O278" s="2">
        <v>6186</v>
      </c>
      <c r="P278" s="2"/>
      <c r="Q278" s="2">
        <v>17</v>
      </c>
      <c r="R278" s="2">
        <v>11724</v>
      </c>
      <c r="S278" s="2">
        <v>0.6967787947224533</v>
      </c>
      <c r="T278" s="2">
        <v>2633</v>
      </c>
      <c r="U278" s="2">
        <v>0.15648401283727564</v>
      </c>
      <c r="V278" s="2">
        <v>2467</v>
      </c>
      <c r="W278" s="2">
        <v>0.1466183287768929</v>
      </c>
      <c r="X278" s="2">
        <v>2</v>
      </c>
      <c r="Y278" s="2">
        <v>1.1886366337810531E-4</v>
      </c>
      <c r="Z278" s="2">
        <v>16826</v>
      </c>
      <c r="AA278" s="2" t="s">
        <v>1032</v>
      </c>
      <c r="AB278" s="2" t="s">
        <v>83</v>
      </c>
      <c r="AC278" s="2" t="s">
        <v>74</v>
      </c>
      <c r="AD278" s="2">
        <v>17</v>
      </c>
      <c r="AE278" s="2">
        <v>582</v>
      </c>
      <c r="AF278" s="2">
        <v>0.31</v>
      </c>
      <c r="AG278" s="2">
        <v>86</v>
      </c>
      <c r="AH278" s="2">
        <v>0.05</v>
      </c>
      <c r="AI278" s="2">
        <v>185</v>
      </c>
      <c r="AJ278" s="2">
        <v>0.1</v>
      </c>
      <c r="AK278" s="2">
        <v>859</v>
      </c>
      <c r="AL278" s="2">
        <v>0.46</v>
      </c>
      <c r="AM278" s="2">
        <v>34</v>
      </c>
      <c r="AN278" s="2">
        <v>141</v>
      </c>
      <c r="AO278" s="2">
        <v>1887</v>
      </c>
      <c r="AP278" s="2" t="s">
        <v>83</v>
      </c>
      <c r="AQ278" s="2" t="s">
        <v>74</v>
      </c>
      <c r="AR278" s="2">
        <v>17</v>
      </c>
      <c r="AS278" s="2">
        <v>610</v>
      </c>
      <c r="AT278" s="2">
        <v>0.34799999999999998</v>
      </c>
      <c r="AU278" s="2">
        <v>149</v>
      </c>
      <c r="AV278" s="2">
        <v>8.5000000000000006E-2</v>
      </c>
      <c r="AW278" s="2">
        <v>996</v>
      </c>
      <c r="AX278" s="2">
        <v>0.51900000000000002</v>
      </c>
      <c r="AY278" s="2">
        <v>64</v>
      </c>
      <c r="AZ278" s="2">
        <v>99</v>
      </c>
      <c r="BA278" s="2">
        <v>1755</v>
      </c>
      <c r="BB278" s="2">
        <v>0.44798330078782572</v>
      </c>
      <c r="BC278" s="2">
        <v>0.40449969596648877</v>
      </c>
      <c r="BD278" s="2">
        <v>0.12152777777777778</v>
      </c>
      <c r="BE278" s="2">
        <v>14851</v>
      </c>
      <c r="BF278" s="2">
        <v>14801</v>
      </c>
      <c r="BG278" s="2">
        <v>9504</v>
      </c>
      <c r="BH278" s="2">
        <v>6653</v>
      </c>
      <c r="BI278" s="2">
        <v>5987</v>
      </c>
      <c r="BJ278" s="2">
        <v>1155</v>
      </c>
      <c r="BK278" s="2">
        <v>2.8624409128723882</v>
      </c>
      <c r="BL278" s="2">
        <v>2.4682427305230501</v>
      </c>
      <c r="BM278" s="2">
        <v>1.3453063045489813</v>
      </c>
      <c r="BN278" s="2">
        <v>0.42210418743630351</v>
      </c>
      <c r="BO278" s="2">
        <v>0.4789829631813281</v>
      </c>
      <c r="BP278" s="2">
        <v>0.20105820187208831</v>
      </c>
      <c r="BQ278" s="2">
        <v>0.52575806827908422</v>
      </c>
      <c r="BR278" s="2">
        <v>0.41916366630455354</v>
      </c>
      <c r="BS278" s="2">
        <v>0.52780154689955683</v>
      </c>
      <c r="BT278" s="2">
        <v>5.2137744284612222E-2</v>
      </c>
      <c r="BU278" s="2">
        <v>0.10185337051411153</v>
      </c>
      <c r="BV278" s="2">
        <v>0.2711402512283696</v>
      </c>
      <c r="BW278" s="2">
        <v>19043.81939334</v>
      </c>
      <c r="BX278" s="2">
        <v>14777.3692276415</v>
      </c>
      <c r="BY278" s="2">
        <v>6800.5233694951003</v>
      </c>
      <c r="BZ278" s="2">
        <v>8038.4759107094997</v>
      </c>
      <c r="CA278" s="2">
        <v>7078.1081006802997</v>
      </c>
      <c r="CB278" s="2">
        <v>1367.3010004598</v>
      </c>
      <c r="CC278" s="2">
        <v>992.90178573230003</v>
      </c>
      <c r="CD278" s="2">
        <v>1505.1248631668</v>
      </c>
      <c r="CE278" s="2">
        <v>1843.8956148893001</v>
      </c>
      <c r="CF278" s="2">
        <v>10012.4416968982</v>
      </c>
      <c r="CG278" s="2">
        <v>6194.1362637943002</v>
      </c>
      <c r="CH278" s="2">
        <v>3589.3267541461</v>
      </c>
      <c r="CI278" s="2">
        <v>619.15932106989999</v>
      </c>
      <c r="CJ278" s="2">
        <v>1678.3304977585001</v>
      </c>
      <c r="CK278" s="2">
        <v>11629</v>
      </c>
      <c r="CL278" s="2">
        <v>14841</v>
      </c>
      <c r="CM278" s="2">
        <v>3651</v>
      </c>
      <c r="CN278" s="2">
        <v>2830</v>
      </c>
      <c r="CO278" s="2">
        <v>0.78569015607053583</v>
      </c>
      <c r="CP278" s="2">
        <f t="shared" si="4"/>
        <v>0.29776936026936029</v>
      </c>
    </row>
    <row r="279" spans="1:94" ht="17.100000000000001" customHeight="1" x14ac:dyDescent="0.3">
      <c r="A279" s="3">
        <v>2929206</v>
      </c>
      <c r="B279" s="3" t="s">
        <v>6082</v>
      </c>
      <c r="C279" s="3" t="s">
        <v>74</v>
      </c>
      <c r="D279" s="3" t="s">
        <v>3142</v>
      </c>
      <c r="E279" s="3" t="s">
        <v>74</v>
      </c>
      <c r="F279" s="3" t="s">
        <v>60</v>
      </c>
      <c r="G279" s="3" t="s">
        <v>60</v>
      </c>
      <c r="H279" s="3" t="s">
        <v>60</v>
      </c>
      <c r="I279" s="3" t="s">
        <v>60</v>
      </c>
      <c r="J279" s="3" t="s">
        <v>60</v>
      </c>
      <c r="K279" s="3" t="s">
        <v>60</v>
      </c>
      <c r="L279" s="3" t="s">
        <v>60</v>
      </c>
      <c r="M279" s="3" t="s">
        <v>60</v>
      </c>
      <c r="N279" s="3" t="s">
        <v>60</v>
      </c>
      <c r="O279" s="3" t="s">
        <v>60</v>
      </c>
      <c r="P279" s="3" t="s">
        <v>60</v>
      </c>
      <c r="Q279" s="3" t="s">
        <v>60</v>
      </c>
      <c r="R279" s="3" t="s">
        <v>60</v>
      </c>
      <c r="S279" s="3" t="s">
        <v>60</v>
      </c>
      <c r="T279" s="3" t="s">
        <v>60</v>
      </c>
      <c r="U279" s="3" t="s">
        <v>60</v>
      </c>
      <c r="V279" s="3" t="s">
        <v>60</v>
      </c>
      <c r="W279" s="3" t="s">
        <v>60</v>
      </c>
      <c r="X279" s="3" t="s">
        <v>60</v>
      </c>
      <c r="Y279" s="3" t="s">
        <v>60</v>
      </c>
      <c r="Z279" s="3" t="s">
        <v>60</v>
      </c>
      <c r="AA279" s="3" t="s">
        <v>3141</v>
      </c>
      <c r="AB279" s="3" t="s">
        <v>3142</v>
      </c>
      <c r="AC279" s="3" t="s">
        <v>74</v>
      </c>
      <c r="AD279" s="3">
        <v>14</v>
      </c>
      <c r="AE279" s="3">
        <v>287</v>
      </c>
      <c r="AF279" s="3">
        <v>0.31</v>
      </c>
      <c r="AG279" s="3">
        <v>47</v>
      </c>
      <c r="AH279" s="3">
        <v>0.05</v>
      </c>
      <c r="AI279" s="3">
        <v>34</v>
      </c>
      <c r="AJ279" s="3">
        <v>0.04</v>
      </c>
      <c r="AK279" s="3">
        <v>512</v>
      </c>
      <c r="AL279" s="3">
        <v>0.56000000000000005</v>
      </c>
      <c r="AM279" s="3">
        <v>16</v>
      </c>
      <c r="AN279" s="3">
        <v>24</v>
      </c>
      <c r="AO279" s="3">
        <v>920</v>
      </c>
      <c r="AP279" s="3" t="s">
        <v>3142</v>
      </c>
      <c r="AQ279" s="3" t="s">
        <v>74</v>
      </c>
      <c r="AR279" s="3">
        <v>14</v>
      </c>
      <c r="AS279" s="3">
        <v>454</v>
      </c>
      <c r="AT279" s="3">
        <v>0.33200000000000002</v>
      </c>
      <c r="AU279" s="3">
        <v>115</v>
      </c>
      <c r="AV279" s="3">
        <v>8.4000000000000005E-2</v>
      </c>
      <c r="AW279" s="3">
        <v>798</v>
      </c>
      <c r="AX279" s="3">
        <v>0.50900000000000001</v>
      </c>
      <c r="AY279" s="3">
        <v>104</v>
      </c>
      <c r="AZ279" s="3">
        <v>97</v>
      </c>
      <c r="BA279" s="3">
        <v>1367</v>
      </c>
      <c r="BB279" s="3">
        <v>0.34011443102352196</v>
      </c>
      <c r="BC279" s="3">
        <v>0.22605398573621016</v>
      </c>
      <c r="BD279" s="3">
        <v>0.19124073722211665</v>
      </c>
      <c r="BE279" s="3">
        <v>14157</v>
      </c>
      <c r="BF279" s="3">
        <v>11077</v>
      </c>
      <c r="BG279" s="3">
        <v>31578</v>
      </c>
      <c r="BH279" s="3">
        <v>4815</v>
      </c>
      <c r="BI279" s="3">
        <v>2504</v>
      </c>
      <c r="BJ279" s="3">
        <v>6039</v>
      </c>
      <c r="BK279" s="3">
        <v>2.092405114647975</v>
      </c>
      <c r="BL279" s="3">
        <v>4.7554335571313899</v>
      </c>
      <c r="BM279" s="3">
        <v>46.97271058859581</v>
      </c>
      <c r="BN279" s="3">
        <v>0.42091815037631947</v>
      </c>
      <c r="BO279" s="3">
        <v>0.58636026283855502</v>
      </c>
      <c r="BP279" s="3">
        <v>0.97146317846250552</v>
      </c>
      <c r="BQ279" s="3">
        <v>0.3443135825994974</v>
      </c>
      <c r="BR279" s="3">
        <v>3.0195330209559928E-2</v>
      </c>
      <c r="BS279" s="3">
        <v>1.5684652741427382E-2</v>
      </c>
      <c r="BT279" s="3">
        <v>0.23476826702418316</v>
      </c>
      <c r="BU279" s="3">
        <v>0.38344440695189341</v>
      </c>
      <c r="BV279" s="3">
        <v>1.285216879606915E-2</v>
      </c>
      <c r="BW279" s="3">
        <v>10074.93062703</v>
      </c>
      <c r="BX279" s="3">
        <v>11907.605627057001</v>
      </c>
      <c r="BY279" s="3">
        <v>293673.38659990102</v>
      </c>
      <c r="BZ279" s="3">
        <v>4240.7211646992</v>
      </c>
      <c r="CA279" s="3">
        <v>6982.1467652589999</v>
      </c>
      <c r="CB279" s="3">
        <v>285292.88157618803</v>
      </c>
      <c r="CC279" s="3">
        <v>2365.2740036967002</v>
      </c>
      <c r="CD279" s="3">
        <v>4565.9047778839004</v>
      </c>
      <c r="CE279" s="3">
        <v>3774.3399354951998</v>
      </c>
      <c r="CF279" s="3">
        <v>3468.9354586341001</v>
      </c>
      <c r="CG279" s="3">
        <v>359.55408391420002</v>
      </c>
      <c r="CH279" s="3">
        <v>4606.1650882184003</v>
      </c>
      <c r="CI279" s="3">
        <v>580.46186350300002</v>
      </c>
      <c r="CJ279" s="3">
        <v>1243.6766884773999</v>
      </c>
      <c r="CK279" s="3" t="s">
        <v>60</v>
      </c>
      <c r="CL279" s="3" t="s">
        <v>60</v>
      </c>
      <c r="CM279" s="3">
        <v>2168</v>
      </c>
      <c r="CN279" s="3">
        <v>2580</v>
      </c>
      <c r="CO279" s="3" t="s">
        <v>60</v>
      </c>
      <c r="CP279" s="3">
        <f t="shared" si="4"/>
        <v>8.1702451073532203E-2</v>
      </c>
    </row>
    <row r="280" spans="1:94" ht="17.100000000000001" customHeight="1" x14ac:dyDescent="0.3">
      <c r="A280" s="2">
        <v>2929305</v>
      </c>
      <c r="B280" s="2" t="s">
        <v>6083</v>
      </c>
      <c r="C280" s="2" t="s">
        <v>74</v>
      </c>
      <c r="D280" s="2" t="s">
        <v>3144</v>
      </c>
      <c r="E280" s="2" t="s">
        <v>74</v>
      </c>
      <c r="F280" s="2" t="s">
        <v>60</v>
      </c>
      <c r="G280" s="2" t="s">
        <v>60</v>
      </c>
      <c r="H280" s="2" t="s">
        <v>60</v>
      </c>
      <c r="I280" s="2" t="s">
        <v>60</v>
      </c>
      <c r="J280" s="2" t="s">
        <v>60</v>
      </c>
      <c r="K280" s="2" t="s">
        <v>60</v>
      </c>
      <c r="L280" s="2" t="s">
        <v>60</v>
      </c>
      <c r="M280" s="2" t="s">
        <v>60</v>
      </c>
      <c r="N280" s="2" t="s">
        <v>60</v>
      </c>
      <c r="O280" s="2" t="s">
        <v>60</v>
      </c>
      <c r="P280" s="2" t="s">
        <v>60</v>
      </c>
      <c r="Q280" s="2" t="s">
        <v>60</v>
      </c>
      <c r="R280" s="2" t="s">
        <v>60</v>
      </c>
      <c r="S280" s="2" t="s">
        <v>60</v>
      </c>
      <c r="T280" s="2" t="s">
        <v>60</v>
      </c>
      <c r="U280" s="2" t="s">
        <v>60</v>
      </c>
      <c r="V280" s="2" t="s">
        <v>60</v>
      </c>
      <c r="W280" s="2" t="s">
        <v>60</v>
      </c>
      <c r="X280" s="2" t="s">
        <v>60</v>
      </c>
      <c r="Y280" s="2" t="s">
        <v>60</v>
      </c>
      <c r="Z280" s="2" t="s">
        <v>60</v>
      </c>
      <c r="AA280" s="2" t="s">
        <v>3143</v>
      </c>
      <c r="AB280" s="2" t="s">
        <v>3144</v>
      </c>
      <c r="AC280" s="2" t="s">
        <v>74</v>
      </c>
      <c r="AD280" s="2"/>
      <c r="AE280" s="2">
        <v>1049</v>
      </c>
      <c r="AF280" s="2">
        <v>0.38</v>
      </c>
      <c r="AG280" s="2">
        <v>175</v>
      </c>
      <c r="AH280" s="2">
        <v>0.06</v>
      </c>
      <c r="AI280" s="2">
        <v>151</v>
      </c>
      <c r="AJ280" s="2">
        <v>0.05</v>
      </c>
      <c r="AK280" s="2">
        <v>1304</v>
      </c>
      <c r="AL280" s="2">
        <v>0.47</v>
      </c>
      <c r="AM280" s="2">
        <v>30</v>
      </c>
      <c r="AN280" s="2">
        <v>64</v>
      </c>
      <c r="AO280" s="2">
        <v>2773</v>
      </c>
      <c r="AP280" s="2" t="s">
        <v>3144</v>
      </c>
      <c r="AQ280" s="2" t="s">
        <v>74</v>
      </c>
      <c r="AR280" s="2">
        <v>108</v>
      </c>
      <c r="AS280" s="2">
        <v>1159</v>
      </c>
      <c r="AT280" s="2">
        <v>0.48099999999999998</v>
      </c>
      <c r="AU280" s="2">
        <v>123</v>
      </c>
      <c r="AV280" s="2">
        <v>5.0999999999999997E-2</v>
      </c>
      <c r="AW280" s="2">
        <v>1127</v>
      </c>
      <c r="AX280" s="2">
        <v>0.437</v>
      </c>
      <c r="AY280" s="2">
        <v>78</v>
      </c>
      <c r="AZ280" s="2">
        <v>95</v>
      </c>
      <c r="BA280" s="2">
        <v>2409</v>
      </c>
      <c r="BB280" s="2">
        <v>0.1000604498743279</v>
      </c>
      <c r="BC280" s="2">
        <v>0.18151151475835225</v>
      </c>
      <c r="BD280" s="2">
        <v>0.11926313274759111</v>
      </c>
      <c r="BE280" s="2">
        <v>31431</v>
      </c>
      <c r="BF280" s="2">
        <v>30830</v>
      </c>
      <c r="BG280" s="2">
        <v>37673</v>
      </c>
      <c r="BH280" s="2">
        <v>3145</v>
      </c>
      <c r="BI280" s="2">
        <v>5596</v>
      </c>
      <c r="BJ280" s="2">
        <v>4493</v>
      </c>
      <c r="BK280" s="2">
        <v>3.4388869406739904</v>
      </c>
      <c r="BL280" s="2">
        <v>2.0039743229312008</v>
      </c>
      <c r="BM280" s="2">
        <v>1.9248264077979653</v>
      </c>
      <c r="BN280" s="2">
        <v>8.3273552593808975E-2</v>
      </c>
      <c r="BO280" s="2">
        <v>0.12976836694160071</v>
      </c>
      <c r="BP280" s="2">
        <v>0.48387664169565381</v>
      </c>
      <c r="BQ280" s="2">
        <v>0.19499605747836907</v>
      </c>
      <c r="BR280" s="2">
        <v>0.22686490235339274</v>
      </c>
      <c r="BS280" s="2">
        <v>0.25637319066938985</v>
      </c>
      <c r="BT280" s="2">
        <v>0.72173038992783123</v>
      </c>
      <c r="BU280" s="2">
        <v>0.64336673070501549</v>
      </c>
      <c r="BV280" s="2">
        <v>0.25975016763495634</v>
      </c>
      <c r="BW280" s="2">
        <v>10815.299428419699</v>
      </c>
      <c r="BX280" s="2">
        <v>11214.240311123</v>
      </c>
      <c r="BY280" s="2">
        <v>22041.1871956945</v>
      </c>
      <c r="BZ280" s="2">
        <v>900.62840577029999</v>
      </c>
      <c r="CA280" s="2">
        <v>1455.2536516651001</v>
      </c>
      <c r="CB280" s="2">
        <v>10665.2156392379</v>
      </c>
      <c r="CC280" s="2">
        <v>7805.7302736596002</v>
      </c>
      <c r="CD280" s="2">
        <v>7214.8691263075998</v>
      </c>
      <c r="CE280" s="2">
        <v>5725.2020689551</v>
      </c>
      <c r="CF280" s="2">
        <v>2108.9407489898999</v>
      </c>
      <c r="CG280" s="2">
        <v>2544.1175331504</v>
      </c>
      <c r="CH280" s="2">
        <v>5650.7694875015004</v>
      </c>
      <c r="CI280" s="2">
        <v>470.81906706349997</v>
      </c>
      <c r="CJ280" s="2">
        <v>476.40874697819999</v>
      </c>
      <c r="CK280" s="2" t="s">
        <v>60</v>
      </c>
      <c r="CL280" s="2" t="s">
        <v>60</v>
      </c>
      <c r="CM280" s="2">
        <v>5879</v>
      </c>
      <c r="CN280" s="2">
        <v>3535</v>
      </c>
      <c r="CO280" s="2" t="s">
        <v>60</v>
      </c>
      <c r="CP280" s="2">
        <f t="shared" si="4"/>
        <v>9.3833780160857902E-2</v>
      </c>
    </row>
    <row r="281" spans="1:94" ht="17.100000000000001" customHeight="1" x14ac:dyDescent="0.3">
      <c r="A281" s="3">
        <v>2929404</v>
      </c>
      <c r="B281" s="3" t="s">
        <v>6084</v>
      </c>
      <c r="C281" s="3" t="s">
        <v>74</v>
      </c>
      <c r="D281" s="3" t="s">
        <v>3146</v>
      </c>
      <c r="E281" s="3" t="s">
        <v>74</v>
      </c>
      <c r="F281" s="3" t="s">
        <v>60</v>
      </c>
      <c r="G281" s="3" t="s">
        <v>60</v>
      </c>
      <c r="H281" s="3" t="s">
        <v>60</v>
      </c>
      <c r="I281" s="3" t="s">
        <v>60</v>
      </c>
      <c r="J281" s="3" t="s">
        <v>60</v>
      </c>
      <c r="K281" s="3" t="s">
        <v>60</v>
      </c>
      <c r="L281" s="3" t="s">
        <v>60</v>
      </c>
      <c r="M281" s="3" t="s">
        <v>60</v>
      </c>
      <c r="N281" s="3" t="s">
        <v>60</v>
      </c>
      <c r="O281" s="3" t="s">
        <v>60</v>
      </c>
      <c r="P281" s="3" t="s">
        <v>60</v>
      </c>
      <c r="Q281" s="3" t="s">
        <v>60</v>
      </c>
      <c r="R281" s="3" t="s">
        <v>60</v>
      </c>
      <c r="S281" s="3" t="s">
        <v>60</v>
      </c>
      <c r="T281" s="3" t="s">
        <v>60</v>
      </c>
      <c r="U281" s="3" t="s">
        <v>60</v>
      </c>
      <c r="V281" s="3" t="s">
        <v>60</v>
      </c>
      <c r="W281" s="3" t="s">
        <v>60</v>
      </c>
      <c r="X281" s="3" t="s">
        <v>60</v>
      </c>
      <c r="Y281" s="3" t="s">
        <v>60</v>
      </c>
      <c r="Z281" s="3" t="s">
        <v>60</v>
      </c>
      <c r="AA281" s="3" t="s">
        <v>3145</v>
      </c>
      <c r="AB281" s="3" t="s">
        <v>3146</v>
      </c>
      <c r="AC281" s="3" t="s">
        <v>74</v>
      </c>
      <c r="AD281" s="3">
        <v>56</v>
      </c>
      <c r="AE281" s="3">
        <v>772</v>
      </c>
      <c r="AF281" s="3">
        <v>0.53</v>
      </c>
      <c r="AG281" s="3">
        <v>30</v>
      </c>
      <c r="AH281" s="3">
        <v>0.02</v>
      </c>
      <c r="AI281" s="3">
        <v>70</v>
      </c>
      <c r="AJ281" s="3">
        <v>0.05</v>
      </c>
      <c r="AK281" s="3">
        <v>442</v>
      </c>
      <c r="AL281" s="3">
        <v>0.3</v>
      </c>
      <c r="AM281" s="3">
        <v>24</v>
      </c>
      <c r="AN281" s="3">
        <v>132</v>
      </c>
      <c r="AO281" s="3">
        <v>1470</v>
      </c>
      <c r="AP281" s="3" t="s">
        <v>3146</v>
      </c>
      <c r="AQ281" s="3" t="s">
        <v>74</v>
      </c>
      <c r="AR281" s="3">
        <v>56</v>
      </c>
      <c r="AS281" s="3">
        <v>907</v>
      </c>
      <c r="AT281" s="3">
        <v>0.63300000000000001</v>
      </c>
      <c r="AU281" s="3">
        <v>60</v>
      </c>
      <c r="AV281" s="3">
        <v>4.2000000000000003E-2</v>
      </c>
      <c r="AW281" s="3">
        <v>466</v>
      </c>
      <c r="AX281" s="3">
        <v>0.30099999999999999</v>
      </c>
      <c r="AY281" s="3">
        <v>61</v>
      </c>
      <c r="AZ281" s="3">
        <v>54</v>
      </c>
      <c r="BA281" s="3">
        <v>1433</v>
      </c>
      <c r="BB281" s="3">
        <v>9.582649269852242E-2</v>
      </c>
      <c r="BC281" s="3">
        <v>0.10964159515396264</v>
      </c>
      <c r="BD281" s="3">
        <v>0.25096809169764561</v>
      </c>
      <c r="BE281" s="3">
        <v>11573</v>
      </c>
      <c r="BF281" s="3">
        <v>9905</v>
      </c>
      <c r="BG281" s="3">
        <v>25824</v>
      </c>
      <c r="BH281" s="3">
        <v>1109</v>
      </c>
      <c r="BI281" s="3">
        <v>1086</v>
      </c>
      <c r="BJ281" s="3">
        <v>6481</v>
      </c>
      <c r="BK281" s="3">
        <v>2.3557703117718667</v>
      </c>
      <c r="BL281" s="3">
        <v>3.1973783675735725</v>
      </c>
      <c r="BM281" s="3">
        <v>0.80396481838642808</v>
      </c>
      <c r="BN281" s="3"/>
      <c r="BO281" s="3">
        <v>7.7933024989585306E-2</v>
      </c>
      <c r="BP281" s="3">
        <v>4.9545786865905425E-2</v>
      </c>
      <c r="BQ281" s="3">
        <v>0.43919922788315813</v>
      </c>
      <c r="BR281" s="3">
        <v>0.37339920578587049</v>
      </c>
      <c r="BS281" s="3">
        <v>0.26458859957058123</v>
      </c>
      <c r="BT281" s="3">
        <v>0.56080077211684176</v>
      </c>
      <c r="BU281" s="3">
        <v>0.54866776922451543</v>
      </c>
      <c r="BV281" s="3">
        <v>0.68586561356351339</v>
      </c>
      <c r="BW281" s="3">
        <v>2612.5492757550001</v>
      </c>
      <c r="BX281" s="3">
        <v>3472.3529071848998</v>
      </c>
      <c r="BY281" s="3">
        <v>3009.2403152204001</v>
      </c>
      <c r="BZ281" s="3"/>
      <c r="CA281" s="3">
        <v>270.61096588829997</v>
      </c>
      <c r="CB281" s="3">
        <v>149.09517928619999</v>
      </c>
      <c r="CC281" s="3">
        <v>1465.1196510366999</v>
      </c>
      <c r="CD281" s="3">
        <v>1905.1681235454</v>
      </c>
      <c r="CE281" s="3">
        <v>2063.9344551587001</v>
      </c>
      <c r="CF281" s="3">
        <v>1147.4296247182999</v>
      </c>
      <c r="CG281" s="3">
        <v>1296.5738177511</v>
      </c>
      <c r="CH281" s="3">
        <v>796.21068077550001</v>
      </c>
      <c r="CI281" s="3">
        <v>199.9368640955</v>
      </c>
      <c r="CJ281" s="3">
        <v>111.43034578210001</v>
      </c>
      <c r="CK281" s="3" t="s">
        <v>60</v>
      </c>
      <c r="CL281" s="3" t="s">
        <v>60</v>
      </c>
      <c r="CM281" s="3">
        <v>2461</v>
      </c>
      <c r="CN281" s="3">
        <v>2780</v>
      </c>
      <c r="CO281" s="3" t="s">
        <v>60</v>
      </c>
      <c r="CP281" s="3">
        <f t="shared" si="4"/>
        <v>0.10765179677819083</v>
      </c>
    </row>
    <row r="282" spans="1:94" ht="17.100000000000001" customHeight="1" x14ac:dyDescent="0.3">
      <c r="A282" s="2">
        <v>2929503</v>
      </c>
      <c r="B282" s="2" t="s">
        <v>6085</v>
      </c>
      <c r="C282" s="2" t="s">
        <v>74</v>
      </c>
      <c r="D282" s="2" t="s">
        <v>3148</v>
      </c>
      <c r="E282" s="2" t="s">
        <v>74</v>
      </c>
      <c r="F282" s="2" t="s">
        <v>60</v>
      </c>
      <c r="G282" s="2" t="s">
        <v>60</v>
      </c>
      <c r="H282" s="2" t="s">
        <v>60</v>
      </c>
      <c r="I282" s="2" t="s">
        <v>60</v>
      </c>
      <c r="J282" s="2" t="s">
        <v>60</v>
      </c>
      <c r="K282" s="2" t="s">
        <v>60</v>
      </c>
      <c r="L282" s="2" t="s">
        <v>60</v>
      </c>
      <c r="M282" s="2" t="s">
        <v>60</v>
      </c>
      <c r="N282" s="2" t="s">
        <v>60</v>
      </c>
      <c r="O282" s="2" t="s">
        <v>60</v>
      </c>
      <c r="P282" s="2" t="s">
        <v>60</v>
      </c>
      <c r="Q282" s="2" t="s">
        <v>60</v>
      </c>
      <c r="R282" s="2" t="s">
        <v>60</v>
      </c>
      <c r="S282" s="2" t="s">
        <v>60</v>
      </c>
      <c r="T282" s="2" t="s">
        <v>60</v>
      </c>
      <c r="U282" s="2" t="s">
        <v>60</v>
      </c>
      <c r="V282" s="2" t="s">
        <v>60</v>
      </c>
      <c r="W282" s="2" t="s">
        <v>60</v>
      </c>
      <c r="X282" s="2" t="s">
        <v>60</v>
      </c>
      <c r="Y282" s="2" t="s">
        <v>60</v>
      </c>
      <c r="Z282" s="2" t="s">
        <v>60</v>
      </c>
      <c r="AA282" s="2" t="s">
        <v>3147</v>
      </c>
      <c r="AB282" s="2" t="s">
        <v>3148</v>
      </c>
      <c r="AC282" s="2" t="s">
        <v>74</v>
      </c>
      <c r="AD282" s="2"/>
      <c r="AE282" s="2">
        <v>481</v>
      </c>
      <c r="AF282" s="2">
        <v>0.23</v>
      </c>
      <c r="AG282" s="2">
        <v>213</v>
      </c>
      <c r="AH282" s="2">
        <v>0.1</v>
      </c>
      <c r="AI282" s="2">
        <v>135</v>
      </c>
      <c r="AJ282" s="2">
        <v>0.06</v>
      </c>
      <c r="AK282" s="2">
        <v>1138</v>
      </c>
      <c r="AL282" s="2">
        <v>0.55000000000000004</v>
      </c>
      <c r="AM282" s="2">
        <v>46</v>
      </c>
      <c r="AN282" s="2">
        <v>67</v>
      </c>
      <c r="AO282" s="2">
        <v>2080</v>
      </c>
      <c r="AP282" s="2" t="s">
        <v>4866</v>
      </c>
      <c r="AQ282" s="2" t="s">
        <v>74</v>
      </c>
      <c r="AR282" s="2">
        <v>11</v>
      </c>
      <c r="AS282" s="2">
        <v>583</v>
      </c>
      <c r="AT282" s="2">
        <v>0.36199999999999999</v>
      </c>
      <c r="AU282" s="2">
        <v>153</v>
      </c>
      <c r="AV282" s="2">
        <v>9.5000000000000001E-2</v>
      </c>
      <c r="AW282" s="2">
        <v>874</v>
      </c>
      <c r="AX282" s="2">
        <v>0.47</v>
      </c>
      <c r="AY282" s="2">
        <v>93</v>
      </c>
      <c r="AZ282" s="2">
        <v>156</v>
      </c>
      <c r="BA282" s="2">
        <v>1610</v>
      </c>
      <c r="BB282" s="2">
        <v>0.2139585282963109</v>
      </c>
      <c r="BC282" s="2">
        <v>0.2403122782114975</v>
      </c>
      <c r="BD282" s="2">
        <v>0.12845268774273166</v>
      </c>
      <c r="BE282" s="2">
        <v>20303</v>
      </c>
      <c r="BF282" s="2">
        <v>21135</v>
      </c>
      <c r="BG282" s="2">
        <v>27551</v>
      </c>
      <c r="BH282" s="2">
        <v>4344</v>
      </c>
      <c r="BI282" s="2">
        <v>5079</v>
      </c>
      <c r="BJ282" s="2">
        <v>3539</v>
      </c>
      <c r="BK282" s="2">
        <v>3.1908734811643189</v>
      </c>
      <c r="BL282" s="2">
        <v>5.2828520040374087</v>
      </c>
      <c r="BM282" s="2">
        <v>1.4196024037809425</v>
      </c>
      <c r="BN282" s="2">
        <v>0.17841618035663359</v>
      </c>
      <c r="BO282" s="2">
        <v>0.39589282468997034</v>
      </c>
      <c r="BP282" s="2">
        <v>0.15264446533867612</v>
      </c>
      <c r="BQ282" s="2">
        <v>0.30582565820213886</v>
      </c>
      <c r="BR282" s="2">
        <v>0.30963031664942453</v>
      </c>
      <c r="BS282" s="2">
        <v>0.26327615244808589</v>
      </c>
      <c r="BT282" s="2">
        <v>0.51575816144123476</v>
      </c>
      <c r="BU282" s="2">
        <v>0.29447685866060508</v>
      </c>
      <c r="BV282" s="2">
        <v>0.58407938221322941</v>
      </c>
      <c r="BW282" s="2">
        <v>13861.154402177801</v>
      </c>
      <c r="BX282" s="2">
        <v>26831.605328506001</v>
      </c>
      <c r="BY282" s="2">
        <v>11598.1516388903</v>
      </c>
      <c r="BZ282" s="2">
        <v>2473.0542237701002</v>
      </c>
      <c r="CA282" s="2">
        <v>10622.4400244687</v>
      </c>
      <c r="CB282" s="2">
        <v>1770.3936558353</v>
      </c>
      <c r="CC282" s="2">
        <v>7149.0035099202996</v>
      </c>
      <c r="CD282" s="2">
        <v>7901.2868499595997</v>
      </c>
      <c r="CE282" s="2">
        <v>6774.2412440584003</v>
      </c>
      <c r="CF282" s="2">
        <v>4239.0966684875002</v>
      </c>
      <c r="CG282" s="2">
        <v>8307.8784540776996</v>
      </c>
      <c r="CH282" s="2">
        <v>3053.5167389965</v>
      </c>
      <c r="CI282" s="2">
        <v>574.01228724179998</v>
      </c>
      <c r="CJ282" s="2">
        <v>658.64641180700005</v>
      </c>
      <c r="CK282" s="2" t="s">
        <v>60</v>
      </c>
      <c r="CL282" s="2" t="s">
        <v>60</v>
      </c>
      <c r="CM282" s="2">
        <v>5570</v>
      </c>
      <c r="CN282" s="2">
        <v>3197</v>
      </c>
      <c r="CO282" s="2" t="s">
        <v>60</v>
      </c>
      <c r="CP282" s="2">
        <f t="shared" si="4"/>
        <v>0.11603934521432979</v>
      </c>
    </row>
    <row r="283" spans="1:94" ht="17.100000000000001" customHeight="1" x14ac:dyDescent="0.3">
      <c r="A283" s="3">
        <v>2929602</v>
      </c>
      <c r="B283" s="3" t="s">
        <v>3150</v>
      </c>
      <c r="C283" s="3" t="s">
        <v>74</v>
      </c>
      <c r="D283" s="3" t="s">
        <v>3150</v>
      </c>
      <c r="E283" s="3" t="s">
        <v>74</v>
      </c>
      <c r="F283" s="3" t="s">
        <v>60</v>
      </c>
      <c r="G283" s="3" t="s">
        <v>60</v>
      </c>
      <c r="H283" s="3" t="s">
        <v>60</v>
      </c>
      <c r="I283" s="3" t="s">
        <v>60</v>
      </c>
      <c r="J283" s="3" t="s">
        <v>60</v>
      </c>
      <c r="K283" s="3" t="s">
        <v>60</v>
      </c>
      <c r="L283" s="3" t="s">
        <v>60</v>
      </c>
      <c r="M283" s="3" t="s">
        <v>60</v>
      </c>
      <c r="N283" s="3" t="s">
        <v>60</v>
      </c>
      <c r="O283" s="3" t="s">
        <v>60</v>
      </c>
      <c r="P283" s="3" t="s">
        <v>60</v>
      </c>
      <c r="Q283" s="3" t="s">
        <v>60</v>
      </c>
      <c r="R283" s="3" t="s">
        <v>60</v>
      </c>
      <c r="S283" s="3" t="s">
        <v>60</v>
      </c>
      <c r="T283" s="3" t="s">
        <v>60</v>
      </c>
      <c r="U283" s="3" t="s">
        <v>60</v>
      </c>
      <c r="V283" s="3" t="s">
        <v>60</v>
      </c>
      <c r="W283" s="3" t="s">
        <v>60</v>
      </c>
      <c r="X283" s="3" t="s">
        <v>60</v>
      </c>
      <c r="Y283" s="3" t="s">
        <v>60</v>
      </c>
      <c r="Z283" s="3" t="s">
        <v>60</v>
      </c>
      <c r="AA283" s="3" t="s">
        <v>3149</v>
      </c>
      <c r="AB283" s="3" t="s">
        <v>3150</v>
      </c>
      <c r="AC283" s="3" t="s">
        <v>74</v>
      </c>
      <c r="AD283" s="3">
        <v>17</v>
      </c>
      <c r="AE283" s="3">
        <v>267</v>
      </c>
      <c r="AF283" s="3">
        <v>0.25</v>
      </c>
      <c r="AG283" s="3">
        <v>270</v>
      </c>
      <c r="AH283" s="3">
        <v>0.25</v>
      </c>
      <c r="AI283" s="3">
        <v>26</v>
      </c>
      <c r="AJ283" s="3">
        <v>0.02</v>
      </c>
      <c r="AK283" s="3">
        <v>462</v>
      </c>
      <c r="AL283" s="3">
        <v>0.44</v>
      </c>
      <c r="AM283" s="3">
        <v>14</v>
      </c>
      <c r="AN283" s="3">
        <v>22</v>
      </c>
      <c r="AO283" s="3">
        <v>1061</v>
      </c>
      <c r="AP283" s="3" t="s">
        <v>3150</v>
      </c>
      <c r="AQ283" s="3" t="s">
        <v>74</v>
      </c>
      <c r="AR283" s="3">
        <v>17</v>
      </c>
      <c r="AS283" s="3">
        <v>348</v>
      </c>
      <c r="AT283" s="3">
        <v>0.32200000000000001</v>
      </c>
      <c r="AU283" s="3">
        <v>148</v>
      </c>
      <c r="AV283" s="3">
        <v>0.13700000000000001</v>
      </c>
      <c r="AW283" s="3">
        <v>585</v>
      </c>
      <c r="AX283" s="3">
        <v>0.496</v>
      </c>
      <c r="AY283" s="3">
        <v>54</v>
      </c>
      <c r="AZ283" s="3">
        <v>44</v>
      </c>
      <c r="BA283" s="3">
        <v>1081</v>
      </c>
      <c r="BB283" s="3"/>
      <c r="BC283" s="3"/>
      <c r="BD283" s="3">
        <v>0.15533812949640288</v>
      </c>
      <c r="BE283" s="3"/>
      <c r="BF283" s="3"/>
      <c r="BG283" s="3">
        <v>34750</v>
      </c>
      <c r="BH283" s="3"/>
      <c r="BI283" s="3"/>
      <c r="BJ283" s="3">
        <v>5398</v>
      </c>
      <c r="BK283" s="3"/>
      <c r="BL283" s="3"/>
      <c r="BM283" s="3">
        <v>1.6637276921749664</v>
      </c>
      <c r="BN283" s="3"/>
      <c r="BO283" s="3"/>
      <c r="BP283" s="3">
        <v>0.14897342173172975</v>
      </c>
      <c r="BQ283" s="3"/>
      <c r="BR283" s="3"/>
      <c r="BS283" s="3">
        <v>0.32001271898087164</v>
      </c>
      <c r="BT283" s="3"/>
      <c r="BU283" s="3"/>
      <c r="BV283" s="3">
        <v>0.53101385928738509</v>
      </c>
      <c r="BW283" s="3"/>
      <c r="BX283" s="3"/>
      <c r="BY283" s="3">
        <v>7410.2431409473002</v>
      </c>
      <c r="BZ283" s="3"/>
      <c r="CA283" s="3"/>
      <c r="CB283" s="3">
        <v>1103.9292765709999</v>
      </c>
      <c r="CC283" s="3"/>
      <c r="CD283" s="3"/>
      <c r="CE283" s="3">
        <v>3934.9418085323</v>
      </c>
      <c r="CF283" s="3"/>
      <c r="CG283" s="3"/>
      <c r="CH283" s="3">
        <v>2371.3720558438999</v>
      </c>
      <c r="CI283" s="3"/>
      <c r="CJ283" s="3">
        <v>371.68602170970001</v>
      </c>
      <c r="CK283" s="3" t="s">
        <v>60</v>
      </c>
      <c r="CL283" s="3" t="s">
        <v>60</v>
      </c>
      <c r="CM283" s="3">
        <v>2064</v>
      </c>
      <c r="CN283" s="3">
        <v>1639</v>
      </c>
      <c r="CO283" s="3" t="s">
        <v>60</v>
      </c>
      <c r="CP283" s="3">
        <f t="shared" si="4"/>
        <v>4.7165467625899279E-2</v>
      </c>
    </row>
    <row r="284" spans="1:94" ht="17.100000000000001" customHeight="1" x14ac:dyDescent="0.3">
      <c r="A284" s="2">
        <v>2929701</v>
      </c>
      <c r="B284" s="2" t="s">
        <v>5189</v>
      </c>
      <c r="C284" s="2" t="s">
        <v>74</v>
      </c>
      <c r="D284" s="2" t="s">
        <v>5189</v>
      </c>
      <c r="E284" s="2" t="s">
        <v>74</v>
      </c>
      <c r="F284" s="2" t="s">
        <v>60</v>
      </c>
      <c r="G284" s="2" t="s">
        <v>60</v>
      </c>
      <c r="H284" s="2" t="s">
        <v>60</v>
      </c>
      <c r="I284" s="2" t="s">
        <v>60</v>
      </c>
      <c r="J284" s="2" t="s">
        <v>60</v>
      </c>
      <c r="K284" s="2" t="s">
        <v>60</v>
      </c>
      <c r="L284" s="2" t="s">
        <v>60</v>
      </c>
      <c r="M284" s="2" t="s">
        <v>60</v>
      </c>
      <c r="N284" s="2" t="s">
        <v>60</v>
      </c>
      <c r="O284" s="2" t="s">
        <v>60</v>
      </c>
      <c r="P284" s="2" t="s">
        <v>60</v>
      </c>
      <c r="Q284" s="2" t="s">
        <v>60</v>
      </c>
      <c r="R284" s="2" t="s">
        <v>60</v>
      </c>
      <c r="S284" s="2" t="s">
        <v>60</v>
      </c>
      <c r="T284" s="2" t="s">
        <v>60</v>
      </c>
      <c r="U284" s="2" t="s">
        <v>60</v>
      </c>
      <c r="V284" s="2" t="s">
        <v>60</v>
      </c>
      <c r="W284" s="2" t="s">
        <v>60</v>
      </c>
      <c r="X284" s="2" t="s">
        <v>60</v>
      </c>
      <c r="Y284" s="2" t="s">
        <v>60</v>
      </c>
      <c r="Z284" s="2" t="s">
        <v>60</v>
      </c>
      <c r="AA284" s="2" t="s">
        <v>60</v>
      </c>
      <c r="AB284" s="2" t="s">
        <v>60</v>
      </c>
      <c r="AC284" s="2" t="s">
        <v>60</v>
      </c>
      <c r="AD284" s="2" t="s">
        <v>60</v>
      </c>
      <c r="AE284" s="2" t="s">
        <v>60</v>
      </c>
      <c r="AF284" s="2" t="s">
        <v>60</v>
      </c>
      <c r="AG284" s="2" t="s">
        <v>60</v>
      </c>
      <c r="AH284" s="2" t="s">
        <v>60</v>
      </c>
      <c r="AI284" s="2" t="s">
        <v>60</v>
      </c>
      <c r="AJ284" s="2" t="s">
        <v>60</v>
      </c>
      <c r="AK284" s="2" t="s">
        <v>60</v>
      </c>
      <c r="AL284" s="2" t="s">
        <v>60</v>
      </c>
      <c r="AM284" s="2" t="s">
        <v>60</v>
      </c>
      <c r="AN284" s="2" t="s">
        <v>60</v>
      </c>
      <c r="AO284" s="2" t="s">
        <v>60</v>
      </c>
      <c r="AP284" s="2" t="s">
        <v>5189</v>
      </c>
      <c r="AQ284" s="2" t="s">
        <v>74</v>
      </c>
      <c r="AR284" s="2">
        <v>44</v>
      </c>
      <c r="AS284" s="2">
        <v>485</v>
      </c>
      <c r="AT284" s="2">
        <v>0.628</v>
      </c>
      <c r="AU284" s="2">
        <v>29</v>
      </c>
      <c r="AV284" s="2">
        <v>3.7999999999999999E-2</v>
      </c>
      <c r="AW284" s="2">
        <v>258</v>
      </c>
      <c r="AX284" s="2">
        <v>0.315</v>
      </c>
      <c r="AY284" s="2"/>
      <c r="AZ284" s="2">
        <v>48</v>
      </c>
      <c r="BA284" s="2">
        <v>772</v>
      </c>
      <c r="BB284" s="2"/>
      <c r="BC284" s="2"/>
      <c r="BD284" s="2">
        <v>0.63604602510460251</v>
      </c>
      <c r="BE284" s="2"/>
      <c r="BF284" s="2"/>
      <c r="BG284" s="2">
        <v>47800</v>
      </c>
      <c r="BH284" s="2"/>
      <c r="BI284" s="2"/>
      <c r="BJ284" s="2">
        <v>30403</v>
      </c>
      <c r="BK284" s="2"/>
      <c r="BL284" s="2"/>
      <c r="BM284" s="2">
        <v>1.4425026037428794</v>
      </c>
      <c r="BN284" s="2"/>
      <c r="BO284" s="2"/>
      <c r="BP284" s="2">
        <v>9.3233886550802489E-2</v>
      </c>
      <c r="BQ284" s="2"/>
      <c r="BR284" s="2"/>
      <c r="BS284" s="2">
        <v>0.26092653985894376</v>
      </c>
      <c r="BT284" s="2"/>
      <c r="BU284" s="2"/>
      <c r="BV284" s="2">
        <v>0.64583957359025379</v>
      </c>
      <c r="BW284" s="2"/>
      <c r="BX284" s="2"/>
      <c r="BY284" s="2">
        <v>5550.7500192026</v>
      </c>
      <c r="BZ284" s="2"/>
      <c r="CA284" s="2"/>
      <c r="CB284" s="2">
        <v>517.51799756219998</v>
      </c>
      <c r="CC284" s="2"/>
      <c r="CD284" s="2"/>
      <c r="CE284" s="2">
        <v>3584.8940255079001</v>
      </c>
      <c r="CF284" s="2"/>
      <c r="CG284" s="2"/>
      <c r="CH284" s="2">
        <v>1448.3379961324999</v>
      </c>
      <c r="CI284" s="2"/>
      <c r="CJ284" s="2">
        <v>274.1320658651</v>
      </c>
      <c r="CK284" s="2" t="s">
        <v>60</v>
      </c>
      <c r="CL284" s="2" t="s">
        <v>60</v>
      </c>
      <c r="CM284" s="2" t="s">
        <v>60</v>
      </c>
      <c r="CN284" s="2">
        <v>1555</v>
      </c>
      <c r="CO284" s="2" t="s">
        <v>60</v>
      </c>
      <c r="CP284" s="2">
        <f t="shared" si="4"/>
        <v>3.2531380753138078E-2</v>
      </c>
    </row>
    <row r="285" spans="1:94" ht="17.100000000000001" customHeight="1" x14ac:dyDescent="0.3">
      <c r="A285" s="3">
        <v>2929800</v>
      </c>
      <c r="B285" s="3" t="s">
        <v>6086</v>
      </c>
      <c r="C285" s="3" t="s">
        <v>74</v>
      </c>
      <c r="D285" s="3" t="s">
        <v>3152</v>
      </c>
      <c r="E285" s="3" t="s">
        <v>74</v>
      </c>
      <c r="F285" s="3" t="s">
        <v>60</v>
      </c>
      <c r="G285" s="3" t="s">
        <v>60</v>
      </c>
      <c r="H285" s="3" t="s">
        <v>60</v>
      </c>
      <c r="I285" s="3" t="s">
        <v>60</v>
      </c>
      <c r="J285" s="3" t="s">
        <v>60</v>
      </c>
      <c r="K285" s="3" t="s">
        <v>60</v>
      </c>
      <c r="L285" s="3" t="s">
        <v>60</v>
      </c>
      <c r="M285" s="3" t="s">
        <v>60</v>
      </c>
      <c r="N285" s="3" t="s">
        <v>60</v>
      </c>
      <c r="O285" s="3" t="s">
        <v>60</v>
      </c>
      <c r="P285" s="3" t="s">
        <v>60</v>
      </c>
      <c r="Q285" s="3" t="s">
        <v>60</v>
      </c>
      <c r="R285" s="3" t="s">
        <v>60</v>
      </c>
      <c r="S285" s="3" t="s">
        <v>60</v>
      </c>
      <c r="T285" s="3" t="s">
        <v>60</v>
      </c>
      <c r="U285" s="3" t="s">
        <v>60</v>
      </c>
      <c r="V285" s="3" t="s">
        <v>60</v>
      </c>
      <c r="W285" s="3" t="s">
        <v>60</v>
      </c>
      <c r="X285" s="3" t="s">
        <v>60</v>
      </c>
      <c r="Y285" s="3" t="s">
        <v>60</v>
      </c>
      <c r="Z285" s="3" t="s">
        <v>60</v>
      </c>
      <c r="AA285" s="3" t="s">
        <v>3151</v>
      </c>
      <c r="AB285" s="3" t="s">
        <v>3152</v>
      </c>
      <c r="AC285" s="3" t="s">
        <v>74</v>
      </c>
      <c r="AD285" s="3"/>
      <c r="AE285" s="3">
        <v>593</v>
      </c>
      <c r="AF285" s="3">
        <v>0.39</v>
      </c>
      <c r="AG285" s="3">
        <v>59</v>
      </c>
      <c r="AH285" s="3">
        <v>0.04</v>
      </c>
      <c r="AI285" s="3">
        <v>22</v>
      </c>
      <c r="AJ285" s="3">
        <v>0.01</v>
      </c>
      <c r="AK285" s="3">
        <v>792</v>
      </c>
      <c r="AL285" s="3">
        <v>0.51</v>
      </c>
      <c r="AM285" s="3">
        <v>24</v>
      </c>
      <c r="AN285" s="3">
        <v>50</v>
      </c>
      <c r="AO285" s="3">
        <v>1540</v>
      </c>
      <c r="AP285" s="3" t="s">
        <v>3152</v>
      </c>
      <c r="AQ285" s="3" t="s">
        <v>74</v>
      </c>
      <c r="AR285" s="3">
        <v>115</v>
      </c>
      <c r="AS285" s="3">
        <v>943</v>
      </c>
      <c r="AT285" s="3">
        <v>0.48899999999999999</v>
      </c>
      <c r="AU285" s="3">
        <v>111</v>
      </c>
      <c r="AV285" s="3">
        <v>5.8000000000000003E-2</v>
      </c>
      <c r="AW285" s="3">
        <v>875</v>
      </c>
      <c r="AX285" s="3">
        <v>0.41799999999999998</v>
      </c>
      <c r="AY285" s="3">
        <v>55</v>
      </c>
      <c r="AZ285" s="3">
        <v>112</v>
      </c>
      <c r="BA285" s="3">
        <v>1929</v>
      </c>
      <c r="BB285" s="3">
        <v>0.13684686722460981</v>
      </c>
      <c r="BC285" s="3">
        <v>0.1127889184182975</v>
      </c>
      <c r="BD285" s="3">
        <v>0.74762319923610243</v>
      </c>
      <c r="BE285" s="3">
        <v>17684</v>
      </c>
      <c r="BF285" s="3">
        <v>24834</v>
      </c>
      <c r="BG285" s="3">
        <v>24087</v>
      </c>
      <c r="BH285" s="3">
        <v>2420</v>
      </c>
      <c r="BI285" s="3">
        <v>2801</v>
      </c>
      <c r="BJ285" s="3">
        <v>18008</v>
      </c>
      <c r="BK285" s="3">
        <v>1.3167032138209505</v>
      </c>
      <c r="BL285" s="3">
        <v>3.0718621632502323</v>
      </c>
      <c r="BM285" s="3">
        <v>1.471023840468584</v>
      </c>
      <c r="BN285" s="3">
        <v>1.3835803373440083E-2</v>
      </c>
      <c r="BO285" s="3">
        <v>7.6619301186727579E-2</v>
      </c>
      <c r="BP285" s="3">
        <v>3.3754061278725059E-2</v>
      </c>
      <c r="BQ285" s="3">
        <v>0.67609621283067434</v>
      </c>
      <c r="BR285" s="3">
        <v>0.55843681574223714</v>
      </c>
      <c r="BS285" s="3">
        <v>0.33154447431033801</v>
      </c>
      <c r="BT285" s="3">
        <v>0.31006798379588546</v>
      </c>
      <c r="BU285" s="3">
        <v>0.3649438830710352</v>
      </c>
      <c r="BV285" s="3">
        <v>0.63470146441094522</v>
      </c>
      <c r="BW285" s="3">
        <v>3186.4217774467002</v>
      </c>
      <c r="BX285" s="3">
        <v>8604.2859192639007</v>
      </c>
      <c r="BY285" s="3">
        <v>12197.729685165499</v>
      </c>
      <c r="BZ285" s="3">
        <v>44.086705177600003</v>
      </c>
      <c r="CA285" s="3">
        <v>659.2543743448</v>
      </c>
      <c r="CB285" s="3">
        <v>411.72291525439999</v>
      </c>
      <c r="CC285" s="3">
        <v>988.00737605619997</v>
      </c>
      <c r="CD285" s="3">
        <v>3140.0815144295998</v>
      </c>
      <c r="CE285" s="3">
        <v>7741.9168936633996</v>
      </c>
      <c r="CF285" s="3">
        <v>2154.3276962128998</v>
      </c>
      <c r="CG285" s="3">
        <v>4804.9500304895</v>
      </c>
      <c r="CH285" s="3">
        <v>4044.0898762478</v>
      </c>
      <c r="CI285" s="3">
        <v>328.92838931839998</v>
      </c>
      <c r="CJ285" s="3">
        <v>283.06158567379998</v>
      </c>
      <c r="CK285" s="3" t="s">
        <v>60</v>
      </c>
      <c r="CL285" s="3" t="s">
        <v>60</v>
      </c>
      <c r="CM285" s="3">
        <v>6618</v>
      </c>
      <c r="CN285" s="3">
        <v>4903</v>
      </c>
      <c r="CO285" s="3" t="s">
        <v>60</v>
      </c>
      <c r="CP285" s="3">
        <f t="shared" si="4"/>
        <v>0.20355378419894549</v>
      </c>
    </row>
    <row r="286" spans="1:94" ht="17.100000000000001" customHeight="1" x14ac:dyDescent="0.3">
      <c r="A286" s="2">
        <v>2929909</v>
      </c>
      <c r="B286" s="2" t="s">
        <v>3154</v>
      </c>
      <c r="C286" s="2" t="s">
        <v>74</v>
      </c>
      <c r="D286" s="2" t="s">
        <v>3154</v>
      </c>
      <c r="E286" s="2" t="s">
        <v>74</v>
      </c>
      <c r="F286" s="2" t="s">
        <v>60</v>
      </c>
      <c r="G286" s="2" t="s">
        <v>60</v>
      </c>
      <c r="H286" s="2" t="s">
        <v>60</v>
      </c>
      <c r="I286" s="2" t="s">
        <v>60</v>
      </c>
      <c r="J286" s="2" t="s">
        <v>60</v>
      </c>
      <c r="K286" s="2" t="s">
        <v>60</v>
      </c>
      <c r="L286" s="2" t="s">
        <v>60</v>
      </c>
      <c r="M286" s="2" t="s">
        <v>60</v>
      </c>
      <c r="N286" s="2" t="s">
        <v>60</v>
      </c>
      <c r="O286" s="2" t="s">
        <v>60</v>
      </c>
      <c r="P286" s="2" t="s">
        <v>60</v>
      </c>
      <c r="Q286" s="2" t="s">
        <v>60</v>
      </c>
      <c r="R286" s="2" t="s">
        <v>60</v>
      </c>
      <c r="S286" s="2" t="s">
        <v>60</v>
      </c>
      <c r="T286" s="2" t="s">
        <v>60</v>
      </c>
      <c r="U286" s="2" t="s">
        <v>60</v>
      </c>
      <c r="V286" s="2" t="s">
        <v>60</v>
      </c>
      <c r="W286" s="2" t="s">
        <v>60</v>
      </c>
      <c r="X286" s="2" t="s">
        <v>60</v>
      </c>
      <c r="Y286" s="2" t="s">
        <v>60</v>
      </c>
      <c r="Z286" s="2" t="s">
        <v>60</v>
      </c>
      <c r="AA286" s="2" t="s">
        <v>3153</v>
      </c>
      <c r="AB286" s="2" t="s">
        <v>3154</v>
      </c>
      <c r="AC286" s="2" t="s">
        <v>74</v>
      </c>
      <c r="AD286" s="2">
        <v>88</v>
      </c>
      <c r="AE286" s="2">
        <v>585</v>
      </c>
      <c r="AF286" s="2">
        <v>0.39</v>
      </c>
      <c r="AG286" s="2">
        <v>130</v>
      </c>
      <c r="AH286" s="2">
        <v>0.09</v>
      </c>
      <c r="AI286" s="2">
        <v>125</v>
      </c>
      <c r="AJ286" s="2">
        <v>0.08</v>
      </c>
      <c r="AK286" s="2">
        <v>575</v>
      </c>
      <c r="AL286" s="2">
        <v>0.38</v>
      </c>
      <c r="AM286" s="2">
        <v>13</v>
      </c>
      <c r="AN286" s="2">
        <v>73</v>
      </c>
      <c r="AO286" s="2">
        <v>1501</v>
      </c>
      <c r="AP286" s="2" t="s">
        <v>3154</v>
      </c>
      <c r="AQ286" s="2" t="s">
        <v>74</v>
      </c>
      <c r="AR286" s="2">
        <v>88</v>
      </c>
      <c r="AS286" s="2">
        <v>1843</v>
      </c>
      <c r="AT286" s="2">
        <v>0.67100000000000004</v>
      </c>
      <c r="AU286" s="2">
        <v>140</v>
      </c>
      <c r="AV286" s="2">
        <v>5.0999999999999997E-2</v>
      </c>
      <c r="AW286" s="2">
        <v>764</v>
      </c>
      <c r="AX286" s="2">
        <v>0.23899999999999999</v>
      </c>
      <c r="AY286" s="2">
        <v>290</v>
      </c>
      <c r="AZ286" s="2">
        <v>162</v>
      </c>
      <c r="BA286" s="2">
        <v>2747</v>
      </c>
      <c r="BB286" s="2">
        <v>9.8573365179781811E-2</v>
      </c>
      <c r="BC286" s="2">
        <v>0.11073194325021496</v>
      </c>
      <c r="BD286" s="2">
        <v>0.37771378560740804</v>
      </c>
      <c r="BE286" s="2">
        <v>30982</v>
      </c>
      <c r="BF286" s="2">
        <v>37216</v>
      </c>
      <c r="BG286" s="2">
        <v>35421</v>
      </c>
      <c r="BH286" s="2">
        <v>3054</v>
      </c>
      <c r="BI286" s="2">
        <v>4121</v>
      </c>
      <c r="BJ286" s="2">
        <v>13379</v>
      </c>
      <c r="BK286" s="2">
        <v>1.5929550021028158</v>
      </c>
      <c r="BL286" s="2">
        <v>2.1224912760105559</v>
      </c>
      <c r="BM286" s="2">
        <v>1.0398050691034824</v>
      </c>
      <c r="BN286" s="2"/>
      <c r="BO286" s="2">
        <v>4.9918226968154083E-3</v>
      </c>
      <c r="BP286" s="2">
        <v>1.0773243618805087E-2</v>
      </c>
      <c r="BQ286" s="2">
        <v>0.36753536002036902</v>
      </c>
      <c r="BR286" s="2">
        <v>0.26470411459330406</v>
      </c>
      <c r="BS286" s="2">
        <v>0.22068269544421965</v>
      </c>
      <c r="BT286" s="2">
        <v>0.63246463997963109</v>
      </c>
      <c r="BU286" s="2">
        <v>0.73030406270986903</v>
      </c>
      <c r="BV286" s="2">
        <v>0.76854406093697536</v>
      </c>
      <c r="BW286" s="2">
        <v>4864.8845764219996</v>
      </c>
      <c r="BX286" s="2">
        <v>8746.7865484395006</v>
      </c>
      <c r="BY286" s="2">
        <v>12541.0889384571</v>
      </c>
      <c r="BZ286" s="2"/>
      <c r="CA286" s="2">
        <v>43.662407616700001</v>
      </c>
      <c r="CB286" s="2">
        <v>135.10820637910001</v>
      </c>
      <c r="CC286" s="2">
        <v>3076.8674721692</v>
      </c>
      <c r="CD286" s="2">
        <v>6387.8137519813999</v>
      </c>
      <c r="CE286" s="2">
        <v>9638.3794213336005</v>
      </c>
      <c r="CF286" s="2">
        <v>1788.0171042528</v>
      </c>
      <c r="CG286" s="2">
        <v>2315.3103888413002</v>
      </c>
      <c r="CH286" s="2">
        <v>2767.6013107444001</v>
      </c>
      <c r="CI286" s="2">
        <v>283.78135549040002</v>
      </c>
      <c r="CJ286" s="2">
        <v>890.14316478260002</v>
      </c>
      <c r="CK286" s="2" t="s">
        <v>60</v>
      </c>
      <c r="CL286" s="2">
        <v>3428</v>
      </c>
      <c r="CM286" s="2">
        <v>2653</v>
      </c>
      <c r="CN286" s="2">
        <v>3797</v>
      </c>
      <c r="CO286" s="2" t="s">
        <v>60</v>
      </c>
      <c r="CP286" s="2">
        <f t="shared" si="4"/>
        <v>0.10719629598260919</v>
      </c>
    </row>
    <row r="287" spans="1:94" ht="17.100000000000001" customHeight="1" x14ac:dyDescent="0.3">
      <c r="A287" s="3">
        <v>2930105</v>
      </c>
      <c r="B287" s="3" t="s">
        <v>109</v>
      </c>
      <c r="C287" s="3" t="s">
        <v>74</v>
      </c>
      <c r="D287" s="3" t="s">
        <v>109</v>
      </c>
      <c r="E287" s="3" t="s">
        <v>74</v>
      </c>
      <c r="F287" s="3">
        <v>45</v>
      </c>
      <c r="G287" s="3">
        <v>3641</v>
      </c>
      <c r="H287" s="3">
        <v>0.57899999999999996</v>
      </c>
      <c r="I287" s="3">
        <v>2604</v>
      </c>
      <c r="J287" s="3">
        <v>0.41399999999999998</v>
      </c>
      <c r="K287" s="3">
        <v>40</v>
      </c>
      <c r="L287" s="3">
        <v>6.0000000000000001E-3</v>
      </c>
      <c r="M287" s="3"/>
      <c r="N287" s="3"/>
      <c r="O287" s="3">
        <v>6285</v>
      </c>
      <c r="P287" s="3"/>
      <c r="Q287" s="3">
        <v>43</v>
      </c>
      <c r="R287" s="3">
        <v>5654</v>
      </c>
      <c r="S287" s="3">
        <v>0.56113537117903933</v>
      </c>
      <c r="T287" s="3">
        <v>1929</v>
      </c>
      <c r="U287" s="3">
        <v>0.19144501786423185</v>
      </c>
      <c r="V287" s="3">
        <v>2487</v>
      </c>
      <c r="W287" s="3">
        <v>0.24682413656212782</v>
      </c>
      <c r="X287" s="3">
        <v>6</v>
      </c>
      <c r="Y287" s="3">
        <v>5.954743946010321E-4</v>
      </c>
      <c r="Z287" s="3">
        <v>10076</v>
      </c>
      <c r="AA287" s="3" t="s">
        <v>1062</v>
      </c>
      <c r="AB287" s="3" t="s">
        <v>109</v>
      </c>
      <c r="AC287" s="3" t="s">
        <v>74</v>
      </c>
      <c r="AD287" s="3">
        <v>45</v>
      </c>
      <c r="AE287" s="3">
        <v>826</v>
      </c>
      <c r="AF287" s="3">
        <v>0.21</v>
      </c>
      <c r="AG287" s="3">
        <v>910</v>
      </c>
      <c r="AH287" s="3">
        <v>0.24</v>
      </c>
      <c r="AI287" s="3">
        <v>491</v>
      </c>
      <c r="AJ287" s="3">
        <v>0.13</v>
      </c>
      <c r="AK287" s="3">
        <v>1486</v>
      </c>
      <c r="AL287" s="3">
        <v>0.38</v>
      </c>
      <c r="AM287" s="3">
        <v>75</v>
      </c>
      <c r="AN287" s="3">
        <v>74</v>
      </c>
      <c r="AO287" s="3">
        <v>3862</v>
      </c>
      <c r="AP287" s="3" t="s">
        <v>109</v>
      </c>
      <c r="AQ287" s="3" t="s">
        <v>74</v>
      </c>
      <c r="AR287" s="3">
        <v>45</v>
      </c>
      <c r="AS287" s="3">
        <v>1632</v>
      </c>
      <c r="AT287" s="3">
        <v>0.39200000000000002</v>
      </c>
      <c r="AU287" s="3">
        <v>864</v>
      </c>
      <c r="AV287" s="3">
        <v>0.20699999999999999</v>
      </c>
      <c r="AW287" s="3">
        <v>1669</v>
      </c>
      <c r="AX287" s="3">
        <v>0.36499999999999999</v>
      </c>
      <c r="AY287" s="3">
        <v>169</v>
      </c>
      <c r="AZ287" s="3">
        <v>242</v>
      </c>
      <c r="BA287" s="3">
        <v>4165</v>
      </c>
      <c r="BB287" s="3">
        <v>0.29431674477423192</v>
      </c>
      <c r="BC287" s="3">
        <v>0.34408568178946036</v>
      </c>
      <c r="BD287" s="3">
        <v>0.28762601480952804</v>
      </c>
      <c r="BE287" s="3">
        <v>26886</v>
      </c>
      <c r="BF287" s="3">
        <v>31652</v>
      </c>
      <c r="BG287" s="3">
        <v>11209</v>
      </c>
      <c r="BH287" s="3">
        <v>7913</v>
      </c>
      <c r="BI287" s="3">
        <v>10891</v>
      </c>
      <c r="BJ287" s="3">
        <v>3224</v>
      </c>
      <c r="BK287" s="3">
        <v>1.1346048070168078</v>
      </c>
      <c r="BL287" s="3">
        <v>1.5739905698274816</v>
      </c>
      <c r="BM287" s="3">
        <v>2.4712086081406222</v>
      </c>
      <c r="BN287" s="3">
        <v>2.9930400829972535E-2</v>
      </c>
      <c r="BO287" s="3">
        <v>6.9722047254605832E-2</v>
      </c>
      <c r="BP287" s="3">
        <v>8.9025370374606838E-2</v>
      </c>
      <c r="BQ287" s="3">
        <v>0.78581553941733062</v>
      </c>
      <c r="BR287" s="3">
        <v>0.74364602990050144</v>
      </c>
      <c r="BS287" s="3">
        <v>0.82398340963099292</v>
      </c>
      <c r="BT287" s="3">
        <v>0.18425405975268577</v>
      </c>
      <c r="BU287" s="3">
        <v>0.18663192284489849</v>
      </c>
      <c r="BV287" s="3">
        <v>8.6991219994403582E-2</v>
      </c>
      <c r="BW287" s="3">
        <v>8978.1278379239993</v>
      </c>
      <c r="BX287" s="3">
        <v>17142.331295991102</v>
      </c>
      <c r="BY287" s="3">
        <v>29395.026393832701</v>
      </c>
      <c r="BZ287" s="3">
        <v>268.7189648918</v>
      </c>
      <c r="CA287" s="3">
        <v>1195.1984326731999</v>
      </c>
      <c r="CB287" s="3">
        <v>2616.9031118823</v>
      </c>
      <c r="CC287" s="3">
        <v>1654.2565031161</v>
      </c>
      <c r="CD287" s="3">
        <v>3199.3062518151</v>
      </c>
      <c r="CE287" s="3">
        <v>2557.1092077672001</v>
      </c>
      <c r="CF287" s="3">
        <v>7055.1523699159998</v>
      </c>
      <c r="CG287" s="3">
        <v>12747.8266115029</v>
      </c>
      <c r="CH287" s="3">
        <v>24221.014074183298</v>
      </c>
      <c r="CI287" s="3">
        <v>993.23474421620006</v>
      </c>
      <c r="CJ287" s="3">
        <v>3943.2424094309999</v>
      </c>
      <c r="CK287" s="3">
        <v>14431</v>
      </c>
      <c r="CL287" s="3">
        <v>21142</v>
      </c>
      <c r="CM287" s="3">
        <v>11914</v>
      </c>
      <c r="CN287" s="3">
        <v>7567</v>
      </c>
      <c r="CO287" s="3">
        <v>0.45592695564261343</v>
      </c>
      <c r="CP287" s="3">
        <f t="shared" si="4"/>
        <v>0.67508252297261129</v>
      </c>
    </row>
    <row r="288" spans="1:94" ht="17.100000000000001" customHeight="1" x14ac:dyDescent="0.3">
      <c r="A288" s="2">
        <v>2930204</v>
      </c>
      <c r="B288" s="2" t="s">
        <v>3156</v>
      </c>
      <c r="C288" s="2" t="s">
        <v>74</v>
      </c>
      <c r="D288" s="2" t="s">
        <v>3156</v>
      </c>
      <c r="E288" s="2" t="s">
        <v>74</v>
      </c>
      <c r="F288" s="2" t="s">
        <v>60</v>
      </c>
      <c r="G288" s="2" t="s">
        <v>60</v>
      </c>
      <c r="H288" s="2" t="s">
        <v>60</v>
      </c>
      <c r="I288" s="2" t="s">
        <v>60</v>
      </c>
      <c r="J288" s="2" t="s">
        <v>60</v>
      </c>
      <c r="K288" s="2" t="s">
        <v>60</v>
      </c>
      <c r="L288" s="2" t="s">
        <v>60</v>
      </c>
      <c r="M288" s="2" t="s">
        <v>60</v>
      </c>
      <c r="N288" s="2" t="s">
        <v>60</v>
      </c>
      <c r="O288" s="2" t="s">
        <v>60</v>
      </c>
      <c r="P288" s="2" t="s">
        <v>60</v>
      </c>
      <c r="Q288" s="2" t="s">
        <v>60</v>
      </c>
      <c r="R288" s="2" t="s">
        <v>60</v>
      </c>
      <c r="S288" s="2" t="s">
        <v>60</v>
      </c>
      <c r="T288" s="2" t="s">
        <v>60</v>
      </c>
      <c r="U288" s="2" t="s">
        <v>60</v>
      </c>
      <c r="V288" s="2" t="s">
        <v>60</v>
      </c>
      <c r="W288" s="2" t="s">
        <v>60</v>
      </c>
      <c r="X288" s="2" t="s">
        <v>60</v>
      </c>
      <c r="Y288" s="2" t="s">
        <v>60</v>
      </c>
      <c r="Z288" s="2" t="s">
        <v>60</v>
      </c>
      <c r="AA288" s="2" t="s">
        <v>3155</v>
      </c>
      <c r="AB288" s="2" t="s">
        <v>3156</v>
      </c>
      <c r="AC288" s="2" t="s">
        <v>74</v>
      </c>
      <c r="AD288" s="2">
        <v>96</v>
      </c>
      <c r="AE288" s="2">
        <v>292</v>
      </c>
      <c r="AF288" s="2">
        <v>0.17</v>
      </c>
      <c r="AG288" s="2">
        <v>61</v>
      </c>
      <c r="AH288" s="2">
        <v>0.04</v>
      </c>
      <c r="AI288" s="2">
        <v>75</v>
      </c>
      <c r="AJ288" s="2">
        <v>0.04</v>
      </c>
      <c r="AK288" s="2">
        <v>1192</v>
      </c>
      <c r="AL288" s="2">
        <v>0.7</v>
      </c>
      <c r="AM288" s="2">
        <v>20</v>
      </c>
      <c r="AN288" s="2">
        <v>72</v>
      </c>
      <c r="AO288" s="2">
        <v>1712</v>
      </c>
      <c r="AP288" s="2" t="s">
        <v>3156</v>
      </c>
      <c r="AQ288" s="2" t="s">
        <v>74</v>
      </c>
      <c r="AR288" s="2">
        <v>96</v>
      </c>
      <c r="AS288" s="2">
        <v>414</v>
      </c>
      <c r="AT288" s="2">
        <v>0.23100000000000001</v>
      </c>
      <c r="AU288" s="2">
        <v>119</v>
      </c>
      <c r="AV288" s="2">
        <v>6.6000000000000003E-2</v>
      </c>
      <c r="AW288" s="2">
        <v>1258</v>
      </c>
      <c r="AX288" s="2">
        <v>0.65300000000000002</v>
      </c>
      <c r="AY288" s="2">
        <v>28</v>
      </c>
      <c r="AZ288" s="2">
        <v>109</v>
      </c>
      <c r="BA288" s="2">
        <v>1791</v>
      </c>
      <c r="BB288" s="2">
        <v>0.17138765117759389</v>
      </c>
      <c r="BC288" s="2">
        <v>0.30101694915254235</v>
      </c>
      <c r="BD288" s="2">
        <v>0.22930873111378527</v>
      </c>
      <c r="BE288" s="2">
        <v>12568</v>
      </c>
      <c r="BF288" s="2">
        <v>14750</v>
      </c>
      <c r="BG288" s="2">
        <v>14958</v>
      </c>
      <c r="BH288" s="2">
        <v>2154</v>
      </c>
      <c r="BI288" s="2">
        <v>4440</v>
      </c>
      <c r="BJ288" s="2">
        <v>3430</v>
      </c>
      <c r="BK288" s="2">
        <v>0.97953609722270185</v>
      </c>
      <c r="BL288" s="2">
        <v>0.43174543842909913</v>
      </c>
      <c r="BM288" s="2">
        <v>1.7890768297466888</v>
      </c>
      <c r="BN288" s="2">
        <v>4.676490563039943E-2</v>
      </c>
      <c r="BO288" s="2">
        <v>6.5077207301663777E-3</v>
      </c>
      <c r="BP288" s="2">
        <v>8.136913578042507E-3</v>
      </c>
      <c r="BQ288" s="2">
        <v>0.42563521101292862</v>
      </c>
      <c r="BR288" s="2">
        <v>3.9786670588142468E-2</v>
      </c>
      <c r="BS288" s="2">
        <v>0.67674717405635521</v>
      </c>
      <c r="BT288" s="2">
        <v>0.52759988335667196</v>
      </c>
      <c r="BU288" s="2">
        <v>0.95370560868169107</v>
      </c>
      <c r="BV288" s="2">
        <v>0.31511591236560238</v>
      </c>
      <c r="BW288" s="2">
        <v>2109.9207534176999</v>
      </c>
      <c r="BX288" s="2">
        <v>1916.9497466252001</v>
      </c>
      <c r="BY288" s="2">
        <v>11319.489101807299</v>
      </c>
      <c r="BZ288" s="2">
        <v>98.670244921199995</v>
      </c>
      <c r="CA288" s="2">
        <v>12.474973604800001</v>
      </c>
      <c r="CB288" s="2">
        <v>92.105704568999997</v>
      </c>
      <c r="CC288" s="2">
        <v>1113.1939433949999</v>
      </c>
      <c r="CD288" s="2">
        <v>1828.2057249173999</v>
      </c>
      <c r="CE288" s="2">
        <v>3566.9511358284999</v>
      </c>
      <c r="CF288" s="2">
        <v>898.05656510150004</v>
      </c>
      <c r="CG288" s="2">
        <v>76.269048103000003</v>
      </c>
      <c r="CH288" s="2">
        <v>7660.4322614098</v>
      </c>
      <c r="CI288" s="2">
        <v>328.92838931839998</v>
      </c>
      <c r="CJ288" s="2">
        <v>607.54272801909997</v>
      </c>
      <c r="CK288" s="2" t="s">
        <v>60</v>
      </c>
      <c r="CL288" s="2">
        <v>5964</v>
      </c>
      <c r="CM288" s="2">
        <v>6298</v>
      </c>
      <c r="CN288" s="2">
        <v>4557</v>
      </c>
      <c r="CO288" s="2" t="s">
        <v>60</v>
      </c>
      <c r="CP288" s="2">
        <f t="shared" si="4"/>
        <v>0.30465302847974329</v>
      </c>
    </row>
    <row r="289" spans="1:94" ht="17.100000000000001" customHeight="1" x14ac:dyDescent="0.3">
      <c r="A289" s="3">
        <v>2930402</v>
      </c>
      <c r="B289" s="3" t="s">
        <v>3158</v>
      </c>
      <c r="C289" s="3" t="s">
        <v>74</v>
      </c>
      <c r="D289" s="3" t="s">
        <v>3158</v>
      </c>
      <c r="E289" s="3" t="s">
        <v>74</v>
      </c>
      <c r="F289" s="3" t="s">
        <v>60</v>
      </c>
      <c r="G289" s="3" t="s">
        <v>60</v>
      </c>
      <c r="H289" s="3" t="s">
        <v>60</v>
      </c>
      <c r="I289" s="3" t="s">
        <v>60</v>
      </c>
      <c r="J289" s="3" t="s">
        <v>60</v>
      </c>
      <c r="K289" s="3" t="s">
        <v>60</v>
      </c>
      <c r="L289" s="3" t="s">
        <v>60</v>
      </c>
      <c r="M289" s="3" t="s">
        <v>60</v>
      </c>
      <c r="N289" s="3" t="s">
        <v>60</v>
      </c>
      <c r="O289" s="3" t="s">
        <v>60</v>
      </c>
      <c r="P289" s="3" t="s">
        <v>60</v>
      </c>
      <c r="Q289" s="3" t="s">
        <v>60</v>
      </c>
      <c r="R289" s="3" t="s">
        <v>60</v>
      </c>
      <c r="S289" s="3" t="s">
        <v>60</v>
      </c>
      <c r="T289" s="3" t="s">
        <v>60</v>
      </c>
      <c r="U289" s="3" t="s">
        <v>60</v>
      </c>
      <c r="V289" s="3" t="s">
        <v>60</v>
      </c>
      <c r="W289" s="3" t="s">
        <v>60</v>
      </c>
      <c r="X289" s="3" t="s">
        <v>60</v>
      </c>
      <c r="Y289" s="3" t="s">
        <v>60</v>
      </c>
      <c r="Z289" s="3" t="s">
        <v>60</v>
      </c>
      <c r="AA289" s="3" t="s">
        <v>3157</v>
      </c>
      <c r="AB289" s="3" t="s">
        <v>3158</v>
      </c>
      <c r="AC289" s="3" t="s">
        <v>74</v>
      </c>
      <c r="AD289" s="3">
        <v>62</v>
      </c>
      <c r="AE289" s="3">
        <v>178</v>
      </c>
      <c r="AF289" s="3">
        <v>0.22</v>
      </c>
      <c r="AG289" s="3">
        <v>36</v>
      </c>
      <c r="AH289" s="3">
        <v>0.04</v>
      </c>
      <c r="AI289" s="3">
        <v>24</v>
      </c>
      <c r="AJ289" s="3">
        <v>0.03</v>
      </c>
      <c r="AK289" s="3">
        <v>535</v>
      </c>
      <c r="AL289" s="3">
        <v>0.66</v>
      </c>
      <c r="AM289" s="3">
        <v>12</v>
      </c>
      <c r="AN289" s="3">
        <v>30</v>
      </c>
      <c r="AO289" s="3">
        <v>815</v>
      </c>
      <c r="AP289" s="3" t="s">
        <v>3158</v>
      </c>
      <c r="AQ289" s="3" t="s">
        <v>74</v>
      </c>
      <c r="AR289" s="3">
        <v>62</v>
      </c>
      <c r="AS289" s="3">
        <v>342</v>
      </c>
      <c r="AT289" s="3">
        <v>0.38300000000000001</v>
      </c>
      <c r="AU289" s="3">
        <v>41</v>
      </c>
      <c r="AV289" s="3">
        <v>4.5999999999999999E-2</v>
      </c>
      <c r="AW289" s="3">
        <v>510</v>
      </c>
      <c r="AX289" s="3">
        <v>0.52400000000000002</v>
      </c>
      <c r="AY289" s="3">
        <v>20</v>
      </c>
      <c r="AZ289" s="3">
        <v>61</v>
      </c>
      <c r="BA289" s="3">
        <v>893</v>
      </c>
      <c r="BB289" s="3"/>
      <c r="BC289" s="3"/>
      <c r="BD289" s="3">
        <v>0.347811843075159</v>
      </c>
      <c r="BE289" s="3"/>
      <c r="BF289" s="3"/>
      <c r="BG289" s="3">
        <v>36629</v>
      </c>
      <c r="BH289" s="3"/>
      <c r="BI289" s="3"/>
      <c r="BJ289" s="3">
        <v>12740</v>
      </c>
      <c r="BK289" s="3"/>
      <c r="BL289" s="3"/>
      <c r="BM289" s="3">
        <v>0.74488750814830729</v>
      </c>
      <c r="BN289" s="3"/>
      <c r="BO289" s="3"/>
      <c r="BP289" s="3">
        <v>9.2204016587792523E-2</v>
      </c>
      <c r="BQ289" s="3"/>
      <c r="BR289" s="3"/>
      <c r="BS289" s="3">
        <v>5.7977616130376518E-2</v>
      </c>
      <c r="BT289" s="3"/>
      <c r="BU289" s="3"/>
      <c r="BV289" s="3">
        <v>0.84981836728183102</v>
      </c>
      <c r="BW289" s="3"/>
      <c r="BX289" s="3"/>
      <c r="BY289" s="3">
        <v>4400.7953981401997</v>
      </c>
      <c r="BZ289" s="3"/>
      <c r="CA289" s="3"/>
      <c r="CB289" s="3">
        <v>405.7710118896</v>
      </c>
      <c r="CC289" s="3"/>
      <c r="CD289" s="3"/>
      <c r="CE289" s="3">
        <v>3739.8767599889002</v>
      </c>
      <c r="CF289" s="3"/>
      <c r="CG289" s="3"/>
      <c r="CH289" s="3">
        <v>255.1476262617</v>
      </c>
      <c r="CI289" s="3"/>
      <c r="CJ289" s="3">
        <v>189.07105322699999</v>
      </c>
      <c r="CK289" s="3" t="s">
        <v>60</v>
      </c>
      <c r="CL289" s="3" t="s">
        <v>60</v>
      </c>
      <c r="CM289" s="3">
        <v>2125</v>
      </c>
      <c r="CN289" s="3">
        <v>2177</v>
      </c>
      <c r="CO289" s="3" t="s">
        <v>60</v>
      </c>
      <c r="CP289" s="3">
        <f t="shared" si="4"/>
        <v>5.9433781976029922E-2</v>
      </c>
    </row>
    <row r="290" spans="1:94" ht="17.100000000000001" customHeight="1" x14ac:dyDescent="0.3">
      <c r="A290" s="2">
        <v>2930501</v>
      </c>
      <c r="B290" s="2" t="s">
        <v>2099</v>
      </c>
      <c r="C290" s="2" t="s">
        <v>74</v>
      </c>
      <c r="D290" s="2" t="s">
        <v>2099</v>
      </c>
      <c r="E290" s="2" t="s">
        <v>74</v>
      </c>
      <c r="F290" s="2" t="s">
        <v>60</v>
      </c>
      <c r="G290" s="2" t="s">
        <v>60</v>
      </c>
      <c r="H290" s="2" t="s">
        <v>60</v>
      </c>
      <c r="I290" s="2" t="s">
        <v>60</v>
      </c>
      <c r="J290" s="2" t="s">
        <v>60</v>
      </c>
      <c r="K290" s="2" t="s">
        <v>60</v>
      </c>
      <c r="L290" s="2" t="s">
        <v>60</v>
      </c>
      <c r="M290" s="2" t="s">
        <v>60</v>
      </c>
      <c r="N290" s="2" t="s">
        <v>60</v>
      </c>
      <c r="O290" s="2" t="s">
        <v>60</v>
      </c>
      <c r="P290" s="2"/>
      <c r="Q290" s="2">
        <v>20</v>
      </c>
      <c r="R290" s="2">
        <v>9172</v>
      </c>
      <c r="S290" s="2">
        <v>0.74690553745928334</v>
      </c>
      <c r="T290" s="2">
        <v>2146</v>
      </c>
      <c r="U290" s="2">
        <v>0.1747557003257329</v>
      </c>
      <c r="V290" s="2">
        <v>960</v>
      </c>
      <c r="W290" s="2">
        <v>7.8175895765472306E-2</v>
      </c>
      <c r="X290" s="2">
        <v>2</v>
      </c>
      <c r="Y290" s="2">
        <v>1.6286644951140066E-4</v>
      </c>
      <c r="Z290" s="2">
        <v>12280</v>
      </c>
      <c r="AA290" s="2" t="s">
        <v>2098</v>
      </c>
      <c r="AB290" s="2" t="s">
        <v>2099</v>
      </c>
      <c r="AC290" s="2" t="s">
        <v>74</v>
      </c>
      <c r="AD290" s="2">
        <v>20</v>
      </c>
      <c r="AE290" s="2">
        <v>848</v>
      </c>
      <c r="AF290" s="2">
        <v>0.14000000000000001</v>
      </c>
      <c r="AG290" s="2">
        <v>160</v>
      </c>
      <c r="AH290" s="2">
        <v>0.03</v>
      </c>
      <c r="AI290" s="2">
        <v>2265</v>
      </c>
      <c r="AJ290" s="2">
        <v>0.39</v>
      </c>
      <c r="AK290" s="2">
        <v>2338</v>
      </c>
      <c r="AL290" s="2">
        <v>0.4</v>
      </c>
      <c r="AM290" s="2">
        <v>56</v>
      </c>
      <c r="AN290" s="2">
        <v>195</v>
      </c>
      <c r="AO290" s="2">
        <v>5862</v>
      </c>
      <c r="AP290" s="2" t="s">
        <v>2099</v>
      </c>
      <c r="AQ290" s="2" t="s">
        <v>74</v>
      </c>
      <c r="AR290" s="2">
        <v>20</v>
      </c>
      <c r="AS290" s="2">
        <v>2737</v>
      </c>
      <c r="AT290" s="2">
        <v>0.44</v>
      </c>
      <c r="AU290" s="2">
        <v>1573</v>
      </c>
      <c r="AV290" s="2">
        <v>0.253</v>
      </c>
      <c r="AW290" s="2">
        <v>1913</v>
      </c>
      <c r="AX290" s="2">
        <v>0.28699999999999998</v>
      </c>
      <c r="AY290" s="2">
        <v>220</v>
      </c>
      <c r="AZ290" s="2">
        <v>220</v>
      </c>
      <c r="BA290" s="2">
        <v>6223</v>
      </c>
      <c r="BB290" s="2">
        <v>9.2775184328781471E-2</v>
      </c>
      <c r="BC290" s="2">
        <v>0.13357110490696214</v>
      </c>
      <c r="BD290" s="2">
        <v>0.29106120651695289</v>
      </c>
      <c r="BE290" s="2">
        <v>45842</v>
      </c>
      <c r="BF290" s="2">
        <v>68413</v>
      </c>
      <c r="BG290" s="2">
        <v>9084</v>
      </c>
      <c r="BH290" s="2">
        <v>4253</v>
      </c>
      <c r="BI290" s="2">
        <v>9138</v>
      </c>
      <c r="BJ290" s="2">
        <v>2644</v>
      </c>
      <c r="BK290" s="2">
        <v>2.2400754150199389</v>
      </c>
      <c r="BL290" s="2">
        <v>2.2325410141053186</v>
      </c>
      <c r="BM290" s="2">
        <v>1.6605708308706553</v>
      </c>
      <c r="BN290" s="2">
        <v>1.322152578429563E-2</v>
      </c>
      <c r="BO290" s="2">
        <v>3.7912351750880077E-2</v>
      </c>
      <c r="BP290" s="2">
        <v>0.19631947553470641</v>
      </c>
      <c r="BQ290" s="2">
        <v>0.49083768780076942</v>
      </c>
      <c r="BR290" s="2">
        <v>0.32631789930977617</v>
      </c>
      <c r="BS290" s="2">
        <v>0.44542250640558612</v>
      </c>
      <c r="BT290" s="2">
        <v>0.49594078641493494</v>
      </c>
      <c r="BU290" s="2">
        <v>0.63576974893934368</v>
      </c>
      <c r="BV290" s="2">
        <v>0.35825801805971041</v>
      </c>
      <c r="BW290" s="2">
        <v>9527.0407400797994</v>
      </c>
      <c r="BX290" s="2">
        <v>20400.9597868944</v>
      </c>
      <c r="BY290" s="2">
        <v>32487.407735153502</v>
      </c>
      <c r="BZ290" s="2">
        <v>125.96201479299999</v>
      </c>
      <c r="CA290" s="2">
        <v>773.44836349629998</v>
      </c>
      <c r="CB290" s="2">
        <v>6377.9108480474997</v>
      </c>
      <c r="CC290" s="2">
        <v>4724.8480768422996</v>
      </c>
      <c r="CD290" s="2">
        <v>12970.3130818355</v>
      </c>
      <c r="CE290" s="2">
        <v>11638.8743070938</v>
      </c>
      <c r="CF290" s="2">
        <v>4676.2306484444998</v>
      </c>
      <c r="CG290" s="2">
        <v>6657.1983415626</v>
      </c>
      <c r="CH290" s="2">
        <v>14470.622580012299</v>
      </c>
      <c r="CI290" s="2">
        <v>799.74745638189995</v>
      </c>
      <c r="CJ290" s="2">
        <v>4746.8572695882003</v>
      </c>
      <c r="CK290" s="2">
        <v>16034</v>
      </c>
      <c r="CL290" s="2">
        <v>18646</v>
      </c>
      <c r="CM290" s="2">
        <v>11986</v>
      </c>
      <c r="CN290" s="2">
        <v>8711</v>
      </c>
      <c r="CO290" s="2">
        <v>0.23437066054697206</v>
      </c>
      <c r="CP290" s="2">
        <f t="shared" si="4"/>
        <v>0.95893879348304711</v>
      </c>
    </row>
    <row r="291" spans="1:94" ht="17.100000000000001" customHeight="1" x14ac:dyDescent="0.3">
      <c r="A291" s="3">
        <v>2931103</v>
      </c>
      <c r="B291" s="3" t="s">
        <v>5190</v>
      </c>
      <c r="C291" s="3" t="s">
        <v>74</v>
      </c>
      <c r="D291" s="3" t="s">
        <v>5190</v>
      </c>
      <c r="E291" s="3" t="s">
        <v>74</v>
      </c>
      <c r="F291" s="3" t="s">
        <v>60</v>
      </c>
      <c r="G291" s="3" t="s">
        <v>60</v>
      </c>
      <c r="H291" s="3" t="s">
        <v>60</v>
      </c>
      <c r="I291" s="3" t="s">
        <v>60</v>
      </c>
      <c r="J291" s="3" t="s">
        <v>60</v>
      </c>
      <c r="K291" s="3" t="s">
        <v>60</v>
      </c>
      <c r="L291" s="3" t="s">
        <v>60</v>
      </c>
      <c r="M291" s="3" t="s">
        <v>60</v>
      </c>
      <c r="N291" s="3" t="s">
        <v>60</v>
      </c>
      <c r="O291" s="3" t="s">
        <v>60</v>
      </c>
      <c r="P291" s="3" t="s">
        <v>60</v>
      </c>
      <c r="Q291" s="3" t="s">
        <v>60</v>
      </c>
      <c r="R291" s="3" t="s">
        <v>60</v>
      </c>
      <c r="S291" s="3" t="s">
        <v>60</v>
      </c>
      <c r="T291" s="3" t="s">
        <v>60</v>
      </c>
      <c r="U291" s="3" t="s">
        <v>60</v>
      </c>
      <c r="V291" s="3" t="s">
        <v>60</v>
      </c>
      <c r="W291" s="3" t="s">
        <v>60</v>
      </c>
      <c r="X291" s="3" t="s">
        <v>60</v>
      </c>
      <c r="Y291" s="3" t="s">
        <v>60</v>
      </c>
      <c r="Z291" s="3" t="s">
        <v>60</v>
      </c>
      <c r="AA291" s="3" t="s">
        <v>60</v>
      </c>
      <c r="AB291" s="3" t="s">
        <v>60</v>
      </c>
      <c r="AC291" s="3" t="s">
        <v>60</v>
      </c>
      <c r="AD291" s="3" t="s">
        <v>60</v>
      </c>
      <c r="AE291" s="3" t="s">
        <v>60</v>
      </c>
      <c r="AF291" s="3" t="s">
        <v>60</v>
      </c>
      <c r="AG291" s="3" t="s">
        <v>60</v>
      </c>
      <c r="AH291" s="3" t="s">
        <v>60</v>
      </c>
      <c r="AI291" s="3" t="s">
        <v>60</v>
      </c>
      <c r="AJ291" s="3" t="s">
        <v>60</v>
      </c>
      <c r="AK291" s="3" t="s">
        <v>60</v>
      </c>
      <c r="AL291" s="3" t="s">
        <v>60</v>
      </c>
      <c r="AM291" s="3" t="s">
        <v>60</v>
      </c>
      <c r="AN291" s="3" t="s">
        <v>60</v>
      </c>
      <c r="AO291" s="3" t="s">
        <v>60</v>
      </c>
      <c r="AP291" s="3" t="s">
        <v>5190</v>
      </c>
      <c r="AQ291" s="3" t="s">
        <v>74</v>
      </c>
      <c r="AR291" s="3">
        <v>19</v>
      </c>
      <c r="AS291" s="3">
        <v>294</v>
      </c>
      <c r="AT291" s="3">
        <v>0.51300000000000001</v>
      </c>
      <c r="AU291" s="3">
        <v>17</v>
      </c>
      <c r="AV291" s="3">
        <v>0.03</v>
      </c>
      <c r="AW291" s="3">
        <v>262</v>
      </c>
      <c r="AX291" s="3">
        <v>0.432</v>
      </c>
      <c r="AY291" s="3">
        <v>16</v>
      </c>
      <c r="AZ291" s="3">
        <v>18</v>
      </c>
      <c r="BA291" s="3">
        <v>573</v>
      </c>
      <c r="BB291" s="3"/>
      <c r="BC291" s="3"/>
      <c r="BD291" s="3">
        <v>0.4233608978145304</v>
      </c>
      <c r="BE291" s="3"/>
      <c r="BF291" s="3"/>
      <c r="BG291" s="3">
        <v>33860</v>
      </c>
      <c r="BH291" s="3"/>
      <c r="BI291" s="3"/>
      <c r="BJ291" s="3">
        <v>14335</v>
      </c>
      <c r="BK291" s="3"/>
      <c r="BL291" s="3"/>
      <c r="BM291" s="3">
        <v>1.7768455184864176</v>
      </c>
      <c r="BN291" s="3"/>
      <c r="BO291" s="3"/>
      <c r="BP291" s="3">
        <v>7.4255705928715138E-2</v>
      </c>
      <c r="BQ291" s="3"/>
      <c r="BR291" s="3"/>
      <c r="BS291" s="3">
        <v>0.77654578638925298</v>
      </c>
      <c r="BT291" s="3"/>
      <c r="BU291" s="3"/>
      <c r="BV291" s="3">
        <v>0.14919850768203188</v>
      </c>
      <c r="BW291" s="3"/>
      <c r="BX291" s="3"/>
      <c r="BY291" s="3">
        <v>2995.7615441681</v>
      </c>
      <c r="BZ291" s="3"/>
      <c r="CA291" s="3"/>
      <c r="CB291" s="3">
        <v>222.4523882563</v>
      </c>
      <c r="CC291" s="3"/>
      <c r="CD291" s="3"/>
      <c r="CE291" s="3">
        <v>446.96315176109999</v>
      </c>
      <c r="CF291" s="3"/>
      <c r="CG291" s="3"/>
      <c r="CH291" s="3">
        <v>2326.3460041507001</v>
      </c>
      <c r="CI291" s="3"/>
      <c r="CJ291" s="3">
        <v>149.24455642749999</v>
      </c>
      <c r="CK291" s="3" t="s">
        <v>60</v>
      </c>
      <c r="CL291" s="3" t="s">
        <v>60</v>
      </c>
      <c r="CM291" s="3" t="s">
        <v>60</v>
      </c>
      <c r="CN291" s="3">
        <v>834</v>
      </c>
      <c r="CO291" s="3" t="s">
        <v>60</v>
      </c>
      <c r="CP291" s="3">
        <f t="shared" si="4"/>
        <v>2.4630832841110454E-2</v>
      </c>
    </row>
    <row r="292" spans="1:94" ht="17.100000000000001" customHeight="1" x14ac:dyDescent="0.3">
      <c r="A292" s="2">
        <v>2931202</v>
      </c>
      <c r="B292" s="2" t="s">
        <v>2113</v>
      </c>
      <c r="C292" s="2" t="s">
        <v>74</v>
      </c>
      <c r="D292" s="2" t="s">
        <v>2113</v>
      </c>
      <c r="E292" s="2" t="s">
        <v>74</v>
      </c>
      <c r="F292" s="2" t="s">
        <v>60</v>
      </c>
      <c r="G292" s="2" t="s">
        <v>60</v>
      </c>
      <c r="H292" s="2" t="s">
        <v>60</v>
      </c>
      <c r="I292" s="2" t="s">
        <v>60</v>
      </c>
      <c r="J292" s="2" t="s">
        <v>60</v>
      </c>
      <c r="K292" s="2" t="s">
        <v>60</v>
      </c>
      <c r="L292" s="2" t="s">
        <v>60</v>
      </c>
      <c r="M292" s="2" t="s">
        <v>60</v>
      </c>
      <c r="N292" s="2" t="s">
        <v>60</v>
      </c>
      <c r="O292" s="2" t="s">
        <v>60</v>
      </c>
      <c r="P292" s="2"/>
      <c r="Q292" s="2">
        <v>75</v>
      </c>
      <c r="R292" s="2">
        <v>4572</v>
      </c>
      <c r="S292" s="2">
        <v>0.35571461915506108</v>
      </c>
      <c r="T292" s="2">
        <v>5441</v>
      </c>
      <c r="U292" s="2">
        <v>0.42332529370574962</v>
      </c>
      <c r="V292" s="2">
        <v>2840</v>
      </c>
      <c r="W292" s="2">
        <v>0.2209600871391893</v>
      </c>
      <c r="X292" s="2" t="s">
        <v>60</v>
      </c>
      <c r="Y292" s="2" t="s">
        <v>60</v>
      </c>
      <c r="Z292" s="2">
        <v>12853</v>
      </c>
      <c r="AA292" s="2" t="s">
        <v>2112</v>
      </c>
      <c r="AB292" s="2" t="s">
        <v>2113</v>
      </c>
      <c r="AC292" s="2" t="s">
        <v>74</v>
      </c>
      <c r="AD292" s="2">
        <v>77</v>
      </c>
      <c r="AE292" s="2">
        <v>293</v>
      </c>
      <c r="AF292" s="2">
        <v>0.24</v>
      </c>
      <c r="AG292" s="2">
        <v>45</v>
      </c>
      <c r="AH292" s="2">
        <v>0.04</v>
      </c>
      <c r="AI292" s="2">
        <v>161</v>
      </c>
      <c r="AJ292" s="2">
        <v>0.13</v>
      </c>
      <c r="AK292" s="2">
        <v>703</v>
      </c>
      <c r="AL292" s="2">
        <v>0.56000000000000005</v>
      </c>
      <c r="AM292" s="2">
        <v>16</v>
      </c>
      <c r="AN292" s="2">
        <v>27</v>
      </c>
      <c r="AO292" s="2">
        <v>1245</v>
      </c>
      <c r="AP292" s="2" t="s">
        <v>2113</v>
      </c>
      <c r="AQ292" s="2" t="s">
        <v>74</v>
      </c>
      <c r="AR292" s="2">
        <v>77</v>
      </c>
      <c r="AS292" s="2">
        <v>686</v>
      </c>
      <c r="AT292" s="2">
        <v>0.501</v>
      </c>
      <c r="AU292" s="2">
        <v>51</v>
      </c>
      <c r="AV292" s="2">
        <v>3.6999999999999998E-2</v>
      </c>
      <c r="AW292" s="2">
        <v>632</v>
      </c>
      <c r="AX292" s="2">
        <v>0.42599999999999999</v>
      </c>
      <c r="AY292" s="2">
        <v>58</v>
      </c>
      <c r="AZ292" s="2">
        <v>56</v>
      </c>
      <c r="BA292" s="2">
        <v>1369</v>
      </c>
      <c r="BB292" s="2">
        <v>0.28126737076153419</v>
      </c>
      <c r="BC292" s="2">
        <v>0.31054279749478081</v>
      </c>
      <c r="BD292" s="2">
        <v>0.33636718242101155</v>
      </c>
      <c r="BE292" s="2">
        <v>8995</v>
      </c>
      <c r="BF292" s="2">
        <v>9580</v>
      </c>
      <c r="BG292" s="2">
        <v>7691</v>
      </c>
      <c r="BH292" s="2">
        <v>2530</v>
      </c>
      <c r="BI292" s="2">
        <v>2975</v>
      </c>
      <c r="BJ292" s="2">
        <v>2587</v>
      </c>
      <c r="BK292" s="2">
        <v>1.3313424057664427</v>
      </c>
      <c r="BL292" s="2">
        <v>0.86306819338114282</v>
      </c>
      <c r="BM292" s="2">
        <v>1.8687462073549987</v>
      </c>
      <c r="BN292" s="2">
        <v>0.12340798238920136</v>
      </c>
      <c r="BO292" s="2">
        <v>6.6711763559777038E-2</v>
      </c>
      <c r="BP292" s="2">
        <v>3.3998905613756361E-2</v>
      </c>
      <c r="BQ292" s="2">
        <v>0.47033683903094881</v>
      </c>
      <c r="BR292" s="2">
        <v>0.32037982201117626</v>
      </c>
      <c r="BS292" s="2">
        <v>0.33468777440996611</v>
      </c>
      <c r="BT292" s="2">
        <v>0.40625517857982019</v>
      </c>
      <c r="BU292" s="2">
        <v>0.61290841442900779</v>
      </c>
      <c r="BV292" s="2">
        <v>0.6313133199762776</v>
      </c>
      <c r="BW292" s="2">
        <v>3368.2962865891</v>
      </c>
      <c r="BX292" s="2">
        <v>2567.6278753089</v>
      </c>
      <c r="BY292" s="2">
        <v>8280.4144447899998</v>
      </c>
      <c r="BZ292" s="2">
        <v>415.67464881699999</v>
      </c>
      <c r="CA292" s="2">
        <v>171.29098372710001</v>
      </c>
      <c r="CB292" s="2">
        <v>281.52502915119999</v>
      </c>
      <c r="CC292" s="2">
        <v>1368.387809418</v>
      </c>
      <c r="CD292" s="2">
        <v>1573.7207298993001</v>
      </c>
      <c r="CE292" s="2">
        <v>5227.5359339199003</v>
      </c>
      <c r="CF292" s="2">
        <v>1584.233828354</v>
      </c>
      <c r="CG292" s="2">
        <v>822.61616168240005</v>
      </c>
      <c r="CH292" s="2">
        <v>2771.3534817189002</v>
      </c>
      <c r="CI292" s="2">
        <v>270.88220296809999</v>
      </c>
      <c r="CJ292" s="2">
        <v>1094.9352035883001</v>
      </c>
      <c r="CK292" s="2" t="s">
        <v>60</v>
      </c>
      <c r="CL292" s="2">
        <v>1689</v>
      </c>
      <c r="CM292" s="2">
        <v>1981</v>
      </c>
      <c r="CN292" s="2">
        <v>1823</v>
      </c>
      <c r="CO292" s="2" t="s">
        <v>60</v>
      </c>
      <c r="CP292" s="2">
        <f t="shared" si="4"/>
        <v>0.23703029515017554</v>
      </c>
    </row>
    <row r="293" spans="1:94" ht="17.100000000000001" customHeight="1" x14ac:dyDescent="0.3">
      <c r="A293" s="3">
        <v>2931806</v>
      </c>
      <c r="B293" s="3" t="s">
        <v>4867</v>
      </c>
      <c r="C293" s="3" t="s">
        <v>74</v>
      </c>
      <c r="D293" s="3" t="s">
        <v>4867</v>
      </c>
      <c r="E293" s="3" t="s">
        <v>74</v>
      </c>
      <c r="F293" s="3" t="s">
        <v>60</v>
      </c>
      <c r="G293" s="3" t="s">
        <v>60</v>
      </c>
      <c r="H293" s="3" t="s">
        <v>60</v>
      </c>
      <c r="I293" s="3" t="s">
        <v>60</v>
      </c>
      <c r="J293" s="3" t="s">
        <v>60</v>
      </c>
      <c r="K293" s="3" t="s">
        <v>60</v>
      </c>
      <c r="L293" s="3" t="s">
        <v>60</v>
      </c>
      <c r="M293" s="3" t="s">
        <v>60</v>
      </c>
      <c r="N293" s="3" t="s">
        <v>60</v>
      </c>
      <c r="O293" s="3" t="s">
        <v>60</v>
      </c>
      <c r="P293" s="3" t="s">
        <v>60</v>
      </c>
      <c r="Q293" s="3" t="s">
        <v>60</v>
      </c>
      <c r="R293" s="3" t="s">
        <v>60</v>
      </c>
      <c r="S293" s="3" t="s">
        <v>60</v>
      </c>
      <c r="T293" s="3" t="s">
        <v>60</v>
      </c>
      <c r="U293" s="3" t="s">
        <v>60</v>
      </c>
      <c r="V293" s="3" t="s">
        <v>60</v>
      </c>
      <c r="W293" s="3" t="s">
        <v>60</v>
      </c>
      <c r="X293" s="3" t="s">
        <v>60</v>
      </c>
      <c r="Y293" s="3" t="s">
        <v>60</v>
      </c>
      <c r="Z293" s="3" t="s">
        <v>60</v>
      </c>
      <c r="AA293" s="3" t="s">
        <v>3159</v>
      </c>
      <c r="AB293" s="3" t="s">
        <v>3160</v>
      </c>
      <c r="AC293" s="3" t="s">
        <v>74</v>
      </c>
      <c r="AD293" s="3">
        <v>60</v>
      </c>
      <c r="AE293" s="3">
        <v>40</v>
      </c>
      <c r="AF293" s="3">
        <v>0.08</v>
      </c>
      <c r="AG293" s="3">
        <v>24</v>
      </c>
      <c r="AH293" s="3">
        <v>0.05</v>
      </c>
      <c r="AI293" s="3">
        <v>70</v>
      </c>
      <c r="AJ293" s="3">
        <v>0.14000000000000001</v>
      </c>
      <c r="AK293" s="3">
        <v>357</v>
      </c>
      <c r="AL293" s="3">
        <v>0.69</v>
      </c>
      <c r="AM293" s="3">
        <v>9</v>
      </c>
      <c r="AN293" s="3">
        <v>17</v>
      </c>
      <c r="AO293" s="3">
        <v>517</v>
      </c>
      <c r="AP293" s="3" t="s">
        <v>4867</v>
      </c>
      <c r="AQ293" s="3" t="s">
        <v>74</v>
      </c>
      <c r="AR293" s="3">
        <v>60</v>
      </c>
      <c r="AS293" s="3">
        <v>583</v>
      </c>
      <c r="AT293" s="3">
        <v>0.755</v>
      </c>
      <c r="AU293" s="3">
        <v>41</v>
      </c>
      <c r="AV293" s="3">
        <v>5.2999999999999999E-2</v>
      </c>
      <c r="AW293" s="3">
        <v>148</v>
      </c>
      <c r="AX293" s="3">
        <v>0.18</v>
      </c>
      <c r="AY293" s="3">
        <v>16</v>
      </c>
      <c r="AZ293" s="3">
        <v>34</v>
      </c>
      <c r="BA293" s="3">
        <v>772</v>
      </c>
      <c r="BB293" s="3"/>
      <c r="BC293" s="3"/>
      <c r="BD293" s="3">
        <v>0.25406307977736547</v>
      </c>
      <c r="BE293" s="3"/>
      <c r="BF293" s="3"/>
      <c r="BG293" s="3">
        <v>53900</v>
      </c>
      <c r="BH293" s="3"/>
      <c r="BI293" s="3"/>
      <c r="BJ293" s="3">
        <v>13694</v>
      </c>
      <c r="BK293" s="3"/>
      <c r="BL293" s="3"/>
      <c r="BM293" s="3">
        <v>1.2439182286696349</v>
      </c>
      <c r="BN293" s="3"/>
      <c r="BO293" s="3"/>
      <c r="BP293" s="3">
        <v>2.6173080815018103E-2</v>
      </c>
      <c r="BQ293" s="3"/>
      <c r="BR293" s="3"/>
      <c r="BS293" s="3">
        <v>5.8241893235313862E-2</v>
      </c>
      <c r="BT293" s="3"/>
      <c r="BU293" s="3"/>
      <c r="BV293" s="3">
        <v>0.91558502594966795</v>
      </c>
      <c r="BW293" s="3"/>
      <c r="BX293" s="3"/>
      <c r="BY293" s="3">
        <v>12768.820617293801</v>
      </c>
      <c r="BZ293" s="3"/>
      <c r="CA293" s="3"/>
      <c r="CB293" s="3">
        <v>334.1993739289</v>
      </c>
      <c r="CC293" s="3"/>
      <c r="CD293" s="3"/>
      <c r="CE293" s="3">
        <v>11690.9409562316</v>
      </c>
      <c r="CF293" s="3"/>
      <c r="CG293" s="3"/>
      <c r="CH293" s="3">
        <v>743.6802871333</v>
      </c>
      <c r="CI293" s="3"/>
      <c r="CJ293" s="3">
        <v>193.68254233010001</v>
      </c>
      <c r="CK293" s="3" t="s">
        <v>60</v>
      </c>
      <c r="CL293" s="3" t="s">
        <v>60</v>
      </c>
      <c r="CM293" s="3">
        <v>1436</v>
      </c>
      <c r="CN293" s="3">
        <v>1520</v>
      </c>
      <c r="CO293" s="3" t="s">
        <v>60</v>
      </c>
      <c r="CP293" s="3">
        <f t="shared" si="4"/>
        <v>2.8200371057513916E-2</v>
      </c>
    </row>
    <row r="294" spans="1:94" ht="17.100000000000001" customHeight="1" x14ac:dyDescent="0.3">
      <c r="A294" s="2">
        <v>2931905</v>
      </c>
      <c r="B294" s="2" t="s">
        <v>3162</v>
      </c>
      <c r="C294" s="2" t="s">
        <v>74</v>
      </c>
      <c r="D294" s="2" t="s">
        <v>3162</v>
      </c>
      <c r="E294" s="2" t="s">
        <v>74</v>
      </c>
      <c r="F294" s="2" t="s">
        <v>60</v>
      </c>
      <c r="G294" s="2" t="s">
        <v>60</v>
      </c>
      <c r="H294" s="2" t="s">
        <v>60</v>
      </c>
      <c r="I294" s="2" t="s">
        <v>60</v>
      </c>
      <c r="J294" s="2" t="s">
        <v>60</v>
      </c>
      <c r="K294" s="2" t="s">
        <v>60</v>
      </c>
      <c r="L294" s="2" t="s">
        <v>60</v>
      </c>
      <c r="M294" s="2" t="s">
        <v>60</v>
      </c>
      <c r="N294" s="2" t="s">
        <v>60</v>
      </c>
      <c r="O294" s="2" t="s">
        <v>60</v>
      </c>
      <c r="P294" s="2" t="s">
        <v>60</v>
      </c>
      <c r="Q294" s="2" t="s">
        <v>60</v>
      </c>
      <c r="R294" s="2" t="s">
        <v>60</v>
      </c>
      <c r="S294" s="2" t="s">
        <v>60</v>
      </c>
      <c r="T294" s="2" t="s">
        <v>60</v>
      </c>
      <c r="U294" s="2" t="s">
        <v>60</v>
      </c>
      <c r="V294" s="2" t="s">
        <v>60</v>
      </c>
      <c r="W294" s="2" t="s">
        <v>60</v>
      </c>
      <c r="X294" s="2" t="s">
        <v>60</v>
      </c>
      <c r="Y294" s="2" t="s">
        <v>60</v>
      </c>
      <c r="Z294" s="2" t="s">
        <v>60</v>
      </c>
      <c r="AA294" s="2" t="s">
        <v>3161</v>
      </c>
      <c r="AB294" s="2" t="s">
        <v>3162</v>
      </c>
      <c r="AC294" s="2" t="s">
        <v>74</v>
      </c>
      <c r="AD294" s="2">
        <v>80</v>
      </c>
      <c r="AE294" s="2">
        <v>1018</v>
      </c>
      <c r="AF294" s="2">
        <v>0.34</v>
      </c>
      <c r="AG294" s="2">
        <v>35</v>
      </c>
      <c r="AH294" s="2">
        <v>0.01</v>
      </c>
      <c r="AI294" s="2">
        <v>1567</v>
      </c>
      <c r="AJ294" s="2">
        <v>0.53</v>
      </c>
      <c r="AK294" s="2">
        <v>229</v>
      </c>
      <c r="AL294" s="2">
        <v>0.08</v>
      </c>
      <c r="AM294" s="2">
        <v>39</v>
      </c>
      <c r="AN294" s="2">
        <v>67</v>
      </c>
      <c r="AO294" s="2">
        <v>2955</v>
      </c>
      <c r="AP294" s="2" t="s">
        <v>3162</v>
      </c>
      <c r="AQ294" s="2" t="s">
        <v>74</v>
      </c>
      <c r="AR294" s="2">
        <v>80</v>
      </c>
      <c r="AS294" s="2">
        <v>1177</v>
      </c>
      <c r="AT294" s="2">
        <v>0.40200000000000002</v>
      </c>
      <c r="AU294" s="2">
        <v>138</v>
      </c>
      <c r="AV294" s="2">
        <v>4.7E-2</v>
      </c>
      <c r="AW294" s="2">
        <v>1611</v>
      </c>
      <c r="AX294" s="2">
        <v>0.51100000000000001</v>
      </c>
      <c r="AY294" s="2">
        <v>130</v>
      </c>
      <c r="AZ294" s="2">
        <v>97</v>
      </c>
      <c r="BA294" s="2">
        <v>2926</v>
      </c>
      <c r="BB294" s="2">
        <v>0.101357952325127</v>
      </c>
      <c r="BC294" s="2">
        <v>0.12267449993006015</v>
      </c>
      <c r="BD294" s="2">
        <v>0.14843864895338008</v>
      </c>
      <c r="BE294" s="2">
        <v>20472</v>
      </c>
      <c r="BF294" s="2">
        <v>28596</v>
      </c>
      <c r="BG294" s="2">
        <v>20399</v>
      </c>
      <c r="BH294" s="2">
        <v>2075</v>
      </c>
      <c r="BI294" s="2">
        <v>3508</v>
      </c>
      <c r="BJ294" s="2">
        <v>3028</v>
      </c>
      <c r="BK294" s="2">
        <v>1.1599870969282893</v>
      </c>
      <c r="BL294" s="2">
        <v>2.7448468420418473</v>
      </c>
      <c r="BM294" s="2">
        <v>1.0649748509655304</v>
      </c>
      <c r="BN294" s="2">
        <v>1.9188444470208003E-2</v>
      </c>
      <c r="BO294" s="2">
        <v>3.3435752849800333E-2</v>
      </c>
      <c r="BP294" s="2">
        <v>0.11101297842705575</v>
      </c>
      <c r="BQ294" s="2">
        <v>0.59525222830500191</v>
      </c>
      <c r="BR294" s="2">
        <v>0.44922414585801146</v>
      </c>
      <c r="BS294" s="2">
        <v>0.61713751447147636</v>
      </c>
      <c r="BT294" s="2">
        <v>0.38555932722483155</v>
      </c>
      <c r="BU294" s="2">
        <v>0.51734010129217778</v>
      </c>
      <c r="BV294" s="2">
        <v>0.27184950710146782</v>
      </c>
      <c r="BW294" s="2">
        <v>2406.9732261262002</v>
      </c>
      <c r="BX294" s="2">
        <v>9628.9227218828</v>
      </c>
      <c r="BY294" s="2">
        <v>12528.3641467585</v>
      </c>
      <c r="BZ294" s="2">
        <v>46.186072090800003</v>
      </c>
      <c r="CA294" s="2">
        <v>321.9502803387</v>
      </c>
      <c r="CB294" s="2">
        <v>1390.8110187504001</v>
      </c>
      <c r="CC294" s="2">
        <v>928.03097771340003</v>
      </c>
      <c r="CD294" s="2">
        <v>4981.4278562733998</v>
      </c>
      <c r="CE294" s="2">
        <v>3405.8296180839998</v>
      </c>
      <c r="CF294" s="2">
        <v>1432.7561763220999</v>
      </c>
      <c r="CG294" s="2">
        <v>4325.5445852705998</v>
      </c>
      <c r="CH294" s="2">
        <v>7731.7235099240997</v>
      </c>
      <c r="CI294" s="2">
        <v>361.17627062410003</v>
      </c>
      <c r="CJ294" s="2">
        <v>1626.933355573</v>
      </c>
      <c r="CK294" s="2" t="s">
        <v>60</v>
      </c>
      <c r="CL294" s="2">
        <v>4704</v>
      </c>
      <c r="CM294" s="2">
        <v>4941</v>
      </c>
      <c r="CN294" s="2">
        <v>4657</v>
      </c>
      <c r="CO294" s="2" t="s">
        <v>60</v>
      </c>
      <c r="CP294" s="2">
        <f t="shared" si="4"/>
        <v>0.22829550468160204</v>
      </c>
    </row>
    <row r="295" spans="1:94" ht="17.100000000000001" customHeight="1" x14ac:dyDescent="0.3">
      <c r="A295" s="3">
        <v>2932002</v>
      </c>
      <c r="B295" s="3" t="s">
        <v>3164</v>
      </c>
      <c r="C295" s="3" t="s">
        <v>74</v>
      </c>
      <c r="D295" s="3" t="s">
        <v>3164</v>
      </c>
      <c r="E295" s="3" t="s">
        <v>74</v>
      </c>
      <c r="F295" s="3" t="s">
        <v>60</v>
      </c>
      <c r="G295" s="3" t="s">
        <v>60</v>
      </c>
      <c r="H295" s="3" t="s">
        <v>60</v>
      </c>
      <c r="I295" s="3" t="s">
        <v>60</v>
      </c>
      <c r="J295" s="3" t="s">
        <v>60</v>
      </c>
      <c r="K295" s="3" t="s">
        <v>60</v>
      </c>
      <c r="L295" s="3" t="s">
        <v>60</v>
      </c>
      <c r="M295" s="3" t="s">
        <v>60</v>
      </c>
      <c r="N295" s="3" t="s">
        <v>60</v>
      </c>
      <c r="O295" s="3" t="s">
        <v>60</v>
      </c>
      <c r="P295" s="3" t="s">
        <v>60</v>
      </c>
      <c r="Q295" s="3" t="s">
        <v>60</v>
      </c>
      <c r="R295" s="3" t="s">
        <v>60</v>
      </c>
      <c r="S295" s="3" t="s">
        <v>60</v>
      </c>
      <c r="T295" s="3" t="s">
        <v>60</v>
      </c>
      <c r="U295" s="3" t="s">
        <v>60</v>
      </c>
      <c r="V295" s="3" t="s">
        <v>60</v>
      </c>
      <c r="W295" s="3" t="s">
        <v>60</v>
      </c>
      <c r="X295" s="3" t="s">
        <v>60</v>
      </c>
      <c r="Y295" s="3" t="s">
        <v>60</v>
      </c>
      <c r="Z295" s="3" t="s">
        <v>60</v>
      </c>
      <c r="AA295" s="3" t="s">
        <v>3163</v>
      </c>
      <c r="AB295" s="3" t="s">
        <v>3164</v>
      </c>
      <c r="AC295" s="3" t="s">
        <v>74</v>
      </c>
      <c r="AD295" s="3">
        <v>83</v>
      </c>
      <c r="AE295" s="3">
        <v>874</v>
      </c>
      <c r="AF295" s="3">
        <v>0.45</v>
      </c>
      <c r="AG295" s="3">
        <v>67</v>
      </c>
      <c r="AH295" s="3">
        <v>0.03</v>
      </c>
      <c r="AI295" s="3">
        <v>173</v>
      </c>
      <c r="AJ295" s="3">
        <v>0.09</v>
      </c>
      <c r="AK295" s="3">
        <v>723</v>
      </c>
      <c r="AL295" s="3">
        <v>0.37</v>
      </c>
      <c r="AM295" s="3">
        <v>24</v>
      </c>
      <c r="AN295" s="3">
        <v>81</v>
      </c>
      <c r="AO295" s="3">
        <v>1942</v>
      </c>
      <c r="AP295" s="3" t="s">
        <v>3164</v>
      </c>
      <c r="AQ295" s="3" t="s">
        <v>74</v>
      </c>
      <c r="AR295" s="3">
        <v>83</v>
      </c>
      <c r="AS295" s="3">
        <v>666</v>
      </c>
      <c r="AT295" s="3">
        <v>0.45700000000000002</v>
      </c>
      <c r="AU295" s="3">
        <v>62</v>
      </c>
      <c r="AV295" s="3">
        <v>4.2999999999999997E-2</v>
      </c>
      <c r="AW295" s="3">
        <v>728</v>
      </c>
      <c r="AX295" s="3">
        <v>0.46600000000000003</v>
      </c>
      <c r="AY295" s="3">
        <v>44</v>
      </c>
      <c r="AZ295" s="3">
        <v>63</v>
      </c>
      <c r="BA295" s="3">
        <v>1456</v>
      </c>
      <c r="BB295" s="3">
        <v>8.8687150837988823E-2</v>
      </c>
      <c r="BC295" s="3">
        <v>8.139857552492831E-2</v>
      </c>
      <c r="BD295" s="3">
        <v>0.19022617124394184</v>
      </c>
      <c r="BE295" s="3">
        <v>10024</v>
      </c>
      <c r="BF295" s="3">
        <v>10811</v>
      </c>
      <c r="BG295" s="3">
        <v>61900</v>
      </c>
      <c r="BH295" s="3">
        <v>889</v>
      </c>
      <c r="BI295" s="3">
        <v>880</v>
      </c>
      <c r="BJ295" s="3">
        <v>11775</v>
      </c>
      <c r="BK295" s="3">
        <v>1.4119360763552307</v>
      </c>
      <c r="BL295" s="3">
        <v>2.5909999504092043</v>
      </c>
      <c r="BM295" s="3">
        <v>0.78473623965051842</v>
      </c>
      <c r="BN295" s="3"/>
      <c r="BO295" s="3">
        <v>1.5572126761107528E-2</v>
      </c>
      <c r="BP295" s="3">
        <v>5.3082097333940918E-2</v>
      </c>
      <c r="BQ295" s="3">
        <v>0.65893307755055874</v>
      </c>
      <c r="BR295" s="3">
        <v>0</v>
      </c>
      <c r="BS295" s="3">
        <v>0.56980698831346288</v>
      </c>
      <c r="BT295" s="3">
        <v>0.34106692244944126</v>
      </c>
      <c r="BU295" s="3">
        <v>0.98442787323889258</v>
      </c>
      <c r="BV295" s="3">
        <v>0.37711091435262423</v>
      </c>
      <c r="BW295" s="3">
        <v>1255.2111718798001</v>
      </c>
      <c r="BX295" s="3">
        <v>2280.0799563600999</v>
      </c>
      <c r="BY295" s="3">
        <v>3557.2093743358</v>
      </c>
      <c r="BZ295" s="3"/>
      <c r="CA295" s="3">
        <v>35.505694105899998</v>
      </c>
      <c r="CB295" s="3">
        <v>188.82413424570001</v>
      </c>
      <c r="CC295" s="3">
        <v>428.11101141720002</v>
      </c>
      <c r="CD295" s="3">
        <v>2244.5742622542002</v>
      </c>
      <c r="CE295" s="3">
        <v>1341.4624796994999</v>
      </c>
      <c r="CF295" s="3">
        <v>827.1001604626</v>
      </c>
      <c r="CG295" s="3"/>
      <c r="CH295" s="3">
        <v>2026.9227603907</v>
      </c>
      <c r="CI295" s="3">
        <v>238.63432166230001</v>
      </c>
      <c r="CJ295" s="3">
        <v>924.18433888909999</v>
      </c>
      <c r="CK295" s="3" t="s">
        <v>60</v>
      </c>
      <c r="CL295" s="3">
        <v>3167</v>
      </c>
      <c r="CM295" s="3">
        <v>4660</v>
      </c>
      <c r="CN295" s="3">
        <v>2874</v>
      </c>
      <c r="CO295" s="3" t="s">
        <v>60</v>
      </c>
      <c r="CP295" s="3">
        <f t="shared" si="4"/>
        <v>4.64297253634895E-2</v>
      </c>
    </row>
    <row r="296" spans="1:94" ht="17.100000000000001" customHeight="1" x14ac:dyDescent="0.3">
      <c r="A296" s="2">
        <v>2932101</v>
      </c>
      <c r="B296" s="2" t="s">
        <v>5851</v>
      </c>
      <c r="C296" s="2" t="s">
        <v>74</v>
      </c>
      <c r="D296" s="2" t="s">
        <v>102</v>
      </c>
      <c r="E296" s="2" t="s">
        <v>74</v>
      </c>
      <c r="F296" s="2">
        <v>38</v>
      </c>
      <c r="G296" s="2">
        <v>1548</v>
      </c>
      <c r="H296" s="2">
        <v>0.41899999999999998</v>
      </c>
      <c r="I296" s="2">
        <v>2129</v>
      </c>
      <c r="J296" s="2">
        <v>0.57699999999999996</v>
      </c>
      <c r="K296" s="2">
        <v>14</v>
      </c>
      <c r="L296" s="2">
        <v>4.0000000000000001E-3</v>
      </c>
      <c r="M296" s="2"/>
      <c r="N296" s="2"/>
      <c r="O296" s="2">
        <v>3691</v>
      </c>
      <c r="P296" s="2"/>
      <c r="Q296" s="2">
        <v>38</v>
      </c>
      <c r="R296" s="2">
        <v>1543</v>
      </c>
      <c r="S296" s="2">
        <v>0.36905046639559913</v>
      </c>
      <c r="T296" s="2">
        <v>1717</v>
      </c>
      <c r="U296" s="2">
        <v>0.41066730447261418</v>
      </c>
      <c r="V296" s="2">
        <v>921</v>
      </c>
      <c r="W296" s="2">
        <v>0.22028222913178666</v>
      </c>
      <c r="X296" s="2" t="s">
        <v>60</v>
      </c>
      <c r="Y296" s="2" t="s">
        <v>60</v>
      </c>
      <c r="Z296" s="2">
        <v>4181</v>
      </c>
      <c r="AA296" s="2" t="s">
        <v>1055</v>
      </c>
      <c r="AB296" s="2" t="s">
        <v>102</v>
      </c>
      <c r="AC296" s="2" t="s">
        <v>74</v>
      </c>
      <c r="AD296" s="2">
        <v>38</v>
      </c>
      <c r="AE296" s="2">
        <v>948</v>
      </c>
      <c r="AF296" s="2">
        <v>0.45</v>
      </c>
      <c r="AG296" s="2">
        <v>27</v>
      </c>
      <c r="AH296" s="2">
        <v>0.01</v>
      </c>
      <c r="AI296" s="2">
        <v>236</v>
      </c>
      <c r="AJ296" s="2">
        <v>0.11</v>
      </c>
      <c r="AK296" s="2">
        <v>491</v>
      </c>
      <c r="AL296" s="2">
        <v>0.23</v>
      </c>
      <c r="AM296" s="2">
        <v>27</v>
      </c>
      <c r="AN296" s="2">
        <v>386</v>
      </c>
      <c r="AO296" s="2">
        <v>2115</v>
      </c>
      <c r="AP296" s="2" t="s">
        <v>102</v>
      </c>
      <c r="AQ296" s="2" t="s">
        <v>74</v>
      </c>
      <c r="AR296" s="2">
        <v>38</v>
      </c>
      <c r="AS296" s="2">
        <v>1093</v>
      </c>
      <c r="AT296" s="2">
        <v>0.61699999999999999</v>
      </c>
      <c r="AU296" s="2">
        <v>102</v>
      </c>
      <c r="AV296" s="2">
        <v>5.8000000000000003E-2</v>
      </c>
      <c r="AW296" s="2">
        <v>578</v>
      </c>
      <c r="AX296" s="2">
        <v>0.30199999999999999</v>
      </c>
      <c r="AY296" s="2">
        <v>45</v>
      </c>
      <c r="AZ296" s="2">
        <v>96</v>
      </c>
      <c r="BA296" s="2">
        <v>1773</v>
      </c>
      <c r="BB296" s="2">
        <v>0.11567311488353731</v>
      </c>
      <c r="BC296" s="2">
        <v>0.19755147468002227</v>
      </c>
      <c r="BD296" s="2">
        <v>0.2430620783878405</v>
      </c>
      <c r="BE296" s="2">
        <v>20264</v>
      </c>
      <c r="BF296" s="2">
        <v>19767</v>
      </c>
      <c r="BG296" s="2">
        <v>46844</v>
      </c>
      <c r="BH296" s="2">
        <v>2344</v>
      </c>
      <c r="BI296" s="2">
        <v>3905</v>
      </c>
      <c r="BJ296" s="2">
        <v>11386</v>
      </c>
      <c r="BK296" s="2">
        <v>4.9732775909532423</v>
      </c>
      <c r="BL296" s="2">
        <v>4.3771199778195902</v>
      </c>
      <c r="BM296" s="2">
        <v>1.9471667845402849</v>
      </c>
      <c r="BN296" s="2">
        <v>8.1040209302257644E-3</v>
      </c>
      <c r="BO296" s="2">
        <v>3.8176464546846922E-2</v>
      </c>
      <c r="BP296" s="2">
        <v>4.2346405401083267E-2</v>
      </c>
      <c r="BQ296" s="2">
        <v>0.18970781052717281</v>
      </c>
      <c r="BR296" s="2">
        <v>0.14629298008003236</v>
      </c>
      <c r="BS296" s="2">
        <v>0.13226998661506389</v>
      </c>
      <c r="BT296" s="2">
        <v>0.80218816854260144</v>
      </c>
      <c r="BU296" s="2">
        <v>0.81553055537311492</v>
      </c>
      <c r="BV296" s="2">
        <v>0.82538360798385291</v>
      </c>
      <c r="BW296" s="2">
        <v>11657.3626731944</v>
      </c>
      <c r="BX296" s="2">
        <v>17092.6535133855</v>
      </c>
      <c r="BY296" s="2">
        <v>13809.3068359597</v>
      </c>
      <c r="BZ296" s="2">
        <v>94.471511094799993</v>
      </c>
      <c r="CA296" s="2">
        <v>652.53708086530003</v>
      </c>
      <c r="CB296" s="2">
        <v>584.77450558349994</v>
      </c>
      <c r="CC296" s="2">
        <v>9351.3984128467</v>
      </c>
      <c r="CD296" s="2">
        <v>13939.5812125715</v>
      </c>
      <c r="CE296" s="2">
        <v>11397.9755000205</v>
      </c>
      <c r="CF296" s="2">
        <v>2211.4927492529</v>
      </c>
      <c r="CG296" s="2">
        <v>2500.5352199486001</v>
      </c>
      <c r="CH296" s="2">
        <v>1826.5568303557</v>
      </c>
      <c r="CI296" s="2">
        <v>399.87372819090001</v>
      </c>
      <c r="CJ296" s="2">
        <v>1091.4556254469001</v>
      </c>
      <c r="CK296" s="2">
        <v>7530</v>
      </c>
      <c r="CL296" s="2">
        <v>5904</v>
      </c>
      <c r="CM296" s="2">
        <v>4245</v>
      </c>
      <c r="CN296" s="2">
        <v>3367</v>
      </c>
      <c r="CO296" s="2">
        <v>0.38093792684777661</v>
      </c>
      <c r="CP296" s="2">
        <f t="shared" si="4"/>
        <v>7.1876867901972508E-2</v>
      </c>
    </row>
    <row r="297" spans="1:94" ht="17.100000000000001" customHeight="1" x14ac:dyDescent="0.3">
      <c r="A297" s="3">
        <v>2932200</v>
      </c>
      <c r="B297" s="3" t="s">
        <v>136</v>
      </c>
      <c r="C297" s="3" t="s">
        <v>74</v>
      </c>
      <c r="D297" s="3" t="s">
        <v>136</v>
      </c>
      <c r="E297" s="3" t="s">
        <v>74</v>
      </c>
      <c r="F297" s="3">
        <v>73</v>
      </c>
      <c r="G297" s="3">
        <v>1003</v>
      </c>
      <c r="H297" s="3">
        <v>0.70699999999999996</v>
      </c>
      <c r="I297" s="3">
        <v>373</v>
      </c>
      <c r="J297" s="3">
        <v>0.26300000000000001</v>
      </c>
      <c r="K297" s="3">
        <v>43</v>
      </c>
      <c r="L297" s="3">
        <v>0.03</v>
      </c>
      <c r="M297" s="3"/>
      <c r="N297" s="3"/>
      <c r="O297" s="3">
        <v>1419</v>
      </c>
      <c r="P297" s="3"/>
      <c r="Q297" s="3">
        <v>71</v>
      </c>
      <c r="R297" s="3">
        <v>1738</v>
      </c>
      <c r="S297" s="3">
        <v>0.56612377850162865</v>
      </c>
      <c r="T297" s="3">
        <v>863</v>
      </c>
      <c r="U297" s="3">
        <v>0.28110749185667755</v>
      </c>
      <c r="V297" s="3">
        <v>469</v>
      </c>
      <c r="W297" s="3">
        <v>0.1527687296416938</v>
      </c>
      <c r="X297" s="3" t="s">
        <v>60</v>
      </c>
      <c r="Y297" s="3" t="s">
        <v>60</v>
      </c>
      <c r="Z297" s="3">
        <v>3070</v>
      </c>
      <c r="AA297" s="3" t="s">
        <v>1091</v>
      </c>
      <c r="AB297" s="3" t="s">
        <v>136</v>
      </c>
      <c r="AC297" s="3" t="s">
        <v>74</v>
      </c>
      <c r="AD297" s="3">
        <v>73</v>
      </c>
      <c r="AE297" s="3">
        <v>406</v>
      </c>
      <c r="AF297" s="3">
        <v>0.24</v>
      </c>
      <c r="AG297" s="3">
        <v>288</v>
      </c>
      <c r="AH297" s="3">
        <v>0.17</v>
      </c>
      <c r="AI297" s="3">
        <v>466</v>
      </c>
      <c r="AJ297" s="3">
        <v>0.28000000000000003</v>
      </c>
      <c r="AK297" s="3">
        <v>420</v>
      </c>
      <c r="AL297" s="3">
        <v>0.25</v>
      </c>
      <c r="AM297" s="3">
        <v>60</v>
      </c>
      <c r="AN297" s="3">
        <v>45</v>
      </c>
      <c r="AO297" s="3">
        <v>1685</v>
      </c>
      <c r="AP297" s="3" t="s">
        <v>136</v>
      </c>
      <c r="AQ297" s="3" t="s">
        <v>74</v>
      </c>
      <c r="AR297" s="3">
        <v>73</v>
      </c>
      <c r="AS297" s="3">
        <v>670</v>
      </c>
      <c r="AT297" s="3">
        <v>0.36599999999999999</v>
      </c>
      <c r="AU297" s="3">
        <v>161</v>
      </c>
      <c r="AV297" s="3">
        <v>8.7999999999999995E-2</v>
      </c>
      <c r="AW297" s="3">
        <v>1001</v>
      </c>
      <c r="AX297" s="3">
        <v>0.48499999999999999</v>
      </c>
      <c r="AY297" s="3">
        <v>118</v>
      </c>
      <c r="AZ297" s="3">
        <v>113</v>
      </c>
      <c r="BA297" s="3">
        <v>1832</v>
      </c>
      <c r="BB297" s="3">
        <v>0.19108804876039864</v>
      </c>
      <c r="BC297" s="3">
        <v>0.18597017055591236</v>
      </c>
      <c r="BD297" s="3">
        <v>4.56048230260599E-2</v>
      </c>
      <c r="BE297" s="3">
        <v>12141</v>
      </c>
      <c r="BF297" s="3">
        <v>14013</v>
      </c>
      <c r="BG297" s="3">
        <v>10284</v>
      </c>
      <c r="BH297" s="3">
        <v>2320</v>
      </c>
      <c r="BI297" s="3">
        <v>2606</v>
      </c>
      <c r="BJ297" s="3">
        <v>469</v>
      </c>
      <c r="BK297" s="3">
        <v>4.3527368017354311</v>
      </c>
      <c r="BL297" s="3">
        <v>2.4390490905124329</v>
      </c>
      <c r="BM297" s="3">
        <v>4.4584177293578771</v>
      </c>
      <c r="BN297" s="3">
        <v>9.3551438497124842E-3</v>
      </c>
      <c r="BO297" s="3">
        <v>3.4497492961463677E-2</v>
      </c>
      <c r="BP297" s="3">
        <v>3.9647353283435625E-2</v>
      </c>
      <c r="BQ297" s="3">
        <v>0.44280642450082253</v>
      </c>
      <c r="BR297" s="3">
        <v>0.81080510423753882</v>
      </c>
      <c r="BS297" s="3">
        <v>0.36666428450384364</v>
      </c>
      <c r="BT297" s="3">
        <v>0.54783843164946489</v>
      </c>
      <c r="BU297" s="3">
        <v>0.15469740280098168</v>
      </c>
      <c r="BV297" s="3">
        <v>0.59368836221272081</v>
      </c>
      <c r="BW297" s="3">
        <v>10098.3493800262</v>
      </c>
      <c r="BX297" s="3">
        <v>6356.1619298754003</v>
      </c>
      <c r="BY297" s="3">
        <v>30789.832838945498</v>
      </c>
      <c r="BZ297" s="3">
        <v>94.471511094799993</v>
      </c>
      <c r="CA297" s="3">
        <v>219.27165143779999</v>
      </c>
      <c r="CB297" s="3">
        <v>1220.7353801035999</v>
      </c>
      <c r="CC297" s="3">
        <v>5532.2638866018997</v>
      </c>
      <c r="CD297" s="3">
        <v>983.28174233419998</v>
      </c>
      <c r="CE297" s="3">
        <v>18279.565430957002</v>
      </c>
      <c r="CF297" s="3">
        <v>4471.6139823294998</v>
      </c>
      <c r="CG297" s="3">
        <v>5153.6085361033001</v>
      </c>
      <c r="CH297" s="3">
        <v>11289.532027884899</v>
      </c>
      <c r="CI297" s="3">
        <v>354.72669436289999</v>
      </c>
      <c r="CJ297" s="3">
        <v>1734.5068195598001</v>
      </c>
      <c r="CK297" s="3">
        <v>1700</v>
      </c>
      <c r="CL297" s="3">
        <v>3067</v>
      </c>
      <c r="CM297" s="3">
        <v>4045</v>
      </c>
      <c r="CN297" s="3">
        <v>3135</v>
      </c>
      <c r="CO297" s="3">
        <v>0.12131592093056448</v>
      </c>
      <c r="CP297" s="3">
        <f t="shared" si="4"/>
        <v>0.30484247374562429</v>
      </c>
    </row>
    <row r="298" spans="1:94" ht="17.100000000000001" customHeight="1" x14ac:dyDescent="0.3">
      <c r="A298" s="2">
        <v>2932309</v>
      </c>
      <c r="B298" s="2" t="s">
        <v>6087</v>
      </c>
      <c r="C298" s="2" t="s">
        <v>74</v>
      </c>
      <c r="D298" s="2" t="s">
        <v>3166</v>
      </c>
      <c r="E298" s="2" t="s">
        <v>74</v>
      </c>
      <c r="F298" s="2" t="s">
        <v>60</v>
      </c>
      <c r="G298" s="2" t="s">
        <v>60</v>
      </c>
      <c r="H298" s="2" t="s">
        <v>60</v>
      </c>
      <c r="I298" s="2" t="s">
        <v>60</v>
      </c>
      <c r="J298" s="2" t="s">
        <v>60</v>
      </c>
      <c r="K298" s="2" t="s">
        <v>60</v>
      </c>
      <c r="L298" s="2" t="s">
        <v>60</v>
      </c>
      <c r="M298" s="2" t="s">
        <v>60</v>
      </c>
      <c r="N298" s="2" t="s">
        <v>60</v>
      </c>
      <c r="O298" s="2" t="s">
        <v>60</v>
      </c>
      <c r="P298" s="2" t="s">
        <v>60</v>
      </c>
      <c r="Q298" s="2" t="s">
        <v>60</v>
      </c>
      <c r="R298" s="2" t="s">
        <v>60</v>
      </c>
      <c r="S298" s="2" t="s">
        <v>60</v>
      </c>
      <c r="T298" s="2" t="s">
        <v>60</v>
      </c>
      <c r="U298" s="2" t="s">
        <v>60</v>
      </c>
      <c r="V298" s="2" t="s">
        <v>60</v>
      </c>
      <c r="W298" s="2" t="s">
        <v>60</v>
      </c>
      <c r="X298" s="2" t="s">
        <v>60</v>
      </c>
      <c r="Y298" s="2" t="s">
        <v>60</v>
      </c>
      <c r="Z298" s="2" t="s">
        <v>60</v>
      </c>
      <c r="AA298" s="2" t="s">
        <v>3165</v>
      </c>
      <c r="AB298" s="2" t="s">
        <v>3166</v>
      </c>
      <c r="AC298" s="2" t="s">
        <v>74</v>
      </c>
      <c r="AD298" s="2">
        <v>24</v>
      </c>
      <c r="AE298" s="2">
        <v>327</v>
      </c>
      <c r="AF298" s="2">
        <v>0.22</v>
      </c>
      <c r="AG298" s="2">
        <v>66</v>
      </c>
      <c r="AH298" s="2">
        <v>0.05</v>
      </c>
      <c r="AI298" s="2">
        <v>206</v>
      </c>
      <c r="AJ298" s="2">
        <v>0.14000000000000001</v>
      </c>
      <c r="AK298" s="2">
        <v>811</v>
      </c>
      <c r="AL298" s="2">
        <v>0.56000000000000005</v>
      </c>
      <c r="AM298" s="2">
        <v>15</v>
      </c>
      <c r="AN298" s="2">
        <v>32</v>
      </c>
      <c r="AO298" s="2">
        <v>1457</v>
      </c>
      <c r="AP298" s="2" t="s">
        <v>3166</v>
      </c>
      <c r="AQ298" s="2" t="s">
        <v>74</v>
      </c>
      <c r="AR298" s="2">
        <v>24</v>
      </c>
      <c r="AS298" s="2">
        <v>488</v>
      </c>
      <c r="AT298" s="2">
        <v>0.316</v>
      </c>
      <c r="AU298" s="2">
        <v>204</v>
      </c>
      <c r="AV298" s="2">
        <v>0.13200000000000001</v>
      </c>
      <c r="AW298" s="2">
        <v>854</v>
      </c>
      <c r="AX298" s="2">
        <v>0.48599999999999999</v>
      </c>
      <c r="AY298" s="2">
        <v>93</v>
      </c>
      <c r="AZ298" s="2">
        <v>119</v>
      </c>
      <c r="BA298" s="2">
        <v>1546</v>
      </c>
      <c r="BB298" s="2"/>
      <c r="BC298" s="2"/>
      <c r="BD298" s="2">
        <v>0.12405821517151013</v>
      </c>
      <c r="BE298" s="2"/>
      <c r="BF298" s="2"/>
      <c r="BG298" s="2">
        <v>42738</v>
      </c>
      <c r="BH298" s="2"/>
      <c r="BI298" s="2"/>
      <c r="BJ298" s="2">
        <v>5302</v>
      </c>
      <c r="BK298" s="2"/>
      <c r="BL298" s="2"/>
      <c r="BM298" s="2">
        <v>3.3281926331231406</v>
      </c>
      <c r="BN298" s="2"/>
      <c r="BO298" s="2"/>
      <c r="BP298" s="2">
        <v>6.3308666150212869E-2</v>
      </c>
      <c r="BQ298" s="2"/>
      <c r="BR298" s="2"/>
      <c r="BS298" s="2">
        <v>0.53678732255915518</v>
      </c>
      <c r="BT298" s="2"/>
      <c r="BU298" s="2"/>
      <c r="BV298" s="2">
        <v>0.39990401129063924</v>
      </c>
      <c r="BW298" s="2"/>
      <c r="BX298" s="2"/>
      <c r="BY298" s="2">
        <v>13735.450996899201</v>
      </c>
      <c r="BZ298" s="2"/>
      <c r="CA298" s="2"/>
      <c r="CB298" s="2">
        <v>869.57308158529997</v>
      </c>
      <c r="CC298" s="2"/>
      <c r="CD298" s="2"/>
      <c r="CE298" s="2">
        <v>5492.8619505460001</v>
      </c>
      <c r="CF298" s="2"/>
      <c r="CG298" s="2"/>
      <c r="CH298" s="2">
        <v>7373.0159647680002</v>
      </c>
      <c r="CI298" s="2"/>
      <c r="CJ298" s="2">
        <v>1081.9391888432001</v>
      </c>
      <c r="CK298" s="2" t="s">
        <v>60</v>
      </c>
      <c r="CL298" s="2" t="s">
        <v>60</v>
      </c>
      <c r="CM298" s="2">
        <v>3284</v>
      </c>
      <c r="CN298" s="2">
        <v>2728</v>
      </c>
      <c r="CO298" s="2" t="s">
        <v>60</v>
      </c>
      <c r="CP298" s="2">
        <f t="shared" si="4"/>
        <v>6.3830782909822636E-2</v>
      </c>
    </row>
    <row r="299" spans="1:94" ht="17.100000000000001" customHeight="1" x14ac:dyDescent="0.3">
      <c r="A299" s="3">
        <v>2932507</v>
      </c>
      <c r="B299" s="3" t="s">
        <v>3168</v>
      </c>
      <c r="C299" s="3" t="s">
        <v>74</v>
      </c>
      <c r="D299" s="3" t="s">
        <v>3168</v>
      </c>
      <c r="E299" s="3" t="s">
        <v>74</v>
      </c>
      <c r="F299" s="3" t="s">
        <v>60</v>
      </c>
      <c r="G299" s="3" t="s">
        <v>60</v>
      </c>
      <c r="H299" s="3" t="s">
        <v>60</v>
      </c>
      <c r="I299" s="3" t="s">
        <v>60</v>
      </c>
      <c r="J299" s="3" t="s">
        <v>60</v>
      </c>
      <c r="K299" s="3" t="s">
        <v>60</v>
      </c>
      <c r="L299" s="3" t="s">
        <v>60</v>
      </c>
      <c r="M299" s="3" t="s">
        <v>60</v>
      </c>
      <c r="N299" s="3" t="s">
        <v>60</v>
      </c>
      <c r="O299" s="3" t="s">
        <v>60</v>
      </c>
      <c r="P299" s="3" t="s">
        <v>60</v>
      </c>
      <c r="Q299" s="3" t="s">
        <v>60</v>
      </c>
      <c r="R299" s="3" t="s">
        <v>60</v>
      </c>
      <c r="S299" s="3" t="s">
        <v>60</v>
      </c>
      <c r="T299" s="3" t="s">
        <v>60</v>
      </c>
      <c r="U299" s="3" t="s">
        <v>60</v>
      </c>
      <c r="V299" s="3" t="s">
        <v>60</v>
      </c>
      <c r="W299" s="3" t="s">
        <v>60</v>
      </c>
      <c r="X299" s="3" t="s">
        <v>60</v>
      </c>
      <c r="Y299" s="3" t="s">
        <v>60</v>
      </c>
      <c r="Z299" s="3" t="s">
        <v>60</v>
      </c>
      <c r="AA299" s="3" t="s">
        <v>3167</v>
      </c>
      <c r="AB299" s="3" t="s">
        <v>3168</v>
      </c>
      <c r="AC299" s="3" t="s">
        <v>74</v>
      </c>
      <c r="AD299" s="3"/>
      <c r="AE299" s="3">
        <v>517</v>
      </c>
      <c r="AF299" s="3">
        <v>0.22</v>
      </c>
      <c r="AG299" s="3">
        <v>1397</v>
      </c>
      <c r="AH299" s="3">
        <v>0.57999999999999996</v>
      </c>
      <c r="AI299" s="3">
        <v>216</v>
      </c>
      <c r="AJ299" s="3">
        <v>0.09</v>
      </c>
      <c r="AK299" s="3">
        <v>250</v>
      </c>
      <c r="AL299" s="3">
        <v>0.1</v>
      </c>
      <c r="AM299" s="3">
        <v>2</v>
      </c>
      <c r="AN299" s="3">
        <v>12</v>
      </c>
      <c r="AO299" s="3">
        <v>2394</v>
      </c>
      <c r="AP299" s="3" t="s">
        <v>3168</v>
      </c>
      <c r="AQ299" s="3" t="s">
        <v>74</v>
      </c>
      <c r="AR299" s="3">
        <v>116</v>
      </c>
      <c r="AS299" s="3">
        <v>1197</v>
      </c>
      <c r="AT299" s="3">
        <v>0.63600000000000001</v>
      </c>
      <c r="AU299" s="3">
        <v>206</v>
      </c>
      <c r="AV299" s="3">
        <v>0.11</v>
      </c>
      <c r="AW299" s="3">
        <v>479</v>
      </c>
      <c r="AX299" s="3">
        <v>0.23599999999999999</v>
      </c>
      <c r="AY299" s="3">
        <v>46</v>
      </c>
      <c r="AZ299" s="3">
        <v>101</v>
      </c>
      <c r="BA299" s="3">
        <v>1882</v>
      </c>
      <c r="BB299" s="3">
        <v>8.3019274254334016E-2</v>
      </c>
      <c r="BC299" s="3">
        <v>8.7033121916842843E-2</v>
      </c>
      <c r="BD299" s="3">
        <v>0.22045634090803476</v>
      </c>
      <c r="BE299" s="3">
        <v>9287</v>
      </c>
      <c r="BF299" s="3">
        <v>11352</v>
      </c>
      <c r="BG299" s="3">
        <v>43038</v>
      </c>
      <c r="BH299" s="3">
        <v>771</v>
      </c>
      <c r="BI299" s="3">
        <v>988</v>
      </c>
      <c r="BJ299" s="3">
        <v>9488</v>
      </c>
      <c r="BK299" s="3">
        <v>9.2331101311718555</v>
      </c>
      <c r="BL299" s="3">
        <v>3.0458892068474697</v>
      </c>
      <c r="BM299" s="3">
        <v>4.6403411144028608</v>
      </c>
      <c r="BN299" s="3"/>
      <c r="BO299" s="3">
        <v>4.4642989802092482E-3</v>
      </c>
      <c r="BP299" s="3">
        <v>4.5045592566226311E-2</v>
      </c>
      <c r="BQ299" s="3">
        <v>0.29706975524085899</v>
      </c>
      <c r="BR299" s="3">
        <v>0.45257363739430573</v>
      </c>
      <c r="BS299" s="3">
        <v>0.2994866501143344</v>
      </c>
      <c r="BT299" s="3">
        <v>0.70293024475915511</v>
      </c>
      <c r="BU299" s="3">
        <v>0.54296206362548505</v>
      </c>
      <c r="BV299" s="3">
        <v>0.65546775731943574</v>
      </c>
      <c r="BW299" s="3">
        <v>7118.7279111335001</v>
      </c>
      <c r="BX299" s="3">
        <v>3009.3385363653001</v>
      </c>
      <c r="BY299" s="3">
        <v>28384.9665968023</v>
      </c>
      <c r="BZ299" s="3"/>
      <c r="CA299" s="3">
        <v>13.434586959000001</v>
      </c>
      <c r="CB299" s="3">
        <v>1278.6176403254999</v>
      </c>
      <c r="CC299" s="3">
        <v>5003.9691529469001</v>
      </c>
      <c r="CD299" s="3">
        <v>1633.9566618526001</v>
      </c>
      <c r="CE299" s="3">
        <v>18605.430396793101</v>
      </c>
      <c r="CF299" s="3">
        <v>2114.7587581867001</v>
      </c>
      <c r="CG299" s="3">
        <v>1361.9472875537001</v>
      </c>
      <c r="CH299" s="3">
        <v>8500.9185596835996</v>
      </c>
      <c r="CI299" s="3">
        <v>199.9368640955</v>
      </c>
      <c r="CJ299" s="3">
        <v>720.23075264750003</v>
      </c>
      <c r="CK299" s="3" t="s">
        <v>60</v>
      </c>
      <c r="CL299" s="3" t="s">
        <v>60</v>
      </c>
      <c r="CM299" s="3">
        <v>4260</v>
      </c>
      <c r="CN299" s="3">
        <v>2606</v>
      </c>
      <c r="CO299" s="3" t="s">
        <v>60</v>
      </c>
      <c r="CP299" s="3">
        <f t="shared" si="4"/>
        <v>6.0551140852270084E-2</v>
      </c>
    </row>
    <row r="300" spans="1:94" ht="17.100000000000001" customHeight="1" x14ac:dyDescent="0.3">
      <c r="A300" s="2">
        <v>2932606</v>
      </c>
      <c r="B300" s="2" t="s">
        <v>3170</v>
      </c>
      <c r="C300" s="2" t="s">
        <v>74</v>
      </c>
      <c r="D300" s="2" t="s">
        <v>3170</v>
      </c>
      <c r="E300" s="2" t="s">
        <v>74</v>
      </c>
      <c r="F300" s="2" t="s">
        <v>60</v>
      </c>
      <c r="G300" s="2" t="s">
        <v>60</v>
      </c>
      <c r="H300" s="2" t="s">
        <v>60</v>
      </c>
      <c r="I300" s="2" t="s">
        <v>60</v>
      </c>
      <c r="J300" s="2" t="s">
        <v>60</v>
      </c>
      <c r="K300" s="2" t="s">
        <v>60</v>
      </c>
      <c r="L300" s="2" t="s">
        <v>60</v>
      </c>
      <c r="M300" s="2" t="s">
        <v>60</v>
      </c>
      <c r="N300" s="2" t="s">
        <v>60</v>
      </c>
      <c r="O300" s="2" t="s">
        <v>60</v>
      </c>
      <c r="P300" s="2" t="s">
        <v>60</v>
      </c>
      <c r="Q300" s="2" t="s">
        <v>60</v>
      </c>
      <c r="R300" s="2" t="s">
        <v>60</v>
      </c>
      <c r="S300" s="2" t="s">
        <v>60</v>
      </c>
      <c r="T300" s="2" t="s">
        <v>60</v>
      </c>
      <c r="U300" s="2" t="s">
        <v>60</v>
      </c>
      <c r="V300" s="2" t="s">
        <v>60</v>
      </c>
      <c r="W300" s="2" t="s">
        <v>60</v>
      </c>
      <c r="X300" s="2" t="s">
        <v>60</v>
      </c>
      <c r="Y300" s="2" t="s">
        <v>60</v>
      </c>
      <c r="Z300" s="2" t="s">
        <v>60</v>
      </c>
      <c r="AA300" s="2" t="s">
        <v>3169</v>
      </c>
      <c r="AB300" s="2" t="s">
        <v>3170</v>
      </c>
      <c r="AC300" s="2" t="s">
        <v>74</v>
      </c>
      <c r="AD300" s="2"/>
      <c r="AE300" s="2">
        <v>413</v>
      </c>
      <c r="AF300" s="2">
        <v>0.18</v>
      </c>
      <c r="AG300" s="2">
        <v>18</v>
      </c>
      <c r="AH300" s="2">
        <v>0.01</v>
      </c>
      <c r="AI300" s="2">
        <v>54</v>
      </c>
      <c r="AJ300" s="2">
        <v>0.02</v>
      </c>
      <c r="AK300" s="2">
        <v>1721</v>
      </c>
      <c r="AL300" s="2">
        <v>0.74</v>
      </c>
      <c r="AM300" s="2">
        <v>41</v>
      </c>
      <c r="AN300" s="2">
        <v>67</v>
      </c>
      <c r="AO300" s="2">
        <v>2314</v>
      </c>
      <c r="AP300" s="2" t="s">
        <v>3170</v>
      </c>
      <c r="AQ300" s="2" t="s">
        <v>74</v>
      </c>
      <c r="AR300" s="2">
        <v>117</v>
      </c>
      <c r="AS300" s="2">
        <v>2299</v>
      </c>
      <c r="AT300" s="2">
        <v>0.82399999999999995</v>
      </c>
      <c r="AU300" s="2">
        <v>68</v>
      </c>
      <c r="AV300" s="2">
        <v>2.4E-2</v>
      </c>
      <c r="AW300" s="2">
        <v>422</v>
      </c>
      <c r="AX300" s="2">
        <v>0.14399999999999999</v>
      </c>
      <c r="AY300" s="2">
        <v>53</v>
      </c>
      <c r="AZ300" s="2">
        <v>85</v>
      </c>
      <c r="BA300" s="2">
        <v>2789</v>
      </c>
      <c r="BB300" s="2">
        <v>8.622627785492297E-2</v>
      </c>
      <c r="BC300" s="2">
        <v>0.10214652743245484</v>
      </c>
      <c r="BD300" s="2">
        <v>0.13876975331740596</v>
      </c>
      <c r="BE300" s="2">
        <v>15123</v>
      </c>
      <c r="BF300" s="2">
        <v>24132</v>
      </c>
      <c r="BG300" s="2">
        <v>34741</v>
      </c>
      <c r="BH300" s="2">
        <v>1304</v>
      </c>
      <c r="BI300" s="2">
        <v>2465</v>
      </c>
      <c r="BJ300" s="2">
        <v>4821</v>
      </c>
      <c r="BK300" s="2">
        <v>2.1454835151632672</v>
      </c>
      <c r="BL300" s="2">
        <v>3.2327650757481137</v>
      </c>
      <c r="BM300" s="2">
        <v>1.5834236376474251</v>
      </c>
      <c r="BN300" s="2"/>
      <c r="BO300" s="2">
        <v>1.1379862701179144E-2</v>
      </c>
      <c r="BP300" s="2">
        <v>4.7407547018739303E-2</v>
      </c>
      <c r="BQ300" s="2">
        <v>0.23862483710279972</v>
      </c>
      <c r="BR300" s="2">
        <v>0.34387231008106611</v>
      </c>
      <c r="BS300" s="2">
        <v>0.1227214124642042</v>
      </c>
      <c r="BT300" s="2">
        <v>0.76137516289720031</v>
      </c>
      <c r="BU300" s="2">
        <v>0.64474782721775481</v>
      </c>
      <c r="BV300" s="2">
        <v>0.82987104051705651</v>
      </c>
      <c r="BW300" s="2">
        <v>2797.7105037729002</v>
      </c>
      <c r="BX300" s="2">
        <v>7968.7659117190997</v>
      </c>
      <c r="BY300" s="2">
        <v>14296.7320243186</v>
      </c>
      <c r="BZ300" s="2"/>
      <c r="CA300" s="2">
        <v>90.683461973199996</v>
      </c>
      <c r="CB300" s="2">
        <v>677.7729956572</v>
      </c>
      <c r="CC300" s="2">
        <v>2130.1072905493002</v>
      </c>
      <c r="CD300" s="2">
        <v>5137.8445071878004</v>
      </c>
      <c r="CE300" s="2">
        <v>11864.4438810148</v>
      </c>
      <c r="CF300" s="2">
        <v>667.60321322360005</v>
      </c>
      <c r="CG300" s="2">
        <v>2740.2379425580998</v>
      </c>
      <c r="CH300" s="2">
        <v>1754.5151476466001</v>
      </c>
      <c r="CI300" s="2">
        <v>238.63432166230001</v>
      </c>
      <c r="CJ300" s="2">
        <v>410.2548396629</v>
      </c>
      <c r="CK300" s="2" t="s">
        <v>60</v>
      </c>
      <c r="CL300" s="2" t="s">
        <v>60</v>
      </c>
      <c r="CM300" s="2">
        <v>5160</v>
      </c>
      <c r="CN300" s="2">
        <v>4115</v>
      </c>
      <c r="CO300" s="2" t="s">
        <v>60</v>
      </c>
      <c r="CP300" s="2">
        <f t="shared" si="4"/>
        <v>0.11844794335223512</v>
      </c>
    </row>
    <row r="301" spans="1:94" ht="17.100000000000001" customHeight="1" x14ac:dyDescent="0.3">
      <c r="A301" s="3">
        <v>2932705</v>
      </c>
      <c r="B301" s="3" t="s">
        <v>3172</v>
      </c>
      <c r="C301" s="3" t="s">
        <v>74</v>
      </c>
      <c r="D301" s="3" t="s">
        <v>3172</v>
      </c>
      <c r="E301" s="3" t="s">
        <v>74</v>
      </c>
      <c r="F301" s="3" t="s">
        <v>60</v>
      </c>
      <c r="G301" s="3" t="s">
        <v>60</v>
      </c>
      <c r="H301" s="3" t="s">
        <v>60</v>
      </c>
      <c r="I301" s="3" t="s">
        <v>60</v>
      </c>
      <c r="J301" s="3" t="s">
        <v>60</v>
      </c>
      <c r="K301" s="3" t="s">
        <v>60</v>
      </c>
      <c r="L301" s="3" t="s">
        <v>60</v>
      </c>
      <c r="M301" s="3" t="s">
        <v>60</v>
      </c>
      <c r="N301" s="3" t="s">
        <v>60</v>
      </c>
      <c r="O301" s="3" t="s">
        <v>60</v>
      </c>
      <c r="P301" s="3" t="s">
        <v>60</v>
      </c>
      <c r="Q301" s="3" t="s">
        <v>60</v>
      </c>
      <c r="R301" s="3" t="s">
        <v>60</v>
      </c>
      <c r="S301" s="3" t="s">
        <v>60</v>
      </c>
      <c r="T301" s="3" t="s">
        <v>60</v>
      </c>
      <c r="U301" s="3" t="s">
        <v>60</v>
      </c>
      <c r="V301" s="3" t="s">
        <v>60</v>
      </c>
      <c r="W301" s="3" t="s">
        <v>60</v>
      </c>
      <c r="X301" s="3" t="s">
        <v>60</v>
      </c>
      <c r="Y301" s="3" t="s">
        <v>60</v>
      </c>
      <c r="Z301" s="3" t="s">
        <v>60</v>
      </c>
      <c r="AA301" s="3" t="s">
        <v>3171</v>
      </c>
      <c r="AB301" s="3" t="s">
        <v>3172</v>
      </c>
      <c r="AC301" s="3" t="s">
        <v>74</v>
      </c>
      <c r="AD301" s="3"/>
      <c r="AE301" s="3">
        <v>250</v>
      </c>
      <c r="AF301" s="3">
        <v>0.27</v>
      </c>
      <c r="AG301" s="3">
        <v>67</v>
      </c>
      <c r="AH301" s="3">
        <v>7.0000000000000007E-2</v>
      </c>
      <c r="AI301" s="3">
        <v>133</v>
      </c>
      <c r="AJ301" s="3">
        <v>0.14000000000000001</v>
      </c>
      <c r="AK301" s="3">
        <v>458</v>
      </c>
      <c r="AL301" s="3">
        <v>0.49</v>
      </c>
      <c r="AM301" s="3">
        <v>10</v>
      </c>
      <c r="AN301" s="3">
        <v>13</v>
      </c>
      <c r="AO301" s="3">
        <v>931</v>
      </c>
      <c r="AP301" s="3" t="s">
        <v>3172</v>
      </c>
      <c r="AQ301" s="3" t="s">
        <v>74</v>
      </c>
      <c r="AR301" s="3">
        <v>27</v>
      </c>
      <c r="AS301" s="3">
        <v>1047</v>
      </c>
      <c r="AT301" s="3">
        <v>0.57899999999999996</v>
      </c>
      <c r="AU301" s="3">
        <v>109</v>
      </c>
      <c r="AV301" s="3">
        <v>0.06</v>
      </c>
      <c r="AW301" s="3">
        <v>654</v>
      </c>
      <c r="AX301" s="3">
        <v>0.33500000000000002</v>
      </c>
      <c r="AY301" s="3">
        <v>71</v>
      </c>
      <c r="AZ301" s="3">
        <v>74</v>
      </c>
      <c r="BA301" s="3">
        <v>1810</v>
      </c>
      <c r="BB301" s="3"/>
      <c r="BC301" s="3"/>
      <c r="BD301" s="3">
        <v>0.13876975331740596</v>
      </c>
      <c r="BE301" s="3"/>
      <c r="BF301" s="3"/>
      <c r="BG301" s="3">
        <v>34741</v>
      </c>
      <c r="BH301" s="3"/>
      <c r="BI301" s="3"/>
      <c r="BJ301" s="3">
        <v>4821</v>
      </c>
      <c r="BK301" s="3"/>
      <c r="BL301" s="3"/>
      <c r="BM301" s="3">
        <v>6.7641219268661361</v>
      </c>
      <c r="BN301" s="3"/>
      <c r="BO301" s="3"/>
      <c r="BP301" s="3">
        <v>2.5463917149339755E-2</v>
      </c>
      <c r="BQ301" s="3"/>
      <c r="BR301" s="3"/>
      <c r="BS301" s="3">
        <v>0.24620368219120889</v>
      </c>
      <c r="BT301" s="3"/>
      <c r="BU301" s="3"/>
      <c r="BV301" s="3">
        <v>0.72833240065945126</v>
      </c>
      <c r="BW301" s="3"/>
      <c r="BX301" s="3"/>
      <c r="BY301" s="3">
        <v>30181.512037676701</v>
      </c>
      <c r="BZ301" s="3"/>
      <c r="CA301" s="3"/>
      <c r="CB301" s="3">
        <v>768.5395219692</v>
      </c>
      <c r="CC301" s="3"/>
      <c r="CD301" s="3"/>
      <c r="CE301" s="3">
        <v>21982.173117933198</v>
      </c>
      <c r="CF301" s="3"/>
      <c r="CG301" s="3"/>
      <c r="CH301" s="3">
        <v>7430.7993977742999</v>
      </c>
      <c r="CI301" s="3"/>
      <c r="CJ301" s="3">
        <v>1879.1398868843</v>
      </c>
      <c r="CK301" s="3" t="s">
        <v>60</v>
      </c>
      <c r="CL301" s="3" t="s">
        <v>60</v>
      </c>
      <c r="CM301" s="3">
        <v>2743</v>
      </c>
      <c r="CN301" s="3">
        <v>3081</v>
      </c>
      <c r="CO301" s="3" t="s">
        <v>60</v>
      </c>
      <c r="CP301" s="3">
        <f t="shared" si="4"/>
        <v>8.8684839238939578E-2</v>
      </c>
    </row>
    <row r="302" spans="1:94" ht="17.100000000000001" customHeight="1" x14ac:dyDescent="0.3">
      <c r="A302" s="2">
        <v>2932804</v>
      </c>
      <c r="B302" s="2" t="s">
        <v>3174</v>
      </c>
      <c r="C302" s="2" t="s">
        <v>74</v>
      </c>
      <c r="D302" s="2" t="s">
        <v>3174</v>
      </c>
      <c r="E302" s="2" t="s">
        <v>74</v>
      </c>
      <c r="F302" s="2" t="s">
        <v>60</v>
      </c>
      <c r="G302" s="2" t="s">
        <v>60</v>
      </c>
      <c r="H302" s="2" t="s">
        <v>60</v>
      </c>
      <c r="I302" s="2" t="s">
        <v>60</v>
      </c>
      <c r="J302" s="2" t="s">
        <v>60</v>
      </c>
      <c r="K302" s="2" t="s">
        <v>60</v>
      </c>
      <c r="L302" s="2" t="s">
        <v>60</v>
      </c>
      <c r="M302" s="2" t="s">
        <v>60</v>
      </c>
      <c r="N302" s="2" t="s">
        <v>60</v>
      </c>
      <c r="O302" s="2" t="s">
        <v>60</v>
      </c>
      <c r="P302" s="2" t="s">
        <v>60</v>
      </c>
      <c r="Q302" s="2" t="s">
        <v>60</v>
      </c>
      <c r="R302" s="2" t="s">
        <v>60</v>
      </c>
      <c r="S302" s="2" t="s">
        <v>60</v>
      </c>
      <c r="T302" s="2" t="s">
        <v>60</v>
      </c>
      <c r="U302" s="2" t="s">
        <v>60</v>
      </c>
      <c r="V302" s="2" t="s">
        <v>60</v>
      </c>
      <c r="W302" s="2" t="s">
        <v>60</v>
      </c>
      <c r="X302" s="2" t="s">
        <v>60</v>
      </c>
      <c r="Y302" s="2" t="s">
        <v>60</v>
      </c>
      <c r="Z302" s="2" t="s">
        <v>60</v>
      </c>
      <c r="AA302" s="2" t="s">
        <v>3173</v>
      </c>
      <c r="AB302" s="2" t="s">
        <v>3174</v>
      </c>
      <c r="AC302" s="2" t="s">
        <v>74</v>
      </c>
      <c r="AD302" s="2">
        <v>55</v>
      </c>
      <c r="AE302" s="2">
        <v>611</v>
      </c>
      <c r="AF302" s="2">
        <v>0.66</v>
      </c>
      <c r="AG302" s="2">
        <v>62</v>
      </c>
      <c r="AH302" s="2">
        <v>7.0000000000000007E-2</v>
      </c>
      <c r="AI302" s="2">
        <v>57</v>
      </c>
      <c r="AJ302" s="2">
        <v>0.06</v>
      </c>
      <c r="AK302" s="2">
        <v>117</v>
      </c>
      <c r="AL302" s="2">
        <v>0.13</v>
      </c>
      <c r="AM302" s="2">
        <v>43</v>
      </c>
      <c r="AN302" s="2">
        <v>30</v>
      </c>
      <c r="AO302" s="2">
        <v>920</v>
      </c>
      <c r="AP302" s="2" t="s">
        <v>3174</v>
      </c>
      <c r="AQ302" s="2" t="s">
        <v>74</v>
      </c>
      <c r="AR302" s="2">
        <v>55</v>
      </c>
      <c r="AS302" s="2">
        <v>671</v>
      </c>
      <c r="AT302" s="2">
        <v>0.71199999999999997</v>
      </c>
      <c r="AU302" s="2">
        <v>32</v>
      </c>
      <c r="AV302" s="2">
        <v>3.4000000000000002E-2</v>
      </c>
      <c r="AW302" s="2">
        <v>240</v>
      </c>
      <c r="AX302" s="2">
        <v>0.23100000000000001</v>
      </c>
      <c r="AY302" s="2">
        <v>42</v>
      </c>
      <c r="AZ302" s="2">
        <v>55</v>
      </c>
      <c r="BA302" s="2">
        <v>943</v>
      </c>
      <c r="BB302" s="2"/>
      <c r="BC302" s="2"/>
      <c r="BD302" s="2">
        <v>0.11157695756488864</v>
      </c>
      <c r="BE302" s="2"/>
      <c r="BF302" s="2"/>
      <c r="BG302" s="2">
        <v>41263</v>
      </c>
      <c r="BH302" s="2"/>
      <c r="BI302" s="2"/>
      <c r="BJ302" s="2">
        <v>4604</v>
      </c>
      <c r="BK302" s="2"/>
      <c r="BL302" s="2"/>
      <c r="BM302" s="2">
        <v>1.1574377201123458</v>
      </c>
      <c r="BN302" s="2"/>
      <c r="BO302" s="2"/>
      <c r="BP302" s="2">
        <v>0.11849078997767161</v>
      </c>
      <c r="BQ302" s="2"/>
      <c r="BR302" s="2"/>
      <c r="BS302" s="2">
        <v>0.25728498562202612</v>
      </c>
      <c r="BT302" s="2"/>
      <c r="BU302" s="2"/>
      <c r="BV302" s="2">
        <v>0.62422422440030223</v>
      </c>
      <c r="BW302" s="2"/>
      <c r="BX302" s="2"/>
      <c r="BY302" s="2">
        <v>3281.3359365185001</v>
      </c>
      <c r="BZ302" s="2"/>
      <c r="CA302" s="2"/>
      <c r="CB302" s="2">
        <v>388.80808730019999</v>
      </c>
      <c r="CC302" s="2"/>
      <c r="CD302" s="2"/>
      <c r="CE302" s="2">
        <v>2048.2893799701001</v>
      </c>
      <c r="CF302" s="2"/>
      <c r="CG302" s="2"/>
      <c r="CH302" s="2">
        <v>844.23846924819998</v>
      </c>
      <c r="CI302" s="2"/>
      <c r="CJ302" s="2">
        <v>96.254354370100003</v>
      </c>
      <c r="CK302" s="2" t="s">
        <v>60</v>
      </c>
      <c r="CL302" s="2" t="s">
        <v>60</v>
      </c>
      <c r="CM302" s="2">
        <v>1709</v>
      </c>
      <c r="CN302" s="2">
        <v>2001</v>
      </c>
      <c r="CO302" s="2" t="s">
        <v>60</v>
      </c>
      <c r="CP302" s="2">
        <f t="shared" si="4"/>
        <v>4.8493808012020453E-2</v>
      </c>
    </row>
    <row r="303" spans="1:94" ht="17.100000000000001" customHeight="1" x14ac:dyDescent="0.3">
      <c r="A303" s="3">
        <v>2932903</v>
      </c>
      <c r="B303" s="3" t="s">
        <v>95</v>
      </c>
      <c r="C303" s="3" t="s">
        <v>74</v>
      </c>
      <c r="D303" s="3" t="s">
        <v>95</v>
      </c>
      <c r="E303" s="3" t="s">
        <v>74</v>
      </c>
      <c r="F303" s="3">
        <v>31</v>
      </c>
      <c r="G303" s="3">
        <v>2393</v>
      </c>
      <c r="H303" s="3">
        <v>0.64100000000000001</v>
      </c>
      <c r="I303" s="3">
        <v>1310</v>
      </c>
      <c r="J303" s="3">
        <v>0.35099999999999998</v>
      </c>
      <c r="K303" s="3">
        <v>28</v>
      </c>
      <c r="L303" s="3">
        <v>8.0000000000000002E-3</v>
      </c>
      <c r="M303" s="3"/>
      <c r="N303" s="3"/>
      <c r="O303" s="3">
        <v>3731</v>
      </c>
      <c r="P303" s="3"/>
      <c r="Q303" s="3">
        <v>31</v>
      </c>
      <c r="R303" s="3">
        <v>1837</v>
      </c>
      <c r="S303" s="3">
        <v>0.52802529462489223</v>
      </c>
      <c r="T303" s="3">
        <v>1532</v>
      </c>
      <c r="U303" s="3">
        <v>0.44035642425984478</v>
      </c>
      <c r="V303" s="3">
        <v>110</v>
      </c>
      <c r="W303" s="3">
        <v>3.1618281115263006E-2</v>
      </c>
      <c r="X303" s="3" t="s">
        <v>60</v>
      </c>
      <c r="Y303" s="3" t="s">
        <v>60</v>
      </c>
      <c r="Z303" s="3">
        <v>3479</v>
      </c>
      <c r="AA303" s="3" t="s">
        <v>1045</v>
      </c>
      <c r="AB303" s="3" t="s">
        <v>95</v>
      </c>
      <c r="AC303" s="3" t="s">
        <v>74</v>
      </c>
      <c r="AD303" s="3">
        <v>31</v>
      </c>
      <c r="AE303" s="3">
        <v>677</v>
      </c>
      <c r="AF303" s="3">
        <v>0.16</v>
      </c>
      <c r="AG303" s="3">
        <v>304</v>
      </c>
      <c r="AH303" s="3">
        <v>7.0000000000000007E-2</v>
      </c>
      <c r="AI303" s="3">
        <v>341</v>
      </c>
      <c r="AJ303" s="3">
        <v>0.08</v>
      </c>
      <c r="AK303" s="3">
        <v>2603</v>
      </c>
      <c r="AL303" s="3">
        <v>0.63</v>
      </c>
      <c r="AM303" s="3">
        <v>46</v>
      </c>
      <c r="AN303" s="3">
        <v>138</v>
      </c>
      <c r="AO303" s="3">
        <v>4109</v>
      </c>
      <c r="AP303" s="3" t="s">
        <v>95</v>
      </c>
      <c r="AQ303" s="3" t="s">
        <v>74</v>
      </c>
      <c r="AR303" s="3">
        <v>31</v>
      </c>
      <c r="AS303" s="3">
        <v>723</v>
      </c>
      <c r="AT303" s="3">
        <v>0.218</v>
      </c>
      <c r="AU303" s="3">
        <v>484</v>
      </c>
      <c r="AV303" s="3">
        <v>0.14599999999999999</v>
      </c>
      <c r="AW303" s="3">
        <v>2108</v>
      </c>
      <c r="AX303" s="3">
        <v>0.58699999999999997</v>
      </c>
      <c r="AY303" s="3">
        <v>132</v>
      </c>
      <c r="AZ303" s="3">
        <v>142</v>
      </c>
      <c r="BA303" s="3">
        <v>3315</v>
      </c>
      <c r="BB303" s="3">
        <v>0.34355682358535428</v>
      </c>
      <c r="BC303" s="3">
        <v>0.37420213570499439</v>
      </c>
      <c r="BD303" s="3">
        <v>0.24083726317531232</v>
      </c>
      <c r="BE303" s="3">
        <v>29442</v>
      </c>
      <c r="BF303" s="3">
        <v>33057</v>
      </c>
      <c r="BG303" s="3">
        <v>24174</v>
      </c>
      <c r="BH303" s="3">
        <v>10115</v>
      </c>
      <c r="BI303" s="3">
        <v>12370</v>
      </c>
      <c r="BJ303" s="3">
        <v>5822</v>
      </c>
      <c r="BK303" s="3">
        <v>2.6950589705836876</v>
      </c>
      <c r="BL303" s="3">
        <v>1.9896585207952628</v>
      </c>
      <c r="BM303" s="3">
        <v>3.5504462359900524</v>
      </c>
      <c r="BN303" s="3">
        <v>0.42702739707851833</v>
      </c>
      <c r="BO303" s="3">
        <v>0.47263112327396711</v>
      </c>
      <c r="BP303" s="3">
        <v>0.52788644648018734</v>
      </c>
      <c r="BQ303" s="3">
        <v>0.43254694586713005</v>
      </c>
      <c r="BR303" s="3">
        <v>0.29682523650002568</v>
      </c>
      <c r="BS303" s="3">
        <v>0.19749415857173519</v>
      </c>
      <c r="BT303" s="3">
        <v>0.14042565705434801</v>
      </c>
      <c r="BU303" s="3">
        <v>0.23054364022600718</v>
      </c>
      <c r="BV303" s="3">
        <v>0.27461939494807747</v>
      </c>
      <c r="BW303" s="3">
        <v>27260.521487454</v>
      </c>
      <c r="BX303" s="3">
        <v>24612.0759022374</v>
      </c>
      <c r="BY303" s="3">
        <v>48967.7544867748</v>
      </c>
      <c r="BZ303" s="3">
        <v>11640.9895337905</v>
      </c>
      <c r="CA303" s="3">
        <v>11632.433079778601</v>
      </c>
      <c r="CB303" s="3">
        <v>25849.413908137802</v>
      </c>
      <c r="CC303" s="3">
        <v>3828.0766415199</v>
      </c>
      <c r="CD303" s="3">
        <v>5674.1575720206001</v>
      </c>
      <c r="CE303" s="3">
        <v>13447.4951091241</v>
      </c>
      <c r="CF303" s="3">
        <v>11791.4553121435</v>
      </c>
      <c r="CG303" s="3">
        <v>7305.4852504381997</v>
      </c>
      <c r="CH303" s="3">
        <v>9670.8454695129003</v>
      </c>
      <c r="CI303" s="3">
        <v>677.20550742019998</v>
      </c>
      <c r="CJ303" s="3">
        <v>4846.2558210739999</v>
      </c>
      <c r="CK303" s="3">
        <v>6428</v>
      </c>
      <c r="CL303" s="3">
        <v>6226</v>
      </c>
      <c r="CM303" s="3">
        <v>6084</v>
      </c>
      <c r="CN303" s="3">
        <v>6837</v>
      </c>
      <c r="CO303" s="3">
        <v>0.19445200713918384</v>
      </c>
      <c r="CP303" s="3">
        <f t="shared" si="4"/>
        <v>0.28282452221394888</v>
      </c>
    </row>
    <row r="304" spans="1:94" ht="17.100000000000001" customHeight="1" x14ac:dyDescent="0.3">
      <c r="A304" s="2">
        <v>2933000</v>
      </c>
      <c r="B304" s="2" t="s">
        <v>5191</v>
      </c>
      <c r="C304" s="2" t="s">
        <v>74</v>
      </c>
      <c r="D304" s="2" t="s">
        <v>5191</v>
      </c>
      <c r="E304" s="2" t="s">
        <v>74</v>
      </c>
      <c r="F304" s="2" t="s">
        <v>60</v>
      </c>
      <c r="G304" s="2" t="s">
        <v>60</v>
      </c>
      <c r="H304" s="2" t="s">
        <v>60</v>
      </c>
      <c r="I304" s="2" t="s">
        <v>60</v>
      </c>
      <c r="J304" s="2" t="s">
        <v>60</v>
      </c>
      <c r="K304" s="2" t="s">
        <v>60</v>
      </c>
      <c r="L304" s="2" t="s">
        <v>60</v>
      </c>
      <c r="M304" s="2" t="s">
        <v>60</v>
      </c>
      <c r="N304" s="2" t="s">
        <v>60</v>
      </c>
      <c r="O304" s="2" t="s">
        <v>60</v>
      </c>
      <c r="P304" s="2" t="s">
        <v>60</v>
      </c>
      <c r="Q304" s="2" t="s">
        <v>60</v>
      </c>
      <c r="R304" s="2" t="s">
        <v>60</v>
      </c>
      <c r="S304" s="2" t="s">
        <v>60</v>
      </c>
      <c r="T304" s="2" t="s">
        <v>60</v>
      </c>
      <c r="U304" s="2" t="s">
        <v>60</v>
      </c>
      <c r="V304" s="2" t="s">
        <v>60</v>
      </c>
      <c r="W304" s="2" t="s">
        <v>60</v>
      </c>
      <c r="X304" s="2" t="s">
        <v>60</v>
      </c>
      <c r="Y304" s="2" t="s">
        <v>60</v>
      </c>
      <c r="Z304" s="2" t="s">
        <v>60</v>
      </c>
      <c r="AA304" s="2" t="s">
        <v>60</v>
      </c>
      <c r="AB304" s="2" t="s">
        <v>60</v>
      </c>
      <c r="AC304" s="2" t="s">
        <v>60</v>
      </c>
      <c r="AD304" s="2" t="s">
        <v>60</v>
      </c>
      <c r="AE304" s="2" t="s">
        <v>60</v>
      </c>
      <c r="AF304" s="2" t="s">
        <v>60</v>
      </c>
      <c r="AG304" s="2" t="s">
        <v>60</v>
      </c>
      <c r="AH304" s="2" t="s">
        <v>60</v>
      </c>
      <c r="AI304" s="2" t="s">
        <v>60</v>
      </c>
      <c r="AJ304" s="2" t="s">
        <v>60</v>
      </c>
      <c r="AK304" s="2" t="s">
        <v>60</v>
      </c>
      <c r="AL304" s="2" t="s">
        <v>60</v>
      </c>
      <c r="AM304" s="2" t="s">
        <v>60</v>
      </c>
      <c r="AN304" s="2" t="s">
        <v>60</v>
      </c>
      <c r="AO304" s="2" t="s">
        <v>60</v>
      </c>
      <c r="AP304" s="2" t="s">
        <v>5191</v>
      </c>
      <c r="AQ304" s="2" t="s">
        <v>74</v>
      </c>
      <c r="AR304" s="2">
        <v>20</v>
      </c>
      <c r="AS304" s="2">
        <v>866</v>
      </c>
      <c r="AT304" s="2">
        <v>0.871</v>
      </c>
      <c r="AU304" s="2">
        <v>21</v>
      </c>
      <c r="AV304" s="2">
        <v>2.1000000000000001E-2</v>
      </c>
      <c r="AW304" s="2">
        <v>107</v>
      </c>
      <c r="AX304" s="2">
        <v>0.104</v>
      </c>
      <c r="AY304" s="2">
        <v>19</v>
      </c>
      <c r="AZ304" s="2">
        <v>18</v>
      </c>
      <c r="BA304" s="2">
        <v>994</v>
      </c>
      <c r="BB304" s="2"/>
      <c r="BC304" s="2"/>
      <c r="BD304" s="2">
        <v>0.45472402278530738</v>
      </c>
      <c r="BE304" s="2"/>
      <c r="BF304" s="2"/>
      <c r="BG304" s="2">
        <v>10182</v>
      </c>
      <c r="BH304" s="2"/>
      <c r="BI304" s="2"/>
      <c r="BJ304" s="2">
        <v>4630</v>
      </c>
      <c r="BK304" s="2"/>
      <c r="BL304" s="2"/>
      <c r="BM304" s="2">
        <v>1.2512380411543604</v>
      </c>
      <c r="BN304" s="2"/>
      <c r="BO304" s="2"/>
      <c r="BP304" s="2">
        <v>0.12490848858361935</v>
      </c>
      <c r="BQ304" s="2"/>
      <c r="BR304" s="2"/>
      <c r="BS304" s="2">
        <v>0.67662719503436564</v>
      </c>
      <c r="BT304" s="2"/>
      <c r="BU304" s="2"/>
      <c r="BV304" s="2">
        <v>0.19846431638203324</v>
      </c>
      <c r="BW304" s="2"/>
      <c r="BX304" s="2"/>
      <c r="BY304" s="2">
        <v>5466.6590018034003</v>
      </c>
      <c r="BZ304" s="2"/>
      <c r="CA304" s="2"/>
      <c r="CB304" s="2">
        <v>682.83211351729994</v>
      </c>
      <c r="CC304" s="2"/>
      <c r="CD304" s="2"/>
      <c r="CE304" s="2">
        <v>1084.9367416866</v>
      </c>
      <c r="CF304" s="2"/>
      <c r="CG304" s="2"/>
      <c r="CH304" s="2">
        <v>3698.8901465996</v>
      </c>
      <c r="CI304" s="2"/>
      <c r="CJ304" s="2">
        <v>531.41123518970005</v>
      </c>
      <c r="CK304" s="2" t="s">
        <v>60</v>
      </c>
      <c r="CL304" s="2" t="s">
        <v>60</v>
      </c>
      <c r="CM304" s="2" t="s">
        <v>60</v>
      </c>
      <c r="CN304" s="2">
        <v>1462</v>
      </c>
      <c r="CO304" s="2" t="s">
        <v>60</v>
      </c>
      <c r="CP304" s="2">
        <f t="shared" si="4"/>
        <v>0.14358672166568454</v>
      </c>
    </row>
    <row r="305" spans="1:94" ht="17.100000000000001" customHeight="1" x14ac:dyDescent="0.3">
      <c r="A305" s="3">
        <v>2933307</v>
      </c>
      <c r="B305" s="3" t="s">
        <v>104</v>
      </c>
      <c r="C305" s="3" t="s">
        <v>74</v>
      </c>
      <c r="D305" s="3" t="s">
        <v>104</v>
      </c>
      <c r="E305" s="3" t="s">
        <v>74</v>
      </c>
      <c r="F305" s="3">
        <v>40</v>
      </c>
      <c r="G305" s="3">
        <v>2611</v>
      </c>
      <c r="H305" s="3">
        <v>0.54100000000000004</v>
      </c>
      <c r="I305" s="3">
        <v>2202</v>
      </c>
      <c r="J305" s="3">
        <v>0.45600000000000002</v>
      </c>
      <c r="K305" s="3">
        <v>13</v>
      </c>
      <c r="L305" s="3">
        <v>3.0000000000000001E-3</v>
      </c>
      <c r="M305" s="3"/>
      <c r="N305" s="3"/>
      <c r="O305" s="3">
        <v>4826</v>
      </c>
      <c r="P305" s="3"/>
      <c r="Q305" s="3">
        <v>40</v>
      </c>
      <c r="R305" s="3">
        <v>3906</v>
      </c>
      <c r="S305" s="3">
        <v>0.38711595639246776</v>
      </c>
      <c r="T305" s="3">
        <v>2823</v>
      </c>
      <c r="U305" s="3">
        <v>0.27978196233894947</v>
      </c>
      <c r="V305" s="3">
        <v>3361</v>
      </c>
      <c r="W305" s="3">
        <v>0.33310208126858276</v>
      </c>
      <c r="X305" s="3" t="s">
        <v>60</v>
      </c>
      <c r="Y305" s="3" t="s">
        <v>60</v>
      </c>
      <c r="Z305" s="3">
        <v>10090</v>
      </c>
      <c r="AA305" s="3" t="s">
        <v>1057</v>
      </c>
      <c r="AB305" s="3" t="s">
        <v>104</v>
      </c>
      <c r="AC305" s="3" t="s">
        <v>74</v>
      </c>
      <c r="AD305" s="3">
        <v>40</v>
      </c>
      <c r="AE305" s="3">
        <v>2752</v>
      </c>
      <c r="AF305" s="3">
        <v>0.41</v>
      </c>
      <c r="AG305" s="3">
        <v>325</v>
      </c>
      <c r="AH305" s="3">
        <v>0.05</v>
      </c>
      <c r="AI305" s="3">
        <v>1821</v>
      </c>
      <c r="AJ305" s="3">
        <v>0.27</v>
      </c>
      <c r="AK305" s="3">
        <v>1630</v>
      </c>
      <c r="AL305" s="3">
        <v>0.24</v>
      </c>
      <c r="AM305" s="3">
        <v>90</v>
      </c>
      <c r="AN305" s="3">
        <v>162</v>
      </c>
      <c r="AO305" s="3">
        <v>6780</v>
      </c>
      <c r="AP305" s="3" t="s">
        <v>104</v>
      </c>
      <c r="AQ305" s="3" t="s">
        <v>74</v>
      </c>
      <c r="AR305" s="3">
        <v>40</v>
      </c>
      <c r="AS305" s="3">
        <v>5501</v>
      </c>
      <c r="AT305" s="3">
        <v>0.59499999999999997</v>
      </c>
      <c r="AU305" s="3">
        <v>440</v>
      </c>
      <c r="AV305" s="3">
        <v>4.8000000000000001E-2</v>
      </c>
      <c r="AW305" s="3">
        <v>3304</v>
      </c>
      <c r="AX305" s="3">
        <v>0.33200000000000002</v>
      </c>
      <c r="AY305" s="3">
        <v>282</v>
      </c>
      <c r="AZ305" s="3">
        <v>428</v>
      </c>
      <c r="BA305" s="3">
        <v>9245</v>
      </c>
      <c r="BB305" s="3">
        <v>0.15963891836707281</v>
      </c>
      <c r="BC305" s="3">
        <v>0.2436584457502276</v>
      </c>
      <c r="BD305" s="3">
        <v>0.44163618224143664</v>
      </c>
      <c r="BE305" s="3">
        <v>74443</v>
      </c>
      <c r="BF305" s="3">
        <v>96664</v>
      </c>
      <c r="BG305" s="3">
        <v>9021</v>
      </c>
      <c r="BH305" s="3">
        <v>11884</v>
      </c>
      <c r="BI305" s="3">
        <v>23553</v>
      </c>
      <c r="BJ305" s="3">
        <v>3984</v>
      </c>
      <c r="BK305" s="3">
        <v>1.1839047892054191</v>
      </c>
      <c r="BL305" s="3">
        <v>1.9231871450888676</v>
      </c>
      <c r="BM305" s="3">
        <v>3.3914068928591248</v>
      </c>
      <c r="BN305" s="3">
        <v>3.4319169032901865E-2</v>
      </c>
      <c r="BO305" s="3">
        <v>4.7952251390525689E-2</v>
      </c>
      <c r="BP305" s="3">
        <v>0.10200532944352306</v>
      </c>
      <c r="BQ305" s="3">
        <v>0.45732870918623697</v>
      </c>
      <c r="BR305" s="3">
        <v>0.57055457386885433</v>
      </c>
      <c r="BS305" s="3">
        <v>0.72607991305616171</v>
      </c>
      <c r="BT305" s="3">
        <v>0.50835212178086109</v>
      </c>
      <c r="BU305" s="3">
        <v>0.38149317474062</v>
      </c>
      <c r="BV305" s="3">
        <v>0.17191475750031038</v>
      </c>
      <c r="BW305" s="3">
        <v>14069.524514917201</v>
      </c>
      <c r="BX305" s="3">
        <v>45296.826828278099</v>
      </c>
      <c r="BY305" s="3">
        <v>166494.33859113301</v>
      </c>
      <c r="BZ305" s="3">
        <v>482.85439004</v>
      </c>
      <c r="CA305" s="3">
        <v>2172.0848272626999</v>
      </c>
      <c r="CB305" s="3">
        <v>16983.309858469998</v>
      </c>
      <c r="CC305" s="3">
        <v>7152.2726396059998</v>
      </c>
      <c r="CD305" s="3">
        <v>17280.430272395901</v>
      </c>
      <c r="CE305" s="3">
        <v>28622.833844069199</v>
      </c>
      <c r="CF305" s="3">
        <v>6434.3974852711999</v>
      </c>
      <c r="CG305" s="3">
        <v>25844.311728619501</v>
      </c>
      <c r="CH305" s="3">
        <v>120888.194888593</v>
      </c>
      <c r="CI305" s="3">
        <v>780.39872759850005</v>
      </c>
      <c r="CJ305" s="3">
        <v>16988.6000879288</v>
      </c>
      <c r="CK305" s="3">
        <v>11796</v>
      </c>
      <c r="CL305" s="3">
        <v>15783</v>
      </c>
      <c r="CM305" s="3">
        <v>15910</v>
      </c>
      <c r="CN305" s="3">
        <v>14676</v>
      </c>
      <c r="CO305" s="3">
        <v>0.12203095257800216</v>
      </c>
      <c r="CP305" s="3">
        <f t="shared" si="4"/>
        <v>1.6268706351845694</v>
      </c>
    </row>
    <row r="306" spans="1:94" ht="17.100000000000001" customHeight="1" x14ac:dyDescent="0.3">
      <c r="A306" s="2">
        <v>2933604</v>
      </c>
      <c r="B306" s="2" t="s">
        <v>5855</v>
      </c>
      <c r="C306" s="2" t="s">
        <v>74</v>
      </c>
      <c r="D306" s="2" t="s">
        <v>131</v>
      </c>
      <c r="E306" s="2" t="s">
        <v>74</v>
      </c>
      <c r="F306" s="2">
        <v>68</v>
      </c>
      <c r="G306" s="2">
        <v>741</v>
      </c>
      <c r="H306" s="2">
        <v>0.26100000000000001</v>
      </c>
      <c r="I306" s="2">
        <v>2101</v>
      </c>
      <c r="J306" s="2">
        <v>0.73899999999999999</v>
      </c>
      <c r="K306" s="2"/>
      <c r="L306" s="2"/>
      <c r="M306" s="2"/>
      <c r="N306" s="2"/>
      <c r="O306" s="2">
        <v>2842</v>
      </c>
      <c r="P306" s="2"/>
      <c r="Q306" s="2">
        <v>66</v>
      </c>
      <c r="R306" s="2">
        <v>3119</v>
      </c>
      <c r="S306" s="2">
        <v>0.43898662913441239</v>
      </c>
      <c r="T306" s="2">
        <v>2011</v>
      </c>
      <c r="U306" s="2">
        <v>0.28304011259676282</v>
      </c>
      <c r="V306" s="2">
        <v>1975</v>
      </c>
      <c r="W306" s="2">
        <v>0.2779732582688248</v>
      </c>
      <c r="X306" s="2" t="s">
        <v>60</v>
      </c>
      <c r="Y306" s="2" t="s">
        <v>60</v>
      </c>
      <c r="Z306" s="2">
        <v>7105</v>
      </c>
      <c r="AA306" s="2" t="s">
        <v>1086</v>
      </c>
      <c r="AB306" s="2" t="s">
        <v>131</v>
      </c>
      <c r="AC306" s="2" t="s">
        <v>74</v>
      </c>
      <c r="AD306" s="2">
        <v>68</v>
      </c>
      <c r="AE306" s="2">
        <v>1213</v>
      </c>
      <c r="AF306" s="2">
        <v>0.31</v>
      </c>
      <c r="AG306" s="2">
        <v>247</v>
      </c>
      <c r="AH306" s="2">
        <v>0.06</v>
      </c>
      <c r="AI306" s="2">
        <v>203</v>
      </c>
      <c r="AJ306" s="2">
        <v>0.05</v>
      </c>
      <c r="AK306" s="2">
        <v>2084</v>
      </c>
      <c r="AL306" s="2">
        <v>0.53</v>
      </c>
      <c r="AM306" s="2">
        <v>32</v>
      </c>
      <c r="AN306" s="2">
        <v>118</v>
      </c>
      <c r="AO306" s="2">
        <v>3897</v>
      </c>
      <c r="AP306" s="2" t="s">
        <v>131</v>
      </c>
      <c r="AQ306" s="2" t="s">
        <v>74</v>
      </c>
      <c r="AR306" s="2">
        <v>68</v>
      </c>
      <c r="AS306" s="2">
        <v>814</v>
      </c>
      <c r="AT306" s="2">
        <v>0.73699999999999999</v>
      </c>
      <c r="AU306" s="2">
        <v>29</v>
      </c>
      <c r="AV306" s="2">
        <v>2.5999999999999999E-2</v>
      </c>
      <c r="AW306" s="2">
        <v>262</v>
      </c>
      <c r="AX306" s="2">
        <v>0.22700000000000001</v>
      </c>
      <c r="AY306" s="2">
        <v>21</v>
      </c>
      <c r="AZ306" s="2">
        <v>26</v>
      </c>
      <c r="BA306" s="2">
        <v>1105</v>
      </c>
      <c r="BB306" s="2">
        <v>0.29361549864540204</v>
      </c>
      <c r="BC306" s="2">
        <v>0.25705975033329292</v>
      </c>
      <c r="BD306" s="2">
        <v>0.20783177663453373</v>
      </c>
      <c r="BE306" s="2">
        <v>19563</v>
      </c>
      <c r="BF306" s="2">
        <v>33004</v>
      </c>
      <c r="BG306" s="2">
        <v>20021</v>
      </c>
      <c r="BH306" s="2">
        <v>5744</v>
      </c>
      <c r="BI306" s="2">
        <v>8484</v>
      </c>
      <c r="BJ306" s="2">
        <v>4161</v>
      </c>
      <c r="BK306" s="2">
        <v>1.0142892351643455</v>
      </c>
      <c r="BL306" s="2">
        <v>1.3698905757994106</v>
      </c>
      <c r="BM306" s="2">
        <v>1.0924921753382997</v>
      </c>
      <c r="BN306" s="2">
        <v>1.1530870085249703E-2</v>
      </c>
      <c r="BO306" s="2">
        <v>6.068719776560887E-3</v>
      </c>
      <c r="BP306" s="2">
        <v>8.2689191923298891E-2</v>
      </c>
      <c r="BQ306" s="2">
        <v>0.47754213084763331</v>
      </c>
      <c r="BR306" s="2">
        <v>0.28405757607087656</v>
      </c>
      <c r="BS306" s="2">
        <v>0.32739408972588691</v>
      </c>
      <c r="BT306" s="2">
        <v>0.51092699906713412</v>
      </c>
      <c r="BU306" s="2">
        <v>0.70987370415256257</v>
      </c>
      <c r="BV306" s="2">
        <v>0.58991671835082593</v>
      </c>
      <c r="BW306" s="2">
        <v>5826.0773667840003</v>
      </c>
      <c r="BX306" s="2">
        <v>11622.1516450822</v>
      </c>
      <c r="BY306" s="2">
        <v>8506.1440771840007</v>
      </c>
      <c r="BZ306" s="2">
        <v>67.179741222999994</v>
      </c>
      <c r="CA306" s="2">
        <v>70.531581534699995</v>
      </c>
      <c r="CB306" s="2">
        <v>703.36618012550002</v>
      </c>
      <c r="CC306" s="2">
        <v>2976.7002253439</v>
      </c>
      <c r="CD306" s="2">
        <v>8250.2598385173005</v>
      </c>
      <c r="CE306" s="2">
        <v>5017.9165998317003</v>
      </c>
      <c r="CF306" s="2">
        <v>2782.1974002172001</v>
      </c>
      <c r="CG306" s="2">
        <v>3301.3602250302001</v>
      </c>
      <c r="CH306" s="2">
        <v>2784.8612972269002</v>
      </c>
      <c r="CI306" s="2">
        <v>438.57118575779998</v>
      </c>
      <c r="CJ306" s="2">
        <v>854.29931766300001</v>
      </c>
      <c r="CK306" s="2">
        <v>7362</v>
      </c>
      <c r="CL306" s="2">
        <v>10921</v>
      </c>
      <c r="CM306" s="2">
        <v>8347</v>
      </c>
      <c r="CN306" s="2">
        <v>3244</v>
      </c>
      <c r="CO306" s="2">
        <v>0.22306387104593384</v>
      </c>
      <c r="CP306" s="2">
        <f t="shared" si="4"/>
        <v>0.16202986863793017</v>
      </c>
    </row>
    <row r="307" spans="1:94" ht="17.100000000000001" customHeight="1" x14ac:dyDescent="0.3">
      <c r="A307" s="3">
        <v>2300101</v>
      </c>
      <c r="B307" s="3" t="s">
        <v>5049</v>
      </c>
      <c r="C307" s="3" t="s">
        <v>138</v>
      </c>
      <c r="D307" s="3" t="s">
        <v>5049</v>
      </c>
      <c r="E307" s="3" t="s">
        <v>138</v>
      </c>
      <c r="F307" s="3" t="s">
        <v>60</v>
      </c>
      <c r="G307" s="3" t="s">
        <v>60</v>
      </c>
      <c r="H307" s="3" t="s">
        <v>60</v>
      </c>
      <c r="I307" s="3" t="s">
        <v>60</v>
      </c>
      <c r="J307" s="3" t="s">
        <v>60</v>
      </c>
      <c r="K307" s="3" t="s">
        <v>60</v>
      </c>
      <c r="L307" s="3" t="s">
        <v>60</v>
      </c>
      <c r="M307" s="3" t="s">
        <v>60</v>
      </c>
      <c r="N307" s="3" t="s">
        <v>60</v>
      </c>
      <c r="O307" s="3" t="s">
        <v>60</v>
      </c>
      <c r="P307" s="3" t="s">
        <v>60</v>
      </c>
      <c r="Q307" s="3" t="s">
        <v>60</v>
      </c>
      <c r="R307" s="3" t="s">
        <v>60</v>
      </c>
      <c r="S307" s="3" t="s">
        <v>60</v>
      </c>
      <c r="T307" s="3" t="s">
        <v>60</v>
      </c>
      <c r="U307" s="3" t="s">
        <v>60</v>
      </c>
      <c r="V307" s="3" t="s">
        <v>60</v>
      </c>
      <c r="W307" s="3" t="s">
        <v>60</v>
      </c>
      <c r="X307" s="3" t="s">
        <v>60</v>
      </c>
      <c r="Y307" s="3" t="s">
        <v>60</v>
      </c>
      <c r="Z307" s="3" t="s">
        <v>60</v>
      </c>
      <c r="AA307" s="3" t="s">
        <v>60</v>
      </c>
      <c r="AB307" s="3" t="s">
        <v>60</v>
      </c>
      <c r="AC307" s="3" t="s">
        <v>60</v>
      </c>
      <c r="AD307" s="3" t="s">
        <v>60</v>
      </c>
      <c r="AE307" s="3" t="s">
        <v>60</v>
      </c>
      <c r="AF307" s="3" t="s">
        <v>60</v>
      </c>
      <c r="AG307" s="3" t="s">
        <v>60</v>
      </c>
      <c r="AH307" s="3" t="s">
        <v>60</v>
      </c>
      <c r="AI307" s="3" t="s">
        <v>60</v>
      </c>
      <c r="AJ307" s="3" t="s">
        <v>60</v>
      </c>
      <c r="AK307" s="3" t="s">
        <v>60</v>
      </c>
      <c r="AL307" s="3" t="s">
        <v>60</v>
      </c>
      <c r="AM307" s="3" t="s">
        <v>60</v>
      </c>
      <c r="AN307" s="3" t="s">
        <v>60</v>
      </c>
      <c r="AO307" s="3" t="s">
        <v>60</v>
      </c>
      <c r="AP307" s="3" t="s">
        <v>5049</v>
      </c>
      <c r="AQ307" s="3" t="s">
        <v>138</v>
      </c>
      <c r="AR307" s="3">
        <v>26</v>
      </c>
      <c r="AS307" s="3">
        <v>267</v>
      </c>
      <c r="AT307" s="3">
        <v>0.52900000000000003</v>
      </c>
      <c r="AU307" s="3">
        <v>44</v>
      </c>
      <c r="AV307" s="3">
        <v>8.6999999999999994E-2</v>
      </c>
      <c r="AW307" s="3">
        <v>194</v>
      </c>
      <c r="AX307" s="3">
        <v>0.34200000000000003</v>
      </c>
      <c r="AY307" s="3">
        <v>28</v>
      </c>
      <c r="AZ307" s="3">
        <v>35</v>
      </c>
      <c r="BA307" s="3">
        <v>505</v>
      </c>
      <c r="BB307" s="3"/>
      <c r="BC307" s="3"/>
      <c r="BD307" s="3">
        <v>0.57727709850254161</v>
      </c>
      <c r="BE307" s="3"/>
      <c r="BF307" s="3"/>
      <c r="BG307" s="3">
        <v>14558</v>
      </c>
      <c r="BH307" s="3"/>
      <c r="BI307" s="3"/>
      <c r="BJ307" s="3">
        <v>8404</v>
      </c>
      <c r="BK307" s="3"/>
      <c r="BL307" s="3"/>
      <c r="BM307" s="3">
        <v>1.2990440602258233</v>
      </c>
      <c r="BN307" s="3"/>
      <c r="BO307" s="3"/>
      <c r="BP307" s="3"/>
      <c r="BQ307" s="3"/>
      <c r="BR307" s="3"/>
      <c r="BS307" s="3">
        <v>0.33184858906896547</v>
      </c>
      <c r="BT307" s="3"/>
      <c r="BU307" s="3"/>
      <c r="BV307" s="3">
        <v>0.66815141093103458</v>
      </c>
      <c r="BW307" s="3"/>
      <c r="BX307" s="3"/>
      <c r="BY307" s="3">
        <v>2485.0712872119998</v>
      </c>
      <c r="BZ307" s="3"/>
      <c r="CA307" s="3"/>
      <c r="CB307" s="3"/>
      <c r="CC307" s="3"/>
      <c r="CD307" s="3"/>
      <c r="CE307" s="3">
        <v>1660.4038868149</v>
      </c>
      <c r="CF307" s="3"/>
      <c r="CG307" s="3"/>
      <c r="CH307" s="3">
        <v>824.66740039709998</v>
      </c>
      <c r="CI307" s="3"/>
      <c r="CJ307" s="3">
        <v>70.053485498800001</v>
      </c>
      <c r="CK307" s="3" t="s">
        <v>60</v>
      </c>
      <c r="CL307" s="3" t="s">
        <v>60</v>
      </c>
      <c r="CM307" s="3" t="s">
        <v>60</v>
      </c>
      <c r="CN307" s="3">
        <v>753</v>
      </c>
      <c r="CO307" s="3" t="s">
        <v>60</v>
      </c>
      <c r="CP307" s="3">
        <f t="shared" si="4"/>
        <v>5.1724137931034482E-2</v>
      </c>
    </row>
    <row r="308" spans="1:94" ht="17.100000000000001" customHeight="1" x14ac:dyDescent="0.3">
      <c r="A308" s="2">
        <v>2300200</v>
      </c>
      <c r="B308" s="2" t="s">
        <v>6008</v>
      </c>
      <c r="C308" s="2" t="s">
        <v>138</v>
      </c>
      <c r="D308" s="2" t="s">
        <v>2185</v>
      </c>
      <c r="E308" s="2" t="s">
        <v>138</v>
      </c>
      <c r="F308" s="2" t="s">
        <v>60</v>
      </c>
      <c r="G308" s="2" t="s">
        <v>60</v>
      </c>
      <c r="H308" s="2" t="s">
        <v>60</v>
      </c>
      <c r="I308" s="2" t="s">
        <v>60</v>
      </c>
      <c r="J308" s="2" t="s">
        <v>60</v>
      </c>
      <c r="K308" s="2" t="s">
        <v>60</v>
      </c>
      <c r="L308" s="2" t="s">
        <v>60</v>
      </c>
      <c r="M308" s="2" t="s">
        <v>60</v>
      </c>
      <c r="N308" s="2" t="s">
        <v>60</v>
      </c>
      <c r="O308" s="2" t="s">
        <v>60</v>
      </c>
      <c r="P308" s="2"/>
      <c r="Q308" s="2">
        <v>30</v>
      </c>
      <c r="R308" s="2">
        <v>630</v>
      </c>
      <c r="S308" s="2">
        <v>6.217309779926971E-2</v>
      </c>
      <c r="T308" s="2">
        <v>5114</v>
      </c>
      <c r="U308" s="2">
        <v>0.50468765419915129</v>
      </c>
      <c r="V308" s="2">
        <v>4389</v>
      </c>
      <c r="W308" s="2">
        <v>0.43313924800157899</v>
      </c>
      <c r="X308" s="2" t="s">
        <v>60</v>
      </c>
      <c r="Y308" s="2" t="s">
        <v>60</v>
      </c>
      <c r="Z308" s="2">
        <v>10133</v>
      </c>
      <c r="AA308" s="2" t="s">
        <v>2184</v>
      </c>
      <c r="AB308" s="2" t="s">
        <v>2185</v>
      </c>
      <c r="AC308" s="2" t="s">
        <v>138</v>
      </c>
      <c r="AD308" s="2">
        <v>30</v>
      </c>
      <c r="AE308" s="2">
        <v>5245</v>
      </c>
      <c r="AF308" s="2">
        <v>0.66</v>
      </c>
      <c r="AG308" s="2">
        <v>420</v>
      </c>
      <c r="AH308" s="2">
        <v>0.05</v>
      </c>
      <c r="AI308" s="2">
        <v>62</v>
      </c>
      <c r="AJ308" s="2">
        <v>0.01</v>
      </c>
      <c r="AK308" s="2">
        <v>1745</v>
      </c>
      <c r="AL308" s="2">
        <v>0.22</v>
      </c>
      <c r="AM308" s="2">
        <v>159</v>
      </c>
      <c r="AN308" s="2">
        <v>361</v>
      </c>
      <c r="AO308" s="2">
        <v>7992</v>
      </c>
      <c r="AP308" s="2" t="s">
        <v>2185</v>
      </c>
      <c r="AQ308" s="2" t="s">
        <v>138</v>
      </c>
      <c r="AR308" s="2">
        <v>30</v>
      </c>
      <c r="AS308" s="2">
        <v>1597</v>
      </c>
      <c r="AT308" s="2">
        <v>0.44400000000000001</v>
      </c>
      <c r="AU308" s="2">
        <v>141</v>
      </c>
      <c r="AV308" s="2">
        <v>3.9E-2</v>
      </c>
      <c r="AW308" s="2">
        <v>1858</v>
      </c>
      <c r="AX308" s="2">
        <v>0.46300000000000002</v>
      </c>
      <c r="AY308" s="2">
        <v>132</v>
      </c>
      <c r="AZ308" s="2">
        <v>286</v>
      </c>
      <c r="BA308" s="2">
        <v>3596</v>
      </c>
      <c r="BB308" s="2">
        <v>0.12165891552103031</v>
      </c>
      <c r="BC308" s="2">
        <v>7.7838211485638409E-2</v>
      </c>
      <c r="BD308" s="2">
        <v>0.62816674343620449</v>
      </c>
      <c r="BE308" s="2">
        <v>39134</v>
      </c>
      <c r="BF308" s="2">
        <v>54973</v>
      </c>
      <c r="BG308" s="2">
        <v>17368</v>
      </c>
      <c r="BH308" s="2">
        <v>4761</v>
      </c>
      <c r="BI308" s="2">
        <v>4279</v>
      </c>
      <c r="BJ308" s="2">
        <v>10910</v>
      </c>
      <c r="BK308" s="2">
        <v>3.1375676450165932</v>
      </c>
      <c r="BL308" s="2">
        <v>3.3734048431157744</v>
      </c>
      <c r="BM308" s="2">
        <v>0.75063090198921223</v>
      </c>
      <c r="BN308" s="2">
        <v>2.7354053072104246E-2</v>
      </c>
      <c r="BO308" s="2">
        <v>1.6680534448393621E-2</v>
      </c>
      <c r="BP308" s="2">
        <v>5.8276221769637572E-2</v>
      </c>
      <c r="BQ308" s="2">
        <v>0.32658368863684267</v>
      </c>
      <c r="BR308" s="2">
        <v>0.23625496497587972</v>
      </c>
      <c r="BS308" s="2">
        <v>0.28975425795237131</v>
      </c>
      <c r="BT308" s="2">
        <v>0.64606225829105313</v>
      </c>
      <c r="BU308" s="2">
        <v>0.74706450057572671</v>
      </c>
      <c r="BV308" s="2">
        <v>0.65196952027798372</v>
      </c>
      <c r="BW308" s="2">
        <v>14937.959557923999</v>
      </c>
      <c r="BX308" s="2">
        <v>14434.799323692399</v>
      </c>
      <c r="BY308" s="2">
        <v>13825.870583739301</v>
      </c>
      <c r="BZ308" s="2">
        <v>408.61373853639998</v>
      </c>
      <c r="CA308" s="2">
        <v>240.7801673745</v>
      </c>
      <c r="CB308" s="2">
        <v>805.7195002963</v>
      </c>
      <c r="CC308" s="2">
        <v>9650.8518862527999</v>
      </c>
      <c r="CD308" s="2">
        <v>10783.7261476651</v>
      </c>
      <c r="CE308" s="2">
        <v>9014.0462119059994</v>
      </c>
      <c r="CF308" s="2">
        <v>4878.4939331347996</v>
      </c>
      <c r="CG308" s="2">
        <v>3410.2930086527999</v>
      </c>
      <c r="CH308" s="2">
        <v>4006.1048715369002</v>
      </c>
      <c r="CI308" s="2">
        <v>425.770627499</v>
      </c>
      <c r="CJ308" s="2">
        <v>1142.3221574656</v>
      </c>
      <c r="CK308" s="2" t="s">
        <v>60</v>
      </c>
      <c r="CL308" s="2">
        <v>2906</v>
      </c>
      <c r="CM308" s="2">
        <v>14342</v>
      </c>
      <c r="CN308" s="2">
        <v>2840</v>
      </c>
      <c r="CO308" s="2" t="s">
        <v>60</v>
      </c>
      <c r="CP308" s="2">
        <f t="shared" si="4"/>
        <v>0.16351911561492399</v>
      </c>
    </row>
    <row r="309" spans="1:94" ht="17.100000000000001" customHeight="1" x14ac:dyDescent="0.3">
      <c r="A309" s="3">
        <v>2300309</v>
      </c>
      <c r="B309" s="3" t="s">
        <v>2239</v>
      </c>
      <c r="C309" s="3" t="s">
        <v>138</v>
      </c>
      <c r="D309" s="3" t="s">
        <v>2239</v>
      </c>
      <c r="E309" s="3" t="s">
        <v>138</v>
      </c>
      <c r="F309" s="3" t="s">
        <v>60</v>
      </c>
      <c r="G309" s="3" t="s">
        <v>60</v>
      </c>
      <c r="H309" s="3" t="s">
        <v>60</v>
      </c>
      <c r="I309" s="3" t="s">
        <v>60</v>
      </c>
      <c r="J309" s="3" t="s">
        <v>60</v>
      </c>
      <c r="K309" s="3" t="s">
        <v>60</v>
      </c>
      <c r="L309" s="3" t="s">
        <v>60</v>
      </c>
      <c r="M309" s="3" t="s">
        <v>60</v>
      </c>
      <c r="N309" s="3" t="s">
        <v>60</v>
      </c>
      <c r="O309" s="3" t="s">
        <v>60</v>
      </c>
      <c r="P309" s="3"/>
      <c r="Q309" s="3">
        <v>60</v>
      </c>
      <c r="R309" s="3">
        <v>1617</v>
      </c>
      <c r="S309" s="3">
        <v>0.3219191718096755</v>
      </c>
      <c r="T309" s="3">
        <v>2280</v>
      </c>
      <c r="U309" s="3">
        <v>0.45391200477802113</v>
      </c>
      <c r="V309" s="3">
        <v>1126</v>
      </c>
      <c r="W309" s="3">
        <v>0.2241688234123034</v>
      </c>
      <c r="X309" s="3" t="s">
        <v>60</v>
      </c>
      <c r="Y309" s="3" t="s">
        <v>60</v>
      </c>
      <c r="Z309" s="3">
        <v>5023</v>
      </c>
      <c r="AA309" s="3" t="s">
        <v>2238</v>
      </c>
      <c r="AB309" s="3" t="s">
        <v>2239</v>
      </c>
      <c r="AC309" s="3" t="s">
        <v>138</v>
      </c>
      <c r="AD309" s="3">
        <v>60</v>
      </c>
      <c r="AE309" s="3">
        <v>1295</v>
      </c>
      <c r="AF309" s="3">
        <v>0.37</v>
      </c>
      <c r="AG309" s="3">
        <v>89</v>
      </c>
      <c r="AH309" s="3">
        <v>0.03</v>
      </c>
      <c r="AI309" s="3">
        <v>14</v>
      </c>
      <c r="AJ309" s="3"/>
      <c r="AK309" s="3">
        <v>1390</v>
      </c>
      <c r="AL309" s="3">
        <v>0.39</v>
      </c>
      <c r="AM309" s="3">
        <v>47</v>
      </c>
      <c r="AN309" s="3">
        <v>709</v>
      </c>
      <c r="AO309" s="3">
        <v>3544</v>
      </c>
      <c r="AP309" s="3" t="s">
        <v>2239</v>
      </c>
      <c r="AQ309" s="3" t="s">
        <v>138</v>
      </c>
      <c r="AR309" s="3">
        <v>60</v>
      </c>
      <c r="AS309" s="3">
        <v>1830</v>
      </c>
      <c r="AT309" s="3">
        <v>0.56000000000000005</v>
      </c>
      <c r="AU309" s="3">
        <v>333</v>
      </c>
      <c r="AV309" s="3">
        <v>0.10199999999999999</v>
      </c>
      <c r="AW309" s="3">
        <v>1103</v>
      </c>
      <c r="AX309" s="3">
        <v>0.30199999999999999</v>
      </c>
      <c r="AY309" s="3">
        <v>77</v>
      </c>
      <c r="AZ309" s="3">
        <v>306</v>
      </c>
      <c r="BA309" s="3">
        <v>3266</v>
      </c>
      <c r="BB309" s="3">
        <v>9.4880174291938998E-2</v>
      </c>
      <c r="BC309" s="3">
        <v>0.11428121555660525</v>
      </c>
      <c r="BD309" s="3">
        <v>0.14990089197224976</v>
      </c>
      <c r="BE309" s="3">
        <v>27540</v>
      </c>
      <c r="BF309" s="3">
        <v>31755</v>
      </c>
      <c r="BG309" s="3">
        <v>8072</v>
      </c>
      <c r="BH309" s="3">
        <v>2613</v>
      </c>
      <c r="BI309" s="3">
        <v>3629</v>
      </c>
      <c r="BJ309" s="3">
        <v>1210</v>
      </c>
      <c r="BK309" s="3">
        <v>5.1768853581292387</v>
      </c>
      <c r="BL309" s="3">
        <v>6.1435863331585843</v>
      </c>
      <c r="BM309" s="3">
        <v>2.153269554215349</v>
      </c>
      <c r="BN309" s="3">
        <v>2.9732367294233248E-2</v>
      </c>
      <c r="BO309" s="3">
        <v>2.4573813958613851E-2</v>
      </c>
      <c r="BP309" s="3">
        <v>0.13039779411309399</v>
      </c>
      <c r="BQ309" s="3">
        <v>0.17235560863660401</v>
      </c>
      <c r="BR309" s="3">
        <v>0.30951409245153544</v>
      </c>
      <c r="BS309" s="3">
        <v>0.19556899705527442</v>
      </c>
      <c r="BT309" s="3">
        <v>0.7979120240691554</v>
      </c>
      <c r="BU309" s="3">
        <v>0.6659120935898506</v>
      </c>
      <c r="BV309" s="3">
        <v>0.67403320883163154</v>
      </c>
      <c r="BW309" s="3">
        <v>13527.201440791699</v>
      </c>
      <c r="BX309" s="3">
        <v>22295.074803032501</v>
      </c>
      <c r="BY309" s="3">
        <v>23175.6402120198</v>
      </c>
      <c r="BZ309" s="3">
        <v>402.19572170070001</v>
      </c>
      <c r="CA309" s="3">
        <v>547.87502040310005</v>
      </c>
      <c r="CB309" s="3">
        <v>3022.0523608060998</v>
      </c>
      <c r="CC309" s="3">
        <v>10793.516681613301</v>
      </c>
      <c r="CD309" s="3">
        <v>14846.5599388297</v>
      </c>
      <c r="CE309" s="3">
        <v>15621.151138835099</v>
      </c>
      <c r="CF309" s="3">
        <v>2331.4890374776</v>
      </c>
      <c r="CG309" s="3">
        <v>6900.6398437997004</v>
      </c>
      <c r="CH309" s="3">
        <v>4532.4367123785996</v>
      </c>
      <c r="CI309" s="3">
        <v>283.84708499940001</v>
      </c>
      <c r="CJ309" s="3">
        <v>1951.0396093452</v>
      </c>
      <c r="CK309" s="3" t="s">
        <v>60</v>
      </c>
      <c r="CL309" s="3">
        <v>7976</v>
      </c>
      <c r="CM309" s="3">
        <v>11296</v>
      </c>
      <c r="CN309" s="3">
        <v>6792</v>
      </c>
      <c r="CO309" s="3" t="s">
        <v>60</v>
      </c>
      <c r="CP309" s="3">
        <f t="shared" si="4"/>
        <v>0.84142715559960357</v>
      </c>
    </row>
    <row r="310" spans="1:94" ht="17.100000000000001" customHeight="1" x14ac:dyDescent="0.3">
      <c r="A310" s="2">
        <v>2300408</v>
      </c>
      <c r="B310" s="2" t="s">
        <v>5050</v>
      </c>
      <c r="C310" s="2" t="s">
        <v>138</v>
      </c>
      <c r="D310" s="2" t="s">
        <v>5050</v>
      </c>
      <c r="E310" s="2" t="s">
        <v>138</v>
      </c>
      <c r="F310" s="2" t="s">
        <v>60</v>
      </c>
      <c r="G310" s="2" t="s">
        <v>60</v>
      </c>
      <c r="H310" s="2" t="s">
        <v>60</v>
      </c>
      <c r="I310" s="2" t="s">
        <v>60</v>
      </c>
      <c r="J310" s="2" t="s">
        <v>60</v>
      </c>
      <c r="K310" s="2" t="s">
        <v>60</v>
      </c>
      <c r="L310" s="2" t="s">
        <v>60</v>
      </c>
      <c r="M310" s="2" t="s">
        <v>60</v>
      </c>
      <c r="N310" s="2" t="s">
        <v>60</v>
      </c>
      <c r="O310" s="2" t="s">
        <v>60</v>
      </c>
      <c r="P310" s="2" t="s">
        <v>60</v>
      </c>
      <c r="Q310" s="2" t="s">
        <v>60</v>
      </c>
      <c r="R310" s="2" t="s">
        <v>60</v>
      </c>
      <c r="S310" s="2" t="s">
        <v>60</v>
      </c>
      <c r="T310" s="2" t="s">
        <v>60</v>
      </c>
      <c r="U310" s="2" t="s">
        <v>60</v>
      </c>
      <c r="V310" s="2" t="s">
        <v>60</v>
      </c>
      <c r="W310" s="2" t="s">
        <v>60</v>
      </c>
      <c r="X310" s="2" t="s">
        <v>60</v>
      </c>
      <c r="Y310" s="2" t="s">
        <v>60</v>
      </c>
      <c r="Z310" s="2" t="s">
        <v>60</v>
      </c>
      <c r="AA310" s="2" t="s">
        <v>60</v>
      </c>
      <c r="AB310" s="2" t="s">
        <v>60</v>
      </c>
      <c r="AC310" s="2" t="s">
        <v>60</v>
      </c>
      <c r="AD310" s="2" t="s">
        <v>60</v>
      </c>
      <c r="AE310" s="2" t="s">
        <v>60</v>
      </c>
      <c r="AF310" s="2" t="s">
        <v>60</v>
      </c>
      <c r="AG310" s="2" t="s">
        <v>60</v>
      </c>
      <c r="AH310" s="2" t="s">
        <v>60</v>
      </c>
      <c r="AI310" s="2" t="s">
        <v>60</v>
      </c>
      <c r="AJ310" s="2" t="s">
        <v>60</v>
      </c>
      <c r="AK310" s="2" t="s">
        <v>60</v>
      </c>
      <c r="AL310" s="2" t="s">
        <v>60</v>
      </c>
      <c r="AM310" s="2" t="s">
        <v>60</v>
      </c>
      <c r="AN310" s="2" t="s">
        <v>60</v>
      </c>
      <c r="AO310" s="2" t="s">
        <v>60</v>
      </c>
      <c r="AP310" s="2" t="s">
        <v>5050</v>
      </c>
      <c r="AQ310" s="2" t="s">
        <v>138</v>
      </c>
      <c r="AR310" s="2">
        <v>80</v>
      </c>
      <c r="AS310" s="2">
        <v>335</v>
      </c>
      <c r="AT310" s="2">
        <v>0.51500000000000001</v>
      </c>
      <c r="AU310" s="2">
        <v>20</v>
      </c>
      <c r="AV310" s="2">
        <v>3.1E-2</v>
      </c>
      <c r="AW310" s="2">
        <v>295</v>
      </c>
      <c r="AX310" s="2">
        <v>0.40899999999999997</v>
      </c>
      <c r="AY310" s="2">
        <v>24</v>
      </c>
      <c r="AZ310" s="2">
        <v>48</v>
      </c>
      <c r="BA310" s="2">
        <v>650</v>
      </c>
      <c r="BB310" s="2"/>
      <c r="BC310" s="2"/>
      <c r="BD310" s="2">
        <v>0.68426119856766432</v>
      </c>
      <c r="BE310" s="2"/>
      <c r="BF310" s="2"/>
      <c r="BG310" s="2">
        <v>59204</v>
      </c>
      <c r="BH310" s="2"/>
      <c r="BI310" s="2"/>
      <c r="BJ310" s="2">
        <v>40511</v>
      </c>
      <c r="BK310" s="2"/>
      <c r="BL310" s="2"/>
      <c r="BM310" s="2">
        <v>0.90410573531751171</v>
      </c>
      <c r="BN310" s="2"/>
      <c r="BO310" s="2"/>
      <c r="BP310" s="2">
        <v>9.0709758202477293E-3</v>
      </c>
      <c r="BQ310" s="2"/>
      <c r="BR310" s="2"/>
      <c r="BS310" s="2">
        <v>0.40303878336312887</v>
      </c>
      <c r="BT310" s="2"/>
      <c r="BU310" s="2"/>
      <c r="BV310" s="2">
        <v>0.58789024081662344</v>
      </c>
      <c r="BW310" s="2"/>
      <c r="BX310" s="2"/>
      <c r="BY310" s="2">
        <v>2906.6999390458</v>
      </c>
      <c r="BZ310" s="2"/>
      <c r="CA310" s="2"/>
      <c r="CB310" s="2">
        <v>26.366604863799999</v>
      </c>
      <c r="CC310" s="2"/>
      <c r="CD310" s="2"/>
      <c r="CE310" s="2">
        <v>1708.8205271473</v>
      </c>
      <c r="CF310" s="2"/>
      <c r="CG310" s="2"/>
      <c r="CH310" s="2">
        <v>1171.5128070347</v>
      </c>
      <c r="CI310" s="2"/>
      <c r="CJ310" s="2">
        <v>152.56648377560001</v>
      </c>
      <c r="CK310" s="2" t="s">
        <v>60</v>
      </c>
      <c r="CL310" s="2" t="s">
        <v>60</v>
      </c>
      <c r="CM310" s="2" t="s">
        <v>60</v>
      </c>
      <c r="CN310" s="2">
        <v>1775</v>
      </c>
      <c r="CO310" s="2" t="s">
        <v>60</v>
      </c>
      <c r="CP310" s="2">
        <f t="shared" si="4"/>
        <v>2.9981082359300047E-2</v>
      </c>
    </row>
    <row r="311" spans="1:94" ht="17.100000000000001" customHeight="1" x14ac:dyDescent="0.3">
      <c r="A311" s="3">
        <v>2300507</v>
      </c>
      <c r="B311" s="3" t="s">
        <v>5051</v>
      </c>
      <c r="C311" s="3" t="s">
        <v>138</v>
      </c>
      <c r="D311" s="3" t="s">
        <v>5051</v>
      </c>
      <c r="E311" s="3" t="s">
        <v>138</v>
      </c>
      <c r="F311" s="3" t="s">
        <v>60</v>
      </c>
      <c r="G311" s="3" t="s">
        <v>60</v>
      </c>
      <c r="H311" s="3" t="s">
        <v>60</v>
      </c>
      <c r="I311" s="3" t="s">
        <v>60</v>
      </c>
      <c r="J311" s="3" t="s">
        <v>60</v>
      </c>
      <c r="K311" s="3" t="s">
        <v>60</v>
      </c>
      <c r="L311" s="3" t="s">
        <v>60</v>
      </c>
      <c r="M311" s="3" t="s">
        <v>60</v>
      </c>
      <c r="N311" s="3" t="s">
        <v>60</v>
      </c>
      <c r="O311" s="3" t="s">
        <v>60</v>
      </c>
      <c r="P311" s="3" t="s">
        <v>60</v>
      </c>
      <c r="Q311" s="3" t="s">
        <v>60</v>
      </c>
      <c r="R311" s="3" t="s">
        <v>60</v>
      </c>
      <c r="S311" s="3" t="s">
        <v>60</v>
      </c>
      <c r="T311" s="3" t="s">
        <v>60</v>
      </c>
      <c r="U311" s="3" t="s">
        <v>60</v>
      </c>
      <c r="V311" s="3" t="s">
        <v>60</v>
      </c>
      <c r="W311" s="3" t="s">
        <v>60</v>
      </c>
      <c r="X311" s="3" t="s">
        <v>60</v>
      </c>
      <c r="Y311" s="3" t="s">
        <v>60</v>
      </c>
      <c r="Z311" s="3" t="s">
        <v>60</v>
      </c>
      <c r="AA311" s="3" t="s">
        <v>60</v>
      </c>
      <c r="AB311" s="3" t="s">
        <v>60</v>
      </c>
      <c r="AC311" s="3" t="s">
        <v>60</v>
      </c>
      <c r="AD311" s="3" t="s">
        <v>60</v>
      </c>
      <c r="AE311" s="3" t="s">
        <v>60</v>
      </c>
      <c r="AF311" s="3" t="s">
        <v>60</v>
      </c>
      <c r="AG311" s="3" t="s">
        <v>60</v>
      </c>
      <c r="AH311" s="3" t="s">
        <v>60</v>
      </c>
      <c r="AI311" s="3" t="s">
        <v>60</v>
      </c>
      <c r="AJ311" s="3" t="s">
        <v>60</v>
      </c>
      <c r="AK311" s="3" t="s">
        <v>60</v>
      </c>
      <c r="AL311" s="3" t="s">
        <v>60</v>
      </c>
      <c r="AM311" s="3" t="s">
        <v>60</v>
      </c>
      <c r="AN311" s="3" t="s">
        <v>60</v>
      </c>
      <c r="AO311" s="3" t="s">
        <v>60</v>
      </c>
      <c r="AP311" s="3" t="s">
        <v>5051</v>
      </c>
      <c r="AQ311" s="3" t="s">
        <v>138</v>
      </c>
      <c r="AR311" s="3">
        <v>24</v>
      </c>
      <c r="AS311" s="3">
        <v>249</v>
      </c>
      <c r="AT311" s="3">
        <v>0.34100000000000003</v>
      </c>
      <c r="AU311" s="3">
        <v>189</v>
      </c>
      <c r="AV311" s="3">
        <v>0.25900000000000001</v>
      </c>
      <c r="AW311" s="3">
        <v>293</v>
      </c>
      <c r="AX311" s="3">
        <v>0.373</v>
      </c>
      <c r="AY311" s="3">
        <v>25</v>
      </c>
      <c r="AZ311" s="3">
        <v>29</v>
      </c>
      <c r="BA311" s="3">
        <v>731</v>
      </c>
      <c r="BB311" s="3"/>
      <c r="BC311" s="3"/>
      <c r="BD311" s="3">
        <v>0.53465943339361066</v>
      </c>
      <c r="BE311" s="3"/>
      <c r="BF311" s="3"/>
      <c r="BG311" s="3">
        <v>6636</v>
      </c>
      <c r="BH311" s="3"/>
      <c r="BI311" s="3"/>
      <c r="BJ311" s="3">
        <v>3548</v>
      </c>
      <c r="BK311" s="3"/>
      <c r="BL311" s="3"/>
      <c r="BM311" s="3">
        <v>1.5767931682092142</v>
      </c>
      <c r="BN311" s="3"/>
      <c r="BO311" s="3"/>
      <c r="BP311" s="3">
        <v>1.3895811362311101E-3</v>
      </c>
      <c r="BQ311" s="3"/>
      <c r="BR311" s="3"/>
      <c r="BS311" s="3">
        <v>8.1810600977477485E-2</v>
      </c>
      <c r="BT311" s="3"/>
      <c r="BU311" s="3"/>
      <c r="BV311" s="3">
        <v>0.9167998178862915</v>
      </c>
      <c r="BW311" s="3"/>
      <c r="BX311" s="3"/>
      <c r="BY311" s="3">
        <v>3953.0204727004998</v>
      </c>
      <c r="BZ311" s="3"/>
      <c r="CA311" s="3"/>
      <c r="CB311" s="3">
        <v>5.4930426800000003</v>
      </c>
      <c r="CC311" s="3"/>
      <c r="CD311" s="3"/>
      <c r="CE311" s="3">
        <v>3624.1284494726001</v>
      </c>
      <c r="CF311" s="3"/>
      <c r="CG311" s="3"/>
      <c r="CH311" s="3">
        <v>323.39898054790001</v>
      </c>
      <c r="CI311" s="3"/>
      <c r="CJ311" s="3"/>
      <c r="CK311" s="3" t="s">
        <v>60</v>
      </c>
      <c r="CL311" s="3" t="s">
        <v>60</v>
      </c>
      <c r="CM311" s="3" t="s">
        <v>60</v>
      </c>
      <c r="CN311" s="3">
        <v>1466</v>
      </c>
      <c r="CO311" s="3" t="s">
        <v>60</v>
      </c>
      <c r="CP311" s="3">
        <f t="shared" si="4"/>
        <v>0.22091621458710067</v>
      </c>
    </row>
    <row r="312" spans="1:94" ht="17.100000000000001" customHeight="1" x14ac:dyDescent="0.3">
      <c r="A312" s="2">
        <v>2300606</v>
      </c>
      <c r="B312" s="2" t="s">
        <v>5694</v>
      </c>
      <c r="C312" s="2" t="s">
        <v>138</v>
      </c>
      <c r="D312" s="2" t="s">
        <v>5694</v>
      </c>
      <c r="E312" s="2" t="s">
        <v>138</v>
      </c>
      <c r="F312" s="2" t="s">
        <v>60</v>
      </c>
      <c r="G312" s="2" t="s">
        <v>60</v>
      </c>
      <c r="H312" s="2" t="s">
        <v>60</v>
      </c>
      <c r="I312" s="2" t="s">
        <v>60</v>
      </c>
      <c r="J312" s="2" t="s">
        <v>60</v>
      </c>
      <c r="K312" s="2" t="s">
        <v>60</v>
      </c>
      <c r="L312" s="2" t="s">
        <v>60</v>
      </c>
      <c r="M312" s="2" t="s">
        <v>60</v>
      </c>
      <c r="N312" s="2" t="s">
        <v>60</v>
      </c>
      <c r="O312" s="2" t="s">
        <v>60</v>
      </c>
      <c r="P312" s="2" t="s">
        <v>60</v>
      </c>
      <c r="Q312" s="2" t="s">
        <v>60</v>
      </c>
      <c r="R312" s="2" t="s">
        <v>60</v>
      </c>
      <c r="S312" s="2" t="s">
        <v>60</v>
      </c>
      <c r="T312" s="2" t="s">
        <v>60</v>
      </c>
      <c r="U312" s="2" t="s">
        <v>60</v>
      </c>
      <c r="V312" s="2" t="s">
        <v>60</v>
      </c>
      <c r="W312" s="2" t="s">
        <v>60</v>
      </c>
      <c r="X312" s="2" t="s">
        <v>60</v>
      </c>
      <c r="Y312" s="2" t="s">
        <v>60</v>
      </c>
      <c r="Z312" s="2" t="s">
        <v>60</v>
      </c>
      <c r="AA312" s="2" t="s">
        <v>60</v>
      </c>
      <c r="AB312" s="2" t="s">
        <v>60</v>
      </c>
      <c r="AC312" s="2" t="s">
        <v>60</v>
      </c>
      <c r="AD312" s="2" t="s">
        <v>60</v>
      </c>
      <c r="AE312" s="2" t="s">
        <v>60</v>
      </c>
      <c r="AF312" s="2" t="s">
        <v>60</v>
      </c>
      <c r="AG312" s="2" t="s">
        <v>60</v>
      </c>
      <c r="AH312" s="2" t="s">
        <v>60</v>
      </c>
      <c r="AI312" s="2" t="s">
        <v>60</v>
      </c>
      <c r="AJ312" s="2" t="s">
        <v>60</v>
      </c>
      <c r="AK312" s="2" t="s">
        <v>60</v>
      </c>
      <c r="AL312" s="2" t="s">
        <v>60</v>
      </c>
      <c r="AM312" s="2" t="s">
        <v>60</v>
      </c>
      <c r="AN312" s="2" t="s">
        <v>60</v>
      </c>
      <c r="AO312" s="2" t="s">
        <v>60</v>
      </c>
      <c r="AP312" s="2" t="s">
        <v>5052</v>
      </c>
      <c r="AQ312" s="2" t="s">
        <v>138</v>
      </c>
      <c r="AR312" s="2">
        <v>78</v>
      </c>
      <c r="AS312" s="2">
        <v>232</v>
      </c>
      <c r="AT312" s="2">
        <v>0.58899999999999997</v>
      </c>
      <c r="AU312" s="2">
        <v>32</v>
      </c>
      <c r="AV312" s="2">
        <v>8.1000000000000003E-2</v>
      </c>
      <c r="AW312" s="2">
        <v>130</v>
      </c>
      <c r="AX312" s="2">
        <v>0.29599999999999999</v>
      </c>
      <c r="AY312" s="2">
        <v>18</v>
      </c>
      <c r="AZ312" s="2">
        <v>27</v>
      </c>
      <c r="BA312" s="2">
        <v>394</v>
      </c>
      <c r="BB312" s="2"/>
      <c r="BC312" s="2"/>
      <c r="BD312" s="2">
        <v>0.91572143717128196</v>
      </c>
      <c r="BE312" s="2"/>
      <c r="BF312" s="2"/>
      <c r="BG312" s="2">
        <v>31562</v>
      </c>
      <c r="BH312" s="2"/>
      <c r="BI312" s="2"/>
      <c r="BJ312" s="2">
        <v>28902</v>
      </c>
      <c r="BK312" s="2"/>
      <c r="BL312" s="2"/>
      <c r="BM312" s="2">
        <v>2.8385833964001166</v>
      </c>
      <c r="BN312" s="2"/>
      <c r="BO312" s="2"/>
      <c r="BP312" s="2">
        <v>1.6471150866396146E-2</v>
      </c>
      <c r="BQ312" s="2"/>
      <c r="BR312" s="2"/>
      <c r="BS312" s="2">
        <v>6.6238202952795353E-2</v>
      </c>
      <c r="BT312" s="2"/>
      <c r="BU312" s="2"/>
      <c r="BV312" s="2">
        <v>0.91729064618080847</v>
      </c>
      <c r="BW312" s="2"/>
      <c r="BX312" s="2"/>
      <c r="BY312" s="2">
        <v>2441.1817209041001</v>
      </c>
      <c r="BZ312" s="2"/>
      <c r="CA312" s="2"/>
      <c r="CB312" s="2">
        <v>40.2090724173</v>
      </c>
      <c r="CC312" s="2"/>
      <c r="CD312" s="2"/>
      <c r="CE312" s="2">
        <v>2239.2731582128999</v>
      </c>
      <c r="CF312" s="2"/>
      <c r="CG312" s="2"/>
      <c r="CH312" s="2">
        <v>161.69949027390001</v>
      </c>
      <c r="CI312" s="2"/>
      <c r="CJ312" s="2"/>
      <c r="CK312" s="2" t="s">
        <v>60</v>
      </c>
      <c r="CL312" s="2" t="s">
        <v>60</v>
      </c>
      <c r="CM312" s="2" t="s">
        <v>60</v>
      </c>
      <c r="CN312" s="2">
        <v>572</v>
      </c>
      <c r="CO312" s="2" t="s">
        <v>60</v>
      </c>
      <c r="CP312" s="2">
        <f t="shared" si="4"/>
        <v>1.8123059375198022E-2</v>
      </c>
    </row>
    <row r="313" spans="1:94" ht="17.100000000000001" customHeight="1" x14ac:dyDescent="0.3">
      <c r="A313" s="3">
        <v>2300705</v>
      </c>
      <c r="B313" s="3" t="s">
        <v>5053</v>
      </c>
      <c r="C313" s="3" t="s">
        <v>138</v>
      </c>
      <c r="D313" s="3" t="s">
        <v>5053</v>
      </c>
      <c r="E313" s="3" t="s">
        <v>138</v>
      </c>
      <c r="F313" s="3" t="s">
        <v>60</v>
      </c>
      <c r="G313" s="3" t="s">
        <v>60</v>
      </c>
      <c r="H313" s="3" t="s">
        <v>60</v>
      </c>
      <c r="I313" s="3" t="s">
        <v>60</v>
      </c>
      <c r="J313" s="3" t="s">
        <v>60</v>
      </c>
      <c r="K313" s="3" t="s">
        <v>60</v>
      </c>
      <c r="L313" s="3" t="s">
        <v>60</v>
      </c>
      <c r="M313" s="3" t="s">
        <v>60</v>
      </c>
      <c r="N313" s="3" t="s">
        <v>60</v>
      </c>
      <c r="O313" s="3" t="s">
        <v>60</v>
      </c>
      <c r="P313" s="3" t="s">
        <v>60</v>
      </c>
      <c r="Q313" s="3" t="s">
        <v>60</v>
      </c>
      <c r="R313" s="3" t="s">
        <v>60</v>
      </c>
      <c r="S313" s="3" t="s">
        <v>60</v>
      </c>
      <c r="T313" s="3" t="s">
        <v>60</v>
      </c>
      <c r="U313" s="3" t="s">
        <v>60</v>
      </c>
      <c r="V313" s="3" t="s">
        <v>60</v>
      </c>
      <c r="W313" s="3" t="s">
        <v>60</v>
      </c>
      <c r="X313" s="3" t="s">
        <v>60</v>
      </c>
      <c r="Y313" s="3" t="s">
        <v>60</v>
      </c>
      <c r="Z313" s="3" t="s">
        <v>60</v>
      </c>
      <c r="AA313" s="3" t="s">
        <v>60</v>
      </c>
      <c r="AB313" s="3" t="s">
        <v>60</v>
      </c>
      <c r="AC313" s="3" t="s">
        <v>60</v>
      </c>
      <c r="AD313" s="3" t="s">
        <v>60</v>
      </c>
      <c r="AE313" s="3" t="s">
        <v>60</v>
      </c>
      <c r="AF313" s="3" t="s">
        <v>60</v>
      </c>
      <c r="AG313" s="3" t="s">
        <v>60</v>
      </c>
      <c r="AH313" s="3" t="s">
        <v>60</v>
      </c>
      <c r="AI313" s="3" t="s">
        <v>60</v>
      </c>
      <c r="AJ313" s="3" t="s">
        <v>60</v>
      </c>
      <c r="AK313" s="3" t="s">
        <v>60</v>
      </c>
      <c r="AL313" s="3" t="s">
        <v>60</v>
      </c>
      <c r="AM313" s="3" t="s">
        <v>60</v>
      </c>
      <c r="AN313" s="3" t="s">
        <v>60</v>
      </c>
      <c r="AO313" s="3" t="s">
        <v>60</v>
      </c>
      <c r="AP313" s="3" t="s">
        <v>5053</v>
      </c>
      <c r="AQ313" s="3" t="s">
        <v>138</v>
      </c>
      <c r="AR313" s="3">
        <v>29</v>
      </c>
      <c r="AS313" s="3">
        <v>506</v>
      </c>
      <c r="AT313" s="3">
        <v>0.53300000000000003</v>
      </c>
      <c r="AU313" s="3">
        <v>37</v>
      </c>
      <c r="AV313" s="3">
        <v>3.9E-2</v>
      </c>
      <c r="AW313" s="3">
        <v>407</v>
      </c>
      <c r="AX313" s="3">
        <v>0.39100000000000001</v>
      </c>
      <c r="AY313" s="3">
        <v>39</v>
      </c>
      <c r="AZ313" s="3">
        <v>53</v>
      </c>
      <c r="BA313" s="3">
        <v>950</v>
      </c>
      <c r="BB313" s="3"/>
      <c r="BC313" s="3"/>
      <c r="BD313" s="3">
        <v>0.60562708631378159</v>
      </c>
      <c r="BE313" s="3"/>
      <c r="BF313" s="3"/>
      <c r="BG313" s="3">
        <v>6291</v>
      </c>
      <c r="BH313" s="3"/>
      <c r="BI313" s="3"/>
      <c r="BJ313" s="3">
        <v>3810</v>
      </c>
      <c r="BK313" s="3"/>
      <c r="BL313" s="3"/>
      <c r="BM313" s="3">
        <v>1.594279522366157</v>
      </c>
      <c r="BN313" s="3"/>
      <c r="BO313" s="3"/>
      <c r="BP313" s="3">
        <v>2.0470389852288107E-2</v>
      </c>
      <c r="BQ313" s="3"/>
      <c r="BR313" s="3"/>
      <c r="BS313" s="3">
        <v>0.15961637536988077</v>
      </c>
      <c r="BT313" s="3"/>
      <c r="BU313" s="3"/>
      <c r="BV313" s="3">
        <v>0.81991323477783107</v>
      </c>
      <c r="BW313" s="3"/>
      <c r="BX313" s="3"/>
      <c r="BY313" s="3">
        <v>5318.5164866135001</v>
      </c>
      <c r="BZ313" s="3"/>
      <c r="CA313" s="3"/>
      <c r="CB313" s="3">
        <v>108.8721059168</v>
      </c>
      <c r="CC313" s="3"/>
      <c r="CD313" s="3"/>
      <c r="CE313" s="3">
        <v>4360.7220567585</v>
      </c>
      <c r="CF313" s="3"/>
      <c r="CG313" s="3"/>
      <c r="CH313" s="3">
        <v>848.92232393819995</v>
      </c>
      <c r="CI313" s="3"/>
      <c r="CJ313" s="3">
        <v>427.82664358189999</v>
      </c>
      <c r="CK313" s="3" t="s">
        <v>60</v>
      </c>
      <c r="CL313" s="3" t="s">
        <v>60</v>
      </c>
      <c r="CM313" s="3" t="s">
        <v>60</v>
      </c>
      <c r="CN313" s="3">
        <v>4233</v>
      </c>
      <c r="CO313" s="3" t="s">
        <v>60</v>
      </c>
      <c r="CP313" s="3">
        <f t="shared" si="4"/>
        <v>0.67286599904625655</v>
      </c>
    </row>
    <row r="314" spans="1:94" ht="17.100000000000001" customHeight="1" x14ac:dyDescent="0.3">
      <c r="A314" s="2">
        <v>2300804</v>
      </c>
      <c r="B314" s="2" t="s">
        <v>5695</v>
      </c>
      <c r="C314" s="2" t="s">
        <v>138</v>
      </c>
      <c r="D314" s="2" t="s">
        <v>5695</v>
      </c>
      <c r="E314" s="2" t="s">
        <v>138</v>
      </c>
      <c r="F314" s="2" t="s">
        <v>60</v>
      </c>
      <c r="G314" s="2" t="s">
        <v>60</v>
      </c>
      <c r="H314" s="2" t="s">
        <v>60</v>
      </c>
      <c r="I314" s="2" t="s">
        <v>60</v>
      </c>
      <c r="J314" s="2" t="s">
        <v>60</v>
      </c>
      <c r="K314" s="2" t="s">
        <v>60</v>
      </c>
      <c r="L314" s="2" t="s">
        <v>60</v>
      </c>
      <c r="M314" s="2" t="s">
        <v>60</v>
      </c>
      <c r="N314" s="2" t="s">
        <v>60</v>
      </c>
      <c r="O314" s="2" t="s">
        <v>60</v>
      </c>
      <c r="P314" s="2" t="s">
        <v>60</v>
      </c>
      <c r="Q314" s="2" t="s">
        <v>60</v>
      </c>
      <c r="R314" s="2" t="s">
        <v>60</v>
      </c>
      <c r="S314" s="2" t="s">
        <v>60</v>
      </c>
      <c r="T314" s="2" t="s">
        <v>60</v>
      </c>
      <c r="U314" s="2" t="s">
        <v>60</v>
      </c>
      <c r="V314" s="2" t="s">
        <v>60</v>
      </c>
      <c r="W314" s="2" t="s">
        <v>60</v>
      </c>
      <c r="X314" s="2" t="s">
        <v>60</v>
      </c>
      <c r="Y314" s="2" t="s">
        <v>60</v>
      </c>
      <c r="Z314" s="2" t="s">
        <v>60</v>
      </c>
      <c r="AA314" s="2" t="s">
        <v>60</v>
      </c>
      <c r="AB314" s="2" t="s">
        <v>60</v>
      </c>
      <c r="AC314" s="2" t="s">
        <v>60</v>
      </c>
      <c r="AD314" s="2" t="s">
        <v>60</v>
      </c>
      <c r="AE314" s="2" t="s">
        <v>60</v>
      </c>
      <c r="AF314" s="2" t="s">
        <v>60</v>
      </c>
      <c r="AG314" s="2" t="s">
        <v>60</v>
      </c>
      <c r="AH314" s="2" t="s">
        <v>60</v>
      </c>
      <c r="AI314" s="2" t="s">
        <v>60</v>
      </c>
      <c r="AJ314" s="2" t="s">
        <v>60</v>
      </c>
      <c r="AK314" s="2" t="s">
        <v>60</v>
      </c>
      <c r="AL314" s="2" t="s">
        <v>60</v>
      </c>
      <c r="AM314" s="2" t="s">
        <v>60</v>
      </c>
      <c r="AN314" s="2" t="s">
        <v>60</v>
      </c>
      <c r="AO314" s="2" t="s">
        <v>60</v>
      </c>
      <c r="AP314" s="2" t="s">
        <v>5054</v>
      </c>
      <c r="AQ314" s="2" t="s">
        <v>138</v>
      </c>
      <c r="AR314" s="2">
        <v>80</v>
      </c>
      <c r="AS314" s="2">
        <v>293</v>
      </c>
      <c r="AT314" s="2">
        <v>0.66400000000000003</v>
      </c>
      <c r="AU314" s="2">
        <v>9</v>
      </c>
      <c r="AV314" s="2">
        <v>0.02</v>
      </c>
      <c r="AW314" s="2">
        <v>139</v>
      </c>
      <c r="AX314" s="2">
        <v>0.28799999999999998</v>
      </c>
      <c r="AY314" s="2">
        <v>12</v>
      </c>
      <c r="AZ314" s="2">
        <v>30</v>
      </c>
      <c r="BA314" s="2">
        <v>441</v>
      </c>
      <c r="BB314" s="2"/>
      <c r="BC314" s="2"/>
      <c r="BD314" s="2">
        <v>0.56937192301954354</v>
      </c>
      <c r="BE314" s="2"/>
      <c r="BF314" s="2"/>
      <c r="BG314" s="2">
        <v>26812</v>
      </c>
      <c r="BH314" s="2"/>
      <c r="BI314" s="2"/>
      <c r="BJ314" s="2">
        <v>15266</v>
      </c>
      <c r="BK314" s="2"/>
      <c r="BL314" s="2"/>
      <c r="BM314" s="2">
        <v>3.1484988171044828</v>
      </c>
      <c r="BN314" s="2"/>
      <c r="BO314" s="2"/>
      <c r="BP314" s="2"/>
      <c r="BQ314" s="2"/>
      <c r="BR314" s="2"/>
      <c r="BS314" s="2">
        <v>0.42266753018190684</v>
      </c>
      <c r="BT314" s="2"/>
      <c r="BU314" s="2"/>
      <c r="BV314" s="2">
        <v>0.57733246981809316</v>
      </c>
      <c r="BW314" s="2"/>
      <c r="BX314" s="2"/>
      <c r="BY314" s="2">
        <v>2739.1939708809</v>
      </c>
      <c r="BZ314" s="2"/>
      <c r="CA314" s="2"/>
      <c r="CB314" s="2"/>
      <c r="CC314" s="2"/>
      <c r="CD314" s="2"/>
      <c r="CE314" s="2">
        <v>1581.4256205194999</v>
      </c>
      <c r="CF314" s="2"/>
      <c r="CG314" s="2"/>
      <c r="CH314" s="2">
        <v>1157.7683503614001</v>
      </c>
      <c r="CI314" s="2"/>
      <c r="CJ314" s="2"/>
      <c r="CK314" s="2" t="s">
        <v>60</v>
      </c>
      <c r="CL314" s="2" t="s">
        <v>60</v>
      </c>
      <c r="CM314" s="2" t="s">
        <v>60</v>
      </c>
      <c r="CN314" s="2">
        <v>560</v>
      </c>
      <c r="CO314" s="2" t="s">
        <v>60</v>
      </c>
      <c r="CP314" s="2">
        <f t="shared" si="4"/>
        <v>2.0886170371475457E-2</v>
      </c>
    </row>
    <row r="315" spans="1:94" ht="17.100000000000001" customHeight="1" x14ac:dyDescent="0.3">
      <c r="A315" s="3">
        <v>2300903</v>
      </c>
      <c r="B315" s="3" t="s">
        <v>5055</v>
      </c>
      <c r="C315" s="3" t="s">
        <v>138</v>
      </c>
      <c r="D315" s="3" t="s">
        <v>5055</v>
      </c>
      <c r="E315" s="3" t="s">
        <v>138</v>
      </c>
      <c r="F315" s="3" t="s">
        <v>60</v>
      </c>
      <c r="G315" s="3" t="s">
        <v>60</v>
      </c>
      <c r="H315" s="3" t="s">
        <v>60</v>
      </c>
      <c r="I315" s="3" t="s">
        <v>60</v>
      </c>
      <c r="J315" s="3" t="s">
        <v>60</v>
      </c>
      <c r="K315" s="3" t="s">
        <v>60</v>
      </c>
      <c r="L315" s="3" t="s">
        <v>60</v>
      </c>
      <c r="M315" s="3" t="s">
        <v>60</v>
      </c>
      <c r="N315" s="3" t="s">
        <v>60</v>
      </c>
      <c r="O315" s="3" t="s">
        <v>60</v>
      </c>
      <c r="P315" s="3" t="s">
        <v>60</v>
      </c>
      <c r="Q315" s="3" t="s">
        <v>60</v>
      </c>
      <c r="R315" s="3" t="s">
        <v>60</v>
      </c>
      <c r="S315" s="3" t="s">
        <v>60</v>
      </c>
      <c r="T315" s="3" t="s">
        <v>60</v>
      </c>
      <c r="U315" s="3" t="s">
        <v>60</v>
      </c>
      <c r="V315" s="3" t="s">
        <v>60</v>
      </c>
      <c r="W315" s="3" t="s">
        <v>60</v>
      </c>
      <c r="X315" s="3" t="s">
        <v>60</v>
      </c>
      <c r="Y315" s="3" t="s">
        <v>60</v>
      </c>
      <c r="Z315" s="3" t="s">
        <v>60</v>
      </c>
      <c r="AA315" s="3" t="s">
        <v>60</v>
      </c>
      <c r="AB315" s="3" t="s">
        <v>60</v>
      </c>
      <c r="AC315" s="3" t="s">
        <v>60</v>
      </c>
      <c r="AD315" s="3" t="s">
        <v>60</v>
      </c>
      <c r="AE315" s="3" t="s">
        <v>60</v>
      </c>
      <c r="AF315" s="3" t="s">
        <v>60</v>
      </c>
      <c r="AG315" s="3" t="s">
        <v>60</v>
      </c>
      <c r="AH315" s="3" t="s">
        <v>60</v>
      </c>
      <c r="AI315" s="3" t="s">
        <v>60</v>
      </c>
      <c r="AJ315" s="3" t="s">
        <v>60</v>
      </c>
      <c r="AK315" s="3" t="s">
        <v>60</v>
      </c>
      <c r="AL315" s="3" t="s">
        <v>60</v>
      </c>
      <c r="AM315" s="3" t="s">
        <v>60</v>
      </c>
      <c r="AN315" s="3" t="s">
        <v>60</v>
      </c>
      <c r="AO315" s="3" t="s">
        <v>60</v>
      </c>
      <c r="AP315" s="3" t="s">
        <v>5055</v>
      </c>
      <c r="AQ315" s="3" t="s">
        <v>138</v>
      </c>
      <c r="AR315" s="3">
        <v>50</v>
      </c>
      <c r="AS315" s="3">
        <v>365</v>
      </c>
      <c r="AT315" s="3">
        <v>0.34100000000000003</v>
      </c>
      <c r="AU315" s="3">
        <v>16</v>
      </c>
      <c r="AV315" s="3">
        <v>1.4999999999999999E-2</v>
      </c>
      <c r="AW315" s="3">
        <v>691</v>
      </c>
      <c r="AX315" s="3">
        <v>0.60499999999999998</v>
      </c>
      <c r="AY315" s="3">
        <v>26</v>
      </c>
      <c r="AZ315" s="3">
        <v>44</v>
      </c>
      <c r="BA315" s="3">
        <v>1072</v>
      </c>
      <c r="BB315" s="3"/>
      <c r="BC315" s="3"/>
      <c r="BD315" s="3">
        <v>0.91382208980634172</v>
      </c>
      <c r="BE315" s="3"/>
      <c r="BF315" s="3"/>
      <c r="BG315" s="3">
        <v>93980</v>
      </c>
      <c r="BH315" s="3"/>
      <c r="BI315" s="3"/>
      <c r="BJ315" s="3">
        <v>85881</v>
      </c>
      <c r="BK315" s="3"/>
      <c r="BL315" s="3"/>
      <c r="BM315" s="3">
        <v>1.2778001295976809</v>
      </c>
      <c r="BN315" s="3"/>
      <c r="BO315" s="3"/>
      <c r="BP315" s="3">
        <v>1.0202861422404778E-2</v>
      </c>
      <c r="BQ315" s="3"/>
      <c r="BR315" s="3"/>
      <c r="BS315" s="3">
        <v>0.44709054961169098</v>
      </c>
      <c r="BT315" s="3"/>
      <c r="BU315" s="3"/>
      <c r="BV315" s="3">
        <v>0.54270658896590418</v>
      </c>
      <c r="BW315" s="3"/>
      <c r="BX315" s="3"/>
      <c r="BY315" s="3">
        <v>3305.6689352692001</v>
      </c>
      <c r="BZ315" s="3"/>
      <c r="CA315" s="3"/>
      <c r="CB315" s="3">
        <v>33.727282054900002</v>
      </c>
      <c r="CC315" s="3"/>
      <c r="CD315" s="3"/>
      <c r="CE315" s="3">
        <v>1794.0083121104999</v>
      </c>
      <c r="CF315" s="3"/>
      <c r="CG315" s="3"/>
      <c r="CH315" s="3">
        <v>1477.9333411038001</v>
      </c>
      <c r="CI315" s="3"/>
      <c r="CJ315" s="3">
        <v>125.5958918585</v>
      </c>
      <c r="CK315" s="3" t="s">
        <v>60</v>
      </c>
      <c r="CL315" s="3" t="s">
        <v>60</v>
      </c>
      <c r="CM315" s="3" t="s">
        <v>60</v>
      </c>
      <c r="CN315" s="3">
        <v>1871</v>
      </c>
      <c r="CO315" s="3" t="s">
        <v>60</v>
      </c>
      <c r="CP315" s="3">
        <f t="shared" si="4"/>
        <v>1.9908491168333688E-2</v>
      </c>
    </row>
    <row r="316" spans="1:94" ht="17.100000000000001" customHeight="1" x14ac:dyDescent="0.3">
      <c r="A316" s="2">
        <v>2301000</v>
      </c>
      <c r="B316" s="2" t="s">
        <v>2247</v>
      </c>
      <c r="C316" s="2" t="s">
        <v>138</v>
      </c>
      <c r="D316" s="2" t="s">
        <v>2247</v>
      </c>
      <c r="E316" s="2" t="s">
        <v>138</v>
      </c>
      <c r="F316" s="2" t="s">
        <v>60</v>
      </c>
      <c r="G316" s="2" t="s">
        <v>60</v>
      </c>
      <c r="H316" s="2" t="s">
        <v>60</v>
      </c>
      <c r="I316" s="2" t="s">
        <v>60</v>
      </c>
      <c r="J316" s="2" t="s">
        <v>60</v>
      </c>
      <c r="K316" s="2" t="s">
        <v>60</v>
      </c>
      <c r="L316" s="2" t="s">
        <v>60</v>
      </c>
      <c r="M316" s="2" t="s">
        <v>60</v>
      </c>
      <c r="N316" s="2" t="s">
        <v>60</v>
      </c>
      <c r="O316" s="2" t="s">
        <v>60</v>
      </c>
      <c r="P316" s="2"/>
      <c r="Q316" s="2">
        <v>66</v>
      </c>
      <c r="R316" s="2">
        <v>1128</v>
      </c>
      <c r="S316" s="2">
        <v>0.1222366710013004</v>
      </c>
      <c r="T316" s="2">
        <v>7741</v>
      </c>
      <c r="U316" s="2">
        <v>0.83885999133073252</v>
      </c>
      <c r="V316" s="2">
        <v>359</v>
      </c>
      <c r="W316" s="2">
        <v>3.890333766796706E-2</v>
      </c>
      <c r="X316" s="2" t="s">
        <v>60</v>
      </c>
      <c r="Y316" s="2" t="s">
        <v>60</v>
      </c>
      <c r="Z316" s="2">
        <v>9228</v>
      </c>
      <c r="AA316" s="2" t="s">
        <v>2246</v>
      </c>
      <c r="AB316" s="2" t="s">
        <v>2247</v>
      </c>
      <c r="AC316" s="2" t="s">
        <v>138</v>
      </c>
      <c r="AD316" s="2"/>
      <c r="AE316" s="2">
        <v>894</v>
      </c>
      <c r="AF316" s="2">
        <v>0.37</v>
      </c>
      <c r="AG316" s="2">
        <v>53</v>
      </c>
      <c r="AH316" s="2">
        <v>0.02</v>
      </c>
      <c r="AI316" s="2">
        <v>13</v>
      </c>
      <c r="AJ316" s="2">
        <v>0.01</v>
      </c>
      <c r="AK316" s="2">
        <v>1333</v>
      </c>
      <c r="AL316" s="2">
        <v>0.55000000000000004</v>
      </c>
      <c r="AM316" s="2">
        <v>73</v>
      </c>
      <c r="AN316" s="2">
        <v>44</v>
      </c>
      <c r="AO316" s="2">
        <v>2410</v>
      </c>
      <c r="AP316" s="2" t="s">
        <v>4759</v>
      </c>
      <c r="AQ316" s="2" t="s">
        <v>138</v>
      </c>
      <c r="AR316" s="2">
        <v>66</v>
      </c>
      <c r="AS316" s="2">
        <v>1035</v>
      </c>
      <c r="AT316" s="2">
        <v>0.434</v>
      </c>
      <c r="AU316" s="2">
        <v>100</v>
      </c>
      <c r="AV316" s="2">
        <v>4.2000000000000003E-2</v>
      </c>
      <c r="AW316" s="2">
        <v>1252</v>
      </c>
      <c r="AX316" s="2">
        <v>0.46</v>
      </c>
      <c r="AY316" s="2">
        <v>133</v>
      </c>
      <c r="AZ316" s="2">
        <v>202</v>
      </c>
      <c r="BA316" s="2">
        <v>2387</v>
      </c>
      <c r="BB316" s="2">
        <v>9.6137843262029468E-2</v>
      </c>
      <c r="BC316" s="2">
        <v>8.6971093422706328E-2</v>
      </c>
      <c r="BD316" s="2">
        <v>0.20568354255759416</v>
      </c>
      <c r="BE316" s="2">
        <v>20429</v>
      </c>
      <c r="BF316" s="2">
        <v>23870</v>
      </c>
      <c r="BG316" s="2">
        <v>7249</v>
      </c>
      <c r="BH316" s="2">
        <v>1964</v>
      </c>
      <c r="BI316" s="2">
        <v>2076</v>
      </c>
      <c r="BJ316" s="2">
        <v>1491</v>
      </c>
      <c r="BK316" s="2">
        <v>3.2813408627617613</v>
      </c>
      <c r="BL316" s="2">
        <v>2.1902401113669074</v>
      </c>
      <c r="BM316" s="2">
        <v>2.2048861321300461</v>
      </c>
      <c r="BN316" s="2"/>
      <c r="BO316" s="2">
        <v>0.22033316070278977</v>
      </c>
      <c r="BP316" s="2">
        <v>0.18797451275304686</v>
      </c>
      <c r="BQ316" s="2">
        <v>0.32000683093671256</v>
      </c>
      <c r="BR316" s="2">
        <v>0.32395213104900505</v>
      </c>
      <c r="BS316" s="2">
        <v>0.21254195143457266</v>
      </c>
      <c r="BT316" s="2">
        <v>0.67999316906330309</v>
      </c>
      <c r="BU316" s="2">
        <v>0.4557147082482052</v>
      </c>
      <c r="BV316" s="2">
        <v>0.59948353581237523</v>
      </c>
      <c r="BW316" s="2">
        <v>6444.5534544640996</v>
      </c>
      <c r="BX316" s="2">
        <v>4546.9384711977</v>
      </c>
      <c r="BY316" s="2">
        <v>19160.460488210101</v>
      </c>
      <c r="BZ316" s="2"/>
      <c r="CA316" s="2">
        <v>1001.8413248801</v>
      </c>
      <c r="CB316" s="2">
        <v>3601.6782243952998</v>
      </c>
      <c r="CC316" s="2">
        <v>4382.2523266989001</v>
      </c>
      <c r="CD316" s="2">
        <v>2072.1067388244001</v>
      </c>
      <c r="CE316" s="2">
        <v>11486.3806012655</v>
      </c>
      <c r="CF316" s="2">
        <v>2062.3011277653</v>
      </c>
      <c r="CG316" s="2">
        <v>1472.9904074932001</v>
      </c>
      <c r="CH316" s="2">
        <v>4072.4016625492</v>
      </c>
      <c r="CI316" s="2">
        <v>303.2002953402</v>
      </c>
      <c r="CJ316" s="2">
        <v>413.71587007430003</v>
      </c>
      <c r="CK316" s="2" t="s">
        <v>60</v>
      </c>
      <c r="CL316" s="2">
        <v>1057</v>
      </c>
      <c r="CM316" s="2">
        <v>3304</v>
      </c>
      <c r="CN316" s="2">
        <v>4418</v>
      </c>
      <c r="CO316" s="2" t="s">
        <v>60</v>
      </c>
      <c r="CP316" s="2">
        <f t="shared" si="4"/>
        <v>0.60946337425851838</v>
      </c>
    </row>
    <row r="317" spans="1:94" ht="17.100000000000001" customHeight="1" x14ac:dyDescent="0.3">
      <c r="A317" s="3">
        <v>2301109</v>
      </c>
      <c r="B317" s="3" t="s">
        <v>144</v>
      </c>
      <c r="C317" s="3" t="s">
        <v>138</v>
      </c>
      <c r="D317" s="3" t="s">
        <v>144</v>
      </c>
      <c r="E317" s="3" t="s">
        <v>138</v>
      </c>
      <c r="F317" s="3">
        <v>8</v>
      </c>
      <c r="G317" s="3">
        <v>3045</v>
      </c>
      <c r="H317" s="3">
        <f>G317/O317</f>
        <v>0.39700130378096482</v>
      </c>
      <c r="I317" s="3">
        <v>4621</v>
      </c>
      <c r="J317" s="3">
        <f>I317/O317</f>
        <v>0.60247718383311599</v>
      </c>
      <c r="K317" s="3">
        <v>4</v>
      </c>
      <c r="L317" s="3">
        <f>K317/O317</f>
        <v>5.2151238591916557E-4</v>
      </c>
      <c r="M317" s="3"/>
      <c r="N317" s="3"/>
      <c r="O317" s="3">
        <f>G317+I317+K317</f>
        <v>7670</v>
      </c>
      <c r="P317" s="3"/>
      <c r="Q317" s="3">
        <v>8</v>
      </c>
      <c r="R317" s="3">
        <v>762</v>
      </c>
      <c r="S317" s="3">
        <v>0.11498415572657311</v>
      </c>
      <c r="T317" s="3">
        <v>3787</v>
      </c>
      <c r="U317" s="3">
        <v>0.57145012826316588</v>
      </c>
      <c r="V317" s="3">
        <v>2078</v>
      </c>
      <c r="W317" s="3">
        <v>0.31356571601026106</v>
      </c>
      <c r="X317" s="3" t="s">
        <v>60</v>
      </c>
      <c r="Y317" s="3" t="s">
        <v>60</v>
      </c>
      <c r="Z317" s="3">
        <v>6627</v>
      </c>
      <c r="AA317" s="3" t="s">
        <v>1098</v>
      </c>
      <c r="AB317" s="3" t="s">
        <v>144</v>
      </c>
      <c r="AC317" s="3" t="s">
        <v>138</v>
      </c>
      <c r="AD317" s="3">
        <v>8</v>
      </c>
      <c r="AE317" s="3">
        <v>2999</v>
      </c>
      <c r="AF317" s="3">
        <v>0.68</v>
      </c>
      <c r="AG317" s="3">
        <v>172</v>
      </c>
      <c r="AH317" s="3">
        <v>0.04</v>
      </c>
      <c r="AI317" s="3">
        <v>529</v>
      </c>
      <c r="AJ317" s="3">
        <v>0.12</v>
      </c>
      <c r="AK317" s="3">
        <v>523</v>
      </c>
      <c r="AL317" s="3">
        <v>0.12</v>
      </c>
      <c r="AM317" s="3">
        <v>64</v>
      </c>
      <c r="AN317" s="3">
        <v>105</v>
      </c>
      <c r="AO317" s="3">
        <v>4392</v>
      </c>
      <c r="AP317" s="3" t="s">
        <v>144</v>
      </c>
      <c r="AQ317" s="3" t="s">
        <v>138</v>
      </c>
      <c r="AR317" s="3">
        <v>8</v>
      </c>
      <c r="AS317" s="3">
        <v>2438</v>
      </c>
      <c r="AT317" s="3">
        <v>0.58499999999999996</v>
      </c>
      <c r="AU317" s="3">
        <v>105</v>
      </c>
      <c r="AV317" s="3">
        <v>2.5000000000000001E-2</v>
      </c>
      <c r="AW317" s="3">
        <v>1627</v>
      </c>
      <c r="AX317" s="3">
        <v>0.34599999999999997</v>
      </c>
      <c r="AY317" s="3">
        <v>138</v>
      </c>
      <c r="AZ317" s="3">
        <v>397</v>
      </c>
      <c r="BA317" s="3">
        <v>4170</v>
      </c>
      <c r="BB317" s="3">
        <v>0.2980547426407299</v>
      </c>
      <c r="BC317" s="3">
        <v>0.32243092123120354</v>
      </c>
      <c r="BD317" s="3">
        <v>0.33531269740998104</v>
      </c>
      <c r="BE317" s="3">
        <v>29045</v>
      </c>
      <c r="BF317" s="3">
        <v>36842</v>
      </c>
      <c r="BG317" s="3">
        <v>15830</v>
      </c>
      <c r="BH317" s="3">
        <v>8657</v>
      </c>
      <c r="BI317" s="3">
        <v>11879</v>
      </c>
      <c r="BJ317" s="3">
        <v>5308</v>
      </c>
      <c r="BK317" s="3">
        <v>2.182509012367714</v>
      </c>
      <c r="BL317" s="3">
        <v>0.81467146183442207</v>
      </c>
      <c r="BM317" s="3">
        <v>1.2818593497018267</v>
      </c>
      <c r="BN317" s="3">
        <v>0.13972409125717658</v>
      </c>
      <c r="BO317" s="3">
        <v>0.20713784005344382</v>
      </c>
      <c r="BP317" s="3">
        <v>0.35057049260135803</v>
      </c>
      <c r="BQ317" s="3">
        <v>0.5969143874748648</v>
      </c>
      <c r="BR317" s="3">
        <v>0.50846301945554118</v>
      </c>
      <c r="BS317" s="3">
        <v>0.42833122621918579</v>
      </c>
      <c r="BT317" s="3">
        <v>0.26336152126795859</v>
      </c>
      <c r="BU317" s="3">
        <v>0.284399140491015</v>
      </c>
      <c r="BV317" s="3">
        <v>0.22109828117945621</v>
      </c>
      <c r="BW317" s="3">
        <v>18893.9805200673</v>
      </c>
      <c r="BX317" s="3">
        <v>9677.4822951310998</v>
      </c>
      <c r="BY317" s="3">
        <v>17612.747464903099</v>
      </c>
      <c r="BZ317" s="3">
        <v>2639.9442583972</v>
      </c>
      <c r="CA317" s="3">
        <v>2004.5727797689001</v>
      </c>
      <c r="CB317" s="3">
        <v>6174.5095548343998</v>
      </c>
      <c r="CC317" s="3">
        <v>4975.9474525720998</v>
      </c>
      <c r="CD317" s="3">
        <v>2752.2676468523</v>
      </c>
      <c r="CE317" s="3">
        <v>3894.1481913378998</v>
      </c>
      <c r="CF317" s="3">
        <v>11278.088809098001</v>
      </c>
      <c r="CG317" s="3">
        <v>4920.6418685098997</v>
      </c>
      <c r="CH317" s="3">
        <v>7544.0897187308001</v>
      </c>
      <c r="CI317" s="3">
        <v>941.85623658880002</v>
      </c>
      <c r="CJ317" s="3">
        <v>874.66780465629995</v>
      </c>
      <c r="CK317" s="3">
        <v>10272</v>
      </c>
      <c r="CL317" s="3">
        <v>13347</v>
      </c>
      <c r="CM317" s="3">
        <v>8426</v>
      </c>
      <c r="CN317" s="3">
        <v>7460</v>
      </c>
      <c r="CO317" s="3">
        <v>0.2788122251777862</v>
      </c>
      <c r="CP317" s="3">
        <f t="shared" si="4"/>
        <v>0.47125710675931776</v>
      </c>
    </row>
    <row r="318" spans="1:94" ht="17.100000000000001" customHeight="1" x14ac:dyDescent="0.3">
      <c r="A318" s="2">
        <v>2301208</v>
      </c>
      <c r="B318" s="2" t="s">
        <v>2249</v>
      </c>
      <c r="C318" s="2" t="s">
        <v>138</v>
      </c>
      <c r="D318" s="2" t="s">
        <v>2249</v>
      </c>
      <c r="E318" s="2" t="s">
        <v>138</v>
      </c>
      <c r="F318" s="2" t="s">
        <v>60</v>
      </c>
      <c r="G318" s="2" t="s">
        <v>60</v>
      </c>
      <c r="H318" s="2" t="s">
        <v>60</v>
      </c>
      <c r="I318" s="2" t="s">
        <v>60</v>
      </c>
      <c r="J318" s="2" t="s">
        <v>60</v>
      </c>
      <c r="K318" s="2" t="s">
        <v>60</v>
      </c>
      <c r="L318" s="2" t="s">
        <v>60</v>
      </c>
      <c r="M318" s="2" t="s">
        <v>60</v>
      </c>
      <c r="N318" s="2" t="s">
        <v>60</v>
      </c>
      <c r="O318" s="2" t="s">
        <v>60</v>
      </c>
      <c r="P318" s="2"/>
      <c r="Q318" s="2">
        <v>67</v>
      </c>
      <c r="R318" s="2">
        <v>661</v>
      </c>
      <c r="S318" s="2">
        <v>0.21516927083333334</v>
      </c>
      <c r="T318" s="2">
        <v>1312</v>
      </c>
      <c r="U318" s="2">
        <v>0.42708333333333331</v>
      </c>
      <c r="V318" s="2">
        <v>1099</v>
      </c>
      <c r="W318" s="2">
        <v>0.35774739583333331</v>
      </c>
      <c r="X318" s="2" t="s">
        <v>60</v>
      </c>
      <c r="Y318" s="2" t="s">
        <v>60</v>
      </c>
      <c r="Z318" s="2">
        <v>3072</v>
      </c>
      <c r="AA318" s="2" t="s">
        <v>2248</v>
      </c>
      <c r="AB318" s="2" t="s">
        <v>2249</v>
      </c>
      <c r="AC318" s="2" t="s">
        <v>138</v>
      </c>
      <c r="AD318" s="2">
        <v>67</v>
      </c>
      <c r="AE318" s="2">
        <v>1286</v>
      </c>
      <c r="AF318" s="2">
        <v>0.45</v>
      </c>
      <c r="AG318" s="2">
        <v>46</v>
      </c>
      <c r="AH318" s="2">
        <v>0.02</v>
      </c>
      <c r="AI318" s="2">
        <v>42</v>
      </c>
      <c r="AJ318" s="2">
        <v>0.01</v>
      </c>
      <c r="AK318" s="2">
        <v>1322</v>
      </c>
      <c r="AL318" s="2">
        <v>0.46</v>
      </c>
      <c r="AM318" s="2">
        <v>66</v>
      </c>
      <c r="AN318" s="2">
        <v>87</v>
      </c>
      <c r="AO318" s="2">
        <v>2849</v>
      </c>
      <c r="AP318" s="2" t="s">
        <v>2249</v>
      </c>
      <c r="AQ318" s="2" t="s">
        <v>138</v>
      </c>
      <c r="AR318" s="2">
        <v>67</v>
      </c>
      <c r="AS318" s="2">
        <v>1077</v>
      </c>
      <c r="AT318" s="2">
        <v>0.41599999999999998</v>
      </c>
      <c r="AU318" s="2">
        <v>118</v>
      </c>
      <c r="AV318" s="2">
        <v>4.5999999999999999E-2</v>
      </c>
      <c r="AW318" s="2">
        <v>1396</v>
      </c>
      <c r="AX318" s="2">
        <v>0.48399999999999999</v>
      </c>
      <c r="AY318" s="2">
        <v>133</v>
      </c>
      <c r="AZ318" s="2">
        <v>162</v>
      </c>
      <c r="BA318" s="2">
        <v>2591</v>
      </c>
      <c r="BB318" s="2">
        <v>0.21185715813108094</v>
      </c>
      <c r="BC318" s="2">
        <v>0.20092340671118805</v>
      </c>
      <c r="BD318" s="2">
        <v>0.15105431759777518</v>
      </c>
      <c r="BE318" s="2">
        <v>18706</v>
      </c>
      <c r="BF318" s="2">
        <v>24258</v>
      </c>
      <c r="BG318" s="2">
        <v>28407</v>
      </c>
      <c r="BH318" s="2">
        <v>3963</v>
      </c>
      <c r="BI318" s="2">
        <v>4874</v>
      </c>
      <c r="BJ318" s="2">
        <v>4291</v>
      </c>
      <c r="BK318" s="2">
        <v>0.85275154946916476</v>
      </c>
      <c r="BL318" s="2">
        <v>1.2766486035382028</v>
      </c>
      <c r="BM318" s="2">
        <v>1.064335357023668</v>
      </c>
      <c r="BN318" s="2"/>
      <c r="BO318" s="2">
        <v>3.9124957056184108E-2</v>
      </c>
      <c r="BP318" s="2">
        <v>5.1657282181263808E-2</v>
      </c>
      <c r="BQ318" s="2">
        <v>0.40982915583710844</v>
      </c>
      <c r="BR318" s="2">
        <v>0.25816682443158873</v>
      </c>
      <c r="BS318" s="2">
        <v>0.19411907809206405</v>
      </c>
      <c r="BT318" s="2">
        <v>0.59017084416289145</v>
      </c>
      <c r="BU318" s="2">
        <v>0.70270821851222709</v>
      </c>
      <c r="BV318" s="2">
        <v>0.75422363972667217</v>
      </c>
      <c r="BW318" s="2">
        <v>3379.4543905463001</v>
      </c>
      <c r="BX318" s="2">
        <v>6222.3852936452004</v>
      </c>
      <c r="BY318" s="2">
        <v>9308.6770325289999</v>
      </c>
      <c r="BZ318" s="2"/>
      <c r="CA318" s="2">
        <v>243.45055740090001</v>
      </c>
      <c r="CB318" s="2">
        <v>480.86095620359998</v>
      </c>
      <c r="CC318" s="2">
        <v>1994.4554504787</v>
      </c>
      <c r="CD318" s="2">
        <v>4372.5212845940996</v>
      </c>
      <c r="CE318" s="2">
        <v>7020.8242725140999</v>
      </c>
      <c r="CF318" s="2">
        <v>1384.9989400676</v>
      </c>
      <c r="CG318" s="2">
        <v>1606.4134516501999</v>
      </c>
      <c r="CH318" s="2">
        <v>1806.9918038113001</v>
      </c>
      <c r="CI318" s="2">
        <v>206.4342436359</v>
      </c>
      <c r="CJ318" s="2">
        <v>781.24647792329995</v>
      </c>
      <c r="CK318" s="2" t="s">
        <v>60</v>
      </c>
      <c r="CL318" s="2">
        <v>1823</v>
      </c>
      <c r="CM318" s="2">
        <v>3848</v>
      </c>
      <c r="CN318" s="2">
        <v>4415</v>
      </c>
      <c r="CO318" s="2" t="s">
        <v>60</v>
      </c>
      <c r="CP318" s="2">
        <f t="shared" si="4"/>
        <v>0.15541943887070089</v>
      </c>
    </row>
    <row r="319" spans="1:94" ht="17.100000000000001" customHeight="1" x14ac:dyDescent="0.3">
      <c r="A319" s="3">
        <v>2301307</v>
      </c>
      <c r="B319" s="3" t="s">
        <v>2251</v>
      </c>
      <c r="C319" s="3" t="s">
        <v>138</v>
      </c>
      <c r="D319" s="3" t="s">
        <v>2251</v>
      </c>
      <c r="E319" s="3" t="s">
        <v>138</v>
      </c>
      <c r="F319" s="3" t="s">
        <v>60</v>
      </c>
      <c r="G319" s="3" t="s">
        <v>60</v>
      </c>
      <c r="H319" s="3" t="s">
        <v>60</v>
      </c>
      <c r="I319" s="3" t="s">
        <v>60</v>
      </c>
      <c r="J319" s="3" t="s">
        <v>60</v>
      </c>
      <c r="K319" s="3" t="s">
        <v>60</v>
      </c>
      <c r="L319" s="3" t="s">
        <v>60</v>
      </c>
      <c r="M319" s="3" t="s">
        <v>60</v>
      </c>
      <c r="N319" s="3" t="s">
        <v>60</v>
      </c>
      <c r="O319" s="3" t="s">
        <v>60</v>
      </c>
      <c r="P319" s="3"/>
      <c r="Q319" s="3">
        <v>68</v>
      </c>
      <c r="R319" s="3">
        <v>102</v>
      </c>
      <c r="S319" s="3">
        <v>4.6049661399548532E-2</v>
      </c>
      <c r="T319" s="3">
        <v>598</v>
      </c>
      <c r="U319" s="3">
        <v>0.26997742663656887</v>
      </c>
      <c r="V319" s="3">
        <v>1515</v>
      </c>
      <c r="W319" s="3">
        <v>0.68397291196388266</v>
      </c>
      <c r="X319" s="3" t="s">
        <v>60</v>
      </c>
      <c r="Y319" s="3" t="s">
        <v>60</v>
      </c>
      <c r="Z319" s="3">
        <v>2215</v>
      </c>
      <c r="AA319" s="3" t="s">
        <v>2250</v>
      </c>
      <c r="AB319" s="3" t="s">
        <v>2251</v>
      </c>
      <c r="AC319" s="3" t="s">
        <v>138</v>
      </c>
      <c r="AD319" s="3">
        <v>68</v>
      </c>
      <c r="AE319" s="3">
        <v>399</v>
      </c>
      <c r="AF319" s="3">
        <v>0.28999999999999998</v>
      </c>
      <c r="AG319" s="3">
        <v>69</v>
      </c>
      <c r="AH319" s="3">
        <v>0.05</v>
      </c>
      <c r="AI319" s="3">
        <v>27</v>
      </c>
      <c r="AJ319" s="3">
        <v>0.02</v>
      </c>
      <c r="AK319" s="3">
        <v>801</v>
      </c>
      <c r="AL319" s="3">
        <v>0.57999999999999996</v>
      </c>
      <c r="AM319" s="3">
        <v>47</v>
      </c>
      <c r="AN319" s="3">
        <v>32</v>
      </c>
      <c r="AO319" s="3">
        <v>1375</v>
      </c>
      <c r="AP319" s="3" t="s">
        <v>2251</v>
      </c>
      <c r="AQ319" s="3" t="s">
        <v>138</v>
      </c>
      <c r="AR319" s="3">
        <v>68</v>
      </c>
      <c r="AS319" s="3">
        <v>220</v>
      </c>
      <c r="AT319" s="3">
        <v>0.23</v>
      </c>
      <c r="AU319" s="3">
        <v>41</v>
      </c>
      <c r="AV319" s="3">
        <v>4.2999999999999997E-2</v>
      </c>
      <c r="AW319" s="3">
        <v>695</v>
      </c>
      <c r="AX319" s="3">
        <v>0.65300000000000002</v>
      </c>
      <c r="AY319" s="3">
        <v>77</v>
      </c>
      <c r="AZ319" s="3">
        <v>31</v>
      </c>
      <c r="BA319" s="3">
        <v>956</v>
      </c>
      <c r="BB319" s="3">
        <v>0.19493505279880385</v>
      </c>
      <c r="BC319" s="3">
        <v>0.18106636186378</v>
      </c>
      <c r="BD319" s="3">
        <v>0.35343915343915344</v>
      </c>
      <c r="BE319" s="3">
        <v>10701</v>
      </c>
      <c r="BF319" s="3">
        <v>14873</v>
      </c>
      <c r="BG319" s="3">
        <v>10395</v>
      </c>
      <c r="BH319" s="3">
        <v>2086</v>
      </c>
      <c r="BI319" s="3">
        <v>2693</v>
      </c>
      <c r="BJ319" s="3">
        <v>3674</v>
      </c>
      <c r="BK319" s="3">
        <v>1.1838600853337489</v>
      </c>
      <c r="BL319" s="3">
        <v>2.5007399013984775</v>
      </c>
      <c r="BM319" s="3">
        <v>2.4876794774911235</v>
      </c>
      <c r="BN319" s="3"/>
      <c r="BO319" s="3">
        <v>4.8375966055059061E-2</v>
      </c>
      <c r="BP319" s="3">
        <v>6.7876359702465985E-3</v>
      </c>
      <c r="BQ319" s="3">
        <v>0.17280111376340737</v>
      </c>
      <c r="BR319" s="3">
        <v>0.26230945989644011</v>
      </c>
      <c r="BS319" s="3">
        <v>0.24192514263835477</v>
      </c>
      <c r="BT319" s="3">
        <v>0.82719888623655213</v>
      </c>
      <c r="BU319" s="3">
        <v>0.68931457404850094</v>
      </c>
      <c r="BV319" s="3">
        <v>0.75128722139138759</v>
      </c>
      <c r="BW319" s="3">
        <v>2469.5321380062001</v>
      </c>
      <c r="BX319" s="3">
        <v>6734.4925544661</v>
      </c>
      <c r="BY319" s="3">
        <v>9080.0300928426004</v>
      </c>
      <c r="BZ319" s="3"/>
      <c r="CA319" s="3">
        <v>325.78758321290002</v>
      </c>
      <c r="CB319" s="3">
        <v>61.631938869099997</v>
      </c>
      <c r="CC319" s="3">
        <v>2042.7942340841</v>
      </c>
      <c r="CD319" s="3">
        <v>4642.1838666146004</v>
      </c>
      <c r="CE319" s="3">
        <v>6821.7105786019001</v>
      </c>
      <c r="CF319" s="3">
        <v>426.73790392199999</v>
      </c>
      <c r="CG319" s="3">
        <v>1766.5211046386</v>
      </c>
      <c r="CH319" s="3">
        <v>2196.6875753714999</v>
      </c>
      <c r="CI319" s="3">
        <v>154.8256827269</v>
      </c>
      <c r="CJ319" s="3">
        <v>94.472129015500002</v>
      </c>
      <c r="CK319" s="3" t="s">
        <v>60</v>
      </c>
      <c r="CL319" s="3">
        <v>963</v>
      </c>
      <c r="CM319" s="3">
        <v>3233</v>
      </c>
      <c r="CN319" s="3">
        <v>1564</v>
      </c>
      <c r="CO319" s="3" t="s">
        <v>60</v>
      </c>
      <c r="CP319" s="3">
        <f t="shared" si="4"/>
        <v>0.15045695045695046</v>
      </c>
    </row>
    <row r="320" spans="1:94" ht="17.100000000000001" customHeight="1" x14ac:dyDescent="0.3">
      <c r="A320" s="2">
        <v>2301406</v>
      </c>
      <c r="B320" s="2" t="s">
        <v>5056</v>
      </c>
      <c r="C320" s="2" t="s">
        <v>138</v>
      </c>
      <c r="D320" s="2" t="s">
        <v>5056</v>
      </c>
      <c r="E320" s="2" t="s">
        <v>138</v>
      </c>
      <c r="F320" s="2" t="s">
        <v>60</v>
      </c>
      <c r="G320" s="2" t="s">
        <v>60</v>
      </c>
      <c r="H320" s="2" t="s">
        <v>60</v>
      </c>
      <c r="I320" s="2" t="s">
        <v>60</v>
      </c>
      <c r="J320" s="2" t="s">
        <v>60</v>
      </c>
      <c r="K320" s="2" t="s">
        <v>60</v>
      </c>
      <c r="L320" s="2" t="s">
        <v>60</v>
      </c>
      <c r="M320" s="2" t="s">
        <v>60</v>
      </c>
      <c r="N320" s="2" t="s">
        <v>60</v>
      </c>
      <c r="O320" s="2" t="s">
        <v>60</v>
      </c>
      <c r="P320" s="2" t="s">
        <v>60</v>
      </c>
      <c r="Q320" s="2" t="s">
        <v>60</v>
      </c>
      <c r="R320" s="2" t="s">
        <v>60</v>
      </c>
      <c r="S320" s="2" t="s">
        <v>60</v>
      </c>
      <c r="T320" s="2" t="s">
        <v>60</v>
      </c>
      <c r="U320" s="2" t="s">
        <v>60</v>
      </c>
      <c r="V320" s="2" t="s">
        <v>60</v>
      </c>
      <c r="W320" s="2" t="s">
        <v>60</v>
      </c>
      <c r="X320" s="2" t="s">
        <v>60</v>
      </c>
      <c r="Y320" s="2" t="s">
        <v>60</v>
      </c>
      <c r="Z320" s="2" t="s">
        <v>60</v>
      </c>
      <c r="AA320" s="2" t="s">
        <v>60</v>
      </c>
      <c r="AB320" s="2" t="s">
        <v>60</v>
      </c>
      <c r="AC320" s="2" t="s">
        <v>60</v>
      </c>
      <c r="AD320" s="2" t="s">
        <v>60</v>
      </c>
      <c r="AE320" s="2" t="s">
        <v>60</v>
      </c>
      <c r="AF320" s="2" t="s">
        <v>60</v>
      </c>
      <c r="AG320" s="2" t="s">
        <v>60</v>
      </c>
      <c r="AH320" s="2" t="s">
        <v>60</v>
      </c>
      <c r="AI320" s="2" t="s">
        <v>60</v>
      </c>
      <c r="AJ320" s="2" t="s">
        <v>60</v>
      </c>
      <c r="AK320" s="2" t="s">
        <v>60</v>
      </c>
      <c r="AL320" s="2" t="s">
        <v>60</v>
      </c>
      <c r="AM320" s="2" t="s">
        <v>60</v>
      </c>
      <c r="AN320" s="2" t="s">
        <v>60</v>
      </c>
      <c r="AO320" s="2" t="s">
        <v>60</v>
      </c>
      <c r="AP320" s="2" t="s">
        <v>5056</v>
      </c>
      <c r="AQ320" s="2" t="s">
        <v>138</v>
      </c>
      <c r="AR320" s="2">
        <v>77</v>
      </c>
      <c r="AS320" s="2">
        <v>509</v>
      </c>
      <c r="AT320" s="2">
        <v>0.57999999999999996</v>
      </c>
      <c r="AU320" s="2">
        <v>30</v>
      </c>
      <c r="AV320" s="2">
        <v>3.4000000000000002E-2</v>
      </c>
      <c r="AW320" s="2">
        <v>339</v>
      </c>
      <c r="AX320" s="2">
        <v>0.35399999999999998</v>
      </c>
      <c r="AY320" s="2">
        <v>28</v>
      </c>
      <c r="AZ320" s="2">
        <v>51</v>
      </c>
      <c r="BA320" s="2">
        <v>878</v>
      </c>
      <c r="BB320" s="2"/>
      <c r="BC320" s="2"/>
      <c r="BD320" s="2">
        <v>0.59025061794061517</v>
      </c>
      <c r="BE320" s="2"/>
      <c r="BF320" s="2"/>
      <c r="BG320" s="2">
        <v>31961</v>
      </c>
      <c r="BH320" s="2"/>
      <c r="BI320" s="2"/>
      <c r="BJ320" s="2">
        <v>18865</v>
      </c>
      <c r="BK320" s="2"/>
      <c r="BL320" s="2"/>
      <c r="BM320" s="2">
        <v>1.7944653588648309</v>
      </c>
      <c r="BN320" s="2"/>
      <c r="BO320" s="2"/>
      <c r="BP320" s="2">
        <v>3.6752069452484021E-2</v>
      </c>
      <c r="BQ320" s="2"/>
      <c r="BR320" s="2"/>
      <c r="BS320" s="2">
        <v>0.3395072090153306</v>
      </c>
      <c r="BT320" s="2"/>
      <c r="BU320" s="2"/>
      <c r="BV320" s="2">
        <v>0.6237407215321854</v>
      </c>
      <c r="BW320" s="2"/>
      <c r="BX320" s="2"/>
      <c r="BY320" s="2">
        <v>5832.0124163107002</v>
      </c>
      <c r="BZ320" s="2"/>
      <c r="CA320" s="2"/>
      <c r="CB320" s="2">
        <v>214.33852537199999</v>
      </c>
      <c r="CC320" s="2"/>
      <c r="CD320" s="2"/>
      <c r="CE320" s="2">
        <v>3637.6636325343002</v>
      </c>
      <c r="CF320" s="2"/>
      <c r="CG320" s="2"/>
      <c r="CH320" s="2">
        <v>1980.0102584044</v>
      </c>
      <c r="CI320" s="2"/>
      <c r="CJ320" s="2"/>
      <c r="CK320" s="2" t="s">
        <v>60</v>
      </c>
      <c r="CL320" s="2" t="s">
        <v>60</v>
      </c>
      <c r="CM320" s="2" t="s">
        <v>60</v>
      </c>
      <c r="CN320" s="2">
        <v>1442</v>
      </c>
      <c r="CO320" s="2" t="s">
        <v>60</v>
      </c>
      <c r="CP320" s="2">
        <f t="shared" si="4"/>
        <v>4.5117486937204715E-2</v>
      </c>
    </row>
    <row r="321" spans="1:94" ht="17.100000000000001" customHeight="1" x14ac:dyDescent="0.3">
      <c r="A321" s="3">
        <v>2301505</v>
      </c>
      <c r="B321" s="3" t="s">
        <v>5696</v>
      </c>
      <c r="C321" s="3" t="s">
        <v>138</v>
      </c>
      <c r="D321" s="3" t="s">
        <v>5696</v>
      </c>
      <c r="E321" s="3" t="s">
        <v>138</v>
      </c>
      <c r="F321" s="3" t="s">
        <v>60</v>
      </c>
      <c r="G321" s="3" t="s">
        <v>60</v>
      </c>
      <c r="H321" s="3" t="s">
        <v>60</v>
      </c>
      <c r="I321" s="3" t="s">
        <v>60</v>
      </c>
      <c r="J321" s="3" t="s">
        <v>60</v>
      </c>
      <c r="K321" s="3" t="s">
        <v>60</v>
      </c>
      <c r="L321" s="3" t="s">
        <v>60</v>
      </c>
      <c r="M321" s="3" t="s">
        <v>60</v>
      </c>
      <c r="N321" s="3" t="s">
        <v>60</v>
      </c>
      <c r="O321" s="3" t="s">
        <v>60</v>
      </c>
      <c r="P321" s="3" t="s">
        <v>60</v>
      </c>
      <c r="Q321" s="3" t="s">
        <v>60</v>
      </c>
      <c r="R321" s="3" t="s">
        <v>60</v>
      </c>
      <c r="S321" s="3" t="s">
        <v>60</v>
      </c>
      <c r="T321" s="3" t="s">
        <v>60</v>
      </c>
      <c r="U321" s="3" t="s">
        <v>60</v>
      </c>
      <c r="V321" s="3" t="s">
        <v>60</v>
      </c>
      <c r="W321" s="3" t="s">
        <v>60</v>
      </c>
      <c r="X321" s="3" t="s">
        <v>60</v>
      </c>
      <c r="Y321" s="3" t="s">
        <v>60</v>
      </c>
      <c r="Z321" s="3" t="s">
        <v>60</v>
      </c>
      <c r="AA321" s="3" t="s">
        <v>60</v>
      </c>
      <c r="AB321" s="3" t="s">
        <v>60</v>
      </c>
      <c r="AC321" s="3" t="s">
        <v>60</v>
      </c>
      <c r="AD321" s="3" t="s">
        <v>60</v>
      </c>
      <c r="AE321" s="3" t="s">
        <v>60</v>
      </c>
      <c r="AF321" s="3" t="s">
        <v>60</v>
      </c>
      <c r="AG321" s="3" t="s">
        <v>60</v>
      </c>
      <c r="AH321" s="3" t="s">
        <v>60</v>
      </c>
      <c r="AI321" s="3" t="s">
        <v>60</v>
      </c>
      <c r="AJ321" s="3" t="s">
        <v>60</v>
      </c>
      <c r="AK321" s="3" t="s">
        <v>60</v>
      </c>
      <c r="AL321" s="3" t="s">
        <v>60</v>
      </c>
      <c r="AM321" s="3" t="s">
        <v>60</v>
      </c>
      <c r="AN321" s="3" t="s">
        <v>60</v>
      </c>
      <c r="AO321" s="3" t="s">
        <v>60</v>
      </c>
      <c r="AP321" s="3" t="s">
        <v>5057</v>
      </c>
      <c r="AQ321" s="3" t="s">
        <v>138</v>
      </c>
      <c r="AR321" s="3">
        <v>19</v>
      </c>
      <c r="AS321" s="3">
        <v>210</v>
      </c>
      <c r="AT321" s="3">
        <v>0.41899999999999998</v>
      </c>
      <c r="AU321" s="3">
        <v>10</v>
      </c>
      <c r="AV321" s="3">
        <v>0.02</v>
      </c>
      <c r="AW321" s="3">
        <v>281</v>
      </c>
      <c r="AX321" s="3">
        <v>0.53200000000000003</v>
      </c>
      <c r="AY321" s="3">
        <v>9</v>
      </c>
      <c r="AZ321" s="3">
        <v>18</v>
      </c>
      <c r="BA321" s="3">
        <v>501</v>
      </c>
      <c r="BB321" s="3"/>
      <c r="BC321" s="3"/>
      <c r="BD321" s="3">
        <v>0.14543329437301719</v>
      </c>
      <c r="BE321" s="3"/>
      <c r="BF321" s="3"/>
      <c r="BG321" s="3">
        <v>5989</v>
      </c>
      <c r="BH321" s="3"/>
      <c r="BI321" s="3"/>
      <c r="BJ321" s="3">
        <v>871</v>
      </c>
      <c r="BK321" s="3"/>
      <c r="BL321" s="3"/>
      <c r="BM321" s="3">
        <v>0.56835323590345799</v>
      </c>
      <c r="BN321" s="3"/>
      <c r="BO321" s="3"/>
      <c r="BP321" s="3"/>
      <c r="BQ321" s="3"/>
      <c r="BR321" s="3"/>
      <c r="BS321" s="3">
        <v>0</v>
      </c>
      <c r="BT321" s="3"/>
      <c r="BU321" s="3"/>
      <c r="BV321" s="3">
        <v>1</v>
      </c>
      <c r="BW321" s="3"/>
      <c r="BX321" s="3"/>
      <c r="BY321" s="3">
        <v>805.35653527520003</v>
      </c>
      <c r="BZ321" s="3"/>
      <c r="CA321" s="3"/>
      <c r="CB321" s="3"/>
      <c r="CC321" s="3"/>
      <c r="CD321" s="3"/>
      <c r="CE321" s="3">
        <v>805.35653527520003</v>
      </c>
      <c r="CF321" s="3"/>
      <c r="CG321" s="3"/>
      <c r="CH321" s="3"/>
      <c r="CI321" s="3"/>
      <c r="CJ321" s="3">
        <v>306.2338080376</v>
      </c>
      <c r="CK321" s="3" t="s">
        <v>60</v>
      </c>
      <c r="CL321" s="3" t="s">
        <v>60</v>
      </c>
      <c r="CM321" s="3" t="s">
        <v>60</v>
      </c>
      <c r="CN321" s="3">
        <v>968</v>
      </c>
      <c r="CO321" s="3" t="s">
        <v>60</v>
      </c>
      <c r="CP321" s="3">
        <f t="shared" si="4"/>
        <v>0.16162965436633828</v>
      </c>
    </row>
    <row r="322" spans="1:94" ht="17.100000000000001" customHeight="1" x14ac:dyDescent="0.3">
      <c r="A322" s="2">
        <v>2301604</v>
      </c>
      <c r="B322" s="2" t="s">
        <v>154</v>
      </c>
      <c r="C322" s="2" t="s">
        <v>138</v>
      </c>
      <c r="D322" s="2" t="s">
        <v>154</v>
      </c>
      <c r="E322" s="2" t="s">
        <v>138</v>
      </c>
      <c r="F322" s="2">
        <v>18</v>
      </c>
      <c r="G322" s="2">
        <v>3643</v>
      </c>
      <c r="H322" s="2">
        <v>0.48599999999999999</v>
      </c>
      <c r="I322" s="2">
        <v>3816</v>
      </c>
      <c r="J322" s="2">
        <v>0.50900000000000001</v>
      </c>
      <c r="K322" s="2">
        <v>40</v>
      </c>
      <c r="L322" s="2">
        <v>5.0000000000000001E-3</v>
      </c>
      <c r="M322" s="2"/>
      <c r="N322" s="2"/>
      <c r="O322" s="2">
        <v>7499</v>
      </c>
      <c r="P322" s="2"/>
      <c r="Q322" s="2">
        <v>18</v>
      </c>
      <c r="R322" s="2">
        <v>567</v>
      </c>
      <c r="S322" s="2">
        <v>0.17057761732851986</v>
      </c>
      <c r="T322" s="2">
        <v>1259</v>
      </c>
      <c r="U322" s="2">
        <v>0.37876052948255112</v>
      </c>
      <c r="V322" s="2">
        <v>1498</v>
      </c>
      <c r="W322" s="2">
        <v>0.45066185318892898</v>
      </c>
      <c r="X322" s="2" t="s">
        <v>60</v>
      </c>
      <c r="Y322" s="2" t="s">
        <v>60</v>
      </c>
      <c r="Z322" s="2">
        <v>3324</v>
      </c>
      <c r="AA322" s="2" t="s">
        <v>1109</v>
      </c>
      <c r="AB322" s="2" t="s">
        <v>154</v>
      </c>
      <c r="AC322" s="2" t="s">
        <v>138</v>
      </c>
      <c r="AD322" s="2">
        <v>18</v>
      </c>
      <c r="AE322" s="2">
        <v>1186</v>
      </c>
      <c r="AF322" s="2">
        <v>0.55000000000000004</v>
      </c>
      <c r="AG322" s="2">
        <v>34</v>
      </c>
      <c r="AH322" s="2">
        <v>0.02</v>
      </c>
      <c r="AI322" s="2">
        <v>153</v>
      </c>
      <c r="AJ322" s="2">
        <v>7.0000000000000007E-2</v>
      </c>
      <c r="AK322" s="2">
        <v>646</v>
      </c>
      <c r="AL322" s="2">
        <v>0.3</v>
      </c>
      <c r="AM322" s="2">
        <v>48</v>
      </c>
      <c r="AN322" s="2">
        <v>73</v>
      </c>
      <c r="AO322" s="2">
        <v>2140</v>
      </c>
      <c r="AP322" s="2" t="s">
        <v>154</v>
      </c>
      <c r="AQ322" s="2" t="s">
        <v>138</v>
      </c>
      <c r="AR322" s="2">
        <v>18</v>
      </c>
      <c r="AS322" s="2">
        <v>708</v>
      </c>
      <c r="AT322" s="2">
        <v>0.33800000000000002</v>
      </c>
      <c r="AU322" s="2">
        <v>118</v>
      </c>
      <c r="AV322" s="2">
        <v>5.6000000000000001E-2</v>
      </c>
      <c r="AW322" s="2">
        <v>1268</v>
      </c>
      <c r="AX322" s="2">
        <v>0.52800000000000002</v>
      </c>
      <c r="AY322" s="2">
        <v>115</v>
      </c>
      <c r="AZ322" s="2">
        <v>194</v>
      </c>
      <c r="BA322" s="2">
        <v>2094</v>
      </c>
      <c r="BB322" s="2">
        <v>0.11232256737296853</v>
      </c>
      <c r="BC322" s="2">
        <v>0.11675631862058802</v>
      </c>
      <c r="BD322" s="2">
        <v>8.9197574390071921E-2</v>
      </c>
      <c r="BE322" s="2">
        <v>19444</v>
      </c>
      <c r="BF322" s="2">
        <v>27142</v>
      </c>
      <c r="BG322" s="2">
        <v>28364</v>
      </c>
      <c r="BH322" s="2">
        <v>2184</v>
      </c>
      <c r="BI322" s="2">
        <v>3169</v>
      </c>
      <c r="BJ322" s="2">
        <v>2530</v>
      </c>
      <c r="BK322" s="2">
        <v>1.9344681454636903</v>
      </c>
      <c r="BL322" s="2">
        <v>4.6022852975613757</v>
      </c>
      <c r="BM322" s="2">
        <v>1.7544818292742157</v>
      </c>
      <c r="BN322" s="2"/>
      <c r="BO322" s="2">
        <v>4.7910127085604689E-3</v>
      </c>
      <c r="BP322" s="2">
        <v>1.4351481005636265E-2</v>
      </c>
      <c r="BQ322" s="2">
        <v>0.22066150281514949</v>
      </c>
      <c r="BR322" s="2">
        <v>0.22284985340077978</v>
      </c>
      <c r="BS322" s="2">
        <v>0.21959661872240907</v>
      </c>
      <c r="BT322" s="2">
        <v>0.7793384971848506</v>
      </c>
      <c r="BU322" s="2">
        <v>0.77235913389066657</v>
      </c>
      <c r="BV322" s="2">
        <v>0.76605190027196202</v>
      </c>
      <c r="BW322" s="2">
        <v>4224.8784296926997</v>
      </c>
      <c r="BX322" s="2">
        <v>14584.642107972</v>
      </c>
      <c r="BY322" s="2">
        <v>13534.0728310213</v>
      </c>
      <c r="BZ322" s="2"/>
      <c r="CA322" s="2">
        <v>69.8752056891</v>
      </c>
      <c r="CB322" s="2">
        <v>194.23398916330001</v>
      </c>
      <c r="CC322" s="2">
        <v>3292.6104061853998</v>
      </c>
      <c r="CD322" s="2">
        <v>11264.5815466186</v>
      </c>
      <c r="CE322" s="2">
        <v>10367.802210623</v>
      </c>
      <c r="CF322" s="2">
        <v>932.26802350729997</v>
      </c>
      <c r="CG322" s="2">
        <v>3250.1853556644</v>
      </c>
      <c r="CH322" s="2">
        <v>2972.0366312350998</v>
      </c>
      <c r="CI322" s="2">
        <v>238.689594204</v>
      </c>
      <c r="CJ322" s="2">
        <v>425.1245805698</v>
      </c>
      <c r="CK322" s="2">
        <v>9340</v>
      </c>
      <c r="CL322" s="2">
        <v>11351</v>
      </c>
      <c r="CM322" s="2">
        <v>5561</v>
      </c>
      <c r="CN322" s="2">
        <v>4016</v>
      </c>
      <c r="CO322" s="2">
        <v>0.34411612998305208</v>
      </c>
      <c r="CP322" s="2">
        <f t="shared" ref="CP322:CP385" si="5">IF(ISERROR(CN322/BG322),"",CN322/BG322)</f>
        <v>0.14158792835989281</v>
      </c>
    </row>
    <row r="323" spans="1:94" ht="17.100000000000001" customHeight="1" x14ac:dyDescent="0.3">
      <c r="A323" s="3">
        <v>2301703</v>
      </c>
      <c r="B323" s="3" t="s">
        <v>2253</v>
      </c>
      <c r="C323" s="3" t="s">
        <v>138</v>
      </c>
      <c r="D323" s="3" t="s">
        <v>2253</v>
      </c>
      <c r="E323" s="3" t="s">
        <v>138</v>
      </c>
      <c r="F323" s="3" t="s">
        <v>60</v>
      </c>
      <c r="G323" s="3" t="s">
        <v>60</v>
      </c>
      <c r="H323" s="3" t="s">
        <v>60</v>
      </c>
      <c r="I323" s="3" t="s">
        <v>60</v>
      </c>
      <c r="J323" s="3" t="s">
        <v>60</v>
      </c>
      <c r="K323" s="3" t="s">
        <v>60</v>
      </c>
      <c r="L323" s="3" t="s">
        <v>60</v>
      </c>
      <c r="M323" s="3" t="s">
        <v>60</v>
      </c>
      <c r="N323" s="3" t="s">
        <v>60</v>
      </c>
      <c r="O323" s="3" t="s">
        <v>60</v>
      </c>
      <c r="P323" s="3"/>
      <c r="Q323" s="3">
        <v>69</v>
      </c>
      <c r="R323" s="3">
        <v>1087</v>
      </c>
      <c r="S323" s="3">
        <v>0.24965548920532843</v>
      </c>
      <c r="T323" s="3">
        <v>2372</v>
      </c>
      <c r="U323" s="3">
        <v>0.54478640330730366</v>
      </c>
      <c r="V323" s="3">
        <v>895</v>
      </c>
      <c r="W323" s="3">
        <v>0.20555810748736794</v>
      </c>
      <c r="X323" s="3" t="s">
        <v>60</v>
      </c>
      <c r="Y323" s="3" t="s">
        <v>60</v>
      </c>
      <c r="Z323" s="3">
        <v>4354</v>
      </c>
      <c r="AA323" s="3" t="s">
        <v>2252</v>
      </c>
      <c r="AB323" s="3" t="s">
        <v>2253</v>
      </c>
      <c r="AC323" s="3" t="s">
        <v>138</v>
      </c>
      <c r="AD323" s="3">
        <v>69</v>
      </c>
      <c r="AE323" s="3">
        <v>1520</v>
      </c>
      <c r="AF323" s="3">
        <v>0.65</v>
      </c>
      <c r="AG323" s="3">
        <v>164</v>
      </c>
      <c r="AH323" s="3">
        <v>7.0000000000000007E-2</v>
      </c>
      <c r="AI323" s="3">
        <v>61</v>
      </c>
      <c r="AJ323" s="3">
        <v>0.03</v>
      </c>
      <c r="AK323" s="3">
        <v>469</v>
      </c>
      <c r="AL323" s="3">
        <v>0.2</v>
      </c>
      <c r="AM323" s="3">
        <v>36</v>
      </c>
      <c r="AN323" s="3">
        <v>83</v>
      </c>
      <c r="AO323" s="3">
        <v>2333</v>
      </c>
      <c r="AP323" s="3" t="s">
        <v>2253</v>
      </c>
      <c r="AQ323" s="3" t="s">
        <v>138</v>
      </c>
      <c r="AR323" s="3">
        <v>69</v>
      </c>
      <c r="AS323" s="3">
        <v>867</v>
      </c>
      <c r="AT323" s="3">
        <v>0.39500000000000002</v>
      </c>
      <c r="AU323" s="3">
        <v>151</v>
      </c>
      <c r="AV323" s="3">
        <v>6.9000000000000006E-2</v>
      </c>
      <c r="AW323" s="3">
        <v>1176</v>
      </c>
      <c r="AX323" s="3">
        <v>0.48399999999999999</v>
      </c>
      <c r="AY323" s="3">
        <v>58</v>
      </c>
      <c r="AZ323" s="3">
        <v>179</v>
      </c>
      <c r="BA323" s="3">
        <v>2194</v>
      </c>
      <c r="BB323" s="3">
        <v>0.14439354710217089</v>
      </c>
      <c r="BC323" s="3">
        <v>0.1684357290635963</v>
      </c>
      <c r="BD323" s="3">
        <v>0.70343761816298678</v>
      </c>
      <c r="BE323" s="3">
        <v>20084</v>
      </c>
      <c r="BF323" s="3">
        <v>22234</v>
      </c>
      <c r="BG323" s="3">
        <v>182481</v>
      </c>
      <c r="BH323" s="3">
        <v>2900</v>
      </c>
      <c r="BI323" s="3">
        <v>3745</v>
      </c>
      <c r="BJ323" s="3">
        <v>128364</v>
      </c>
      <c r="BK323" s="3">
        <v>2.3017571723225863</v>
      </c>
      <c r="BL323" s="3">
        <v>3.4397139055575434</v>
      </c>
      <c r="BM323" s="3">
        <v>1.6993034292387987</v>
      </c>
      <c r="BN323" s="3">
        <v>0.21312958514024216</v>
      </c>
      <c r="BO323" s="3">
        <v>6.101547576437634E-2</v>
      </c>
      <c r="BP323" s="3">
        <v>0.18297983614286806</v>
      </c>
      <c r="BQ323" s="3">
        <v>0.2770077061190146</v>
      </c>
      <c r="BR323" s="3">
        <v>0.28586815790423958</v>
      </c>
      <c r="BS323" s="3">
        <v>0.3759625655756535</v>
      </c>
      <c r="BT323" s="3">
        <v>0.50986270874075823</v>
      </c>
      <c r="BU323" s="3">
        <v>0.65311636633138404</v>
      </c>
      <c r="BV323" s="3">
        <v>0.4410575982814699</v>
      </c>
      <c r="BW323" s="3">
        <v>6675.0957997354999</v>
      </c>
      <c r="BX323" s="3">
        <v>12881.728576313</v>
      </c>
      <c r="BY323" s="3">
        <v>11825.452564072801</v>
      </c>
      <c r="BZ323" s="3">
        <v>1422.6603985690001</v>
      </c>
      <c r="CA323" s="3">
        <v>785.98479775129999</v>
      </c>
      <c r="CB323" s="3">
        <v>2163.8193724892999</v>
      </c>
      <c r="CC323" s="3">
        <v>3403.3824255571999</v>
      </c>
      <c r="CD323" s="3">
        <v>8413.2677598286991</v>
      </c>
      <c r="CE323" s="3">
        <v>5215.7057065013996</v>
      </c>
      <c r="CF323" s="3">
        <v>1849.0529756093999</v>
      </c>
      <c r="CG323" s="3">
        <v>3682.4760187329998</v>
      </c>
      <c r="CH323" s="3">
        <v>4445.9274850820002</v>
      </c>
      <c r="CI323" s="3">
        <v>387.06420681729998</v>
      </c>
      <c r="CJ323" s="3">
        <v>484.2196994084</v>
      </c>
      <c r="CK323" s="3" t="s">
        <v>60</v>
      </c>
      <c r="CL323" s="3">
        <v>1746</v>
      </c>
      <c r="CM323" s="3">
        <v>6121</v>
      </c>
      <c r="CN323" s="3">
        <v>3382</v>
      </c>
      <c r="CO323" s="3" t="s">
        <v>60</v>
      </c>
      <c r="CP323" s="3">
        <f t="shared" si="5"/>
        <v>1.8533436357757792E-2</v>
      </c>
    </row>
    <row r="324" spans="1:94" ht="17.100000000000001" customHeight="1" x14ac:dyDescent="0.3">
      <c r="A324" s="2">
        <v>2301802</v>
      </c>
      <c r="B324" s="2" t="s">
        <v>5091</v>
      </c>
      <c r="C324" s="2" t="s">
        <v>138</v>
      </c>
      <c r="D324" s="2" t="s">
        <v>5091</v>
      </c>
      <c r="E324" s="2" t="s">
        <v>138</v>
      </c>
      <c r="F324" s="2" t="s">
        <v>60</v>
      </c>
      <c r="G324" s="2" t="s">
        <v>60</v>
      </c>
      <c r="H324" s="2" t="s">
        <v>60</v>
      </c>
      <c r="I324" s="2" t="s">
        <v>60</v>
      </c>
      <c r="J324" s="2" t="s">
        <v>60</v>
      </c>
      <c r="K324" s="2" t="s">
        <v>60</v>
      </c>
      <c r="L324" s="2" t="s">
        <v>60</v>
      </c>
      <c r="M324" s="2" t="s">
        <v>60</v>
      </c>
      <c r="N324" s="2" t="s">
        <v>60</v>
      </c>
      <c r="O324" s="2" t="s">
        <v>60</v>
      </c>
      <c r="P324" s="2"/>
      <c r="Q324" s="2">
        <v>58</v>
      </c>
      <c r="R324" s="2">
        <v>145</v>
      </c>
      <c r="S324" s="2">
        <v>3.8117770767613038E-2</v>
      </c>
      <c r="T324" s="2">
        <v>1478</v>
      </c>
      <c r="U324" s="2">
        <v>0.38853838065194535</v>
      </c>
      <c r="V324" s="2">
        <v>2181</v>
      </c>
      <c r="W324" s="2">
        <v>0.57334384858044163</v>
      </c>
      <c r="X324" s="2" t="s">
        <v>60</v>
      </c>
      <c r="Y324" s="2" t="s">
        <v>60</v>
      </c>
      <c r="Z324" s="2">
        <v>3804</v>
      </c>
      <c r="AA324" s="2" t="s">
        <v>60</v>
      </c>
      <c r="AB324" s="2" t="s">
        <v>60</v>
      </c>
      <c r="AC324" s="2" t="s">
        <v>60</v>
      </c>
      <c r="AD324" s="2" t="s">
        <v>60</v>
      </c>
      <c r="AE324" s="2" t="s">
        <v>60</v>
      </c>
      <c r="AF324" s="2" t="s">
        <v>60</v>
      </c>
      <c r="AG324" s="2" t="s">
        <v>60</v>
      </c>
      <c r="AH324" s="2" t="s">
        <v>60</v>
      </c>
      <c r="AI324" s="2" t="s">
        <v>60</v>
      </c>
      <c r="AJ324" s="2" t="s">
        <v>60</v>
      </c>
      <c r="AK324" s="2" t="s">
        <v>60</v>
      </c>
      <c r="AL324" s="2" t="s">
        <v>60</v>
      </c>
      <c r="AM324" s="2" t="s">
        <v>60</v>
      </c>
      <c r="AN324" s="2" t="s">
        <v>60</v>
      </c>
      <c r="AO324" s="2" t="s">
        <v>60</v>
      </c>
      <c r="AP324" s="2" t="s">
        <v>60</v>
      </c>
      <c r="AQ324" s="2" t="s">
        <v>60</v>
      </c>
      <c r="AR324" s="2" t="s">
        <v>60</v>
      </c>
      <c r="AS324" s="2" t="s">
        <v>60</v>
      </c>
      <c r="AT324" s="2" t="s">
        <v>60</v>
      </c>
      <c r="AU324" s="2" t="s">
        <v>60</v>
      </c>
      <c r="AV324" s="2" t="s">
        <v>60</v>
      </c>
      <c r="AW324" s="2" t="s">
        <v>60</v>
      </c>
      <c r="AX324" s="2" t="s">
        <v>60</v>
      </c>
      <c r="AY324" s="2" t="s">
        <v>60</v>
      </c>
      <c r="AZ324" s="2" t="s">
        <v>60</v>
      </c>
      <c r="BA324" s="2" t="s">
        <v>60</v>
      </c>
      <c r="BB324" s="2">
        <v>0.1622185776054868</v>
      </c>
      <c r="BC324" s="2">
        <v>0.17990600641907381</v>
      </c>
      <c r="BD324" s="2">
        <v>0.13080887295541116</v>
      </c>
      <c r="BE324" s="2">
        <v>13414</v>
      </c>
      <c r="BF324" s="2">
        <v>17448</v>
      </c>
      <c r="BG324" s="2">
        <v>22315</v>
      </c>
      <c r="BH324" s="2">
        <v>2176</v>
      </c>
      <c r="BI324" s="2">
        <v>3139</v>
      </c>
      <c r="BJ324" s="2">
        <v>2919</v>
      </c>
      <c r="BK324" s="2">
        <v>2.8126767877970131</v>
      </c>
      <c r="BL324" s="2">
        <v>5.5515255841505571</v>
      </c>
      <c r="BM324" s="2">
        <v>1.2704525712311334</v>
      </c>
      <c r="BN324" s="2">
        <v>0.51452761333405206</v>
      </c>
      <c r="BO324" s="2">
        <v>6.9647402419789367E-2</v>
      </c>
      <c r="BP324" s="2">
        <v>1.1538110211852552E-2</v>
      </c>
      <c r="BQ324" s="2">
        <v>0.15757077710417419</v>
      </c>
      <c r="BR324" s="2">
        <v>0.40824166319356198</v>
      </c>
      <c r="BS324" s="2">
        <v>0.74914520823227371</v>
      </c>
      <c r="BT324" s="2">
        <v>0.32790160956177378</v>
      </c>
      <c r="BU324" s="2">
        <v>0.52211093438664868</v>
      </c>
      <c r="BV324" s="2">
        <v>0.23931668155581726</v>
      </c>
      <c r="BW324" s="2">
        <v>6120.3846902463001</v>
      </c>
      <c r="BX324" s="2">
        <v>17426.238808648599</v>
      </c>
      <c r="BY324" s="2">
        <v>1771.0108842961999</v>
      </c>
      <c r="BZ324" s="2">
        <v>3149.1069273587</v>
      </c>
      <c r="CA324" s="2">
        <v>1213.6922669692999</v>
      </c>
      <c r="CB324" s="2">
        <v>20.434118769400001</v>
      </c>
      <c r="CC324" s="2">
        <v>2006.8839910690001</v>
      </c>
      <c r="CD324" s="2">
        <v>9098.4298272283995</v>
      </c>
      <c r="CE324" s="2">
        <v>423.83244782899999</v>
      </c>
      <c r="CF324" s="2">
        <v>964.39377181860004</v>
      </c>
      <c r="CG324" s="2">
        <v>7114.1167144509</v>
      </c>
      <c r="CH324" s="2">
        <v>1326.7443176976999</v>
      </c>
      <c r="CI324" s="2">
        <v>329.00457579469997</v>
      </c>
      <c r="CJ324" s="2">
        <v>199.85258648729999</v>
      </c>
      <c r="CK324" s="2" t="s">
        <v>60</v>
      </c>
      <c r="CL324" s="2" t="s">
        <v>60</v>
      </c>
      <c r="CM324" s="2" t="s">
        <v>60</v>
      </c>
      <c r="CN324" s="2" t="s">
        <v>60</v>
      </c>
      <c r="CO324" s="2" t="s">
        <v>60</v>
      </c>
      <c r="CP324" s="2" t="str">
        <f t="shared" si="5"/>
        <v/>
      </c>
    </row>
    <row r="325" spans="1:94" ht="17.100000000000001" customHeight="1" x14ac:dyDescent="0.3">
      <c r="A325" s="3">
        <v>2301802</v>
      </c>
      <c r="B325" s="3" t="s">
        <v>5091</v>
      </c>
      <c r="C325" s="3" t="s">
        <v>138</v>
      </c>
      <c r="D325" s="3"/>
      <c r="E325" s="3"/>
      <c r="F325" s="3" t="s">
        <v>60</v>
      </c>
      <c r="G325" s="3" t="s">
        <v>60</v>
      </c>
      <c r="H325" s="3" t="s">
        <v>60</v>
      </c>
      <c r="I325" s="3" t="s">
        <v>60</v>
      </c>
      <c r="J325" s="3" t="s">
        <v>60</v>
      </c>
      <c r="K325" s="3" t="s">
        <v>60</v>
      </c>
      <c r="L325" s="3" t="s">
        <v>60</v>
      </c>
      <c r="M325" s="3" t="s">
        <v>60</v>
      </c>
      <c r="N325" s="3" t="s">
        <v>60</v>
      </c>
      <c r="O325" s="3" t="s">
        <v>60</v>
      </c>
      <c r="P325" s="3" t="s">
        <v>60</v>
      </c>
      <c r="Q325" s="3" t="s">
        <v>60</v>
      </c>
      <c r="R325" s="3" t="s">
        <v>60</v>
      </c>
      <c r="S325" s="3" t="s">
        <v>60</v>
      </c>
      <c r="T325" s="3" t="s">
        <v>60</v>
      </c>
      <c r="U325" s="3" t="s">
        <v>60</v>
      </c>
      <c r="V325" s="3" t="s">
        <v>60</v>
      </c>
      <c r="W325" s="3" t="s">
        <v>60</v>
      </c>
      <c r="X325" s="3" t="s">
        <v>60</v>
      </c>
      <c r="Y325" s="3" t="s">
        <v>60</v>
      </c>
      <c r="Z325" s="3" t="s">
        <v>60</v>
      </c>
      <c r="AA325" s="3" t="s">
        <v>60</v>
      </c>
      <c r="AB325" s="3" t="s">
        <v>60</v>
      </c>
      <c r="AC325" s="3" t="s">
        <v>60</v>
      </c>
      <c r="AD325" s="3" t="s">
        <v>60</v>
      </c>
      <c r="AE325" s="3" t="s">
        <v>60</v>
      </c>
      <c r="AF325" s="3" t="s">
        <v>60</v>
      </c>
      <c r="AG325" s="3" t="s">
        <v>60</v>
      </c>
      <c r="AH325" s="3" t="s">
        <v>60</v>
      </c>
      <c r="AI325" s="3" t="s">
        <v>60</v>
      </c>
      <c r="AJ325" s="3" t="s">
        <v>60</v>
      </c>
      <c r="AK325" s="3" t="s">
        <v>60</v>
      </c>
      <c r="AL325" s="3" t="s">
        <v>60</v>
      </c>
      <c r="AM325" s="3" t="s">
        <v>60</v>
      </c>
      <c r="AN325" s="3" t="s">
        <v>60</v>
      </c>
      <c r="AO325" s="3" t="s">
        <v>60</v>
      </c>
      <c r="AP325" s="3" t="s">
        <v>5091</v>
      </c>
      <c r="AQ325" s="3" t="s">
        <v>138</v>
      </c>
      <c r="AR325" s="3">
        <v>58</v>
      </c>
      <c r="AS325" s="3">
        <v>268</v>
      </c>
      <c r="AT325" s="3">
        <v>0.40200000000000002</v>
      </c>
      <c r="AU325" s="3">
        <v>33</v>
      </c>
      <c r="AV325" s="3">
        <v>0.05</v>
      </c>
      <c r="AW325" s="3">
        <v>366</v>
      </c>
      <c r="AX325" s="3">
        <v>0.51600000000000001</v>
      </c>
      <c r="AY325" s="3">
        <v>20</v>
      </c>
      <c r="AZ325" s="3">
        <v>23</v>
      </c>
      <c r="BA325" s="3">
        <v>667</v>
      </c>
      <c r="BB325" s="3">
        <v>0.1622185776054868</v>
      </c>
      <c r="BC325" s="3">
        <v>0.17990600641907381</v>
      </c>
      <c r="BD325" s="3">
        <v>0.27747378020975833</v>
      </c>
      <c r="BE325" s="3">
        <v>13414</v>
      </c>
      <c r="BF325" s="3">
        <v>17448</v>
      </c>
      <c r="BG325" s="3">
        <v>21930</v>
      </c>
      <c r="BH325" s="3">
        <v>2176</v>
      </c>
      <c r="BI325" s="3">
        <v>3139</v>
      </c>
      <c r="BJ325" s="3">
        <v>6085</v>
      </c>
      <c r="BK325" s="3"/>
      <c r="BL325" s="3"/>
      <c r="BM325" s="3"/>
      <c r="BN325" s="3">
        <v>0.51452761333405206</v>
      </c>
      <c r="BO325" s="3">
        <v>6.9647402419789367E-2</v>
      </c>
      <c r="BP325" s="3">
        <v>1.1538110211852552E-2</v>
      </c>
      <c r="BQ325" s="3"/>
      <c r="BR325" s="3"/>
      <c r="BS325" s="3"/>
      <c r="BT325" s="3">
        <v>0.32790160956177378</v>
      </c>
      <c r="BU325" s="3">
        <v>0.52211093438664868</v>
      </c>
      <c r="BV325" s="3">
        <v>0.23931668155581726</v>
      </c>
      <c r="BW325" s="3">
        <v>6120.3846902463001</v>
      </c>
      <c r="BX325" s="3">
        <v>17426.238808648599</v>
      </c>
      <c r="BY325" s="3">
        <v>1771.0108842961999</v>
      </c>
      <c r="BZ325" s="3">
        <v>3149.1069273587</v>
      </c>
      <c r="CA325" s="3">
        <v>1213.6922669692999</v>
      </c>
      <c r="CB325" s="3">
        <v>20.434118769400001</v>
      </c>
      <c r="CC325" s="3">
        <v>2006.8839910690001</v>
      </c>
      <c r="CD325" s="3">
        <v>9098.4298272283995</v>
      </c>
      <c r="CE325" s="3">
        <v>423.83244782899999</v>
      </c>
      <c r="CF325" s="3">
        <v>964.39377181860004</v>
      </c>
      <c r="CG325" s="3">
        <v>7114.1167144509</v>
      </c>
      <c r="CH325" s="3">
        <v>1326.7443176976999</v>
      </c>
      <c r="CI325" s="3">
        <v>329.00457579469997</v>
      </c>
      <c r="CJ325" s="3">
        <v>199.85258648729999</v>
      </c>
      <c r="CK325" s="3" t="s">
        <v>60</v>
      </c>
      <c r="CL325" s="3" t="s">
        <v>60</v>
      </c>
      <c r="CM325" s="3" t="s">
        <v>60</v>
      </c>
      <c r="CN325" s="3" t="s">
        <v>60</v>
      </c>
      <c r="CO325" s="3" t="s">
        <v>60</v>
      </c>
      <c r="CP325" s="3" t="str">
        <f t="shared" si="5"/>
        <v/>
      </c>
    </row>
    <row r="326" spans="1:94" ht="17.100000000000001" customHeight="1" x14ac:dyDescent="0.3">
      <c r="A326" s="2">
        <v>2301901</v>
      </c>
      <c r="B326" s="2" t="s">
        <v>2187</v>
      </c>
      <c r="C326" s="2" t="s">
        <v>138</v>
      </c>
      <c r="D326" s="2" t="s">
        <v>2187</v>
      </c>
      <c r="E326" s="2" t="s">
        <v>138</v>
      </c>
      <c r="F326" s="2" t="s">
        <v>60</v>
      </c>
      <c r="G326" s="2" t="s">
        <v>60</v>
      </c>
      <c r="H326" s="2" t="s">
        <v>60</v>
      </c>
      <c r="I326" s="2" t="s">
        <v>60</v>
      </c>
      <c r="J326" s="2" t="s">
        <v>60</v>
      </c>
      <c r="K326" s="2" t="s">
        <v>60</v>
      </c>
      <c r="L326" s="2" t="s">
        <v>60</v>
      </c>
      <c r="M326" s="2" t="s">
        <v>60</v>
      </c>
      <c r="N326" s="2" t="s">
        <v>60</v>
      </c>
      <c r="O326" s="2" t="s">
        <v>60</v>
      </c>
      <c r="P326" s="2"/>
      <c r="Q326" s="2">
        <v>31</v>
      </c>
      <c r="R326" s="2">
        <v>1198</v>
      </c>
      <c r="S326" s="2">
        <v>0.38908736602793115</v>
      </c>
      <c r="T326" s="2">
        <v>1455</v>
      </c>
      <c r="U326" s="2">
        <v>0.47255602468333874</v>
      </c>
      <c r="V326" s="2">
        <v>426</v>
      </c>
      <c r="W326" s="2">
        <v>0.13835660928873011</v>
      </c>
      <c r="X326" s="2" t="s">
        <v>60</v>
      </c>
      <c r="Y326" s="2" t="s">
        <v>60</v>
      </c>
      <c r="Z326" s="2">
        <v>3079</v>
      </c>
      <c r="AA326" s="2" t="s">
        <v>2186</v>
      </c>
      <c r="AB326" s="2" t="s">
        <v>2187</v>
      </c>
      <c r="AC326" s="2" t="s">
        <v>138</v>
      </c>
      <c r="AD326" s="2">
        <v>31</v>
      </c>
      <c r="AE326" s="2">
        <v>1174</v>
      </c>
      <c r="AF326" s="2">
        <v>0.42</v>
      </c>
      <c r="AG326" s="2">
        <v>369</v>
      </c>
      <c r="AH326" s="2">
        <v>0.13</v>
      </c>
      <c r="AI326" s="2">
        <v>445</v>
      </c>
      <c r="AJ326" s="2">
        <v>0.16</v>
      </c>
      <c r="AK326" s="2">
        <v>653</v>
      </c>
      <c r="AL326" s="2">
        <v>0.23</v>
      </c>
      <c r="AM326" s="2">
        <v>49</v>
      </c>
      <c r="AN326" s="2">
        <v>137</v>
      </c>
      <c r="AO326" s="2">
        <v>2827</v>
      </c>
      <c r="AP326" s="2" t="s">
        <v>2187</v>
      </c>
      <c r="AQ326" s="2" t="s">
        <v>138</v>
      </c>
      <c r="AR326" s="2">
        <v>31</v>
      </c>
      <c r="AS326" s="2">
        <v>1157</v>
      </c>
      <c r="AT326" s="2">
        <v>0.44700000000000001</v>
      </c>
      <c r="AU326" s="2">
        <v>324</v>
      </c>
      <c r="AV326" s="2">
        <v>0.125</v>
      </c>
      <c r="AW326" s="2">
        <v>1108</v>
      </c>
      <c r="AX326" s="2">
        <v>0.39500000000000002</v>
      </c>
      <c r="AY326" s="2">
        <v>105</v>
      </c>
      <c r="AZ326" s="2">
        <v>110</v>
      </c>
      <c r="BA326" s="2">
        <v>2589</v>
      </c>
      <c r="BB326" s="2">
        <v>0.15805402475381697</v>
      </c>
      <c r="BC326" s="2">
        <v>0.18658372123374081</v>
      </c>
      <c r="BD326" s="2">
        <v>0.29621621621621624</v>
      </c>
      <c r="BE326" s="2">
        <v>22138</v>
      </c>
      <c r="BF326" s="2">
        <v>22987</v>
      </c>
      <c r="BG326" s="2">
        <v>8325</v>
      </c>
      <c r="BH326" s="2">
        <v>3499</v>
      </c>
      <c r="BI326" s="2">
        <v>4289</v>
      </c>
      <c r="BJ326" s="2">
        <v>2466</v>
      </c>
      <c r="BK326" s="2">
        <v>2.0884977964448699</v>
      </c>
      <c r="BL326" s="2">
        <v>2.7377847006635347</v>
      </c>
      <c r="BM326" s="2">
        <v>1.2917980125403647</v>
      </c>
      <c r="BN326" s="2">
        <v>9.9536083988159066E-3</v>
      </c>
      <c r="BO326" s="2">
        <v>0.16010025290476534</v>
      </c>
      <c r="BP326" s="2">
        <v>5.5109452712909436E-2</v>
      </c>
      <c r="BQ326" s="2">
        <v>0.36222531235067124</v>
      </c>
      <c r="BR326" s="2">
        <v>0.53085796860466772</v>
      </c>
      <c r="BS326" s="2">
        <v>0.3670929118917366</v>
      </c>
      <c r="BT326" s="2">
        <v>0.62782107925051278</v>
      </c>
      <c r="BU326" s="2">
        <v>0.30904177849056702</v>
      </c>
      <c r="BV326" s="2">
        <v>0.57779763539535389</v>
      </c>
      <c r="BW326" s="2">
        <v>7307.6537897606004</v>
      </c>
      <c r="BX326" s="2">
        <v>11742.3585811459</v>
      </c>
      <c r="BY326" s="2">
        <v>10128.988216329</v>
      </c>
      <c r="BZ326" s="2">
        <v>72.737524137400001</v>
      </c>
      <c r="CA326" s="2">
        <v>1879.9545785399</v>
      </c>
      <c r="CB326" s="2">
        <v>558.20299713739996</v>
      </c>
      <c r="CC326" s="2">
        <v>4587.8990890765999</v>
      </c>
      <c r="CD326" s="2">
        <v>3628.8793795913002</v>
      </c>
      <c r="CE326" s="2">
        <v>5852.5054403423001</v>
      </c>
      <c r="CF326" s="2">
        <v>2647.0171765465998</v>
      </c>
      <c r="CG326" s="2">
        <v>6233.5246230147004</v>
      </c>
      <c r="CH326" s="2">
        <v>3718.2797788492999</v>
      </c>
      <c r="CI326" s="2">
        <v>387.06420681729998</v>
      </c>
      <c r="CJ326" s="2">
        <v>1464.8183817797001</v>
      </c>
      <c r="CK326" s="2" t="s">
        <v>60</v>
      </c>
      <c r="CL326" s="2">
        <v>1212</v>
      </c>
      <c r="CM326" s="2">
        <v>4530</v>
      </c>
      <c r="CN326" s="2">
        <v>2819</v>
      </c>
      <c r="CO326" s="2" t="s">
        <v>60</v>
      </c>
      <c r="CP326" s="2">
        <f t="shared" si="5"/>
        <v>0.33861861861861864</v>
      </c>
    </row>
    <row r="327" spans="1:94" ht="17.100000000000001" customHeight="1" x14ac:dyDescent="0.3">
      <c r="A327" s="3">
        <v>2302008</v>
      </c>
      <c r="B327" s="3" t="s">
        <v>2716</v>
      </c>
      <c r="C327" s="3" t="s">
        <v>138</v>
      </c>
      <c r="D327" s="3" t="s">
        <v>2716</v>
      </c>
      <c r="E327" s="3" t="s">
        <v>138</v>
      </c>
      <c r="F327" s="3" t="s">
        <v>60</v>
      </c>
      <c r="G327" s="3" t="s">
        <v>60</v>
      </c>
      <c r="H327" s="3" t="s">
        <v>60</v>
      </c>
      <c r="I327" s="3" t="s">
        <v>60</v>
      </c>
      <c r="J327" s="3" t="s">
        <v>60</v>
      </c>
      <c r="K327" s="3" t="s">
        <v>60</v>
      </c>
      <c r="L327" s="3" t="s">
        <v>60</v>
      </c>
      <c r="M327" s="3" t="s">
        <v>60</v>
      </c>
      <c r="N327" s="3" t="s">
        <v>60</v>
      </c>
      <c r="O327" s="3" t="s">
        <v>60</v>
      </c>
      <c r="P327" s="3" t="s">
        <v>60</v>
      </c>
      <c r="Q327" s="3" t="s">
        <v>60</v>
      </c>
      <c r="R327" s="3" t="s">
        <v>60</v>
      </c>
      <c r="S327" s="3" t="s">
        <v>60</v>
      </c>
      <c r="T327" s="3" t="s">
        <v>60</v>
      </c>
      <c r="U327" s="3" t="s">
        <v>60</v>
      </c>
      <c r="V327" s="3" t="s">
        <v>60</v>
      </c>
      <c r="W327" s="3" t="s">
        <v>60</v>
      </c>
      <c r="X327" s="3" t="s">
        <v>60</v>
      </c>
      <c r="Y327" s="3" t="s">
        <v>60</v>
      </c>
      <c r="Z327" s="3" t="s">
        <v>60</v>
      </c>
      <c r="AA327" s="3" t="s">
        <v>2715</v>
      </c>
      <c r="AB327" s="3" t="s">
        <v>2716</v>
      </c>
      <c r="AC327" s="3" t="s">
        <v>138</v>
      </c>
      <c r="AD327" s="3">
        <v>26</v>
      </c>
      <c r="AE327" s="3">
        <v>870</v>
      </c>
      <c r="AF327" s="3">
        <v>0.53</v>
      </c>
      <c r="AG327" s="3">
        <v>87</v>
      </c>
      <c r="AH327" s="3">
        <v>0.05</v>
      </c>
      <c r="AI327" s="3">
        <v>12</v>
      </c>
      <c r="AJ327" s="3">
        <v>0.01</v>
      </c>
      <c r="AK327" s="3">
        <v>598</v>
      </c>
      <c r="AL327" s="3">
        <v>0.37</v>
      </c>
      <c r="AM327" s="3">
        <v>35</v>
      </c>
      <c r="AN327" s="3">
        <v>34</v>
      </c>
      <c r="AO327" s="3">
        <v>1636</v>
      </c>
      <c r="AP327" s="3" t="s">
        <v>2716</v>
      </c>
      <c r="AQ327" s="3" t="s">
        <v>138</v>
      </c>
      <c r="AR327" s="3">
        <v>27</v>
      </c>
      <c r="AS327" s="3">
        <v>802</v>
      </c>
      <c r="AT327" s="3">
        <v>0.46</v>
      </c>
      <c r="AU327" s="3">
        <v>108</v>
      </c>
      <c r="AV327" s="3">
        <v>6.2E-2</v>
      </c>
      <c r="AW327" s="3">
        <v>832</v>
      </c>
      <c r="AX327" s="3">
        <v>0.434</v>
      </c>
      <c r="AY327" s="3">
        <v>49</v>
      </c>
      <c r="AZ327" s="3">
        <v>127</v>
      </c>
      <c r="BA327" s="3">
        <v>1742</v>
      </c>
      <c r="BB327" s="3"/>
      <c r="BC327" s="3"/>
      <c r="BD327" s="3">
        <v>0.11321633794067401</v>
      </c>
      <c r="BE327" s="3"/>
      <c r="BF327" s="3"/>
      <c r="BG327" s="3">
        <v>12878</v>
      </c>
      <c r="BH327" s="3"/>
      <c r="BI327" s="3"/>
      <c r="BJ327" s="3">
        <v>1458</v>
      </c>
      <c r="BK327" s="3"/>
      <c r="BL327" s="3"/>
      <c r="BM327" s="3">
        <v>0.96229751133436991</v>
      </c>
      <c r="BN327" s="3"/>
      <c r="BO327" s="3"/>
      <c r="BP327" s="3">
        <v>4.1353217570524625E-2</v>
      </c>
      <c r="BQ327" s="3"/>
      <c r="BR327" s="3"/>
      <c r="BS327" s="3">
        <v>0.23727761742751824</v>
      </c>
      <c r="BT327" s="3"/>
      <c r="BU327" s="3"/>
      <c r="BV327" s="3">
        <v>0.72136916500195714</v>
      </c>
      <c r="BW327" s="3"/>
      <c r="BX327" s="3"/>
      <c r="BY327" s="3">
        <v>4208.1270170651997</v>
      </c>
      <c r="BZ327" s="3"/>
      <c r="CA327" s="3"/>
      <c r="CB327" s="3">
        <v>174.01959210109999</v>
      </c>
      <c r="CC327" s="3"/>
      <c r="CD327" s="3"/>
      <c r="CE327" s="3">
        <v>3035.6130725224998</v>
      </c>
      <c r="CF327" s="3"/>
      <c r="CG327" s="3"/>
      <c r="CH327" s="3">
        <v>998.49435244159997</v>
      </c>
      <c r="CI327" s="3"/>
      <c r="CJ327" s="3">
        <v>484.16966120450002</v>
      </c>
      <c r="CK327" s="3" t="s">
        <v>60</v>
      </c>
      <c r="CL327" s="3" t="s">
        <v>60</v>
      </c>
      <c r="CM327" s="3">
        <v>0</v>
      </c>
      <c r="CN327" s="3">
        <v>2898</v>
      </c>
      <c r="CO327" s="3" t="s">
        <v>60</v>
      </c>
      <c r="CP327" s="3">
        <f t="shared" si="5"/>
        <v>0.22503494331417923</v>
      </c>
    </row>
    <row r="328" spans="1:94" ht="17.100000000000001" customHeight="1" x14ac:dyDescent="0.3">
      <c r="A328" s="2">
        <v>2302107</v>
      </c>
      <c r="B328" s="2" t="s">
        <v>141</v>
      </c>
      <c r="C328" s="2" t="s">
        <v>138</v>
      </c>
      <c r="D328" s="2" t="s">
        <v>141</v>
      </c>
      <c r="E328" s="2" t="s">
        <v>138</v>
      </c>
      <c r="F328" s="2">
        <v>5</v>
      </c>
      <c r="G328" s="2">
        <v>5233</v>
      </c>
      <c r="H328" s="2">
        <v>0.48</v>
      </c>
      <c r="I328" s="2">
        <v>5417</v>
      </c>
      <c r="J328" s="2">
        <v>0.497</v>
      </c>
      <c r="K328" s="2">
        <v>242</v>
      </c>
      <c r="L328" s="2">
        <v>2.1999999999999999E-2</v>
      </c>
      <c r="M328" s="2"/>
      <c r="N328" s="2"/>
      <c r="O328" s="2">
        <v>10892</v>
      </c>
      <c r="P328" s="2"/>
      <c r="Q328" s="2">
        <v>5</v>
      </c>
      <c r="R328" s="2">
        <v>1516</v>
      </c>
      <c r="S328" s="2">
        <v>0.21552459482513506</v>
      </c>
      <c r="T328" s="2">
        <v>4144</v>
      </c>
      <c r="U328" s="2">
        <v>0.58913847028717659</v>
      </c>
      <c r="V328" s="2">
        <v>1374</v>
      </c>
      <c r="W328" s="2">
        <v>0.19533693488768836</v>
      </c>
      <c r="X328" s="2" t="s">
        <v>60</v>
      </c>
      <c r="Y328" s="2" t="s">
        <v>60</v>
      </c>
      <c r="Z328" s="2">
        <v>7034</v>
      </c>
      <c r="AA328" s="2" t="s">
        <v>1095</v>
      </c>
      <c r="AB328" s="2" t="s">
        <v>141</v>
      </c>
      <c r="AC328" s="2" t="s">
        <v>138</v>
      </c>
      <c r="AD328" s="2">
        <v>5</v>
      </c>
      <c r="AE328" s="2">
        <v>1940</v>
      </c>
      <c r="AF328" s="2">
        <v>0.52</v>
      </c>
      <c r="AG328" s="2">
        <v>493</v>
      </c>
      <c r="AH328" s="2">
        <v>0.13</v>
      </c>
      <c r="AI328" s="2">
        <v>256</v>
      </c>
      <c r="AJ328" s="2">
        <v>7.0000000000000007E-2</v>
      </c>
      <c r="AK328" s="2">
        <v>902</v>
      </c>
      <c r="AL328" s="2">
        <v>0.24</v>
      </c>
      <c r="AM328" s="2">
        <v>73</v>
      </c>
      <c r="AN328" s="2">
        <v>90</v>
      </c>
      <c r="AO328" s="2">
        <v>3754</v>
      </c>
      <c r="AP328" s="2" t="s">
        <v>141</v>
      </c>
      <c r="AQ328" s="2" t="s">
        <v>138</v>
      </c>
      <c r="AR328" s="2">
        <v>5</v>
      </c>
      <c r="AS328" s="2">
        <v>1457</v>
      </c>
      <c r="AT328" s="2">
        <v>0.44</v>
      </c>
      <c r="AU328" s="2">
        <v>413</v>
      </c>
      <c r="AV328" s="2">
        <v>0.125</v>
      </c>
      <c r="AW328" s="2">
        <v>1445</v>
      </c>
      <c r="AX328" s="2">
        <v>0.39600000000000002</v>
      </c>
      <c r="AY328" s="2">
        <v>146</v>
      </c>
      <c r="AZ328" s="2">
        <v>193</v>
      </c>
      <c r="BA328" s="2">
        <v>3315</v>
      </c>
      <c r="BB328" s="2">
        <v>0.23748373970181114</v>
      </c>
      <c r="BC328" s="2">
        <v>0.20386532022042345</v>
      </c>
      <c r="BD328" s="2">
        <v>0.14868298729470095</v>
      </c>
      <c r="BE328" s="2">
        <v>29981</v>
      </c>
      <c r="BF328" s="2">
        <v>37927</v>
      </c>
      <c r="BG328" s="2">
        <v>16135</v>
      </c>
      <c r="BH328" s="2">
        <v>7120</v>
      </c>
      <c r="BI328" s="2">
        <v>7732</v>
      </c>
      <c r="BJ328" s="2">
        <v>2399</v>
      </c>
      <c r="BK328" s="2">
        <v>1.2533128842671912</v>
      </c>
      <c r="BL328" s="2">
        <v>1.6207001836762676</v>
      </c>
      <c r="BM328" s="2">
        <v>1.7577046051742298</v>
      </c>
      <c r="BN328" s="2">
        <v>0.11507509357062988</v>
      </c>
      <c r="BO328" s="2">
        <v>0.10328168683958579</v>
      </c>
      <c r="BP328" s="2">
        <v>9.8105234781794878E-2</v>
      </c>
      <c r="BQ328" s="2">
        <v>0.52857627327183176</v>
      </c>
      <c r="BR328" s="2">
        <v>0.35774666669459038</v>
      </c>
      <c r="BS328" s="2">
        <v>0.72191763275983756</v>
      </c>
      <c r="BT328" s="2">
        <v>0.35634863315753829</v>
      </c>
      <c r="BU328" s="2">
        <v>0.53897164646582385</v>
      </c>
      <c r="BV328" s="2">
        <v>0.17997713245835928</v>
      </c>
      <c r="BW328" s="2">
        <v>8923.5877359824008</v>
      </c>
      <c r="BX328" s="2">
        <v>12531.2538201849</v>
      </c>
      <c r="BY328" s="2">
        <v>12093.0076835987</v>
      </c>
      <c r="BZ328" s="2">
        <v>1026.8826937039</v>
      </c>
      <c r="CA328" s="2">
        <v>1294.2490327636999</v>
      </c>
      <c r="CB328" s="2">
        <v>1186.3873580175</v>
      </c>
      <c r="CC328" s="2">
        <v>3179.9082925787002</v>
      </c>
      <c r="CD328" s="2">
        <v>6753.9905037462004</v>
      </c>
      <c r="CE328" s="2">
        <v>2176.4648456909999</v>
      </c>
      <c r="CF328" s="2">
        <v>4716.7967496997999</v>
      </c>
      <c r="CG328" s="2">
        <v>4483.0142836750001</v>
      </c>
      <c r="CH328" s="2">
        <v>8730.1554798900997</v>
      </c>
      <c r="CI328" s="2">
        <v>838.63911477080001</v>
      </c>
      <c r="CJ328" s="2">
        <v>1486.0345802449999</v>
      </c>
      <c r="CK328" s="2">
        <v>15431</v>
      </c>
      <c r="CL328" s="2">
        <v>18139</v>
      </c>
      <c r="CM328" s="2">
        <v>7849</v>
      </c>
      <c r="CN328" s="2">
        <v>5639</v>
      </c>
      <c r="CO328" s="2">
        <v>0.40686054789463971</v>
      </c>
      <c r="CP328" s="2">
        <f t="shared" si="5"/>
        <v>0.34948868918500153</v>
      </c>
    </row>
    <row r="329" spans="1:94" ht="17.100000000000001" customHeight="1" x14ac:dyDescent="0.3">
      <c r="A329" s="3">
        <v>2302206</v>
      </c>
      <c r="B329" s="3" t="s">
        <v>2718</v>
      </c>
      <c r="C329" s="3" t="s">
        <v>138</v>
      </c>
      <c r="D329" s="3" t="s">
        <v>2718</v>
      </c>
      <c r="E329" s="3" t="s">
        <v>138</v>
      </c>
      <c r="F329" s="3" t="s">
        <v>60</v>
      </c>
      <c r="G329" s="3" t="s">
        <v>60</v>
      </c>
      <c r="H329" s="3" t="s">
        <v>60</v>
      </c>
      <c r="I329" s="3" t="s">
        <v>60</v>
      </c>
      <c r="J329" s="3" t="s">
        <v>60</v>
      </c>
      <c r="K329" s="3" t="s">
        <v>60</v>
      </c>
      <c r="L329" s="3" t="s">
        <v>60</v>
      </c>
      <c r="M329" s="3" t="s">
        <v>60</v>
      </c>
      <c r="N329" s="3" t="s">
        <v>60</v>
      </c>
      <c r="O329" s="3" t="s">
        <v>60</v>
      </c>
      <c r="P329" s="3" t="s">
        <v>60</v>
      </c>
      <c r="Q329" s="3" t="s">
        <v>60</v>
      </c>
      <c r="R329" s="3" t="s">
        <v>60</v>
      </c>
      <c r="S329" s="3" t="s">
        <v>60</v>
      </c>
      <c r="T329" s="3" t="s">
        <v>60</v>
      </c>
      <c r="U329" s="3" t="s">
        <v>60</v>
      </c>
      <c r="V329" s="3" t="s">
        <v>60</v>
      </c>
      <c r="W329" s="3" t="s">
        <v>60</v>
      </c>
      <c r="X329" s="3" t="s">
        <v>60</v>
      </c>
      <c r="Y329" s="3" t="s">
        <v>60</v>
      </c>
      <c r="Z329" s="3" t="s">
        <v>60</v>
      </c>
      <c r="AA329" s="3" t="s">
        <v>2717</v>
      </c>
      <c r="AB329" s="3" t="s">
        <v>2718</v>
      </c>
      <c r="AC329" s="3" t="s">
        <v>138</v>
      </c>
      <c r="AD329" s="3">
        <v>7</v>
      </c>
      <c r="AE329" s="3">
        <v>218</v>
      </c>
      <c r="AF329" s="3">
        <v>0.13</v>
      </c>
      <c r="AG329" s="3">
        <v>16</v>
      </c>
      <c r="AH329" s="3">
        <v>0.01</v>
      </c>
      <c r="AI329" s="3">
        <v>14</v>
      </c>
      <c r="AJ329" s="3">
        <v>0.01</v>
      </c>
      <c r="AK329" s="3">
        <v>787</v>
      </c>
      <c r="AL329" s="3">
        <v>0.45</v>
      </c>
      <c r="AM329" s="3">
        <v>11</v>
      </c>
      <c r="AN329" s="3">
        <v>690</v>
      </c>
      <c r="AO329" s="3">
        <v>1736</v>
      </c>
      <c r="AP329" s="3" t="s">
        <v>2718</v>
      </c>
      <c r="AQ329" s="3" t="s">
        <v>138</v>
      </c>
      <c r="AR329" s="3">
        <v>7</v>
      </c>
      <c r="AS329" s="3">
        <v>348</v>
      </c>
      <c r="AT329" s="3">
        <v>0.29299999999999998</v>
      </c>
      <c r="AU329" s="3">
        <v>50</v>
      </c>
      <c r="AV329" s="3">
        <v>4.2000000000000003E-2</v>
      </c>
      <c r="AW329" s="3">
        <v>791</v>
      </c>
      <c r="AX329" s="3">
        <v>0.60599999999999998</v>
      </c>
      <c r="AY329" s="3">
        <v>37</v>
      </c>
      <c r="AZ329" s="3">
        <v>80</v>
      </c>
      <c r="BA329" s="3">
        <v>1189</v>
      </c>
      <c r="BB329" s="3"/>
      <c r="BC329" s="3"/>
      <c r="BD329" s="3">
        <v>0.16646620158768344</v>
      </c>
      <c r="BE329" s="3"/>
      <c r="BF329" s="3"/>
      <c r="BG329" s="3">
        <v>8314</v>
      </c>
      <c r="BH329" s="3"/>
      <c r="BI329" s="3"/>
      <c r="BJ329" s="3">
        <v>1384</v>
      </c>
      <c r="BK329" s="3"/>
      <c r="BL329" s="3"/>
      <c r="BM329" s="3">
        <v>0.48303038498707412</v>
      </c>
      <c r="BN329" s="3"/>
      <c r="BO329" s="3"/>
      <c r="BP329" s="3">
        <v>2.742818190452908E-3</v>
      </c>
      <c r="BQ329" s="3"/>
      <c r="BR329" s="3"/>
      <c r="BS329" s="3">
        <v>0.46759076137370964</v>
      </c>
      <c r="BT329" s="3"/>
      <c r="BU329" s="3"/>
      <c r="BV329" s="3">
        <v>0.52966642043581325</v>
      </c>
      <c r="BW329" s="3"/>
      <c r="BX329" s="3"/>
      <c r="BY329" s="3">
        <v>4125.5625181746</v>
      </c>
      <c r="BZ329" s="3"/>
      <c r="CA329" s="3"/>
      <c r="CB329" s="3">
        <v>11.315667920699999</v>
      </c>
      <c r="CC329" s="3"/>
      <c r="CD329" s="3"/>
      <c r="CE329" s="3">
        <v>2185.1719312856999</v>
      </c>
      <c r="CF329" s="3"/>
      <c r="CG329" s="3"/>
      <c r="CH329" s="3">
        <v>1929.0749189681001</v>
      </c>
      <c r="CI329" s="3"/>
      <c r="CJ329" s="3">
        <v>636.88625959180001</v>
      </c>
      <c r="CK329" s="3" t="s">
        <v>60</v>
      </c>
      <c r="CL329" s="3" t="s">
        <v>60</v>
      </c>
      <c r="CM329" s="3">
        <v>0</v>
      </c>
      <c r="CN329" s="3">
        <v>2716</v>
      </c>
      <c r="CO329" s="3" t="s">
        <v>60</v>
      </c>
      <c r="CP329" s="3">
        <f t="shared" si="5"/>
        <v>0.32667789271108971</v>
      </c>
    </row>
    <row r="330" spans="1:94" ht="17.100000000000001" customHeight="1" x14ac:dyDescent="0.3">
      <c r="A330" s="2">
        <v>2302305</v>
      </c>
      <c r="B330" s="2" t="s">
        <v>5058</v>
      </c>
      <c r="C330" s="2" t="s">
        <v>138</v>
      </c>
      <c r="D330" s="2" t="s">
        <v>5058</v>
      </c>
      <c r="E330" s="2" t="s">
        <v>138</v>
      </c>
      <c r="F330" s="2" t="s">
        <v>60</v>
      </c>
      <c r="G330" s="2" t="s">
        <v>60</v>
      </c>
      <c r="H330" s="2" t="s">
        <v>60</v>
      </c>
      <c r="I330" s="2" t="s">
        <v>60</v>
      </c>
      <c r="J330" s="2" t="s">
        <v>60</v>
      </c>
      <c r="K330" s="2" t="s">
        <v>60</v>
      </c>
      <c r="L330" s="2" t="s">
        <v>60</v>
      </c>
      <c r="M330" s="2" t="s">
        <v>60</v>
      </c>
      <c r="N330" s="2" t="s">
        <v>60</v>
      </c>
      <c r="O330" s="2" t="s">
        <v>60</v>
      </c>
      <c r="P330" s="2" t="s">
        <v>60</v>
      </c>
      <c r="Q330" s="2" t="s">
        <v>60</v>
      </c>
      <c r="R330" s="2" t="s">
        <v>60</v>
      </c>
      <c r="S330" s="2" t="s">
        <v>60</v>
      </c>
      <c r="T330" s="2" t="s">
        <v>60</v>
      </c>
      <c r="U330" s="2" t="s">
        <v>60</v>
      </c>
      <c r="V330" s="2" t="s">
        <v>60</v>
      </c>
      <c r="W330" s="2" t="s">
        <v>60</v>
      </c>
      <c r="X330" s="2" t="s">
        <v>60</v>
      </c>
      <c r="Y330" s="2" t="s">
        <v>60</v>
      </c>
      <c r="Z330" s="2" t="s">
        <v>60</v>
      </c>
      <c r="AA330" s="2" t="s">
        <v>60</v>
      </c>
      <c r="AB330" s="2" t="s">
        <v>60</v>
      </c>
      <c r="AC330" s="2" t="s">
        <v>60</v>
      </c>
      <c r="AD330" s="2" t="s">
        <v>60</v>
      </c>
      <c r="AE330" s="2" t="s">
        <v>60</v>
      </c>
      <c r="AF330" s="2" t="s">
        <v>60</v>
      </c>
      <c r="AG330" s="2" t="s">
        <v>60</v>
      </c>
      <c r="AH330" s="2" t="s">
        <v>60</v>
      </c>
      <c r="AI330" s="2" t="s">
        <v>60</v>
      </c>
      <c r="AJ330" s="2" t="s">
        <v>60</v>
      </c>
      <c r="AK330" s="2" t="s">
        <v>60</v>
      </c>
      <c r="AL330" s="2" t="s">
        <v>60</v>
      </c>
      <c r="AM330" s="2" t="s">
        <v>60</v>
      </c>
      <c r="AN330" s="2" t="s">
        <v>60</v>
      </c>
      <c r="AO330" s="2" t="s">
        <v>60</v>
      </c>
      <c r="AP330" s="2" t="s">
        <v>5058</v>
      </c>
      <c r="AQ330" s="2" t="s">
        <v>138</v>
      </c>
      <c r="AR330" s="2">
        <v>30</v>
      </c>
      <c r="AS330" s="2">
        <v>732</v>
      </c>
      <c r="AT330" s="2">
        <v>0.67500000000000004</v>
      </c>
      <c r="AU330" s="2">
        <v>23</v>
      </c>
      <c r="AV330" s="2">
        <v>2.1000000000000001E-2</v>
      </c>
      <c r="AW330" s="2">
        <v>329</v>
      </c>
      <c r="AX330" s="2">
        <v>0.27500000000000002</v>
      </c>
      <c r="AY330" s="2">
        <v>55</v>
      </c>
      <c r="AZ330" s="2">
        <v>56</v>
      </c>
      <c r="BA330" s="2">
        <v>1084</v>
      </c>
      <c r="BB330" s="2"/>
      <c r="BC330" s="2"/>
      <c r="BD330" s="2">
        <v>0.49470777726645193</v>
      </c>
      <c r="BE330" s="2"/>
      <c r="BF330" s="2"/>
      <c r="BG330" s="2">
        <v>10865</v>
      </c>
      <c r="BH330" s="2"/>
      <c r="BI330" s="2"/>
      <c r="BJ330" s="2">
        <v>5375</v>
      </c>
      <c r="BK330" s="2"/>
      <c r="BL330" s="2"/>
      <c r="BM330" s="2">
        <v>0.96946434608289411</v>
      </c>
      <c r="BN330" s="2"/>
      <c r="BO330" s="2"/>
      <c r="BP330" s="2">
        <v>4.4821863718474068E-2</v>
      </c>
      <c r="BQ330" s="2"/>
      <c r="BR330" s="2"/>
      <c r="BS330" s="2">
        <v>0.22566059235686783</v>
      </c>
      <c r="BT330" s="2"/>
      <c r="BU330" s="2"/>
      <c r="BV330" s="2">
        <v>0.72951754392465806</v>
      </c>
      <c r="BW330" s="2"/>
      <c r="BX330" s="2"/>
      <c r="BY330" s="2">
        <v>4120.2234708523001</v>
      </c>
      <c r="BZ330" s="2"/>
      <c r="CA330" s="2"/>
      <c r="CB330" s="2">
        <v>184.67609490020001</v>
      </c>
      <c r="CC330" s="2"/>
      <c r="CD330" s="2"/>
      <c r="CE330" s="2">
        <v>3005.7753068768998</v>
      </c>
      <c r="CF330" s="2"/>
      <c r="CG330" s="2"/>
      <c r="CH330" s="2">
        <v>929.77206907519997</v>
      </c>
      <c r="CI330" s="2"/>
      <c r="CJ330" s="2">
        <v>652.79840844089995</v>
      </c>
      <c r="CK330" s="2" t="s">
        <v>60</v>
      </c>
      <c r="CL330" s="2" t="s">
        <v>60</v>
      </c>
      <c r="CM330" s="2" t="s">
        <v>60</v>
      </c>
      <c r="CN330" s="2">
        <v>13147</v>
      </c>
      <c r="CO330" s="2" t="s">
        <v>60</v>
      </c>
      <c r="CP330" s="2">
        <f t="shared" si="5"/>
        <v>1.2100322135296824</v>
      </c>
    </row>
    <row r="331" spans="1:94" ht="17.100000000000001" customHeight="1" x14ac:dyDescent="0.3">
      <c r="A331" s="3">
        <v>2302404</v>
      </c>
      <c r="B331" s="3" t="s">
        <v>2243</v>
      </c>
      <c r="C331" s="3" t="s">
        <v>138</v>
      </c>
      <c r="D331" s="3" t="s">
        <v>2243</v>
      </c>
      <c r="E331" s="3" t="s">
        <v>138</v>
      </c>
      <c r="F331" s="3" t="s">
        <v>60</v>
      </c>
      <c r="G331" s="3" t="s">
        <v>60</v>
      </c>
      <c r="H331" s="3" t="s">
        <v>60</v>
      </c>
      <c r="I331" s="3" t="s">
        <v>60</v>
      </c>
      <c r="J331" s="3" t="s">
        <v>60</v>
      </c>
      <c r="K331" s="3" t="s">
        <v>60</v>
      </c>
      <c r="L331" s="3" t="s">
        <v>60</v>
      </c>
      <c r="M331" s="3" t="s">
        <v>60</v>
      </c>
      <c r="N331" s="3" t="s">
        <v>60</v>
      </c>
      <c r="O331" s="3" t="s">
        <v>60</v>
      </c>
      <c r="P331" s="3"/>
      <c r="Q331" s="3">
        <v>63</v>
      </c>
      <c r="R331" s="3">
        <v>1278</v>
      </c>
      <c r="S331" s="3">
        <v>0.38081048867699641</v>
      </c>
      <c r="T331" s="3">
        <v>1204</v>
      </c>
      <c r="U331" s="3">
        <v>0.35876042908224076</v>
      </c>
      <c r="V331" s="3">
        <v>874</v>
      </c>
      <c r="W331" s="3">
        <v>0.26042908224076283</v>
      </c>
      <c r="X331" s="3" t="s">
        <v>60</v>
      </c>
      <c r="Y331" s="3" t="s">
        <v>60</v>
      </c>
      <c r="Z331" s="3">
        <v>3356</v>
      </c>
      <c r="AA331" s="3" t="s">
        <v>2242</v>
      </c>
      <c r="AB331" s="3" t="s">
        <v>2243</v>
      </c>
      <c r="AC331" s="3" t="s">
        <v>138</v>
      </c>
      <c r="AD331" s="3">
        <v>63</v>
      </c>
      <c r="AE331" s="3">
        <v>1438</v>
      </c>
      <c r="AF331" s="3">
        <v>0.55000000000000004</v>
      </c>
      <c r="AG331" s="3">
        <v>344</v>
      </c>
      <c r="AH331" s="3">
        <v>0.13</v>
      </c>
      <c r="AI331" s="3">
        <v>136</v>
      </c>
      <c r="AJ331" s="3">
        <v>0.05</v>
      </c>
      <c r="AK331" s="3">
        <v>604</v>
      </c>
      <c r="AL331" s="3">
        <v>0.23</v>
      </c>
      <c r="AM331" s="3">
        <v>29</v>
      </c>
      <c r="AN331" s="3">
        <v>53</v>
      </c>
      <c r="AO331" s="3">
        <v>2604</v>
      </c>
      <c r="AP331" s="3" t="s">
        <v>2243</v>
      </c>
      <c r="AQ331" s="3" t="s">
        <v>138</v>
      </c>
      <c r="AR331" s="3">
        <v>63</v>
      </c>
      <c r="AS331" s="3">
        <v>1137</v>
      </c>
      <c r="AT331" s="3">
        <v>0.40100000000000002</v>
      </c>
      <c r="AU331" s="3">
        <v>135</v>
      </c>
      <c r="AV331" s="3">
        <v>4.8000000000000001E-2</v>
      </c>
      <c r="AW331" s="3">
        <v>1563</v>
      </c>
      <c r="AX331" s="3">
        <v>0.503</v>
      </c>
      <c r="AY331" s="3">
        <v>113</v>
      </c>
      <c r="AZ331" s="3">
        <v>162</v>
      </c>
      <c r="BA331" s="3">
        <v>2835</v>
      </c>
      <c r="BB331" s="3">
        <v>4.9846455115937514E-2</v>
      </c>
      <c r="BC331" s="3">
        <v>6.0545550448346017E-2</v>
      </c>
      <c r="BD331" s="3">
        <v>0.29548332629801605</v>
      </c>
      <c r="BE331" s="3">
        <v>22469</v>
      </c>
      <c r="BF331" s="3">
        <v>26542</v>
      </c>
      <c r="BG331" s="3">
        <v>4738</v>
      </c>
      <c r="BH331" s="3">
        <v>1120</v>
      </c>
      <c r="BI331" s="3">
        <v>1607</v>
      </c>
      <c r="BJ331" s="3">
        <v>1400</v>
      </c>
      <c r="BK331" s="3">
        <v>4.9938705164683039</v>
      </c>
      <c r="BL331" s="3">
        <v>2.3024227704970133</v>
      </c>
      <c r="BM331" s="3">
        <v>1.0258159073150135</v>
      </c>
      <c r="BN331" s="3"/>
      <c r="BO331" s="3">
        <v>1.2269381492285856E-2</v>
      </c>
      <c r="BP331" s="3">
        <v>2.2808257712145709E-2</v>
      </c>
      <c r="BQ331" s="3">
        <v>0.42984939712067</v>
      </c>
      <c r="BR331" s="3">
        <v>0.26684656487393155</v>
      </c>
      <c r="BS331" s="3">
        <v>0.195223035400058</v>
      </c>
      <c r="BT331" s="3">
        <v>0.57015060287931207</v>
      </c>
      <c r="BU331" s="3">
        <v>0.72088405363380959</v>
      </c>
      <c r="BV331" s="3">
        <v>0.78196870688780562</v>
      </c>
      <c r="BW331" s="3">
        <v>5593.1349784445001</v>
      </c>
      <c r="BX331" s="3">
        <v>3699.9933921887</v>
      </c>
      <c r="BY331" s="3">
        <v>10693.1050178517</v>
      </c>
      <c r="BZ331" s="3"/>
      <c r="CA331" s="3">
        <v>45.396630447699998</v>
      </c>
      <c r="CB331" s="3">
        <v>243.8910949902</v>
      </c>
      <c r="CC331" s="3">
        <v>3188.9292799455002</v>
      </c>
      <c r="CD331" s="3">
        <v>2667.2662349793</v>
      </c>
      <c r="CE331" s="3">
        <v>8361.6735034249996</v>
      </c>
      <c r="CF331" s="3">
        <v>2404.2056984988999</v>
      </c>
      <c r="CG331" s="3">
        <v>987.3305267618</v>
      </c>
      <c r="CH331" s="3">
        <v>2087.5404194366001</v>
      </c>
      <c r="CI331" s="3">
        <v>180.6299631814</v>
      </c>
      <c r="CJ331" s="3">
        <v>339.6593282613</v>
      </c>
      <c r="CK331" s="3" t="s">
        <v>60</v>
      </c>
      <c r="CL331" s="3">
        <v>2391</v>
      </c>
      <c r="CM331" s="3">
        <v>4751</v>
      </c>
      <c r="CN331" s="3">
        <v>5295</v>
      </c>
      <c r="CO331" s="3" t="s">
        <v>60</v>
      </c>
      <c r="CP331" s="3">
        <f t="shared" si="5"/>
        <v>1.1175601519628535</v>
      </c>
    </row>
    <row r="332" spans="1:94" ht="17.100000000000001" customHeight="1" x14ac:dyDescent="0.3">
      <c r="A332" s="2">
        <v>2302503</v>
      </c>
      <c r="B332" s="2" t="s">
        <v>2255</v>
      </c>
      <c r="C332" s="2" t="s">
        <v>138</v>
      </c>
      <c r="D332" s="2" t="s">
        <v>2255</v>
      </c>
      <c r="E332" s="2" t="s">
        <v>138</v>
      </c>
      <c r="F332" s="2" t="s">
        <v>60</v>
      </c>
      <c r="G332" s="2" t="s">
        <v>60</v>
      </c>
      <c r="H332" s="2" t="s">
        <v>60</v>
      </c>
      <c r="I332" s="2" t="s">
        <v>60</v>
      </c>
      <c r="J332" s="2" t="s">
        <v>60</v>
      </c>
      <c r="K332" s="2" t="s">
        <v>60</v>
      </c>
      <c r="L332" s="2" t="s">
        <v>60</v>
      </c>
      <c r="M332" s="2" t="s">
        <v>60</v>
      </c>
      <c r="N332" s="2" t="s">
        <v>60</v>
      </c>
      <c r="O332" s="2" t="s">
        <v>60</v>
      </c>
      <c r="P332" s="2"/>
      <c r="Q332" s="2">
        <v>70</v>
      </c>
      <c r="R332" s="2">
        <v>461</v>
      </c>
      <c r="S332" s="2">
        <v>9.3775427176566312E-2</v>
      </c>
      <c r="T332" s="2">
        <v>2483</v>
      </c>
      <c r="U332" s="2">
        <v>0.50508543531326278</v>
      </c>
      <c r="V332" s="2">
        <v>1972</v>
      </c>
      <c r="W332" s="2">
        <v>0.40113913751017088</v>
      </c>
      <c r="X332" s="2" t="s">
        <v>60</v>
      </c>
      <c r="Y332" s="2" t="s">
        <v>60</v>
      </c>
      <c r="Z332" s="2">
        <v>4916</v>
      </c>
      <c r="AA332" s="2" t="s">
        <v>2254</v>
      </c>
      <c r="AB332" s="2" t="s">
        <v>2255</v>
      </c>
      <c r="AC332" s="2" t="s">
        <v>138</v>
      </c>
      <c r="AD332" s="2">
        <v>70</v>
      </c>
      <c r="AE332" s="2">
        <v>1400</v>
      </c>
      <c r="AF332" s="2">
        <v>0.62</v>
      </c>
      <c r="AG332" s="2">
        <v>176</v>
      </c>
      <c r="AH332" s="2">
        <v>0.08</v>
      </c>
      <c r="AI332" s="2">
        <v>26</v>
      </c>
      <c r="AJ332" s="2">
        <v>0.01</v>
      </c>
      <c r="AK332" s="2">
        <v>486</v>
      </c>
      <c r="AL332" s="2">
        <v>0.22</v>
      </c>
      <c r="AM332" s="2">
        <v>66</v>
      </c>
      <c r="AN332" s="2">
        <v>97</v>
      </c>
      <c r="AO332" s="2">
        <v>2251</v>
      </c>
      <c r="AP332" s="2" t="s">
        <v>2255</v>
      </c>
      <c r="AQ332" s="2" t="s">
        <v>138</v>
      </c>
      <c r="AR332" s="2">
        <v>70</v>
      </c>
      <c r="AS332" s="2">
        <v>1116</v>
      </c>
      <c r="AT332" s="2">
        <v>0.53800000000000003</v>
      </c>
      <c r="AU332" s="2">
        <v>231</v>
      </c>
      <c r="AV332" s="2">
        <v>0.111</v>
      </c>
      <c r="AW332" s="2">
        <v>727</v>
      </c>
      <c r="AX332" s="2">
        <v>0.32900000000000001</v>
      </c>
      <c r="AY332" s="2">
        <v>40</v>
      </c>
      <c r="AZ332" s="2">
        <v>98</v>
      </c>
      <c r="BA332" s="2">
        <v>2074</v>
      </c>
      <c r="BB332" s="2">
        <v>0.1152512617950406</v>
      </c>
      <c r="BC332" s="2">
        <v>0.14551526717557253</v>
      </c>
      <c r="BD332" s="2">
        <v>8.8571428571428565E-2</v>
      </c>
      <c r="BE332" s="2">
        <v>22785</v>
      </c>
      <c r="BF332" s="2">
        <v>29344</v>
      </c>
      <c r="BG332" s="2">
        <v>6650</v>
      </c>
      <c r="BH332" s="2">
        <v>2626</v>
      </c>
      <c r="BI332" s="2">
        <v>4270</v>
      </c>
      <c r="BJ332" s="2">
        <v>589</v>
      </c>
      <c r="BK332" s="2">
        <v>2.0562687646108913</v>
      </c>
      <c r="BL332" s="2">
        <v>3.6737127768350351</v>
      </c>
      <c r="BM332" s="2">
        <v>2.2292290088875322</v>
      </c>
      <c r="BN332" s="2">
        <v>1.1489549351707238E-2</v>
      </c>
      <c r="BO332" s="2">
        <v>5.7169635551463024E-2</v>
      </c>
      <c r="BP332" s="2">
        <v>9.0513127606955138E-2</v>
      </c>
      <c r="BQ332" s="2">
        <v>0.40392054277254041</v>
      </c>
      <c r="BR332" s="2">
        <v>0.21978106868769029</v>
      </c>
      <c r="BS332" s="2">
        <v>0.46778570351322618</v>
      </c>
      <c r="BT332" s="2">
        <v>0.58458990787575238</v>
      </c>
      <c r="BU332" s="2">
        <v>0.72304929576084664</v>
      </c>
      <c r="BV332" s="2">
        <v>0.4417011688798187</v>
      </c>
      <c r="BW332" s="2">
        <v>5399.7617758681999</v>
      </c>
      <c r="BX332" s="2">
        <v>15686.7535570856</v>
      </c>
      <c r="BY332" s="2">
        <v>13946.0566796004</v>
      </c>
      <c r="BZ332" s="2">
        <v>62.040829411300003</v>
      </c>
      <c r="CA332" s="2">
        <v>896.8059838442</v>
      </c>
      <c r="CB332" s="2">
        <v>1262.3012078545</v>
      </c>
      <c r="CC332" s="2">
        <v>3156.6462391057999</v>
      </c>
      <c r="CD332" s="2">
        <v>11342.2961122247</v>
      </c>
      <c r="CE332" s="2">
        <v>6159.9895366437004</v>
      </c>
      <c r="CF332" s="2">
        <v>2181.0747073511002</v>
      </c>
      <c r="CG332" s="2">
        <v>3447.6514610167001</v>
      </c>
      <c r="CH332" s="2">
        <v>6523.7659351022003</v>
      </c>
      <c r="CI332" s="2">
        <v>283.84708499940001</v>
      </c>
      <c r="CJ332" s="2">
        <v>1913.5609946033001</v>
      </c>
      <c r="CK332" s="2" t="s">
        <v>60</v>
      </c>
      <c r="CL332" s="2">
        <v>2173</v>
      </c>
      <c r="CM332" s="2">
        <v>6700</v>
      </c>
      <c r="CN332" s="2">
        <v>3605</v>
      </c>
      <c r="CO332" s="2" t="s">
        <v>60</v>
      </c>
      <c r="CP332" s="2">
        <f t="shared" si="5"/>
        <v>0.54210526315789476</v>
      </c>
    </row>
    <row r="333" spans="1:94" ht="17.100000000000001" customHeight="1" x14ac:dyDescent="0.3">
      <c r="A333" s="3">
        <v>2302602</v>
      </c>
      <c r="B333" s="3" t="s">
        <v>2189</v>
      </c>
      <c r="C333" s="3" t="s">
        <v>138</v>
      </c>
      <c r="D333" s="3" t="s">
        <v>2189</v>
      </c>
      <c r="E333" s="3" t="s">
        <v>138</v>
      </c>
      <c r="F333" s="3" t="s">
        <v>60</v>
      </c>
      <c r="G333" s="3" t="s">
        <v>60</v>
      </c>
      <c r="H333" s="3" t="s">
        <v>60</v>
      </c>
      <c r="I333" s="3" t="s">
        <v>60</v>
      </c>
      <c r="J333" s="3" t="s">
        <v>60</v>
      </c>
      <c r="K333" s="3" t="s">
        <v>60</v>
      </c>
      <c r="L333" s="3" t="s">
        <v>60</v>
      </c>
      <c r="M333" s="3" t="s">
        <v>60</v>
      </c>
      <c r="N333" s="3" t="s">
        <v>60</v>
      </c>
      <c r="O333" s="3" t="s">
        <v>60</v>
      </c>
      <c r="P333" s="3"/>
      <c r="Q333" s="3">
        <v>32</v>
      </c>
      <c r="R333" s="3">
        <v>1129</v>
      </c>
      <c r="S333" s="3">
        <v>0.24506186238332972</v>
      </c>
      <c r="T333" s="3">
        <v>2720</v>
      </c>
      <c r="U333" s="3">
        <v>0.59040590405904059</v>
      </c>
      <c r="V333" s="3">
        <v>758</v>
      </c>
      <c r="W333" s="3">
        <v>0.16453223355762969</v>
      </c>
      <c r="X333" s="3" t="s">
        <v>60</v>
      </c>
      <c r="Y333" s="3" t="s">
        <v>60</v>
      </c>
      <c r="Z333" s="3">
        <v>4607</v>
      </c>
      <c r="AA333" s="3" t="s">
        <v>2188</v>
      </c>
      <c r="AB333" s="3" t="s">
        <v>2189</v>
      </c>
      <c r="AC333" s="3" t="s">
        <v>138</v>
      </c>
      <c r="AD333" s="3">
        <v>32</v>
      </c>
      <c r="AE333" s="3">
        <v>1677</v>
      </c>
      <c r="AF333" s="3">
        <v>0.28999999999999998</v>
      </c>
      <c r="AG333" s="3">
        <v>142</v>
      </c>
      <c r="AH333" s="3">
        <v>0.02</v>
      </c>
      <c r="AI333" s="3">
        <v>219</v>
      </c>
      <c r="AJ333" s="3">
        <v>0.04</v>
      </c>
      <c r="AK333" s="3">
        <v>3438</v>
      </c>
      <c r="AL333" s="3">
        <v>0.6</v>
      </c>
      <c r="AM333" s="3">
        <v>154</v>
      </c>
      <c r="AN333" s="3">
        <v>133</v>
      </c>
      <c r="AO333" s="3">
        <v>5763</v>
      </c>
      <c r="AP333" s="3" t="s">
        <v>2189</v>
      </c>
      <c r="AQ333" s="3" t="s">
        <v>138</v>
      </c>
      <c r="AR333" s="3">
        <v>32</v>
      </c>
      <c r="AS333" s="3">
        <v>1298</v>
      </c>
      <c r="AT333" s="3">
        <v>0.34</v>
      </c>
      <c r="AU333" s="3">
        <v>172</v>
      </c>
      <c r="AV333" s="3">
        <v>4.4999999999999998E-2</v>
      </c>
      <c r="AW333" s="3">
        <v>2343</v>
      </c>
      <c r="AX333" s="3">
        <v>0.56899999999999995</v>
      </c>
      <c r="AY333" s="3">
        <v>135</v>
      </c>
      <c r="AZ333" s="3">
        <v>169</v>
      </c>
      <c r="BA333" s="3">
        <v>3813</v>
      </c>
      <c r="BB333" s="3">
        <v>0.35823595383669188</v>
      </c>
      <c r="BC333" s="3">
        <v>0.38604056384940227</v>
      </c>
      <c r="BD333" s="3">
        <v>0.64017952971021563</v>
      </c>
      <c r="BE333" s="3">
        <v>27641</v>
      </c>
      <c r="BF333" s="3">
        <v>33626</v>
      </c>
      <c r="BG333" s="3">
        <v>51245</v>
      </c>
      <c r="BH333" s="3">
        <v>9902</v>
      </c>
      <c r="BI333" s="3">
        <v>12981</v>
      </c>
      <c r="BJ333" s="3">
        <v>32806</v>
      </c>
      <c r="BK333" s="3">
        <v>1.1752848391236013</v>
      </c>
      <c r="BL333" s="3">
        <v>0.90566390137533326</v>
      </c>
      <c r="BM333" s="3">
        <v>0.71907544338943907</v>
      </c>
      <c r="BN333" s="3">
        <v>0.15460001694347736</v>
      </c>
      <c r="BO333" s="3">
        <v>0.15029299743907823</v>
      </c>
      <c r="BP333" s="3">
        <v>0.19175390968607914</v>
      </c>
      <c r="BQ333" s="3">
        <v>0.62618227628109957</v>
      </c>
      <c r="BR333" s="3">
        <v>0.53884809016031376</v>
      </c>
      <c r="BS333" s="3">
        <v>0.53498859023864997</v>
      </c>
      <c r="BT333" s="3">
        <v>0.21921770677542304</v>
      </c>
      <c r="BU333" s="3">
        <v>0.31085891240060798</v>
      </c>
      <c r="BV333" s="3">
        <v>0.27325750007527094</v>
      </c>
      <c r="BW333" s="3">
        <v>11637.670477001901</v>
      </c>
      <c r="BX333" s="3">
        <v>11756.423103753201</v>
      </c>
      <c r="BY333" s="3">
        <v>6883.7092195671003</v>
      </c>
      <c r="BZ333" s="3">
        <v>1799.1840529271001</v>
      </c>
      <c r="CA333" s="3">
        <v>1766.9080674250999</v>
      </c>
      <c r="CB333" s="3">
        <v>1319.9781559941</v>
      </c>
      <c r="CC333" s="3">
        <v>2551.1834341764002</v>
      </c>
      <c r="CD333" s="3">
        <v>3654.5888997541001</v>
      </c>
      <c r="CE333" s="3">
        <v>1881.0251725840001</v>
      </c>
      <c r="CF333" s="3">
        <v>7287.3029898983996</v>
      </c>
      <c r="CG333" s="3">
        <v>6334.9261365740003</v>
      </c>
      <c r="CH333" s="3">
        <v>3682.7058909890002</v>
      </c>
      <c r="CI333" s="3">
        <v>870.89446533889998</v>
      </c>
      <c r="CJ333" s="3">
        <v>2773.9679111402002</v>
      </c>
      <c r="CK333" s="3" t="s">
        <v>60</v>
      </c>
      <c r="CL333" s="3">
        <v>2413</v>
      </c>
      <c r="CM333" s="3">
        <v>7742</v>
      </c>
      <c r="CN333" s="3">
        <v>4194</v>
      </c>
      <c r="CO333" s="3" t="s">
        <v>60</v>
      </c>
      <c r="CP333" s="3">
        <f t="shared" si="5"/>
        <v>8.1842130939603866E-2</v>
      </c>
    </row>
    <row r="334" spans="1:94" ht="17.100000000000001" customHeight="1" x14ac:dyDescent="0.3">
      <c r="A334" s="2">
        <v>2302701</v>
      </c>
      <c r="B334" s="2" t="s">
        <v>2199</v>
      </c>
      <c r="C334" s="2" t="s">
        <v>138</v>
      </c>
      <c r="D334" s="2" t="s">
        <v>2199</v>
      </c>
      <c r="E334" s="2" t="s">
        <v>138</v>
      </c>
      <c r="F334" s="2" t="s">
        <v>60</v>
      </c>
      <c r="G334" s="2" t="s">
        <v>60</v>
      </c>
      <c r="H334" s="2" t="s">
        <v>60</v>
      </c>
      <c r="I334" s="2" t="s">
        <v>60</v>
      </c>
      <c r="J334" s="2" t="s">
        <v>60</v>
      </c>
      <c r="K334" s="2" t="s">
        <v>60</v>
      </c>
      <c r="L334" s="2" t="s">
        <v>60</v>
      </c>
      <c r="M334" s="2" t="s">
        <v>60</v>
      </c>
      <c r="N334" s="2" t="s">
        <v>60</v>
      </c>
      <c r="O334" s="2" t="s">
        <v>60</v>
      </c>
      <c r="P334" s="2"/>
      <c r="Q334" s="2">
        <v>38</v>
      </c>
      <c r="R334" s="2">
        <v>100</v>
      </c>
      <c r="S334" s="2">
        <v>2.8336639274582034E-2</v>
      </c>
      <c r="T334" s="2">
        <v>1858</v>
      </c>
      <c r="U334" s="2">
        <v>0.52649475772173415</v>
      </c>
      <c r="V334" s="2">
        <v>1571</v>
      </c>
      <c r="W334" s="2">
        <v>0.44516860300368377</v>
      </c>
      <c r="X334" s="2" t="s">
        <v>60</v>
      </c>
      <c r="Y334" s="2" t="s">
        <v>60</v>
      </c>
      <c r="Z334" s="2">
        <v>3529</v>
      </c>
      <c r="AA334" s="2" t="s">
        <v>2198</v>
      </c>
      <c r="AB334" s="2" t="s">
        <v>2199</v>
      </c>
      <c r="AC334" s="2" t="s">
        <v>138</v>
      </c>
      <c r="AD334" s="2">
        <v>38</v>
      </c>
      <c r="AE334" s="2">
        <v>1275</v>
      </c>
      <c r="AF334" s="2">
        <v>0.51</v>
      </c>
      <c r="AG334" s="2">
        <v>64</v>
      </c>
      <c r="AH334" s="2">
        <v>0.03</v>
      </c>
      <c r="AI334" s="2">
        <v>12</v>
      </c>
      <c r="AJ334" s="2"/>
      <c r="AK334" s="2">
        <v>992</v>
      </c>
      <c r="AL334" s="2">
        <v>0.4</v>
      </c>
      <c r="AM334" s="2">
        <v>75</v>
      </c>
      <c r="AN334" s="2">
        <v>63</v>
      </c>
      <c r="AO334" s="2">
        <v>2481</v>
      </c>
      <c r="AP334" s="2" t="s">
        <v>2199</v>
      </c>
      <c r="AQ334" s="2" t="s">
        <v>138</v>
      </c>
      <c r="AR334" s="2">
        <v>38</v>
      </c>
      <c r="AS334" s="2">
        <v>1584</v>
      </c>
      <c r="AT334" s="2">
        <v>0.61199999999999999</v>
      </c>
      <c r="AU334" s="2">
        <v>58</v>
      </c>
      <c r="AV334" s="2">
        <v>2.1999999999999999E-2</v>
      </c>
      <c r="AW334" s="2">
        <v>948</v>
      </c>
      <c r="AX334" s="2">
        <v>0.34</v>
      </c>
      <c r="AY334" s="2">
        <v>77</v>
      </c>
      <c r="AZ334" s="2">
        <v>122</v>
      </c>
      <c r="BA334" s="2">
        <v>2590</v>
      </c>
      <c r="BB334" s="2">
        <v>0.17199999999999999</v>
      </c>
      <c r="BC334" s="2">
        <v>0.19998984307551673</v>
      </c>
      <c r="BD334" s="2">
        <v>0.56623625059780014</v>
      </c>
      <c r="BE334" s="2">
        <v>15000</v>
      </c>
      <c r="BF334" s="2">
        <v>19691</v>
      </c>
      <c r="BG334" s="2">
        <v>8364</v>
      </c>
      <c r="BH334" s="2">
        <v>2580</v>
      </c>
      <c r="BI334" s="2">
        <v>3938</v>
      </c>
      <c r="BJ334" s="2">
        <v>4736</v>
      </c>
      <c r="BK334" s="2">
        <v>1.0567994518934496</v>
      </c>
      <c r="BL334" s="2">
        <v>2.3152434187892585</v>
      </c>
      <c r="BM334" s="2">
        <v>2.8961485983661523</v>
      </c>
      <c r="BN334" s="2">
        <v>7.7678799763784542E-2</v>
      </c>
      <c r="BO334" s="2">
        <v>9.338261831478073E-2</v>
      </c>
      <c r="BP334" s="2">
        <v>1.4581003700608969E-2</v>
      </c>
      <c r="BQ334" s="2">
        <v>0.34533596606012412</v>
      </c>
      <c r="BR334" s="2">
        <v>0.35940725332761925</v>
      </c>
      <c r="BS334" s="2">
        <v>0.17835614967385374</v>
      </c>
      <c r="BT334" s="2">
        <v>0.57698523417605463</v>
      </c>
      <c r="BU334" s="2">
        <v>0.54721012835761096</v>
      </c>
      <c r="BV334" s="2">
        <v>0.80706284662553718</v>
      </c>
      <c r="BW334" s="2">
        <v>2726.5425858850999</v>
      </c>
      <c r="BX334" s="2">
        <v>9117.4285831921006</v>
      </c>
      <c r="BY334" s="2">
        <v>22143.952183107602</v>
      </c>
      <c r="BZ334" s="2">
        <v>211.7945555764</v>
      </c>
      <c r="CA334" s="2">
        <v>851.40935339650002</v>
      </c>
      <c r="CB334" s="2">
        <v>322.881048728</v>
      </c>
      <c r="CC334" s="2">
        <v>1573.1748124078999</v>
      </c>
      <c r="CD334" s="2">
        <v>4989.1492652999004</v>
      </c>
      <c r="CE334" s="2">
        <v>17871.561084438599</v>
      </c>
      <c r="CF334" s="2">
        <v>941.5732179007</v>
      </c>
      <c r="CG334" s="2">
        <v>3276.8699644958001</v>
      </c>
      <c r="CH334" s="2">
        <v>3949.510049941</v>
      </c>
      <c r="CI334" s="2">
        <v>232.23852409040001</v>
      </c>
      <c r="CJ334" s="2">
        <v>1041.5952529591</v>
      </c>
      <c r="CK334" s="2" t="s">
        <v>60</v>
      </c>
      <c r="CL334" s="2">
        <v>1704</v>
      </c>
      <c r="CM334" s="2">
        <v>4947</v>
      </c>
      <c r="CN334" s="2">
        <v>4480</v>
      </c>
      <c r="CO334" s="2" t="s">
        <v>60</v>
      </c>
      <c r="CP334" s="2">
        <f t="shared" si="5"/>
        <v>0.53562888570062173</v>
      </c>
    </row>
    <row r="335" spans="1:94" ht="17.100000000000001" customHeight="1" x14ac:dyDescent="0.3">
      <c r="A335" s="3">
        <v>2302800</v>
      </c>
      <c r="B335" s="3" t="s">
        <v>2191</v>
      </c>
      <c r="C335" s="3" t="s">
        <v>138</v>
      </c>
      <c r="D335" s="3" t="s">
        <v>2191</v>
      </c>
      <c r="E335" s="3" t="s">
        <v>138</v>
      </c>
      <c r="F335" s="3" t="s">
        <v>60</v>
      </c>
      <c r="G335" s="3" t="s">
        <v>60</v>
      </c>
      <c r="H335" s="3" t="s">
        <v>60</v>
      </c>
      <c r="I335" s="3" t="s">
        <v>60</v>
      </c>
      <c r="J335" s="3" t="s">
        <v>60</v>
      </c>
      <c r="K335" s="3" t="s">
        <v>60</v>
      </c>
      <c r="L335" s="3" t="s">
        <v>60</v>
      </c>
      <c r="M335" s="3" t="s">
        <v>60</v>
      </c>
      <c r="N335" s="3" t="s">
        <v>60</v>
      </c>
      <c r="O335" s="3" t="s">
        <v>60</v>
      </c>
      <c r="P335" s="3"/>
      <c r="Q335" s="3">
        <v>33</v>
      </c>
      <c r="R335" s="3">
        <v>1691</v>
      </c>
      <c r="S335" s="3">
        <v>0.24827484950814857</v>
      </c>
      <c r="T335" s="3">
        <v>2744</v>
      </c>
      <c r="U335" s="3">
        <v>0.40287769784172661</v>
      </c>
      <c r="V335" s="3">
        <v>2376</v>
      </c>
      <c r="W335" s="3">
        <v>0.34884745265012479</v>
      </c>
      <c r="X335" s="3" t="s">
        <v>60</v>
      </c>
      <c r="Y335" s="3" t="s">
        <v>60</v>
      </c>
      <c r="Z335" s="3">
        <v>6811</v>
      </c>
      <c r="AA335" s="3" t="s">
        <v>2190</v>
      </c>
      <c r="AB335" s="3" t="s">
        <v>2191</v>
      </c>
      <c r="AC335" s="3" t="s">
        <v>138</v>
      </c>
      <c r="AD335" s="3">
        <v>33</v>
      </c>
      <c r="AE335" s="3">
        <v>2460</v>
      </c>
      <c r="AF335" s="3">
        <v>0.56000000000000005</v>
      </c>
      <c r="AG335" s="3">
        <v>117</v>
      </c>
      <c r="AH335" s="3">
        <v>0.03</v>
      </c>
      <c r="AI335" s="3">
        <v>87</v>
      </c>
      <c r="AJ335" s="3">
        <v>0.02</v>
      </c>
      <c r="AK335" s="3">
        <v>1465</v>
      </c>
      <c r="AL335" s="3">
        <v>0.33</v>
      </c>
      <c r="AM335" s="3">
        <v>107</v>
      </c>
      <c r="AN335" s="3">
        <v>193</v>
      </c>
      <c r="AO335" s="3">
        <v>4429</v>
      </c>
      <c r="AP335" s="3" t="s">
        <v>2191</v>
      </c>
      <c r="AQ335" s="3" t="s">
        <v>138</v>
      </c>
      <c r="AR335" s="3">
        <v>33</v>
      </c>
      <c r="AS335" s="3">
        <v>1373</v>
      </c>
      <c r="AT335" s="3">
        <v>0.59599999999999997</v>
      </c>
      <c r="AU335" s="3">
        <v>76</v>
      </c>
      <c r="AV335" s="3">
        <v>3.3000000000000002E-2</v>
      </c>
      <c r="AW335" s="3">
        <v>853</v>
      </c>
      <c r="AX335" s="3">
        <v>0.32700000000000001</v>
      </c>
      <c r="AY335" s="3">
        <v>89</v>
      </c>
      <c r="AZ335" s="3">
        <v>216</v>
      </c>
      <c r="BA335" s="3">
        <v>2302</v>
      </c>
      <c r="BB335" s="3">
        <v>9.7398860562812911E-2</v>
      </c>
      <c r="BC335" s="3">
        <v>0.11868791390728477</v>
      </c>
      <c r="BD335" s="3">
        <v>0.13640137587474796</v>
      </c>
      <c r="BE335" s="3">
        <v>34754</v>
      </c>
      <c r="BF335" s="3">
        <v>48320</v>
      </c>
      <c r="BG335" s="3">
        <v>33724</v>
      </c>
      <c r="BH335" s="3">
        <v>3385</v>
      </c>
      <c r="BI335" s="3">
        <v>5735</v>
      </c>
      <c r="BJ335" s="3">
        <v>4600</v>
      </c>
      <c r="BK335" s="3">
        <v>1.3589598313436926</v>
      </c>
      <c r="BL335" s="3">
        <v>2.3982308289079337</v>
      </c>
      <c r="BM335" s="3">
        <v>1.43298337476084</v>
      </c>
      <c r="BN335" s="3"/>
      <c r="BO335" s="3">
        <v>3.6048253963051814E-2</v>
      </c>
      <c r="BP335" s="3">
        <v>0.13347161071824315</v>
      </c>
      <c r="BQ335" s="3">
        <v>0.40714208463463714</v>
      </c>
      <c r="BR335" s="3">
        <v>0.28559082247190731</v>
      </c>
      <c r="BS335" s="3">
        <v>0.39066006778690887</v>
      </c>
      <c r="BT335" s="3">
        <v>0.59285791536538468</v>
      </c>
      <c r="BU335" s="3">
        <v>0.67836092356504085</v>
      </c>
      <c r="BV335" s="3">
        <v>0.47586832149485364</v>
      </c>
      <c r="BW335" s="3">
        <v>4600.0790290983996</v>
      </c>
      <c r="BX335" s="3">
        <v>13753.853803787</v>
      </c>
      <c r="BY335" s="3">
        <v>17740.334179539201</v>
      </c>
      <c r="BZ335" s="3"/>
      <c r="CA335" s="3">
        <v>495.80241488960002</v>
      </c>
      <c r="CB335" s="3">
        <v>2367.8309776229999</v>
      </c>
      <c r="CC335" s="3">
        <v>2727.1932637073</v>
      </c>
      <c r="CD335" s="3">
        <v>9330.0769689155004</v>
      </c>
      <c r="CE335" s="3">
        <v>8442.0630487751005</v>
      </c>
      <c r="CF335" s="3">
        <v>1872.8857653912</v>
      </c>
      <c r="CG335" s="3">
        <v>3927.9744199819002</v>
      </c>
      <c r="CH335" s="3">
        <v>6930.4401531412004</v>
      </c>
      <c r="CI335" s="3">
        <v>387.06420681729998</v>
      </c>
      <c r="CJ335" s="3">
        <v>1763.8466884515999</v>
      </c>
      <c r="CK335" s="3" t="s">
        <v>60</v>
      </c>
      <c r="CL335" s="3">
        <v>8116</v>
      </c>
      <c r="CM335" s="3">
        <v>12089</v>
      </c>
      <c r="CN335" s="3">
        <v>5302</v>
      </c>
      <c r="CO335" s="3" t="s">
        <v>60</v>
      </c>
      <c r="CP335" s="3">
        <f t="shared" si="5"/>
        <v>0.15721741193215513</v>
      </c>
    </row>
    <row r="336" spans="1:94" ht="17.100000000000001" customHeight="1" x14ac:dyDescent="0.3">
      <c r="A336" s="2">
        <v>2302909</v>
      </c>
      <c r="B336" s="2" t="s">
        <v>2720</v>
      </c>
      <c r="C336" s="2" t="s">
        <v>138</v>
      </c>
      <c r="D336" s="2" t="s">
        <v>2720</v>
      </c>
      <c r="E336" s="2" t="s">
        <v>138</v>
      </c>
      <c r="F336" s="2" t="s">
        <v>60</v>
      </c>
      <c r="G336" s="2" t="s">
        <v>60</v>
      </c>
      <c r="H336" s="2" t="s">
        <v>60</v>
      </c>
      <c r="I336" s="2" t="s">
        <v>60</v>
      </c>
      <c r="J336" s="2" t="s">
        <v>60</v>
      </c>
      <c r="K336" s="2" t="s">
        <v>60</v>
      </c>
      <c r="L336" s="2" t="s">
        <v>60</v>
      </c>
      <c r="M336" s="2" t="s">
        <v>60</v>
      </c>
      <c r="N336" s="2" t="s">
        <v>60</v>
      </c>
      <c r="O336" s="2" t="s">
        <v>60</v>
      </c>
      <c r="P336" s="2" t="s">
        <v>60</v>
      </c>
      <c r="Q336" s="2" t="s">
        <v>60</v>
      </c>
      <c r="R336" s="2" t="s">
        <v>60</v>
      </c>
      <c r="S336" s="2" t="s">
        <v>60</v>
      </c>
      <c r="T336" s="2" t="s">
        <v>60</v>
      </c>
      <c r="U336" s="2" t="s">
        <v>60</v>
      </c>
      <c r="V336" s="2" t="s">
        <v>60</v>
      </c>
      <c r="W336" s="2" t="s">
        <v>60</v>
      </c>
      <c r="X336" s="2" t="s">
        <v>60</v>
      </c>
      <c r="Y336" s="2" t="s">
        <v>60</v>
      </c>
      <c r="Z336" s="2" t="s">
        <v>60</v>
      </c>
      <c r="AA336" s="2" t="s">
        <v>2719</v>
      </c>
      <c r="AB336" s="2" t="s">
        <v>2720</v>
      </c>
      <c r="AC336" s="2" t="s">
        <v>138</v>
      </c>
      <c r="AD336" s="2">
        <v>5</v>
      </c>
      <c r="AE336" s="2">
        <v>471</v>
      </c>
      <c r="AF336" s="2">
        <v>0.31</v>
      </c>
      <c r="AG336" s="2">
        <v>22</v>
      </c>
      <c r="AH336" s="2">
        <v>0.01</v>
      </c>
      <c r="AI336" s="2">
        <v>143</v>
      </c>
      <c r="AJ336" s="2">
        <v>0.1</v>
      </c>
      <c r="AK336" s="2">
        <v>822</v>
      </c>
      <c r="AL336" s="2">
        <v>0.55000000000000004</v>
      </c>
      <c r="AM336" s="2">
        <v>21</v>
      </c>
      <c r="AN336" s="2">
        <v>23</v>
      </c>
      <c r="AO336" s="2">
        <v>1502</v>
      </c>
      <c r="AP336" s="2" t="s">
        <v>2720</v>
      </c>
      <c r="AQ336" s="2" t="s">
        <v>138</v>
      </c>
      <c r="AR336" s="2">
        <v>5</v>
      </c>
      <c r="AS336" s="2">
        <v>574</v>
      </c>
      <c r="AT336" s="2">
        <v>0.45300000000000001</v>
      </c>
      <c r="AU336" s="2">
        <v>52</v>
      </c>
      <c r="AV336" s="2">
        <v>4.1000000000000002E-2</v>
      </c>
      <c r="AW336" s="2">
        <v>641</v>
      </c>
      <c r="AX336" s="2">
        <v>0.44</v>
      </c>
      <c r="AY336" s="2">
        <v>63</v>
      </c>
      <c r="AZ336" s="2">
        <v>127</v>
      </c>
      <c r="BA336" s="2">
        <v>1267</v>
      </c>
      <c r="BB336" s="2"/>
      <c r="BC336" s="2"/>
      <c r="BD336" s="2">
        <v>0.32127335327651407</v>
      </c>
      <c r="BE336" s="2"/>
      <c r="BF336" s="2"/>
      <c r="BG336" s="2">
        <v>35434</v>
      </c>
      <c r="BH336" s="2"/>
      <c r="BI336" s="2"/>
      <c r="BJ336" s="2">
        <v>11384</v>
      </c>
      <c r="BK336" s="2"/>
      <c r="BL336" s="2"/>
      <c r="BM336" s="2">
        <v>0.95727058418798938</v>
      </c>
      <c r="BN336" s="2"/>
      <c r="BO336" s="2"/>
      <c r="BP336" s="2">
        <v>0.12205881169676117</v>
      </c>
      <c r="BQ336" s="2"/>
      <c r="BR336" s="2"/>
      <c r="BS336" s="2">
        <v>8.3683013637900122E-2</v>
      </c>
      <c r="BT336" s="2"/>
      <c r="BU336" s="2"/>
      <c r="BV336" s="2">
        <v>0.79425817466533877</v>
      </c>
      <c r="BW336" s="2"/>
      <c r="BX336" s="2"/>
      <c r="BY336" s="2">
        <v>3961.1856773699001</v>
      </c>
      <c r="BZ336" s="2"/>
      <c r="CA336" s="2"/>
      <c r="CB336" s="2">
        <v>483.49761668999997</v>
      </c>
      <c r="CC336" s="2"/>
      <c r="CD336" s="2"/>
      <c r="CE336" s="2">
        <v>3146.2041056183002</v>
      </c>
      <c r="CF336" s="2"/>
      <c r="CG336" s="2"/>
      <c r="CH336" s="2">
        <v>331.4839550616</v>
      </c>
      <c r="CI336" s="2"/>
      <c r="CJ336" s="2">
        <v>82.663112888599997</v>
      </c>
      <c r="CK336" s="2" t="s">
        <v>60</v>
      </c>
      <c r="CL336" s="2" t="s">
        <v>60</v>
      </c>
      <c r="CM336" s="2">
        <v>0</v>
      </c>
      <c r="CN336" s="2">
        <v>2064</v>
      </c>
      <c r="CO336" s="2" t="s">
        <v>60</v>
      </c>
      <c r="CP336" s="2">
        <f t="shared" si="5"/>
        <v>5.8249139244793136E-2</v>
      </c>
    </row>
    <row r="337" spans="1:94" ht="17.100000000000001" customHeight="1" x14ac:dyDescent="0.3">
      <c r="A337" s="3">
        <v>2303006</v>
      </c>
      <c r="B337" s="3" t="s">
        <v>5059</v>
      </c>
      <c r="C337" s="3" t="s">
        <v>138</v>
      </c>
      <c r="D337" s="3" t="s">
        <v>5059</v>
      </c>
      <c r="E337" s="3" t="s">
        <v>138</v>
      </c>
      <c r="F337" s="3" t="s">
        <v>60</v>
      </c>
      <c r="G337" s="3" t="s">
        <v>60</v>
      </c>
      <c r="H337" s="3" t="s">
        <v>60</v>
      </c>
      <c r="I337" s="3" t="s">
        <v>60</v>
      </c>
      <c r="J337" s="3" t="s">
        <v>60</v>
      </c>
      <c r="K337" s="3" t="s">
        <v>60</v>
      </c>
      <c r="L337" s="3" t="s">
        <v>60</v>
      </c>
      <c r="M337" s="3" t="s">
        <v>60</v>
      </c>
      <c r="N337" s="3" t="s">
        <v>60</v>
      </c>
      <c r="O337" s="3" t="s">
        <v>60</v>
      </c>
      <c r="P337" s="3" t="s">
        <v>60</v>
      </c>
      <c r="Q337" s="3" t="s">
        <v>60</v>
      </c>
      <c r="R337" s="3" t="s">
        <v>60</v>
      </c>
      <c r="S337" s="3" t="s">
        <v>60</v>
      </c>
      <c r="T337" s="3" t="s">
        <v>60</v>
      </c>
      <c r="U337" s="3" t="s">
        <v>60</v>
      </c>
      <c r="V337" s="3" t="s">
        <v>60</v>
      </c>
      <c r="W337" s="3" t="s">
        <v>60</v>
      </c>
      <c r="X337" s="3" t="s">
        <v>60</v>
      </c>
      <c r="Y337" s="3" t="s">
        <v>60</v>
      </c>
      <c r="Z337" s="3" t="s">
        <v>60</v>
      </c>
      <c r="AA337" s="3" t="s">
        <v>60</v>
      </c>
      <c r="AB337" s="3" t="s">
        <v>60</v>
      </c>
      <c r="AC337" s="3" t="s">
        <v>60</v>
      </c>
      <c r="AD337" s="3" t="s">
        <v>60</v>
      </c>
      <c r="AE337" s="3" t="s">
        <v>60</v>
      </c>
      <c r="AF337" s="3" t="s">
        <v>60</v>
      </c>
      <c r="AG337" s="3" t="s">
        <v>60</v>
      </c>
      <c r="AH337" s="3" t="s">
        <v>60</v>
      </c>
      <c r="AI337" s="3" t="s">
        <v>60</v>
      </c>
      <c r="AJ337" s="3" t="s">
        <v>60</v>
      </c>
      <c r="AK337" s="3" t="s">
        <v>60</v>
      </c>
      <c r="AL337" s="3" t="s">
        <v>60</v>
      </c>
      <c r="AM337" s="3" t="s">
        <v>60</v>
      </c>
      <c r="AN337" s="3" t="s">
        <v>60</v>
      </c>
      <c r="AO337" s="3" t="s">
        <v>60</v>
      </c>
      <c r="AP337" s="3" t="s">
        <v>5059</v>
      </c>
      <c r="AQ337" s="3" t="s">
        <v>138</v>
      </c>
      <c r="AR337" s="3">
        <v>33</v>
      </c>
      <c r="AS337" s="3">
        <v>663</v>
      </c>
      <c r="AT337" s="3">
        <v>0.45400000000000001</v>
      </c>
      <c r="AU337" s="3">
        <v>148</v>
      </c>
      <c r="AV337" s="3">
        <v>0.10100000000000001</v>
      </c>
      <c r="AW337" s="3">
        <v>649</v>
      </c>
      <c r="AX337" s="3">
        <v>0.373</v>
      </c>
      <c r="AY337" s="3">
        <v>83</v>
      </c>
      <c r="AZ337" s="3">
        <v>197</v>
      </c>
      <c r="BA337" s="3">
        <v>1460</v>
      </c>
      <c r="BB337" s="3"/>
      <c r="BC337" s="3"/>
      <c r="BD337" s="3">
        <v>0.25717764025565587</v>
      </c>
      <c r="BE337" s="3"/>
      <c r="BF337" s="3"/>
      <c r="BG337" s="3">
        <v>9857</v>
      </c>
      <c r="BH337" s="3"/>
      <c r="BI337" s="3"/>
      <c r="BJ337" s="3">
        <v>2535</v>
      </c>
      <c r="BK337" s="3"/>
      <c r="BL337" s="3"/>
      <c r="BM337" s="3">
        <v>1.1231816117714386</v>
      </c>
      <c r="BN337" s="3"/>
      <c r="BO337" s="3"/>
      <c r="BP337" s="3">
        <v>7.6190548266314552E-3</v>
      </c>
      <c r="BQ337" s="3"/>
      <c r="BR337" s="3"/>
      <c r="BS337" s="3">
        <v>0.33743510983861413</v>
      </c>
      <c r="BT337" s="3"/>
      <c r="BU337" s="3"/>
      <c r="BV337" s="3">
        <v>0.65494583533475448</v>
      </c>
      <c r="BW337" s="3"/>
      <c r="BX337" s="3"/>
      <c r="BY337" s="3">
        <v>3201.0675935486001</v>
      </c>
      <c r="BZ337" s="3"/>
      <c r="CA337" s="3"/>
      <c r="CB337" s="3">
        <v>24.389109499</v>
      </c>
      <c r="CC337" s="3"/>
      <c r="CD337" s="3"/>
      <c r="CE337" s="3">
        <v>2096.5258890197001</v>
      </c>
      <c r="CF337" s="3"/>
      <c r="CG337" s="3"/>
      <c r="CH337" s="3">
        <v>1080.1525950299001</v>
      </c>
      <c r="CI337" s="3"/>
      <c r="CJ337" s="3">
        <v>19.264708512199999</v>
      </c>
      <c r="CK337" s="3" t="s">
        <v>60</v>
      </c>
      <c r="CL337" s="3" t="s">
        <v>60</v>
      </c>
      <c r="CM337" s="3" t="s">
        <v>60</v>
      </c>
      <c r="CN337" s="3">
        <v>2202</v>
      </c>
      <c r="CO337" s="3" t="s">
        <v>60</v>
      </c>
      <c r="CP337" s="3">
        <f t="shared" si="5"/>
        <v>0.22339454194988334</v>
      </c>
    </row>
    <row r="338" spans="1:94" ht="17.100000000000001" customHeight="1" x14ac:dyDescent="0.3">
      <c r="A338" s="2">
        <v>2303105</v>
      </c>
      <c r="B338" s="2" t="s">
        <v>2245</v>
      </c>
      <c r="C338" s="2" t="s">
        <v>138</v>
      </c>
      <c r="D338" s="2" t="s">
        <v>2245</v>
      </c>
      <c r="E338" s="2" t="s">
        <v>138</v>
      </c>
      <c r="F338" s="2" t="s">
        <v>60</v>
      </c>
      <c r="G338" s="2" t="s">
        <v>60</v>
      </c>
      <c r="H338" s="2" t="s">
        <v>60</v>
      </c>
      <c r="I338" s="2" t="s">
        <v>60</v>
      </c>
      <c r="J338" s="2" t="s">
        <v>60</v>
      </c>
      <c r="K338" s="2" t="s">
        <v>60</v>
      </c>
      <c r="L338" s="2" t="s">
        <v>60</v>
      </c>
      <c r="M338" s="2" t="s">
        <v>60</v>
      </c>
      <c r="N338" s="2" t="s">
        <v>60</v>
      </c>
      <c r="O338" s="2" t="s">
        <v>60</v>
      </c>
      <c r="P338" s="2"/>
      <c r="Q338" s="2">
        <v>65</v>
      </c>
      <c r="R338" s="2">
        <v>76</v>
      </c>
      <c r="S338" s="2">
        <v>1.6242786920282113E-2</v>
      </c>
      <c r="T338" s="2">
        <v>1864</v>
      </c>
      <c r="U338" s="2">
        <v>0.39837572130797178</v>
      </c>
      <c r="V338" s="2">
        <v>2739</v>
      </c>
      <c r="W338" s="2">
        <v>0.58538149177174614</v>
      </c>
      <c r="X338" s="2" t="s">
        <v>60</v>
      </c>
      <c r="Y338" s="2" t="s">
        <v>60</v>
      </c>
      <c r="Z338" s="2">
        <v>4679</v>
      </c>
      <c r="AA338" s="2" t="s">
        <v>2244</v>
      </c>
      <c r="AB338" s="2" t="s">
        <v>2245</v>
      </c>
      <c r="AC338" s="2" t="s">
        <v>138</v>
      </c>
      <c r="AD338" s="2">
        <v>65</v>
      </c>
      <c r="AE338" s="2">
        <v>1171</v>
      </c>
      <c r="AF338" s="2">
        <v>0.42</v>
      </c>
      <c r="AG338" s="2">
        <v>66</v>
      </c>
      <c r="AH338" s="2">
        <v>0.02</v>
      </c>
      <c r="AI338" s="2">
        <v>97</v>
      </c>
      <c r="AJ338" s="2">
        <v>0.03</v>
      </c>
      <c r="AK338" s="2">
        <v>1330</v>
      </c>
      <c r="AL338" s="2">
        <v>0.47</v>
      </c>
      <c r="AM338" s="2">
        <v>64</v>
      </c>
      <c r="AN338" s="2">
        <v>78</v>
      </c>
      <c r="AO338" s="2">
        <v>2806</v>
      </c>
      <c r="AP338" s="2" t="s">
        <v>2245</v>
      </c>
      <c r="AQ338" s="2" t="s">
        <v>138</v>
      </c>
      <c r="AR338" s="2">
        <v>65</v>
      </c>
      <c r="AS338" s="2">
        <v>1518</v>
      </c>
      <c r="AT338" s="2">
        <v>0.46500000000000002</v>
      </c>
      <c r="AU338" s="2">
        <v>60</v>
      </c>
      <c r="AV338" s="2">
        <v>1.7999999999999999E-2</v>
      </c>
      <c r="AW338" s="2">
        <v>1684</v>
      </c>
      <c r="AX338" s="2">
        <v>0.496</v>
      </c>
      <c r="AY338" s="2">
        <v>61</v>
      </c>
      <c r="AZ338" s="2">
        <v>73</v>
      </c>
      <c r="BA338" s="2">
        <v>3262</v>
      </c>
      <c r="BB338" s="2">
        <v>9.0246442207566821E-2</v>
      </c>
      <c r="BC338" s="2">
        <v>8.710751665080875E-2</v>
      </c>
      <c r="BD338" s="2">
        <v>0.23901921924690051</v>
      </c>
      <c r="BE338" s="2">
        <v>14405</v>
      </c>
      <c r="BF338" s="2">
        <v>21020</v>
      </c>
      <c r="BG338" s="2">
        <v>21697</v>
      </c>
      <c r="BH338" s="2">
        <v>1300</v>
      </c>
      <c r="BI338" s="2">
        <v>1831</v>
      </c>
      <c r="BJ338" s="2">
        <v>5186</v>
      </c>
      <c r="BK338" s="2">
        <v>4.1990633604244616</v>
      </c>
      <c r="BL338" s="2">
        <v>2.1436563996128344</v>
      </c>
      <c r="BM338" s="2">
        <v>0.56682381187274489</v>
      </c>
      <c r="BN338" s="2">
        <v>2.0771109093799745E-2</v>
      </c>
      <c r="BO338" s="2">
        <v>1.0998960998070191E-2</v>
      </c>
      <c r="BP338" s="2">
        <v>2.2443924955035312E-2</v>
      </c>
      <c r="BQ338" s="2">
        <v>0.43114016616943412</v>
      </c>
      <c r="BR338" s="2">
        <v>0.37935998608539861</v>
      </c>
      <c r="BS338" s="2">
        <v>0.27016580331251522</v>
      </c>
      <c r="BT338" s="2">
        <v>0.54808872473674786</v>
      </c>
      <c r="BU338" s="2">
        <v>0.60964105291653126</v>
      </c>
      <c r="BV338" s="2">
        <v>0.7073902717324495</v>
      </c>
      <c r="BW338" s="2">
        <v>5458.7823685517997</v>
      </c>
      <c r="BX338" s="2">
        <v>3925.0348676910999</v>
      </c>
      <c r="BY338" s="2">
        <v>3211.0568942590999</v>
      </c>
      <c r="BZ338" s="2">
        <v>113.3849640965</v>
      </c>
      <c r="CA338" s="2">
        <v>43.1713054258</v>
      </c>
      <c r="CB338" s="2">
        <v>72.068719961100001</v>
      </c>
      <c r="CC338" s="2">
        <v>2991.8970669949999</v>
      </c>
      <c r="CD338" s="2">
        <v>2392.8623894733</v>
      </c>
      <c r="CE338" s="2">
        <v>2271.4704089782999</v>
      </c>
      <c r="CF338" s="2">
        <v>2353.5003374602002</v>
      </c>
      <c r="CG338" s="2">
        <v>1489.001172792</v>
      </c>
      <c r="CH338" s="2">
        <v>867.51776531969995</v>
      </c>
      <c r="CI338" s="2">
        <v>206.4342436359</v>
      </c>
      <c r="CJ338" s="2">
        <v>935.7144134481</v>
      </c>
      <c r="CK338" s="2" t="s">
        <v>60</v>
      </c>
      <c r="CL338" s="2">
        <v>1482</v>
      </c>
      <c r="CM338" s="2">
        <v>6605</v>
      </c>
      <c r="CN338" s="2">
        <v>4628</v>
      </c>
      <c r="CO338" s="2" t="s">
        <v>60</v>
      </c>
      <c r="CP338" s="2">
        <f t="shared" si="5"/>
        <v>0.21330137807070101</v>
      </c>
    </row>
    <row r="339" spans="1:94" ht="17.100000000000001" customHeight="1" x14ac:dyDescent="0.3">
      <c r="A339" s="3">
        <v>2303204</v>
      </c>
      <c r="B339" s="3" t="s">
        <v>5573</v>
      </c>
      <c r="C339" s="3" t="s">
        <v>138</v>
      </c>
      <c r="D339" s="3" t="s">
        <v>5573</v>
      </c>
      <c r="E339" s="3" t="s">
        <v>138</v>
      </c>
      <c r="F339" s="3" t="s">
        <v>60</v>
      </c>
      <c r="G339" s="3" t="s">
        <v>60</v>
      </c>
      <c r="H339" s="3" t="s">
        <v>60</v>
      </c>
      <c r="I339" s="3" t="s">
        <v>60</v>
      </c>
      <c r="J339" s="3" t="s">
        <v>60</v>
      </c>
      <c r="K339" s="3" t="s">
        <v>60</v>
      </c>
      <c r="L339" s="3" t="s">
        <v>60</v>
      </c>
      <c r="M339" s="3" t="s">
        <v>60</v>
      </c>
      <c r="N339" s="3" t="s">
        <v>60</v>
      </c>
      <c r="O339" s="3" t="s">
        <v>60</v>
      </c>
      <c r="P339" s="3"/>
      <c r="Q339" s="3">
        <v>71</v>
      </c>
      <c r="R339" s="3">
        <v>469</v>
      </c>
      <c r="S339" s="3">
        <v>0.17467411545623837</v>
      </c>
      <c r="T339" s="3">
        <v>991</v>
      </c>
      <c r="U339" s="3">
        <v>0.36908752327746741</v>
      </c>
      <c r="V339" s="3">
        <v>1225</v>
      </c>
      <c r="W339" s="3">
        <v>0.45623836126629425</v>
      </c>
      <c r="X339" s="3" t="s">
        <v>60</v>
      </c>
      <c r="Y339" s="3" t="s">
        <v>60</v>
      </c>
      <c r="Z339" s="3">
        <v>2685</v>
      </c>
      <c r="AA339" s="3" t="s">
        <v>2256</v>
      </c>
      <c r="AB339" s="3" t="s">
        <v>2257</v>
      </c>
      <c r="AC339" s="3" t="s">
        <v>138</v>
      </c>
      <c r="AD339" s="3"/>
      <c r="AE339" s="3">
        <v>1214</v>
      </c>
      <c r="AF339" s="3">
        <v>0.47</v>
      </c>
      <c r="AG339" s="3">
        <v>38</v>
      </c>
      <c r="AH339" s="3">
        <v>0.01</v>
      </c>
      <c r="AI339" s="3">
        <v>26</v>
      </c>
      <c r="AJ339" s="3">
        <v>0.01</v>
      </c>
      <c r="AK339" s="3">
        <v>1176</v>
      </c>
      <c r="AL339" s="3">
        <v>0.45</v>
      </c>
      <c r="AM339" s="3">
        <v>75</v>
      </c>
      <c r="AN339" s="3">
        <v>64</v>
      </c>
      <c r="AO339" s="3">
        <v>2593</v>
      </c>
      <c r="AP339" s="3" t="s">
        <v>4760</v>
      </c>
      <c r="AQ339" s="3" t="s">
        <v>138</v>
      </c>
      <c r="AR339" s="3">
        <v>71</v>
      </c>
      <c r="AS339" s="3">
        <v>510</v>
      </c>
      <c r="AT339" s="3">
        <v>0.32500000000000001</v>
      </c>
      <c r="AU339" s="3">
        <v>123</v>
      </c>
      <c r="AV339" s="3">
        <v>7.8E-2</v>
      </c>
      <c r="AW339" s="3">
        <v>936</v>
      </c>
      <c r="AX339" s="3">
        <v>0.54</v>
      </c>
      <c r="AY339" s="3">
        <v>58</v>
      </c>
      <c r="AZ339" s="3">
        <v>107</v>
      </c>
      <c r="BA339" s="3">
        <v>1569</v>
      </c>
      <c r="BB339" s="3">
        <v>9.5270517990886719E-2</v>
      </c>
      <c r="BC339" s="3">
        <v>0.10453623376062843</v>
      </c>
      <c r="BD339" s="3">
        <v>0.1517217865666553</v>
      </c>
      <c r="BE339" s="3">
        <v>19093</v>
      </c>
      <c r="BF339" s="3">
        <v>23169</v>
      </c>
      <c r="BG339" s="3">
        <v>5866</v>
      </c>
      <c r="BH339" s="3">
        <v>1819</v>
      </c>
      <c r="BI339" s="3">
        <v>2422</v>
      </c>
      <c r="BJ339" s="3">
        <v>890</v>
      </c>
      <c r="BK339" s="3">
        <v>1.8220253442815832</v>
      </c>
      <c r="BL339" s="3">
        <v>4.2708259080221724</v>
      </c>
      <c r="BM339" s="3">
        <v>0.94957603831022097</v>
      </c>
      <c r="BN339" s="3">
        <v>3.7438675685461838E-2</v>
      </c>
      <c r="BO339" s="3">
        <v>1.9103828451941498E-2</v>
      </c>
      <c r="BP339" s="3">
        <v>0.20166324977315825</v>
      </c>
      <c r="BQ339" s="3">
        <v>0.29240749870977906</v>
      </c>
      <c r="BR339" s="3">
        <v>0.25178198384897371</v>
      </c>
      <c r="BS339" s="3">
        <v>3.7891852296055156E-2</v>
      </c>
      <c r="BT339" s="3">
        <v>0.67015382560475911</v>
      </c>
      <c r="BU339" s="3">
        <v>0.72911418769908476</v>
      </c>
      <c r="BV339" s="3">
        <v>0.76044489793078662</v>
      </c>
      <c r="BW339" s="3">
        <v>3314.2641012481999</v>
      </c>
      <c r="BX339" s="3">
        <v>10343.940349229701</v>
      </c>
      <c r="BY339" s="3">
        <v>6401.0920742491999</v>
      </c>
      <c r="BZ339" s="3">
        <v>124.08165882260001</v>
      </c>
      <c r="CA339" s="3">
        <v>197.60886194880001</v>
      </c>
      <c r="CB339" s="3">
        <v>1290.8650297903</v>
      </c>
      <c r="CC339" s="3">
        <v>2221.0667665159999</v>
      </c>
      <c r="CD339" s="3">
        <v>7541.9136653364003</v>
      </c>
      <c r="CE339" s="3">
        <v>4867.6778090480002</v>
      </c>
      <c r="CF339" s="3">
        <v>969.11567590959999</v>
      </c>
      <c r="CG339" s="3">
        <v>2604.4178219444998</v>
      </c>
      <c r="CH339" s="3">
        <v>242.5492354109</v>
      </c>
      <c r="CI339" s="3">
        <v>232.23852409040001</v>
      </c>
      <c r="CJ339" s="3">
        <v>293.47406603600001</v>
      </c>
      <c r="CK339" s="3" t="s">
        <v>60</v>
      </c>
      <c r="CL339" s="3">
        <v>2884</v>
      </c>
      <c r="CM339" s="3">
        <v>3561</v>
      </c>
      <c r="CN339" s="3">
        <v>3425</v>
      </c>
      <c r="CO339" s="3" t="s">
        <v>60</v>
      </c>
      <c r="CP339" s="3">
        <f t="shared" si="5"/>
        <v>0.58387316740538697</v>
      </c>
    </row>
    <row r="340" spans="1:94" ht="17.100000000000001" customHeight="1" x14ac:dyDescent="0.3">
      <c r="A340" s="2">
        <v>2303303</v>
      </c>
      <c r="B340" s="2" t="s">
        <v>6045</v>
      </c>
      <c r="C340" s="2" t="s">
        <v>138</v>
      </c>
      <c r="D340" s="2" t="s">
        <v>2722</v>
      </c>
      <c r="E340" s="2" t="s">
        <v>138</v>
      </c>
      <c r="F340" s="2" t="s">
        <v>60</v>
      </c>
      <c r="G340" s="2" t="s">
        <v>60</v>
      </c>
      <c r="H340" s="2" t="s">
        <v>60</v>
      </c>
      <c r="I340" s="2" t="s">
        <v>60</v>
      </c>
      <c r="J340" s="2" t="s">
        <v>60</v>
      </c>
      <c r="K340" s="2" t="s">
        <v>60</v>
      </c>
      <c r="L340" s="2" t="s">
        <v>60</v>
      </c>
      <c r="M340" s="2" t="s">
        <v>60</v>
      </c>
      <c r="N340" s="2" t="s">
        <v>60</v>
      </c>
      <c r="O340" s="2" t="s">
        <v>60</v>
      </c>
      <c r="P340" s="2" t="s">
        <v>60</v>
      </c>
      <c r="Q340" s="2" t="s">
        <v>60</v>
      </c>
      <c r="R340" s="2" t="s">
        <v>60</v>
      </c>
      <c r="S340" s="2" t="s">
        <v>60</v>
      </c>
      <c r="T340" s="2" t="s">
        <v>60</v>
      </c>
      <c r="U340" s="2" t="s">
        <v>60</v>
      </c>
      <c r="V340" s="2" t="s">
        <v>60</v>
      </c>
      <c r="W340" s="2" t="s">
        <v>60</v>
      </c>
      <c r="X340" s="2" t="s">
        <v>60</v>
      </c>
      <c r="Y340" s="2" t="s">
        <v>60</v>
      </c>
      <c r="Z340" s="2" t="s">
        <v>60</v>
      </c>
      <c r="AA340" s="2" t="s">
        <v>2721</v>
      </c>
      <c r="AB340" s="2" t="s">
        <v>2722</v>
      </c>
      <c r="AC340" s="2" t="s">
        <v>138</v>
      </c>
      <c r="AD340" s="2">
        <v>43</v>
      </c>
      <c r="AE340" s="2">
        <v>530</v>
      </c>
      <c r="AF340" s="2">
        <v>0.5</v>
      </c>
      <c r="AG340" s="2">
        <v>106</v>
      </c>
      <c r="AH340" s="2">
        <v>0.1</v>
      </c>
      <c r="AI340" s="2">
        <v>9</v>
      </c>
      <c r="AJ340" s="2">
        <v>0.01</v>
      </c>
      <c r="AK340" s="2">
        <v>358</v>
      </c>
      <c r="AL340" s="2">
        <v>0.34</v>
      </c>
      <c r="AM340" s="2">
        <v>22</v>
      </c>
      <c r="AN340" s="2">
        <v>43</v>
      </c>
      <c r="AO340" s="2">
        <v>1068</v>
      </c>
      <c r="AP340" s="2" t="s">
        <v>2722</v>
      </c>
      <c r="AQ340" s="2" t="s">
        <v>138</v>
      </c>
      <c r="AR340" s="2">
        <v>43</v>
      </c>
      <c r="AS340" s="2">
        <v>574</v>
      </c>
      <c r="AT340" s="2">
        <v>0.41599999999999998</v>
      </c>
      <c r="AU340" s="2">
        <v>66</v>
      </c>
      <c r="AV340" s="2">
        <v>4.8000000000000001E-2</v>
      </c>
      <c r="AW340" s="2">
        <v>739</v>
      </c>
      <c r="AX340" s="2">
        <v>0.48099999999999998</v>
      </c>
      <c r="AY340" s="2">
        <v>53</v>
      </c>
      <c r="AZ340" s="2">
        <v>104</v>
      </c>
      <c r="BA340" s="2">
        <v>1379</v>
      </c>
      <c r="BB340" s="2"/>
      <c r="BC340" s="2"/>
      <c r="BD340" s="2">
        <v>0.2273780942130971</v>
      </c>
      <c r="BE340" s="2"/>
      <c r="BF340" s="2"/>
      <c r="BG340" s="2">
        <v>24158</v>
      </c>
      <c r="BH340" s="2"/>
      <c r="BI340" s="2"/>
      <c r="BJ340" s="2">
        <v>5493</v>
      </c>
      <c r="BK340" s="2"/>
      <c r="BL340" s="2"/>
      <c r="BM340" s="2">
        <v>1.7051567510991323</v>
      </c>
      <c r="BN340" s="2"/>
      <c r="BO340" s="2"/>
      <c r="BP340" s="2">
        <v>0.17821517706674084</v>
      </c>
      <c r="BQ340" s="2"/>
      <c r="BR340" s="2"/>
      <c r="BS340" s="2">
        <v>0.18281971617954881</v>
      </c>
      <c r="BT340" s="2"/>
      <c r="BU340" s="2"/>
      <c r="BV340" s="2">
        <v>0.63896510675372087</v>
      </c>
      <c r="BW340" s="2"/>
      <c r="BX340" s="2"/>
      <c r="BY340" s="2">
        <v>9432.9271470803997</v>
      </c>
      <c r="BZ340" s="2"/>
      <c r="CA340" s="2"/>
      <c r="CB340" s="2">
        <v>1681.0907817745999</v>
      </c>
      <c r="CC340" s="2"/>
      <c r="CD340" s="2"/>
      <c r="CE340" s="2">
        <v>6027.3113015342997</v>
      </c>
      <c r="CF340" s="2"/>
      <c r="CG340" s="2"/>
      <c r="CH340" s="2">
        <v>1724.5250637715999</v>
      </c>
      <c r="CI340" s="2"/>
      <c r="CJ340" s="2">
        <v>609.31520922770005</v>
      </c>
      <c r="CK340" s="2" t="s">
        <v>60</v>
      </c>
      <c r="CL340" s="2" t="s">
        <v>60</v>
      </c>
      <c r="CM340" s="2">
        <v>0</v>
      </c>
      <c r="CN340" s="2">
        <v>2530</v>
      </c>
      <c r="CO340" s="2" t="s">
        <v>60</v>
      </c>
      <c r="CP340" s="2">
        <f t="shared" si="5"/>
        <v>0.10472721251759251</v>
      </c>
    </row>
    <row r="341" spans="1:94" ht="17.100000000000001" customHeight="1" x14ac:dyDescent="0.3">
      <c r="A341" s="3">
        <v>2303402</v>
      </c>
      <c r="B341" s="3" t="s">
        <v>5060</v>
      </c>
      <c r="C341" s="3" t="s">
        <v>138</v>
      </c>
      <c r="D341" s="3" t="s">
        <v>5060</v>
      </c>
      <c r="E341" s="3" t="s">
        <v>138</v>
      </c>
      <c r="F341" s="3" t="s">
        <v>60</v>
      </c>
      <c r="G341" s="3" t="s">
        <v>60</v>
      </c>
      <c r="H341" s="3" t="s">
        <v>60</v>
      </c>
      <c r="I341" s="3" t="s">
        <v>60</v>
      </c>
      <c r="J341" s="3" t="s">
        <v>60</v>
      </c>
      <c r="K341" s="3" t="s">
        <v>60</v>
      </c>
      <c r="L341" s="3" t="s">
        <v>60</v>
      </c>
      <c r="M341" s="3" t="s">
        <v>60</v>
      </c>
      <c r="N341" s="3" t="s">
        <v>60</v>
      </c>
      <c r="O341" s="3" t="s">
        <v>60</v>
      </c>
      <c r="P341" s="3" t="s">
        <v>60</v>
      </c>
      <c r="Q341" s="3" t="s">
        <v>60</v>
      </c>
      <c r="R341" s="3" t="s">
        <v>60</v>
      </c>
      <c r="S341" s="3" t="s">
        <v>60</v>
      </c>
      <c r="T341" s="3" t="s">
        <v>60</v>
      </c>
      <c r="U341" s="3" t="s">
        <v>60</v>
      </c>
      <c r="V341" s="3" t="s">
        <v>60</v>
      </c>
      <c r="W341" s="3" t="s">
        <v>60</v>
      </c>
      <c r="X341" s="3" t="s">
        <v>60</v>
      </c>
      <c r="Y341" s="3" t="s">
        <v>60</v>
      </c>
      <c r="Z341" s="3" t="s">
        <v>60</v>
      </c>
      <c r="AA341" s="3" t="s">
        <v>60</v>
      </c>
      <c r="AB341" s="3" t="s">
        <v>60</v>
      </c>
      <c r="AC341" s="3" t="s">
        <v>60</v>
      </c>
      <c r="AD341" s="3" t="s">
        <v>60</v>
      </c>
      <c r="AE341" s="3" t="s">
        <v>60</v>
      </c>
      <c r="AF341" s="3" t="s">
        <v>60</v>
      </c>
      <c r="AG341" s="3" t="s">
        <v>60</v>
      </c>
      <c r="AH341" s="3" t="s">
        <v>60</v>
      </c>
      <c r="AI341" s="3" t="s">
        <v>60</v>
      </c>
      <c r="AJ341" s="3" t="s">
        <v>60</v>
      </c>
      <c r="AK341" s="3" t="s">
        <v>60</v>
      </c>
      <c r="AL341" s="3" t="s">
        <v>60</v>
      </c>
      <c r="AM341" s="3" t="s">
        <v>60</v>
      </c>
      <c r="AN341" s="3" t="s">
        <v>60</v>
      </c>
      <c r="AO341" s="3" t="s">
        <v>60</v>
      </c>
      <c r="AP341" s="3" t="s">
        <v>5060</v>
      </c>
      <c r="AQ341" s="3" t="s">
        <v>138</v>
      </c>
      <c r="AR341" s="3">
        <v>22</v>
      </c>
      <c r="AS341" s="3">
        <v>399</v>
      </c>
      <c r="AT341" s="3">
        <v>0.76400000000000001</v>
      </c>
      <c r="AU341" s="3">
        <v>40</v>
      </c>
      <c r="AV341" s="3">
        <v>7.6999999999999999E-2</v>
      </c>
      <c r="AW341" s="3">
        <v>83</v>
      </c>
      <c r="AX341" s="3">
        <v>0.129</v>
      </c>
      <c r="AY341" s="3">
        <v>90</v>
      </c>
      <c r="AZ341" s="3">
        <v>30</v>
      </c>
      <c r="BA341" s="3">
        <v>522</v>
      </c>
      <c r="BB341" s="3"/>
      <c r="BC341" s="3"/>
      <c r="BD341" s="3">
        <v>0.59782851668529458</v>
      </c>
      <c r="BE341" s="3"/>
      <c r="BF341" s="3"/>
      <c r="BG341" s="3">
        <v>31315</v>
      </c>
      <c r="BH341" s="3"/>
      <c r="BI341" s="3"/>
      <c r="BJ341" s="3">
        <v>18721</v>
      </c>
      <c r="BK341" s="3"/>
      <c r="BL341" s="3"/>
      <c r="BM341" s="3">
        <v>0.46867967858688525</v>
      </c>
      <c r="BN341" s="3"/>
      <c r="BO341" s="3"/>
      <c r="BP341" s="3">
        <v>5.2122840566909114E-2</v>
      </c>
      <c r="BQ341" s="3"/>
      <c r="BR341" s="3"/>
      <c r="BS341" s="3">
        <v>0.19795694223086885</v>
      </c>
      <c r="BT341" s="3"/>
      <c r="BU341" s="3"/>
      <c r="BV341" s="3">
        <v>0.74992021720222202</v>
      </c>
      <c r="BW341" s="3"/>
      <c r="BX341" s="3"/>
      <c r="BY341" s="3">
        <v>1114.9889553582</v>
      </c>
      <c r="BZ341" s="3"/>
      <c r="CA341" s="3"/>
      <c r="CB341" s="3">
        <v>58.116391554000003</v>
      </c>
      <c r="CC341" s="3"/>
      <c r="CD341" s="3"/>
      <c r="CE341" s="3">
        <v>836.15275958029997</v>
      </c>
      <c r="CF341" s="3"/>
      <c r="CG341" s="3"/>
      <c r="CH341" s="3">
        <v>220.71980422390001</v>
      </c>
      <c r="CI341" s="3"/>
      <c r="CJ341" s="3">
        <v>6.0045844713000003</v>
      </c>
      <c r="CK341" s="3" t="s">
        <v>60</v>
      </c>
      <c r="CL341" s="3" t="s">
        <v>60</v>
      </c>
      <c r="CM341" s="3" t="s">
        <v>60</v>
      </c>
      <c r="CN341" s="3">
        <v>793</v>
      </c>
      <c r="CO341" s="3" t="s">
        <v>60</v>
      </c>
      <c r="CP341" s="3">
        <f t="shared" si="5"/>
        <v>2.5323327478844006E-2</v>
      </c>
    </row>
    <row r="342" spans="1:94" ht="17.100000000000001" customHeight="1" x14ac:dyDescent="0.3">
      <c r="A342" s="2">
        <v>2303501</v>
      </c>
      <c r="B342" s="2" t="s">
        <v>143</v>
      </c>
      <c r="C342" s="2" t="s">
        <v>138</v>
      </c>
      <c r="D342" s="2" t="s">
        <v>143</v>
      </c>
      <c r="E342" s="2" t="s">
        <v>138</v>
      </c>
      <c r="F342" s="2">
        <v>7</v>
      </c>
      <c r="G342" s="2">
        <v>3013</v>
      </c>
      <c r="H342" s="2">
        <v>0.46200000000000002</v>
      </c>
      <c r="I342" s="2">
        <v>3394</v>
      </c>
      <c r="J342" s="2">
        <v>0.52100000000000002</v>
      </c>
      <c r="K342" s="2">
        <v>111</v>
      </c>
      <c r="L342" s="2">
        <v>1.7000000000000001E-2</v>
      </c>
      <c r="M342" s="2"/>
      <c r="N342" s="2"/>
      <c r="O342" s="2">
        <v>6518</v>
      </c>
      <c r="P342" s="2"/>
      <c r="Q342" s="2">
        <v>7</v>
      </c>
      <c r="R342" s="2">
        <v>641</v>
      </c>
      <c r="S342" s="2">
        <v>9.7298117789921063E-2</v>
      </c>
      <c r="T342" s="2">
        <v>2275</v>
      </c>
      <c r="U342" s="2">
        <v>0.34532483302975109</v>
      </c>
      <c r="V342" s="2">
        <v>3672</v>
      </c>
      <c r="W342" s="2">
        <v>0.55737704918032782</v>
      </c>
      <c r="X342" s="2" t="s">
        <v>60</v>
      </c>
      <c r="Y342" s="2" t="s">
        <v>60</v>
      </c>
      <c r="Z342" s="2">
        <v>6588</v>
      </c>
      <c r="AA342" s="2" t="s">
        <v>1097</v>
      </c>
      <c r="AB342" s="2" t="s">
        <v>143</v>
      </c>
      <c r="AC342" s="2" t="s">
        <v>138</v>
      </c>
      <c r="AD342" s="2">
        <v>7</v>
      </c>
      <c r="AE342" s="2">
        <v>1732</v>
      </c>
      <c r="AF342" s="2">
        <v>0.35</v>
      </c>
      <c r="AG342" s="2">
        <v>485</v>
      </c>
      <c r="AH342" s="2">
        <v>0.1</v>
      </c>
      <c r="AI342" s="2">
        <v>116</v>
      </c>
      <c r="AJ342" s="2">
        <v>0.02</v>
      </c>
      <c r="AK342" s="2">
        <v>1411</v>
      </c>
      <c r="AL342" s="2">
        <v>0.28999999999999998</v>
      </c>
      <c r="AM342" s="2">
        <v>68</v>
      </c>
      <c r="AN342" s="2">
        <v>1087</v>
      </c>
      <c r="AO342" s="2">
        <v>4899</v>
      </c>
      <c r="AP342" s="2" t="s">
        <v>143</v>
      </c>
      <c r="AQ342" s="2" t="s">
        <v>138</v>
      </c>
      <c r="AR342" s="2">
        <v>7</v>
      </c>
      <c r="AS342" s="2">
        <v>922</v>
      </c>
      <c r="AT342" s="2">
        <v>0.31900000000000001</v>
      </c>
      <c r="AU342" s="2">
        <v>199</v>
      </c>
      <c r="AV342" s="2">
        <v>6.9000000000000006E-2</v>
      </c>
      <c r="AW342" s="2">
        <v>1772</v>
      </c>
      <c r="AX342" s="2">
        <v>0.54100000000000004</v>
      </c>
      <c r="AY342" s="2">
        <v>148</v>
      </c>
      <c r="AZ342" s="2">
        <v>232</v>
      </c>
      <c r="BA342" s="2">
        <v>2893</v>
      </c>
      <c r="BB342" s="2">
        <v>0.1260242232754081</v>
      </c>
      <c r="BC342" s="2">
        <v>0.13815740395374859</v>
      </c>
      <c r="BD342" s="2">
        <v>3.3773678963110669E-2</v>
      </c>
      <c r="BE342" s="2">
        <v>47475</v>
      </c>
      <c r="BF342" s="2">
        <v>53620</v>
      </c>
      <c r="BG342" s="2">
        <v>8024</v>
      </c>
      <c r="BH342" s="2">
        <v>5983</v>
      </c>
      <c r="BI342" s="2">
        <v>7408</v>
      </c>
      <c r="BJ342" s="2">
        <v>271</v>
      </c>
      <c r="BK342" s="2">
        <v>3.9872210433193045</v>
      </c>
      <c r="BL342" s="2">
        <v>1.9316397938179941</v>
      </c>
      <c r="BM342" s="2">
        <v>0.8249430321384883</v>
      </c>
      <c r="BN342" s="2">
        <v>3.2732799189113516E-2</v>
      </c>
      <c r="BO342" s="2">
        <v>7.8907229773625451E-2</v>
      </c>
      <c r="BP342" s="2">
        <v>7.4023440289053652E-2</v>
      </c>
      <c r="BQ342" s="2">
        <v>0.56117480275785692</v>
      </c>
      <c r="BR342" s="2">
        <v>0.47366079555490737</v>
      </c>
      <c r="BS342" s="2">
        <v>0.56918272207493548</v>
      </c>
      <c r="BT342" s="2">
        <v>0.4060923980530296</v>
      </c>
      <c r="BU342" s="2">
        <v>0.44743197467146723</v>
      </c>
      <c r="BV342" s="2">
        <v>0.35679383763601086</v>
      </c>
      <c r="BW342" s="2">
        <v>23855.5435021794</v>
      </c>
      <c r="BX342" s="2">
        <v>14309.587592603701</v>
      </c>
      <c r="BY342" s="2">
        <v>9004.2531957915999</v>
      </c>
      <c r="BZ342" s="2">
        <v>780.85871500400003</v>
      </c>
      <c r="CA342" s="2">
        <v>1129.1299161354</v>
      </c>
      <c r="CB342" s="2">
        <v>666.52579878619997</v>
      </c>
      <c r="CC342" s="2">
        <v>9687.5548676584003</v>
      </c>
      <c r="CD342" s="2">
        <v>6402.5670332930003</v>
      </c>
      <c r="CE342" s="2">
        <v>3212.6620527728001</v>
      </c>
      <c r="CF342" s="2">
        <v>13387.129919517</v>
      </c>
      <c r="CG342" s="2">
        <v>6777.8906431753003</v>
      </c>
      <c r="CH342" s="2">
        <v>5125.0653442326002</v>
      </c>
      <c r="CI342" s="2">
        <v>1199.8990411336999</v>
      </c>
      <c r="CJ342" s="2">
        <v>1157.8340006832</v>
      </c>
      <c r="CK342" s="2">
        <v>13211</v>
      </c>
      <c r="CL342" s="2">
        <v>15069</v>
      </c>
      <c r="CM342" s="2">
        <v>10083</v>
      </c>
      <c r="CN342" s="2">
        <v>5205</v>
      </c>
      <c r="CO342" s="2">
        <v>0.24638194703468855</v>
      </c>
      <c r="CP342" s="2">
        <f t="shared" si="5"/>
        <v>0.64867896311066797</v>
      </c>
    </row>
    <row r="343" spans="1:94" ht="17.100000000000001" customHeight="1" x14ac:dyDescent="0.3">
      <c r="A343" s="3">
        <v>2303600</v>
      </c>
      <c r="B343" s="3" t="s">
        <v>5061</v>
      </c>
      <c r="C343" s="3" t="s">
        <v>138</v>
      </c>
      <c r="D343" s="3" t="s">
        <v>5061</v>
      </c>
      <c r="E343" s="3" t="s">
        <v>138</v>
      </c>
      <c r="F343" s="3" t="s">
        <v>60</v>
      </c>
      <c r="G343" s="3" t="s">
        <v>60</v>
      </c>
      <c r="H343" s="3" t="s">
        <v>60</v>
      </c>
      <c r="I343" s="3" t="s">
        <v>60</v>
      </c>
      <c r="J343" s="3" t="s">
        <v>60</v>
      </c>
      <c r="K343" s="3" t="s">
        <v>60</v>
      </c>
      <c r="L343" s="3" t="s">
        <v>60</v>
      </c>
      <c r="M343" s="3" t="s">
        <v>60</v>
      </c>
      <c r="N343" s="3" t="s">
        <v>60</v>
      </c>
      <c r="O343" s="3" t="s">
        <v>60</v>
      </c>
      <c r="P343" s="3" t="s">
        <v>60</v>
      </c>
      <c r="Q343" s="3" t="s">
        <v>60</v>
      </c>
      <c r="R343" s="3" t="s">
        <v>60</v>
      </c>
      <c r="S343" s="3" t="s">
        <v>60</v>
      </c>
      <c r="T343" s="3" t="s">
        <v>60</v>
      </c>
      <c r="U343" s="3" t="s">
        <v>60</v>
      </c>
      <c r="V343" s="3" t="s">
        <v>60</v>
      </c>
      <c r="W343" s="3" t="s">
        <v>60</v>
      </c>
      <c r="X343" s="3" t="s">
        <v>60</v>
      </c>
      <c r="Y343" s="3" t="s">
        <v>60</v>
      </c>
      <c r="Z343" s="3" t="s">
        <v>60</v>
      </c>
      <c r="AA343" s="3" t="s">
        <v>60</v>
      </c>
      <c r="AB343" s="3" t="s">
        <v>60</v>
      </c>
      <c r="AC343" s="3" t="s">
        <v>60</v>
      </c>
      <c r="AD343" s="3" t="s">
        <v>60</v>
      </c>
      <c r="AE343" s="3" t="s">
        <v>60</v>
      </c>
      <c r="AF343" s="3" t="s">
        <v>60</v>
      </c>
      <c r="AG343" s="3" t="s">
        <v>60</v>
      </c>
      <c r="AH343" s="3" t="s">
        <v>60</v>
      </c>
      <c r="AI343" s="3" t="s">
        <v>60</v>
      </c>
      <c r="AJ343" s="3" t="s">
        <v>60</v>
      </c>
      <c r="AK343" s="3" t="s">
        <v>60</v>
      </c>
      <c r="AL343" s="3" t="s">
        <v>60</v>
      </c>
      <c r="AM343" s="3" t="s">
        <v>60</v>
      </c>
      <c r="AN343" s="3" t="s">
        <v>60</v>
      </c>
      <c r="AO343" s="3" t="s">
        <v>60</v>
      </c>
      <c r="AP343" s="3" t="s">
        <v>5061</v>
      </c>
      <c r="AQ343" s="3" t="s">
        <v>138</v>
      </c>
      <c r="AR343" s="3">
        <v>80</v>
      </c>
      <c r="AS343" s="3">
        <v>303</v>
      </c>
      <c r="AT343" s="3">
        <v>0.70599999999999996</v>
      </c>
      <c r="AU343" s="3">
        <v>10</v>
      </c>
      <c r="AV343" s="3">
        <v>2.3E-2</v>
      </c>
      <c r="AW343" s="3">
        <v>116</v>
      </c>
      <c r="AX343" s="3">
        <v>0.251</v>
      </c>
      <c r="AY343" s="3">
        <v>7</v>
      </c>
      <c r="AZ343" s="3">
        <v>27</v>
      </c>
      <c r="BA343" s="3">
        <v>429</v>
      </c>
      <c r="BB343" s="3"/>
      <c r="BC343" s="3"/>
      <c r="BD343" s="3">
        <v>0.29754908986670486</v>
      </c>
      <c r="BE343" s="3"/>
      <c r="BF343" s="3"/>
      <c r="BG343" s="3">
        <v>6977</v>
      </c>
      <c r="BH343" s="3"/>
      <c r="BI343" s="3"/>
      <c r="BJ343" s="3">
        <v>2076</v>
      </c>
      <c r="BK343" s="3"/>
      <c r="BL343" s="3"/>
      <c r="BM343" s="3">
        <v>1.5141155396808816</v>
      </c>
      <c r="BN343" s="3"/>
      <c r="BO343" s="3"/>
      <c r="BP343" s="3"/>
      <c r="BQ343" s="3"/>
      <c r="BR343" s="3"/>
      <c r="BS343" s="3">
        <v>1.7652013848741294E-2</v>
      </c>
      <c r="BT343" s="3"/>
      <c r="BU343" s="3"/>
      <c r="BV343" s="3">
        <v>0.98234798615125873</v>
      </c>
      <c r="BW343" s="3"/>
      <c r="BX343" s="3"/>
      <c r="BY343" s="3">
        <v>2748.1197045208</v>
      </c>
      <c r="BZ343" s="3"/>
      <c r="CA343" s="3"/>
      <c r="CB343" s="3"/>
      <c r="CC343" s="3"/>
      <c r="CD343" s="3"/>
      <c r="CE343" s="3">
        <v>2699.6098574386001</v>
      </c>
      <c r="CF343" s="3"/>
      <c r="CG343" s="3"/>
      <c r="CH343" s="3">
        <v>48.509847082199997</v>
      </c>
      <c r="CI343" s="3"/>
      <c r="CJ343" s="3">
        <v>272.20782936670003</v>
      </c>
      <c r="CK343" s="3" t="s">
        <v>60</v>
      </c>
      <c r="CL343" s="3" t="s">
        <v>60</v>
      </c>
      <c r="CM343" s="3" t="s">
        <v>60</v>
      </c>
      <c r="CN343" s="3">
        <v>792</v>
      </c>
      <c r="CO343" s="3" t="s">
        <v>60</v>
      </c>
      <c r="CP343" s="3">
        <f t="shared" si="5"/>
        <v>0.11351583775261574</v>
      </c>
    </row>
    <row r="344" spans="1:94" ht="17.100000000000001" customHeight="1" x14ac:dyDescent="0.3">
      <c r="A344" s="2">
        <v>2303709</v>
      </c>
      <c r="B344" s="2" t="s">
        <v>2197</v>
      </c>
      <c r="C344" s="2" t="s">
        <v>138</v>
      </c>
      <c r="D344" s="2" t="s">
        <v>2197</v>
      </c>
      <c r="E344" s="2" t="s">
        <v>138</v>
      </c>
      <c r="F344" s="2" t="s">
        <v>60</v>
      </c>
      <c r="G344" s="2" t="s">
        <v>60</v>
      </c>
      <c r="H344" s="2" t="s">
        <v>60</v>
      </c>
      <c r="I344" s="2" t="s">
        <v>60</v>
      </c>
      <c r="J344" s="2" t="s">
        <v>60</v>
      </c>
      <c r="K344" s="2" t="s">
        <v>60</v>
      </c>
      <c r="L344" s="2" t="s">
        <v>60</v>
      </c>
      <c r="M344" s="2" t="s">
        <v>60</v>
      </c>
      <c r="N344" s="2" t="s">
        <v>60</v>
      </c>
      <c r="O344" s="2" t="s">
        <v>60</v>
      </c>
      <c r="P344" s="2"/>
      <c r="Q344" s="2">
        <v>37</v>
      </c>
      <c r="R344" s="2">
        <v>1481</v>
      </c>
      <c r="S344" s="2">
        <v>0.23011187072715972</v>
      </c>
      <c r="T344" s="2">
        <v>3415</v>
      </c>
      <c r="U344" s="2">
        <v>0.53060907395898071</v>
      </c>
      <c r="V344" s="2">
        <v>1540</v>
      </c>
      <c r="W344" s="2">
        <v>0.23927905531385954</v>
      </c>
      <c r="X344" s="2" t="s">
        <v>60</v>
      </c>
      <c r="Y344" s="2" t="s">
        <v>60</v>
      </c>
      <c r="Z344" s="2">
        <v>6436</v>
      </c>
      <c r="AA344" s="2" t="s">
        <v>2196</v>
      </c>
      <c r="AB344" s="2" t="s">
        <v>2197</v>
      </c>
      <c r="AC344" s="2" t="s">
        <v>138</v>
      </c>
      <c r="AD344" s="2">
        <v>37</v>
      </c>
      <c r="AE344" s="2">
        <v>2874</v>
      </c>
      <c r="AF344" s="2">
        <v>0.59</v>
      </c>
      <c r="AG344" s="2">
        <v>88</v>
      </c>
      <c r="AH344" s="2">
        <v>0.02</v>
      </c>
      <c r="AI344" s="2">
        <v>70</v>
      </c>
      <c r="AJ344" s="2">
        <v>0.01</v>
      </c>
      <c r="AK344" s="2">
        <v>1608</v>
      </c>
      <c r="AL344" s="2">
        <v>0.33</v>
      </c>
      <c r="AM344" s="2">
        <v>105</v>
      </c>
      <c r="AN344" s="2">
        <v>147</v>
      </c>
      <c r="AO344" s="2">
        <v>4892</v>
      </c>
      <c r="AP344" s="2" t="s">
        <v>2197</v>
      </c>
      <c r="AQ344" s="2" t="s">
        <v>138</v>
      </c>
      <c r="AR344" s="2">
        <v>37</v>
      </c>
      <c r="AS344" s="2">
        <v>3410</v>
      </c>
      <c r="AT344" s="2">
        <v>0.60099999999999998</v>
      </c>
      <c r="AU344" s="2">
        <v>174</v>
      </c>
      <c r="AV344" s="2">
        <v>3.1E-2</v>
      </c>
      <c r="AW344" s="2">
        <v>2086</v>
      </c>
      <c r="AX344" s="2">
        <v>0.34200000000000003</v>
      </c>
      <c r="AY344" s="2">
        <v>163</v>
      </c>
      <c r="AZ344" s="2">
        <v>268</v>
      </c>
      <c r="BA344" s="2">
        <v>5670</v>
      </c>
      <c r="BB344" s="2">
        <v>0.12372847550029918</v>
      </c>
      <c r="BC344" s="2">
        <v>0.12574011418904632</v>
      </c>
      <c r="BD344" s="2">
        <v>0.22486744983886059</v>
      </c>
      <c r="BE344" s="2">
        <v>30082</v>
      </c>
      <c r="BF344" s="2">
        <v>37832</v>
      </c>
      <c r="BG344" s="2">
        <v>9619</v>
      </c>
      <c r="BH344" s="2">
        <v>3722</v>
      </c>
      <c r="BI344" s="2">
        <v>4757</v>
      </c>
      <c r="BJ344" s="2">
        <v>2163</v>
      </c>
      <c r="BK344" s="2">
        <v>3.0791050120252281</v>
      </c>
      <c r="BL344" s="2">
        <v>1.7969395563091866</v>
      </c>
      <c r="BM344" s="2">
        <v>1.0155943100676099</v>
      </c>
      <c r="BN344" s="2">
        <v>0.10416286742491346</v>
      </c>
      <c r="BO344" s="2">
        <v>0.21888678069218287</v>
      </c>
      <c r="BP344" s="2">
        <v>0.21434796566207831</v>
      </c>
      <c r="BQ344" s="2">
        <v>0.3821389163990509</v>
      </c>
      <c r="BR344" s="2">
        <v>0.28657407658844747</v>
      </c>
      <c r="BS344" s="2">
        <v>0.35334925805102635</v>
      </c>
      <c r="BT344" s="2">
        <v>0.51369821617604439</v>
      </c>
      <c r="BU344" s="2">
        <v>0.49453914271935784</v>
      </c>
      <c r="BV344" s="2">
        <v>0.43230277628689534</v>
      </c>
      <c r="BW344" s="2">
        <v>11460.4288547579</v>
      </c>
      <c r="BX344" s="2">
        <v>8548.0414693628009</v>
      </c>
      <c r="BY344" s="2">
        <v>14282.3027824808</v>
      </c>
      <c r="BZ344" s="2">
        <v>1193.7511314307999</v>
      </c>
      <c r="CA344" s="2">
        <v>1871.0532784520999</v>
      </c>
      <c r="CB344" s="2">
        <v>3061.3825463946</v>
      </c>
      <c r="CC344" s="2">
        <v>5887.2018593016001</v>
      </c>
      <c r="CD344" s="2">
        <v>4227.3411001881996</v>
      </c>
      <c r="CE344" s="2">
        <v>6174.2791446365</v>
      </c>
      <c r="CF344" s="2">
        <v>4379.4758640255995</v>
      </c>
      <c r="CG344" s="2">
        <v>2449.6470907224002</v>
      </c>
      <c r="CH344" s="2">
        <v>5046.6410914497001</v>
      </c>
      <c r="CI344" s="2">
        <v>741.87306306649998</v>
      </c>
      <c r="CJ344" s="2">
        <v>5275.0774962627002</v>
      </c>
      <c r="CK344" s="2" t="s">
        <v>60</v>
      </c>
      <c r="CL344" s="2">
        <v>3326</v>
      </c>
      <c r="CM344" s="2">
        <v>10163</v>
      </c>
      <c r="CN344" s="2">
        <v>8568</v>
      </c>
      <c r="CO344" s="2" t="s">
        <v>60</v>
      </c>
      <c r="CP344" s="2">
        <f t="shared" si="5"/>
        <v>0.89073708285684583</v>
      </c>
    </row>
    <row r="345" spans="1:94" ht="17.100000000000001" customHeight="1" x14ac:dyDescent="0.3">
      <c r="A345" s="3">
        <v>2303808</v>
      </c>
      <c r="B345" s="3" t="s">
        <v>2193</v>
      </c>
      <c r="C345" s="3" t="s">
        <v>138</v>
      </c>
      <c r="D345" s="3" t="s">
        <v>2193</v>
      </c>
      <c r="E345" s="3" t="s">
        <v>138</v>
      </c>
      <c r="F345" s="3" t="s">
        <v>60</v>
      </c>
      <c r="G345" s="3" t="s">
        <v>60</v>
      </c>
      <c r="H345" s="3" t="s">
        <v>60</v>
      </c>
      <c r="I345" s="3" t="s">
        <v>60</v>
      </c>
      <c r="J345" s="3" t="s">
        <v>60</v>
      </c>
      <c r="K345" s="3" t="s">
        <v>60</v>
      </c>
      <c r="L345" s="3" t="s">
        <v>60</v>
      </c>
      <c r="M345" s="3" t="s">
        <v>60</v>
      </c>
      <c r="N345" s="3" t="s">
        <v>60</v>
      </c>
      <c r="O345" s="3" t="s">
        <v>60</v>
      </c>
      <c r="P345" s="3"/>
      <c r="Q345" s="3">
        <v>34</v>
      </c>
      <c r="R345" s="3">
        <v>1296</v>
      </c>
      <c r="S345" s="3">
        <v>0.3323076923076923</v>
      </c>
      <c r="T345" s="3">
        <v>1593</v>
      </c>
      <c r="U345" s="3">
        <v>0.40846153846153849</v>
      </c>
      <c r="V345" s="3">
        <v>1011</v>
      </c>
      <c r="W345" s="3">
        <v>0.25923076923076921</v>
      </c>
      <c r="X345" s="3" t="s">
        <v>60</v>
      </c>
      <c r="Y345" s="3" t="s">
        <v>60</v>
      </c>
      <c r="Z345" s="3">
        <v>3900</v>
      </c>
      <c r="AA345" s="3" t="s">
        <v>2192</v>
      </c>
      <c r="AB345" s="3" t="s">
        <v>2193</v>
      </c>
      <c r="AC345" s="3" t="s">
        <v>138</v>
      </c>
      <c r="AD345" s="3">
        <v>34</v>
      </c>
      <c r="AE345" s="3">
        <v>1992</v>
      </c>
      <c r="AF345" s="3">
        <v>0.53</v>
      </c>
      <c r="AG345" s="3">
        <v>202</v>
      </c>
      <c r="AH345" s="3">
        <v>0.05</v>
      </c>
      <c r="AI345" s="3">
        <v>22</v>
      </c>
      <c r="AJ345" s="3">
        <v>0.01</v>
      </c>
      <c r="AK345" s="3">
        <v>1354</v>
      </c>
      <c r="AL345" s="3">
        <v>0.36</v>
      </c>
      <c r="AM345" s="3">
        <v>100</v>
      </c>
      <c r="AN345" s="3">
        <v>96</v>
      </c>
      <c r="AO345" s="3">
        <v>3766</v>
      </c>
      <c r="AP345" s="3" t="s">
        <v>2193</v>
      </c>
      <c r="AQ345" s="3" t="s">
        <v>138</v>
      </c>
      <c r="AR345" s="3">
        <v>34</v>
      </c>
      <c r="AS345" s="3">
        <v>1295</v>
      </c>
      <c r="AT345" s="3">
        <v>0.42199999999999999</v>
      </c>
      <c r="AU345" s="3">
        <v>390</v>
      </c>
      <c r="AV345" s="3">
        <v>0.127</v>
      </c>
      <c r="AW345" s="3">
        <v>1387</v>
      </c>
      <c r="AX345" s="3">
        <v>0.41299999999999998</v>
      </c>
      <c r="AY345" s="3">
        <v>89</v>
      </c>
      <c r="AZ345" s="3">
        <v>197</v>
      </c>
      <c r="BA345" s="3">
        <v>3072</v>
      </c>
      <c r="BB345" s="3">
        <v>0.25084613381931786</v>
      </c>
      <c r="BC345" s="3">
        <v>0.26643384216752097</v>
      </c>
      <c r="BD345" s="3">
        <v>0.15273817357607664</v>
      </c>
      <c r="BE345" s="3">
        <v>15364</v>
      </c>
      <c r="BF345" s="3">
        <v>17753</v>
      </c>
      <c r="BG345" s="3">
        <v>95739</v>
      </c>
      <c r="BH345" s="3">
        <v>3854</v>
      </c>
      <c r="BI345" s="3">
        <v>4730</v>
      </c>
      <c r="BJ345" s="3">
        <v>14623</v>
      </c>
      <c r="BK345" s="3">
        <v>1.9255497302257136</v>
      </c>
      <c r="BL345" s="3">
        <v>3.1869174415053703</v>
      </c>
      <c r="BM345" s="3">
        <v>2.6121587032465414</v>
      </c>
      <c r="BN345" s="3">
        <v>0.13232010385631446</v>
      </c>
      <c r="BO345" s="3">
        <v>6.6431492730787911E-2</v>
      </c>
      <c r="BP345" s="3">
        <v>0.54513740667394928</v>
      </c>
      <c r="BQ345" s="3">
        <v>0.47679591222050177</v>
      </c>
      <c r="BR345" s="3">
        <v>0.51194956195619723</v>
      </c>
      <c r="BS345" s="3">
        <v>0.29687138579709949</v>
      </c>
      <c r="BT345" s="3">
        <v>0.39088398392318374</v>
      </c>
      <c r="BU345" s="3">
        <v>0.42161894531301486</v>
      </c>
      <c r="BV345" s="3">
        <v>0.1579912075289511</v>
      </c>
      <c r="BW345" s="3">
        <v>7421.0686602899004</v>
      </c>
      <c r="BX345" s="3">
        <v>15074.1194983204</v>
      </c>
      <c r="BY345" s="3">
        <v>17331.672996040801</v>
      </c>
      <c r="BZ345" s="3">
        <v>981.95657585439994</v>
      </c>
      <c r="CA345" s="3">
        <v>1001.3962598757</v>
      </c>
      <c r="CB345" s="3">
        <v>9448.1432703825994</v>
      </c>
      <c r="CC345" s="3">
        <v>2900.7768829015999</v>
      </c>
      <c r="CD345" s="3">
        <v>6355.5343644041996</v>
      </c>
      <c r="CE345" s="3">
        <v>2738.2519451414</v>
      </c>
      <c r="CF345" s="3">
        <v>3538.3352015339001</v>
      </c>
      <c r="CG345" s="3">
        <v>7717.1888740405002</v>
      </c>
      <c r="CH345" s="3">
        <v>5145.2777805167998</v>
      </c>
      <c r="CI345" s="3">
        <v>516.08560908970003</v>
      </c>
      <c r="CJ345" s="3">
        <v>690.02683216310004</v>
      </c>
      <c r="CK345" s="3" t="s">
        <v>60</v>
      </c>
      <c r="CL345" s="3">
        <v>1380</v>
      </c>
      <c r="CM345" s="3">
        <v>5089</v>
      </c>
      <c r="CN345" s="3">
        <v>5094</v>
      </c>
      <c r="CO345" s="3" t="s">
        <v>60</v>
      </c>
      <c r="CP345" s="3">
        <f t="shared" si="5"/>
        <v>5.3207156957979507E-2</v>
      </c>
    </row>
    <row r="346" spans="1:94" ht="17.100000000000001" customHeight="1" x14ac:dyDescent="0.3">
      <c r="A346" s="2">
        <v>2303907</v>
      </c>
      <c r="B346" s="2" t="s">
        <v>2724</v>
      </c>
      <c r="C346" s="2" t="s">
        <v>138</v>
      </c>
      <c r="D346" s="2" t="s">
        <v>2724</v>
      </c>
      <c r="E346" s="2" t="s">
        <v>138</v>
      </c>
      <c r="F346" s="2" t="s">
        <v>60</v>
      </c>
      <c r="G346" s="2" t="s">
        <v>60</v>
      </c>
      <c r="H346" s="2" t="s">
        <v>60</v>
      </c>
      <c r="I346" s="2" t="s">
        <v>60</v>
      </c>
      <c r="J346" s="2" t="s">
        <v>60</v>
      </c>
      <c r="K346" s="2" t="s">
        <v>60</v>
      </c>
      <c r="L346" s="2" t="s">
        <v>60</v>
      </c>
      <c r="M346" s="2" t="s">
        <v>60</v>
      </c>
      <c r="N346" s="2" t="s">
        <v>60</v>
      </c>
      <c r="O346" s="2" t="s">
        <v>60</v>
      </c>
      <c r="P346" s="2" t="s">
        <v>60</v>
      </c>
      <c r="Q346" s="2" t="s">
        <v>60</v>
      </c>
      <c r="R346" s="2" t="s">
        <v>60</v>
      </c>
      <c r="S346" s="2" t="s">
        <v>60</v>
      </c>
      <c r="T346" s="2" t="s">
        <v>60</v>
      </c>
      <c r="U346" s="2" t="s">
        <v>60</v>
      </c>
      <c r="V346" s="2" t="s">
        <v>60</v>
      </c>
      <c r="W346" s="2" t="s">
        <v>60</v>
      </c>
      <c r="X346" s="2" t="s">
        <v>60</v>
      </c>
      <c r="Y346" s="2" t="s">
        <v>60</v>
      </c>
      <c r="Z346" s="2" t="s">
        <v>60</v>
      </c>
      <c r="AA346" s="2" t="s">
        <v>2723</v>
      </c>
      <c r="AB346" s="2" t="s">
        <v>2724</v>
      </c>
      <c r="AC346" s="2" t="s">
        <v>138</v>
      </c>
      <c r="AD346" s="2">
        <v>32</v>
      </c>
      <c r="AE346" s="2">
        <v>201</v>
      </c>
      <c r="AF346" s="2">
        <v>0.36</v>
      </c>
      <c r="AG346" s="2">
        <v>143</v>
      </c>
      <c r="AH346" s="2">
        <v>0.25</v>
      </c>
      <c r="AI346" s="2">
        <v>17</v>
      </c>
      <c r="AJ346" s="2">
        <v>0.03</v>
      </c>
      <c r="AK346" s="2">
        <v>176</v>
      </c>
      <c r="AL346" s="2">
        <v>0.31</v>
      </c>
      <c r="AM346" s="2">
        <v>3</v>
      </c>
      <c r="AN346" s="2">
        <v>23</v>
      </c>
      <c r="AO346" s="2">
        <v>563</v>
      </c>
      <c r="AP346" s="2" t="s">
        <v>2724</v>
      </c>
      <c r="AQ346" s="2" t="s">
        <v>138</v>
      </c>
      <c r="AR346" s="2">
        <v>32</v>
      </c>
      <c r="AS346" s="2">
        <v>88</v>
      </c>
      <c r="AT346" s="2">
        <v>0.16400000000000001</v>
      </c>
      <c r="AU346" s="2">
        <v>140</v>
      </c>
      <c r="AV346" s="2">
        <v>0.26100000000000001</v>
      </c>
      <c r="AW346" s="2">
        <v>309</v>
      </c>
      <c r="AX346" s="2">
        <v>0.53600000000000003</v>
      </c>
      <c r="AY346" s="2">
        <v>14</v>
      </c>
      <c r="AZ346" s="2">
        <v>26</v>
      </c>
      <c r="BA346" s="2">
        <v>537</v>
      </c>
      <c r="BB346" s="2"/>
      <c r="BC346" s="2"/>
      <c r="BD346" s="2">
        <v>0.49650602409638556</v>
      </c>
      <c r="BE346" s="2"/>
      <c r="BF346" s="2"/>
      <c r="BG346" s="2">
        <v>24900</v>
      </c>
      <c r="BH346" s="2"/>
      <c r="BI346" s="2"/>
      <c r="BJ346" s="2">
        <v>12363</v>
      </c>
      <c r="BK346" s="2"/>
      <c r="BL346" s="2"/>
      <c r="BM346" s="2">
        <v>1.1270644198670505</v>
      </c>
      <c r="BN346" s="2"/>
      <c r="BO346" s="2"/>
      <c r="BP346" s="2">
        <v>0.48456971752367645</v>
      </c>
      <c r="BQ346" s="2"/>
      <c r="BR346" s="2"/>
      <c r="BS346" s="2">
        <v>0.2368212335903902</v>
      </c>
      <c r="BT346" s="2"/>
      <c r="BU346" s="2"/>
      <c r="BV346" s="2">
        <v>0.2786090488859902</v>
      </c>
      <c r="BW346" s="2"/>
      <c r="BX346" s="2"/>
      <c r="BY346" s="2">
        <v>1761.6016882521999</v>
      </c>
      <c r="BZ346" s="2"/>
      <c r="CA346" s="2"/>
      <c r="CB346" s="2">
        <v>853.61883246560001</v>
      </c>
      <c r="CC346" s="2"/>
      <c r="CD346" s="2"/>
      <c r="CE346" s="2">
        <v>490.7981708799</v>
      </c>
      <c r="CF346" s="2"/>
      <c r="CG346" s="2"/>
      <c r="CH346" s="2">
        <v>417.18468490679999</v>
      </c>
      <c r="CI346" s="2"/>
      <c r="CJ346" s="2">
        <v>203.50537537400001</v>
      </c>
      <c r="CK346" s="2" t="s">
        <v>60</v>
      </c>
      <c r="CL346" s="2" t="s">
        <v>60</v>
      </c>
      <c r="CM346" s="2">
        <v>0</v>
      </c>
      <c r="CN346" s="2">
        <v>6461</v>
      </c>
      <c r="CO346" s="2" t="s">
        <v>60</v>
      </c>
      <c r="CP346" s="2">
        <f t="shared" si="5"/>
        <v>0.25947791164658635</v>
      </c>
    </row>
    <row r="347" spans="1:94" ht="17.100000000000001" customHeight="1" x14ac:dyDescent="0.3">
      <c r="A347" s="3">
        <v>2310298</v>
      </c>
      <c r="B347" s="3" t="s">
        <v>5092</v>
      </c>
      <c r="C347" s="3" t="s">
        <v>138</v>
      </c>
      <c r="D347" s="3"/>
      <c r="E347" s="3"/>
      <c r="F347" s="3" t="s">
        <v>60</v>
      </c>
      <c r="G347" s="3" t="s">
        <v>60</v>
      </c>
      <c r="H347" s="3" t="s">
        <v>60</v>
      </c>
      <c r="I347" s="3" t="s">
        <v>60</v>
      </c>
      <c r="J347" s="3" t="s">
        <v>60</v>
      </c>
      <c r="K347" s="3" t="s">
        <v>60</v>
      </c>
      <c r="L347" s="3" t="s">
        <v>60</v>
      </c>
      <c r="M347" s="3" t="s">
        <v>60</v>
      </c>
      <c r="N347" s="3" t="s">
        <v>60</v>
      </c>
      <c r="O347" s="3" t="s">
        <v>60</v>
      </c>
      <c r="P347" s="3" t="s">
        <v>60</v>
      </c>
      <c r="Q347" s="3" t="s">
        <v>60</v>
      </c>
      <c r="R347" s="3" t="s">
        <v>60</v>
      </c>
      <c r="S347" s="3" t="s">
        <v>60</v>
      </c>
      <c r="T347" s="3" t="s">
        <v>60</v>
      </c>
      <c r="U347" s="3" t="s">
        <v>60</v>
      </c>
      <c r="V347" s="3" t="s">
        <v>60</v>
      </c>
      <c r="W347" s="3" t="s">
        <v>60</v>
      </c>
      <c r="X347" s="3" t="s">
        <v>60</v>
      </c>
      <c r="Y347" s="3" t="s">
        <v>60</v>
      </c>
      <c r="Z347" s="3" t="s">
        <v>60</v>
      </c>
      <c r="AA347" s="3" t="s">
        <v>60</v>
      </c>
      <c r="AB347" s="3" t="s">
        <v>60</v>
      </c>
      <c r="AC347" s="3" t="s">
        <v>60</v>
      </c>
      <c r="AD347" s="3" t="s">
        <v>60</v>
      </c>
      <c r="AE347" s="3" t="s">
        <v>60</v>
      </c>
      <c r="AF347" s="3" t="s">
        <v>60</v>
      </c>
      <c r="AG347" s="3" t="s">
        <v>60</v>
      </c>
      <c r="AH347" s="3" t="s">
        <v>60</v>
      </c>
      <c r="AI347" s="3" t="s">
        <v>60</v>
      </c>
      <c r="AJ347" s="3" t="s">
        <v>60</v>
      </c>
      <c r="AK347" s="3" t="s">
        <v>60</v>
      </c>
      <c r="AL347" s="3" t="s">
        <v>60</v>
      </c>
      <c r="AM347" s="3" t="s">
        <v>60</v>
      </c>
      <c r="AN347" s="3" t="s">
        <v>60</v>
      </c>
      <c r="AO347" s="3" t="s">
        <v>60</v>
      </c>
      <c r="AP347" s="3" t="s">
        <v>5092</v>
      </c>
      <c r="AQ347" s="3" t="s">
        <v>138</v>
      </c>
      <c r="AR347" s="3">
        <v>19</v>
      </c>
      <c r="AS347" s="3">
        <v>369</v>
      </c>
      <c r="AT347" s="3">
        <v>0.60199999999999998</v>
      </c>
      <c r="AU347" s="3">
        <v>4</v>
      </c>
      <c r="AV347" s="3">
        <v>7.0000000000000001E-3</v>
      </c>
      <c r="AW347" s="3">
        <v>240</v>
      </c>
      <c r="AX347" s="3">
        <v>0.38500000000000001</v>
      </c>
      <c r="AY347" s="3">
        <v>8</v>
      </c>
      <c r="AZ347" s="3">
        <v>2</v>
      </c>
      <c r="BA347" s="3">
        <v>613</v>
      </c>
      <c r="BB347" s="3"/>
      <c r="BC347" s="3"/>
      <c r="BD347" s="3">
        <v>0.27775108121095626</v>
      </c>
      <c r="BE347" s="3"/>
      <c r="BF347" s="3"/>
      <c r="BG347" s="3">
        <v>2081</v>
      </c>
      <c r="BH347" s="3"/>
      <c r="BI347" s="3"/>
      <c r="BJ347" s="3">
        <v>578</v>
      </c>
      <c r="BK347" s="3"/>
      <c r="BL347" s="3"/>
      <c r="BM347" s="3"/>
      <c r="BN347" s="3"/>
      <c r="BO347" s="3"/>
      <c r="BP347" s="3">
        <v>1.7296696117134618E-2</v>
      </c>
      <c r="BQ347" s="3"/>
      <c r="BR347" s="3"/>
      <c r="BS347" s="3"/>
      <c r="BT347" s="3"/>
      <c r="BU347" s="3"/>
      <c r="BV347" s="3">
        <v>0.85971650670288846</v>
      </c>
      <c r="BW347" s="3"/>
      <c r="BX347" s="3"/>
      <c r="BY347" s="3">
        <v>2629.5422595210998</v>
      </c>
      <c r="BZ347" s="3"/>
      <c r="CA347" s="3"/>
      <c r="CB347" s="3">
        <v>45.4823933901</v>
      </c>
      <c r="CC347" s="3"/>
      <c r="CD347" s="3"/>
      <c r="CE347" s="3">
        <v>2260.6608855831</v>
      </c>
      <c r="CF347" s="3"/>
      <c r="CG347" s="3"/>
      <c r="CH347" s="3">
        <v>323.39898054790001</v>
      </c>
      <c r="CI347" s="3"/>
      <c r="CJ347" s="3"/>
      <c r="CK347" s="3" t="s">
        <v>60</v>
      </c>
      <c r="CL347" s="3" t="s">
        <v>60</v>
      </c>
      <c r="CM347" s="3" t="s">
        <v>60</v>
      </c>
      <c r="CN347" s="3" t="s">
        <v>60</v>
      </c>
      <c r="CO347" s="3" t="s">
        <v>60</v>
      </c>
      <c r="CP347" s="3" t="str">
        <f t="shared" si="5"/>
        <v/>
      </c>
    </row>
    <row r="348" spans="1:94" ht="17.100000000000001" customHeight="1" x14ac:dyDescent="0.3">
      <c r="A348" s="2">
        <v>2304004</v>
      </c>
      <c r="B348" s="2" t="s">
        <v>6046</v>
      </c>
      <c r="C348" s="2" t="s">
        <v>138</v>
      </c>
      <c r="D348" s="2" t="s">
        <v>2726</v>
      </c>
      <c r="E348" s="2" t="s">
        <v>138</v>
      </c>
      <c r="F348" s="2" t="s">
        <v>60</v>
      </c>
      <c r="G348" s="2" t="s">
        <v>60</v>
      </c>
      <c r="H348" s="2" t="s">
        <v>60</v>
      </c>
      <c r="I348" s="2" t="s">
        <v>60</v>
      </c>
      <c r="J348" s="2" t="s">
        <v>60</v>
      </c>
      <c r="K348" s="2" t="s">
        <v>60</v>
      </c>
      <c r="L348" s="2" t="s">
        <v>60</v>
      </c>
      <c r="M348" s="2" t="s">
        <v>60</v>
      </c>
      <c r="N348" s="2" t="s">
        <v>60</v>
      </c>
      <c r="O348" s="2" t="s">
        <v>60</v>
      </c>
      <c r="P348" s="2" t="s">
        <v>60</v>
      </c>
      <c r="Q348" s="2" t="s">
        <v>60</v>
      </c>
      <c r="R348" s="2" t="s">
        <v>60</v>
      </c>
      <c r="S348" s="2" t="s">
        <v>60</v>
      </c>
      <c r="T348" s="2" t="s">
        <v>60</v>
      </c>
      <c r="U348" s="2" t="s">
        <v>60</v>
      </c>
      <c r="V348" s="2" t="s">
        <v>60</v>
      </c>
      <c r="W348" s="2" t="s">
        <v>60</v>
      </c>
      <c r="X348" s="2" t="s">
        <v>60</v>
      </c>
      <c r="Y348" s="2" t="s">
        <v>60</v>
      </c>
      <c r="Z348" s="2" t="s">
        <v>60</v>
      </c>
      <c r="AA348" s="2" t="s">
        <v>2725</v>
      </c>
      <c r="AB348" s="2" t="s">
        <v>2726</v>
      </c>
      <c r="AC348" s="2" t="s">
        <v>138</v>
      </c>
      <c r="AD348" s="2">
        <v>64</v>
      </c>
      <c r="AE348" s="2">
        <v>885</v>
      </c>
      <c r="AF348" s="2">
        <v>0.28000000000000003</v>
      </c>
      <c r="AG348" s="2">
        <v>1128</v>
      </c>
      <c r="AH348" s="2">
        <v>0.35</v>
      </c>
      <c r="AI348" s="2">
        <v>20</v>
      </c>
      <c r="AJ348" s="2">
        <v>0.01</v>
      </c>
      <c r="AK348" s="2">
        <v>987</v>
      </c>
      <c r="AL348" s="2">
        <v>0.31</v>
      </c>
      <c r="AM348" s="2">
        <v>173</v>
      </c>
      <c r="AN348" s="2">
        <v>7</v>
      </c>
      <c r="AO348" s="2">
        <v>3200</v>
      </c>
      <c r="AP348" s="2" t="s">
        <v>2726</v>
      </c>
      <c r="AQ348" s="2" t="s">
        <v>138</v>
      </c>
      <c r="AR348" s="2">
        <v>64</v>
      </c>
      <c r="AS348" s="2">
        <v>467</v>
      </c>
      <c r="AT348" s="2">
        <v>0.255</v>
      </c>
      <c r="AU348" s="2">
        <v>497</v>
      </c>
      <c r="AV348" s="2">
        <v>0.27100000000000002</v>
      </c>
      <c r="AW348" s="2">
        <v>867</v>
      </c>
      <c r="AX348" s="2">
        <v>0.441</v>
      </c>
      <c r="AY348" s="2">
        <v>36</v>
      </c>
      <c r="AZ348" s="2">
        <v>98</v>
      </c>
      <c r="BA348" s="2">
        <v>1831</v>
      </c>
      <c r="BB348" s="2">
        <v>0.1285031847133758</v>
      </c>
      <c r="BC348" s="2">
        <v>0.11461116058177501</v>
      </c>
      <c r="BD348" s="2">
        <v>0.39967868618350588</v>
      </c>
      <c r="BE348" s="2">
        <v>18840</v>
      </c>
      <c r="BF348" s="2">
        <v>26952</v>
      </c>
      <c r="BG348" s="2">
        <v>5602</v>
      </c>
      <c r="BH348" s="2">
        <v>2421</v>
      </c>
      <c r="BI348" s="2">
        <v>3089</v>
      </c>
      <c r="BJ348" s="2">
        <v>2239</v>
      </c>
      <c r="BK348" s="2">
        <v>2.0533927174626188</v>
      </c>
      <c r="BL348" s="2">
        <v>2.0489808862521204</v>
      </c>
      <c r="BM348" s="2">
        <v>0.56038535821708757</v>
      </c>
      <c r="BN348" s="2">
        <v>5.594433846249745E-3</v>
      </c>
      <c r="BO348" s="2">
        <v>1.7438909034098508E-2</v>
      </c>
      <c r="BP348" s="2">
        <v>6.1519451391893756E-2</v>
      </c>
      <c r="BQ348" s="2">
        <v>0.37350145017913466</v>
      </c>
      <c r="BR348" s="2">
        <v>0.38281669892033465</v>
      </c>
      <c r="BS348" s="2">
        <v>8.1351582671265119E-2</v>
      </c>
      <c r="BT348" s="2">
        <v>0.62090411597459549</v>
      </c>
      <c r="BU348" s="2">
        <v>0.59974439204555108</v>
      </c>
      <c r="BV348" s="2">
        <v>0.85712896593679733</v>
      </c>
      <c r="BW348" s="2">
        <v>4971.2637689769999</v>
      </c>
      <c r="BX348" s="2">
        <v>6329.3019576327997</v>
      </c>
      <c r="BY348" s="2">
        <v>2285.8118761675</v>
      </c>
      <c r="BZ348" s="2">
        <v>27.811406287800001</v>
      </c>
      <c r="CA348" s="2">
        <v>110.3761210885</v>
      </c>
      <c r="CB348" s="2">
        <v>140.62189260689999</v>
      </c>
      <c r="CC348" s="2">
        <v>3086.6781357532</v>
      </c>
      <c r="CD348" s="2">
        <v>3795.9633546532</v>
      </c>
      <c r="CE348" s="2">
        <v>1959.2355697455</v>
      </c>
      <c r="CF348" s="2">
        <v>1856.7742269359001</v>
      </c>
      <c r="CG348" s="2">
        <v>2422.9624818910002</v>
      </c>
      <c r="CH348" s="2">
        <v>185.95441381500001</v>
      </c>
      <c r="CI348" s="2">
        <v>309.6513654538</v>
      </c>
      <c r="CJ348" s="2">
        <v>252.69292983490001</v>
      </c>
      <c r="CK348" s="2" t="s">
        <v>60</v>
      </c>
      <c r="CL348" s="2">
        <v>2634</v>
      </c>
      <c r="CM348" s="2">
        <v>8413</v>
      </c>
      <c r="CN348" s="2">
        <v>2823</v>
      </c>
      <c r="CO348" s="2" t="s">
        <v>60</v>
      </c>
      <c r="CP348" s="2">
        <f t="shared" si="5"/>
        <v>0.50392716886826139</v>
      </c>
    </row>
    <row r="349" spans="1:94" ht="17.100000000000001" customHeight="1" x14ac:dyDescent="0.3">
      <c r="A349" s="3">
        <v>2304103</v>
      </c>
      <c r="B349" s="3" t="s">
        <v>5857</v>
      </c>
      <c r="C349" s="3" t="s">
        <v>138</v>
      </c>
      <c r="D349" s="3" t="s">
        <v>156</v>
      </c>
      <c r="E349" s="3" t="s">
        <v>138</v>
      </c>
      <c r="F349" s="3">
        <v>20</v>
      </c>
      <c r="G349" s="3">
        <v>2926</v>
      </c>
      <c r="H349" s="3">
        <v>0.26900000000000002</v>
      </c>
      <c r="I349" s="3">
        <v>7835</v>
      </c>
      <c r="J349" s="3">
        <v>0.72</v>
      </c>
      <c r="K349" s="3">
        <v>117</v>
      </c>
      <c r="L349" s="3">
        <v>1.0999999999999999E-2</v>
      </c>
      <c r="M349" s="3"/>
      <c r="N349" s="3"/>
      <c r="O349" s="3">
        <v>10878</v>
      </c>
      <c r="P349" s="3"/>
      <c r="Q349" s="3">
        <v>20</v>
      </c>
      <c r="R349" s="3">
        <v>679</v>
      </c>
      <c r="S349" s="3">
        <v>0.10703026481715007</v>
      </c>
      <c r="T349" s="3">
        <v>3990</v>
      </c>
      <c r="U349" s="3">
        <v>0.62894073139974782</v>
      </c>
      <c r="V349" s="3">
        <v>1675</v>
      </c>
      <c r="W349" s="3">
        <v>0.26402900378310212</v>
      </c>
      <c r="X349" s="3" t="s">
        <v>60</v>
      </c>
      <c r="Y349" s="3" t="s">
        <v>60</v>
      </c>
      <c r="Z349" s="3">
        <v>6344</v>
      </c>
      <c r="AA349" s="3" t="s">
        <v>1111</v>
      </c>
      <c r="AB349" s="3" t="s">
        <v>156</v>
      </c>
      <c r="AC349" s="3" t="s">
        <v>138</v>
      </c>
      <c r="AD349" s="3">
        <v>20</v>
      </c>
      <c r="AE349" s="3">
        <v>2238</v>
      </c>
      <c r="AF349" s="3">
        <v>0.53</v>
      </c>
      <c r="AG349" s="3">
        <v>231</v>
      </c>
      <c r="AH349" s="3">
        <v>0.05</v>
      </c>
      <c r="AI349" s="3">
        <v>21</v>
      </c>
      <c r="AJ349" s="3">
        <v>0.01</v>
      </c>
      <c r="AK349" s="3">
        <v>1544</v>
      </c>
      <c r="AL349" s="3">
        <v>0.36</v>
      </c>
      <c r="AM349" s="3">
        <v>70</v>
      </c>
      <c r="AN349" s="3">
        <v>138</v>
      </c>
      <c r="AO349" s="3">
        <v>4242</v>
      </c>
      <c r="AP349" s="3" t="s">
        <v>156</v>
      </c>
      <c r="AQ349" s="3" t="s">
        <v>138</v>
      </c>
      <c r="AR349" s="3">
        <v>20</v>
      </c>
      <c r="AS349" s="3">
        <v>2702</v>
      </c>
      <c r="AT349" s="3">
        <v>0.501</v>
      </c>
      <c r="AU349" s="3">
        <v>292</v>
      </c>
      <c r="AV349" s="3">
        <v>5.3999999999999999E-2</v>
      </c>
      <c r="AW349" s="3">
        <v>2397</v>
      </c>
      <c r="AX349" s="3">
        <v>0.41199999999999998</v>
      </c>
      <c r="AY349" s="3">
        <v>124</v>
      </c>
      <c r="AZ349" s="3">
        <v>304</v>
      </c>
      <c r="BA349" s="3">
        <v>5391</v>
      </c>
      <c r="BB349" s="3">
        <v>0.19590724961586814</v>
      </c>
      <c r="BC349" s="3">
        <v>0.25181873959155054</v>
      </c>
      <c r="BD349" s="3">
        <v>0.11073253833049404</v>
      </c>
      <c r="BE349" s="3">
        <v>28636</v>
      </c>
      <c r="BF349" s="3">
        <v>34227</v>
      </c>
      <c r="BG349" s="3">
        <v>12914</v>
      </c>
      <c r="BH349" s="3">
        <v>5610</v>
      </c>
      <c r="BI349" s="3">
        <v>8619</v>
      </c>
      <c r="BJ349" s="3">
        <v>1430</v>
      </c>
      <c r="BK349" s="3">
        <v>1.9179379578724243</v>
      </c>
      <c r="BL349" s="3">
        <v>2.0663065995925978</v>
      </c>
      <c r="BM349" s="3">
        <v>3.1657483592360975</v>
      </c>
      <c r="BN349" s="3">
        <v>2.2865464170897472E-2</v>
      </c>
      <c r="BO349" s="3">
        <v>2.2241384088824982E-2</v>
      </c>
      <c r="BP349" s="3">
        <v>3.9084044926294359E-2</v>
      </c>
      <c r="BQ349" s="3">
        <v>0.5466055070443212</v>
      </c>
      <c r="BR349" s="3">
        <v>0.51692589987045179</v>
      </c>
      <c r="BS349" s="3">
        <v>0.72966718594773461</v>
      </c>
      <c r="BT349" s="3">
        <v>0.43052902878478133</v>
      </c>
      <c r="BU349" s="3">
        <v>0.46083271604072323</v>
      </c>
      <c r="BV349" s="3">
        <v>0.23124876912597112</v>
      </c>
      <c r="BW349" s="3">
        <v>10759.631943664301</v>
      </c>
      <c r="BX349" s="3">
        <v>17809.496581888601</v>
      </c>
      <c r="BY349" s="3">
        <v>43858.277768856897</v>
      </c>
      <c r="BZ349" s="3">
        <v>246.0239786999</v>
      </c>
      <c r="CA349" s="3">
        <v>396.10785390640001</v>
      </c>
      <c r="CB349" s="3">
        <v>1714.1588987079001</v>
      </c>
      <c r="CC349" s="3">
        <v>4632.3338907875004</v>
      </c>
      <c r="CD349" s="3">
        <v>8207.1986811497009</v>
      </c>
      <c r="CE349" s="3">
        <v>10142.1727500331</v>
      </c>
      <c r="CF349" s="3">
        <v>5881.2740741769003</v>
      </c>
      <c r="CG349" s="3">
        <v>9206.1900468325002</v>
      </c>
      <c r="CH349" s="3">
        <v>32001.946120115899</v>
      </c>
      <c r="CI349" s="3">
        <v>535.43881943060001</v>
      </c>
      <c r="CJ349" s="3">
        <v>12930.972735405599</v>
      </c>
      <c r="CK349" s="3">
        <v>17118</v>
      </c>
      <c r="CL349" s="3">
        <v>19110</v>
      </c>
      <c r="CM349" s="3">
        <v>9029</v>
      </c>
      <c r="CN349" s="3">
        <v>9736</v>
      </c>
      <c r="CO349" s="3">
        <v>0.50013147515119638</v>
      </c>
      <c r="CP349" s="3">
        <f t="shared" si="5"/>
        <v>0.7539104847452377</v>
      </c>
    </row>
    <row r="350" spans="1:94" ht="17.100000000000001" customHeight="1" x14ac:dyDescent="0.3">
      <c r="A350" s="2">
        <v>2304202</v>
      </c>
      <c r="B350" s="2" t="s">
        <v>163</v>
      </c>
      <c r="C350" s="2" t="s">
        <v>138</v>
      </c>
      <c r="D350" s="2" t="s">
        <v>163</v>
      </c>
      <c r="E350" s="2" t="s">
        <v>138</v>
      </c>
      <c r="F350" s="2">
        <v>27</v>
      </c>
      <c r="G350" s="2">
        <v>13549</v>
      </c>
      <c r="H350" s="2">
        <v>0.68799999999999994</v>
      </c>
      <c r="I350" s="2">
        <v>6090</v>
      </c>
      <c r="J350" s="2">
        <v>0.309</v>
      </c>
      <c r="K350" s="2">
        <v>55</v>
      </c>
      <c r="L350" s="2">
        <v>3.0000000000000001E-3</v>
      </c>
      <c r="M350" s="2"/>
      <c r="N350" s="2"/>
      <c r="O350" s="2">
        <v>19694</v>
      </c>
      <c r="P350" s="2"/>
      <c r="Q350" s="2">
        <v>27</v>
      </c>
      <c r="R350" s="2">
        <v>3294</v>
      </c>
      <c r="S350" s="2">
        <v>0.42574641333850327</v>
      </c>
      <c r="T350" s="2">
        <v>3857</v>
      </c>
      <c r="U350" s="2">
        <v>0.49851363577614061</v>
      </c>
      <c r="V350" s="2">
        <v>586</v>
      </c>
      <c r="W350" s="2">
        <v>7.573995088535608E-2</v>
      </c>
      <c r="X350" s="2" t="s">
        <v>60</v>
      </c>
      <c r="Y350" s="2" t="s">
        <v>60</v>
      </c>
      <c r="Z350" s="2">
        <v>7737</v>
      </c>
      <c r="AA350" s="2" t="s">
        <v>1118</v>
      </c>
      <c r="AB350" s="2" t="s">
        <v>163</v>
      </c>
      <c r="AC350" s="2" t="s">
        <v>138</v>
      </c>
      <c r="AD350" s="2">
        <v>27</v>
      </c>
      <c r="AE350" s="2">
        <v>3160</v>
      </c>
      <c r="AF350" s="2">
        <v>0.48</v>
      </c>
      <c r="AG350" s="2">
        <v>344</v>
      </c>
      <c r="AH350" s="2">
        <v>0.05</v>
      </c>
      <c r="AI350" s="2">
        <v>221</v>
      </c>
      <c r="AJ350" s="2">
        <v>0.03</v>
      </c>
      <c r="AK350" s="2">
        <v>1896</v>
      </c>
      <c r="AL350" s="2">
        <v>0.28999999999999998</v>
      </c>
      <c r="AM350" s="2">
        <v>92</v>
      </c>
      <c r="AN350" s="2">
        <v>895</v>
      </c>
      <c r="AO350" s="2">
        <v>6608</v>
      </c>
      <c r="AP350" s="2" t="s">
        <v>163</v>
      </c>
      <c r="AQ350" s="2" t="s">
        <v>138</v>
      </c>
      <c r="AR350" s="2">
        <v>28</v>
      </c>
      <c r="AS350" s="2">
        <v>4095</v>
      </c>
      <c r="AT350" s="2">
        <v>0.55500000000000005</v>
      </c>
      <c r="AU350" s="2">
        <v>546</v>
      </c>
      <c r="AV350" s="2">
        <v>7.3999999999999996E-2</v>
      </c>
      <c r="AW350" s="2">
        <v>2743</v>
      </c>
      <c r="AX350" s="2">
        <v>0.34200000000000003</v>
      </c>
      <c r="AY350" s="2">
        <v>277</v>
      </c>
      <c r="AZ350" s="2">
        <v>369</v>
      </c>
      <c r="BA350" s="2">
        <v>7384</v>
      </c>
      <c r="BB350" s="2">
        <v>0.31197557221587807</v>
      </c>
      <c r="BC350" s="2">
        <v>0.36148939837958971</v>
      </c>
      <c r="BD350" s="2">
        <v>0.27219219861950883</v>
      </c>
      <c r="BE350" s="2">
        <v>40282</v>
      </c>
      <c r="BF350" s="2">
        <v>46408</v>
      </c>
      <c r="BG350" s="2">
        <v>37378</v>
      </c>
      <c r="BH350" s="2">
        <v>12567</v>
      </c>
      <c r="BI350" s="2">
        <v>16776</v>
      </c>
      <c r="BJ350" s="2">
        <v>10174</v>
      </c>
      <c r="BK350" s="2">
        <v>1.3795663113051084</v>
      </c>
      <c r="BL350" s="2">
        <v>1.7064349365738494</v>
      </c>
      <c r="BM350" s="2">
        <v>11.638447199807693</v>
      </c>
      <c r="BN350" s="2">
        <v>8.4280306324965706E-2</v>
      </c>
      <c r="BO350" s="2">
        <v>8.8213413306137467E-2</v>
      </c>
      <c r="BP350" s="2">
        <v>0.17577204092437837</v>
      </c>
      <c r="BQ350" s="2">
        <v>0.56484061693184617</v>
      </c>
      <c r="BR350" s="2">
        <v>0.72949535845025615</v>
      </c>
      <c r="BS350" s="2">
        <v>0.72877569684149213</v>
      </c>
      <c r="BT350" s="2">
        <v>0.35087907674319396</v>
      </c>
      <c r="BU350" s="2">
        <v>0.18229122824360641</v>
      </c>
      <c r="BV350" s="2">
        <v>9.5452262234129517E-2</v>
      </c>
      <c r="BW350" s="2">
        <v>17337.009834171298</v>
      </c>
      <c r="BX350" s="2">
        <v>28627.152495962899</v>
      </c>
      <c r="BY350" s="2">
        <v>229975.71666820001</v>
      </c>
      <c r="BZ350" s="2">
        <v>1461.1684995829</v>
      </c>
      <c r="CA350" s="2">
        <v>2525.2988349041998</v>
      </c>
      <c r="CB350" s="2">
        <v>40423.301081816098</v>
      </c>
      <c r="CC350" s="2">
        <v>6083.1940041016996</v>
      </c>
      <c r="CD350" s="2">
        <v>5218.4787896060998</v>
      </c>
      <c r="CE350" s="2">
        <v>21951.702414894899</v>
      </c>
      <c r="CF350" s="2">
        <v>9792.6473304867995</v>
      </c>
      <c r="CG350" s="2">
        <v>20883.374871452601</v>
      </c>
      <c r="CH350" s="2">
        <v>167600.71317148901</v>
      </c>
      <c r="CI350" s="2">
        <v>1309.5672330652001</v>
      </c>
      <c r="CJ350" s="2">
        <v>7042.1766679696002</v>
      </c>
      <c r="CK350" s="2">
        <v>13437</v>
      </c>
      <c r="CL350" s="2">
        <v>17272</v>
      </c>
      <c r="CM350" s="2">
        <v>13046</v>
      </c>
      <c r="CN350" s="2">
        <v>11781</v>
      </c>
      <c r="CO350" s="2">
        <v>0.28954059644888813</v>
      </c>
      <c r="CP350" s="2">
        <f t="shared" si="5"/>
        <v>0.31518540317834021</v>
      </c>
    </row>
    <row r="351" spans="1:94" ht="17.100000000000001" customHeight="1" x14ac:dyDescent="0.3">
      <c r="A351" s="3">
        <v>2304301</v>
      </c>
      <c r="B351" s="3" t="s">
        <v>2728</v>
      </c>
      <c r="C351" s="3" t="s">
        <v>138</v>
      </c>
      <c r="D351" s="3" t="s">
        <v>2728</v>
      </c>
      <c r="E351" s="3" t="s">
        <v>138</v>
      </c>
      <c r="F351" s="3" t="s">
        <v>60</v>
      </c>
      <c r="G351" s="3" t="s">
        <v>60</v>
      </c>
      <c r="H351" s="3" t="s">
        <v>60</v>
      </c>
      <c r="I351" s="3" t="s">
        <v>60</v>
      </c>
      <c r="J351" s="3" t="s">
        <v>60</v>
      </c>
      <c r="K351" s="3" t="s">
        <v>60</v>
      </c>
      <c r="L351" s="3" t="s">
        <v>60</v>
      </c>
      <c r="M351" s="3" t="s">
        <v>60</v>
      </c>
      <c r="N351" s="3" t="s">
        <v>60</v>
      </c>
      <c r="O351" s="3" t="s">
        <v>60</v>
      </c>
      <c r="P351" s="3" t="s">
        <v>60</v>
      </c>
      <c r="Q351" s="3" t="s">
        <v>60</v>
      </c>
      <c r="R351" s="3" t="s">
        <v>60</v>
      </c>
      <c r="S351" s="3" t="s">
        <v>60</v>
      </c>
      <c r="T351" s="3" t="s">
        <v>60</v>
      </c>
      <c r="U351" s="3" t="s">
        <v>60</v>
      </c>
      <c r="V351" s="3" t="s">
        <v>60</v>
      </c>
      <c r="W351" s="3" t="s">
        <v>60</v>
      </c>
      <c r="X351" s="3" t="s">
        <v>60</v>
      </c>
      <c r="Y351" s="3" t="s">
        <v>60</v>
      </c>
      <c r="Z351" s="3" t="s">
        <v>60</v>
      </c>
      <c r="AA351" s="3" t="s">
        <v>2727</v>
      </c>
      <c r="AB351" s="3" t="s">
        <v>2728</v>
      </c>
      <c r="AC351" s="3" t="s">
        <v>138</v>
      </c>
      <c r="AD351" s="3">
        <v>78</v>
      </c>
      <c r="AE351" s="3">
        <v>798</v>
      </c>
      <c r="AF351" s="3">
        <v>0.41</v>
      </c>
      <c r="AG351" s="3">
        <v>62</v>
      </c>
      <c r="AH351" s="3">
        <v>0.03</v>
      </c>
      <c r="AI351" s="3">
        <v>21</v>
      </c>
      <c r="AJ351" s="3">
        <v>0.01</v>
      </c>
      <c r="AK351" s="3">
        <v>978</v>
      </c>
      <c r="AL351" s="3">
        <v>0.5</v>
      </c>
      <c r="AM351" s="3">
        <v>47</v>
      </c>
      <c r="AN351" s="3">
        <v>36</v>
      </c>
      <c r="AO351" s="3">
        <v>1942</v>
      </c>
      <c r="AP351" s="3" t="s">
        <v>2728</v>
      </c>
      <c r="AQ351" s="3" t="s">
        <v>138</v>
      </c>
      <c r="AR351" s="3">
        <v>78</v>
      </c>
      <c r="AS351" s="3">
        <v>609</v>
      </c>
      <c r="AT351" s="3">
        <v>0.33800000000000002</v>
      </c>
      <c r="AU351" s="3">
        <v>81</v>
      </c>
      <c r="AV351" s="3">
        <v>4.4999999999999998E-2</v>
      </c>
      <c r="AW351" s="3">
        <v>1113</v>
      </c>
      <c r="AX351" s="3">
        <v>0.57899999999999996</v>
      </c>
      <c r="AY351" s="3">
        <v>42</v>
      </c>
      <c r="AZ351" s="3">
        <v>78</v>
      </c>
      <c r="BA351" s="3">
        <v>1803</v>
      </c>
      <c r="BB351" s="3"/>
      <c r="BC351" s="3"/>
      <c r="BD351" s="3" t="s">
        <v>60</v>
      </c>
      <c r="BE351" s="3"/>
      <c r="BF351" s="3"/>
      <c r="BG351" s="3" t="s">
        <v>60</v>
      </c>
      <c r="BH351" s="3"/>
      <c r="BI351" s="3"/>
      <c r="BJ351" s="3" t="s">
        <v>60</v>
      </c>
      <c r="BK351" s="3"/>
      <c r="BL351" s="3"/>
      <c r="BM351" s="3">
        <v>1.3908984345875302</v>
      </c>
      <c r="BN351" s="3"/>
      <c r="BO351" s="3"/>
      <c r="BP351" s="3">
        <v>4.8677130534007518E-2</v>
      </c>
      <c r="BQ351" s="3"/>
      <c r="BR351" s="3"/>
      <c r="BS351" s="3">
        <v>0.26430163046959376</v>
      </c>
      <c r="BT351" s="3"/>
      <c r="BU351" s="3"/>
      <c r="BV351" s="3">
        <v>0.6870212389964131</v>
      </c>
      <c r="BW351" s="3"/>
      <c r="BX351" s="3"/>
      <c r="BY351" s="3">
        <v>6937.8013917225999</v>
      </c>
      <c r="BZ351" s="3"/>
      <c r="CA351" s="3"/>
      <c r="CB351" s="3">
        <v>337.7122639639</v>
      </c>
      <c r="CC351" s="3"/>
      <c r="CD351" s="3"/>
      <c r="CE351" s="3">
        <v>4766.4169080522997</v>
      </c>
      <c r="CF351" s="3"/>
      <c r="CG351" s="3"/>
      <c r="CH351" s="3">
        <v>1833.6722197065001</v>
      </c>
      <c r="CI351" s="3"/>
      <c r="CJ351" s="3">
        <v>188.64402880750001</v>
      </c>
      <c r="CK351" s="3" t="s">
        <v>60</v>
      </c>
      <c r="CL351" s="3" t="s">
        <v>60</v>
      </c>
      <c r="CM351" s="3">
        <v>4929</v>
      </c>
      <c r="CN351" s="3">
        <v>2808</v>
      </c>
      <c r="CO351" s="3" t="s">
        <v>60</v>
      </c>
      <c r="CP351" s="3" t="str">
        <f t="shared" si="5"/>
        <v/>
      </c>
    </row>
    <row r="352" spans="1:94" ht="17.100000000000001" customHeight="1" x14ac:dyDescent="0.3">
      <c r="A352" s="2">
        <v>2304400</v>
      </c>
      <c r="B352" s="2" t="s">
        <v>137</v>
      </c>
      <c r="C352" s="2" t="s">
        <v>138</v>
      </c>
      <c r="D352" s="2" t="s">
        <v>137</v>
      </c>
      <c r="E352" s="2" t="s">
        <v>138</v>
      </c>
      <c r="F352" s="2" t="s">
        <v>139</v>
      </c>
      <c r="G352" s="2">
        <v>9461</v>
      </c>
      <c r="H352" s="2">
        <v>0.22600000000000001</v>
      </c>
      <c r="I352" s="2">
        <v>22656</v>
      </c>
      <c r="J352" s="2">
        <v>0.54100000000000004</v>
      </c>
      <c r="K352" s="2">
        <v>9800</v>
      </c>
      <c r="L352" s="2">
        <v>0.23400000000000001</v>
      </c>
      <c r="M352" s="2">
        <v>1</v>
      </c>
      <c r="N352" s="2"/>
      <c r="O352" s="2">
        <v>41918</v>
      </c>
      <c r="P352" s="2"/>
      <c r="Q352" s="2" t="s">
        <v>909</v>
      </c>
      <c r="R352" s="2">
        <v>30402</v>
      </c>
      <c r="S352" s="2">
        <v>0.68242424242424238</v>
      </c>
      <c r="T352" s="2">
        <v>9931</v>
      </c>
      <c r="U352" s="2">
        <v>0.22291806958473626</v>
      </c>
      <c r="V352" s="2">
        <v>4167</v>
      </c>
      <c r="W352" s="2">
        <v>9.3535353535353541E-2</v>
      </c>
      <c r="X352" s="2">
        <v>50</v>
      </c>
      <c r="Y352" s="2">
        <v>1.1223344556677891E-3</v>
      </c>
      <c r="Z352" s="2">
        <v>44550</v>
      </c>
      <c r="AA352" s="2" t="s">
        <v>1092</v>
      </c>
      <c r="AB352" s="2" t="s">
        <v>1093</v>
      </c>
      <c r="AC352" s="2" t="s">
        <v>138</v>
      </c>
      <c r="AD352" s="2"/>
      <c r="AE352" s="2">
        <v>18044</v>
      </c>
      <c r="AF352" s="2">
        <v>0.33</v>
      </c>
      <c r="AG352" s="2">
        <v>3894</v>
      </c>
      <c r="AH352" s="2">
        <v>7.0000000000000007E-2</v>
      </c>
      <c r="AI352" s="2">
        <v>2684</v>
      </c>
      <c r="AJ352" s="2">
        <v>0.05</v>
      </c>
      <c r="AK352" s="2">
        <v>28730</v>
      </c>
      <c r="AL352" s="2">
        <v>0.52</v>
      </c>
      <c r="AM352" s="2">
        <v>447</v>
      </c>
      <c r="AN352" s="2">
        <v>1049</v>
      </c>
      <c r="AO352" s="2">
        <v>54848</v>
      </c>
      <c r="AP352" s="2" t="s">
        <v>137</v>
      </c>
      <c r="AQ352" s="2" t="s">
        <v>138</v>
      </c>
      <c r="AR352" s="2">
        <v>1</v>
      </c>
      <c r="AS352" s="2">
        <v>35334</v>
      </c>
      <c r="AT352" s="2">
        <v>0.42199999999999999</v>
      </c>
      <c r="AU352" s="2">
        <v>5250</v>
      </c>
      <c r="AV352" s="2">
        <v>6.3E-2</v>
      </c>
      <c r="AW352" s="2">
        <v>43190</v>
      </c>
      <c r="AX352" s="2">
        <v>0.48199999999999998</v>
      </c>
      <c r="AY352" s="2">
        <v>2084</v>
      </c>
      <c r="AZ352" s="2">
        <v>3790</v>
      </c>
      <c r="BA352" s="2">
        <v>83774</v>
      </c>
      <c r="BB352" s="2">
        <v>0.80996753336848237</v>
      </c>
      <c r="BC352" s="2">
        <v>0.88006395996579923</v>
      </c>
      <c r="BD352" s="2">
        <v>0.16000951022349025</v>
      </c>
      <c r="BE352" s="2">
        <v>180185</v>
      </c>
      <c r="BF352" s="2">
        <v>270169</v>
      </c>
      <c r="BG352" s="2">
        <v>8412</v>
      </c>
      <c r="BH352" s="2">
        <v>145944</v>
      </c>
      <c r="BI352" s="2">
        <v>237766</v>
      </c>
      <c r="BJ352" s="2">
        <v>1346</v>
      </c>
      <c r="BK352" s="2">
        <v>1.8080368202858015</v>
      </c>
      <c r="BL352" s="2">
        <v>1.8861884343523758</v>
      </c>
      <c r="BM352" s="2">
        <v>4.8812957618516153</v>
      </c>
      <c r="BN352" s="2">
        <v>0.14672113164249151</v>
      </c>
      <c r="BO352" s="2">
        <v>0.1629021660918259</v>
      </c>
      <c r="BP352" s="2">
        <v>0.17418894650884159</v>
      </c>
      <c r="BQ352" s="2">
        <v>0.83584571740443858</v>
      </c>
      <c r="BR352" s="2">
        <v>0.83164882242543958</v>
      </c>
      <c r="BS352" s="2">
        <v>0.82269153122933358</v>
      </c>
      <c r="BT352" s="2">
        <v>1.743315095306917E-2</v>
      </c>
      <c r="BU352" s="2">
        <v>5.4490114827352087E-3</v>
      </c>
      <c r="BV352" s="2">
        <v>3.1195222618250178E-3</v>
      </c>
      <c r="BW352" s="2">
        <v>263872.12569979101</v>
      </c>
      <c r="BX352" s="2">
        <v>448471.479282227</v>
      </c>
      <c r="BY352" s="2">
        <v>832734.4130846</v>
      </c>
      <c r="BZ352" s="2">
        <v>38715.6168915831</v>
      </c>
      <c r="CA352" s="2">
        <v>73056.975405480203</v>
      </c>
      <c r="CB352" s="2">
        <v>145053.13013686499</v>
      </c>
      <c r="CC352" s="2">
        <v>4600.1225996316998</v>
      </c>
      <c r="CD352" s="2">
        <v>2443.7262402881001</v>
      </c>
      <c r="CE352" s="2">
        <v>2597.7335398052001</v>
      </c>
      <c r="CF352" s="2">
        <v>220556.386208576</v>
      </c>
      <c r="CG352" s="2">
        <v>372970.77763645898</v>
      </c>
      <c r="CH352" s="2">
        <v>685083.54940793</v>
      </c>
      <c r="CI352" s="2">
        <v>32881.104369130502</v>
      </c>
      <c r="CJ352" s="2">
        <v>413938.840310973</v>
      </c>
      <c r="CK352" s="2">
        <v>61551</v>
      </c>
      <c r="CL352" s="2">
        <v>87205</v>
      </c>
      <c r="CM352" s="2">
        <v>94076</v>
      </c>
      <c r="CN352" s="2">
        <v>87958</v>
      </c>
      <c r="CO352" s="2">
        <v>0.22782406567740932</v>
      </c>
      <c r="CP352" s="2">
        <f t="shared" si="5"/>
        <v>10.45625297194484</v>
      </c>
    </row>
    <row r="353" spans="1:94" ht="17.100000000000001" customHeight="1" x14ac:dyDescent="0.3">
      <c r="A353" s="3">
        <v>2304509</v>
      </c>
      <c r="B353" s="3" t="s">
        <v>2730</v>
      </c>
      <c r="C353" s="3" t="s">
        <v>138</v>
      </c>
      <c r="D353" s="3" t="s">
        <v>2730</v>
      </c>
      <c r="E353" s="3" t="s">
        <v>138</v>
      </c>
      <c r="F353" s="3" t="s">
        <v>60</v>
      </c>
      <c r="G353" s="3" t="s">
        <v>60</v>
      </c>
      <c r="H353" s="3" t="s">
        <v>60</v>
      </c>
      <c r="I353" s="3" t="s">
        <v>60</v>
      </c>
      <c r="J353" s="3" t="s">
        <v>60</v>
      </c>
      <c r="K353" s="3" t="s">
        <v>60</v>
      </c>
      <c r="L353" s="3" t="s">
        <v>60</v>
      </c>
      <c r="M353" s="3" t="s">
        <v>60</v>
      </c>
      <c r="N353" s="3" t="s">
        <v>60</v>
      </c>
      <c r="O353" s="3" t="s">
        <v>60</v>
      </c>
      <c r="P353" s="3" t="s">
        <v>60</v>
      </c>
      <c r="Q353" s="3" t="s">
        <v>60</v>
      </c>
      <c r="R353" s="3" t="s">
        <v>60</v>
      </c>
      <c r="S353" s="3" t="s">
        <v>60</v>
      </c>
      <c r="T353" s="3" t="s">
        <v>60</v>
      </c>
      <c r="U353" s="3" t="s">
        <v>60</v>
      </c>
      <c r="V353" s="3" t="s">
        <v>60</v>
      </c>
      <c r="W353" s="3" t="s">
        <v>60</v>
      </c>
      <c r="X353" s="3" t="s">
        <v>60</v>
      </c>
      <c r="Y353" s="3" t="s">
        <v>60</v>
      </c>
      <c r="Z353" s="3" t="s">
        <v>60</v>
      </c>
      <c r="AA353" s="3" t="s">
        <v>2729</v>
      </c>
      <c r="AB353" s="3" t="s">
        <v>2730</v>
      </c>
      <c r="AC353" s="3" t="s">
        <v>138</v>
      </c>
      <c r="AD353" s="3"/>
      <c r="AE353" s="3">
        <v>242</v>
      </c>
      <c r="AF353" s="3">
        <v>0.15</v>
      </c>
      <c r="AG353" s="3">
        <v>281</v>
      </c>
      <c r="AH353" s="3">
        <v>0.18</v>
      </c>
      <c r="AI353" s="3">
        <v>34</v>
      </c>
      <c r="AJ353" s="3">
        <v>0.02</v>
      </c>
      <c r="AK353" s="3">
        <v>960</v>
      </c>
      <c r="AL353" s="3">
        <v>0.6</v>
      </c>
      <c r="AM353" s="3">
        <v>73</v>
      </c>
      <c r="AN353" s="3"/>
      <c r="AO353" s="3">
        <v>1590</v>
      </c>
      <c r="AP353" s="3" t="s">
        <v>4811</v>
      </c>
      <c r="AQ353" s="3" t="s">
        <v>138</v>
      </c>
      <c r="AR353" s="3">
        <v>64</v>
      </c>
      <c r="AS353" s="3">
        <v>409</v>
      </c>
      <c r="AT353" s="3">
        <v>0.42899999999999999</v>
      </c>
      <c r="AU353" s="3">
        <v>77</v>
      </c>
      <c r="AV353" s="3">
        <v>8.1000000000000003E-2</v>
      </c>
      <c r="AW353" s="3">
        <v>467</v>
      </c>
      <c r="AX353" s="3">
        <v>0.45100000000000001</v>
      </c>
      <c r="AY353" s="3">
        <v>17</v>
      </c>
      <c r="AZ353" s="3">
        <v>66</v>
      </c>
      <c r="BA353" s="3">
        <v>953</v>
      </c>
      <c r="BB353" s="3"/>
      <c r="BC353" s="3"/>
      <c r="BD353" s="3" t="s">
        <v>60</v>
      </c>
      <c r="BE353" s="3"/>
      <c r="BF353" s="3"/>
      <c r="BG353" s="3" t="s">
        <v>60</v>
      </c>
      <c r="BH353" s="3"/>
      <c r="BI353" s="3"/>
      <c r="BJ353" s="3" t="s">
        <v>60</v>
      </c>
      <c r="BK353" s="3"/>
      <c r="BL353" s="3"/>
      <c r="BM353" s="3">
        <v>1.0711280345044174</v>
      </c>
      <c r="BN353" s="3"/>
      <c r="BO353" s="3"/>
      <c r="BP353" s="3">
        <v>0.11929030872331831</v>
      </c>
      <c r="BQ353" s="3"/>
      <c r="BR353" s="3"/>
      <c r="BS353" s="3">
        <v>0.2539678063181659</v>
      </c>
      <c r="BT353" s="3"/>
      <c r="BU353" s="3"/>
      <c r="BV353" s="3">
        <v>0.62674188495855965</v>
      </c>
      <c r="BW353" s="3"/>
      <c r="BX353" s="3"/>
      <c r="BY353" s="3">
        <v>2279.3604574254</v>
      </c>
      <c r="BZ353" s="3"/>
      <c r="CA353" s="3"/>
      <c r="CB353" s="3">
        <v>271.905612658</v>
      </c>
      <c r="CC353" s="3"/>
      <c r="CD353" s="3"/>
      <c r="CE353" s="3">
        <v>1428.5706695868</v>
      </c>
      <c r="CF353" s="3"/>
      <c r="CG353" s="3"/>
      <c r="CH353" s="3">
        <v>578.88417518070003</v>
      </c>
      <c r="CI353" s="3"/>
      <c r="CJ353" s="3">
        <v>42.032091299299999</v>
      </c>
      <c r="CK353" s="3" t="s">
        <v>60</v>
      </c>
      <c r="CL353" s="3" t="s">
        <v>60</v>
      </c>
      <c r="CM353" s="3">
        <v>0</v>
      </c>
      <c r="CN353" s="3">
        <v>1656</v>
      </c>
      <c r="CO353" s="3" t="s">
        <v>60</v>
      </c>
      <c r="CP353" s="3" t="str">
        <f t="shared" si="5"/>
        <v/>
      </c>
    </row>
    <row r="354" spans="1:94" ht="17.100000000000001" customHeight="1" x14ac:dyDescent="0.3">
      <c r="A354" s="2">
        <v>2304608</v>
      </c>
      <c r="B354" s="2" t="s">
        <v>5062</v>
      </c>
      <c r="C354" s="2" t="s">
        <v>138</v>
      </c>
      <c r="D354" s="2" t="s">
        <v>5062</v>
      </c>
      <c r="E354" s="2" t="s">
        <v>138</v>
      </c>
      <c r="F354" s="2" t="s">
        <v>60</v>
      </c>
      <c r="G354" s="2" t="s">
        <v>60</v>
      </c>
      <c r="H354" s="2" t="s">
        <v>60</v>
      </c>
      <c r="I354" s="2" t="s">
        <v>60</v>
      </c>
      <c r="J354" s="2" t="s">
        <v>60</v>
      </c>
      <c r="K354" s="2" t="s">
        <v>60</v>
      </c>
      <c r="L354" s="2" t="s">
        <v>60</v>
      </c>
      <c r="M354" s="2" t="s">
        <v>60</v>
      </c>
      <c r="N354" s="2" t="s">
        <v>60</v>
      </c>
      <c r="O354" s="2" t="s">
        <v>60</v>
      </c>
      <c r="P354" s="2" t="s">
        <v>60</v>
      </c>
      <c r="Q354" s="2" t="s">
        <v>60</v>
      </c>
      <c r="R354" s="2" t="s">
        <v>60</v>
      </c>
      <c r="S354" s="2" t="s">
        <v>60</v>
      </c>
      <c r="T354" s="2" t="s">
        <v>60</v>
      </c>
      <c r="U354" s="2" t="s">
        <v>60</v>
      </c>
      <c r="V354" s="2" t="s">
        <v>60</v>
      </c>
      <c r="W354" s="2" t="s">
        <v>60</v>
      </c>
      <c r="X354" s="2" t="s">
        <v>60</v>
      </c>
      <c r="Y354" s="2" t="s">
        <v>60</v>
      </c>
      <c r="Z354" s="2" t="s">
        <v>60</v>
      </c>
      <c r="AA354" s="2" t="s">
        <v>60</v>
      </c>
      <c r="AB354" s="2" t="s">
        <v>60</v>
      </c>
      <c r="AC354" s="2" t="s">
        <v>60</v>
      </c>
      <c r="AD354" s="2" t="s">
        <v>60</v>
      </c>
      <c r="AE354" s="2" t="s">
        <v>60</v>
      </c>
      <c r="AF354" s="2" t="s">
        <v>60</v>
      </c>
      <c r="AG354" s="2" t="s">
        <v>60</v>
      </c>
      <c r="AH354" s="2" t="s">
        <v>60</v>
      </c>
      <c r="AI354" s="2" t="s">
        <v>60</v>
      </c>
      <c r="AJ354" s="2" t="s">
        <v>60</v>
      </c>
      <c r="AK354" s="2" t="s">
        <v>60</v>
      </c>
      <c r="AL354" s="2" t="s">
        <v>60</v>
      </c>
      <c r="AM354" s="2" t="s">
        <v>60</v>
      </c>
      <c r="AN354" s="2" t="s">
        <v>60</v>
      </c>
      <c r="AO354" s="2" t="s">
        <v>60</v>
      </c>
      <c r="AP354" s="2" t="s">
        <v>5062</v>
      </c>
      <c r="AQ354" s="2" t="s">
        <v>138</v>
      </c>
      <c r="AR354" s="2">
        <v>50</v>
      </c>
      <c r="AS354" s="2">
        <v>533</v>
      </c>
      <c r="AT354" s="2">
        <v>0.87</v>
      </c>
      <c r="AU354" s="2">
        <v>12</v>
      </c>
      <c r="AV354" s="2">
        <v>0.02</v>
      </c>
      <c r="AW354" s="2">
        <v>68</v>
      </c>
      <c r="AX354" s="2">
        <v>0.105</v>
      </c>
      <c r="AY354" s="2">
        <v>19</v>
      </c>
      <c r="AZ354" s="2">
        <v>15</v>
      </c>
      <c r="BA354" s="2">
        <v>613</v>
      </c>
      <c r="BB354" s="2"/>
      <c r="BC354" s="2"/>
      <c r="BD354" s="2">
        <v>0.3578677099889962</v>
      </c>
      <c r="BE354" s="2"/>
      <c r="BF354" s="2"/>
      <c r="BG354" s="2">
        <v>8179</v>
      </c>
      <c r="BH354" s="2"/>
      <c r="BI354" s="2"/>
      <c r="BJ354" s="2">
        <v>2927</v>
      </c>
      <c r="BK354" s="2"/>
      <c r="BL354" s="2"/>
      <c r="BM354" s="2">
        <v>2.0310776621123323</v>
      </c>
      <c r="BN354" s="2"/>
      <c r="BO354" s="2"/>
      <c r="BP354" s="2">
        <v>1.4980509840358187E-2</v>
      </c>
      <c r="BQ354" s="2"/>
      <c r="BR354" s="2"/>
      <c r="BS354" s="2">
        <v>0.10687957191088487</v>
      </c>
      <c r="BT354" s="2"/>
      <c r="BU354" s="2"/>
      <c r="BV354" s="2">
        <v>0.87813991824879167</v>
      </c>
      <c r="BW354" s="2"/>
      <c r="BX354" s="2"/>
      <c r="BY354" s="2">
        <v>2882.0992025373998</v>
      </c>
      <c r="BZ354" s="2"/>
      <c r="CA354" s="2"/>
      <c r="CB354" s="2">
        <v>43.175315464500002</v>
      </c>
      <c r="CC354" s="2"/>
      <c r="CD354" s="2"/>
      <c r="CE354" s="2">
        <v>2530.8863581011001</v>
      </c>
      <c r="CF354" s="2"/>
      <c r="CG354" s="2"/>
      <c r="CH354" s="2">
        <v>308.03752897189997</v>
      </c>
      <c r="CI354" s="2"/>
      <c r="CJ354" s="2">
        <v>176.1344778255</v>
      </c>
      <c r="CK354" s="2" t="s">
        <v>60</v>
      </c>
      <c r="CL354" s="2" t="s">
        <v>60</v>
      </c>
      <c r="CM354" s="2" t="s">
        <v>60</v>
      </c>
      <c r="CN354" s="2">
        <v>969</v>
      </c>
      <c r="CO354" s="2" t="s">
        <v>60</v>
      </c>
      <c r="CP354" s="2">
        <f t="shared" si="5"/>
        <v>0.11847414109304316</v>
      </c>
    </row>
    <row r="355" spans="1:94" ht="17.100000000000001" customHeight="1" x14ac:dyDescent="0.3">
      <c r="A355" s="3">
        <v>2304707</v>
      </c>
      <c r="B355" s="3" t="s">
        <v>161</v>
      </c>
      <c r="C355" s="3" t="s">
        <v>138</v>
      </c>
      <c r="D355" s="3" t="s">
        <v>161</v>
      </c>
      <c r="E355" s="3" t="s">
        <v>138</v>
      </c>
      <c r="F355" s="3">
        <v>25</v>
      </c>
      <c r="G355" s="3">
        <v>2307</v>
      </c>
      <c r="H355" s="3">
        <v>0.216</v>
      </c>
      <c r="I355" s="3">
        <v>8030</v>
      </c>
      <c r="J355" s="3">
        <v>0.753</v>
      </c>
      <c r="K355" s="3">
        <v>326</v>
      </c>
      <c r="L355" s="3">
        <v>3.1E-2</v>
      </c>
      <c r="M355" s="3"/>
      <c r="N355" s="3"/>
      <c r="O355" s="3">
        <v>10663</v>
      </c>
      <c r="P355" s="3"/>
      <c r="Q355" s="3">
        <v>25</v>
      </c>
      <c r="R355" s="3">
        <v>4204</v>
      </c>
      <c r="S355" s="3">
        <v>0.51243295953193568</v>
      </c>
      <c r="T355" s="3">
        <v>3156</v>
      </c>
      <c r="U355" s="3">
        <v>0.38469039492930279</v>
      </c>
      <c r="V355" s="3">
        <v>838</v>
      </c>
      <c r="W355" s="3">
        <v>0.10214529497805948</v>
      </c>
      <c r="X355" s="3">
        <v>6</v>
      </c>
      <c r="Y355" s="3">
        <v>7.3135056070209659E-4</v>
      </c>
      <c r="Z355" s="3">
        <v>8204</v>
      </c>
      <c r="AA355" s="3" t="s">
        <v>1116</v>
      </c>
      <c r="AB355" s="3" t="s">
        <v>161</v>
      </c>
      <c r="AC355" s="3" t="s">
        <v>138</v>
      </c>
      <c r="AD355" s="3">
        <v>25</v>
      </c>
      <c r="AE355" s="3">
        <v>2941</v>
      </c>
      <c r="AF355" s="3">
        <v>0.42</v>
      </c>
      <c r="AG355" s="3">
        <v>2746</v>
      </c>
      <c r="AH355" s="3">
        <v>0.4</v>
      </c>
      <c r="AI355" s="3">
        <v>150</v>
      </c>
      <c r="AJ355" s="3">
        <v>0.02</v>
      </c>
      <c r="AK355" s="3">
        <v>779</v>
      </c>
      <c r="AL355" s="3">
        <v>0.11</v>
      </c>
      <c r="AM355" s="3">
        <v>190</v>
      </c>
      <c r="AN355" s="3">
        <v>138</v>
      </c>
      <c r="AO355" s="3">
        <v>6944</v>
      </c>
      <c r="AP355" s="3" t="s">
        <v>161</v>
      </c>
      <c r="AQ355" s="3" t="s">
        <v>138</v>
      </c>
      <c r="AR355" s="3">
        <v>25</v>
      </c>
      <c r="AS355" s="3">
        <v>1510</v>
      </c>
      <c r="AT355" s="3">
        <v>0.48199999999999998</v>
      </c>
      <c r="AU355" s="3">
        <v>660</v>
      </c>
      <c r="AV355" s="3">
        <v>0.21099999999999999</v>
      </c>
      <c r="AW355" s="3">
        <v>960</v>
      </c>
      <c r="AX355" s="3">
        <v>0.28599999999999998</v>
      </c>
      <c r="AY355" s="3">
        <v>100</v>
      </c>
      <c r="AZ355" s="3">
        <v>131</v>
      </c>
      <c r="BA355" s="3">
        <v>3130</v>
      </c>
      <c r="BB355" s="3">
        <v>0.19013183346724996</v>
      </c>
      <c r="BC355" s="3">
        <v>0.19780393574478661</v>
      </c>
      <c r="BD355" s="3">
        <v>0.19975572776280323</v>
      </c>
      <c r="BE355" s="3">
        <v>33603</v>
      </c>
      <c r="BF355" s="3">
        <v>44261</v>
      </c>
      <c r="BG355" s="3">
        <v>23744</v>
      </c>
      <c r="BH355" s="3">
        <v>6389</v>
      </c>
      <c r="BI355" s="3">
        <v>8755</v>
      </c>
      <c r="BJ355" s="3">
        <v>4743</v>
      </c>
      <c r="BK355" s="3">
        <v>8.9362004628711063</v>
      </c>
      <c r="BL355" s="3">
        <v>1.0407655634389377</v>
      </c>
      <c r="BM355" s="3">
        <v>0.84721460282812733</v>
      </c>
      <c r="BN355" s="3"/>
      <c r="BO355" s="3">
        <v>2.7255150308474987E-2</v>
      </c>
      <c r="BP355" s="3">
        <v>3.5115898245209373E-2</v>
      </c>
      <c r="BQ355" s="3">
        <v>7.5486141753270231E-2</v>
      </c>
      <c r="BR355" s="3">
        <v>0.34556821030210555</v>
      </c>
      <c r="BS355" s="3">
        <v>0.7711817933223416</v>
      </c>
      <c r="BT355" s="3">
        <v>0.92451385824672982</v>
      </c>
      <c r="BU355" s="3">
        <v>0.62717663938941948</v>
      </c>
      <c r="BV355" s="3">
        <v>0.19370230843246214</v>
      </c>
      <c r="BW355" s="3">
        <v>57093.3847572835</v>
      </c>
      <c r="BX355" s="3">
        <v>9111.9025079079001</v>
      </c>
      <c r="BY355" s="3">
        <v>7686.7780914595996</v>
      </c>
      <c r="BZ355" s="3"/>
      <c r="CA355" s="3">
        <v>248.3462724492</v>
      </c>
      <c r="CB355" s="3">
        <v>269.92811729319999</v>
      </c>
      <c r="CC355" s="3">
        <v>52783.625422321202</v>
      </c>
      <c r="CD355" s="3">
        <v>5714.7723933537</v>
      </c>
      <c r="CE355" s="3">
        <v>1488.9466607238001</v>
      </c>
      <c r="CF355" s="3">
        <v>4309.7593349623003</v>
      </c>
      <c r="CG355" s="3">
        <v>3148.7838421050001</v>
      </c>
      <c r="CH355" s="3">
        <v>5927.9033134427</v>
      </c>
      <c r="CI355" s="3">
        <v>445.12383783989998</v>
      </c>
      <c r="CJ355" s="3">
        <v>477.91488571349998</v>
      </c>
      <c r="CK355" s="3">
        <v>21100</v>
      </c>
      <c r="CL355" s="3">
        <v>23984</v>
      </c>
      <c r="CM355" s="3">
        <v>14923</v>
      </c>
      <c r="CN355" s="3">
        <v>5066</v>
      </c>
      <c r="CO355" s="3">
        <v>0.47671765210908024</v>
      </c>
      <c r="CP355" s="3">
        <f t="shared" si="5"/>
        <v>0.21335916442048516</v>
      </c>
    </row>
    <row r="356" spans="1:94" ht="17.100000000000001" customHeight="1" x14ac:dyDescent="0.3">
      <c r="A356" s="2">
        <v>2304806</v>
      </c>
      <c r="B356" s="2" t="s">
        <v>5063</v>
      </c>
      <c r="C356" s="2" t="s">
        <v>138</v>
      </c>
      <c r="D356" s="2" t="s">
        <v>5063</v>
      </c>
      <c r="E356" s="2" t="s">
        <v>138</v>
      </c>
      <c r="F356" s="2" t="s">
        <v>60</v>
      </c>
      <c r="G356" s="2" t="s">
        <v>60</v>
      </c>
      <c r="H356" s="2" t="s">
        <v>60</v>
      </c>
      <c r="I356" s="2" t="s">
        <v>60</v>
      </c>
      <c r="J356" s="2" t="s">
        <v>60</v>
      </c>
      <c r="K356" s="2" t="s">
        <v>60</v>
      </c>
      <c r="L356" s="2" t="s">
        <v>60</v>
      </c>
      <c r="M356" s="2" t="s">
        <v>60</v>
      </c>
      <c r="N356" s="2" t="s">
        <v>60</v>
      </c>
      <c r="O356" s="2" t="s">
        <v>60</v>
      </c>
      <c r="P356" s="2" t="s">
        <v>60</v>
      </c>
      <c r="Q356" s="2" t="s">
        <v>60</v>
      </c>
      <c r="R356" s="2" t="s">
        <v>60</v>
      </c>
      <c r="S356" s="2" t="s">
        <v>60</v>
      </c>
      <c r="T356" s="2" t="s">
        <v>60</v>
      </c>
      <c r="U356" s="2" t="s">
        <v>60</v>
      </c>
      <c r="V356" s="2" t="s">
        <v>60</v>
      </c>
      <c r="W356" s="2" t="s">
        <v>60</v>
      </c>
      <c r="X356" s="2" t="s">
        <v>60</v>
      </c>
      <c r="Y356" s="2" t="s">
        <v>60</v>
      </c>
      <c r="Z356" s="2" t="s">
        <v>60</v>
      </c>
      <c r="AA356" s="2" t="s">
        <v>60</v>
      </c>
      <c r="AB356" s="2" t="s">
        <v>60</v>
      </c>
      <c r="AC356" s="2" t="s">
        <v>60</v>
      </c>
      <c r="AD356" s="2" t="s">
        <v>60</v>
      </c>
      <c r="AE356" s="2" t="s">
        <v>60</v>
      </c>
      <c r="AF356" s="2" t="s">
        <v>60</v>
      </c>
      <c r="AG356" s="2" t="s">
        <v>60</v>
      </c>
      <c r="AH356" s="2" t="s">
        <v>60</v>
      </c>
      <c r="AI356" s="2" t="s">
        <v>60</v>
      </c>
      <c r="AJ356" s="2" t="s">
        <v>60</v>
      </c>
      <c r="AK356" s="2" t="s">
        <v>60</v>
      </c>
      <c r="AL356" s="2" t="s">
        <v>60</v>
      </c>
      <c r="AM356" s="2" t="s">
        <v>60</v>
      </c>
      <c r="AN356" s="2" t="s">
        <v>60</v>
      </c>
      <c r="AO356" s="2" t="s">
        <v>60</v>
      </c>
      <c r="AP356" s="2" t="s">
        <v>5063</v>
      </c>
      <c r="AQ356" s="2" t="s">
        <v>138</v>
      </c>
      <c r="AR356" s="2">
        <v>71</v>
      </c>
      <c r="AS356" s="2">
        <v>189</v>
      </c>
      <c r="AT356" s="2">
        <v>0.439</v>
      </c>
      <c r="AU356" s="2">
        <v>19</v>
      </c>
      <c r="AV356" s="2">
        <v>4.3999999999999997E-2</v>
      </c>
      <c r="AW356" s="2">
        <v>223</v>
      </c>
      <c r="AX356" s="2">
        <v>0.47199999999999998</v>
      </c>
      <c r="AY356" s="2">
        <v>17</v>
      </c>
      <c r="AZ356" s="2">
        <v>25</v>
      </c>
      <c r="BA356" s="2">
        <v>431</v>
      </c>
      <c r="BB356" s="2"/>
      <c r="BC356" s="2"/>
      <c r="BD356" s="2">
        <v>0.22138903767184431</v>
      </c>
      <c r="BE356" s="2"/>
      <c r="BF356" s="2"/>
      <c r="BG356" s="2">
        <v>5601</v>
      </c>
      <c r="BH356" s="2"/>
      <c r="BI356" s="2"/>
      <c r="BJ356" s="2">
        <v>1240</v>
      </c>
      <c r="BK356" s="2"/>
      <c r="BL356" s="2"/>
      <c r="BM356" s="2">
        <v>1.1214096284266062</v>
      </c>
      <c r="BN356" s="2"/>
      <c r="BO356" s="2"/>
      <c r="BP356" s="2">
        <v>0.51049339028043117</v>
      </c>
      <c r="BQ356" s="2"/>
      <c r="BR356" s="2"/>
      <c r="BS356" s="2">
        <v>0</v>
      </c>
      <c r="BT356" s="2"/>
      <c r="BU356" s="2"/>
      <c r="BV356" s="2">
        <v>0.48950660971956877</v>
      </c>
      <c r="BW356" s="2"/>
      <c r="BX356" s="2"/>
      <c r="BY356" s="2">
        <v>1483.6249384084001</v>
      </c>
      <c r="BZ356" s="2"/>
      <c r="CA356" s="2"/>
      <c r="CB356" s="2">
        <v>757.38072471270004</v>
      </c>
      <c r="CC356" s="2"/>
      <c r="CD356" s="2"/>
      <c r="CE356" s="2">
        <v>726.24421369569995</v>
      </c>
      <c r="CF356" s="2"/>
      <c r="CG356" s="2"/>
      <c r="CH356" s="2"/>
      <c r="CI356" s="2"/>
      <c r="CJ356" s="2">
        <v>80.061126284300002</v>
      </c>
      <c r="CK356" s="2" t="s">
        <v>60</v>
      </c>
      <c r="CL356" s="2" t="s">
        <v>60</v>
      </c>
      <c r="CM356" s="2" t="s">
        <v>60</v>
      </c>
      <c r="CN356" s="2">
        <v>783</v>
      </c>
      <c r="CO356" s="2" t="s">
        <v>60</v>
      </c>
      <c r="CP356" s="2">
        <f t="shared" si="5"/>
        <v>0.13979646491697911</v>
      </c>
    </row>
    <row r="357" spans="1:94" ht="17.100000000000001" customHeight="1" x14ac:dyDescent="0.3">
      <c r="A357" s="3">
        <v>2304905</v>
      </c>
      <c r="B357" s="3" t="s">
        <v>5697</v>
      </c>
      <c r="C357" s="3" t="s">
        <v>138</v>
      </c>
      <c r="D357" s="3" t="s">
        <v>5697</v>
      </c>
      <c r="E357" s="3" t="s">
        <v>138</v>
      </c>
      <c r="F357" s="3" t="s">
        <v>60</v>
      </c>
      <c r="G357" s="3" t="s">
        <v>60</v>
      </c>
      <c r="H357" s="3" t="s">
        <v>60</v>
      </c>
      <c r="I357" s="3" t="s">
        <v>60</v>
      </c>
      <c r="J357" s="3" t="s">
        <v>60</v>
      </c>
      <c r="K357" s="3" t="s">
        <v>60</v>
      </c>
      <c r="L357" s="3" t="s">
        <v>60</v>
      </c>
      <c r="M357" s="3" t="s">
        <v>60</v>
      </c>
      <c r="N357" s="3" t="s">
        <v>60</v>
      </c>
      <c r="O357" s="3" t="s">
        <v>60</v>
      </c>
      <c r="P357" s="3" t="s">
        <v>60</v>
      </c>
      <c r="Q357" s="3" t="s">
        <v>60</v>
      </c>
      <c r="R357" s="3" t="s">
        <v>60</v>
      </c>
      <c r="S357" s="3" t="s">
        <v>60</v>
      </c>
      <c r="T357" s="3" t="s">
        <v>60</v>
      </c>
      <c r="U357" s="3" t="s">
        <v>60</v>
      </c>
      <c r="V357" s="3" t="s">
        <v>60</v>
      </c>
      <c r="W357" s="3" t="s">
        <v>60</v>
      </c>
      <c r="X357" s="3" t="s">
        <v>60</v>
      </c>
      <c r="Y357" s="3" t="s">
        <v>60</v>
      </c>
      <c r="Z357" s="3" t="s">
        <v>60</v>
      </c>
      <c r="AA357" s="3" t="s">
        <v>60</v>
      </c>
      <c r="AB357" s="3" t="s">
        <v>60</v>
      </c>
      <c r="AC357" s="3" t="s">
        <v>60</v>
      </c>
      <c r="AD357" s="3" t="s">
        <v>60</v>
      </c>
      <c r="AE357" s="3" t="s">
        <v>60</v>
      </c>
      <c r="AF357" s="3" t="s">
        <v>60</v>
      </c>
      <c r="AG357" s="3" t="s">
        <v>60</v>
      </c>
      <c r="AH357" s="3" t="s">
        <v>60</v>
      </c>
      <c r="AI357" s="3" t="s">
        <v>60</v>
      </c>
      <c r="AJ357" s="3" t="s">
        <v>60</v>
      </c>
      <c r="AK357" s="3" t="s">
        <v>60</v>
      </c>
      <c r="AL357" s="3" t="s">
        <v>60</v>
      </c>
      <c r="AM357" s="3" t="s">
        <v>60</v>
      </c>
      <c r="AN357" s="3" t="s">
        <v>60</v>
      </c>
      <c r="AO357" s="3" t="s">
        <v>60</v>
      </c>
      <c r="AP357" s="3" t="s">
        <v>5064</v>
      </c>
      <c r="AQ357" s="3" t="s">
        <v>138</v>
      </c>
      <c r="AR357" s="3">
        <v>65</v>
      </c>
      <c r="AS357" s="3">
        <v>469</v>
      </c>
      <c r="AT357" s="3">
        <v>0.496</v>
      </c>
      <c r="AU357" s="3">
        <v>19</v>
      </c>
      <c r="AV357" s="3">
        <v>0.02</v>
      </c>
      <c r="AW357" s="3">
        <v>458</v>
      </c>
      <c r="AX357" s="3">
        <v>0.45400000000000001</v>
      </c>
      <c r="AY357" s="3">
        <v>14</v>
      </c>
      <c r="AZ357" s="3">
        <v>49</v>
      </c>
      <c r="BA357" s="3">
        <v>946</v>
      </c>
      <c r="BB357" s="3"/>
      <c r="BC357" s="3"/>
      <c r="BD357" s="3">
        <v>0.48382323929769183</v>
      </c>
      <c r="BE357" s="3"/>
      <c r="BF357" s="3"/>
      <c r="BG357" s="3">
        <v>10138</v>
      </c>
      <c r="BH357" s="3"/>
      <c r="BI357" s="3"/>
      <c r="BJ357" s="3">
        <v>4905</v>
      </c>
      <c r="BK357" s="3"/>
      <c r="BL357" s="3"/>
      <c r="BM357" s="3">
        <v>2.2335778194787714</v>
      </c>
      <c r="BN357" s="3"/>
      <c r="BO357" s="3"/>
      <c r="BP357" s="3">
        <v>1.627567343707538E-2</v>
      </c>
      <c r="BQ357" s="3"/>
      <c r="BR357" s="3"/>
      <c r="BS357" s="3">
        <v>0.26399453521350141</v>
      </c>
      <c r="BT357" s="3"/>
      <c r="BU357" s="3"/>
      <c r="BV357" s="3">
        <v>0.71972979134942316</v>
      </c>
      <c r="BW357" s="3"/>
      <c r="BX357" s="3"/>
      <c r="BY357" s="3">
        <v>3672.0019352231002</v>
      </c>
      <c r="BZ357" s="3"/>
      <c r="CA357" s="3"/>
      <c r="CB357" s="3">
        <v>59.764304357999997</v>
      </c>
      <c r="CC357" s="3"/>
      <c r="CD357" s="3"/>
      <c r="CE357" s="3">
        <v>2642.8491866728</v>
      </c>
      <c r="CF357" s="3"/>
      <c r="CG357" s="3"/>
      <c r="CH357" s="3">
        <v>969.38844419229997</v>
      </c>
      <c r="CI357" s="3"/>
      <c r="CJ357" s="3">
        <v>167.92821238139999</v>
      </c>
      <c r="CK357" s="3" t="s">
        <v>60</v>
      </c>
      <c r="CL357" s="3" t="s">
        <v>60</v>
      </c>
      <c r="CM357" s="3" t="s">
        <v>60</v>
      </c>
      <c r="CN357" s="3">
        <v>1304</v>
      </c>
      <c r="CO357" s="3" t="s">
        <v>60</v>
      </c>
      <c r="CP357" s="3">
        <f t="shared" si="5"/>
        <v>0.12862497534030382</v>
      </c>
    </row>
    <row r="358" spans="1:94" ht="17.100000000000001" customHeight="1" x14ac:dyDescent="0.3">
      <c r="A358" s="2">
        <v>2305001</v>
      </c>
      <c r="B358" s="2" t="s">
        <v>2732</v>
      </c>
      <c r="C358" s="2" t="s">
        <v>138</v>
      </c>
      <c r="D358" s="2" t="s">
        <v>2732</v>
      </c>
      <c r="E358" s="2" t="s">
        <v>138</v>
      </c>
      <c r="F358" s="2" t="s">
        <v>60</v>
      </c>
      <c r="G358" s="2" t="s">
        <v>60</v>
      </c>
      <c r="H358" s="2" t="s">
        <v>60</v>
      </c>
      <c r="I358" s="2" t="s">
        <v>60</v>
      </c>
      <c r="J358" s="2" t="s">
        <v>60</v>
      </c>
      <c r="K358" s="2" t="s">
        <v>60</v>
      </c>
      <c r="L358" s="2" t="s">
        <v>60</v>
      </c>
      <c r="M358" s="2" t="s">
        <v>60</v>
      </c>
      <c r="N358" s="2" t="s">
        <v>60</v>
      </c>
      <c r="O358" s="2" t="s">
        <v>60</v>
      </c>
      <c r="P358" s="2" t="s">
        <v>60</v>
      </c>
      <c r="Q358" s="2" t="s">
        <v>60</v>
      </c>
      <c r="R358" s="2" t="s">
        <v>60</v>
      </c>
      <c r="S358" s="2" t="s">
        <v>60</v>
      </c>
      <c r="T358" s="2" t="s">
        <v>60</v>
      </c>
      <c r="U358" s="2" t="s">
        <v>60</v>
      </c>
      <c r="V358" s="2" t="s">
        <v>60</v>
      </c>
      <c r="W358" s="2" t="s">
        <v>60</v>
      </c>
      <c r="X358" s="2" t="s">
        <v>60</v>
      </c>
      <c r="Y358" s="2" t="s">
        <v>60</v>
      </c>
      <c r="Z358" s="2" t="s">
        <v>60</v>
      </c>
      <c r="AA358" s="2" t="s">
        <v>2731</v>
      </c>
      <c r="AB358" s="2" t="s">
        <v>2732</v>
      </c>
      <c r="AC358" s="2" t="s">
        <v>138</v>
      </c>
      <c r="AD358" s="2">
        <v>74</v>
      </c>
      <c r="AE358" s="2">
        <v>1758</v>
      </c>
      <c r="AF358" s="2">
        <v>0.56000000000000005</v>
      </c>
      <c r="AG358" s="2">
        <v>108</v>
      </c>
      <c r="AH358" s="2">
        <v>0.03</v>
      </c>
      <c r="AI358" s="2">
        <v>46</v>
      </c>
      <c r="AJ358" s="2">
        <v>0.01</v>
      </c>
      <c r="AK358" s="2">
        <v>1034</v>
      </c>
      <c r="AL358" s="2">
        <v>0.33</v>
      </c>
      <c r="AM358" s="2">
        <v>112</v>
      </c>
      <c r="AN358" s="2">
        <v>83</v>
      </c>
      <c r="AO358" s="2">
        <v>3141</v>
      </c>
      <c r="AP358" s="2" t="s">
        <v>2732</v>
      </c>
      <c r="AQ358" s="2" t="s">
        <v>138</v>
      </c>
      <c r="AR358" s="2">
        <v>74</v>
      </c>
      <c r="AS358" s="2">
        <v>1476</v>
      </c>
      <c r="AT358" s="2">
        <v>0.51</v>
      </c>
      <c r="AU358" s="2">
        <v>201</v>
      </c>
      <c r="AV358" s="2">
        <v>6.9000000000000006E-2</v>
      </c>
      <c r="AW358" s="2">
        <v>1219</v>
      </c>
      <c r="AX358" s="2">
        <v>0.36</v>
      </c>
      <c r="AY358" s="2">
        <v>189</v>
      </c>
      <c r="AZ358" s="2">
        <v>300</v>
      </c>
      <c r="BA358" s="2">
        <v>2896</v>
      </c>
      <c r="BB358" s="2">
        <v>0.10240234499458357</v>
      </c>
      <c r="BC358" s="2">
        <v>8.4142988084326312E-2</v>
      </c>
      <c r="BD358" s="2" t="s">
        <v>60</v>
      </c>
      <c r="BE358" s="2">
        <v>15693</v>
      </c>
      <c r="BF358" s="2">
        <v>21820</v>
      </c>
      <c r="BG358" s="2" t="s">
        <v>60</v>
      </c>
      <c r="BH358" s="2">
        <v>1607</v>
      </c>
      <c r="BI358" s="2">
        <v>1836</v>
      </c>
      <c r="BJ358" s="2" t="s">
        <v>60</v>
      </c>
      <c r="BK358" s="2">
        <v>2.0155073203953329</v>
      </c>
      <c r="BL358" s="2">
        <v>2.1754144032630718</v>
      </c>
      <c r="BM358" s="2">
        <v>0.78122818328738175</v>
      </c>
      <c r="BN358" s="2"/>
      <c r="BO358" s="2">
        <v>2.0392001768720858E-2</v>
      </c>
      <c r="BP358" s="2">
        <v>2.0945514971560157E-2</v>
      </c>
      <c r="BQ358" s="2">
        <v>0.30417919279350036</v>
      </c>
      <c r="BR358" s="2">
        <v>0.38750218700213335</v>
      </c>
      <c r="BS358" s="2">
        <v>0.36164148785121147</v>
      </c>
      <c r="BT358" s="2">
        <v>0.69582080720649975</v>
      </c>
      <c r="BU358" s="2">
        <v>0.59210581122914574</v>
      </c>
      <c r="BV358" s="2">
        <v>0.61741299717722842</v>
      </c>
      <c r="BW358" s="2">
        <v>3238.9202638753</v>
      </c>
      <c r="BX358" s="2">
        <v>3994.060844391</v>
      </c>
      <c r="BY358" s="2">
        <v>7516.1963514078998</v>
      </c>
      <c r="BZ358" s="2"/>
      <c r="CA358" s="2">
        <v>81.446895803199993</v>
      </c>
      <c r="CB358" s="2">
        <v>157.4306032076</v>
      </c>
      <c r="CC358" s="2">
        <v>2253.7081124872002</v>
      </c>
      <c r="CD358" s="2">
        <v>2364.9066363666998</v>
      </c>
      <c r="CE358" s="2">
        <v>4640.5973166952999</v>
      </c>
      <c r="CF358" s="2">
        <v>985.21215138809998</v>
      </c>
      <c r="CG358" s="2">
        <v>1547.7073122211</v>
      </c>
      <c r="CH358" s="2">
        <v>2718.1684315050002</v>
      </c>
      <c r="CI358" s="2">
        <v>167.72782295420001</v>
      </c>
      <c r="CJ358" s="2">
        <v>729.2567840424</v>
      </c>
      <c r="CK358" s="2" t="s">
        <v>60</v>
      </c>
      <c r="CL358" s="2" t="s">
        <v>60</v>
      </c>
      <c r="CM358" s="2">
        <v>3558</v>
      </c>
      <c r="CN358" s="2">
        <v>4474</v>
      </c>
      <c r="CO358" s="2" t="s">
        <v>60</v>
      </c>
      <c r="CP358" s="2" t="str">
        <f t="shared" si="5"/>
        <v/>
      </c>
    </row>
    <row r="359" spans="1:94" ht="17.100000000000001" customHeight="1" x14ac:dyDescent="0.3">
      <c r="A359" s="3">
        <v>2305100</v>
      </c>
      <c r="B359" s="3" t="s">
        <v>5065</v>
      </c>
      <c r="C359" s="3" t="s">
        <v>138</v>
      </c>
      <c r="D359" s="3" t="s">
        <v>5065</v>
      </c>
      <c r="E359" s="3" t="s">
        <v>138</v>
      </c>
      <c r="F359" s="3" t="s">
        <v>60</v>
      </c>
      <c r="G359" s="3" t="s">
        <v>60</v>
      </c>
      <c r="H359" s="3" t="s">
        <v>60</v>
      </c>
      <c r="I359" s="3" t="s">
        <v>60</v>
      </c>
      <c r="J359" s="3" t="s">
        <v>60</v>
      </c>
      <c r="K359" s="3" t="s">
        <v>60</v>
      </c>
      <c r="L359" s="3" t="s">
        <v>60</v>
      </c>
      <c r="M359" s="3" t="s">
        <v>60</v>
      </c>
      <c r="N359" s="3" t="s">
        <v>60</v>
      </c>
      <c r="O359" s="3" t="s">
        <v>60</v>
      </c>
      <c r="P359" s="3" t="s">
        <v>60</v>
      </c>
      <c r="Q359" s="3" t="s">
        <v>60</v>
      </c>
      <c r="R359" s="3" t="s">
        <v>60</v>
      </c>
      <c r="S359" s="3" t="s">
        <v>60</v>
      </c>
      <c r="T359" s="3" t="s">
        <v>60</v>
      </c>
      <c r="U359" s="3" t="s">
        <v>60</v>
      </c>
      <c r="V359" s="3" t="s">
        <v>60</v>
      </c>
      <c r="W359" s="3" t="s">
        <v>60</v>
      </c>
      <c r="X359" s="3" t="s">
        <v>60</v>
      </c>
      <c r="Y359" s="3" t="s">
        <v>60</v>
      </c>
      <c r="Z359" s="3" t="s">
        <v>60</v>
      </c>
      <c r="AA359" s="3" t="s">
        <v>60</v>
      </c>
      <c r="AB359" s="3" t="s">
        <v>60</v>
      </c>
      <c r="AC359" s="3" t="s">
        <v>60</v>
      </c>
      <c r="AD359" s="3" t="s">
        <v>60</v>
      </c>
      <c r="AE359" s="3" t="s">
        <v>60</v>
      </c>
      <c r="AF359" s="3" t="s">
        <v>60</v>
      </c>
      <c r="AG359" s="3" t="s">
        <v>60</v>
      </c>
      <c r="AH359" s="3" t="s">
        <v>60</v>
      </c>
      <c r="AI359" s="3" t="s">
        <v>60</v>
      </c>
      <c r="AJ359" s="3" t="s">
        <v>60</v>
      </c>
      <c r="AK359" s="3" t="s">
        <v>60</v>
      </c>
      <c r="AL359" s="3" t="s">
        <v>60</v>
      </c>
      <c r="AM359" s="3" t="s">
        <v>60</v>
      </c>
      <c r="AN359" s="3" t="s">
        <v>60</v>
      </c>
      <c r="AO359" s="3" t="s">
        <v>60</v>
      </c>
      <c r="AP359" s="3" t="s">
        <v>5065</v>
      </c>
      <c r="AQ359" s="3" t="s">
        <v>138</v>
      </c>
      <c r="AR359" s="3">
        <v>77</v>
      </c>
      <c r="AS359" s="3">
        <v>334</v>
      </c>
      <c r="AT359" s="3">
        <v>0.53900000000000003</v>
      </c>
      <c r="AU359" s="3">
        <v>12</v>
      </c>
      <c r="AV359" s="3">
        <v>1.9E-2</v>
      </c>
      <c r="AW359" s="3">
        <v>274</v>
      </c>
      <c r="AX359" s="3">
        <v>0.38800000000000001</v>
      </c>
      <c r="AY359" s="3">
        <v>37</v>
      </c>
      <c r="AZ359" s="3">
        <v>49</v>
      </c>
      <c r="BA359" s="3">
        <v>620</v>
      </c>
      <c r="BB359" s="3"/>
      <c r="BC359" s="3"/>
      <c r="BD359" s="3">
        <v>0.38733205374280233</v>
      </c>
      <c r="BE359" s="3"/>
      <c r="BF359" s="3"/>
      <c r="BG359" s="3">
        <v>2605</v>
      </c>
      <c r="BH359" s="3"/>
      <c r="BI359" s="3"/>
      <c r="BJ359" s="3">
        <v>1009</v>
      </c>
      <c r="BK359" s="3"/>
      <c r="BL359" s="3"/>
      <c r="BM359" s="3">
        <v>0.91340459861993728</v>
      </c>
      <c r="BN359" s="3"/>
      <c r="BO359" s="3"/>
      <c r="BP359" s="3">
        <v>2.1285442381654272E-2</v>
      </c>
      <c r="BQ359" s="3"/>
      <c r="BR359" s="3"/>
      <c r="BS359" s="3">
        <v>0.32320560221514277</v>
      </c>
      <c r="BT359" s="3"/>
      <c r="BU359" s="3"/>
      <c r="BV359" s="3">
        <v>0.65550895540320286</v>
      </c>
      <c r="BW359" s="3"/>
      <c r="BX359" s="3"/>
      <c r="BY359" s="3">
        <v>2038.7190641197001</v>
      </c>
      <c r="BZ359" s="3"/>
      <c r="CA359" s="3"/>
      <c r="CB359" s="3">
        <v>43.395037171699997</v>
      </c>
      <c r="CC359" s="3"/>
      <c r="CD359" s="3"/>
      <c r="CE359" s="3">
        <v>1336.3986040816999</v>
      </c>
      <c r="CF359" s="3"/>
      <c r="CG359" s="3"/>
      <c r="CH359" s="3">
        <v>658.92542286629998</v>
      </c>
      <c r="CI359" s="3"/>
      <c r="CJ359" s="3">
        <v>180.13753413969999</v>
      </c>
      <c r="CK359" s="3" t="s">
        <v>60</v>
      </c>
      <c r="CL359" s="3" t="s">
        <v>60</v>
      </c>
      <c r="CM359" s="3" t="s">
        <v>60</v>
      </c>
      <c r="CN359" s="3">
        <v>1022</v>
      </c>
      <c r="CO359" s="3" t="s">
        <v>60</v>
      </c>
      <c r="CP359" s="3">
        <f t="shared" si="5"/>
        <v>0.39232245681381955</v>
      </c>
    </row>
    <row r="360" spans="1:94" ht="17.100000000000001" customHeight="1" x14ac:dyDescent="0.3">
      <c r="A360" s="2">
        <v>2305308</v>
      </c>
      <c r="B360" s="2" t="s">
        <v>2261</v>
      </c>
      <c r="C360" s="2" t="s">
        <v>138</v>
      </c>
      <c r="D360" s="2" t="s">
        <v>2261</v>
      </c>
      <c r="E360" s="2" t="s">
        <v>138</v>
      </c>
      <c r="F360" s="2" t="s">
        <v>60</v>
      </c>
      <c r="G360" s="2" t="s">
        <v>60</v>
      </c>
      <c r="H360" s="2" t="s">
        <v>60</v>
      </c>
      <c r="I360" s="2" t="s">
        <v>60</v>
      </c>
      <c r="J360" s="2" t="s">
        <v>60</v>
      </c>
      <c r="K360" s="2" t="s">
        <v>60</v>
      </c>
      <c r="L360" s="2" t="s">
        <v>60</v>
      </c>
      <c r="M360" s="2" t="s">
        <v>60</v>
      </c>
      <c r="N360" s="2" t="s">
        <v>60</v>
      </c>
      <c r="O360" s="2" t="s">
        <v>60</v>
      </c>
      <c r="P360" s="2"/>
      <c r="Q360" s="2">
        <v>73</v>
      </c>
      <c r="R360" s="2">
        <v>12</v>
      </c>
      <c r="S360" s="2">
        <v>2.51994960100798E-3</v>
      </c>
      <c r="T360" s="2">
        <v>2305</v>
      </c>
      <c r="U360" s="2">
        <v>0.48404031919361612</v>
      </c>
      <c r="V360" s="2">
        <v>2445</v>
      </c>
      <c r="W360" s="2">
        <v>0.51343973120537589</v>
      </c>
      <c r="X360" s="2" t="s">
        <v>60</v>
      </c>
      <c r="Y360" s="2" t="s">
        <v>60</v>
      </c>
      <c r="Z360" s="2">
        <v>4762</v>
      </c>
      <c r="AA360" s="2" t="s">
        <v>2260</v>
      </c>
      <c r="AB360" s="2" t="s">
        <v>2261</v>
      </c>
      <c r="AC360" s="2" t="s">
        <v>138</v>
      </c>
      <c r="AD360" s="2">
        <v>73</v>
      </c>
      <c r="AE360" s="2">
        <v>909</v>
      </c>
      <c r="AF360" s="2">
        <v>0.54</v>
      </c>
      <c r="AG360" s="2">
        <v>138</v>
      </c>
      <c r="AH360" s="2">
        <v>0.08</v>
      </c>
      <c r="AI360" s="2">
        <v>31</v>
      </c>
      <c r="AJ360" s="2">
        <v>0.02</v>
      </c>
      <c r="AK360" s="2">
        <v>409</v>
      </c>
      <c r="AL360" s="2">
        <v>0.25</v>
      </c>
      <c r="AM360" s="2">
        <v>27</v>
      </c>
      <c r="AN360" s="2">
        <v>155</v>
      </c>
      <c r="AO360" s="2">
        <v>1669</v>
      </c>
      <c r="AP360" s="2" t="s">
        <v>4762</v>
      </c>
      <c r="AQ360" s="2" t="s">
        <v>138</v>
      </c>
      <c r="AR360" s="2">
        <v>73</v>
      </c>
      <c r="AS360" s="2">
        <v>610</v>
      </c>
      <c r="AT360" s="2">
        <v>0.35299999999999998</v>
      </c>
      <c r="AU360" s="2">
        <v>114</v>
      </c>
      <c r="AV360" s="2">
        <v>6.6000000000000003E-2</v>
      </c>
      <c r="AW360" s="2">
        <v>1004</v>
      </c>
      <c r="AX360" s="2">
        <v>0.53800000000000003</v>
      </c>
      <c r="AY360" s="2">
        <v>48</v>
      </c>
      <c r="AZ360" s="2">
        <v>90</v>
      </c>
      <c r="BA360" s="2">
        <v>1728</v>
      </c>
      <c r="BB360" s="2">
        <v>0.12794275013376136</v>
      </c>
      <c r="BC360" s="2">
        <v>0.15051658510059815</v>
      </c>
      <c r="BD360" s="2">
        <v>0.49097291875626881</v>
      </c>
      <c r="BE360" s="2">
        <v>14952</v>
      </c>
      <c r="BF360" s="2">
        <v>18390</v>
      </c>
      <c r="BG360" s="2">
        <v>13958</v>
      </c>
      <c r="BH360" s="2">
        <v>1913</v>
      </c>
      <c r="BI360" s="2">
        <v>2768</v>
      </c>
      <c r="BJ360" s="2">
        <v>6853</v>
      </c>
      <c r="BK360" s="2">
        <v>1.3643295539487716</v>
      </c>
      <c r="BL360" s="2">
        <v>1.7894364561252527</v>
      </c>
      <c r="BM360" s="2">
        <v>2.1913719147514139</v>
      </c>
      <c r="BN360" s="2"/>
      <c r="BO360" s="2">
        <v>0.16650086706784084</v>
      </c>
      <c r="BP360" s="2">
        <v>8.039936118393461E-3</v>
      </c>
      <c r="BQ360" s="2">
        <v>0.33270781291243595</v>
      </c>
      <c r="BR360" s="2">
        <v>0.48594264325581182</v>
      </c>
      <c r="BS360" s="2">
        <v>0.13778093330569427</v>
      </c>
      <c r="BT360" s="2">
        <v>0.66729218708756399</v>
      </c>
      <c r="BU360" s="2">
        <v>0.34755648967636754</v>
      </c>
      <c r="BV360" s="2">
        <v>0.85417913057591222</v>
      </c>
      <c r="BW360" s="2">
        <v>2609.9624367040001</v>
      </c>
      <c r="BX360" s="2">
        <v>4953.1601105546997</v>
      </c>
      <c r="BY360" s="2">
        <v>9688.0552351160004</v>
      </c>
      <c r="BZ360" s="2"/>
      <c r="CA360" s="2">
        <v>824.70545313319997</v>
      </c>
      <c r="CB360" s="2">
        <v>77.891345201799993</v>
      </c>
      <c r="CC360" s="2">
        <v>1741.6075426046</v>
      </c>
      <c r="CD360" s="2">
        <v>1721.5029408293999</v>
      </c>
      <c r="CE360" s="2">
        <v>8275.3345977028002</v>
      </c>
      <c r="CF360" s="2">
        <v>868.35489409939998</v>
      </c>
      <c r="CG360" s="2">
        <v>2406.9517165921998</v>
      </c>
      <c r="CH360" s="2">
        <v>1334.8292922113999</v>
      </c>
      <c r="CI360" s="2">
        <v>187.081033295</v>
      </c>
      <c r="CJ360" s="2">
        <v>34.025978670800001</v>
      </c>
      <c r="CK360" s="2" t="s">
        <v>60</v>
      </c>
      <c r="CL360" s="2">
        <v>2931</v>
      </c>
      <c r="CM360" s="2">
        <v>6446</v>
      </c>
      <c r="CN360" s="2">
        <v>2420</v>
      </c>
      <c r="CO360" s="2" t="s">
        <v>60</v>
      </c>
      <c r="CP360" s="2">
        <f t="shared" si="5"/>
        <v>0.17337727468118641</v>
      </c>
    </row>
    <row r="361" spans="1:94" ht="17.100000000000001" customHeight="1" x14ac:dyDescent="0.3">
      <c r="A361" s="3">
        <v>2305407</v>
      </c>
      <c r="B361" s="3" t="s">
        <v>151</v>
      </c>
      <c r="C361" s="3" t="s">
        <v>138</v>
      </c>
      <c r="D361" s="3" t="s">
        <v>151</v>
      </c>
      <c r="E361" s="3" t="s">
        <v>138</v>
      </c>
      <c r="F361" s="3">
        <v>15</v>
      </c>
      <c r="G361" s="3">
        <v>2700</v>
      </c>
      <c r="H361" s="3">
        <v>0.45800000000000002</v>
      </c>
      <c r="I361" s="3">
        <v>3167</v>
      </c>
      <c r="J361" s="3">
        <v>0.53700000000000003</v>
      </c>
      <c r="K361" s="3">
        <v>29</v>
      </c>
      <c r="L361" s="3">
        <v>5.0000000000000001E-3</v>
      </c>
      <c r="M361" s="3"/>
      <c r="N361" s="3"/>
      <c r="O361" s="3">
        <v>5896</v>
      </c>
      <c r="P361" s="3"/>
      <c r="Q361" s="3">
        <v>15</v>
      </c>
      <c r="R361" s="3">
        <v>2235</v>
      </c>
      <c r="S361" s="3">
        <v>0.39578537276429965</v>
      </c>
      <c r="T361" s="3">
        <v>2380</v>
      </c>
      <c r="U361" s="3">
        <v>0.42146272357003717</v>
      </c>
      <c r="V361" s="3">
        <v>1031</v>
      </c>
      <c r="W361" s="3">
        <v>0.18257481848769258</v>
      </c>
      <c r="X361" s="3">
        <v>1</v>
      </c>
      <c r="Y361" s="3">
        <v>1.7708517797060386E-4</v>
      </c>
      <c r="Z361" s="3">
        <v>5647</v>
      </c>
      <c r="AA361" s="3" t="s">
        <v>1106</v>
      </c>
      <c r="AB361" s="3" t="s">
        <v>151</v>
      </c>
      <c r="AC361" s="3" t="s">
        <v>138</v>
      </c>
      <c r="AD361" s="3">
        <v>15</v>
      </c>
      <c r="AE361" s="3">
        <v>1520</v>
      </c>
      <c r="AF361" s="3">
        <v>0.46</v>
      </c>
      <c r="AG361" s="3">
        <v>316</v>
      </c>
      <c r="AH361" s="3">
        <v>0.1</v>
      </c>
      <c r="AI361" s="3">
        <v>65</v>
      </c>
      <c r="AJ361" s="3">
        <v>0.02</v>
      </c>
      <c r="AK361" s="3">
        <v>1246</v>
      </c>
      <c r="AL361" s="3">
        <v>0.38</v>
      </c>
      <c r="AM361" s="3">
        <v>52</v>
      </c>
      <c r="AN361" s="3">
        <v>92</v>
      </c>
      <c r="AO361" s="3">
        <v>3291</v>
      </c>
      <c r="AP361" s="3" t="s">
        <v>151</v>
      </c>
      <c r="AQ361" s="3" t="s">
        <v>138</v>
      </c>
      <c r="AR361" s="3">
        <v>15</v>
      </c>
      <c r="AS361" s="3">
        <v>962</v>
      </c>
      <c r="AT361" s="3">
        <v>0.35199999999999998</v>
      </c>
      <c r="AU361" s="3">
        <v>239</v>
      </c>
      <c r="AV361" s="3">
        <v>8.7999999999999995E-2</v>
      </c>
      <c r="AW361" s="3">
        <v>1529</v>
      </c>
      <c r="AX361" s="3">
        <v>0.51100000000000001</v>
      </c>
      <c r="AY361" s="3">
        <v>110</v>
      </c>
      <c r="AZ361" s="3">
        <v>151</v>
      </c>
      <c r="BA361" s="3">
        <v>2730</v>
      </c>
      <c r="BB361" s="3">
        <v>0.22460574340610151</v>
      </c>
      <c r="BC361" s="3">
        <v>0.20645639228424081</v>
      </c>
      <c r="BD361" s="3">
        <v>0.15540355677154583</v>
      </c>
      <c r="BE361" s="3">
        <v>29042</v>
      </c>
      <c r="BF361" s="3">
        <v>35097</v>
      </c>
      <c r="BG361" s="3">
        <v>21930</v>
      </c>
      <c r="BH361" s="3">
        <v>6523</v>
      </c>
      <c r="BI361" s="3">
        <v>7246</v>
      </c>
      <c r="BJ361" s="3">
        <v>3408</v>
      </c>
      <c r="BK361" s="3">
        <v>1.9331010806124482</v>
      </c>
      <c r="BL361" s="3">
        <v>2.6936969670264284</v>
      </c>
      <c r="BM361" s="3">
        <v>1.7793169140919207</v>
      </c>
      <c r="BN361" s="3">
        <v>1.4251380686299905E-2</v>
      </c>
      <c r="BO361" s="3">
        <v>5.2171389072190572E-2</v>
      </c>
      <c r="BP361" s="3">
        <v>5.5363422065729723E-2</v>
      </c>
      <c r="BQ361" s="3">
        <v>0.62842623525960373</v>
      </c>
      <c r="BR361" s="3">
        <v>0.40358045632338641</v>
      </c>
      <c r="BS361" s="3">
        <v>0.49298721342999879</v>
      </c>
      <c r="BT361" s="3">
        <v>0.35732238405410427</v>
      </c>
      <c r="BU361" s="3">
        <v>0.544248154604423</v>
      </c>
      <c r="BV361" s="3">
        <v>0.45164936450427645</v>
      </c>
      <c r="BW361" s="3">
        <v>12609.618348835</v>
      </c>
      <c r="BX361" s="3">
        <v>19518.528223073499</v>
      </c>
      <c r="BY361" s="3">
        <v>20526.199920964398</v>
      </c>
      <c r="BZ361" s="3">
        <v>179.70447139820001</v>
      </c>
      <c r="CA361" s="3">
        <v>1018.3087300425</v>
      </c>
      <c r="CB361" s="3">
        <v>1136.4006696299</v>
      </c>
      <c r="CC361" s="3">
        <v>4505.6988904180998</v>
      </c>
      <c r="CD361" s="3">
        <v>10622.922966002099</v>
      </c>
      <c r="CE361" s="3">
        <v>9270.6451499913001</v>
      </c>
      <c r="CF361" s="3">
        <v>7924.2149870187995</v>
      </c>
      <c r="CG361" s="3">
        <v>7877.2965270288996</v>
      </c>
      <c r="CH361" s="3">
        <v>10119.1541013433</v>
      </c>
      <c r="CI361" s="3">
        <v>4548.0044301034004</v>
      </c>
      <c r="CJ361" s="3">
        <v>3400.0459186837002</v>
      </c>
      <c r="CK361" s="3">
        <v>8915</v>
      </c>
      <c r="CL361" s="3">
        <v>11965</v>
      </c>
      <c r="CM361" s="3">
        <v>8716</v>
      </c>
      <c r="CN361" s="3">
        <v>4666</v>
      </c>
      <c r="CO361" s="3">
        <v>0.25401031427187509</v>
      </c>
      <c r="CP361" s="3">
        <f t="shared" si="5"/>
        <v>0.21276789785681716</v>
      </c>
    </row>
    <row r="362" spans="1:94" ht="17.100000000000001" customHeight="1" x14ac:dyDescent="0.3">
      <c r="A362" s="2">
        <v>2305506</v>
      </c>
      <c r="B362" s="2" t="s">
        <v>149</v>
      </c>
      <c r="C362" s="2" t="s">
        <v>138</v>
      </c>
      <c r="D362" s="2" t="s">
        <v>149</v>
      </c>
      <c r="E362" s="2" t="s">
        <v>138</v>
      </c>
      <c r="F362" s="2">
        <v>13</v>
      </c>
      <c r="G362" s="2">
        <v>6790</v>
      </c>
      <c r="H362" s="2">
        <f>G362/O362</f>
        <v>0.43478260869565216</v>
      </c>
      <c r="I362" s="2">
        <v>8734</v>
      </c>
      <c r="J362" s="2">
        <f>I362/O362</f>
        <v>0.55926234231926741</v>
      </c>
      <c r="K362" s="2">
        <v>93</v>
      </c>
      <c r="L362" s="2">
        <f>K362/O362</f>
        <v>5.9550489850803611E-3</v>
      </c>
      <c r="M362" s="2">
        <v>2</v>
      </c>
      <c r="N362" s="2"/>
      <c r="O362" s="2">
        <f>G362+I362+K362</f>
        <v>15617</v>
      </c>
      <c r="P362" s="2"/>
      <c r="Q362" s="2">
        <v>13</v>
      </c>
      <c r="R362" s="2">
        <v>4054</v>
      </c>
      <c r="S362" s="2">
        <v>0.52642513959226078</v>
      </c>
      <c r="T362" s="2">
        <v>3531</v>
      </c>
      <c r="U362" s="2">
        <v>0.45851188157382156</v>
      </c>
      <c r="V362" s="2">
        <v>108</v>
      </c>
      <c r="W362" s="2">
        <v>1.4024152707440592E-2</v>
      </c>
      <c r="X362" s="2">
        <v>8</v>
      </c>
      <c r="Y362" s="2">
        <v>1.0388261264770808E-3</v>
      </c>
      <c r="Z362" s="2">
        <v>7701</v>
      </c>
      <c r="AA362" s="2" t="s">
        <v>1104</v>
      </c>
      <c r="AB362" s="2" t="s">
        <v>149</v>
      </c>
      <c r="AC362" s="2" t="s">
        <v>138</v>
      </c>
      <c r="AD362" s="2">
        <v>13</v>
      </c>
      <c r="AE362" s="2">
        <v>1831</v>
      </c>
      <c r="AF362" s="2">
        <v>0.38</v>
      </c>
      <c r="AG362" s="2">
        <v>109</v>
      </c>
      <c r="AH362" s="2">
        <v>0.02</v>
      </c>
      <c r="AI362" s="2">
        <v>145</v>
      </c>
      <c r="AJ362" s="2">
        <v>0.03</v>
      </c>
      <c r="AK362" s="2">
        <v>1910</v>
      </c>
      <c r="AL362" s="2">
        <v>0.39</v>
      </c>
      <c r="AM362" s="2">
        <v>61</v>
      </c>
      <c r="AN362" s="2">
        <v>825</v>
      </c>
      <c r="AO362" s="2">
        <v>4881</v>
      </c>
      <c r="AP362" s="2" t="s">
        <v>149</v>
      </c>
      <c r="AQ362" s="2" t="s">
        <v>138</v>
      </c>
      <c r="AR362" s="2">
        <v>13</v>
      </c>
      <c r="AS362" s="2">
        <v>3150</v>
      </c>
      <c r="AT362" s="2">
        <v>0.54100000000000004</v>
      </c>
      <c r="AU362" s="2">
        <v>270</v>
      </c>
      <c r="AV362" s="2">
        <v>4.5999999999999999E-2</v>
      </c>
      <c r="AW362" s="2">
        <v>2403</v>
      </c>
      <c r="AX362" s="2">
        <v>0.378</v>
      </c>
      <c r="AY362" s="2">
        <v>210</v>
      </c>
      <c r="AZ362" s="2">
        <v>322</v>
      </c>
      <c r="BA362" s="2">
        <v>5823</v>
      </c>
      <c r="BB362" s="2">
        <v>0.28989308049223322</v>
      </c>
      <c r="BC362" s="2">
        <v>0.27668050188445209</v>
      </c>
      <c r="BD362" s="2">
        <v>0.41127326565143824</v>
      </c>
      <c r="BE362" s="2">
        <v>34699</v>
      </c>
      <c r="BF362" s="2">
        <v>41922</v>
      </c>
      <c r="BG362" s="2">
        <v>9456</v>
      </c>
      <c r="BH362" s="2">
        <v>10059</v>
      </c>
      <c r="BI362" s="2">
        <v>11599</v>
      </c>
      <c r="BJ362" s="2">
        <v>3889</v>
      </c>
      <c r="BK362" s="2">
        <v>1.018016510360513</v>
      </c>
      <c r="BL362" s="2">
        <v>2.8105443513617381</v>
      </c>
      <c r="BM362" s="2">
        <v>4.8971309509711283</v>
      </c>
      <c r="BN362" s="2">
        <v>9.5683145870682801E-2</v>
      </c>
      <c r="BO362" s="2">
        <v>0.18425425466191103</v>
      </c>
      <c r="BP362" s="2">
        <v>6.3895096794441331E-2</v>
      </c>
      <c r="BQ362" s="2">
        <v>0.49538194145349101</v>
      </c>
      <c r="BR362" s="2">
        <v>0.51127178840334309</v>
      </c>
      <c r="BS362" s="2">
        <v>0.59130763287482491</v>
      </c>
      <c r="BT362" s="2">
        <v>0.40893491267582627</v>
      </c>
      <c r="BU362" s="2">
        <v>0.30447395693474272</v>
      </c>
      <c r="BV362" s="2">
        <v>0.34479727033073371</v>
      </c>
      <c r="BW362" s="2">
        <v>10240.2280777164</v>
      </c>
      <c r="BX362" s="2">
        <v>32599.5039314448</v>
      </c>
      <c r="BY362" s="2">
        <v>83603.819594979097</v>
      </c>
      <c r="BZ362" s="2">
        <v>979.81723690920001</v>
      </c>
      <c r="CA362" s="2">
        <v>6006.5972992364004</v>
      </c>
      <c r="CB362" s="2">
        <v>5341.8741454062001</v>
      </c>
      <c r="CC362" s="2">
        <v>4187.5867747415004</v>
      </c>
      <c r="CD362" s="2">
        <v>9925.6999561166995</v>
      </c>
      <c r="CE362" s="2">
        <v>28826.3687855719</v>
      </c>
      <c r="CF362" s="2">
        <v>5072.8240660657002</v>
      </c>
      <c r="CG362" s="2">
        <v>16667.206676091599</v>
      </c>
      <c r="CH362" s="2">
        <v>49435.576664000997</v>
      </c>
      <c r="CI362" s="2">
        <v>619.30273090770004</v>
      </c>
      <c r="CJ362" s="2">
        <v>7019.1090559589002</v>
      </c>
      <c r="CK362" s="2">
        <v>25179</v>
      </c>
      <c r="CL362" s="2">
        <v>26115</v>
      </c>
      <c r="CM362" s="2">
        <v>13182</v>
      </c>
      <c r="CN362" s="2">
        <v>10385</v>
      </c>
      <c r="CO362" s="2">
        <v>0.60061542865321316</v>
      </c>
      <c r="CP362" s="2">
        <f t="shared" si="5"/>
        <v>1.0982445008460238</v>
      </c>
    </row>
    <row r="363" spans="1:94" ht="17.100000000000001" customHeight="1" x14ac:dyDescent="0.3">
      <c r="A363" s="3">
        <v>2305605</v>
      </c>
      <c r="B363" s="3" t="s">
        <v>2201</v>
      </c>
      <c r="C363" s="3" t="s">
        <v>138</v>
      </c>
      <c r="D363" s="3" t="s">
        <v>2201</v>
      </c>
      <c r="E363" s="3" t="s">
        <v>138</v>
      </c>
      <c r="F363" s="3" t="s">
        <v>60</v>
      </c>
      <c r="G363" s="3" t="s">
        <v>60</v>
      </c>
      <c r="H363" s="3" t="s">
        <v>60</v>
      </c>
      <c r="I363" s="3" t="s">
        <v>60</v>
      </c>
      <c r="J363" s="3" t="s">
        <v>60</v>
      </c>
      <c r="K363" s="3" t="s">
        <v>60</v>
      </c>
      <c r="L363" s="3" t="s">
        <v>60</v>
      </c>
      <c r="M363" s="3" t="s">
        <v>60</v>
      </c>
      <c r="N363" s="3" t="s">
        <v>60</v>
      </c>
      <c r="O363" s="3" t="s">
        <v>60</v>
      </c>
      <c r="P363" s="3"/>
      <c r="Q363" s="3">
        <v>39</v>
      </c>
      <c r="R363" s="3">
        <v>2582</v>
      </c>
      <c r="S363" s="3">
        <v>0.42819237147595357</v>
      </c>
      <c r="T363" s="3">
        <v>2755</v>
      </c>
      <c r="U363" s="3">
        <v>0.45688225538971805</v>
      </c>
      <c r="V363" s="3">
        <v>693</v>
      </c>
      <c r="W363" s="3">
        <v>0.11492537313432835</v>
      </c>
      <c r="X363" s="3" t="s">
        <v>60</v>
      </c>
      <c r="Y363" s="3" t="s">
        <v>60</v>
      </c>
      <c r="Z363" s="3">
        <v>6030</v>
      </c>
      <c r="AA363" s="3" t="s">
        <v>2200</v>
      </c>
      <c r="AB363" s="3" t="s">
        <v>2201</v>
      </c>
      <c r="AC363" s="3" t="s">
        <v>138</v>
      </c>
      <c r="AD363" s="3">
        <v>39</v>
      </c>
      <c r="AE363" s="3">
        <v>2105</v>
      </c>
      <c r="AF363" s="3">
        <v>0.59</v>
      </c>
      <c r="AG363" s="3">
        <v>893</v>
      </c>
      <c r="AH363" s="3">
        <v>0.25</v>
      </c>
      <c r="AI363" s="3">
        <v>25</v>
      </c>
      <c r="AJ363" s="3">
        <v>0.01</v>
      </c>
      <c r="AK363" s="3">
        <v>322</v>
      </c>
      <c r="AL363" s="3">
        <v>0.09</v>
      </c>
      <c r="AM363" s="3">
        <v>56</v>
      </c>
      <c r="AN363" s="3">
        <v>160</v>
      </c>
      <c r="AO363" s="3">
        <v>3561</v>
      </c>
      <c r="AP363" s="3" t="s">
        <v>2201</v>
      </c>
      <c r="AQ363" s="3" t="s">
        <v>138</v>
      </c>
      <c r="AR363" s="3">
        <v>39</v>
      </c>
      <c r="AS363" s="3">
        <v>1932</v>
      </c>
      <c r="AT363" s="3">
        <v>0.54800000000000004</v>
      </c>
      <c r="AU363" s="3">
        <v>319</v>
      </c>
      <c r="AV363" s="3">
        <v>9.0999999999999998E-2</v>
      </c>
      <c r="AW363" s="3">
        <v>1272</v>
      </c>
      <c r="AX363" s="3">
        <v>0.33900000000000002</v>
      </c>
      <c r="AY363" s="3">
        <v>91</v>
      </c>
      <c r="AZ363" s="3">
        <v>137</v>
      </c>
      <c r="BA363" s="3">
        <v>3523</v>
      </c>
      <c r="BB363" s="3">
        <v>6.3888378924178452E-2</v>
      </c>
      <c r="BC363" s="3">
        <v>5.1636077903126229E-2</v>
      </c>
      <c r="BD363" s="3">
        <v>0.10240878498051718</v>
      </c>
      <c r="BE363" s="3">
        <v>27235</v>
      </c>
      <c r="BF363" s="3">
        <v>35634</v>
      </c>
      <c r="BG363" s="3">
        <v>28230</v>
      </c>
      <c r="BH363" s="3">
        <v>1740</v>
      </c>
      <c r="BI363" s="3">
        <v>1840</v>
      </c>
      <c r="BJ363" s="3">
        <v>2891</v>
      </c>
      <c r="BK363" s="3">
        <v>3.6805166105058618</v>
      </c>
      <c r="BL363" s="3">
        <v>8.0266066806967391</v>
      </c>
      <c r="BM363" s="3">
        <v>1.3512441066159777</v>
      </c>
      <c r="BN363" s="3"/>
      <c r="BO363" s="3">
        <v>3.2545983292311641E-3</v>
      </c>
      <c r="BP363" s="3">
        <v>3.2224565940321574E-2</v>
      </c>
      <c r="BQ363" s="3">
        <v>0.23174483501266283</v>
      </c>
      <c r="BR363" s="3">
        <v>0.19368938536178465</v>
      </c>
      <c r="BS363" s="3">
        <v>0.1116072906303282</v>
      </c>
      <c r="BT363" s="3">
        <v>0.76825516498733726</v>
      </c>
      <c r="BU363" s="3">
        <v>0.80305601630897738</v>
      </c>
      <c r="BV363" s="3">
        <v>0.8561681434293501</v>
      </c>
      <c r="BW363" s="3">
        <v>6404.0989022801996</v>
      </c>
      <c r="BX363" s="3">
        <v>14768.956292482</v>
      </c>
      <c r="BY363" s="3">
        <v>12880.0588242635</v>
      </c>
      <c r="BZ363" s="3"/>
      <c r="CA363" s="3">
        <v>48.067020474000003</v>
      </c>
      <c r="CB363" s="3">
        <v>415.05430489769998</v>
      </c>
      <c r="CC363" s="3">
        <v>4919.9820587664999</v>
      </c>
      <c r="CD363" s="3">
        <v>11860.299205281999</v>
      </c>
      <c r="CE363" s="3">
        <v>11027.496050830499</v>
      </c>
      <c r="CF363" s="3">
        <v>1484.1168435136999</v>
      </c>
      <c r="CG363" s="3">
        <v>2860.5900667259002</v>
      </c>
      <c r="CH363" s="3">
        <v>1437.5084685352999</v>
      </c>
      <c r="CI363" s="3">
        <v>380.61313670369998</v>
      </c>
      <c r="CJ363" s="3">
        <v>2799.3873187354998</v>
      </c>
      <c r="CK363" s="3" t="s">
        <v>60</v>
      </c>
      <c r="CL363" s="3">
        <v>2442</v>
      </c>
      <c r="CM363" s="3">
        <v>8997</v>
      </c>
      <c r="CN363" s="3">
        <v>6381</v>
      </c>
      <c r="CO363" s="3" t="s">
        <v>60</v>
      </c>
      <c r="CP363" s="3">
        <f t="shared" si="5"/>
        <v>0.22603613177470777</v>
      </c>
    </row>
    <row r="364" spans="1:94" ht="17.100000000000001" customHeight="1" x14ac:dyDescent="0.3">
      <c r="A364" s="2">
        <v>2305704</v>
      </c>
      <c r="B364" s="2" t="s">
        <v>2734</v>
      </c>
      <c r="C364" s="2" t="s">
        <v>138</v>
      </c>
      <c r="D364" s="2" t="s">
        <v>2734</v>
      </c>
      <c r="E364" s="2" t="s">
        <v>138</v>
      </c>
      <c r="F364" s="2" t="s">
        <v>60</v>
      </c>
      <c r="G364" s="2" t="s">
        <v>60</v>
      </c>
      <c r="H364" s="2" t="s">
        <v>60</v>
      </c>
      <c r="I364" s="2" t="s">
        <v>60</v>
      </c>
      <c r="J364" s="2" t="s">
        <v>60</v>
      </c>
      <c r="K364" s="2" t="s">
        <v>60</v>
      </c>
      <c r="L364" s="2" t="s">
        <v>60</v>
      </c>
      <c r="M364" s="2" t="s">
        <v>60</v>
      </c>
      <c r="N364" s="2" t="s">
        <v>60</v>
      </c>
      <c r="O364" s="2" t="s">
        <v>60</v>
      </c>
      <c r="P364" s="2" t="s">
        <v>60</v>
      </c>
      <c r="Q364" s="2" t="s">
        <v>60</v>
      </c>
      <c r="R364" s="2" t="s">
        <v>60</v>
      </c>
      <c r="S364" s="2" t="s">
        <v>60</v>
      </c>
      <c r="T364" s="2" t="s">
        <v>60</v>
      </c>
      <c r="U364" s="2" t="s">
        <v>60</v>
      </c>
      <c r="V364" s="2" t="s">
        <v>60</v>
      </c>
      <c r="W364" s="2" t="s">
        <v>60</v>
      </c>
      <c r="X364" s="2" t="s">
        <v>60</v>
      </c>
      <c r="Y364" s="2" t="s">
        <v>60</v>
      </c>
      <c r="Z364" s="2" t="s">
        <v>60</v>
      </c>
      <c r="AA364" s="2" t="s">
        <v>2733</v>
      </c>
      <c r="AB364" s="2" t="s">
        <v>2734</v>
      </c>
      <c r="AC364" s="2" t="s">
        <v>138</v>
      </c>
      <c r="AD364" s="2">
        <v>58</v>
      </c>
      <c r="AE364" s="2">
        <v>739</v>
      </c>
      <c r="AF364" s="2">
        <v>0.23</v>
      </c>
      <c r="AG364" s="2">
        <v>1257</v>
      </c>
      <c r="AH364" s="2">
        <v>0.39</v>
      </c>
      <c r="AI364" s="2">
        <v>10</v>
      </c>
      <c r="AJ364" s="2"/>
      <c r="AK364" s="2">
        <v>35</v>
      </c>
      <c r="AL364" s="2">
        <v>0.01</v>
      </c>
      <c r="AM364" s="2">
        <v>36</v>
      </c>
      <c r="AN364" s="2">
        <v>1161</v>
      </c>
      <c r="AO364" s="2">
        <v>3238</v>
      </c>
      <c r="AP364" s="2" t="s">
        <v>2734</v>
      </c>
      <c r="AQ364" s="2" t="s">
        <v>138</v>
      </c>
      <c r="AR364" s="2">
        <v>58</v>
      </c>
      <c r="AS364" s="2">
        <v>975</v>
      </c>
      <c r="AT364" s="2">
        <v>0.68899999999999995</v>
      </c>
      <c r="AU364" s="2">
        <v>97</v>
      </c>
      <c r="AV364" s="2">
        <v>6.9000000000000006E-2</v>
      </c>
      <c r="AW364" s="2">
        <v>344</v>
      </c>
      <c r="AX364" s="2">
        <v>0.23</v>
      </c>
      <c r="AY364" s="2">
        <v>33</v>
      </c>
      <c r="AZ364" s="2">
        <v>49</v>
      </c>
      <c r="BA364" s="2">
        <v>1416</v>
      </c>
      <c r="BB364" s="2"/>
      <c r="BC364" s="2"/>
      <c r="BD364" s="2" t="s">
        <v>60</v>
      </c>
      <c r="BE364" s="2"/>
      <c r="BF364" s="2"/>
      <c r="BG364" s="2" t="s">
        <v>60</v>
      </c>
      <c r="BH364" s="2"/>
      <c r="BI364" s="2"/>
      <c r="BJ364" s="2" t="s">
        <v>60</v>
      </c>
      <c r="BK364" s="2"/>
      <c r="BL364" s="2"/>
      <c r="BM364" s="2">
        <v>1.6961781919414973</v>
      </c>
      <c r="BN364" s="2"/>
      <c r="BO364" s="2"/>
      <c r="BP364" s="2">
        <v>0.31805885964013531</v>
      </c>
      <c r="BQ364" s="2"/>
      <c r="BR364" s="2"/>
      <c r="BS364" s="2">
        <v>0.48096501257635249</v>
      </c>
      <c r="BT364" s="2"/>
      <c r="BU364" s="2"/>
      <c r="BV364" s="2">
        <v>0.20097612778351218</v>
      </c>
      <c r="BW364" s="2"/>
      <c r="BX364" s="2"/>
      <c r="BY364" s="2">
        <v>5256.4562168267003</v>
      </c>
      <c r="BZ364" s="2"/>
      <c r="CA364" s="2"/>
      <c r="CB364" s="2">
        <v>1671.8624700722</v>
      </c>
      <c r="CC364" s="2"/>
      <c r="CD364" s="2"/>
      <c r="CE364" s="2">
        <v>1056.4222163213999</v>
      </c>
      <c r="CF364" s="2"/>
      <c r="CG364" s="2"/>
      <c r="CH364" s="2">
        <v>2528.1715304331001</v>
      </c>
      <c r="CI364" s="2"/>
      <c r="CJ364" s="2">
        <v>1224.4848883149</v>
      </c>
      <c r="CK364" s="2" t="s">
        <v>60</v>
      </c>
      <c r="CL364" s="2" t="s">
        <v>60</v>
      </c>
      <c r="CM364" s="2">
        <v>4690</v>
      </c>
      <c r="CN364" s="2">
        <v>2466</v>
      </c>
      <c r="CO364" s="2" t="s">
        <v>60</v>
      </c>
      <c r="CP364" s="2" t="str">
        <f t="shared" si="5"/>
        <v/>
      </c>
    </row>
    <row r="365" spans="1:94" ht="17.100000000000001" customHeight="1" x14ac:dyDescent="0.3">
      <c r="A365" s="3">
        <v>2305803</v>
      </c>
      <c r="B365" s="3" t="s">
        <v>157</v>
      </c>
      <c r="C365" s="3" t="s">
        <v>138</v>
      </c>
      <c r="D365" s="3" t="s">
        <v>157</v>
      </c>
      <c r="E365" s="3" t="s">
        <v>138</v>
      </c>
      <c r="F365" s="3">
        <v>21</v>
      </c>
      <c r="G365" s="3">
        <v>3456</v>
      </c>
      <c r="H365" s="3">
        <v>0.32100000000000001</v>
      </c>
      <c r="I365" s="3">
        <v>7228</v>
      </c>
      <c r="J365" s="3">
        <v>0.67100000000000004</v>
      </c>
      <c r="K365" s="3">
        <v>88</v>
      </c>
      <c r="L365" s="3">
        <v>8.0000000000000002E-3</v>
      </c>
      <c r="M365" s="3"/>
      <c r="N365" s="3"/>
      <c r="O365" s="3">
        <v>10772</v>
      </c>
      <c r="P365" s="3"/>
      <c r="Q365" s="3">
        <v>21</v>
      </c>
      <c r="R365" s="3">
        <v>751</v>
      </c>
      <c r="S365" s="3">
        <v>0.10228820484881504</v>
      </c>
      <c r="T365" s="3">
        <v>3839</v>
      </c>
      <c r="U365" s="3">
        <v>0.52288204848815034</v>
      </c>
      <c r="V365" s="3">
        <v>2752</v>
      </c>
      <c r="W365" s="3">
        <v>0.37482974666303459</v>
      </c>
      <c r="X365" s="3" t="s">
        <v>60</v>
      </c>
      <c r="Y365" s="3" t="s">
        <v>60</v>
      </c>
      <c r="Z365" s="3">
        <v>7342</v>
      </c>
      <c r="AA365" s="3" t="s">
        <v>1112</v>
      </c>
      <c r="AB365" s="3" t="s">
        <v>157</v>
      </c>
      <c r="AC365" s="3" t="s">
        <v>138</v>
      </c>
      <c r="AD365" s="3">
        <v>21</v>
      </c>
      <c r="AE365" s="3">
        <v>2092</v>
      </c>
      <c r="AF365" s="3">
        <v>0.52</v>
      </c>
      <c r="AG365" s="3">
        <v>457</v>
      </c>
      <c r="AH365" s="3">
        <v>0.11</v>
      </c>
      <c r="AI365" s="3">
        <v>236</v>
      </c>
      <c r="AJ365" s="3">
        <v>0.06</v>
      </c>
      <c r="AK365" s="3">
        <v>1013</v>
      </c>
      <c r="AL365" s="3">
        <v>0.25</v>
      </c>
      <c r="AM365" s="3">
        <v>82</v>
      </c>
      <c r="AN365" s="3">
        <v>137</v>
      </c>
      <c r="AO365" s="3">
        <v>4017</v>
      </c>
      <c r="AP365" s="3" t="s">
        <v>157</v>
      </c>
      <c r="AQ365" s="3" t="s">
        <v>138</v>
      </c>
      <c r="AR365" s="3">
        <v>21</v>
      </c>
      <c r="AS365" s="3">
        <v>2235</v>
      </c>
      <c r="AT365" s="3">
        <v>0.51300000000000001</v>
      </c>
      <c r="AU365" s="3">
        <v>401</v>
      </c>
      <c r="AV365" s="3">
        <v>9.1999999999999998E-2</v>
      </c>
      <c r="AW365" s="3">
        <v>1720</v>
      </c>
      <c r="AX365" s="3">
        <v>0.36699999999999999</v>
      </c>
      <c r="AY365" s="3">
        <v>113</v>
      </c>
      <c r="AZ365" s="3">
        <v>218</v>
      </c>
      <c r="BA365" s="3">
        <v>4356</v>
      </c>
      <c r="BB365" s="3">
        <v>0.18924501899113746</v>
      </c>
      <c r="BC365" s="3">
        <v>0.19410880189033886</v>
      </c>
      <c r="BD365" s="3">
        <v>0.12212741751990899</v>
      </c>
      <c r="BE365" s="3">
        <v>30014</v>
      </c>
      <c r="BF365" s="3">
        <v>37242</v>
      </c>
      <c r="BG365" s="3">
        <v>17580</v>
      </c>
      <c r="BH365" s="3">
        <v>5680</v>
      </c>
      <c r="BI365" s="3">
        <v>7229</v>
      </c>
      <c r="BJ365" s="3">
        <v>2147</v>
      </c>
      <c r="BK365" s="3">
        <v>1.8419981149083273</v>
      </c>
      <c r="BL365" s="3">
        <v>1.0460303082348597</v>
      </c>
      <c r="BM365" s="3">
        <v>0.62319502174931707</v>
      </c>
      <c r="BN365" s="3">
        <v>3.0875857469434612E-2</v>
      </c>
      <c r="BO365" s="3">
        <v>4.0199593143151066E-2</v>
      </c>
      <c r="BP365" s="3">
        <v>4.2777620938701813E-2</v>
      </c>
      <c r="BQ365" s="3">
        <v>0.4211454988951861</v>
      </c>
      <c r="BR365" s="3">
        <v>0.51451243079183451</v>
      </c>
      <c r="BS365" s="3">
        <v>0.23077779998339806</v>
      </c>
      <c r="BT365" s="3">
        <v>0.54797864363537929</v>
      </c>
      <c r="BU365" s="3">
        <v>0.44528797606501441</v>
      </c>
      <c r="BV365" s="3">
        <v>0.72644457907788695</v>
      </c>
      <c r="BW365" s="3">
        <v>10462.549292679299</v>
      </c>
      <c r="BX365" s="3">
        <v>7561.7530982298003</v>
      </c>
      <c r="BY365" s="3">
        <v>7619.8055309289002</v>
      </c>
      <c r="BZ365" s="3">
        <v>323.04018072769998</v>
      </c>
      <c r="CA365" s="3">
        <v>303.97939799779999</v>
      </c>
      <c r="CB365" s="3">
        <v>325.95715262869999</v>
      </c>
      <c r="CC365" s="3">
        <v>5733.2535703706999</v>
      </c>
      <c r="CD365" s="3">
        <v>3367.1577326141</v>
      </c>
      <c r="CE365" s="3">
        <v>5535.3664215709996</v>
      </c>
      <c r="CF365" s="3">
        <v>4406.2555415809002</v>
      </c>
      <c r="CG365" s="3">
        <v>3890.6159676179</v>
      </c>
      <c r="CH365" s="3">
        <v>1758.4819567290999</v>
      </c>
      <c r="CI365" s="3">
        <v>335.45564590830003</v>
      </c>
      <c r="CJ365" s="3">
        <v>1245.4508957605999</v>
      </c>
      <c r="CK365" s="3">
        <v>23812</v>
      </c>
      <c r="CL365" s="3">
        <v>27181</v>
      </c>
      <c r="CM365" s="3">
        <v>10200</v>
      </c>
      <c r="CN365" s="3">
        <v>7823</v>
      </c>
      <c r="CO365" s="3">
        <v>0.63938563986896513</v>
      </c>
      <c r="CP365" s="3">
        <f t="shared" si="5"/>
        <v>0.44499431171786119</v>
      </c>
    </row>
    <row r="366" spans="1:94" ht="17.100000000000001" customHeight="1" x14ac:dyDescent="0.3">
      <c r="A366" s="2">
        <v>2305902</v>
      </c>
      <c r="B366" s="2" t="s">
        <v>2203</v>
      </c>
      <c r="C366" s="2" t="s">
        <v>138</v>
      </c>
      <c r="D366" s="2" t="s">
        <v>2203</v>
      </c>
      <c r="E366" s="2" t="s">
        <v>138</v>
      </c>
      <c r="F366" s="2" t="s">
        <v>60</v>
      </c>
      <c r="G366" s="2" t="s">
        <v>60</v>
      </c>
      <c r="H366" s="2" t="s">
        <v>60</v>
      </c>
      <c r="I366" s="2" t="s">
        <v>60</v>
      </c>
      <c r="J366" s="2" t="s">
        <v>60</v>
      </c>
      <c r="K366" s="2" t="s">
        <v>60</v>
      </c>
      <c r="L366" s="2" t="s">
        <v>60</v>
      </c>
      <c r="M366" s="2" t="s">
        <v>60</v>
      </c>
      <c r="N366" s="2" t="s">
        <v>60</v>
      </c>
      <c r="O366" s="2" t="s">
        <v>60</v>
      </c>
      <c r="P366" s="2"/>
      <c r="Q366" s="2">
        <v>40</v>
      </c>
      <c r="R366" s="2">
        <v>165</v>
      </c>
      <c r="S366" s="2">
        <v>2.9110797459421314E-2</v>
      </c>
      <c r="T366" s="2">
        <v>3146</v>
      </c>
      <c r="U366" s="2">
        <v>0.55504587155963303</v>
      </c>
      <c r="V366" s="2">
        <v>2357</v>
      </c>
      <c r="W366" s="2">
        <v>0.41584333098094567</v>
      </c>
      <c r="X366" s="2" t="s">
        <v>60</v>
      </c>
      <c r="Y366" s="2" t="s">
        <v>60</v>
      </c>
      <c r="Z366" s="2">
        <v>5668</v>
      </c>
      <c r="AA366" s="2" t="s">
        <v>2202</v>
      </c>
      <c r="AB366" s="2" t="s">
        <v>2203</v>
      </c>
      <c r="AC366" s="2" t="s">
        <v>138</v>
      </c>
      <c r="AD366" s="2">
        <v>40</v>
      </c>
      <c r="AE366" s="2">
        <v>2069</v>
      </c>
      <c r="AF366" s="2">
        <v>0.47</v>
      </c>
      <c r="AG366" s="2">
        <v>142</v>
      </c>
      <c r="AH366" s="2">
        <v>0.03</v>
      </c>
      <c r="AI366" s="2">
        <v>273</v>
      </c>
      <c r="AJ366" s="2">
        <v>0.06</v>
      </c>
      <c r="AK366" s="2">
        <v>1730</v>
      </c>
      <c r="AL366" s="2">
        <v>0.39</v>
      </c>
      <c r="AM366" s="2">
        <v>112</v>
      </c>
      <c r="AN366" s="2">
        <v>113</v>
      </c>
      <c r="AO366" s="2">
        <v>4439</v>
      </c>
      <c r="AP366" s="2" t="s">
        <v>2203</v>
      </c>
      <c r="AQ366" s="2" t="s">
        <v>138</v>
      </c>
      <c r="AR366" s="2">
        <v>40</v>
      </c>
      <c r="AS366" s="2">
        <v>1846</v>
      </c>
      <c r="AT366" s="2">
        <v>0.54</v>
      </c>
      <c r="AU366" s="2">
        <v>114</v>
      </c>
      <c r="AV366" s="2">
        <v>3.3000000000000002E-2</v>
      </c>
      <c r="AW366" s="2">
        <v>1460</v>
      </c>
      <c r="AX366" s="2">
        <v>0.40300000000000002</v>
      </c>
      <c r="AY366" s="2">
        <v>95</v>
      </c>
      <c r="AZ366" s="2">
        <v>108</v>
      </c>
      <c r="BA366" s="2">
        <v>3420</v>
      </c>
      <c r="BB366" s="2">
        <v>0.15050252321784488</v>
      </c>
      <c r="BC366" s="2">
        <v>0.14935128280167789</v>
      </c>
      <c r="BD366" s="2">
        <v>0.13679755929534496</v>
      </c>
      <c r="BE366" s="2">
        <v>23581</v>
      </c>
      <c r="BF366" s="2">
        <v>30753</v>
      </c>
      <c r="BG366" s="2">
        <v>10161</v>
      </c>
      <c r="BH366" s="2">
        <v>3549</v>
      </c>
      <c r="BI366" s="2">
        <v>4593</v>
      </c>
      <c r="BJ366" s="2">
        <v>1390</v>
      </c>
      <c r="BK366" s="2">
        <v>1.1398875060534799</v>
      </c>
      <c r="BL366" s="2">
        <v>0.87790959241321576</v>
      </c>
      <c r="BM366" s="2">
        <v>0.67838404966984533</v>
      </c>
      <c r="BN366" s="2">
        <v>2.2210630890329153E-2</v>
      </c>
      <c r="BO366" s="2">
        <v>1.9536666974768621E-2</v>
      </c>
      <c r="BP366" s="2">
        <v>1.4373570946408142E-2</v>
      </c>
      <c r="BQ366" s="2">
        <v>0.4342966152909446</v>
      </c>
      <c r="BR366" s="2">
        <v>0.33353785969384209</v>
      </c>
      <c r="BS366" s="2">
        <v>9.9539435192968873E-2</v>
      </c>
      <c r="BT366" s="2">
        <v>0.54349275381872619</v>
      </c>
      <c r="BU366" s="2">
        <v>0.64692547333138928</v>
      </c>
      <c r="BV366" s="2">
        <v>0.88608699386062306</v>
      </c>
      <c r="BW366" s="2">
        <v>4045.4607589838001</v>
      </c>
      <c r="BX366" s="2">
        <v>4032.2387579538999</v>
      </c>
      <c r="BY366" s="2">
        <v>5441.9968464514996</v>
      </c>
      <c r="BZ366" s="2">
        <v>89.852235699100007</v>
      </c>
      <c r="CA366" s="2">
        <v>78.776505776899995</v>
      </c>
      <c r="CB366" s="2">
        <v>78.220927762599999</v>
      </c>
      <c r="CC366" s="2">
        <v>2198.6786083656998</v>
      </c>
      <c r="CD366" s="2">
        <v>2608.5579670745001</v>
      </c>
      <c r="CE366" s="2">
        <v>4822.0826262711998</v>
      </c>
      <c r="CF366" s="2">
        <v>1756.9299149190001</v>
      </c>
      <c r="CG366" s="2">
        <v>1344.9042851024999</v>
      </c>
      <c r="CH366" s="2">
        <v>541.69329241770004</v>
      </c>
      <c r="CI366" s="2">
        <v>251.59173443130001</v>
      </c>
      <c r="CJ366" s="2">
        <v>441.2368822345</v>
      </c>
      <c r="CK366" s="2" t="s">
        <v>60</v>
      </c>
      <c r="CL366" s="2">
        <v>2021</v>
      </c>
      <c r="CM366" s="2">
        <v>8899</v>
      </c>
      <c r="CN366" s="2">
        <v>5875</v>
      </c>
      <c r="CO366" s="2" t="s">
        <v>60</v>
      </c>
      <c r="CP366" s="2">
        <f t="shared" si="5"/>
        <v>0.5781911229209723</v>
      </c>
    </row>
    <row r="367" spans="1:94" ht="17.100000000000001" customHeight="1" x14ac:dyDescent="0.3">
      <c r="A367" s="3">
        <v>2306009</v>
      </c>
      <c r="B367" s="3" t="s">
        <v>2736</v>
      </c>
      <c r="C367" s="3" t="s">
        <v>138</v>
      </c>
      <c r="D367" s="3" t="s">
        <v>2736</v>
      </c>
      <c r="E367" s="3" t="s">
        <v>138</v>
      </c>
      <c r="F367" s="3" t="s">
        <v>60</v>
      </c>
      <c r="G367" s="3" t="s">
        <v>60</v>
      </c>
      <c r="H367" s="3" t="s">
        <v>60</v>
      </c>
      <c r="I367" s="3" t="s">
        <v>60</v>
      </c>
      <c r="J367" s="3" t="s">
        <v>60</v>
      </c>
      <c r="K367" s="3" t="s">
        <v>60</v>
      </c>
      <c r="L367" s="3" t="s">
        <v>60</v>
      </c>
      <c r="M367" s="3" t="s">
        <v>60</v>
      </c>
      <c r="N367" s="3" t="s">
        <v>60</v>
      </c>
      <c r="O367" s="3" t="s">
        <v>60</v>
      </c>
      <c r="P367" s="3" t="s">
        <v>60</v>
      </c>
      <c r="Q367" s="3" t="s">
        <v>60</v>
      </c>
      <c r="R367" s="3" t="s">
        <v>60</v>
      </c>
      <c r="S367" s="3" t="s">
        <v>60</v>
      </c>
      <c r="T367" s="3" t="s">
        <v>60</v>
      </c>
      <c r="U367" s="3" t="s">
        <v>60</v>
      </c>
      <c r="V367" s="3" t="s">
        <v>60</v>
      </c>
      <c r="W367" s="3" t="s">
        <v>60</v>
      </c>
      <c r="X367" s="3" t="s">
        <v>60</v>
      </c>
      <c r="Y367" s="3" t="s">
        <v>60</v>
      </c>
      <c r="Z367" s="3" t="s">
        <v>60</v>
      </c>
      <c r="AA367" s="3" t="s">
        <v>2735</v>
      </c>
      <c r="AB367" s="3" t="s">
        <v>2736</v>
      </c>
      <c r="AC367" s="3" t="s">
        <v>138</v>
      </c>
      <c r="AD367" s="3">
        <v>51</v>
      </c>
      <c r="AE367" s="3">
        <v>702</v>
      </c>
      <c r="AF367" s="3">
        <v>0.42</v>
      </c>
      <c r="AG367" s="3">
        <v>36</v>
      </c>
      <c r="AH367" s="3">
        <v>0.02</v>
      </c>
      <c r="AI367" s="3">
        <v>12</v>
      </c>
      <c r="AJ367" s="3">
        <v>0.01</v>
      </c>
      <c r="AK367" s="3">
        <v>828</v>
      </c>
      <c r="AL367" s="3">
        <v>0.49</v>
      </c>
      <c r="AM367" s="3">
        <v>67</v>
      </c>
      <c r="AN367" s="3">
        <v>40</v>
      </c>
      <c r="AO367" s="3">
        <v>1685</v>
      </c>
      <c r="AP367" s="3" t="s">
        <v>2736</v>
      </c>
      <c r="AQ367" s="3" t="s">
        <v>138</v>
      </c>
      <c r="AR367" s="3">
        <v>51</v>
      </c>
      <c r="AS367" s="3">
        <v>1177</v>
      </c>
      <c r="AT367" s="3">
        <v>0.52200000000000002</v>
      </c>
      <c r="AU367" s="3">
        <v>76</v>
      </c>
      <c r="AV367" s="3">
        <v>3.4000000000000002E-2</v>
      </c>
      <c r="AW367" s="3">
        <v>1000</v>
      </c>
      <c r="AX367" s="3">
        <v>0.39900000000000002</v>
      </c>
      <c r="AY367" s="3">
        <v>92</v>
      </c>
      <c r="AZ367" s="3">
        <v>162</v>
      </c>
      <c r="BA367" s="3">
        <v>2253</v>
      </c>
      <c r="BB367" s="3"/>
      <c r="BC367" s="3"/>
      <c r="BD367" s="3" t="s">
        <v>60</v>
      </c>
      <c r="BE367" s="3"/>
      <c r="BF367" s="3"/>
      <c r="BG367" s="3" t="s">
        <v>60</v>
      </c>
      <c r="BH367" s="3"/>
      <c r="BI367" s="3"/>
      <c r="BJ367" s="3" t="s">
        <v>60</v>
      </c>
      <c r="BK367" s="3"/>
      <c r="BL367" s="3"/>
      <c r="BM367" s="3">
        <v>3.4305891340214596</v>
      </c>
      <c r="BN367" s="3"/>
      <c r="BO367" s="3"/>
      <c r="BP367" s="3">
        <v>0.16261802411941381</v>
      </c>
      <c r="BQ367" s="3"/>
      <c r="BR367" s="3"/>
      <c r="BS367" s="3">
        <v>0.30704720458242002</v>
      </c>
      <c r="BT367" s="3"/>
      <c r="BU367" s="3"/>
      <c r="BV367" s="3">
        <v>0.5303347712981662</v>
      </c>
      <c r="BW367" s="3"/>
      <c r="BX367" s="3"/>
      <c r="BY367" s="3">
        <v>20446.311238767899</v>
      </c>
      <c r="BZ367" s="3"/>
      <c r="CA367" s="3"/>
      <c r="CB367" s="3">
        <v>3324.9387341790002</v>
      </c>
      <c r="CC367" s="3"/>
      <c r="CD367" s="3"/>
      <c r="CE367" s="3">
        <v>10843.3897947031</v>
      </c>
      <c r="CF367" s="3"/>
      <c r="CG367" s="3"/>
      <c r="CH367" s="3">
        <v>6277.9827098858004</v>
      </c>
      <c r="CI367" s="3"/>
      <c r="CJ367" s="3">
        <v>804.51424274969997</v>
      </c>
      <c r="CK367" s="3" t="s">
        <v>60</v>
      </c>
      <c r="CL367" s="3" t="s">
        <v>60</v>
      </c>
      <c r="CM367" s="3">
        <v>0</v>
      </c>
      <c r="CN367" s="3">
        <v>3331</v>
      </c>
      <c r="CO367" s="3" t="s">
        <v>60</v>
      </c>
      <c r="CP367" s="3" t="str">
        <f t="shared" si="5"/>
        <v/>
      </c>
    </row>
    <row r="368" spans="1:94" ht="17.100000000000001" customHeight="1" x14ac:dyDescent="0.3">
      <c r="A368" s="2">
        <v>2306108</v>
      </c>
      <c r="B368" s="2" t="s">
        <v>5066</v>
      </c>
      <c r="C368" s="2" t="s">
        <v>138</v>
      </c>
      <c r="D368" s="2" t="s">
        <v>5066</v>
      </c>
      <c r="E368" s="2" t="s">
        <v>138</v>
      </c>
      <c r="F368" s="2" t="s">
        <v>60</v>
      </c>
      <c r="G368" s="2" t="s">
        <v>60</v>
      </c>
      <c r="H368" s="2" t="s">
        <v>60</v>
      </c>
      <c r="I368" s="2" t="s">
        <v>60</v>
      </c>
      <c r="J368" s="2" t="s">
        <v>60</v>
      </c>
      <c r="K368" s="2" t="s">
        <v>60</v>
      </c>
      <c r="L368" s="2" t="s">
        <v>60</v>
      </c>
      <c r="M368" s="2" t="s">
        <v>60</v>
      </c>
      <c r="N368" s="2" t="s">
        <v>60</v>
      </c>
      <c r="O368" s="2" t="s">
        <v>60</v>
      </c>
      <c r="P368" s="2" t="s">
        <v>60</v>
      </c>
      <c r="Q368" s="2" t="s">
        <v>60</v>
      </c>
      <c r="R368" s="2" t="s">
        <v>60</v>
      </c>
      <c r="S368" s="2" t="s">
        <v>60</v>
      </c>
      <c r="T368" s="2" t="s">
        <v>60</v>
      </c>
      <c r="U368" s="2" t="s">
        <v>60</v>
      </c>
      <c r="V368" s="2" t="s">
        <v>60</v>
      </c>
      <c r="W368" s="2" t="s">
        <v>60</v>
      </c>
      <c r="X368" s="2" t="s">
        <v>60</v>
      </c>
      <c r="Y368" s="2" t="s">
        <v>60</v>
      </c>
      <c r="Z368" s="2" t="s">
        <v>60</v>
      </c>
      <c r="AA368" s="2" t="s">
        <v>60</v>
      </c>
      <c r="AB368" s="2" t="s">
        <v>60</v>
      </c>
      <c r="AC368" s="2" t="s">
        <v>60</v>
      </c>
      <c r="AD368" s="2" t="s">
        <v>60</v>
      </c>
      <c r="AE368" s="2" t="s">
        <v>60</v>
      </c>
      <c r="AF368" s="2" t="s">
        <v>60</v>
      </c>
      <c r="AG368" s="2" t="s">
        <v>60</v>
      </c>
      <c r="AH368" s="2" t="s">
        <v>60</v>
      </c>
      <c r="AI368" s="2" t="s">
        <v>60</v>
      </c>
      <c r="AJ368" s="2" t="s">
        <v>60</v>
      </c>
      <c r="AK368" s="2" t="s">
        <v>60</v>
      </c>
      <c r="AL368" s="2" t="s">
        <v>60</v>
      </c>
      <c r="AM368" s="2" t="s">
        <v>60</v>
      </c>
      <c r="AN368" s="2" t="s">
        <v>60</v>
      </c>
      <c r="AO368" s="2" t="s">
        <v>60</v>
      </c>
      <c r="AP368" s="2" t="s">
        <v>5066</v>
      </c>
      <c r="AQ368" s="2" t="s">
        <v>138</v>
      </c>
      <c r="AR368" s="2">
        <v>41</v>
      </c>
      <c r="AS368" s="2">
        <v>777</v>
      </c>
      <c r="AT368" s="2">
        <v>0.66200000000000003</v>
      </c>
      <c r="AU368" s="2">
        <v>42</v>
      </c>
      <c r="AV368" s="2">
        <v>3.5999999999999997E-2</v>
      </c>
      <c r="AW368" s="2">
        <v>354</v>
      </c>
      <c r="AX368" s="2">
        <v>0.27700000000000002</v>
      </c>
      <c r="AY368" s="2">
        <v>45</v>
      </c>
      <c r="AZ368" s="2">
        <v>62</v>
      </c>
      <c r="BA368" s="2">
        <v>1173</v>
      </c>
      <c r="BB368" s="2"/>
      <c r="BC368" s="2"/>
      <c r="BD368" s="2">
        <v>6.708975521305531E-2</v>
      </c>
      <c r="BE368" s="2"/>
      <c r="BF368" s="2"/>
      <c r="BG368" s="2">
        <v>4412</v>
      </c>
      <c r="BH368" s="2"/>
      <c r="BI368" s="2"/>
      <c r="BJ368" s="2">
        <v>296</v>
      </c>
      <c r="BK368" s="2"/>
      <c r="BL368" s="2"/>
      <c r="BM368" s="2">
        <v>1.1725870911541523</v>
      </c>
      <c r="BN368" s="2"/>
      <c r="BO368" s="2"/>
      <c r="BP368" s="2">
        <v>1.2184152142861129E-2</v>
      </c>
      <c r="BQ368" s="2"/>
      <c r="BR368" s="2"/>
      <c r="BS368" s="2">
        <v>0.6107671477780996</v>
      </c>
      <c r="BT368" s="2"/>
      <c r="BU368" s="2"/>
      <c r="BV368" s="2">
        <v>0.37704870007903918</v>
      </c>
      <c r="BW368" s="2"/>
      <c r="BX368" s="2"/>
      <c r="BY368" s="2">
        <v>4066.5320321226</v>
      </c>
      <c r="BZ368" s="2"/>
      <c r="CA368" s="2"/>
      <c r="CB368" s="2">
        <v>49.547244973200002</v>
      </c>
      <c r="CC368" s="2"/>
      <c r="CD368" s="2"/>
      <c r="CE368" s="2">
        <v>1533.2806165416</v>
      </c>
      <c r="CF368" s="2"/>
      <c r="CG368" s="2"/>
      <c r="CH368" s="2">
        <v>2483.7041706077998</v>
      </c>
      <c r="CI368" s="2"/>
      <c r="CJ368" s="2">
        <v>73.055777734499998</v>
      </c>
      <c r="CK368" s="2" t="s">
        <v>60</v>
      </c>
      <c r="CL368" s="2" t="s">
        <v>60</v>
      </c>
      <c r="CM368" s="2" t="s">
        <v>60</v>
      </c>
      <c r="CN368" s="2">
        <v>1932</v>
      </c>
      <c r="CO368" s="2" t="s">
        <v>60</v>
      </c>
      <c r="CP368" s="2">
        <f t="shared" si="5"/>
        <v>0.43789664551223934</v>
      </c>
    </row>
    <row r="369" spans="1:94" ht="17.100000000000001" customHeight="1" x14ac:dyDescent="0.3">
      <c r="A369" s="3">
        <v>2306207</v>
      </c>
      <c r="B369" s="3" t="s">
        <v>5067</v>
      </c>
      <c r="C369" s="3" t="s">
        <v>138</v>
      </c>
      <c r="D369" s="3" t="s">
        <v>5067</v>
      </c>
      <c r="E369" s="3" t="s">
        <v>138</v>
      </c>
      <c r="F369" s="3" t="s">
        <v>60</v>
      </c>
      <c r="G369" s="3" t="s">
        <v>60</v>
      </c>
      <c r="H369" s="3" t="s">
        <v>60</v>
      </c>
      <c r="I369" s="3" t="s">
        <v>60</v>
      </c>
      <c r="J369" s="3" t="s">
        <v>60</v>
      </c>
      <c r="K369" s="3" t="s">
        <v>60</v>
      </c>
      <c r="L369" s="3" t="s">
        <v>60</v>
      </c>
      <c r="M369" s="3" t="s">
        <v>60</v>
      </c>
      <c r="N369" s="3" t="s">
        <v>60</v>
      </c>
      <c r="O369" s="3" t="s">
        <v>60</v>
      </c>
      <c r="P369" s="3" t="s">
        <v>60</v>
      </c>
      <c r="Q369" s="3" t="s">
        <v>60</v>
      </c>
      <c r="R369" s="3" t="s">
        <v>60</v>
      </c>
      <c r="S369" s="3" t="s">
        <v>60</v>
      </c>
      <c r="T369" s="3" t="s">
        <v>60</v>
      </c>
      <c r="U369" s="3" t="s">
        <v>60</v>
      </c>
      <c r="V369" s="3" t="s">
        <v>60</v>
      </c>
      <c r="W369" s="3" t="s">
        <v>60</v>
      </c>
      <c r="X369" s="3" t="s">
        <v>60</v>
      </c>
      <c r="Y369" s="3" t="s">
        <v>60</v>
      </c>
      <c r="Z369" s="3" t="s">
        <v>60</v>
      </c>
      <c r="AA369" s="3" t="s">
        <v>60</v>
      </c>
      <c r="AB369" s="3" t="s">
        <v>60</v>
      </c>
      <c r="AC369" s="3" t="s">
        <v>60</v>
      </c>
      <c r="AD369" s="3" t="s">
        <v>60</v>
      </c>
      <c r="AE369" s="3" t="s">
        <v>60</v>
      </c>
      <c r="AF369" s="3" t="s">
        <v>60</v>
      </c>
      <c r="AG369" s="3" t="s">
        <v>60</v>
      </c>
      <c r="AH369" s="3" t="s">
        <v>60</v>
      </c>
      <c r="AI369" s="3" t="s">
        <v>60</v>
      </c>
      <c r="AJ369" s="3" t="s">
        <v>60</v>
      </c>
      <c r="AK369" s="3" t="s">
        <v>60</v>
      </c>
      <c r="AL369" s="3" t="s">
        <v>60</v>
      </c>
      <c r="AM369" s="3" t="s">
        <v>60</v>
      </c>
      <c r="AN369" s="3" t="s">
        <v>60</v>
      </c>
      <c r="AO369" s="3" t="s">
        <v>60</v>
      </c>
      <c r="AP369" s="3" t="s">
        <v>5067</v>
      </c>
      <c r="AQ369" s="3" t="s">
        <v>138</v>
      </c>
      <c r="AR369" s="3">
        <v>75</v>
      </c>
      <c r="AS369" s="3">
        <v>694</v>
      </c>
      <c r="AT369" s="3">
        <v>0.76100000000000001</v>
      </c>
      <c r="AU369" s="3">
        <v>36</v>
      </c>
      <c r="AV369" s="3">
        <v>0.04</v>
      </c>
      <c r="AW369" s="3">
        <v>182</v>
      </c>
      <c r="AX369" s="3">
        <v>0.191</v>
      </c>
      <c r="AY369" s="3">
        <v>13</v>
      </c>
      <c r="AZ369" s="3">
        <v>29</v>
      </c>
      <c r="BA369" s="3">
        <v>912</v>
      </c>
      <c r="BB369" s="3"/>
      <c r="BC369" s="3"/>
      <c r="BD369" s="3">
        <v>0.24676223430548691</v>
      </c>
      <c r="BE369" s="3"/>
      <c r="BF369" s="3"/>
      <c r="BG369" s="3">
        <v>10115</v>
      </c>
      <c r="BH369" s="3"/>
      <c r="BI369" s="3"/>
      <c r="BJ369" s="3">
        <v>2496</v>
      </c>
      <c r="BK369" s="3"/>
      <c r="BL369" s="3"/>
      <c r="BM369" s="3">
        <v>1.7818793693313495</v>
      </c>
      <c r="BN369" s="3"/>
      <c r="BO369" s="3"/>
      <c r="BP369" s="3">
        <v>9.2790543841887646E-2</v>
      </c>
      <c r="BQ369" s="3"/>
      <c r="BR369" s="3"/>
      <c r="BS369" s="3">
        <v>0.47859873269970843</v>
      </c>
      <c r="BT369" s="3"/>
      <c r="BU369" s="3"/>
      <c r="BV369" s="3">
        <v>0.4286107234584039</v>
      </c>
      <c r="BW369" s="3"/>
      <c r="BX369" s="3"/>
      <c r="BY369" s="3">
        <v>3023.8492897553001</v>
      </c>
      <c r="BZ369" s="3"/>
      <c r="CA369" s="3"/>
      <c r="CB369" s="3">
        <v>280.58462009229999</v>
      </c>
      <c r="CC369" s="3"/>
      <c r="CD369" s="3"/>
      <c r="CE369" s="3">
        <v>1296.0542317111999</v>
      </c>
      <c r="CF369" s="3"/>
      <c r="CG369" s="3"/>
      <c r="CH369" s="3">
        <v>1447.2104379518</v>
      </c>
      <c r="CI369" s="3"/>
      <c r="CJ369" s="3">
        <v>38.029034985099997</v>
      </c>
      <c r="CK369" s="3" t="s">
        <v>60</v>
      </c>
      <c r="CL369" s="3" t="s">
        <v>60</v>
      </c>
      <c r="CM369" s="3" t="s">
        <v>60</v>
      </c>
      <c r="CN369" s="3">
        <v>1282</v>
      </c>
      <c r="CO369" s="3" t="s">
        <v>60</v>
      </c>
      <c r="CP369" s="3">
        <f t="shared" si="5"/>
        <v>0.12674246169055858</v>
      </c>
    </row>
    <row r="370" spans="1:94" ht="17.100000000000001" customHeight="1" x14ac:dyDescent="0.3">
      <c r="A370" s="2">
        <v>2306306</v>
      </c>
      <c r="B370" s="2" t="s">
        <v>2205</v>
      </c>
      <c r="C370" s="2" t="s">
        <v>138</v>
      </c>
      <c r="D370" s="2" t="s">
        <v>2205</v>
      </c>
      <c r="E370" s="2" t="s">
        <v>138</v>
      </c>
      <c r="F370" s="2" t="s">
        <v>60</v>
      </c>
      <c r="G370" s="2" t="s">
        <v>60</v>
      </c>
      <c r="H370" s="2" t="s">
        <v>60</v>
      </c>
      <c r="I370" s="2" t="s">
        <v>60</v>
      </c>
      <c r="J370" s="2" t="s">
        <v>60</v>
      </c>
      <c r="K370" s="2" t="s">
        <v>60</v>
      </c>
      <c r="L370" s="2" t="s">
        <v>60</v>
      </c>
      <c r="M370" s="2" t="s">
        <v>60</v>
      </c>
      <c r="N370" s="2" t="s">
        <v>60</v>
      </c>
      <c r="O370" s="2" t="s">
        <v>60</v>
      </c>
      <c r="P370" s="2"/>
      <c r="Q370" s="2">
        <v>41</v>
      </c>
      <c r="R370" s="2">
        <v>320</v>
      </c>
      <c r="S370" s="2">
        <v>4.8185514229784669E-2</v>
      </c>
      <c r="T370" s="2">
        <v>2362</v>
      </c>
      <c r="U370" s="2">
        <v>0.35566932690859809</v>
      </c>
      <c r="V370" s="2">
        <v>3959</v>
      </c>
      <c r="W370" s="2">
        <v>0.59614515886161723</v>
      </c>
      <c r="X370" s="2" t="s">
        <v>60</v>
      </c>
      <c r="Y370" s="2" t="s">
        <v>60</v>
      </c>
      <c r="Z370" s="2">
        <v>6641</v>
      </c>
      <c r="AA370" s="2" t="s">
        <v>2204</v>
      </c>
      <c r="AB370" s="2" t="s">
        <v>2205</v>
      </c>
      <c r="AC370" s="2" t="s">
        <v>138</v>
      </c>
      <c r="AD370" s="2">
        <v>41</v>
      </c>
      <c r="AE370" s="2">
        <v>2227</v>
      </c>
      <c r="AF370" s="2">
        <v>0.46</v>
      </c>
      <c r="AG370" s="2">
        <v>100</v>
      </c>
      <c r="AH370" s="2">
        <v>0.02</v>
      </c>
      <c r="AI370" s="2">
        <v>32</v>
      </c>
      <c r="AJ370" s="2">
        <v>0.01</v>
      </c>
      <c r="AK370" s="2">
        <v>2284</v>
      </c>
      <c r="AL370" s="2">
        <v>0.47</v>
      </c>
      <c r="AM370" s="2">
        <v>112</v>
      </c>
      <c r="AN370" s="2">
        <v>127</v>
      </c>
      <c r="AO370" s="2">
        <v>4882</v>
      </c>
      <c r="AP370" s="2" t="s">
        <v>2205</v>
      </c>
      <c r="AQ370" s="2" t="s">
        <v>138</v>
      </c>
      <c r="AR370" s="2">
        <v>41</v>
      </c>
      <c r="AS370" s="2">
        <v>1407</v>
      </c>
      <c r="AT370" s="2">
        <v>0.373</v>
      </c>
      <c r="AU370" s="2">
        <v>220</v>
      </c>
      <c r="AV370" s="2">
        <v>5.8000000000000003E-2</v>
      </c>
      <c r="AW370" s="2">
        <v>2146</v>
      </c>
      <c r="AX370" s="2">
        <v>0.50800000000000001</v>
      </c>
      <c r="AY370" s="2">
        <v>224</v>
      </c>
      <c r="AZ370" s="2">
        <v>227</v>
      </c>
      <c r="BA370" s="2">
        <v>3773</v>
      </c>
      <c r="BB370" s="2">
        <v>0.15716339242932439</v>
      </c>
      <c r="BC370" s="2">
        <v>0.11841777236087643</v>
      </c>
      <c r="BD370" s="2">
        <v>0.31492919757248822</v>
      </c>
      <c r="BE370" s="2">
        <v>22957</v>
      </c>
      <c r="BF370" s="2">
        <v>36101</v>
      </c>
      <c r="BG370" s="2">
        <v>37075</v>
      </c>
      <c r="BH370" s="2">
        <v>3608</v>
      </c>
      <c r="BI370" s="2">
        <v>4275</v>
      </c>
      <c r="BJ370" s="2">
        <v>11676</v>
      </c>
      <c r="BK370" s="2">
        <v>1.971860851624113</v>
      </c>
      <c r="BL370" s="2">
        <v>2.5217871121584094</v>
      </c>
      <c r="BM370" s="2">
        <v>2.2547975375781384</v>
      </c>
      <c r="BN370" s="2">
        <v>4.7510969271007078E-2</v>
      </c>
      <c r="BO370" s="2">
        <v>1.1642011267399478E-2</v>
      </c>
      <c r="BP370" s="2">
        <v>5.7720246502491752E-2</v>
      </c>
      <c r="BQ370" s="2">
        <v>0.22900315278710065</v>
      </c>
      <c r="BR370" s="2">
        <v>0.20643453415176694</v>
      </c>
      <c r="BS370" s="2">
        <v>0.68546073455912127</v>
      </c>
      <c r="BT370" s="2">
        <v>0.72348587794189223</v>
      </c>
      <c r="BU370" s="2">
        <v>0.78192345458083345</v>
      </c>
      <c r="BV370" s="2">
        <v>0.25681901893838255</v>
      </c>
      <c r="BW370" s="2">
        <v>7114.4739526597996</v>
      </c>
      <c r="BX370" s="2">
        <v>10780.639904477201</v>
      </c>
      <c r="BY370" s="2">
        <v>22308.966836798099</v>
      </c>
      <c r="BZ370" s="2">
        <v>338.01555334419999</v>
      </c>
      <c r="CA370" s="2">
        <v>125.50833123770001</v>
      </c>
      <c r="CB370" s="2">
        <v>1287.6790650359001</v>
      </c>
      <c r="CC370" s="2">
        <v>5147.2214337347996</v>
      </c>
      <c r="CD370" s="2">
        <v>8429.6351967007995</v>
      </c>
      <c r="CE370" s="2">
        <v>5729.3669765553996</v>
      </c>
      <c r="CF370" s="2">
        <v>1629.2369655808</v>
      </c>
      <c r="CG370" s="2">
        <v>2225.4963765387001</v>
      </c>
      <c r="CH370" s="2">
        <v>15291.920795206701</v>
      </c>
      <c r="CI370" s="2">
        <v>283.84708499940001</v>
      </c>
      <c r="CJ370" s="2">
        <v>702.33623032929995</v>
      </c>
      <c r="CK370" s="2" t="s">
        <v>60</v>
      </c>
      <c r="CL370" s="2">
        <v>2707</v>
      </c>
      <c r="CM370" s="2">
        <v>8902</v>
      </c>
      <c r="CN370" s="2">
        <v>6598</v>
      </c>
      <c r="CO370" s="2" t="s">
        <v>60</v>
      </c>
      <c r="CP370" s="2">
        <f t="shared" si="5"/>
        <v>0.17796358732299394</v>
      </c>
    </row>
    <row r="371" spans="1:94" ht="17.100000000000001" customHeight="1" x14ac:dyDescent="0.3">
      <c r="A371" s="3">
        <v>2306405</v>
      </c>
      <c r="B371" s="3" t="s">
        <v>153</v>
      </c>
      <c r="C371" s="3" t="s">
        <v>138</v>
      </c>
      <c r="D371" s="3" t="s">
        <v>153</v>
      </c>
      <c r="E371" s="3" t="s">
        <v>138</v>
      </c>
      <c r="F371" s="3">
        <v>17</v>
      </c>
      <c r="G371" s="3">
        <v>4481</v>
      </c>
      <c r="H371" s="3">
        <v>0.39900000000000002</v>
      </c>
      <c r="I371" s="3">
        <v>6696</v>
      </c>
      <c r="J371" s="3">
        <v>0.59599999999999997</v>
      </c>
      <c r="K371" s="3">
        <v>60</v>
      </c>
      <c r="L371" s="3">
        <v>5.0000000000000001E-3</v>
      </c>
      <c r="M371" s="3"/>
      <c r="N371" s="3"/>
      <c r="O371" s="3">
        <v>11237</v>
      </c>
      <c r="P371" s="3"/>
      <c r="Q371" s="3">
        <v>17</v>
      </c>
      <c r="R371" s="3">
        <v>959</v>
      </c>
      <c r="S371" s="3">
        <v>0.11338377867108064</v>
      </c>
      <c r="T371" s="3">
        <v>4669</v>
      </c>
      <c r="U371" s="3">
        <v>0.5520217545519035</v>
      </c>
      <c r="V371" s="3">
        <v>2830</v>
      </c>
      <c r="W371" s="3">
        <v>0.33459446677701582</v>
      </c>
      <c r="X371" s="3" t="s">
        <v>60</v>
      </c>
      <c r="Y371" s="3" t="s">
        <v>60</v>
      </c>
      <c r="Z371" s="3">
        <v>8458</v>
      </c>
      <c r="AA371" s="3" t="s">
        <v>1108</v>
      </c>
      <c r="AB371" s="3" t="s">
        <v>153</v>
      </c>
      <c r="AC371" s="3" t="s">
        <v>138</v>
      </c>
      <c r="AD371" s="3">
        <v>17</v>
      </c>
      <c r="AE371" s="3">
        <v>5909</v>
      </c>
      <c r="AF371" s="3">
        <v>0.78</v>
      </c>
      <c r="AG371" s="3">
        <v>157</v>
      </c>
      <c r="AH371" s="3">
        <v>0.02</v>
      </c>
      <c r="AI371" s="3">
        <v>278</v>
      </c>
      <c r="AJ371" s="3">
        <v>0.04</v>
      </c>
      <c r="AK371" s="3">
        <v>823</v>
      </c>
      <c r="AL371" s="3">
        <v>0.11</v>
      </c>
      <c r="AM371" s="3">
        <v>74</v>
      </c>
      <c r="AN371" s="3">
        <v>303</v>
      </c>
      <c r="AO371" s="3">
        <v>7544</v>
      </c>
      <c r="AP371" s="3" t="s">
        <v>153</v>
      </c>
      <c r="AQ371" s="3" t="s">
        <v>138</v>
      </c>
      <c r="AR371" s="3">
        <v>17</v>
      </c>
      <c r="AS371" s="3">
        <v>3573</v>
      </c>
      <c r="AT371" s="3">
        <v>0.54600000000000004</v>
      </c>
      <c r="AU371" s="3">
        <v>254</v>
      </c>
      <c r="AV371" s="3">
        <v>3.9E-2</v>
      </c>
      <c r="AW371" s="3">
        <v>2718</v>
      </c>
      <c r="AX371" s="3">
        <v>0.379</v>
      </c>
      <c r="AY371" s="3">
        <v>171</v>
      </c>
      <c r="AZ371" s="3">
        <v>458</v>
      </c>
      <c r="BA371" s="3">
        <v>6545</v>
      </c>
      <c r="BB371" s="3">
        <v>9.1084171261758023E-2</v>
      </c>
      <c r="BC371" s="3">
        <v>0.11442525459503597</v>
      </c>
      <c r="BD371" s="3">
        <v>0.16417671710547363</v>
      </c>
      <c r="BE371" s="3">
        <v>49328</v>
      </c>
      <c r="BF371" s="3">
        <v>64907</v>
      </c>
      <c r="BG371" s="3">
        <v>31259</v>
      </c>
      <c r="BH371" s="3">
        <v>4493</v>
      </c>
      <c r="BI371" s="3">
        <v>7427</v>
      </c>
      <c r="BJ371" s="3">
        <v>5132</v>
      </c>
      <c r="BK371" s="3">
        <v>3.0905408656806586</v>
      </c>
      <c r="BL371" s="3">
        <v>1.7213209592942775</v>
      </c>
      <c r="BM371" s="3">
        <v>0.58068962940644842</v>
      </c>
      <c r="BN371" s="3">
        <v>7.8574000306492631E-3</v>
      </c>
      <c r="BO371" s="3">
        <v>1.6710498412393332E-2</v>
      </c>
      <c r="BP371" s="3">
        <v>3.1288918981393368E-2</v>
      </c>
      <c r="BQ371" s="3">
        <v>0.23281186989764041</v>
      </c>
      <c r="BR371" s="3">
        <v>0.3606860105408472</v>
      </c>
      <c r="BS371" s="3">
        <v>0.26987375741251923</v>
      </c>
      <c r="BT371" s="3">
        <v>0.75933073007171037</v>
      </c>
      <c r="BU371" s="3">
        <v>0.62260349104675949</v>
      </c>
      <c r="BV371" s="3">
        <v>0.69883732360608097</v>
      </c>
      <c r="BW371" s="3">
        <v>13885.8001095032</v>
      </c>
      <c r="BX371" s="3">
        <v>12784.2507646786</v>
      </c>
      <c r="BY371" s="3">
        <v>15308.7207000422</v>
      </c>
      <c r="BZ371" s="3">
        <v>109.10628620599999</v>
      </c>
      <c r="CA371" s="3">
        <v>213.6312021068</v>
      </c>
      <c r="CB371" s="3">
        <v>478.9933216924</v>
      </c>
      <c r="CC371" s="3">
        <v>10543.9147347789</v>
      </c>
      <c r="CD371" s="3">
        <v>7959.5191565061004</v>
      </c>
      <c r="CE371" s="3">
        <v>10698.305401850501</v>
      </c>
      <c r="CF371" s="3">
        <v>3232.7790885182999</v>
      </c>
      <c r="CG371" s="3">
        <v>4611.1004060656996</v>
      </c>
      <c r="CH371" s="3">
        <v>4131.4219764992004</v>
      </c>
      <c r="CI371" s="3">
        <v>419.3195573854</v>
      </c>
      <c r="CJ371" s="3">
        <v>1805.128206692</v>
      </c>
      <c r="CK371" s="3">
        <v>20535</v>
      </c>
      <c r="CL371" s="3">
        <v>24651</v>
      </c>
      <c r="CM371" s="3">
        <v>13206</v>
      </c>
      <c r="CN371" s="3">
        <v>12544</v>
      </c>
      <c r="CO371" s="3">
        <v>0.31637573759378801</v>
      </c>
      <c r="CP371" s="3">
        <f t="shared" si="5"/>
        <v>0.40129242778079915</v>
      </c>
    </row>
    <row r="372" spans="1:94" ht="17.100000000000001" customHeight="1" x14ac:dyDescent="0.3">
      <c r="A372" s="2">
        <v>2306504</v>
      </c>
      <c r="B372" s="2" t="s">
        <v>6202</v>
      </c>
      <c r="C372" s="2" t="s">
        <v>138</v>
      </c>
      <c r="D372" s="2" t="s">
        <v>5068</v>
      </c>
      <c r="E372" s="2" t="s">
        <v>138</v>
      </c>
      <c r="F372" s="2" t="s">
        <v>60</v>
      </c>
      <c r="G372" s="2" t="s">
        <v>60</v>
      </c>
      <c r="H372" s="2" t="s">
        <v>60</v>
      </c>
      <c r="I372" s="2" t="s">
        <v>60</v>
      </c>
      <c r="J372" s="2" t="s">
        <v>60</v>
      </c>
      <c r="K372" s="2" t="s">
        <v>60</v>
      </c>
      <c r="L372" s="2" t="s">
        <v>60</v>
      </c>
      <c r="M372" s="2" t="s">
        <v>60</v>
      </c>
      <c r="N372" s="2" t="s">
        <v>60</v>
      </c>
      <c r="O372" s="2" t="s">
        <v>60</v>
      </c>
      <c r="P372" s="2" t="s">
        <v>60</v>
      </c>
      <c r="Q372" s="2" t="s">
        <v>60</v>
      </c>
      <c r="R372" s="2" t="s">
        <v>60</v>
      </c>
      <c r="S372" s="2" t="s">
        <v>60</v>
      </c>
      <c r="T372" s="2" t="s">
        <v>60</v>
      </c>
      <c r="U372" s="2" t="s">
        <v>60</v>
      </c>
      <c r="V372" s="2" t="s">
        <v>60</v>
      </c>
      <c r="W372" s="2" t="s">
        <v>60</v>
      </c>
      <c r="X372" s="2" t="s">
        <v>60</v>
      </c>
      <c r="Y372" s="2" t="s">
        <v>60</v>
      </c>
      <c r="Z372" s="2" t="s">
        <v>60</v>
      </c>
      <c r="AA372" s="2" t="s">
        <v>60</v>
      </c>
      <c r="AB372" s="2" t="s">
        <v>60</v>
      </c>
      <c r="AC372" s="2" t="s">
        <v>60</v>
      </c>
      <c r="AD372" s="2" t="s">
        <v>60</v>
      </c>
      <c r="AE372" s="2" t="s">
        <v>60</v>
      </c>
      <c r="AF372" s="2" t="s">
        <v>60</v>
      </c>
      <c r="AG372" s="2" t="s">
        <v>60</v>
      </c>
      <c r="AH372" s="2" t="s">
        <v>60</v>
      </c>
      <c r="AI372" s="2" t="s">
        <v>60</v>
      </c>
      <c r="AJ372" s="2" t="s">
        <v>60</v>
      </c>
      <c r="AK372" s="2" t="s">
        <v>60</v>
      </c>
      <c r="AL372" s="2" t="s">
        <v>60</v>
      </c>
      <c r="AM372" s="2" t="s">
        <v>60</v>
      </c>
      <c r="AN372" s="2" t="s">
        <v>60</v>
      </c>
      <c r="AO372" s="2" t="s">
        <v>60</v>
      </c>
      <c r="AP372" s="2" t="s">
        <v>5068</v>
      </c>
      <c r="AQ372" s="2" t="s">
        <v>138</v>
      </c>
      <c r="AR372" s="2">
        <v>5</v>
      </c>
      <c r="AS372" s="2">
        <v>646</v>
      </c>
      <c r="AT372" s="2">
        <v>0.56200000000000006</v>
      </c>
      <c r="AU372" s="2">
        <v>81</v>
      </c>
      <c r="AV372" s="2">
        <v>7.0999999999999994E-2</v>
      </c>
      <c r="AW372" s="2">
        <v>422</v>
      </c>
      <c r="AX372" s="2">
        <v>0.33700000000000002</v>
      </c>
      <c r="AY372" s="2">
        <v>49</v>
      </c>
      <c r="AZ372" s="2">
        <v>53</v>
      </c>
      <c r="BA372" s="2">
        <v>1149</v>
      </c>
      <c r="BB372" s="2"/>
      <c r="BC372" s="2"/>
      <c r="BD372" s="2">
        <v>0.77617441418902311</v>
      </c>
      <c r="BE372" s="2"/>
      <c r="BF372" s="2"/>
      <c r="BG372" s="2">
        <v>44767</v>
      </c>
      <c r="BH372" s="2"/>
      <c r="BI372" s="2"/>
      <c r="BJ372" s="2">
        <v>34747</v>
      </c>
      <c r="BK372" s="2"/>
      <c r="BL372" s="2"/>
      <c r="BM372" s="2">
        <v>0.8897107243594562</v>
      </c>
      <c r="BN372" s="2"/>
      <c r="BO372" s="2"/>
      <c r="BP372" s="2">
        <v>4.15263157475644E-2</v>
      </c>
      <c r="BQ372" s="2"/>
      <c r="BR372" s="2"/>
      <c r="BS372" s="2">
        <v>0.42465118550728947</v>
      </c>
      <c r="BT372" s="2"/>
      <c r="BU372" s="2"/>
      <c r="BV372" s="2">
        <v>0.5338224987451462</v>
      </c>
      <c r="BW372" s="2"/>
      <c r="BX372" s="2"/>
      <c r="BY372" s="2">
        <v>3796.3956608417998</v>
      </c>
      <c r="BZ372" s="2"/>
      <c r="CA372" s="2"/>
      <c r="CB372" s="2">
        <v>157.6503249148</v>
      </c>
      <c r="CC372" s="2"/>
      <c r="CD372" s="2"/>
      <c r="CE372" s="2">
        <v>2026.6014178958001</v>
      </c>
      <c r="CF372" s="2"/>
      <c r="CG372" s="2"/>
      <c r="CH372" s="2">
        <v>1612.1439180312</v>
      </c>
      <c r="CI372" s="2"/>
      <c r="CJ372" s="2">
        <v>480.41679590989997</v>
      </c>
      <c r="CK372" s="2" t="s">
        <v>60</v>
      </c>
      <c r="CL372" s="2" t="s">
        <v>60</v>
      </c>
      <c r="CM372" s="2" t="s">
        <v>60</v>
      </c>
      <c r="CN372" s="2">
        <v>1511</v>
      </c>
      <c r="CO372" s="2" t="s">
        <v>60</v>
      </c>
      <c r="CP372" s="2">
        <f t="shared" si="5"/>
        <v>3.375254093417026E-2</v>
      </c>
    </row>
    <row r="373" spans="1:94" ht="17.100000000000001" customHeight="1" x14ac:dyDescent="0.3">
      <c r="A373" s="3">
        <v>2306603</v>
      </c>
      <c r="B373" s="3" t="s">
        <v>2738</v>
      </c>
      <c r="C373" s="3" t="s">
        <v>138</v>
      </c>
      <c r="D373" s="3" t="s">
        <v>2738</v>
      </c>
      <c r="E373" s="3" t="s">
        <v>138</v>
      </c>
      <c r="F373" s="3" t="s">
        <v>60</v>
      </c>
      <c r="G373" s="3" t="s">
        <v>60</v>
      </c>
      <c r="H373" s="3" t="s">
        <v>60</v>
      </c>
      <c r="I373" s="3" t="s">
        <v>60</v>
      </c>
      <c r="J373" s="3" t="s">
        <v>60</v>
      </c>
      <c r="K373" s="3" t="s">
        <v>60</v>
      </c>
      <c r="L373" s="3" t="s">
        <v>60</v>
      </c>
      <c r="M373" s="3" t="s">
        <v>60</v>
      </c>
      <c r="N373" s="3" t="s">
        <v>60</v>
      </c>
      <c r="O373" s="3" t="s">
        <v>60</v>
      </c>
      <c r="P373" s="3" t="s">
        <v>60</v>
      </c>
      <c r="Q373" s="3" t="s">
        <v>60</v>
      </c>
      <c r="R373" s="3" t="s">
        <v>60</v>
      </c>
      <c r="S373" s="3" t="s">
        <v>60</v>
      </c>
      <c r="T373" s="3" t="s">
        <v>60</v>
      </c>
      <c r="U373" s="3" t="s">
        <v>60</v>
      </c>
      <c r="V373" s="3" t="s">
        <v>60</v>
      </c>
      <c r="W373" s="3" t="s">
        <v>60</v>
      </c>
      <c r="X373" s="3" t="s">
        <v>60</v>
      </c>
      <c r="Y373" s="3" t="s">
        <v>60</v>
      </c>
      <c r="Z373" s="3" t="s">
        <v>60</v>
      </c>
      <c r="AA373" s="3" t="s">
        <v>2737</v>
      </c>
      <c r="AB373" s="3" t="s">
        <v>2738</v>
      </c>
      <c r="AC373" s="3" t="s">
        <v>138</v>
      </c>
      <c r="AD373" s="3">
        <v>33</v>
      </c>
      <c r="AE373" s="3">
        <v>421</v>
      </c>
      <c r="AF373" s="3">
        <v>0.62</v>
      </c>
      <c r="AG373" s="3">
        <v>50</v>
      </c>
      <c r="AH373" s="3">
        <v>7.0000000000000007E-2</v>
      </c>
      <c r="AI373" s="3">
        <v>8</v>
      </c>
      <c r="AJ373" s="3">
        <v>0.01</v>
      </c>
      <c r="AK373" s="3">
        <v>175</v>
      </c>
      <c r="AL373" s="3">
        <v>0.26</v>
      </c>
      <c r="AM373" s="3">
        <v>11</v>
      </c>
      <c r="AN373" s="3">
        <v>15</v>
      </c>
      <c r="AO373" s="3">
        <v>680</v>
      </c>
      <c r="AP373" s="3" t="s">
        <v>2738</v>
      </c>
      <c r="AQ373" s="3" t="s">
        <v>138</v>
      </c>
      <c r="AR373" s="3">
        <v>33</v>
      </c>
      <c r="AS373" s="3">
        <v>388</v>
      </c>
      <c r="AT373" s="3">
        <v>0.42599999999999999</v>
      </c>
      <c r="AU373" s="3">
        <v>63</v>
      </c>
      <c r="AV373" s="3">
        <v>6.9000000000000006E-2</v>
      </c>
      <c r="AW373" s="3">
        <v>459</v>
      </c>
      <c r="AX373" s="3">
        <v>0.436</v>
      </c>
      <c r="AY373" s="3">
        <v>36</v>
      </c>
      <c r="AZ373" s="3">
        <v>108</v>
      </c>
      <c r="BA373" s="3">
        <v>910</v>
      </c>
      <c r="BB373" s="3"/>
      <c r="BC373" s="3"/>
      <c r="BD373" s="3" t="s">
        <v>60</v>
      </c>
      <c r="BE373" s="3"/>
      <c r="BF373" s="3"/>
      <c r="BG373" s="3" t="s">
        <v>60</v>
      </c>
      <c r="BH373" s="3"/>
      <c r="BI373" s="3"/>
      <c r="BJ373" s="3" t="s">
        <v>60</v>
      </c>
      <c r="BK373" s="3"/>
      <c r="BL373" s="3"/>
      <c r="BM373" s="3">
        <v>0.81878450913947365</v>
      </c>
      <c r="BN373" s="3"/>
      <c r="BO373" s="3"/>
      <c r="BP373" s="3">
        <v>1.871395688481229E-2</v>
      </c>
      <c r="BQ373" s="3"/>
      <c r="BR373" s="3"/>
      <c r="BS373" s="3">
        <v>0</v>
      </c>
      <c r="BT373" s="3"/>
      <c r="BU373" s="3"/>
      <c r="BV373" s="3">
        <v>0.98128604311518786</v>
      </c>
      <c r="BW373" s="3"/>
      <c r="BX373" s="3"/>
      <c r="BY373" s="3">
        <v>2800.2430212569998</v>
      </c>
      <c r="BZ373" s="3"/>
      <c r="CA373" s="3"/>
      <c r="CB373" s="3">
        <v>52.4036271668</v>
      </c>
      <c r="CC373" s="3"/>
      <c r="CD373" s="3"/>
      <c r="CE373" s="3">
        <v>2747.8393940902001</v>
      </c>
      <c r="CF373" s="3"/>
      <c r="CG373" s="3"/>
      <c r="CH373" s="3"/>
      <c r="CI373" s="3"/>
      <c r="CJ373" s="3">
        <v>149.1138477046</v>
      </c>
      <c r="CK373" s="3" t="s">
        <v>60</v>
      </c>
      <c r="CL373" s="3" t="s">
        <v>60</v>
      </c>
      <c r="CM373" s="3">
        <v>0</v>
      </c>
      <c r="CN373" s="3">
        <v>2168</v>
      </c>
      <c r="CO373" s="3" t="s">
        <v>60</v>
      </c>
      <c r="CP373" s="3" t="str">
        <f t="shared" si="5"/>
        <v/>
      </c>
    </row>
    <row r="374" spans="1:94" ht="17.100000000000001" customHeight="1" x14ac:dyDescent="0.3">
      <c r="A374" s="2">
        <v>2306702</v>
      </c>
      <c r="B374" s="2" t="s">
        <v>4761</v>
      </c>
      <c r="C374" s="2" t="s">
        <v>138</v>
      </c>
      <c r="D374" s="2" t="s">
        <v>4761</v>
      </c>
      <c r="E374" s="2" t="s">
        <v>138</v>
      </c>
      <c r="F374" s="2" t="s">
        <v>60</v>
      </c>
      <c r="G374" s="2" t="s">
        <v>60</v>
      </c>
      <c r="H374" s="2" t="s">
        <v>60</v>
      </c>
      <c r="I374" s="2" t="s">
        <v>60</v>
      </c>
      <c r="J374" s="2" t="s">
        <v>60</v>
      </c>
      <c r="K374" s="2" t="s">
        <v>60</v>
      </c>
      <c r="L374" s="2" t="s">
        <v>60</v>
      </c>
      <c r="M374" s="2" t="s">
        <v>60</v>
      </c>
      <c r="N374" s="2" t="s">
        <v>60</v>
      </c>
      <c r="O374" s="2" t="s">
        <v>60</v>
      </c>
      <c r="P374" s="2"/>
      <c r="Q374" s="2">
        <v>72</v>
      </c>
      <c r="R374" s="2">
        <v>191</v>
      </c>
      <c r="S374" s="2">
        <v>6.5165472534971E-2</v>
      </c>
      <c r="T374" s="2">
        <v>1266</v>
      </c>
      <c r="U374" s="2">
        <v>0.43193449334698053</v>
      </c>
      <c r="V374" s="2">
        <v>1474</v>
      </c>
      <c r="W374" s="2">
        <v>0.5029000341180484</v>
      </c>
      <c r="X374" s="2" t="s">
        <v>60</v>
      </c>
      <c r="Y374" s="2" t="s">
        <v>60</v>
      </c>
      <c r="Z374" s="2">
        <v>2931</v>
      </c>
      <c r="AA374" s="2" t="s">
        <v>2258</v>
      </c>
      <c r="AB374" s="2" t="s">
        <v>2259</v>
      </c>
      <c r="AC374" s="2" t="s">
        <v>138</v>
      </c>
      <c r="AD374" s="2">
        <v>72</v>
      </c>
      <c r="AE374" s="2">
        <v>1129</v>
      </c>
      <c r="AF374" s="2">
        <v>0.49</v>
      </c>
      <c r="AG374" s="2">
        <v>92</v>
      </c>
      <c r="AH374" s="2">
        <v>0.04</v>
      </c>
      <c r="AI374" s="2">
        <v>14</v>
      </c>
      <c r="AJ374" s="2">
        <v>0.01</v>
      </c>
      <c r="AK374" s="2">
        <v>987</v>
      </c>
      <c r="AL374" s="2">
        <v>0.42</v>
      </c>
      <c r="AM374" s="2">
        <v>24</v>
      </c>
      <c r="AN374" s="2">
        <v>77</v>
      </c>
      <c r="AO374" s="2">
        <v>2323</v>
      </c>
      <c r="AP374" s="2" t="s">
        <v>4761</v>
      </c>
      <c r="AQ374" s="2" t="s">
        <v>138</v>
      </c>
      <c r="AR374" s="2">
        <v>72</v>
      </c>
      <c r="AS374" s="2">
        <v>857</v>
      </c>
      <c r="AT374" s="2">
        <v>0.46100000000000002</v>
      </c>
      <c r="AU374" s="2">
        <v>79</v>
      </c>
      <c r="AV374" s="2">
        <v>4.2999999999999997E-2</v>
      </c>
      <c r="AW374" s="2">
        <v>922</v>
      </c>
      <c r="AX374" s="2">
        <v>0.45700000000000002</v>
      </c>
      <c r="AY374" s="2">
        <v>72</v>
      </c>
      <c r="AZ374" s="2">
        <v>88</v>
      </c>
      <c r="BA374" s="2">
        <v>1858</v>
      </c>
      <c r="BB374" s="2">
        <v>5.4001847652641301E-2</v>
      </c>
      <c r="BC374" s="2">
        <v>6.2213572728984867E-2</v>
      </c>
      <c r="BD374" s="2">
        <v>0.19271164863144494</v>
      </c>
      <c r="BE374" s="2">
        <v>11907</v>
      </c>
      <c r="BF374" s="2">
        <v>15929</v>
      </c>
      <c r="BG374" s="2">
        <v>18852</v>
      </c>
      <c r="BH374" s="2">
        <v>643</v>
      </c>
      <c r="BI374" s="2">
        <v>991</v>
      </c>
      <c r="BJ374" s="2">
        <v>3633</v>
      </c>
      <c r="BK374" s="2">
        <v>7.3261499062562985</v>
      </c>
      <c r="BL374" s="2">
        <v>4.8898139220943486</v>
      </c>
      <c r="BM374" s="2">
        <v>0.71894868376899734</v>
      </c>
      <c r="BN374" s="2"/>
      <c r="BO374" s="2">
        <v>1.1939903369062397E-3</v>
      </c>
      <c r="BP374" s="2">
        <v>1.4193533350311543E-2</v>
      </c>
      <c r="BQ374" s="2">
        <v>0.14510718853893917</v>
      </c>
      <c r="BR374" s="2">
        <v>0.10462812790754149</v>
      </c>
      <c r="BS374" s="2">
        <v>0.27900589345050947</v>
      </c>
      <c r="BT374" s="2">
        <v>0.85489281146103968</v>
      </c>
      <c r="BU374" s="2">
        <v>0.89417788175557289</v>
      </c>
      <c r="BV374" s="2">
        <v>0.70680057319917888</v>
      </c>
      <c r="BW374" s="2">
        <v>4710.7143897227998</v>
      </c>
      <c r="BX374" s="2">
        <v>4845.8055967954997</v>
      </c>
      <c r="BY374" s="2">
        <v>3506.3127307414002</v>
      </c>
      <c r="BZ374" s="2"/>
      <c r="CA374" s="2">
        <v>5.7858450571000004</v>
      </c>
      <c r="CB374" s="2">
        <v>49.766966680400003</v>
      </c>
      <c r="CC374" s="2">
        <v>4027.1558686201001</v>
      </c>
      <c r="CD374" s="2">
        <v>4333.0121839418998</v>
      </c>
      <c r="CE374" s="2">
        <v>2478.2638479036</v>
      </c>
      <c r="CF374" s="2">
        <v>683.55852110260003</v>
      </c>
      <c r="CG374" s="2">
        <v>507.00756779659997</v>
      </c>
      <c r="CH374" s="2">
        <v>978.28191615740002</v>
      </c>
      <c r="CI374" s="2">
        <v>174.1788930678</v>
      </c>
      <c r="CJ374" s="2">
        <v>889.97949505819997</v>
      </c>
      <c r="CK374" s="2" t="s">
        <v>60</v>
      </c>
      <c r="CL374" s="2">
        <v>1944</v>
      </c>
      <c r="CM374" s="2">
        <v>5094</v>
      </c>
      <c r="CN374" s="2">
        <v>3720</v>
      </c>
      <c r="CO374" s="2" t="s">
        <v>60</v>
      </c>
      <c r="CP374" s="2">
        <f t="shared" si="5"/>
        <v>0.19732654360280077</v>
      </c>
    </row>
    <row r="375" spans="1:94" ht="17.100000000000001" customHeight="1" x14ac:dyDescent="0.3">
      <c r="A375" s="3">
        <v>2306801</v>
      </c>
      <c r="B375" s="3" t="s">
        <v>5069</v>
      </c>
      <c r="C375" s="3" t="s">
        <v>138</v>
      </c>
      <c r="D375" s="3" t="s">
        <v>5069</v>
      </c>
      <c r="E375" s="3" t="s">
        <v>138</v>
      </c>
      <c r="F375" s="3" t="s">
        <v>60</v>
      </c>
      <c r="G375" s="3" t="s">
        <v>60</v>
      </c>
      <c r="H375" s="3" t="s">
        <v>60</v>
      </c>
      <c r="I375" s="3" t="s">
        <v>60</v>
      </c>
      <c r="J375" s="3" t="s">
        <v>60</v>
      </c>
      <c r="K375" s="3" t="s">
        <v>60</v>
      </c>
      <c r="L375" s="3" t="s">
        <v>60</v>
      </c>
      <c r="M375" s="3" t="s">
        <v>60</v>
      </c>
      <c r="N375" s="3" t="s">
        <v>60</v>
      </c>
      <c r="O375" s="3" t="s">
        <v>60</v>
      </c>
      <c r="P375" s="3" t="s">
        <v>60</v>
      </c>
      <c r="Q375" s="3" t="s">
        <v>60</v>
      </c>
      <c r="R375" s="3" t="s">
        <v>60</v>
      </c>
      <c r="S375" s="3" t="s">
        <v>60</v>
      </c>
      <c r="T375" s="3" t="s">
        <v>60</v>
      </c>
      <c r="U375" s="3" t="s">
        <v>60</v>
      </c>
      <c r="V375" s="3" t="s">
        <v>60</v>
      </c>
      <c r="W375" s="3" t="s">
        <v>60</v>
      </c>
      <c r="X375" s="3" t="s">
        <v>60</v>
      </c>
      <c r="Y375" s="3" t="s">
        <v>60</v>
      </c>
      <c r="Z375" s="3" t="s">
        <v>60</v>
      </c>
      <c r="AA375" s="3" t="s">
        <v>60</v>
      </c>
      <c r="AB375" s="3" t="s">
        <v>60</v>
      </c>
      <c r="AC375" s="3" t="s">
        <v>60</v>
      </c>
      <c r="AD375" s="3" t="s">
        <v>60</v>
      </c>
      <c r="AE375" s="3" t="s">
        <v>60</v>
      </c>
      <c r="AF375" s="3" t="s">
        <v>60</v>
      </c>
      <c r="AG375" s="3" t="s">
        <v>60</v>
      </c>
      <c r="AH375" s="3" t="s">
        <v>60</v>
      </c>
      <c r="AI375" s="3" t="s">
        <v>60</v>
      </c>
      <c r="AJ375" s="3" t="s">
        <v>60</v>
      </c>
      <c r="AK375" s="3" t="s">
        <v>60</v>
      </c>
      <c r="AL375" s="3" t="s">
        <v>60</v>
      </c>
      <c r="AM375" s="3" t="s">
        <v>60</v>
      </c>
      <c r="AN375" s="3" t="s">
        <v>60</v>
      </c>
      <c r="AO375" s="3" t="s">
        <v>60</v>
      </c>
      <c r="AP375" s="3" t="s">
        <v>5069</v>
      </c>
      <c r="AQ375" s="3" t="s">
        <v>138</v>
      </c>
      <c r="AR375" s="3">
        <v>72</v>
      </c>
      <c r="AS375" s="3">
        <v>500</v>
      </c>
      <c r="AT375" s="3">
        <v>0.48299999999999998</v>
      </c>
      <c r="AU375" s="3">
        <v>81</v>
      </c>
      <c r="AV375" s="3">
        <v>7.8E-2</v>
      </c>
      <c r="AW375" s="3">
        <v>455</v>
      </c>
      <c r="AX375" s="3">
        <v>0.39900000000000002</v>
      </c>
      <c r="AY375" s="3">
        <v>39</v>
      </c>
      <c r="AZ375" s="3">
        <v>66</v>
      </c>
      <c r="BA375" s="3">
        <v>1036</v>
      </c>
      <c r="BB375" s="3"/>
      <c r="BC375" s="3"/>
      <c r="BD375" s="3">
        <v>0.42590236001850995</v>
      </c>
      <c r="BE375" s="3"/>
      <c r="BF375" s="3"/>
      <c r="BG375" s="3">
        <v>69152</v>
      </c>
      <c r="BH375" s="3"/>
      <c r="BI375" s="3"/>
      <c r="BJ375" s="3">
        <v>29452</v>
      </c>
      <c r="BK375" s="3"/>
      <c r="BL375" s="3"/>
      <c r="BM375" s="3">
        <v>1.0384099481778808</v>
      </c>
      <c r="BN375" s="3"/>
      <c r="BO375" s="3"/>
      <c r="BP375" s="3">
        <v>1.438654932780316E-2</v>
      </c>
      <c r="BQ375" s="3"/>
      <c r="BR375" s="3"/>
      <c r="BS375" s="3">
        <v>0.28256178556572853</v>
      </c>
      <c r="BT375" s="3"/>
      <c r="BU375" s="3"/>
      <c r="BV375" s="3">
        <v>0.7030516651064258</v>
      </c>
      <c r="BW375" s="3"/>
      <c r="BX375" s="3"/>
      <c r="BY375" s="3">
        <v>2351.9985326228998</v>
      </c>
      <c r="BZ375" s="3"/>
      <c r="CA375" s="3"/>
      <c r="CB375" s="3">
        <v>33.837142908499999</v>
      </c>
      <c r="CC375" s="3"/>
      <c r="CD375" s="3"/>
      <c r="CE375" s="3">
        <v>1653.5764846883999</v>
      </c>
      <c r="CF375" s="3"/>
      <c r="CG375" s="3"/>
      <c r="CH375" s="3">
        <v>664.58490502589996</v>
      </c>
      <c r="CI375" s="3"/>
      <c r="CJ375" s="3">
        <v>87.066474834199994</v>
      </c>
      <c r="CK375" s="3" t="s">
        <v>60</v>
      </c>
      <c r="CL375" s="3" t="s">
        <v>60</v>
      </c>
      <c r="CM375" s="3" t="s">
        <v>60</v>
      </c>
      <c r="CN375" s="3">
        <v>2248</v>
      </c>
      <c r="CO375" s="3" t="s">
        <v>60</v>
      </c>
      <c r="CP375" s="3">
        <f t="shared" si="5"/>
        <v>3.2508098102730219E-2</v>
      </c>
    </row>
    <row r="376" spans="1:94" ht="17.100000000000001" customHeight="1" x14ac:dyDescent="0.3">
      <c r="A376" s="2">
        <v>2306900</v>
      </c>
      <c r="B376" s="2" t="s">
        <v>146</v>
      </c>
      <c r="C376" s="2" t="s">
        <v>138</v>
      </c>
      <c r="D376" s="2" t="s">
        <v>146</v>
      </c>
      <c r="E376" s="2" t="s">
        <v>138</v>
      </c>
      <c r="F376" s="2">
        <v>10</v>
      </c>
      <c r="G376" s="2">
        <v>3214</v>
      </c>
      <c r="H376" s="2">
        <v>0.37</v>
      </c>
      <c r="I376" s="2">
        <v>5461</v>
      </c>
      <c r="J376" s="2">
        <v>0.628</v>
      </c>
      <c r="K376" s="2">
        <v>21</v>
      </c>
      <c r="L376" s="2">
        <v>2E-3</v>
      </c>
      <c r="M376" s="2"/>
      <c r="N376" s="2"/>
      <c r="O376" s="2">
        <v>8696</v>
      </c>
      <c r="P376" s="2"/>
      <c r="Q376" s="2">
        <v>10</v>
      </c>
      <c r="R376" s="2">
        <v>338</v>
      </c>
      <c r="S376" s="2">
        <v>6.6653520015775986E-2</v>
      </c>
      <c r="T376" s="2">
        <v>2827</v>
      </c>
      <c r="U376" s="2">
        <v>0.55748373101952275</v>
      </c>
      <c r="V376" s="2">
        <v>1906</v>
      </c>
      <c r="W376" s="2">
        <v>0.37586274896470123</v>
      </c>
      <c r="X376" s="2" t="s">
        <v>60</v>
      </c>
      <c r="Y376" s="2" t="s">
        <v>60</v>
      </c>
      <c r="Z376" s="2">
        <v>5071</v>
      </c>
      <c r="AA376" s="2" t="s">
        <v>1100</v>
      </c>
      <c r="AB376" s="2" t="s">
        <v>146</v>
      </c>
      <c r="AC376" s="2" t="s">
        <v>138</v>
      </c>
      <c r="AD376" s="2">
        <v>10</v>
      </c>
      <c r="AE376" s="2">
        <v>1926</v>
      </c>
      <c r="AF376" s="2">
        <v>0.55000000000000004</v>
      </c>
      <c r="AG376" s="2">
        <v>48</v>
      </c>
      <c r="AH376" s="2">
        <v>0.01</v>
      </c>
      <c r="AI376" s="2">
        <v>24</v>
      </c>
      <c r="AJ376" s="2">
        <v>0.01</v>
      </c>
      <c r="AK376" s="2">
        <v>1307</v>
      </c>
      <c r="AL376" s="2">
        <v>0.37</v>
      </c>
      <c r="AM376" s="2">
        <v>79</v>
      </c>
      <c r="AN376" s="2">
        <v>108</v>
      </c>
      <c r="AO376" s="2">
        <v>3492</v>
      </c>
      <c r="AP376" s="2" t="s">
        <v>146</v>
      </c>
      <c r="AQ376" s="2" t="s">
        <v>138</v>
      </c>
      <c r="AR376" s="2">
        <v>10</v>
      </c>
      <c r="AS376" s="2">
        <v>1901</v>
      </c>
      <c r="AT376" s="2">
        <v>0.56699999999999995</v>
      </c>
      <c r="AU376" s="2">
        <v>194</v>
      </c>
      <c r="AV376" s="2">
        <v>5.8000000000000003E-2</v>
      </c>
      <c r="AW376" s="2">
        <v>1260</v>
      </c>
      <c r="AX376" s="2">
        <v>0.32500000000000001</v>
      </c>
      <c r="AY376" s="2">
        <v>200</v>
      </c>
      <c r="AZ376" s="2">
        <v>324</v>
      </c>
      <c r="BA376" s="2">
        <v>3355</v>
      </c>
      <c r="BB376" s="2">
        <v>0.18835796264346261</v>
      </c>
      <c r="BC376" s="2">
        <v>0.2168404926050321</v>
      </c>
      <c r="BD376" s="2">
        <v>5.7155418773356781E-2</v>
      </c>
      <c r="BE376" s="2">
        <v>13331</v>
      </c>
      <c r="BF376" s="2">
        <v>16971</v>
      </c>
      <c r="BG376" s="2">
        <v>9098</v>
      </c>
      <c r="BH376" s="2">
        <v>2511</v>
      </c>
      <c r="BI376" s="2">
        <v>3680</v>
      </c>
      <c r="BJ376" s="2">
        <v>520</v>
      </c>
      <c r="BK376" s="2">
        <v>1.5459799870117086</v>
      </c>
      <c r="BL376" s="2">
        <v>2.5496762372555977</v>
      </c>
      <c r="BM376" s="2">
        <v>1.9438048851121055</v>
      </c>
      <c r="BN376" s="2">
        <v>8.5420225805472996E-2</v>
      </c>
      <c r="BO376" s="2">
        <v>3.2729523499338463E-2</v>
      </c>
      <c r="BP376" s="2">
        <v>1.5047276217014214E-2</v>
      </c>
      <c r="BQ376" s="2">
        <v>0.39573030009934568</v>
      </c>
      <c r="BR376" s="2">
        <v>0.65184238914642434</v>
      </c>
      <c r="BS376" s="2">
        <v>0.55351102006424946</v>
      </c>
      <c r="BT376" s="2">
        <v>0.51884947409520699</v>
      </c>
      <c r="BU376" s="2">
        <v>0.31542808735423716</v>
      </c>
      <c r="BV376" s="2">
        <v>0.4314417037187363</v>
      </c>
      <c r="BW376" s="2">
        <v>3881.9557473864002</v>
      </c>
      <c r="BX376" s="2">
        <v>9382.8085531006</v>
      </c>
      <c r="BY376" s="2">
        <v>13857.3850259642</v>
      </c>
      <c r="BZ376" s="2">
        <v>331.5975365086</v>
      </c>
      <c r="CA376" s="2">
        <v>307.09485302849998</v>
      </c>
      <c r="CB376" s="2">
        <v>208.5159001312</v>
      </c>
      <c r="CC376" s="2">
        <v>2014.1506979922999</v>
      </c>
      <c r="CD376" s="2">
        <v>2959.6013559154999</v>
      </c>
      <c r="CE376" s="2">
        <v>5978.6538046884998</v>
      </c>
      <c r="CF376" s="2">
        <v>1536.2075128856</v>
      </c>
      <c r="CG376" s="2">
        <v>6116.1123441565996</v>
      </c>
      <c r="CH376" s="2">
        <v>7670.2153211445002</v>
      </c>
      <c r="CI376" s="2">
        <v>419.3195573854</v>
      </c>
      <c r="CJ376" s="2">
        <v>912.94703066099999</v>
      </c>
      <c r="CK376" s="2">
        <v>14589</v>
      </c>
      <c r="CL376" s="2">
        <v>16819</v>
      </c>
      <c r="CM376" s="2">
        <v>5854</v>
      </c>
      <c r="CN376" s="2">
        <v>6000</v>
      </c>
      <c r="CO376" s="2">
        <v>0.8596429202757645</v>
      </c>
      <c r="CP376" s="2">
        <f t="shared" si="5"/>
        <v>0.65948560123103983</v>
      </c>
    </row>
    <row r="377" spans="1:94" ht="17.100000000000001" customHeight="1" x14ac:dyDescent="0.3">
      <c r="A377" s="3">
        <v>2307007</v>
      </c>
      <c r="B377" s="3" t="s">
        <v>2263</v>
      </c>
      <c r="C377" s="3" t="s">
        <v>138</v>
      </c>
      <c r="D377" s="3" t="s">
        <v>2263</v>
      </c>
      <c r="E377" s="3" t="s">
        <v>138</v>
      </c>
      <c r="F377" s="3" t="s">
        <v>60</v>
      </c>
      <c r="G377" s="3" t="s">
        <v>60</v>
      </c>
      <c r="H377" s="3" t="s">
        <v>60</v>
      </c>
      <c r="I377" s="3" t="s">
        <v>60</v>
      </c>
      <c r="J377" s="3" t="s">
        <v>60</v>
      </c>
      <c r="K377" s="3" t="s">
        <v>60</v>
      </c>
      <c r="L377" s="3" t="s">
        <v>60</v>
      </c>
      <c r="M377" s="3" t="s">
        <v>60</v>
      </c>
      <c r="N377" s="3" t="s">
        <v>60</v>
      </c>
      <c r="O377" s="3" t="s">
        <v>60</v>
      </c>
      <c r="P377" s="3"/>
      <c r="Q377" s="3">
        <v>75</v>
      </c>
      <c r="R377" s="3">
        <v>415</v>
      </c>
      <c r="S377" s="3">
        <v>7.8717754172989374E-2</v>
      </c>
      <c r="T377" s="3">
        <v>2352</v>
      </c>
      <c r="U377" s="3">
        <v>0.44613050075872535</v>
      </c>
      <c r="V377" s="3">
        <v>2505</v>
      </c>
      <c r="W377" s="3">
        <v>0.47515174506828528</v>
      </c>
      <c r="X377" s="3" t="s">
        <v>60</v>
      </c>
      <c r="Y377" s="3" t="s">
        <v>60</v>
      </c>
      <c r="Z377" s="3">
        <v>5272</v>
      </c>
      <c r="AA377" s="3" t="s">
        <v>2262</v>
      </c>
      <c r="AB377" s="3" t="s">
        <v>2263</v>
      </c>
      <c r="AC377" s="3" t="s">
        <v>138</v>
      </c>
      <c r="AD377" s="3">
        <v>75</v>
      </c>
      <c r="AE377" s="3">
        <v>2791</v>
      </c>
      <c r="AF377" s="3">
        <v>0.6</v>
      </c>
      <c r="AG377" s="3">
        <v>84</v>
      </c>
      <c r="AH377" s="3">
        <v>0.02</v>
      </c>
      <c r="AI377" s="3">
        <v>196</v>
      </c>
      <c r="AJ377" s="3">
        <v>0.04</v>
      </c>
      <c r="AK377" s="3">
        <v>1378</v>
      </c>
      <c r="AL377" s="3">
        <v>0.3</v>
      </c>
      <c r="AM377" s="3">
        <v>97</v>
      </c>
      <c r="AN377" s="3">
        <v>87</v>
      </c>
      <c r="AO377" s="3">
        <v>4633</v>
      </c>
      <c r="AP377" s="3" t="s">
        <v>2263</v>
      </c>
      <c r="AQ377" s="3" t="s">
        <v>138</v>
      </c>
      <c r="AR377" s="3">
        <v>75</v>
      </c>
      <c r="AS377" s="3">
        <v>1722</v>
      </c>
      <c r="AT377" s="3">
        <v>0.51600000000000001</v>
      </c>
      <c r="AU377" s="3">
        <v>98</v>
      </c>
      <c r="AV377" s="3">
        <v>2.9000000000000001E-2</v>
      </c>
      <c r="AW377" s="3">
        <v>1519</v>
      </c>
      <c r="AX377" s="3">
        <v>0.42</v>
      </c>
      <c r="AY377" s="3">
        <v>98</v>
      </c>
      <c r="AZ377" s="3">
        <v>182</v>
      </c>
      <c r="BA377" s="3">
        <v>3339</v>
      </c>
      <c r="BB377" s="3">
        <v>0.23638998137031669</v>
      </c>
      <c r="BC377" s="3">
        <v>0.23431136616068124</v>
      </c>
      <c r="BD377" s="3">
        <v>0.27111208598376835</v>
      </c>
      <c r="BE377" s="3">
        <v>19324</v>
      </c>
      <c r="BF377" s="3">
        <v>21608</v>
      </c>
      <c r="BG377" s="3">
        <v>9118</v>
      </c>
      <c r="BH377" s="3">
        <v>4568</v>
      </c>
      <c r="BI377" s="3">
        <v>5063</v>
      </c>
      <c r="BJ377" s="3">
        <v>2472</v>
      </c>
      <c r="BK377" s="3">
        <v>2.3421557903001529</v>
      </c>
      <c r="BL377" s="3">
        <v>1.2802206864368755</v>
      </c>
      <c r="BM377" s="3">
        <v>2.2354994076220009</v>
      </c>
      <c r="BN377" s="3">
        <v>6.438631865139198E-2</v>
      </c>
      <c r="BO377" s="3">
        <v>7.299009746626399E-2</v>
      </c>
      <c r="BP377" s="3">
        <v>6.8539804303711371E-2</v>
      </c>
      <c r="BQ377" s="3">
        <v>0.30467685265262429</v>
      </c>
      <c r="BR377" s="3">
        <v>0.26265686222736134</v>
      </c>
      <c r="BS377" s="3">
        <v>8.6043969301894743E-2</v>
      </c>
      <c r="BT377" s="3">
        <v>0.63093682869598378</v>
      </c>
      <c r="BU377" s="3">
        <v>0.66435304030637465</v>
      </c>
      <c r="BV377" s="3">
        <v>0.84541622639438641</v>
      </c>
      <c r="BW377" s="3">
        <v>10698.967650091099</v>
      </c>
      <c r="BX377" s="3">
        <v>6481.7573354299002</v>
      </c>
      <c r="BY377" s="3">
        <v>13361.579959356701</v>
      </c>
      <c r="BZ377" s="3">
        <v>688.86714035969999</v>
      </c>
      <c r="CA377" s="3">
        <v>473.10409966570001</v>
      </c>
      <c r="CB377" s="3">
        <v>915.80007560269996</v>
      </c>
      <c r="CC377" s="3">
        <v>6750.3727194694002</v>
      </c>
      <c r="CD377" s="3">
        <v>4306.1751923210004</v>
      </c>
      <c r="CE377" s="3">
        <v>11296.096507906201</v>
      </c>
      <c r="CF377" s="3">
        <v>3259.7277902619999</v>
      </c>
      <c r="CG377" s="3">
        <v>1702.4780434432</v>
      </c>
      <c r="CH377" s="3">
        <v>1149.6833758477001</v>
      </c>
      <c r="CI377" s="3">
        <v>567.69416999869998</v>
      </c>
      <c r="CJ377" s="3">
        <v>417.06842973739998</v>
      </c>
      <c r="CK377" s="3" t="s">
        <v>60</v>
      </c>
      <c r="CL377" s="3">
        <v>1172</v>
      </c>
      <c r="CM377" s="3">
        <v>6230</v>
      </c>
      <c r="CN377" s="3">
        <v>6402</v>
      </c>
      <c r="CO377" s="3" t="s">
        <v>60</v>
      </c>
      <c r="CP377" s="3">
        <f t="shared" si="5"/>
        <v>0.7021276595744681</v>
      </c>
    </row>
    <row r="378" spans="1:94" ht="17.100000000000001" customHeight="1" x14ac:dyDescent="0.3">
      <c r="A378" s="2">
        <v>2307106</v>
      </c>
      <c r="B378" s="2" t="s">
        <v>2207</v>
      </c>
      <c r="C378" s="2" t="s">
        <v>138</v>
      </c>
      <c r="D378" s="2" t="s">
        <v>2207</v>
      </c>
      <c r="E378" s="2" t="s">
        <v>138</v>
      </c>
      <c r="F378" s="2" t="s">
        <v>60</v>
      </c>
      <c r="G378" s="2" t="s">
        <v>60</v>
      </c>
      <c r="H378" s="2" t="s">
        <v>60</v>
      </c>
      <c r="I378" s="2" t="s">
        <v>60</v>
      </c>
      <c r="J378" s="2" t="s">
        <v>60</v>
      </c>
      <c r="K378" s="2" t="s">
        <v>60</v>
      </c>
      <c r="L378" s="2" t="s">
        <v>60</v>
      </c>
      <c r="M378" s="2" t="s">
        <v>60</v>
      </c>
      <c r="N378" s="2" t="s">
        <v>60</v>
      </c>
      <c r="O378" s="2" t="s">
        <v>60</v>
      </c>
      <c r="P378" s="2"/>
      <c r="Q378" s="2">
        <v>42</v>
      </c>
      <c r="R378" s="2">
        <v>384</v>
      </c>
      <c r="S378" s="2">
        <v>0.11486688603051151</v>
      </c>
      <c r="T378" s="2">
        <v>2220</v>
      </c>
      <c r="U378" s="2">
        <v>0.66407418486389469</v>
      </c>
      <c r="V378" s="2">
        <v>739</v>
      </c>
      <c r="W378" s="2">
        <v>0.22105892910559377</v>
      </c>
      <c r="X378" s="2" t="s">
        <v>60</v>
      </c>
      <c r="Y378" s="2" t="s">
        <v>60</v>
      </c>
      <c r="Z378" s="2">
        <v>3343</v>
      </c>
      <c r="AA378" s="2" t="s">
        <v>2206</v>
      </c>
      <c r="AB378" s="2" t="s">
        <v>2207</v>
      </c>
      <c r="AC378" s="2" t="s">
        <v>138</v>
      </c>
      <c r="AD378" s="2">
        <v>42</v>
      </c>
      <c r="AE378" s="2">
        <v>1291</v>
      </c>
      <c r="AF378" s="2">
        <v>0.61</v>
      </c>
      <c r="AG378" s="2">
        <v>114</v>
      </c>
      <c r="AH378" s="2">
        <v>0.05</v>
      </c>
      <c r="AI378" s="2">
        <v>10</v>
      </c>
      <c r="AJ378" s="2"/>
      <c r="AK378" s="2">
        <v>593</v>
      </c>
      <c r="AL378" s="2">
        <v>0.28000000000000003</v>
      </c>
      <c r="AM378" s="2">
        <v>40</v>
      </c>
      <c r="AN378" s="2">
        <v>57</v>
      </c>
      <c r="AO378" s="2">
        <v>2105</v>
      </c>
      <c r="AP378" s="2" t="s">
        <v>2207</v>
      </c>
      <c r="AQ378" s="2" t="s">
        <v>138</v>
      </c>
      <c r="AR378" s="2">
        <v>42</v>
      </c>
      <c r="AS378" s="2">
        <v>1166</v>
      </c>
      <c r="AT378" s="2">
        <v>0.60799999999999998</v>
      </c>
      <c r="AU378" s="2">
        <v>73</v>
      </c>
      <c r="AV378" s="2">
        <v>3.7999999999999999E-2</v>
      </c>
      <c r="AW378" s="2">
        <v>678</v>
      </c>
      <c r="AX378" s="2">
        <v>0.33200000000000002</v>
      </c>
      <c r="AY378" s="2">
        <v>47</v>
      </c>
      <c r="AZ378" s="2">
        <v>80</v>
      </c>
      <c r="BA378" s="2">
        <v>1917</v>
      </c>
      <c r="BB378" s="2">
        <v>0.14039475830569301</v>
      </c>
      <c r="BC378" s="2">
        <v>0.1328108629143791</v>
      </c>
      <c r="BD378" s="2">
        <v>0.70969530792692315</v>
      </c>
      <c r="BE378" s="2">
        <v>18391</v>
      </c>
      <c r="BF378" s="2">
        <v>23861</v>
      </c>
      <c r="BG378" s="2">
        <v>32459</v>
      </c>
      <c r="BH378" s="2">
        <v>2582</v>
      </c>
      <c r="BI378" s="2">
        <v>3169</v>
      </c>
      <c r="BJ378" s="2">
        <v>23036</v>
      </c>
      <c r="BK378" s="2">
        <v>1.5826804861203718</v>
      </c>
      <c r="BL378" s="2">
        <v>3.2041998747826126</v>
      </c>
      <c r="BM378" s="2">
        <v>1.4609436707054435</v>
      </c>
      <c r="BN378" s="2">
        <v>5.0257553621013966E-2</v>
      </c>
      <c r="BO378" s="2">
        <v>7.0611778305837813E-2</v>
      </c>
      <c r="BP378" s="2">
        <v>1.2385644423482426E-2</v>
      </c>
      <c r="BQ378" s="2">
        <v>0.46560636308728803</v>
      </c>
      <c r="BR378" s="2">
        <v>0.35109565972927909</v>
      </c>
      <c r="BS378" s="2">
        <v>0.3111521334549513</v>
      </c>
      <c r="BT378" s="2">
        <v>0.48413608329169805</v>
      </c>
      <c r="BU378" s="2">
        <v>0.57829256196489298</v>
      </c>
      <c r="BV378" s="2">
        <v>0.67646222212155416</v>
      </c>
      <c r="BW378" s="2">
        <v>4086.4810151627998</v>
      </c>
      <c r="BX378" s="2">
        <v>10154.109403186099</v>
      </c>
      <c r="BY378" s="2">
        <v>8320.0742046675005</v>
      </c>
      <c r="BZ378" s="2">
        <v>205.37653874079999</v>
      </c>
      <c r="CA378" s="2">
        <v>716.99972207099995</v>
      </c>
      <c r="CB378" s="2">
        <v>103.049480676</v>
      </c>
      <c r="CC378" s="2">
        <v>1978.4129131268</v>
      </c>
      <c r="CD378" s="2">
        <v>5872.0459412402997</v>
      </c>
      <c r="CE378" s="2">
        <v>5628.2158847055998</v>
      </c>
      <c r="CF378" s="2">
        <v>1902.6915632952</v>
      </c>
      <c r="CG378" s="2">
        <v>3565.0637398749</v>
      </c>
      <c r="CH378" s="2">
        <v>2588.8088392857999</v>
      </c>
      <c r="CI378" s="2">
        <v>219.3363838631</v>
      </c>
      <c r="CJ378" s="2">
        <v>701.68573367819999</v>
      </c>
      <c r="CK378" s="2" t="s">
        <v>60</v>
      </c>
      <c r="CL378" s="2">
        <v>618</v>
      </c>
      <c r="CM378" s="2">
        <v>5120</v>
      </c>
      <c r="CN378" s="2">
        <v>3273</v>
      </c>
      <c r="CO378" s="2" t="s">
        <v>60</v>
      </c>
      <c r="CP378" s="2">
        <f t="shared" si="5"/>
        <v>0.10083489941156536</v>
      </c>
    </row>
    <row r="379" spans="1:94" ht="17.100000000000001" customHeight="1" x14ac:dyDescent="0.3">
      <c r="A379" s="3">
        <v>2307205</v>
      </c>
      <c r="B379" s="3" t="s">
        <v>4812</v>
      </c>
      <c r="C379" s="3" t="s">
        <v>138</v>
      </c>
      <c r="D379" s="3" t="s">
        <v>4812</v>
      </c>
      <c r="E379" s="3" t="s">
        <v>138</v>
      </c>
      <c r="F379" s="3" t="s">
        <v>60</v>
      </c>
      <c r="G379" s="3" t="s">
        <v>60</v>
      </c>
      <c r="H379" s="3" t="s">
        <v>60</v>
      </c>
      <c r="I379" s="3" t="s">
        <v>60</v>
      </c>
      <c r="J379" s="3" t="s">
        <v>60</v>
      </c>
      <c r="K379" s="3" t="s">
        <v>60</v>
      </c>
      <c r="L379" s="3" t="s">
        <v>60</v>
      </c>
      <c r="M379" s="3" t="s">
        <v>60</v>
      </c>
      <c r="N379" s="3" t="s">
        <v>60</v>
      </c>
      <c r="O379" s="3" t="s">
        <v>60</v>
      </c>
      <c r="P379" s="3" t="s">
        <v>60</v>
      </c>
      <c r="Q379" s="3" t="s">
        <v>60</v>
      </c>
      <c r="R379" s="3" t="s">
        <v>60</v>
      </c>
      <c r="S379" s="3" t="s">
        <v>60</v>
      </c>
      <c r="T379" s="3" t="s">
        <v>60</v>
      </c>
      <c r="U379" s="3" t="s">
        <v>60</v>
      </c>
      <c r="V379" s="3" t="s">
        <v>60</v>
      </c>
      <c r="W379" s="3" t="s">
        <v>60</v>
      </c>
      <c r="X379" s="3" t="s">
        <v>60</v>
      </c>
      <c r="Y379" s="3" t="s">
        <v>60</v>
      </c>
      <c r="Z379" s="3" t="s">
        <v>60</v>
      </c>
      <c r="AA379" s="3" t="s">
        <v>2739</v>
      </c>
      <c r="AB379" s="3" t="s">
        <v>2740</v>
      </c>
      <c r="AC379" s="3" t="s">
        <v>138</v>
      </c>
      <c r="AD379" s="3">
        <v>70</v>
      </c>
      <c r="AE379" s="3">
        <v>548</v>
      </c>
      <c r="AF379" s="3">
        <v>0.56999999999999995</v>
      </c>
      <c r="AG379" s="3">
        <v>19</v>
      </c>
      <c r="AH379" s="3">
        <v>0.02</v>
      </c>
      <c r="AI379" s="3">
        <v>5</v>
      </c>
      <c r="AJ379" s="3">
        <v>0.01</v>
      </c>
      <c r="AK379" s="3">
        <v>337</v>
      </c>
      <c r="AL379" s="3">
        <v>0.35</v>
      </c>
      <c r="AM379" s="3">
        <v>23</v>
      </c>
      <c r="AN379" s="3">
        <v>30</v>
      </c>
      <c r="AO379" s="3">
        <v>962</v>
      </c>
      <c r="AP379" s="3" t="s">
        <v>4812</v>
      </c>
      <c r="AQ379" s="3" t="s">
        <v>138</v>
      </c>
      <c r="AR379" s="3">
        <v>70</v>
      </c>
      <c r="AS379" s="3">
        <v>278</v>
      </c>
      <c r="AT379" s="3">
        <v>0.57899999999999996</v>
      </c>
      <c r="AU379" s="3">
        <v>34</v>
      </c>
      <c r="AV379" s="3">
        <v>7.0999999999999994E-2</v>
      </c>
      <c r="AW379" s="3">
        <v>168</v>
      </c>
      <c r="AX379" s="3">
        <v>0.32800000000000001</v>
      </c>
      <c r="AY379" s="3">
        <v>21</v>
      </c>
      <c r="AZ379" s="3">
        <v>12</v>
      </c>
      <c r="BA379" s="3">
        <v>480</v>
      </c>
      <c r="BB379" s="3"/>
      <c r="BC379" s="3"/>
      <c r="BD379" s="3" t="s">
        <v>60</v>
      </c>
      <c r="BE379" s="3"/>
      <c r="BF379" s="3"/>
      <c r="BG379" s="3" t="s">
        <v>60</v>
      </c>
      <c r="BH379" s="3"/>
      <c r="BI379" s="3"/>
      <c r="BJ379" s="3" t="s">
        <v>60</v>
      </c>
      <c r="BK379" s="3"/>
      <c r="BL379" s="3"/>
      <c r="BM379" s="3">
        <v>3.2633220126925875</v>
      </c>
      <c r="BN379" s="3"/>
      <c r="BO379" s="3"/>
      <c r="BP379" s="3">
        <v>3.6160722073869632E-2</v>
      </c>
      <c r="BQ379" s="3"/>
      <c r="BR379" s="3"/>
      <c r="BS379" s="3">
        <v>0.45795752130191902</v>
      </c>
      <c r="BT379" s="3"/>
      <c r="BU379" s="3"/>
      <c r="BV379" s="3">
        <v>0.50588175662423163</v>
      </c>
      <c r="BW379" s="3"/>
      <c r="BX379" s="3"/>
      <c r="BY379" s="3">
        <v>4930.8795611784999</v>
      </c>
      <c r="BZ379" s="3"/>
      <c r="CA379" s="3"/>
      <c r="CB379" s="3">
        <v>178.30416539149999</v>
      </c>
      <c r="CC379" s="3"/>
      <c r="CD379" s="3"/>
      <c r="CE379" s="3">
        <v>2494.4420141115002</v>
      </c>
      <c r="CF379" s="3"/>
      <c r="CG379" s="3"/>
      <c r="CH379" s="3">
        <v>2258.1333816756</v>
      </c>
      <c r="CI379" s="3"/>
      <c r="CJ379" s="3">
        <v>478.11503852919998</v>
      </c>
      <c r="CK379" s="3" t="s">
        <v>60</v>
      </c>
      <c r="CL379" s="3" t="s">
        <v>60</v>
      </c>
      <c r="CM379" s="3">
        <v>0</v>
      </c>
      <c r="CN379" s="3">
        <v>892</v>
      </c>
      <c r="CO379" s="3" t="s">
        <v>60</v>
      </c>
      <c r="CP379" s="3" t="str">
        <f t="shared" si="5"/>
        <v/>
      </c>
    </row>
    <row r="380" spans="1:94" ht="17.100000000000001" customHeight="1" x14ac:dyDescent="0.3">
      <c r="A380" s="2">
        <v>2307304</v>
      </c>
      <c r="B380" s="2" t="s">
        <v>5859</v>
      </c>
      <c r="C380" s="2" t="s">
        <v>138</v>
      </c>
      <c r="D380" s="2" t="s">
        <v>164</v>
      </c>
      <c r="E380" s="2" t="s">
        <v>138</v>
      </c>
      <c r="F380" s="2">
        <v>28</v>
      </c>
      <c r="G380" s="2">
        <v>15017</v>
      </c>
      <c r="H380" s="2">
        <v>0.72599999999999998</v>
      </c>
      <c r="I380" s="2">
        <v>5511</v>
      </c>
      <c r="J380" s="2">
        <v>0.26600000000000001</v>
      </c>
      <c r="K380" s="2">
        <v>161</v>
      </c>
      <c r="L380" s="2">
        <v>8.0000000000000002E-3</v>
      </c>
      <c r="M380" s="2"/>
      <c r="N380" s="2"/>
      <c r="O380" s="2">
        <v>20689</v>
      </c>
      <c r="P380" s="2"/>
      <c r="Q380" s="2">
        <v>28</v>
      </c>
      <c r="R380" s="2">
        <v>2480</v>
      </c>
      <c r="S380" s="2">
        <v>0.38889760075270502</v>
      </c>
      <c r="T380" s="2">
        <v>1993</v>
      </c>
      <c r="U380" s="2">
        <v>0.31252940254037948</v>
      </c>
      <c r="V380" s="2">
        <v>1904</v>
      </c>
      <c r="W380" s="2">
        <v>0.29857299670691545</v>
      </c>
      <c r="X380" s="2" t="s">
        <v>60</v>
      </c>
      <c r="Y380" s="2" t="s">
        <v>60</v>
      </c>
      <c r="Z380" s="2">
        <v>6377</v>
      </c>
      <c r="AA380" s="2" t="s">
        <v>1119</v>
      </c>
      <c r="AB380" s="2" t="s">
        <v>164</v>
      </c>
      <c r="AC380" s="2" t="s">
        <v>138</v>
      </c>
      <c r="AD380" s="2">
        <v>28</v>
      </c>
      <c r="AE380" s="2">
        <v>2668</v>
      </c>
      <c r="AF380" s="2">
        <v>0.48</v>
      </c>
      <c r="AG380" s="2">
        <v>191</v>
      </c>
      <c r="AH380" s="2">
        <v>0.03</v>
      </c>
      <c r="AI380" s="2">
        <v>305</v>
      </c>
      <c r="AJ380" s="2">
        <v>0.05</v>
      </c>
      <c r="AK380" s="2">
        <v>2220</v>
      </c>
      <c r="AL380" s="2">
        <v>0.4</v>
      </c>
      <c r="AM380" s="2">
        <v>49</v>
      </c>
      <c r="AN380" s="2">
        <v>164</v>
      </c>
      <c r="AO380" s="2">
        <v>5597</v>
      </c>
      <c r="AP380" s="2" t="s">
        <v>164</v>
      </c>
      <c r="AQ380" s="2" t="s">
        <v>138</v>
      </c>
      <c r="AR380" s="2">
        <v>29</v>
      </c>
      <c r="AS380" s="2">
        <v>3471</v>
      </c>
      <c r="AT380" s="2">
        <v>0.55200000000000005</v>
      </c>
      <c r="AU380" s="2">
        <v>500</v>
      </c>
      <c r="AV380" s="2">
        <v>0.08</v>
      </c>
      <c r="AW380" s="2">
        <v>2322</v>
      </c>
      <c r="AX380" s="2">
        <v>0.34300000000000003</v>
      </c>
      <c r="AY380" s="2">
        <v>200</v>
      </c>
      <c r="AZ380" s="2">
        <v>273</v>
      </c>
      <c r="BA380" s="2">
        <v>6293</v>
      </c>
      <c r="BB380" s="2">
        <v>0.63324157818849125</v>
      </c>
      <c r="BC380" s="2">
        <v>0.76267231859794105</v>
      </c>
      <c r="BD380" s="2">
        <v>0.29838139785308071</v>
      </c>
      <c r="BE380" s="2">
        <v>38145</v>
      </c>
      <c r="BF380" s="2">
        <v>56146</v>
      </c>
      <c r="BG380" s="2">
        <v>29717</v>
      </c>
      <c r="BH380" s="2">
        <v>24155</v>
      </c>
      <c r="BI380" s="2">
        <v>42821</v>
      </c>
      <c r="BJ380" s="2">
        <v>8867</v>
      </c>
      <c r="BK380" s="2">
        <v>0.61861371076676464</v>
      </c>
      <c r="BL380" s="2">
        <v>0.99262893578470845</v>
      </c>
      <c r="BM380" s="2">
        <v>3.1747601914304338</v>
      </c>
      <c r="BN380" s="2">
        <v>0.26329022966936017</v>
      </c>
      <c r="BO380" s="2">
        <v>0.13137708113356111</v>
      </c>
      <c r="BP380" s="2">
        <v>0.22598714313361642</v>
      </c>
      <c r="BQ380" s="2">
        <v>0.63139836594215326</v>
      </c>
      <c r="BR380" s="2">
        <v>0.73929011904892328</v>
      </c>
      <c r="BS380" s="2">
        <v>0.66685735638504562</v>
      </c>
      <c r="BT380" s="2">
        <v>0.10531140438847976</v>
      </c>
      <c r="BU380" s="2">
        <v>0.12933279981751555</v>
      </c>
      <c r="BV380" s="2">
        <v>0.10715550048133798</v>
      </c>
      <c r="BW380" s="2">
        <v>14942.614183571201</v>
      </c>
      <c r="BX380" s="2">
        <v>42505.363659237002</v>
      </c>
      <c r="BY380" s="2">
        <v>72155.949630830903</v>
      </c>
      <c r="BZ380" s="2">
        <v>3934.2443202530999</v>
      </c>
      <c r="CA380" s="2">
        <v>5584.2306100711003</v>
      </c>
      <c r="CB380" s="2">
        <v>16306.3169171646</v>
      </c>
      <c r="CC380" s="2">
        <v>1573.6276849071</v>
      </c>
      <c r="CD380" s="2">
        <v>5497.3376893107998</v>
      </c>
      <c r="CE380" s="2">
        <v>7731.9068953979004</v>
      </c>
      <c r="CF380" s="2">
        <v>9434.7421784108992</v>
      </c>
      <c r="CG380" s="2">
        <v>31423.795359855099</v>
      </c>
      <c r="CH380" s="2">
        <v>48117.725818268402</v>
      </c>
      <c r="CI380" s="2">
        <v>1045.0733584067</v>
      </c>
      <c r="CJ380" s="2">
        <v>7282.8604288618999</v>
      </c>
      <c r="CK380" s="2">
        <v>15863</v>
      </c>
      <c r="CL380" s="2">
        <v>19181</v>
      </c>
      <c r="CM380" s="2">
        <v>5398</v>
      </c>
      <c r="CN380" s="2">
        <v>11781</v>
      </c>
      <c r="CO380" s="2">
        <v>0.28253125779218469</v>
      </c>
      <c r="CP380" s="2">
        <f t="shared" si="5"/>
        <v>0.39643974829222328</v>
      </c>
    </row>
    <row r="381" spans="1:94" ht="17.100000000000001" customHeight="1" x14ac:dyDescent="0.3">
      <c r="A381" s="3">
        <v>2307403</v>
      </c>
      <c r="B381" s="3" t="s">
        <v>4758</v>
      </c>
      <c r="C381" s="3" t="s">
        <v>138</v>
      </c>
      <c r="D381" s="3" t="s">
        <v>4758</v>
      </c>
      <c r="E381" s="3" t="s">
        <v>138</v>
      </c>
      <c r="F381" s="3" t="s">
        <v>60</v>
      </c>
      <c r="G381" s="3" t="s">
        <v>60</v>
      </c>
      <c r="H381" s="3" t="s">
        <v>60</v>
      </c>
      <c r="I381" s="3" t="s">
        <v>60</v>
      </c>
      <c r="J381" s="3" t="s">
        <v>60</v>
      </c>
      <c r="K381" s="3" t="s">
        <v>60</v>
      </c>
      <c r="L381" s="3" t="s">
        <v>60</v>
      </c>
      <c r="M381" s="3" t="s">
        <v>60</v>
      </c>
      <c r="N381" s="3" t="s">
        <v>60</v>
      </c>
      <c r="O381" s="3" t="s">
        <v>60</v>
      </c>
      <c r="P381" s="3"/>
      <c r="Q381" s="3">
        <v>43</v>
      </c>
      <c r="R381" s="3">
        <v>1219</v>
      </c>
      <c r="S381" s="3">
        <v>0.24086148982414543</v>
      </c>
      <c r="T381" s="3">
        <v>2461</v>
      </c>
      <c r="U381" s="3">
        <v>0.48626753606006717</v>
      </c>
      <c r="V381" s="3">
        <v>1381</v>
      </c>
      <c r="W381" s="3">
        <v>0.27287097411578737</v>
      </c>
      <c r="X381" s="3" t="s">
        <v>60</v>
      </c>
      <c r="Y381" s="3" t="s">
        <v>60</v>
      </c>
      <c r="Z381" s="3">
        <v>5061</v>
      </c>
      <c r="AA381" s="3" t="s">
        <v>2208</v>
      </c>
      <c r="AB381" s="3" t="s">
        <v>2209</v>
      </c>
      <c r="AC381" s="3" t="s">
        <v>138</v>
      </c>
      <c r="AD381" s="3"/>
      <c r="AE381" s="3">
        <v>401</v>
      </c>
      <c r="AF381" s="3">
        <v>0.32</v>
      </c>
      <c r="AG381" s="3">
        <v>112</v>
      </c>
      <c r="AH381" s="3">
        <v>0.09</v>
      </c>
      <c r="AI381" s="3">
        <v>6</v>
      </c>
      <c r="AJ381" s="3"/>
      <c r="AK381" s="3">
        <v>517</v>
      </c>
      <c r="AL381" s="3">
        <v>0.41</v>
      </c>
      <c r="AM381" s="3">
        <v>9</v>
      </c>
      <c r="AN381" s="3">
        <v>210</v>
      </c>
      <c r="AO381" s="3">
        <v>1255</v>
      </c>
      <c r="AP381" s="3" t="s">
        <v>4758</v>
      </c>
      <c r="AQ381" s="3" t="s">
        <v>138</v>
      </c>
      <c r="AR381" s="3">
        <v>43</v>
      </c>
      <c r="AS381" s="3">
        <v>781</v>
      </c>
      <c r="AT381" s="3">
        <v>0.45300000000000001</v>
      </c>
      <c r="AU381" s="3">
        <v>160</v>
      </c>
      <c r="AV381" s="3">
        <v>9.2999999999999999E-2</v>
      </c>
      <c r="AW381" s="3">
        <v>782</v>
      </c>
      <c r="AX381" s="3">
        <v>0.41099999999999998</v>
      </c>
      <c r="AY381" s="3">
        <v>74</v>
      </c>
      <c r="AZ381" s="3">
        <v>104</v>
      </c>
      <c r="BA381" s="3">
        <v>1723</v>
      </c>
      <c r="BB381" s="3">
        <v>0.11741798442294075</v>
      </c>
      <c r="BC381" s="3">
        <v>0.10055292520610536</v>
      </c>
      <c r="BD381" s="3">
        <v>0.12852838933951333</v>
      </c>
      <c r="BE381" s="3">
        <v>25422</v>
      </c>
      <c r="BF381" s="3">
        <v>30203</v>
      </c>
      <c r="BG381" s="3">
        <v>21575</v>
      </c>
      <c r="BH381" s="3">
        <v>2985</v>
      </c>
      <c r="BI381" s="3">
        <v>3037</v>
      </c>
      <c r="BJ381" s="3">
        <v>2773</v>
      </c>
      <c r="BK381" s="3">
        <v>2.6308386972457622</v>
      </c>
      <c r="BL381" s="3">
        <v>6.025793578311788</v>
      </c>
      <c r="BM381" s="3">
        <v>1.633410189381739</v>
      </c>
      <c r="BN381" s="3"/>
      <c r="BO381" s="3">
        <v>3.7063751187154638E-2</v>
      </c>
      <c r="BP381" s="3">
        <v>5.6855107426578358E-2</v>
      </c>
      <c r="BQ381" s="3">
        <v>0.301409805622949</v>
      </c>
      <c r="BR381" s="3">
        <v>0.21434785086461544</v>
      </c>
      <c r="BS381" s="3">
        <v>0.3110877331185844</v>
      </c>
      <c r="BT381" s="3">
        <v>0.69859019437705105</v>
      </c>
      <c r="BU381" s="3">
        <v>0.74858839794822996</v>
      </c>
      <c r="BV381" s="3">
        <v>0.63205715945483709</v>
      </c>
      <c r="BW381" s="3">
        <v>7853.0535112786001</v>
      </c>
      <c r="BX381" s="3">
        <v>18300.3350973329</v>
      </c>
      <c r="BY381" s="3">
        <v>9356.1735647786008</v>
      </c>
      <c r="BZ381" s="3"/>
      <c r="CA381" s="3">
        <v>678.27906668909998</v>
      </c>
      <c r="CB381" s="3">
        <v>531.94625312719995</v>
      </c>
      <c r="CC381" s="3">
        <v>5486.0661788975003</v>
      </c>
      <c r="CD381" s="3">
        <v>13699.418532428201</v>
      </c>
      <c r="CE381" s="3">
        <v>5913.6364867204002</v>
      </c>
      <c r="CF381" s="3">
        <v>2366.9873323810998</v>
      </c>
      <c r="CG381" s="3">
        <v>3922.6374982155999</v>
      </c>
      <c r="CH381" s="3">
        <v>2910.590824931</v>
      </c>
      <c r="CI381" s="3">
        <v>322.55350568109998</v>
      </c>
      <c r="CJ381" s="3">
        <v>710.49245756949995</v>
      </c>
      <c r="CK381" s="3" t="s">
        <v>60</v>
      </c>
      <c r="CL381" s="3">
        <v>3658</v>
      </c>
      <c r="CM381" s="3">
        <v>8227</v>
      </c>
      <c r="CN381" s="3">
        <v>2975</v>
      </c>
      <c r="CO381" s="3" t="s">
        <v>60</v>
      </c>
      <c r="CP381" s="3">
        <f t="shared" si="5"/>
        <v>0.13789107763615296</v>
      </c>
    </row>
    <row r="382" spans="1:94" ht="17.100000000000001" customHeight="1" x14ac:dyDescent="0.3">
      <c r="A382" s="2">
        <v>2307502</v>
      </c>
      <c r="B382" s="2" t="s">
        <v>150</v>
      </c>
      <c r="C382" s="2" t="s">
        <v>138</v>
      </c>
      <c r="D382" s="2" t="s">
        <v>150</v>
      </c>
      <c r="E382" s="2" t="s">
        <v>138</v>
      </c>
      <c r="F382" s="2">
        <v>14</v>
      </c>
      <c r="G382" s="2">
        <v>4166</v>
      </c>
      <c r="H382" s="2">
        <v>0.38</v>
      </c>
      <c r="I382" s="2">
        <v>6697</v>
      </c>
      <c r="J382" s="2">
        <v>0.61099999999999999</v>
      </c>
      <c r="K382" s="2">
        <v>100</v>
      </c>
      <c r="L382" s="2">
        <v>8.9999999999999993E-3</v>
      </c>
      <c r="M382" s="2"/>
      <c r="N382" s="2"/>
      <c r="O382" s="2">
        <v>10963</v>
      </c>
      <c r="P382" s="2"/>
      <c r="Q382" s="2">
        <v>14</v>
      </c>
      <c r="R382" s="2">
        <v>293</v>
      </c>
      <c r="S382" s="2">
        <v>6.1399832355406539E-2</v>
      </c>
      <c r="T382" s="2">
        <v>1935</v>
      </c>
      <c r="U382" s="2">
        <v>0.40549036043587594</v>
      </c>
      <c r="V382" s="2">
        <v>2544</v>
      </c>
      <c r="W382" s="2">
        <v>0.53310980720871748</v>
      </c>
      <c r="X382" s="2" t="s">
        <v>60</v>
      </c>
      <c r="Y382" s="2" t="s">
        <v>60</v>
      </c>
      <c r="Z382" s="2">
        <v>4772</v>
      </c>
      <c r="AA382" s="2" t="s">
        <v>1105</v>
      </c>
      <c r="AB382" s="2" t="s">
        <v>150</v>
      </c>
      <c r="AC382" s="2" t="s">
        <v>138</v>
      </c>
      <c r="AD382" s="2">
        <v>14</v>
      </c>
      <c r="AE382" s="2">
        <v>1884</v>
      </c>
      <c r="AF382" s="2">
        <v>0.48</v>
      </c>
      <c r="AG382" s="2">
        <v>47</v>
      </c>
      <c r="AH382" s="2">
        <v>0.01</v>
      </c>
      <c r="AI382" s="2">
        <v>24</v>
      </c>
      <c r="AJ382" s="2">
        <v>0.01</v>
      </c>
      <c r="AK382" s="2">
        <v>1848</v>
      </c>
      <c r="AL382" s="2">
        <v>0.47</v>
      </c>
      <c r="AM382" s="2">
        <v>39</v>
      </c>
      <c r="AN382" s="2">
        <v>103</v>
      </c>
      <c r="AO382" s="2">
        <v>3945</v>
      </c>
      <c r="AP382" s="2" t="s">
        <v>150</v>
      </c>
      <c r="AQ382" s="2" t="s">
        <v>138</v>
      </c>
      <c r="AR382" s="2">
        <v>14</v>
      </c>
      <c r="AS382" s="2">
        <v>1915</v>
      </c>
      <c r="AT382" s="2">
        <v>0.52500000000000002</v>
      </c>
      <c r="AU382" s="2">
        <v>143</v>
      </c>
      <c r="AV382" s="2">
        <v>3.9E-2</v>
      </c>
      <c r="AW382" s="2">
        <v>1588</v>
      </c>
      <c r="AX382" s="2">
        <v>0.40100000000000002</v>
      </c>
      <c r="AY382" s="2">
        <v>118</v>
      </c>
      <c r="AZ382" s="2">
        <v>196</v>
      </c>
      <c r="BA382" s="2">
        <v>3646</v>
      </c>
      <c r="BB382" s="2">
        <v>0.15379762805955086</v>
      </c>
      <c r="BC382" s="2">
        <v>0.19033820260400128</v>
      </c>
      <c r="BD382" s="2">
        <v>0.56443743204900432</v>
      </c>
      <c r="BE382" s="2">
        <v>23778</v>
      </c>
      <c r="BF382" s="2">
        <v>25192</v>
      </c>
      <c r="BG382" s="2">
        <v>75422</v>
      </c>
      <c r="BH382" s="2">
        <v>3657</v>
      </c>
      <c r="BI382" s="2">
        <v>4795</v>
      </c>
      <c r="BJ382" s="2">
        <v>42571</v>
      </c>
      <c r="BK382" s="2">
        <v>2.2270054133781514</v>
      </c>
      <c r="BL382" s="2">
        <v>3.4443412344433164</v>
      </c>
      <c r="BM382" s="2">
        <v>1.2245478576229027</v>
      </c>
      <c r="BN382" s="2">
        <v>5.7790445851439845E-2</v>
      </c>
      <c r="BO382" s="2">
        <v>8.1302513961591896E-2</v>
      </c>
      <c r="BP382" s="2">
        <v>0.16056345096127791</v>
      </c>
      <c r="BQ382" s="2">
        <v>0.36235955070882536</v>
      </c>
      <c r="BR382" s="2">
        <v>0.30213961049082161</v>
      </c>
      <c r="BS382" s="2">
        <v>0.12266410830437308</v>
      </c>
      <c r="BT382" s="2">
        <v>0.57985000343973481</v>
      </c>
      <c r="BU382" s="2">
        <v>0.61655787554759234</v>
      </c>
      <c r="BV382" s="2">
        <v>0.71677244073434898</v>
      </c>
      <c r="BW382" s="2">
        <v>8144.1587967239002</v>
      </c>
      <c r="BX382" s="2">
        <v>16515.616219155701</v>
      </c>
      <c r="BY382" s="2">
        <v>11837.7041396406</v>
      </c>
      <c r="BZ382" s="2">
        <v>470.65456794760001</v>
      </c>
      <c r="CA382" s="2">
        <v>1342.7611182421999</v>
      </c>
      <c r="CB382" s="2">
        <v>1900.7026281193</v>
      </c>
      <c r="CC382" s="2">
        <v>4722.3905062941003</v>
      </c>
      <c r="CD382" s="2">
        <v>10182.833249441999</v>
      </c>
      <c r="CE382" s="2">
        <v>8484.9400888613</v>
      </c>
      <c r="CF382" s="2">
        <v>2951.1137224822</v>
      </c>
      <c r="CG382" s="2">
        <v>4990.0218514715998</v>
      </c>
      <c r="CH382" s="2">
        <v>1452.0614226600001</v>
      </c>
      <c r="CI382" s="2">
        <v>445.12383783989998</v>
      </c>
      <c r="CJ382" s="2">
        <v>1165.1395784566</v>
      </c>
      <c r="CK382" s="2">
        <v>17212</v>
      </c>
      <c r="CL382" s="2">
        <v>18301</v>
      </c>
      <c r="CM382" s="2">
        <v>6277</v>
      </c>
      <c r="CN382" s="2">
        <v>5848</v>
      </c>
      <c r="CO382" s="2">
        <v>0.68323277230866941</v>
      </c>
      <c r="CP382" s="2">
        <f t="shared" si="5"/>
        <v>7.7537058152793617E-2</v>
      </c>
    </row>
    <row r="383" spans="1:94" ht="17.100000000000001" customHeight="1" x14ac:dyDescent="0.3">
      <c r="A383" s="3">
        <v>2307601</v>
      </c>
      <c r="B383" s="3" t="s">
        <v>2183</v>
      </c>
      <c r="C383" s="3" t="s">
        <v>138</v>
      </c>
      <c r="D383" s="3" t="s">
        <v>2183</v>
      </c>
      <c r="E383" s="3" t="s">
        <v>138</v>
      </c>
      <c r="F383" s="3" t="s">
        <v>60</v>
      </c>
      <c r="G383" s="3" t="s">
        <v>60</v>
      </c>
      <c r="H383" s="3" t="s">
        <v>60</v>
      </c>
      <c r="I383" s="3" t="s">
        <v>60</v>
      </c>
      <c r="J383" s="3" t="s">
        <v>60</v>
      </c>
      <c r="K383" s="3" t="s">
        <v>60</v>
      </c>
      <c r="L383" s="3" t="s">
        <v>60</v>
      </c>
      <c r="M383" s="3" t="s">
        <v>60</v>
      </c>
      <c r="N383" s="3" t="s">
        <v>60</v>
      </c>
      <c r="O383" s="3" t="s">
        <v>60</v>
      </c>
      <c r="P383" s="3"/>
      <c r="Q383" s="3">
        <v>29</v>
      </c>
      <c r="R383" s="3">
        <v>681</v>
      </c>
      <c r="S383" s="3">
        <v>7.8546712802768162E-2</v>
      </c>
      <c r="T383" s="3">
        <v>3623</v>
      </c>
      <c r="U383" s="3">
        <v>0.41787773933102651</v>
      </c>
      <c r="V383" s="3">
        <v>4366</v>
      </c>
      <c r="W383" s="3">
        <v>0.50357554786620529</v>
      </c>
      <c r="X383" s="3" t="s">
        <v>60</v>
      </c>
      <c r="Y383" s="3" t="s">
        <v>60</v>
      </c>
      <c r="Z383" s="3">
        <v>8670</v>
      </c>
      <c r="AA383" s="3" t="s">
        <v>2182</v>
      </c>
      <c r="AB383" s="3" t="s">
        <v>2183</v>
      </c>
      <c r="AC383" s="3" t="s">
        <v>138</v>
      </c>
      <c r="AD383" s="3">
        <v>29</v>
      </c>
      <c r="AE383" s="3">
        <v>4216</v>
      </c>
      <c r="AF383" s="3">
        <v>0.54</v>
      </c>
      <c r="AG383" s="3">
        <v>300</v>
      </c>
      <c r="AH383" s="3">
        <v>0.04</v>
      </c>
      <c r="AI383" s="3">
        <v>587</v>
      </c>
      <c r="AJ383" s="3">
        <v>7.0000000000000007E-2</v>
      </c>
      <c r="AK383" s="3">
        <v>2164</v>
      </c>
      <c r="AL383" s="3">
        <v>0.28000000000000003</v>
      </c>
      <c r="AM383" s="3">
        <v>145</v>
      </c>
      <c r="AN383" s="3">
        <v>424</v>
      </c>
      <c r="AO383" s="3">
        <v>7836</v>
      </c>
      <c r="AP383" s="3" t="s">
        <v>2183</v>
      </c>
      <c r="AQ383" s="3" t="s">
        <v>138</v>
      </c>
      <c r="AR383" s="3">
        <v>29</v>
      </c>
      <c r="AS383" s="3">
        <v>1637</v>
      </c>
      <c r="AT383" s="3">
        <v>0.51400000000000001</v>
      </c>
      <c r="AU383" s="3">
        <v>98</v>
      </c>
      <c r="AV383" s="3">
        <v>3.1E-2</v>
      </c>
      <c r="AW383" s="3">
        <v>1451</v>
      </c>
      <c r="AX383" s="3">
        <v>0.433</v>
      </c>
      <c r="AY383" s="3">
        <v>75</v>
      </c>
      <c r="AZ383" s="3">
        <v>91</v>
      </c>
      <c r="BA383" s="3">
        <v>3186</v>
      </c>
      <c r="BB383" s="3">
        <v>0.15692963752665245</v>
      </c>
      <c r="BC383" s="3">
        <v>0.19351203413024229</v>
      </c>
      <c r="BD383" s="3">
        <v>0.44376387514376653</v>
      </c>
      <c r="BE383" s="3">
        <v>28140</v>
      </c>
      <c r="BF383" s="3">
        <v>37269</v>
      </c>
      <c r="BG383" s="3">
        <v>37387</v>
      </c>
      <c r="BH383" s="3">
        <v>4416</v>
      </c>
      <c r="BI383" s="3">
        <v>7212</v>
      </c>
      <c r="BJ383" s="3">
        <v>16591</v>
      </c>
      <c r="BK383" s="3">
        <v>4.0864044914080164</v>
      </c>
      <c r="BL383" s="3">
        <v>2.8354090249074457</v>
      </c>
      <c r="BM383" s="3">
        <v>1.692019602140961</v>
      </c>
      <c r="BN383" s="3">
        <v>0.19442541189065299</v>
      </c>
      <c r="BO383" s="3">
        <v>3.3104057338619999E-2</v>
      </c>
      <c r="BP383" s="3">
        <v>0.10373325620203878</v>
      </c>
      <c r="BQ383" s="3">
        <v>0.29114655785900029</v>
      </c>
      <c r="BR383" s="3">
        <v>0.45229101865695986</v>
      </c>
      <c r="BS383" s="3">
        <v>0.41025093602983115</v>
      </c>
      <c r="BT383" s="3">
        <v>0.51442803025034667</v>
      </c>
      <c r="BU383" s="3">
        <v>0.51460492400442026</v>
      </c>
      <c r="BV383" s="3">
        <v>0.48601580776812059</v>
      </c>
      <c r="BW383" s="3">
        <v>18045.562234057801</v>
      </c>
      <c r="BX383" s="3">
        <v>20448.969887632498</v>
      </c>
      <c r="BY383" s="3">
        <v>10492.213552876099</v>
      </c>
      <c r="BZ383" s="3">
        <v>3508.5158701550999</v>
      </c>
      <c r="CA383" s="3">
        <v>676.94387167590003</v>
      </c>
      <c r="CB383" s="3">
        <v>1088.391476607</v>
      </c>
      <c r="CC383" s="3">
        <v>9283.1430348264003</v>
      </c>
      <c r="CD383" s="3">
        <v>10523.1405949938</v>
      </c>
      <c r="CE383" s="3">
        <v>5099.3816451766997</v>
      </c>
      <c r="CF383" s="3">
        <v>5253.9033290763</v>
      </c>
      <c r="CG383" s="3">
        <v>9248.8854209628007</v>
      </c>
      <c r="CH383" s="3">
        <v>4304.4404310923001</v>
      </c>
      <c r="CI383" s="3">
        <v>864.44339522530004</v>
      </c>
      <c r="CJ383" s="3">
        <v>1144.6739530502</v>
      </c>
      <c r="CK383" s="3" t="s">
        <v>60</v>
      </c>
      <c r="CL383" s="3">
        <v>3006</v>
      </c>
      <c r="CM383" s="3">
        <v>12069</v>
      </c>
      <c r="CN383" s="3">
        <v>12327</v>
      </c>
      <c r="CO383" s="3" t="s">
        <v>60</v>
      </c>
      <c r="CP383" s="3">
        <f t="shared" si="5"/>
        <v>0.32971353679086313</v>
      </c>
    </row>
    <row r="384" spans="1:94" ht="17.100000000000001" customHeight="1" x14ac:dyDescent="0.3">
      <c r="A384" s="2">
        <v>2307700</v>
      </c>
      <c r="B384" s="2" t="s">
        <v>140</v>
      </c>
      <c r="C384" s="2" t="s">
        <v>138</v>
      </c>
      <c r="D384" s="2" t="s">
        <v>140</v>
      </c>
      <c r="E384" s="2" t="s">
        <v>138</v>
      </c>
      <c r="F384" s="2">
        <v>4</v>
      </c>
      <c r="G384" s="2">
        <v>4111</v>
      </c>
      <c r="H384" s="2">
        <v>0.42199999999999999</v>
      </c>
      <c r="I384" s="2">
        <v>5311</v>
      </c>
      <c r="J384" s="2">
        <v>0.54600000000000004</v>
      </c>
      <c r="K384" s="2">
        <v>314</v>
      </c>
      <c r="L384" s="2">
        <v>3.2000000000000001E-2</v>
      </c>
      <c r="M384" s="2"/>
      <c r="N384" s="2"/>
      <c r="O384" s="2">
        <v>9736</v>
      </c>
      <c r="P384" s="2"/>
      <c r="Q384" s="2">
        <v>4</v>
      </c>
      <c r="R384" s="2">
        <v>2299</v>
      </c>
      <c r="S384" s="2">
        <v>0.30414075935970364</v>
      </c>
      <c r="T384" s="2">
        <v>2073</v>
      </c>
      <c r="U384" s="2">
        <v>0.27424262468580501</v>
      </c>
      <c r="V384" s="2">
        <v>3184</v>
      </c>
      <c r="W384" s="2">
        <v>0.42121973806059004</v>
      </c>
      <c r="X384" s="2">
        <v>3</v>
      </c>
      <c r="Y384" s="2">
        <v>3.9687789390130971E-4</v>
      </c>
      <c r="Z384" s="2">
        <v>7559</v>
      </c>
      <c r="AA384" s="2" t="s">
        <v>1094</v>
      </c>
      <c r="AB384" s="2" t="s">
        <v>140</v>
      </c>
      <c r="AC384" s="2" t="s">
        <v>138</v>
      </c>
      <c r="AD384" s="2">
        <v>4</v>
      </c>
      <c r="AE384" s="2">
        <v>2496</v>
      </c>
      <c r="AF384" s="2">
        <v>0.36</v>
      </c>
      <c r="AG384" s="2">
        <v>310</v>
      </c>
      <c r="AH384" s="2">
        <v>0.05</v>
      </c>
      <c r="AI384" s="2">
        <v>92</v>
      </c>
      <c r="AJ384" s="2">
        <v>0.01</v>
      </c>
      <c r="AK384" s="2">
        <v>3709</v>
      </c>
      <c r="AL384" s="2">
        <v>0.54</v>
      </c>
      <c r="AM384" s="2">
        <v>131</v>
      </c>
      <c r="AN384" s="2">
        <v>146</v>
      </c>
      <c r="AO384" s="2">
        <v>6884</v>
      </c>
      <c r="AP384" s="2" t="s">
        <v>140</v>
      </c>
      <c r="AQ384" s="2" t="s">
        <v>138</v>
      </c>
      <c r="AR384" s="2">
        <v>4</v>
      </c>
      <c r="AS384" s="2">
        <v>3895</v>
      </c>
      <c r="AT384" s="2">
        <v>0.53600000000000003</v>
      </c>
      <c r="AU384" s="2">
        <v>248</v>
      </c>
      <c r="AV384" s="2">
        <v>3.4000000000000002E-2</v>
      </c>
      <c r="AW384" s="2">
        <v>3126</v>
      </c>
      <c r="AX384" s="2">
        <v>0.40100000000000002</v>
      </c>
      <c r="AY384" s="2">
        <v>187</v>
      </c>
      <c r="AZ384" s="2">
        <v>337</v>
      </c>
      <c r="BA384" s="2">
        <v>7269</v>
      </c>
      <c r="BB384" s="2">
        <v>0.2161583188819749</v>
      </c>
      <c r="BC384" s="2">
        <v>0.31744619454130096</v>
      </c>
      <c r="BD384" s="2">
        <v>0.10073674228608943</v>
      </c>
      <c r="BE384" s="2">
        <v>39212</v>
      </c>
      <c r="BF384" s="2">
        <v>41585</v>
      </c>
      <c r="BG384" s="2">
        <v>13709</v>
      </c>
      <c r="BH384" s="2">
        <v>8476</v>
      </c>
      <c r="BI384" s="2">
        <v>13201</v>
      </c>
      <c r="BJ384" s="2">
        <v>1381</v>
      </c>
      <c r="BK384" s="2">
        <v>1.6998384254498113</v>
      </c>
      <c r="BL384" s="2">
        <v>1.0321182743807287</v>
      </c>
      <c r="BM384" s="2">
        <v>1.8031632107037501</v>
      </c>
      <c r="BN384" s="2">
        <v>0.14818749208623319</v>
      </c>
      <c r="BO384" s="2">
        <v>9.9596613701731201E-2</v>
      </c>
      <c r="BP384" s="2">
        <v>9.3887302521389451E-2</v>
      </c>
      <c r="BQ384" s="2">
        <v>0.53250520961474179</v>
      </c>
      <c r="BR384" s="2">
        <v>0.64513133545489032</v>
      </c>
      <c r="BS384" s="2">
        <v>0.4075808651467509</v>
      </c>
      <c r="BT384" s="2">
        <v>0.31930729829902493</v>
      </c>
      <c r="BU384" s="2">
        <v>0.25527205084337845</v>
      </c>
      <c r="BV384" s="2">
        <v>0.4985318323318596</v>
      </c>
      <c r="BW384" s="2">
        <v>14407.830494112601</v>
      </c>
      <c r="BX384" s="2">
        <v>13624.9933401</v>
      </c>
      <c r="BY384" s="2">
        <v>27408.080802697001</v>
      </c>
      <c r="BZ384" s="2">
        <v>2135.0602673261001</v>
      </c>
      <c r="CA384" s="2">
        <v>1357.0031983826</v>
      </c>
      <c r="CB384" s="2">
        <v>2573.2707738535</v>
      </c>
      <c r="CC384" s="2">
        <v>4600.5254294254</v>
      </c>
      <c r="CD384" s="2">
        <v>3478.0799926547002</v>
      </c>
      <c r="CE384" s="2">
        <v>13663.800743268201</v>
      </c>
      <c r="CF384" s="2">
        <v>7672.2447973610997</v>
      </c>
      <c r="CG384" s="2">
        <v>8789.9101490626999</v>
      </c>
      <c r="CH384" s="2">
        <v>11171.009285575299</v>
      </c>
      <c r="CI384" s="2">
        <v>1380.5290043151001</v>
      </c>
      <c r="CJ384" s="2">
        <v>5220.5858921853996</v>
      </c>
      <c r="CK384" s="2">
        <v>13024</v>
      </c>
      <c r="CL384" s="2">
        <v>17060</v>
      </c>
      <c r="CM384" s="2">
        <v>10847</v>
      </c>
      <c r="CN384" s="2">
        <v>10455</v>
      </c>
      <c r="CO384" s="2">
        <v>0.31318985211013589</v>
      </c>
      <c r="CP384" s="2">
        <f t="shared" si="5"/>
        <v>0.7626376832737618</v>
      </c>
    </row>
    <row r="385" spans="1:94" ht="17.100000000000001" customHeight="1" x14ac:dyDescent="0.3">
      <c r="A385" s="3">
        <v>2307809</v>
      </c>
      <c r="B385" s="3" t="s">
        <v>2742</v>
      </c>
      <c r="C385" s="3" t="s">
        <v>138</v>
      </c>
      <c r="D385" s="3" t="s">
        <v>2742</v>
      </c>
      <c r="E385" s="3" t="s">
        <v>138</v>
      </c>
      <c r="F385" s="3" t="s">
        <v>60</v>
      </c>
      <c r="G385" s="3" t="s">
        <v>60</v>
      </c>
      <c r="H385" s="3" t="s">
        <v>60</v>
      </c>
      <c r="I385" s="3" t="s">
        <v>60</v>
      </c>
      <c r="J385" s="3" t="s">
        <v>60</v>
      </c>
      <c r="K385" s="3" t="s">
        <v>60</v>
      </c>
      <c r="L385" s="3" t="s">
        <v>60</v>
      </c>
      <c r="M385" s="3" t="s">
        <v>60</v>
      </c>
      <c r="N385" s="3" t="s">
        <v>60</v>
      </c>
      <c r="O385" s="3" t="s">
        <v>60</v>
      </c>
      <c r="P385" s="3" t="s">
        <v>60</v>
      </c>
      <c r="Q385" s="3" t="s">
        <v>60</v>
      </c>
      <c r="R385" s="3" t="s">
        <v>60</v>
      </c>
      <c r="S385" s="3" t="s">
        <v>60</v>
      </c>
      <c r="T385" s="3" t="s">
        <v>60</v>
      </c>
      <c r="U385" s="3" t="s">
        <v>60</v>
      </c>
      <c r="V385" s="3" t="s">
        <v>60</v>
      </c>
      <c r="W385" s="3" t="s">
        <v>60</v>
      </c>
      <c r="X385" s="3" t="s">
        <v>60</v>
      </c>
      <c r="Y385" s="3" t="s">
        <v>60</v>
      </c>
      <c r="Z385" s="3" t="s">
        <v>60</v>
      </c>
      <c r="AA385" s="3" t="s">
        <v>2741</v>
      </c>
      <c r="AB385" s="3" t="s">
        <v>2742</v>
      </c>
      <c r="AC385" s="3" t="s">
        <v>138</v>
      </c>
      <c r="AD385" s="3">
        <v>44</v>
      </c>
      <c r="AE385" s="3">
        <v>1282</v>
      </c>
      <c r="AF385" s="3">
        <v>0.76</v>
      </c>
      <c r="AG385" s="3">
        <v>91</v>
      </c>
      <c r="AH385" s="3">
        <v>0.05</v>
      </c>
      <c r="AI385" s="3">
        <v>5</v>
      </c>
      <c r="AJ385" s="3"/>
      <c r="AK385" s="3">
        <v>227</v>
      </c>
      <c r="AL385" s="3">
        <v>0.13</v>
      </c>
      <c r="AM385" s="3">
        <v>77</v>
      </c>
      <c r="AN385" s="3">
        <v>9</v>
      </c>
      <c r="AO385" s="3">
        <v>1691</v>
      </c>
      <c r="AP385" s="3" t="s">
        <v>2742</v>
      </c>
      <c r="AQ385" s="3" t="s">
        <v>138</v>
      </c>
      <c r="AR385" s="3">
        <v>44</v>
      </c>
      <c r="AS385" s="3">
        <v>905</v>
      </c>
      <c r="AT385" s="3">
        <v>0.40500000000000003</v>
      </c>
      <c r="AU385" s="3">
        <v>216</v>
      </c>
      <c r="AV385" s="3">
        <v>9.7000000000000003E-2</v>
      </c>
      <c r="AW385" s="3">
        <v>1115</v>
      </c>
      <c r="AX385" s="3">
        <v>0.47699999999999998</v>
      </c>
      <c r="AY385" s="3">
        <v>28</v>
      </c>
      <c r="AZ385" s="3">
        <v>72</v>
      </c>
      <c r="BA385" s="3">
        <v>2236</v>
      </c>
      <c r="BB385" s="3"/>
      <c r="BC385" s="3"/>
      <c r="BD385" s="3" t="s">
        <v>60</v>
      </c>
      <c r="BE385" s="3"/>
      <c r="BF385" s="3"/>
      <c r="BG385" s="3" t="s">
        <v>60</v>
      </c>
      <c r="BH385" s="3"/>
      <c r="BI385" s="3"/>
      <c r="BJ385" s="3" t="s">
        <v>60</v>
      </c>
      <c r="BK385" s="3"/>
      <c r="BL385" s="3"/>
      <c r="BM385" s="3">
        <v>0.65635350896607414</v>
      </c>
      <c r="BN385" s="3"/>
      <c r="BO385" s="3"/>
      <c r="BP385" s="3">
        <v>0.15622190678021936</v>
      </c>
      <c r="BQ385" s="3"/>
      <c r="BR385" s="3"/>
      <c r="BS385" s="3">
        <v>0.16393609497387174</v>
      </c>
      <c r="BT385" s="3"/>
      <c r="BU385" s="3"/>
      <c r="BV385" s="3">
        <v>0.67984199824594649</v>
      </c>
      <c r="BW385" s="3"/>
      <c r="BX385" s="3"/>
      <c r="BY385" s="3">
        <v>2658.2317113126001</v>
      </c>
      <c r="BZ385" s="3"/>
      <c r="CA385" s="3"/>
      <c r="CB385" s="3">
        <v>415.27402660489997</v>
      </c>
      <c r="CC385" s="3"/>
      <c r="CD385" s="3"/>
      <c r="CE385" s="3">
        <v>1807.1775584195</v>
      </c>
      <c r="CF385" s="3"/>
      <c r="CG385" s="3"/>
      <c r="CH385" s="3">
        <v>435.78012628829998</v>
      </c>
      <c r="CI385" s="3"/>
      <c r="CJ385" s="3">
        <v>22.267000747800001</v>
      </c>
      <c r="CK385" s="3" t="s">
        <v>60</v>
      </c>
      <c r="CL385" s="3" t="s">
        <v>60</v>
      </c>
      <c r="CM385" s="3">
        <v>0</v>
      </c>
      <c r="CN385" s="3">
        <v>2455</v>
      </c>
      <c r="CO385" s="3" t="s">
        <v>60</v>
      </c>
      <c r="CP385" s="3" t="str">
        <f t="shared" si="5"/>
        <v/>
      </c>
    </row>
    <row r="386" spans="1:94" ht="17.100000000000001" customHeight="1" x14ac:dyDescent="0.3">
      <c r="A386" s="2">
        <v>2307908</v>
      </c>
      <c r="B386" s="2" t="s">
        <v>5070</v>
      </c>
      <c r="C386" s="2" t="s">
        <v>138</v>
      </c>
      <c r="D386" s="2" t="s">
        <v>5070</v>
      </c>
      <c r="E386" s="2" t="s">
        <v>138</v>
      </c>
      <c r="F386" s="2" t="s">
        <v>60</v>
      </c>
      <c r="G386" s="2" t="s">
        <v>60</v>
      </c>
      <c r="H386" s="2" t="s">
        <v>60</v>
      </c>
      <c r="I386" s="2" t="s">
        <v>60</v>
      </c>
      <c r="J386" s="2" t="s">
        <v>60</v>
      </c>
      <c r="K386" s="2" t="s">
        <v>60</v>
      </c>
      <c r="L386" s="2" t="s">
        <v>60</v>
      </c>
      <c r="M386" s="2" t="s">
        <v>60</v>
      </c>
      <c r="N386" s="2" t="s">
        <v>60</v>
      </c>
      <c r="O386" s="2" t="s">
        <v>60</v>
      </c>
      <c r="P386" s="2" t="s">
        <v>60</v>
      </c>
      <c r="Q386" s="2" t="s">
        <v>60</v>
      </c>
      <c r="R386" s="2" t="s">
        <v>60</v>
      </c>
      <c r="S386" s="2" t="s">
        <v>60</v>
      </c>
      <c r="T386" s="2" t="s">
        <v>60</v>
      </c>
      <c r="U386" s="2" t="s">
        <v>60</v>
      </c>
      <c r="V386" s="2" t="s">
        <v>60</v>
      </c>
      <c r="W386" s="2" t="s">
        <v>60</v>
      </c>
      <c r="X386" s="2" t="s">
        <v>60</v>
      </c>
      <c r="Y386" s="2" t="s">
        <v>60</v>
      </c>
      <c r="Z386" s="2" t="s">
        <v>60</v>
      </c>
      <c r="AA386" s="2" t="s">
        <v>60</v>
      </c>
      <c r="AB386" s="2" t="s">
        <v>60</v>
      </c>
      <c r="AC386" s="2" t="s">
        <v>60</v>
      </c>
      <c r="AD386" s="2" t="s">
        <v>60</v>
      </c>
      <c r="AE386" s="2" t="s">
        <v>60</v>
      </c>
      <c r="AF386" s="2" t="s">
        <v>60</v>
      </c>
      <c r="AG386" s="2" t="s">
        <v>60</v>
      </c>
      <c r="AH386" s="2" t="s">
        <v>60</v>
      </c>
      <c r="AI386" s="2" t="s">
        <v>60</v>
      </c>
      <c r="AJ386" s="2" t="s">
        <v>60</v>
      </c>
      <c r="AK386" s="2" t="s">
        <v>60</v>
      </c>
      <c r="AL386" s="2" t="s">
        <v>60</v>
      </c>
      <c r="AM386" s="2" t="s">
        <v>60</v>
      </c>
      <c r="AN386" s="2" t="s">
        <v>60</v>
      </c>
      <c r="AO386" s="2" t="s">
        <v>60</v>
      </c>
      <c r="AP386" s="2" t="s">
        <v>5070</v>
      </c>
      <c r="AQ386" s="2" t="s">
        <v>138</v>
      </c>
      <c r="AR386" s="2">
        <v>25</v>
      </c>
      <c r="AS386" s="2">
        <v>237</v>
      </c>
      <c r="AT386" s="2">
        <v>0.51100000000000001</v>
      </c>
      <c r="AU386" s="2">
        <v>141</v>
      </c>
      <c r="AV386" s="2">
        <v>0.30399999999999999</v>
      </c>
      <c r="AW386" s="2">
        <v>86</v>
      </c>
      <c r="AX386" s="2">
        <v>0.17699999999999999</v>
      </c>
      <c r="AY386" s="2">
        <v>11</v>
      </c>
      <c r="AZ386" s="2">
        <v>11</v>
      </c>
      <c r="BA386" s="2">
        <v>464</v>
      </c>
      <c r="BB386" s="2"/>
      <c r="BC386" s="2"/>
      <c r="BD386" s="2">
        <v>0.18841911764705882</v>
      </c>
      <c r="BE386" s="2"/>
      <c r="BF386" s="2"/>
      <c r="BG386" s="2">
        <v>8704</v>
      </c>
      <c r="BH386" s="2"/>
      <c r="BI386" s="2"/>
      <c r="BJ386" s="2">
        <v>1640</v>
      </c>
      <c r="BK386" s="2"/>
      <c r="BL386" s="2"/>
      <c r="BM386" s="2">
        <v>0.48586355656886787</v>
      </c>
      <c r="BN386" s="2"/>
      <c r="BO386" s="2"/>
      <c r="BP386" s="2">
        <v>0.2075828206182819</v>
      </c>
      <c r="BQ386" s="2"/>
      <c r="BR386" s="2"/>
      <c r="BS386" s="2">
        <v>0.26491237519460198</v>
      </c>
      <c r="BT386" s="2"/>
      <c r="BU386" s="2"/>
      <c r="BV386" s="2">
        <v>0.52750480418711621</v>
      </c>
      <c r="BW386" s="2"/>
      <c r="BX386" s="2"/>
      <c r="BY386" s="2">
        <v>824.02459194079995</v>
      </c>
      <c r="BZ386" s="2"/>
      <c r="CA386" s="2"/>
      <c r="CB386" s="2">
        <v>171.05334905390001</v>
      </c>
      <c r="CC386" s="2"/>
      <c r="CD386" s="2"/>
      <c r="CE386" s="2">
        <v>434.6769310171</v>
      </c>
      <c r="CF386" s="2"/>
      <c r="CG386" s="2"/>
      <c r="CH386" s="2">
        <v>218.2943118698</v>
      </c>
      <c r="CI386" s="2"/>
      <c r="CJ386" s="2">
        <v>203.25518435430001</v>
      </c>
      <c r="CK386" s="2" t="s">
        <v>60</v>
      </c>
      <c r="CL386" s="2" t="s">
        <v>60</v>
      </c>
      <c r="CM386" s="2" t="s">
        <v>60</v>
      </c>
      <c r="CN386" s="2">
        <v>782</v>
      </c>
      <c r="CO386" s="2" t="s">
        <v>60</v>
      </c>
      <c r="CP386" s="2">
        <f t="shared" ref="CP386:CP449" si="6">IF(ISERROR(CN386/BG386),"",CN386/BG386)</f>
        <v>8.984375E-2</v>
      </c>
    </row>
    <row r="387" spans="1:94" ht="17.100000000000001" customHeight="1" x14ac:dyDescent="0.3">
      <c r="A387" s="3">
        <v>2308005</v>
      </c>
      <c r="B387" s="3" t="s">
        <v>2211</v>
      </c>
      <c r="C387" s="3" t="s">
        <v>138</v>
      </c>
      <c r="D387" s="3" t="s">
        <v>2211</v>
      </c>
      <c r="E387" s="3" t="s">
        <v>138</v>
      </c>
      <c r="F387" s="3" t="s">
        <v>60</v>
      </c>
      <c r="G387" s="3" t="s">
        <v>60</v>
      </c>
      <c r="H387" s="3" t="s">
        <v>60</v>
      </c>
      <c r="I387" s="3" t="s">
        <v>60</v>
      </c>
      <c r="J387" s="3" t="s">
        <v>60</v>
      </c>
      <c r="K387" s="3" t="s">
        <v>60</v>
      </c>
      <c r="L387" s="3" t="s">
        <v>60</v>
      </c>
      <c r="M387" s="3" t="s">
        <v>60</v>
      </c>
      <c r="N387" s="3" t="s">
        <v>60</v>
      </c>
      <c r="O387" s="3" t="s">
        <v>60</v>
      </c>
      <c r="P387" s="3"/>
      <c r="Q387" s="3">
        <v>45</v>
      </c>
      <c r="R387" s="3">
        <v>269</v>
      </c>
      <c r="S387" s="3">
        <v>5.401606425702811E-2</v>
      </c>
      <c r="T387" s="3">
        <v>2250</v>
      </c>
      <c r="U387" s="3">
        <v>0.45180722891566266</v>
      </c>
      <c r="V387" s="3">
        <v>2461</v>
      </c>
      <c r="W387" s="3">
        <v>0.49417670682730924</v>
      </c>
      <c r="X387" s="3" t="s">
        <v>60</v>
      </c>
      <c r="Y387" s="3" t="s">
        <v>60</v>
      </c>
      <c r="Z387" s="3">
        <v>4980</v>
      </c>
      <c r="AA387" s="3" t="s">
        <v>2210</v>
      </c>
      <c r="AB387" s="3" t="s">
        <v>2211</v>
      </c>
      <c r="AC387" s="3" t="s">
        <v>138</v>
      </c>
      <c r="AD387" s="3">
        <v>45</v>
      </c>
      <c r="AE387" s="3">
        <v>848</v>
      </c>
      <c r="AF387" s="3">
        <v>0.38</v>
      </c>
      <c r="AG387" s="3">
        <v>89</v>
      </c>
      <c r="AH387" s="3">
        <v>0.04</v>
      </c>
      <c r="AI387" s="3">
        <v>81</v>
      </c>
      <c r="AJ387" s="3">
        <v>0.04</v>
      </c>
      <c r="AK387" s="3">
        <v>1122</v>
      </c>
      <c r="AL387" s="3">
        <v>0.5</v>
      </c>
      <c r="AM387" s="3">
        <v>33</v>
      </c>
      <c r="AN387" s="3">
        <v>50</v>
      </c>
      <c r="AO387" s="3">
        <v>2223</v>
      </c>
      <c r="AP387" s="3" t="s">
        <v>2211</v>
      </c>
      <c r="AQ387" s="3" t="s">
        <v>138</v>
      </c>
      <c r="AR387" s="3">
        <v>45</v>
      </c>
      <c r="AS387" s="3">
        <v>1096</v>
      </c>
      <c r="AT387" s="3">
        <v>0.42099999999999999</v>
      </c>
      <c r="AU387" s="3">
        <v>162</v>
      </c>
      <c r="AV387" s="3">
        <v>6.2E-2</v>
      </c>
      <c r="AW387" s="3">
        <v>1346</v>
      </c>
      <c r="AX387" s="3">
        <v>0.48</v>
      </c>
      <c r="AY387" s="3">
        <v>77</v>
      </c>
      <c r="AZ387" s="3">
        <v>124</v>
      </c>
      <c r="BA387" s="3">
        <v>2604</v>
      </c>
      <c r="BB387" s="3">
        <v>0.23416260579635803</v>
      </c>
      <c r="BC387" s="3">
        <v>0.23414417795366926</v>
      </c>
      <c r="BD387" s="3">
        <v>0.37830396475770928</v>
      </c>
      <c r="BE387" s="3">
        <v>23394</v>
      </c>
      <c r="BF387" s="3">
        <v>29311</v>
      </c>
      <c r="BG387" s="3">
        <v>3632</v>
      </c>
      <c r="BH387" s="3">
        <v>5478</v>
      </c>
      <c r="BI387" s="3">
        <v>6863</v>
      </c>
      <c r="BJ387" s="3">
        <v>1374</v>
      </c>
      <c r="BK387" s="3">
        <v>1.5245597394995072</v>
      </c>
      <c r="BL387" s="3">
        <v>1.0534370692452426</v>
      </c>
      <c r="BM387" s="3">
        <v>2.0367186580188181</v>
      </c>
      <c r="BN387" s="3">
        <v>1.3320375454381464E-2</v>
      </c>
      <c r="BO387" s="3">
        <v>2.4685687336787762E-2</v>
      </c>
      <c r="BP387" s="3">
        <v>4.899132156879149E-2</v>
      </c>
      <c r="BQ387" s="3">
        <v>0.75971777952563802</v>
      </c>
      <c r="BR387" s="3">
        <v>0.44291408502769397</v>
      </c>
      <c r="BS387" s="3">
        <v>0.52735373911706318</v>
      </c>
      <c r="BT387" s="3">
        <v>0.22696184501998054</v>
      </c>
      <c r="BU387" s="3">
        <v>0.5324002276355182</v>
      </c>
      <c r="BV387" s="3">
        <v>0.42365493931414538</v>
      </c>
      <c r="BW387" s="3">
        <v>8351.5382529783001</v>
      </c>
      <c r="BX387" s="3">
        <v>7229.7386062301002</v>
      </c>
      <c r="BY387" s="3">
        <v>12165.320544346399</v>
      </c>
      <c r="BZ387" s="3">
        <v>111.2456251513</v>
      </c>
      <c r="CA387" s="3">
        <v>178.4710667601</v>
      </c>
      <c r="CB387" s="3">
        <v>595.9951307755</v>
      </c>
      <c r="CC387" s="3">
        <v>1895.4805306508999</v>
      </c>
      <c r="CD387" s="3">
        <v>3849.1144797021998</v>
      </c>
      <c r="CE387" s="3">
        <v>5153.8981369521998</v>
      </c>
      <c r="CF387" s="3">
        <v>6344.8120971761</v>
      </c>
      <c r="CG387" s="3">
        <v>3202.1530597678002</v>
      </c>
      <c r="CH387" s="3">
        <v>6415.4272766186996</v>
      </c>
      <c r="CI387" s="3">
        <v>367.7109964764</v>
      </c>
      <c r="CJ387" s="3">
        <v>437.93436077529998</v>
      </c>
      <c r="CK387" s="3" t="s">
        <v>60</v>
      </c>
      <c r="CL387" s="3">
        <v>6163</v>
      </c>
      <c r="CM387" s="3">
        <v>13009</v>
      </c>
      <c r="CN387" s="3">
        <v>5887</v>
      </c>
      <c r="CO387" s="3" t="s">
        <v>60</v>
      </c>
      <c r="CP387" s="3">
        <f t="shared" si="6"/>
        <v>1.6208700440528634</v>
      </c>
    </row>
    <row r="388" spans="1:94" ht="17.100000000000001" customHeight="1" x14ac:dyDescent="0.3">
      <c r="A388" s="2">
        <v>2308104</v>
      </c>
      <c r="B388" s="2" t="s">
        <v>2265</v>
      </c>
      <c r="C388" s="2" t="s">
        <v>138</v>
      </c>
      <c r="D388" s="2" t="s">
        <v>2265</v>
      </c>
      <c r="E388" s="2" t="s">
        <v>138</v>
      </c>
      <c r="F388" s="2" t="s">
        <v>60</v>
      </c>
      <c r="G388" s="2" t="s">
        <v>60</v>
      </c>
      <c r="H388" s="2" t="s">
        <v>60</v>
      </c>
      <c r="I388" s="2" t="s">
        <v>60</v>
      </c>
      <c r="J388" s="2" t="s">
        <v>60</v>
      </c>
      <c r="K388" s="2" t="s">
        <v>60</v>
      </c>
      <c r="L388" s="2" t="s">
        <v>60</v>
      </c>
      <c r="M388" s="2" t="s">
        <v>60</v>
      </c>
      <c r="N388" s="2" t="s">
        <v>60</v>
      </c>
      <c r="O388" s="2" t="s">
        <v>60</v>
      </c>
      <c r="P388" s="2"/>
      <c r="Q388" s="2">
        <v>76</v>
      </c>
      <c r="R388" s="2">
        <v>436</v>
      </c>
      <c r="S388" s="2">
        <v>0.19072615923009623</v>
      </c>
      <c r="T388" s="2">
        <v>1316</v>
      </c>
      <c r="U388" s="2">
        <v>0.57567804024496938</v>
      </c>
      <c r="V388" s="2">
        <v>534</v>
      </c>
      <c r="W388" s="2">
        <v>0.23359580052493439</v>
      </c>
      <c r="X388" s="2" t="s">
        <v>60</v>
      </c>
      <c r="Y388" s="2" t="s">
        <v>60</v>
      </c>
      <c r="Z388" s="2">
        <v>2286</v>
      </c>
      <c r="AA388" s="2" t="s">
        <v>2264</v>
      </c>
      <c r="AB388" s="2" t="s">
        <v>2265</v>
      </c>
      <c r="AC388" s="2" t="s">
        <v>138</v>
      </c>
      <c r="AD388" s="2">
        <v>76</v>
      </c>
      <c r="AE388" s="2">
        <v>1200</v>
      </c>
      <c r="AF388" s="2">
        <v>0.49</v>
      </c>
      <c r="AG388" s="2">
        <v>71</v>
      </c>
      <c r="AH388" s="2">
        <v>0.03</v>
      </c>
      <c r="AI388" s="2">
        <v>212</v>
      </c>
      <c r="AJ388" s="2">
        <v>0.09</v>
      </c>
      <c r="AK388" s="2">
        <v>833</v>
      </c>
      <c r="AL388" s="2">
        <v>0.34</v>
      </c>
      <c r="AM388" s="2">
        <v>56</v>
      </c>
      <c r="AN388" s="2">
        <v>80</v>
      </c>
      <c r="AO388" s="2">
        <v>2452</v>
      </c>
      <c r="AP388" s="2" t="s">
        <v>2265</v>
      </c>
      <c r="AQ388" s="2" t="s">
        <v>138</v>
      </c>
      <c r="AR388" s="2">
        <v>76</v>
      </c>
      <c r="AS388" s="2">
        <v>843</v>
      </c>
      <c r="AT388" s="2">
        <v>0.41099999999999998</v>
      </c>
      <c r="AU388" s="2">
        <v>112</v>
      </c>
      <c r="AV388" s="2">
        <v>5.5E-2</v>
      </c>
      <c r="AW388" s="2">
        <v>1095</v>
      </c>
      <c r="AX388" s="2">
        <v>0.48699999999999999</v>
      </c>
      <c r="AY388" s="2">
        <v>57</v>
      </c>
      <c r="AZ388" s="2">
        <v>141</v>
      </c>
      <c r="BA388" s="2">
        <v>2050</v>
      </c>
      <c r="BB388" s="2">
        <v>0.1378954794594888</v>
      </c>
      <c r="BC388" s="2">
        <v>0.13188524590163933</v>
      </c>
      <c r="BD388" s="2">
        <v>0.65083484730513019</v>
      </c>
      <c r="BE388" s="2">
        <v>18427</v>
      </c>
      <c r="BF388" s="2">
        <v>24400</v>
      </c>
      <c r="BG388" s="2">
        <v>11559</v>
      </c>
      <c r="BH388" s="2">
        <v>2541</v>
      </c>
      <c r="BI388" s="2">
        <v>3218</v>
      </c>
      <c r="BJ388" s="2">
        <v>7523</v>
      </c>
      <c r="BK388" s="2">
        <v>1.3900039433946871</v>
      </c>
      <c r="BL388" s="2">
        <v>4.8549627247025793</v>
      </c>
      <c r="BM388" s="2">
        <v>1.7889096971333176</v>
      </c>
      <c r="BN388" s="2"/>
      <c r="BO388" s="2">
        <v>2.0112043901920243E-2</v>
      </c>
      <c r="BP388" s="2">
        <v>0.10215146795548102</v>
      </c>
      <c r="BQ388" s="2">
        <v>0.34671950979999688</v>
      </c>
      <c r="BR388" s="2">
        <v>0.38259291171651633</v>
      </c>
      <c r="BS388" s="2">
        <v>0.23678428670401749</v>
      </c>
      <c r="BT388" s="2">
        <v>0.65328049020000312</v>
      </c>
      <c r="BU388" s="2">
        <v>0.59729504438156988</v>
      </c>
      <c r="BV388" s="2">
        <v>0.66106424534050146</v>
      </c>
      <c r="BW388" s="2">
        <v>3532.0000201659</v>
      </c>
      <c r="BX388" s="2">
        <v>15623.2700480929</v>
      </c>
      <c r="BY388" s="2">
        <v>15033.9970947084</v>
      </c>
      <c r="BZ388" s="2"/>
      <c r="CA388" s="2">
        <v>314.2158930988</v>
      </c>
      <c r="CB388" s="2">
        <v>1535.7448724629</v>
      </c>
      <c r="CC388" s="2">
        <v>2307.3867045604002</v>
      </c>
      <c r="CD388" s="2">
        <v>9331.7017767608995</v>
      </c>
      <c r="CE388" s="2">
        <v>9938.4379438646993</v>
      </c>
      <c r="CF388" s="2">
        <v>1224.6133156055</v>
      </c>
      <c r="CG388" s="2">
        <v>5977.3523782333004</v>
      </c>
      <c r="CH388" s="2">
        <v>3559.8142783807998</v>
      </c>
      <c r="CI388" s="2">
        <v>270.94494477209997</v>
      </c>
      <c r="CJ388" s="2">
        <v>378.23878348950001</v>
      </c>
      <c r="CK388" s="2" t="s">
        <v>60</v>
      </c>
      <c r="CL388" s="2">
        <v>909</v>
      </c>
      <c r="CM388" s="2">
        <v>2831</v>
      </c>
      <c r="CN388" s="2">
        <v>2277</v>
      </c>
      <c r="CO388" s="2" t="s">
        <v>60</v>
      </c>
      <c r="CP388" s="2">
        <f t="shared" si="6"/>
        <v>0.19698935894108488</v>
      </c>
    </row>
    <row r="389" spans="1:94" ht="17.100000000000001" customHeight="1" x14ac:dyDescent="0.3">
      <c r="A389" s="3">
        <v>2308203</v>
      </c>
      <c r="B389" s="3" t="s">
        <v>2744</v>
      </c>
      <c r="C389" s="3" t="s">
        <v>138</v>
      </c>
      <c r="D389" s="3" t="s">
        <v>2744</v>
      </c>
      <c r="E389" s="3" t="s">
        <v>138</v>
      </c>
      <c r="F389" s="3" t="s">
        <v>60</v>
      </c>
      <c r="G389" s="3" t="s">
        <v>60</v>
      </c>
      <c r="H389" s="3" t="s">
        <v>60</v>
      </c>
      <c r="I389" s="3" t="s">
        <v>60</v>
      </c>
      <c r="J389" s="3" t="s">
        <v>60</v>
      </c>
      <c r="K389" s="3" t="s">
        <v>60</v>
      </c>
      <c r="L389" s="3" t="s">
        <v>60</v>
      </c>
      <c r="M389" s="3" t="s">
        <v>60</v>
      </c>
      <c r="N389" s="3" t="s">
        <v>60</v>
      </c>
      <c r="O389" s="3" t="s">
        <v>60</v>
      </c>
      <c r="P389" s="3" t="s">
        <v>60</v>
      </c>
      <c r="Q389" s="3" t="s">
        <v>60</v>
      </c>
      <c r="R389" s="3" t="s">
        <v>60</v>
      </c>
      <c r="S389" s="3" t="s">
        <v>60</v>
      </c>
      <c r="T389" s="3" t="s">
        <v>60</v>
      </c>
      <c r="U389" s="3" t="s">
        <v>60</v>
      </c>
      <c r="V389" s="3" t="s">
        <v>60</v>
      </c>
      <c r="W389" s="3" t="s">
        <v>60</v>
      </c>
      <c r="X389" s="3" t="s">
        <v>60</v>
      </c>
      <c r="Y389" s="3" t="s">
        <v>60</v>
      </c>
      <c r="Z389" s="3" t="s">
        <v>60</v>
      </c>
      <c r="AA389" s="3" t="s">
        <v>2743</v>
      </c>
      <c r="AB389" s="3" t="s">
        <v>2744</v>
      </c>
      <c r="AC389" s="3" t="s">
        <v>138</v>
      </c>
      <c r="AD389" s="3">
        <v>45</v>
      </c>
      <c r="AE389" s="3">
        <v>553</v>
      </c>
      <c r="AF389" s="3">
        <v>0.44</v>
      </c>
      <c r="AG389" s="3">
        <v>136</v>
      </c>
      <c r="AH389" s="3">
        <v>0.11</v>
      </c>
      <c r="AI389" s="3">
        <v>217</v>
      </c>
      <c r="AJ389" s="3">
        <v>0.17</v>
      </c>
      <c r="AK389" s="3">
        <v>312</v>
      </c>
      <c r="AL389" s="3">
        <v>0.25</v>
      </c>
      <c r="AM389" s="3">
        <v>14</v>
      </c>
      <c r="AN389" s="3">
        <v>32</v>
      </c>
      <c r="AO389" s="3">
        <v>1264</v>
      </c>
      <c r="AP389" s="3" t="s">
        <v>2744</v>
      </c>
      <c r="AQ389" s="3" t="s">
        <v>138</v>
      </c>
      <c r="AR389" s="3">
        <v>24</v>
      </c>
      <c r="AS389" s="3">
        <v>334</v>
      </c>
      <c r="AT389" s="3">
        <v>0.28999999999999998</v>
      </c>
      <c r="AU389" s="3">
        <v>48</v>
      </c>
      <c r="AV389" s="3">
        <v>4.2000000000000003E-2</v>
      </c>
      <c r="AW389" s="3">
        <v>769</v>
      </c>
      <c r="AX389" s="3">
        <v>0.60099999999999998</v>
      </c>
      <c r="AY389" s="3">
        <v>52</v>
      </c>
      <c r="AZ389" s="3">
        <v>76</v>
      </c>
      <c r="BA389" s="3">
        <v>1151</v>
      </c>
      <c r="BB389" s="3"/>
      <c r="BC389" s="3"/>
      <c r="BD389" s="3" t="s">
        <v>60</v>
      </c>
      <c r="BE389" s="3"/>
      <c r="BF389" s="3"/>
      <c r="BG389" s="3" t="s">
        <v>60</v>
      </c>
      <c r="BH389" s="3"/>
      <c r="BI389" s="3"/>
      <c r="BJ389" s="3" t="s">
        <v>60</v>
      </c>
      <c r="BK389" s="3"/>
      <c r="BL389" s="3"/>
      <c r="BM389" s="3">
        <v>0.44474499145094176</v>
      </c>
      <c r="BN389" s="3"/>
      <c r="BO389" s="3"/>
      <c r="BP389" s="3">
        <v>3.9689552340852099E-2</v>
      </c>
      <c r="BQ389" s="3"/>
      <c r="BR389" s="3"/>
      <c r="BS389" s="3">
        <v>7.8339435737101823E-2</v>
      </c>
      <c r="BT389" s="3"/>
      <c r="BU389" s="3"/>
      <c r="BV389" s="3">
        <v>0.88197101192198191</v>
      </c>
      <c r="BW389" s="3"/>
      <c r="BX389" s="3"/>
      <c r="BY389" s="3">
        <v>1558.3864500441</v>
      </c>
      <c r="BZ389" s="3"/>
      <c r="CA389" s="3"/>
      <c r="CB389" s="3">
        <v>61.851660576299999</v>
      </c>
      <c r="CC389" s="3"/>
      <c r="CD389" s="3"/>
      <c r="CE389" s="3">
        <v>1374.4516743109</v>
      </c>
      <c r="CF389" s="3"/>
      <c r="CG389" s="3"/>
      <c r="CH389" s="3">
        <v>122.08311515680001</v>
      </c>
      <c r="CI389" s="3"/>
      <c r="CJ389" s="3">
        <v>148.21316003390001</v>
      </c>
      <c r="CK389" s="3" t="s">
        <v>60</v>
      </c>
      <c r="CL389" s="3" t="s">
        <v>60</v>
      </c>
      <c r="CM389" s="3">
        <v>0</v>
      </c>
      <c r="CN389" s="3">
        <v>2249</v>
      </c>
      <c r="CO389" s="3" t="s">
        <v>60</v>
      </c>
      <c r="CP389" s="3" t="str">
        <f t="shared" si="6"/>
        <v/>
      </c>
    </row>
    <row r="390" spans="1:94" ht="17.100000000000001" customHeight="1" x14ac:dyDescent="0.3">
      <c r="A390" s="2">
        <v>2308302</v>
      </c>
      <c r="B390" s="2" t="s">
        <v>162</v>
      </c>
      <c r="C390" s="2" t="s">
        <v>138</v>
      </c>
      <c r="D390" s="2" t="s">
        <v>162</v>
      </c>
      <c r="E390" s="2" t="s">
        <v>138</v>
      </c>
      <c r="F390" s="2">
        <v>26</v>
      </c>
      <c r="G390" s="2">
        <v>12648</v>
      </c>
      <c r="H390" s="2">
        <v>0.84499999999999997</v>
      </c>
      <c r="I390" s="2">
        <v>2322</v>
      </c>
      <c r="J390" s="2">
        <v>0.155</v>
      </c>
      <c r="K390" s="2">
        <v>6</v>
      </c>
      <c r="L390" s="2"/>
      <c r="M390" s="2"/>
      <c r="N390" s="2"/>
      <c r="O390" s="2">
        <v>14976</v>
      </c>
      <c r="P390" s="2"/>
      <c r="Q390" s="2">
        <v>26</v>
      </c>
      <c r="R390" s="2">
        <v>295</v>
      </c>
      <c r="S390" s="2">
        <v>6.0500410172272354E-2</v>
      </c>
      <c r="T390" s="2">
        <v>2676</v>
      </c>
      <c r="U390" s="2">
        <v>0.54881050041017232</v>
      </c>
      <c r="V390" s="2">
        <v>1905</v>
      </c>
      <c r="W390" s="2">
        <v>0.39068908941755537</v>
      </c>
      <c r="X390" s="2" t="s">
        <v>60</v>
      </c>
      <c r="Y390" s="2" t="s">
        <v>60</v>
      </c>
      <c r="Z390" s="2">
        <v>4876</v>
      </c>
      <c r="AA390" s="2" t="s">
        <v>1117</v>
      </c>
      <c r="AB390" s="2" t="s">
        <v>162</v>
      </c>
      <c r="AC390" s="2" t="s">
        <v>138</v>
      </c>
      <c r="AD390" s="2">
        <v>26</v>
      </c>
      <c r="AE390" s="2">
        <v>1277</v>
      </c>
      <c r="AF390" s="2">
        <v>0.64</v>
      </c>
      <c r="AG390" s="2">
        <v>150</v>
      </c>
      <c r="AH390" s="2">
        <v>7.0000000000000007E-2</v>
      </c>
      <c r="AI390" s="2">
        <v>18</v>
      </c>
      <c r="AJ390" s="2">
        <v>0.01</v>
      </c>
      <c r="AK390" s="2">
        <v>416</v>
      </c>
      <c r="AL390" s="2">
        <v>0.21</v>
      </c>
      <c r="AM390" s="2">
        <v>76</v>
      </c>
      <c r="AN390" s="2">
        <v>66</v>
      </c>
      <c r="AO390" s="2">
        <v>2003</v>
      </c>
      <c r="AP390" s="2" t="s">
        <v>162</v>
      </c>
      <c r="AQ390" s="2" t="s">
        <v>138</v>
      </c>
      <c r="AR390" s="2">
        <v>26</v>
      </c>
      <c r="AS390" s="2">
        <v>889</v>
      </c>
      <c r="AT390" s="2">
        <v>0.505</v>
      </c>
      <c r="AU390" s="2">
        <v>242</v>
      </c>
      <c r="AV390" s="2">
        <v>0.13700000000000001</v>
      </c>
      <c r="AW390" s="2">
        <v>630</v>
      </c>
      <c r="AX390" s="2">
        <v>0.314</v>
      </c>
      <c r="AY390" s="2">
        <v>84</v>
      </c>
      <c r="AZ390" s="2">
        <v>160</v>
      </c>
      <c r="BA390" s="2">
        <v>1761</v>
      </c>
      <c r="BB390" s="2">
        <v>0.13271604938271606</v>
      </c>
      <c r="BC390" s="2">
        <v>0.1380254088390323</v>
      </c>
      <c r="BD390" s="2">
        <v>0.25077399380804954</v>
      </c>
      <c r="BE390" s="2">
        <v>24300</v>
      </c>
      <c r="BF390" s="2">
        <v>29596</v>
      </c>
      <c r="BG390" s="2">
        <v>9367</v>
      </c>
      <c r="BH390" s="2">
        <v>3225</v>
      </c>
      <c r="BI390" s="2">
        <v>4085</v>
      </c>
      <c r="BJ390" s="2">
        <v>2349</v>
      </c>
      <c r="BK390" s="2">
        <v>1.3034252857003721</v>
      </c>
      <c r="BL390" s="2">
        <v>3.6735454747576006</v>
      </c>
      <c r="BM390" s="2">
        <v>1.8608514427425367</v>
      </c>
      <c r="BN390" s="2"/>
      <c r="BO390" s="2">
        <v>5.2020623684864875E-2</v>
      </c>
      <c r="BP390" s="2">
        <v>0.23257446335070903</v>
      </c>
      <c r="BQ390" s="2">
        <v>0.21325449598396676</v>
      </c>
      <c r="BR390" s="2">
        <v>0.30016206325525951</v>
      </c>
      <c r="BS390" s="2">
        <v>0.32645021973112859</v>
      </c>
      <c r="BT390" s="2">
        <v>0.78674550401603327</v>
      </c>
      <c r="BU390" s="2">
        <v>0.647817313059869</v>
      </c>
      <c r="BV390" s="2">
        <v>0.44097531691816239</v>
      </c>
      <c r="BW390" s="2">
        <v>4203.5465463836999</v>
      </c>
      <c r="BX390" s="2">
        <v>15006.433264384799</v>
      </c>
      <c r="BY390" s="2">
        <v>9213.0754930182993</v>
      </c>
      <c r="BZ390" s="2"/>
      <c r="CA390" s="2">
        <v>780.64401769860001</v>
      </c>
      <c r="CB390" s="2">
        <v>2142.7260885983001</v>
      </c>
      <c r="CC390" s="2">
        <v>3307.1213462894998</v>
      </c>
      <c r="CD390" s="2">
        <v>9721.427275946</v>
      </c>
      <c r="CE390" s="2">
        <v>4062.7388853246998</v>
      </c>
      <c r="CF390" s="2">
        <v>896.42520009420002</v>
      </c>
      <c r="CG390" s="2">
        <v>4504.3619707401003</v>
      </c>
      <c r="CH390" s="2">
        <v>3007.6105190952999</v>
      </c>
      <c r="CI390" s="2">
        <v>219.3363838631</v>
      </c>
      <c r="CJ390" s="2">
        <v>1101.1407156330999</v>
      </c>
      <c r="CK390" s="2">
        <v>6490</v>
      </c>
      <c r="CL390" s="2">
        <v>6151</v>
      </c>
      <c r="CM390" s="2">
        <v>7183</v>
      </c>
      <c r="CN390" s="2">
        <v>2859</v>
      </c>
      <c r="CO390" s="2">
        <v>0.21928639005270983</v>
      </c>
      <c r="CP390" s="2">
        <f t="shared" si="6"/>
        <v>0.30522045478808585</v>
      </c>
    </row>
    <row r="391" spans="1:94" ht="17.100000000000001" customHeight="1" x14ac:dyDescent="0.3">
      <c r="A391" s="3">
        <v>2308401</v>
      </c>
      <c r="B391" s="3" t="s">
        <v>5856</v>
      </c>
      <c r="C391" s="3" t="s">
        <v>138</v>
      </c>
      <c r="D391" s="3" t="s">
        <v>152</v>
      </c>
      <c r="E391" s="3" t="s">
        <v>138</v>
      </c>
      <c r="F391" s="3">
        <v>16</v>
      </c>
      <c r="G391" s="3">
        <v>2409</v>
      </c>
      <c r="H391" s="3">
        <v>0.42799999999999999</v>
      </c>
      <c r="I391" s="3">
        <v>3221</v>
      </c>
      <c r="J391" s="3">
        <v>0.57199999999999995</v>
      </c>
      <c r="K391" s="3"/>
      <c r="L391" s="3"/>
      <c r="M391" s="3"/>
      <c r="N391" s="3"/>
      <c r="O391" s="3">
        <v>5630</v>
      </c>
      <c r="P391" s="3"/>
      <c r="Q391" s="3">
        <v>16</v>
      </c>
      <c r="R391" s="3">
        <v>457</v>
      </c>
      <c r="S391" s="3">
        <v>0.11757139181888346</v>
      </c>
      <c r="T391" s="3">
        <v>2277</v>
      </c>
      <c r="U391" s="3">
        <v>0.58579881656804733</v>
      </c>
      <c r="V391" s="3">
        <v>1153</v>
      </c>
      <c r="W391" s="3">
        <v>0.29662979161306918</v>
      </c>
      <c r="X391" s="3" t="s">
        <v>60</v>
      </c>
      <c r="Y391" s="3" t="s">
        <v>60</v>
      </c>
      <c r="Z391" s="3">
        <v>3887</v>
      </c>
      <c r="AA391" s="3" t="s">
        <v>1107</v>
      </c>
      <c r="AB391" s="3" t="s">
        <v>152</v>
      </c>
      <c r="AC391" s="3" t="s">
        <v>138</v>
      </c>
      <c r="AD391" s="3">
        <v>16</v>
      </c>
      <c r="AE391" s="3">
        <v>1383</v>
      </c>
      <c r="AF391" s="3">
        <v>0.47</v>
      </c>
      <c r="AG391" s="3">
        <v>132</v>
      </c>
      <c r="AH391" s="3">
        <v>0.05</v>
      </c>
      <c r="AI391" s="3">
        <v>36</v>
      </c>
      <c r="AJ391" s="3">
        <v>0.01</v>
      </c>
      <c r="AK391" s="3">
        <v>1082</v>
      </c>
      <c r="AL391" s="3">
        <v>0.37</v>
      </c>
      <c r="AM391" s="3">
        <v>58</v>
      </c>
      <c r="AN391" s="3">
        <v>229</v>
      </c>
      <c r="AO391" s="3">
        <v>2920</v>
      </c>
      <c r="AP391" s="3" t="s">
        <v>152</v>
      </c>
      <c r="AQ391" s="3" t="s">
        <v>138</v>
      </c>
      <c r="AR391" s="3">
        <v>16</v>
      </c>
      <c r="AS391" s="3">
        <v>1251</v>
      </c>
      <c r="AT391" s="3">
        <v>0.439</v>
      </c>
      <c r="AU391" s="3">
        <v>376</v>
      </c>
      <c r="AV391" s="3">
        <v>0.13200000000000001</v>
      </c>
      <c r="AW391" s="3">
        <v>1225</v>
      </c>
      <c r="AX391" s="3">
        <v>0.38900000000000001</v>
      </c>
      <c r="AY391" s="3">
        <v>127</v>
      </c>
      <c r="AZ391" s="3">
        <v>172</v>
      </c>
      <c r="BA391" s="3">
        <v>2852</v>
      </c>
      <c r="BB391" s="3">
        <v>0.20015715720085564</v>
      </c>
      <c r="BC391" s="3">
        <v>0.18164811523711533</v>
      </c>
      <c r="BD391" s="3">
        <v>0.29637893663139103</v>
      </c>
      <c r="BE391" s="3">
        <v>22907</v>
      </c>
      <c r="BF391" s="3">
        <v>32073</v>
      </c>
      <c r="BG391" s="3">
        <v>31372</v>
      </c>
      <c r="BH391" s="3">
        <v>4585</v>
      </c>
      <c r="BI391" s="3">
        <v>5826</v>
      </c>
      <c r="BJ391" s="3">
        <v>9298</v>
      </c>
      <c r="BK391" s="3">
        <v>1.7100926671668049</v>
      </c>
      <c r="BL391" s="3">
        <v>3.9958876380809474</v>
      </c>
      <c r="BM391" s="3">
        <v>2.97828844667879</v>
      </c>
      <c r="BN391" s="3">
        <v>8.4582848411671657E-2</v>
      </c>
      <c r="BO391" s="3">
        <v>0.1054159824804816</v>
      </c>
      <c r="BP391" s="3">
        <v>0.10022863422399034</v>
      </c>
      <c r="BQ391" s="3">
        <v>0.39481820162058906</v>
      </c>
      <c r="BR391" s="3">
        <v>0.31590485919077071</v>
      </c>
      <c r="BS391" s="3">
        <v>0.42197176348971266</v>
      </c>
      <c r="BT391" s="3">
        <v>0.52059894996775202</v>
      </c>
      <c r="BU391" s="3">
        <v>0.57867915832875205</v>
      </c>
      <c r="BV391" s="3">
        <v>0.47779960228629348</v>
      </c>
      <c r="BW391" s="3">
        <v>7840.7748789597999</v>
      </c>
      <c r="BX391" s="3">
        <v>23280.041379459599</v>
      </c>
      <c r="BY391" s="3">
        <v>29136.595873858601</v>
      </c>
      <c r="BZ391" s="3">
        <v>663.19507301709996</v>
      </c>
      <c r="CA391" s="3">
        <v>2454.0884342019999</v>
      </c>
      <c r="CB391" s="3">
        <v>2920.3212103731998</v>
      </c>
      <c r="CC391" s="3">
        <v>4081.8991689200002</v>
      </c>
      <c r="CD391" s="3">
        <v>13471.674751324201</v>
      </c>
      <c r="CE391" s="3">
        <v>13921.453920506099</v>
      </c>
      <c r="CF391" s="3">
        <v>3095.6806370228001</v>
      </c>
      <c r="CG391" s="3">
        <v>7354.2781939335</v>
      </c>
      <c r="CH391" s="3">
        <v>12294.8207429792</v>
      </c>
      <c r="CI391" s="3">
        <v>380.61313670369998</v>
      </c>
      <c r="CJ391" s="3">
        <v>585.74721517770001</v>
      </c>
      <c r="CK391" s="3">
        <v>8406</v>
      </c>
      <c r="CL391" s="3">
        <v>9100</v>
      </c>
      <c r="CM391" s="3">
        <v>7448</v>
      </c>
      <c r="CN391" s="3">
        <v>5018</v>
      </c>
      <c r="CO391" s="3">
        <v>0.26208960808156395</v>
      </c>
      <c r="CP391" s="3">
        <f t="shared" si="6"/>
        <v>0.15995154915211016</v>
      </c>
    </row>
    <row r="392" spans="1:94" ht="17.100000000000001" customHeight="1" x14ac:dyDescent="0.3">
      <c r="A392" s="2">
        <v>2308500</v>
      </c>
      <c r="B392" s="2" t="s">
        <v>2213</v>
      </c>
      <c r="C392" s="2" t="s">
        <v>138</v>
      </c>
      <c r="D392" s="2" t="s">
        <v>2213</v>
      </c>
      <c r="E392" s="2" t="s">
        <v>138</v>
      </c>
      <c r="F392" s="2" t="s">
        <v>60</v>
      </c>
      <c r="G392" s="2" t="s">
        <v>60</v>
      </c>
      <c r="H392" s="2" t="s">
        <v>60</v>
      </c>
      <c r="I392" s="2" t="s">
        <v>60</v>
      </c>
      <c r="J392" s="2" t="s">
        <v>60</v>
      </c>
      <c r="K392" s="2" t="s">
        <v>60</v>
      </c>
      <c r="L392" s="2" t="s">
        <v>60</v>
      </c>
      <c r="M392" s="2" t="s">
        <v>60</v>
      </c>
      <c r="N392" s="2" t="s">
        <v>60</v>
      </c>
      <c r="O392" s="2" t="s">
        <v>60</v>
      </c>
      <c r="P392" s="2"/>
      <c r="Q392" s="2">
        <v>46</v>
      </c>
      <c r="R392" s="2">
        <v>497</v>
      </c>
      <c r="S392" s="2">
        <v>0.10364963503649635</v>
      </c>
      <c r="T392" s="2">
        <v>2456</v>
      </c>
      <c r="U392" s="2">
        <v>0.51220020855057347</v>
      </c>
      <c r="V392" s="2">
        <v>1842</v>
      </c>
      <c r="W392" s="2">
        <v>0.38415015641293015</v>
      </c>
      <c r="X392" s="2" t="s">
        <v>60</v>
      </c>
      <c r="Y392" s="2" t="s">
        <v>60</v>
      </c>
      <c r="Z392" s="2">
        <v>4795</v>
      </c>
      <c r="AA392" s="2" t="s">
        <v>2212</v>
      </c>
      <c r="AB392" s="2" t="s">
        <v>2213</v>
      </c>
      <c r="AC392" s="2" t="s">
        <v>138</v>
      </c>
      <c r="AD392" s="2">
        <v>46</v>
      </c>
      <c r="AE392" s="2">
        <v>2528</v>
      </c>
      <c r="AF392" s="2">
        <v>0.56000000000000005</v>
      </c>
      <c r="AG392" s="2">
        <v>206</v>
      </c>
      <c r="AH392" s="2">
        <v>0.05</v>
      </c>
      <c r="AI392" s="2">
        <v>21</v>
      </c>
      <c r="AJ392" s="2"/>
      <c r="AK392" s="2">
        <v>1471</v>
      </c>
      <c r="AL392" s="2">
        <v>0.33</v>
      </c>
      <c r="AM392" s="2">
        <v>95</v>
      </c>
      <c r="AN392" s="2">
        <v>194</v>
      </c>
      <c r="AO392" s="2">
        <v>4515</v>
      </c>
      <c r="AP392" s="2" t="s">
        <v>2213</v>
      </c>
      <c r="AQ392" s="2" t="s">
        <v>138</v>
      </c>
      <c r="AR392" s="2">
        <v>46</v>
      </c>
      <c r="AS392" s="2">
        <v>2613</v>
      </c>
      <c r="AT392" s="2">
        <v>0.55300000000000005</v>
      </c>
      <c r="AU392" s="2">
        <v>333</v>
      </c>
      <c r="AV392" s="2">
        <v>7.0000000000000007E-2</v>
      </c>
      <c r="AW392" s="2">
        <v>1783</v>
      </c>
      <c r="AX392" s="2">
        <v>0.34799999999999998</v>
      </c>
      <c r="AY392" s="2">
        <v>131</v>
      </c>
      <c r="AZ392" s="2">
        <v>259</v>
      </c>
      <c r="BA392" s="2">
        <v>4729</v>
      </c>
      <c r="BB392" s="2">
        <v>8.1274703557312256E-2</v>
      </c>
      <c r="BC392" s="2">
        <v>8.4018068401806839E-2</v>
      </c>
      <c r="BD392" s="2">
        <v>0.44386231761590894</v>
      </c>
      <c r="BE392" s="2">
        <v>20240</v>
      </c>
      <c r="BF392" s="2">
        <v>23245</v>
      </c>
      <c r="BG392" s="2">
        <v>71004</v>
      </c>
      <c r="BH392" s="2">
        <v>1645</v>
      </c>
      <c r="BI392" s="2">
        <v>1953</v>
      </c>
      <c r="BJ392" s="2">
        <v>31516</v>
      </c>
      <c r="BK392" s="2">
        <v>3.6234213405875986</v>
      </c>
      <c r="BL392" s="2">
        <v>3.9440462972939581</v>
      </c>
      <c r="BM392" s="2">
        <v>2.1577280005882225</v>
      </c>
      <c r="BN392" s="2">
        <v>4.5582545916096756E-2</v>
      </c>
      <c r="BO392" s="2">
        <v>6.3904924532241156E-2</v>
      </c>
      <c r="BP392" s="2">
        <v>5.1800499974149358E-2</v>
      </c>
      <c r="BQ392" s="2">
        <v>0.29651232804760846</v>
      </c>
      <c r="BR392" s="2">
        <v>0.31525209811388905</v>
      </c>
      <c r="BS392" s="2">
        <v>0.23113532969091291</v>
      </c>
      <c r="BT392" s="2">
        <v>0.65790512603629481</v>
      </c>
      <c r="BU392" s="2">
        <v>0.62084297735385685</v>
      </c>
      <c r="BV392" s="2">
        <v>0.71706417033493774</v>
      </c>
      <c r="BW392" s="2">
        <v>5960.5281052665996</v>
      </c>
      <c r="BX392" s="2">
        <v>7702.7224186150997</v>
      </c>
      <c r="BY392" s="2">
        <v>23450.1879103928</v>
      </c>
      <c r="BZ392" s="2">
        <v>271.69604604249997</v>
      </c>
      <c r="CA392" s="2">
        <v>492.24189485440002</v>
      </c>
      <c r="CB392" s="2">
        <v>1214.7314582460999</v>
      </c>
      <c r="CC392" s="2">
        <v>3921.4619943383</v>
      </c>
      <c r="CD392" s="2">
        <v>4782.1811201032997</v>
      </c>
      <c r="CE392" s="2">
        <v>16815.289538164201</v>
      </c>
      <c r="CF392" s="2">
        <v>1767.3700648858</v>
      </c>
      <c r="CG392" s="2">
        <v>2428.2994036573</v>
      </c>
      <c r="CH392" s="2">
        <v>5420.1669139824999</v>
      </c>
      <c r="CI392" s="2">
        <v>225.78745397680001</v>
      </c>
      <c r="CJ392" s="2">
        <v>1085.4787578037001</v>
      </c>
      <c r="CK392" s="2" t="s">
        <v>60</v>
      </c>
      <c r="CL392" s="2">
        <v>1155</v>
      </c>
      <c r="CM392" s="2">
        <v>5236</v>
      </c>
      <c r="CN392" s="2">
        <v>7194</v>
      </c>
      <c r="CO392" s="2" t="s">
        <v>60</v>
      </c>
      <c r="CP392" s="2">
        <f t="shared" si="6"/>
        <v>0.101318235592361</v>
      </c>
    </row>
    <row r="393" spans="1:94" ht="17.100000000000001" customHeight="1" x14ac:dyDescent="0.3">
      <c r="A393" s="3">
        <v>2308609</v>
      </c>
      <c r="B393" s="3" t="s">
        <v>2746</v>
      </c>
      <c r="C393" s="3" t="s">
        <v>138</v>
      </c>
      <c r="D393" s="3" t="s">
        <v>2746</v>
      </c>
      <c r="E393" s="3" t="s">
        <v>138</v>
      </c>
      <c r="F393" s="3" t="s">
        <v>60</v>
      </c>
      <c r="G393" s="3" t="s">
        <v>60</v>
      </c>
      <c r="H393" s="3" t="s">
        <v>60</v>
      </c>
      <c r="I393" s="3" t="s">
        <v>60</v>
      </c>
      <c r="J393" s="3" t="s">
        <v>60</v>
      </c>
      <c r="K393" s="3" t="s">
        <v>60</v>
      </c>
      <c r="L393" s="3" t="s">
        <v>60</v>
      </c>
      <c r="M393" s="3" t="s">
        <v>60</v>
      </c>
      <c r="N393" s="3" t="s">
        <v>60</v>
      </c>
      <c r="O393" s="3" t="s">
        <v>60</v>
      </c>
      <c r="P393" s="3" t="s">
        <v>60</v>
      </c>
      <c r="Q393" s="3" t="s">
        <v>60</v>
      </c>
      <c r="R393" s="3" t="s">
        <v>60</v>
      </c>
      <c r="S393" s="3" t="s">
        <v>60</v>
      </c>
      <c r="T393" s="3" t="s">
        <v>60</v>
      </c>
      <c r="U393" s="3" t="s">
        <v>60</v>
      </c>
      <c r="V393" s="3" t="s">
        <v>60</v>
      </c>
      <c r="W393" s="3" t="s">
        <v>60</v>
      </c>
      <c r="X393" s="3" t="s">
        <v>60</v>
      </c>
      <c r="Y393" s="3" t="s">
        <v>60</v>
      </c>
      <c r="Z393" s="3" t="s">
        <v>60</v>
      </c>
      <c r="AA393" s="3" t="s">
        <v>2745</v>
      </c>
      <c r="AB393" s="3" t="s">
        <v>2746</v>
      </c>
      <c r="AC393" s="3" t="s">
        <v>138</v>
      </c>
      <c r="AD393" s="3">
        <v>61</v>
      </c>
      <c r="AE393" s="3">
        <v>495</v>
      </c>
      <c r="AF393" s="3">
        <v>0.43</v>
      </c>
      <c r="AG393" s="3">
        <v>13</v>
      </c>
      <c r="AH393" s="3">
        <v>0.01</v>
      </c>
      <c r="AI393" s="3">
        <v>309</v>
      </c>
      <c r="AJ393" s="3">
        <v>0.27</v>
      </c>
      <c r="AK393" s="3">
        <v>264</v>
      </c>
      <c r="AL393" s="3">
        <v>0.23</v>
      </c>
      <c r="AM393" s="3">
        <v>16</v>
      </c>
      <c r="AN393" s="3">
        <v>46</v>
      </c>
      <c r="AO393" s="3">
        <v>1143</v>
      </c>
      <c r="AP393" s="3" t="s">
        <v>2746</v>
      </c>
      <c r="AQ393" s="3" t="s">
        <v>138</v>
      </c>
      <c r="AR393" s="3">
        <v>61</v>
      </c>
      <c r="AS393" s="3">
        <v>817</v>
      </c>
      <c r="AT393" s="3">
        <v>0.59399999999999997</v>
      </c>
      <c r="AU393" s="3">
        <v>69</v>
      </c>
      <c r="AV393" s="3">
        <v>0.05</v>
      </c>
      <c r="AW393" s="3">
        <v>489</v>
      </c>
      <c r="AX393" s="3">
        <v>0.309</v>
      </c>
      <c r="AY393" s="3">
        <v>77</v>
      </c>
      <c r="AZ393" s="3">
        <v>132</v>
      </c>
      <c r="BA393" s="3">
        <v>1375</v>
      </c>
      <c r="BB393" s="3"/>
      <c r="BC393" s="3"/>
      <c r="BD393" s="3" t="s">
        <v>60</v>
      </c>
      <c r="BE393" s="3"/>
      <c r="BF393" s="3"/>
      <c r="BG393" s="3" t="s">
        <v>60</v>
      </c>
      <c r="BH393" s="3"/>
      <c r="BI393" s="3"/>
      <c r="BJ393" s="3" t="s">
        <v>60</v>
      </c>
      <c r="BK393" s="3"/>
      <c r="BL393" s="3"/>
      <c r="BM393" s="3">
        <v>1.0496803089463647</v>
      </c>
      <c r="BN393" s="3"/>
      <c r="BO393" s="3"/>
      <c r="BP393" s="3">
        <v>4.2883383537241368E-3</v>
      </c>
      <c r="BQ393" s="3"/>
      <c r="BR393" s="3"/>
      <c r="BS393" s="3">
        <v>0.3602009558701379</v>
      </c>
      <c r="BT393" s="3"/>
      <c r="BU393" s="3"/>
      <c r="BV393" s="3">
        <v>0.63551070577610869</v>
      </c>
      <c r="BW393" s="3"/>
      <c r="BX393" s="3"/>
      <c r="BY393" s="3">
        <v>3407.2622828398999</v>
      </c>
      <c r="BZ393" s="3"/>
      <c r="CA393" s="3"/>
      <c r="CB393" s="3">
        <v>14.611493528700001</v>
      </c>
      <c r="CC393" s="3"/>
      <c r="CD393" s="3"/>
      <c r="CE393" s="3">
        <v>2165.3516581319</v>
      </c>
      <c r="CF393" s="3"/>
      <c r="CG393" s="3"/>
      <c r="CH393" s="3">
        <v>1227.2991311792</v>
      </c>
      <c r="CI393" s="3"/>
      <c r="CJ393" s="3">
        <v>361.6260997855</v>
      </c>
      <c r="CK393" s="3" t="s">
        <v>60</v>
      </c>
      <c r="CL393" s="3" t="s">
        <v>60</v>
      </c>
      <c r="CM393" s="3">
        <v>0</v>
      </c>
      <c r="CN393" s="3">
        <v>2215</v>
      </c>
      <c r="CO393" s="3" t="s">
        <v>60</v>
      </c>
      <c r="CP393" s="3" t="str">
        <f t="shared" si="6"/>
        <v/>
      </c>
    </row>
    <row r="394" spans="1:94" ht="17.100000000000001" customHeight="1" x14ac:dyDescent="0.3">
      <c r="A394" s="2">
        <v>2308708</v>
      </c>
      <c r="B394" s="2" t="s">
        <v>2215</v>
      </c>
      <c r="C394" s="2" t="s">
        <v>138</v>
      </c>
      <c r="D394" s="2" t="s">
        <v>2215</v>
      </c>
      <c r="E394" s="2" t="s">
        <v>138</v>
      </c>
      <c r="F394" s="2" t="s">
        <v>60</v>
      </c>
      <c r="G394" s="2" t="s">
        <v>60</v>
      </c>
      <c r="H394" s="2" t="s">
        <v>60</v>
      </c>
      <c r="I394" s="2" t="s">
        <v>60</v>
      </c>
      <c r="J394" s="2" t="s">
        <v>60</v>
      </c>
      <c r="K394" s="2" t="s">
        <v>60</v>
      </c>
      <c r="L394" s="2" t="s">
        <v>60</v>
      </c>
      <c r="M394" s="2" t="s">
        <v>60</v>
      </c>
      <c r="N394" s="2" t="s">
        <v>60</v>
      </c>
      <c r="O394" s="2" t="s">
        <v>60</v>
      </c>
      <c r="P394" s="2"/>
      <c r="Q394" s="2">
        <v>47</v>
      </c>
      <c r="R394" s="2">
        <v>1814</v>
      </c>
      <c r="S394" s="2">
        <v>0.29713349713349713</v>
      </c>
      <c r="T394" s="2">
        <v>3266</v>
      </c>
      <c r="U394" s="2">
        <v>0.53497133497133498</v>
      </c>
      <c r="V394" s="2">
        <v>1025</v>
      </c>
      <c r="W394" s="2">
        <v>0.1678951678951679</v>
      </c>
      <c r="X394" s="2" t="s">
        <v>60</v>
      </c>
      <c r="Y394" s="2" t="s">
        <v>60</v>
      </c>
      <c r="Z394" s="2">
        <v>6105</v>
      </c>
      <c r="AA394" s="2" t="s">
        <v>2214</v>
      </c>
      <c r="AB394" s="2" t="s">
        <v>2215</v>
      </c>
      <c r="AC394" s="2" t="s">
        <v>138</v>
      </c>
      <c r="AD394" s="2">
        <v>47</v>
      </c>
      <c r="AE394" s="2">
        <v>3419</v>
      </c>
      <c r="AF394" s="2">
        <v>0.52</v>
      </c>
      <c r="AG394" s="2">
        <v>887</v>
      </c>
      <c r="AH394" s="2">
        <v>0.14000000000000001</v>
      </c>
      <c r="AI394" s="2">
        <v>186</v>
      </c>
      <c r="AJ394" s="2">
        <v>0.03</v>
      </c>
      <c r="AK394" s="2">
        <v>1766</v>
      </c>
      <c r="AL394" s="2">
        <v>0.27</v>
      </c>
      <c r="AM394" s="2">
        <v>145</v>
      </c>
      <c r="AN394" s="2">
        <v>159</v>
      </c>
      <c r="AO394" s="2">
        <v>6562</v>
      </c>
      <c r="AP394" s="2" t="s">
        <v>2215</v>
      </c>
      <c r="AQ394" s="2" t="s">
        <v>138</v>
      </c>
      <c r="AR394" s="2">
        <v>47</v>
      </c>
      <c r="AS394" s="2">
        <v>3140</v>
      </c>
      <c r="AT394" s="2">
        <v>0.53700000000000003</v>
      </c>
      <c r="AU394" s="2">
        <v>593</v>
      </c>
      <c r="AV394" s="2">
        <v>0.10199999999999999</v>
      </c>
      <c r="AW394" s="2">
        <v>2111</v>
      </c>
      <c r="AX394" s="2">
        <v>0.33100000000000002</v>
      </c>
      <c r="AY394" s="2">
        <v>182</v>
      </c>
      <c r="AZ394" s="2">
        <v>351</v>
      </c>
      <c r="BA394" s="2">
        <v>5844</v>
      </c>
      <c r="BB394" s="2">
        <v>8.7049922944005972E-2</v>
      </c>
      <c r="BC394" s="2">
        <v>6.7356825270422721E-2</v>
      </c>
      <c r="BD394" s="2">
        <v>0.27626774847870184</v>
      </c>
      <c r="BE394" s="2">
        <v>21413</v>
      </c>
      <c r="BF394" s="2">
        <v>30138</v>
      </c>
      <c r="BG394" s="2">
        <v>7395</v>
      </c>
      <c r="BH394" s="2">
        <v>1864</v>
      </c>
      <c r="BI394" s="2">
        <v>2030</v>
      </c>
      <c r="BJ394" s="2">
        <v>2043</v>
      </c>
      <c r="BK394" s="2">
        <v>4.9569467987160944</v>
      </c>
      <c r="BL394" s="2">
        <v>2.6897187453301967</v>
      </c>
      <c r="BM394" s="2">
        <v>1.0382374546297226</v>
      </c>
      <c r="BN394" s="2"/>
      <c r="BO394" s="2">
        <v>3.4968566682024568E-2</v>
      </c>
      <c r="BP394" s="2">
        <v>1.9183134126287821E-2</v>
      </c>
      <c r="BQ394" s="2">
        <v>0.25731636433757521</v>
      </c>
      <c r="BR394" s="2">
        <v>0.38706429810074727</v>
      </c>
      <c r="BS394" s="2">
        <v>0.24301775808341855</v>
      </c>
      <c r="BT394" s="2">
        <v>0.7426836356624249</v>
      </c>
      <c r="BU394" s="2">
        <v>0.57796713521722831</v>
      </c>
      <c r="BV394" s="2">
        <v>0.73779910779030122</v>
      </c>
      <c r="BW394" s="2">
        <v>9239.7488328067993</v>
      </c>
      <c r="BX394" s="2">
        <v>5460.1290530202996</v>
      </c>
      <c r="BY394" s="2">
        <v>13217.801034890999</v>
      </c>
      <c r="BZ394" s="2"/>
      <c r="CA394" s="2">
        <v>190.93288688300001</v>
      </c>
      <c r="CB394" s="2">
        <v>253.5588501069</v>
      </c>
      <c r="CC394" s="2">
        <v>6862.2102557566004</v>
      </c>
      <c r="CD394" s="2">
        <v>3155.7751466905002</v>
      </c>
      <c r="CE394" s="2">
        <v>9752.0818104923001</v>
      </c>
      <c r="CF394" s="2">
        <v>2377.5385770501998</v>
      </c>
      <c r="CG394" s="2">
        <v>2113.4210194468001</v>
      </c>
      <c r="CH394" s="2">
        <v>3212.1603742919001</v>
      </c>
      <c r="CI394" s="2">
        <v>412.86848727180001</v>
      </c>
      <c r="CJ394" s="2">
        <v>1271.2706089873</v>
      </c>
      <c r="CK394" s="2" t="s">
        <v>60</v>
      </c>
      <c r="CL394" s="2">
        <v>2103</v>
      </c>
      <c r="CM394" s="2">
        <v>7646</v>
      </c>
      <c r="CN394" s="2">
        <v>7418</v>
      </c>
      <c r="CO394" s="2" t="s">
        <v>60</v>
      </c>
      <c r="CP394" s="2">
        <f t="shared" si="6"/>
        <v>1.0031102096010818</v>
      </c>
    </row>
    <row r="395" spans="1:94" ht="17.100000000000001" customHeight="1" x14ac:dyDescent="0.3">
      <c r="A395" s="3">
        <v>2308807</v>
      </c>
      <c r="B395" s="3" t="s">
        <v>6203</v>
      </c>
      <c r="C395" s="3" t="s">
        <v>138</v>
      </c>
      <c r="D395" s="3" t="s">
        <v>5071</v>
      </c>
      <c r="E395" s="3" t="s">
        <v>138</v>
      </c>
      <c r="F395" s="3" t="s">
        <v>60</v>
      </c>
      <c r="G395" s="3" t="s">
        <v>60</v>
      </c>
      <c r="H395" s="3" t="s">
        <v>60</v>
      </c>
      <c r="I395" s="3" t="s">
        <v>60</v>
      </c>
      <c r="J395" s="3" t="s">
        <v>60</v>
      </c>
      <c r="K395" s="3" t="s">
        <v>60</v>
      </c>
      <c r="L395" s="3" t="s">
        <v>60</v>
      </c>
      <c r="M395" s="3" t="s">
        <v>60</v>
      </c>
      <c r="N395" s="3" t="s">
        <v>60</v>
      </c>
      <c r="O395" s="3" t="s">
        <v>60</v>
      </c>
      <c r="P395" s="3" t="s">
        <v>60</v>
      </c>
      <c r="Q395" s="3" t="s">
        <v>60</v>
      </c>
      <c r="R395" s="3" t="s">
        <v>60</v>
      </c>
      <c r="S395" s="3" t="s">
        <v>60</v>
      </c>
      <c r="T395" s="3" t="s">
        <v>60</v>
      </c>
      <c r="U395" s="3" t="s">
        <v>60</v>
      </c>
      <c r="V395" s="3" t="s">
        <v>60</v>
      </c>
      <c r="W395" s="3" t="s">
        <v>60</v>
      </c>
      <c r="X395" s="3" t="s">
        <v>60</v>
      </c>
      <c r="Y395" s="3" t="s">
        <v>60</v>
      </c>
      <c r="Z395" s="3" t="s">
        <v>60</v>
      </c>
      <c r="AA395" s="3" t="s">
        <v>60</v>
      </c>
      <c r="AB395" s="3" t="s">
        <v>60</v>
      </c>
      <c r="AC395" s="3" t="s">
        <v>60</v>
      </c>
      <c r="AD395" s="3" t="s">
        <v>60</v>
      </c>
      <c r="AE395" s="3" t="s">
        <v>60</v>
      </c>
      <c r="AF395" s="3" t="s">
        <v>60</v>
      </c>
      <c r="AG395" s="3" t="s">
        <v>60</v>
      </c>
      <c r="AH395" s="3" t="s">
        <v>60</v>
      </c>
      <c r="AI395" s="3" t="s">
        <v>60</v>
      </c>
      <c r="AJ395" s="3" t="s">
        <v>60</v>
      </c>
      <c r="AK395" s="3" t="s">
        <v>60</v>
      </c>
      <c r="AL395" s="3" t="s">
        <v>60</v>
      </c>
      <c r="AM395" s="3" t="s">
        <v>60</v>
      </c>
      <c r="AN395" s="3" t="s">
        <v>60</v>
      </c>
      <c r="AO395" s="3" t="s">
        <v>60</v>
      </c>
      <c r="AP395" s="3" t="s">
        <v>5071</v>
      </c>
      <c r="AQ395" s="3" t="s">
        <v>138</v>
      </c>
      <c r="AR395" s="3">
        <v>64</v>
      </c>
      <c r="AS395" s="3">
        <v>260</v>
      </c>
      <c r="AT395" s="3">
        <v>0.27100000000000002</v>
      </c>
      <c r="AU395" s="3">
        <v>64</v>
      </c>
      <c r="AV395" s="3">
        <v>6.7000000000000004E-2</v>
      </c>
      <c r="AW395" s="3">
        <v>634</v>
      </c>
      <c r="AX395" s="3">
        <v>0.623</v>
      </c>
      <c r="AY395" s="3">
        <v>13</v>
      </c>
      <c r="AZ395" s="3">
        <v>46</v>
      </c>
      <c r="BA395" s="3">
        <v>958</v>
      </c>
      <c r="BB395" s="3"/>
      <c r="BC395" s="3"/>
      <c r="BD395" s="3">
        <v>0.38414076782449724</v>
      </c>
      <c r="BE395" s="3"/>
      <c r="BF395" s="3"/>
      <c r="BG395" s="3">
        <v>8752</v>
      </c>
      <c r="BH395" s="3"/>
      <c r="BI395" s="3"/>
      <c r="BJ395" s="3">
        <v>3362</v>
      </c>
      <c r="BK395" s="3"/>
      <c r="BL395" s="3"/>
      <c r="BM395" s="3">
        <v>0.59029007022720337</v>
      </c>
      <c r="BN395" s="3"/>
      <c r="BO395" s="3"/>
      <c r="BP395" s="3">
        <v>1.4982058891264921E-2</v>
      </c>
      <c r="BQ395" s="3"/>
      <c r="BR395" s="3"/>
      <c r="BS395" s="3">
        <v>6.9386032768064126E-2</v>
      </c>
      <c r="BT395" s="3"/>
      <c r="BU395" s="3"/>
      <c r="BV395" s="3">
        <v>0.91563190834067087</v>
      </c>
      <c r="BW395" s="3"/>
      <c r="BX395" s="3"/>
      <c r="BY395" s="3">
        <v>850.6079911974</v>
      </c>
      <c r="BZ395" s="3"/>
      <c r="CA395" s="3"/>
      <c r="CB395" s="3">
        <v>12.7438590175</v>
      </c>
      <c r="CC395" s="3"/>
      <c r="CD395" s="3"/>
      <c r="CE395" s="3">
        <v>778.84381822989997</v>
      </c>
      <c r="CF395" s="3"/>
      <c r="CG395" s="3"/>
      <c r="CH395" s="3">
        <v>59.020313950000002</v>
      </c>
      <c r="CI395" s="3"/>
      <c r="CJ395" s="3">
        <v>110.2842014567</v>
      </c>
      <c r="CK395" s="3" t="s">
        <v>60</v>
      </c>
      <c r="CL395" s="3" t="s">
        <v>60</v>
      </c>
      <c r="CM395" s="3" t="s">
        <v>60</v>
      </c>
      <c r="CN395" s="3">
        <v>1309</v>
      </c>
      <c r="CO395" s="3" t="s">
        <v>60</v>
      </c>
      <c r="CP395" s="3">
        <f t="shared" si="6"/>
        <v>0.14956581352833637</v>
      </c>
    </row>
    <row r="396" spans="1:94" ht="17.100000000000001" customHeight="1" x14ac:dyDescent="0.3">
      <c r="A396" s="2">
        <v>2308906</v>
      </c>
      <c r="B396" s="2" t="s">
        <v>209</v>
      </c>
      <c r="C396" s="2" t="s">
        <v>138</v>
      </c>
      <c r="D396" s="2" t="s">
        <v>209</v>
      </c>
      <c r="E396" s="2" t="s">
        <v>138</v>
      </c>
      <c r="F396" s="2" t="s">
        <v>60</v>
      </c>
      <c r="G396" s="2" t="s">
        <v>60</v>
      </c>
      <c r="H396" s="2" t="s">
        <v>60</v>
      </c>
      <c r="I396" s="2" t="s">
        <v>60</v>
      </c>
      <c r="J396" s="2" t="s">
        <v>60</v>
      </c>
      <c r="K396" s="2" t="s">
        <v>60</v>
      </c>
      <c r="L396" s="2" t="s">
        <v>60</v>
      </c>
      <c r="M396" s="2" t="s">
        <v>60</v>
      </c>
      <c r="N396" s="2" t="s">
        <v>60</v>
      </c>
      <c r="O396" s="2" t="s">
        <v>60</v>
      </c>
      <c r="P396" s="2" t="s">
        <v>60</v>
      </c>
      <c r="Q396" s="2" t="s">
        <v>60</v>
      </c>
      <c r="R396" s="2" t="s">
        <v>60</v>
      </c>
      <c r="S396" s="2" t="s">
        <v>60</v>
      </c>
      <c r="T396" s="2" t="s">
        <v>60</v>
      </c>
      <c r="U396" s="2" t="s">
        <v>60</v>
      </c>
      <c r="V396" s="2" t="s">
        <v>60</v>
      </c>
      <c r="W396" s="2" t="s">
        <v>60</v>
      </c>
      <c r="X396" s="2" t="s">
        <v>60</v>
      </c>
      <c r="Y396" s="2" t="s">
        <v>60</v>
      </c>
      <c r="Z396" s="2" t="s">
        <v>60</v>
      </c>
      <c r="AA396" s="2" t="s">
        <v>60</v>
      </c>
      <c r="AB396" s="2" t="s">
        <v>60</v>
      </c>
      <c r="AC396" s="2" t="s">
        <v>60</v>
      </c>
      <c r="AD396" s="2" t="s">
        <v>60</v>
      </c>
      <c r="AE396" s="2" t="s">
        <v>60</v>
      </c>
      <c r="AF396" s="2" t="s">
        <v>60</v>
      </c>
      <c r="AG396" s="2" t="s">
        <v>60</v>
      </c>
      <c r="AH396" s="2" t="s">
        <v>60</v>
      </c>
      <c r="AI396" s="2" t="s">
        <v>60</v>
      </c>
      <c r="AJ396" s="2" t="s">
        <v>60</v>
      </c>
      <c r="AK396" s="2" t="s">
        <v>60</v>
      </c>
      <c r="AL396" s="2" t="s">
        <v>60</v>
      </c>
      <c r="AM396" s="2" t="s">
        <v>60</v>
      </c>
      <c r="AN396" s="2" t="s">
        <v>60</v>
      </c>
      <c r="AO396" s="2" t="s">
        <v>60</v>
      </c>
      <c r="AP396" s="2" t="s">
        <v>209</v>
      </c>
      <c r="AQ396" s="2" t="s">
        <v>138</v>
      </c>
      <c r="AR396" s="2">
        <v>44</v>
      </c>
      <c r="AS396" s="2">
        <v>323</v>
      </c>
      <c r="AT396" s="2">
        <v>0.28899999999999998</v>
      </c>
      <c r="AU396" s="2">
        <v>130</v>
      </c>
      <c r="AV396" s="2">
        <v>0.11600000000000001</v>
      </c>
      <c r="AW396" s="2">
        <v>666</v>
      </c>
      <c r="AX396" s="2">
        <v>0.57599999999999996</v>
      </c>
      <c r="AY396" s="2">
        <v>21</v>
      </c>
      <c r="AZ396" s="2">
        <v>17</v>
      </c>
      <c r="BA396" s="2">
        <v>1119</v>
      </c>
      <c r="BB396" s="2"/>
      <c r="BC396" s="2"/>
      <c r="BD396" s="2">
        <v>0.30153893036721013</v>
      </c>
      <c r="BE396" s="2"/>
      <c r="BF396" s="2"/>
      <c r="BG396" s="2">
        <v>13126</v>
      </c>
      <c r="BH396" s="2"/>
      <c r="BI396" s="2"/>
      <c r="BJ396" s="2">
        <v>3958</v>
      </c>
      <c r="BK396" s="2"/>
      <c r="BL396" s="2"/>
      <c r="BM396" s="2">
        <v>0.81610607425267145</v>
      </c>
      <c r="BN396" s="2"/>
      <c r="BO396" s="2"/>
      <c r="BP396" s="2">
        <v>3.7237441048434919E-2</v>
      </c>
      <c r="BQ396" s="2"/>
      <c r="BR396" s="2"/>
      <c r="BS396" s="2">
        <v>0.23650112129110656</v>
      </c>
      <c r="BT396" s="2"/>
      <c r="BU396" s="2"/>
      <c r="BV396" s="2">
        <v>0.72626143766045859</v>
      </c>
      <c r="BW396" s="2"/>
      <c r="BX396" s="2"/>
      <c r="BY396" s="2">
        <v>2153.7039299528001</v>
      </c>
      <c r="BZ396" s="2"/>
      <c r="CA396" s="2"/>
      <c r="CB396" s="2">
        <v>80.198423127400005</v>
      </c>
      <c r="CC396" s="2"/>
      <c r="CD396" s="2"/>
      <c r="CE396" s="2">
        <v>1564.1521124625001</v>
      </c>
      <c r="CF396" s="2"/>
      <c r="CG396" s="2"/>
      <c r="CH396" s="2">
        <v>509.35339436290002</v>
      </c>
      <c r="CI396" s="2"/>
      <c r="CJ396" s="2">
        <v>84.564564637800004</v>
      </c>
      <c r="CK396" s="2" t="s">
        <v>60</v>
      </c>
      <c r="CL396" s="2" t="s">
        <v>60</v>
      </c>
      <c r="CM396" s="2" t="s">
        <v>60</v>
      </c>
      <c r="CN396" s="2">
        <v>1500</v>
      </c>
      <c r="CO396" s="2" t="s">
        <v>60</v>
      </c>
      <c r="CP396" s="2">
        <f t="shared" si="6"/>
        <v>0.11427700746609783</v>
      </c>
    </row>
    <row r="397" spans="1:94" ht="17.100000000000001" customHeight="1" x14ac:dyDescent="0.3">
      <c r="A397" s="3">
        <v>2309003</v>
      </c>
      <c r="B397" s="3" t="s">
        <v>5600</v>
      </c>
      <c r="C397" s="3" t="s">
        <v>138</v>
      </c>
      <c r="D397" s="3" t="s">
        <v>5600</v>
      </c>
      <c r="E397" s="3" t="s">
        <v>138</v>
      </c>
      <c r="F397" s="3" t="s">
        <v>60</v>
      </c>
      <c r="G397" s="3" t="s">
        <v>60</v>
      </c>
      <c r="H397" s="3" t="s">
        <v>60</v>
      </c>
      <c r="I397" s="3" t="s">
        <v>60</v>
      </c>
      <c r="J397" s="3" t="s">
        <v>60</v>
      </c>
      <c r="K397" s="3" t="s">
        <v>60</v>
      </c>
      <c r="L397" s="3" t="s">
        <v>60</v>
      </c>
      <c r="M397" s="3" t="s">
        <v>60</v>
      </c>
      <c r="N397" s="3" t="s">
        <v>60</v>
      </c>
      <c r="O397" s="3" t="s">
        <v>60</v>
      </c>
      <c r="P397" s="3" t="s">
        <v>60</v>
      </c>
      <c r="Q397" s="3" t="s">
        <v>60</v>
      </c>
      <c r="R397" s="3" t="s">
        <v>60</v>
      </c>
      <c r="S397" s="3" t="s">
        <v>60</v>
      </c>
      <c r="T397" s="3" t="s">
        <v>60</v>
      </c>
      <c r="U397" s="3" t="s">
        <v>60</v>
      </c>
      <c r="V397" s="3" t="s">
        <v>60</v>
      </c>
      <c r="W397" s="3" t="s">
        <v>60</v>
      </c>
      <c r="X397" s="3" t="s">
        <v>60</v>
      </c>
      <c r="Y397" s="3" t="s">
        <v>60</v>
      </c>
      <c r="Z397" s="3" t="s">
        <v>60</v>
      </c>
      <c r="AA397" s="3" t="s">
        <v>2747</v>
      </c>
      <c r="AB397" s="3" t="s">
        <v>2748</v>
      </c>
      <c r="AC397" s="3" t="s">
        <v>138</v>
      </c>
      <c r="AD397" s="3">
        <v>73</v>
      </c>
      <c r="AE397" s="3">
        <v>361</v>
      </c>
      <c r="AF397" s="3">
        <v>0.28000000000000003</v>
      </c>
      <c r="AG397" s="3">
        <v>63</v>
      </c>
      <c r="AH397" s="3">
        <v>0.05</v>
      </c>
      <c r="AI397" s="3">
        <v>11</v>
      </c>
      <c r="AJ397" s="3">
        <v>0.01</v>
      </c>
      <c r="AK397" s="3">
        <v>554</v>
      </c>
      <c r="AL397" s="3">
        <v>0.43</v>
      </c>
      <c r="AM397" s="3">
        <v>46</v>
      </c>
      <c r="AN397" s="3">
        <v>250</v>
      </c>
      <c r="AO397" s="3">
        <v>1285</v>
      </c>
      <c r="AP397" s="3" t="s">
        <v>2748</v>
      </c>
      <c r="AQ397" s="3" t="s">
        <v>138</v>
      </c>
      <c r="AR397" s="3">
        <v>73</v>
      </c>
      <c r="AS397" s="3">
        <v>480</v>
      </c>
      <c r="AT397" s="3">
        <v>0.29699999999999999</v>
      </c>
      <c r="AU397" s="3">
        <v>84</v>
      </c>
      <c r="AV397" s="3">
        <v>5.1999999999999998E-2</v>
      </c>
      <c r="AW397" s="3">
        <v>1050</v>
      </c>
      <c r="AX397" s="3">
        <v>0.59199999999999997</v>
      </c>
      <c r="AY397" s="3">
        <v>72</v>
      </c>
      <c r="AZ397" s="3">
        <v>87</v>
      </c>
      <c r="BA397" s="3">
        <v>1614</v>
      </c>
      <c r="BB397" s="3"/>
      <c r="BC397" s="3"/>
      <c r="BD397" s="3" t="s">
        <v>60</v>
      </c>
      <c r="BE397" s="3"/>
      <c r="BF397" s="3"/>
      <c r="BG397" s="3" t="s">
        <v>60</v>
      </c>
      <c r="BH397" s="3"/>
      <c r="BI397" s="3"/>
      <c r="BJ397" s="3" t="s">
        <v>60</v>
      </c>
      <c r="BK397" s="3"/>
      <c r="BL397" s="3"/>
      <c r="BM397" s="3">
        <v>0.55726488152723519</v>
      </c>
      <c r="BN397" s="3"/>
      <c r="BO397" s="3"/>
      <c r="BP397" s="3">
        <v>0.40149925180472251</v>
      </c>
      <c r="BQ397" s="3"/>
      <c r="BR397" s="3"/>
      <c r="BS397" s="3">
        <v>0.18556610510425295</v>
      </c>
      <c r="BT397" s="3"/>
      <c r="BU397" s="3"/>
      <c r="BV397" s="3">
        <v>0.41293464309102446</v>
      </c>
      <c r="BW397" s="3"/>
      <c r="BX397" s="3"/>
      <c r="BY397" s="3">
        <v>1751.4835226401001</v>
      </c>
      <c r="BZ397" s="3"/>
      <c r="CA397" s="3"/>
      <c r="CB397" s="3">
        <v>703.21932388829998</v>
      </c>
      <c r="CC397" s="3"/>
      <c r="CD397" s="3"/>
      <c r="CE397" s="3">
        <v>723.24822330120003</v>
      </c>
      <c r="CF397" s="3"/>
      <c r="CG397" s="3"/>
      <c r="CH397" s="3">
        <v>325.01597545060002</v>
      </c>
      <c r="CI397" s="3"/>
      <c r="CJ397" s="3">
        <v>723.80261981429999</v>
      </c>
      <c r="CK397" s="3" t="s">
        <v>60</v>
      </c>
      <c r="CL397" s="3" t="s">
        <v>60</v>
      </c>
      <c r="CM397" s="3">
        <v>0</v>
      </c>
      <c r="CN397" s="3">
        <v>2605</v>
      </c>
      <c r="CO397" s="3" t="s">
        <v>60</v>
      </c>
      <c r="CP397" s="3" t="str">
        <f t="shared" si="6"/>
        <v/>
      </c>
    </row>
    <row r="398" spans="1:94" ht="17.100000000000001" customHeight="1" x14ac:dyDescent="0.3">
      <c r="A398" s="2">
        <v>2309102</v>
      </c>
      <c r="B398" s="2" t="s">
        <v>5133</v>
      </c>
      <c r="C398" s="2" t="s">
        <v>138</v>
      </c>
      <c r="D398" s="2" t="s">
        <v>5133</v>
      </c>
      <c r="E398" s="2" t="s">
        <v>138</v>
      </c>
      <c r="F398" s="2" t="s">
        <v>60</v>
      </c>
      <c r="G398" s="2" t="s">
        <v>60</v>
      </c>
      <c r="H398" s="2" t="s">
        <v>60</v>
      </c>
      <c r="I398" s="2" t="s">
        <v>60</v>
      </c>
      <c r="J398" s="2" t="s">
        <v>60</v>
      </c>
      <c r="K398" s="2" t="s">
        <v>60</v>
      </c>
      <c r="L398" s="2" t="s">
        <v>60</v>
      </c>
      <c r="M398" s="2" t="s">
        <v>60</v>
      </c>
      <c r="N398" s="2" t="s">
        <v>60</v>
      </c>
      <c r="O398" s="2" t="s">
        <v>60</v>
      </c>
      <c r="P398" s="2" t="s">
        <v>60</v>
      </c>
      <c r="Q398" s="2" t="s">
        <v>60</v>
      </c>
      <c r="R398" s="2" t="s">
        <v>60</v>
      </c>
      <c r="S398" s="2" t="s">
        <v>60</v>
      </c>
      <c r="T398" s="2" t="s">
        <v>60</v>
      </c>
      <c r="U398" s="2" t="s">
        <v>60</v>
      </c>
      <c r="V398" s="2" t="s">
        <v>60</v>
      </c>
      <c r="W398" s="2" t="s">
        <v>60</v>
      </c>
      <c r="X398" s="2" t="s">
        <v>60</v>
      </c>
      <c r="Y398" s="2" t="s">
        <v>60</v>
      </c>
      <c r="Z398" s="2" t="s">
        <v>60</v>
      </c>
      <c r="AA398" s="2" t="s">
        <v>60</v>
      </c>
      <c r="AB398" s="2" t="s">
        <v>60</v>
      </c>
      <c r="AC398" s="2" t="s">
        <v>60</v>
      </c>
      <c r="AD398" s="2" t="s">
        <v>60</v>
      </c>
      <c r="AE398" s="2" t="s">
        <v>60</v>
      </c>
      <c r="AF398" s="2" t="s">
        <v>60</v>
      </c>
      <c r="AG398" s="2" t="s">
        <v>60</v>
      </c>
      <c r="AH398" s="2" t="s">
        <v>60</v>
      </c>
      <c r="AI398" s="2" t="s">
        <v>60</v>
      </c>
      <c r="AJ398" s="2" t="s">
        <v>60</v>
      </c>
      <c r="AK398" s="2" t="s">
        <v>60</v>
      </c>
      <c r="AL398" s="2" t="s">
        <v>60</v>
      </c>
      <c r="AM398" s="2" t="s">
        <v>60</v>
      </c>
      <c r="AN398" s="2" t="s">
        <v>60</v>
      </c>
      <c r="AO398" s="2" t="s">
        <v>60</v>
      </c>
      <c r="AP398" s="2" t="s">
        <v>5072</v>
      </c>
      <c r="AQ398" s="2" t="s">
        <v>138</v>
      </c>
      <c r="AR398" s="2">
        <v>77</v>
      </c>
      <c r="AS398" s="2">
        <v>345</v>
      </c>
      <c r="AT398" s="2">
        <v>0.52700000000000002</v>
      </c>
      <c r="AU398" s="2">
        <v>84</v>
      </c>
      <c r="AV398" s="2">
        <v>0.128</v>
      </c>
      <c r="AW398" s="2">
        <v>226</v>
      </c>
      <c r="AX398" s="2">
        <v>0.30599999999999999</v>
      </c>
      <c r="AY398" s="2">
        <v>21</v>
      </c>
      <c r="AZ398" s="2">
        <v>62</v>
      </c>
      <c r="BA398" s="2">
        <v>655</v>
      </c>
      <c r="BB398" s="2"/>
      <c r="BC398" s="2"/>
      <c r="BD398" s="2">
        <v>0.32165461121157324</v>
      </c>
      <c r="BE398" s="2"/>
      <c r="BF398" s="2"/>
      <c r="BG398" s="2">
        <v>8848</v>
      </c>
      <c r="BH398" s="2"/>
      <c r="BI398" s="2"/>
      <c r="BJ398" s="2">
        <v>2846</v>
      </c>
      <c r="BK398" s="2"/>
      <c r="BL398" s="2"/>
      <c r="BM398" s="2">
        <v>0.97615711745971856</v>
      </c>
      <c r="BN398" s="2"/>
      <c r="BO398" s="2"/>
      <c r="BP398" s="2">
        <v>1.4212508632621856E-2</v>
      </c>
      <c r="BQ398" s="2"/>
      <c r="BR398" s="2"/>
      <c r="BS398" s="2">
        <v>8.506131807289373E-2</v>
      </c>
      <c r="BT398" s="2"/>
      <c r="BU398" s="2"/>
      <c r="BV398" s="2">
        <v>0.90072617329448434</v>
      </c>
      <c r="BW398" s="2"/>
      <c r="BX398" s="2"/>
      <c r="BY398" s="2">
        <v>2566.3170618016002</v>
      </c>
      <c r="BZ398" s="2"/>
      <c r="CA398" s="2"/>
      <c r="CB398" s="2">
        <v>36.473803394900003</v>
      </c>
      <c r="CC398" s="2"/>
      <c r="CD398" s="2"/>
      <c r="CE398" s="2">
        <v>2311.5489465369001</v>
      </c>
      <c r="CF398" s="2"/>
      <c r="CG398" s="2"/>
      <c r="CH398" s="2">
        <v>218.2943118698</v>
      </c>
      <c r="CI398" s="2"/>
      <c r="CJ398" s="2">
        <v>128.94845152170001</v>
      </c>
      <c r="CK398" s="2" t="s">
        <v>60</v>
      </c>
      <c r="CL398" s="2" t="s">
        <v>60</v>
      </c>
      <c r="CM398" s="2" t="s">
        <v>60</v>
      </c>
      <c r="CN398" s="2">
        <v>1356</v>
      </c>
      <c r="CO398" s="2" t="s">
        <v>60</v>
      </c>
      <c r="CP398" s="2">
        <f t="shared" si="6"/>
        <v>0.15325497287522605</v>
      </c>
    </row>
    <row r="399" spans="1:94" ht="17.100000000000001" customHeight="1" x14ac:dyDescent="0.3">
      <c r="A399" s="3">
        <v>2309201</v>
      </c>
      <c r="B399" s="3" t="s">
        <v>5073</v>
      </c>
      <c r="C399" s="3" t="s">
        <v>138</v>
      </c>
      <c r="D399" s="3" t="s">
        <v>5073</v>
      </c>
      <c r="E399" s="3" t="s">
        <v>138</v>
      </c>
      <c r="F399" s="3" t="s">
        <v>60</v>
      </c>
      <c r="G399" s="3" t="s">
        <v>60</v>
      </c>
      <c r="H399" s="3" t="s">
        <v>60</v>
      </c>
      <c r="I399" s="3" t="s">
        <v>60</v>
      </c>
      <c r="J399" s="3" t="s">
        <v>60</v>
      </c>
      <c r="K399" s="3" t="s">
        <v>60</v>
      </c>
      <c r="L399" s="3" t="s">
        <v>60</v>
      </c>
      <c r="M399" s="3" t="s">
        <v>60</v>
      </c>
      <c r="N399" s="3" t="s">
        <v>60</v>
      </c>
      <c r="O399" s="3" t="s">
        <v>60</v>
      </c>
      <c r="P399" s="3" t="s">
        <v>60</v>
      </c>
      <c r="Q399" s="3" t="s">
        <v>60</v>
      </c>
      <c r="R399" s="3" t="s">
        <v>60</v>
      </c>
      <c r="S399" s="3" t="s">
        <v>60</v>
      </c>
      <c r="T399" s="3" t="s">
        <v>60</v>
      </c>
      <c r="U399" s="3" t="s">
        <v>60</v>
      </c>
      <c r="V399" s="3" t="s">
        <v>60</v>
      </c>
      <c r="W399" s="3" t="s">
        <v>60</v>
      </c>
      <c r="X399" s="3" t="s">
        <v>60</v>
      </c>
      <c r="Y399" s="3" t="s">
        <v>60</v>
      </c>
      <c r="Z399" s="3" t="s">
        <v>60</v>
      </c>
      <c r="AA399" s="3" t="s">
        <v>60</v>
      </c>
      <c r="AB399" s="3" t="s">
        <v>60</v>
      </c>
      <c r="AC399" s="3" t="s">
        <v>60</v>
      </c>
      <c r="AD399" s="3" t="s">
        <v>60</v>
      </c>
      <c r="AE399" s="3" t="s">
        <v>60</v>
      </c>
      <c r="AF399" s="3" t="s">
        <v>60</v>
      </c>
      <c r="AG399" s="3" t="s">
        <v>60</v>
      </c>
      <c r="AH399" s="3" t="s">
        <v>60</v>
      </c>
      <c r="AI399" s="3" t="s">
        <v>60</v>
      </c>
      <c r="AJ399" s="3" t="s">
        <v>60</v>
      </c>
      <c r="AK399" s="3" t="s">
        <v>60</v>
      </c>
      <c r="AL399" s="3" t="s">
        <v>60</v>
      </c>
      <c r="AM399" s="3" t="s">
        <v>60</v>
      </c>
      <c r="AN399" s="3" t="s">
        <v>60</v>
      </c>
      <c r="AO399" s="3" t="s">
        <v>60</v>
      </c>
      <c r="AP399" s="3" t="s">
        <v>5073</v>
      </c>
      <c r="AQ399" s="3" t="s">
        <v>138</v>
      </c>
      <c r="AR399" s="3">
        <v>53</v>
      </c>
      <c r="AS399" s="3">
        <v>389</v>
      </c>
      <c r="AT399" s="3">
        <v>0.54600000000000004</v>
      </c>
      <c r="AU399" s="3">
        <v>39</v>
      </c>
      <c r="AV399" s="3">
        <v>5.5E-2</v>
      </c>
      <c r="AW399" s="3">
        <v>284</v>
      </c>
      <c r="AX399" s="3">
        <v>0.35699999999999998</v>
      </c>
      <c r="AY399" s="3">
        <v>31</v>
      </c>
      <c r="AZ399" s="3">
        <v>53</v>
      </c>
      <c r="BA399" s="3">
        <v>712</v>
      </c>
      <c r="BB399" s="3"/>
      <c r="BC399" s="3"/>
      <c r="BD399" s="3">
        <v>0.34289376702451529</v>
      </c>
      <c r="BE399" s="3"/>
      <c r="BF399" s="3"/>
      <c r="BG399" s="3">
        <v>6241</v>
      </c>
      <c r="BH399" s="3"/>
      <c r="BI399" s="3"/>
      <c r="BJ399" s="3">
        <v>2140</v>
      </c>
      <c r="BK399" s="3"/>
      <c r="BL399" s="3"/>
      <c r="BM399" s="3">
        <v>1.7442917994760512</v>
      </c>
      <c r="BN399" s="3"/>
      <c r="BO399" s="3"/>
      <c r="BP399" s="3">
        <v>4.4375456389201123E-2</v>
      </c>
      <c r="BQ399" s="3"/>
      <c r="BR399" s="3"/>
      <c r="BS399" s="3">
        <v>0.26231453006108196</v>
      </c>
      <c r="BT399" s="3"/>
      <c r="BU399" s="3"/>
      <c r="BV399" s="3">
        <v>0.69331001354973743</v>
      </c>
      <c r="BW399" s="3"/>
      <c r="BX399" s="3"/>
      <c r="BY399" s="3">
        <v>4894.4827893297997</v>
      </c>
      <c r="BZ399" s="3"/>
      <c r="CA399" s="3"/>
      <c r="CB399" s="3">
        <v>217.1949075656</v>
      </c>
      <c r="CC399" s="3"/>
      <c r="CD399" s="3"/>
      <c r="CE399" s="3">
        <v>3393.3939289892</v>
      </c>
      <c r="CF399" s="3"/>
      <c r="CG399" s="3"/>
      <c r="CH399" s="3">
        <v>1283.8939527750999</v>
      </c>
      <c r="CI399" s="3"/>
      <c r="CJ399" s="3">
        <v>189.8449457017</v>
      </c>
      <c r="CK399" s="3" t="s">
        <v>60</v>
      </c>
      <c r="CL399" s="3" t="s">
        <v>60</v>
      </c>
      <c r="CM399" s="3" t="s">
        <v>60</v>
      </c>
      <c r="CN399" s="3">
        <v>1750</v>
      </c>
      <c r="CO399" s="3" t="s">
        <v>60</v>
      </c>
      <c r="CP399" s="3">
        <f t="shared" si="6"/>
        <v>0.28040378144528122</v>
      </c>
    </row>
    <row r="400" spans="1:94" ht="17.100000000000001" customHeight="1" x14ac:dyDescent="0.3">
      <c r="A400" s="2">
        <v>2309300</v>
      </c>
      <c r="B400" s="2" t="s">
        <v>2217</v>
      </c>
      <c r="C400" s="2" t="s">
        <v>138</v>
      </c>
      <c r="D400" s="2" t="s">
        <v>2217</v>
      </c>
      <c r="E400" s="2" t="s">
        <v>138</v>
      </c>
      <c r="F400" s="2" t="s">
        <v>60</v>
      </c>
      <c r="G400" s="2" t="s">
        <v>60</v>
      </c>
      <c r="H400" s="2" t="s">
        <v>60</v>
      </c>
      <c r="I400" s="2" t="s">
        <v>60</v>
      </c>
      <c r="J400" s="2" t="s">
        <v>60</v>
      </c>
      <c r="K400" s="2" t="s">
        <v>60</v>
      </c>
      <c r="L400" s="2" t="s">
        <v>60</v>
      </c>
      <c r="M400" s="2" t="s">
        <v>60</v>
      </c>
      <c r="N400" s="2" t="s">
        <v>60</v>
      </c>
      <c r="O400" s="2" t="s">
        <v>60</v>
      </c>
      <c r="P400" s="2"/>
      <c r="Q400" s="2">
        <v>48</v>
      </c>
      <c r="R400" s="2">
        <v>939</v>
      </c>
      <c r="S400" s="2">
        <v>0.16776844738252636</v>
      </c>
      <c r="T400" s="2">
        <v>2795</v>
      </c>
      <c r="U400" s="2">
        <v>0.49937466499910665</v>
      </c>
      <c r="V400" s="2">
        <v>1862</v>
      </c>
      <c r="W400" s="2">
        <v>0.33267822047525458</v>
      </c>
      <c r="X400" s="2">
        <v>1</v>
      </c>
      <c r="Y400" s="2">
        <v>1.7866714311238162E-4</v>
      </c>
      <c r="Z400" s="2">
        <v>5597</v>
      </c>
      <c r="AA400" s="2" t="s">
        <v>2216</v>
      </c>
      <c r="AB400" s="2" t="s">
        <v>2217</v>
      </c>
      <c r="AC400" s="2" t="s">
        <v>138</v>
      </c>
      <c r="AD400" s="2">
        <v>48</v>
      </c>
      <c r="AE400" s="2">
        <v>1268</v>
      </c>
      <c r="AF400" s="2">
        <v>0.47</v>
      </c>
      <c r="AG400" s="2">
        <v>609</v>
      </c>
      <c r="AH400" s="2">
        <v>0.22</v>
      </c>
      <c r="AI400" s="2">
        <v>24</v>
      </c>
      <c r="AJ400" s="2">
        <v>0.01</v>
      </c>
      <c r="AK400" s="2">
        <v>682</v>
      </c>
      <c r="AL400" s="2">
        <v>0.25</v>
      </c>
      <c r="AM400" s="2">
        <v>44</v>
      </c>
      <c r="AN400" s="2">
        <v>89</v>
      </c>
      <c r="AO400" s="2">
        <v>2716</v>
      </c>
      <c r="AP400" s="2" t="s">
        <v>2217</v>
      </c>
      <c r="AQ400" s="2" t="s">
        <v>138</v>
      </c>
      <c r="AR400" s="2">
        <v>48</v>
      </c>
      <c r="AS400" s="2">
        <v>2240</v>
      </c>
      <c r="AT400" s="2">
        <v>0.505</v>
      </c>
      <c r="AU400" s="2">
        <v>630</v>
      </c>
      <c r="AV400" s="2">
        <v>0.14199999999999999</v>
      </c>
      <c r="AW400" s="2">
        <v>1569</v>
      </c>
      <c r="AX400" s="2">
        <v>0.33200000000000002</v>
      </c>
      <c r="AY400" s="2">
        <v>82</v>
      </c>
      <c r="AZ400" s="2">
        <v>204</v>
      </c>
      <c r="BA400" s="2">
        <v>4439</v>
      </c>
      <c r="BB400" s="2">
        <v>0.12502046831504832</v>
      </c>
      <c r="BC400" s="2">
        <v>0.1449995342627379</v>
      </c>
      <c r="BD400" s="2">
        <v>0.11581336359388558</v>
      </c>
      <c r="BE400" s="2">
        <v>24428</v>
      </c>
      <c r="BF400" s="2">
        <v>32207</v>
      </c>
      <c r="BG400" s="2">
        <v>14981</v>
      </c>
      <c r="BH400" s="2">
        <v>3054</v>
      </c>
      <c r="BI400" s="2">
        <v>4670</v>
      </c>
      <c r="BJ400" s="2">
        <v>1735</v>
      </c>
      <c r="BK400" s="2">
        <v>1.8946832515351997</v>
      </c>
      <c r="BL400" s="2">
        <v>2.4323848940865309</v>
      </c>
      <c r="BM400" s="2">
        <v>1.5051992792053759</v>
      </c>
      <c r="BN400" s="2">
        <v>9.0211888571449128E-2</v>
      </c>
      <c r="BO400" s="2">
        <v>2.0922593904501106E-2</v>
      </c>
      <c r="BP400" s="2">
        <v>5.9919785328711422E-2</v>
      </c>
      <c r="BQ400" s="2">
        <v>0.31300592787930398</v>
      </c>
      <c r="BR400" s="2">
        <v>0.44070146754416328</v>
      </c>
      <c r="BS400" s="2">
        <v>0.45787856455457415</v>
      </c>
      <c r="BT400" s="2">
        <v>0.59678218354922952</v>
      </c>
      <c r="BU400" s="2">
        <v>0.53837593855133559</v>
      </c>
      <c r="BV400" s="2">
        <v>0.4822016501167144</v>
      </c>
      <c r="BW400" s="2">
        <v>5786.3626501885001</v>
      </c>
      <c r="BX400" s="2">
        <v>11359.2374553841</v>
      </c>
      <c r="BY400" s="2">
        <v>16015.3203307452</v>
      </c>
      <c r="BZ400" s="2">
        <v>521.99870263280002</v>
      </c>
      <c r="CA400" s="2">
        <v>237.66471234380001</v>
      </c>
      <c r="CB400" s="2">
        <v>959.63455618880005</v>
      </c>
      <c r="CC400" s="2">
        <v>3453.1981371871998</v>
      </c>
      <c r="CD400" s="2">
        <v>6115.5401262698997</v>
      </c>
      <c r="CE400" s="2">
        <v>7722.6138906330998</v>
      </c>
      <c r="CF400" s="2">
        <v>1811.1658103683999</v>
      </c>
      <c r="CG400" s="2">
        <v>5006.0326167703997</v>
      </c>
      <c r="CH400" s="2">
        <v>7333.0718839233004</v>
      </c>
      <c r="CI400" s="2">
        <v>206.4342436359</v>
      </c>
      <c r="CJ400" s="2">
        <v>1154.9317848554001</v>
      </c>
      <c r="CK400" s="2" t="s">
        <v>60</v>
      </c>
      <c r="CL400" s="2">
        <v>3457</v>
      </c>
      <c r="CM400" s="2">
        <v>9852</v>
      </c>
      <c r="CN400" s="2">
        <v>8206</v>
      </c>
      <c r="CO400" s="2" t="s">
        <v>60</v>
      </c>
      <c r="CP400" s="2">
        <f t="shared" si="6"/>
        <v>0.54776049662906345</v>
      </c>
    </row>
    <row r="401" spans="1:94" ht="17.100000000000001" customHeight="1" x14ac:dyDescent="0.3">
      <c r="A401" s="3">
        <v>2309409</v>
      </c>
      <c r="B401" s="3" t="s">
        <v>5074</v>
      </c>
      <c r="C401" s="3" t="s">
        <v>138</v>
      </c>
      <c r="D401" s="3" t="s">
        <v>5074</v>
      </c>
      <c r="E401" s="3" t="s">
        <v>138</v>
      </c>
      <c r="F401" s="3" t="s">
        <v>60</v>
      </c>
      <c r="G401" s="3" t="s">
        <v>60</v>
      </c>
      <c r="H401" s="3" t="s">
        <v>60</v>
      </c>
      <c r="I401" s="3" t="s">
        <v>60</v>
      </c>
      <c r="J401" s="3" t="s">
        <v>60</v>
      </c>
      <c r="K401" s="3" t="s">
        <v>60</v>
      </c>
      <c r="L401" s="3" t="s">
        <v>60</v>
      </c>
      <c r="M401" s="3" t="s">
        <v>60</v>
      </c>
      <c r="N401" s="3" t="s">
        <v>60</v>
      </c>
      <c r="O401" s="3" t="s">
        <v>60</v>
      </c>
      <c r="P401" s="3" t="s">
        <v>60</v>
      </c>
      <c r="Q401" s="3" t="s">
        <v>60</v>
      </c>
      <c r="R401" s="3" t="s">
        <v>60</v>
      </c>
      <c r="S401" s="3" t="s">
        <v>60</v>
      </c>
      <c r="T401" s="3" t="s">
        <v>60</v>
      </c>
      <c r="U401" s="3" t="s">
        <v>60</v>
      </c>
      <c r="V401" s="3" t="s">
        <v>60</v>
      </c>
      <c r="W401" s="3" t="s">
        <v>60</v>
      </c>
      <c r="X401" s="3" t="s">
        <v>60</v>
      </c>
      <c r="Y401" s="3" t="s">
        <v>60</v>
      </c>
      <c r="Z401" s="3" t="s">
        <v>60</v>
      </c>
      <c r="AA401" s="3" t="s">
        <v>60</v>
      </c>
      <c r="AB401" s="3" t="s">
        <v>60</v>
      </c>
      <c r="AC401" s="3" t="s">
        <v>60</v>
      </c>
      <c r="AD401" s="3" t="s">
        <v>60</v>
      </c>
      <c r="AE401" s="3" t="s">
        <v>60</v>
      </c>
      <c r="AF401" s="3" t="s">
        <v>60</v>
      </c>
      <c r="AG401" s="3" t="s">
        <v>60</v>
      </c>
      <c r="AH401" s="3" t="s">
        <v>60</v>
      </c>
      <c r="AI401" s="3" t="s">
        <v>60</v>
      </c>
      <c r="AJ401" s="3" t="s">
        <v>60</v>
      </c>
      <c r="AK401" s="3" t="s">
        <v>60</v>
      </c>
      <c r="AL401" s="3" t="s">
        <v>60</v>
      </c>
      <c r="AM401" s="3" t="s">
        <v>60</v>
      </c>
      <c r="AN401" s="3" t="s">
        <v>60</v>
      </c>
      <c r="AO401" s="3" t="s">
        <v>60</v>
      </c>
      <c r="AP401" s="3" t="s">
        <v>5074</v>
      </c>
      <c r="AQ401" s="3" t="s">
        <v>138</v>
      </c>
      <c r="AR401" s="3">
        <v>39</v>
      </c>
      <c r="AS401" s="3">
        <v>393</v>
      </c>
      <c r="AT401" s="3">
        <v>0.59199999999999997</v>
      </c>
      <c r="AU401" s="3">
        <v>53</v>
      </c>
      <c r="AV401" s="3">
        <v>0.08</v>
      </c>
      <c r="AW401" s="3">
        <v>218</v>
      </c>
      <c r="AX401" s="3">
        <v>0.30499999999999999</v>
      </c>
      <c r="AY401" s="3">
        <v>20</v>
      </c>
      <c r="AZ401" s="3">
        <v>31</v>
      </c>
      <c r="BA401" s="3">
        <v>664</v>
      </c>
      <c r="BB401" s="3"/>
      <c r="BC401" s="3"/>
      <c r="BD401" s="3">
        <v>0.23716503881793138</v>
      </c>
      <c r="BE401" s="3"/>
      <c r="BF401" s="3"/>
      <c r="BG401" s="3">
        <v>3993</v>
      </c>
      <c r="BH401" s="3"/>
      <c r="BI401" s="3"/>
      <c r="BJ401" s="3">
        <v>947</v>
      </c>
      <c r="BK401" s="3"/>
      <c r="BL401" s="3"/>
      <c r="BM401" s="3">
        <v>1.4556891845895152</v>
      </c>
      <c r="BN401" s="3"/>
      <c r="BO401" s="3"/>
      <c r="BP401" s="3">
        <v>1.2510566714616226E-3</v>
      </c>
      <c r="BQ401" s="3"/>
      <c r="BR401" s="3"/>
      <c r="BS401" s="3">
        <v>0.10737528413737499</v>
      </c>
      <c r="BT401" s="3"/>
      <c r="BU401" s="3"/>
      <c r="BV401" s="3">
        <v>0.89137365919114908</v>
      </c>
      <c r="BW401" s="3"/>
      <c r="BX401" s="3"/>
      <c r="BY401" s="3">
        <v>7025.1560048290003</v>
      </c>
      <c r="BZ401" s="3"/>
      <c r="CA401" s="3"/>
      <c r="CB401" s="3">
        <v>8.7888682878999997</v>
      </c>
      <c r="CC401" s="3"/>
      <c r="CD401" s="3"/>
      <c r="CE401" s="3">
        <v>6262.0390144130997</v>
      </c>
      <c r="CF401" s="3"/>
      <c r="CG401" s="3"/>
      <c r="CH401" s="3">
        <v>754.32812212789997</v>
      </c>
      <c r="CI401" s="3"/>
      <c r="CJ401" s="3">
        <v>302.98132478230002</v>
      </c>
      <c r="CK401" s="3" t="s">
        <v>60</v>
      </c>
      <c r="CL401" s="3" t="s">
        <v>60</v>
      </c>
      <c r="CM401" s="3" t="s">
        <v>60</v>
      </c>
      <c r="CN401" s="3">
        <v>1269</v>
      </c>
      <c r="CO401" s="3" t="s">
        <v>60</v>
      </c>
      <c r="CP401" s="3">
        <f t="shared" si="6"/>
        <v>0.31780616078136742</v>
      </c>
    </row>
    <row r="402" spans="1:94" ht="17.100000000000001" customHeight="1" x14ac:dyDescent="0.3">
      <c r="A402" s="2">
        <v>2309508</v>
      </c>
      <c r="B402" s="2" t="s">
        <v>5075</v>
      </c>
      <c r="C402" s="2" t="s">
        <v>138</v>
      </c>
      <c r="D402" s="2" t="s">
        <v>5075</v>
      </c>
      <c r="E402" s="2" t="s">
        <v>138</v>
      </c>
      <c r="F402" s="2" t="s">
        <v>60</v>
      </c>
      <c r="G402" s="2" t="s">
        <v>60</v>
      </c>
      <c r="H402" s="2" t="s">
        <v>60</v>
      </c>
      <c r="I402" s="2" t="s">
        <v>60</v>
      </c>
      <c r="J402" s="2" t="s">
        <v>60</v>
      </c>
      <c r="K402" s="2" t="s">
        <v>60</v>
      </c>
      <c r="L402" s="2" t="s">
        <v>60</v>
      </c>
      <c r="M402" s="2" t="s">
        <v>60</v>
      </c>
      <c r="N402" s="2" t="s">
        <v>60</v>
      </c>
      <c r="O402" s="2" t="s">
        <v>60</v>
      </c>
      <c r="P402" s="2" t="s">
        <v>60</v>
      </c>
      <c r="Q402" s="2" t="s">
        <v>60</v>
      </c>
      <c r="R402" s="2" t="s">
        <v>60</v>
      </c>
      <c r="S402" s="2" t="s">
        <v>60</v>
      </c>
      <c r="T402" s="2" t="s">
        <v>60</v>
      </c>
      <c r="U402" s="2" t="s">
        <v>60</v>
      </c>
      <c r="V402" s="2" t="s">
        <v>60</v>
      </c>
      <c r="W402" s="2" t="s">
        <v>60</v>
      </c>
      <c r="X402" s="2" t="s">
        <v>60</v>
      </c>
      <c r="Y402" s="2" t="s">
        <v>60</v>
      </c>
      <c r="Z402" s="2" t="s">
        <v>60</v>
      </c>
      <c r="AA402" s="2" t="s">
        <v>60</v>
      </c>
      <c r="AB402" s="2" t="s">
        <v>60</v>
      </c>
      <c r="AC402" s="2" t="s">
        <v>60</v>
      </c>
      <c r="AD402" s="2" t="s">
        <v>60</v>
      </c>
      <c r="AE402" s="2" t="s">
        <v>60</v>
      </c>
      <c r="AF402" s="2" t="s">
        <v>60</v>
      </c>
      <c r="AG402" s="2" t="s">
        <v>60</v>
      </c>
      <c r="AH402" s="2" t="s">
        <v>60</v>
      </c>
      <c r="AI402" s="2" t="s">
        <v>60</v>
      </c>
      <c r="AJ402" s="2" t="s">
        <v>60</v>
      </c>
      <c r="AK402" s="2" t="s">
        <v>60</v>
      </c>
      <c r="AL402" s="2" t="s">
        <v>60</v>
      </c>
      <c r="AM402" s="2" t="s">
        <v>60</v>
      </c>
      <c r="AN402" s="2" t="s">
        <v>60</v>
      </c>
      <c r="AO402" s="2" t="s">
        <v>60</v>
      </c>
      <c r="AP402" s="2" t="s">
        <v>5075</v>
      </c>
      <c r="AQ402" s="2" t="s">
        <v>138</v>
      </c>
      <c r="AR402" s="2">
        <v>15</v>
      </c>
      <c r="AS402" s="2">
        <v>659</v>
      </c>
      <c r="AT402" s="2">
        <v>0.78900000000000003</v>
      </c>
      <c r="AU402" s="2">
        <v>33</v>
      </c>
      <c r="AV402" s="2">
        <v>0.04</v>
      </c>
      <c r="AW402" s="2">
        <v>143</v>
      </c>
      <c r="AX402" s="2">
        <v>0.16</v>
      </c>
      <c r="AY402" s="2">
        <v>17</v>
      </c>
      <c r="AZ402" s="2">
        <v>42</v>
      </c>
      <c r="BA402" s="2">
        <v>835</v>
      </c>
      <c r="BB402" s="2"/>
      <c r="BC402" s="2"/>
      <c r="BD402" s="2">
        <v>0.31413018825130418</v>
      </c>
      <c r="BE402" s="2"/>
      <c r="BF402" s="2"/>
      <c r="BG402" s="2">
        <v>4409</v>
      </c>
      <c r="BH402" s="2"/>
      <c r="BI402" s="2"/>
      <c r="BJ402" s="2">
        <v>1385</v>
      </c>
      <c r="BK402" s="2"/>
      <c r="BL402" s="2"/>
      <c r="BM402" s="2">
        <v>4.7477422496091926</v>
      </c>
      <c r="BN402" s="2"/>
      <c r="BO402" s="2"/>
      <c r="BP402" s="2">
        <v>0.37153350428971726</v>
      </c>
      <c r="BQ402" s="2"/>
      <c r="BR402" s="2"/>
      <c r="BS402" s="2">
        <v>0.51571813546132439</v>
      </c>
      <c r="BT402" s="2"/>
      <c r="BU402" s="2"/>
      <c r="BV402" s="2">
        <v>0.11274836024895833</v>
      </c>
      <c r="BW402" s="2"/>
      <c r="BX402" s="2"/>
      <c r="BY402" s="2">
        <v>19522.716130393001</v>
      </c>
      <c r="BZ402" s="2"/>
      <c r="CA402" s="2"/>
      <c r="CB402" s="2">
        <v>7253.3431371782999</v>
      </c>
      <c r="CC402" s="2"/>
      <c r="CD402" s="2"/>
      <c r="CE402" s="2">
        <v>2201.1542313076998</v>
      </c>
      <c r="CF402" s="2"/>
      <c r="CG402" s="2"/>
      <c r="CH402" s="2">
        <v>10068.218761906999</v>
      </c>
      <c r="CI402" s="2"/>
      <c r="CJ402" s="2">
        <v>1503.9982954551001</v>
      </c>
      <c r="CK402" s="2" t="s">
        <v>60</v>
      </c>
      <c r="CL402" s="2" t="s">
        <v>60</v>
      </c>
      <c r="CM402" s="2" t="s">
        <v>60</v>
      </c>
      <c r="CN402" s="2">
        <v>1452</v>
      </c>
      <c r="CO402" s="2" t="s">
        <v>60</v>
      </c>
      <c r="CP402" s="2">
        <f t="shared" si="6"/>
        <v>0.32932637786346108</v>
      </c>
    </row>
    <row r="403" spans="1:94" ht="17.100000000000001" customHeight="1" x14ac:dyDescent="0.3">
      <c r="A403" s="3">
        <v>2309607</v>
      </c>
      <c r="B403" s="3" t="s">
        <v>2219</v>
      </c>
      <c r="C403" s="3" t="s">
        <v>138</v>
      </c>
      <c r="D403" s="3" t="s">
        <v>2219</v>
      </c>
      <c r="E403" s="3" t="s">
        <v>138</v>
      </c>
      <c r="F403" s="3" t="s">
        <v>60</v>
      </c>
      <c r="G403" s="3" t="s">
        <v>60</v>
      </c>
      <c r="H403" s="3" t="s">
        <v>60</v>
      </c>
      <c r="I403" s="3" t="s">
        <v>60</v>
      </c>
      <c r="J403" s="3" t="s">
        <v>60</v>
      </c>
      <c r="K403" s="3" t="s">
        <v>60</v>
      </c>
      <c r="L403" s="3" t="s">
        <v>60</v>
      </c>
      <c r="M403" s="3" t="s">
        <v>60</v>
      </c>
      <c r="N403" s="3" t="s">
        <v>60</v>
      </c>
      <c r="O403" s="3" t="s">
        <v>60</v>
      </c>
      <c r="P403" s="3"/>
      <c r="Q403" s="3">
        <v>49</v>
      </c>
      <c r="R403" s="3">
        <v>904</v>
      </c>
      <c r="S403" s="3">
        <v>0.25784369652025102</v>
      </c>
      <c r="T403" s="3">
        <v>871</v>
      </c>
      <c r="U403" s="3">
        <v>0.24843126069594981</v>
      </c>
      <c r="V403" s="3">
        <v>1720</v>
      </c>
      <c r="W403" s="3">
        <v>0.49058756417569882</v>
      </c>
      <c r="X403" s="3">
        <v>11</v>
      </c>
      <c r="Y403" s="3">
        <v>3.1374786081003994E-3</v>
      </c>
      <c r="Z403" s="3">
        <v>3506</v>
      </c>
      <c r="AA403" s="3" t="s">
        <v>2218</v>
      </c>
      <c r="AB403" s="3" t="s">
        <v>2219</v>
      </c>
      <c r="AC403" s="3" t="s">
        <v>138</v>
      </c>
      <c r="AD403" s="3">
        <v>49</v>
      </c>
      <c r="AE403" s="3">
        <v>1429</v>
      </c>
      <c r="AF403" s="3">
        <v>0.42</v>
      </c>
      <c r="AG403" s="3">
        <v>531</v>
      </c>
      <c r="AH403" s="3">
        <v>0.16</v>
      </c>
      <c r="AI403" s="3">
        <v>123</v>
      </c>
      <c r="AJ403" s="3">
        <v>0.04</v>
      </c>
      <c r="AK403" s="3">
        <v>915</v>
      </c>
      <c r="AL403" s="3">
        <v>0.27</v>
      </c>
      <c r="AM403" s="3">
        <v>78</v>
      </c>
      <c r="AN403" s="3">
        <v>343</v>
      </c>
      <c r="AO403" s="3">
        <v>3419</v>
      </c>
      <c r="AP403" s="3" t="s">
        <v>2219</v>
      </c>
      <c r="AQ403" s="3" t="s">
        <v>138</v>
      </c>
      <c r="AR403" s="3">
        <v>49</v>
      </c>
      <c r="AS403" s="3">
        <v>789</v>
      </c>
      <c r="AT403" s="3">
        <v>0.40699999999999997</v>
      </c>
      <c r="AU403" s="3">
        <v>312</v>
      </c>
      <c r="AV403" s="3">
        <v>0.161</v>
      </c>
      <c r="AW403" s="3">
        <v>838</v>
      </c>
      <c r="AX403" s="3">
        <v>0.38500000000000001</v>
      </c>
      <c r="AY403" s="3">
        <v>104</v>
      </c>
      <c r="AZ403" s="3">
        <v>133</v>
      </c>
      <c r="BA403" s="3">
        <v>1939</v>
      </c>
      <c r="BB403" s="3">
        <v>0.12693817152415879</v>
      </c>
      <c r="BC403" s="3">
        <v>0.13930424168446751</v>
      </c>
      <c r="BD403" s="3">
        <v>0.24131542380731821</v>
      </c>
      <c r="BE403" s="3">
        <v>15543</v>
      </c>
      <c r="BF403" s="3">
        <v>19662</v>
      </c>
      <c r="BG403" s="3">
        <v>4318</v>
      </c>
      <c r="BH403" s="3">
        <v>1973</v>
      </c>
      <c r="BI403" s="3">
        <v>2739</v>
      </c>
      <c r="BJ403" s="3">
        <v>1042</v>
      </c>
      <c r="BK403" s="3">
        <v>1.4861785350704511</v>
      </c>
      <c r="BL403" s="3">
        <v>3.0259967285215406</v>
      </c>
      <c r="BM403" s="3">
        <v>1.1381470375517297</v>
      </c>
      <c r="BN403" s="3"/>
      <c r="BO403" s="3">
        <v>4.172381194307169E-2</v>
      </c>
      <c r="BP403" s="3">
        <v>5.8016536624952264E-2</v>
      </c>
      <c r="BQ403" s="3">
        <v>0.3537525726538181</v>
      </c>
      <c r="BR403" s="3">
        <v>0.72762697920872865</v>
      </c>
      <c r="BS403" s="3">
        <v>0.44879449199058802</v>
      </c>
      <c r="BT403" s="3">
        <v>0.6462474273461819</v>
      </c>
      <c r="BU403" s="3">
        <v>0.2306492088481997</v>
      </c>
      <c r="BV403" s="3">
        <v>0.49318897138445977</v>
      </c>
      <c r="BW403" s="3">
        <v>2932.2302496940001</v>
      </c>
      <c r="BX403" s="3">
        <v>8288.2050394204998</v>
      </c>
      <c r="BY403" s="3">
        <v>9146.1495937657</v>
      </c>
      <c r="BZ403" s="3"/>
      <c r="CA403" s="3">
        <v>345.81550841040001</v>
      </c>
      <c r="CB403" s="3">
        <v>530.62792288399999</v>
      </c>
      <c r="CC403" s="3">
        <v>1894.9462552514001</v>
      </c>
      <c r="CD403" s="3">
        <v>1911.6679351140001</v>
      </c>
      <c r="CE403" s="3">
        <v>4510.7801102777003</v>
      </c>
      <c r="CF403" s="3">
        <v>1037.2839944426</v>
      </c>
      <c r="CG403" s="3">
        <v>6030.7215958960996</v>
      </c>
      <c r="CH403" s="3">
        <v>4104.7415606040004</v>
      </c>
      <c r="CI403" s="3">
        <v>141.92354249970001</v>
      </c>
      <c r="CJ403" s="3">
        <v>1125.0589771105001</v>
      </c>
      <c r="CK403" s="3" t="s">
        <v>60</v>
      </c>
      <c r="CL403" s="3">
        <v>1652</v>
      </c>
      <c r="CM403" s="3">
        <v>4589</v>
      </c>
      <c r="CN403" s="3">
        <v>3461</v>
      </c>
      <c r="CO403" s="3" t="s">
        <v>60</v>
      </c>
      <c r="CP403" s="3">
        <f t="shared" si="6"/>
        <v>0.80152848540991195</v>
      </c>
    </row>
    <row r="404" spans="1:94" ht="17.100000000000001" customHeight="1" x14ac:dyDescent="0.3">
      <c r="A404" s="2">
        <v>2309706</v>
      </c>
      <c r="B404" s="2" t="s">
        <v>2235</v>
      </c>
      <c r="C404" s="2" t="s">
        <v>138</v>
      </c>
      <c r="D404" s="2" t="s">
        <v>2235</v>
      </c>
      <c r="E404" s="2" t="s">
        <v>138</v>
      </c>
      <c r="F404" s="2" t="s">
        <v>60</v>
      </c>
      <c r="G404" s="2" t="s">
        <v>60</v>
      </c>
      <c r="H404" s="2" t="s">
        <v>60</v>
      </c>
      <c r="I404" s="2" t="s">
        <v>60</v>
      </c>
      <c r="J404" s="2" t="s">
        <v>60</v>
      </c>
      <c r="K404" s="2" t="s">
        <v>60</v>
      </c>
      <c r="L404" s="2" t="s">
        <v>60</v>
      </c>
      <c r="M404" s="2" t="s">
        <v>60</v>
      </c>
      <c r="N404" s="2" t="s">
        <v>60</v>
      </c>
      <c r="O404" s="2" t="s">
        <v>60</v>
      </c>
      <c r="P404" s="2"/>
      <c r="Q404" s="2">
        <v>57</v>
      </c>
      <c r="R404" s="2">
        <v>583</v>
      </c>
      <c r="S404" s="2">
        <v>0.17294571343814891</v>
      </c>
      <c r="T404" s="2">
        <v>1702</v>
      </c>
      <c r="U404" s="2">
        <v>0.5048946900029665</v>
      </c>
      <c r="V404" s="2">
        <v>1086</v>
      </c>
      <c r="W404" s="2">
        <v>0.3221595965588846</v>
      </c>
      <c r="X404" s="2" t="s">
        <v>60</v>
      </c>
      <c r="Y404" s="2" t="s">
        <v>60</v>
      </c>
      <c r="Z404" s="2">
        <v>3371</v>
      </c>
      <c r="AA404" s="2" t="s">
        <v>2234</v>
      </c>
      <c r="AB404" s="2" t="s">
        <v>2235</v>
      </c>
      <c r="AC404" s="2" t="s">
        <v>138</v>
      </c>
      <c r="AD404" s="2">
        <v>57</v>
      </c>
      <c r="AE404" s="2">
        <v>1969</v>
      </c>
      <c r="AF404" s="2">
        <v>0.53</v>
      </c>
      <c r="AG404" s="2">
        <v>123</v>
      </c>
      <c r="AH404" s="2">
        <v>0.03</v>
      </c>
      <c r="AI404" s="2">
        <v>344</v>
      </c>
      <c r="AJ404" s="2">
        <v>0.09</v>
      </c>
      <c r="AK404" s="2">
        <v>1061</v>
      </c>
      <c r="AL404" s="2">
        <v>0.28999999999999998</v>
      </c>
      <c r="AM404" s="2">
        <v>116</v>
      </c>
      <c r="AN404" s="2">
        <v>81</v>
      </c>
      <c r="AO404" s="2">
        <v>3694</v>
      </c>
      <c r="AP404" s="2" t="s">
        <v>2235</v>
      </c>
      <c r="AQ404" s="2" t="s">
        <v>138</v>
      </c>
      <c r="AR404" s="2">
        <v>57</v>
      </c>
      <c r="AS404" s="2">
        <v>1686</v>
      </c>
      <c r="AT404" s="2">
        <v>0.60299999999999998</v>
      </c>
      <c r="AU404" s="2">
        <v>89</v>
      </c>
      <c r="AV404" s="2">
        <v>3.2000000000000001E-2</v>
      </c>
      <c r="AW404" s="2">
        <v>1021</v>
      </c>
      <c r="AX404" s="2">
        <v>0.32700000000000001</v>
      </c>
      <c r="AY404" s="2">
        <v>196</v>
      </c>
      <c r="AZ404" s="2">
        <v>133</v>
      </c>
      <c r="BA404" s="2">
        <v>2796</v>
      </c>
      <c r="BB404" s="2">
        <v>0.28483506991308105</v>
      </c>
      <c r="BC404" s="2">
        <v>0.30105052526263132</v>
      </c>
      <c r="BD404" s="2">
        <v>0.2309197651663405</v>
      </c>
      <c r="BE404" s="2">
        <v>18523</v>
      </c>
      <c r="BF404" s="2">
        <v>19990</v>
      </c>
      <c r="BG404" s="2">
        <v>6643</v>
      </c>
      <c r="BH404" s="2">
        <v>5276</v>
      </c>
      <c r="BI404" s="2">
        <v>6018</v>
      </c>
      <c r="BJ404" s="2">
        <v>1534</v>
      </c>
      <c r="BK404" s="2">
        <v>0.92695148351829038</v>
      </c>
      <c r="BL404" s="2">
        <v>0.49730232128801927</v>
      </c>
      <c r="BM404" s="2">
        <v>0.96834131514282662</v>
      </c>
      <c r="BN404" s="2">
        <v>5.5117352896618108E-2</v>
      </c>
      <c r="BO404" s="2">
        <v>0.13756010853842032</v>
      </c>
      <c r="BP404" s="2">
        <v>0.12828861550532689</v>
      </c>
      <c r="BQ404" s="2">
        <v>0.54937716738726083</v>
      </c>
      <c r="BR404" s="2">
        <v>0.23360894191874609</v>
      </c>
      <c r="BS404" s="2">
        <v>0.48670144790849412</v>
      </c>
      <c r="BT404" s="2">
        <v>0.3955054797161211</v>
      </c>
      <c r="BU404" s="2">
        <v>0.62883094954283358</v>
      </c>
      <c r="BV404" s="2">
        <v>0.38500993658617905</v>
      </c>
      <c r="BW404" s="2">
        <v>4890.5960270425003</v>
      </c>
      <c r="BX404" s="2">
        <v>2992.7653695112999</v>
      </c>
      <c r="BY404" s="2">
        <v>7701.2184793308998</v>
      </c>
      <c r="BZ404" s="2">
        <v>269.55670709729998</v>
      </c>
      <c r="CA404" s="2">
        <v>411.68512906000001</v>
      </c>
      <c r="CB404" s="2">
        <v>987.97865641739997</v>
      </c>
      <c r="CC404" s="2">
        <v>1934.2575277732001</v>
      </c>
      <c r="CD404" s="2">
        <v>1881.9434890687</v>
      </c>
      <c r="CE404" s="2">
        <v>2965.0456383635001</v>
      </c>
      <c r="CF404" s="2">
        <v>2686.7817921720002</v>
      </c>
      <c r="CG404" s="2">
        <v>699.13675138259998</v>
      </c>
      <c r="CH404" s="2">
        <v>3748.19418455</v>
      </c>
      <c r="CI404" s="2">
        <v>1135.3883399974</v>
      </c>
      <c r="CJ404" s="2">
        <v>675.61582943190001</v>
      </c>
      <c r="CK404" s="2" t="s">
        <v>60</v>
      </c>
      <c r="CL404" s="2">
        <v>1965</v>
      </c>
      <c r="CM404" s="2">
        <v>4486</v>
      </c>
      <c r="CN404" s="2">
        <v>4174</v>
      </c>
      <c r="CO404" s="2" t="s">
        <v>60</v>
      </c>
      <c r="CP404" s="2">
        <f t="shared" si="6"/>
        <v>0.62833057353605304</v>
      </c>
    </row>
    <row r="405" spans="1:94" ht="17.100000000000001" customHeight="1" x14ac:dyDescent="0.3">
      <c r="A405" s="3">
        <v>2309805</v>
      </c>
      <c r="B405" s="3" t="s">
        <v>2267</v>
      </c>
      <c r="C405" s="3" t="s">
        <v>138</v>
      </c>
      <c r="D405" s="3" t="s">
        <v>2267</v>
      </c>
      <c r="E405" s="3" t="s">
        <v>138</v>
      </c>
      <c r="F405" s="3" t="s">
        <v>60</v>
      </c>
      <c r="G405" s="3" t="s">
        <v>60</v>
      </c>
      <c r="H405" s="3" t="s">
        <v>60</v>
      </c>
      <c r="I405" s="3" t="s">
        <v>60</v>
      </c>
      <c r="J405" s="3" t="s">
        <v>60</v>
      </c>
      <c r="K405" s="3" t="s">
        <v>60</v>
      </c>
      <c r="L405" s="3" t="s">
        <v>60</v>
      </c>
      <c r="M405" s="3" t="s">
        <v>60</v>
      </c>
      <c r="N405" s="3" t="s">
        <v>60</v>
      </c>
      <c r="O405" s="3" t="s">
        <v>60</v>
      </c>
      <c r="P405" s="3"/>
      <c r="Q405" s="3">
        <v>77</v>
      </c>
      <c r="R405" s="3">
        <v>595</v>
      </c>
      <c r="S405" s="3">
        <v>0.18622848200312989</v>
      </c>
      <c r="T405" s="3">
        <v>1272</v>
      </c>
      <c r="U405" s="3">
        <v>0.39812206572769954</v>
      </c>
      <c r="V405" s="3">
        <v>1328</v>
      </c>
      <c r="W405" s="3">
        <v>0.41564945226917061</v>
      </c>
      <c r="X405" s="3" t="s">
        <v>60</v>
      </c>
      <c r="Y405" s="3" t="s">
        <v>60</v>
      </c>
      <c r="Z405" s="3">
        <v>3195</v>
      </c>
      <c r="AA405" s="3" t="s">
        <v>2266</v>
      </c>
      <c r="AB405" s="3" t="s">
        <v>2267</v>
      </c>
      <c r="AC405" s="3" t="s">
        <v>138</v>
      </c>
      <c r="AD405" s="3">
        <v>77</v>
      </c>
      <c r="AE405" s="3">
        <v>1687</v>
      </c>
      <c r="AF405" s="3">
        <v>0.48</v>
      </c>
      <c r="AG405" s="3">
        <v>54</v>
      </c>
      <c r="AH405" s="3">
        <v>0.02</v>
      </c>
      <c r="AI405" s="3">
        <v>385</v>
      </c>
      <c r="AJ405" s="3">
        <v>0.11</v>
      </c>
      <c r="AK405" s="3">
        <v>1256</v>
      </c>
      <c r="AL405" s="3">
        <v>0.36</v>
      </c>
      <c r="AM405" s="3">
        <v>64</v>
      </c>
      <c r="AN405" s="3">
        <v>80</v>
      </c>
      <c r="AO405" s="3">
        <v>3526</v>
      </c>
      <c r="AP405" s="3" t="s">
        <v>2267</v>
      </c>
      <c r="AQ405" s="3" t="s">
        <v>138</v>
      </c>
      <c r="AR405" s="3">
        <v>77</v>
      </c>
      <c r="AS405" s="3">
        <v>469</v>
      </c>
      <c r="AT405" s="3">
        <v>0.42</v>
      </c>
      <c r="AU405" s="3">
        <v>38</v>
      </c>
      <c r="AV405" s="3">
        <v>3.4000000000000002E-2</v>
      </c>
      <c r="AW405" s="3">
        <v>610</v>
      </c>
      <c r="AX405" s="3">
        <v>0.49399999999999999</v>
      </c>
      <c r="AY405" s="3">
        <v>56</v>
      </c>
      <c r="AZ405" s="3">
        <v>62</v>
      </c>
      <c r="BA405" s="3">
        <v>1117</v>
      </c>
      <c r="BB405" s="3">
        <v>0.1147343436187694</v>
      </c>
      <c r="BC405" s="3">
        <v>0.11898725842030751</v>
      </c>
      <c r="BD405" s="3">
        <v>0.16621216253067903</v>
      </c>
      <c r="BE405" s="3">
        <v>27385</v>
      </c>
      <c r="BF405" s="3">
        <v>30373</v>
      </c>
      <c r="BG405" s="3">
        <v>29336</v>
      </c>
      <c r="BH405" s="3">
        <v>3142</v>
      </c>
      <c r="BI405" s="3">
        <v>3614</v>
      </c>
      <c r="BJ405" s="3">
        <v>4876</v>
      </c>
      <c r="BK405" s="3">
        <v>2.7195543553017827</v>
      </c>
      <c r="BL405" s="3">
        <v>1.9703817550639182</v>
      </c>
      <c r="BM405" s="3">
        <v>1.6491919691002981</v>
      </c>
      <c r="BN405" s="3">
        <v>1.1266478361704101E-2</v>
      </c>
      <c r="BO405" s="3">
        <v>0.11262627172274049</v>
      </c>
      <c r="BP405" s="3">
        <v>5.0259090191874078E-2</v>
      </c>
      <c r="BQ405" s="3">
        <v>0.26721985057864978</v>
      </c>
      <c r="BR405" s="3">
        <v>0.23833039394151498</v>
      </c>
      <c r="BS405" s="3">
        <v>0.4513117333860136</v>
      </c>
      <c r="BT405" s="3">
        <v>0.72151367105964603</v>
      </c>
      <c r="BU405" s="3">
        <v>0.64904333433574446</v>
      </c>
      <c r="BV405" s="3">
        <v>0.49842917642211237</v>
      </c>
      <c r="BW405" s="3">
        <v>8544.8397843582006</v>
      </c>
      <c r="BX405" s="3">
        <v>7120.9596628010004</v>
      </c>
      <c r="BY405" s="3">
        <v>6085.5183659800996</v>
      </c>
      <c r="BZ405" s="3">
        <v>96.270252534700006</v>
      </c>
      <c r="CA405" s="3">
        <v>802.00713790930001</v>
      </c>
      <c r="CB405" s="3">
        <v>305.85261642009999</v>
      </c>
      <c r="CC405" s="3">
        <v>6165.2187214287997</v>
      </c>
      <c r="CD405" s="3">
        <v>4621.8114032146996</v>
      </c>
      <c r="CE405" s="3">
        <v>3033.1999072571002</v>
      </c>
      <c r="CF405" s="3">
        <v>2283.3508103947001</v>
      </c>
      <c r="CG405" s="3">
        <v>1697.141121677</v>
      </c>
      <c r="CH405" s="3">
        <v>2746.4658423029</v>
      </c>
      <c r="CI405" s="3">
        <v>645.10701136219996</v>
      </c>
      <c r="CJ405" s="3">
        <v>885.02571286930004</v>
      </c>
      <c r="CK405" s="3" t="s">
        <v>60</v>
      </c>
      <c r="CL405" s="3">
        <v>1351</v>
      </c>
      <c r="CM405" s="3">
        <v>5512</v>
      </c>
      <c r="CN405" s="3">
        <v>1850</v>
      </c>
      <c r="CO405" s="3" t="s">
        <v>60</v>
      </c>
      <c r="CP405" s="3">
        <f t="shared" si="6"/>
        <v>6.3062448868284701E-2</v>
      </c>
    </row>
    <row r="406" spans="1:94" ht="17.100000000000001" customHeight="1" x14ac:dyDescent="0.3">
      <c r="A406" s="2">
        <v>2309904</v>
      </c>
      <c r="B406" s="2" t="s">
        <v>5076</v>
      </c>
      <c r="C406" s="2" t="s">
        <v>138</v>
      </c>
      <c r="D406" s="2" t="s">
        <v>5076</v>
      </c>
      <c r="E406" s="2" t="s">
        <v>138</v>
      </c>
      <c r="F406" s="2" t="s">
        <v>60</v>
      </c>
      <c r="G406" s="2" t="s">
        <v>60</v>
      </c>
      <c r="H406" s="2" t="s">
        <v>60</v>
      </c>
      <c r="I406" s="2" t="s">
        <v>60</v>
      </c>
      <c r="J406" s="2" t="s">
        <v>60</v>
      </c>
      <c r="K406" s="2" t="s">
        <v>60</v>
      </c>
      <c r="L406" s="2" t="s">
        <v>60</v>
      </c>
      <c r="M406" s="2" t="s">
        <v>60</v>
      </c>
      <c r="N406" s="2" t="s">
        <v>60</v>
      </c>
      <c r="O406" s="2" t="s">
        <v>60</v>
      </c>
      <c r="P406" s="2" t="s">
        <v>60</v>
      </c>
      <c r="Q406" s="2" t="s">
        <v>60</v>
      </c>
      <c r="R406" s="2" t="s">
        <v>60</v>
      </c>
      <c r="S406" s="2" t="s">
        <v>60</v>
      </c>
      <c r="T406" s="2" t="s">
        <v>60</v>
      </c>
      <c r="U406" s="2" t="s">
        <v>60</v>
      </c>
      <c r="V406" s="2" t="s">
        <v>60</v>
      </c>
      <c r="W406" s="2" t="s">
        <v>60</v>
      </c>
      <c r="X406" s="2" t="s">
        <v>60</v>
      </c>
      <c r="Y406" s="2" t="s">
        <v>60</v>
      </c>
      <c r="Z406" s="2" t="s">
        <v>60</v>
      </c>
      <c r="AA406" s="2" t="s">
        <v>60</v>
      </c>
      <c r="AB406" s="2" t="s">
        <v>60</v>
      </c>
      <c r="AC406" s="2" t="s">
        <v>60</v>
      </c>
      <c r="AD406" s="2" t="s">
        <v>60</v>
      </c>
      <c r="AE406" s="2" t="s">
        <v>60</v>
      </c>
      <c r="AF406" s="2" t="s">
        <v>60</v>
      </c>
      <c r="AG406" s="2" t="s">
        <v>60</v>
      </c>
      <c r="AH406" s="2" t="s">
        <v>60</v>
      </c>
      <c r="AI406" s="2" t="s">
        <v>60</v>
      </c>
      <c r="AJ406" s="2" t="s">
        <v>60</v>
      </c>
      <c r="AK406" s="2" t="s">
        <v>60</v>
      </c>
      <c r="AL406" s="2" t="s">
        <v>60</v>
      </c>
      <c r="AM406" s="2" t="s">
        <v>60</v>
      </c>
      <c r="AN406" s="2" t="s">
        <v>60</v>
      </c>
      <c r="AO406" s="2" t="s">
        <v>60</v>
      </c>
      <c r="AP406" s="2" t="s">
        <v>5076</v>
      </c>
      <c r="AQ406" s="2" t="s">
        <v>138</v>
      </c>
      <c r="AR406" s="2">
        <v>22</v>
      </c>
      <c r="AS406" s="2">
        <v>203</v>
      </c>
      <c r="AT406" s="2">
        <v>0.35699999999999998</v>
      </c>
      <c r="AU406" s="2">
        <v>78</v>
      </c>
      <c r="AV406" s="2">
        <v>0.13700000000000001</v>
      </c>
      <c r="AW406" s="2">
        <v>287</v>
      </c>
      <c r="AX406" s="2">
        <v>0.48199999999999998</v>
      </c>
      <c r="AY406" s="2">
        <v>9</v>
      </c>
      <c r="AZ406" s="2">
        <v>19</v>
      </c>
      <c r="BA406" s="2">
        <v>568</v>
      </c>
      <c r="BB406" s="2"/>
      <c r="BC406" s="2"/>
      <c r="BD406" s="2">
        <v>0.12622850122850124</v>
      </c>
      <c r="BE406" s="2"/>
      <c r="BF406" s="2"/>
      <c r="BG406" s="2">
        <v>6512</v>
      </c>
      <c r="BH406" s="2"/>
      <c r="BI406" s="2"/>
      <c r="BJ406" s="2">
        <v>822</v>
      </c>
      <c r="BK406" s="2"/>
      <c r="BL406" s="2"/>
      <c r="BM406" s="2">
        <v>0.62297003752249203</v>
      </c>
      <c r="BN406" s="2"/>
      <c r="BO406" s="2"/>
      <c r="BP406" s="2">
        <v>7.2998157389220164E-2</v>
      </c>
      <c r="BQ406" s="2"/>
      <c r="BR406" s="2"/>
      <c r="BS406" s="2">
        <v>0.68248146267302645</v>
      </c>
      <c r="BT406" s="2"/>
      <c r="BU406" s="2"/>
      <c r="BV406" s="2">
        <v>0.24452037993775352</v>
      </c>
      <c r="BW406" s="2"/>
      <c r="BX406" s="2"/>
      <c r="BY406" s="2">
        <v>589.95262553379996</v>
      </c>
      <c r="BZ406" s="2"/>
      <c r="CA406" s="2"/>
      <c r="CB406" s="2">
        <v>43.065454610899998</v>
      </c>
      <c r="CC406" s="2"/>
      <c r="CD406" s="2"/>
      <c r="CE406" s="2">
        <v>144.2554401408</v>
      </c>
      <c r="CF406" s="2"/>
      <c r="CG406" s="2"/>
      <c r="CH406" s="2">
        <v>402.63173078210002</v>
      </c>
      <c r="CI406" s="2"/>
      <c r="CJ406" s="2">
        <v>127.0970379764</v>
      </c>
      <c r="CK406" s="2" t="s">
        <v>60</v>
      </c>
      <c r="CL406" s="2" t="s">
        <v>60</v>
      </c>
      <c r="CM406" s="2" t="s">
        <v>60</v>
      </c>
      <c r="CN406" s="2">
        <v>808</v>
      </c>
      <c r="CO406" s="2" t="s">
        <v>60</v>
      </c>
      <c r="CP406" s="2">
        <f t="shared" si="6"/>
        <v>0.12407862407862408</v>
      </c>
    </row>
    <row r="407" spans="1:94" ht="17.100000000000001" customHeight="1" x14ac:dyDescent="0.3">
      <c r="A407" s="3">
        <v>2310001</v>
      </c>
      <c r="B407" s="3" t="s">
        <v>5077</v>
      </c>
      <c r="C407" s="3" t="s">
        <v>138</v>
      </c>
      <c r="D407" s="3" t="s">
        <v>5077</v>
      </c>
      <c r="E407" s="3" t="s">
        <v>138</v>
      </c>
      <c r="F407" s="3" t="s">
        <v>60</v>
      </c>
      <c r="G407" s="3" t="s">
        <v>60</v>
      </c>
      <c r="H407" s="3" t="s">
        <v>60</v>
      </c>
      <c r="I407" s="3" t="s">
        <v>60</v>
      </c>
      <c r="J407" s="3" t="s">
        <v>60</v>
      </c>
      <c r="K407" s="3" t="s">
        <v>60</v>
      </c>
      <c r="L407" s="3" t="s">
        <v>60</v>
      </c>
      <c r="M407" s="3" t="s">
        <v>60</v>
      </c>
      <c r="N407" s="3" t="s">
        <v>60</v>
      </c>
      <c r="O407" s="3" t="s">
        <v>60</v>
      </c>
      <c r="P407" s="3" t="s">
        <v>60</v>
      </c>
      <c r="Q407" s="3" t="s">
        <v>60</v>
      </c>
      <c r="R407" s="3" t="s">
        <v>60</v>
      </c>
      <c r="S407" s="3" t="s">
        <v>60</v>
      </c>
      <c r="T407" s="3" t="s">
        <v>60</v>
      </c>
      <c r="U407" s="3" t="s">
        <v>60</v>
      </c>
      <c r="V407" s="3" t="s">
        <v>60</v>
      </c>
      <c r="W407" s="3" t="s">
        <v>60</v>
      </c>
      <c r="X407" s="3" t="s">
        <v>60</v>
      </c>
      <c r="Y407" s="3" t="s">
        <v>60</v>
      </c>
      <c r="Z407" s="3" t="s">
        <v>60</v>
      </c>
      <c r="AA407" s="3" t="s">
        <v>60</v>
      </c>
      <c r="AB407" s="3" t="s">
        <v>60</v>
      </c>
      <c r="AC407" s="3" t="s">
        <v>60</v>
      </c>
      <c r="AD407" s="3" t="s">
        <v>60</v>
      </c>
      <c r="AE407" s="3" t="s">
        <v>60</v>
      </c>
      <c r="AF407" s="3" t="s">
        <v>60</v>
      </c>
      <c r="AG407" s="3" t="s">
        <v>60</v>
      </c>
      <c r="AH407" s="3" t="s">
        <v>60</v>
      </c>
      <c r="AI407" s="3" t="s">
        <v>60</v>
      </c>
      <c r="AJ407" s="3" t="s">
        <v>60</v>
      </c>
      <c r="AK407" s="3" t="s">
        <v>60</v>
      </c>
      <c r="AL407" s="3" t="s">
        <v>60</v>
      </c>
      <c r="AM407" s="3" t="s">
        <v>60</v>
      </c>
      <c r="AN407" s="3" t="s">
        <v>60</v>
      </c>
      <c r="AO407" s="3" t="s">
        <v>60</v>
      </c>
      <c r="AP407" s="3" t="s">
        <v>5077</v>
      </c>
      <c r="AQ407" s="3" t="s">
        <v>138</v>
      </c>
      <c r="AR407" s="3">
        <v>9</v>
      </c>
      <c r="AS407" s="3">
        <v>247</v>
      </c>
      <c r="AT407" s="3">
        <v>0.31</v>
      </c>
      <c r="AU407" s="3">
        <v>110</v>
      </c>
      <c r="AV407" s="3">
        <v>0.13800000000000001</v>
      </c>
      <c r="AW407" s="3">
        <v>440</v>
      </c>
      <c r="AX407" s="3">
        <v>0.48799999999999999</v>
      </c>
      <c r="AY407" s="3">
        <v>43</v>
      </c>
      <c r="AZ407" s="3">
        <v>62</v>
      </c>
      <c r="BA407" s="3">
        <v>797</v>
      </c>
      <c r="BB407" s="3"/>
      <c r="BC407" s="3"/>
      <c r="BD407" s="3">
        <v>0.33005496094879955</v>
      </c>
      <c r="BE407" s="3"/>
      <c r="BF407" s="3"/>
      <c r="BG407" s="3">
        <v>24199</v>
      </c>
      <c r="BH407" s="3"/>
      <c r="BI407" s="3"/>
      <c r="BJ407" s="3">
        <v>7987</v>
      </c>
      <c r="BK407" s="3"/>
      <c r="BL407" s="3"/>
      <c r="BM407" s="3">
        <v>0.28854194407328243</v>
      </c>
      <c r="BN407" s="3"/>
      <c r="BO407" s="3"/>
      <c r="BP407" s="3"/>
      <c r="BQ407" s="3"/>
      <c r="BR407" s="3"/>
      <c r="BS407" s="3">
        <v>0</v>
      </c>
      <c r="BT407" s="3"/>
      <c r="BU407" s="3"/>
      <c r="BV407" s="3">
        <v>1</v>
      </c>
      <c r="BW407" s="3"/>
      <c r="BX407" s="3"/>
      <c r="BY407" s="3">
        <v>377.98994673599998</v>
      </c>
      <c r="BZ407" s="3"/>
      <c r="CA407" s="3"/>
      <c r="CB407" s="3"/>
      <c r="CC407" s="3"/>
      <c r="CD407" s="3"/>
      <c r="CE407" s="3">
        <v>377.98994673599998</v>
      </c>
      <c r="CF407" s="3"/>
      <c r="CG407" s="3"/>
      <c r="CH407" s="3"/>
      <c r="CI407" s="3"/>
      <c r="CJ407" s="3">
        <v>147.76281619849999</v>
      </c>
      <c r="CK407" s="3" t="s">
        <v>60</v>
      </c>
      <c r="CL407" s="3" t="s">
        <v>60</v>
      </c>
      <c r="CM407" s="3" t="s">
        <v>60</v>
      </c>
      <c r="CN407" s="3">
        <v>990</v>
      </c>
      <c r="CO407" s="3" t="s">
        <v>60</v>
      </c>
      <c r="CP407" s="3">
        <f t="shared" si="6"/>
        <v>4.0910781437249473E-2</v>
      </c>
    </row>
    <row r="408" spans="1:94" ht="17.100000000000001" customHeight="1" x14ac:dyDescent="0.3">
      <c r="A408" s="2">
        <v>2310100</v>
      </c>
      <c r="B408" s="2" t="s">
        <v>5078</v>
      </c>
      <c r="C408" s="2" t="s">
        <v>138</v>
      </c>
      <c r="D408" s="2" t="s">
        <v>5078</v>
      </c>
      <c r="E408" s="2" t="s">
        <v>138</v>
      </c>
      <c r="F408" s="2" t="s">
        <v>60</v>
      </c>
      <c r="G408" s="2" t="s">
        <v>60</v>
      </c>
      <c r="H408" s="2" t="s">
        <v>60</v>
      </c>
      <c r="I408" s="2" t="s">
        <v>60</v>
      </c>
      <c r="J408" s="2" t="s">
        <v>60</v>
      </c>
      <c r="K408" s="2" t="s">
        <v>60</v>
      </c>
      <c r="L408" s="2" t="s">
        <v>60</v>
      </c>
      <c r="M408" s="2" t="s">
        <v>60</v>
      </c>
      <c r="N408" s="2" t="s">
        <v>60</v>
      </c>
      <c r="O408" s="2" t="s">
        <v>60</v>
      </c>
      <c r="P408" s="2" t="s">
        <v>60</v>
      </c>
      <c r="Q408" s="2" t="s">
        <v>60</v>
      </c>
      <c r="R408" s="2" t="s">
        <v>60</v>
      </c>
      <c r="S408" s="2" t="s">
        <v>60</v>
      </c>
      <c r="T408" s="2" t="s">
        <v>60</v>
      </c>
      <c r="U408" s="2" t="s">
        <v>60</v>
      </c>
      <c r="V408" s="2" t="s">
        <v>60</v>
      </c>
      <c r="W408" s="2" t="s">
        <v>60</v>
      </c>
      <c r="X408" s="2" t="s">
        <v>60</v>
      </c>
      <c r="Y408" s="2" t="s">
        <v>60</v>
      </c>
      <c r="Z408" s="2" t="s">
        <v>60</v>
      </c>
      <c r="AA408" s="2" t="s">
        <v>60</v>
      </c>
      <c r="AB408" s="2" t="s">
        <v>60</v>
      </c>
      <c r="AC408" s="2" t="s">
        <v>60</v>
      </c>
      <c r="AD408" s="2" t="s">
        <v>60</v>
      </c>
      <c r="AE408" s="2" t="s">
        <v>60</v>
      </c>
      <c r="AF408" s="2" t="s">
        <v>60</v>
      </c>
      <c r="AG408" s="2" t="s">
        <v>60</v>
      </c>
      <c r="AH408" s="2" t="s">
        <v>60</v>
      </c>
      <c r="AI408" s="2" t="s">
        <v>60</v>
      </c>
      <c r="AJ408" s="2" t="s">
        <v>60</v>
      </c>
      <c r="AK408" s="2" t="s">
        <v>60</v>
      </c>
      <c r="AL408" s="2" t="s">
        <v>60</v>
      </c>
      <c r="AM408" s="2" t="s">
        <v>60</v>
      </c>
      <c r="AN408" s="2" t="s">
        <v>60</v>
      </c>
      <c r="AO408" s="2" t="s">
        <v>60</v>
      </c>
      <c r="AP408" s="2" t="s">
        <v>5078</v>
      </c>
      <c r="AQ408" s="2" t="s">
        <v>138</v>
      </c>
      <c r="AR408" s="2">
        <v>4</v>
      </c>
      <c r="AS408" s="2">
        <v>282</v>
      </c>
      <c r="AT408" s="2">
        <v>0.311</v>
      </c>
      <c r="AU408" s="2">
        <v>83</v>
      </c>
      <c r="AV408" s="2">
        <v>9.1999999999999998E-2</v>
      </c>
      <c r="AW408" s="2">
        <v>542</v>
      </c>
      <c r="AX408" s="2">
        <v>0.54200000000000004</v>
      </c>
      <c r="AY408" s="2">
        <v>34</v>
      </c>
      <c r="AZ408" s="2">
        <v>60</v>
      </c>
      <c r="BA408" s="2">
        <v>907</v>
      </c>
      <c r="BB408" s="2"/>
      <c r="BC408" s="2"/>
      <c r="BD408" s="2">
        <v>0.66713862788003608</v>
      </c>
      <c r="BE408" s="2"/>
      <c r="BF408" s="2"/>
      <c r="BG408" s="2">
        <v>15538</v>
      </c>
      <c r="BH408" s="2"/>
      <c r="BI408" s="2"/>
      <c r="BJ408" s="2">
        <v>10366</v>
      </c>
      <c r="BK408" s="2"/>
      <c r="BL408" s="2"/>
      <c r="BM408" s="2">
        <v>6.2856399430020078</v>
      </c>
      <c r="BN408" s="2"/>
      <c r="BO408" s="2"/>
      <c r="BP408" s="2">
        <v>3.0884942600983615E-3</v>
      </c>
      <c r="BQ408" s="2"/>
      <c r="BR408" s="2"/>
      <c r="BS408" s="2">
        <v>3.9224938669222817E-2</v>
      </c>
      <c r="BT408" s="2"/>
      <c r="BU408" s="2"/>
      <c r="BV408" s="2">
        <v>0.9576865670706789</v>
      </c>
      <c r="BW408" s="2"/>
      <c r="BX408" s="2"/>
      <c r="BY408" s="2">
        <v>23476.8651871125</v>
      </c>
      <c r="BZ408" s="2"/>
      <c r="CA408" s="2"/>
      <c r="CB408" s="2">
        <v>72.508163375500004</v>
      </c>
      <c r="CC408" s="2"/>
      <c r="CD408" s="2"/>
      <c r="CE408" s="2">
        <v>22483.478426626902</v>
      </c>
      <c r="CF408" s="2"/>
      <c r="CG408" s="2"/>
      <c r="CH408" s="2">
        <v>920.87859711010003</v>
      </c>
      <c r="CI408" s="2"/>
      <c r="CJ408" s="2">
        <v>308.53556541820001</v>
      </c>
      <c r="CK408" s="2" t="s">
        <v>60</v>
      </c>
      <c r="CL408" s="2" t="s">
        <v>60</v>
      </c>
      <c r="CM408" s="2" t="s">
        <v>60</v>
      </c>
      <c r="CN408" s="2">
        <v>1533</v>
      </c>
      <c r="CO408" s="2" t="s">
        <v>60</v>
      </c>
      <c r="CP408" s="2">
        <f t="shared" si="6"/>
        <v>9.8661346376625048E-2</v>
      </c>
    </row>
    <row r="409" spans="1:94" ht="17.100000000000001" customHeight="1" x14ac:dyDescent="0.3">
      <c r="A409" s="3">
        <v>2310209</v>
      </c>
      <c r="B409" s="3" t="s">
        <v>2750</v>
      </c>
      <c r="C409" s="3" t="s">
        <v>138</v>
      </c>
      <c r="D409" s="3" t="s">
        <v>2750</v>
      </c>
      <c r="E409" s="3" t="s">
        <v>138</v>
      </c>
      <c r="F409" s="3" t="s">
        <v>60</v>
      </c>
      <c r="G409" s="3" t="s">
        <v>60</v>
      </c>
      <c r="H409" s="3" t="s">
        <v>60</v>
      </c>
      <c r="I409" s="3" t="s">
        <v>60</v>
      </c>
      <c r="J409" s="3" t="s">
        <v>60</v>
      </c>
      <c r="K409" s="3" t="s">
        <v>60</v>
      </c>
      <c r="L409" s="3" t="s">
        <v>60</v>
      </c>
      <c r="M409" s="3" t="s">
        <v>60</v>
      </c>
      <c r="N409" s="3" t="s">
        <v>60</v>
      </c>
      <c r="O409" s="3" t="s">
        <v>60</v>
      </c>
      <c r="P409" s="3" t="s">
        <v>60</v>
      </c>
      <c r="Q409" s="3" t="s">
        <v>60</v>
      </c>
      <c r="R409" s="3" t="s">
        <v>60</v>
      </c>
      <c r="S409" s="3" t="s">
        <v>60</v>
      </c>
      <c r="T409" s="3" t="s">
        <v>60</v>
      </c>
      <c r="U409" s="3" t="s">
        <v>60</v>
      </c>
      <c r="V409" s="3" t="s">
        <v>60</v>
      </c>
      <c r="W409" s="3" t="s">
        <v>60</v>
      </c>
      <c r="X409" s="3" t="s">
        <v>60</v>
      </c>
      <c r="Y409" s="3" t="s">
        <v>60</v>
      </c>
      <c r="Z409" s="3" t="s">
        <v>60</v>
      </c>
      <c r="AA409" s="3" t="s">
        <v>2749</v>
      </c>
      <c r="AB409" s="3" t="s">
        <v>2750</v>
      </c>
      <c r="AC409" s="3" t="s">
        <v>138</v>
      </c>
      <c r="AD409" s="3">
        <v>36</v>
      </c>
      <c r="AE409" s="3">
        <v>904</v>
      </c>
      <c r="AF409" s="3">
        <v>0.41</v>
      </c>
      <c r="AG409" s="3">
        <v>845</v>
      </c>
      <c r="AH409" s="3">
        <v>0.38</v>
      </c>
      <c r="AI409" s="3">
        <v>11</v>
      </c>
      <c r="AJ409" s="3">
        <v>0.01</v>
      </c>
      <c r="AK409" s="3">
        <v>349</v>
      </c>
      <c r="AL409" s="3">
        <v>0.16</v>
      </c>
      <c r="AM409" s="3">
        <v>54</v>
      </c>
      <c r="AN409" s="3">
        <v>36</v>
      </c>
      <c r="AO409" s="3">
        <v>2199</v>
      </c>
      <c r="AP409" s="3" t="s">
        <v>2750</v>
      </c>
      <c r="AQ409" s="3" t="s">
        <v>138</v>
      </c>
      <c r="AR409" s="3">
        <v>36</v>
      </c>
      <c r="AS409" s="3">
        <v>719</v>
      </c>
      <c r="AT409" s="3">
        <v>0.35299999999999998</v>
      </c>
      <c r="AU409" s="3">
        <v>273</v>
      </c>
      <c r="AV409" s="3">
        <v>0.13400000000000001</v>
      </c>
      <c r="AW409" s="3">
        <v>1044</v>
      </c>
      <c r="AX409" s="3">
        <v>0.47499999999999998</v>
      </c>
      <c r="AY409" s="3">
        <v>58</v>
      </c>
      <c r="AZ409" s="3">
        <v>103</v>
      </c>
      <c r="BA409" s="3">
        <v>2036</v>
      </c>
      <c r="BB409" s="3"/>
      <c r="BC409" s="3"/>
      <c r="BD409" s="3" t="s">
        <v>60</v>
      </c>
      <c r="BE409" s="3"/>
      <c r="BF409" s="3"/>
      <c r="BG409" s="3" t="s">
        <v>60</v>
      </c>
      <c r="BH409" s="3"/>
      <c r="BI409" s="3"/>
      <c r="BJ409" s="3" t="s">
        <v>60</v>
      </c>
      <c r="BK409" s="3"/>
      <c r="BL409" s="3"/>
      <c r="BM409" s="3">
        <v>0.95769637038997468</v>
      </c>
      <c r="BN409" s="3"/>
      <c r="BO409" s="3"/>
      <c r="BP409" s="3">
        <v>1.0169468984130431E-2</v>
      </c>
      <c r="BQ409" s="3"/>
      <c r="BR409" s="3"/>
      <c r="BS409" s="3">
        <v>0.22841278102095522</v>
      </c>
      <c r="BT409" s="3"/>
      <c r="BU409" s="3"/>
      <c r="BV409" s="3">
        <v>0.76141774999489886</v>
      </c>
      <c r="BW409" s="3"/>
      <c r="BX409" s="3"/>
      <c r="BY409" s="3">
        <v>6438.5926981317998</v>
      </c>
      <c r="BZ409" s="3"/>
      <c r="CA409" s="3"/>
      <c r="CB409" s="3">
        <v>65.477068745099999</v>
      </c>
      <c r="CC409" s="3"/>
      <c r="CD409" s="3"/>
      <c r="CE409" s="3">
        <v>4902.4587653450999</v>
      </c>
      <c r="CF409" s="3"/>
      <c r="CG409" s="3"/>
      <c r="CH409" s="3">
        <v>1470.6568640415001</v>
      </c>
      <c r="CI409" s="3"/>
      <c r="CJ409" s="3">
        <v>784.59903758639996</v>
      </c>
      <c r="CK409" s="3" t="s">
        <v>60</v>
      </c>
      <c r="CL409" s="3" t="s">
        <v>60</v>
      </c>
      <c r="CM409" s="3">
        <v>0</v>
      </c>
      <c r="CN409" s="3">
        <v>3460</v>
      </c>
      <c r="CO409" s="3" t="s">
        <v>60</v>
      </c>
      <c r="CP409" s="3" t="str">
        <f t="shared" si="6"/>
        <v/>
      </c>
    </row>
    <row r="410" spans="1:94" ht="17.100000000000001" customHeight="1" x14ac:dyDescent="0.3">
      <c r="A410" s="2">
        <v>2310308</v>
      </c>
      <c r="B410" s="2" t="s">
        <v>5079</v>
      </c>
      <c r="C410" s="2" t="s">
        <v>138</v>
      </c>
      <c r="D410" s="2" t="s">
        <v>5079</v>
      </c>
      <c r="E410" s="2" t="s">
        <v>138</v>
      </c>
      <c r="F410" s="2" t="s">
        <v>60</v>
      </c>
      <c r="G410" s="2" t="s">
        <v>60</v>
      </c>
      <c r="H410" s="2" t="s">
        <v>60</v>
      </c>
      <c r="I410" s="2" t="s">
        <v>60</v>
      </c>
      <c r="J410" s="2" t="s">
        <v>60</v>
      </c>
      <c r="K410" s="2" t="s">
        <v>60</v>
      </c>
      <c r="L410" s="2" t="s">
        <v>60</v>
      </c>
      <c r="M410" s="2" t="s">
        <v>60</v>
      </c>
      <c r="N410" s="2" t="s">
        <v>60</v>
      </c>
      <c r="O410" s="2" t="s">
        <v>60</v>
      </c>
      <c r="P410" s="2" t="s">
        <v>60</v>
      </c>
      <c r="Q410" s="2" t="s">
        <v>60</v>
      </c>
      <c r="R410" s="2" t="s">
        <v>60</v>
      </c>
      <c r="S410" s="2" t="s">
        <v>60</v>
      </c>
      <c r="T410" s="2" t="s">
        <v>60</v>
      </c>
      <c r="U410" s="2" t="s">
        <v>60</v>
      </c>
      <c r="V410" s="2" t="s">
        <v>60</v>
      </c>
      <c r="W410" s="2" t="s">
        <v>60</v>
      </c>
      <c r="X410" s="2" t="s">
        <v>60</v>
      </c>
      <c r="Y410" s="2" t="s">
        <v>60</v>
      </c>
      <c r="Z410" s="2" t="s">
        <v>60</v>
      </c>
      <c r="AA410" s="2" t="s">
        <v>60</v>
      </c>
      <c r="AB410" s="2" t="s">
        <v>60</v>
      </c>
      <c r="AC410" s="2" t="s">
        <v>60</v>
      </c>
      <c r="AD410" s="2" t="s">
        <v>60</v>
      </c>
      <c r="AE410" s="2" t="s">
        <v>60</v>
      </c>
      <c r="AF410" s="2" t="s">
        <v>60</v>
      </c>
      <c r="AG410" s="2" t="s">
        <v>60</v>
      </c>
      <c r="AH410" s="2" t="s">
        <v>60</v>
      </c>
      <c r="AI410" s="2" t="s">
        <v>60</v>
      </c>
      <c r="AJ410" s="2" t="s">
        <v>60</v>
      </c>
      <c r="AK410" s="2" t="s">
        <v>60</v>
      </c>
      <c r="AL410" s="2" t="s">
        <v>60</v>
      </c>
      <c r="AM410" s="2" t="s">
        <v>60</v>
      </c>
      <c r="AN410" s="2" t="s">
        <v>60</v>
      </c>
      <c r="AO410" s="2" t="s">
        <v>60</v>
      </c>
      <c r="AP410" s="2" t="s">
        <v>5079</v>
      </c>
      <c r="AQ410" s="2" t="s">
        <v>138</v>
      </c>
      <c r="AR410" s="2">
        <v>19</v>
      </c>
      <c r="AS410" s="2">
        <v>351</v>
      </c>
      <c r="AT410" s="2">
        <v>0.33600000000000002</v>
      </c>
      <c r="AU410" s="2">
        <v>63</v>
      </c>
      <c r="AV410" s="2">
        <v>0.06</v>
      </c>
      <c r="AW410" s="2">
        <v>631</v>
      </c>
      <c r="AX410" s="2">
        <v>0.51600000000000001</v>
      </c>
      <c r="AY410" s="2">
        <v>40</v>
      </c>
      <c r="AZ410" s="2">
        <v>137</v>
      </c>
      <c r="BA410" s="2">
        <v>1045</v>
      </c>
      <c r="BB410" s="2"/>
      <c r="BC410" s="2"/>
      <c r="BD410" s="2">
        <v>0.34122700737966738</v>
      </c>
      <c r="BE410" s="2"/>
      <c r="BF410" s="2"/>
      <c r="BG410" s="2">
        <v>18158</v>
      </c>
      <c r="BH410" s="2"/>
      <c r="BI410" s="2"/>
      <c r="BJ410" s="2">
        <v>6196</v>
      </c>
      <c r="BK410" s="2"/>
      <c r="BL410" s="2"/>
      <c r="BM410" s="2">
        <v>0.9102395245912448</v>
      </c>
      <c r="BN410" s="2"/>
      <c r="BO410" s="2"/>
      <c r="BP410" s="2">
        <v>2.7898954754225734E-2</v>
      </c>
      <c r="BQ410" s="2"/>
      <c r="BR410" s="2"/>
      <c r="BS410" s="2">
        <v>0.18138853964655205</v>
      </c>
      <c r="BT410" s="2"/>
      <c r="BU410" s="2"/>
      <c r="BV410" s="2">
        <v>0.79071250559922224</v>
      </c>
      <c r="BW410" s="2"/>
      <c r="BX410" s="2"/>
      <c r="BY410" s="2">
        <v>4189.8325316934997</v>
      </c>
      <c r="BZ410" s="2"/>
      <c r="CA410" s="2"/>
      <c r="CB410" s="2">
        <v>116.8919482295</v>
      </c>
      <c r="CC410" s="2"/>
      <c r="CD410" s="2"/>
      <c r="CE410" s="2">
        <v>3312.9529791764999</v>
      </c>
      <c r="CF410" s="2"/>
      <c r="CG410" s="2"/>
      <c r="CH410" s="2">
        <v>759.98760428749995</v>
      </c>
      <c r="CI410" s="2"/>
      <c r="CJ410" s="2">
        <v>119.0909253479</v>
      </c>
      <c r="CK410" s="2" t="s">
        <v>60</v>
      </c>
      <c r="CL410" s="2" t="s">
        <v>60</v>
      </c>
      <c r="CM410" s="2" t="s">
        <v>60</v>
      </c>
      <c r="CN410" s="2">
        <v>2999</v>
      </c>
      <c r="CO410" s="2" t="s">
        <v>60</v>
      </c>
      <c r="CP410" s="2">
        <f t="shared" si="6"/>
        <v>0.16516136138341228</v>
      </c>
    </row>
    <row r="411" spans="1:94" ht="17.100000000000001" customHeight="1" x14ac:dyDescent="0.3">
      <c r="A411" s="3">
        <v>2310407</v>
      </c>
      <c r="B411" s="3" t="s">
        <v>5080</v>
      </c>
      <c r="C411" s="3" t="s">
        <v>138</v>
      </c>
      <c r="D411" s="3" t="s">
        <v>5080</v>
      </c>
      <c r="E411" s="3" t="s">
        <v>138</v>
      </c>
      <c r="F411" s="3" t="s">
        <v>60</v>
      </c>
      <c r="G411" s="3" t="s">
        <v>60</v>
      </c>
      <c r="H411" s="3" t="s">
        <v>60</v>
      </c>
      <c r="I411" s="3" t="s">
        <v>60</v>
      </c>
      <c r="J411" s="3" t="s">
        <v>60</v>
      </c>
      <c r="K411" s="3" t="s">
        <v>60</v>
      </c>
      <c r="L411" s="3" t="s">
        <v>60</v>
      </c>
      <c r="M411" s="3" t="s">
        <v>60</v>
      </c>
      <c r="N411" s="3" t="s">
        <v>60</v>
      </c>
      <c r="O411" s="3" t="s">
        <v>60</v>
      </c>
      <c r="P411" s="3" t="s">
        <v>60</v>
      </c>
      <c r="Q411" s="3" t="s">
        <v>60</v>
      </c>
      <c r="R411" s="3" t="s">
        <v>60</v>
      </c>
      <c r="S411" s="3" t="s">
        <v>60</v>
      </c>
      <c r="T411" s="3" t="s">
        <v>60</v>
      </c>
      <c r="U411" s="3" t="s">
        <v>60</v>
      </c>
      <c r="V411" s="3" t="s">
        <v>60</v>
      </c>
      <c r="W411" s="3" t="s">
        <v>60</v>
      </c>
      <c r="X411" s="3" t="s">
        <v>60</v>
      </c>
      <c r="Y411" s="3" t="s">
        <v>60</v>
      </c>
      <c r="Z411" s="3" t="s">
        <v>60</v>
      </c>
      <c r="AA411" s="3" t="s">
        <v>60</v>
      </c>
      <c r="AB411" s="3" t="s">
        <v>60</v>
      </c>
      <c r="AC411" s="3" t="s">
        <v>60</v>
      </c>
      <c r="AD411" s="3" t="s">
        <v>60</v>
      </c>
      <c r="AE411" s="3" t="s">
        <v>60</v>
      </c>
      <c r="AF411" s="3" t="s">
        <v>60</v>
      </c>
      <c r="AG411" s="3" t="s">
        <v>60</v>
      </c>
      <c r="AH411" s="3" t="s">
        <v>60</v>
      </c>
      <c r="AI411" s="3" t="s">
        <v>60</v>
      </c>
      <c r="AJ411" s="3" t="s">
        <v>60</v>
      </c>
      <c r="AK411" s="3" t="s">
        <v>60</v>
      </c>
      <c r="AL411" s="3" t="s">
        <v>60</v>
      </c>
      <c r="AM411" s="3" t="s">
        <v>60</v>
      </c>
      <c r="AN411" s="3" t="s">
        <v>60</v>
      </c>
      <c r="AO411" s="3" t="s">
        <v>60</v>
      </c>
      <c r="AP411" s="3" t="s">
        <v>5080</v>
      </c>
      <c r="AQ411" s="3" t="s">
        <v>138</v>
      </c>
      <c r="AR411" s="3">
        <v>33</v>
      </c>
      <c r="AS411" s="3">
        <v>327</v>
      </c>
      <c r="AT411" s="3">
        <v>0.70899999999999996</v>
      </c>
      <c r="AU411" s="3">
        <v>7</v>
      </c>
      <c r="AV411" s="3">
        <v>1.4999999999999999E-2</v>
      </c>
      <c r="AW411" s="3">
        <v>127</v>
      </c>
      <c r="AX411" s="3">
        <v>0.246</v>
      </c>
      <c r="AY411" s="3">
        <v>22</v>
      </c>
      <c r="AZ411" s="3">
        <v>33</v>
      </c>
      <c r="BA411" s="3">
        <v>461</v>
      </c>
      <c r="BB411" s="3"/>
      <c r="BC411" s="3"/>
      <c r="BD411" s="3">
        <v>0.28175827524473396</v>
      </c>
      <c r="BE411" s="3"/>
      <c r="BF411" s="3"/>
      <c r="BG411" s="3">
        <v>26253</v>
      </c>
      <c r="BH411" s="3"/>
      <c r="BI411" s="3"/>
      <c r="BJ411" s="3">
        <v>7397</v>
      </c>
      <c r="BK411" s="3"/>
      <c r="BL411" s="3"/>
      <c r="BM411" s="3">
        <v>0.7652667312508723</v>
      </c>
      <c r="BN411" s="3"/>
      <c r="BO411" s="3"/>
      <c r="BP411" s="3">
        <v>1.1192381661972478E-2</v>
      </c>
      <c r="BQ411" s="3"/>
      <c r="BR411" s="3"/>
      <c r="BS411" s="3">
        <v>0.15081983285682948</v>
      </c>
      <c r="BT411" s="3"/>
      <c r="BU411" s="3"/>
      <c r="BV411" s="3">
        <v>0.83798778548119801</v>
      </c>
      <c r="BW411" s="3"/>
      <c r="BX411" s="3"/>
      <c r="BY411" s="3">
        <v>2149.6342480837002</v>
      </c>
      <c r="BZ411" s="3"/>
      <c r="CA411" s="3"/>
      <c r="CB411" s="3">
        <v>24.059526938200001</v>
      </c>
      <c r="CC411" s="3"/>
      <c r="CD411" s="3"/>
      <c r="CE411" s="3">
        <v>1801.3672431462001</v>
      </c>
      <c r="CF411" s="3"/>
      <c r="CG411" s="3"/>
      <c r="CH411" s="3">
        <v>324.20747799930001</v>
      </c>
      <c r="CI411" s="3"/>
      <c r="CJ411" s="3">
        <v>18.013753414</v>
      </c>
      <c r="CK411" s="3" t="s">
        <v>60</v>
      </c>
      <c r="CL411" s="3" t="s">
        <v>60</v>
      </c>
      <c r="CM411" s="3" t="s">
        <v>60</v>
      </c>
      <c r="CN411" s="3">
        <v>774</v>
      </c>
      <c r="CO411" s="3" t="s">
        <v>60</v>
      </c>
      <c r="CP411" s="3">
        <f t="shared" si="6"/>
        <v>2.9482344874871443E-2</v>
      </c>
    </row>
    <row r="412" spans="1:94" ht="17.100000000000001" customHeight="1" x14ac:dyDescent="0.3">
      <c r="A412" s="2">
        <v>2310506</v>
      </c>
      <c r="B412" s="2" t="s">
        <v>2237</v>
      </c>
      <c r="C412" s="2" t="s">
        <v>138</v>
      </c>
      <c r="D412" s="2" t="s">
        <v>2237</v>
      </c>
      <c r="E412" s="2" t="s">
        <v>138</v>
      </c>
      <c r="F412" s="2" t="s">
        <v>60</v>
      </c>
      <c r="G412" s="2" t="s">
        <v>60</v>
      </c>
      <c r="H412" s="2" t="s">
        <v>60</v>
      </c>
      <c r="I412" s="2" t="s">
        <v>60</v>
      </c>
      <c r="J412" s="2" t="s">
        <v>60</v>
      </c>
      <c r="K412" s="2" t="s">
        <v>60</v>
      </c>
      <c r="L412" s="2" t="s">
        <v>60</v>
      </c>
      <c r="M412" s="2" t="s">
        <v>60</v>
      </c>
      <c r="N412" s="2" t="s">
        <v>60</v>
      </c>
      <c r="O412" s="2" t="s">
        <v>60</v>
      </c>
      <c r="P412" s="2"/>
      <c r="Q412" s="2">
        <v>59</v>
      </c>
      <c r="R412" s="2">
        <v>2386</v>
      </c>
      <c r="S412" s="2">
        <v>0.84579936192839422</v>
      </c>
      <c r="T412" s="2">
        <v>424</v>
      </c>
      <c r="U412" s="2">
        <v>0.15030131159163418</v>
      </c>
      <c r="V412" s="2">
        <v>11</v>
      </c>
      <c r="W412" s="2">
        <v>3.8993264799716413E-3</v>
      </c>
      <c r="X412" s="2" t="s">
        <v>60</v>
      </c>
      <c r="Y412" s="2" t="s">
        <v>60</v>
      </c>
      <c r="Z412" s="2">
        <v>2821</v>
      </c>
      <c r="AA412" s="2" t="s">
        <v>2236</v>
      </c>
      <c r="AB412" s="2" t="s">
        <v>2237</v>
      </c>
      <c r="AC412" s="2" t="s">
        <v>138</v>
      </c>
      <c r="AD412" s="2">
        <v>59</v>
      </c>
      <c r="AE412" s="2">
        <v>909</v>
      </c>
      <c r="AF412" s="2">
        <v>0.27</v>
      </c>
      <c r="AG412" s="2">
        <v>2160</v>
      </c>
      <c r="AH412" s="2">
        <v>0.63</v>
      </c>
      <c r="AI412" s="2">
        <v>30</v>
      </c>
      <c r="AJ412" s="2">
        <v>0.01</v>
      </c>
      <c r="AK412" s="2">
        <v>64</v>
      </c>
      <c r="AL412" s="2">
        <v>0.02</v>
      </c>
      <c r="AM412" s="2">
        <v>131</v>
      </c>
      <c r="AN412" s="2">
        <v>122</v>
      </c>
      <c r="AO412" s="2">
        <v>3416</v>
      </c>
      <c r="AP412" s="2" t="s">
        <v>2237</v>
      </c>
      <c r="AQ412" s="2" t="s">
        <v>138</v>
      </c>
      <c r="AR412" s="2">
        <v>59</v>
      </c>
      <c r="AS412" s="2">
        <v>1320</v>
      </c>
      <c r="AT412" s="2">
        <v>0.71899999999999997</v>
      </c>
      <c r="AU412" s="2">
        <v>271</v>
      </c>
      <c r="AV412" s="2">
        <v>0.14799999999999999</v>
      </c>
      <c r="AW412" s="2">
        <v>246</v>
      </c>
      <c r="AX412" s="2">
        <v>0.12</v>
      </c>
      <c r="AY412" s="2">
        <v>45</v>
      </c>
      <c r="AZ412" s="2">
        <v>163</v>
      </c>
      <c r="BA412" s="2">
        <v>1837</v>
      </c>
      <c r="BB412" s="2">
        <v>9.5799604818662759E-2</v>
      </c>
      <c r="BC412" s="2">
        <v>7.6895241541523426E-2</v>
      </c>
      <c r="BD412" s="2">
        <v>0.12488013572324261</v>
      </c>
      <c r="BE412" s="2">
        <v>15689</v>
      </c>
      <c r="BF412" s="2">
        <v>22108</v>
      </c>
      <c r="BG412" s="2">
        <v>13557</v>
      </c>
      <c r="BH412" s="2">
        <v>1503</v>
      </c>
      <c r="BI412" s="2">
        <v>1700</v>
      </c>
      <c r="BJ412" s="2">
        <v>1693</v>
      </c>
      <c r="BK412" s="2">
        <v>2.2172283013899534</v>
      </c>
      <c r="BL412" s="2">
        <v>2.7638741890435883</v>
      </c>
      <c r="BM412" s="2">
        <v>0.88459543954969277</v>
      </c>
      <c r="BN412" s="2">
        <v>0.11362750472696138</v>
      </c>
      <c r="BO412" s="2">
        <v>1.9607697619822933E-2</v>
      </c>
      <c r="BP412" s="2">
        <v>3.6493564774414101E-2</v>
      </c>
      <c r="BQ412" s="2">
        <v>0.2336161268648157</v>
      </c>
      <c r="BR412" s="2">
        <v>0.43844078805169129</v>
      </c>
      <c r="BS412" s="2">
        <v>0.10999313999992703</v>
      </c>
      <c r="BT412" s="2">
        <v>0.65275636840822304</v>
      </c>
      <c r="BU412" s="2">
        <v>0.54195151432850708</v>
      </c>
      <c r="BV412" s="2">
        <v>0.85351329522565889</v>
      </c>
      <c r="BW412" s="2">
        <v>3332.4941369890998</v>
      </c>
      <c r="BX412" s="2">
        <v>4698.5861213741</v>
      </c>
      <c r="BY412" s="2">
        <v>7056.4178212878996</v>
      </c>
      <c r="BZ412" s="2">
        <v>378.66299330330003</v>
      </c>
      <c r="CA412" s="2">
        <v>92.128455908600003</v>
      </c>
      <c r="CB412" s="2">
        <v>257.51384083649998</v>
      </c>
      <c r="CC412" s="2">
        <v>2175.3067706027</v>
      </c>
      <c r="CD412" s="2">
        <v>2546.4058636815998</v>
      </c>
      <c r="CE412" s="2">
        <v>6022.7464271364997</v>
      </c>
      <c r="CF412" s="2">
        <v>778.52437308310004</v>
      </c>
      <c r="CG412" s="2">
        <v>2060.051801784</v>
      </c>
      <c r="CH412" s="2">
        <v>776.15755331490004</v>
      </c>
      <c r="CI412" s="2">
        <v>174.1788930678</v>
      </c>
      <c r="CJ412" s="2">
        <v>957.18080293310004</v>
      </c>
      <c r="CK412" s="2" t="s">
        <v>60</v>
      </c>
      <c r="CL412" s="2">
        <v>2579</v>
      </c>
      <c r="CM412" s="2">
        <v>5463</v>
      </c>
      <c r="CN412" s="2">
        <v>5563</v>
      </c>
      <c r="CO412" s="2" t="s">
        <v>60</v>
      </c>
      <c r="CP412" s="2">
        <f t="shared" si="6"/>
        <v>0.41034152098546878</v>
      </c>
    </row>
    <row r="413" spans="1:94" ht="17.100000000000001" customHeight="1" x14ac:dyDescent="0.3">
      <c r="A413" s="3">
        <v>2310605</v>
      </c>
      <c r="B413" s="3" t="s">
        <v>5081</v>
      </c>
      <c r="C413" s="3" t="s">
        <v>138</v>
      </c>
      <c r="D413" s="3" t="s">
        <v>5081</v>
      </c>
      <c r="E413" s="3" t="s">
        <v>138</v>
      </c>
      <c r="F413" s="3" t="s">
        <v>60</v>
      </c>
      <c r="G413" s="3" t="s">
        <v>60</v>
      </c>
      <c r="H413" s="3" t="s">
        <v>60</v>
      </c>
      <c r="I413" s="3" t="s">
        <v>60</v>
      </c>
      <c r="J413" s="3" t="s">
        <v>60</v>
      </c>
      <c r="K413" s="3" t="s">
        <v>60</v>
      </c>
      <c r="L413" s="3" t="s">
        <v>60</v>
      </c>
      <c r="M413" s="3" t="s">
        <v>60</v>
      </c>
      <c r="N413" s="3" t="s">
        <v>60</v>
      </c>
      <c r="O413" s="3" t="s">
        <v>60</v>
      </c>
      <c r="P413" s="3" t="s">
        <v>60</v>
      </c>
      <c r="Q413" s="3" t="s">
        <v>60</v>
      </c>
      <c r="R413" s="3" t="s">
        <v>60</v>
      </c>
      <c r="S413" s="3" t="s">
        <v>60</v>
      </c>
      <c r="T413" s="3" t="s">
        <v>60</v>
      </c>
      <c r="U413" s="3" t="s">
        <v>60</v>
      </c>
      <c r="V413" s="3" t="s">
        <v>60</v>
      </c>
      <c r="W413" s="3" t="s">
        <v>60</v>
      </c>
      <c r="X413" s="3" t="s">
        <v>60</v>
      </c>
      <c r="Y413" s="3" t="s">
        <v>60</v>
      </c>
      <c r="Z413" s="3" t="s">
        <v>60</v>
      </c>
      <c r="AA413" s="3" t="s">
        <v>60</v>
      </c>
      <c r="AB413" s="3" t="s">
        <v>60</v>
      </c>
      <c r="AC413" s="3" t="s">
        <v>60</v>
      </c>
      <c r="AD413" s="3" t="s">
        <v>60</v>
      </c>
      <c r="AE413" s="3" t="s">
        <v>60</v>
      </c>
      <c r="AF413" s="3" t="s">
        <v>60</v>
      </c>
      <c r="AG413" s="3" t="s">
        <v>60</v>
      </c>
      <c r="AH413" s="3" t="s">
        <v>60</v>
      </c>
      <c r="AI413" s="3" t="s">
        <v>60</v>
      </c>
      <c r="AJ413" s="3" t="s">
        <v>60</v>
      </c>
      <c r="AK413" s="3" t="s">
        <v>60</v>
      </c>
      <c r="AL413" s="3" t="s">
        <v>60</v>
      </c>
      <c r="AM413" s="3" t="s">
        <v>60</v>
      </c>
      <c r="AN413" s="3" t="s">
        <v>60</v>
      </c>
      <c r="AO413" s="3" t="s">
        <v>60</v>
      </c>
      <c r="AP413" s="3" t="s">
        <v>5081</v>
      </c>
      <c r="AQ413" s="3" t="s">
        <v>138</v>
      </c>
      <c r="AR413" s="3">
        <v>70</v>
      </c>
      <c r="AS413" s="3">
        <v>296</v>
      </c>
      <c r="AT413" s="3">
        <v>0.39</v>
      </c>
      <c r="AU413" s="3">
        <v>86</v>
      </c>
      <c r="AV413" s="3">
        <v>0.113</v>
      </c>
      <c r="AW413" s="3">
        <v>378</v>
      </c>
      <c r="AX413" s="3">
        <v>0.42399999999999999</v>
      </c>
      <c r="AY413" s="3">
        <v>77</v>
      </c>
      <c r="AZ413" s="3">
        <v>54</v>
      </c>
      <c r="BA413" s="3">
        <v>760</v>
      </c>
      <c r="BB413" s="3"/>
      <c r="BC413" s="3"/>
      <c r="BD413" s="3">
        <v>0.12641161557962663</v>
      </c>
      <c r="BE413" s="3"/>
      <c r="BF413" s="3"/>
      <c r="BG413" s="3">
        <v>8678</v>
      </c>
      <c r="BH413" s="3"/>
      <c r="BI413" s="3"/>
      <c r="BJ413" s="3">
        <v>1097</v>
      </c>
      <c r="BK413" s="3"/>
      <c r="BL413" s="3"/>
      <c r="BM413" s="3">
        <v>2.6903905399032952</v>
      </c>
      <c r="BN413" s="3"/>
      <c r="BO413" s="3"/>
      <c r="BP413" s="3">
        <v>2.8202468118264573E-2</v>
      </c>
      <c r="BQ413" s="3"/>
      <c r="BR413" s="3"/>
      <c r="BS413" s="3">
        <v>0.35103642089006509</v>
      </c>
      <c r="BT413" s="3"/>
      <c r="BU413" s="3"/>
      <c r="BV413" s="3">
        <v>0.62076111099167042</v>
      </c>
      <c r="BW413" s="3"/>
      <c r="BX413" s="3"/>
      <c r="BY413" s="3">
        <v>4000.6107328362</v>
      </c>
      <c r="BZ413" s="3"/>
      <c r="CA413" s="3"/>
      <c r="CB413" s="3">
        <v>112.82709664639999</v>
      </c>
      <c r="CC413" s="3"/>
      <c r="CD413" s="3"/>
      <c r="CE413" s="3">
        <v>2483.4235631606002</v>
      </c>
      <c r="CF413" s="3"/>
      <c r="CG413" s="3"/>
      <c r="CH413" s="3">
        <v>1404.3600730292001</v>
      </c>
      <c r="CI413" s="3"/>
      <c r="CJ413" s="3">
        <v>73.556159773700003</v>
      </c>
      <c r="CK413" s="3" t="s">
        <v>60</v>
      </c>
      <c r="CL413" s="3" t="s">
        <v>60</v>
      </c>
      <c r="CM413" s="3" t="s">
        <v>60</v>
      </c>
      <c r="CN413" s="3">
        <v>1083</v>
      </c>
      <c r="CO413" s="3" t="s">
        <v>60</v>
      </c>
      <c r="CP413" s="3">
        <f t="shared" si="6"/>
        <v>0.1247983406314819</v>
      </c>
    </row>
    <row r="414" spans="1:94" ht="17.100000000000001" customHeight="1" x14ac:dyDescent="0.3">
      <c r="A414" s="2">
        <v>2310704</v>
      </c>
      <c r="B414" s="2" t="s">
        <v>2221</v>
      </c>
      <c r="C414" s="2" t="s">
        <v>138</v>
      </c>
      <c r="D414" s="2" t="s">
        <v>2221</v>
      </c>
      <c r="E414" s="2" t="s">
        <v>138</v>
      </c>
      <c r="F414" s="2" t="s">
        <v>60</v>
      </c>
      <c r="G414" s="2" t="s">
        <v>60</v>
      </c>
      <c r="H414" s="2" t="s">
        <v>60</v>
      </c>
      <c r="I414" s="2" t="s">
        <v>60</v>
      </c>
      <c r="J414" s="2" t="s">
        <v>60</v>
      </c>
      <c r="K414" s="2" t="s">
        <v>60</v>
      </c>
      <c r="L414" s="2" t="s">
        <v>60</v>
      </c>
      <c r="M414" s="2" t="s">
        <v>60</v>
      </c>
      <c r="N414" s="2" t="s">
        <v>60</v>
      </c>
      <c r="O414" s="2" t="s">
        <v>60</v>
      </c>
      <c r="P414" s="2"/>
      <c r="Q414" s="2">
        <v>50</v>
      </c>
      <c r="R414" s="2">
        <v>511</v>
      </c>
      <c r="S414" s="2">
        <v>9.4489644970414205E-2</v>
      </c>
      <c r="T414" s="2">
        <v>1938</v>
      </c>
      <c r="U414" s="2">
        <v>0.35835798816568049</v>
      </c>
      <c r="V414" s="2">
        <v>2959</v>
      </c>
      <c r="W414" s="2">
        <v>0.54715236686390534</v>
      </c>
      <c r="X414" s="2" t="s">
        <v>60</v>
      </c>
      <c r="Y414" s="2" t="s">
        <v>60</v>
      </c>
      <c r="Z414" s="2">
        <v>5408</v>
      </c>
      <c r="AA414" s="2" t="s">
        <v>2220</v>
      </c>
      <c r="AB414" s="2" t="s">
        <v>2221</v>
      </c>
      <c r="AC414" s="2" t="s">
        <v>138</v>
      </c>
      <c r="AD414" s="2">
        <v>50</v>
      </c>
      <c r="AE414" s="2">
        <v>2397</v>
      </c>
      <c r="AF414" s="2">
        <v>0.49</v>
      </c>
      <c r="AG414" s="2">
        <v>153</v>
      </c>
      <c r="AH414" s="2">
        <v>0.03</v>
      </c>
      <c r="AI414" s="2">
        <v>48</v>
      </c>
      <c r="AJ414" s="2">
        <v>0.01</v>
      </c>
      <c r="AK414" s="2">
        <v>1986</v>
      </c>
      <c r="AL414" s="2">
        <v>0.41</v>
      </c>
      <c r="AM414" s="2">
        <v>103</v>
      </c>
      <c r="AN414" s="2">
        <v>160</v>
      </c>
      <c r="AO414" s="2">
        <v>4847</v>
      </c>
      <c r="AP414" s="2" t="s">
        <v>2221</v>
      </c>
      <c r="AQ414" s="2" t="s">
        <v>138</v>
      </c>
      <c r="AR414" s="2">
        <v>50</v>
      </c>
      <c r="AS414" s="2">
        <v>481</v>
      </c>
      <c r="AT414" s="2">
        <v>0.25</v>
      </c>
      <c r="AU414" s="2">
        <v>80</v>
      </c>
      <c r="AV414" s="2">
        <v>4.2000000000000003E-2</v>
      </c>
      <c r="AW414" s="2">
        <v>1365</v>
      </c>
      <c r="AX414" s="2">
        <v>0.65800000000000003</v>
      </c>
      <c r="AY414" s="2">
        <v>64</v>
      </c>
      <c r="AZ414" s="2">
        <v>84</v>
      </c>
      <c r="BA414" s="2">
        <v>1926</v>
      </c>
      <c r="BB414" s="2">
        <v>6.5639320693683167E-2</v>
      </c>
      <c r="BC414" s="2">
        <v>6.9968500770725819E-2</v>
      </c>
      <c r="BD414" s="2">
        <v>0.15348330914368649</v>
      </c>
      <c r="BE414" s="2">
        <v>22258</v>
      </c>
      <c r="BF414" s="2">
        <v>29842</v>
      </c>
      <c r="BG414" s="2">
        <v>16536</v>
      </c>
      <c r="BH414" s="2">
        <v>1461</v>
      </c>
      <c r="BI414" s="2">
        <v>2088</v>
      </c>
      <c r="BJ414" s="2">
        <v>2538</v>
      </c>
      <c r="BK414" s="2">
        <v>4.4354336598399726</v>
      </c>
      <c r="BL414" s="2">
        <v>3.7925705404777297</v>
      </c>
      <c r="BM414" s="2">
        <v>0.82809431035755066</v>
      </c>
      <c r="BN414" s="2">
        <v>3.8625948324505756E-2</v>
      </c>
      <c r="BO414" s="2">
        <v>9.9479261298651214E-3</v>
      </c>
      <c r="BP414" s="2">
        <v>5.4029968451435512E-2</v>
      </c>
      <c r="BQ414" s="2">
        <v>0.22753187701799485</v>
      </c>
      <c r="BR414" s="2">
        <v>0.15837788433916394</v>
      </c>
      <c r="BS414" s="2">
        <v>0.2409288523551541</v>
      </c>
      <c r="BT414" s="2">
        <v>0.73384217465748391</v>
      </c>
      <c r="BU414" s="2">
        <v>0.83167418953097105</v>
      </c>
      <c r="BV414" s="2">
        <v>0.70504117919341036</v>
      </c>
      <c r="BW414" s="2">
        <v>6480.1685770262002</v>
      </c>
      <c r="BX414" s="2">
        <v>7918.8872885174997</v>
      </c>
      <c r="BY414" s="2">
        <v>7688.0275773595004</v>
      </c>
      <c r="BZ414" s="2">
        <v>250.30265659029999</v>
      </c>
      <c r="CA414" s="2">
        <v>78.776505776899995</v>
      </c>
      <c r="CB414" s="2">
        <v>415.3838874585</v>
      </c>
      <c r="CC414" s="2">
        <v>4755.421000712</v>
      </c>
      <c r="CD414" s="2">
        <v>6585.9341676649001</v>
      </c>
      <c r="CE414" s="2">
        <v>5420.3760288129997</v>
      </c>
      <c r="CF414" s="2">
        <v>1474.4449197238</v>
      </c>
      <c r="CG414" s="2">
        <v>1254.1766150757001</v>
      </c>
      <c r="CH414" s="2">
        <v>1852.2676610880001</v>
      </c>
      <c r="CI414" s="2">
        <v>277.39601488570003</v>
      </c>
      <c r="CJ414" s="2">
        <v>1167.4413358372999</v>
      </c>
      <c r="CK414" s="2" t="s">
        <v>60</v>
      </c>
      <c r="CL414" s="2">
        <v>4292</v>
      </c>
      <c r="CM414" s="2">
        <v>9704</v>
      </c>
      <c r="CN414" s="2">
        <v>3092</v>
      </c>
      <c r="CO414" s="2" t="s">
        <v>60</v>
      </c>
      <c r="CP414" s="2">
        <f t="shared" si="6"/>
        <v>0.18698597000483794</v>
      </c>
    </row>
    <row r="415" spans="1:94" ht="17.100000000000001" customHeight="1" x14ac:dyDescent="0.3">
      <c r="A415" s="3">
        <v>2310803</v>
      </c>
      <c r="B415" s="3" t="s">
        <v>2223</v>
      </c>
      <c r="C415" s="3" t="s">
        <v>138</v>
      </c>
      <c r="D415" s="3" t="s">
        <v>2223</v>
      </c>
      <c r="E415" s="3" t="s">
        <v>138</v>
      </c>
      <c r="F415" s="3" t="s">
        <v>60</v>
      </c>
      <c r="G415" s="3" t="s">
        <v>60</v>
      </c>
      <c r="H415" s="3" t="s">
        <v>60</v>
      </c>
      <c r="I415" s="3" t="s">
        <v>60</v>
      </c>
      <c r="J415" s="3" t="s">
        <v>60</v>
      </c>
      <c r="K415" s="3" t="s">
        <v>60</v>
      </c>
      <c r="L415" s="3" t="s">
        <v>60</v>
      </c>
      <c r="M415" s="3" t="s">
        <v>60</v>
      </c>
      <c r="N415" s="3" t="s">
        <v>60</v>
      </c>
      <c r="O415" s="3" t="s">
        <v>60</v>
      </c>
      <c r="P415" s="3"/>
      <c r="Q415" s="3">
        <v>51</v>
      </c>
      <c r="R415" s="3">
        <v>176</v>
      </c>
      <c r="S415" s="3">
        <v>3.4395153410201287E-2</v>
      </c>
      <c r="T415" s="3">
        <v>2663</v>
      </c>
      <c r="U415" s="3">
        <v>0.520422122337307</v>
      </c>
      <c r="V415" s="3">
        <v>2278</v>
      </c>
      <c r="W415" s="3">
        <v>0.44518272425249167</v>
      </c>
      <c r="X415" s="3" t="s">
        <v>60</v>
      </c>
      <c r="Y415" s="3" t="s">
        <v>60</v>
      </c>
      <c r="Z415" s="3">
        <v>5117</v>
      </c>
      <c r="AA415" s="3" t="s">
        <v>2222</v>
      </c>
      <c r="AB415" s="3" t="s">
        <v>2223</v>
      </c>
      <c r="AC415" s="3" t="s">
        <v>138</v>
      </c>
      <c r="AD415" s="3">
        <v>51</v>
      </c>
      <c r="AE415" s="3">
        <v>924</v>
      </c>
      <c r="AF415" s="3">
        <v>0.46</v>
      </c>
      <c r="AG415" s="3">
        <v>41</v>
      </c>
      <c r="AH415" s="3">
        <v>0.02</v>
      </c>
      <c r="AI415" s="3">
        <v>22</v>
      </c>
      <c r="AJ415" s="3">
        <v>0.01</v>
      </c>
      <c r="AK415" s="3">
        <v>903</v>
      </c>
      <c r="AL415" s="3">
        <v>0.45</v>
      </c>
      <c r="AM415" s="3">
        <v>69</v>
      </c>
      <c r="AN415" s="3">
        <v>61</v>
      </c>
      <c r="AO415" s="3">
        <v>2020</v>
      </c>
      <c r="AP415" s="3" t="s">
        <v>2223</v>
      </c>
      <c r="AQ415" s="3" t="s">
        <v>138</v>
      </c>
      <c r="AR415" s="3">
        <v>51</v>
      </c>
      <c r="AS415" s="3">
        <v>1152</v>
      </c>
      <c r="AT415" s="3">
        <v>0.58299999999999996</v>
      </c>
      <c r="AU415" s="3">
        <v>110</v>
      </c>
      <c r="AV415" s="3">
        <v>5.6000000000000001E-2</v>
      </c>
      <c r="AW415" s="3">
        <v>715</v>
      </c>
      <c r="AX415" s="3">
        <v>0.30499999999999999</v>
      </c>
      <c r="AY415" s="3">
        <v>132</v>
      </c>
      <c r="AZ415" s="3">
        <v>233</v>
      </c>
      <c r="BA415" s="3">
        <v>1977</v>
      </c>
      <c r="BB415" s="3">
        <v>9.7283427232665809E-2</v>
      </c>
      <c r="BC415" s="3">
        <v>8.8964359604949833E-2</v>
      </c>
      <c r="BD415" s="3">
        <v>0.15048424162836507</v>
      </c>
      <c r="BE415" s="3">
        <v>17927</v>
      </c>
      <c r="BF415" s="3">
        <v>25617</v>
      </c>
      <c r="BG415" s="3">
        <v>24368</v>
      </c>
      <c r="BH415" s="3">
        <v>1744</v>
      </c>
      <c r="BI415" s="3">
        <v>2279</v>
      </c>
      <c r="BJ415" s="3">
        <v>3667</v>
      </c>
      <c r="BK415" s="3">
        <v>2.7531741391456421</v>
      </c>
      <c r="BL415" s="3">
        <v>3.5848957330437035</v>
      </c>
      <c r="BM415" s="3">
        <v>0.57807171947561053</v>
      </c>
      <c r="BN415" s="3">
        <v>7.6189574042598948E-2</v>
      </c>
      <c r="BO415" s="3">
        <v>3.8950105184920765E-2</v>
      </c>
      <c r="BP415" s="3">
        <v>5.6693283251954291E-3</v>
      </c>
      <c r="BQ415" s="3">
        <v>0.25054458211524377</v>
      </c>
      <c r="BR415" s="3">
        <v>0.10909037981301947</v>
      </c>
      <c r="BS415" s="3">
        <v>0.12195722649732126</v>
      </c>
      <c r="BT415" s="3">
        <v>0.67326584384217814</v>
      </c>
      <c r="BU415" s="3">
        <v>0.85195951500207201</v>
      </c>
      <c r="BV415" s="3">
        <v>0.87237344517745508</v>
      </c>
      <c r="BW415" s="3">
        <v>4801.5356986699999</v>
      </c>
      <c r="BX415" s="3">
        <v>8169.9773756065997</v>
      </c>
      <c r="BY415" s="3">
        <v>3526.8155605206998</v>
      </c>
      <c r="BZ415" s="3">
        <v>365.82695963200001</v>
      </c>
      <c r="CA415" s="3">
        <v>318.22147813829997</v>
      </c>
      <c r="CB415" s="3">
        <v>19.994675354999998</v>
      </c>
      <c r="CC415" s="3">
        <v>3232.7099839033999</v>
      </c>
      <c r="CD415" s="3">
        <v>6960.4899624996997</v>
      </c>
      <c r="CE415" s="3">
        <v>3076.7002410369</v>
      </c>
      <c r="CF415" s="3">
        <v>1202.9987551347001</v>
      </c>
      <c r="CG415" s="3">
        <v>891.26593496869998</v>
      </c>
      <c r="CH415" s="3">
        <v>430.12064412870001</v>
      </c>
      <c r="CI415" s="3">
        <v>277.39601488570003</v>
      </c>
      <c r="CJ415" s="3">
        <v>162.37397174540001</v>
      </c>
      <c r="CK415" s="3" t="s">
        <v>60</v>
      </c>
      <c r="CL415" s="3">
        <v>2746</v>
      </c>
      <c r="CM415" s="3">
        <v>6061</v>
      </c>
      <c r="CN415" s="3">
        <v>3284</v>
      </c>
      <c r="CO415" s="3" t="s">
        <v>60</v>
      </c>
      <c r="CP415" s="3">
        <f t="shared" si="6"/>
        <v>0.13476690741956665</v>
      </c>
    </row>
    <row r="416" spans="1:94" ht="17.100000000000001" customHeight="1" x14ac:dyDescent="0.3">
      <c r="A416" s="2">
        <v>2310902</v>
      </c>
      <c r="B416" s="2" t="s">
        <v>5082</v>
      </c>
      <c r="C416" s="2" t="s">
        <v>138</v>
      </c>
      <c r="D416" s="2" t="s">
        <v>5082</v>
      </c>
      <c r="E416" s="2" t="s">
        <v>138</v>
      </c>
      <c r="F416" s="2" t="s">
        <v>60</v>
      </c>
      <c r="G416" s="2" t="s">
        <v>60</v>
      </c>
      <c r="H416" s="2" t="s">
        <v>60</v>
      </c>
      <c r="I416" s="2" t="s">
        <v>60</v>
      </c>
      <c r="J416" s="2" t="s">
        <v>60</v>
      </c>
      <c r="K416" s="2" t="s">
        <v>60</v>
      </c>
      <c r="L416" s="2" t="s">
        <v>60</v>
      </c>
      <c r="M416" s="2" t="s">
        <v>60</v>
      </c>
      <c r="N416" s="2" t="s">
        <v>60</v>
      </c>
      <c r="O416" s="2" t="s">
        <v>60</v>
      </c>
      <c r="P416" s="2" t="s">
        <v>60</v>
      </c>
      <c r="Q416" s="2" t="s">
        <v>60</v>
      </c>
      <c r="R416" s="2" t="s">
        <v>60</v>
      </c>
      <c r="S416" s="2" t="s">
        <v>60</v>
      </c>
      <c r="T416" s="2" t="s">
        <v>60</v>
      </c>
      <c r="U416" s="2" t="s">
        <v>60</v>
      </c>
      <c r="V416" s="2" t="s">
        <v>60</v>
      </c>
      <c r="W416" s="2" t="s">
        <v>60</v>
      </c>
      <c r="X416" s="2" t="s">
        <v>60</v>
      </c>
      <c r="Y416" s="2" t="s">
        <v>60</v>
      </c>
      <c r="Z416" s="2" t="s">
        <v>60</v>
      </c>
      <c r="AA416" s="2" t="s">
        <v>60</v>
      </c>
      <c r="AB416" s="2" t="s">
        <v>60</v>
      </c>
      <c r="AC416" s="2" t="s">
        <v>60</v>
      </c>
      <c r="AD416" s="2" t="s">
        <v>60</v>
      </c>
      <c r="AE416" s="2" t="s">
        <v>60</v>
      </c>
      <c r="AF416" s="2" t="s">
        <v>60</v>
      </c>
      <c r="AG416" s="2" t="s">
        <v>60</v>
      </c>
      <c r="AH416" s="2" t="s">
        <v>60</v>
      </c>
      <c r="AI416" s="2" t="s">
        <v>60</v>
      </c>
      <c r="AJ416" s="2" t="s">
        <v>60</v>
      </c>
      <c r="AK416" s="2" t="s">
        <v>60</v>
      </c>
      <c r="AL416" s="2" t="s">
        <v>60</v>
      </c>
      <c r="AM416" s="2" t="s">
        <v>60</v>
      </c>
      <c r="AN416" s="2" t="s">
        <v>60</v>
      </c>
      <c r="AO416" s="2" t="s">
        <v>60</v>
      </c>
      <c r="AP416" s="2" t="s">
        <v>5082</v>
      </c>
      <c r="AQ416" s="2" t="s">
        <v>138</v>
      </c>
      <c r="AR416" s="2">
        <v>12</v>
      </c>
      <c r="AS416" s="2">
        <v>402</v>
      </c>
      <c r="AT416" s="2">
        <v>0.32700000000000001</v>
      </c>
      <c r="AU416" s="2">
        <v>61</v>
      </c>
      <c r="AV416" s="2">
        <v>0.05</v>
      </c>
      <c r="AW416" s="2">
        <v>765</v>
      </c>
      <c r="AX416" s="2">
        <v>0.56699999999999995</v>
      </c>
      <c r="AY416" s="2">
        <v>46</v>
      </c>
      <c r="AZ416" s="2">
        <v>75</v>
      </c>
      <c r="BA416" s="2">
        <v>1228</v>
      </c>
      <c r="BB416" s="2"/>
      <c r="BC416" s="2"/>
      <c r="BD416" s="2">
        <v>0.31461988304093569</v>
      </c>
      <c r="BE416" s="2"/>
      <c r="BF416" s="2"/>
      <c r="BG416" s="2">
        <v>9405</v>
      </c>
      <c r="BH416" s="2"/>
      <c r="BI416" s="2"/>
      <c r="BJ416" s="2">
        <v>2959</v>
      </c>
      <c r="BK416" s="2"/>
      <c r="BL416" s="2"/>
      <c r="BM416" s="2">
        <v>1.4464851693897984</v>
      </c>
      <c r="BN416" s="2"/>
      <c r="BO416" s="2"/>
      <c r="BP416" s="2">
        <v>1.4443056051331832E-2</v>
      </c>
      <c r="BQ416" s="2"/>
      <c r="BR416" s="2"/>
      <c r="BS416" s="2">
        <v>0.38744159675197509</v>
      </c>
      <c r="BT416" s="2"/>
      <c r="BU416" s="2"/>
      <c r="BV416" s="2">
        <v>0.59811534719667503</v>
      </c>
      <c r="BW416" s="2"/>
      <c r="BX416" s="2"/>
      <c r="BY416" s="2">
        <v>5529.9128025771997</v>
      </c>
      <c r="BZ416" s="2"/>
      <c r="CA416" s="2"/>
      <c r="CB416" s="2">
        <v>79.868840566599999</v>
      </c>
      <c r="CC416" s="2"/>
      <c r="CD416" s="2"/>
      <c r="CE416" s="2">
        <v>3307.5257158807999</v>
      </c>
      <c r="CF416" s="2"/>
      <c r="CG416" s="2"/>
      <c r="CH416" s="2">
        <v>2142.5182461296999</v>
      </c>
      <c r="CI416" s="2"/>
      <c r="CJ416" s="2">
        <v>260.99927168689999</v>
      </c>
      <c r="CK416" s="2" t="s">
        <v>60</v>
      </c>
      <c r="CL416" s="2" t="s">
        <v>60</v>
      </c>
      <c r="CM416" s="2" t="s">
        <v>60</v>
      </c>
      <c r="CN416" s="2">
        <v>2171</v>
      </c>
      <c r="CO416" s="2" t="s">
        <v>60</v>
      </c>
      <c r="CP416" s="2">
        <f t="shared" si="6"/>
        <v>0.23083466241360978</v>
      </c>
    </row>
    <row r="417" spans="1:94" ht="17.100000000000001" customHeight="1" x14ac:dyDescent="0.3">
      <c r="A417" s="3">
        <v>2311009</v>
      </c>
      <c r="B417" s="3" t="s">
        <v>5083</v>
      </c>
      <c r="C417" s="3" t="s">
        <v>138</v>
      </c>
      <c r="D417" s="3" t="s">
        <v>5083</v>
      </c>
      <c r="E417" s="3" t="s">
        <v>138</v>
      </c>
      <c r="F417" s="3" t="s">
        <v>60</v>
      </c>
      <c r="G417" s="3" t="s">
        <v>60</v>
      </c>
      <c r="H417" s="3" t="s">
        <v>60</v>
      </c>
      <c r="I417" s="3" t="s">
        <v>60</v>
      </c>
      <c r="J417" s="3" t="s">
        <v>60</v>
      </c>
      <c r="K417" s="3" t="s">
        <v>60</v>
      </c>
      <c r="L417" s="3" t="s">
        <v>60</v>
      </c>
      <c r="M417" s="3" t="s">
        <v>60</v>
      </c>
      <c r="N417" s="3" t="s">
        <v>60</v>
      </c>
      <c r="O417" s="3" t="s">
        <v>60</v>
      </c>
      <c r="P417" s="3" t="s">
        <v>60</v>
      </c>
      <c r="Q417" s="3" t="s">
        <v>60</v>
      </c>
      <c r="R417" s="3" t="s">
        <v>60</v>
      </c>
      <c r="S417" s="3" t="s">
        <v>60</v>
      </c>
      <c r="T417" s="3" t="s">
        <v>60</v>
      </c>
      <c r="U417" s="3" t="s">
        <v>60</v>
      </c>
      <c r="V417" s="3" t="s">
        <v>60</v>
      </c>
      <c r="W417" s="3" t="s">
        <v>60</v>
      </c>
      <c r="X417" s="3" t="s">
        <v>60</v>
      </c>
      <c r="Y417" s="3" t="s">
        <v>60</v>
      </c>
      <c r="Z417" s="3" t="s">
        <v>60</v>
      </c>
      <c r="AA417" s="3" t="s">
        <v>60</v>
      </c>
      <c r="AB417" s="3" t="s">
        <v>60</v>
      </c>
      <c r="AC417" s="3" t="s">
        <v>60</v>
      </c>
      <c r="AD417" s="3" t="s">
        <v>60</v>
      </c>
      <c r="AE417" s="3" t="s">
        <v>60</v>
      </c>
      <c r="AF417" s="3" t="s">
        <v>60</v>
      </c>
      <c r="AG417" s="3" t="s">
        <v>60</v>
      </c>
      <c r="AH417" s="3" t="s">
        <v>60</v>
      </c>
      <c r="AI417" s="3" t="s">
        <v>60</v>
      </c>
      <c r="AJ417" s="3" t="s">
        <v>60</v>
      </c>
      <c r="AK417" s="3" t="s">
        <v>60</v>
      </c>
      <c r="AL417" s="3" t="s">
        <v>60</v>
      </c>
      <c r="AM417" s="3" t="s">
        <v>60</v>
      </c>
      <c r="AN417" s="3" t="s">
        <v>60</v>
      </c>
      <c r="AO417" s="3" t="s">
        <v>60</v>
      </c>
      <c r="AP417" s="3" t="s">
        <v>5083</v>
      </c>
      <c r="AQ417" s="3" t="s">
        <v>138</v>
      </c>
      <c r="AR417" s="3">
        <v>40</v>
      </c>
      <c r="AS417" s="3">
        <v>119</v>
      </c>
      <c r="AT417" s="3">
        <v>0.20699999999999999</v>
      </c>
      <c r="AU417" s="3">
        <v>30</v>
      </c>
      <c r="AV417" s="3">
        <v>5.1999999999999998E-2</v>
      </c>
      <c r="AW417" s="3">
        <v>427</v>
      </c>
      <c r="AX417" s="3">
        <v>0.70099999999999996</v>
      </c>
      <c r="AY417" s="3">
        <v>23</v>
      </c>
      <c r="AZ417" s="3">
        <v>10</v>
      </c>
      <c r="BA417" s="3">
        <v>576</v>
      </c>
      <c r="BB417" s="3"/>
      <c r="BC417" s="3"/>
      <c r="BD417" s="3">
        <v>0.24794937895476915</v>
      </c>
      <c r="BE417" s="3"/>
      <c r="BF417" s="3"/>
      <c r="BG417" s="3">
        <v>4267</v>
      </c>
      <c r="BH417" s="3"/>
      <c r="BI417" s="3"/>
      <c r="BJ417" s="3">
        <v>1058</v>
      </c>
      <c r="BK417" s="3"/>
      <c r="BL417" s="3"/>
      <c r="BM417" s="3">
        <v>0.77442392650478697</v>
      </c>
      <c r="BN417" s="3"/>
      <c r="BO417" s="3"/>
      <c r="BP417" s="3"/>
      <c r="BQ417" s="3"/>
      <c r="BR417" s="3"/>
      <c r="BS417" s="3">
        <v>0.41792892774850565</v>
      </c>
      <c r="BT417" s="3"/>
      <c r="BU417" s="3"/>
      <c r="BV417" s="3">
        <v>0.58207107225149424</v>
      </c>
      <c r="BW417" s="3"/>
      <c r="BX417" s="3"/>
      <c r="BY417" s="3">
        <v>1472.1798842856001</v>
      </c>
      <c r="BZ417" s="3"/>
      <c r="CA417" s="3"/>
      <c r="CB417" s="3"/>
      <c r="CC417" s="3"/>
      <c r="CD417" s="3"/>
      <c r="CE417" s="3">
        <v>856.91332379319999</v>
      </c>
      <c r="CF417" s="3"/>
      <c r="CG417" s="3"/>
      <c r="CH417" s="3">
        <v>615.2665604924</v>
      </c>
      <c r="CI417" s="3"/>
      <c r="CJ417" s="3">
        <v>130.8999414749</v>
      </c>
      <c r="CK417" s="3" t="s">
        <v>60</v>
      </c>
      <c r="CL417" s="3" t="s">
        <v>60</v>
      </c>
      <c r="CM417" s="3" t="s">
        <v>60</v>
      </c>
      <c r="CN417" s="3">
        <v>947</v>
      </c>
      <c r="CO417" s="3" t="s">
        <v>60</v>
      </c>
      <c r="CP417" s="3">
        <f t="shared" si="6"/>
        <v>0.22193578626669791</v>
      </c>
    </row>
    <row r="418" spans="1:94" ht="17.100000000000001" customHeight="1" x14ac:dyDescent="0.3">
      <c r="A418" s="2">
        <v>2311108</v>
      </c>
      <c r="B418" s="2" t="s">
        <v>2752</v>
      </c>
      <c r="C418" s="2" t="s">
        <v>138</v>
      </c>
      <c r="D418" s="2" t="s">
        <v>2752</v>
      </c>
      <c r="E418" s="2" t="s">
        <v>138</v>
      </c>
      <c r="F418" s="2" t="s">
        <v>60</v>
      </c>
      <c r="G418" s="2" t="s">
        <v>60</v>
      </c>
      <c r="H418" s="2" t="s">
        <v>60</v>
      </c>
      <c r="I418" s="2" t="s">
        <v>60</v>
      </c>
      <c r="J418" s="2" t="s">
        <v>60</v>
      </c>
      <c r="K418" s="2" t="s">
        <v>60</v>
      </c>
      <c r="L418" s="2" t="s">
        <v>60</v>
      </c>
      <c r="M418" s="2" t="s">
        <v>60</v>
      </c>
      <c r="N418" s="2" t="s">
        <v>60</v>
      </c>
      <c r="O418" s="2" t="s">
        <v>60</v>
      </c>
      <c r="P418" s="2" t="s">
        <v>60</v>
      </c>
      <c r="Q418" s="2" t="s">
        <v>60</v>
      </c>
      <c r="R418" s="2" t="s">
        <v>60</v>
      </c>
      <c r="S418" s="2" t="s">
        <v>60</v>
      </c>
      <c r="T418" s="2" t="s">
        <v>60</v>
      </c>
      <c r="U418" s="2" t="s">
        <v>60</v>
      </c>
      <c r="V418" s="2" t="s">
        <v>60</v>
      </c>
      <c r="W418" s="2" t="s">
        <v>60</v>
      </c>
      <c r="X418" s="2" t="s">
        <v>60</v>
      </c>
      <c r="Y418" s="2" t="s">
        <v>60</v>
      </c>
      <c r="Z418" s="2" t="s">
        <v>60</v>
      </c>
      <c r="AA418" s="2" t="s">
        <v>2751</v>
      </c>
      <c r="AB418" s="2" t="s">
        <v>2752</v>
      </c>
      <c r="AC418" s="2" t="s">
        <v>138</v>
      </c>
      <c r="AD418" s="2">
        <v>70</v>
      </c>
      <c r="AE418" s="2">
        <v>748</v>
      </c>
      <c r="AF418" s="2">
        <v>0.49</v>
      </c>
      <c r="AG418" s="2">
        <v>58</v>
      </c>
      <c r="AH418" s="2">
        <v>0.04</v>
      </c>
      <c r="AI418" s="2">
        <v>33</v>
      </c>
      <c r="AJ418" s="2">
        <v>0.02</v>
      </c>
      <c r="AK418" s="2">
        <v>568</v>
      </c>
      <c r="AL418" s="2">
        <v>0.37</v>
      </c>
      <c r="AM418" s="2">
        <v>43</v>
      </c>
      <c r="AN418" s="2">
        <v>81</v>
      </c>
      <c r="AO418" s="2">
        <v>1531</v>
      </c>
      <c r="AP418" s="2" t="s">
        <v>2752</v>
      </c>
      <c r="AQ418" s="2" t="s">
        <v>138</v>
      </c>
      <c r="AR418" s="2">
        <v>70</v>
      </c>
      <c r="AS418" s="2">
        <v>433</v>
      </c>
      <c r="AT418" s="2">
        <v>0.41199999999999998</v>
      </c>
      <c r="AU418" s="2">
        <v>100</v>
      </c>
      <c r="AV418" s="2">
        <v>9.5000000000000001E-2</v>
      </c>
      <c r="AW418" s="2">
        <v>517</v>
      </c>
      <c r="AX418" s="2">
        <v>0.45200000000000001</v>
      </c>
      <c r="AY418" s="2">
        <v>25</v>
      </c>
      <c r="AZ418" s="2">
        <v>68</v>
      </c>
      <c r="BA418" s="2">
        <v>1050</v>
      </c>
      <c r="BB418" s="2"/>
      <c r="BC418" s="2"/>
      <c r="BD418" s="2" t="s">
        <v>60</v>
      </c>
      <c r="BE418" s="2"/>
      <c r="BF418" s="2"/>
      <c r="BG418" s="2" t="s">
        <v>60</v>
      </c>
      <c r="BH418" s="2"/>
      <c r="BI418" s="2"/>
      <c r="BJ418" s="2" t="s">
        <v>60</v>
      </c>
      <c r="BK418" s="2"/>
      <c r="BL418" s="2"/>
      <c r="BM418" s="2">
        <v>0.53968613008747701</v>
      </c>
      <c r="BN418" s="2"/>
      <c r="BO418" s="2"/>
      <c r="BP418" s="2">
        <v>5.5783860628324376E-2</v>
      </c>
      <c r="BQ418" s="2"/>
      <c r="BR418" s="2"/>
      <c r="BS418" s="2">
        <v>0</v>
      </c>
      <c r="BT418" s="2"/>
      <c r="BU418" s="2"/>
      <c r="BV418" s="2">
        <v>0.94421613937173243</v>
      </c>
      <c r="BW418" s="2"/>
      <c r="BX418" s="2"/>
      <c r="BY418" s="2">
        <v>1762.6149008657001</v>
      </c>
      <c r="BZ418" s="2"/>
      <c r="CA418" s="2"/>
      <c r="CB418" s="2">
        <v>98.325463971299996</v>
      </c>
      <c r="CC418" s="2"/>
      <c r="CD418" s="2"/>
      <c r="CE418" s="2">
        <v>1664.2894368945001</v>
      </c>
      <c r="CF418" s="2"/>
      <c r="CG418" s="2"/>
      <c r="CH418" s="2"/>
      <c r="CI418" s="2"/>
      <c r="CJ418" s="2">
        <v>275.21012160240002</v>
      </c>
      <c r="CK418" s="2" t="s">
        <v>60</v>
      </c>
      <c r="CL418" s="2" t="s">
        <v>60</v>
      </c>
      <c r="CM418" s="2">
        <v>0</v>
      </c>
      <c r="CN418" s="2">
        <v>1967</v>
      </c>
      <c r="CO418" s="2" t="s">
        <v>60</v>
      </c>
      <c r="CP418" s="2" t="str">
        <f t="shared" si="6"/>
        <v/>
      </c>
    </row>
    <row r="419" spans="1:94" ht="17.100000000000001" customHeight="1" x14ac:dyDescent="0.3">
      <c r="A419" s="3">
        <v>2311207</v>
      </c>
      <c r="B419" s="3" t="s">
        <v>5698</v>
      </c>
      <c r="C419" s="3" t="s">
        <v>138</v>
      </c>
      <c r="D419" s="3" t="s">
        <v>5698</v>
      </c>
      <c r="E419" s="3" t="s">
        <v>138</v>
      </c>
      <c r="F419" s="3" t="s">
        <v>60</v>
      </c>
      <c r="G419" s="3" t="s">
        <v>60</v>
      </c>
      <c r="H419" s="3" t="s">
        <v>60</v>
      </c>
      <c r="I419" s="3" t="s">
        <v>60</v>
      </c>
      <c r="J419" s="3" t="s">
        <v>60</v>
      </c>
      <c r="K419" s="3" t="s">
        <v>60</v>
      </c>
      <c r="L419" s="3" t="s">
        <v>60</v>
      </c>
      <c r="M419" s="3" t="s">
        <v>60</v>
      </c>
      <c r="N419" s="3" t="s">
        <v>60</v>
      </c>
      <c r="O419" s="3" t="s">
        <v>60</v>
      </c>
      <c r="P419" s="3" t="s">
        <v>60</v>
      </c>
      <c r="Q419" s="3" t="s">
        <v>60</v>
      </c>
      <c r="R419" s="3" t="s">
        <v>60</v>
      </c>
      <c r="S419" s="3" t="s">
        <v>60</v>
      </c>
      <c r="T419" s="3" t="s">
        <v>60</v>
      </c>
      <c r="U419" s="3" t="s">
        <v>60</v>
      </c>
      <c r="V419" s="3" t="s">
        <v>60</v>
      </c>
      <c r="W419" s="3" t="s">
        <v>60</v>
      </c>
      <c r="X419" s="3" t="s">
        <v>60</v>
      </c>
      <c r="Y419" s="3" t="s">
        <v>60</v>
      </c>
      <c r="Z419" s="3" t="s">
        <v>60</v>
      </c>
      <c r="AA419" s="3" t="s">
        <v>60</v>
      </c>
      <c r="AB419" s="3" t="s">
        <v>60</v>
      </c>
      <c r="AC419" s="3" t="s">
        <v>60</v>
      </c>
      <c r="AD419" s="3" t="s">
        <v>60</v>
      </c>
      <c r="AE419" s="3" t="s">
        <v>60</v>
      </c>
      <c r="AF419" s="3" t="s">
        <v>60</v>
      </c>
      <c r="AG419" s="3" t="s">
        <v>60</v>
      </c>
      <c r="AH419" s="3" t="s">
        <v>60</v>
      </c>
      <c r="AI419" s="3" t="s">
        <v>60</v>
      </c>
      <c r="AJ419" s="3" t="s">
        <v>60</v>
      </c>
      <c r="AK419" s="3" t="s">
        <v>60</v>
      </c>
      <c r="AL419" s="3" t="s">
        <v>60</v>
      </c>
      <c r="AM419" s="3" t="s">
        <v>60</v>
      </c>
      <c r="AN419" s="3" t="s">
        <v>60</v>
      </c>
      <c r="AO419" s="3" t="s">
        <v>60</v>
      </c>
      <c r="AP419" s="3" t="s">
        <v>5084</v>
      </c>
      <c r="AQ419" s="3" t="s">
        <v>138</v>
      </c>
      <c r="AR419" s="3">
        <v>68</v>
      </c>
      <c r="AS419" s="3">
        <v>154</v>
      </c>
      <c r="AT419" s="3">
        <v>0.34699999999999998</v>
      </c>
      <c r="AU419" s="3">
        <v>22</v>
      </c>
      <c r="AV419" s="3">
        <v>0.05</v>
      </c>
      <c r="AW419" s="3">
        <v>268</v>
      </c>
      <c r="AX419" s="3">
        <v>0.53900000000000003</v>
      </c>
      <c r="AY419" s="3">
        <v>25</v>
      </c>
      <c r="AZ419" s="3">
        <v>28</v>
      </c>
      <c r="BA419" s="3">
        <v>444</v>
      </c>
      <c r="BB419" s="3"/>
      <c r="BC419" s="3"/>
      <c r="BD419" s="3">
        <v>0.28300714507611058</v>
      </c>
      <c r="BE419" s="3"/>
      <c r="BF419" s="3"/>
      <c r="BG419" s="3">
        <v>6438</v>
      </c>
      <c r="BH419" s="3"/>
      <c r="BI419" s="3"/>
      <c r="BJ419" s="3">
        <v>1822</v>
      </c>
      <c r="BK419" s="3"/>
      <c r="BL419" s="3"/>
      <c r="BM419" s="3">
        <v>2.1378103921062501</v>
      </c>
      <c r="BN419" s="3"/>
      <c r="BO419" s="3"/>
      <c r="BP419" s="3"/>
      <c r="BQ419" s="3"/>
      <c r="BR419" s="3"/>
      <c r="BS419" s="3">
        <v>0.5664963608727962</v>
      </c>
      <c r="BT419" s="3"/>
      <c r="BU419" s="3"/>
      <c r="BV419" s="3">
        <v>0.43350363912723633</v>
      </c>
      <c r="BW419" s="3"/>
      <c r="BX419" s="3"/>
      <c r="BY419" s="3">
        <v>3078.4469646329999</v>
      </c>
      <c r="BZ419" s="3"/>
      <c r="CA419" s="3"/>
      <c r="CB419" s="3"/>
      <c r="CC419" s="3"/>
      <c r="CD419" s="3"/>
      <c r="CE419" s="3">
        <v>1334.5179620286001</v>
      </c>
      <c r="CF419" s="3"/>
      <c r="CG419" s="3"/>
      <c r="CH419" s="3">
        <v>1743.9290026045001</v>
      </c>
      <c r="CI419" s="3"/>
      <c r="CJ419" s="3">
        <v>100.07640785540001</v>
      </c>
      <c r="CK419" s="3" t="s">
        <v>60</v>
      </c>
      <c r="CL419" s="3" t="s">
        <v>60</v>
      </c>
      <c r="CM419" s="3" t="s">
        <v>60</v>
      </c>
      <c r="CN419" s="3">
        <v>761</v>
      </c>
      <c r="CO419" s="3" t="s">
        <v>60</v>
      </c>
      <c r="CP419" s="3">
        <f t="shared" si="6"/>
        <v>0.11820441130785958</v>
      </c>
    </row>
    <row r="420" spans="1:94" ht="17.100000000000001" customHeight="1" x14ac:dyDescent="0.3">
      <c r="A420" s="2">
        <v>2311306</v>
      </c>
      <c r="B420" s="2" t="s">
        <v>142</v>
      </c>
      <c r="C420" s="2" t="s">
        <v>138</v>
      </c>
      <c r="D420" s="2" t="s">
        <v>142</v>
      </c>
      <c r="E420" s="2" t="s">
        <v>138</v>
      </c>
      <c r="F420" s="2">
        <v>6</v>
      </c>
      <c r="G420" s="2">
        <v>2496</v>
      </c>
      <c r="H420" s="2">
        <v>0.27700000000000002</v>
      </c>
      <c r="I420" s="2">
        <v>6414</v>
      </c>
      <c r="J420" s="2">
        <v>0.71199999999999997</v>
      </c>
      <c r="K420" s="2">
        <v>95</v>
      </c>
      <c r="L420" s="2">
        <v>1.0999999999999999E-2</v>
      </c>
      <c r="M420" s="2"/>
      <c r="N420" s="2"/>
      <c r="O420" s="2">
        <v>9005</v>
      </c>
      <c r="P420" s="2"/>
      <c r="Q420" s="2" t="s">
        <v>910</v>
      </c>
      <c r="R420" s="2">
        <v>2352</v>
      </c>
      <c r="S420" s="2">
        <v>0.16191656340355226</v>
      </c>
      <c r="T420" s="2">
        <v>5294</v>
      </c>
      <c r="U420" s="2">
        <v>0.36444995181054662</v>
      </c>
      <c r="V420" s="2">
        <v>6880</v>
      </c>
      <c r="W420" s="2">
        <v>0.47363348478590112</v>
      </c>
      <c r="X420" s="2" t="s">
        <v>60</v>
      </c>
      <c r="Y420" s="2" t="s">
        <v>60</v>
      </c>
      <c r="Z420" s="2">
        <v>14526</v>
      </c>
      <c r="AA420" s="2" t="s">
        <v>1096</v>
      </c>
      <c r="AB420" s="2" t="s">
        <v>142</v>
      </c>
      <c r="AC420" s="2" t="s">
        <v>138</v>
      </c>
      <c r="AD420" s="2">
        <v>6</v>
      </c>
      <c r="AE420" s="2">
        <v>4939</v>
      </c>
      <c r="AF420" s="2">
        <v>0.65</v>
      </c>
      <c r="AG420" s="2">
        <v>680</v>
      </c>
      <c r="AH420" s="2">
        <v>0.09</v>
      </c>
      <c r="AI420" s="2">
        <v>734</v>
      </c>
      <c r="AJ420" s="2">
        <v>0.1</v>
      </c>
      <c r="AK420" s="2">
        <v>868</v>
      </c>
      <c r="AL420" s="2">
        <v>0.11</v>
      </c>
      <c r="AM420" s="2">
        <v>149</v>
      </c>
      <c r="AN420" s="2">
        <v>265</v>
      </c>
      <c r="AO420" s="2">
        <v>7635</v>
      </c>
      <c r="AP420" s="2" t="s">
        <v>142</v>
      </c>
      <c r="AQ420" s="2" t="s">
        <v>138</v>
      </c>
      <c r="AR420" s="2">
        <v>6</v>
      </c>
      <c r="AS420" s="2">
        <v>4373</v>
      </c>
      <c r="AT420" s="2">
        <v>0.497</v>
      </c>
      <c r="AU420" s="2">
        <v>964</v>
      </c>
      <c r="AV420" s="2">
        <v>0.11</v>
      </c>
      <c r="AW420" s="2">
        <v>3463</v>
      </c>
      <c r="AX420" s="2">
        <v>0.35399999999999998</v>
      </c>
      <c r="AY420" s="2">
        <v>393</v>
      </c>
      <c r="AZ420" s="2">
        <v>598</v>
      </c>
      <c r="BA420" s="2">
        <v>8800</v>
      </c>
      <c r="BB420" s="2">
        <v>0.15151254356900037</v>
      </c>
      <c r="BC420" s="2">
        <v>0.12407716895718064</v>
      </c>
      <c r="BD420" s="2">
        <v>0.16130970261339742</v>
      </c>
      <c r="BE420" s="2">
        <v>46478</v>
      </c>
      <c r="BF420" s="2">
        <v>61631</v>
      </c>
      <c r="BG420" s="2">
        <v>3329</v>
      </c>
      <c r="BH420" s="2">
        <v>7042</v>
      </c>
      <c r="BI420" s="2">
        <v>7647</v>
      </c>
      <c r="BJ420" s="2">
        <v>537</v>
      </c>
      <c r="BK420" s="2">
        <v>2.4619268468551407</v>
      </c>
      <c r="BL420" s="2">
        <v>3.3300544906837324</v>
      </c>
      <c r="BM420" s="2">
        <v>1.4909314271218015</v>
      </c>
      <c r="BN420" s="2">
        <v>4.9852827751769448E-2</v>
      </c>
      <c r="BO420" s="2">
        <v>9.0970744821813734E-2</v>
      </c>
      <c r="BP420" s="2">
        <v>8.4667602308321585E-2</v>
      </c>
      <c r="BQ420" s="2">
        <v>0.40962702986768423</v>
      </c>
      <c r="BR420" s="2">
        <v>0.18023820664507903</v>
      </c>
      <c r="BS420" s="2">
        <v>0.4136880640931016</v>
      </c>
      <c r="BT420" s="2">
        <v>0.54052014238054624</v>
      </c>
      <c r="BU420" s="2">
        <v>0.72879104853310728</v>
      </c>
      <c r="BV420" s="2">
        <v>0.50164433359857685</v>
      </c>
      <c r="BW420" s="2">
        <v>17336.888855553902</v>
      </c>
      <c r="BX420" s="2">
        <v>25464.9266902585</v>
      </c>
      <c r="BY420" s="2">
        <v>40566.753200557097</v>
      </c>
      <c r="BZ420" s="2">
        <v>864.29293386749998</v>
      </c>
      <c r="CA420" s="2">
        <v>2316.5633478456998</v>
      </c>
      <c r="CB420" s="2">
        <v>3434.6897269246001</v>
      </c>
      <c r="CC420" s="2">
        <v>9370.9376326396996</v>
      </c>
      <c r="CD420" s="2">
        <v>18558.610623412202</v>
      </c>
      <c r="CE420" s="2">
        <v>20350.081875551401</v>
      </c>
      <c r="CF420" s="2">
        <v>7101.6582890466998</v>
      </c>
      <c r="CG420" s="2">
        <v>4589.7527190006003</v>
      </c>
      <c r="CH420" s="2">
        <v>16781.9815980811</v>
      </c>
      <c r="CI420" s="2">
        <v>1232.1543917018</v>
      </c>
      <c r="CJ420" s="2">
        <v>4238.4860636963003</v>
      </c>
      <c r="CK420" s="2">
        <v>14509</v>
      </c>
      <c r="CL420" s="2">
        <v>20802</v>
      </c>
      <c r="CM420" s="2">
        <v>12850</v>
      </c>
      <c r="CN420" s="2">
        <v>15413</v>
      </c>
      <c r="CO420" s="2">
        <v>0.23541724132336</v>
      </c>
      <c r="CP420" s="2">
        <f t="shared" si="6"/>
        <v>4.6299188945629322</v>
      </c>
    </row>
    <row r="421" spans="1:94" ht="17.100000000000001" customHeight="1" x14ac:dyDescent="0.3">
      <c r="A421" s="3">
        <v>2311405</v>
      </c>
      <c r="B421" s="3" t="s">
        <v>147</v>
      </c>
      <c r="C421" s="3" t="s">
        <v>138</v>
      </c>
      <c r="D421" s="3" t="s">
        <v>147</v>
      </c>
      <c r="E421" s="3" t="s">
        <v>138</v>
      </c>
      <c r="F421" s="3">
        <v>11</v>
      </c>
      <c r="G421" s="3">
        <v>2684</v>
      </c>
      <c r="H421" s="3">
        <v>0.52400000000000002</v>
      </c>
      <c r="I421" s="3">
        <v>2426</v>
      </c>
      <c r="J421" s="3">
        <v>0.47399999999999998</v>
      </c>
      <c r="K421" s="3">
        <v>11</v>
      </c>
      <c r="L421" s="3">
        <v>2E-3</v>
      </c>
      <c r="M421" s="3"/>
      <c r="N421" s="3"/>
      <c r="O421" s="3">
        <v>5121</v>
      </c>
      <c r="P421" s="3"/>
      <c r="Q421" s="3">
        <v>11</v>
      </c>
      <c r="R421" s="3">
        <v>1050</v>
      </c>
      <c r="S421" s="3">
        <v>0.1640112464854733</v>
      </c>
      <c r="T421" s="3">
        <v>2827</v>
      </c>
      <c r="U421" s="3">
        <v>0.44158075601374569</v>
      </c>
      <c r="V421" s="3">
        <v>2525</v>
      </c>
      <c r="W421" s="3">
        <v>0.39440799750078098</v>
      </c>
      <c r="X421" s="3" t="s">
        <v>60</v>
      </c>
      <c r="Y421" s="3" t="s">
        <v>60</v>
      </c>
      <c r="Z421" s="3">
        <v>6402</v>
      </c>
      <c r="AA421" s="3" t="s">
        <v>1101</v>
      </c>
      <c r="AB421" s="3" t="s">
        <v>147</v>
      </c>
      <c r="AC421" s="3" t="s">
        <v>138</v>
      </c>
      <c r="AD421" s="3">
        <v>11</v>
      </c>
      <c r="AE421" s="3">
        <v>2366</v>
      </c>
      <c r="AF421" s="3">
        <v>0.44</v>
      </c>
      <c r="AG421" s="3">
        <v>289</v>
      </c>
      <c r="AH421" s="3">
        <v>0.05</v>
      </c>
      <c r="AI421" s="3">
        <v>135</v>
      </c>
      <c r="AJ421" s="3">
        <v>0.02</v>
      </c>
      <c r="AK421" s="3">
        <v>2328</v>
      </c>
      <c r="AL421" s="3">
        <v>0.43</v>
      </c>
      <c r="AM421" s="3">
        <v>117</v>
      </c>
      <c r="AN421" s="3">
        <v>179</v>
      </c>
      <c r="AO421" s="3">
        <v>5414</v>
      </c>
      <c r="AP421" s="3" t="s">
        <v>147</v>
      </c>
      <c r="AQ421" s="3" t="s">
        <v>138</v>
      </c>
      <c r="AR421" s="3">
        <v>11</v>
      </c>
      <c r="AS421" s="3">
        <v>2096</v>
      </c>
      <c r="AT421" s="3">
        <v>0.45700000000000002</v>
      </c>
      <c r="AU421" s="3">
        <v>416</v>
      </c>
      <c r="AV421" s="3">
        <v>9.0999999999999998E-2</v>
      </c>
      <c r="AW421" s="3">
        <v>2079</v>
      </c>
      <c r="AX421" s="3">
        <v>0.40500000000000003</v>
      </c>
      <c r="AY421" s="3">
        <v>235</v>
      </c>
      <c r="AZ421" s="3">
        <v>313</v>
      </c>
      <c r="BA421" s="3">
        <v>4591</v>
      </c>
      <c r="BB421" s="3">
        <v>9.8510755653612794E-2</v>
      </c>
      <c r="BC421" s="3">
        <v>9.1283649638152983E-2</v>
      </c>
      <c r="BD421" s="3">
        <v>0.61496642149024627</v>
      </c>
      <c r="BE421" s="3">
        <v>36260</v>
      </c>
      <c r="BF421" s="3">
        <v>46843</v>
      </c>
      <c r="BG421" s="3">
        <v>46905</v>
      </c>
      <c r="BH421" s="3">
        <v>3572</v>
      </c>
      <c r="BI421" s="3">
        <v>4276</v>
      </c>
      <c r="BJ421" s="3">
        <v>28845</v>
      </c>
      <c r="BK421" s="3">
        <v>2.9580314229706888</v>
      </c>
      <c r="BL421" s="3">
        <v>5.4678822749370672</v>
      </c>
      <c r="BM421" s="3">
        <v>1.2539353733573646</v>
      </c>
      <c r="BN421" s="3">
        <v>1.2553275304428733E-2</v>
      </c>
      <c r="BO421" s="3">
        <v>5.6040809571091414E-2</v>
      </c>
      <c r="BP421" s="3">
        <v>0.11306115103986902</v>
      </c>
      <c r="BQ421" s="3">
        <v>0.34656577311197406</v>
      </c>
      <c r="BR421" s="3">
        <v>0.14859868734074216</v>
      </c>
      <c r="BS421" s="3">
        <v>0.2531327983309351</v>
      </c>
      <c r="BT421" s="3">
        <v>0.64088095158359726</v>
      </c>
      <c r="BU421" s="3">
        <v>0.7953605030881663</v>
      </c>
      <c r="BV421" s="3">
        <v>0.63380605062919593</v>
      </c>
      <c r="BW421" s="3">
        <v>10566.0882428513</v>
      </c>
      <c r="BX421" s="3">
        <v>23380.664607630901</v>
      </c>
      <c r="BY421" s="3">
        <v>21878.664394339299</v>
      </c>
      <c r="BZ421" s="3">
        <v>132.6390146034</v>
      </c>
      <c r="CA421" s="3">
        <v>1310.2713729218001</v>
      </c>
      <c r="CB421" s="3">
        <v>2473.6269796390002</v>
      </c>
      <c r="CC421" s="3">
        <v>6771.6046875948005</v>
      </c>
      <c r="CD421" s="3">
        <v>18596.057164860998</v>
      </c>
      <c r="CE421" s="3">
        <v>13866.8298728178</v>
      </c>
      <c r="CF421" s="3">
        <v>3661.8445406531</v>
      </c>
      <c r="CG421" s="3">
        <v>3474.3360698481001</v>
      </c>
      <c r="CH421" s="3">
        <v>5538.2075418824998</v>
      </c>
      <c r="CI421" s="3">
        <v>806.38376420270004</v>
      </c>
      <c r="CJ421" s="3">
        <v>2355.9987937320998</v>
      </c>
      <c r="CK421" s="3">
        <v>8151</v>
      </c>
      <c r="CL421" s="3">
        <v>10988</v>
      </c>
      <c r="CM421" s="3">
        <v>8590</v>
      </c>
      <c r="CN421" s="3">
        <v>7332</v>
      </c>
      <c r="CO421" s="3">
        <v>0.17400678863437441</v>
      </c>
      <c r="CP421" s="3">
        <f t="shared" si="6"/>
        <v>0.15631595778701632</v>
      </c>
    </row>
    <row r="422" spans="1:94" ht="17.100000000000001" customHeight="1" x14ac:dyDescent="0.3">
      <c r="A422" s="2">
        <v>2311504</v>
      </c>
      <c r="B422" s="2" t="s">
        <v>5085</v>
      </c>
      <c r="C422" s="2" t="s">
        <v>138</v>
      </c>
      <c r="D422" s="2" t="s">
        <v>5085</v>
      </c>
      <c r="E422" s="2" t="s">
        <v>138</v>
      </c>
      <c r="F422" s="2" t="s">
        <v>60</v>
      </c>
      <c r="G422" s="2" t="s">
        <v>60</v>
      </c>
      <c r="H422" s="2" t="s">
        <v>60</v>
      </c>
      <c r="I422" s="2" t="s">
        <v>60</v>
      </c>
      <c r="J422" s="2" t="s">
        <v>60</v>
      </c>
      <c r="K422" s="2" t="s">
        <v>60</v>
      </c>
      <c r="L422" s="2" t="s">
        <v>60</v>
      </c>
      <c r="M422" s="2" t="s">
        <v>60</v>
      </c>
      <c r="N422" s="2" t="s">
        <v>60</v>
      </c>
      <c r="O422" s="2" t="s">
        <v>60</v>
      </c>
      <c r="P422" s="2" t="s">
        <v>60</v>
      </c>
      <c r="Q422" s="2" t="s">
        <v>60</v>
      </c>
      <c r="R422" s="2" t="s">
        <v>60</v>
      </c>
      <c r="S422" s="2" t="s">
        <v>60</v>
      </c>
      <c r="T422" s="2" t="s">
        <v>60</v>
      </c>
      <c r="U422" s="2" t="s">
        <v>60</v>
      </c>
      <c r="V422" s="2" t="s">
        <v>60</v>
      </c>
      <c r="W422" s="2" t="s">
        <v>60</v>
      </c>
      <c r="X422" s="2" t="s">
        <v>60</v>
      </c>
      <c r="Y422" s="2" t="s">
        <v>60</v>
      </c>
      <c r="Z422" s="2" t="s">
        <v>60</v>
      </c>
      <c r="AA422" s="2" t="s">
        <v>60</v>
      </c>
      <c r="AB422" s="2" t="s">
        <v>60</v>
      </c>
      <c r="AC422" s="2" t="s">
        <v>60</v>
      </c>
      <c r="AD422" s="2" t="s">
        <v>60</v>
      </c>
      <c r="AE422" s="2" t="s">
        <v>60</v>
      </c>
      <c r="AF422" s="2" t="s">
        <v>60</v>
      </c>
      <c r="AG422" s="2" t="s">
        <v>60</v>
      </c>
      <c r="AH422" s="2" t="s">
        <v>60</v>
      </c>
      <c r="AI422" s="2" t="s">
        <v>60</v>
      </c>
      <c r="AJ422" s="2" t="s">
        <v>60</v>
      </c>
      <c r="AK422" s="2" t="s">
        <v>60</v>
      </c>
      <c r="AL422" s="2" t="s">
        <v>60</v>
      </c>
      <c r="AM422" s="2" t="s">
        <v>60</v>
      </c>
      <c r="AN422" s="2" t="s">
        <v>60</v>
      </c>
      <c r="AO422" s="2" t="s">
        <v>60</v>
      </c>
      <c r="AP422" s="2" t="s">
        <v>5085</v>
      </c>
      <c r="AQ422" s="2" t="s">
        <v>138</v>
      </c>
      <c r="AR422" s="2">
        <v>9</v>
      </c>
      <c r="AS422" s="2">
        <v>751</v>
      </c>
      <c r="AT422" s="2">
        <v>0.64700000000000002</v>
      </c>
      <c r="AU422" s="2">
        <v>31</v>
      </c>
      <c r="AV422" s="2">
        <v>2.7E-2</v>
      </c>
      <c r="AW422" s="2">
        <v>379</v>
      </c>
      <c r="AX422" s="2">
        <v>0.308</v>
      </c>
      <c r="AY422" s="2">
        <v>31</v>
      </c>
      <c r="AZ422" s="2">
        <v>37</v>
      </c>
      <c r="BA422" s="2">
        <v>1161</v>
      </c>
      <c r="BB422" s="2">
        <v>0.15798908807482462</v>
      </c>
      <c r="BC422" s="2">
        <v>0.13729879543758661</v>
      </c>
      <c r="BD422" s="2">
        <v>0.28278534816852108</v>
      </c>
      <c r="BE422" s="2">
        <v>12830</v>
      </c>
      <c r="BF422" s="2">
        <v>18762</v>
      </c>
      <c r="BG422" s="2">
        <v>7999</v>
      </c>
      <c r="BH422" s="2">
        <v>2027</v>
      </c>
      <c r="BI422" s="2">
        <v>2576</v>
      </c>
      <c r="BJ422" s="2">
        <v>2262</v>
      </c>
      <c r="BK422" s="2">
        <v>1.309282521789048</v>
      </c>
      <c r="BL422" s="2">
        <v>4.0115354173333078</v>
      </c>
      <c r="BM422" s="2">
        <v>0.96432258825856787</v>
      </c>
      <c r="BN422" s="2">
        <v>5.9651888579638282E-2</v>
      </c>
      <c r="BO422" s="2">
        <v>4.909890523040096E-2</v>
      </c>
      <c r="BP422" s="2">
        <v>0.10751043061191834</v>
      </c>
      <c r="BQ422" s="2">
        <v>0.32150251044998285</v>
      </c>
      <c r="BR422" s="2">
        <v>0.20554997062185829</v>
      </c>
      <c r="BS422" s="2">
        <v>0.35523860763363285</v>
      </c>
      <c r="BT422" s="2">
        <v>0.61884560097034114</v>
      </c>
      <c r="BU422" s="2">
        <v>0.74535112414774074</v>
      </c>
      <c r="BV422" s="2">
        <v>0.53725096175448495</v>
      </c>
      <c r="BW422" s="2">
        <v>2653.9156716664002</v>
      </c>
      <c r="BX422" s="2">
        <v>10333.7152350506</v>
      </c>
      <c r="BY422" s="2">
        <v>2774.3560864198998</v>
      </c>
      <c r="BZ422" s="2">
        <v>158.311081946</v>
      </c>
      <c r="CA422" s="2">
        <v>507.37410500369998</v>
      </c>
      <c r="CB422" s="2">
        <v>298.27221752179997</v>
      </c>
      <c r="CC422" s="2">
        <v>1642.3640387569999</v>
      </c>
      <c r="CD422" s="2">
        <v>7702.2462670675995</v>
      </c>
      <c r="CE422" s="2">
        <v>1490.5254756785</v>
      </c>
      <c r="CF422" s="2">
        <v>853.24055096330005</v>
      </c>
      <c r="CG422" s="2">
        <v>2124.0948629793002</v>
      </c>
      <c r="CH422" s="2">
        <v>985.55839321969995</v>
      </c>
      <c r="CI422" s="2">
        <v>148.3746126133</v>
      </c>
      <c r="CJ422" s="2">
        <v>213.0126341202</v>
      </c>
      <c r="CK422" s="2" t="s">
        <v>60</v>
      </c>
      <c r="CL422" s="2" t="s">
        <v>60</v>
      </c>
      <c r="CM422" s="2" t="s">
        <v>60</v>
      </c>
      <c r="CN422" s="2">
        <v>1431</v>
      </c>
      <c r="CO422" s="2" t="s">
        <v>60</v>
      </c>
      <c r="CP422" s="2">
        <f t="shared" si="6"/>
        <v>0.17889736217027127</v>
      </c>
    </row>
    <row r="423" spans="1:94" ht="17.100000000000001" customHeight="1" x14ac:dyDescent="0.3">
      <c r="A423" s="3">
        <v>2311603</v>
      </c>
      <c r="B423" s="3" t="s">
        <v>6009</v>
      </c>
      <c r="C423" s="3" t="s">
        <v>138</v>
      </c>
      <c r="D423" s="3" t="s">
        <v>2225</v>
      </c>
      <c r="E423" s="3" t="s">
        <v>138</v>
      </c>
      <c r="F423" s="3" t="s">
        <v>60</v>
      </c>
      <c r="G423" s="3" t="s">
        <v>60</v>
      </c>
      <c r="H423" s="3" t="s">
        <v>60</v>
      </c>
      <c r="I423" s="3" t="s">
        <v>60</v>
      </c>
      <c r="J423" s="3" t="s">
        <v>60</v>
      </c>
      <c r="K423" s="3" t="s">
        <v>60</v>
      </c>
      <c r="L423" s="3" t="s">
        <v>60</v>
      </c>
      <c r="M423" s="3" t="s">
        <v>60</v>
      </c>
      <c r="N423" s="3" t="s">
        <v>60</v>
      </c>
      <c r="O423" s="3" t="s">
        <v>60</v>
      </c>
      <c r="P423" s="3"/>
      <c r="Q423" s="3">
        <v>52</v>
      </c>
      <c r="R423" s="3">
        <v>2298</v>
      </c>
      <c r="S423" s="3">
        <v>0.5950284826514759</v>
      </c>
      <c r="T423" s="3">
        <v>1057</v>
      </c>
      <c r="U423" s="3">
        <v>0.2736923873640601</v>
      </c>
      <c r="V423" s="3">
        <v>507</v>
      </c>
      <c r="W423" s="3">
        <v>0.131279129984464</v>
      </c>
      <c r="X423" s="3" t="s">
        <v>60</v>
      </c>
      <c r="Y423" s="3" t="s">
        <v>60</v>
      </c>
      <c r="Z423" s="3">
        <v>3862</v>
      </c>
      <c r="AA423" s="3" t="s">
        <v>2224</v>
      </c>
      <c r="AB423" s="3" t="s">
        <v>2225</v>
      </c>
      <c r="AC423" s="3" t="s">
        <v>138</v>
      </c>
      <c r="AD423" s="3">
        <v>52</v>
      </c>
      <c r="AE423" s="3">
        <v>1415</v>
      </c>
      <c r="AF423" s="3">
        <v>0.36</v>
      </c>
      <c r="AG423" s="3">
        <v>233</v>
      </c>
      <c r="AH423" s="3">
        <v>0.06</v>
      </c>
      <c r="AI423" s="3">
        <v>87</v>
      </c>
      <c r="AJ423" s="3">
        <v>0.02</v>
      </c>
      <c r="AK423" s="3">
        <v>2069</v>
      </c>
      <c r="AL423" s="3">
        <v>0.53</v>
      </c>
      <c r="AM423" s="3">
        <v>56</v>
      </c>
      <c r="AN423" s="3">
        <v>66</v>
      </c>
      <c r="AO423" s="3">
        <v>3926</v>
      </c>
      <c r="AP423" s="3" t="s">
        <v>2225</v>
      </c>
      <c r="AQ423" s="3" t="s">
        <v>138</v>
      </c>
      <c r="AR423" s="3">
        <v>52</v>
      </c>
      <c r="AS423" s="3">
        <v>1936</v>
      </c>
      <c r="AT423" s="3">
        <v>0.46</v>
      </c>
      <c r="AU423" s="3">
        <v>652</v>
      </c>
      <c r="AV423" s="3">
        <v>0.155</v>
      </c>
      <c r="AW423" s="3">
        <v>1622</v>
      </c>
      <c r="AX423" s="3">
        <v>0.34699999999999998</v>
      </c>
      <c r="AY423" s="3">
        <v>240</v>
      </c>
      <c r="AZ423" s="3">
        <v>222</v>
      </c>
      <c r="BA423" s="3">
        <v>4210</v>
      </c>
      <c r="BB423" s="3">
        <v>0.18510605829391119</v>
      </c>
      <c r="BC423" s="3">
        <v>0.20694911144213116</v>
      </c>
      <c r="BD423" s="3">
        <v>0.17978109109713006</v>
      </c>
      <c r="BE423" s="3">
        <v>26212</v>
      </c>
      <c r="BF423" s="3">
        <v>28867</v>
      </c>
      <c r="BG423" s="3">
        <v>11603</v>
      </c>
      <c r="BH423" s="3">
        <v>4852</v>
      </c>
      <c r="BI423" s="3">
        <v>5974</v>
      </c>
      <c r="BJ423" s="3">
        <v>2086</v>
      </c>
      <c r="BK423" s="3">
        <v>2.2799854182715373</v>
      </c>
      <c r="BL423" s="3">
        <v>2.1832915634372947</v>
      </c>
      <c r="BM423" s="3">
        <v>1.6529662477356861</v>
      </c>
      <c r="BN423" s="3">
        <v>0.19377353277091747</v>
      </c>
      <c r="BO423" s="3">
        <v>0.27458732949793507</v>
      </c>
      <c r="BP423" s="3">
        <v>0.20955682944781184</v>
      </c>
      <c r="BQ423" s="3">
        <v>0.33883002525781175</v>
      </c>
      <c r="BR423" s="3">
        <v>0.38381038369304926</v>
      </c>
      <c r="BS423" s="3">
        <v>0.21717696546395271</v>
      </c>
      <c r="BT423" s="3">
        <v>0.46739644197127084</v>
      </c>
      <c r="BU423" s="3">
        <v>0.34160228680901567</v>
      </c>
      <c r="BV423" s="3">
        <v>0.57326620508823556</v>
      </c>
      <c r="BW423" s="3">
        <v>11062.4892494535</v>
      </c>
      <c r="BX423" s="3">
        <v>13042.9837999744</v>
      </c>
      <c r="BY423" s="3">
        <v>18453.715189721199</v>
      </c>
      <c r="BZ423" s="3">
        <v>2143.6176231068998</v>
      </c>
      <c r="CA423" s="3">
        <v>3581.4380903197998</v>
      </c>
      <c r="CB423" s="3">
        <v>3867.1020466908999</v>
      </c>
      <c r="CC423" s="3">
        <v>5170.5681145400004</v>
      </c>
      <c r="CD423" s="3">
        <v>4455.5130928842</v>
      </c>
      <c r="CE423" s="3">
        <v>10578.891276590601</v>
      </c>
      <c r="CF423" s="3">
        <v>3748.3035118066</v>
      </c>
      <c r="CG423" s="3">
        <v>5006.0326167703997</v>
      </c>
      <c r="CH423" s="3">
        <v>4007.7218664397001</v>
      </c>
      <c r="CI423" s="3">
        <v>838.63911477080001</v>
      </c>
      <c r="CJ423" s="3">
        <v>420.32091299270002</v>
      </c>
      <c r="CK423" s="3" t="s">
        <v>60</v>
      </c>
      <c r="CL423" s="3">
        <v>2227</v>
      </c>
      <c r="CM423" s="3">
        <v>6425</v>
      </c>
      <c r="CN423" s="3">
        <v>7265</v>
      </c>
      <c r="CO423" s="3" t="s">
        <v>60</v>
      </c>
      <c r="CP423" s="3">
        <f t="shared" si="6"/>
        <v>0.62613117297250709</v>
      </c>
    </row>
    <row r="424" spans="1:94" ht="17.100000000000001" customHeight="1" x14ac:dyDescent="0.3">
      <c r="A424" s="2">
        <v>2311702</v>
      </c>
      <c r="B424" s="2" t="s">
        <v>5574</v>
      </c>
      <c r="C424" s="2" t="s">
        <v>138</v>
      </c>
      <c r="D424" s="2" t="s">
        <v>5574</v>
      </c>
      <c r="E424" s="2" t="s">
        <v>138</v>
      </c>
      <c r="F424" s="2" t="s">
        <v>60</v>
      </c>
      <c r="G424" s="2" t="s">
        <v>60</v>
      </c>
      <c r="H424" s="2" t="s">
        <v>60</v>
      </c>
      <c r="I424" s="2" t="s">
        <v>60</v>
      </c>
      <c r="J424" s="2" t="s">
        <v>60</v>
      </c>
      <c r="K424" s="2" t="s">
        <v>60</v>
      </c>
      <c r="L424" s="2" t="s">
        <v>60</v>
      </c>
      <c r="M424" s="2" t="s">
        <v>60</v>
      </c>
      <c r="N424" s="2" t="s">
        <v>60</v>
      </c>
      <c r="O424" s="2" t="s">
        <v>60</v>
      </c>
      <c r="P424" s="2"/>
      <c r="Q424" s="2">
        <v>79</v>
      </c>
      <c r="R424" s="2">
        <v>138</v>
      </c>
      <c r="S424" s="2">
        <v>3.8623005877413935E-2</v>
      </c>
      <c r="T424" s="2">
        <v>1913</v>
      </c>
      <c r="U424" s="2">
        <v>0.53540442205429606</v>
      </c>
      <c r="V424" s="2">
        <v>1522</v>
      </c>
      <c r="W424" s="2">
        <v>0.42597257206828998</v>
      </c>
      <c r="X424" s="2" t="s">
        <v>60</v>
      </c>
      <c r="Y424" s="2" t="s">
        <v>60</v>
      </c>
      <c r="Z424" s="2">
        <v>3573</v>
      </c>
      <c r="AA424" s="2" t="s">
        <v>60</v>
      </c>
      <c r="AB424" s="2" t="s">
        <v>60</v>
      </c>
      <c r="AC424" s="2" t="s">
        <v>60</v>
      </c>
      <c r="AD424" s="2" t="s">
        <v>60</v>
      </c>
      <c r="AE424" s="2" t="s">
        <v>60</v>
      </c>
      <c r="AF424" s="2" t="s">
        <v>60</v>
      </c>
      <c r="AG424" s="2" t="s">
        <v>60</v>
      </c>
      <c r="AH424" s="2" t="s">
        <v>60</v>
      </c>
      <c r="AI424" s="2" t="s">
        <v>60</v>
      </c>
      <c r="AJ424" s="2" t="s">
        <v>60</v>
      </c>
      <c r="AK424" s="2" t="s">
        <v>60</v>
      </c>
      <c r="AL424" s="2" t="s">
        <v>60</v>
      </c>
      <c r="AM424" s="2" t="s">
        <v>60</v>
      </c>
      <c r="AN424" s="2" t="s">
        <v>60</v>
      </c>
      <c r="AO424" s="2" t="s">
        <v>60</v>
      </c>
      <c r="AP424" s="2" t="s">
        <v>4763</v>
      </c>
      <c r="AQ424" s="2" t="s">
        <v>138</v>
      </c>
      <c r="AR424" s="2">
        <v>79</v>
      </c>
      <c r="AS424" s="2">
        <v>1163</v>
      </c>
      <c r="AT424" s="2">
        <v>0.51200000000000001</v>
      </c>
      <c r="AU424" s="2">
        <v>79</v>
      </c>
      <c r="AV424" s="2">
        <v>3.5000000000000003E-2</v>
      </c>
      <c r="AW424" s="2">
        <v>1028</v>
      </c>
      <c r="AX424" s="2">
        <v>0.42</v>
      </c>
      <c r="AY424" s="2">
        <v>83</v>
      </c>
      <c r="AZ424" s="2">
        <v>96</v>
      </c>
      <c r="BA424" s="2">
        <v>2270</v>
      </c>
      <c r="BB424" s="2">
        <v>0.13755038759689922</v>
      </c>
      <c r="BC424" s="2">
        <v>0.17054727450767054</v>
      </c>
      <c r="BD424" s="2">
        <v>0.62186788154897499</v>
      </c>
      <c r="BE424" s="2">
        <v>16125</v>
      </c>
      <c r="BF424" s="2">
        <v>18382</v>
      </c>
      <c r="BG424" s="2">
        <v>10975</v>
      </c>
      <c r="BH424" s="2">
        <v>2218</v>
      </c>
      <c r="BI424" s="2">
        <v>3135</v>
      </c>
      <c r="BJ424" s="2">
        <v>6825</v>
      </c>
      <c r="BK424" s="2">
        <v>1.6691639156474301</v>
      </c>
      <c r="BL424" s="2">
        <v>1.9035952245264434</v>
      </c>
      <c r="BM424" s="2">
        <v>1.2049720031301616</v>
      </c>
      <c r="BN424" s="2"/>
      <c r="BO424" s="2">
        <v>4.0495906463796465E-2</v>
      </c>
      <c r="BP424" s="2">
        <v>5.3575857902346403E-2</v>
      </c>
      <c r="BQ424" s="2">
        <v>0.58478433084003267</v>
      </c>
      <c r="BR424" s="2">
        <v>0.300481654672903</v>
      </c>
      <c r="BS424" s="2">
        <v>0.38988671261473873</v>
      </c>
      <c r="BT424" s="2">
        <v>0.41521566915996744</v>
      </c>
      <c r="BU424" s="2">
        <v>0.65902243886330059</v>
      </c>
      <c r="BV424" s="2">
        <v>0.5565374294829265</v>
      </c>
      <c r="BW424" s="2">
        <v>3702.2055649059998</v>
      </c>
      <c r="BX424" s="2">
        <v>5967.7710288904</v>
      </c>
      <c r="BY424" s="2">
        <v>8649.2890384682996</v>
      </c>
      <c r="BZ424" s="2"/>
      <c r="CA424" s="2">
        <v>241.67029738330001</v>
      </c>
      <c r="CB424" s="2">
        <v>463.39308048129999</v>
      </c>
      <c r="CC424" s="2">
        <v>1537.2137610002001</v>
      </c>
      <c r="CD424" s="2">
        <v>3932.8950180370998</v>
      </c>
      <c r="CE424" s="2">
        <v>4813.6530883240002</v>
      </c>
      <c r="CF424" s="2">
        <v>2164.9918039058002</v>
      </c>
      <c r="CG424" s="2">
        <v>1793.2057134700001</v>
      </c>
      <c r="CH424" s="2">
        <v>3372.2428696631</v>
      </c>
      <c r="CI424" s="2">
        <v>180.6299631814</v>
      </c>
      <c r="CJ424" s="2">
        <v>543.1647036352</v>
      </c>
      <c r="CK424" s="2" t="s">
        <v>60</v>
      </c>
      <c r="CL424" s="2" t="s">
        <v>60</v>
      </c>
      <c r="CM424" s="2" t="s">
        <v>60</v>
      </c>
      <c r="CN424" s="2">
        <v>4359</v>
      </c>
      <c r="CO424" s="2" t="s">
        <v>60</v>
      </c>
      <c r="CP424" s="2">
        <f t="shared" si="6"/>
        <v>0.3971753986332574</v>
      </c>
    </row>
    <row r="425" spans="1:94" ht="17.100000000000001" customHeight="1" x14ac:dyDescent="0.3">
      <c r="A425" s="3">
        <v>2311801</v>
      </c>
      <c r="B425" s="3" t="s">
        <v>145</v>
      </c>
      <c r="C425" s="3" t="s">
        <v>138</v>
      </c>
      <c r="D425" s="3" t="s">
        <v>145</v>
      </c>
      <c r="E425" s="3" t="s">
        <v>138</v>
      </c>
      <c r="F425" s="3">
        <v>9</v>
      </c>
      <c r="G425" s="3">
        <v>3269</v>
      </c>
      <c r="H425" s="3">
        <v>0.36699999999999999</v>
      </c>
      <c r="I425" s="3">
        <v>5601</v>
      </c>
      <c r="J425" s="3">
        <v>0.63</v>
      </c>
      <c r="K425" s="3">
        <v>27</v>
      </c>
      <c r="L425" s="3">
        <v>3.0000000000000001E-3</v>
      </c>
      <c r="M425" s="3"/>
      <c r="N425" s="3"/>
      <c r="O425" s="3">
        <v>8897</v>
      </c>
      <c r="P425" s="3"/>
      <c r="Q425" s="3">
        <v>9</v>
      </c>
      <c r="R425" s="3">
        <v>369</v>
      </c>
      <c r="S425" s="3">
        <v>5.9258069696483055E-2</v>
      </c>
      <c r="T425" s="3">
        <v>2196</v>
      </c>
      <c r="U425" s="3">
        <v>0.35265778063272846</v>
      </c>
      <c r="V425" s="3">
        <v>3662</v>
      </c>
      <c r="W425" s="3">
        <v>0.58808414967078848</v>
      </c>
      <c r="X425" s="3" t="s">
        <v>60</v>
      </c>
      <c r="Y425" s="3" t="s">
        <v>60</v>
      </c>
      <c r="Z425" s="3">
        <v>6227</v>
      </c>
      <c r="AA425" s="3" t="s">
        <v>1099</v>
      </c>
      <c r="AB425" s="3" t="s">
        <v>145</v>
      </c>
      <c r="AC425" s="3" t="s">
        <v>138</v>
      </c>
      <c r="AD425" s="3">
        <v>9</v>
      </c>
      <c r="AE425" s="3">
        <v>3742</v>
      </c>
      <c r="AF425" s="3">
        <v>0.5</v>
      </c>
      <c r="AG425" s="3">
        <v>147</v>
      </c>
      <c r="AH425" s="3">
        <v>0.02</v>
      </c>
      <c r="AI425" s="3">
        <v>317</v>
      </c>
      <c r="AJ425" s="3">
        <v>0.04</v>
      </c>
      <c r="AK425" s="3">
        <v>2849</v>
      </c>
      <c r="AL425" s="3">
        <v>0.38</v>
      </c>
      <c r="AM425" s="3">
        <v>206</v>
      </c>
      <c r="AN425" s="3">
        <v>166</v>
      </c>
      <c r="AO425" s="3">
        <v>7427</v>
      </c>
      <c r="AP425" s="3" t="s">
        <v>145</v>
      </c>
      <c r="AQ425" s="3" t="s">
        <v>138</v>
      </c>
      <c r="AR425" s="3">
        <v>9</v>
      </c>
      <c r="AS425" s="3">
        <v>2474</v>
      </c>
      <c r="AT425" s="3">
        <v>0.56499999999999995</v>
      </c>
      <c r="AU425" s="3">
        <v>237</v>
      </c>
      <c r="AV425" s="3">
        <v>5.3999999999999999E-2</v>
      </c>
      <c r="AW425" s="3">
        <v>1671</v>
      </c>
      <c r="AX425" s="3">
        <v>0.34300000000000003</v>
      </c>
      <c r="AY425" s="3">
        <v>205</v>
      </c>
      <c r="AZ425" s="3">
        <v>285</v>
      </c>
      <c r="BA425" s="3">
        <v>4382</v>
      </c>
      <c r="BB425" s="3">
        <v>0.1782900977440508</v>
      </c>
      <c r="BC425" s="3">
        <v>0.22058866684273851</v>
      </c>
      <c r="BD425" s="3">
        <v>0.23354688410017471</v>
      </c>
      <c r="BE425" s="3">
        <v>24247</v>
      </c>
      <c r="BF425" s="3">
        <v>34077</v>
      </c>
      <c r="BG425" s="3">
        <v>5151</v>
      </c>
      <c r="BH425" s="3">
        <v>4323</v>
      </c>
      <c r="BI425" s="3">
        <v>7517</v>
      </c>
      <c r="BJ425" s="3">
        <v>1203</v>
      </c>
      <c r="BK425" s="3">
        <v>3.0683767574021976</v>
      </c>
      <c r="BL425" s="3">
        <v>1.8433560114268326</v>
      </c>
      <c r="BM425" s="3">
        <v>3.1880750090728629</v>
      </c>
      <c r="BN425" s="3">
        <v>4.2739708059898018E-2</v>
      </c>
      <c r="BO425" s="3">
        <v>2.2804892313164345E-2</v>
      </c>
      <c r="BP425" s="3">
        <v>0.11192243983279003</v>
      </c>
      <c r="BQ425" s="3">
        <v>0.4359805203081859</v>
      </c>
      <c r="BR425" s="3">
        <v>0.6771048700621366</v>
      </c>
      <c r="BS425" s="3">
        <v>0.81713451199592291</v>
      </c>
      <c r="BT425" s="3">
        <v>0.52127977163191608</v>
      </c>
      <c r="BU425" s="3">
        <v>0.30009023762469916</v>
      </c>
      <c r="BV425" s="3">
        <v>7.0943048171287174E-2</v>
      </c>
      <c r="BW425" s="3">
        <v>13264.592722249699</v>
      </c>
      <c r="BX425" s="3">
        <v>13856.5071378955</v>
      </c>
      <c r="BY425" s="3">
        <v>27713.936053870399</v>
      </c>
      <c r="BZ425" s="3">
        <v>566.92482048240004</v>
      </c>
      <c r="CA425" s="3">
        <v>315.99615311629998</v>
      </c>
      <c r="CB425" s="3">
        <v>3101.8113405191002</v>
      </c>
      <c r="CC425" s="3">
        <v>6914.5638650446999</v>
      </c>
      <c r="CD425" s="3">
        <v>4158.2025196594004</v>
      </c>
      <c r="CE425" s="3">
        <v>1966.1111004857</v>
      </c>
      <c r="CF425" s="3">
        <v>5783.1040367225996</v>
      </c>
      <c r="CG425" s="3">
        <v>9382.3084651198005</v>
      </c>
      <c r="CH425" s="3">
        <v>22646.013612865601</v>
      </c>
      <c r="CI425" s="3">
        <v>1148.2904802247001</v>
      </c>
      <c r="CJ425" s="3">
        <v>3003.4431143526999</v>
      </c>
      <c r="CK425" s="3">
        <v>13799</v>
      </c>
      <c r="CL425" s="3">
        <v>16759</v>
      </c>
      <c r="CM425" s="3">
        <v>8665</v>
      </c>
      <c r="CN425" s="3">
        <v>6126</v>
      </c>
      <c r="CO425" s="3">
        <v>0.40493588050591306</v>
      </c>
      <c r="CP425" s="3">
        <f t="shared" si="6"/>
        <v>1.1892836342457775</v>
      </c>
    </row>
    <row r="426" spans="1:94" ht="17.100000000000001" customHeight="1" x14ac:dyDescent="0.3">
      <c r="A426" s="2">
        <v>2311900</v>
      </c>
      <c r="B426" s="2" t="s">
        <v>2269</v>
      </c>
      <c r="C426" s="2" t="s">
        <v>138</v>
      </c>
      <c r="D426" s="2" t="s">
        <v>2269</v>
      </c>
      <c r="E426" s="2" t="s">
        <v>138</v>
      </c>
      <c r="F426" s="2" t="s">
        <v>60</v>
      </c>
      <c r="G426" s="2" t="s">
        <v>60</v>
      </c>
      <c r="H426" s="2" t="s">
        <v>60</v>
      </c>
      <c r="I426" s="2" t="s">
        <v>60</v>
      </c>
      <c r="J426" s="2" t="s">
        <v>60</v>
      </c>
      <c r="K426" s="2" t="s">
        <v>60</v>
      </c>
      <c r="L426" s="2" t="s">
        <v>60</v>
      </c>
      <c r="M426" s="2" t="s">
        <v>60</v>
      </c>
      <c r="N426" s="2" t="s">
        <v>60</v>
      </c>
      <c r="O426" s="2" t="s">
        <v>60</v>
      </c>
      <c r="P426" s="2"/>
      <c r="Q426" s="2">
        <v>80</v>
      </c>
      <c r="R426" s="2">
        <v>1085</v>
      </c>
      <c r="S426" s="2">
        <v>0.22115776600081533</v>
      </c>
      <c r="T426" s="2">
        <v>2159</v>
      </c>
      <c r="U426" s="2">
        <v>0.44007337953526293</v>
      </c>
      <c r="V426" s="2">
        <v>1662</v>
      </c>
      <c r="W426" s="2">
        <v>0.33876885446392174</v>
      </c>
      <c r="X426" s="2" t="s">
        <v>60</v>
      </c>
      <c r="Y426" s="2" t="s">
        <v>60</v>
      </c>
      <c r="Z426" s="2">
        <v>4906</v>
      </c>
      <c r="AA426" s="2" t="s">
        <v>2268</v>
      </c>
      <c r="AB426" s="2" t="s">
        <v>2269</v>
      </c>
      <c r="AC426" s="2" t="s">
        <v>138</v>
      </c>
      <c r="AD426" s="2">
        <v>80</v>
      </c>
      <c r="AE426" s="2">
        <v>392</v>
      </c>
      <c r="AF426" s="2">
        <v>0.16</v>
      </c>
      <c r="AG426" s="2">
        <v>154</v>
      </c>
      <c r="AH426" s="2">
        <v>0.06</v>
      </c>
      <c r="AI426" s="2">
        <v>7</v>
      </c>
      <c r="AJ426" s="2"/>
      <c r="AK426" s="2">
        <v>350</v>
      </c>
      <c r="AL426" s="2">
        <v>0.14000000000000001</v>
      </c>
      <c r="AM426" s="2">
        <v>9</v>
      </c>
      <c r="AN426" s="2">
        <v>1610</v>
      </c>
      <c r="AO426" s="2">
        <v>2522</v>
      </c>
      <c r="AP426" s="2" t="s">
        <v>2269</v>
      </c>
      <c r="AQ426" s="2" t="s">
        <v>138</v>
      </c>
      <c r="AR426" s="2">
        <v>80</v>
      </c>
      <c r="AS426" s="2">
        <v>364</v>
      </c>
      <c r="AT426" s="2">
        <v>0.46700000000000003</v>
      </c>
      <c r="AU426" s="2">
        <v>67</v>
      </c>
      <c r="AV426" s="2">
        <v>8.5999999999999993E-2</v>
      </c>
      <c r="AW426" s="2">
        <v>349</v>
      </c>
      <c r="AX426" s="2">
        <v>0.41499999999999998</v>
      </c>
      <c r="AY426" s="2">
        <v>18</v>
      </c>
      <c r="AZ426" s="2">
        <v>44</v>
      </c>
      <c r="BA426" s="2">
        <v>780</v>
      </c>
      <c r="BB426" s="2">
        <v>8.8273731733396699E-2</v>
      </c>
      <c r="BC426" s="2">
        <v>6.9932699176598861E-2</v>
      </c>
      <c r="BD426" s="2">
        <v>0.21766047572499186</v>
      </c>
      <c r="BE426" s="2">
        <v>16834</v>
      </c>
      <c r="BF426" s="2">
        <v>26597</v>
      </c>
      <c r="BG426" s="2">
        <v>6138</v>
      </c>
      <c r="BH426" s="2">
        <v>1486</v>
      </c>
      <c r="BI426" s="2">
        <v>1860</v>
      </c>
      <c r="BJ426" s="2">
        <v>1336</v>
      </c>
      <c r="BK426" s="2">
        <v>3.3048489307172946</v>
      </c>
      <c r="BL426" s="2">
        <v>10.887474790988549</v>
      </c>
      <c r="BM426" s="2">
        <v>1.4659775410471354</v>
      </c>
      <c r="BN426" s="2"/>
      <c r="BO426" s="2">
        <v>1.1362499662616665E-2</v>
      </c>
      <c r="BP426" s="2">
        <v>1.6630492998641055E-2</v>
      </c>
      <c r="BQ426" s="2">
        <v>0.17527377570518776</v>
      </c>
      <c r="BR426" s="2">
        <v>0.37818354713625268</v>
      </c>
      <c r="BS426" s="2">
        <v>9.3550666056422885E-2</v>
      </c>
      <c r="BT426" s="2">
        <v>0.82472622429481224</v>
      </c>
      <c r="BU426" s="2">
        <v>0.61045395320113061</v>
      </c>
      <c r="BV426" s="2">
        <v>0.88981884094495323</v>
      </c>
      <c r="BW426" s="2">
        <v>4911.0055110458998</v>
      </c>
      <c r="BX426" s="2">
        <v>20250.703111238701</v>
      </c>
      <c r="BY426" s="2">
        <v>5859.5122315653998</v>
      </c>
      <c r="BZ426" s="2"/>
      <c r="CA426" s="2">
        <v>230.09860726919999</v>
      </c>
      <c r="CB426" s="2">
        <v>97.446577142500004</v>
      </c>
      <c r="CC426" s="2">
        <v>4050.2350326158999</v>
      </c>
      <c r="CD426" s="2">
        <v>12362.1217693581</v>
      </c>
      <c r="CE426" s="2">
        <v>5213.9043823943002</v>
      </c>
      <c r="CF426" s="2">
        <v>860.77047843000003</v>
      </c>
      <c r="CG426" s="2">
        <v>7658.4827346113998</v>
      </c>
      <c r="CH426" s="2">
        <v>548.16127202869995</v>
      </c>
      <c r="CI426" s="2">
        <v>212.8853137495</v>
      </c>
      <c r="CJ426" s="2">
        <v>383.84306232940003</v>
      </c>
      <c r="CK426" s="2" t="s">
        <v>60</v>
      </c>
      <c r="CL426" s="2">
        <v>3993</v>
      </c>
      <c r="CM426" s="2">
        <v>8846</v>
      </c>
      <c r="CN426" s="2">
        <v>1579</v>
      </c>
      <c r="CO426" s="2" t="s">
        <v>60</v>
      </c>
      <c r="CP426" s="2">
        <f t="shared" si="6"/>
        <v>0.2572499185402411</v>
      </c>
    </row>
    <row r="427" spans="1:94" ht="17.100000000000001" customHeight="1" x14ac:dyDescent="0.3">
      <c r="A427" s="3">
        <v>2312205</v>
      </c>
      <c r="B427" s="3" t="s">
        <v>2229</v>
      </c>
      <c r="C427" s="3" t="s">
        <v>138</v>
      </c>
      <c r="D427" s="3" t="s">
        <v>2229</v>
      </c>
      <c r="E427" s="3" t="s">
        <v>138</v>
      </c>
      <c r="F427" s="3" t="s">
        <v>60</v>
      </c>
      <c r="G427" s="3" t="s">
        <v>60</v>
      </c>
      <c r="H427" s="3" t="s">
        <v>60</v>
      </c>
      <c r="I427" s="3" t="s">
        <v>60</v>
      </c>
      <c r="J427" s="3" t="s">
        <v>60</v>
      </c>
      <c r="K427" s="3" t="s">
        <v>60</v>
      </c>
      <c r="L427" s="3" t="s">
        <v>60</v>
      </c>
      <c r="M427" s="3" t="s">
        <v>60</v>
      </c>
      <c r="N427" s="3" t="s">
        <v>60</v>
      </c>
      <c r="O427" s="3" t="s">
        <v>60</v>
      </c>
      <c r="P427" s="3"/>
      <c r="Q427" s="3">
        <v>54</v>
      </c>
      <c r="R427" s="3">
        <v>85</v>
      </c>
      <c r="S427" s="3">
        <v>1.3050821434054966E-2</v>
      </c>
      <c r="T427" s="3">
        <v>3501</v>
      </c>
      <c r="U427" s="3">
        <v>0.53754030400736985</v>
      </c>
      <c r="V427" s="3">
        <v>2927</v>
      </c>
      <c r="W427" s="3">
        <v>0.44940887455857514</v>
      </c>
      <c r="X427" s="3" t="s">
        <v>60</v>
      </c>
      <c r="Y427" s="3" t="s">
        <v>60</v>
      </c>
      <c r="Z427" s="3">
        <v>6513</v>
      </c>
      <c r="AA427" s="3" t="s">
        <v>2228</v>
      </c>
      <c r="AB427" s="3" t="s">
        <v>2229</v>
      </c>
      <c r="AC427" s="3" t="s">
        <v>138</v>
      </c>
      <c r="AD427" s="3">
        <v>54</v>
      </c>
      <c r="AE427" s="3">
        <v>1533</v>
      </c>
      <c r="AF427" s="3">
        <v>0.31</v>
      </c>
      <c r="AG427" s="3">
        <v>204</v>
      </c>
      <c r="AH427" s="3">
        <v>0.04</v>
      </c>
      <c r="AI427" s="3">
        <v>88</v>
      </c>
      <c r="AJ427" s="3">
        <v>0.02</v>
      </c>
      <c r="AK427" s="3">
        <v>2868</v>
      </c>
      <c r="AL427" s="3">
        <v>0.56999999999999995</v>
      </c>
      <c r="AM427" s="3">
        <v>71</v>
      </c>
      <c r="AN427" s="3">
        <v>245</v>
      </c>
      <c r="AO427" s="3">
        <v>5009</v>
      </c>
      <c r="AP427" s="3" t="s">
        <v>2229</v>
      </c>
      <c r="AQ427" s="3" t="s">
        <v>138</v>
      </c>
      <c r="AR427" s="3">
        <v>54</v>
      </c>
      <c r="AS427" s="3">
        <v>1916</v>
      </c>
      <c r="AT427" s="3">
        <v>0.498</v>
      </c>
      <c r="AU427" s="3">
        <v>98</v>
      </c>
      <c r="AV427" s="3">
        <v>2.5000000000000001E-2</v>
      </c>
      <c r="AW427" s="3">
        <v>1837</v>
      </c>
      <c r="AX427" s="3">
        <v>0.44500000000000001</v>
      </c>
      <c r="AY427" s="3">
        <v>101</v>
      </c>
      <c r="AZ427" s="3">
        <v>179</v>
      </c>
      <c r="BA427" s="3">
        <v>3851</v>
      </c>
      <c r="BB427" s="3">
        <v>0.1019735433879875</v>
      </c>
      <c r="BC427" s="3">
        <v>0.36460917015094607</v>
      </c>
      <c r="BD427" s="3">
        <v>0.2326880119136262</v>
      </c>
      <c r="BE427" s="3">
        <v>23359</v>
      </c>
      <c r="BF427" s="3">
        <v>28222</v>
      </c>
      <c r="BG427" s="3">
        <v>2686</v>
      </c>
      <c r="BH427" s="3">
        <v>2382</v>
      </c>
      <c r="BI427" s="3">
        <v>10290</v>
      </c>
      <c r="BJ427" s="3">
        <v>625</v>
      </c>
      <c r="BK427" s="3">
        <v>3.0240701454227961</v>
      </c>
      <c r="BL427" s="3">
        <v>0.8904884611365792</v>
      </c>
      <c r="BM427" s="3">
        <v>0.64965192121754611</v>
      </c>
      <c r="BN427" s="3">
        <v>0.21621078756404011</v>
      </c>
      <c r="BO427" s="3">
        <v>1.0685687191562519E-2</v>
      </c>
      <c r="BP427" s="3">
        <v>0.11776606630494424</v>
      </c>
      <c r="BQ427" s="3">
        <v>0.16834195511764249</v>
      </c>
      <c r="BR427" s="3">
        <v>0.17764255251134564</v>
      </c>
      <c r="BS427" s="3">
        <v>0.27829465334602244</v>
      </c>
      <c r="BT427" s="3">
        <v>0.61544725731830352</v>
      </c>
      <c r="BU427" s="3">
        <v>0.81167176029709187</v>
      </c>
      <c r="BV427" s="3">
        <v>0.60393928034903321</v>
      </c>
      <c r="BW427" s="3">
        <v>7203.3350863971</v>
      </c>
      <c r="BX427" s="3">
        <v>9163.1262650953995</v>
      </c>
      <c r="BY427" s="3">
        <v>6205.4751514700001</v>
      </c>
      <c r="BZ427" s="3">
        <v>1557.4387521176</v>
      </c>
      <c r="CA427" s="3">
        <v>97.914300965600006</v>
      </c>
      <c r="CB427" s="3">
        <v>730.79439814169996</v>
      </c>
      <c r="CC427" s="3">
        <v>4433.2728224678003</v>
      </c>
      <c r="CD427" s="3">
        <v>7437.4508254145003</v>
      </c>
      <c r="CE427" s="3">
        <v>3747.7301972025998</v>
      </c>
      <c r="CF427" s="3">
        <v>1212.6235118116001</v>
      </c>
      <c r="CG427" s="3">
        <v>1627.7611387152999</v>
      </c>
      <c r="CH427" s="3">
        <v>1726.9505561256999</v>
      </c>
      <c r="CI427" s="3">
        <v>180.6299631814</v>
      </c>
      <c r="CJ427" s="3">
        <v>865.56085154150003</v>
      </c>
      <c r="CK427" s="3" t="s">
        <v>60</v>
      </c>
      <c r="CL427" s="3">
        <v>3173</v>
      </c>
      <c r="CM427" s="3">
        <v>10204</v>
      </c>
      <c r="CN427" s="3">
        <v>6403</v>
      </c>
      <c r="CO427" s="3" t="s">
        <v>60</v>
      </c>
      <c r="CP427" s="3">
        <f t="shared" si="6"/>
        <v>2.3838421444527178</v>
      </c>
    </row>
    <row r="428" spans="1:94" ht="17.100000000000001" customHeight="1" x14ac:dyDescent="0.3">
      <c r="A428" s="2">
        <v>2312007</v>
      </c>
      <c r="B428" s="2" t="s">
        <v>6047</v>
      </c>
      <c r="C428" s="2" t="s">
        <v>138</v>
      </c>
      <c r="D428" s="2" t="s">
        <v>2754</v>
      </c>
      <c r="E428" s="2" t="s">
        <v>138</v>
      </c>
      <c r="F428" s="2" t="s">
        <v>60</v>
      </c>
      <c r="G428" s="2" t="s">
        <v>60</v>
      </c>
      <c r="H428" s="2" t="s">
        <v>60</v>
      </c>
      <c r="I428" s="2" t="s">
        <v>60</v>
      </c>
      <c r="J428" s="2" t="s">
        <v>60</v>
      </c>
      <c r="K428" s="2" t="s">
        <v>60</v>
      </c>
      <c r="L428" s="2" t="s">
        <v>60</v>
      </c>
      <c r="M428" s="2" t="s">
        <v>60</v>
      </c>
      <c r="N428" s="2" t="s">
        <v>60</v>
      </c>
      <c r="O428" s="2" t="s">
        <v>60</v>
      </c>
      <c r="P428" s="2" t="s">
        <v>60</v>
      </c>
      <c r="Q428" s="2" t="s">
        <v>60</v>
      </c>
      <c r="R428" s="2" t="s">
        <v>60</v>
      </c>
      <c r="S428" s="2" t="s">
        <v>60</v>
      </c>
      <c r="T428" s="2" t="s">
        <v>60</v>
      </c>
      <c r="U428" s="2" t="s">
        <v>60</v>
      </c>
      <c r="V428" s="2" t="s">
        <v>60</v>
      </c>
      <c r="W428" s="2" t="s">
        <v>60</v>
      </c>
      <c r="X428" s="2" t="s">
        <v>60</v>
      </c>
      <c r="Y428" s="2" t="s">
        <v>60</v>
      </c>
      <c r="Z428" s="2" t="s">
        <v>60</v>
      </c>
      <c r="AA428" s="2" t="s">
        <v>2753</v>
      </c>
      <c r="AB428" s="2" t="s">
        <v>2754</v>
      </c>
      <c r="AC428" s="2" t="s">
        <v>138</v>
      </c>
      <c r="AD428" s="2">
        <v>44</v>
      </c>
      <c r="AE428" s="2">
        <v>983</v>
      </c>
      <c r="AF428" s="2">
        <v>0.41</v>
      </c>
      <c r="AG428" s="2">
        <v>41</v>
      </c>
      <c r="AH428" s="2">
        <v>0.02</v>
      </c>
      <c r="AI428" s="2">
        <v>69</v>
      </c>
      <c r="AJ428" s="2">
        <v>0.03</v>
      </c>
      <c r="AK428" s="2">
        <v>1223</v>
      </c>
      <c r="AL428" s="2">
        <v>0.51</v>
      </c>
      <c r="AM428" s="2">
        <v>53</v>
      </c>
      <c r="AN428" s="2">
        <v>44</v>
      </c>
      <c r="AO428" s="2">
        <v>2413</v>
      </c>
      <c r="AP428" s="2" t="s">
        <v>2754</v>
      </c>
      <c r="AQ428" s="2" t="s">
        <v>138</v>
      </c>
      <c r="AR428" s="2">
        <v>44</v>
      </c>
      <c r="AS428" s="2">
        <v>767</v>
      </c>
      <c r="AT428" s="2">
        <v>0.37</v>
      </c>
      <c r="AU428" s="2">
        <v>70</v>
      </c>
      <c r="AV428" s="2">
        <v>3.4000000000000002E-2</v>
      </c>
      <c r="AW428" s="2">
        <v>1238</v>
      </c>
      <c r="AX428" s="2">
        <v>0.54900000000000004</v>
      </c>
      <c r="AY428" s="2">
        <v>48</v>
      </c>
      <c r="AZ428" s="2">
        <v>131</v>
      </c>
      <c r="BA428" s="2">
        <v>2075</v>
      </c>
      <c r="BB428" s="2">
        <v>0.2378380676985882</v>
      </c>
      <c r="BC428" s="2">
        <v>0.22222942110207652</v>
      </c>
      <c r="BD428" s="2" t="s">
        <v>60</v>
      </c>
      <c r="BE428" s="2">
        <v>23516</v>
      </c>
      <c r="BF428" s="2">
        <v>30869</v>
      </c>
      <c r="BG428" s="2" t="s">
        <v>60</v>
      </c>
      <c r="BH428" s="2">
        <v>5593</v>
      </c>
      <c r="BI428" s="2">
        <v>6860</v>
      </c>
      <c r="BJ428" s="2" t="s">
        <v>60</v>
      </c>
      <c r="BK428" s="2">
        <v>1.5517247760819954</v>
      </c>
      <c r="BL428" s="2">
        <v>0.70813931853196799</v>
      </c>
      <c r="BM428" s="2">
        <v>0.96319188582597304</v>
      </c>
      <c r="BN428" s="2"/>
      <c r="BO428" s="2">
        <v>2.840156793431455E-3</v>
      </c>
      <c r="BP428" s="2">
        <v>8.4007641871708203E-3</v>
      </c>
      <c r="BQ428" s="2">
        <v>0.31607510420272317</v>
      </c>
      <c r="BR428" s="2">
        <v>0.15820146621443121</v>
      </c>
      <c r="BS428" s="2">
        <v>0.50765742496441257</v>
      </c>
      <c r="BT428" s="2">
        <v>0.68392489579727678</v>
      </c>
      <c r="BU428" s="2">
        <v>0.83895837699215792</v>
      </c>
      <c r="BV428" s="2">
        <v>0.48394181084841664</v>
      </c>
      <c r="BW428" s="2">
        <v>8678.7966726266004</v>
      </c>
      <c r="BX428" s="2">
        <v>4857.8357251293</v>
      </c>
      <c r="BY428" s="2">
        <v>6434.1217973174998</v>
      </c>
      <c r="BZ428" s="2"/>
      <c r="CA428" s="2">
        <v>13.797015136100001</v>
      </c>
      <c r="CB428" s="2">
        <v>54.0515399708</v>
      </c>
      <c r="CC428" s="2">
        <v>5935.6451099718997</v>
      </c>
      <c r="CD428" s="2">
        <v>4075.5219756490001</v>
      </c>
      <c r="CE428" s="2">
        <v>3113.7405538131002</v>
      </c>
      <c r="CF428" s="2">
        <v>2743.1515626546998</v>
      </c>
      <c r="CG428" s="2">
        <v>768.51673434429995</v>
      </c>
      <c r="CH428" s="2">
        <v>3266.3297035336</v>
      </c>
      <c r="CI428" s="2">
        <v>361.2599263628</v>
      </c>
      <c r="CJ428" s="2">
        <v>338.9587934063</v>
      </c>
      <c r="CK428" s="2" t="s">
        <v>60</v>
      </c>
      <c r="CL428" s="2" t="s">
        <v>60</v>
      </c>
      <c r="CM428" s="2">
        <v>7557</v>
      </c>
      <c r="CN428" s="2">
        <v>3573</v>
      </c>
      <c r="CO428" s="2" t="s">
        <v>60</v>
      </c>
      <c r="CP428" s="2" t="str">
        <f t="shared" si="6"/>
        <v/>
      </c>
    </row>
    <row r="429" spans="1:94" ht="17.100000000000001" customHeight="1" x14ac:dyDescent="0.3">
      <c r="A429" s="3">
        <v>2312106</v>
      </c>
      <c r="B429" s="3" t="s">
        <v>2227</v>
      </c>
      <c r="C429" s="3" t="s">
        <v>138</v>
      </c>
      <c r="D429" s="3" t="s">
        <v>2227</v>
      </c>
      <c r="E429" s="3" t="s">
        <v>138</v>
      </c>
      <c r="F429" s="3" t="s">
        <v>60</v>
      </c>
      <c r="G429" s="3" t="s">
        <v>60</v>
      </c>
      <c r="H429" s="3" t="s">
        <v>60</v>
      </c>
      <c r="I429" s="3" t="s">
        <v>60</v>
      </c>
      <c r="J429" s="3" t="s">
        <v>60</v>
      </c>
      <c r="K429" s="3" t="s">
        <v>60</v>
      </c>
      <c r="L429" s="3" t="s">
        <v>60</v>
      </c>
      <c r="M429" s="3" t="s">
        <v>60</v>
      </c>
      <c r="N429" s="3" t="s">
        <v>60</v>
      </c>
      <c r="O429" s="3" t="s">
        <v>60</v>
      </c>
      <c r="P429" s="3"/>
      <c r="Q429" s="3">
        <v>53</v>
      </c>
      <c r="R429" s="3">
        <v>161</v>
      </c>
      <c r="S429" s="3">
        <v>4.6105383734249716E-2</v>
      </c>
      <c r="T429" s="3">
        <v>2948</v>
      </c>
      <c r="U429" s="3">
        <v>0.84421534936998854</v>
      </c>
      <c r="V429" s="3">
        <v>381</v>
      </c>
      <c r="W429" s="3">
        <v>0.10910652920962199</v>
      </c>
      <c r="X429" s="3">
        <v>2</v>
      </c>
      <c r="Y429" s="3">
        <v>5.7273768613974802E-4</v>
      </c>
      <c r="Z429" s="3">
        <v>3492</v>
      </c>
      <c r="AA429" s="3" t="s">
        <v>2226</v>
      </c>
      <c r="AB429" s="3" t="s">
        <v>2227</v>
      </c>
      <c r="AC429" s="3" t="s">
        <v>138</v>
      </c>
      <c r="AD429" s="3">
        <v>53</v>
      </c>
      <c r="AE429" s="3">
        <v>1830</v>
      </c>
      <c r="AF429" s="3">
        <v>0.45</v>
      </c>
      <c r="AG429" s="3">
        <v>25</v>
      </c>
      <c r="AH429" s="3">
        <v>0.01</v>
      </c>
      <c r="AI429" s="3">
        <v>25</v>
      </c>
      <c r="AJ429" s="3">
        <v>0.01</v>
      </c>
      <c r="AK429" s="3">
        <v>152</v>
      </c>
      <c r="AL429" s="3">
        <v>0.04</v>
      </c>
      <c r="AM429" s="3"/>
      <c r="AN429" s="3">
        <v>2078</v>
      </c>
      <c r="AO429" s="3">
        <v>4110</v>
      </c>
      <c r="AP429" s="3" t="s">
        <v>2227</v>
      </c>
      <c r="AQ429" s="3" t="s">
        <v>138</v>
      </c>
      <c r="AR429" s="3">
        <v>53</v>
      </c>
      <c r="AS429" s="3">
        <v>594</v>
      </c>
      <c r="AT429" s="3">
        <v>0.55100000000000005</v>
      </c>
      <c r="AU429" s="3">
        <v>29</v>
      </c>
      <c r="AV429" s="3">
        <v>2.7E-2</v>
      </c>
      <c r="AW429" s="3">
        <v>455</v>
      </c>
      <c r="AX429" s="3">
        <v>0.38500000000000001</v>
      </c>
      <c r="AY429" s="3">
        <v>34</v>
      </c>
      <c r="AZ429" s="3">
        <v>71</v>
      </c>
      <c r="BA429" s="3">
        <v>1078</v>
      </c>
      <c r="BB429" s="3">
        <v>0.15957203341343404</v>
      </c>
      <c r="BC429" s="3">
        <v>0.17546441052050762</v>
      </c>
      <c r="BD429" s="3">
        <v>0.34667827096025527</v>
      </c>
      <c r="BE429" s="3">
        <v>17478</v>
      </c>
      <c r="BF429" s="3">
        <v>21748</v>
      </c>
      <c r="BG429" s="3">
        <v>13788</v>
      </c>
      <c r="BH429" s="3">
        <v>2789</v>
      </c>
      <c r="BI429" s="3">
        <v>3816</v>
      </c>
      <c r="BJ429" s="3">
        <v>4780</v>
      </c>
      <c r="BK429" s="3">
        <v>0.84210767431093592</v>
      </c>
      <c r="BL429" s="3">
        <v>2.2938785839677411</v>
      </c>
      <c r="BM429" s="3">
        <v>0.75445455241292014</v>
      </c>
      <c r="BN429" s="3"/>
      <c r="BO429" s="3">
        <v>4.8200660718182305E-2</v>
      </c>
      <c r="BP429" s="3">
        <v>2.0251673749575858E-2</v>
      </c>
      <c r="BQ429" s="3">
        <v>0.27480467602426628</v>
      </c>
      <c r="BR429" s="3">
        <v>0.40300784776133369</v>
      </c>
      <c r="BS429" s="3">
        <v>0.17582865457757896</v>
      </c>
      <c r="BT429" s="3">
        <v>0.72519532397573361</v>
      </c>
      <c r="BU429" s="3">
        <v>0.54879149152047257</v>
      </c>
      <c r="BV429" s="3">
        <v>0.80391967167284517</v>
      </c>
      <c r="BW429" s="3">
        <v>2348.6383036532002</v>
      </c>
      <c r="BX429" s="3">
        <v>8753.4406764208998</v>
      </c>
      <c r="BY429" s="3">
        <v>3591.2036694855001</v>
      </c>
      <c r="BZ429" s="3"/>
      <c r="CA429" s="3">
        <v>421.92162416090002</v>
      </c>
      <c r="CB429" s="3">
        <v>72.727885082699999</v>
      </c>
      <c r="CC429" s="3">
        <v>1703.2215155196</v>
      </c>
      <c r="CD429" s="3">
        <v>4803.8137647490003</v>
      </c>
      <c r="CE429" s="3">
        <v>2887.0392748831</v>
      </c>
      <c r="CF429" s="3">
        <v>645.41678813359999</v>
      </c>
      <c r="CG429" s="3">
        <v>3527.7052875108998</v>
      </c>
      <c r="CH429" s="3">
        <v>631.43650951970005</v>
      </c>
      <c r="CI429" s="3">
        <v>219.3363838631</v>
      </c>
      <c r="CJ429" s="3">
        <v>103.52904392640001</v>
      </c>
      <c r="CK429" s="3" t="s">
        <v>60</v>
      </c>
      <c r="CL429" s="3" t="s">
        <v>60</v>
      </c>
      <c r="CM429" s="3">
        <v>4628</v>
      </c>
      <c r="CN429" s="3">
        <v>3203</v>
      </c>
      <c r="CO429" s="3" t="s">
        <v>60</v>
      </c>
      <c r="CP429" s="3">
        <f t="shared" si="6"/>
        <v>0.23230345227734261</v>
      </c>
    </row>
    <row r="430" spans="1:94" ht="17.100000000000001" customHeight="1" x14ac:dyDescent="0.3">
      <c r="A430" s="2">
        <v>2312304</v>
      </c>
      <c r="B430" s="2" t="s">
        <v>5858</v>
      </c>
      <c r="C430" s="2" t="s">
        <v>138</v>
      </c>
      <c r="D430" s="2" t="s">
        <v>158</v>
      </c>
      <c r="E430" s="2" t="s">
        <v>138</v>
      </c>
      <c r="F430" s="2">
        <v>22</v>
      </c>
      <c r="G430" s="2">
        <v>3669</v>
      </c>
      <c r="H430" s="2">
        <v>0.28499999999999998</v>
      </c>
      <c r="I430" s="2">
        <v>9187</v>
      </c>
      <c r="J430" s="2">
        <v>0.71399999999999997</v>
      </c>
      <c r="K430" s="2">
        <v>12</v>
      </c>
      <c r="L430" s="2">
        <v>1E-3</v>
      </c>
      <c r="M430" s="2"/>
      <c r="N430" s="2"/>
      <c r="O430" s="2">
        <v>12868</v>
      </c>
      <c r="P430" s="2"/>
      <c r="Q430" s="2">
        <v>22</v>
      </c>
      <c r="R430" s="2">
        <v>1820</v>
      </c>
      <c r="S430" s="2">
        <v>0.31185743660041126</v>
      </c>
      <c r="T430" s="2">
        <v>2987</v>
      </c>
      <c r="U430" s="2">
        <v>0.51182316655243321</v>
      </c>
      <c r="V430" s="2">
        <v>1029</v>
      </c>
      <c r="W430" s="2">
        <v>0.17631939684715559</v>
      </c>
      <c r="X430" s="2" t="s">
        <v>60</v>
      </c>
      <c r="Y430" s="2" t="s">
        <v>60</v>
      </c>
      <c r="Z430" s="2">
        <v>5836</v>
      </c>
      <c r="AA430" s="2" t="s">
        <v>1113</v>
      </c>
      <c r="AB430" s="2" t="s">
        <v>158</v>
      </c>
      <c r="AC430" s="2" t="s">
        <v>138</v>
      </c>
      <c r="AD430" s="2">
        <v>22</v>
      </c>
      <c r="AE430" s="2">
        <v>2258</v>
      </c>
      <c r="AF430" s="2">
        <v>0.53</v>
      </c>
      <c r="AG430" s="2">
        <v>1311</v>
      </c>
      <c r="AH430" s="2">
        <v>0.31</v>
      </c>
      <c r="AI430" s="2">
        <v>43</v>
      </c>
      <c r="AJ430" s="2">
        <v>0.01</v>
      </c>
      <c r="AK430" s="2">
        <v>385</v>
      </c>
      <c r="AL430" s="2">
        <v>0.09</v>
      </c>
      <c r="AM430" s="2">
        <v>65</v>
      </c>
      <c r="AN430" s="2">
        <v>201</v>
      </c>
      <c r="AO430" s="2">
        <v>4263</v>
      </c>
      <c r="AP430" s="2" t="s">
        <v>158</v>
      </c>
      <c r="AQ430" s="2" t="s">
        <v>138</v>
      </c>
      <c r="AR430" s="2">
        <v>22</v>
      </c>
      <c r="AS430" s="2">
        <v>1825</v>
      </c>
      <c r="AT430" s="2">
        <v>0.57599999999999996</v>
      </c>
      <c r="AU430" s="2">
        <v>483</v>
      </c>
      <c r="AV430" s="2">
        <v>0.152</v>
      </c>
      <c r="AW430" s="2">
        <v>862</v>
      </c>
      <c r="AX430" s="2">
        <v>0.252</v>
      </c>
      <c r="AY430" s="2">
        <v>86</v>
      </c>
      <c r="AZ430" s="2">
        <v>171</v>
      </c>
      <c r="BA430" s="2">
        <v>3170</v>
      </c>
      <c r="BB430" s="2">
        <v>0.15286941731914019</v>
      </c>
      <c r="BC430" s="2">
        <v>0.14161031006762792</v>
      </c>
      <c r="BD430" s="2">
        <v>0.37881173944166069</v>
      </c>
      <c r="BE430" s="2">
        <v>34101</v>
      </c>
      <c r="BF430" s="2">
        <v>39185</v>
      </c>
      <c r="BG430" s="2">
        <v>6985</v>
      </c>
      <c r="BH430" s="2">
        <v>5213</v>
      </c>
      <c r="BI430" s="2">
        <v>5549</v>
      </c>
      <c r="BJ430" s="2">
        <v>2646</v>
      </c>
      <c r="BK430" s="2">
        <v>1.1640898164399578</v>
      </c>
      <c r="BL430" s="2">
        <v>2.5271038670342403</v>
      </c>
      <c r="BM430" s="2">
        <v>1.5419248174698643</v>
      </c>
      <c r="BN430" s="2"/>
      <c r="BO430" s="2">
        <v>1.9836527428336428E-2</v>
      </c>
      <c r="BP430" s="2">
        <v>1.5035446910061812E-2</v>
      </c>
      <c r="BQ430" s="2">
        <v>0.49985597213435867</v>
      </c>
      <c r="BR430" s="2">
        <v>0.56060345018081359</v>
      </c>
      <c r="BS430" s="2">
        <v>0.26639647506685654</v>
      </c>
      <c r="BT430" s="2">
        <v>0.50014402786564127</v>
      </c>
      <c r="BU430" s="2">
        <v>0.41956002239085005</v>
      </c>
      <c r="BV430" s="2">
        <v>0.71856807802308165</v>
      </c>
      <c r="BW430" s="2">
        <v>6068.4002131015004</v>
      </c>
      <c r="BX430" s="2">
        <v>14022.899358172999</v>
      </c>
      <c r="BY430" s="2">
        <v>18179.293597969699</v>
      </c>
      <c r="BZ430" s="2"/>
      <c r="CA430" s="2">
        <v>278.16562774319999</v>
      </c>
      <c r="CB430" s="2">
        <v>273.3338037547</v>
      </c>
      <c r="CC430" s="2">
        <v>3035.0741252813</v>
      </c>
      <c r="CD430" s="2">
        <v>5883.4479686997001</v>
      </c>
      <c r="CE430" s="2">
        <v>13063.060060510399</v>
      </c>
      <c r="CF430" s="2">
        <v>3033.3260878202</v>
      </c>
      <c r="CG430" s="2">
        <v>7861.2857617300997</v>
      </c>
      <c r="CH430" s="2">
        <v>4842.8997337046003</v>
      </c>
      <c r="CI430" s="2">
        <v>303.2002953402</v>
      </c>
      <c r="CJ430" s="2">
        <v>350.4675803097</v>
      </c>
      <c r="CK430" s="2">
        <v>17366</v>
      </c>
      <c r="CL430" s="2">
        <v>19153</v>
      </c>
      <c r="CM430" s="2">
        <v>7575</v>
      </c>
      <c r="CN430" s="2">
        <v>4674</v>
      </c>
      <c r="CO430" s="2">
        <v>0.44317978818425419</v>
      </c>
      <c r="CP430" s="2">
        <f t="shared" si="6"/>
        <v>0.66914817465998566</v>
      </c>
    </row>
    <row r="431" spans="1:94" ht="17.100000000000001" customHeight="1" x14ac:dyDescent="0.3">
      <c r="A431" s="3">
        <v>2312403</v>
      </c>
      <c r="B431" s="3" t="s">
        <v>6048</v>
      </c>
      <c r="C431" s="3" t="s">
        <v>138</v>
      </c>
      <c r="D431" s="3" t="s">
        <v>2756</v>
      </c>
      <c r="E431" s="3" t="s">
        <v>138</v>
      </c>
      <c r="F431" s="3" t="s">
        <v>60</v>
      </c>
      <c r="G431" s="3" t="s">
        <v>60</v>
      </c>
      <c r="H431" s="3" t="s">
        <v>60</v>
      </c>
      <c r="I431" s="3" t="s">
        <v>60</v>
      </c>
      <c r="J431" s="3" t="s">
        <v>60</v>
      </c>
      <c r="K431" s="3" t="s">
        <v>60</v>
      </c>
      <c r="L431" s="3" t="s">
        <v>60</v>
      </c>
      <c r="M431" s="3" t="s">
        <v>60</v>
      </c>
      <c r="N431" s="3" t="s">
        <v>60</v>
      </c>
      <c r="O431" s="3" t="s">
        <v>60</v>
      </c>
      <c r="P431" s="3" t="s">
        <v>60</v>
      </c>
      <c r="Q431" s="3" t="s">
        <v>60</v>
      </c>
      <c r="R431" s="3" t="s">
        <v>60</v>
      </c>
      <c r="S431" s="3" t="s">
        <v>60</v>
      </c>
      <c r="T431" s="3" t="s">
        <v>60</v>
      </c>
      <c r="U431" s="3" t="s">
        <v>60</v>
      </c>
      <c r="V431" s="3" t="s">
        <v>60</v>
      </c>
      <c r="W431" s="3" t="s">
        <v>60</v>
      </c>
      <c r="X431" s="3" t="s">
        <v>60</v>
      </c>
      <c r="Y431" s="3" t="s">
        <v>60</v>
      </c>
      <c r="Z431" s="3" t="s">
        <v>60</v>
      </c>
      <c r="AA431" s="3" t="s">
        <v>2755</v>
      </c>
      <c r="AB431" s="3" t="s">
        <v>2756</v>
      </c>
      <c r="AC431" s="3" t="s">
        <v>138</v>
      </c>
      <c r="AD431" s="3">
        <v>36</v>
      </c>
      <c r="AE431" s="3">
        <v>1446</v>
      </c>
      <c r="AF431" s="3">
        <v>0.43</v>
      </c>
      <c r="AG431" s="3">
        <v>87</v>
      </c>
      <c r="AH431" s="3">
        <v>0.03</v>
      </c>
      <c r="AI431" s="3">
        <v>23</v>
      </c>
      <c r="AJ431" s="3">
        <v>0.01</v>
      </c>
      <c r="AK431" s="3">
        <v>1598</v>
      </c>
      <c r="AL431" s="3">
        <v>0.48</v>
      </c>
      <c r="AM431" s="3">
        <v>108</v>
      </c>
      <c r="AN431" s="3">
        <v>68</v>
      </c>
      <c r="AO431" s="3">
        <v>3330</v>
      </c>
      <c r="AP431" s="3" t="s">
        <v>2756</v>
      </c>
      <c r="AQ431" s="3" t="s">
        <v>138</v>
      </c>
      <c r="AR431" s="3">
        <v>36</v>
      </c>
      <c r="AS431" s="3">
        <v>752</v>
      </c>
      <c r="AT431" s="3">
        <v>0.35099999999999998</v>
      </c>
      <c r="AU431" s="3">
        <v>88</v>
      </c>
      <c r="AV431" s="3">
        <v>4.1000000000000002E-2</v>
      </c>
      <c r="AW431" s="3">
        <v>1303</v>
      </c>
      <c r="AX431" s="3">
        <v>0.56599999999999995</v>
      </c>
      <c r="AY431" s="3">
        <v>75</v>
      </c>
      <c r="AZ431" s="3">
        <v>85</v>
      </c>
      <c r="BA431" s="3">
        <v>2143</v>
      </c>
      <c r="BB431" s="3">
        <v>0.15953909799243673</v>
      </c>
      <c r="BC431" s="3">
        <v>0.11404891145742135</v>
      </c>
      <c r="BD431" s="3" t="s">
        <v>60</v>
      </c>
      <c r="BE431" s="3">
        <v>39401</v>
      </c>
      <c r="BF431" s="3">
        <v>51399</v>
      </c>
      <c r="BG431" s="3" t="s">
        <v>60</v>
      </c>
      <c r="BH431" s="3">
        <v>6286</v>
      </c>
      <c r="BI431" s="3">
        <v>5862</v>
      </c>
      <c r="BJ431" s="3" t="s">
        <v>60</v>
      </c>
      <c r="BK431" s="3">
        <v>0.54881856272402163</v>
      </c>
      <c r="BL431" s="3">
        <v>1.2288339322546571</v>
      </c>
      <c r="BM431" s="3">
        <v>1.3042642087338705</v>
      </c>
      <c r="BN431" s="3"/>
      <c r="BO431" s="3">
        <v>8.8723543272768643E-2</v>
      </c>
      <c r="BP431" s="3">
        <v>1.3008083580848777E-2</v>
      </c>
      <c r="BQ431" s="3">
        <v>0.610548088549135</v>
      </c>
      <c r="BR431" s="3">
        <v>0.1518817835094006</v>
      </c>
      <c r="BS431" s="3">
        <v>0.44997822648262598</v>
      </c>
      <c r="BT431" s="3">
        <v>0.38945191145086505</v>
      </c>
      <c r="BU431" s="3">
        <v>0.75939467321783083</v>
      </c>
      <c r="BV431" s="3">
        <v>0.53701368993651377</v>
      </c>
      <c r="BW431" s="3">
        <v>3449.8734852831999</v>
      </c>
      <c r="BX431" s="3">
        <v>7203.4245108768</v>
      </c>
      <c r="BY431" s="3">
        <v>8741.1787269344004</v>
      </c>
      <c r="BZ431" s="3"/>
      <c r="CA431" s="3">
        <v>639.11334630290003</v>
      </c>
      <c r="CB431" s="3">
        <v>113.7059834751</v>
      </c>
      <c r="CC431" s="3">
        <v>1343.5598231071999</v>
      </c>
      <c r="CD431" s="3">
        <v>5470.2422024866</v>
      </c>
      <c r="CE431" s="3">
        <v>4694.1326425456</v>
      </c>
      <c r="CF431" s="3">
        <v>2106.313662176</v>
      </c>
      <c r="CG431" s="3">
        <v>1094.0689620873</v>
      </c>
      <c r="CH431" s="3">
        <v>3933.3401009136001</v>
      </c>
      <c r="CI431" s="3">
        <v>412.86848727180001</v>
      </c>
      <c r="CJ431" s="3">
        <v>696.18153124620005</v>
      </c>
      <c r="CK431" s="3" t="s">
        <v>60</v>
      </c>
      <c r="CL431" s="3" t="s">
        <v>60</v>
      </c>
      <c r="CM431" s="3">
        <v>10747</v>
      </c>
      <c r="CN431" s="3">
        <v>3997</v>
      </c>
      <c r="CO431" s="3" t="s">
        <v>60</v>
      </c>
      <c r="CP431" s="3" t="str">
        <f t="shared" si="6"/>
        <v/>
      </c>
    </row>
    <row r="432" spans="1:94" ht="17.100000000000001" customHeight="1" x14ac:dyDescent="0.3">
      <c r="A432" s="2">
        <v>2312502</v>
      </c>
      <c r="B432" s="2" t="s">
        <v>6204</v>
      </c>
      <c r="C432" s="2" t="s">
        <v>138</v>
      </c>
      <c r="D432" s="2" t="s">
        <v>5086</v>
      </c>
      <c r="E432" s="2" t="s">
        <v>138</v>
      </c>
      <c r="F432" s="2" t="s">
        <v>60</v>
      </c>
      <c r="G432" s="2" t="s">
        <v>60</v>
      </c>
      <c r="H432" s="2" t="s">
        <v>60</v>
      </c>
      <c r="I432" s="2" t="s">
        <v>60</v>
      </c>
      <c r="J432" s="2" t="s">
        <v>60</v>
      </c>
      <c r="K432" s="2" t="s">
        <v>60</v>
      </c>
      <c r="L432" s="2" t="s">
        <v>60</v>
      </c>
      <c r="M432" s="2" t="s">
        <v>60</v>
      </c>
      <c r="N432" s="2" t="s">
        <v>60</v>
      </c>
      <c r="O432" s="2" t="s">
        <v>60</v>
      </c>
      <c r="P432" s="2" t="s">
        <v>60</v>
      </c>
      <c r="Q432" s="2" t="s">
        <v>60</v>
      </c>
      <c r="R432" s="2" t="s">
        <v>60</v>
      </c>
      <c r="S432" s="2" t="s">
        <v>60</v>
      </c>
      <c r="T432" s="2" t="s">
        <v>60</v>
      </c>
      <c r="U432" s="2" t="s">
        <v>60</v>
      </c>
      <c r="V432" s="2" t="s">
        <v>60</v>
      </c>
      <c r="W432" s="2" t="s">
        <v>60</v>
      </c>
      <c r="X432" s="2" t="s">
        <v>60</v>
      </c>
      <c r="Y432" s="2" t="s">
        <v>60</v>
      </c>
      <c r="Z432" s="2" t="s">
        <v>60</v>
      </c>
      <c r="AA432" s="2" t="s">
        <v>60</v>
      </c>
      <c r="AB432" s="2" t="s">
        <v>60</v>
      </c>
      <c r="AC432" s="2" t="s">
        <v>60</v>
      </c>
      <c r="AD432" s="2" t="s">
        <v>60</v>
      </c>
      <c r="AE432" s="2" t="s">
        <v>60</v>
      </c>
      <c r="AF432" s="2" t="s">
        <v>60</v>
      </c>
      <c r="AG432" s="2" t="s">
        <v>60</v>
      </c>
      <c r="AH432" s="2" t="s">
        <v>60</v>
      </c>
      <c r="AI432" s="2" t="s">
        <v>60</v>
      </c>
      <c r="AJ432" s="2" t="s">
        <v>60</v>
      </c>
      <c r="AK432" s="2" t="s">
        <v>60</v>
      </c>
      <c r="AL432" s="2" t="s">
        <v>60</v>
      </c>
      <c r="AM432" s="2" t="s">
        <v>60</v>
      </c>
      <c r="AN432" s="2" t="s">
        <v>60</v>
      </c>
      <c r="AO432" s="2" t="s">
        <v>60</v>
      </c>
      <c r="AP432" s="2" t="s">
        <v>5086</v>
      </c>
      <c r="AQ432" s="2" t="s">
        <v>138</v>
      </c>
      <c r="AR432" s="2">
        <v>29</v>
      </c>
      <c r="AS432" s="2">
        <v>736</v>
      </c>
      <c r="AT432" s="2">
        <v>0.61399999999999999</v>
      </c>
      <c r="AU432" s="2">
        <v>56</v>
      </c>
      <c r="AV432" s="2">
        <v>4.7E-2</v>
      </c>
      <c r="AW432" s="2">
        <v>407</v>
      </c>
      <c r="AX432" s="2">
        <v>0.317</v>
      </c>
      <c r="AY432" s="2">
        <v>31</v>
      </c>
      <c r="AZ432" s="2">
        <v>56</v>
      </c>
      <c r="BA432" s="2">
        <v>1199</v>
      </c>
      <c r="BB432" s="2"/>
      <c r="BC432" s="2"/>
      <c r="BD432" s="2">
        <v>0.38341704884618183</v>
      </c>
      <c r="BE432" s="2"/>
      <c r="BF432" s="2"/>
      <c r="BG432" s="2">
        <v>13737</v>
      </c>
      <c r="BH432" s="2"/>
      <c r="BI432" s="2"/>
      <c r="BJ432" s="2">
        <v>5267</v>
      </c>
      <c r="BK432" s="2"/>
      <c r="BL432" s="2"/>
      <c r="BM432" s="2">
        <v>1.9976058636897014</v>
      </c>
      <c r="BN432" s="2"/>
      <c r="BO432" s="2"/>
      <c r="BP432" s="2">
        <v>4.5118823138466421E-2</v>
      </c>
      <c r="BQ432" s="2"/>
      <c r="BR432" s="2"/>
      <c r="BS432" s="2">
        <v>0.80463380241520899</v>
      </c>
      <c r="BT432" s="2"/>
      <c r="BU432" s="2"/>
      <c r="BV432" s="2">
        <v>0.15024737444632461</v>
      </c>
      <c r="BW432" s="2"/>
      <c r="BX432" s="2"/>
      <c r="BY432" s="2">
        <v>4015.1877860162999</v>
      </c>
      <c r="BZ432" s="2"/>
      <c r="CA432" s="2"/>
      <c r="CB432" s="2">
        <v>181.16054758499999</v>
      </c>
      <c r="CC432" s="2"/>
      <c r="CD432" s="2"/>
      <c r="CE432" s="2">
        <v>603.27142275790004</v>
      </c>
      <c r="CF432" s="2"/>
      <c r="CG432" s="2"/>
      <c r="CH432" s="2">
        <v>3230.7558156733999</v>
      </c>
      <c r="CI432" s="2"/>
      <c r="CJ432" s="2">
        <v>498.13032010030003</v>
      </c>
      <c r="CK432" s="2" t="s">
        <v>60</v>
      </c>
      <c r="CL432" s="2" t="s">
        <v>60</v>
      </c>
      <c r="CM432" s="2" t="s">
        <v>60</v>
      </c>
      <c r="CN432" s="2">
        <v>1676</v>
      </c>
      <c r="CO432" s="2" t="s">
        <v>60</v>
      </c>
      <c r="CP432" s="2">
        <f t="shared" si="6"/>
        <v>0.1220062604644391</v>
      </c>
    </row>
    <row r="433" spans="1:94" ht="17.100000000000001" customHeight="1" x14ac:dyDescent="0.3">
      <c r="A433" s="3">
        <v>2312601</v>
      </c>
      <c r="B433" s="3" t="s">
        <v>6049</v>
      </c>
      <c r="C433" s="3" t="s">
        <v>138</v>
      </c>
      <c r="D433" s="3" t="s">
        <v>5791</v>
      </c>
      <c r="E433" s="3" t="s">
        <v>138</v>
      </c>
      <c r="F433" s="3" t="s">
        <v>60</v>
      </c>
      <c r="G433" s="3" t="s">
        <v>60</v>
      </c>
      <c r="H433" s="3" t="s">
        <v>60</v>
      </c>
      <c r="I433" s="3" t="s">
        <v>60</v>
      </c>
      <c r="J433" s="3" t="s">
        <v>60</v>
      </c>
      <c r="K433" s="3" t="s">
        <v>60</v>
      </c>
      <c r="L433" s="3" t="s">
        <v>60</v>
      </c>
      <c r="M433" s="3" t="s">
        <v>60</v>
      </c>
      <c r="N433" s="3" t="s">
        <v>60</v>
      </c>
      <c r="O433" s="3" t="s">
        <v>60</v>
      </c>
      <c r="P433" s="3" t="s">
        <v>60</v>
      </c>
      <c r="Q433" s="3" t="s">
        <v>60</v>
      </c>
      <c r="R433" s="3" t="s">
        <v>60</v>
      </c>
      <c r="S433" s="3" t="s">
        <v>60</v>
      </c>
      <c r="T433" s="3" t="s">
        <v>60</v>
      </c>
      <c r="U433" s="3" t="s">
        <v>60</v>
      </c>
      <c r="V433" s="3" t="s">
        <v>60</v>
      </c>
      <c r="W433" s="3" t="s">
        <v>60</v>
      </c>
      <c r="X433" s="3" t="s">
        <v>60</v>
      </c>
      <c r="Y433" s="3" t="s">
        <v>60</v>
      </c>
      <c r="Z433" s="3" t="s">
        <v>60</v>
      </c>
      <c r="AA433" s="3" t="s">
        <v>2757</v>
      </c>
      <c r="AB433" s="3" t="s">
        <v>2758</v>
      </c>
      <c r="AC433" s="3" t="s">
        <v>138</v>
      </c>
      <c r="AD433" s="3">
        <v>23</v>
      </c>
      <c r="AE433" s="3">
        <v>660</v>
      </c>
      <c r="AF433" s="3">
        <v>0.64</v>
      </c>
      <c r="AG433" s="3">
        <v>62</v>
      </c>
      <c r="AH433" s="3">
        <v>0.06</v>
      </c>
      <c r="AI433" s="3">
        <v>7</v>
      </c>
      <c r="AJ433" s="3">
        <v>0.01</v>
      </c>
      <c r="AK433" s="3">
        <v>258</v>
      </c>
      <c r="AL433" s="3">
        <v>0.25</v>
      </c>
      <c r="AM433" s="3">
        <v>10</v>
      </c>
      <c r="AN433" s="3">
        <v>36</v>
      </c>
      <c r="AO433" s="3">
        <v>1033</v>
      </c>
      <c r="AP433" s="3" t="s">
        <v>4813</v>
      </c>
      <c r="AQ433" s="3" t="s">
        <v>138</v>
      </c>
      <c r="AR433" s="3">
        <v>23</v>
      </c>
      <c r="AS433" s="3">
        <v>609</v>
      </c>
      <c r="AT433" s="3">
        <v>0.53300000000000003</v>
      </c>
      <c r="AU433" s="3">
        <v>29</v>
      </c>
      <c r="AV433" s="3">
        <v>2.5000000000000001E-2</v>
      </c>
      <c r="AW433" s="3">
        <v>504</v>
      </c>
      <c r="AX433" s="3">
        <v>0.40899999999999997</v>
      </c>
      <c r="AY433" s="3">
        <v>34</v>
      </c>
      <c r="AZ433" s="3">
        <v>57</v>
      </c>
      <c r="BA433" s="3">
        <v>1142</v>
      </c>
      <c r="BB433" s="3"/>
      <c r="BC433" s="3"/>
      <c r="BD433" s="3" t="s">
        <v>60</v>
      </c>
      <c r="BE433" s="3"/>
      <c r="BF433" s="3"/>
      <c r="BG433" s="3" t="s">
        <v>60</v>
      </c>
      <c r="BH433" s="3"/>
      <c r="BI433" s="3"/>
      <c r="BJ433" s="3" t="s">
        <v>60</v>
      </c>
      <c r="BK433" s="3"/>
      <c r="BL433" s="3"/>
      <c r="BM433" s="3">
        <v>2.0771632365321975</v>
      </c>
      <c r="BN433" s="3"/>
      <c r="BO433" s="3"/>
      <c r="BP433" s="3">
        <v>0.15442413378691805</v>
      </c>
      <c r="BQ433" s="3"/>
      <c r="BR433" s="3"/>
      <c r="BS433" s="3">
        <v>0.42047479228640366</v>
      </c>
      <c r="BT433" s="3"/>
      <c r="BU433" s="3"/>
      <c r="BV433" s="3">
        <v>0.42510107392665675</v>
      </c>
      <c r="BW433" s="3"/>
      <c r="BX433" s="3"/>
      <c r="BY433" s="3">
        <v>4632.0740174667999</v>
      </c>
      <c r="BZ433" s="3"/>
      <c r="CA433" s="3"/>
      <c r="CB433" s="3">
        <v>715.30401778420003</v>
      </c>
      <c r="CC433" s="3"/>
      <c r="CD433" s="3"/>
      <c r="CE433" s="3">
        <v>1969.0996393329001</v>
      </c>
      <c r="CF433" s="3"/>
      <c r="CG433" s="3"/>
      <c r="CH433" s="3">
        <v>1947.6703603496001</v>
      </c>
      <c r="CI433" s="3"/>
      <c r="CJ433" s="3">
        <v>193.04739075309999</v>
      </c>
      <c r="CK433" s="3" t="s">
        <v>60</v>
      </c>
      <c r="CL433" s="3" t="s">
        <v>60</v>
      </c>
      <c r="CM433" s="3">
        <v>0</v>
      </c>
      <c r="CN433" s="3">
        <v>1829</v>
      </c>
      <c r="CO433" s="3" t="s">
        <v>60</v>
      </c>
      <c r="CP433" s="3" t="str">
        <f t="shared" si="6"/>
        <v/>
      </c>
    </row>
    <row r="434" spans="1:94" ht="17.100000000000001" customHeight="1" x14ac:dyDescent="0.3">
      <c r="A434" s="2">
        <v>2312700</v>
      </c>
      <c r="B434" s="2" t="s">
        <v>148</v>
      </c>
      <c r="C434" s="2" t="s">
        <v>138</v>
      </c>
      <c r="D434" s="2" t="s">
        <v>148</v>
      </c>
      <c r="E434" s="2" t="s">
        <v>138</v>
      </c>
      <c r="F434" s="2">
        <v>12</v>
      </c>
      <c r="G434" s="2">
        <v>3457</v>
      </c>
      <c r="H434" s="2">
        <f>G434/O434</f>
        <v>0.39680899908172634</v>
      </c>
      <c r="I434" s="2">
        <v>5179</v>
      </c>
      <c r="J434" s="2">
        <f>I434/O434</f>
        <v>0.59446740128558306</v>
      </c>
      <c r="K434" s="2">
        <v>76</v>
      </c>
      <c r="L434" s="2">
        <f>K434/O434</f>
        <v>8.7235996326905426E-3</v>
      </c>
      <c r="M434" s="2"/>
      <c r="N434" s="2"/>
      <c r="O434" s="2">
        <f>G434+I434+K434</f>
        <v>8712</v>
      </c>
      <c r="P434" s="2"/>
      <c r="Q434" s="2">
        <v>12</v>
      </c>
      <c r="R434" s="2">
        <v>1404</v>
      </c>
      <c r="S434" s="2">
        <v>0.2772511848341232</v>
      </c>
      <c r="T434" s="2">
        <v>2280</v>
      </c>
      <c r="U434" s="2">
        <v>0.45023696682464454</v>
      </c>
      <c r="V434" s="2">
        <v>1379</v>
      </c>
      <c r="W434" s="2">
        <v>0.27231437598736175</v>
      </c>
      <c r="X434" s="2">
        <v>1</v>
      </c>
      <c r="Y434" s="2">
        <v>1.9747235387045813E-4</v>
      </c>
      <c r="Z434" s="2">
        <v>5064</v>
      </c>
      <c r="AA434" s="2" t="s">
        <v>1102</v>
      </c>
      <c r="AB434" s="2" t="s">
        <v>1103</v>
      </c>
      <c r="AC434" s="2" t="s">
        <v>138</v>
      </c>
      <c r="AD434" s="2">
        <v>12</v>
      </c>
      <c r="AE434" s="2">
        <v>2155</v>
      </c>
      <c r="AF434" s="2">
        <v>0.5</v>
      </c>
      <c r="AG434" s="2">
        <v>190</v>
      </c>
      <c r="AH434" s="2">
        <v>0.04</v>
      </c>
      <c r="AI434" s="2">
        <v>51</v>
      </c>
      <c r="AJ434" s="2">
        <v>0.01</v>
      </c>
      <c r="AK434" s="2">
        <v>1716</v>
      </c>
      <c r="AL434" s="2">
        <v>0.4</v>
      </c>
      <c r="AM434" s="2">
        <v>50</v>
      </c>
      <c r="AN434" s="2">
        <v>107</v>
      </c>
      <c r="AO434" s="2">
        <v>4269</v>
      </c>
      <c r="AP434" s="2" t="s">
        <v>148</v>
      </c>
      <c r="AQ434" s="2" t="s">
        <v>138</v>
      </c>
      <c r="AR434" s="2">
        <v>12</v>
      </c>
      <c r="AS434" s="2">
        <v>1703</v>
      </c>
      <c r="AT434" s="2">
        <v>0.63800000000000001</v>
      </c>
      <c r="AU434" s="2">
        <v>167</v>
      </c>
      <c r="AV434" s="2">
        <v>6.3E-2</v>
      </c>
      <c r="AW434" s="2">
        <v>798</v>
      </c>
      <c r="AX434" s="2">
        <v>0.28199999999999997</v>
      </c>
      <c r="AY434" s="2">
        <v>54</v>
      </c>
      <c r="AZ434" s="2">
        <v>106</v>
      </c>
      <c r="BA434" s="2">
        <v>2668</v>
      </c>
      <c r="BB434" s="2">
        <v>0.23229770576284625</v>
      </c>
      <c r="BC434" s="2">
        <v>0.26339799278035625</v>
      </c>
      <c r="BD434" s="2">
        <v>0.19391486027683469</v>
      </c>
      <c r="BE434" s="2">
        <v>20181</v>
      </c>
      <c r="BF434" s="2">
        <v>25209</v>
      </c>
      <c r="BG434" s="2">
        <v>7658</v>
      </c>
      <c r="BH434" s="2">
        <v>4688</v>
      </c>
      <c r="BI434" s="2">
        <v>6640</v>
      </c>
      <c r="BJ434" s="2">
        <v>1485</v>
      </c>
      <c r="BK434" s="2">
        <v>1.7850290918601108</v>
      </c>
      <c r="BL434" s="2">
        <v>3.0253454571789153</v>
      </c>
      <c r="BM434" s="2">
        <v>3.3106104113699679</v>
      </c>
      <c r="BN434" s="2">
        <v>0.18867009042035229</v>
      </c>
      <c r="BO434" s="2">
        <v>8.4234985834546416E-2</v>
      </c>
      <c r="BP434" s="2">
        <v>0.16271805022467864</v>
      </c>
      <c r="BQ434" s="2">
        <v>0.42839072727085281</v>
      </c>
      <c r="BR434" s="2">
        <v>0.6052036018110607</v>
      </c>
      <c r="BS434" s="2">
        <v>0.46430687247091573</v>
      </c>
      <c r="BT434" s="2">
        <v>0.38293918230879498</v>
      </c>
      <c r="BU434" s="2">
        <v>0.310561412354393</v>
      </c>
      <c r="BV434" s="2">
        <v>0.37297507730440571</v>
      </c>
      <c r="BW434" s="2">
        <v>8368.2163826401993</v>
      </c>
      <c r="BX434" s="2">
        <v>20088.293835667999</v>
      </c>
      <c r="BY434" s="2">
        <v>23965.508767907198</v>
      </c>
      <c r="BZ434" s="2">
        <v>1578.8321415697999</v>
      </c>
      <c r="CA434" s="2">
        <v>1692.1371466876999</v>
      </c>
      <c r="CB434" s="2">
        <v>3899.6208593563001</v>
      </c>
      <c r="CC434" s="2">
        <v>3204.5179389513</v>
      </c>
      <c r="CD434" s="2">
        <v>6238.6489053951</v>
      </c>
      <c r="CE434" s="2">
        <v>8938.5374853495996</v>
      </c>
      <c r="CF434" s="2">
        <v>3584.8663021191001</v>
      </c>
      <c r="CG434" s="2">
        <v>12157.507783585201</v>
      </c>
      <c r="CH434" s="2">
        <v>11127.3504232013</v>
      </c>
      <c r="CI434" s="2">
        <v>593.49845045320001</v>
      </c>
      <c r="CJ434" s="2">
        <v>1539.8756876712</v>
      </c>
      <c r="CK434" s="2">
        <v>13206</v>
      </c>
      <c r="CL434" s="2">
        <v>15017</v>
      </c>
      <c r="CM434" s="2">
        <v>7890</v>
      </c>
      <c r="CN434" s="2">
        <v>4432</v>
      </c>
      <c r="CO434" s="2">
        <v>0.52386052600261812</v>
      </c>
      <c r="CP434" s="2">
        <f t="shared" si="6"/>
        <v>0.57874118568816924</v>
      </c>
    </row>
    <row r="435" spans="1:94" ht="17.100000000000001" customHeight="1" x14ac:dyDescent="0.3">
      <c r="A435" s="3">
        <v>2312809</v>
      </c>
      <c r="B435" s="3" t="s">
        <v>5087</v>
      </c>
      <c r="C435" s="3" t="s">
        <v>138</v>
      </c>
      <c r="D435" s="3" t="s">
        <v>5087</v>
      </c>
      <c r="E435" s="3" t="s">
        <v>138</v>
      </c>
      <c r="F435" s="3" t="s">
        <v>60</v>
      </c>
      <c r="G435" s="3" t="s">
        <v>60</v>
      </c>
      <c r="H435" s="3" t="s">
        <v>60</v>
      </c>
      <c r="I435" s="3" t="s">
        <v>60</v>
      </c>
      <c r="J435" s="3" t="s">
        <v>60</v>
      </c>
      <c r="K435" s="3" t="s">
        <v>60</v>
      </c>
      <c r="L435" s="3" t="s">
        <v>60</v>
      </c>
      <c r="M435" s="3" t="s">
        <v>60</v>
      </c>
      <c r="N435" s="3" t="s">
        <v>60</v>
      </c>
      <c r="O435" s="3" t="s">
        <v>60</v>
      </c>
      <c r="P435" s="3" t="s">
        <v>60</v>
      </c>
      <c r="Q435" s="3" t="s">
        <v>60</v>
      </c>
      <c r="R435" s="3" t="s">
        <v>60</v>
      </c>
      <c r="S435" s="3" t="s">
        <v>60</v>
      </c>
      <c r="T435" s="3" t="s">
        <v>60</v>
      </c>
      <c r="U435" s="3" t="s">
        <v>60</v>
      </c>
      <c r="V435" s="3" t="s">
        <v>60</v>
      </c>
      <c r="W435" s="3" t="s">
        <v>60</v>
      </c>
      <c r="X435" s="3" t="s">
        <v>60</v>
      </c>
      <c r="Y435" s="3" t="s">
        <v>60</v>
      </c>
      <c r="Z435" s="3" t="s">
        <v>60</v>
      </c>
      <c r="AA435" s="3" t="s">
        <v>60</v>
      </c>
      <c r="AB435" s="3" t="s">
        <v>60</v>
      </c>
      <c r="AC435" s="3" t="s">
        <v>60</v>
      </c>
      <c r="AD435" s="3" t="s">
        <v>60</v>
      </c>
      <c r="AE435" s="3" t="s">
        <v>60</v>
      </c>
      <c r="AF435" s="3" t="s">
        <v>60</v>
      </c>
      <c r="AG435" s="3" t="s">
        <v>60</v>
      </c>
      <c r="AH435" s="3" t="s">
        <v>60</v>
      </c>
      <c r="AI435" s="3" t="s">
        <v>60</v>
      </c>
      <c r="AJ435" s="3" t="s">
        <v>60</v>
      </c>
      <c r="AK435" s="3" t="s">
        <v>60</v>
      </c>
      <c r="AL435" s="3" t="s">
        <v>60</v>
      </c>
      <c r="AM435" s="3" t="s">
        <v>60</v>
      </c>
      <c r="AN435" s="3" t="s">
        <v>60</v>
      </c>
      <c r="AO435" s="3" t="s">
        <v>60</v>
      </c>
      <c r="AP435" s="3" t="s">
        <v>5087</v>
      </c>
      <c r="AQ435" s="3" t="s">
        <v>138</v>
      </c>
      <c r="AR435" s="3">
        <v>45</v>
      </c>
      <c r="AS435" s="3">
        <v>249</v>
      </c>
      <c r="AT435" s="3">
        <v>0.60099999999999998</v>
      </c>
      <c r="AU435" s="3">
        <v>68</v>
      </c>
      <c r="AV435" s="3">
        <v>0.16400000000000001</v>
      </c>
      <c r="AW435" s="3">
        <v>97</v>
      </c>
      <c r="AX435" s="3">
        <v>0.23</v>
      </c>
      <c r="AY435" s="3"/>
      <c r="AZ435" s="3">
        <v>8</v>
      </c>
      <c r="BA435" s="3">
        <v>414</v>
      </c>
      <c r="BB435" s="3"/>
      <c r="BC435" s="3"/>
      <c r="BD435" s="3">
        <v>0.84143399771092964</v>
      </c>
      <c r="BE435" s="3"/>
      <c r="BF435" s="3"/>
      <c r="BG435" s="3">
        <v>219303</v>
      </c>
      <c r="BH435" s="3"/>
      <c r="BI435" s="3"/>
      <c r="BJ435" s="3">
        <v>184529</v>
      </c>
      <c r="BK435" s="3"/>
      <c r="BL435" s="3"/>
      <c r="BM435" s="3">
        <v>0.6484349482540146</v>
      </c>
      <c r="BN435" s="3"/>
      <c r="BO435" s="3"/>
      <c r="BP435" s="3">
        <v>2.3634255474373353E-2</v>
      </c>
      <c r="BQ435" s="3"/>
      <c r="BR435" s="3"/>
      <c r="BS435" s="3">
        <v>0.36404214589384437</v>
      </c>
      <c r="BT435" s="3"/>
      <c r="BU435" s="3"/>
      <c r="BV435" s="3">
        <v>0.61232359863178232</v>
      </c>
      <c r="BW435" s="3"/>
      <c r="BX435" s="3"/>
      <c r="BY435" s="3">
        <v>799.52029119719998</v>
      </c>
      <c r="BZ435" s="3"/>
      <c r="CA435" s="3"/>
      <c r="CB435" s="3">
        <v>18.8960668191</v>
      </c>
      <c r="CC435" s="3"/>
      <c r="CD435" s="3"/>
      <c r="CE435" s="3">
        <v>489.565141885</v>
      </c>
      <c r="CF435" s="3"/>
      <c r="CG435" s="3"/>
      <c r="CH435" s="3">
        <v>291.05908249309999</v>
      </c>
      <c r="CI435" s="3"/>
      <c r="CJ435" s="3">
        <v>145.6111734296</v>
      </c>
      <c r="CK435" s="3" t="s">
        <v>60</v>
      </c>
      <c r="CL435" s="3" t="s">
        <v>60</v>
      </c>
      <c r="CM435" s="3" t="s">
        <v>60</v>
      </c>
      <c r="CN435" s="3">
        <v>774</v>
      </c>
      <c r="CO435" s="3" t="s">
        <v>60</v>
      </c>
      <c r="CP435" s="3">
        <f t="shared" si="6"/>
        <v>3.5293634833996799E-3</v>
      </c>
    </row>
    <row r="436" spans="1:94" ht="17.100000000000001" customHeight="1" x14ac:dyDescent="0.3">
      <c r="A436" s="2">
        <v>2312908</v>
      </c>
      <c r="B436" s="2" t="s">
        <v>160</v>
      </c>
      <c r="C436" s="2" t="s">
        <v>138</v>
      </c>
      <c r="D436" s="2" t="s">
        <v>160</v>
      </c>
      <c r="E436" s="2" t="s">
        <v>138</v>
      </c>
      <c r="F436" s="2">
        <v>24</v>
      </c>
      <c r="G436" s="2">
        <v>10334</v>
      </c>
      <c r="H436" s="2">
        <v>0.52900000000000003</v>
      </c>
      <c r="I436" s="2">
        <v>9162</v>
      </c>
      <c r="J436" s="2">
        <v>0.46899999999999997</v>
      </c>
      <c r="K436" s="2">
        <v>59</v>
      </c>
      <c r="L436" s="2">
        <v>3.0000000000000001E-3</v>
      </c>
      <c r="M436" s="2"/>
      <c r="N436" s="2"/>
      <c r="O436" s="2">
        <v>19555</v>
      </c>
      <c r="P436" s="2"/>
      <c r="Q436" s="2">
        <v>24</v>
      </c>
      <c r="R436" s="2">
        <v>1905</v>
      </c>
      <c r="S436" s="2">
        <v>0.12846449524580214</v>
      </c>
      <c r="T436" s="2">
        <v>6027</v>
      </c>
      <c r="U436" s="2">
        <v>0.40643334007687637</v>
      </c>
      <c r="V436" s="2">
        <v>6896</v>
      </c>
      <c r="W436" s="2">
        <v>0.46503472924674621</v>
      </c>
      <c r="X436" s="2">
        <v>1</v>
      </c>
      <c r="Y436" s="2">
        <v>6.7435430575224218E-5</v>
      </c>
      <c r="Z436" s="2">
        <v>14829</v>
      </c>
      <c r="AA436" s="2" t="s">
        <v>1115</v>
      </c>
      <c r="AB436" s="2" t="s">
        <v>160</v>
      </c>
      <c r="AC436" s="2" t="s">
        <v>138</v>
      </c>
      <c r="AD436" s="2">
        <v>24</v>
      </c>
      <c r="AE436" s="2">
        <v>2926</v>
      </c>
      <c r="AF436" s="2">
        <v>0.36</v>
      </c>
      <c r="AG436" s="2">
        <v>694</v>
      </c>
      <c r="AH436" s="2">
        <v>0.08</v>
      </c>
      <c r="AI436" s="2">
        <v>1107</v>
      </c>
      <c r="AJ436" s="2">
        <v>0.13</v>
      </c>
      <c r="AK436" s="2">
        <v>2962</v>
      </c>
      <c r="AL436" s="2">
        <v>0.36</v>
      </c>
      <c r="AM436" s="2">
        <v>210</v>
      </c>
      <c r="AN436" s="2">
        <v>327</v>
      </c>
      <c r="AO436" s="2">
        <v>8226</v>
      </c>
      <c r="AP436" s="2" t="s">
        <v>160</v>
      </c>
      <c r="AQ436" s="2" t="s">
        <v>138</v>
      </c>
      <c r="AR436" s="2">
        <v>24</v>
      </c>
      <c r="AS436" s="2">
        <v>6066</v>
      </c>
      <c r="AT436" s="2">
        <v>0.502</v>
      </c>
      <c r="AU436" s="2">
        <v>298</v>
      </c>
      <c r="AV436" s="2">
        <v>2.5000000000000001E-2</v>
      </c>
      <c r="AW436" s="2">
        <v>5729</v>
      </c>
      <c r="AX436" s="2">
        <v>0.44600000000000001</v>
      </c>
      <c r="AY436" s="2">
        <v>321</v>
      </c>
      <c r="AZ436" s="2">
        <v>424</v>
      </c>
      <c r="BA436" s="2">
        <v>12093</v>
      </c>
      <c r="BB436" s="2">
        <v>0.29493284819947563</v>
      </c>
      <c r="BC436" s="2">
        <v>0.37754067218008597</v>
      </c>
      <c r="BD436" s="2">
        <v>0.24365996604042287</v>
      </c>
      <c r="BE436" s="2">
        <v>56067</v>
      </c>
      <c r="BF436" s="2">
        <v>70011</v>
      </c>
      <c r="BG436" s="2">
        <v>36514</v>
      </c>
      <c r="BH436" s="2">
        <v>16536</v>
      </c>
      <c r="BI436" s="2">
        <v>26432</v>
      </c>
      <c r="BJ436" s="2">
        <v>8897</v>
      </c>
      <c r="BK436" s="2">
        <v>1.6229394563328012</v>
      </c>
      <c r="BL436" s="2">
        <v>1.1804239045789875</v>
      </c>
      <c r="BM436" s="2">
        <v>3.800888589428447</v>
      </c>
      <c r="BN436" s="2">
        <v>0.12738655411531566</v>
      </c>
      <c r="BO436" s="2">
        <v>0.10935137302247797</v>
      </c>
      <c r="BP436" s="2">
        <v>0.25619571618325859</v>
      </c>
      <c r="BQ436" s="2">
        <v>0.64652630699595692</v>
      </c>
      <c r="BR436" s="2">
        <v>0.61235862865650004</v>
      </c>
      <c r="BS436" s="2">
        <v>0.68041519304389464</v>
      </c>
      <c r="BT436" s="2">
        <v>0.22608713888873114</v>
      </c>
      <c r="BU436" s="2">
        <v>0.27828999832102208</v>
      </c>
      <c r="BV436" s="2">
        <v>6.338909077284674E-2</v>
      </c>
      <c r="BW436" s="2">
        <v>26836.9268499192</v>
      </c>
      <c r="BX436" s="2">
        <v>31200.964645831798</v>
      </c>
      <c r="BY436" s="2">
        <v>92540.234486814399</v>
      </c>
      <c r="BZ436" s="2">
        <v>3418.6636344560002</v>
      </c>
      <c r="CA436" s="2">
        <v>3411.8683236474999</v>
      </c>
      <c r="CB436" s="2">
        <v>23708.411650116101</v>
      </c>
      <c r="CC436" s="2">
        <v>6067.4840080643999</v>
      </c>
      <c r="CD436" s="2">
        <v>8682.9163989028002</v>
      </c>
      <c r="CE436" s="2">
        <v>5866.0413240252001</v>
      </c>
      <c r="CF436" s="2">
        <v>17350.7792073989</v>
      </c>
      <c r="CG436" s="2">
        <v>19106.179923281499</v>
      </c>
      <c r="CH436" s="2">
        <v>62965.7815126731</v>
      </c>
      <c r="CI436" s="2">
        <v>1296.665092838</v>
      </c>
      <c r="CJ436" s="2">
        <v>7505.9807801754996</v>
      </c>
      <c r="CK436" s="2">
        <v>33729</v>
      </c>
      <c r="CL436" s="2">
        <v>39969</v>
      </c>
      <c r="CM436" s="2">
        <v>23158</v>
      </c>
      <c r="CN436" s="2">
        <v>17833</v>
      </c>
      <c r="CO436" s="2">
        <v>0.48176715087629085</v>
      </c>
      <c r="CP436" s="2">
        <f t="shared" si="6"/>
        <v>0.48838801555567729</v>
      </c>
    </row>
    <row r="437" spans="1:94" ht="17.100000000000001" customHeight="1" x14ac:dyDescent="0.3">
      <c r="A437" s="3">
        <v>2313005</v>
      </c>
      <c r="B437" s="3" t="s">
        <v>2231</v>
      </c>
      <c r="C437" s="3" t="s">
        <v>138</v>
      </c>
      <c r="D437" s="3" t="s">
        <v>2231</v>
      </c>
      <c r="E437" s="3" t="s">
        <v>138</v>
      </c>
      <c r="F437" s="3" t="s">
        <v>60</v>
      </c>
      <c r="G437" s="3" t="s">
        <v>60</v>
      </c>
      <c r="H437" s="3" t="s">
        <v>60</v>
      </c>
      <c r="I437" s="3" t="s">
        <v>60</v>
      </c>
      <c r="J437" s="3" t="s">
        <v>60</v>
      </c>
      <c r="K437" s="3" t="s">
        <v>60</v>
      </c>
      <c r="L437" s="3" t="s">
        <v>60</v>
      </c>
      <c r="M437" s="3" t="s">
        <v>60</v>
      </c>
      <c r="N437" s="3" t="s">
        <v>60</v>
      </c>
      <c r="O437" s="3" t="s">
        <v>60</v>
      </c>
      <c r="P437" s="3"/>
      <c r="Q437" s="3">
        <v>55</v>
      </c>
      <c r="R437" s="3">
        <v>268</v>
      </c>
      <c r="S437" s="3">
        <v>5.7833405265429433E-2</v>
      </c>
      <c r="T437" s="3">
        <v>2562</v>
      </c>
      <c r="U437" s="3">
        <v>0.55287009063444104</v>
      </c>
      <c r="V437" s="3">
        <v>1804</v>
      </c>
      <c r="W437" s="3">
        <v>0.3892965041001295</v>
      </c>
      <c r="X437" s="3" t="s">
        <v>60</v>
      </c>
      <c r="Y437" s="3" t="s">
        <v>60</v>
      </c>
      <c r="Z437" s="3">
        <v>4634</v>
      </c>
      <c r="AA437" s="3" t="s">
        <v>2230</v>
      </c>
      <c r="AB437" s="3" t="s">
        <v>2231</v>
      </c>
      <c r="AC437" s="3" t="s">
        <v>138</v>
      </c>
      <c r="AD437" s="3">
        <v>55</v>
      </c>
      <c r="AE437" s="3">
        <v>1869</v>
      </c>
      <c r="AF437" s="3">
        <v>0.48</v>
      </c>
      <c r="AG437" s="3">
        <v>121</v>
      </c>
      <c r="AH437" s="3">
        <v>0.03</v>
      </c>
      <c r="AI437" s="3">
        <v>11</v>
      </c>
      <c r="AJ437" s="3"/>
      <c r="AK437" s="3">
        <v>906</v>
      </c>
      <c r="AL437" s="3">
        <v>0.23</v>
      </c>
      <c r="AM437" s="3">
        <v>78</v>
      </c>
      <c r="AN437" s="3">
        <v>885</v>
      </c>
      <c r="AO437" s="3">
        <v>3870</v>
      </c>
      <c r="AP437" s="3" t="s">
        <v>2231</v>
      </c>
      <c r="AQ437" s="3" t="s">
        <v>138</v>
      </c>
      <c r="AR437" s="3">
        <v>55</v>
      </c>
      <c r="AS437" s="3">
        <v>1914</v>
      </c>
      <c r="AT437" s="3">
        <v>0.55200000000000005</v>
      </c>
      <c r="AU437" s="3">
        <v>346</v>
      </c>
      <c r="AV437" s="3">
        <v>0.1</v>
      </c>
      <c r="AW437" s="3">
        <v>1208</v>
      </c>
      <c r="AX437" s="3">
        <v>0.32800000000000001</v>
      </c>
      <c r="AY437" s="3">
        <v>53</v>
      </c>
      <c r="AZ437" s="3">
        <v>158</v>
      </c>
      <c r="BA437" s="3">
        <v>3468</v>
      </c>
      <c r="BB437" s="3">
        <v>7.0327617268299197E-2</v>
      </c>
      <c r="BC437" s="3">
        <v>7.3520097442143731E-2</v>
      </c>
      <c r="BD437" s="3">
        <v>0.21974439227960355</v>
      </c>
      <c r="BE437" s="3">
        <v>14987</v>
      </c>
      <c r="BF437" s="3">
        <v>20525</v>
      </c>
      <c r="BG437" s="3">
        <v>23004</v>
      </c>
      <c r="BH437" s="3">
        <v>1054</v>
      </c>
      <c r="BI437" s="3">
        <v>1509</v>
      </c>
      <c r="BJ437" s="3">
        <v>5055</v>
      </c>
      <c r="BK437" s="3">
        <v>4.5417969324385199</v>
      </c>
      <c r="BL437" s="3">
        <v>3.3706970746035787</v>
      </c>
      <c r="BM437" s="3">
        <v>1.259967524849863</v>
      </c>
      <c r="BN437" s="3"/>
      <c r="BO437" s="3">
        <v>2.8000414559680542E-3</v>
      </c>
      <c r="BP437" s="3">
        <v>3.2680094650621515E-2</v>
      </c>
      <c r="BQ437" s="3">
        <v>0.1958283813938847</v>
      </c>
      <c r="BR437" s="3">
        <v>9.3383872442962701E-2</v>
      </c>
      <c r="BS437" s="3">
        <v>0.30823273621062042</v>
      </c>
      <c r="BT437" s="3">
        <v>0.80417161860613617</v>
      </c>
      <c r="BU437" s="3">
        <v>0.90381608610106923</v>
      </c>
      <c r="BV437" s="3">
        <v>0.65908716913875809</v>
      </c>
      <c r="BW437" s="3">
        <v>4787.0539667902003</v>
      </c>
      <c r="BX437" s="3">
        <v>5086.3818855768004</v>
      </c>
      <c r="BY437" s="3">
        <v>11029.7557125357</v>
      </c>
      <c r="BZ437" s="3"/>
      <c r="CA437" s="3">
        <v>14.242080140500001</v>
      </c>
      <c r="CB437" s="3">
        <v>360.45346065889998</v>
      </c>
      <c r="CC437" s="3">
        <v>3849.6129368286001</v>
      </c>
      <c r="CD437" s="3">
        <v>4597.1537682374001</v>
      </c>
      <c r="CE437" s="3">
        <v>7269.5704688672004</v>
      </c>
      <c r="CF437" s="3">
        <v>937.4410299617</v>
      </c>
      <c r="CG437" s="3">
        <v>474.98603719890002</v>
      </c>
      <c r="CH437" s="3">
        <v>3399.7317830095999</v>
      </c>
      <c r="CI437" s="3">
        <v>232.23852409040001</v>
      </c>
      <c r="CJ437" s="3">
        <v>960.83359181979995</v>
      </c>
      <c r="CK437" s="3" t="s">
        <v>60</v>
      </c>
      <c r="CL437" s="3">
        <v>2243</v>
      </c>
      <c r="CM437" s="3">
        <v>6507</v>
      </c>
      <c r="CN437" s="3">
        <v>6881</v>
      </c>
      <c r="CO437" s="3" t="s">
        <v>60</v>
      </c>
      <c r="CP437" s="3">
        <f t="shared" si="6"/>
        <v>0.29912189184489651</v>
      </c>
    </row>
    <row r="438" spans="1:94" ht="17.100000000000001" customHeight="1" x14ac:dyDescent="0.3">
      <c r="A438" s="2">
        <v>2313104</v>
      </c>
      <c r="B438" s="2" t="s">
        <v>5699</v>
      </c>
      <c r="C438" s="2" t="s">
        <v>138</v>
      </c>
      <c r="D438" s="2" t="s">
        <v>5699</v>
      </c>
      <c r="E438" s="2" t="s">
        <v>138</v>
      </c>
      <c r="F438" s="2" t="s">
        <v>60</v>
      </c>
      <c r="G438" s="2" t="s">
        <v>60</v>
      </c>
      <c r="H438" s="2" t="s">
        <v>60</v>
      </c>
      <c r="I438" s="2" t="s">
        <v>60</v>
      </c>
      <c r="J438" s="2" t="s">
        <v>60</v>
      </c>
      <c r="K438" s="2" t="s">
        <v>60</v>
      </c>
      <c r="L438" s="2" t="s">
        <v>60</v>
      </c>
      <c r="M438" s="2" t="s">
        <v>60</v>
      </c>
      <c r="N438" s="2" t="s">
        <v>60</v>
      </c>
      <c r="O438" s="2" t="s">
        <v>60</v>
      </c>
      <c r="P438" s="2" t="s">
        <v>60</v>
      </c>
      <c r="Q438" s="2" t="s">
        <v>60</v>
      </c>
      <c r="R438" s="2" t="s">
        <v>60</v>
      </c>
      <c r="S438" s="2" t="s">
        <v>60</v>
      </c>
      <c r="T438" s="2" t="s">
        <v>60</v>
      </c>
      <c r="U438" s="2" t="s">
        <v>60</v>
      </c>
      <c r="V438" s="2" t="s">
        <v>60</v>
      </c>
      <c r="W438" s="2" t="s">
        <v>60</v>
      </c>
      <c r="X438" s="2" t="s">
        <v>60</v>
      </c>
      <c r="Y438" s="2" t="s">
        <v>60</v>
      </c>
      <c r="Z438" s="2" t="s">
        <v>60</v>
      </c>
      <c r="AA438" s="2" t="s">
        <v>60</v>
      </c>
      <c r="AB438" s="2" t="s">
        <v>60</v>
      </c>
      <c r="AC438" s="2" t="s">
        <v>60</v>
      </c>
      <c r="AD438" s="2" t="s">
        <v>60</v>
      </c>
      <c r="AE438" s="2" t="s">
        <v>60</v>
      </c>
      <c r="AF438" s="2" t="s">
        <v>60</v>
      </c>
      <c r="AG438" s="2" t="s">
        <v>60</v>
      </c>
      <c r="AH438" s="2" t="s">
        <v>60</v>
      </c>
      <c r="AI438" s="2" t="s">
        <v>60</v>
      </c>
      <c r="AJ438" s="2" t="s">
        <v>60</v>
      </c>
      <c r="AK438" s="2" t="s">
        <v>60</v>
      </c>
      <c r="AL438" s="2" t="s">
        <v>60</v>
      </c>
      <c r="AM438" s="2" t="s">
        <v>60</v>
      </c>
      <c r="AN438" s="2" t="s">
        <v>60</v>
      </c>
      <c r="AO438" s="2" t="s">
        <v>60</v>
      </c>
      <c r="AP438" s="2" t="s">
        <v>5088</v>
      </c>
      <c r="AQ438" s="2" t="s">
        <v>138</v>
      </c>
      <c r="AR438" s="2">
        <v>29</v>
      </c>
      <c r="AS438" s="2">
        <v>755</v>
      </c>
      <c r="AT438" s="2">
        <v>0.36199999999999999</v>
      </c>
      <c r="AU438" s="2">
        <v>109</v>
      </c>
      <c r="AV438" s="2">
        <v>5.1999999999999998E-2</v>
      </c>
      <c r="AW438" s="2">
        <v>1223</v>
      </c>
      <c r="AX438" s="2">
        <v>0.55600000000000005</v>
      </c>
      <c r="AY438" s="2">
        <v>51</v>
      </c>
      <c r="AZ438" s="2">
        <v>60</v>
      </c>
      <c r="BA438" s="2">
        <v>2087</v>
      </c>
      <c r="BB438" s="2"/>
      <c r="BC438" s="2"/>
      <c r="BD438" s="2">
        <v>0.64332433243324327</v>
      </c>
      <c r="BE438" s="2"/>
      <c r="BF438" s="2"/>
      <c r="BG438" s="2">
        <v>16665</v>
      </c>
      <c r="BH438" s="2"/>
      <c r="BI438" s="2"/>
      <c r="BJ438" s="2">
        <v>10721</v>
      </c>
      <c r="BK438" s="2"/>
      <c r="BL438" s="2"/>
      <c r="BM438" s="2">
        <v>2.5777583452592729</v>
      </c>
      <c r="BN438" s="2"/>
      <c r="BO438" s="2"/>
      <c r="BP438" s="2">
        <v>8.8706957658338845E-2</v>
      </c>
      <c r="BQ438" s="2"/>
      <c r="BR438" s="2"/>
      <c r="BS438" s="2">
        <v>0.22095558284297523</v>
      </c>
      <c r="BT438" s="2"/>
      <c r="BU438" s="2"/>
      <c r="BV438" s="2">
        <v>0.69033745949868586</v>
      </c>
      <c r="BW438" s="2"/>
      <c r="BX438" s="2"/>
      <c r="BY438" s="2">
        <v>10702.852649516501</v>
      </c>
      <c r="BZ438" s="2"/>
      <c r="CA438" s="2"/>
      <c r="CB438" s="2">
        <v>949.41749680409998</v>
      </c>
      <c r="CC438" s="2"/>
      <c r="CD438" s="2"/>
      <c r="CE438" s="2">
        <v>7388.5801074560004</v>
      </c>
      <c r="CF438" s="2"/>
      <c r="CG438" s="2"/>
      <c r="CH438" s="2">
        <v>2364.8550452564</v>
      </c>
      <c r="CI438" s="2"/>
      <c r="CJ438" s="2">
        <v>330.20210771889998</v>
      </c>
      <c r="CK438" s="2" t="s">
        <v>60</v>
      </c>
      <c r="CL438" s="2" t="s">
        <v>60</v>
      </c>
      <c r="CM438" s="2" t="s">
        <v>60</v>
      </c>
      <c r="CN438" s="2">
        <v>1579</v>
      </c>
      <c r="CO438" s="2" t="s">
        <v>60</v>
      </c>
      <c r="CP438" s="2">
        <f t="shared" si="6"/>
        <v>9.474947494749475E-2</v>
      </c>
    </row>
    <row r="439" spans="1:94" ht="17.100000000000001" customHeight="1" x14ac:dyDescent="0.3">
      <c r="A439" s="3">
        <v>2313203</v>
      </c>
      <c r="B439" s="3" t="s">
        <v>2241</v>
      </c>
      <c r="C439" s="3" t="s">
        <v>138</v>
      </c>
      <c r="D439" s="3" t="s">
        <v>2241</v>
      </c>
      <c r="E439" s="3" t="s">
        <v>138</v>
      </c>
      <c r="F439" s="3" t="s">
        <v>60</v>
      </c>
      <c r="G439" s="3" t="s">
        <v>60</v>
      </c>
      <c r="H439" s="3" t="s">
        <v>60</v>
      </c>
      <c r="I439" s="3" t="s">
        <v>60</v>
      </c>
      <c r="J439" s="3" t="s">
        <v>60</v>
      </c>
      <c r="K439" s="3" t="s">
        <v>60</v>
      </c>
      <c r="L439" s="3" t="s">
        <v>60</v>
      </c>
      <c r="M439" s="3" t="s">
        <v>60</v>
      </c>
      <c r="N439" s="3" t="s">
        <v>60</v>
      </c>
      <c r="O439" s="3" t="s">
        <v>60</v>
      </c>
      <c r="P439" s="3"/>
      <c r="Q439" s="3">
        <v>61</v>
      </c>
      <c r="R439" s="3">
        <v>105</v>
      </c>
      <c r="S439" s="3">
        <v>2.20125786163522E-2</v>
      </c>
      <c r="T439" s="3">
        <v>2796</v>
      </c>
      <c r="U439" s="3">
        <v>0.5861635220125786</v>
      </c>
      <c r="V439" s="3">
        <v>1869</v>
      </c>
      <c r="W439" s="3">
        <v>0.39182389937106921</v>
      </c>
      <c r="X439" s="3" t="s">
        <v>60</v>
      </c>
      <c r="Y439" s="3" t="s">
        <v>60</v>
      </c>
      <c r="Z439" s="3">
        <v>4770</v>
      </c>
      <c r="AA439" s="3" t="s">
        <v>2240</v>
      </c>
      <c r="AB439" s="3" t="s">
        <v>2241</v>
      </c>
      <c r="AC439" s="3" t="s">
        <v>138</v>
      </c>
      <c r="AD439" s="3">
        <v>61</v>
      </c>
      <c r="AE439" s="3">
        <v>812</v>
      </c>
      <c r="AF439" s="3">
        <v>0.36</v>
      </c>
      <c r="AG439" s="3">
        <v>119</v>
      </c>
      <c r="AH439" s="3">
        <v>0.05</v>
      </c>
      <c r="AI439" s="3">
        <v>83</v>
      </c>
      <c r="AJ439" s="3">
        <v>0.04</v>
      </c>
      <c r="AK439" s="3">
        <v>1149</v>
      </c>
      <c r="AL439" s="3">
        <v>0.51</v>
      </c>
      <c r="AM439" s="3">
        <v>24</v>
      </c>
      <c r="AN439" s="3">
        <v>76</v>
      </c>
      <c r="AO439" s="3">
        <v>2263</v>
      </c>
      <c r="AP439" s="3" t="s">
        <v>2241</v>
      </c>
      <c r="AQ439" s="3" t="s">
        <v>138</v>
      </c>
      <c r="AR439" s="3">
        <v>61</v>
      </c>
      <c r="AS439" s="3">
        <v>672</v>
      </c>
      <c r="AT439" s="3">
        <v>0.3</v>
      </c>
      <c r="AU439" s="3">
        <v>144</v>
      </c>
      <c r="AV439" s="3">
        <v>6.4000000000000001E-2</v>
      </c>
      <c r="AW439" s="3">
        <v>1422</v>
      </c>
      <c r="AX439" s="3">
        <v>0.57399999999999995</v>
      </c>
      <c r="AY439" s="3">
        <v>101</v>
      </c>
      <c r="AZ439" s="3">
        <v>138</v>
      </c>
      <c r="BA439" s="3">
        <v>2238</v>
      </c>
      <c r="BB439" s="3">
        <v>0.12736246539063439</v>
      </c>
      <c r="BC439" s="3">
        <v>0.1189265924806521</v>
      </c>
      <c r="BD439" s="3">
        <v>0.31699676100461954</v>
      </c>
      <c r="BE439" s="3">
        <v>16614</v>
      </c>
      <c r="BF439" s="3">
        <v>21837</v>
      </c>
      <c r="BG439" s="3">
        <v>18833</v>
      </c>
      <c r="BH439" s="3">
        <v>2116</v>
      </c>
      <c r="BI439" s="3">
        <v>2597</v>
      </c>
      <c r="BJ439" s="3">
        <v>5970</v>
      </c>
      <c r="BK439" s="3">
        <v>1.0755019195727789</v>
      </c>
      <c r="BL439" s="3">
        <v>3.0700613335693108</v>
      </c>
      <c r="BM439" s="3">
        <v>0.86469162657536469</v>
      </c>
      <c r="BN439" s="3"/>
      <c r="BO439" s="3">
        <v>6.2520503668745779E-3</v>
      </c>
      <c r="BP439" s="3">
        <v>3.1608537525637057E-3</v>
      </c>
      <c r="BQ439" s="3">
        <v>0.54653667749671919</v>
      </c>
      <c r="BR439" s="3">
        <v>0.37284388978265998</v>
      </c>
      <c r="BS439" s="3">
        <v>0.33090976215185547</v>
      </c>
      <c r="BT439" s="3">
        <v>0.45346332250323684</v>
      </c>
      <c r="BU439" s="3">
        <v>0.62090405985045283</v>
      </c>
      <c r="BV439" s="3">
        <v>0.66592938409558089</v>
      </c>
      <c r="BW439" s="3">
        <v>2275.7620618159999</v>
      </c>
      <c r="BX439" s="3">
        <v>7972.9492832795004</v>
      </c>
      <c r="BY439" s="3">
        <v>4622.6414356718997</v>
      </c>
      <c r="BZ439" s="3"/>
      <c r="CA439" s="3">
        <v>49.847280491600003</v>
      </c>
      <c r="CB439" s="3">
        <v>14.611493528700001</v>
      </c>
      <c r="CC439" s="3">
        <v>1031.9746257779</v>
      </c>
      <c r="CD439" s="3">
        <v>4950.4365789699996</v>
      </c>
      <c r="CE439" s="3">
        <v>3078.3527641516998</v>
      </c>
      <c r="CF439" s="3">
        <v>1243.7874360379999</v>
      </c>
      <c r="CG439" s="3">
        <v>2972.6654238177998</v>
      </c>
      <c r="CH439" s="3">
        <v>1529.6771779915</v>
      </c>
      <c r="CI439" s="3">
        <v>225.78745397680001</v>
      </c>
      <c r="CJ439" s="3">
        <v>1020.7293219213</v>
      </c>
      <c r="CK439" s="3" t="s">
        <v>60</v>
      </c>
      <c r="CL439" s="3">
        <v>2229</v>
      </c>
      <c r="CM439" s="3">
        <v>7510</v>
      </c>
      <c r="CN439" s="3">
        <v>4081</v>
      </c>
      <c r="CO439" s="3" t="s">
        <v>60</v>
      </c>
      <c r="CP439" s="3">
        <f t="shared" si="6"/>
        <v>0.2166941007805448</v>
      </c>
    </row>
    <row r="440" spans="1:94" ht="17.100000000000001" customHeight="1" x14ac:dyDescent="0.3">
      <c r="A440" s="2">
        <v>2313302</v>
      </c>
      <c r="B440" s="2" t="s">
        <v>155</v>
      </c>
      <c r="C440" s="2" t="s">
        <v>138</v>
      </c>
      <c r="D440" s="2" t="s">
        <v>155</v>
      </c>
      <c r="E440" s="2" t="s">
        <v>138</v>
      </c>
      <c r="F440" s="2">
        <v>19</v>
      </c>
      <c r="G440" s="2">
        <v>3936</v>
      </c>
      <c r="H440" s="2">
        <v>0.44900000000000001</v>
      </c>
      <c r="I440" s="2">
        <v>4816</v>
      </c>
      <c r="J440" s="2">
        <v>0.55000000000000004</v>
      </c>
      <c r="K440" s="2">
        <v>6</v>
      </c>
      <c r="L440" s="2">
        <v>1E-3</v>
      </c>
      <c r="M440" s="2"/>
      <c r="N440" s="2"/>
      <c r="O440" s="2">
        <v>8758</v>
      </c>
      <c r="P440" s="2"/>
      <c r="Q440" s="2">
        <v>19</v>
      </c>
      <c r="R440" s="2">
        <v>693</v>
      </c>
      <c r="S440" s="2">
        <v>8.1071595694899398E-2</v>
      </c>
      <c r="T440" s="2">
        <v>4352</v>
      </c>
      <c r="U440" s="2">
        <v>0.50912494150678522</v>
      </c>
      <c r="V440" s="2">
        <v>3503</v>
      </c>
      <c r="W440" s="2">
        <v>0.40980346279831542</v>
      </c>
      <c r="X440" s="2" t="s">
        <v>60</v>
      </c>
      <c r="Y440" s="2" t="s">
        <v>60</v>
      </c>
      <c r="Z440" s="2">
        <v>8548</v>
      </c>
      <c r="AA440" s="2" t="s">
        <v>1110</v>
      </c>
      <c r="AB440" s="2" t="s">
        <v>155</v>
      </c>
      <c r="AC440" s="2" t="s">
        <v>138</v>
      </c>
      <c r="AD440" s="2">
        <v>19</v>
      </c>
      <c r="AE440" s="2">
        <v>3137</v>
      </c>
      <c r="AF440" s="2">
        <v>0.53</v>
      </c>
      <c r="AG440" s="2">
        <v>363</v>
      </c>
      <c r="AH440" s="2">
        <v>0.06</v>
      </c>
      <c r="AI440" s="2">
        <v>45</v>
      </c>
      <c r="AJ440" s="2">
        <v>0.01</v>
      </c>
      <c r="AK440" s="2">
        <v>2247</v>
      </c>
      <c r="AL440" s="2">
        <v>0.38</v>
      </c>
      <c r="AM440" s="2">
        <v>36</v>
      </c>
      <c r="AN440" s="2">
        <v>59</v>
      </c>
      <c r="AO440" s="2">
        <v>5887</v>
      </c>
      <c r="AP440" s="2" t="s">
        <v>155</v>
      </c>
      <c r="AQ440" s="2" t="s">
        <v>138</v>
      </c>
      <c r="AR440" s="2">
        <v>19</v>
      </c>
      <c r="AS440" s="2">
        <v>1452</v>
      </c>
      <c r="AT440" s="2">
        <v>0.40899999999999997</v>
      </c>
      <c r="AU440" s="2">
        <v>508</v>
      </c>
      <c r="AV440" s="2">
        <v>0.14299999999999999</v>
      </c>
      <c r="AW440" s="2">
        <v>1594</v>
      </c>
      <c r="AX440" s="2">
        <v>0.41199999999999998</v>
      </c>
      <c r="AY440" s="2">
        <v>109</v>
      </c>
      <c r="AZ440" s="2">
        <v>210</v>
      </c>
      <c r="BA440" s="2">
        <v>3554</v>
      </c>
      <c r="BB440" s="2">
        <v>0.10963283828382839</v>
      </c>
      <c r="BC440" s="2">
        <v>0.11718875686607984</v>
      </c>
      <c r="BD440" s="2">
        <v>0.15991025839393472</v>
      </c>
      <c r="BE440" s="2">
        <v>29088</v>
      </c>
      <c r="BF440" s="2">
        <v>43511</v>
      </c>
      <c r="BG440" s="2">
        <v>12926</v>
      </c>
      <c r="BH440" s="2">
        <v>3189</v>
      </c>
      <c r="BI440" s="2">
        <v>5099</v>
      </c>
      <c r="BJ440" s="2">
        <v>2067</v>
      </c>
      <c r="BK440" s="2">
        <v>2.560830245194293</v>
      </c>
      <c r="BL440" s="2">
        <v>2.5301646507043145</v>
      </c>
      <c r="BM440" s="2">
        <v>1.9987544115162745</v>
      </c>
      <c r="BN440" s="2"/>
      <c r="BO440" s="2">
        <v>1.2695139274847075E-2</v>
      </c>
      <c r="BP440" s="2">
        <v>2.9544174943784661E-2</v>
      </c>
      <c r="BQ440" s="2">
        <v>0.21458117879037228</v>
      </c>
      <c r="BR440" s="2">
        <v>0.27633347800617547</v>
      </c>
      <c r="BS440" s="2">
        <v>0.51813289754153213</v>
      </c>
      <c r="BT440" s="2">
        <v>0.78541882120964002</v>
      </c>
      <c r="BU440" s="2">
        <v>0.71097138271897742</v>
      </c>
      <c r="BV440" s="2">
        <v>0.45232292751468306</v>
      </c>
      <c r="BW440" s="2">
        <v>8166.4876519246</v>
      </c>
      <c r="BX440" s="2">
        <v>12901.309553941301</v>
      </c>
      <c r="BY440" s="2">
        <v>22511.970936907801</v>
      </c>
      <c r="BZ440" s="2"/>
      <c r="CA440" s="2">
        <v>163.7839216152</v>
      </c>
      <c r="CB440" s="2">
        <v>665.09760768939998</v>
      </c>
      <c r="CC440" s="2">
        <v>6414.1131049977002</v>
      </c>
      <c r="CD440" s="2">
        <v>9172.4618924511997</v>
      </c>
      <c r="CE440" s="2">
        <v>10182.680598307599</v>
      </c>
      <c r="CF440" s="2">
        <v>1752.374546927</v>
      </c>
      <c r="CG440" s="2">
        <v>3565.0637398749</v>
      </c>
      <c r="CH440" s="2">
        <v>11664.1927309108</v>
      </c>
      <c r="CI440" s="2">
        <v>361.2599263628</v>
      </c>
      <c r="CJ440" s="2">
        <v>1610.2294023935999</v>
      </c>
      <c r="CK440" s="2">
        <v>15566</v>
      </c>
      <c r="CL440" s="2">
        <v>20125</v>
      </c>
      <c r="CM440" s="2">
        <v>13752</v>
      </c>
      <c r="CN440" s="2">
        <v>6493</v>
      </c>
      <c r="CO440" s="2">
        <v>0.35774861529268459</v>
      </c>
      <c r="CP440" s="2">
        <f t="shared" si="6"/>
        <v>0.50232090360513693</v>
      </c>
    </row>
    <row r="441" spans="1:94" ht="17.100000000000001" customHeight="1" x14ac:dyDescent="0.3">
      <c r="A441" s="3">
        <v>2313401</v>
      </c>
      <c r="B441" s="3" t="s">
        <v>2271</v>
      </c>
      <c r="C441" s="3" t="s">
        <v>138</v>
      </c>
      <c r="D441" s="3" t="s">
        <v>2271</v>
      </c>
      <c r="E441" s="3" t="s">
        <v>138</v>
      </c>
      <c r="F441" s="3" t="s">
        <v>60</v>
      </c>
      <c r="G441" s="3" t="s">
        <v>60</v>
      </c>
      <c r="H441" s="3" t="s">
        <v>60</v>
      </c>
      <c r="I441" s="3" t="s">
        <v>60</v>
      </c>
      <c r="J441" s="3" t="s">
        <v>60</v>
      </c>
      <c r="K441" s="3" t="s">
        <v>60</v>
      </c>
      <c r="L441" s="3" t="s">
        <v>60</v>
      </c>
      <c r="M441" s="3" t="s">
        <v>60</v>
      </c>
      <c r="N441" s="3" t="s">
        <v>60</v>
      </c>
      <c r="O441" s="3" t="s">
        <v>60</v>
      </c>
      <c r="P441" s="3"/>
      <c r="Q441" s="3">
        <v>81</v>
      </c>
      <c r="R441" s="3">
        <v>1210</v>
      </c>
      <c r="S441" s="3">
        <v>0.25635593220338981</v>
      </c>
      <c r="T441" s="3">
        <v>1584</v>
      </c>
      <c r="U441" s="3">
        <v>0.33559322033898303</v>
      </c>
      <c r="V441" s="3">
        <v>1926</v>
      </c>
      <c r="W441" s="3">
        <v>0.4080508474576271</v>
      </c>
      <c r="X441" s="3" t="s">
        <v>60</v>
      </c>
      <c r="Y441" s="3" t="s">
        <v>60</v>
      </c>
      <c r="Z441" s="3">
        <v>4720</v>
      </c>
      <c r="AA441" s="3" t="s">
        <v>2270</v>
      </c>
      <c r="AB441" s="3" t="s">
        <v>2271</v>
      </c>
      <c r="AC441" s="3" t="s">
        <v>138</v>
      </c>
      <c r="AD441" s="3">
        <v>81</v>
      </c>
      <c r="AE441" s="3">
        <v>817</v>
      </c>
      <c r="AF441" s="3">
        <v>0.34</v>
      </c>
      <c r="AG441" s="3">
        <v>312</v>
      </c>
      <c r="AH441" s="3">
        <v>0.13</v>
      </c>
      <c r="AI441" s="3">
        <v>44</v>
      </c>
      <c r="AJ441" s="3">
        <v>0.02</v>
      </c>
      <c r="AK441" s="3">
        <v>984</v>
      </c>
      <c r="AL441" s="3">
        <v>0.41</v>
      </c>
      <c r="AM441" s="3">
        <v>25</v>
      </c>
      <c r="AN441" s="3">
        <v>208</v>
      </c>
      <c r="AO441" s="3">
        <v>2390</v>
      </c>
      <c r="AP441" s="3" t="s">
        <v>2271</v>
      </c>
      <c r="AQ441" s="3" t="s">
        <v>138</v>
      </c>
      <c r="AR441" s="3">
        <v>81</v>
      </c>
      <c r="AS441" s="3">
        <v>482</v>
      </c>
      <c r="AT441" s="3">
        <v>0.22800000000000001</v>
      </c>
      <c r="AU441" s="3">
        <v>408</v>
      </c>
      <c r="AV441" s="3">
        <v>0.193</v>
      </c>
      <c r="AW441" s="3">
        <v>1229</v>
      </c>
      <c r="AX441" s="3">
        <v>0.55000000000000004</v>
      </c>
      <c r="AY441" s="3">
        <v>46</v>
      </c>
      <c r="AZ441" s="3">
        <v>70</v>
      </c>
      <c r="BA441" s="3">
        <v>2119</v>
      </c>
      <c r="BB441" s="3">
        <v>0.22300916557552672</v>
      </c>
      <c r="BC441" s="3">
        <v>0.19333936824050693</v>
      </c>
      <c r="BD441" s="3">
        <v>0.2220692029609227</v>
      </c>
      <c r="BE441" s="3">
        <v>16802</v>
      </c>
      <c r="BF441" s="3">
        <v>20989</v>
      </c>
      <c r="BG441" s="3">
        <v>5809</v>
      </c>
      <c r="BH441" s="3">
        <v>3747</v>
      </c>
      <c r="BI441" s="3">
        <v>4058</v>
      </c>
      <c r="BJ441" s="3">
        <v>1290</v>
      </c>
      <c r="BK441" s="3">
        <v>1.0621378869113425</v>
      </c>
      <c r="BL441" s="3">
        <v>2.1241753741824545</v>
      </c>
      <c r="BM441" s="3">
        <v>1.2495710965799014</v>
      </c>
      <c r="BN441" s="3"/>
      <c r="BO441" s="3">
        <v>2.2821453638793961E-2</v>
      </c>
      <c r="BP441" s="3">
        <v>2.7389686834827537E-2</v>
      </c>
      <c r="BQ441" s="3">
        <v>0.44079769086758269</v>
      </c>
      <c r="BR441" s="3">
        <v>0.65752601581217418</v>
      </c>
      <c r="BS441" s="3">
        <v>0.40260594008624584</v>
      </c>
      <c r="BT441" s="3">
        <v>0.5592023091324172</v>
      </c>
      <c r="BU441" s="3">
        <v>0.31965253054903192</v>
      </c>
      <c r="BV441" s="3">
        <v>0.5700043730789266</v>
      </c>
      <c r="BW441" s="3">
        <v>3979.8306622568002</v>
      </c>
      <c r="BX441" s="3">
        <v>8619.9036684324001</v>
      </c>
      <c r="BY441" s="3">
        <v>9133.1151449025001</v>
      </c>
      <c r="BZ441" s="3"/>
      <c r="CA441" s="3">
        <v>196.71873194</v>
      </c>
      <c r="CB441" s="3">
        <v>250.1531636453</v>
      </c>
      <c r="CC441" s="3">
        <v>2225.53049629</v>
      </c>
      <c r="CD441" s="3">
        <v>2755.3740207033002</v>
      </c>
      <c r="CE441" s="3">
        <v>5205.9155724277998</v>
      </c>
      <c r="CF441" s="3">
        <v>1754.3001659668</v>
      </c>
      <c r="CG441" s="3">
        <v>5667.8109157891004</v>
      </c>
      <c r="CH441" s="3">
        <v>3677.0464088294002</v>
      </c>
      <c r="CI441" s="3">
        <v>1032.1712181795001</v>
      </c>
      <c r="CJ441" s="3">
        <v>935.51426063240001</v>
      </c>
      <c r="CK441" s="3" t="s">
        <v>60</v>
      </c>
      <c r="CL441" s="3">
        <v>1191</v>
      </c>
      <c r="CM441" s="3">
        <v>4237</v>
      </c>
      <c r="CN441" s="3">
        <v>3877</v>
      </c>
      <c r="CO441" s="3" t="s">
        <v>60</v>
      </c>
      <c r="CP441" s="3">
        <f t="shared" si="6"/>
        <v>0.66741263556550179</v>
      </c>
    </row>
    <row r="442" spans="1:94" ht="17.100000000000001" customHeight="1" x14ac:dyDescent="0.3">
      <c r="A442" s="2">
        <v>2313500</v>
      </c>
      <c r="B442" s="2" t="s">
        <v>2760</v>
      </c>
      <c r="C442" s="2" t="s">
        <v>138</v>
      </c>
      <c r="D442" s="2" t="s">
        <v>2760</v>
      </c>
      <c r="E442" s="2" t="s">
        <v>138</v>
      </c>
      <c r="F442" s="2" t="s">
        <v>60</v>
      </c>
      <c r="G442" s="2" t="s">
        <v>60</v>
      </c>
      <c r="H442" s="2" t="s">
        <v>60</v>
      </c>
      <c r="I442" s="2" t="s">
        <v>60</v>
      </c>
      <c r="J442" s="2" t="s">
        <v>60</v>
      </c>
      <c r="K442" s="2" t="s">
        <v>60</v>
      </c>
      <c r="L442" s="2" t="s">
        <v>60</v>
      </c>
      <c r="M442" s="2" t="s">
        <v>60</v>
      </c>
      <c r="N442" s="2" t="s">
        <v>60</v>
      </c>
      <c r="O442" s="2" t="s">
        <v>60</v>
      </c>
      <c r="P442" s="2" t="s">
        <v>60</v>
      </c>
      <c r="Q442" s="2" t="s">
        <v>60</v>
      </c>
      <c r="R442" s="2" t="s">
        <v>60</v>
      </c>
      <c r="S442" s="2" t="s">
        <v>60</v>
      </c>
      <c r="T442" s="2" t="s">
        <v>60</v>
      </c>
      <c r="U442" s="2" t="s">
        <v>60</v>
      </c>
      <c r="V442" s="2" t="s">
        <v>60</v>
      </c>
      <c r="W442" s="2" t="s">
        <v>60</v>
      </c>
      <c r="X442" s="2" t="s">
        <v>60</v>
      </c>
      <c r="Y442" s="2" t="s">
        <v>60</v>
      </c>
      <c r="Z442" s="2" t="s">
        <v>60</v>
      </c>
      <c r="AA442" s="2" t="s">
        <v>2759</v>
      </c>
      <c r="AB442" s="2" t="s">
        <v>2760</v>
      </c>
      <c r="AC442" s="2" t="s">
        <v>138</v>
      </c>
      <c r="AD442" s="2">
        <v>50</v>
      </c>
      <c r="AE442" s="2">
        <v>1518</v>
      </c>
      <c r="AF442" s="2">
        <v>0.84</v>
      </c>
      <c r="AG442" s="2">
        <v>25</v>
      </c>
      <c r="AH442" s="2">
        <v>0.01</v>
      </c>
      <c r="AI442" s="2">
        <v>22</v>
      </c>
      <c r="AJ442" s="2">
        <v>0.01</v>
      </c>
      <c r="AK442" s="2">
        <v>162</v>
      </c>
      <c r="AL442" s="2">
        <v>0.09</v>
      </c>
      <c r="AM442" s="2">
        <v>25</v>
      </c>
      <c r="AN442" s="2">
        <v>52</v>
      </c>
      <c r="AO442" s="2">
        <v>1804</v>
      </c>
      <c r="AP442" s="2" t="s">
        <v>2760</v>
      </c>
      <c r="AQ442" s="2" t="s">
        <v>138</v>
      </c>
      <c r="AR442" s="2">
        <v>36</v>
      </c>
      <c r="AS442" s="2">
        <v>514</v>
      </c>
      <c r="AT442" s="2">
        <v>0.31900000000000001</v>
      </c>
      <c r="AU442" s="2">
        <v>43</v>
      </c>
      <c r="AV442" s="2">
        <v>2.7E-2</v>
      </c>
      <c r="AW442" s="2">
        <v>1053</v>
      </c>
      <c r="AX442" s="2">
        <v>0.61599999999999999</v>
      </c>
      <c r="AY442" s="2">
        <v>47</v>
      </c>
      <c r="AZ442" s="2">
        <v>53</v>
      </c>
      <c r="BA442" s="2">
        <v>1610</v>
      </c>
      <c r="BB442" s="2"/>
      <c r="BC442" s="2"/>
      <c r="BD442" s="2" t="s">
        <v>60</v>
      </c>
      <c r="BE442" s="2"/>
      <c r="BF442" s="2"/>
      <c r="BG442" s="2" t="s">
        <v>60</v>
      </c>
      <c r="BH442" s="2"/>
      <c r="BI442" s="2"/>
      <c r="BJ442" s="2" t="s">
        <v>60</v>
      </c>
      <c r="BK442" s="2"/>
      <c r="BL442" s="2"/>
      <c r="BM442" s="2">
        <v>0.70666446479804212</v>
      </c>
      <c r="BN442" s="2"/>
      <c r="BO442" s="2"/>
      <c r="BP442" s="2">
        <v>8.7422592467459911E-2</v>
      </c>
      <c r="BQ442" s="2"/>
      <c r="BR442" s="2"/>
      <c r="BS442" s="2">
        <v>7.1468387087981464E-2</v>
      </c>
      <c r="BT442" s="2"/>
      <c r="BU442" s="2"/>
      <c r="BV442" s="2">
        <v>0.8411090204445586</v>
      </c>
      <c r="BW442" s="2"/>
      <c r="BX442" s="2"/>
      <c r="BY442" s="2">
        <v>5305.6368017037003</v>
      </c>
      <c r="BZ442" s="2"/>
      <c r="CA442" s="2"/>
      <c r="CB442" s="2">
        <v>463.83252389569998</v>
      </c>
      <c r="CC442" s="2"/>
      <c r="CD442" s="2"/>
      <c r="CE442" s="2">
        <v>4462.6189731156001</v>
      </c>
      <c r="CF442" s="2"/>
      <c r="CG442" s="2"/>
      <c r="CH442" s="2">
        <v>379.1853046924</v>
      </c>
      <c r="CI442" s="2"/>
      <c r="CJ442" s="2">
        <v>137.60506080120001</v>
      </c>
      <c r="CK442" s="2" t="s">
        <v>60</v>
      </c>
      <c r="CL442" s="2" t="s">
        <v>60</v>
      </c>
      <c r="CM442" s="2">
        <v>0</v>
      </c>
      <c r="CN442" s="2">
        <v>2738</v>
      </c>
      <c r="CO442" s="2" t="s">
        <v>60</v>
      </c>
      <c r="CP442" s="2" t="str">
        <f t="shared" si="6"/>
        <v/>
      </c>
    </row>
    <row r="443" spans="1:94" ht="17.100000000000001" customHeight="1" x14ac:dyDescent="0.3">
      <c r="A443" s="3">
        <v>2313609</v>
      </c>
      <c r="B443" s="3" t="s">
        <v>2233</v>
      </c>
      <c r="C443" s="3" t="s">
        <v>138</v>
      </c>
      <c r="D443" s="3" t="s">
        <v>2233</v>
      </c>
      <c r="E443" s="3" t="s">
        <v>138</v>
      </c>
      <c r="F443" s="3" t="s">
        <v>60</v>
      </c>
      <c r="G443" s="3" t="s">
        <v>60</v>
      </c>
      <c r="H443" s="3" t="s">
        <v>60</v>
      </c>
      <c r="I443" s="3" t="s">
        <v>60</v>
      </c>
      <c r="J443" s="3" t="s">
        <v>60</v>
      </c>
      <c r="K443" s="3" t="s">
        <v>60</v>
      </c>
      <c r="L443" s="3" t="s">
        <v>60</v>
      </c>
      <c r="M443" s="3" t="s">
        <v>60</v>
      </c>
      <c r="N443" s="3" t="s">
        <v>60</v>
      </c>
      <c r="O443" s="3" t="s">
        <v>60</v>
      </c>
      <c r="P443" s="3"/>
      <c r="Q443" s="3">
        <v>56</v>
      </c>
      <c r="R443" s="3">
        <v>724</v>
      </c>
      <c r="S443" s="3">
        <v>0.21439147172046194</v>
      </c>
      <c r="T443" s="3">
        <v>2178</v>
      </c>
      <c r="U443" s="3">
        <v>0.64495114006514653</v>
      </c>
      <c r="V443" s="3">
        <v>475</v>
      </c>
      <c r="W443" s="3">
        <v>0.14065738821439147</v>
      </c>
      <c r="X443" s="3" t="s">
        <v>60</v>
      </c>
      <c r="Y443" s="3" t="s">
        <v>60</v>
      </c>
      <c r="Z443" s="3">
        <v>3377</v>
      </c>
      <c r="AA443" s="3" t="s">
        <v>2232</v>
      </c>
      <c r="AB443" s="3" t="s">
        <v>2233</v>
      </c>
      <c r="AC443" s="3" t="s">
        <v>138</v>
      </c>
      <c r="AD443" s="3">
        <v>56</v>
      </c>
      <c r="AE443" s="3">
        <v>1974</v>
      </c>
      <c r="AF443" s="3">
        <v>0.7</v>
      </c>
      <c r="AG443" s="3">
        <v>83</v>
      </c>
      <c r="AH443" s="3">
        <v>0.03</v>
      </c>
      <c r="AI443" s="3">
        <v>63</v>
      </c>
      <c r="AJ443" s="3">
        <v>0.02</v>
      </c>
      <c r="AK443" s="3">
        <v>540</v>
      </c>
      <c r="AL443" s="3">
        <v>0.19</v>
      </c>
      <c r="AM443" s="3">
        <v>179</v>
      </c>
      <c r="AN443" s="3"/>
      <c r="AO443" s="3">
        <v>2839</v>
      </c>
      <c r="AP443" s="3" t="s">
        <v>2233</v>
      </c>
      <c r="AQ443" s="3" t="s">
        <v>138</v>
      </c>
      <c r="AR443" s="3">
        <v>56</v>
      </c>
      <c r="AS443" s="3">
        <v>1001</v>
      </c>
      <c r="AT443" s="3">
        <v>0.53200000000000003</v>
      </c>
      <c r="AU443" s="3">
        <v>159</v>
      </c>
      <c r="AV443" s="3">
        <v>8.5000000000000006E-2</v>
      </c>
      <c r="AW443" s="3">
        <v>721</v>
      </c>
      <c r="AX443" s="3">
        <v>0.35399999999999998</v>
      </c>
      <c r="AY443" s="3">
        <v>51</v>
      </c>
      <c r="AZ443" s="3">
        <v>107</v>
      </c>
      <c r="BA443" s="3">
        <v>1881</v>
      </c>
      <c r="BB443" s="3">
        <v>0.10810810810810811</v>
      </c>
      <c r="BC443" s="3">
        <v>0.13008871065743105</v>
      </c>
      <c r="BD443" s="3">
        <v>0.23808973745441345</v>
      </c>
      <c r="BE443" s="3">
        <v>15207</v>
      </c>
      <c r="BF443" s="3">
        <v>16458</v>
      </c>
      <c r="BG443" s="3">
        <v>60599</v>
      </c>
      <c r="BH443" s="3">
        <v>1644</v>
      </c>
      <c r="BI443" s="3">
        <v>2141</v>
      </c>
      <c r="BJ443" s="3">
        <v>14428</v>
      </c>
      <c r="BK443" s="3">
        <v>1.1589811725026156</v>
      </c>
      <c r="BL443" s="3">
        <v>2.5981091518126109</v>
      </c>
      <c r="BM443" s="3">
        <v>1.146677697617682</v>
      </c>
      <c r="BN443" s="3">
        <v>2.9192732723752311E-2</v>
      </c>
      <c r="BO443" s="3">
        <v>9.2492649664003501E-2</v>
      </c>
      <c r="BP443" s="3">
        <v>4.6612452236079349E-2</v>
      </c>
      <c r="BQ443" s="3">
        <v>0.37172134225520198</v>
      </c>
      <c r="BR443" s="3">
        <v>0.34251925651431986</v>
      </c>
      <c r="BS443" s="3">
        <v>0.2943997752196324</v>
      </c>
      <c r="BT443" s="3">
        <v>0.59908592502099323</v>
      </c>
      <c r="BU443" s="3">
        <v>0.5649880938216767</v>
      </c>
      <c r="BV443" s="3">
        <v>0.65898777254428831</v>
      </c>
      <c r="BW443" s="3">
        <v>1905.3650475943</v>
      </c>
      <c r="BX443" s="3">
        <v>5562.5516940307998</v>
      </c>
      <c r="BY443" s="3">
        <v>6549.8230087922002</v>
      </c>
      <c r="BZ443" s="3">
        <v>55.622812575600001</v>
      </c>
      <c r="CA443" s="3">
        <v>514.49514507389995</v>
      </c>
      <c r="CB443" s="3">
        <v>305.30331215209998</v>
      </c>
      <c r="CC443" s="3">
        <v>1141.4773820406999</v>
      </c>
      <c r="CD443" s="3">
        <v>3142.7754783949999</v>
      </c>
      <c r="CE443" s="3">
        <v>4316.2532751233002</v>
      </c>
      <c r="CF443" s="3">
        <v>708.26485297789998</v>
      </c>
      <c r="CG443" s="3">
        <v>1905.2810705618999</v>
      </c>
      <c r="CH443" s="3">
        <v>1928.2664215167999</v>
      </c>
      <c r="CI443" s="3">
        <v>225.78745397680001</v>
      </c>
      <c r="CJ443" s="3">
        <v>722.65174112390002</v>
      </c>
      <c r="CK443" s="3" t="s">
        <v>60</v>
      </c>
      <c r="CL443" s="3">
        <v>1887</v>
      </c>
      <c r="CM443" s="3">
        <v>4994</v>
      </c>
      <c r="CN443" s="3">
        <v>2772</v>
      </c>
      <c r="CO443" s="3" t="s">
        <v>60</v>
      </c>
      <c r="CP443" s="3">
        <f t="shared" si="6"/>
        <v>4.5743329097839895E-2</v>
      </c>
    </row>
    <row r="444" spans="1:94" ht="17.100000000000001" customHeight="1" x14ac:dyDescent="0.3">
      <c r="A444" s="2">
        <v>2313708</v>
      </c>
      <c r="B444" s="2" t="s">
        <v>5089</v>
      </c>
      <c r="C444" s="2" t="s">
        <v>138</v>
      </c>
      <c r="D444" s="2" t="s">
        <v>5089</v>
      </c>
      <c r="E444" s="2" t="s">
        <v>138</v>
      </c>
      <c r="F444" s="2" t="s">
        <v>60</v>
      </c>
      <c r="G444" s="2" t="s">
        <v>60</v>
      </c>
      <c r="H444" s="2" t="s">
        <v>60</v>
      </c>
      <c r="I444" s="2" t="s">
        <v>60</v>
      </c>
      <c r="J444" s="2" t="s">
        <v>60</v>
      </c>
      <c r="K444" s="2" t="s">
        <v>60</v>
      </c>
      <c r="L444" s="2" t="s">
        <v>60</v>
      </c>
      <c r="M444" s="2" t="s">
        <v>60</v>
      </c>
      <c r="N444" s="2" t="s">
        <v>60</v>
      </c>
      <c r="O444" s="2" t="s">
        <v>60</v>
      </c>
      <c r="P444" s="2" t="s">
        <v>60</v>
      </c>
      <c r="Q444" s="2" t="s">
        <v>60</v>
      </c>
      <c r="R444" s="2" t="s">
        <v>60</v>
      </c>
      <c r="S444" s="2" t="s">
        <v>60</v>
      </c>
      <c r="T444" s="2" t="s">
        <v>60</v>
      </c>
      <c r="U444" s="2" t="s">
        <v>60</v>
      </c>
      <c r="V444" s="2" t="s">
        <v>60</v>
      </c>
      <c r="W444" s="2" t="s">
        <v>60</v>
      </c>
      <c r="X444" s="2" t="s">
        <v>60</v>
      </c>
      <c r="Y444" s="2" t="s">
        <v>60</v>
      </c>
      <c r="Z444" s="2" t="s">
        <v>60</v>
      </c>
      <c r="AA444" s="2" t="s">
        <v>60</v>
      </c>
      <c r="AB444" s="2" t="s">
        <v>60</v>
      </c>
      <c r="AC444" s="2" t="s">
        <v>60</v>
      </c>
      <c r="AD444" s="2" t="s">
        <v>60</v>
      </c>
      <c r="AE444" s="2" t="s">
        <v>60</v>
      </c>
      <c r="AF444" s="2" t="s">
        <v>60</v>
      </c>
      <c r="AG444" s="2" t="s">
        <v>60</v>
      </c>
      <c r="AH444" s="2" t="s">
        <v>60</v>
      </c>
      <c r="AI444" s="2" t="s">
        <v>60</v>
      </c>
      <c r="AJ444" s="2" t="s">
        <v>60</v>
      </c>
      <c r="AK444" s="2" t="s">
        <v>60</v>
      </c>
      <c r="AL444" s="2" t="s">
        <v>60</v>
      </c>
      <c r="AM444" s="2" t="s">
        <v>60</v>
      </c>
      <c r="AN444" s="2" t="s">
        <v>60</v>
      </c>
      <c r="AO444" s="2" t="s">
        <v>60</v>
      </c>
      <c r="AP444" s="2" t="s">
        <v>5089</v>
      </c>
      <c r="AQ444" s="2" t="s">
        <v>138</v>
      </c>
      <c r="AR444" s="2">
        <v>58</v>
      </c>
      <c r="AS444" s="2">
        <v>623</v>
      </c>
      <c r="AT444" s="2">
        <v>0.60799999999999998</v>
      </c>
      <c r="AU444" s="2">
        <v>61</v>
      </c>
      <c r="AV444" s="2">
        <v>0.06</v>
      </c>
      <c r="AW444" s="2">
        <v>341</v>
      </c>
      <c r="AX444" s="2">
        <v>0.31</v>
      </c>
      <c r="AY444" s="2">
        <v>29</v>
      </c>
      <c r="AZ444" s="2">
        <v>47</v>
      </c>
      <c r="BA444" s="2">
        <v>1025</v>
      </c>
      <c r="BB444" s="2"/>
      <c r="BC444" s="2"/>
      <c r="BD444" s="2">
        <v>0.23075060532687652</v>
      </c>
      <c r="BE444" s="2"/>
      <c r="BF444" s="2"/>
      <c r="BG444" s="2">
        <v>4130</v>
      </c>
      <c r="BH444" s="2"/>
      <c r="BI444" s="2"/>
      <c r="BJ444" s="2">
        <v>953</v>
      </c>
      <c r="BK444" s="2"/>
      <c r="BL444" s="2"/>
      <c r="BM444" s="2">
        <v>1.2715991515296867</v>
      </c>
      <c r="BN444" s="2"/>
      <c r="BO444" s="2"/>
      <c r="BP444" s="2">
        <v>4.483373637816669E-3</v>
      </c>
      <c r="BQ444" s="2"/>
      <c r="BR444" s="2"/>
      <c r="BS444" s="2">
        <v>0.50442834604396303</v>
      </c>
      <c r="BT444" s="2"/>
      <c r="BU444" s="2"/>
      <c r="BV444" s="2">
        <v>0.49108828031822027</v>
      </c>
      <c r="BW444" s="2"/>
      <c r="BX444" s="2"/>
      <c r="BY444" s="2">
        <v>2719.9505851220001</v>
      </c>
      <c r="BZ444" s="2"/>
      <c r="CA444" s="2"/>
      <c r="CB444" s="2">
        <v>12.1945547495</v>
      </c>
      <c r="CC444" s="2"/>
      <c r="CD444" s="2"/>
      <c r="CE444" s="2">
        <v>1335.7358553981001</v>
      </c>
      <c r="CF444" s="2"/>
      <c r="CG444" s="2"/>
      <c r="CH444" s="2">
        <v>1372.0201749744001</v>
      </c>
      <c r="CI444" s="2"/>
      <c r="CJ444" s="2">
        <v>195.54930094950001</v>
      </c>
      <c r="CK444" s="2" t="s">
        <v>60</v>
      </c>
      <c r="CL444" s="2" t="s">
        <v>60</v>
      </c>
      <c r="CM444" s="2" t="s">
        <v>60</v>
      </c>
      <c r="CN444" s="2">
        <v>1552</v>
      </c>
      <c r="CO444" s="2" t="s">
        <v>60</v>
      </c>
      <c r="CP444" s="2">
        <f t="shared" si="6"/>
        <v>0.3757869249394673</v>
      </c>
    </row>
    <row r="445" spans="1:94" ht="17.100000000000001" customHeight="1" x14ac:dyDescent="0.3">
      <c r="A445" s="3">
        <v>2313807</v>
      </c>
      <c r="B445" s="3" t="s">
        <v>159</v>
      </c>
      <c r="C445" s="3" t="s">
        <v>138</v>
      </c>
      <c r="D445" s="3" t="s">
        <v>159</v>
      </c>
      <c r="E445" s="3" t="s">
        <v>138</v>
      </c>
      <c r="F445" s="3">
        <v>23</v>
      </c>
      <c r="G445" s="3">
        <v>5706</v>
      </c>
      <c r="H445" s="3">
        <v>0.41299999999999998</v>
      </c>
      <c r="I445" s="3">
        <v>7930</v>
      </c>
      <c r="J445" s="3">
        <v>0.57299999999999995</v>
      </c>
      <c r="K445" s="3">
        <v>191</v>
      </c>
      <c r="L445" s="3">
        <v>1.4E-2</v>
      </c>
      <c r="M445" s="3">
        <v>3</v>
      </c>
      <c r="N445" s="3"/>
      <c r="O445" s="3">
        <v>13830</v>
      </c>
      <c r="P445" s="3"/>
      <c r="Q445" s="3">
        <v>23</v>
      </c>
      <c r="R445" s="3">
        <v>1963</v>
      </c>
      <c r="S445" s="3">
        <v>0.42535211267605633</v>
      </c>
      <c r="T445" s="3">
        <v>1919</v>
      </c>
      <c r="U445" s="3">
        <v>0.41581798483206933</v>
      </c>
      <c r="V445" s="3">
        <v>733</v>
      </c>
      <c r="W445" s="3">
        <v>0.15882990249187431</v>
      </c>
      <c r="X445" s="3" t="s">
        <v>60</v>
      </c>
      <c r="Y445" s="3" t="s">
        <v>60</v>
      </c>
      <c r="Z445" s="3">
        <v>4615</v>
      </c>
      <c r="AA445" s="3" t="s">
        <v>1114</v>
      </c>
      <c r="AB445" s="3" t="s">
        <v>159</v>
      </c>
      <c r="AC445" s="3" t="s">
        <v>138</v>
      </c>
      <c r="AD445" s="3">
        <v>23</v>
      </c>
      <c r="AE445" s="3">
        <v>2167</v>
      </c>
      <c r="AF445" s="3">
        <v>0.65</v>
      </c>
      <c r="AG445" s="3">
        <v>163</v>
      </c>
      <c r="AH445" s="3">
        <v>0.05</v>
      </c>
      <c r="AI445" s="3">
        <v>22</v>
      </c>
      <c r="AJ445" s="3">
        <v>0.01</v>
      </c>
      <c r="AK445" s="3">
        <v>866</v>
      </c>
      <c r="AL445" s="3">
        <v>0.26</v>
      </c>
      <c r="AM445" s="3">
        <v>37</v>
      </c>
      <c r="AN445" s="3">
        <v>92</v>
      </c>
      <c r="AO445" s="3">
        <v>3347</v>
      </c>
      <c r="AP445" s="3" t="s">
        <v>159</v>
      </c>
      <c r="AQ445" s="3" t="s">
        <v>138</v>
      </c>
      <c r="AR445" s="3">
        <v>23</v>
      </c>
      <c r="AS445" s="3">
        <v>1814</v>
      </c>
      <c r="AT445" s="3">
        <v>0.51200000000000001</v>
      </c>
      <c r="AU445" s="3">
        <v>225</v>
      </c>
      <c r="AV445" s="3">
        <v>6.4000000000000001E-2</v>
      </c>
      <c r="AW445" s="3">
        <v>1506</v>
      </c>
      <c r="AX445" s="3">
        <v>0.39500000000000002</v>
      </c>
      <c r="AY445" s="3">
        <v>144</v>
      </c>
      <c r="AZ445" s="3">
        <v>122</v>
      </c>
      <c r="BA445" s="3">
        <v>3545</v>
      </c>
      <c r="BB445" s="3">
        <v>0.23732433471445047</v>
      </c>
      <c r="BC445" s="3">
        <v>0.21387401521094096</v>
      </c>
      <c r="BD445" s="3">
        <v>0.11056863871338311</v>
      </c>
      <c r="BE445" s="3">
        <v>23411</v>
      </c>
      <c r="BF445" s="3">
        <v>29321</v>
      </c>
      <c r="BG445" s="3">
        <v>13928</v>
      </c>
      <c r="BH445" s="3">
        <v>5556</v>
      </c>
      <c r="BI445" s="3">
        <v>6271</v>
      </c>
      <c r="BJ445" s="3">
        <v>1540</v>
      </c>
      <c r="BK445" s="3">
        <v>0.59432294962949972</v>
      </c>
      <c r="BL445" s="3">
        <v>1.962332164975283</v>
      </c>
      <c r="BM445" s="3">
        <v>1.1056878526923382</v>
      </c>
      <c r="BN445" s="3">
        <v>2.0732173650025804E-2</v>
      </c>
      <c r="BO445" s="3">
        <v>5.9892777817555191E-2</v>
      </c>
      <c r="BP445" s="3">
        <v>0.218746452767931</v>
      </c>
      <c r="BQ445" s="3">
        <v>0.77795910920765565</v>
      </c>
      <c r="BR445" s="3">
        <v>0.46405054914214156</v>
      </c>
      <c r="BS445" s="3">
        <v>0.2533034186267723</v>
      </c>
      <c r="BT445" s="3">
        <v>0.20130871714231849</v>
      </c>
      <c r="BU445" s="3">
        <v>0.47605667304030325</v>
      </c>
      <c r="BV445" s="3">
        <v>0.52795012860529666</v>
      </c>
      <c r="BW445" s="3">
        <v>3302.0583081415002</v>
      </c>
      <c r="BX445" s="3">
        <v>12305.78500656</v>
      </c>
      <c r="BY445" s="3">
        <v>9495.6472789218005</v>
      </c>
      <c r="BZ445" s="3">
        <v>68.458846246899995</v>
      </c>
      <c r="CA445" s="3">
        <v>737.0276472685</v>
      </c>
      <c r="CB445" s="3">
        <v>2077.1391589996001</v>
      </c>
      <c r="CC445" s="3">
        <v>664.73312194109997</v>
      </c>
      <c r="CD445" s="3">
        <v>5858.2510693721997</v>
      </c>
      <c r="CE445" s="3">
        <v>5013.2282020972998</v>
      </c>
      <c r="CF445" s="3">
        <v>2568.8663399534998</v>
      </c>
      <c r="CG445" s="3">
        <v>5710.5062899192999</v>
      </c>
      <c r="CH445" s="3">
        <v>2405.2799178249002</v>
      </c>
      <c r="CI445" s="3">
        <v>438.67276772629998</v>
      </c>
      <c r="CJ445" s="3">
        <v>978.34696319449995</v>
      </c>
      <c r="CK445" s="3">
        <v>23839</v>
      </c>
      <c r="CL445" s="3">
        <v>27113</v>
      </c>
      <c r="CM445" s="3">
        <v>8088</v>
      </c>
      <c r="CN445" s="3">
        <v>5569</v>
      </c>
      <c r="CO445" s="3">
        <v>0.81303502609051537</v>
      </c>
      <c r="CP445" s="3">
        <f t="shared" si="6"/>
        <v>0.39984204480183805</v>
      </c>
    </row>
    <row r="446" spans="1:94" ht="17.100000000000001" customHeight="1" x14ac:dyDescent="0.3">
      <c r="A446" s="2">
        <v>2313906</v>
      </c>
      <c r="B446" s="2" t="s">
        <v>5090</v>
      </c>
      <c r="C446" s="2" t="s">
        <v>138</v>
      </c>
      <c r="D446" s="2" t="s">
        <v>5090</v>
      </c>
      <c r="E446" s="2" t="s">
        <v>138</v>
      </c>
      <c r="F446" s="2" t="s">
        <v>60</v>
      </c>
      <c r="G446" s="2" t="s">
        <v>60</v>
      </c>
      <c r="H446" s="2" t="s">
        <v>60</v>
      </c>
      <c r="I446" s="2" t="s">
        <v>60</v>
      </c>
      <c r="J446" s="2" t="s">
        <v>60</v>
      </c>
      <c r="K446" s="2" t="s">
        <v>60</v>
      </c>
      <c r="L446" s="2" t="s">
        <v>60</v>
      </c>
      <c r="M446" s="2" t="s">
        <v>60</v>
      </c>
      <c r="N446" s="2" t="s">
        <v>60</v>
      </c>
      <c r="O446" s="2" t="s">
        <v>60</v>
      </c>
      <c r="P446" s="2" t="s">
        <v>60</v>
      </c>
      <c r="Q446" s="2" t="s">
        <v>60</v>
      </c>
      <c r="R446" s="2" t="s">
        <v>60</v>
      </c>
      <c r="S446" s="2" t="s">
        <v>60</v>
      </c>
      <c r="T446" s="2" t="s">
        <v>60</v>
      </c>
      <c r="U446" s="2" t="s">
        <v>60</v>
      </c>
      <c r="V446" s="2" t="s">
        <v>60</v>
      </c>
      <c r="W446" s="2" t="s">
        <v>60</v>
      </c>
      <c r="X446" s="2" t="s">
        <v>60</v>
      </c>
      <c r="Y446" s="2" t="s">
        <v>60</v>
      </c>
      <c r="Z446" s="2" t="s">
        <v>60</v>
      </c>
      <c r="AA446" s="2" t="s">
        <v>60</v>
      </c>
      <c r="AB446" s="2" t="s">
        <v>60</v>
      </c>
      <c r="AC446" s="2" t="s">
        <v>60</v>
      </c>
      <c r="AD446" s="2" t="s">
        <v>60</v>
      </c>
      <c r="AE446" s="2" t="s">
        <v>60</v>
      </c>
      <c r="AF446" s="2" t="s">
        <v>60</v>
      </c>
      <c r="AG446" s="2" t="s">
        <v>60</v>
      </c>
      <c r="AH446" s="2" t="s">
        <v>60</v>
      </c>
      <c r="AI446" s="2" t="s">
        <v>60</v>
      </c>
      <c r="AJ446" s="2" t="s">
        <v>60</v>
      </c>
      <c r="AK446" s="2" t="s">
        <v>60</v>
      </c>
      <c r="AL446" s="2" t="s">
        <v>60</v>
      </c>
      <c r="AM446" s="2" t="s">
        <v>60</v>
      </c>
      <c r="AN446" s="2" t="s">
        <v>60</v>
      </c>
      <c r="AO446" s="2" t="s">
        <v>60</v>
      </c>
      <c r="AP446" s="2" t="s">
        <v>5090</v>
      </c>
      <c r="AQ446" s="2" t="s">
        <v>138</v>
      </c>
      <c r="AR446" s="2">
        <v>25</v>
      </c>
      <c r="AS446" s="2">
        <v>761</v>
      </c>
      <c r="AT446" s="2">
        <v>0.87</v>
      </c>
      <c r="AU446" s="2">
        <v>42</v>
      </c>
      <c r="AV446" s="2">
        <v>4.8000000000000001E-2</v>
      </c>
      <c r="AW446" s="2">
        <v>72</v>
      </c>
      <c r="AX446" s="2">
        <v>7.8E-2</v>
      </c>
      <c r="AY446" s="2">
        <v>27</v>
      </c>
      <c r="AZ446" s="2">
        <v>27</v>
      </c>
      <c r="BA446" s="2">
        <v>875</v>
      </c>
      <c r="BB446" s="2"/>
      <c r="BC446" s="2"/>
      <c r="BD446" s="2">
        <v>0.29901046895167072</v>
      </c>
      <c r="BE446" s="2"/>
      <c r="BF446" s="2"/>
      <c r="BG446" s="2">
        <v>6973</v>
      </c>
      <c r="BH446" s="2"/>
      <c r="BI446" s="2"/>
      <c r="BJ446" s="2">
        <v>2085</v>
      </c>
      <c r="BK446" s="2"/>
      <c r="BL446" s="2"/>
      <c r="BM446" s="2">
        <v>1.004786568068633</v>
      </c>
      <c r="BN446" s="2"/>
      <c r="BO446" s="2"/>
      <c r="BP446" s="2">
        <v>2.0314915633525721E-2</v>
      </c>
      <c r="BQ446" s="2"/>
      <c r="BR446" s="2"/>
      <c r="BS446" s="2">
        <v>0.39990705189511189</v>
      </c>
      <c r="BT446" s="2"/>
      <c r="BU446" s="2"/>
      <c r="BV446" s="2">
        <v>0.57977803247136228</v>
      </c>
      <c r="BW446" s="2"/>
      <c r="BX446" s="2"/>
      <c r="BY446" s="2">
        <v>2844.5507742023001</v>
      </c>
      <c r="BZ446" s="2"/>
      <c r="CA446" s="2"/>
      <c r="CB446" s="2">
        <v>57.786808993199998</v>
      </c>
      <c r="CC446" s="2"/>
      <c r="CD446" s="2"/>
      <c r="CE446" s="2">
        <v>1649.2080511319</v>
      </c>
      <c r="CF446" s="2"/>
      <c r="CG446" s="2"/>
      <c r="CH446" s="2">
        <v>1137.5559140772</v>
      </c>
      <c r="CI446" s="2"/>
      <c r="CJ446" s="2">
        <v>167.1276011185</v>
      </c>
      <c r="CK446" s="2" t="s">
        <v>60</v>
      </c>
      <c r="CL446" s="2" t="s">
        <v>60</v>
      </c>
      <c r="CM446" s="2" t="s">
        <v>60</v>
      </c>
      <c r="CN446" s="2">
        <v>1351</v>
      </c>
      <c r="CO446" s="2" t="s">
        <v>60</v>
      </c>
      <c r="CP446" s="2">
        <f t="shared" si="6"/>
        <v>0.19374731105693388</v>
      </c>
    </row>
    <row r="447" spans="1:94" ht="17.100000000000001" customHeight="1" x14ac:dyDescent="0.3">
      <c r="A447" s="3">
        <v>2314003</v>
      </c>
      <c r="B447" s="3" t="s">
        <v>2762</v>
      </c>
      <c r="C447" s="3" t="s">
        <v>138</v>
      </c>
      <c r="D447" s="3" t="s">
        <v>2762</v>
      </c>
      <c r="E447" s="3" t="s">
        <v>138</v>
      </c>
      <c r="F447" s="3" t="s">
        <v>60</v>
      </c>
      <c r="G447" s="3" t="s">
        <v>60</v>
      </c>
      <c r="H447" s="3" t="s">
        <v>60</v>
      </c>
      <c r="I447" s="3" t="s">
        <v>60</v>
      </c>
      <c r="J447" s="3" t="s">
        <v>60</v>
      </c>
      <c r="K447" s="3" t="s">
        <v>60</v>
      </c>
      <c r="L447" s="3" t="s">
        <v>60</v>
      </c>
      <c r="M447" s="3" t="s">
        <v>60</v>
      </c>
      <c r="N447" s="3" t="s">
        <v>60</v>
      </c>
      <c r="O447" s="3" t="s">
        <v>60</v>
      </c>
      <c r="P447" s="3" t="s">
        <v>60</v>
      </c>
      <c r="Q447" s="3" t="s">
        <v>60</v>
      </c>
      <c r="R447" s="3" t="s">
        <v>60</v>
      </c>
      <c r="S447" s="3" t="s">
        <v>60</v>
      </c>
      <c r="T447" s="3" t="s">
        <v>60</v>
      </c>
      <c r="U447" s="3" t="s">
        <v>60</v>
      </c>
      <c r="V447" s="3" t="s">
        <v>60</v>
      </c>
      <c r="W447" s="3" t="s">
        <v>60</v>
      </c>
      <c r="X447" s="3" t="s">
        <v>60</v>
      </c>
      <c r="Y447" s="3" t="s">
        <v>60</v>
      </c>
      <c r="Z447" s="3" t="s">
        <v>60</v>
      </c>
      <c r="AA447" s="3" t="s">
        <v>2761</v>
      </c>
      <c r="AB447" s="3" t="s">
        <v>2762</v>
      </c>
      <c r="AC447" s="3" t="s">
        <v>138</v>
      </c>
      <c r="AD447" s="3">
        <v>62</v>
      </c>
      <c r="AE447" s="3">
        <v>1594</v>
      </c>
      <c r="AF447" s="3">
        <v>0.42</v>
      </c>
      <c r="AG447" s="3">
        <v>313</v>
      </c>
      <c r="AH447" s="3">
        <v>0.08</v>
      </c>
      <c r="AI447" s="3">
        <v>26</v>
      </c>
      <c r="AJ447" s="3">
        <v>0.01</v>
      </c>
      <c r="AK447" s="3">
        <v>1246</v>
      </c>
      <c r="AL447" s="3">
        <v>0.33</v>
      </c>
      <c r="AM447" s="3">
        <v>62</v>
      </c>
      <c r="AN447" s="3">
        <v>514</v>
      </c>
      <c r="AO447" s="3">
        <v>3755</v>
      </c>
      <c r="AP447" s="3" t="s">
        <v>2762</v>
      </c>
      <c r="AQ447" s="3" t="s">
        <v>138</v>
      </c>
      <c r="AR447" s="3">
        <v>62</v>
      </c>
      <c r="AS447" s="3">
        <v>1363</v>
      </c>
      <c r="AT447" s="3">
        <v>0.38600000000000001</v>
      </c>
      <c r="AU447" s="3">
        <v>171</v>
      </c>
      <c r="AV447" s="3">
        <v>4.8000000000000001E-2</v>
      </c>
      <c r="AW447" s="3">
        <v>2000</v>
      </c>
      <c r="AX447" s="3">
        <v>0.51600000000000001</v>
      </c>
      <c r="AY447" s="3">
        <v>122</v>
      </c>
      <c r="AZ447" s="3">
        <v>222</v>
      </c>
      <c r="BA447" s="3">
        <v>3534</v>
      </c>
      <c r="BB447" s="3">
        <v>0.14870234999754697</v>
      </c>
      <c r="BC447" s="3">
        <v>0.25783162524376579</v>
      </c>
      <c r="BD447" s="3" t="s">
        <v>60</v>
      </c>
      <c r="BE447" s="3">
        <v>20383</v>
      </c>
      <c r="BF447" s="3">
        <v>24101</v>
      </c>
      <c r="BG447" s="3" t="s">
        <v>60</v>
      </c>
      <c r="BH447" s="3">
        <v>3031</v>
      </c>
      <c r="BI447" s="3">
        <v>6214</v>
      </c>
      <c r="BJ447" s="3" t="s">
        <v>60</v>
      </c>
      <c r="BK447" s="3">
        <v>1.4907029037932367</v>
      </c>
      <c r="BL447" s="3">
        <v>2.1563145743077565</v>
      </c>
      <c r="BM447" s="3">
        <v>1.7006981140652682</v>
      </c>
      <c r="BN447" s="3">
        <v>0.34185328773570367</v>
      </c>
      <c r="BO447" s="3">
        <v>6.8324171073063433E-2</v>
      </c>
      <c r="BP447" s="3">
        <v>0.18828425512625524</v>
      </c>
      <c r="BQ447" s="3">
        <v>0.23381204897852961</v>
      </c>
      <c r="BR447" s="3">
        <v>0.25929160616407015</v>
      </c>
      <c r="BS447" s="3">
        <v>0.24327496347210883</v>
      </c>
      <c r="BT447" s="3">
        <v>0.4243346632857446</v>
      </c>
      <c r="BU447" s="3">
        <v>0.67238422276287391</v>
      </c>
      <c r="BV447" s="3">
        <v>0.5684407814016359</v>
      </c>
      <c r="BW447" s="3">
        <v>4518.3205013973002</v>
      </c>
      <c r="BX447" s="3">
        <v>13399.3387647484</v>
      </c>
      <c r="BY447" s="3">
        <v>14998.4566679416</v>
      </c>
      <c r="BZ447" s="3">
        <v>1544.6027184463001</v>
      </c>
      <c r="CA447" s="3">
        <v>915.49871402860003</v>
      </c>
      <c r="CB447" s="3">
        <v>2823.9732417668001</v>
      </c>
      <c r="CC447" s="3">
        <v>1917.2800085775</v>
      </c>
      <c r="CD447" s="3">
        <v>9009.5039808717993</v>
      </c>
      <c r="CE447" s="3">
        <v>8525.7344281432997</v>
      </c>
      <c r="CF447" s="3">
        <v>1056.4377743734001</v>
      </c>
      <c r="CG447" s="3">
        <v>3474.3360698481001</v>
      </c>
      <c r="CH447" s="3">
        <v>3648.7489980314999</v>
      </c>
      <c r="CI447" s="3">
        <v>193.53210340870001</v>
      </c>
      <c r="CJ447" s="3">
        <v>721.85112986110005</v>
      </c>
      <c r="CK447" s="3" t="s">
        <v>60</v>
      </c>
      <c r="CL447" s="3" t="s">
        <v>60</v>
      </c>
      <c r="CM447" s="3">
        <v>6278</v>
      </c>
      <c r="CN447" s="3">
        <v>6067</v>
      </c>
      <c r="CO447" s="3" t="s">
        <v>60</v>
      </c>
      <c r="CP447" s="3" t="str">
        <f t="shared" si="6"/>
        <v/>
      </c>
    </row>
    <row r="448" spans="1:94" ht="17.100000000000001" customHeight="1" x14ac:dyDescent="0.3">
      <c r="A448" s="2">
        <v>2314102</v>
      </c>
      <c r="B448" s="2" t="s">
        <v>2195</v>
      </c>
      <c r="C448" s="2" t="s">
        <v>138</v>
      </c>
      <c r="D448" s="2" t="s">
        <v>2195</v>
      </c>
      <c r="E448" s="2" t="s">
        <v>138</v>
      </c>
      <c r="F448" s="2" t="s">
        <v>60</v>
      </c>
      <c r="G448" s="2" t="s">
        <v>60</v>
      </c>
      <c r="H448" s="2" t="s">
        <v>60</v>
      </c>
      <c r="I448" s="2" t="s">
        <v>60</v>
      </c>
      <c r="J448" s="2" t="s">
        <v>60</v>
      </c>
      <c r="K448" s="2" t="s">
        <v>60</v>
      </c>
      <c r="L448" s="2" t="s">
        <v>60</v>
      </c>
      <c r="M448" s="2" t="s">
        <v>60</v>
      </c>
      <c r="N448" s="2" t="s">
        <v>60</v>
      </c>
      <c r="O448" s="2" t="s">
        <v>60</v>
      </c>
      <c r="P448" s="2"/>
      <c r="Q448" s="2">
        <v>35</v>
      </c>
      <c r="R448" s="2">
        <v>77</v>
      </c>
      <c r="S448" s="2">
        <v>2.3143973549744516E-2</v>
      </c>
      <c r="T448" s="2">
        <v>1706</v>
      </c>
      <c r="U448" s="2">
        <v>0.51277427111511875</v>
      </c>
      <c r="V448" s="2">
        <v>1544</v>
      </c>
      <c r="W448" s="2">
        <v>0.46408175533513674</v>
      </c>
      <c r="X448" s="2" t="s">
        <v>60</v>
      </c>
      <c r="Y448" s="2" t="s">
        <v>60</v>
      </c>
      <c r="Z448" s="2">
        <v>3327</v>
      </c>
      <c r="AA448" s="2" t="s">
        <v>2194</v>
      </c>
      <c r="AB448" s="2" t="s">
        <v>2195</v>
      </c>
      <c r="AC448" s="2" t="s">
        <v>138</v>
      </c>
      <c r="AD448" s="2">
        <v>35</v>
      </c>
      <c r="AE448" s="2">
        <v>951</v>
      </c>
      <c r="AF448" s="2">
        <v>0.32</v>
      </c>
      <c r="AG448" s="2">
        <v>27</v>
      </c>
      <c r="AH448" s="2">
        <v>0.01</v>
      </c>
      <c r="AI448" s="2">
        <v>84</v>
      </c>
      <c r="AJ448" s="2">
        <v>0.03</v>
      </c>
      <c r="AK448" s="2">
        <v>1792</v>
      </c>
      <c r="AL448" s="2">
        <v>0.6</v>
      </c>
      <c r="AM448" s="2">
        <v>78</v>
      </c>
      <c r="AN448" s="2">
        <v>70</v>
      </c>
      <c r="AO448" s="2">
        <v>3002</v>
      </c>
      <c r="AP448" s="2" t="s">
        <v>2195</v>
      </c>
      <c r="AQ448" s="2" t="s">
        <v>138</v>
      </c>
      <c r="AR448" s="2">
        <v>35</v>
      </c>
      <c r="AS448" s="2">
        <v>906</v>
      </c>
      <c r="AT448" s="2">
        <v>0.40600000000000003</v>
      </c>
      <c r="AU448" s="2">
        <v>112</v>
      </c>
      <c r="AV448" s="2">
        <v>0.05</v>
      </c>
      <c r="AW448" s="2">
        <v>1214</v>
      </c>
      <c r="AX448" s="2">
        <v>0.50800000000000001</v>
      </c>
      <c r="AY448" s="2">
        <v>52</v>
      </c>
      <c r="AZ448" s="2">
        <v>106</v>
      </c>
      <c r="BA448" s="2">
        <v>2232</v>
      </c>
      <c r="BB448" s="2">
        <v>0.17154090828768334</v>
      </c>
      <c r="BC448" s="2">
        <v>0.15385120278297398</v>
      </c>
      <c r="BD448" s="2">
        <v>0.33201742444867954</v>
      </c>
      <c r="BE448" s="2">
        <v>22636</v>
      </c>
      <c r="BF448" s="2">
        <v>30471</v>
      </c>
      <c r="BG448" s="2">
        <v>7346</v>
      </c>
      <c r="BH448" s="2">
        <v>3883</v>
      </c>
      <c r="BI448" s="2">
        <v>4688</v>
      </c>
      <c r="BJ448" s="2">
        <v>2439</v>
      </c>
      <c r="BK448" s="2">
        <v>1.2266669385383466</v>
      </c>
      <c r="BL448" s="2">
        <v>1.4157648771946674</v>
      </c>
      <c r="BM448" s="2">
        <v>0.7200146122453801</v>
      </c>
      <c r="BN448" s="2"/>
      <c r="BO448" s="2">
        <v>2.3402924786223793E-2</v>
      </c>
      <c r="BP448" s="2">
        <v>2.1737817557497461E-2</v>
      </c>
      <c r="BQ448" s="2">
        <v>0.34249519658173738</v>
      </c>
      <c r="BR448" s="2">
        <v>0.47361712189741989</v>
      </c>
      <c r="BS448" s="2">
        <v>0.18527435027560077</v>
      </c>
      <c r="BT448" s="2">
        <v>0.65750480341826267</v>
      </c>
      <c r="BU448" s="2">
        <v>0.50297995331635625</v>
      </c>
      <c r="BV448" s="2">
        <v>0.79298783216690183</v>
      </c>
      <c r="BW448" s="2">
        <v>4763.1477223443999</v>
      </c>
      <c r="BX448" s="2">
        <v>6637.1057442886004</v>
      </c>
      <c r="BY448" s="2">
        <v>6327.4884124124001</v>
      </c>
      <c r="BZ448" s="2"/>
      <c r="CA448" s="2">
        <v>155.3276865318</v>
      </c>
      <c r="CB448" s="2">
        <v>137.5457887062</v>
      </c>
      <c r="CC448" s="2">
        <v>3131.7925068322002</v>
      </c>
      <c r="CD448" s="2">
        <v>3338.3311374179998</v>
      </c>
      <c r="CE448" s="2">
        <v>5017.6213192201003</v>
      </c>
      <c r="CF448" s="2">
        <v>1631.3552155121999</v>
      </c>
      <c r="CG448" s="2">
        <v>3143.4469203387998</v>
      </c>
      <c r="CH448" s="2">
        <v>1172.3213044861</v>
      </c>
      <c r="CI448" s="2">
        <v>238.689594204</v>
      </c>
      <c r="CJ448" s="2">
        <v>318.24297698020001</v>
      </c>
      <c r="CK448" s="2" t="s">
        <v>60</v>
      </c>
      <c r="CL448" s="2">
        <v>1371</v>
      </c>
      <c r="CM448" s="2">
        <v>4478</v>
      </c>
      <c r="CN448" s="2">
        <v>4850</v>
      </c>
      <c r="CO448" s="2" t="s">
        <v>60</v>
      </c>
      <c r="CP448" s="2">
        <f t="shared" si="6"/>
        <v>0.6602232507487068</v>
      </c>
    </row>
    <row r="449" spans="1:94" ht="17.100000000000001" customHeight="1" x14ac:dyDescent="0.3">
      <c r="A449" s="3">
        <v>3200102</v>
      </c>
      <c r="B449" s="3" t="s">
        <v>1786</v>
      </c>
      <c r="C449" s="3" t="s">
        <v>166</v>
      </c>
      <c r="D449" s="3" t="s">
        <v>1786</v>
      </c>
      <c r="E449" s="3" t="s">
        <v>166</v>
      </c>
      <c r="F449" s="3" t="s">
        <v>60</v>
      </c>
      <c r="G449" s="3" t="s">
        <v>60</v>
      </c>
      <c r="H449" s="3" t="s">
        <v>60</v>
      </c>
      <c r="I449" s="3" t="s">
        <v>60</v>
      </c>
      <c r="J449" s="3" t="s">
        <v>60</v>
      </c>
      <c r="K449" s="3" t="s">
        <v>60</v>
      </c>
      <c r="L449" s="3" t="s">
        <v>60</v>
      </c>
      <c r="M449" s="3" t="s">
        <v>60</v>
      </c>
      <c r="N449" s="3" t="s">
        <v>60</v>
      </c>
      <c r="O449" s="3" t="s">
        <v>60</v>
      </c>
      <c r="P449" s="3"/>
      <c r="Q449" s="3">
        <v>8</v>
      </c>
      <c r="R449" s="3">
        <v>864</v>
      </c>
      <c r="S449" s="3">
        <v>0.22464898595943839</v>
      </c>
      <c r="T449" s="3">
        <v>1218</v>
      </c>
      <c r="U449" s="3">
        <v>0.31669266770670829</v>
      </c>
      <c r="V449" s="3">
        <v>1762</v>
      </c>
      <c r="W449" s="3">
        <v>0.45813832553302131</v>
      </c>
      <c r="X449" s="3">
        <v>2</v>
      </c>
      <c r="Y449" s="3">
        <v>5.2002080083203334E-4</v>
      </c>
      <c r="Z449" s="3">
        <v>3846</v>
      </c>
      <c r="AA449" s="3" t="s">
        <v>1785</v>
      </c>
      <c r="AB449" s="3" t="s">
        <v>1786</v>
      </c>
      <c r="AC449" s="3" t="s">
        <v>166</v>
      </c>
      <c r="AD449" s="3">
        <v>8</v>
      </c>
      <c r="AE449" s="3">
        <v>1720</v>
      </c>
      <c r="AF449" s="3">
        <v>0.34</v>
      </c>
      <c r="AG449" s="3">
        <v>807</v>
      </c>
      <c r="AH449" s="3">
        <v>0.16</v>
      </c>
      <c r="AI449" s="3">
        <v>492</v>
      </c>
      <c r="AJ449" s="3">
        <v>0.1</v>
      </c>
      <c r="AK449" s="3">
        <v>1599</v>
      </c>
      <c r="AL449" s="3">
        <v>0.31</v>
      </c>
      <c r="AM449" s="3">
        <v>104</v>
      </c>
      <c r="AN449" s="3">
        <v>390</v>
      </c>
      <c r="AO449" s="3">
        <v>5112</v>
      </c>
      <c r="AP449" s="3" t="s">
        <v>1786</v>
      </c>
      <c r="AQ449" s="3" t="s">
        <v>166</v>
      </c>
      <c r="AR449" s="3">
        <v>8</v>
      </c>
      <c r="AS449" s="3">
        <v>2270</v>
      </c>
      <c r="AT449" s="3">
        <v>0.442</v>
      </c>
      <c r="AU449" s="3">
        <v>334</v>
      </c>
      <c r="AV449" s="3">
        <v>6.5000000000000002E-2</v>
      </c>
      <c r="AW449" s="3">
        <v>2534</v>
      </c>
      <c r="AX449" s="3">
        <v>0.45100000000000001</v>
      </c>
      <c r="AY449" s="3">
        <v>205</v>
      </c>
      <c r="AZ449" s="3">
        <v>277</v>
      </c>
      <c r="BA449" s="3">
        <v>5138</v>
      </c>
      <c r="BB449" s="3">
        <v>7.1073885731379002E-2</v>
      </c>
      <c r="BC449" s="3">
        <v>8.5702417114520854E-2</v>
      </c>
      <c r="BD449" s="3">
        <v>0.21016818093949352</v>
      </c>
      <c r="BE449" s="3">
        <v>33430</v>
      </c>
      <c r="BF449" s="3">
        <v>38517</v>
      </c>
      <c r="BG449" s="3">
        <v>25865</v>
      </c>
      <c r="BH449" s="3">
        <v>2376</v>
      </c>
      <c r="BI449" s="3">
        <v>3301</v>
      </c>
      <c r="BJ449" s="3">
        <v>5436</v>
      </c>
      <c r="BK449" s="3">
        <v>7.2806891417364481</v>
      </c>
      <c r="BL449" s="3">
        <v>10.422490761379732</v>
      </c>
      <c r="BM449" s="3">
        <v>1.9964117448996856</v>
      </c>
      <c r="BN449" s="3">
        <v>1.6359294641528958E-2</v>
      </c>
      <c r="BO449" s="3">
        <v>3.1483934778773363E-2</v>
      </c>
      <c r="BP449" s="3">
        <v>3.753881463686834E-2</v>
      </c>
      <c r="BQ449" s="3">
        <v>0.23022762777229003</v>
      </c>
      <c r="BR449" s="3">
        <v>0.22030422296116325</v>
      </c>
      <c r="BS449" s="3">
        <v>0.20281018062975875</v>
      </c>
      <c r="BT449" s="3">
        <v>0.75341307758618103</v>
      </c>
      <c r="BU449" s="3">
        <v>0.74821184226006643</v>
      </c>
      <c r="BV449" s="3">
        <v>0.75965100473337299</v>
      </c>
      <c r="BW449" s="3">
        <v>17298.9174007658</v>
      </c>
      <c r="BX449" s="3">
        <v>34404.642003314497</v>
      </c>
      <c r="BY449" s="3">
        <v>29207.503827882399</v>
      </c>
      <c r="BZ449" s="3">
        <v>282.99808673860002</v>
      </c>
      <c r="CA449" s="3">
        <v>1083.1935049194001</v>
      </c>
      <c r="CB449" s="3">
        <v>1096.4150722004999</v>
      </c>
      <c r="CC449" s="3">
        <v>13033.2305978201</v>
      </c>
      <c r="CD449" s="3">
        <v>25741.960575598001</v>
      </c>
      <c r="CE449" s="3">
        <v>22187.509628604701</v>
      </c>
      <c r="CF449" s="3">
        <v>3982.6887162070998</v>
      </c>
      <c r="CG449" s="3">
        <v>7579.4879227971996</v>
      </c>
      <c r="CH449" s="3">
        <v>5923.5791270771997</v>
      </c>
      <c r="CI449" s="3">
        <v>1039.0702198974</v>
      </c>
      <c r="CJ449" s="3">
        <v>1604.3442611861999</v>
      </c>
      <c r="CK449" s="3">
        <v>4218</v>
      </c>
      <c r="CL449" s="3">
        <v>5245</v>
      </c>
      <c r="CM449" s="3">
        <v>6270</v>
      </c>
      <c r="CN449" s="3">
        <v>6183</v>
      </c>
      <c r="CO449" s="3">
        <v>0.10951008645533142</v>
      </c>
      <c r="CP449" s="3">
        <f t="shared" si="6"/>
        <v>0.2390489077904504</v>
      </c>
    </row>
    <row r="450" spans="1:94" ht="17.100000000000001" customHeight="1" x14ac:dyDescent="0.3">
      <c r="A450" s="2">
        <v>3200201</v>
      </c>
      <c r="B450" s="2" t="s">
        <v>1123</v>
      </c>
      <c r="C450" s="2" t="s">
        <v>166</v>
      </c>
      <c r="D450" s="2" t="s">
        <v>170</v>
      </c>
      <c r="E450" s="2" t="s">
        <v>166</v>
      </c>
      <c r="F450" s="2">
        <v>4</v>
      </c>
      <c r="G450" s="2">
        <v>5582</v>
      </c>
      <c r="H450" s="2">
        <v>0.76</v>
      </c>
      <c r="I450" s="2">
        <v>1742</v>
      </c>
      <c r="J450" s="2">
        <v>0.23699999999999999</v>
      </c>
      <c r="K450" s="2">
        <v>24</v>
      </c>
      <c r="L450" s="2">
        <v>3.0000000000000001E-3</v>
      </c>
      <c r="M450" s="2">
        <v>1</v>
      </c>
      <c r="N450" s="2"/>
      <c r="O450" s="2">
        <v>7349</v>
      </c>
      <c r="P450" s="2"/>
      <c r="Q450" s="2">
        <v>4</v>
      </c>
      <c r="R450" s="2">
        <v>4618</v>
      </c>
      <c r="S450" s="2">
        <v>0.57840681362725455</v>
      </c>
      <c r="T450" s="2">
        <v>1765</v>
      </c>
      <c r="U450" s="2">
        <v>0.22106713426853708</v>
      </c>
      <c r="V450" s="2">
        <v>1599</v>
      </c>
      <c r="W450" s="2">
        <v>0.20027555110220441</v>
      </c>
      <c r="X450" s="2">
        <v>2</v>
      </c>
      <c r="Y450" s="2">
        <v>2.50501002004008E-4</v>
      </c>
      <c r="Z450" s="2">
        <v>7984</v>
      </c>
      <c r="AA450" s="2" t="s">
        <v>170</v>
      </c>
      <c r="AB450" s="2" t="s">
        <v>1123</v>
      </c>
      <c r="AC450" s="2" t="s">
        <v>166</v>
      </c>
      <c r="AD450" s="2">
        <v>4</v>
      </c>
      <c r="AE450" s="2">
        <v>1437</v>
      </c>
      <c r="AF450" s="2">
        <v>0.16</v>
      </c>
      <c r="AG450" s="2">
        <v>2304</v>
      </c>
      <c r="AH450" s="2">
        <v>0.25</v>
      </c>
      <c r="AI450" s="2">
        <v>937</v>
      </c>
      <c r="AJ450" s="2">
        <v>0.1</v>
      </c>
      <c r="AK450" s="2">
        <v>4063</v>
      </c>
      <c r="AL450" s="2">
        <v>0.45</v>
      </c>
      <c r="AM450" s="2">
        <v>87</v>
      </c>
      <c r="AN450" s="2">
        <v>220</v>
      </c>
      <c r="AO450" s="2">
        <v>9048</v>
      </c>
      <c r="AP450" s="2" t="s">
        <v>1123</v>
      </c>
      <c r="AQ450" s="2" t="s">
        <v>166</v>
      </c>
      <c r="AR450" s="2">
        <v>4</v>
      </c>
      <c r="AS450" s="2">
        <v>3450</v>
      </c>
      <c r="AT450" s="2">
        <v>0.48199999999999998</v>
      </c>
      <c r="AU450" s="2">
        <v>864</v>
      </c>
      <c r="AV450" s="2">
        <v>0.121</v>
      </c>
      <c r="AW450" s="2">
        <v>2846</v>
      </c>
      <c r="AX450" s="2">
        <v>0.36399999999999999</v>
      </c>
      <c r="AY450" s="2">
        <v>256</v>
      </c>
      <c r="AZ450" s="2">
        <v>411</v>
      </c>
      <c r="BA450" s="2">
        <v>7160</v>
      </c>
      <c r="BB450" s="2">
        <v>0.14399307448138768</v>
      </c>
      <c r="BC450" s="2">
        <v>0.16447903947903947</v>
      </c>
      <c r="BD450" s="2">
        <v>0.23564720005649317</v>
      </c>
      <c r="BE450" s="2">
        <v>62378</v>
      </c>
      <c r="BF450" s="2">
        <v>58968</v>
      </c>
      <c r="BG450" s="2">
        <v>14161</v>
      </c>
      <c r="BH450" s="2">
        <v>8982</v>
      </c>
      <c r="BI450" s="2">
        <v>9699</v>
      </c>
      <c r="BJ450" s="2">
        <v>3337</v>
      </c>
      <c r="BK450" s="2">
        <v>3.7715401795480408</v>
      </c>
      <c r="BL450" s="2">
        <v>7.4005600600368187</v>
      </c>
      <c r="BM450" s="2">
        <v>1.9015626497942013</v>
      </c>
      <c r="BN450" s="2">
        <v>3.5283969774904542E-2</v>
      </c>
      <c r="BO450" s="2">
        <v>8.2510771290048038E-2</v>
      </c>
      <c r="BP450" s="2">
        <v>8.5244954163951711E-2</v>
      </c>
      <c r="BQ450" s="2">
        <v>0.28767335347119488</v>
      </c>
      <c r="BR450" s="2">
        <v>0.37698645846978213</v>
      </c>
      <c r="BS450" s="2">
        <v>0.30893879801595547</v>
      </c>
      <c r="BT450" s="2">
        <v>0.67704267675389762</v>
      </c>
      <c r="BU450" s="2">
        <v>0.54050277024016835</v>
      </c>
      <c r="BV450" s="2">
        <v>0.6058162478200928</v>
      </c>
      <c r="BW450" s="2">
        <v>33875.973892700502</v>
      </c>
      <c r="BX450" s="2">
        <v>71778.032022297106</v>
      </c>
      <c r="BY450" s="2">
        <v>29841.2226632204</v>
      </c>
      <c r="BZ450" s="2">
        <v>1195.2788389254999</v>
      </c>
      <c r="CA450" s="2">
        <v>5922.4607838415004</v>
      </c>
      <c r="CB450" s="2">
        <v>2543.8136581224999</v>
      </c>
      <c r="CC450" s="2">
        <v>22935.480041959101</v>
      </c>
      <c r="CD450" s="2">
        <v>38796.225150439102</v>
      </c>
      <c r="CE450" s="2">
        <v>18078.297544196099</v>
      </c>
      <c r="CF450" s="2">
        <v>9745.2150118158006</v>
      </c>
      <c r="CG450" s="2">
        <v>27059.346088016398</v>
      </c>
      <c r="CH450" s="2">
        <v>9219.1114609018005</v>
      </c>
      <c r="CI450" s="2">
        <v>1439.2090623423001</v>
      </c>
      <c r="CJ450" s="2">
        <v>3167.3963583954001</v>
      </c>
      <c r="CK450" s="2">
        <v>11196</v>
      </c>
      <c r="CL450" s="2">
        <v>13332</v>
      </c>
      <c r="CM450" s="2">
        <v>15534</v>
      </c>
      <c r="CN450" s="2">
        <v>9568</v>
      </c>
      <c r="CO450" s="2">
        <v>0.18986568986568986</v>
      </c>
      <c r="CP450" s="2">
        <f t="shared" ref="CP450:CP513" si="7">IF(ISERROR(CN450/BG450),"",CN450/BG450)</f>
        <v>0.67565849869359507</v>
      </c>
    </row>
    <row r="451" spans="1:94" ht="17.100000000000001" customHeight="1" x14ac:dyDescent="0.3">
      <c r="A451" s="3">
        <v>3200300</v>
      </c>
      <c r="B451" s="3" t="s">
        <v>1131</v>
      </c>
      <c r="C451" s="3" t="s">
        <v>166</v>
      </c>
      <c r="D451" s="3" t="s">
        <v>176</v>
      </c>
      <c r="E451" s="3" t="s">
        <v>166</v>
      </c>
      <c r="F451" s="3">
        <v>12</v>
      </c>
      <c r="G451" s="3">
        <v>2222</v>
      </c>
      <c r="H451" s="3">
        <v>0.77100000000000002</v>
      </c>
      <c r="I451" s="3">
        <v>647</v>
      </c>
      <c r="J451" s="3">
        <v>0.224</v>
      </c>
      <c r="K451" s="3">
        <v>15</v>
      </c>
      <c r="L451" s="3">
        <v>5.0000000000000001E-3</v>
      </c>
      <c r="M451" s="3"/>
      <c r="N451" s="3"/>
      <c r="O451" s="3">
        <v>2884</v>
      </c>
      <c r="P451" s="3"/>
      <c r="Q451" s="3">
        <v>12</v>
      </c>
      <c r="R451" s="3">
        <v>1106</v>
      </c>
      <c r="S451" s="3">
        <v>0.2875715028601144</v>
      </c>
      <c r="T451" s="3">
        <v>1724</v>
      </c>
      <c r="U451" s="3">
        <v>0.44825793031721267</v>
      </c>
      <c r="V451" s="3">
        <v>1016</v>
      </c>
      <c r="W451" s="3">
        <v>0.26417056682267293</v>
      </c>
      <c r="X451" s="3" t="s">
        <v>60</v>
      </c>
      <c r="Y451" s="3" t="s">
        <v>60</v>
      </c>
      <c r="Z451" s="3">
        <v>3846</v>
      </c>
      <c r="AA451" s="3" t="s">
        <v>176</v>
      </c>
      <c r="AB451" s="3" t="s">
        <v>1131</v>
      </c>
      <c r="AC451" s="3" t="s">
        <v>166</v>
      </c>
      <c r="AD451" s="3">
        <v>12</v>
      </c>
      <c r="AE451" s="3">
        <v>1071</v>
      </c>
      <c r="AF451" s="3">
        <v>0.24</v>
      </c>
      <c r="AG451" s="3">
        <v>588</v>
      </c>
      <c r="AH451" s="3">
        <v>0.13</v>
      </c>
      <c r="AI451" s="3">
        <v>1023</v>
      </c>
      <c r="AJ451" s="3">
        <v>0.23</v>
      </c>
      <c r="AK451" s="3">
        <v>1620</v>
      </c>
      <c r="AL451" s="3">
        <v>0.37</v>
      </c>
      <c r="AM451" s="3">
        <v>126</v>
      </c>
      <c r="AN451" s="3">
        <v>5</v>
      </c>
      <c r="AO451" s="3">
        <v>4433</v>
      </c>
      <c r="AP451" s="3" t="s">
        <v>1131</v>
      </c>
      <c r="AQ451" s="3" t="s">
        <v>166</v>
      </c>
      <c r="AR451" s="3">
        <v>12</v>
      </c>
      <c r="AS451" s="3">
        <v>982</v>
      </c>
      <c r="AT451" s="3">
        <v>0.46800000000000003</v>
      </c>
      <c r="AU451" s="3">
        <v>95</v>
      </c>
      <c r="AV451" s="3">
        <v>4.4999999999999998E-2</v>
      </c>
      <c r="AW451" s="3">
        <v>1020</v>
      </c>
      <c r="AX451" s="3">
        <v>0.44</v>
      </c>
      <c r="AY451" s="3">
        <v>84</v>
      </c>
      <c r="AZ451" s="3">
        <v>135</v>
      </c>
      <c r="BA451" s="3">
        <v>2097</v>
      </c>
      <c r="BB451" s="3">
        <v>0.1368933893771494</v>
      </c>
      <c r="BC451" s="3">
        <v>0.12877583465818759</v>
      </c>
      <c r="BD451" s="3">
        <v>0.45910567989381668</v>
      </c>
      <c r="BE451" s="3">
        <v>10468</v>
      </c>
      <c r="BF451" s="3">
        <v>10064</v>
      </c>
      <c r="BG451" s="3">
        <v>21849</v>
      </c>
      <c r="BH451" s="3">
        <v>1433</v>
      </c>
      <c r="BI451" s="3">
        <v>1296</v>
      </c>
      <c r="BJ451" s="3">
        <v>10031</v>
      </c>
      <c r="BK451" s="3">
        <v>5.2197390487963711</v>
      </c>
      <c r="BL451" s="3">
        <v>9.641436655541435</v>
      </c>
      <c r="BM451" s="3">
        <v>2.2365132413109388</v>
      </c>
      <c r="BN451" s="3">
        <v>3.7994184581151835E-2</v>
      </c>
      <c r="BO451" s="3">
        <v>1.9634475556177339E-2</v>
      </c>
      <c r="BP451" s="3">
        <v>2.0070965122516871E-2</v>
      </c>
      <c r="BQ451" s="3">
        <v>0.24656337833054279</v>
      </c>
      <c r="BR451" s="3">
        <v>0.33775868051651736</v>
      </c>
      <c r="BS451" s="3">
        <v>0.24083759101341448</v>
      </c>
      <c r="BT451" s="3">
        <v>0.71544243708830546</v>
      </c>
      <c r="BU451" s="3">
        <v>0.64260684392730527</v>
      </c>
      <c r="BV451" s="3">
        <v>0.73909144386406855</v>
      </c>
      <c r="BW451" s="3">
        <v>7479.8860569252001</v>
      </c>
      <c r="BX451" s="3">
        <v>12495.3019055817</v>
      </c>
      <c r="BY451" s="3">
        <v>7197.0996105386002</v>
      </c>
      <c r="BZ451" s="3">
        <v>284.19217149280001</v>
      </c>
      <c r="CA451" s="3">
        <v>245.33869983220001</v>
      </c>
      <c r="CB451" s="3">
        <v>144.4527352664</v>
      </c>
      <c r="CC451" s="3">
        <v>5351.4279097094004</v>
      </c>
      <c r="CD451" s="3">
        <v>8029.5665214646997</v>
      </c>
      <c r="CE451" s="3">
        <v>5319.3147427864997</v>
      </c>
      <c r="CF451" s="3">
        <v>1844.2659757230001</v>
      </c>
      <c r="CG451" s="3">
        <v>4220.3966842848004</v>
      </c>
      <c r="CH451" s="3">
        <v>1733.3321324857</v>
      </c>
      <c r="CI451" s="3">
        <v>464.67736541990001</v>
      </c>
      <c r="CJ451" s="3">
        <v>982.69300131299997</v>
      </c>
      <c r="CK451" s="3">
        <v>4063</v>
      </c>
      <c r="CL451" s="3">
        <v>4896</v>
      </c>
      <c r="CM451" s="3">
        <v>5725</v>
      </c>
      <c r="CN451" s="3">
        <v>2532</v>
      </c>
      <c r="CO451" s="3">
        <v>0.40371621621621623</v>
      </c>
      <c r="CP451" s="3">
        <f t="shared" si="7"/>
        <v>0.11588631058629685</v>
      </c>
    </row>
    <row r="452" spans="1:94" ht="17.100000000000001" customHeight="1" x14ac:dyDescent="0.3">
      <c r="A452" s="2">
        <v>3200409</v>
      </c>
      <c r="B452" s="2" t="s">
        <v>1137</v>
      </c>
      <c r="C452" s="2" t="s">
        <v>166</v>
      </c>
      <c r="D452" s="2" t="s">
        <v>181</v>
      </c>
      <c r="E452" s="2" t="s">
        <v>166</v>
      </c>
      <c r="F452" s="2">
        <v>17</v>
      </c>
      <c r="G452" s="2">
        <v>1738</v>
      </c>
      <c r="H452" s="2">
        <v>0.69699999999999995</v>
      </c>
      <c r="I452" s="2">
        <v>740</v>
      </c>
      <c r="J452" s="2">
        <v>0.29699999999999999</v>
      </c>
      <c r="K452" s="2">
        <v>15</v>
      </c>
      <c r="L452" s="2">
        <v>6.0000000000000001E-3</v>
      </c>
      <c r="M452" s="2"/>
      <c r="N452" s="2"/>
      <c r="O452" s="2">
        <v>2493</v>
      </c>
      <c r="P452" s="2"/>
      <c r="Q452" s="2">
        <v>17</v>
      </c>
      <c r="R452" s="2">
        <v>533</v>
      </c>
      <c r="S452" s="2">
        <v>0.35228023793787178</v>
      </c>
      <c r="T452" s="2">
        <v>371</v>
      </c>
      <c r="U452" s="2">
        <v>0.24520819563780569</v>
      </c>
      <c r="V452" s="2">
        <v>609</v>
      </c>
      <c r="W452" s="2">
        <v>0.40251156642432256</v>
      </c>
      <c r="X452" s="2" t="s">
        <v>60</v>
      </c>
      <c r="Y452" s="2" t="s">
        <v>60</v>
      </c>
      <c r="Z452" s="2">
        <v>1513</v>
      </c>
      <c r="AA452" s="2" t="s">
        <v>181</v>
      </c>
      <c r="AB452" s="2" t="s">
        <v>1137</v>
      </c>
      <c r="AC452" s="2" t="s">
        <v>166</v>
      </c>
      <c r="AD452" s="2">
        <v>17</v>
      </c>
      <c r="AE452" s="2">
        <v>262</v>
      </c>
      <c r="AF452" s="2">
        <v>0.17</v>
      </c>
      <c r="AG452" s="2">
        <v>606</v>
      </c>
      <c r="AH452" s="2">
        <v>0.38</v>
      </c>
      <c r="AI452" s="2">
        <v>208</v>
      </c>
      <c r="AJ452" s="2">
        <v>0.13</v>
      </c>
      <c r="AK452" s="2">
        <v>442</v>
      </c>
      <c r="AL452" s="2">
        <v>0.28000000000000003</v>
      </c>
      <c r="AM452" s="2">
        <v>27</v>
      </c>
      <c r="AN452" s="2">
        <v>37</v>
      </c>
      <c r="AO452" s="2">
        <v>1582</v>
      </c>
      <c r="AP452" s="2" t="s">
        <v>1137</v>
      </c>
      <c r="AQ452" s="2" t="s">
        <v>166</v>
      </c>
      <c r="AR452" s="2">
        <v>17</v>
      </c>
      <c r="AS452" s="2">
        <v>548</v>
      </c>
      <c r="AT452" s="2">
        <v>0.38</v>
      </c>
      <c r="AU452" s="2">
        <v>377</v>
      </c>
      <c r="AV452" s="2">
        <v>0.26100000000000001</v>
      </c>
      <c r="AW452" s="2">
        <v>519</v>
      </c>
      <c r="AX452" s="2">
        <v>0.32</v>
      </c>
      <c r="AY452" s="2">
        <v>76</v>
      </c>
      <c r="AZ452" s="2">
        <v>100</v>
      </c>
      <c r="BA452" s="2">
        <v>1444</v>
      </c>
      <c r="BB452" s="2">
        <v>0.16299156589777461</v>
      </c>
      <c r="BC452" s="2">
        <v>0.13450047174756263</v>
      </c>
      <c r="BD452" s="2" t="s">
        <v>60</v>
      </c>
      <c r="BE452" s="2">
        <v>9841</v>
      </c>
      <c r="BF452" s="2">
        <v>9539</v>
      </c>
      <c r="BG452" s="2" t="s">
        <v>60</v>
      </c>
      <c r="BH452" s="2">
        <v>1604</v>
      </c>
      <c r="BI452" s="2">
        <v>1283</v>
      </c>
      <c r="BJ452" s="2" t="s">
        <v>60</v>
      </c>
      <c r="BK452" s="2">
        <v>3.0926517895341021</v>
      </c>
      <c r="BL452" s="2">
        <v>5.7825089030422454</v>
      </c>
      <c r="BM452" s="2">
        <v>1.5238854236867554</v>
      </c>
      <c r="BN452" s="2">
        <v>3.6106968259935531E-3</v>
      </c>
      <c r="BO452" s="2">
        <v>8.3192841845622784E-2</v>
      </c>
      <c r="BP452" s="2">
        <v>9.0065657904183444E-2</v>
      </c>
      <c r="BQ452" s="2">
        <v>0.23315002588417336</v>
      </c>
      <c r="BR452" s="2">
        <v>0.14769888061979056</v>
      </c>
      <c r="BS452" s="2">
        <v>0.21526936171674663</v>
      </c>
      <c r="BT452" s="2">
        <v>0.7632392772898331</v>
      </c>
      <c r="BU452" s="2">
        <v>0.76910827753458666</v>
      </c>
      <c r="BV452" s="2">
        <v>0.69466498037906987</v>
      </c>
      <c r="BW452" s="2">
        <v>4960.6134704126998</v>
      </c>
      <c r="BX452" s="2">
        <v>7418.9589226032003</v>
      </c>
      <c r="BY452" s="2">
        <v>4809.3823971554002</v>
      </c>
      <c r="BZ452" s="2">
        <v>17.9112713126</v>
      </c>
      <c r="CA452" s="2">
        <v>617.20427630730001</v>
      </c>
      <c r="CB452" s="2">
        <v>433.16018971260002</v>
      </c>
      <c r="CC452" s="2">
        <v>3786.1350400719998</v>
      </c>
      <c r="CD452" s="2">
        <v>5705.9827180632001</v>
      </c>
      <c r="CE452" s="2">
        <v>3340.9095285553999</v>
      </c>
      <c r="CF452" s="2">
        <v>1156.5671590280999</v>
      </c>
      <c r="CG452" s="2">
        <v>1095.7719282327</v>
      </c>
      <c r="CH452" s="2">
        <v>1035.3126788873999</v>
      </c>
      <c r="CI452" s="2">
        <v>432.40810393240002</v>
      </c>
      <c r="CJ452" s="2">
        <v>1077.5792682295</v>
      </c>
      <c r="CK452" s="2">
        <v>1535</v>
      </c>
      <c r="CL452" s="2">
        <v>1931</v>
      </c>
      <c r="CM452" s="2">
        <v>2321</v>
      </c>
      <c r="CN452" s="2">
        <v>1913</v>
      </c>
      <c r="CO452" s="2">
        <v>0.16091833525526786</v>
      </c>
      <c r="CP452" s="2" t="str">
        <f t="shared" si="7"/>
        <v/>
      </c>
    </row>
    <row r="453" spans="1:94" ht="17.100000000000001" customHeight="1" x14ac:dyDescent="0.3">
      <c r="A453" s="3">
        <v>3200508</v>
      </c>
      <c r="B453" s="3" t="s">
        <v>5232</v>
      </c>
      <c r="C453" s="3" t="s">
        <v>166</v>
      </c>
      <c r="D453" s="3" t="s">
        <v>5232</v>
      </c>
      <c r="E453" s="3" t="s">
        <v>166</v>
      </c>
      <c r="F453" s="3" t="s">
        <v>60</v>
      </c>
      <c r="G453" s="3" t="s">
        <v>60</v>
      </c>
      <c r="H453" s="3" t="s">
        <v>60</v>
      </c>
      <c r="I453" s="3" t="s">
        <v>60</v>
      </c>
      <c r="J453" s="3" t="s">
        <v>60</v>
      </c>
      <c r="K453" s="3" t="s">
        <v>60</v>
      </c>
      <c r="L453" s="3" t="s">
        <v>60</v>
      </c>
      <c r="M453" s="3" t="s">
        <v>60</v>
      </c>
      <c r="N453" s="3" t="s">
        <v>60</v>
      </c>
      <c r="O453" s="3" t="s">
        <v>60</v>
      </c>
      <c r="P453" s="3" t="s">
        <v>60</v>
      </c>
      <c r="Q453" s="3" t="s">
        <v>60</v>
      </c>
      <c r="R453" s="3" t="s">
        <v>60</v>
      </c>
      <c r="S453" s="3" t="s">
        <v>60</v>
      </c>
      <c r="T453" s="3" t="s">
        <v>60</v>
      </c>
      <c r="U453" s="3" t="s">
        <v>60</v>
      </c>
      <c r="V453" s="3" t="s">
        <v>60</v>
      </c>
      <c r="W453" s="3" t="s">
        <v>60</v>
      </c>
      <c r="X453" s="3" t="s">
        <v>60</v>
      </c>
      <c r="Y453" s="3" t="s">
        <v>60</v>
      </c>
      <c r="Z453" s="3" t="s">
        <v>60</v>
      </c>
      <c r="AA453" s="3" t="s">
        <v>60</v>
      </c>
      <c r="AB453" s="3" t="s">
        <v>60</v>
      </c>
      <c r="AC453" s="3" t="s">
        <v>60</v>
      </c>
      <c r="AD453" s="3" t="s">
        <v>60</v>
      </c>
      <c r="AE453" s="3" t="s">
        <v>60</v>
      </c>
      <c r="AF453" s="3" t="s">
        <v>60</v>
      </c>
      <c r="AG453" s="3" t="s">
        <v>60</v>
      </c>
      <c r="AH453" s="3" t="s">
        <v>60</v>
      </c>
      <c r="AI453" s="3" t="s">
        <v>60</v>
      </c>
      <c r="AJ453" s="3" t="s">
        <v>60</v>
      </c>
      <c r="AK453" s="3" t="s">
        <v>60</v>
      </c>
      <c r="AL453" s="3" t="s">
        <v>60</v>
      </c>
      <c r="AM453" s="3" t="s">
        <v>60</v>
      </c>
      <c r="AN453" s="3" t="s">
        <v>60</v>
      </c>
      <c r="AO453" s="3" t="s">
        <v>60</v>
      </c>
      <c r="AP453" s="3" t="s">
        <v>5232</v>
      </c>
      <c r="AQ453" s="3" t="s">
        <v>166</v>
      </c>
      <c r="AR453" s="3">
        <v>5</v>
      </c>
      <c r="AS453" s="3">
        <v>535</v>
      </c>
      <c r="AT453" s="3">
        <v>0.51200000000000001</v>
      </c>
      <c r="AU453" s="3">
        <v>34</v>
      </c>
      <c r="AV453" s="3">
        <v>3.3000000000000002E-2</v>
      </c>
      <c r="AW453" s="3">
        <v>476</v>
      </c>
      <c r="AX453" s="3">
        <v>0.42599999999999999</v>
      </c>
      <c r="AY453" s="3">
        <v>37</v>
      </c>
      <c r="AZ453" s="3">
        <v>36</v>
      </c>
      <c r="BA453" s="3">
        <v>1045</v>
      </c>
      <c r="BB453" s="3"/>
      <c r="BC453" s="3"/>
      <c r="BD453" s="3">
        <v>0.78390569555542189</v>
      </c>
      <c r="BE453" s="3"/>
      <c r="BF453" s="3"/>
      <c r="BG453" s="3">
        <v>33254</v>
      </c>
      <c r="BH453" s="3"/>
      <c r="BI453" s="3"/>
      <c r="BJ453" s="3">
        <v>26068</v>
      </c>
      <c r="BK453" s="3"/>
      <c r="BL453" s="3"/>
      <c r="BM453" s="3">
        <v>2.00354483571589</v>
      </c>
      <c r="BN453" s="3"/>
      <c r="BO453" s="3"/>
      <c r="BP453" s="3">
        <v>0.10214906353450294</v>
      </c>
      <c r="BQ453" s="3"/>
      <c r="BR453" s="3"/>
      <c r="BS453" s="3">
        <v>0.44178932860958192</v>
      </c>
      <c r="BT453" s="3"/>
      <c r="BU453" s="3"/>
      <c r="BV453" s="3">
        <v>0.4560616078559151</v>
      </c>
      <c r="BW453" s="3"/>
      <c r="BX453" s="3"/>
      <c r="BY453" s="3">
        <v>5762.1949475189003</v>
      </c>
      <c r="BZ453" s="3"/>
      <c r="CA453" s="3"/>
      <c r="CB453" s="3">
        <v>588.60281779230002</v>
      </c>
      <c r="CC453" s="3"/>
      <c r="CD453" s="3"/>
      <c r="CE453" s="3">
        <v>2627.9158925447</v>
      </c>
      <c r="CF453" s="3"/>
      <c r="CG453" s="3"/>
      <c r="CH453" s="3">
        <v>2545.6762371819</v>
      </c>
      <c r="CI453" s="3"/>
      <c r="CJ453" s="3">
        <v>1390.4720272541001</v>
      </c>
      <c r="CK453" s="3" t="s">
        <v>60</v>
      </c>
      <c r="CL453" s="3" t="s">
        <v>60</v>
      </c>
      <c r="CM453" s="3" t="s">
        <v>60</v>
      </c>
      <c r="CN453" s="3">
        <v>1571</v>
      </c>
      <c r="CO453" s="3" t="s">
        <v>60</v>
      </c>
      <c r="CP453" s="3">
        <f t="shared" si="7"/>
        <v>4.7242437000060145E-2</v>
      </c>
    </row>
    <row r="454" spans="1:94" ht="17.100000000000001" customHeight="1" x14ac:dyDescent="0.3">
      <c r="A454" s="2">
        <v>3200607</v>
      </c>
      <c r="B454" s="2" t="s">
        <v>1141</v>
      </c>
      <c r="C454" s="2" t="s">
        <v>166</v>
      </c>
      <c r="D454" s="2" t="s">
        <v>184</v>
      </c>
      <c r="E454" s="2" t="s">
        <v>166</v>
      </c>
      <c r="F454" s="2">
        <v>20</v>
      </c>
      <c r="G454" s="2">
        <v>1605</v>
      </c>
      <c r="H454" s="2">
        <v>0.8</v>
      </c>
      <c r="I454" s="2">
        <v>373</v>
      </c>
      <c r="J454" s="2">
        <v>0.186</v>
      </c>
      <c r="K454" s="2">
        <v>27</v>
      </c>
      <c r="L454" s="2">
        <v>1.4E-2</v>
      </c>
      <c r="M454" s="2">
        <v>1</v>
      </c>
      <c r="N454" s="2">
        <v>1E-3</v>
      </c>
      <c r="O454" s="2">
        <v>2006</v>
      </c>
      <c r="P454" s="2"/>
      <c r="Q454" s="2">
        <v>20</v>
      </c>
      <c r="R454" s="2">
        <v>896</v>
      </c>
      <c r="S454" s="2">
        <v>0.43878550440744368</v>
      </c>
      <c r="T454" s="2">
        <v>948</v>
      </c>
      <c r="U454" s="2">
        <v>0.46425073457394711</v>
      </c>
      <c r="V454" s="2">
        <v>198</v>
      </c>
      <c r="W454" s="2">
        <v>9.6963761018609207E-2</v>
      </c>
      <c r="X454" s="2" t="s">
        <v>60</v>
      </c>
      <c r="Y454" s="2" t="s">
        <v>60</v>
      </c>
      <c r="Z454" s="2">
        <v>2042</v>
      </c>
      <c r="AA454" s="2" t="s">
        <v>184</v>
      </c>
      <c r="AB454" s="2" t="s">
        <v>1141</v>
      </c>
      <c r="AC454" s="2" t="s">
        <v>166</v>
      </c>
      <c r="AD454" s="2">
        <v>20</v>
      </c>
      <c r="AE454" s="2">
        <v>388</v>
      </c>
      <c r="AF454" s="2">
        <v>0.13</v>
      </c>
      <c r="AG454" s="2">
        <v>800</v>
      </c>
      <c r="AH454" s="2">
        <v>0.27</v>
      </c>
      <c r="AI454" s="2">
        <v>680</v>
      </c>
      <c r="AJ454" s="2">
        <v>0.23</v>
      </c>
      <c r="AK454" s="2">
        <v>830</v>
      </c>
      <c r="AL454" s="2">
        <v>0.28000000000000003</v>
      </c>
      <c r="AM454" s="2">
        <v>55</v>
      </c>
      <c r="AN454" s="2">
        <v>262</v>
      </c>
      <c r="AO454" s="2">
        <v>3015</v>
      </c>
      <c r="AP454" s="2" t="s">
        <v>1141</v>
      </c>
      <c r="AQ454" s="2" t="s">
        <v>166</v>
      </c>
      <c r="AR454" s="2">
        <v>20</v>
      </c>
      <c r="AS454" s="2">
        <v>1412</v>
      </c>
      <c r="AT454" s="2">
        <v>0.51500000000000001</v>
      </c>
      <c r="AU454" s="2">
        <v>445</v>
      </c>
      <c r="AV454" s="2">
        <v>0.16200000000000001</v>
      </c>
      <c r="AW454" s="2">
        <v>884</v>
      </c>
      <c r="AX454" s="2">
        <v>0.29599999999999999</v>
      </c>
      <c r="AY454" s="2">
        <v>86</v>
      </c>
      <c r="AZ454" s="2">
        <v>159</v>
      </c>
      <c r="BA454" s="2">
        <v>2741</v>
      </c>
      <c r="BB454" s="2">
        <v>5.6848030018761729E-2</v>
      </c>
      <c r="BC454" s="2">
        <v>5.9548131234226656E-2</v>
      </c>
      <c r="BD454" s="2">
        <v>0.18299041057629645</v>
      </c>
      <c r="BE454" s="2">
        <v>15990</v>
      </c>
      <c r="BF454" s="2">
        <v>16642</v>
      </c>
      <c r="BG454" s="2">
        <v>21482</v>
      </c>
      <c r="BH454" s="2">
        <v>909</v>
      </c>
      <c r="BI454" s="2">
        <v>991</v>
      </c>
      <c r="BJ454" s="2">
        <v>3931</v>
      </c>
      <c r="BK454" s="2">
        <v>9.1785155141322328</v>
      </c>
      <c r="BL454" s="2">
        <v>8.1886903802900104</v>
      </c>
      <c r="BM454" s="2">
        <v>2.0516552717895631</v>
      </c>
      <c r="BN454" s="2">
        <v>6.1541386917213442E-3</v>
      </c>
      <c r="BO454" s="2">
        <v>9.9302293419819082E-2</v>
      </c>
      <c r="BP454" s="2">
        <v>0.12750357214119729</v>
      </c>
      <c r="BQ454" s="2">
        <v>0.15458878830118539</v>
      </c>
      <c r="BR454" s="2">
        <v>3.9506757424420155E-2</v>
      </c>
      <c r="BS454" s="2">
        <v>0.26793864026675396</v>
      </c>
      <c r="BT454" s="2">
        <v>0.83925707300710539</v>
      </c>
      <c r="BU454" s="2">
        <v>0.86119094915576078</v>
      </c>
      <c r="BV454" s="2">
        <v>0.6045577875920487</v>
      </c>
      <c r="BW454" s="2">
        <v>8343.2706023461997</v>
      </c>
      <c r="BX454" s="2">
        <v>8114.9921668673996</v>
      </c>
      <c r="BY454" s="2">
        <v>15588.4767550571</v>
      </c>
      <c r="BZ454" s="2">
        <v>51.345644429399997</v>
      </c>
      <c r="CA454" s="2">
        <v>805.83733325380001</v>
      </c>
      <c r="CB454" s="2">
        <v>1987.5864705097999</v>
      </c>
      <c r="CC454" s="2">
        <v>7002.1488650313004</v>
      </c>
      <c r="CD454" s="2">
        <v>6988.5578065761001</v>
      </c>
      <c r="CE454" s="2">
        <v>9424.1350189673994</v>
      </c>
      <c r="CF454" s="2">
        <v>1289.7760928856001</v>
      </c>
      <c r="CG454" s="2">
        <v>320.59702703750003</v>
      </c>
      <c r="CH454" s="2">
        <v>4176.7552655799</v>
      </c>
      <c r="CI454" s="2">
        <v>484.03892231240002</v>
      </c>
      <c r="CJ454" s="2">
        <v>1438.1672496256001</v>
      </c>
      <c r="CK454" s="2">
        <v>1278</v>
      </c>
      <c r="CL454" s="2">
        <v>2561</v>
      </c>
      <c r="CM454" s="2">
        <v>3867</v>
      </c>
      <c r="CN454" s="2">
        <v>3493</v>
      </c>
      <c r="CO454" s="2">
        <v>7.6793654608821052E-2</v>
      </c>
      <c r="CP454" s="2">
        <f t="shared" si="7"/>
        <v>0.16260124755609348</v>
      </c>
    </row>
    <row r="455" spans="1:94" ht="17.100000000000001" customHeight="1" x14ac:dyDescent="0.3">
      <c r="A455" s="3">
        <v>3200805</v>
      </c>
      <c r="B455" s="3" t="s">
        <v>172</v>
      </c>
      <c r="C455" s="3" t="s">
        <v>166</v>
      </c>
      <c r="D455" s="3" t="s">
        <v>172</v>
      </c>
      <c r="E455" s="3" t="s">
        <v>166</v>
      </c>
      <c r="F455" s="3">
        <v>8</v>
      </c>
      <c r="G455" s="3">
        <v>3020</v>
      </c>
      <c r="H455" s="3">
        <v>0.79900000000000004</v>
      </c>
      <c r="I455" s="3">
        <v>715</v>
      </c>
      <c r="J455" s="3">
        <v>0.189</v>
      </c>
      <c r="K455" s="3">
        <v>46</v>
      </c>
      <c r="L455" s="3">
        <v>1.2E-2</v>
      </c>
      <c r="M455" s="3"/>
      <c r="N455" s="3"/>
      <c r="O455" s="3">
        <v>3781</v>
      </c>
      <c r="P455" s="3"/>
      <c r="Q455" s="3">
        <v>7</v>
      </c>
      <c r="R455" s="3">
        <v>1332</v>
      </c>
      <c r="S455" s="3">
        <v>0.58600967883853938</v>
      </c>
      <c r="T455" s="3">
        <v>620</v>
      </c>
      <c r="U455" s="3">
        <v>0.27276726792784867</v>
      </c>
      <c r="V455" s="3">
        <v>321</v>
      </c>
      <c r="W455" s="3">
        <v>0.14122305323361198</v>
      </c>
      <c r="X455" s="3" t="s">
        <v>60</v>
      </c>
      <c r="Y455" s="3" t="s">
        <v>60</v>
      </c>
      <c r="Z455" s="3">
        <v>2273</v>
      </c>
      <c r="AA455" s="3" t="s">
        <v>1125</v>
      </c>
      <c r="AB455" s="3" t="s">
        <v>172</v>
      </c>
      <c r="AC455" s="3" t="s">
        <v>166</v>
      </c>
      <c r="AD455" s="3">
        <v>7</v>
      </c>
      <c r="AE455" s="3">
        <v>620</v>
      </c>
      <c r="AF455" s="3">
        <v>0.2</v>
      </c>
      <c r="AG455" s="3">
        <v>532</v>
      </c>
      <c r="AH455" s="3">
        <v>0.18</v>
      </c>
      <c r="AI455" s="3">
        <v>261</v>
      </c>
      <c r="AJ455" s="3">
        <v>0.09</v>
      </c>
      <c r="AK455" s="3">
        <v>1476</v>
      </c>
      <c r="AL455" s="3">
        <v>0.49</v>
      </c>
      <c r="AM455" s="3">
        <v>43</v>
      </c>
      <c r="AN455" s="3">
        <v>99</v>
      </c>
      <c r="AO455" s="3">
        <v>3031</v>
      </c>
      <c r="AP455" s="3" t="s">
        <v>172</v>
      </c>
      <c r="AQ455" s="3" t="s">
        <v>166</v>
      </c>
      <c r="AR455" s="3">
        <v>7</v>
      </c>
      <c r="AS455" s="3">
        <v>1957</v>
      </c>
      <c r="AT455" s="3">
        <v>0.54100000000000004</v>
      </c>
      <c r="AU455" s="3">
        <v>256</v>
      </c>
      <c r="AV455" s="3">
        <v>7.0999999999999994E-2</v>
      </c>
      <c r="AW455" s="3">
        <v>1402</v>
      </c>
      <c r="AX455" s="3">
        <v>0.35799999999999998</v>
      </c>
      <c r="AY455" s="3">
        <v>121</v>
      </c>
      <c r="AZ455" s="3">
        <v>181</v>
      </c>
      <c r="BA455" s="3">
        <v>3615</v>
      </c>
      <c r="BB455" s="3">
        <v>0.13417886886941374</v>
      </c>
      <c r="BC455" s="3">
        <v>0.17825739408473221</v>
      </c>
      <c r="BD455" s="3">
        <v>0.48203955800339465</v>
      </c>
      <c r="BE455" s="3">
        <v>18371</v>
      </c>
      <c r="BF455" s="3">
        <v>22518</v>
      </c>
      <c r="BG455" s="3">
        <v>28869</v>
      </c>
      <c r="BH455" s="3">
        <v>2465</v>
      </c>
      <c r="BI455" s="3">
        <v>4014</v>
      </c>
      <c r="BJ455" s="3">
        <v>13916</v>
      </c>
      <c r="BK455" s="3">
        <v>4.0005493569974853</v>
      </c>
      <c r="BL455" s="3">
        <v>5.7273641614925763</v>
      </c>
      <c r="BM455" s="3">
        <v>2.0128358283700707</v>
      </c>
      <c r="BN455" s="3">
        <v>6.8535412028889672E-2</v>
      </c>
      <c r="BO455" s="3">
        <v>0.10049190776608918</v>
      </c>
      <c r="BP455" s="3">
        <v>5.3097597540896789E-2</v>
      </c>
      <c r="BQ455" s="3">
        <v>0.25592607013703245</v>
      </c>
      <c r="BR455" s="3">
        <v>0.322198473575533</v>
      </c>
      <c r="BS455" s="3">
        <v>0.33443247707462298</v>
      </c>
      <c r="BT455" s="3">
        <v>0.67553851783407792</v>
      </c>
      <c r="BU455" s="3">
        <v>0.57730961865838215</v>
      </c>
      <c r="BV455" s="3">
        <v>0.61246992538447453</v>
      </c>
      <c r="BW455" s="3">
        <v>9861.3541649988001</v>
      </c>
      <c r="BX455" s="3">
        <v>22989.639744231201</v>
      </c>
      <c r="BY455" s="3">
        <v>17956.508424889402</v>
      </c>
      <c r="BZ455" s="3">
        <v>675.85197086100004</v>
      </c>
      <c r="CA455" s="3">
        <v>2310.2727567529</v>
      </c>
      <c r="CB455" s="3">
        <v>953.44745758449994</v>
      </c>
      <c r="CC455" s="3">
        <v>6661.7245764602003</v>
      </c>
      <c r="CD455" s="3">
        <v>13272.1401538357</v>
      </c>
      <c r="CE455" s="3">
        <v>10997.8213751577</v>
      </c>
      <c r="CF455" s="3">
        <v>2523.7776176776001</v>
      </c>
      <c r="CG455" s="3">
        <v>7407.2268336426996</v>
      </c>
      <c r="CH455" s="3">
        <v>6005.2395921470998</v>
      </c>
      <c r="CI455" s="3">
        <v>490.49277460989998</v>
      </c>
      <c r="CJ455" s="3">
        <v>2570.3489764474002</v>
      </c>
      <c r="CK455" s="3">
        <v>2747</v>
      </c>
      <c r="CL455" s="3">
        <v>3457</v>
      </c>
      <c r="CM455" s="3">
        <v>5086</v>
      </c>
      <c r="CN455" s="3">
        <v>4744</v>
      </c>
      <c r="CO455" s="3">
        <v>0.12199129585220712</v>
      </c>
      <c r="CP455" s="3">
        <f t="shared" si="7"/>
        <v>0.16432851848003049</v>
      </c>
    </row>
    <row r="456" spans="1:94" ht="17.100000000000001" customHeight="1" x14ac:dyDescent="0.3">
      <c r="A456" s="2">
        <v>3200904</v>
      </c>
      <c r="B456" s="2" t="s">
        <v>5864</v>
      </c>
      <c r="C456" s="2" t="s">
        <v>166</v>
      </c>
      <c r="D456" s="2" t="s">
        <v>187</v>
      </c>
      <c r="E456" s="2" t="s">
        <v>166</v>
      </c>
      <c r="F456" s="2">
        <v>23</v>
      </c>
      <c r="G456" s="2">
        <v>373</v>
      </c>
      <c r="H456" s="2">
        <v>0.68200000000000005</v>
      </c>
      <c r="I456" s="2">
        <v>173</v>
      </c>
      <c r="J456" s="2">
        <v>0.316</v>
      </c>
      <c r="K456" s="2">
        <v>1</v>
      </c>
      <c r="L456" s="2">
        <v>2E-3</v>
      </c>
      <c r="M456" s="2"/>
      <c r="N456" s="2"/>
      <c r="O456" s="2">
        <v>547</v>
      </c>
      <c r="P456" s="2"/>
      <c r="Q456" s="2">
        <v>23</v>
      </c>
      <c r="R456" s="2">
        <v>1245</v>
      </c>
      <c r="S456" s="2">
        <v>0.66435432230522951</v>
      </c>
      <c r="T456" s="2">
        <v>572</v>
      </c>
      <c r="U456" s="2">
        <v>0.30522945570971183</v>
      </c>
      <c r="V456" s="2">
        <v>57</v>
      </c>
      <c r="W456" s="2">
        <v>3.0416221985058698E-2</v>
      </c>
      <c r="X456" s="2" t="s">
        <v>60</v>
      </c>
      <c r="Y456" s="2" t="s">
        <v>60</v>
      </c>
      <c r="Z456" s="2">
        <v>1874</v>
      </c>
      <c r="AA456" s="2" t="s">
        <v>1144</v>
      </c>
      <c r="AB456" s="2" t="s">
        <v>1145</v>
      </c>
      <c r="AC456" s="2" t="s">
        <v>166</v>
      </c>
      <c r="AD456" s="2"/>
      <c r="AE456" s="2">
        <v>338</v>
      </c>
      <c r="AF456" s="2">
        <v>0.12</v>
      </c>
      <c r="AG456" s="2">
        <v>1142</v>
      </c>
      <c r="AH456" s="2">
        <v>0.4</v>
      </c>
      <c r="AI456" s="2">
        <v>246</v>
      </c>
      <c r="AJ456" s="2">
        <v>0.09</v>
      </c>
      <c r="AK456" s="2">
        <v>941</v>
      </c>
      <c r="AL456" s="2">
        <v>0.33</v>
      </c>
      <c r="AM456" s="2">
        <v>52</v>
      </c>
      <c r="AN456" s="2">
        <v>167</v>
      </c>
      <c r="AO456" s="2">
        <v>2886</v>
      </c>
      <c r="AP456" s="2" t="s">
        <v>187</v>
      </c>
      <c r="AQ456" s="2" t="s">
        <v>166</v>
      </c>
      <c r="AR456" s="2">
        <v>23</v>
      </c>
      <c r="AS456" s="2">
        <v>3093</v>
      </c>
      <c r="AT456" s="2">
        <v>0.57899999999999996</v>
      </c>
      <c r="AU456" s="2">
        <v>364</v>
      </c>
      <c r="AV456" s="2">
        <v>6.8000000000000005E-2</v>
      </c>
      <c r="AW456" s="2">
        <v>1883</v>
      </c>
      <c r="AX456" s="2">
        <v>0.32800000000000001</v>
      </c>
      <c r="AY456" s="2">
        <v>149</v>
      </c>
      <c r="AZ456" s="2">
        <v>250</v>
      </c>
      <c r="BA456" s="2">
        <v>5340</v>
      </c>
      <c r="BB456" s="2">
        <v>2.2900953998301783E-2</v>
      </c>
      <c r="BC456" s="2">
        <v>7.5787031230402604E-2</v>
      </c>
      <c r="BD456" s="2">
        <v>0.44592790387182912</v>
      </c>
      <c r="BE456" s="2">
        <v>40042</v>
      </c>
      <c r="BF456" s="2">
        <v>95676</v>
      </c>
      <c r="BG456" s="2">
        <v>21721</v>
      </c>
      <c r="BH456" s="2">
        <v>917</v>
      </c>
      <c r="BI456" s="2">
        <v>7251</v>
      </c>
      <c r="BJ456" s="2">
        <v>9686</v>
      </c>
      <c r="BK456" s="2">
        <v>0</v>
      </c>
      <c r="BL456" s="2">
        <v>0</v>
      </c>
      <c r="BM456" s="2">
        <v>0</v>
      </c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>
        <v>4865.3160241495998</v>
      </c>
      <c r="CK456" s="2">
        <v>2418</v>
      </c>
      <c r="CL456" s="2">
        <v>3311</v>
      </c>
      <c r="CM456" s="2">
        <v>10232</v>
      </c>
      <c r="CN456" s="2">
        <v>7707</v>
      </c>
      <c r="CO456" s="2">
        <v>2.5272795685438356E-2</v>
      </c>
      <c r="CP456" s="2">
        <f t="shared" si="7"/>
        <v>0.35481791814373187</v>
      </c>
    </row>
    <row r="457" spans="1:94" ht="17.100000000000001" customHeight="1" x14ac:dyDescent="0.3">
      <c r="A457" s="3">
        <v>3201209</v>
      </c>
      <c r="B457" s="3" t="s">
        <v>1122</v>
      </c>
      <c r="C457" s="3" t="s">
        <v>166</v>
      </c>
      <c r="D457" s="3" t="s">
        <v>167</v>
      </c>
      <c r="E457" s="3" t="s">
        <v>166</v>
      </c>
      <c r="F457" s="3">
        <v>2</v>
      </c>
      <c r="G457" s="3">
        <v>6913</v>
      </c>
      <c r="H457" s="3">
        <v>0.627</v>
      </c>
      <c r="I457" s="3">
        <v>3438</v>
      </c>
      <c r="J457" s="3">
        <v>0.312</v>
      </c>
      <c r="K457" s="3">
        <v>673</v>
      </c>
      <c r="L457" s="3">
        <v>6.0999999999999999E-2</v>
      </c>
      <c r="M457" s="3">
        <v>9</v>
      </c>
      <c r="N457" s="3">
        <v>1E-3</v>
      </c>
      <c r="O457" s="3">
        <v>11033</v>
      </c>
      <c r="P457" s="3"/>
      <c r="Q457" s="3">
        <v>2</v>
      </c>
      <c r="R457" s="3">
        <v>5534</v>
      </c>
      <c r="S457" s="3">
        <v>0.48029855927790316</v>
      </c>
      <c r="T457" s="3">
        <v>4508</v>
      </c>
      <c r="U457" s="3">
        <v>0.39125151883353587</v>
      </c>
      <c r="V457" s="3">
        <v>1441</v>
      </c>
      <c r="W457" s="3">
        <v>0.1250650928658219</v>
      </c>
      <c r="X457" s="3">
        <v>39</v>
      </c>
      <c r="Y457" s="3">
        <v>3.3848290227391077E-3</v>
      </c>
      <c r="Z457" s="3">
        <v>11522</v>
      </c>
      <c r="AA457" s="3" t="s">
        <v>1121</v>
      </c>
      <c r="AB457" s="3" t="s">
        <v>1122</v>
      </c>
      <c r="AC457" s="3" t="s">
        <v>166</v>
      </c>
      <c r="AD457" s="3"/>
      <c r="AE457" s="3">
        <v>3439</v>
      </c>
      <c r="AF457" s="3">
        <v>0.23</v>
      </c>
      <c r="AG457" s="3">
        <v>3493</v>
      </c>
      <c r="AH457" s="3">
        <v>0.24</v>
      </c>
      <c r="AI457" s="3">
        <v>2665</v>
      </c>
      <c r="AJ457" s="3">
        <v>0.18</v>
      </c>
      <c r="AK457" s="3">
        <v>4759</v>
      </c>
      <c r="AL457" s="3">
        <v>0.32</v>
      </c>
      <c r="AM457" s="3">
        <v>117</v>
      </c>
      <c r="AN457" s="3">
        <v>279</v>
      </c>
      <c r="AO457" s="3">
        <v>14752</v>
      </c>
      <c r="AP457" s="3" t="s">
        <v>167</v>
      </c>
      <c r="AQ457" s="3" t="s">
        <v>166</v>
      </c>
      <c r="AR457" s="3">
        <v>2</v>
      </c>
      <c r="AS457" s="3">
        <v>7572</v>
      </c>
      <c r="AT457" s="3">
        <v>0.51</v>
      </c>
      <c r="AU457" s="3">
        <v>2075</v>
      </c>
      <c r="AV457" s="3">
        <v>0.14000000000000001</v>
      </c>
      <c r="AW457" s="3">
        <v>5190</v>
      </c>
      <c r="AX457" s="3">
        <v>0.33200000000000002</v>
      </c>
      <c r="AY457" s="3">
        <v>317</v>
      </c>
      <c r="AZ457" s="3">
        <v>464</v>
      </c>
      <c r="BA457" s="3">
        <v>14837</v>
      </c>
      <c r="BB457" s="3">
        <v>0.2970590658209078</v>
      </c>
      <c r="BC457" s="3">
        <v>0.33769517278804173</v>
      </c>
      <c r="BD457" s="3">
        <v>0.35887062064216235</v>
      </c>
      <c r="BE457" s="3">
        <v>72834</v>
      </c>
      <c r="BF457" s="3">
        <v>81082</v>
      </c>
      <c r="BG457" s="3">
        <v>23234</v>
      </c>
      <c r="BH457" s="3">
        <v>21636</v>
      </c>
      <c r="BI457" s="3">
        <v>27381</v>
      </c>
      <c r="BJ457" s="3">
        <v>8338</v>
      </c>
      <c r="BK457" s="3">
        <v>2.4065360189835689</v>
      </c>
      <c r="BL457" s="3">
        <v>4.0734785935778461</v>
      </c>
      <c r="BM457" s="3">
        <v>4.7907926912474901</v>
      </c>
      <c r="BN457" s="3">
        <v>0.17243518973465646</v>
      </c>
      <c r="BO457" s="3">
        <v>0.15025675370023683</v>
      </c>
      <c r="BP457" s="3">
        <v>0.2060044973318452</v>
      </c>
      <c r="BQ457" s="3">
        <v>0.51905382831791291</v>
      </c>
      <c r="BR457" s="3">
        <v>0.55595729633204205</v>
      </c>
      <c r="BS457" s="3">
        <v>0.62714618572066028</v>
      </c>
      <c r="BT457" s="3">
        <v>0.30851098194743054</v>
      </c>
      <c r="BU457" s="3">
        <v>0.29378594996772645</v>
      </c>
      <c r="BV457" s="3">
        <v>0.16684931694749749</v>
      </c>
      <c r="BW457" s="3">
        <v>52067.813306728502</v>
      </c>
      <c r="BX457" s="3">
        <v>111535.91737075501</v>
      </c>
      <c r="BY457" s="3">
        <v>136935.227493927</v>
      </c>
      <c r="BZ457" s="3">
        <v>8978.3232666143995</v>
      </c>
      <c r="CA457" s="3">
        <v>16759.024865107502</v>
      </c>
      <c r="CB457" s="3">
        <v>28209.272706908301</v>
      </c>
      <c r="CC457" s="3">
        <v>16063.492211114301</v>
      </c>
      <c r="CD457" s="3">
        <v>32767.6854402891</v>
      </c>
      <c r="CE457" s="3">
        <v>22847.549173411899</v>
      </c>
      <c r="CF457" s="3">
        <v>27025.9978289998</v>
      </c>
      <c r="CG457" s="3">
        <v>62009.207065358998</v>
      </c>
      <c r="CH457" s="3">
        <v>85878.405613607203</v>
      </c>
      <c r="CI457" s="3">
        <v>3078.4875459071</v>
      </c>
      <c r="CJ457" s="3">
        <v>13155.0078447784</v>
      </c>
      <c r="CK457" s="3">
        <v>15069</v>
      </c>
      <c r="CL457" s="3">
        <v>17454</v>
      </c>
      <c r="CM457" s="3">
        <v>21906</v>
      </c>
      <c r="CN457" s="3">
        <v>18457</v>
      </c>
      <c r="CO457" s="3">
        <v>0.18584889371253793</v>
      </c>
      <c r="CP457" s="3">
        <f t="shared" si="7"/>
        <v>0.79439614358268051</v>
      </c>
    </row>
    <row r="458" spans="1:94" ht="17.100000000000001" customHeight="1" x14ac:dyDescent="0.3">
      <c r="A458" s="2">
        <v>3201308</v>
      </c>
      <c r="B458" s="2" t="s">
        <v>3651</v>
      </c>
      <c r="C458" s="2" t="s">
        <v>166</v>
      </c>
      <c r="D458" s="2" t="s">
        <v>3651</v>
      </c>
      <c r="E458" s="2" t="s">
        <v>166</v>
      </c>
      <c r="F458" s="2" t="s">
        <v>60</v>
      </c>
      <c r="G458" s="2" t="s">
        <v>60</v>
      </c>
      <c r="H458" s="2" t="s">
        <v>60</v>
      </c>
      <c r="I458" s="2" t="s">
        <v>60</v>
      </c>
      <c r="J458" s="2" t="s">
        <v>60</v>
      </c>
      <c r="K458" s="2" t="s">
        <v>60</v>
      </c>
      <c r="L458" s="2" t="s">
        <v>60</v>
      </c>
      <c r="M458" s="2" t="s">
        <v>60</v>
      </c>
      <c r="N458" s="2" t="s">
        <v>60</v>
      </c>
      <c r="O458" s="2" t="s">
        <v>60</v>
      </c>
      <c r="P458" s="2" t="s">
        <v>60</v>
      </c>
      <c r="Q458" s="2" t="s">
        <v>60</v>
      </c>
      <c r="R458" s="2" t="s">
        <v>60</v>
      </c>
      <c r="S458" s="2" t="s">
        <v>60</v>
      </c>
      <c r="T458" s="2" t="s">
        <v>60</v>
      </c>
      <c r="U458" s="2" t="s">
        <v>60</v>
      </c>
      <c r="V458" s="2" t="s">
        <v>60</v>
      </c>
      <c r="W458" s="2" t="s">
        <v>60</v>
      </c>
      <c r="X458" s="2" t="s">
        <v>60</v>
      </c>
      <c r="Y458" s="2" t="s">
        <v>60</v>
      </c>
      <c r="Z458" s="2" t="s">
        <v>60</v>
      </c>
      <c r="AA458" s="2" t="s">
        <v>3650</v>
      </c>
      <c r="AB458" s="2" t="s">
        <v>3651</v>
      </c>
      <c r="AC458" s="2" t="s">
        <v>166</v>
      </c>
      <c r="AD458" s="2">
        <v>26</v>
      </c>
      <c r="AE458" s="2">
        <v>529</v>
      </c>
      <c r="AF458" s="2">
        <v>0.11</v>
      </c>
      <c r="AG458" s="2">
        <v>2074</v>
      </c>
      <c r="AH458" s="2">
        <v>0.44</v>
      </c>
      <c r="AI458" s="2">
        <v>561</v>
      </c>
      <c r="AJ458" s="2">
        <v>0.12</v>
      </c>
      <c r="AK458" s="2">
        <v>1367</v>
      </c>
      <c r="AL458" s="2">
        <v>0.28999999999999998</v>
      </c>
      <c r="AM458" s="2">
        <v>65</v>
      </c>
      <c r="AN458" s="2">
        <v>141</v>
      </c>
      <c r="AO458" s="2">
        <v>4737</v>
      </c>
      <c r="AP458" s="2" t="s">
        <v>4907</v>
      </c>
      <c r="AQ458" s="2" t="s">
        <v>166</v>
      </c>
      <c r="AR458" s="2">
        <v>26</v>
      </c>
      <c r="AS458" s="2">
        <v>1587</v>
      </c>
      <c r="AT458" s="2">
        <v>0.26600000000000001</v>
      </c>
      <c r="AU458" s="2">
        <v>2646</v>
      </c>
      <c r="AV458" s="2">
        <v>0.443</v>
      </c>
      <c r="AW458" s="2">
        <v>1737</v>
      </c>
      <c r="AX458" s="2">
        <v>0.26500000000000001</v>
      </c>
      <c r="AY458" s="2">
        <v>155</v>
      </c>
      <c r="AZ458" s="2">
        <v>432</v>
      </c>
      <c r="BA458" s="2">
        <v>5970</v>
      </c>
      <c r="BB458" s="2">
        <v>0.27022589965852378</v>
      </c>
      <c r="BC458" s="2">
        <v>0.38231912055563222</v>
      </c>
      <c r="BD458" s="2">
        <v>0.10037458631850747</v>
      </c>
      <c r="BE458" s="2">
        <v>15228</v>
      </c>
      <c r="BF458" s="2">
        <v>21741</v>
      </c>
      <c r="BG458" s="2">
        <v>54994</v>
      </c>
      <c r="BH458" s="2">
        <v>4115</v>
      </c>
      <c r="BI458" s="2">
        <v>8312</v>
      </c>
      <c r="BJ458" s="2">
        <v>5520</v>
      </c>
      <c r="BK458" s="2">
        <v>2.1329168255146782</v>
      </c>
      <c r="BL458" s="2">
        <v>1.2516221686620428</v>
      </c>
      <c r="BM458" s="2">
        <v>2.3957042523867567</v>
      </c>
      <c r="BN458" s="2">
        <v>0.10557306128943207</v>
      </c>
      <c r="BO458" s="2">
        <v>0.34331616022235173</v>
      </c>
      <c r="BP458" s="2">
        <v>0.22684884564533048</v>
      </c>
      <c r="BQ458" s="2">
        <v>0.62628012375600262</v>
      </c>
      <c r="BR458" s="2">
        <v>0.50455967043667138</v>
      </c>
      <c r="BS458" s="2">
        <v>0.66438711468767864</v>
      </c>
      <c r="BT458" s="2">
        <v>0.26814681495456522</v>
      </c>
      <c r="BU458" s="2">
        <v>0.15212416934097689</v>
      </c>
      <c r="BV458" s="2">
        <v>0.10876403966699082</v>
      </c>
      <c r="BW458" s="2">
        <v>8776.9527369929001</v>
      </c>
      <c r="BX458" s="2">
        <v>10403.4834659189</v>
      </c>
      <c r="BY458" s="2">
        <v>30046.922733434702</v>
      </c>
      <c r="BZ458" s="2">
        <v>926.60976923700002</v>
      </c>
      <c r="CA458" s="2">
        <v>3571.6839964559999</v>
      </c>
      <c r="CB458" s="2">
        <v>6816.1097372740996</v>
      </c>
      <c r="CC458" s="2">
        <v>2353.5119214314</v>
      </c>
      <c r="CD458" s="2">
        <v>1582.6212805055</v>
      </c>
      <c r="CE458" s="2">
        <v>3268.0246960503</v>
      </c>
      <c r="CF458" s="2">
        <v>5496.8310463244998</v>
      </c>
      <c r="CG458" s="2">
        <v>5249.1781889574004</v>
      </c>
      <c r="CH458" s="2">
        <v>19962.7883001103</v>
      </c>
      <c r="CI458" s="2">
        <v>1200.4165273348001</v>
      </c>
      <c r="CJ458" s="2">
        <v>17934.6640562334</v>
      </c>
      <c r="CK458" s="2" t="s">
        <v>60</v>
      </c>
      <c r="CL458" s="2" t="s">
        <v>60</v>
      </c>
      <c r="CM458" s="2">
        <v>7848</v>
      </c>
      <c r="CN458" s="2">
        <v>7931</v>
      </c>
      <c r="CO458" s="2" t="s">
        <v>60</v>
      </c>
      <c r="CP458" s="2">
        <f t="shared" si="7"/>
        <v>0.14421573262537732</v>
      </c>
    </row>
    <row r="459" spans="1:94" ht="17.100000000000001" customHeight="1" x14ac:dyDescent="0.3">
      <c r="A459" s="3">
        <v>3201407</v>
      </c>
      <c r="B459" s="3" t="s">
        <v>4701</v>
      </c>
      <c r="C459" s="3" t="s">
        <v>166</v>
      </c>
      <c r="D459" s="3" t="s">
        <v>168</v>
      </c>
      <c r="E459" s="3" t="s">
        <v>166</v>
      </c>
      <c r="F459" s="3">
        <v>3</v>
      </c>
      <c r="G459" s="3">
        <v>3063</v>
      </c>
      <c r="H459" s="3">
        <v>0.82899999999999996</v>
      </c>
      <c r="I459" s="3">
        <v>610</v>
      </c>
      <c r="J459" s="3">
        <v>0.16500000000000001</v>
      </c>
      <c r="K459" s="3">
        <v>23</v>
      </c>
      <c r="L459" s="3">
        <v>6.0000000000000001E-3</v>
      </c>
      <c r="M459" s="3" t="s">
        <v>169</v>
      </c>
      <c r="N459" s="3"/>
      <c r="O459" s="3">
        <v>3696</v>
      </c>
      <c r="P459" s="3"/>
      <c r="Q459" s="3">
        <v>3</v>
      </c>
      <c r="R459" s="3">
        <v>1248</v>
      </c>
      <c r="S459" s="3">
        <v>0.30217917675544792</v>
      </c>
      <c r="T459" s="3">
        <v>1980</v>
      </c>
      <c r="U459" s="3">
        <v>0.47941888619854722</v>
      </c>
      <c r="V459" s="3">
        <v>901</v>
      </c>
      <c r="W459" s="3">
        <v>0.21815980629539952</v>
      </c>
      <c r="X459" s="3">
        <v>1</v>
      </c>
      <c r="Y459" s="3">
        <v>2.4213075060532688E-4</v>
      </c>
      <c r="Z459" s="3">
        <v>4130</v>
      </c>
      <c r="AA459" s="3" t="s">
        <v>60</v>
      </c>
      <c r="AB459" s="3" t="s">
        <v>60</v>
      </c>
      <c r="AC459" s="3" t="s">
        <v>60</v>
      </c>
      <c r="AD459" s="3" t="s">
        <v>60</v>
      </c>
      <c r="AE459" s="3" t="s">
        <v>60</v>
      </c>
      <c r="AF459" s="3" t="s">
        <v>60</v>
      </c>
      <c r="AG459" s="3" t="s">
        <v>60</v>
      </c>
      <c r="AH459" s="3" t="s">
        <v>60</v>
      </c>
      <c r="AI459" s="3" t="s">
        <v>60</v>
      </c>
      <c r="AJ459" s="3" t="s">
        <v>60</v>
      </c>
      <c r="AK459" s="3" t="s">
        <v>60</v>
      </c>
      <c r="AL459" s="3" t="s">
        <v>60</v>
      </c>
      <c r="AM459" s="3" t="s">
        <v>60</v>
      </c>
      <c r="AN459" s="3" t="s">
        <v>60</v>
      </c>
      <c r="AO459" s="3" t="s">
        <v>60</v>
      </c>
      <c r="AP459" s="3" t="s">
        <v>4701</v>
      </c>
      <c r="AQ459" s="3" t="s">
        <v>166</v>
      </c>
      <c r="AR459" s="3">
        <v>3</v>
      </c>
      <c r="AS459" s="3">
        <v>2773</v>
      </c>
      <c r="AT459" s="3">
        <v>0.51200000000000001</v>
      </c>
      <c r="AU459" s="3">
        <v>258</v>
      </c>
      <c r="AV459" s="3">
        <v>4.8000000000000001E-2</v>
      </c>
      <c r="AW459" s="3">
        <v>2385</v>
      </c>
      <c r="AX459" s="3">
        <v>0.41699999999999998</v>
      </c>
      <c r="AY459" s="3">
        <v>139</v>
      </c>
      <c r="AZ459" s="3">
        <v>165</v>
      </c>
      <c r="BA459" s="3">
        <v>5416</v>
      </c>
      <c r="BB459" s="3">
        <v>0.1455186759518857</v>
      </c>
      <c r="BC459" s="3">
        <v>0.13284315150106077</v>
      </c>
      <c r="BD459" s="3">
        <v>0.11595680863827235</v>
      </c>
      <c r="BE459" s="3">
        <v>33171</v>
      </c>
      <c r="BF459" s="3">
        <v>34409</v>
      </c>
      <c r="BG459" s="3">
        <v>16670</v>
      </c>
      <c r="BH459" s="3">
        <v>4827</v>
      </c>
      <c r="BI459" s="3">
        <v>4571</v>
      </c>
      <c r="BJ459" s="3">
        <v>1933</v>
      </c>
      <c r="BK459" s="3">
        <v>3.8286065664011812</v>
      </c>
      <c r="BL459" s="3">
        <v>10.016134980438832</v>
      </c>
      <c r="BM459" s="3">
        <v>2.4706926754087264</v>
      </c>
      <c r="BN459" s="3">
        <v>2.4488169614134227E-2</v>
      </c>
      <c r="BO459" s="3">
        <v>0.11982797722055973</v>
      </c>
      <c r="BP459" s="3">
        <v>4.8459689999996225E-2</v>
      </c>
      <c r="BQ459" s="3">
        <v>0.27048419588678385</v>
      </c>
      <c r="BR459" s="3">
        <v>0.40310941072437345</v>
      </c>
      <c r="BS459" s="3">
        <v>0.4320041569282847</v>
      </c>
      <c r="BT459" s="3">
        <v>0.7050276344990819</v>
      </c>
      <c r="BU459" s="3">
        <v>0.47706261205506467</v>
      </c>
      <c r="BV459" s="3">
        <v>0.51953615307171908</v>
      </c>
      <c r="BW459" s="3">
        <v>18480.683896018501</v>
      </c>
      <c r="BX459" s="3">
        <v>45783.752995585899</v>
      </c>
      <c r="BY459" s="3">
        <v>30918.248140064799</v>
      </c>
      <c r="BZ459" s="3">
        <v>452.55812183090001</v>
      </c>
      <c r="CA459" s="3">
        <v>5486.1745110268002</v>
      </c>
      <c r="CB459" s="3">
        <v>1498.2887202105001</v>
      </c>
      <c r="CC459" s="3">
        <v>13029.392851135201</v>
      </c>
      <c r="CD459" s="3">
        <v>21841.7167937581</v>
      </c>
      <c r="CE459" s="3">
        <v>16063.147698406099</v>
      </c>
      <c r="CF459" s="3">
        <v>4998.7329230524001</v>
      </c>
      <c r="CG459" s="3">
        <v>18455.861690800899</v>
      </c>
      <c r="CH459" s="3">
        <v>13356.811721448201</v>
      </c>
      <c r="CI459" s="3">
        <v>974.53169692239999</v>
      </c>
      <c r="CJ459" s="3">
        <v>3497.3807457327998</v>
      </c>
      <c r="CK459" s="3">
        <v>4656</v>
      </c>
      <c r="CL459" s="3">
        <v>6098</v>
      </c>
      <c r="CM459" s="3">
        <v>7560</v>
      </c>
      <c r="CN459" s="3">
        <v>6231</v>
      </c>
      <c r="CO459" s="3">
        <v>0.13531343543840274</v>
      </c>
      <c r="CP459" s="3">
        <f t="shared" si="7"/>
        <v>0.37378524295140969</v>
      </c>
    </row>
    <row r="460" spans="1:94" ht="17.100000000000001" customHeight="1" x14ac:dyDescent="0.3">
      <c r="A460" s="2">
        <v>3201506</v>
      </c>
      <c r="B460" s="2" t="s">
        <v>171</v>
      </c>
      <c r="C460" s="2" t="s">
        <v>166</v>
      </c>
      <c r="D460" s="2" t="s">
        <v>171</v>
      </c>
      <c r="E460" s="2" t="s">
        <v>166</v>
      </c>
      <c r="F460" s="2">
        <v>7</v>
      </c>
      <c r="G460" s="2">
        <v>1850</v>
      </c>
      <c r="H460" s="2">
        <v>0.81699999999999995</v>
      </c>
      <c r="I460" s="2">
        <v>387</v>
      </c>
      <c r="J460" s="2">
        <v>0.17100000000000001</v>
      </c>
      <c r="K460" s="2">
        <v>27</v>
      </c>
      <c r="L460" s="2">
        <v>1.2E-2</v>
      </c>
      <c r="M460" s="2"/>
      <c r="N460" s="2"/>
      <c r="O460" s="2">
        <v>2264</v>
      </c>
      <c r="P460" s="2"/>
      <c r="Q460" s="2">
        <v>6</v>
      </c>
      <c r="R460" s="2">
        <v>3793</v>
      </c>
      <c r="S460" s="2">
        <v>0.40549497541158863</v>
      </c>
      <c r="T460" s="2">
        <v>3900</v>
      </c>
      <c r="U460" s="2">
        <v>0.41693393200769724</v>
      </c>
      <c r="V460" s="2">
        <v>1656</v>
      </c>
      <c r="W460" s="2">
        <v>0.17703656189865299</v>
      </c>
      <c r="X460" s="2">
        <v>5</v>
      </c>
      <c r="Y460" s="2">
        <v>5.3453068206115036E-4</v>
      </c>
      <c r="Z460" s="2">
        <v>9354</v>
      </c>
      <c r="AA460" s="2" t="s">
        <v>1124</v>
      </c>
      <c r="AB460" s="2" t="s">
        <v>171</v>
      </c>
      <c r="AC460" s="2" t="s">
        <v>166</v>
      </c>
      <c r="AD460" s="2">
        <v>6</v>
      </c>
      <c r="AE460" s="2">
        <v>2030</v>
      </c>
      <c r="AF460" s="2">
        <v>0.15</v>
      </c>
      <c r="AG460" s="2">
        <v>3018</v>
      </c>
      <c r="AH460" s="2">
        <v>0.22</v>
      </c>
      <c r="AI460" s="2">
        <v>4777</v>
      </c>
      <c r="AJ460" s="2">
        <v>0.35</v>
      </c>
      <c r="AK460" s="2">
        <v>3304</v>
      </c>
      <c r="AL460" s="2">
        <v>0.24</v>
      </c>
      <c r="AM460" s="2">
        <v>165</v>
      </c>
      <c r="AN460" s="2">
        <v>297</v>
      </c>
      <c r="AO460" s="2">
        <v>13591</v>
      </c>
      <c r="AP460" s="2" t="s">
        <v>171</v>
      </c>
      <c r="AQ460" s="2" t="s">
        <v>166</v>
      </c>
      <c r="AR460" s="2">
        <v>6</v>
      </c>
      <c r="AS460" s="2">
        <v>11366</v>
      </c>
      <c r="AT460" s="2">
        <v>0.63</v>
      </c>
      <c r="AU460" s="2">
        <v>2573</v>
      </c>
      <c r="AV460" s="2">
        <v>0.14299999999999999</v>
      </c>
      <c r="AW460" s="2">
        <v>4097</v>
      </c>
      <c r="AX460" s="2">
        <v>0.21299999999999999</v>
      </c>
      <c r="AY460" s="2">
        <v>437</v>
      </c>
      <c r="AZ460" s="2">
        <v>739</v>
      </c>
      <c r="BA460" s="2">
        <v>18036</v>
      </c>
      <c r="BB460" s="2">
        <v>0.10206299141300575</v>
      </c>
      <c r="BC460" s="2">
        <v>8.7866025468701772E-2</v>
      </c>
      <c r="BD460" s="2">
        <v>0.19577208003507882</v>
      </c>
      <c r="BE460" s="2">
        <v>66263</v>
      </c>
      <c r="BF460" s="2">
        <v>100437</v>
      </c>
      <c r="BG460" s="2">
        <v>43331</v>
      </c>
      <c r="BH460" s="2">
        <v>6763</v>
      </c>
      <c r="BI460" s="2">
        <v>8825</v>
      </c>
      <c r="BJ460" s="2">
        <v>8483</v>
      </c>
      <c r="BK460" s="2">
        <v>5.6426727008206861</v>
      </c>
      <c r="BL460" s="2">
        <v>14.094154616449517</v>
      </c>
      <c r="BM460" s="2">
        <v>3.7808144471974336</v>
      </c>
      <c r="BN460" s="2">
        <v>5.1535263991461425E-2</v>
      </c>
      <c r="BO460" s="2">
        <v>6.9216633310912878E-2</v>
      </c>
      <c r="BP460" s="2">
        <v>9.5576314143848706E-2</v>
      </c>
      <c r="BQ460" s="2">
        <v>0.26593866631996532</v>
      </c>
      <c r="BR460" s="2">
        <v>0.37081980631971129</v>
      </c>
      <c r="BS460" s="2">
        <v>0.43305526445487902</v>
      </c>
      <c r="BT460" s="2">
        <v>0.68252606968857055</v>
      </c>
      <c r="BU460" s="2">
        <v>0.55996356036937667</v>
      </c>
      <c r="BV460" s="2">
        <v>0.47136842140127289</v>
      </c>
      <c r="BW460" s="2">
        <v>38161.395475650301</v>
      </c>
      <c r="BX460" s="2">
        <v>124380.91449016699</v>
      </c>
      <c r="BY460" s="2">
        <v>182707.85816081599</v>
      </c>
      <c r="BZ460" s="2">
        <v>1966.6575901202</v>
      </c>
      <c r="CA460" s="2">
        <v>8609.2281491418998</v>
      </c>
      <c r="CB460" s="2">
        <v>17462.543648127899</v>
      </c>
      <c r="CC460" s="2">
        <v>26046.1472678268</v>
      </c>
      <c r="CD460" s="2">
        <v>69648.779719912898</v>
      </c>
      <c r="CE460" s="2">
        <v>86122.714678871504</v>
      </c>
      <c r="CF460" s="2">
        <v>10148.590617703199</v>
      </c>
      <c r="CG460" s="2">
        <v>46122.906621112299</v>
      </c>
      <c r="CH460" s="2">
        <v>79122.599833816697</v>
      </c>
      <c r="CI460" s="2">
        <v>1871.6171662746999</v>
      </c>
      <c r="CJ460" s="2">
        <v>13494.974953077301</v>
      </c>
      <c r="CK460" s="2">
        <v>11408</v>
      </c>
      <c r="CL460" s="2">
        <v>14921</v>
      </c>
      <c r="CM460" s="2">
        <v>24860</v>
      </c>
      <c r="CN460" s="2">
        <v>23424</v>
      </c>
      <c r="CO460" s="2">
        <v>0.11358363949540508</v>
      </c>
      <c r="CP460" s="2">
        <f t="shared" si="7"/>
        <v>0.54058295446677895</v>
      </c>
    </row>
    <row r="461" spans="1:94" ht="17.100000000000001" customHeight="1" x14ac:dyDescent="0.3">
      <c r="A461" s="3">
        <v>3201605</v>
      </c>
      <c r="B461" s="3" t="s">
        <v>6120</v>
      </c>
      <c r="C461" s="3" t="s">
        <v>166</v>
      </c>
      <c r="D461" s="3" t="s">
        <v>3653</v>
      </c>
      <c r="E461" s="3" t="s">
        <v>166</v>
      </c>
      <c r="F461" s="3" t="s">
        <v>60</v>
      </c>
      <c r="G461" s="3" t="s">
        <v>60</v>
      </c>
      <c r="H461" s="3" t="s">
        <v>60</v>
      </c>
      <c r="I461" s="3" t="s">
        <v>60</v>
      </c>
      <c r="J461" s="3" t="s">
        <v>60</v>
      </c>
      <c r="K461" s="3" t="s">
        <v>60</v>
      </c>
      <c r="L461" s="3" t="s">
        <v>60</v>
      </c>
      <c r="M461" s="3" t="s">
        <v>60</v>
      </c>
      <c r="N461" s="3" t="s">
        <v>60</v>
      </c>
      <c r="O461" s="3" t="s">
        <v>60</v>
      </c>
      <c r="P461" s="3" t="s">
        <v>60</v>
      </c>
      <c r="Q461" s="3" t="s">
        <v>60</v>
      </c>
      <c r="R461" s="3" t="s">
        <v>60</v>
      </c>
      <c r="S461" s="3" t="s">
        <v>60</v>
      </c>
      <c r="T461" s="3" t="s">
        <v>60</v>
      </c>
      <c r="U461" s="3" t="s">
        <v>60</v>
      </c>
      <c r="V461" s="3" t="s">
        <v>60</v>
      </c>
      <c r="W461" s="3" t="s">
        <v>60</v>
      </c>
      <c r="X461" s="3" t="s">
        <v>60</v>
      </c>
      <c r="Y461" s="3" t="s">
        <v>60</v>
      </c>
      <c r="Z461" s="3" t="s">
        <v>60</v>
      </c>
      <c r="AA461" s="3" t="s">
        <v>3652</v>
      </c>
      <c r="AB461" s="3" t="s">
        <v>3653</v>
      </c>
      <c r="AC461" s="3" t="s">
        <v>166</v>
      </c>
      <c r="AD461" s="3">
        <v>27</v>
      </c>
      <c r="AE461" s="3">
        <v>288</v>
      </c>
      <c r="AF461" s="3">
        <v>0.17</v>
      </c>
      <c r="AG461" s="3">
        <v>179</v>
      </c>
      <c r="AH461" s="3">
        <v>0.11</v>
      </c>
      <c r="AI461" s="3">
        <v>313</v>
      </c>
      <c r="AJ461" s="3">
        <v>0.19</v>
      </c>
      <c r="AK461" s="3">
        <v>748</v>
      </c>
      <c r="AL461" s="3">
        <v>0.45</v>
      </c>
      <c r="AM461" s="3">
        <v>25</v>
      </c>
      <c r="AN461" s="3">
        <v>127</v>
      </c>
      <c r="AO461" s="3">
        <v>1680</v>
      </c>
      <c r="AP461" s="3" t="s">
        <v>3653</v>
      </c>
      <c r="AQ461" s="3" t="s">
        <v>166</v>
      </c>
      <c r="AR461" s="3">
        <v>27</v>
      </c>
      <c r="AS461" s="3">
        <v>1177</v>
      </c>
      <c r="AT461" s="3">
        <v>0.59699999999999998</v>
      </c>
      <c r="AU461" s="3">
        <v>208</v>
      </c>
      <c r="AV461" s="3">
        <v>0.106</v>
      </c>
      <c r="AW461" s="3">
        <v>587</v>
      </c>
      <c r="AX461" s="3">
        <v>0.26400000000000001</v>
      </c>
      <c r="AY461" s="3">
        <v>81</v>
      </c>
      <c r="AZ461" s="3">
        <v>167</v>
      </c>
      <c r="BA461" s="3">
        <v>1972</v>
      </c>
      <c r="BB461" s="3">
        <v>0.25680495588511359</v>
      </c>
      <c r="BC461" s="3">
        <v>0.17120357767839783</v>
      </c>
      <c r="BD461" s="3">
        <v>0.15426866670384207</v>
      </c>
      <c r="BE461" s="3">
        <v>5327</v>
      </c>
      <c r="BF461" s="3">
        <v>10286</v>
      </c>
      <c r="BG461" s="3">
        <v>35866</v>
      </c>
      <c r="BH461" s="3">
        <v>1368</v>
      </c>
      <c r="BI461" s="3">
        <v>1761</v>
      </c>
      <c r="BJ461" s="3">
        <v>5533</v>
      </c>
      <c r="BK461" s="3">
        <v>2.4590001743722225</v>
      </c>
      <c r="BL461" s="3">
        <v>4.6719719088434974</v>
      </c>
      <c r="BM461" s="3">
        <v>1.0612257063495263</v>
      </c>
      <c r="BN461" s="3">
        <v>0.12246432456506384</v>
      </c>
      <c r="BO461" s="3">
        <v>0.36327789885794953</v>
      </c>
      <c r="BP461" s="3">
        <v>0.11263448260441812</v>
      </c>
      <c r="BQ461" s="3">
        <v>0.50362563666696281</v>
      </c>
      <c r="BR461" s="3">
        <v>0.18843870866680137</v>
      </c>
      <c r="BS461" s="3">
        <v>0.37430865634340127</v>
      </c>
      <c r="BT461" s="3">
        <v>0.3739100387679733</v>
      </c>
      <c r="BU461" s="3">
        <v>0.44828339247526133</v>
      </c>
      <c r="BV461" s="3">
        <v>0.51305686105218062</v>
      </c>
      <c r="BW461" s="3">
        <v>3363.9122385412002</v>
      </c>
      <c r="BX461" s="3">
        <v>8227.3425314733995</v>
      </c>
      <c r="BY461" s="3">
        <v>10638.787706154</v>
      </c>
      <c r="BZ461" s="3">
        <v>411.9592401891</v>
      </c>
      <c r="CA461" s="3">
        <v>2988.8117080183001</v>
      </c>
      <c r="CB461" s="3">
        <v>1198.2943488209</v>
      </c>
      <c r="CC461" s="3">
        <v>1257.8005555249999</v>
      </c>
      <c r="CD461" s="3">
        <v>3688.1810210649001</v>
      </c>
      <c r="CE461" s="3">
        <v>5458.3030259199004</v>
      </c>
      <c r="CF461" s="3">
        <v>1694.1524428271</v>
      </c>
      <c r="CG461" s="3">
        <v>1550.3498023903001</v>
      </c>
      <c r="CH461" s="3">
        <v>3982.1903314132001</v>
      </c>
      <c r="CI461" s="3">
        <v>374.32343325490001</v>
      </c>
      <c r="CJ461" s="3">
        <v>1100.7714482409999</v>
      </c>
      <c r="CK461" s="3" t="s">
        <v>60</v>
      </c>
      <c r="CL461" s="3" t="s">
        <v>60</v>
      </c>
      <c r="CM461" s="3">
        <v>2986</v>
      </c>
      <c r="CN461" s="3">
        <v>2841</v>
      </c>
      <c r="CO461" s="3" t="s">
        <v>60</v>
      </c>
      <c r="CP461" s="3">
        <f t="shared" si="7"/>
        <v>7.921150950761166E-2</v>
      </c>
    </row>
    <row r="462" spans="1:94" ht="17.100000000000001" customHeight="1" x14ac:dyDescent="0.3">
      <c r="A462" s="2">
        <v>3201902</v>
      </c>
      <c r="B462" s="2" t="s">
        <v>179</v>
      </c>
      <c r="C462" s="2" t="s">
        <v>166</v>
      </c>
      <c r="D462" s="2" t="s">
        <v>179</v>
      </c>
      <c r="E462" s="2" t="s">
        <v>166</v>
      </c>
      <c r="F462" s="2">
        <v>15</v>
      </c>
      <c r="G462" s="2">
        <v>1568</v>
      </c>
      <c r="H462" s="2">
        <v>0.55900000000000005</v>
      </c>
      <c r="I462" s="2">
        <v>1239</v>
      </c>
      <c r="J462" s="2">
        <v>0.441</v>
      </c>
      <c r="K462" s="2"/>
      <c r="L462" s="2"/>
      <c r="M462" s="2"/>
      <c r="N462" s="2"/>
      <c r="O462" s="2">
        <v>2807</v>
      </c>
      <c r="P462" s="2"/>
      <c r="Q462" s="2">
        <v>15</v>
      </c>
      <c r="R462" s="2">
        <v>518</v>
      </c>
      <c r="S462" s="2">
        <v>0.14522007289038408</v>
      </c>
      <c r="T462" s="2">
        <v>1721</v>
      </c>
      <c r="U462" s="2">
        <v>0.48247827305859264</v>
      </c>
      <c r="V462" s="2">
        <v>1327</v>
      </c>
      <c r="W462" s="2">
        <v>0.37202130641996073</v>
      </c>
      <c r="X462" s="2">
        <v>1</v>
      </c>
      <c r="Y462" s="2">
        <v>2.8034763106251753E-4</v>
      </c>
      <c r="Z462" s="2">
        <v>3567</v>
      </c>
      <c r="AA462" s="2" t="s">
        <v>1135</v>
      </c>
      <c r="AB462" s="2" t="s">
        <v>179</v>
      </c>
      <c r="AC462" s="2" t="s">
        <v>166</v>
      </c>
      <c r="AD462" s="2">
        <v>15</v>
      </c>
      <c r="AE462" s="2">
        <v>1784</v>
      </c>
      <c r="AF462" s="2">
        <v>0.45</v>
      </c>
      <c r="AG462" s="2">
        <v>431</v>
      </c>
      <c r="AH462" s="2">
        <v>0.11</v>
      </c>
      <c r="AI462" s="2">
        <v>899</v>
      </c>
      <c r="AJ462" s="2">
        <v>0.23</v>
      </c>
      <c r="AK462" s="2">
        <v>729</v>
      </c>
      <c r="AL462" s="2">
        <v>0.19</v>
      </c>
      <c r="AM462" s="2">
        <v>38</v>
      </c>
      <c r="AN462" s="2">
        <v>43</v>
      </c>
      <c r="AO462" s="2">
        <v>3924</v>
      </c>
      <c r="AP462" s="2" t="s">
        <v>179</v>
      </c>
      <c r="AQ462" s="2" t="s">
        <v>166</v>
      </c>
      <c r="AR462" s="2">
        <v>15</v>
      </c>
      <c r="AS462" s="2">
        <v>1633</v>
      </c>
      <c r="AT462" s="2">
        <v>0.48299999999999998</v>
      </c>
      <c r="AU462" s="2">
        <v>328</v>
      </c>
      <c r="AV462" s="2">
        <v>9.7000000000000003E-2</v>
      </c>
      <c r="AW462" s="2">
        <v>1419</v>
      </c>
      <c r="AX462" s="2">
        <v>0.40500000000000003</v>
      </c>
      <c r="AY462" s="2">
        <v>64</v>
      </c>
      <c r="AZ462" s="2">
        <v>56</v>
      </c>
      <c r="BA462" s="2">
        <v>3380</v>
      </c>
      <c r="BB462" s="2">
        <v>6.0234477808350284E-2</v>
      </c>
      <c r="BC462" s="2">
        <v>7.1733713065147739E-2</v>
      </c>
      <c r="BD462" s="2">
        <v>0.31664973974863525</v>
      </c>
      <c r="BE462" s="2">
        <v>16718</v>
      </c>
      <c r="BF462" s="2">
        <v>16854</v>
      </c>
      <c r="BG462" s="2">
        <v>63016</v>
      </c>
      <c r="BH462" s="2">
        <v>1007</v>
      </c>
      <c r="BI462" s="2">
        <v>1209</v>
      </c>
      <c r="BJ462" s="2">
        <v>19954</v>
      </c>
      <c r="BK462" s="2">
        <v>8.8501040545078453</v>
      </c>
      <c r="BL462" s="2">
        <v>11.222527463197849</v>
      </c>
      <c r="BM462" s="2">
        <v>2.4723639909334105</v>
      </c>
      <c r="BN462" s="2">
        <v>0.12139072454495771</v>
      </c>
      <c r="BO462" s="2">
        <v>2.3853599701023138E-2</v>
      </c>
      <c r="BP462" s="2">
        <v>3.798040793335198E-2</v>
      </c>
      <c r="BQ462" s="2">
        <v>0.25594372809549493</v>
      </c>
      <c r="BR462" s="2">
        <v>0.24545786360576163</v>
      </c>
      <c r="BS462" s="2">
        <v>0.25599176407724755</v>
      </c>
      <c r="BT462" s="2">
        <v>0.62266554735954738</v>
      </c>
      <c r="BU462" s="2">
        <v>0.73068853669321521</v>
      </c>
      <c r="BV462" s="2">
        <v>0.70602782798939412</v>
      </c>
      <c r="BW462" s="2">
        <v>8912.0547828893996</v>
      </c>
      <c r="BX462" s="2">
        <v>13568.0357030062</v>
      </c>
      <c r="BY462" s="2">
        <v>16058.004121112501</v>
      </c>
      <c r="BZ462" s="2">
        <v>1081.8407872793</v>
      </c>
      <c r="CA462" s="2">
        <v>323.64649238869998</v>
      </c>
      <c r="CB462" s="2">
        <v>609.88954711530005</v>
      </c>
      <c r="CC462" s="2">
        <v>5549.2294694861002</v>
      </c>
      <c r="CD462" s="2">
        <v>9914.0081536309008</v>
      </c>
      <c r="CE462" s="2">
        <v>11337.397771473799</v>
      </c>
      <c r="CF462" s="2">
        <v>2280.9845261239998</v>
      </c>
      <c r="CG462" s="2">
        <v>3330.3810569866</v>
      </c>
      <c r="CH462" s="2">
        <v>4110.7168025233004</v>
      </c>
      <c r="CI462" s="2">
        <v>593.75441136990003</v>
      </c>
      <c r="CJ462" s="2">
        <v>1149.2229373519999</v>
      </c>
      <c r="CK462" s="2">
        <v>3748</v>
      </c>
      <c r="CL462" s="2">
        <v>4589</v>
      </c>
      <c r="CM462" s="2">
        <v>5385</v>
      </c>
      <c r="CN462" s="2">
        <v>3786</v>
      </c>
      <c r="CO462" s="2">
        <v>0.22238044381155808</v>
      </c>
      <c r="CP462" s="2">
        <f t="shared" si="7"/>
        <v>6.0079979687698362E-2</v>
      </c>
    </row>
    <row r="463" spans="1:94" ht="17.100000000000001" customHeight="1" x14ac:dyDescent="0.3">
      <c r="A463" s="3">
        <v>3202108</v>
      </c>
      <c r="B463" s="3" t="s">
        <v>4908</v>
      </c>
      <c r="C463" s="3" t="s">
        <v>166</v>
      </c>
      <c r="D463" s="3" t="s">
        <v>4908</v>
      </c>
      <c r="E463" s="3" t="s">
        <v>166</v>
      </c>
      <c r="F463" s="3" t="s">
        <v>60</v>
      </c>
      <c r="G463" s="3" t="s">
        <v>60</v>
      </c>
      <c r="H463" s="3" t="s">
        <v>60</v>
      </c>
      <c r="I463" s="3" t="s">
        <v>60</v>
      </c>
      <c r="J463" s="3" t="s">
        <v>60</v>
      </c>
      <c r="K463" s="3" t="s">
        <v>60</v>
      </c>
      <c r="L463" s="3" t="s">
        <v>60</v>
      </c>
      <c r="M463" s="3" t="s">
        <v>60</v>
      </c>
      <c r="N463" s="3" t="s">
        <v>60</v>
      </c>
      <c r="O463" s="3" t="s">
        <v>60</v>
      </c>
      <c r="P463" s="3" t="s">
        <v>60</v>
      </c>
      <c r="Q463" s="3" t="s">
        <v>60</v>
      </c>
      <c r="R463" s="3" t="s">
        <v>60</v>
      </c>
      <c r="S463" s="3" t="s">
        <v>60</v>
      </c>
      <c r="T463" s="3" t="s">
        <v>60</v>
      </c>
      <c r="U463" s="3" t="s">
        <v>60</v>
      </c>
      <c r="V463" s="3" t="s">
        <v>60</v>
      </c>
      <c r="W463" s="3" t="s">
        <v>60</v>
      </c>
      <c r="X463" s="3" t="s">
        <v>60</v>
      </c>
      <c r="Y463" s="3" t="s">
        <v>60</v>
      </c>
      <c r="Z463" s="3" t="s">
        <v>60</v>
      </c>
      <c r="AA463" s="3" t="s">
        <v>3654</v>
      </c>
      <c r="AB463" s="3" t="s">
        <v>3655</v>
      </c>
      <c r="AC463" s="3" t="s">
        <v>166</v>
      </c>
      <c r="AD463" s="3">
        <v>23</v>
      </c>
      <c r="AE463" s="3">
        <v>53</v>
      </c>
      <c r="AF463" s="3">
        <v>0.06</v>
      </c>
      <c r="AG463" s="3">
        <v>65</v>
      </c>
      <c r="AH463" s="3">
        <v>7.0000000000000007E-2</v>
      </c>
      <c r="AI463" s="3">
        <v>51</v>
      </c>
      <c r="AJ463" s="3">
        <v>0.05</v>
      </c>
      <c r="AK463" s="3">
        <v>570</v>
      </c>
      <c r="AL463" s="3">
        <v>0.6</v>
      </c>
      <c r="AM463" s="3">
        <v>21</v>
      </c>
      <c r="AN463" s="3">
        <v>191</v>
      </c>
      <c r="AO463" s="3">
        <v>951</v>
      </c>
      <c r="AP463" s="3" t="s">
        <v>4908</v>
      </c>
      <c r="AQ463" s="3" t="s">
        <v>166</v>
      </c>
      <c r="AR463" s="3">
        <v>33</v>
      </c>
      <c r="AS463" s="3">
        <v>1541</v>
      </c>
      <c r="AT463" s="3">
        <v>0.60099999999999998</v>
      </c>
      <c r="AU463" s="3">
        <v>168</v>
      </c>
      <c r="AV463" s="3">
        <v>6.6000000000000003E-2</v>
      </c>
      <c r="AW463" s="3">
        <v>854</v>
      </c>
      <c r="AX463" s="3">
        <v>0.30599999999999999</v>
      </c>
      <c r="AY463" s="3">
        <v>72</v>
      </c>
      <c r="AZ463" s="3">
        <v>157</v>
      </c>
      <c r="BA463" s="3">
        <v>2563</v>
      </c>
      <c r="BB463" s="3"/>
      <c r="BC463" s="3"/>
      <c r="BD463" s="3">
        <v>0.10616290762821434</v>
      </c>
      <c r="BE463" s="3"/>
      <c r="BF463" s="3"/>
      <c r="BG463" s="3">
        <v>20883</v>
      </c>
      <c r="BH463" s="3"/>
      <c r="BI463" s="3"/>
      <c r="BJ463" s="3">
        <v>2217</v>
      </c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>
        <v>1094.4188076292</v>
      </c>
      <c r="CK463" s="3" t="s">
        <v>60</v>
      </c>
      <c r="CL463" s="3" t="s">
        <v>60</v>
      </c>
      <c r="CM463" s="3">
        <v>0</v>
      </c>
      <c r="CN463" s="3">
        <v>4174</v>
      </c>
      <c r="CO463" s="3" t="s">
        <v>60</v>
      </c>
      <c r="CP463" s="3">
        <f t="shared" si="7"/>
        <v>0.19987549681559164</v>
      </c>
    </row>
    <row r="464" spans="1:94" ht="17.100000000000001" customHeight="1" x14ac:dyDescent="0.3">
      <c r="A464" s="2">
        <v>3202207</v>
      </c>
      <c r="B464" s="2" t="s">
        <v>6121</v>
      </c>
      <c r="C464" s="2" t="s">
        <v>166</v>
      </c>
      <c r="D464" s="2" t="s">
        <v>4909</v>
      </c>
      <c r="E464" s="2" t="s">
        <v>166</v>
      </c>
      <c r="F464" s="2" t="s">
        <v>60</v>
      </c>
      <c r="G464" s="2" t="s">
        <v>60</v>
      </c>
      <c r="H464" s="2" t="s">
        <v>60</v>
      </c>
      <c r="I464" s="2" t="s">
        <v>60</v>
      </c>
      <c r="J464" s="2" t="s">
        <v>60</v>
      </c>
      <c r="K464" s="2" t="s">
        <v>60</v>
      </c>
      <c r="L464" s="2" t="s">
        <v>60</v>
      </c>
      <c r="M464" s="2" t="s">
        <v>60</v>
      </c>
      <c r="N464" s="2" t="s">
        <v>60</v>
      </c>
      <c r="O464" s="2" t="s">
        <v>60</v>
      </c>
      <c r="P464" s="2" t="s">
        <v>60</v>
      </c>
      <c r="Q464" s="2" t="s">
        <v>60</v>
      </c>
      <c r="R464" s="2" t="s">
        <v>60</v>
      </c>
      <c r="S464" s="2" t="s">
        <v>60</v>
      </c>
      <c r="T464" s="2" t="s">
        <v>60</v>
      </c>
      <c r="U464" s="2" t="s">
        <v>60</v>
      </c>
      <c r="V464" s="2" t="s">
        <v>60</v>
      </c>
      <c r="W464" s="2" t="s">
        <v>60</v>
      </c>
      <c r="X464" s="2" t="s">
        <v>60</v>
      </c>
      <c r="Y464" s="2" t="s">
        <v>60</v>
      </c>
      <c r="Z464" s="2" t="s">
        <v>60</v>
      </c>
      <c r="AA464" s="2" t="s">
        <v>3656</v>
      </c>
      <c r="AB464" s="2" t="s">
        <v>3657</v>
      </c>
      <c r="AC464" s="2" t="s">
        <v>166</v>
      </c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 t="s">
        <v>4909</v>
      </c>
      <c r="AQ464" s="2" t="s">
        <v>166</v>
      </c>
      <c r="AR464" s="2">
        <v>14</v>
      </c>
      <c r="AS464" s="2">
        <v>871</v>
      </c>
      <c r="AT464" s="2">
        <v>0.38900000000000001</v>
      </c>
      <c r="AU464" s="2">
        <v>270</v>
      </c>
      <c r="AV464" s="2">
        <v>0.121</v>
      </c>
      <c r="AW464" s="2">
        <v>1098</v>
      </c>
      <c r="AX464" s="2">
        <v>0.45600000000000002</v>
      </c>
      <c r="AY464" s="2">
        <v>55</v>
      </c>
      <c r="AZ464" s="2">
        <v>115</v>
      </c>
      <c r="BA464" s="2">
        <v>2239</v>
      </c>
      <c r="BB464" s="2">
        <v>0.13835457705677867</v>
      </c>
      <c r="BC464" s="2">
        <v>0.24098320158102768</v>
      </c>
      <c r="BD464" s="2">
        <v>0.45703969038998954</v>
      </c>
      <c r="BE464" s="2">
        <v>8630</v>
      </c>
      <c r="BF464" s="2">
        <v>8096</v>
      </c>
      <c r="BG464" s="2">
        <v>104131</v>
      </c>
      <c r="BH464" s="2">
        <v>1194</v>
      </c>
      <c r="BI464" s="2">
        <v>1951</v>
      </c>
      <c r="BJ464" s="2">
        <v>47592</v>
      </c>
      <c r="BK464" s="2">
        <v>6.0635160464710225</v>
      </c>
      <c r="BL464" s="2">
        <v>3.4204760873865707</v>
      </c>
      <c r="BM464" s="2">
        <v>2.6711295242136828</v>
      </c>
      <c r="BN464" s="2">
        <v>1.0225816258281107E-2</v>
      </c>
      <c r="BO464" s="2">
        <v>7.7343038395689637E-2</v>
      </c>
      <c r="BP464" s="2">
        <v>4.373343684478858E-2</v>
      </c>
      <c r="BQ464" s="2">
        <v>0.28202938581165055</v>
      </c>
      <c r="BR464" s="2">
        <v>0.23447071764814315</v>
      </c>
      <c r="BS464" s="2">
        <v>0.57077245208255734</v>
      </c>
      <c r="BT464" s="2">
        <v>0.70774479793006828</v>
      </c>
      <c r="BU464" s="2">
        <v>0.68818624395616712</v>
      </c>
      <c r="BV464" s="2">
        <v>0.38549411107265413</v>
      </c>
      <c r="BW464" s="2">
        <v>7239.8381594864004</v>
      </c>
      <c r="BX464" s="2">
        <v>6673.3488464911998</v>
      </c>
      <c r="BY464" s="2">
        <v>6266.4698638052996</v>
      </c>
      <c r="BZ464" s="2">
        <v>74.033254758599995</v>
      </c>
      <c r="CA464" s="2">
        <v>516.13707606200001</v>
      </c>
      <c r="CB464" s="2">
        <v>274.05426402849997</v>
      </c>
      <c r="CC464" s="2">
        <v>5123.9577952320997</v>
      </c>
      <c r="CD464" s="2">
        <v>4592.5068772759996</v>
      </c>
      <c r="CE464" s="2">
        <v>2415.6872297112</v>
      </c>
      <c r="CF464" s="2">
        <v>2041.8471094956999</v>
      </c>
      <c r="CG464" s="2">
        <v>1564.7048931531999</v>
      </c>
      <c r="CH464" s="2">
        <v>3576.7283700655998</v>
      </c>
      <c r="CI464" s="2">
        <v>458.22351312239999</v>
      </c>
      <c r="CJ464" s="2">
        <v>959.29915017090002</v>
      </c>
      <c r="CK464" s="2" t="s">
        <v>60</v>
      </c>
      <c r="CL464" s="2" t="s">
        <v>60</v>
      </c>
      <c r="CM464" s="2">
        <v>0</v>
      </c>
      <c r="CN464" s="2">
        <v>3335</v>
      </c>
      <c r="CO464" s="2" t="s">
        <v>60</v>
      </c>
      <c r="CP464" s="2">
        <f t="shared" si="7"/>
        <v>3.2026966033169756E-2</v>
      </c>
    </row>
    <row r="465" spans="1:94" ht="17.100000000000001" customHeight="1" x14ac:dyDescent="0.3">
      <c r="A465" s="3">
        <v>3202306</v>
      </c>
      <c r="B465" s="3" t="s">
        <v>5861</v>
      </c>
      <c r="C465" s="3" t="s">
        <v>166</v>
      </c>
      <c r="D465" s="3" t="s">
        <v>177</v>
      </c>
      <c r="E465" s="3" t="s">
        <v>166</v>
      </c>
      <c r="F465" s="3">
        <v>13</v>
      </c>
      <c r="G465" s="3">
        <v>2388</v>
      </c>
      <c r="H465" s="3">
        <v>0.746</v>
      </c>
      <c r="I465" s="3">
        <v>560</v>
      </c>
      <c r="J465" s="3">
        <v>0.17499999999999999</v>
      </c>
      <c r="K465" s="3">
        <v>251</v>
      </c>
      <c r="L465" s="3">
        <v>7.8E-2</v>
      </c>
      <c r="M465" s="3">
        <v>1</v>
      </c>
      <c r="N465" s="3"/>
      <c r="O465" s="3">
        <v>3200</v>
      </c>
      <c r="P465" s="3"/>
      <c r="Q465" s="3">
        <v>13</v>
      </c>
      <c r="R465" s="3">
        <v>2203</v>
      </c>
      <c r="S465" s="3">
        <v>0.47213887698242607</v>
      </c>
      <c r="T465" s="3">
        <v>962</v>
      </c>
      <c r="U465" s="3">
        <v>0.20617231033004715</v>
      </c>
      <c r="V465" s="3">
        <v>1500</v>
      </c>
      <c r="W465" s="3">
        <v>0.3214744963566224</v>
      </c>
      <c r="X465" s="3">
        <v>1</v>
      </c>
      <c r="Y465" s="3">
        <v>2.1431633090441491E-4</v>
      </c>
      <c r="Z465" s="3">
        <v>4666</v>
      </c>
      <c r="AA465" s="3" t="s">
        <v>1132</v>
      </c>
      <c r="AB465" s="3" t="s">
        <v>177</v>
      </c>
      <c r="AC465" s="3" t="s">
        <v>166</v>
      </c>
      <c r="AD465" s="3">
        <v>13</v>
      </c>
      <c r="AE465" s="3">
        <v>710</v>
      </c>
      <c r="AF465" s="3">
        <v>0.13</v>
      </c>
      <c r="AG465" s="3">
        <v>1947</v>
      </c>
      <c r="AH465" s="3">
        <v>0.35</v>
      </c>
      <c r="AI465" s="3">
        <v>757</v>
      </c>
      <c r="AJ465" s="3">
        <v>0.13</v>
      </c>
      <c r="AK465" s="3">
        <v>1842</v>
      </c>
      <c r="AL465" s="3">
        <v>0.33</v>
      </c>
      <c r="AM465" s="3">
        <v>104</v>
      </c>
      <c r="AN465" s="3">
        <v>251</v>
      </c>
      <c r="AO465" s="3">
        <v>5611</v>
      </c>
      <c r="AP465" s="3" t="s">
        <v>177</v>
      </c>
      <c r="AQ465" s="3" t="s">
        <v>166</v>
      </c>
      <c r="AR465" s="3">
        <v>13</v>
      </c>
      <c r="AS465" s="3">
        <v>3319</v>
      </c>
      <c r="AT465" s="3">
        <v>0.59299999999999997</v>
      </c>
      <c r="AU465" s="3">
        <v>778</v>
      </c>
      <c r="AV465" s="3">
        <v>0.13900000000000001</v>
      </c>
      <c r="AW465" s="3">
        <v>1499</v>
      </c>
      <c r="AX465" s="3">
        <v>0.24199999999999999</v>
      </c>
      <c r="AY465" s="3">
        <v>252</v>
      </c>
      <c r="AZ465" s="3">
        <v>358</v>
      </c>
      <c r="BA465" s="3">
        <v>5596</v>
      </c>
      <c r="BB465" s="3">
        <v>0.17598042963076219</v>
      </c>
      <c r="BC465" s="3">
        <v>0.20759858929143957</v>
      </c>
      <c r="BD465" s="3">
        <v>0.15898888413852075</v>
      </c>
      <c r="BE465" s="3">
        <v>26162</v>
      </c>
      <c r="BF465" s="3">
        <v>24952</v>
      </c>
      <c r="BG465" s="3">
        <v>37424</v>
      </c>
      <c r="BH465" s="3">
        <v>4604</v>
      </c>
      <c r="BI465" s="3">
        <v>5180</v>
      </c>
      <c r="BJ465" s="3">
        <v>5950</v>
      </c>
      <c r="BK465" s="3">
        <v>3.3819740587302998</v>
      </c>
      <c r="BL465" s="3">
        <v>6.3024879631599031</v>
      </c>
      <c r="BM465" s="3">
        <v>2.9058651975513898</v>
      </c>
      <c r="BN465" s="3">
        <v>4.8543744848987248E-2</v>
      </c>
      <c r="BO465" s="3">
        <v>0.19827096283520007</v>
      </c>
      <c r="BP465" s="3">
        <v>5.005974299668605E-2</v>
      </c>
      <c r="BQ465" s="3">
        <v>0.34884836955488008</v>
      </c>
      <c r="BR465" s="3">
        <v>0.28405123123742687</v>
      </c>
      <c r="BS465" s="3">
        <v>0.5944104909382284</v>
      </c>
      <c r="BT465" s="3">
        <v>0.60260788559613909</v>
      </c>
      <c r="BU465" s="3">
        <v>0.517677805927373</v>
      </c>
      <c r="BV465" s="3">
        <v>0.35552976606508563</v>
      </c>
      <c r="BW465" s="3">
        <v>15570.608566394299</v>
      </c>
      <c r="BX465" s="3">
        <v>32646.8876491683</v>
      </c>
      <c r="BY465" s="3">
        <v>29477.096563961299</v>
      </c>
      <c r="BZ465" s="3">
        <v>755.85564939050005</v>
      </c>
      <c r="CA465" s="3">
        <v>6472.9298477732</v>
      </c>
      <c r="CB465" s="3">
        <v>1475.6158782804</v>
      </c>
      <c r="CC465" s="3">
        <v>9382.97150564</v>
      </c>
      <c r="CD465" s="3">
        <v>16900.569168578899</v>
      </c>
      <c r="CE465" s="3">
        <v>10479.9852456631</v>
      </c>
      <c r="CF465" s="3">
        <v>5431.7814113638997</v>
      </c>
      <c r="CG465" s="3">
        <v>9273.3886328162007</v>
      </c>
      <c r="CH465" s="3">
        <v>17521.495440017799</v>
      </c>
      <c r="CI465" s="3">
        <v>806.73153718740002</v>
      </c>
      <c r="CJ465" s="3">
        <v>1642.8634471183</v>
      </c>
      <c r="CK465" s="3">
        <v>5152</v>
      </c>
      <c r="CL465" s="3">
        <v>7205</v>
      </c>
      <c r="CM465" s="3">
        <v>8518</v>
      </c>
      <c r="CN465" s="3">
        <v>7793</v>
      </c>
      <c r="CO465" s="3">
        <v>0.20647643475472907</v>
      </c>
      <c r="CP465" s="3">
        <f t="shared" si="7"/>
        <v>0.20823535699016674</v>
      </c>
    </row>
    <row r="466" spans="1:94" ht="17.100000000000001" customHeight="1" x14ac:dyDescent="0.3">
      <c r="A466" s="2">
        <v>3202405</v>
      </c>
      <c r="B466" s="2" t="s">
        <v>1788</v>
      </c>
      <c r="C466" s="2" t="s">
        <v>166</v>
      </c>
      <c r="D466" s="2" t="s">
        <v>1788</v>
      </c>
      <c r="E466" s="2" t="s">
        <v>166</v>
      </c>
      <c r="F466" s="2" t="s">
        <v>60</v>
      </c>
      <c r="G466" s="2" t="s">
        <v>60</v>
      </c>
      <c r="H466" s="2" t="s">
        <v>60</v>
      </c>
      <c r="I466" s="2" t="s">
        <v>60</v>
      </c>
      <c r="J466" s="2" t="s">
        <v>60</v>
      </c>
      <c r="K466" s="2" t="s">
        <v>60</v>
      </c>
      <c r="L466" s="2" t="s">
        <v>60</v>
      </c>
      <c r="M466" s="2" t="s">
        <v>60</v>
      </c>
      <c r="N466" s="2" t="s">
        <v>60</v>
      </c>
      <c r="O466" s="2" t="s">
        <v>60</v>
      </c>
      <c r="P466" s="2"/>
      <c r="Q466" s="2">
        <v>24</v>
      </c>
      <c r="R466" s="2">
        <v>777</v>
      </c>
      <c r="S466" s="2">
        <v>0.38733798604187436</v>
      </c>
      <c r="T466" s="2">
        <v>824</v>
      </c>
      <c r="U466" s="2">
        <v>0.41076769690927217</v>
      </c>
      <c r="V466" s="2">
        <v>405</v>
      </c>
      <c r="W466" s="2">
        <v>0.20189431704885344</v>
      </c>
      <c r="X466" s="2" t="s">
        <v>60</v>
      </c>
      <c r="Y466" s="2" t="s">
        <v>60</v>
      </c>
      <c r="Z466" s="2">
        <v>2006</v>
      </c>
      <c r="AA466" s="2" t="s">
        <v>1787</v>
      </c>
      <c r="AB466" s="2" t="s">
        <v>1788</v>
      </c>
      <c r="AC466" s="2" t="s">
        <v>166</v>
      </c>
      <c r="AD466" s="2">
        <v>24</v>
      </c>
      <c r="AE466" s="2">
        <v>475</v>
      </c>
      <c r="AF466" s="2">
        <v>0.19</v>
      </c>
      <c r="AG466" s="2">
        <v>1157</v>
      </c>
      <c r="AH466" s="2">
        <v>0.46</v>
      </c>
      <c r="AI466" s="2">
        <v>352</v>
      </c>
      <c r="AJ466" s="2">
        <v>0.14000000000000001</v>
      </c>
      <c r="AK466" s="2">
        <v>479</v>
      </c>
      <c r="AL466" s="2">
        <v>0.19</v>
      </c>
      <c r="AM466" s="2">
        <v>26</v>
      </c>
      <c r="AN466" s="2">
        <v>45</v>
      </c>
      <c r="AO466" s="2">
        <v>2534</v>
      </c>
      <c r="AP466" s="2" t="s">
        <v>1788</v>
      </c>
      <c r="AQ466" s="2" t="s">
        <v>166</v>
      </c>
      <c r="AR466" s="2">
        <v>24</v>
      </c>
      <c r="AS466" s="2">
        <v>772</v>
      </c>
      <c r="AT466" s="2">
        <v>0.3</v>
      </c>
      <c r="AU466" s="2">
        <v>1276</v>
      </c>
      <c r="AV466" s="2">
        <v>0.495</v>
      </c>
      <c r="AW466" s="2">
        <v>530</v>
      </c>
      <c r="AX466" s="2">
        <v>0.191</v>
      </c>
      <c r="AY466" s="2">
        <v>72</v>
      </c>
      <c r="AZ466" s="2">
        <v>121</v>
      </c>
      <c r="BA466" s="2">
        <v>2578</v>
      </c>
      <c r="BB466" s="2">
        <v>0.15227434257285002</v>
      </c>
      <c r="BC466" s="2">
        <v>0.18720647773279353</v>
      </c>
      <c r="BD466" s="2">
        <v>8.5205267234701787E-2</v>
      </c>
      <c r="BE466" s="2">
        <v>11256</v>
      </c>
      <c r="BF466" s="2">
        <v>12350</v>
      </c>
      <c r="BG466" s="2">
        <v>12910</v>
      </c>
      <c r="BH466" s="2">
        <v>1714</v>
      </c>
      <c r="BI466" s="2">
        <v>2312</v>
      </c>
      <c r="BJ466" s="2">
        <v>1100</v>
      </c>
      <c r="BK466" s="2">
        <v>2.9122856219786466</v>
      </c>
      <c r="BL466" s="2">
        <v>4.6895680651853366</v>
      </c>
      <c r="BM466" s="2">
        <v>5.0746229111639201</v>
      </c>
      <c r="BN466" s="2">
        <v>2.0094150735240315E-2</v>
      </c>
      <c r="BO466" s="2">
        <v>0.1528810384544658</v>
      </c>
      <c r="BP466" s="2">
        <v>0.22012558765697629</v>
      </c>
      <c r="BQ466" s="2">
        <v>0.32877385332899739</v>
      </c>
      <c r="BR466" s="2">
        <v>0.36762836777722813</v>
      </c>
      <c r="BS466" s="2">
        <v>0.55283889597394187</v>
      </c>
      <c r="BT466" s="2">
        <v>0.65113199593576232</v>
      </c>
      <c r="BU466" s="2">
        <v>0.47949059376830616</v>
      </c>
      <c r="BV466" s="2">
        <v>0.22703551636907768</v>
      </c>
      <c r="BW466" s="2">
        <v>4991.6575560714</v>
      </c>
      <c r="BX466" s="2">
        <v>10842.281366708499</v>
      </c>
      <c r="BY466" s="2">
        <v>23840.578436648098</v>
      </c>
      <c r="BZ466" s="2">
        <v>100.3031193504</v>
      </c>
      <c r="CA466" s="2">
        <v>1657.5792345579</v>
      </c>
      <c r="CB466" s="2">
        <v>5247.9213384493996</v>
      </c>
      <c r="CC466" s="2">
        <v>3250.2279475126002</v>
      </c>
      <c r="CD466" s="2">
        <v>5198.7719303261001</v>
      </c>
      <c r="CE466" s="2">
        <v>5412.6580359018999</v>
      </c>
      <c r="CF466" s="2">
        <v>1641.1264892084</v>
      </c>
      <c r="CG466" s="2">
        <v>3985.9302018244998</v>
      </c>
      <c r="CH466" s="2">
        <v>13179.9990622967</v>
      </c>
      <c r="CI466" s="2">
        <v>425.9542516349</v>
      </c>
      <c r="CJ466" s="2">
        <v>2420.0031486337998</v>
      </c>
      <c r="CK466" s="2">
        <v>2146</v>
      </c>
      <c r="CL466" s="2">
        <v>2829</v>
      </c>
      <c r="CM466" s="2">
        <v>3929</v>
      </c>
      <c r="CN466" s="2">
        <v>3084</v>
      </c>
      <c r="CO466" s="2">
        <v>0.17376518218623482</v>
      </c>
      <c r="CP466" s="2">
        <f t="shared" si="7"/>
        <v>0.2388845855925639</v>
      </c>
    </row>
    <row r="467" spans="1:94" ht="17.100000000000001" customHeight="1" x14ac:dyDescent="0.3">
      <c r="A467" s="3">
        <v>3202504</v>
      </c>
      <c r="B467" s="3" t="s">
        <v>178</v>
      </c>
      <c r="C467" s="3" t="s">
        <v>166</v>
      </c>
      <c r="D467" s="3" t="s">
        <v>178</v>
      </c>
      <c r="E467" s="3" t="s">
        <v>166</v>
      </c>
      <c r="F467" s="3">
        <v>14</v>
      </c>
      <c r="G467" s="3">
        <v>2800</v>
      </c>
      <c r="H467" s="3">
        <v>0.747</v>
      </c>
      <c r="I467" s="3">
        <v>901</v>
      </c>
      <c r="J467" s="3">
        <v>0.24</v>
      </c>
      <c r="K467" s="3">
        <v>47</v>
      </c>
      <c r="L467" s="3">
        <v>1.2999999999999999E-2</v>
      </c>
      <c r="M467" s="3"/>
      <c r="N467" s="3"/>
      <c r="O467" s="3">
        <v>3748</v>
      </c>
      <c r="P467" s="3"/>
      <c r="Q467" s="3">
        <v>14</v>
      </c>
      <c r="R467" s="3">
        <v>1957</v>
      </c>
      <c r="S467" s="3">
        <v>0.47546161321671526</v>
      </c>
      <c r="T467" s="3">
        <v>1728</v>
      </c>
      <c r="U467" s="3">
        <v>0.41982507288629739</v>
      </c>
      <c r="V467" s="3">
        <v>431</v>
      </c>
      <c r="W467" s="3">
        <v>0.10471331389698736</v>
      </c>
      <c r="X467" s="3" t="s">
        <v>60</v>
      </c>
      <c r="Y467" s="3" t="s">
        <v>60</v>
      </c>
      <c r="Z467" s="3">
        <v>4116</v>
      </c>
      <c r="AA467" s="3" t="s">
        <v>1133</v>
      </c>
      <c r="AB467" s="3" t="s">
        <v>1134</v>
      </c>
      <c r="AC467" s="3" t="s">
        <v>166</v>
      </c>
      <c r="AD467" s="3"/>
      <c r="AE467" s="3">
        <v>703</v>
      </c>
      <c r="AF467" s="3">
        <v>0.12</v>
      </c>
      <c r="AG467" s="3">
        <v>771</v>
      </c>
      <c r="AH467" s="3">
        <v>0.13</v>
      </c>
      <c r="AI467" s="3">
        <v>1708</v>
      </c>
      <c r="AJ467" s="3">
        <v>0.28999999999999998</v>
      </c>
      <c r="AK467" s="3">
        <v>2576</v>
      </c>
      <c r="AL467" s="3">
        <v>0.43</v>
      </c>
      <c r="AM467" s="3">
        <v>84</v>
      </c>
      <c r="AN467" s="3">
        <v>136</v>
      </c>
      <c r="AO467" s="3">
        <v>5978</v>
      </c>
      <c r="AP467" s="3" t="s">
        <v>178</v>
      </c>
      <c r="AQ467" s="3" t="s">
        <v>166</v>
      </c>
      <c r="AR467" s="3">
        <v>14</v>
      </c>
      <c r="AS467" s="3">
        <v>1638</v>
      </c>
      <c r="AT467" s="3">
        <v>0.57499999999999996</v>
      </c>
      <c r="AU467" s="3">
        <v>259</v>
      </c>
      <c r="AV467" s="3">
        <v>9.0999999999999998E-2</v>
      </c>
      <c r="AW467" s="3">
        <v>952</v>
      </c>
      <c r="AX467" s="3">
        <v>0.312</v>
      </c>
      <c r="AY467" s="3">
        <v>81</v>
      </c>
      <c r="AZ467" s="3">
        <v>117</v>
      </c>
      <c r="BA467" s="3">
        <v>2849</v>
      </c>
      <c r="BB467" s="3">
        <v>0.19488795998081271</v>
      </c>
      <c r="BC467" s="3">
        <v>0.21249999999999999</v>
      </c>
      <c r="BD467" s="3">
        <v>0.1623615209040806</v>
      </c>
      <c r="BE467" s="3">
        <v>14593</v>
      </c>
      <c r="BF467" s="3">
        <v>14160</v>
      </c>
      <c r="BG467" s="3">
        <v>35926</v>
      </c>
      <c r="BH467" s="3">
        <v>2844</v>
      </c>
      <c r="BI467" s="3">
        <v>3009</v>
      </c>
      <c r="BJ467" s="3">
        <v>5833</v>
      </c>
      <c r="BK467" s="3">
        <v>4.1637349336687057</v>
      </c>
      <c r="BL467" s="3">
        <v>7.5991623061583589</v>
      </c>
      <c r="BM467" s="3">
        <v>2.6993916818841535</v>
      </c>
      <c r="BN467" s="3">
        <v>1.5730665110168157E-2</v>
      </c>
      <c r="BO467" s="3">
        <v>3.6355348327713227E-2</v>
      </c>
      <c r="BP467" s="3">
        <v>6.7088805811789498E-2</v>
      </c>
      <c r="BQ467" s="3">
        <v>0.30896297389705768</v>
      </c>
      <c r="BR467" s="3">
        <v>0.5740141356401357</v>
      </c>
      <c r="BS467" s="3">
        <v>0.52517978041376268</v>
      </c>
      <c r="BT467" s="3">
        <v>0.67530636099276575</v>
      </c>
      <c r="BU467" s="3">
        <v>0.38963051603215093</v>
      </c>
      <c r="BV467" s="3">
        <v>0.40773141377444772</v>
      </c>
      <c r="BW467" s="3">
        <v>11841.662151353799</v>
      </c>
      <c r="BX467" s="3">
        <v>22865.8793792305</v>
      </c>
      <c r="BY467" s="3">
        <v>13712.909743971501</v>
      </c>
      <c r="BZ467" s="3">
        <v>186.2772216507</v>
      </c>
      <c r="CA467" s="3">
        <v>831.2970096514</v>
      </c>
      <c r="CB467" s="3">
        <v>919.98273892789996</v>
      </c>
      <c r="CC467" s="3">
        <v>7996.7497755365002</v>
      </c>
      <c r="CD467" s="3">
        <v>8909.2443820584995</v>
      </c>
      <c r="CE467" s="3">
        <v>5591.1840768708998</v>
      </c>
      <c r="CF467" s="3">
        <v>3658.6351541664999</v>
      </c>
      <c r="CG467" s="3">
        <v>13125.337987520599</v>
      </c>
      <c r="CH467" s="3">
        <v>7201.7429281727</v>
      </c>
      <c r="CI467" s="3">
        <v>768.00842340240001</v>
      </c>
      <c r="CJ467" s="3">
        <v>1870.5501534919999</v>
      </c>
      <c r="CK467" s="3">
        <v>5380</v>
      </c>
      <c r="CL467" s="3">
        <v>6411</v>
      </c>
      <c r="CM467" s="3">
        <v>9244</v>
      </c>
      <c r="CN467" s="3">
        <v>3426</v>
      </c>
      <c r="CO467" s="3">
        <v>0.37994350282485878</v>
      </c>
      <c r="CP467" s="3">
        <f t="shared" si="7"/>
        <v>9.536268997383511E-2</v>
      </c>
    </row>
    <row r="468" spans="1:94" ht="17.100000000000001" customHeight="1" x14ac:dyDescent="0.3">
      <c r="A468" s="2">
        <v>3202603</v>
      </c>
      <c r="B468" s="2" t="s">
        <v>3659</v>
      </c>
      <c r="C468" s="2" t="s">
        <v>166</v>
      </c>
      <c r="D468" s="2" t="s">
        <v>3659</v>
      </c>
      <c r="E468" s="2" t="s">
        <v>166</v>
      </c>
      <c r="F468" s="2" t="s">
        <v>60</v>
      </c>
      <c r="G468" s="2" t="s">
        <v>60</v>
      </c>
      <c r="H468" s="2" t="s">
        <v>60</v>
      </c>
      <c r="I468" s="2" t="s">
        <v>60</v>
      </c>
      <c r="J468" s="2" t="s">
        <v>60</v>
      </c>
      <c r="K468" s="2" t="s">
        <v>60</v>
      </c>
      <c r="L468" s="2" t="s">
        <v>60</v>
      </c>
      <c r="M468" s="2" t="s">
        <v>60</v>
      </c>
      <c r="N468" s="2" t="s">
        <v>60</v>
      </c>
      <c r="O468" s="2" t="s">
        <v>60</v>
      </c>
      <c r="P468" s="2" t="s">
        <v>60</v>
      </c>
      <c r="Q468" s="2" t="s">
        <v>60</v>
      </c>
      <c r="R468" s="2" t="s">
        <v>60</v>
      </c>
      <c r="S468" s="2" t="s">
        <v>60</v>
      </c>
      <c r="T468" s="2" t="s">
        <v>60</v>
      </c>
      <c r="U468" s="2" t="s">
        <v>60</v>
      </c>
      <c r="V468" s="2" t="s">
        <v>60</v>
      </c>
      <c r="W468" s="2" t="s">
        <v>60</v>
      </c>
      <c r="X468" s="2" t="s">
        <v>60</v>
      </c>
      <c r="Y468" s="2" t="s">
        <v>60</v>
      </c>
      <c r="Z468" s="2" t="s">
        <v>60</v>
      </c>
      <c r="AA468" s="2" t="s">
        <v>3658</v>
      </c>
      <c r="AB468" s="2" t="s">
        <v>3659</v>
      </c>
      <c r="AC468" s="2" t="s">
        <v>166</v>
      </c>
      <c r="AD468" s="2">
        <v>12</v>
      </c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 t="s">
        <v>3659</v>
      </c>
      <c r="AQ468" s="2" t="s">
        <v>166</v>
      </c>
      <c r="AR468" s="2">
        <v>12</v>
      </c>
      <c r="AS468" s="2">
        <v>1248</v>
      </c>
      <c r="AT468" s="2">
        <v>0.64300000000000002</v>
      </c>
      <c r="AU468" s="2">
        <v>127</v>
      </c>
      <c r="AV468" s="2">
        <v>6.5000000000000002E-2</v>
      </c>
      <c r="AW468" s="2">
        <v>566</v>
      </c>
      <c r="AX468" s="2">
        <v>0.27700000000000002</v>
      </c>
      <c r="AY468" s="2">
        <v>49</v>
      </c>
      <c r="AZ468" s="2">
        <v>57</v>
      </c>
      <c r="BA468" s="2">
        <v>1941</v>
      </c>
      <c r="BB468" s="2">
        <v>0.1503195332036677</v>
      </c>
      <c r="BC468" s="2">
        <v>0.16673481905540788</v>
      </c>
      <c r="BD468" s="2">
        <v>0.29431954693667411</v>
      </c>
      <c r="BE468" s="2">
        <v>10797</v>
      </c>
      <c r="BF468" s="2">
        <v>9782</v>
      </c>
      <c r="BG468" s="2">
        <v>11654</v>
      </c>
      <c r="BH468" s="2">
        <v>1623</v>
      </c>
      <c r="BI468" s="2">
        <v>1631</v>
      </c>
      <c r="BJ468" s="2">
        <v>3430</v>
      </c>
      <c r="BK468" s="2">
        <v>3.877618095162723</v>
      </c>
      <c r="BL468" s="2">
        <v>5.196417127522869</v>
      </c>
      <c r="BM468" s="2">
        <v>1.8059509026352065</v>
      </c>
      <c r="BN468" s="2">
        <v>3.0737363614194668E-2</v>
      </c>
      <c r="BO468" s="2">
        <v>0.11192046501145037</v>
      </c>
      <c r="BP468" s="2">
        <v>8.778043493268578E-2</v>
      </c>
      <c r="BQ468" s="2">
        <v>0.33139300121218718</v>
      </c>
      <c r="BR468" s="2">
        <v>0.1609057564745614</v>
      </c>
      <c r="BS468" s="2">
        <v>0.41278316500645607</v>
      </c>
      <c r="BT468" s="2">
        <v>0.63786963517361817</v>
      </c>
      <c r="BU468" s="2">
        <v>0.72717377851398834</v>
      </c>
      <c r="BV468" s="2">
        <v>0.49943640006085815</v>
      </c>
      <c r="BW468" s="2">
        <v>6293.3741684490997</v>
      </c>
      <c r="BX468" s="2">
        <v>8475.3563349897995</v>
      </c>
      <c r="BY468" s="2">
        <v>5945.1903714750997</v>
      </c>
      <c r="BZ468" s="2">
        <v>193.44173017579999</v>
      </c>
      <c r="CA468" s="2">
        <v>948.56582214980006</v>
      </c>
      <c r="CB468" s="2">
        <v>521.87139656570002</v>
      </c>
      <c r="CC468" s="2">
        <v>4014.3522848397001</v>
      </c>
      <c r="CD468" s="2">
        <v>6163.0568903670001</v>
      </c>
      <c r="CE468" s="2">
        <v>2969.244476806</v>
      </c>
      <c r="CF468" s="2">
        <v>2085.5801534336001</v>
      </c>
      <c r="CG468" s="2">
        <v>1363.733622473</v>
      </c>
      <c r="CH468" s="2">
        <v>2454.0744981033999</v>
      </c>
      <c r="CI468" s="2">
        <v>348.50802406499997</v>
      </c>
      <c r="CJ468" s="2">
        <v>432.08039717060001</v>
      </c>
      <c r="CK468" s="2" t="s">
        <v>60</v>
      </c>
      <c r="CL468" s="2" t="s">
        <v>60</v>
      </c>
      <c r="CM468" s="2">
        <v>0</v>
      </c>
      <c r="CN468" s="2">
        <v>2248</v>
      </c>
      <c r="CO468" s="2" t="s">
        <v>60</v>
      </c>
      <c r="CP468" s="2">
        <f t="shared" si="7"/>
        <v>0.19289514329843829</v>
      </c>
    </row>
    <row r="469" spans="1:94" ht="17.100000000000001" customHeight="1" x14ac:dyDescent="0.3">
      <c r="A469" s="3">
        <v>3202702</v>
      </c>
      <c r="B469" s="3" t="s">
        <v>180</v>
      </c>
      <c r="C469" s="3" t="s">
        <v>166</v>
      </c>
      <c r="D469" s="3" t="s">
        <v>180</v>
      </c>
      <c r="E469" s="3" t="s">
        <v>166</v>
      </c>
      <c r="F469" s="3">
        <v>16</v>
      </c>
      <c r="G469" s="3">
        <v>2430</v>
      </c>
      <c r="H469" s="3">
        <v>0.84799999999999998</v>
      </c>
      <c r="I469" s="3">
        <v>407</v>
      </c>
      <c r="J469" s="3">
        <v>0.14199999999999999</v>
      </c>
      <c r="K469" s="3">
        <v>28</v>
      </c>
      <c r="L469" s="3">
        <v>0.01</v>
      </c>
      <c r="M469" s="3"/>
      <c r="N469" s="3"/>
      <c r="O469" s="3">
        <v>2865</v>
      </c>
      <c r="P469" s="3"/>
      <c r="Q469" s="3">
        <v>16</v>
      </c>
      <c r="R469" s="3">
        <v>880</v>
      </c>
      <c r="S469" s="3">
        <v>0.31029619181946405</v>
      </c>
      <c r="T469" s="3">
        <v>752</v>
      </c>
      <c r="U469" s="3">
        <v>0.26516220028208742</v>
      </c>
      <c r="V469" s="3">
        <v>1204</v>
      </c>
      <c r="W469" s="3">
        <v>0.42454160789844853</v>
      </c>
      <c r="X469" s="3" t="s">
        <v>60</v>
      </c>
      <c r="Y469" s="3" t="s">
        <v>60</v>
      </c>
      <c r="Z469" s="3">
        <v>2836</v>
      </c>
      <c r="AA469" s="3" t="s">
        <v>1136</v>
      </c>
      <c r="AB469" s="3" t="s">
        <v>180</v>
      </c>
      <c r="AC469" s="3" t="s">
        <v>166</v>
      </c>
      <c r="AD469" s="3">
        <v>16</v>
      </c>
      <c r="AE469" s="3">
        <v>855</v>
      </c>
      <c r="AF469" s="3">
        <v>0.22</v>
      </c>
      <c r="AG469" s="3">
        <v>497</v>
      </c>
      <c r="AH469" s="3">
        <v>0.13</v>
      </c>
      <c r="AI469" s="3">
        <v>1081</v>
      </c>
      <c r="AJ469" s="3">
        <v>0.28000000000000003</v>
      </c>
      <c r="AK469" s="3">
        <v>1175</v>
      </c>
      <c r="AL469" s="3">
        <v>0.3</v>
      </c>
      <c r="AM469" s="3">
        <v>128</v>
      </c>
      <c r="AN469" s="3">
        <v>142</v>
      </c>
      <c r="AO469" s="3">
        <v>3878</v>
      </c>
      <c r="AP469" s="3" t="s">
        <v>180</v>
      </c>
      <c r="AQ469" s="3" t="s">
        <v>166</v>
      </c>
      <c r="AR469" s="3">
        <v>16</v>
      </c>
      <c r="AS469" s="3">
        <v>1641</v>
      </c>
      <c r="AT469" s="3">
        <v>0.6</v>
      </c>
      <c r="AU469" s="3">
        <v>159</v>
      </c>
      <c r="AV469" s="3">
        <v>5.8000000000000003E-2</v>
      </c>
      <c r="AW469" s="3">
        <v>936</v>
      </c>
      <c r="AX469" s="3">
        <v>0.318</v>
      </c>
      <c r="AY469" s="3">
        <v>58</v>
      </c>
      <c r="AZ469" s="3">
        <v>149</v>
      </c>
      <c r="BA469" s="3">
        <v>2736</v>
      </c>
      <c r="BB469" s="3">
        <v>9.9289551204297347E-2</v>
      </c>
      <c r="BC469" s="3">
        <v>8.9166392814108889E-2</v>
      </c>
      <c r="BD469" s="3">
        <v>0.67626054966457472</v>
      </c>
      <c r="BE469" s="3">
        <v>17313</v>
      </c>
      <c r="BF469" s="3">
        <v>18258</v>
      </c>
      <c r="BG469" s="3">
        <v>18484</v>
      </c>
      <c r="BH469" s="3">
        <v>1719</v>
      </c>
      <c r="BI469" s="3">
        <v>1628</v>
      </c>
      <c r="BJ469" s="3">
        <v>12500</v>
      </c>
      <c r="BK469" s="3">
        <v>7.4157633190227452</v>
      </c>
      <c r="BL469" s="3">
        <v>15.041166973350185</v>
      </c>
      <c r="BM469" s="3">
        <v>2.9329112526292791</v>
      </c>
      <c r="BN469" s="3">
        <v>2.6508786769572558E-2</v>
      </c>
      <c r="BO469" s="3">
        <v>8.7698917367501725E-2</v>
      </c>
      <c r="BP469" s="3">
        <v>0.11237362685830579</v>
      </c>
      <c r="BQ469" s="3">
        <v>0.20380979156518514</v>
      </c>
      <c r="BR469" s="3">
        <v>0.29585208222634957</v>
      </c>
      <c r="BS469" s="3">
        <v>0.24274994406423786</v>
      </c>
      <c r="BT469" s="3">
        <v>0.76968142166524234</v>
      </c>
      <c r="BU469" s="3">
        <v>0.61644900040614869</v>
      </c>
      <c r="BV469" s="3">
        <v>0.64487642907746123</v>
      </c>
      <c r="BW469" s="3">
        <v>12747.6971454001</v>
      </c>
      <c r="BX469" s="3">
        <v>24487.0198326141</v>
      </c>
      <c r="BY469" s="3">
        <v>20014.186387942202</v>
      </c>
      <c r="BZ469" s="3">
        <v>337.92598543050002</v>
      </c>
      <c r="CA469" s="3">
        <v>2147.4851288768</v>
      </c>
      <c r="CB469" s="3">
        <v>2249.0667130311999</v>
      </c>
      <c r="CC469" s="3">
        <v>9811.6656618295001</v>
      </c>
      <c r="CD469" s="3">
        <v>15094.998898740499</v>
      </c>
      <c r="CE469" s="3">
        <v>12906.6770487469</v>
      </c>
      <c r="CF469" s="3">
        <v>2598.1054981400998</v>
      </c>
      <c r="CG469" s="3">
        <v>7244.5358049967999</v>
      </c>
      <c r="CH469" s="3">
        <v>4858.4426261642002</v>
      </c>
      <c r="CI469" s="3">
        <v>832.54694637739999</v>
      </c>
      <c r="CJ469" s="3">
        <v>1096.5363544997999</v>
      </c>
      <c r="CK469" s="3">
        <v>3211</v>
      </c>
      <c r="CL469" s="3">
        <v>3844</v>
      </c>
      <c r="CM469" s="3">
        <v>4643</v>
      </c>
      <c r="CN469" s="3">
        <v>3139</v>
      </c>
      <c r="CO469" s="3">
        <v>0.17586811260817176</v>
      </c>
      <c r="CP469" s="3">
        <f t="shared" si="7"/>
        <v>0.16982254923176801</v>
      </c>
    </row>
    <row r="470" spans="1:94" ht="17.100000000000001" customHeight="1" x14ac:dyDescent="0.3">
      <c r="A470" s="2">
        <v>3202801</v>
      </c>
      <c r="B470" s="2" t="s">
        <v>186</v>
      </c>
      <c r="C470" s="2" t="s">
        <v>166</v>
      </c>
      <c r="D470" s="2" t="s">
        <v>186</v>
      </c>
      <c r="E470" s="2" t="s">
        <v>166</v>
      </c>
      <c r="F470" s="2">
        <v>22</v>
      </c>
      <c r="G470" s="2">
        <v>1401</v>
      </c>
      <c r="H470" s="2">
        <v>0.80200000000000005</v>
      </c>
      <c r="I470" s="2">
        <v>328</v>
      </c>
      <c r="J470" s="2">
        <v>0.188</v>
      </c>
      <c r="K470" s="2">
        <v>17</v>
      </c>
      <c r="L470" s="2">
        <v>0.01</v>
      </c>
      <c r="M470" s="2"/>
      <c r="N470" s="2"/>
      <c r="O470" s="2">
        <v>1746</v>
      </c>
      <c r="P470" s="2"/>
      <c r="Q470" s="2">
        <v>22</v>
      </c>
      <c r="R470" s="2">
        <v>1770</v>
      </c>
      <c r="S470" s="2">
        <v>0.76424870466321249</v>
      </c>
      <c r="T470" s="2">
        <v>343</v>
      </c>
      <c r="U470" s="2">
        <v>0.14810017271157166</v>
      </c>
      <c r="V470" s="2">
        <v>203</v>
      </c>
      <c r="W470" s="2">
        <v>8.7651122625215891E-2</v>
      </c>
      <c r="X470" s="2" t="s">
        <v>60</v>
      </c>
      <c r="Y470" s="2" t="s">
        <v>60</v>
      </c>
      <c r="Z470" s="2">
        <v>2316</v>
      </c>
      <c r="AA470" s="2" t="s">
        <v>1143</v>
      </c>
      <c r="AB470" s="2" t="s">
        <v>186</v>
      </c>
      <c r="AC470" s="2" t="s">
        <v>166</v>
      </c>
      <c r="AD470" s="2">
        <v>22</v>
      </c>
      <c r="AE470" s="2">
        <v>379</v>
      </c>
      <c r="AF470" s="2">
        <v>0.1</v>
      </c>
      <c r="AG470" s="2">
        <v>1635</v>
      </c>
      <c r="AH470" s="2">
        <v>0.44</v>
      </c>
      <c r="AI470" s="2">
        <v>256</v>
      </c>
      <c r="AJ470" s="2">
        <v>7.0000000000000007E-2</v>
      </c>
      <c r="AK470" s="2">
        <v>1274</v>
      </c>
      <c r="AL470" s="2">
        <v>0.34</v>
      </c>
      <c r="AM470" s="2">
        <v>69</v>
      </c>
      <c r="AN470" s="2">
        <v>125</v>
      </c>
      <c r="AO470" s="2">
        <v>3738</v>
      </c>
      <c r="AP470" s="2" t="s">
        <v>186</v>
      </c>
      <c r="AQ470" s="2" t="s">
        <v>166</v>
      </c>
      <c r="AR470" s="2">
        <v>22</v>
      </c>
      <c r="AS470" s="2">
        <v>1410</v>
      </c>
      <c r="AT470" s="2">
        <v>0.41799999999999998</v>
      </c>
      <c r="AU470" s="2">
        <v>813</v>
      </c>
      <c r="AV470" s="2">
        <v>0.24099999999999999</v>
      </c>
      <c r="AW470" s="2">
        <v>1154</v>
      </c>
      <c r="AX470" s="2">
        <v>0.29499999999999998</v>
      </c>
      <c r="AY470" s="2">
        <v>164</v>
      </c>
      <c r="AZ470" s="2">
        <v>368</v>
      </c>
      <c r="BA470" s="2">
        <v>3377</v>
      </c>
      <c r="BB470" s="2">
        <v>0.10045727350671621</v>
      </c>
      <c r="BC470" s="2">
        <v>9.6447583591385125E-2</v>
      </c>
      <c r="BD470" s="2">
        <v>0.23779208741889848</v>
      </c>
      <c r="BE470" s="2">
        <v>27992</v>
      </c>
      <c r="BF470" s="2">
        <v>28741</v>
      </c>
      <c r="BG470" s="2">
        <v>40998</v>
      </c>
      <c r="BH470" s="2">
        <v>2812</v>
      </c>
      <c r="BI470" s="2">
        <v>2772</v>
      </c>
      <c r="BJ470" s="2">
        <v>9749</v>
      </c>
      <c r="BK470" s="2">
        <v>3.9818864345102067</v>
      </c>
      <c r="BL470" s="2">
        <v>6.0278476943677841</v>
      </c>
      <c r="BM470" s="2">
        <v>2.5248875178830694</v>
      </c>
      <c r="BN470" s="2">
        <v>0.15100600596481589</v>
      </c>
      <c r="BO470" s="2">
        <v>0.16626719281138072</v>
      </c>
      <c r="BP470" s="2">
        <v>0.23481602084721101</v>
      </c>
      <c r="BQ470" s="2">
        <v>0.3096022032135084</v>
      </c>
      <c r="BR470" s="2">
        <v>0.29925780219895903</v>
      </c>
      <c r="BS470" s="2">
        <v>0.29485711849112073</v>
      </c>
      <c r="BT470" s="2">
        <v>0.53939179082166666</v>
      </c>
      <c r="BU470" s="2">
        <v>0.53447500498966038</v>
      </c>
      <c r="BV470" s="2">
        <v>0.47032686066166829</v>
      </c>
      <c r="BW470" s="2">
        <v>11197.064653842701</v>
      </c>
      <c r="BX470" s="2">
        <v>16709.193808787499</v>
      </c>
      <c r="BY470" s="2">
        <v>25337.2462419566</v>
      </c>
      <c r="BZ470" s="2">
        <v>1690.8240119065999</v>
      </c>
      <c r="CA470" s="2">
        <v>2778.1907487284002</v>
      </c>
      <c r="CB470" s="2">
        <v>5949.5913417621996</v>
      </c>
      <c r="CC470" s="2">
        <v>6039.6047555821997</v>
      </c>
      <c r="CD470" s="2">
        <v>8930.6464443249006</v>
      </c>
      <c r="CE470" s="2">
        <v>11916.7874827911</v>
      </c>
      <c r="CF470" s="2">
        <v>3466.6358863537998</v>
      </c>
      <c r="CG470" s="2">
        <v>5000.3566157342002</v>
      </c>
      <c r="CH470" s="2">
        <v>7470.8674174033004</v>
      </c>
      <c r="CI470" s="2">
        <v>561.48514988240004</v>
      </c>
      <c r="CJ470" s="2">
        <v>878.3281912612</v>
      </c>
      <c r="CK470" s="2">
        <v>2502</v>
      </c>
      <c r="CL470" s="2">
        <v>3083</v>
      </c>
      <c r="CM470" s="2">
        <v>4949</v>
      </c>
      <c r="CN470" s="2">
        <v>4817</v>
      </c>
      <c r="CO470" s="2">
        <v>8.7053338436380079E-2</v>
      </c>
      <c r="CP470" s="2">
        <f t="shared" si="7"/>
        <v>0.11749353627006195</v>
      </c>
    </row>
    <row r="471" spans="1:94" ht="17.100000000000001" customHeight="1" x14ac:dyDescent="0.3">
      <c r="A471" s="3">
        <v>3203007</v>
      </c>
      <c r="B471" s="3" t="s">
        <v>5862</v>
      </c>
      <c r="C471" s="3" t="s">
        <v>166</v>
      </c>
      <c r="D471" s="3" t="s">
        <v>182</v>
      </c>
      <c r="E471" s="3" t="s">
        <v>166</v>
      </c>
      <c r="F471" s="3">
        <v>18</v>
      </c>
      <c r="G471" s="3">
        <v>2438</v>
      </c>
      <c r="H471" s="3">
        <v>0.83599999999999997</v>
      </c>
      <c r="I471" s="3">
        <v>461</v>
      </c>
      <c r="J471" s="3">
        <v>0.158</v>
      </c>
      <c r="K471" s="3">
        <v>17</v>
      </c>
      <c r="L471" s="3">
        <v>6.0000000000000001E-3</v>
      </c>
      <c r="M471" s="3"/>
      <c r="N471" s="3"/>
      <c r="O471" s="3">
        <v>2916</v>
      </c>
      <c r="P471" s="3"/>
      <c r="Q471" s="3">
        <v>18</v>
      </c>
      <c r="R471" s="3">
        <v>1523</v>
      </c>
      <c r="S471" s="3">
        <v>0.49983590416803414</v>
      </c>
      <c r="T471" s="3">
        <v>1065</v>
      </c>
      <c r="U471" s="3">
        <v>0.34952412208729899</v>
      </c>
      <c r="V471" s="3">
        <v>449</v>
      </c>
      <c r="W471" s="3">
        <v>0.14735805710534952</v>
      </c>
      <c r="X471" s="3">
        <v>10</v>
      </c>
      <c r="Y471" s="3">
        <v>3.2819166393173614E-3</v>
      </c>
      <c r="Z471" s="3">
        <v>3047</v>
      </c>
      <c r="AA471" s="3" t="s">
        <v>1138</v>
      </c>
      <c r="AB471" s="3" t="s">
        <v>182</v>
      </c>
      <c r="AC471" s="3" t="s">
        <v>166</v>
      </c>
      <c r="AD471" s="3">
        <v>18</v>
      </c>
      <c r="AE471" s="3">
        <v>1781</v>
      </c>
      <c r="AF471" s="3">
        <v>0.36</v>
      </c>
      <c r="AG471" s="3">
        <v>479</v>
      </c>
      <c r="AH471" s="3">
        <v>0.1</v>
      </c>
      <c r="AI471" s="3">
        <v>189</v>
      </c>
      <c r="AJ471" s="3">
        <v>0.04</v>
      </c>
      <c r="AK471" s="3">
        <v>2335</v>
      </c>
      <c r="AL471" s="3">
        <v>0.47</v>
      </c>
      <c r="AM471" s="3">
        <v>94</v>
      </c>
      <c r="AN471" s="3">
        <v>138</v>
      </c>
      <c r="AO471" s="3">
        <v>5016</v>
      </c>
      <c r="AP471" s="3" t="s">
        <v>182</v>
      </c>
      <c r="AQ471" s="3" t="s">
        <v>166</v>
      </c>
      <c r="AR471" s="3">
        <v>18</v>
      </c>
      <c r="AS471" s="3">
        <v>1896</v>
      </c>
      <c r="AT471" s="3">
        <v>0.46899999999999997</v>
      </c>
      <c r="AU471" s="3">
        <v>245</v>
      </c>
      <c r="AV471" s="3">
        <v>6.0999999999999999E-2</v>
      </c>
      <c r="AW471" s="3">
        <v>1900</v>
      </c>
      <c r="AX471" s="3">
        <v>0.438</v>
      </c>
      <c r="AY471" s="3">
        <v>128</v>
      </c>
      <c r="AZ471" s="3">
        <v>169</v>
      </c>
      <c r="BA471" s="3">
        <v>4041</v>
      </c>
      <c r="BB471" s="3">
        <v>8.0383923215356923E-2</v>
      </c>
      <c r="BC471" s="3">
        <v>8.7663137158335389E-2</v>
      </c>
      <c r="BD471" s="3">
        <v>0.11106802140696502</v>
      </c>
      <c r="BE471" s="3">
        <v>20004</v>
      </c>
      <c r="BF471" s="3">
        <v>24366</v>
      </c>
      <c r="BG471" s="3">
        <v>12893</v>
      </c>
      <c r="BH471" s="3">
        <v>1608</v>
      </c>
      <c r="BI471" s="3">
        <v>2136</v>
      </c>
      <c r="BJ471" s="3">
        <v>1432</v>
      </c>
      <c r="BK471" s="3">
        <v>5.8635679284968907</v>
      </c>
      <c r="BL471" s="3">
        <v>8.671412075647801</v>
      </c>
      <c r="BM471" s="3">
        <v>1.7714519294136837</v>
      </c>
      <c r="BN471" s="3">
        <v>2.064309221619216E-2</v>
      </c>
      <c r="BO471" s="3">
        <v>6.1042693555626061E-2</v>
      </c>
      <c r="BP471" s="3">
        <v>3.0419656480923016E-2</v>
      </c>
      <c r="BQ471" s="3">
        <v>0.18017345861065667</v>
      </c>
      <c r="BR471" s="3">
        <v>0.35289403225670984</v>
      </c>
      <c r="BS471" s="3">
        <v>0.21222309414215063</v>
      </c>
      <c r="BT471" s="3">
        <v>0.79918344917314055</v>
      </c>
      <c r="BU471" s="3">
        <v>0.58606327418766402</v>
      </c>
      <c r="BV471" s="3">
        <v>0.75735724937693216</v>
      </c>
      <c r="BW471" s="3">
        <v>9428.6172290230006</v>
      </c>
      <c r="BX471" s="3">
        <v>18522.136193583701</v>
      </c>
      <c r="BY471" s="3">
        <v>17787.148823242798</v>
      </c>
      <c r="BZ471" s="3">
        <v>194.63581492989999</v>
      </c>
      <c r="CA471" s="3">
        <v>1130.6410836605</v>
      </c>
      <c r="CB471" s="3">
        <v>541.0789569781</v>
      </c>
      <c r="CC471" s="3">
        <v>7535.1948380239</v>
      </c>
      <c r="CD471" s="3">
        <v>10855.143782561499</v>
      </c>
      <c r="CE471" s="3">
        <v>13471.226107029301</v>
      </c>
      <c r="CF471" s="3">
        <v>1698.7865760691</v>
      </c>
      <c r="CG471" s="3">
        <v>6536.3513273617</v>
      </c>
      <c r="CH471" s="3">
        <v>3774.8437592354999</v>
      </c>
      <c r="CI471" s="3">
        <v>509.85433150239999</v>
      </c>
      <c r="CJ471" s="3">
        <v>1713.3475072402</v>
      </c>
      <c r="CK471" s="3">
        <v>3463</v>
      </c>
      <c r="CL471" s="3">
        <v>4549</v>
      </c>
      <c r="CM471" s="3">
        <v>6300</v>
      </c>
      <c r="CN471" s="3">
        <v>4885</v>
      </c>
      <c r="CO471" s="3">
        <v>0.14212427152589674</v>
      </c>
      <c r="CP471" s="3">
        <f t="shared" si="7"/>
        <v>0.37888776855658107</v>
      </c>
    </row>
    <row r="472" spans="1:94" ht="17.100000000000001" customHeight="1" x14ac:dyDescent="0.3">
      <c r="A472" s="2">
        <v>3203106</v>
      </c>
      <c r="B472" s="2" t="s">
        <v>5233</v>
      </c>
      <c r="C472" s="2" t="s">
        <v>166</v>
      </c>
      <c r="D472" s="2" t="s">
        <v>5233</v>
      </c>
      <c r="E472" s="2" t="s">
        <v>166</v>
      </c>
      <c r="F472" s="2" t="s">
        <v>60</v>
      </c>
      <c r="G472" s="2" t="s">
        <v>60</v>
      </c>
      <c r="H472" s="2" t="s">
        <v>60</v>
      </c>
      <c r="I472" s="2" t="s">
        <v>60</v>
      </c>
      <c r="J472" s="2" t="s">
        <v>60</v>
      </c>
      <c r="K472" s="2" t="s">
        <v>60</v>
      </c>
      <c r="L472" s="2" t="s">
        <v>60</v>
      </c>
      <c r="M472" s="2" t="s">
        <v>60</v>
      </c>
      <c r="N472" s="2" t="s">
        <v>60</v>
      </c>
      <c r="O472" s="2" t="s">
        <v>60</v>
      </c>
      <c r="P472" s="2" t="s">
        <v>60</v>
      </c>
      <c r="Q472" s="2" t="s">
        <v>60</v>
      </c>
      <c r="R472" s="2" t="s">
        <v>60</v>
      </c>
      <c r="S472" s="2" t="s">
        <v>60</v>
      </c>
      <c r="T472" s="2" t="s">
        <v>60</v>
      </c>
      <c r="U472" s="2" t="s">
        <v>60</v>
      </c>
      <c r="V472" s="2" t="s">
        <v>60</v>
      </c>
      <c r="W472" s="2" t="s">
        <v>60</v>
      </c>
      <c r="X472" s="2" t="s">
        <v>60</v>
      </c>
      <c r="Y472" s="2" t="s">
        <v>60</v>
      </c>
      <c r="Z472" s="2" t="s">
        <v>60</v>
      </c>
      <c r="AA472" s="2" t="s">
        <v>60</v>
      </c>
      <c r="AB472" s="2" t="s">
        <v>60</v>
      </c>
      <c r="AC472" s="2" t="s">
        <v>60</v>
      </c>
      <c r="AD472" s="2" t="s">
        <v>60</v>
      </c>
      <c r="AE472" s="2" t="s">
        <v>60</v>
      </c>
      <c r="AF472" s="2" t="s">
        <v>60</v>
      </c>
      <c r="AG472" s="2" t="s">
        <v>60</v>
      </c>
      <c r="AH472" s="2" t="s">
        <v>60</v>
      </c>
      <c r="AI472" s="2" t="s">
        <v>60</v>
      </c>
      <c r="AJ472" s="2" t="s">
        <v>60</v>
      </c>
      <c r="AK472" s="2" t="s">
        <v>60</v>
      </c>
      <c r="AL472" s="2" t="s">
        <v>60</v>
      </c>
      <c r="AM472" s="2" t="s">
        <v>60</v>
      </c>
      <c r="AN472" s="2" t="s">
        <v>60</v>
      </c>
      <c r="AO472" s="2" t="s">
        <v>60</v>
      </c>
      <c r="AP472" s="2" t="s">
        <v>5233</v>
      </c>
      <c r="AQ472" s="2" t="s">
        <v>166</v>
      </c>
      <c r="AR472" s="2">
        <v>4</v>
      </c>
      <c r="AS472" s="2">
        <v>536</v>
      </c>
      <c r="AT472" s="2">
        <v>0.41499999999999998</v>
      </c>
      <c r="AU472" s="2">
        <v>108</v>
      </c>
      <c r="AV472" s="2">
        <v>8.4000000000000005E-2</v>
      </c>
      <c r="AW472" s="2">
        <v>647</v>
      </c>
      <c r="AX472" s="2">
        <v>0.46300000000000002</v>
      </c>
      <c r="AY472" s="2">
        <v>45</v>
      </c>
      <c r="AZ472" s="2">
        <v>63</v>
      </c>
      <c r="BA472" s="2">
        <v>1291</v>
      </c>
      <c r="BB472" s="2"/>
      <c r="BC472" s="2"/>
      <c r="BD472" s="2">
        <v>0.43576403457245949</v>
      </c>
      <c r="BE472" s="2"/>
      <c r="BF472" s="2"/>
      <c r="BG472" s="2">
        <v>23834</v>
      </c>
      <c r="BH472" s="2"/>
      <c r="BI472" s="2"/>
      <c r="BJ472" s="2">
        <v>10386</v>
      </c>
      <c r="BK472" s="2"/>
      <c r="BL472" s="2"/>
      <c r="BM472" s="2">
        <v>2.7092188193335756</v>
      </c>
      <c r="BN472" s="2"/>
      <c r="BO472" s="2"/>
      <c r="BP472" s="2">
        <v>0.32802236737079149</v>
      </c>
      <c r="BQ472" s="2"/>
      <c r="BR472" s="2"/>
      <c r="BS472" s="2">
        <v>0.35722903487905272</v>
      </c>
      <c r="BT472" s="2"/>
      <c r="BU472" s="2"/>
      <c r="BV472" s="2">
        <v>0.31474859775015585</v>
      </c>
      <c r="BW472" s="2"/>
      <c r="BX472" s="2"/>
      <c r="BY472" s="2">
        <v>7076.4795560992998</v>
      </c>
      <c r="BZ472" s="2"/>
      <c r="CA472" s="2"/>
      <c r="CB472" s="2">
        <v>2321.2435766427002</v>
      </c>
      <c r="CC472" s="2"/>
      <c r="CD472" s="2"/>
      <c r="CE472" s="2">
        <v>2227.3120172898998</v>
      </c>
      <c r="CF472" s="2"/>
      <c r="CG472" s="2"/>
      <c r="CH472" s="2">
        <v>2527.9239621667002</v>
      </c>
      <c r="CI472" s="2"/>
      <c r="CJ472" s="2">
        <v>537.35272730969996</v>
      </c>
      <c r="CK472" s="2" t="s">
        <v>60</v>
      </c>
      <c r="CL472" s="2" t="s">
        <v>60</v>
      </c>
      <c r="CM472" s="2" t="s">
        <v>60</v>
      </c>
      <c r="CN472" s="2">
        <v>1673</v>
      </c>
      <c r="CO472" s="2" t="s">
        <v>60</v>
      </c>
      <c r="CP472" s="2">
        <f t="shared" si="7"/>
        <v>7.0193840731727783E-2</v>
      </c>
    </row>
    <row r="473" spans="1:94" ht="17.100000000000001" customHeight="1" x14ac:dyDescent="0.3">
      <c r="A473" s="3">
        <v>3203205</v>
      </c>
      <c r="B473" s="3" t="s">
        <v>1790</v>
      </c>
      <c r="C473" s="3" t="s">
        <v>166</v>
      </c>
      <c r="D473" s="3"/>
      <c r="E473" s="3"/>
      <c r="F473" s="3" t="s">
        <v>60</v>
      </c>
      <c r="G473" s="3" t="s">
        <v>60</v>
      </c>
      <c r="H473" s="3" t="s">
        <v>60</v>
      </c>
      <c r="I473" s="3" t="s">
        <v>60</v>
      </c>
      <c r="J473" s="3" t="s">
        <v>60</v>
      </c>
      <c r="K473" s="3" t="s">
        <v>60</v>
      </c>
      <c r="L473" s="3" t="s">
        <v>60</v>
      </c>
      <c r="M473" s="3" t="s">
        <v>60</v>
      </c>
      <c r="N473" s="3" t="s">
        <v>60</v>
      </c>
      <c r="O473" s="3" t="s">
        <v>60</v>
      </c>
      <c r="P473" s="3"/>
      <c r="Q473" s="3">
        <v>25</v>
      </c>
      <c r="R473" s="3">
        <v>969</v>
      </c>
      <c r="S473" s="3">
        <v>0.44592728946157384</v>
      </c>
      <c r="T473" s="3">
        <v>1004</v>
      </c>
      <c r="U473" s="3">
        <v>0.4620340543028072</v>
      </c>
      <c r="V473" s="3">
        <v>200</v>
      </c>
      <c r="W473" s="3">
        <v>9.2038656235618965E-2</v>
      </c>
      <c r="X473" s="3" t="s">
        <v>60</v>
      </c>
      <c r="Y473" s="3" t="s">
        <v>60</v>
      </c>
      <c r="Z473" s="3">
        <v>2173</v>
      </c>
      <c r="AA473" s="3" t="s">
        <v>1789</v>
      </c>
      <c r="AB473" s="3" t="s">
        <v>1790</v>
      </c>
      <c r="AC473" s="3" t="s">
        <v>166</v>
      </c>
      <c r="AD473" s="3">
        <v>25</v>
      </c>
      <c r="AE473" s="3">
        <v>535</v>
      </c>
      <c r="AF473" s="3">
        <v>0.15</v>
      </c>
      <c r="AG473" s="3">
        <v>855</v>
      </c>
      <c r="AH473" s="3">
        <v>0.23</v>
      </c>
      <c r="AI473" s="3">
        <v>1039</v>
      </c>
      <c r="AJ473" s="3">
        <v>0.28000000000000003</v>
      </c>
      <c r="AK473" s="3">
        <v>1126</v>
      </c>
      <c r="AL473" s="3">
        <v>0.31</v>
      </c>
      <c r="AM473" s="3">
        <v>39</v>
      </c>
      <c r="AN473" s="3">
        <v>90</v>
      </c>
      <c r="AO473" s="3">
        <v>3684</v>
      </c>
      <c r="AP473" s="3" t="s">
        <v>1790</v>
      </c>
      <c r="AQ473" s="3" t="s">
        <v>166</v>
      </c>
      <c r="AR473" s="3">
        <v>25</v>
      </c>
      <c r="AS473" s="3">
        <v>3837</v>
      </c>
      <c r="AT473" s="3">
        <v>0.623</v>
      </c>
      <c r="AU473" s="3">
        <v>920</v>
      </c>
      <c r="AV473" s="3">
        <v>0.14899999999999999</v>
      </c>
      <c r="AW473" s="3">
        <v>1403</v>
      </c>
      <c r="AX473" s="3">
        <v>0.20599999999999999</v>
      </c>
      <c r="AY473" s="3">
        <v>248</v>
      </c>
      <c r="AZ473" s="3">
        <v>393</v>
      </c>
      <c r="BA473" s="3">
        <v>6160</v>
      </c>
      <c r="BB473" s="3"/>
      <c r="BC473" s="3">
        <v>0.10680371668765529</v>
      </c>
      <c r="BD473" s="3">
        <v>8.0964857321865924E-2</v>
      </c>
      <c r="BE473" s="3"/>
      <c r="BF473" s="3">
        <v>29381</v>
      </c>
      <c r="BG473" s="3">
        <v>35114</v>
      </c>
      <c r="BH473" s="3"/>
      <c r="BI473" s="3">
        <v>3138</v>
      </c>
      <c r="BJ473" s="3">
        <v>2843</v>
      </c>
      <c r="BK473" s="3"/>
      <c r="BL473" s="3"/>
      <c r="BM473" s="3"/>
      <c r="BN473" s="3"/>
      <c r="BO473" s="3">
        <v>0.10487589786760361</v>
      </c>
      <c r="BP473" s="3">
        <v>4.6731857922203801E-2</v>
      </c>
      <c r="BQ473" s="3"/>
      <c r="BR473" s="3"/>
      <c r="BS473" s="3"/>
      <c r="BT473" s="3"/>
      <c r="BU473" s="3">
        <v>0.61068874140444152</v>
      </c>
      <c r="BV473" s="3">
        <v>0.69033724100607119</v>
      </c>
      <c r="BW473" s="3"/>
      <c r="BX473" s="3">
        <v>20086.5536162645</v>
      </c>
      <c r="BY473" s="3">
        <v>61343.139669324999</v>
      </c>
      <c r="BZ473" s="3"/>
      <c r="CA473" s="3">
        <v>2106.5953455714998</v>
      </c>
      <c r="CB473" s="3">
        <v>2866.6788875287998</v>
      </c>
      <c r="CC473" s="3"/>
      <c r="CD473" s="3">
        <v>12266.6321470694</v>
      </c>
      <c r="CE473" s="3">
        <v>42347.453793971901</v>
      </c>
      <c r="CF473" s="3"/>
      <c r="CG473" s="3">
        <v>5713.3261236236003</v>
      </c>
      <c r="CH473" s="3">
        <v>16129.006987824299</v>
      </c>
      <c r="CI473" s="3"/>
      <c r="CJ473" s="3">
        <v>4404.9512509215001</v>
      </c>
      <c r="CK473" s="3" t="s">
        <v>60</v>
      </c>
      <c r="CL473" s="3" t="s">
        <v>60</v>
      </c>
      <c r="CM473" s="3" t="s">
        <v>60</v>
      </c>
      <c r="CN473" s="3" t="s">
        <v>60</v>
      </c>
      <c r="CO473" s="3" t="s">
        <v>60</v>
      </c>
      <c r="CP473" s="3" t="str">
        <f t="shared" si="7"/>
        <v/>
      </c>
    </row>
    <row r="474" spans="1:94" ht="17.100000000000001" customHeight="1" x14ac:dyDescent="0.3">
      <c r="A474" s="2">
        <v>3203304</v>
      </c>
      <c r="B474" s="2" t="s">
        <v>3661</v>
      </c>
      <c r="C474" s="2" t="s">
        <v>166</v>
      </c>
      <c r="D474" s="2" t="s">
        <v>3661</v>
      </c>
      <c r="E474" s="2" t="s">
        <v>166</v>
      </c>
      <c r="F474" s="2" t="s">
        <v>60</v>
      </c>
      <c r="G474" s="2" t="s">
        <v>60</v>
      </c>
      <c r="H474" s="2" t="s">
        <v>60</v>
      </c>
      <c r="I474" s="2" t="s">
        <v>60</v>
      </c>
      <c r="J474" s="2" t="s">
        <v>60</v>
      </c>
      <c r="K474" s="2" t="s">
        <v>60</v>
      </c>
      <c r="L474" s="2" t="s">
        <v>60</v>
      </c>
      <c r="M474" s="2" t="s">
        <v>60</v>
      </c>
      <c r="N474" s="2" t="s">
        <v>60</v>
      </c>
      <c r="O474" s="2" t="s">
        <v>60</v>
      </c>
      <c r="P474" s="2" t="s">
        <v>60</v>
      </c>
      <c r="Q474" s="2" t="s">
        <v>60</v>
      </c>
      <c r="R474" s="2" t="s">
        <v>60</v>
      </c>
      <c r="S474" s="2" t="s">
        <v>60</v>
      </c>
      <c r="T474" s="2" t="s">
        <v>60</v>
      </c>
      <c r="U474" s="2" t="s">
        <v>60</v>
      </c>
      <c r="V474" s="2" t="s">
        <v>60</v>
      </c>
      <c r="W474" s="2" t="s">
        <v>60</v>
      </c>
      <c r="X474" s="2" t="s">
        <v>60</v>
      </c>
      <c r="Y474" s="2" t="s">
        <v>60</v>
      </c>
      <c r="Z474" s="2" t="s">
        <v>60</v>
      </c>
      <c r="AA474" s="2" t="s">
        <v>3660</v>
      </c>
      <c r="AB474" s="2" t="s">
        <v>3661</v>
      </c>
      <c r="AC474" s="2" t="s">
        <v>166</v>
      </c>
      <c r="AD474" s="2">
        <v>23</v>
      </c>
      <c r="AE474" s="2">
        <v>307</v>
      </c>
      <c r="AF474" s="2">
        <v>0.33</v>
      </c>
      <c r="AG474" s="2">
        <v>50</v>
      </c>
      <c r="AH474" s="2">
        <v>0.05</v>
      </c>
      <c r="AI474" s="2">
        <v>22</v>
      </c>
      <c r="AJ474" s="2">
        <v>0.02</v>
      </c>
      <c r="AK474" s="2">
        <v>422</v>
      </c>
      <c r="AL474" s="2">
        <v>0.46</v>
      </c>
      <c r="AM474" s="2">
        <v>21</v>
      </c>
      <c r="AN474" s="2">
        <v>96</v>
      </c>
      <c r="AO474" s="2">
        <v>918</v>
      </c>
      <c r="AP474" s="2" t="s">
        <v>3661</v>
      </c>
      <c r="AQ474" s="2" t="s">
        <v>166</v>
      </c>
      <c r="AR474" s="2">
        <v>29</v>
      </c>
      <c r="AS474" s="2">
        <v>1623</v>
      </c>
      <c r="AT474" s="2">
        <v>0.60899999999999999</v>
      </c>
      <c r="AU474" s="2">
        <v>138</v>
      </c>
      <c r="AV474" s="2">
        <v>5.1999999999999998E-2</v>
      </c>
      <c r="AW474" s="2">
        <v>905</v>
      </c>
      <c r="AX474" s="2">
        <v>0.316</v>
      </c>
      <c r="AY474" s="2">
        <v>58</v>
      </c>
      <c r="AZ474" s="2">
        <v>137</v>
      </c>
      <c r="BA474" s="2">
        <v>2666</v>
      </c>
      <c r="BB474" s="2"/>
      <c r="BC474" s="2"/>
      <c r="BD474" s="2">
        <v>0.14730919059298803</v>
      </c>
      <c r="BE474" s="2"/>
      <c r="BF474" s="2"/>
      <c r="BG474" s="2">
        <v>6931</v>
      </c>
      <c r="BH474" s="2"/>
      <c r="BI474" s="2"/>
      <c r="BJ474" s="2">
        <v>1021</v>
      </c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>
        <v>865.11873221120004</v>
      </c>
      <c r="CK474" s="2" t="s">
        <v>60</v>
      </c>
      <c r="CL474" s="2" t="s">
        <v>60</v>
      </c>
      <c r="CM474" s="2">
        <v>0</v>
      </c>
      <c r="CN474" s="2">
        <v>4258</v>
      </c>
      <c r="CO474" s="2" t="s">
        <v>60</v>
      </c>
      <c r="CP474" s="2">
        <f t="shared" si="7"/>
        <v>0.61434136488241231</v>
      </c>
    </row>
    <row r="475" spans="1:94" ht="17.100000000000001" customHeight="1" x14ac:dyDescent="0.3">
      <c r="A475" s="3">
        <v>3203403</v>
      </c>
      <c r="B475" s="3" t="s">
        <v>1784</v>
      </c>
      <c r="C475" s="3" t="s">
        <v>166</v>
      </c>
      <c r="D475" s="3" t="s">
        <v>1784</v>
      </c>
      <c r="E475" s="3" t="s">
        <v>166</v>
      </c>
      <c r="F475" s="3" t="s">
        <v>60</v>
      </c>
      <c r="G475" s="3" t="s">
        <v>60</v>
      </c>
      <c r="H475" s="3" t="s">
        <v>60</v>
      </c>
      <c r="I475" s="3" t="s">
        <v>60</v>
      </c>
      <c r="J475" s="3" t="s">
        <v>60</v>
      </c>
      <c r="K475" s="3" t="s">
        <v>60</v>
      </c>
      <c r="L475" s="3" t="s">
        <v>60</v>
      </c>
      <c r="M475" s="3" t="s">
        <v>60</v>
      </c>
      <c r="N475" s="3" t="s">
        <v>60</v>
      </c>
      <c r="O475" s="3" t="s">
        <v>60</v>
      </c>
      <c r="P475" s="3"/>
      <c r="Q475" s="3">
        <v>5</v>
      </c>
      <c r="R475" s="3">
        <v>5768</v>
      </c>
      <c r="S475" s="3">
        <v>0.6110816823816082</v>
      </c>
      <c r="T475" s="3">
        <v>2271</v>
      </c>
      <c r="U475" s="3">
        <v>0.24059752092382666</v>
      </c>
      <c r="V475" s="3">
        <v>1398</v>
      </c>
      <c r="W475" s="3">
        <v>0.14810890984214428</v>
      </c>
      <c r="X475" s="3">
        <v>2</v>
      </c>
      <c r="Y475" s="3">
        <v>2.1188685242080728E-4</v>
      </c>
      <c r="Z475" s="3">
        <v>9439</v>
      </c>
      <c r="AA475" s="3" t="s">
        <v>1783</v>
      </c>
      <c r="AB475" s="3" t="s">
        <v>1784</v>
      </c>
      <c r="AC475" s="3" t="s">
        <v>166</v>
      </c>
      <c r="AD475" s="3">
        <v>5</v>
      </c>
      <c r="AE475" s="3">
        <v>1439</v>
      </c>
      <c r="AF475" s="3">
        <v>0.18</v>
      </c>
      <c r="AG475" s="3">
        <v>1237</v>
      </c>
      <c r="AH475" s="3">
        <v>0.16</v>
      </c>
      <c r="AI475" s="3">
        <v>461</v>
      </c>
      <c r="AJ475" s="3">
        <v>0.06</v>
      </c>
      <c r="AK475" s="3">
        <v>4256</v>
      </c>
      <c r="AL475" s="3">
        <v>0.55000000000000004</v>
      </c>
      <c r="AM475" s="3">
        <v>166</v>
      </c>
      <c r="AN475" s="3">
        <v>237</v>
      </c>
      <c r="AO475" s="3">
        <v>7796</v>
      </c>
      <c r="AP475" s="3" t="s">
        <v>1784</v>
      </c>
      <c r="AQ475" s="3" t="s">
        <v>166</v>
      </c>
      <c r="AR475" s="3">
        <v>5</v>
      </c>
      <c r="AS475" s="3">
        <v>2000</v>
      </c>
      <c r="AT475" s="3">
        <v>0.40699999999999997</v>
      </c>
      <c r="AU475" s="3">
        <v>381</v>
      </c>
      <c r="AV475" s="3">
        <v>7.8E-2</v>
      </c>
      <c r="AW475" s="3">
        <v>2538</v>
      </c>
      <c r="AX475" s="3">
        <v>0.47499999999999998</v>
      </c>
      <c r="AY475" s="3">
        <v>198</v>
      </c>
      <c r="AZ475" s="3">
        <v>228</v>
      </c>
      <c r="BA475" s="3">
        <v>4919</v>
      </c>
      <c r="BB475" s="3">
        <v>0.14588561218958906</v>
      </c>
      <c r="BC475" s="3">
        <v>0.16315629883609731</v>
      </c>
      <c r="BD475" s="3">
        <v>0.10340921961717069</v>
      </c>
      <c r="BE475" s="3">
        <v>49813</v>
      </c>
      <c r="BF475" s="3">
        <v>42873</v>
      </c>
      <c r="BG475" s="3">
        <v>17658</v>
      </c>
      <c r="BH475" s="3">
        <v>7267</v>
      </c>
      <c r="BI475" s="3">
        <v>6995</v>
      </c>
      <c r="BJ475" s="3">
        <v>1826</v>
      </c>
      <c r="BK475" s="3">
        <v>4.0513329469404979</v>
      </c>
      <c r="BL475" s="3">
        <v>5.2371028374845752</v>
      </c>
      <c r="BM475" s="3">
        <v>2.4323368358635227</v>
      </c>
      <c r="BN475" s="3">
        <v>2.3929524504101369E-2</v>
      </c>
      <c r="BO475" s="3">
        <v>7.8248745630938227E-2</v>
      </c>
      <c r="BP475" s="3">
        <v>4.9931090734078767E-2</v>
      </c>
      <c r="BQ475" s="3">
        <v>0.28466397370579699</v>
      </c>
      <c r="BR475" s="3">
        <v>0.32706960903247434</v>
      </c>
      <c r="BS475" s="3">
        <v>0.53549086526111545</v>
      </c>
      <c r="BT475" s="3">
        <v>0.69140650179010166</v>
      </c>
      <c r="BU475" s="3">
        <v>0.59468164533659007</v>
      </c>
      <c r="BV475" s="3">
        <v>0.41457804400480586</v>
      </c>
      <c r="BW475" s="3">
        <v>29441.036525416599</v>
      </c>
      <c r="BX475" s="3">
        <v>36633.534348204601</v>
      </c>
      <c r="BY475" s="3">
        <v>25271.979724622001</v>
      </c>
      <c r="BZ475" s="3">
        <v>704.51000496109998</v>
      </c>
      <c r="CA475" s="3">
        <v>2866.5281107749001</v>
      </c>
      <c r="CB475" s="3">
        <v>1261.8575126599001</v>
      </c>
      <c r="CC475" s="3">
        <v>20355.724073112899</v>
      </c>
      <c r="CD475" s="3">
        <v>21785.290480684798</v>
      </c>
      <c r="CE475" s="3">
        <v>10477.207922362901</v>
      </c>
      <c r="CF475" s="3">
        <v>8380.8024473425994</v>
      </c>
      <c r="CG475" s="3">
        <v>11981.715756744999</v>
      </c>
      <c r="CH475" s="3">
        <v>13532.914289599201</v>
      </c>
      <c r="CI475" s="3">
        <v>1342.4012778798001</v>
      </c>
      <c r="CJ475" s="3">
        <v>2374.0725486545002</v>
      </c>
      <c r="CK475" s="3">
        <v>10948</v>
      </c>
      <c r="CL475" s="3">
        <v>13822</v>
      </c>
      <c r="CM475" s="3">
        <v>11357</v>
      </c>
      <c r="CN475" s="3">
        <v>6462</v>
      </c>
      <c r="CO475" s="3">
        <v>0.25535885055862662</v>
      </c>
      <c r="CP475" s="3">
        <f t="shared" si="7"/>
        <v>0.3659531090723751</v>
      </c>
    </row>
    <row r="476" spans="1:94" ht="17.100000000000001" customHeight="1" x14ac:dyDescent="0.3">
      <c r="A476" s="2">
        <v>3203601</v>
      </c>
      <c r="B476" s="2" t="s">
        <v>4910</v>
      </c>
      <c r="C476" s="2" t="s">
        <v>166</v>
      </c>
      <c r="D476" s="2" t="s">
        <v>4910</v>
      </c>
      <c r="E476" s="2" t="s">
        <v>166</v>
      </c>
      <c r="F476" s="2" t="s">
        <v>60</v>
      </c>
      <c r="G476" s="2" t="s">
        <v>60</v>
      </c>
      <c r="H476" s="2" t="s">
        <v>60</v>
      </c>
      <c r="I476" s="2" t="s">
        <v>60</v>
      </c>
      <c r="J476" s="2" t="s">
        <v>60</v>
      </c>
      <c r="K476" s="2" t="s">
        <v>60</v>
      </c>
      <c r="L476" s="2" t="s">
        <v>60</v>
      </c>
      <c r="M476" s="2" t="s">
        <v>60</v>
      </c>
      <c r="N476" s="2" t="s">
        <v>60</v>
      </c>
      <c r="O476" s="2" t="s">
        <v>60</v>
      </c>
      <c r="P476" s="2" t="s">
        <v>60</v>
      </c>
      <c r="Q476" s="2" t="s">
        <v>60</v>
      </c>
      <c r="R476" s="2" t="s">
        <v>60</v>
      </c>
      <c r="S476" s="2" t="s">
        <v>60</v>
      </c>
      <c r="T476" s="2" t="s">
        <v>60</v>
      </c>
      <c r="U476" s="2" t="s">
        <v>60</v>
      </c>
      <c r="V476" s="2" t="s">
        <v>60</v>
      </c>
      <c r="W476" s="2" t="s">
        <v>60</v>
      </c>
      <c r="X476" s="2" t="s">
        <v>60</v>
      </c>
      <c r="Y476" s="2" t="s">
        <v>60</v>
      </c>
      <c r="Z476" s="2" t="s">
        <v>60</v>
      </c>
      <c r="AA476" s="2" t="s">
        <v>3662</v>
      </c>
      <c r="AB476" s="2" t="s">
        <v>3663</v>
      </c>
      <c r="AC476" s="2" t="s">
        <v>166</v>
      </c>
      <c r="AD476" s="2"/>
      <c r="AE476" s="2">
        <v>26</v>
      </c>
      <c r="AF476" s="2">
        <v>0.03</v>
      </c>
      <c r="AG476" s="2">
        <v>70</v>
      </c>
      <c r="AH476" s="2">
        <v>0.08</v>
      </c>
      <c r="AI476" s="2">
        <v>377</v>
      </c>
      <c r="AJ476" s="2">
        <v>0.45</v>
      </c>
      <c r="AK476" s="2">
        <v>312</v>
      </c>
      <c r="AL476" s="2">
        <v>0.37</v>
      </c>
      <c r="AM476" s="2">
        <v>12</v>
      </c>
      <c r="AN476" s="2">
        <v>47</v>
      </c>
      <c r="AO476" s="2">
        <v>844</v>
      </c>
      <c r="AP476" s="2" t="s">
        <v>4910</v>
      </c>
      <c r="AQ476" s="2" t="s">
        <v>166</v>
      </c>
      <c r="AR476" s="2">
        <v>31</v>
      </c>
      <c r="AS476" s="2">
        <v>705</v>
      </c>
      <c r="AT476" s="2">
        <v>0.45500000000000002</v>
      </c>
      <c r="AU476" s="2">
        <v>116</v>
      </c>
      <c r="AV476" s="2">
        <v>7.4999999999999997E-2</v>
      </c>
      <c r="AW476" s="2">
        <v>727</v>
      </c>
      <c r="AX476" s="2">
        <v>0.41499999999999998</v>
      </c>
      <c r="AY476" s="2">
        <v>90</v>
      </c>
      <c r="AZ476" s="2">
        <v>114</v>
      </c>
      <c r="BA476" s="2">
        <v>1548</v>
      </c>
      <c r="BB476" s="2"/>
      <c r="BC476" s="2"/>
      <c r="BD476" s="2">
        <v>0.23146536721197356</v>
      </c>
      <c r="BE476" s="2"/>
      <c r="BF476" s="2"/>
      <c r="BG476" s="2">
        <v>43095</v>
      </c>
      <c r="BH476" s="2"/>
      <c r="BI476" s="2"/>
      <c r="BJ476" s="2">
        <v>9975</v>
      </c>
      <c r="BK476" s="2"/>
      <c r="BL476" s="2"/>
      <c r="BM476" s="2">
        <v>0.9848030250901364</v>
      </c>
      <c r="BN476" s="2"/>
      <c r="BO476" s="2"/>
      <c r="BP476" s="2"/>
      <c r="BQ476" s="2"/>
      <c r="BR476" s="2"/>
      <c r="BS476" s="2">
        <v>0</v>
      </c>
      <c r="BT476" s="2"/>
      <c r="BU476" s="2"/>
      <c r="BV476" s="2">
        <v>1</v>
      </c>
      <c r="BW476" s="2"/>
      <c r="BX476" s="2"/>
      <c r="BY476" s="2">
        <v>1228.0493722874</v>
      </c>
      <c r="BZ476" s="2"/>
      <c r="CA476" s="2"/>
      <c r="CB476" s="2"/>
      <c r="CC476" s="2"/>
      <c r="CD476" s="2"/>
      <c r="CE476" s="2">
        <v>1228.0493722874</v>
      </c>
      <c r="CF476" s="2"/>
      <c r="CG476" s="2"/>
      <c r="CH476" s="2"/>
      <c r="CI476" s="2"/>
      <c r="CJ476" s="2">
        <v>2000.4767793389001</v>
      </c>
      <c r="CK476" s="2" t="s">
        <v>60</v>
      </c>
      <c r="CL476" s="2" t="s">
        <v>60</v>
      </c>
      <c r="CM476" s="2">
        <v>1548</v>
      </c>
      <c r="CN476" s="2">
        <v>2705</v>
      </c>
      <c r="CO476" s="2" t="s">
        <v>60</v>
      </c>
      <c r="CP476" s="2">
        <f t="shared" si="7"/>
        <v>6.2768302587307118E-2</v>
      </c>
    </row>
    <row r="477" spans="1:94" ht="17.100000000000001" customHeight="1" x14ac:dyDescent="0.3">
      <c r="A477" s="3">
        <v>3203700</v>
      </c>
      <c r="B477" s="3" t="s">
        <v>1140</v>
      </c>
      <c r="C477" s="3" t="s">
        <v>166</v>
      </c>
      <c r="D477" s="3" t="s">
        <v>183</v>
      </c>
      <c r="E477" s="3" t="s">
        <v>166</v>
      </c>
      <c r="F477" s="3">
        <v>19</v>
      </c>
      <c r="G477" s="3">
        <v>1689</v>
      </c>
      <c r="H477" s="3">
        <v>0.80800000000000005</v>
      </c>
      <c r="I477" s="3">
        <v>397</v>
      </c>
      <c r="J477" s="3">
        <v>0.19</v>
      </c>
      <c r="K477" s="3">
        <v>4</v>
      </c>
      <c r="L477" s="3">
        <v>2E-3</v>
      </c>
      <c r="M477" s="3"/>
      <c r="N477" s="3"/>
      <c r="O477" s="3">
        <v>2090</v>
      </c>
      <c r="P477" s="3"/>
      <c r="Q477" s="3">
        <v>19</v>
      </c>
      <c r="R477" s="3">
        <v>1361</v>
      </c>
      <c r="S477" s="3">
        <v>0.61031390134529151</v>
      </c>
      <c r="T477" s="3">
        <v>734</v>
      </c>
      <c r="U477" s="3">
        <v>0.32914798206278029</v>
      </c>
      <c r="V477" s="3">
        <v>135</v>
      </c>
      <c r="W477" s="3">
        <v>6.0538116591928252E-2</v>
      </c>
      <c r="X477" s="3" t="s">
        <v>60</v>
      </c>
      <c r="Y477" s="3" t="s">
        <v>60</v>
      </c>
      <c r="Z477" s="3">
        <v>2230</v>
      </c>
      <c r="AA477" s="3" t="s">
        <v>1139</v>
      </c>
      <c r="AB477" s="3" t="s">
        <v>1140</v>
      </c>
      <c r="AC477" s="3" t="s">
        <v>166</v>
      </c>
      <c r="AD477" s="3"/>
      <c r="AE477" s="3">
        <v>275</v>
      </c>
      <c r="AF477" s="3">
        <v>0.11</v>
      </c>
      <c r="AG477" s="3">
        <v>336</v>
      </c>
      <c r="AH477" s="3">
        <v>0.13</v>
      </c>
      <c r="AI477" s="3">
        <v>418</v>
      </c>
      <c r="AJ477" s="3">
        <v>0.17</v>
      </c>
      <c r="AK477" s="3">
        <v>1377</v>
      </c>
      <c r="AL477" s="3">
        <v>0.55000000000000004</v>
      </c>
      <c r="AM477" s="3">
        <v>43</v>
      </c>
      <c r="AN477" s="3">
        <v>60</v>
      </c>
      <c r="AO477" s="3">
        <v>2509</v>
      </c>
      <c r="AP477" s="3" t="s">
        <v>4702</v>
      </c>
      <c r="AQ477" s="3" t="s">
        <v>166</v>
      </c>
      <c r="AR477" s="3">
        <v>19</v>
      </c>
      <c r="AS477" s="3">
        <v>1482</v>
      </c>
      <c r="AT477" s="3">
        <v>0.54</v>
      </c>
      <c r="AU477" s="3">
        <v>101</v>
      </c>
      <c r="AV477" s="3">
        <v>3.6999999999999998E-2</v>
      </c>
      <c r="AW477" s="3">
        <v>1164</v>
      </c>
      <c r="AX477" s="3">
        <v>0.379</v>
      </c>
      <c r="AY477" s="3">
        <v>123</v>
      </c>
      <c r="AZ477" s="3">
        <v>205</v>
      </c>
      <c r="BA477" s="3">
        <v>2747</v>
      </c>
      <c r="BB477" s="3">
        <v>7.638656666507429E-2</v>
      </c>
      <c r="BC477" s="3">
        <v>7.9268612144391473E-2</v>
      </c>
      <c r="BD477" s="3">
        <v>0.23992384049289747</v>
      </c>
      <c r="BE477" s="3">
        <v>20933</v>
      </c>
      <c r="BF477" s="3">
        <v>19087</v>
      </c>
      <c r="BG477" s="3">
        <v>46744</v>
      </c>
      <c r="BH477" s="3">
        <v>1599</v>
      </c>
      <c r="BI477" s="3">
        <v>1513</v>
      </c>
      <c r="BJ477" s="3">
        <v>11215</v>
      </c>
      <c r="BK477" s="3">
        <v>6.7600809539965603</v>
      </c>
      <c r="BL477" s="3">
        <v>12.015694122999736</v>
      </c>
      <c r="BM477" s="3">
        <v>2.997213064425893</v>
      </c>
      <c r="BN477" s="3">
        <v>2.2314448734504375E-2</v>
      </c>
      <c r="BO477" s="3">
        <v>3.9679186351459651E-2</v>
      </c>
      <c r="BP477" s="3">
        <v>7.4384075682315351E-2</v>
      </c>
      <c r="BQ477" s="3">
        <v>0.19090113973491893</v>
      </c>
      <c r="BR477" s="3">
        <v>8.7911028820208306E-2</v>
      </c>
      <c r="BS477" s="3">
        <v>0.18773062984232089</v>
      </c>
      <c r="BT477" s="3">
        <v>0.78678441153057677</v>
      </c>
      <c r="BU477" s="3">
        <v>0.87240978482832654</v>
      </c>
      <c r="BV477" s="3">
        <v>0.73788529447536855</v>
      </c>
      <c r="BW477" s="3">
        <v>10809.369445440499</v>
      </c>
      <c r="BX477" s="3">
        <v>18179.7452080986</v>
      </c>
      <c r="BY477" s="3">
        <v>20557.8844088972</v>
      </c>
      <c r="BZ477" s="3">
        <v>241.2051203426</v>
      </c>
      <c r="CA477" s="3">
        <v>721.35749793419996</v>
      </c>
      <c r="CB477" s="3">
        <v>1529.1792297397001</v>
      </c>
      <c r="CC477" s="3">
        <v>8504.6433781475007</v>
      </c>
      <c r="CD477" s="3">
        <v>15860.1876052311</v>
      </c>
      <c r="CE477" s="3">
        <v>15169.360590849699</v>
      </c>
      <c r="CF477" s="3">
        <v>2063.5209469503998</v>
      </c>
      <c r="CG477" s="3">
        <v>1598.2001049332</v>
      </c>
      <c r="CH477" s="3">
        <v>3859.3445883078998</v>
      </c>
      <c r="CI477" s="3">
        <v>464.67736541990001</v>
      </c>
      <c r="CJ477" s="3">
        <v>417.35840464159998</v>
      </c>
      <c r="CK477" s="3">
        <v>2563</v>
      </c>
      <c r="CL477" s="3">
        <v>3193</v>
      </c>
      <c r="CM477" s="3">
        <v>3493</v>
      </c>
      <c r="CN477" s="3">
        <v>3408</v>
      </c>
      <c r="CO477" s="3">
        <v>0.13427987635563474</v>
      </c>
      <c r="CP477" s="3">
        <f t="shared" si="7"/>
        <v>7.2907752866678083E-2</v>
      </c>
    </row>
    <row r="478" spans="1:94" ht="17.100000000000001" customHeight="1" x14ac:dyDescent="0.3">
      <c r="A478" s="2">
        <v>3203809</v>
      </c>
      <c r="B478" s="2" t="s">
        <v>3665</v>
      </c>
      <c r="C478" s="2" t="s">
        <v>166</v>
      </c>
      <c r="D478" s="2" t="s">
        <v>3665</v>
      </c>
      <c r="E478" s="2" t="s">
        <v>166</v>
      </c>
      <c r="F478" s="2" t="s">
        <v>60</v>
      </c>
      <c r="G478" s="2" t="s">
        <v>60</v>
      </c>
      <c r="H478" s="2" t="s">
        <v>60</v>
      </c>
      <c r="I478" s="2" t="s">
        <v>60</v>
      </c>
      <c r="J478" s="2" t="s">
        <v>60</v>
      </c>
      <c r="K478" s="2" t="s">
        <v>60</v>
      </c>
      <c r="L478" s="2" t="s">
        <v>60</v>
      </c>
      <c r="M478" s="2" t="s">
        <v>60</v>
      </c>
      <c r="N478" s="2" t="s">
        <v>60</v>
      </c>
      <c r="O478" s="2" t="s">
        <v>60</v>
      </c>
      <c r="P478" s="2" t="s">
        <v>60</v>
      </c>
      <c r="Q478" s="2" t="s">
        <v>60</v>
      </c>
      <c r="R478" s="2" t="s">
        <v>60</v>
      </c>
      <c r="S478" s="2" t="s">
        <v>60</v>
      </c>
      <c r="T478" s="2" t="s">
        <v>60</v>
      </c>
      <c r="U478" s="2" t="s">
        <v>60</v>
      </c>
      <c r="V478" s="2" t="s">
        <v>60</v>
      </c>
      <c r="W478" s="2" t="s">
        <v>60</v>
      </c>
      <c r="X478" s="2" t="s">
        <v>60</v>
      </c>
      <c r="Y478" s="2" t="s">
        <v>60</v>
      </c>
      <c r="Z478" s="2" t="s">
        <v>60</v>
      </c>
      <c r="AA478" s="2" t="s">
        <v>3664</v>
      </c>
      <c r="AB478" s="2" t="s">
        <v>3665</v>
      </c>
      <c r="AC478" s="2" t="s">
        <v>166</v>
      </c>
      <c r="AD478" s="2">
        <v>5</v>
      </c>
      <c r="AE478" s="2">
        <v>771</v>
      </c>
      <c r="AF478" s="2">
        <v>0.24</v>
      </c>
      <c r="AG478" s="2">
        <v>689</v>
      </c>
      <c r="AH478" s="2">
        <v>0.22</v>
      </c>
      <c r="AI478" s="2">
        <v>151</v>
      </c>
      <c r="AJ478" s="2">
        <v>0.05</v>
      </c>
      <c r="AK478" s="2">
        <v>1412</v>
      </c>
      <c r="AL478" s="2">
        <v>0.45</v>
      </c>
      <c r="AM478" s="2">
        <v>47</v>
      </c>
      <c r="AN478" s="2">
        <v>90</v>
      </c>
      <c r="AO478" s="2">
        <v>3160</v>
      </c>
      <c r="AP478" s="2" t="s">
        <v>3665</v>
      </c>
      <c r="AQ478" s="2" t="s">
        <v>166</v>
      </c>
      <c r="AR478" s="2">
        <v>28</v>
      </c>
      <c r="AS478" s="2">
        <v>1425</v>
      </c>
      <c r="AT478" s="2">
        <v>0.51200000000000001</v>
      </c>
      <c r="AU478" s="2">
        <v>394</v>
      </c>
      <c r="AV478" s="2">
        <v>0.14199999999999999</v>
      </c>
      <c r="AW478" s="2">
        <v>964</v>
      </c>
      <c r="AX478" s="2">
        <v>0.313</v>
      </c>
      <c r="AY478" s="2">
        <v>96</v>
      </c>
      <c r="AZ478" s="2">
        <v>201</v>
      </c>
      <c r="BA478" s="2">
        <v>2783</v>
      </c>
      <c r="BB478" s="2">
        <v>0.19071056800181035</v>
      </c>
      <c r="BC478" s="2">
        <v>0.20779934090076896</v>
      </c>
      <c r="BD478" s="2">
        <v>0.19198690466910906</v>
      </c>
      <c r="BE478" s="2">
        <v>17676</v>
      </c>
      <c r="BF478" s="2">
        <v>16386</v>
      </c>
      <c r="BG478" s="2">
        <v>12829</v>
      </c>
      <c r="BH478" s="2">
        <v>3371</v>
      </c>
      <c r="BI478" s="2">
        <v>3405</v>
      </c>
      <c r="BJ478" s="2">
        <v>2463</v>
      </c>
      <c r="BK478" s="2">
        <v>3.9011474371563035</v>
      </c>
      <c r="BL478" s="2">
        <v>7.2016641724529222</v>
      </c>
      <c r="BM478" s="2">
        <v>2.5494210687268808</v>
      </c>
      <c r="BN478" s="2">
        <v>2.0339115154165074E-2</v>
      </c>
      <c r="BO478" s="2">
        <v>5.4744211637252356E-2</v>
      </c>
      <c r="BP478" s="2">
        <v>5.9515858499186648E-2</v>
      </c>
      <c r="BQ478" s="2">
        <v>0.30308740471006235</v>
      </c>
      <c r="BR478" s="2">
        <v>0.43339436949194321</v>
      </c>
      <c r="BS478" s="2">
        <v>0.5101259257781573</v>
      </c>
      <c r="BT478" s="2">
        <v>0.67657348013577268</v>
      </c>
      <c r="BU478" s="2">
        <v>0.51186141887080028</v>
      </c>
      <c r="BV478" s="2">
        <v>0.43035821572265598</v>
      </c>
      <c r="BW478" s="2">
        <v>13150.768010653899</v>
      </c>
      <c r="BX478" s="2">
        <v>24521.666507202201</v>
      </c>
      <c r="BY478" s="2">
        <v>11997.5755494287</v>
      </c>
      <c r="BZ478" s="2">
        <v>267.47498493440003</v>
      </c>
      <c r="CA478" s="2">
        <v>1342.4193009684</v>
      </c>
      <c r="CB478" s="2">
        <v>714.04600873310005</v>
      </c>
      <c r="CC478" s="2">
        <v>8897.4608794263004</v>
      </c>
      <c r="CD478" s="2">
        <v>12551.695011453099</v>
      </c>
      <c r="CE478" s="2">
        <v>5163.2552064498996</v>
      </c>
      <c r="CF478" s="2">
        <v>3985.8321462931999</v>
      </c>
      <c r="CG478" s="2">
        <v>10627.552194780599</v>
      </c>
      <c r="CH478" s="2">
        <v>6120.2743342456997</v>
      </c>
      <c r="CI478" s="2">
        <v>626.02367285740002</v>
      </c>
      <c r="CJ478" s="2">
        <v>808.90290457469996</v>
      </c>
      <c r="CK478" s="2" t="s">
        <v>60</v>
      </c>
      <c r="CL478" s="2" t="s">
        <v>60</v>
      </c>
      <c r="CM478" s="2">
        <v>4943</v>
      </c>
      <c r="CN478" s="2">
        <v>3711</v>
      </c>
      <c r="CO478" s="2" t="s">
        <v>60</v>
      </c>
      <c r="CP478" s="2">
        <f t="shared" si="7"/>
        <v>0.28926650557331046</v>
      </c>
    </row>
    <row r="479" spans="1:94" ht="17.100000000000001" customHeight="1" x14ac:dyDescent="0.3">
      <c r="A479" s="3">
        <v>3203908</v>
      </c>
      <c r="B479" s="3" t="s">
        <v>5234</v>
      </c>
      <c r="C479" s="3" t="s">
        <v>166</v>
      </c>
      <c r="D479" s="3" t="s">
        <v>5234</v>
      </c>
      <c r="E479" s="3" t="s">
        <v>166</v>
      </c>
      <c r="F479" s="3" t="s">
        <v>60</v>
      </c>
      <c r="G479" s="3" t="s">
        <v>60</v>
      </c>
      <c r="H479" s="3" t="s">
        <v>60</v>
      </c>
      <c r="I479" s="3" t="s">
        <v>60</v>
      </c>
      <c r="J479" s="3" t="s">
        <v>60</v>
      </c>
      <c r="K479" s="3" t="s">
        <v>60</v>
      </c>
      <c r="L479" s="3" t="s">
        <v>60</v>
      </c>
      <c r="M479" s="3" t="s">
        <v>60</v>
      </c>
      <c r="N479" s="3" t="s">
        <v>60</v>
      </c>
      <c r="O479" s="3" t="s">
        <v>60</v>
      </c>
      <c r="P479" s="3" t="s">
        <v>60</v>
      </c>
      <c r="Q479" s="3" t="s">
        <v>60</v>
      </c>
      <c r="R479" s="3" t="s">
        <v>60</v>
      </c>
      <c r="S479" s="3" t="s">
        <v>60</v>
      </c>
      <c r="T479" s="3" t="s">
        <v>60</v>
      </c>
      <c r="U479" s="3" t="s">
        <v>60</v>
      </c>
      <c r="V479" s="3" t="s">
        <v>60</v>
      </c>
      <c r="W479" s="3" t="s">
        <v>60</v>
      </c>
      <c r="X479" s="3" t="s">
        <v>60</v>
      </c>
      <c r="Y479" s="3" t="s">
        <v>60</v>
      </c>
      <c r="Z479" s="3" t="s">
        <v>60</v>
      </c>
      <c r="AA479" s="3" t="s">
        <v>60</v>
      </c>
      <c r="AB479" s="3" t="s">
        <v>60</v>
      </c>
      <c r="AC479" s="3" t="s">
        <v>60</v>
      </c>
      <c r="AD479" s="3" t="s">
        <v>60</v>
      </c>
      <c r="AE479" s="3" t="s">
        <v>60</v>
      </c>
      <c r="AF479" s="3" t="s">
        <v>60</v>
      </c>
      <c r="AG479" s="3" t="s">
        <v>60</v>
      </c>
      <c r="AH479" s="3" t="s">
        <v>60</v>
      </c>
      <c r="AI479" s="3" t="s">
        <v>60</v>
      </c>
      <c r="AJ479" s="3" t="s">
        <v>60</v>
      </c>
      <c r="AK479" s="3" t="s">
        <v>60</v>
      </c>
      <c r="AL479" s="3" t="s">
        <v>60</v>
      </c>
      <c r="AM479" s="3" t="s">
        <v>60</v>
      </c>
      <c r="AN479" s="3" t="s">
        <v>60</v>
      </c>
      <c r="AO479" s="3" t="s">
        <v>60</v>
      </c>
      <c r="AP479" s="3" t="s">
        <v>5234</v>
      </c>
      <c r="AQ479" s="3" t="s">
        <v>166</v>
      </c>
      <c r="AR479" s="3">
        <v>30</v>
      </c>
      <c r="AS479" s="3">
        <v>3135</v>
      </c>
      <c r="AT479" s="3">
        <v>0.70799999999999996</v>
      </c>
      <c r="AU479" s="3">
        <v>273</v>
      </c>
      <c r="AV479" s="3">
        <v>6.2E-2</v>
      </c>
      <c r="AW479" s="3">
        <v>1020</v>
      </c>
      <c r="AX479" s="3">
        <v>0.21</v>
      </c>
      <c r="AY479" s="3">
        <v>157</v>
      </c>
      <c r="AZ479" s="3">
        <v>263</v>
      </c>
      <c r="BA479" s="3">
        <v>4428</v>
      </c>
      <c r="BB479" s="3"/>
      <c r="BC479" s="3"/>
      <c r="BD479" s="3">
        <v>0.1762172904935409</v>
      </c>
      <c r="BE479" s="3"/>
      <c r="BF479" s="3"/>
      <c r="BG479" s="3">
        <v>3019</v>
      </c>
      <c r="BH479" s="3"/>
      <c r="BI479" s="3"/>
      <c r="BJ479" s="3">
        <v>532</v>
      </c>
      <c r="BK479" s="3"/>
      <c r="BL479" s="3"/>
      <c r="BM479" s="3">
        <v>2.2810250561241725</v>
      </c>
      <c r="BN479" s="3"/>
      <c r="BO479" s="3"/>
      <c r="BP479" s="3">
        <v>5.0461502488225264E-2</v>
      </c>
      <c r="BQ479" s="3"/>
      <c r="BR479" s="3"/>
      <c r="BS479" s="3">
        <v>0.30028853307633646</v>
      </c>
      <c r="BT479" s="3"/>
      <c r="BU479" s="3"/>
      <c r="BV479" s="3">
        <v>0.64924996443544147</v>
      </c>
      <c r="BW479" s="3"/>
      <c r="BX479" s="3"/>
      <c r="BY479" s="3">
        <v>31008.254612952001</v>
      </c>
      <c r="BZ479" s="3"/>
      <c r="CA479" s="3"/>
      <c r="CB479" s="3">
        <v>1564.7231173069999</v>
      </c>
      <c r="CC479" s="3"/>
      <c r="CD479" s="3"/>
      <c r="CE479" s="3">
        <v>20132.1082046642</v>
      </c>
      <c r="CF479" s="3"/>
      <c r="CG479" s="3"/>
      <c r="CH479" s="3">
        <v>9311.4232909808998</v>
      </c>
      <c r="CI479" s="3"/>
      <c r="CJ479" s="3">
        <v>4563.8176840001997</v>
      </c>
      <c r="CK479" s="3" t="s">
        <v>60</v>
      </c>
      <c r="CL479" s="3" t="s">
        <v>60</v>
      </c>
      <c r="CM479" s="3" t="s">
        <v>60</v>
      </c>
      <c r="CN479" s="3">
        <v>6059</v>
      </c>
      <c r="CO479" s="3" t="s">
        <v>60</v>
      </c>
      <c r="CP479" s="3">
        <f t="shared" si="7"/>
        <v>2.0069559456773765</v>
      </c>
    </row>
    <row r="480" spans="1:94" ht="17.100000000000001" customHeight="1" x14ac:dyDescent="0.3">
      <c r="A480" s="2">
        <v>3204401</v>
      </c>
      <c r="B480" s="2" t="s">
        <v>4911</v>
      </c>
      <c r="C480" s="2" t="s">
        <v>166</v>
      </c>
      <c r="D480" s="2" t="s">
        <v>4911</v>
      </c>
      <c r="E480" s="2" t="s">
        <v>166</v>
      </c>
      <c r="F480" s="2" t="s">
        <v>60</v>
      </c>
      <c r="G480" s="2" t="s">
        <v>60</v>
      </c>
      <c r="H480" s="2" t="s">
        <v>60</v>
      </c>
      <c r="I480" s="2" t="s">
        <v>60</v>
      </c>
      <c r="J480" s="2" t="s">
        <v>60</v>
      </c>
      <c r="K480" s="2" t="s">
        <v>60</v>
      </c>
      <c r="L480" s="2" t="s">
        <v>60</v>
      </c>
      <c r="M480" s="2" t="s">
        <v>60</v>
      </c>
      <c r="N480" s="2" t="s">
        <v>60</v>
      </c>
      <c r="O480" s="2" t="s">
        <v>60</v>
      </c>
      <c r="P480" s="2" t="s">
        <v>60</v>
      </c>
      <c r="Q480" s="2" t="s">
        <v>60</v>
      </c>
      <c r="R480" s="2" t="s">
        <v>60</v>
      </c>
      <c r="S480" s="2" t="s">
        <v>60</v>
      </c>
      <c r="T480" s="2" t="s">
        <v>60</v>
      </c>
      <c r="U480" s="2" t="s">
        <v>60</v>
      </c>
      <c r="V480" s="2" t="s">
        <v>60</v>
      </c>
      <c r="W480" s="2" t="s">
        <v>60</v>
      </c>
      <c r="X480" s="2" t="s">
        <v>60</v>
      </c>
      <c r="Y480" s="2" t="s">
        <v>60</v>
      </c>
      <c r="Z480" s="2" t="s">
        <v>60</v>
      </c>
      <c r="AA480" s="2" t="s">
        <v>3666</v>
      </c>
      <c r="AB480" s="2" t="s">
        <v>3667</v>
      </c>
      <c r="AC480" s="2" t="s">
        <v>166</v>
      </c>
      <c r="AD480" s="2">
        <v>2</v>
      </c>
      <c r="AE480" s="2">
        <v>450</v>
      </c>
      <c r="AF480" s="2">
        <v>0.08</v>
      </c>
      <c r="AG480" s="2">
        <v>1112</v>
      </c>
      <c r="AH480" s="2">
        <v>0.19</v>
      </c>
      <c r="AI480" s="2">
        <v>2372</v>
      </c>
      <c r="AJ480" s="2">
        <v>0.4</v>
      </c>
      <c r="AK480" s="2">
        <v>1826</v>
      </c>
      <c r="AL480" s="2">
        <v>0.31</v>
      </c>
      <c r="AM480" s="2">
        <v>52</v>
      </c>
      <c r="AN480" s="2">
        <v>129</v>
      </c>
      <c r="AO480" s="2">
        <v>5941</v>
      </c>
      <c r="AP480" s="2" t="s">
        <v>4911</v>
      </c>
      <c r="AQ480" s="2" t="s">
        <v>166</v>
      </c>
      <c r="AR480" s="2">
        <v>2</v>
      </c>
      <c r="AS480" s="2">
        <v>475</v>
      </c>
      <c r="AT480" s="2">
        <v>0.29399999999999998</v>
      </c>
      <c r="AU480" s="2">
        <v>513</v>
      </c>
      <c r="AV480" s="2">
        <v>0.317</v>
      </c>
      <c r="AW480" s="2">
        <v>629</v>
      </c>
      <c r="AX480" s="2">
        <v>0.36899999999999999</v>
      </c>
      <c r="AY480" s="2">
        <v>30</v>
      </c>
      <c r="AZ480" s="2">
        <v>58</v>
      </c>
      <c r="BA480" s="2">
        <v>1617</v>
      </c>
      <c r="BB480" s="2">
        <v>0.16110019646365423</v>
      </c>
      <c r="BC480" s="2">
        <v>0.17433053827427644</v>
      </c>
      <c r="BD480" s="2">
        <v>0.3303931177175215</v>
      </c>
      <c r="BE480" s="2">
        <v>8144</v>
      </c>
      <c r="BF480" s="2">
        <v>7394</v>
      </c>
      <c r="BG480" s="2">
        <v>18366</v>
      </c>
      <c r="BH480" s="2">
        <v>1312</v>
      </c>
      <c r="BI480" s="2">
        <v>1289</v>
      </c>
      <c r="BJ480" s="2">
        <v>6068</v>
      </c>
      <c r="BK480" s="2">
        <v>3.6383401792363568</v>
      </c>
      <c r="BL480" s="2">
        <v>5.1629595629392551</v>
      </c>
      <c r="BM480" s="2">
        <v>1.9371060491710417</v>
      </c>
      <c r="BN480" s="2">
        <v>3.5270947665314724E-2</v>
      </c>
      <c r="BO480" s="2">
        <v>6.1963366907155704E-2</v>
      </c>
      <c r="BP480" s="2">
        <v>0.20432654669595113</v>
      </c>
      <c r="BQ480" s="2">
        <v>0.26706216553366802</v>
      </c>
      <c r="BR480" s="2">
        <v>0.25812347052511631</v>
      </c>
      <c r="BS480" s="2">
        <v>0.36515394024623182</v>
      </c>
      <c r="BT480" s="2">
        <v>0.69766688680103817</v>
      </c>
      <c r="BU480" s="2">
        <v>0.67991316256771284</v>
      </c>
      <c r="BV480" s="2">
        <v>0.43051951305783698</v>
      </c>
      <c r="BW480" s="2">
        <v>4773.5023151580999</v>
      </c>
      <c r="BX480" s="2">
        <v>6655.0548766287002</v>
      </c>
      <c r="BY480" s="2">
        <v>5003.5449250088004</v>
      </c>
      <c r="BZ480" s="2">
        <v>168.36595033820001</v>
      </c>
      <c r="CA480" s="2">
        <v>412.36960710779999</v>
      </c>
      <c r="CB480" s="2">
        <v>1022.3570557651</v>
      </c>
      <c r="CC480" s="2">
        <v>3330.3144993538999</v>
      </c>
      <c r="CD480" s="2">
        <v>4524.8594082302998</v>
      </c>
      <c r="CE480" s="2">
        <v>2154.1237246778001</v>
      </c>
      <c r="CF480" s="2">
        <v>1274.8218654661</v>
      </c>
      <c r="CG480" s="2">
        <v>1717.8258612904999</v>
      </c>
      <c r="CH480" s="2">
        <v>1827.0641445660001</v>
      </c>
      <c r="CI480" s="2">
        <v>406.5926947424</v>
      </c>
      <c r="CJ480" s="2">
        <v>1070.0670186171001</v>
      </c>
      <c r="CK480" s="2" t="s">
        <v>60</v>
      </c>
      <c r="CL480" s="2" t="s">
        <v>60</v>
      </c>
      <c r="CM480" s="2">
        <v>0</v>
      </c>
      <c r="CN480" s="2">
        <v>2045</v>
      </c>
      <c r="CO480" s="2" t="s">
        <v>60</v>
      </c>
      <c r="CP480" s="2">
        <f t="shared" si="7"/>
        <v>0.11134705433954045</v>
      </c>
    </row>
    <row r="481" spans="1:94" ht="17.100000000000001" customHeight="1" x14ac:dyDescent="0.3">
      <c r="A481" s="3">
        <v>3204500</v>
      </c>
      <c r="B481" s="3" t="s">
        <v>1126</v>
      </c>
      <c r="C481" s="3" t="s">
        <v>166</v>
      </c>
      <c r="D481" s="3" t="s">
        <v>173</v>
      </c>
      <c r="E481" s="3" t="s">
        <v>166</v>
      </c>
      <c r="F481" s="3">
        <v>9</v>
      </c>
      <c r="G481" s="3">
        <v>1421</v>
      </c>
      <c r="H481" s="3">
        <v>0.71199999999999997</v>
      </c>
      <c r="I481" s="3">
        <v>521</v>
      </c>
      <c r="J481" s="3">
        <v>0.26100000000000001</v>
      </c>
      <c r="K481" s="3">
        <v>53</v>
      </c>
      <c r="L481" s="3">
        <v>2.7E-2</v>
      </c>
      <c r="M481" s="3"/>
      <c r="N481" s="3"/>
      <c r="O481" s="3">
        <v>1995</v>
      </c>
      <c r="P481" s="3"/>
      <c r="Q481" s="3">
        <v>9</v>
      </c>
      <c r="R481" s="3">
        <v>396</v>
      </c>
      <c r="S481" s="3">
        <v>0.19929542023150479</v>
      </c>
      <c r="T481" s="3">
        <v>462</v>
      </c>
      <c r="U481" s="3">
        <v>0.23251132360342225</v>
      </c>
      <c r="V481" s="3">
        <v>1129</v>
      </c>
      <c r="W481" s="3">
        <v>0.56819325616507299</v>
      </c>
      <c r="X481" s="3" t="s">
        <v>60</v>
      </c>
      <c r="Y481" s="3" t="s">
        <v>60</v>
      </c>
      <c r="Z481" s="3">
        <v>1987</v>
      </c>
      <c r="AA481" s="3" t="s">
        <v>173</v>
      </c>
      <c r="AB481" s="3" t="s">
        <v>1126</v>
      </c>
      <c r="AC481" s="3" t="s">
        <v>166</v>
      </c>
      <c r="AD481" s="3">
        <v>9</v>
      </c>
      <c r="AE481" s="3">
        <v>317</v>
      </c>
      <c r="AF481" s="3">
        <v>0.11</v>
      </c>
      <c r="AG481" s="3">
        <v>239</v>
      </c>
      <c r="AH481" s="3">
        <v>0.08</v>
      </c>
      <c r="AI481" s="3">
        <v>1080</v>
      </c>
      <c r="AJ481" s="3">
        <v>0.37</v>
      </c>
      <c r="AK481" s="3">
        <v>1219</v>
      </c>
      <c r="AL481" s="3">
        <v>0.41</v>
      </c>
      <c r="AM481" s="3">
        <v>50</v>
      </c>
      <c r="AN481" s="3">
        <v>47</v>
      </c>
      <c r="AO481" s="3">
        <v>2952</v>
      </c>
      <c r="AP481" s="3" t="s">
        <v>1126</v>
      </c>
      <c r="AQ481" s="3" t="s">
        <v>166</v>
      </c>
      <c r="AR481" s="3">
        <v>9</v>
      </c>
      <c r="AS481" s="3">
        <v>1098</v>
      </c>
      <c r="AT481" s="3">
        <v>0.45</v>
      </c>
      <c r="AU481" s="3">
        <v>217</v>
      </c>
      <c r="AV481" s="3">
        <v>8.8999999999999996E-2</v>
      </c>
      <c r="AW481" s="3">
        <v>1124</v>
      </c>
      <c r="AX481" s="3">
        <v>0.42299999999999999</v>
      </c>
      <c r="AY481" s="3">
        <v>68</v>
      </c>
      <c r="AZ481" s="3">
        <v>149</v>
      </c>
      <c r="BA481" s="3">
        <v>2439</v>
      </c>
      <c r="BB481" s="3">
        <v>8.22617579707592E-2</v>
      </c>
      <c r="BC481" s="3">
        <v>6.4818474394444131E-2</v>
      </c>
      <c r="BD481" s="3">
        <v>0.24169592222522279</v>
      </c>
      <c r="BE481" s="3">
        <v>17031</v>
      </c>
      <c r="BF481" s="3">
        <v>17711</v>
      </c>
      <c r="BG481" s="3">
        <v>25921</v>
      </c>
      <c r="BH481" s="3">
        <v>1401</v>
      </c>
      <c r="BI481" s="3">
        <v>1148</v>
      </c>
      <c r="BJ481" s="3">
        <v>6265</v>
      </c>
      <c r="BK481" s="3">
        <v>6.6508263008173456</v>
      </c>
      <c r="BL481" s="3">
        <v>9.4144234757787455</v>
      </c>
      <c r="BM481" s="3">
        <v>1.8737537770045178</v>
      </c>
      <c r="BN481" s="3">
        <v>9.0987087042354083E-3</v>
      </c>
      <c r="BO481" s="3">
        <v>2.1236859398790307E-2</v>
      </c>
      <c r="BP481" s="3">
        <v>6.0328799117178242E-3</v>
      </c>
      <c r="BQ481" s="3">
        <v>0.24214799380445073</v>
      </c>
      <c r="BR481" s="3">
        <v>0.19923314201774109</v>
      </c>
      <c r="BS481" s="3">
        <v>0.16818943552099003</v>
      </c>
      <c r="BT481" s="3">
        <v>0.74875329749132447</v>
      </c>
      <c r="BU481" s="3">
        <v>0.77952999858346861</v>
      </c>
      <c r="BV481" s="3">
        <v>0.82577768456729217</v>
      </c>
      <c r="BW481" s="3">
        <v>9317.8076474451009</v>
      </c>
      <c r="BX481" s="3">
        <v>10807.758150194</v>
      </c>
      <c r="BY481" s="3">
        <v>11487.984406814699</v>
      </c>
      <c r="BZ481" s="3">
        <v>84.7800175462</v>
      </c>
      <c r="CA481" s="3">
        <v>229.52284025180001</v>
      </c>
      <c r="CB481" s="3">
        <v>69.305630354000002</v>
      </c>
      <c r="CC481" s="3">
        <v>6976.7392014143998</v>
      </c>
      <c r="CD481" s="3">
        <v>8424.9716955111999</v>
      </c>
      <c r="CE481" s="3">
        <v>9486.5211638046003</v>
      </c>
      <c r="CF481" s="3">
        <v>2256.2884284846</v>
      </c>
      <c r="CG481" s="3">
        <v>2153.263614431</v>
      </c>
      <c r="CH481" s="3">
        <v>1932.1576126560999</v>
      </c>
      <c r="CI481" s="3">
        <v>587.30055907240001</v>
      </c>
      <c r="CJ481" s="3">
        <v>653.6665518456</v>
      </c>
      <c r="CK481" s="3">
        <v>2553</v>
      </c>
      <c r="CL481" s="3">
        <v>2995</v>
      </c>
      <c r="CM481" s="3">
        <v>4120</v>
      </c>
      <c r="CN481" s="3">
        <v>2473</v>
      </c>
      <c r="CO481" s="3">
        <v>0.14414770481621592</v>
      </c>
      <c r="CP481" s="3">
        <f t="shared" si="7"/>
        <v>9.540526985841595E-2</v>
      </c>
    </row>
    <row r="482" spans="1:94" ht="17.100000000000001" customHeight="1" x14ac:dyDescent="0.3">
      <c r="A482" s="2">
        <v>3204609</v>
      </c>
      <c r="B482" s="2" t="s">
        <v>1130</v>
      </c>
      <c r="C482" s="2" t="s">
        <v>166</v>
      </c>
      <c r="D482" s="2" t="s">
        <v>175</v>
      </c>
      <c r="E482" s="2" t="s">
        <v>166</v>
      </c>
      <c r="F482" s="2">
        <v>11</v>
      </c>
      <c r="G482" s="2">
        <v>2342</v>
      </c>
      <c r="H482" s="2">
        <v>0.73799999999999999</v>
      </c>
      <c r="I482" s="2">
        <v>751</v>
      </c>
      <c r="J482" s="2">
        <v>0.23699999999999999</v>
      </c>
      <c r="K482" s="2">
        <v>82</v>
      </c>
      <c r="L482" s="2">
        <v>2.5999999999999999E-2</v>
      </c>
      <c r="M482" s="2"/>
      <c r="N482" s="2"/>
      <c r="O482" s="2">
        <v>3175</v>
      </c>
      <c r="P482" s="2"/>
      <c r="Q482" s="2">
        <v>11</v>
      </c>
      <c r="R482" s="2">
        <v>418</v>
      </c>
      <c r="S482" s="2">
        <v>0.14102564102564102</v>
      </c>
      <c r="T482" s="2">
        <v>2100</v>
      </c>
      <c r="U482" s="2">
        <v>0.708502024291498</v>
      </c>
      <c r="V482" s="2">
        <v>446</v>
      </c>
      <c r="W482" s="2">
        <v>0.150472334682861</v>
      </c>
      <c r="X482" s="2" t="s">
        <v>60</v>
      </c>
      <c r="Y482" s="2" t="s">
        <v>60</v>
      </c>
      <c r="Z482" s="2">
        <v>2964</v>
      </c>
      <c r="AA482" s="2" t="s">
        <v>1129</v>
      </c>
      <c r="AB482" s="2" t="s">
        <v>1130</v>
      </c>
      <c r="AC482" s="2" t="s">
        <v>166</v>
      </c>
      <c r="AD482" s="2"/>
      <c r="AE482" s="2">
        <v>508</v>
      </c>
      <c r="AF482" s="2">
        <v>0.13</v>
      </c>
      <c r="AG482" s="2">
        <v>381</v>
      </c>
      <c r="AH482" s="2">
        <v>0.09</v>
      </c>
      <c r="AI482" s="2">
        <v>1938</v>
      </c>
      <c r="AJ482" s="2">
        <v>0.48</v>
      </c>
      <c r="AK482" s="2">
        <v>1120</v>
      </c>
      <c r="AL482" s="2">
        <v>0.28000000000000003</v>
      </c>
      <c r="AM482" s="2">
        <v>53</v>
      </c>
      <c r="AN482" s="2">
        <v>41</v>
      </c>
      <c r="AO482" s="2">
        <v>4041</v>
      </c>
      <c r="AP482" s="2" t="s">
        <v>175</v>
      </c>
      <c r="AQ482" s="2" t="s">
        <v>166</v>
      </c>
      <c r="AR482" s="2">
        <v>11</v>
      </c>
      <c r="AS482" s="2">
        <v>1969</v>
      </c>
      <c r="AT482" s="2">
        <v>0.64600000000000002</v>
      </c>
      <c r="AU482" s="2">
        <v>402</v>
      </c>
      <c r="AV482" s="2">
        <v>0.13200000000000001</v>
      </c>
      <c r="AW482" s="2">
        <v>678</v>
      </c>
      <c r="AX482" s="2">
        <v>0.20499999999999999</v>
      </c>
      <c r="AY482" s="2">
        <v>80</v>
      </c>
      <c r="AZ482" s="2">
        <v>187</v>
      </c>
      <c r="BA482" s="2">
        <v>3049</v>
      </c>
      <c r="BB482" s="2">
        <v>5.5367690157356056E-2</v>
      </c>
      <c r="BC482" s="2">
        <v>7.1832527592812181E-2</v>
      </c>
      <c r="BD482" s="2">
        <v>0.61885460251046021</v>
      </c>
      <c r="BE482" s="2">
        <v>22179</v>
      </c>
      <c r="BF482" s="2">
        <v>21926</v>
      </c>
      <c r="BG482" s="2">
        <v>7648</v>
      </c>
      <c r="BH482" s="2">
        <v>1228</v>
      </c>
      <c r="BI482" s="2">
        <v>1575</v>
      </c>
      <c r="BJ482" s="2">
        <v>4733</v>
      </c>
      <c r="BK482" s="2">
        <v>12.840951953272883</v>
      </c>
      <c r="BL482" s="2">
        <v>16.048741601483872</v>
      </c>
      <c r="BM482" s="2">
        <v>2.9131539269794429</v>
      </c>
      <c r="BN482" s="2">
        <v>4.7631056103622421E-2</v>
      </c>
      <c r="BO482" s="2">
        <v>5.6206833574189645E-2</v>
      </c>
      <c r="BP482" s="2">
        <v>4.0405937375346757E-2</v>
      </c>
      <c r="BQ482" s="2">
        <v>0.1746919806912694</v>
      </c>
      <c r="BR482" s="2">
        <v>0.25480515216914962</v>
      </c>
      <c r="BS482" s="2">
        <v>0.30838490784692385</v>
      </c>
      <c r="BT482" s="2">
        <v>0.77767696320510826</v>
      </c>
      <c r="BU482" s="2">
        <v>0.68898801425666079</v>
      </c>
      <c r="BV482" s="2">
        <v>0.65120915477772945</v>
      </c>
      <c r="BW482" s="2">
        <v>15768.6889986191</v>
      </c>
      <c r="BX482" s="2">
        <v>25276.768022337099</v>
      </c>
      <c r="BY482" s="2">
        <v>22687.6427833159</v>
      </c>
      <c r="BZ482" s="2">
        <v>751.07931037380001</v>
      </c>
      <c r="CA482" s="2">
        <v>1420.7270935249001</v>
      </c>
      <c r="CB482" s="2">
        <v>916.71547349690002</v>
      </c>
      <c r="CC482" s="2">
        <v>12262.946174171901</v>
      </c>
      <c r="CD482" s="2">
        <v>17415.3902065363</v>
      </c>
      <c r="CE482" s="2">
        <v>14774.4006808222</v>
      </c>
      <c r="CF482" s="2">
        <v>2754.6635140734002</v>
      </c>
      <c r="CG482" s="2">
        <v>6440.6507222759001</v>
      </c>
      <c r="CH482" s="2">
        <v>6996.5266289968004</v>
      </c>
      <c r="CI482" s="2">
        <v>742.19301421240004</v>
      </c>
      <c r="CJ482" s="2">
        <v>2453.7830629983</v>
      </c>
      <c r="CK482" s="2">
        <v>3637</v>
      </c>
      <c r="CL482" s="2">
        <v>4036</v>
      </c>
      <c r="CM482" s="2">
        <v>4729</v>
      </c>
      <c r="CN482" s="2">
        <v>3486</v>
      </c>
      <c r="CO482" s="2">
        <v>0.16587612879686217</v>
      </c>
      <c r="CP482" s="2">
        <f t="shared" si="7"/>
        <v>0.45580543933054396</v>
      </c>
    </row>
    <row r="483" spans="1:94" ht="17.100000000000001" customHeight="1" x14ac:dyDescent="0.3">
      <c r="A483" s="3">
        <v>3204807</v>
      </c>
      <c r="B483" s="3" t="s">
        <v>5860</v>
      </c>
      <c r="C483" s="3" t="s">
        <v>166</v>
      </c>
      <c r="D483" s="3" t="s">
        <v>174</v>
      </c>
      <c r="E483" s="3" t="s">
        <v>166</v>
      </c>
      <c r="F483" s="3">
        <v>10</v>
      </c>
      <c r="G483" s="3">
        <v>2059</v>
      </c>
      <c r="H483" s="3">
        <v>0.69199999999999995</v>
      </c>
      <c r="I483" s="3">
        <v>911</v>
      </c>
      <c r="J483" s="3">
        <v>0.30599999999999999</v>
      </c>
      <c r="K483" s="3">
        <v>7</v>
      </c>
      <c r="L483" s="3">
        <v>2E-3</v>
      </c>
      <c r="M483" s="3"/>
      <c r="N483" s="3"/>
      <c r="O483" s="3">
        <v>2977</v>
      </c>
      <c r="P483" s="3"/>
      <c r="Q483" s="3">
        <v>10</v>
      </c>
      <c r="R483" s="3">
        <v>1254</v>
      </c>
      <c r="S483" s="3">
        <v>0.38023044269254092</v>
      </c>
      <c r="T483" s="3">
        <v>732</v>
      </c>
      <c r="U483" s="3">
        <v>0.22195269860521527</v>
      </c>
      <c r="V483" s="3">
        <v>1312</v>
      </c>
      <c r="W483" s="3">
        <v>0.39781685870224376</v>
      </c>
      <c r="X483" s="3" t="s">
        <v>60</v>
      </c>
      <c r="Y483" s="3" t="s">
        <v>60</v>
      </c>
      <c r="Z483" s="3">
        <v>3298</v>
      </c>
      <c r="AA483" s="3" t="s">
        <v>1127</v>
      </c>
      <c r="AB483" s="3" t="s">
        <v>1128</v>
      </c>
      <c r="AC483" s="3" t="s">
        <v>166</v>
      </c>
      <c r="AD483" s="3"/>
      <c r="AE483" s="3">
        <v>527</v>
      </c>
      <c r="AF483" s="3">
        <v>0.15</v>
      </c>
      <c r="AG483" s="3">
        <v>1131</v>
      </c>
      <c r="AH483" s="3">
        <v>0.31</v>
      </c>
      <c r="AI483" s="3">
        <v>664</v>
      </c>
      <c r="AJ483" s="3">
        <v>0.18</v>
      </c>
      <c r="AK483" s="3">
        <v>1183</v>
      </c>
      <c r="AL483" s="3">
        <v>0.33</v>
      </c>
      <c r="AM483" s="3">
        <v>59</v>
      </c>
      <c r="AN483" s="3">
        <v>59</v>
      </c>
      <c r="AO483" s="3">
        <v>3623</v>
      </c>
      <c r="AP483" s="3" t="s">
        <v>174</v>
      </c>
      <c r="AQ483" s="3" t="s">
        <v>166</v>
      </c>
      <c r="AR483" s="3">
        <v>10</v>
      </c>
      <c r="AS483" s="3">
        <v>1756</v>
      </c>
      <c r="AT483" s="3">
        <v>0.66500000000000004</v>
      </c>
      <c r="AU483" s="3">
        <v>151</v>
      </c>
      <c r="AV483" s="3">
        <v>5.7000000000000002E-2</v>
      </c>
      <c r="AW483" s="3">
        <v>732</v>
      </c>
      <c r="AX483" s="3">
        <v>0.255</v>
      </c>
      <c r="AY483" s="3">
        <v>99</v>
      </c>
      <c r="AZ483" s="3">
        <v>130</v>
      </c>
      <c r="BA483" s="3">
        <v>2639</v>
      </c>
      <c r="BB483" s="3">
        <v>0.23849643551523006</v>
      </c>
      <c r="BC483" s="3">
        <v>0.26721659792525937</v>
      </c>
      <c r="BD483" s="3">
        <v>0.191478553513033</v>
      </c>
      <c r="BE483" s="3">
        <v>16973</v>
      </c>
      <c r="BF483" s="3">
        <v>16002</v>
      </c>
      <c r="BG483" s="3">
        <v>31497</v>
      </c>
      <c r="BH483" s="3">
        <v>4048</v>
      </c>
      <c r="BI483" s="3">
        <v>4276</v>
      </c>
      <c r="BJ483" s="3">
        <v>6031</v>
      </c>
      <c r="BK483" s="3">
        <v>2.7670408211911064</v>
      </c>
      <c r="BL483" s="3">
        <v>5.290874359042002</v>
      </c>
      <c r="BM483" s="3">
        <v>2.3692798901941856</v>
      </c>
      <c r="BN483" s="3">
        <v>2.3559786854297275E-2</v>
      </c>
      <c r="BO483" s="3">
        <v>0.17013250567372881</v>
      </c>
      <c r="BP483" s="3">
        <v>5.6783584301125199E-2</v>
      </c>
      <c r="BQ483" s="3">
        <v>0.31419142716126691</v>
      </c>
      <c r="BR483" s="3">
        <v>0.31979475318753942</v>
      </c>
      <c r="BS483" s="3">
        <v>0.4844423253983568</v>
      </c>
      <c r="BT483" s="3">
        <v>0.6622487859844447</v>
      </c>
      <c r="BU483" s="3">
        <v>0.51007274113873169</v>
      </c>
      <c r="BV483" s="3">
        <v>0.45877409030051808</v>
      </c>
      <c r="BW483" s="3">
        <v>11200.981244181599</v>
      </c>
      <c r="BX483" s="3">
        <v>22623.778759263601</v>
      </c>
      <c r="BY483" s="3">
        <v>11858.245850421899</v>
      </c>
      <c r="BZ483" s="3">
        <v>263.89273067189998</v>
      </c>
      <c r="CA483" s="3">
        <v>3849.0401681215999</v>
      </c>
      <c r="CB483" s="3">
        <v>673.35370291089998</v>
      </c>
      <c r="CC483" s="3">
        <v>7417.8362307937996</v>
      </c>
      <c r="CD483" s="3">
        <v>11539.772846653799</v>
      </c>
      <c r="CE483" s="3">
        <v>5440.2559525872002</v>
      </c>
      <c r="CF483" s="3">
        <v>3519.2522827160001</v>
      </c>
      <c r="CG483" s="3">
        <v>7234.9657444881996</v>
      </c>
      <c r="CH483" s="3">
        <v>5744.6361949237998</v>
      </c>
      <c r="CI483" s="3">
        <v>845.45465097240003</v>
      </c>
      <c r="CJ483" s="3">
        <v>976.34036070110005</v>
      </c>
      <c r="CK483" s="3">
        <v>3710</v>
      </c>
      <c r="CL483" s="3">
        <v>4418</v>
      </c>
      <c r="CM483" s="3">
        <v>5086</v>
      </c>
      <c r="CN483" s="3">
        <v>3415</v>
      </c>
      <c r="CO483" s="3">
        <v>0.23184601924759404</v>
      </c>
      <c r="CP483" s="3">
        <f t="shared" si="7"/>
        <v>0.10842302441502365</v>
      </c>
    </row>
    <row r="484" spans="1:94" ht="17.100000000000001" customHeight="1" x14ac:dyDescent="0.3">
      <c r="A484" s="2">
        <v>3204906</v>
      </c>
      <c r="B484" s="2" t="s">
        <v>5863</v>
      </c>
      <c r="C484" s="2" t="s">
        <v>166</v>
      </c>
      <c r="D484" s="2" t="s">
        <v>185</v>
      </c>
      <c r="E484" s="2" t="s">
        <v>166</v>
      </c>
      <c r="F484" s="2">
        <v>21</v>
      </c>
      <c r="G484" s="2">
        <v>3624</v>
      </c>
      <c r="H484" s="2">
        <v>0.71799999999999997</v>
      </c>
      <c r="I484" s="2">
        <v>1396</v>
      </c>
      <c r="J484" s="2">
        <v>0.27600000000000002</v>
      </c>
      <c r="K484" s="2">
        <v>30</v>
      </c>
      <c r="L484" s="2">
        <v>6.0000000000000001E-3</v>
      </c>
      <c r="M484" s="2"/>
      <c r="N484" s="2"/>
      <c r="O484" s="2">
        <v>5050</v>
      </c>
      <c r="P484" s="2"/>
      <c r="Q484" s="2">
        <v>21</v>
      </c>
      <c r="R484" s="2">
        <v>3048</v>
      </c>
      <c r="S484" s="2">
        <v>0.52084757347915245</v>
      </c>
      <c r="T484" s="2">
        <v>2291</v>
      </c>
      <c r="U484" s="2">
        <v>0.39149008885850989</v>
      </c>
      <c r="V484" s="2">
        <v>513</v>
      </c>
      <c r="W484" s="2">
        <v>8.7662337662337664E-2</v>
      </c>
      <c r="X484" s="2" t="s">
        <v>60</v>
      </c>
      <c r="Y484" s="2" t="s">
        <v>60</v>
      </c>
      <c r="Z484" s="2">
        <v>5852</v>
      </c>
      <c r="AA484" s="2" t="s">
        <v>1142</v>
      </c>
      <c r="AB484" s="2" t="s">
        <v>185</v>
      </c>
      <c r="AC484" s="2" t="s">
        <v>166</v>
      </c>
      <c r="AD484" s="2">
        <v>21</v>
      </c>
      <c r="AE484" s="2">
        <v>771</v>
      </c>
      <c r="AF484" s="2">
        <v>0.16</v>
      </c>
      <c r="AG484" s="2">
        <v>1157</v>
      </c>
      <c r="AH484" s="2">
        <v>0.24</v>
      </c>
      <c r="AI484" s="2">
        <v>688</v>
      </c>
      <c r="AJ484" s="2">
        <v>0.14000000000000001</v>
      </c>
      <c r="AK484" s="2">
        <v>2012</v>
      </c>
      <c r="AL484" s="2">
        <v>0.42</v>
      </c>
      <c r="AM484" s="2">
        <v>65</v>
      </c>
      <c r="AN484" s="2">
        <v>135</v>
      </c>
      <c r="AO484" s="2">
        <v>4828</v>
      </c>
      <c r="AP484" s="2" t="s">
        <v>185</v>
      </c>
      <c r="AQ484" s="2" t="s">
        <v>166</v>
      </c>
      <c r="AR484" s="2">
        <v>21</v>
      </c>
      <c r="AS484" s="2">
        <v>1877</v>
      </c>
      <c r="AT484" s="2">
        <v>0.54200000000000004</v>
      </c>
      <c r="AU484" s="2">
        <v>212</v>
      </c>
      <c r="AV484" s="2">
        <v>6.0999999999999999E-2</v>
      </c>
      <c r="AW484" s="2">
        <v>1375</v>
      </c>
      <c r="AX484" s="2">
        <v>0.36799999999999999</v>
      </c>
      <c r="AY484" s="2">
        <v>108</v>
      </c>
      <c r="AZ484" s="2">
        <v>169</v>
      </c>
      <c r="BA484" s="2">
        <v>3464</v>
      </c>
      <c r="BB484" s="2">
        <v>0.13439175257731958</v>
      </c>
      <c r="BC484" s="2">
        <v>9.5834378920953575E-2</v>
      </c>
      <c r="BD484" s="2">
        <v>0.14832974819688727</v>
      </c>
      <c r="BE484" s="2">
        <v>24250</v>
      </c>
      <c r="BF484" s="2">
        <v>39850</v>
      </c>
      <c r="BG484" s="2">
        <v>31612</v>
      </c>
      <c r="BH484" s="2">
        <v>3259</v>
      </c>
      <c r="BI484" s="2">
        <v>3819</v>
      </c>
      <c r="BJ484" s="2">
        <v>4689</v>
      </c>
      <c r="BK484" s="2">
        <v>4.9449001501948144</v>
      </c>
      <c r="BL484" s="2">
        <v>7.5925461408593611</v>
      </c>
      <c r="BM484" s="2">
        <v>2.1965590077974597</v>
      </c>
      <c r="BN484" s="2">
        <v>8.2172180705629386E-2</v>
      </c>
      <c r="BO484" s="2">
        <v>7.5365356829347224E-2</v>
      </c>
      <c r="BP484" s="2">
        <v>0.15688017280570329</v>
      </c>
      <c r="BQ484" s="2">
        <v>0.29236268970888762</v>
      </c>
      <c r="BR484" s="2">
        <v>0.21585163060416024</v>
      </c>
      <c r="BS484" s="2">
        <v>0.18550042678817227</v>
      </c>
      <c r="BT484" s="2">
        <v>0.62546512958548306</v>
      </c>
      <c r="BU484" s="2">
        <v>0.70878301256648901</v>
      </c>
      <c r="BV484" s="2">
        <v>0.65761940040612432</v>
      </c>
      <c r="BW484" s="2">
        <v>16115.4295894849</v>
      </c>
      <c r="BX484" s="2">
        <v>28995.9337119419</v>
      </c>
      <c r="BY484" s="2">
        <v>27584.388019920501</v>
      </c>
      <c r="BZ484" s="2">
        <v>1324.2399923759999</v>
      </c>
      <c r="CA484" s="2">
        <v>2185.2888908005998</v>
      </c>
      <c r="CB484" s="2">
        <v>4327.4435593047001</v>
      </c>
      <c r="CC484" s="2">
        <v>10079.639256512901</v>
      </c>
      <c r="CD484" s="2">
        <v>20551.825248528399</v>
      </c>
      <c r="CE484" s="2">
        <v>18140.028710229999</v>
      </c>
      <c r="CF484" s="2">
        <v>4711.5503405959998</v>
      </c>
      <c r="CG484" s="2">
        <v>6258.8195726127997</v>
      </c>
      <c r="CH484" s="2">
        <v>5116.9157503857996</v>
      </c>
      <c r="CI484" s="2">
        <v>780.91612799740005</v>
      </c>
      <c r="CJ484" s="2">
        <v>2588.3481248476</v>
      </c>
      <c r="CK484" s="2">
        <v>7109</v>
      </c>
      <c r="CL484" s="2">
        <v>8796</v>
      </c>
      <c r="CM484" s="2">
        <v>8137</v>
      </c>
      <c r="CN484" s="2">
        <v>4522</v>
      </c>
      <c r="CO484" s="2">
        <v>0.17839397741530741</v>
      </c>
      <c r="CP484" s="2">
        <f t="shared" si="7"/>
        <v>0.14304694419840566</v>
      </c>
    </row>
    <row r="485" spans="1:94" ht="17.100000000000001" customHeight="1" x14ac:dyDescent="0.3">
      <c r="A485" s="3">
        <v>3205002</v>
      </c>
      <c r="B485" s="3" t="s">
        <v>3668</v>
      </c>
      <c r="C485" s="3" t="s">
        <v>166</v>
      </c>
      <c r="D485" s="3" t="s">
        <v>3668</v>
      </c>
      <c r="E485" s="3" t="s">
        <v>166</v>
      </c>
      <c r="F485" s="3" t="s">
        <v>60</v>
      </c>
      <c r="G485" s="3" t="s">
        <v>60</v>
      </c>
      <c r="H485" s="3" t="s">
        <v>60</v>
      </c>
      <c r="I485" s="3" t="s">
        <v>60</v>
      </c>
      <c r="J485" s="3" t="s">
        <v>60</v>
      </c>
      <c r="K485" s="3" t="s">
        <v>60</v>
      </c>
      <c r="L485" s="3" t="s">
        <v>60</v>
      </c>
      <c r="M485" s="3" t="s">
        <v>60</v>
      </c>
      <c r="N485" s="3" t="s">
        <v>60</v>
      </c>
      <c r="O485" s="3" t="s">
        <v>60</v>
      </c>
      <c r="P485" s="3" t="s">
        <v>60</v>
      </c>
      <c r="Q485" s="3" t="s">
        <v>60</v>
      </c>
      <c r="R485" s="3" t="s">
        <v>60</v>
      </c>
      <c r="S485" s="3" t="s">
        <v>60</v>
      </c>
      <c r="T485" s="3" t="s">
        <v>60</v>
      </c>
      <c r="U485" s="3" t="s">
        <v>60</v>
      </c>
      <c r="V485" s="3" t="s">
        <v>60</v>
      </c>
      <c r="W485" s="3" t="s">
        <v>60</v>
      </c>
      <c r="X485" s="3" t="s">
        <v>60</v>
      </c>
      <c r="Y485" s="3" t="s">
        <v>60</v>
      </c>
      <c r="Z485" s="3" t="s">
        <v>60</v>
      </c>
      <c r="AA485" s="3" t="s">
        <v>3668</v>
      </c>
      <c r="AB485" s="3" t="s">
        <v>3668</v>
      </c>
      <c r="AC485" s="3" t="s">
        <v>166</v>
      </c>
      <c r="AD485" s="3">
        <v>26</v>
      </c>
      <c r="AE485" s="3">
        <v>324</v>
      </c>
      <c r="AF485" s="3">
        <v>0.14000000000000001</v>
      </c>
      <c r="AG485" s="3">
        <v>815</v>
      </c>
      <c r="AH485" s="3">
        <v>0.35</v>
      </c>
      <c r="AI485" s="3">
        <v>170</v>
      </c>
      <c r="AJ485" s="3">
        <v>7.0000000000000007E-2</v>
      </c>
      <c r="AK485" s="3">
        <v>916</v>
      </c>
      <c r="AL485" s="3">
        <v>0.39</v>
      </c>
      <c r="AM485" s="3">
        <v>32</v>
      </c>
      <c r="AN485" s="3">
        <v>81</v>
      </c>
      <c r="AO485" s="3">
        <v>2338</v>
      </c>
      <c r="AP485" s="3" t="s">
        <v>3668</v>
      </c>
      <c r="AQ485" s="3" t="s">
        <v>166</v>
      </c>
      <c r="AR485" s="3">
        <v>26</v>
      </c>
      <c r="AS485" s="3">
        <v>735</v>
      </c>
      <c r="AT485" s="3">
        <v>0.32500000000000001</v>
      </c>
      <c r="AU485" s="3">
        <v>795</v>
      </c>
      <c r="AV485" s="3">
        <v>0.35199999999999998</v>
      </c>
      <c r="AW485" s="3">
        <v>729</v>
      </c>
      <c r="AX485" s="3">
        <v>0.28599999999999998</v>
      </c>
      <c r="AY485" s="3">
        <v>96</v>
      </c>
      <c r="AZ485" s="3">
        <v>190</v>
      </c>
      <c r="BA485" s="3">
        <v>2259</v>
      </c>
      <c r="BB485" s="3">
        <v>0.33312548713951678</v>
      </c>
      <c r="BC485" s="3">
        <v>0.28837209302325584</v>
      </c>
      <c r="BD485" s="3">
        <v>0.12128068786061771</v>
      </c>
      <c r="BE485" s="3">
        <v>6415</v>
      </c>
      <c r="BF485" s="3">
        <v>9245</v>
      </c>
      <c r="BG485" s="3">
        <v>17678</v>
      </c>
      <c r="BH485" s="3">
        <v>2137</v>
      </c>
      <c r="BI485" s="3">
        <v>2666</v>
      </c>
      <c r="BJ485" s="3">
        <v>2144</v>
      </c>
      <c r="BK485" s="3">
        <v>1.3769900896698644</v>
      </c>
      <c r="BL485" s="3">
        <v>1.1295991991383345</v>
      </c>
      <c r="BM485" s="3">
        <v>1.1764187938974562</v>
      </c>
      <c r="BN485" s="3">
        <v>1.2173657287493426E-2</v>
      </c>
      <c r="BO485" s="3">
        <v>6.8401508550872681E-2</v>
      </c>
      <c r="BP485" s="3">
        <v>8.1903916989023481E-2</v>
      </c>
      <c r="BQ485" s="3">
        <v>0.39086270333094436</v>
      </c>
      <c r="BR485" s="3">
        <v>0.19066958144004048</v>
      </c>
      <c r="BS485" s="3">
        <v>0.50151622035624299</v>
      </c>
      <c r="BT485" s="3">
        <v>0.59696363938152819</v>
      </c>
      <c r="BU485" s="3">
        <v>0.74092891000905359</v>
      </c>
      <c r="BV485" s="3">
        <v>0.41657986265470431</v>
      </c>
      <c r="BW485" s="3">
        <v>2942.6278216245</v>
      </c>
      <c r="BX485" s="3">
        <v>3011.5114649028001</v>
      </c>
      <c r="BY485" s="3">
        <v>3422.2022714476998</v>
      </c>
      <c r="BZ485" s="3">
        <v>35.822542625099999</v>
      </c>
      <c r="CA485" s="3">
        <v>205.99192721759999</v>
      </c>
      <c r="CB485" s="3">
        <v>280.29177076029998</v>
      </c>
      <c r="CC485" s="3">
        <v>1756.6418137423</v>
      </c>
      <c r="CD485" s="3">
        <v>2231.3159071701998</v>
      </c>
      <c r="CE485" s="3">
        <v>1425.6205522163</v>
      </c>
      <c r="CF485" s="3">
        <v>1150.1634652570001</v>
      </c>
      <c r="CG485" s="3">
        <v>574.20363051490006</v>
      </c>
      <c r="CH485" s="3">
        <v>1716.2899484709999</v>
      </c>
      <c r="CI485" s="3">
        <v>477.5850700149</v>
      </c>
      <c r="CJ485" s="3">
        <v>3892.2528193196999</v>
      </c>
      <c r="CK485" s="3" t="s">
        <v>60</v>
      </c>
      <c r="CL485" s="3" t="s">
        <v>60</v>
      </c>
      <c r="CM485" s="3">
        <v>4133</v>
      </c>
      <c r="CN485" s="3">
        <v>4084</v>
      </c>
      <c r="CO485" s="3" t="s">
        <v>60</v>
      </c>
      <c r="CP485" s="3">
        <f t="shared" si="7"/>
        <v>0.23102160877927366</v>
      </c>
    </row>
    <row r="486" spans="1:94" ht="17.100000000000001" customHeight="1" x14ac:dyDescent="0.3">
      <c r="A486" s="2">
        <v>3205101</v>
      </c>
      <c r="B486" s="2" t="s">
        <v>715</v>
      </c>
      <c r="C486" s="2" t="s">
        <v>166</v>
      </c>
      <c r="D486" s="2" t="s">
        <v>715</v>
      </c>
      <c r="E486" s="2" t="s">
        <v>166</v>
      </c>
      <c r="F486" s="2" t="s">
        <v>60</v>
      </c>
      <c r="G486" s="2" t="s">
        <v>60</v>
      </c>
      <c r="H486" s="2" t="s">
        <v>60</v>
      </c>
      <c r="I486" s="2" t="s">
        <v>60</v>
      </c>
      <c r="J486" s="2" t="s">
        <v>60</v>
      </c>
      <c r="K486" s="2" t="s">
        <v>60</v>
      </c>
      <c r="L486" s="2" t="s">
        <v>60</v>
      </c>
      <c r="M486" s="2" t="s">
        <v>60</v>
      </c>
      <c r="N486" s="2" t="s">
        <v>60</v>
      </c>
      <c r="O486" s="2" t="s">
        <v>60</v>
      </c>
      <c r="P486" s="2" t="s">
        <v>60</v>
      </c>
      <c r="Q486" s="2" t="s">
        <v>60</v>
      </c>
      <c r="R486" s="2" t="s">
        <v>60</v>
      </c>
      <c r="S486" s="2" t="s">
        <v>60</v>
      </c>
      <c r="T486" s="2" t="s">
        <v>60</v>
      </c>
      <c r="U486" s="2" t="s">
        <v>60</v>
      </c>
      <c r="V486" s="2" t="s">
        <v>60</v>
      </c>
      <c r="W486" s="2" t="s">
        <v>60</v>
      </c>
      <c r="X486" s="2" t="s">
        <v>60</v>
      </c>
      <c r="Y486" s="2" t="s">
        <v>60</v>
      </c>
      <c r="Z486" s="2" t="s">
        <v>60</v>
      </c>
      <c r="AA486" s="2" t="s">
        <v>1590</v>
      </c>
      <c r="AB486" s="2" t="s">
        <v>715</v>
      </c>
      <c r="AC486" s="2" t="s">
        <v>166</v>
      </c>
      <c r="AD486" s="2">
        <v>26</v>
      </c>
      <c r="AE486" s="2">
        <v>284</v>
      </c>
      <c r="AF486" s="2">
        <v>0.25</v>
      </c>
      <c r="AG486" s="2">
        <v>223</v>
      </c>
      <c r="AH486" s="2">
        <v>0.2</v>
      </c>
      <c r="AI486" s="2">
        <v>230</v>
      </c>
      <c r="AJ486" s="2">
        <v>0.2</v>
      </c>
      <c r="AK486" s="2">
        <v>348</v>
      </c>
      <c r="AL486" s="2">
        <v>0.3</v>
      </c>
      <c r="AM486" s="2">
        <v>28</v>
      </c>
      <c r="AN486" s="2">
        <v>29</v>
      </c>
      <c r="AO486" s="2">
        <v>1142</v>
      </c>
      <c r="AP486" s="2" t="s">
        <v>715</v>
      </c>
      <c r="AQ486" s="2" t="s">
        <v>166</v>
      </c>
      <c r="AR486" s="2">
        <v>26</v>
      </c>
      <c r="AS486" s="2">
        <v>424</v>
      </c>
      <c r="AT486" s="2">
        <v>0.45100000000000001</v>
      </c>
      <c r="AU486" s="2">
        <v>182</v>
      </c>
      <c r="AV486" s="2">
        <v>0.193</v>
      </c>
      <c r="AW486" s="2">
        <v>335</v>
      </c>
      <c r="AX486" s="2">
        <v>0.315</v>
      </c>
      <c r="AY486" s="2">
        <v>45</v>
      </c>
      <c r="AZ486" s="2">
        <v>78</v>
      </c>
      <c r="BA486" s="2">
        <v>941</v>
      </c>
      <c r="BB486" s="2">
        <v>4.8949223338989691E-2</v>
      </c>
      <c r="BC486" s="2">
        <v>0.10176390773405698</v>
      </c>
      <c r="BD486" s="2">
        <v>0.30724433957527986</v>
      </c>
      <c r="BE486" s="2">
        <v>7661</v>
      </c>
      <c r="BF486" s="2">
        <v>5896</v>
      </c>
      <c r="BG486" s="2">
        <v>19919</v>
      </c>
      <c r="BH486" s="2">
        <v>375</v>
      </c>
      <c r="BI486" s="2">
        <v>600</v>
      </c>
      <c r="BJ486" s="2">
        <v>6120</v>
      </c>
      <c r="BK486" s="2">
        <v>7.8585764588128004</v>
      </c>
      <c r="BL486" s="2">
        <v>5.1857240882751663</v>
      </c>
      <c r="BM486" s="2">
        <v>1.4567862601190362</v>
      </c>
      <c r="BN486" s="2">
        <v>8.1038239630515548E-3</v>
      </c>
      <c r="BO486" s="2">
        <v>1.4009632108000875E-2</v>
      </c>
      <c r="BP486" s="2">
        <v>9.6557056793870083E-2</v>
      </c>
      <c r="BQ486" s="2">
        <v>0.35338072033035017</v>
      </c>
      <c r="BR486" s="2">
        <v>2.7681940879429514E-2</v>
      </c>
      <c r="BS486" s="2">
        <v>2.1846557864900095E-2</v>
      </c>
      <c r="BT486" s="2">
        <v>0.63851545570659818</v>
      </c>
      <c r="BU486" s="2">
        <v>0.95830842701253749</v>
      </c>
      <c r="BV486" s="2">
        <v>0.88159638534126294</v>
      </c>
      <c r="BW486" s="2">
        <v>2946.9661720548002</v>
      </c>
      <c r="BX486" s="2">
        <v>3111.4344529650998</v>
      </c>
      <c r="BY486" s="2">
        <v>3022.831489747</v>
      </c>
      <c r="BZ486" s="2">
        <v>23.8816950834</v>
      </c>
      <c r="CA486" s="2">
        <v>43.590052014199998</v>
      </c>
      <c r="CB486" s="2">
        <v>291.87571183379998</v>
      </c>
      <c r="CC486" s="2">
        <v>1881.6834483015</v>
      </c>
      <c r="CD486" s="2">
        <v>2981.7138563735998</v>
      </c>
      <c r="CE486" s="2">
        <v>2664.9173148567002</v>
      </c>
      <c r="CF486" s="2">
        <v>1041.4010286698999</v>
      </c>
      <c r="CG486" s="2">
        <v>86.130544577199998</v>
      </c>
      <c r="CH486" s="2">
        <v>66.038463056599994</v>
      </c>
      <c r="CI486" s="2">
        <v>264.60794419749999</v>
      </c>
      <c r="CJ486" s="2">
        <v>688.75732855859997</v>
      </c>
      <c r="CK486" s="2" t="s">
        <v>60</v>
      </c>
      <c r="CL486" s="2" t="s">
        <v>60</v>
      </c>
      <c r="CM486" s="2">
        <v>2043</v>
      </c>
      <c r="CN486" s="2">
        <v>1354</v>
      </c>
      <c r="CO486" s="2" t="s">
        <v>60</v>
      </c>
      <c r="CP486" s="2">
        <f t="shared" si="7"/>
        <v>6.7975299964857669E-2</v>
      </c>
    </row>
    <row r="487" spans="1:94" ht="17.100000000000001" customHeight="1" x14ac:dyDescent="0.3">
      <c r="A487" s="3">
        <v>3205309</v>
      </c>
      <c r="B487" s="3" t="s">
        <v>165</v>
      </c>
      <c r="C487" s="3" t="s">
        <v>166</v>
      </c>
      <c r="D487" s="3" t="s">
        <v>165</v>
      </c>
      <c r="E487" s="3" t="s">
        <v>166</v>
      </c>
      <c r="F487" s="3">
        <v>1</v>
      </c>
      <c r="G487" s="3">
        <v>8352</v>
      </c>
      <c r="H487" s="3">
        <v>0.47799999999999998</v>
      </c>
      <c r="I487" s="3">
        <v>6220</v>
      </c>
      <c r="J487" s="3">
        <v>0.35599999999999998</v>
      </c>
      <c r="K487" s="3">
        <v>2865</v>
      </c>
      <c r="L487" s="3">
        <v>0.16400000000000001</v>
      </c>
      <c r="M487" s="3">
        <v>29</v>
      </c>
      <c r="N487" s="3">
        <v>2E-3</v>
      </c>
      <c r="O487" s="3">
        <v>17466</v>
      </c>
      <c r="P487" s="3"/>
      <c r="Q487" s="3">
        <v>1</v>
      </c>
      <c r="R487" s="3">
        <v>16325</v>
      </c>
      <c r="S487" s="3">
        <v>0.66714344094809974</v>
      </c>
      <c r="T487" s="3">
        <v>7485</v>
      </c>
      <c r="U487" s="3">
        <v>0.30588475684511646</v>
      </c>
      <c r="V487" s="3">
        <v>629</v>
      </c>
      <c r="W487" s="3">
        <v>2.5704944830404575E-2</v>
      </c>
      <c r="X487" s="3">
        <v>31</v>
      </c>
      <c r="Y487" s="3">
        <v>1.26685737637924E-3</v>
      </c>
      <c r="Z487" s="3">
        <v>24470</v>
      </c>
      <c r="AA487" s="3" t="s">
        <v>1120</v>
      </c>
      <c r="AB487" s="3" t="s">
        <v>165</v>
      </c>
      <c r="AC487" s="3" t="s">
        <v>166</v>
      </c>
      <c r="AD487" s="3">
        <v>1</v>
      </c>
      <c r="AE487" s="3">
        <v>3256</v>
      </c>
      <c r="AF487" s="3">
        <v>0.19</v>
      </c>
      <c r="AG487" s="3">
        <v>6915</v>
      </c>
      <c r="AH487" s="3">
        <v>0.41</v>
      </c>
      <c r="AI487" s="3">
        <v>1680</v>
      </c>
      <c r="AJ487" s="3">
        <v>0.1</v>
      </c>
      <c r="AK487" s="3">
        <v>4594</v>
      </c>
      <c r="AL487" s="3">
        <v>0.27</v>
      </c>
      <c r="AM487" s="3">
        <v>212</v>
      </c>
      <c r="AN487" s="3">
        <v>220</v>
      </c>
      <c r="AO487" s="3">
        <v>16877</v>
      </c>
      <c r="AP487" s="3" t="s">
        <v>165</v>
      </c>
      <c r="AQ487" s="3" t="s">
        <v>166</v>
      </c>
      <c r="AR487" s="3">
        <v>1</v>
      </c>
      <c r="AS487" s="3">
        <v>8038</v>
      </c>
      <c r="AT487" s="3">
        <v>0.38900000000000001</v>
      </c>
      <c r="AU487" s="3">
        <v>7180</v>
      </c>
      <c r="AV487" s="3">
        <v>0.34799999999999998</v>
      </c>
      <c r="AW487" s="3">
        <v>5444</v>
      </c>
      <c r="AX487" s="3">
        <v>0.252</v>
      </c>
      <c r="AY487" s="3">
        <v>247</v>
      </c>
      <c r="AZ487" s="3">
        <v>668</v>
      </c>
      <c r="BA487" s="3">
        <v>20662</v>
      </c>
      <c r="BB487" s="3">
        <v>0.93877731575687873</v>
      </c>
      <c r="BC487" s="3">
        <v>0.99004359608813475</v>
      </c>
      <c r="BD487" s="3">
        <v>9.0943611163850385E-2</v>
      </c>
      <c r="BE487" s="3">
        <v>45212</v>
      </c>
      <c r="BF487" s="3">
        <v>50922</v>
      </c>
      <c r="BG487" s="3">
        <v>42136</v>
      </c>
      <c r="BH487" s="3">
        <v>42444</v>
      </c>
      <c r="BI487" s="3">
        <v>50415</v>
      </c>
      <c r="BJ487" s="3">
        <v>3832</v>
      </c>
      <c r="BK487" s="3">
        <v>2.4162320682646783</v>
      </c>
      <c r="BL487" s="3">
        <v>3.983926690479163</v>
      </c>
      <c r="BM487" s="3">
        <v>17.001431837190903</v>
      </c>
      <c r="BN487" s="3">
        <v>7.473905102346183E-2</v>
      </c>
      <c r="BO487" s="3">
        <v>7.403928504873343E-2</v>
      </c>
      <c r="BP487" s="3">
        <v>7.254442862572337E-2</v>
      </c>
      <c r="BQ487" s="3">
        <v>0.91714316324745848</v>
      </c>
      <c r="BR487" s="3">
        <v>0.92536945963807982</v>
      </c>
      <c r="BS487" s="3">
        <v>0.9271625710064989</v>
      </c>
      <c r="BT487" s="3">
        <v>8.1177857290826057E-3</v>
      </c>
      <c r="BU487" s="3">
        <v>5.9125531318775172E-4</v>
      </c>
      <c r="BV487" s="3">
        <v>2.9300036777666998E-4</v>
      </c>
      <c r="BW487" s="3">
        <v>102554.553905426</v>
      </c>
      <c r="BX487" s="3">
        <v>200849.66410050701</v>
      </c>
      <c r="BY487" s="3">
        <v>449653.86923002498</v>
      </c>
      <c r="BZ487" s="3">
        <v>7664.8300370260004</v>
      </c>
      <c r="CA487" s="3">
        <v>14870.7655322798</v>
      </c>
      <c r="CB487" s="3">
        <v>32619.8830226379</v>
      </c>
      <c r="CC487" s="3">
        <v>832.51589414590001</v>
      </c>
      <c r="CD487" s="3">
        <v>118.7534310514</v>
      </c>
      <c r="CE487" s="3">
        <v>131.74874905659999</v>
      </c>
      <c r="CF487" s="3">
        <v>94057.207974254401</v>
      </c>
      <c r="CG487" s="3">
        <v>185860.145137176</v>
      </c>
      <c r="CH487" s="3">
        <v>416902.23745833</v>
      </c>
      <c r="CI487" s="3">
        <v>15566.6917415678</v>
      </c>
      <c r="CJ487" s="3">
        <v>125571.184858604</v>
      </c>
      <c r="CK487" s="3">
        <v>23146</v>
      </c>
      <c r="CL487" s="3">
        <v>34721</v>
      </c>
      <c r="CM487" s="3">
        <v>25225</v>
      </c>
      <c r="CN487" s="3">
        <v>25091</v>
      </c>
      <c r="CO487" s="3">
        <v>0.45453831349907703</v>
      </c>
      <c r="CP487" s="3">
        <f t="shared" si="7"/>
        <v>0.5954765521169546</v>
      </c>
    </row>
    <row r="488" spans="1:94" ht="17.100000000000001" customHeight="1" x14ac:dyDescent="0.3">
      <c r="A488" s="2">
        <v>5200100</v>
      </c>
      <c r="B488" s="2" t="s">
        <v>5762</v>
      </c>
      <c r="C488" s="2" t="s">
        <v>189</v>
      </c>
      <c r="D488" s="2" t="s">
        <v>5762</v>
      </c>
      <c r="E488" s="2" t="s">
        <v>189</v>
      </c>
      <c r="F488" s="2" t="s">
        <v>60</v>
      </c>
      <c r="G488" s="2" t="s">
        <v>60</v>
      </c>
      <c r="H488" s="2" t="s">
        <v>60</v>
      </c>
      <c r="I488" s="2" t="s">
        <v>60</v>
      </c>
      <c r="J488" s="2" t="s">
        <v>60</v>
      </c>
      <c r="K488" s="2" t="s">
        <v>60</v>
      </c>
      <c r="L488" s="2" t="s">
        <v>60</v>
      </c>
      <c r="M488" s="2" t="s">
        <v>60</v>
      </c>
      <c r="N488" s="2" t="s">
        <v>60</v>
      </c>
      <c r="O488" s="2" t="s">
        <v>60</v>
      </c>
      <c r="P488" s="2" t="s">
        <v>60</v>
      </c>
      <c r="Q488" s="2" t="s">
        <v>60</v>
      </c>
      <c r="R488" s="2" t="s">
        <v>60</v>
      </c>
      <c r="S488" s="2" t="s">
        <v>60</v>
      </c>
      <c r="T488" s="2" t="s">
        <v>60</v>
      </c>
      <c r="U488" s="2" t="s">
        <v>60</v>
      </c>
      <c r="V488" s="2" t="s">
        <v>60</v>
      </c>
      <c r="W488" s="2" t="s">
        <v>60</v>
      </c>
      <c r="X488" s="2" t="s">
        <v>60</v>
      </c>
      <c r="Y488" s="2" t="s">
        <v>60</v>
      </c>
      <c r="Z488" s="2" t="s">
        <v>60</v>
      </c>
      <c r="AA488" s="2" t="s">
        <v>60</v>
      </c>
      <c r="AB488" s="2" t="s">
        <v>60</v>
      </c>
      <c r="AC488" s="2" t="s">
        <v>60</v>
      </c>
      <c r="AD488" s="2" t="s">
        <v>60</v>
      </c>
      <c r="AE488" s="2" t="s">
        <v>60</v>
      </c>
      <c r="AF488" s="2" t="s">
        <v>60</v>
      </c>
      <c r="AG488" s="2" t="s">
        <v>60</v>
      </c>
      <c r="AH488" s="2" t="s">
        <v>60</v>
      </c>
      <c r="AI488" s="2" t="s">
        <v>60</v>
      </c>
      <c r="AJ488" s="2" t="s">
        <v>60</v>
      </c>
      <c r="AK488" s="2" t="s">
        <v>60</v>
      </c>
      <c r="AL488" s="2" t="s">
        <v>60</v>
      </c>
      <c r="AM488" s="2" t="s">
        <v>60</v>
      </c>
      <c r="AN488" s="2" t="s">
        <v>60</v>
      </c>
      <c r="AO488" s="2" t="s">
        <v>60</v>
      </c>
      <c r="AP488" s="2" t="s">
        <v>5455</v>
      </c>
      <c r="AQ488" s="2" t="s">
        <v>189</v>
      </c>
      <c r="AR488" s="2">
        <v>9</v>
      </c>
      <c r="AS488" s="2">
        <v>171</v>
      </c>
      <c r="AT488" s="2">
        <v>0.307</v>
      </c>
      <c r="AU488" s="2">
        <v>85</v>
      </c>
      <c r="AV488" s="2">
        <v>0.152</v>
      </c>
      <c r="AW488" s="2">
        <v>302</v>
      </c>
      <c r="AX488" s="2">
        <v>0.40899999999999997</v>
      </c>
      <c r="AY488" s="2">
        <v>128</v>
      </c>
      <c r="AZ488" s="2">
        <v>52</v>
      </c>
      <c r="BA488" s="2">
        <v>558</v>
      </c>
      <c r="BB488" s="2"/>
      <c r="BC488" s="2"/>
      <c r="BD488" s="2">
        <v>0.83702885299197394</v>
      </c>
      <c r="BE488" s="2"/>
      <c r="BF488" s="2"/>
      <c r="BG488" s="2">
        <v>78744</v>
      </c>
      <c r="BH488" s="2"/>
      <c r="BI488" s="2"/>
      <c r="BJ488" s="2">
        <v>65911</v>
      </c>
      <c r="BK488" s="2"/>
      <c r="BL488" s="2"/>
      <c r="BM488" s="2">
        <v>2.2125016090314298</v>
      </c>
      <c r="BN488" s="2"/>
      <c r="BO488" s="2"/>
      <c r="BP488" s="2">
        <v>4.741704535974358E-2</v>
      </c>
      <c r="BQ488" s="2"/>
      <c r="BR488" s="2"/>
      <c r="BS488" s="2">
        <v>0.12671273679208409</v>
      </c>
      <c r="BT488" s="2"/>
      <c r="BU488" s="2"/>
      <c r="BV488" s="2">
        <v>0.82587021784817227</v>
      </c>
      <c r="BW488" s="2"/>
      <c r="BX488" s="2"/>
      <c r="BY488" s="2">
        <v>5462.6664726986</v>
      </c>
      <c r="BZ488" s="2"/>
      <c r="CA488" s="2"/>
      <c r="CB488" s="2">
        <v>259.02350392109997</v>
      </c>
      <c r="CC488" s="2"/>
      <c r="CD488" s="2"/>
      <c r="CE488" s="2">
        <v>4511.4535498394998</v>
      </c>
      <c r="CF488" s="2"/>
      <c r="CG488" s="2"/>
      <c r="CH488" s="2">
        <v>692.18941893800002</v>
      </c>
      <c r="CI488" s="2"/>
      <c r="CJ488" s="2">
        <v>615.17664705139998</v>
      </c>
      <c r="CK488" s="2" t="s">
        <v>60</v>
      </c>
      <c r="CL488" s="2" t="s">
        <v>60</v>
      </c>
      <c r="CM488" s="2" t="s">
        <v>60</v>
      </c>
      <c r="CN488" s="2">
        <v>924</v>
      </c>
      <c r="CO488" s="2" t="s">
        <v>60</v>
      </c>
      <c r="CP488" s="2">
        <f t="shared" si="7"/>
        <v>1.1734227369704359E-2</v>
      </c>
    </row>
    <row r="489" spans="1:94" ht="17.100000000000001" customHeight="1" x14ac:dyDescent="0.3">
      <c r="A489" s="3">
        <v>5200209</v>
      </c>
      <c r="B489" s="3" t="s">
        <v>5456</v>
      </c>
      <c r="C489" s="3" t="s">
        <v>189</v>
      </c>
      <c r="D489" s="3" t="s">
        <v>5456</v>
      </c>
      <c r="E489" s="3" t="s">
        <v>189</v>
      </c>
      <c r="F489" s="3" t="s">
        <v>60</v>
      </c>
      <c r="G489" s="3" t="s">
        <v>60</v>
      </c>
      <c r="H489" s="3" t="s">
        <v>60</v>
      </c>
      <c r="I489" s="3" t="s">
        <v>60</v>
      </c>
      <c r="J489" s="3" t="s">
        <v>60</v>
      </c>
      <c r="K489" s="3" t="s">
        <v>60</v>
      </c>
      <c r="L489" s="3" t="s">
        <v>60</v>
      </c>
      <c r="M489" s="3" t="s">
        <v>60</v>
      </c>
      <c r="N489" s="3" t="s">
        <v>60</v>
      </c>
      <c r="O489" s="3" t="s">
        <v>60</v>
      </c>
      <c r="P489" s="3" t="s">
        <v>60</v>
      </c>
      <c r="Q489" s="3" t="s">
        <v>60</v>
      </c>
      <c r="R489" s="3" t="s">
        <v>60</v>
      </c>
      <c r="S489" s="3" t="s">
        <v>60</v>
      </c>
      <c r="T489" s="3" t="s">
        <v>60</v>
      </c>
      <c r="U489" s="3" t="s">
        <v>60</v>
      </c>
      <c r="V489" s="3" t="s">
        <v>60</v>
      </c>
      <c r="W489" s="3" t="s">
        <v>60</v>
      </c>
      <c r="X489" s="3" t="s">
        <v>60</v>
      </c>
      <c r="Y489" s="3" t="s">
        <v>60</v>
      </c>
      <c r="Z489" s="3" t="s">
        <v>60</v>
      </c>
      <c r="AA489" s="3" t="s">
        <v>60</v>
      </c>
      <c r="AB489" s="3" t="s">
        <v>60</v>
      </c>
      <c r="AC489" s="3" t="s">
        <v>60</v>
      </c>
      <c r="AD489" s="3" t="s">
        <v>60</v>
      </c>
      <c r="AE489" s="3" t="s">
        <v>60</v>
      </c>
      <c r="AF489" s="3" t="s">
        <v>60</v>
      </c>
      <c r="AG489" s="3" t="s">
        <v>60</v>
      </c>
      <c r="AH489" s="3" t="s">
        <v>60</v>
      </c>
      <c r="AI489" s="3" t="s">
        <v>60</v>
      </c>
      <c r="AJ489" s="3" t="s">
        <v>60</v>
      </c>
      <c r="AK489" s="3" t="s">
        <v>60</v>
      </c>
      <c r="AL489" s="3" t="s">
        <v>60</v>
      </c>
      <c r="AM489" s="3" t="s">
        <v>60</v>
      </c>
      <c r="AN489" s="3" t="s">
        <v>60</v>
      </c>
      <c r="AO489" s="3" t="s">
        <v>60</v>
      </c>
      <c r="AP489" s="3" t="s">
        <v>5456</v>
      </c>
      <c r="AQ489" s="3" t="s">
        <v>189</v>
      </c>
      <c r="AR489" s="3">
        <v>5</v>
      </c>
      <c r="AS489" s="3">
        <v>143</v>
      </c>
      <c r="AT489" s="3">
        <v>0.38400000000000001</v>
      </c>
      <c r="AU489" s="3">
        <v>15</v>
      </c>
      <c r="AV489" s="3">
        <v>0.04</v>
      </c>
      <c r="AW489" s="3">
        <v>214</v>
      </c>
      <c r="AX489" s="3">
        <v>0.438</v>
      </c>
      <c r="AY489" s="3">
        <v>60</v>
      </c>
      <c r="AZ489" s="3">
        <v>57</v>
      </c>
      <c r="BA489" s="3">
        <v>372</v>
      </c>
      <c r="BB489" s="3"/>
      <c r="BC489" s="3"/>
      <c r="BD489" s="3">
        <v>0.25299668451925528</v>
      </c>
      <c r="BE489" s="3"/>
      <c r="BF489" s="3"/>
      <c r="BG489" s="3">
        <v>7842</v>
      </c>
      <c r="BH489" s="3"/>
      <c r="BI489" s="3"/>
      <c r="BJ489" s="3">
        <v>1984</v>
      </c>
      <c r="BK489" s="3"/>
      <c r="BL489" s="3"/>
      <c r="BM489" s="3">
        <v>1.3777254601255493</v>
      </c>
      <c r="BN489" s="3"/>
      <c r="BO489" s="3"/>
      <c r="BP489" s="3">
        <v>2.4425054822326334E-2</v>
      </c>
      <c r="BQ489" s="3"/>
      <c r="BR489" s="3"/>
      <c r="BS489" s="3">
        <v>0</v>
      </c>
      <c r="BT489" s="3"/>
      <c r="BU489" s="3"/>
      <c r="BV489" s="3">
        <v>0.97557494517767374</v>
      </c>
      <c r="BW489" s="3"/>
      <c r="BX489" s="3"/>
      <c r="BY489" s="3">
        <v>1002.9841349714</v>
      </c>
      <c r="BZ489" s="3"/>
      <c r="CA489" s="3"/>
      <c r="CB489" s="3">
        <v>24.497942482599999</v>
      </c>
      <c r="CC489" s="3"/>
      <c r="CD489" s="3"/>
      <c r="CE489" s="3">
        <v>978.48619248880004</v>
      </c>
      <c r="CF489" s="3"/>
      <c r="CG489" s="3"/>
      <c r="CH489" s="3"/>
      <c r="CI489" s="3"/>
      <c r="CJ489" s="3">
        <v>122.4810201806</v>
      </c>
      <c r="CK489" s="3" t="s">
        <v>60</v>
      </c>
      <c r="CL489" s="3" t="s">
        <v>60</v>
      </c>
      <c r="CM489" s="3" t="s">
        <v>60</v>
      </c>
      <c r="CN489" s="3">
        <v>577</v>
      </c>
      <c r="CO489" s="3" t="s">
        <v>60</v>
      </c>
      <c r="CP489" s="3">
        <f t="shared" si="7"/>
        <v>7.3578168834480998E-2</v>
      </c>
    </row>
    <row r="490" spans="1:94" ht="17.100000000000001" customHeight="1" x14ac:dyDescent="0.3">
      <c r="A490" s="2">
        <v>5200506</v>
      </c>
      <c r="B490" s="2" t="s">
        <v>4575</v>
      </c>
      <c r="C490" s="2" t="s">
        <v>189</v>
      </c>
      <c r="D490" s="2" t="s">
        <v>4575</v>
      </c>
      <c r="E490" s="2" t="s">
        <v>189</v>
      </c>
      <c r="F490" s="2" t="s">
        <v>60</v>
      </c>
      <c r="G490" s="2" t="s">
        <v>60</v>
      </c>
      <c r="H490" s="2" t="s">
        <v>60</v>
      </c>
      <c r="I490" s="2" t="s">
        <v>60</v>
      </c>
      <c r="J490" s="2" t="s">
        <v>60</v>
      </c>
      <c r="K490" s="2" t="s">
        <v>60</v>
      </c>
      <c r="L490" s="2" t="s">
        <v>60</v>
      </c>
      <c r="M490" s="2" t="s">
        <v>60</v>
      </c>
      <c r="N490" s="2" t="s">
        <v>60</v>
      </c>
      <c r="O490" s="2" t="s">
        <v>60</v>
      </c>
      <c r="P490" s="2" t="s">
        <v>60</v>
      </c>
      <c r="Q490" s="2" t="s">
        <v>60</v>
      </c>
      <c r="R490" s="2" t="s">
        <v>60</v>
      </c>
      <c r="S490" s="2" t="s">
        <v>60</v>
      </c>
      <c r="T490" s="2" t="s">
        <v>60</v>
      </c>
      <c r="U490" s="2" t="s">
        <v>60</v>
      </c>
      <c r="V490" s="2" t="s">
        <v>60</v>
      </c>
      <c r="W490" s="2" t="s">
        <v>60</v>
      </c>
      <c r="X490" s="2" t="s">
        <v>60</v>
      </c>
      <c r="Y490" s="2" t="s">
        <v>60</v>
      </c>
      <c r="Z490" s="2" t="s">
        <v>60</v>
      </c>
      <c r="AA490" s="2" t="s">
        <v>4574</v>
      </c>
      <c r="AB490" s="2" t="s">
        <v>4575</v>
      </c>
      <c r="AC490" s="2" t="s">
        <v>189</v>
      </c>
      <c r="AD490" s="2">
        <v>45</v>
      </c>
      <c r="AE490" s="2">
        <v>162</v>
      </c>
      <c r="AF490" s="2">
        <v>0.28999999999999998</v>
      </c>
      <c r="AG490" s="2">
        <v>139</v>
      </c>
      <c r="AH490" s="2">
        <v>0.25</v>
      </c>
      <c r="AI490" s="2">
        <v>6</v>
      </c>
      <c r="AJ490" s="2">
        <v>0.01</v>
      </c>
      <c r="AK490" s="2">
        <v>215</v>
      </c>
      <c r="AL490" s="2">
        <v>0.39</v>
      </c>
      <c r="AM490" s="2">
        <v>4</v>
      </c>
      <c r="AN490" s="2">
        <v>28</v>
      </c>
      <c r="AO490" s="2">
        <v>554</v>
      </c>
      <c r="AP490" s="2" t="s">
        <v>4575</v>
      </c>
      <c r="AQ490" s="2" t="s">
        <v>189</v>
      </c>
      <c r="AR490" s="2">
        <v>45</v>
      </c>
      <c r="AS490" s="2">
        <v>534</v>
      </c>
      <c r="AT490" s="2">
        <v>0.48</v>
      </c>
      <c r="AU490" s="2">
        <v>66</v>
      </c>
      <c r="AV490" s="2">
        <v>5.8999999999999997E-2</v>
      </c>
      <c r="AW490" s="2">
        <v>513</v>
      </c>
      <c r="AX490" s="2">
        <v>0.41099999999999998</v>
      </c>
      <c r="AY490" s="2">
        <v>69</v>
      </c>
      <c r="AZ490" s="2">
        <v>65</v>
      </c>
      <c r="BA490" s="2">
        <v>1113</v>
      </c>
      <c r="BB490" s="2"/>
      <c r="BC490" s="2"/>
      <c r="BD490" s="2">
        <v>0.30503648336002848</v>
      </c>
      <c r="BE490" s="2"/>
      <c r="BF490" s="2"/>
      <c r="BG490" s="2">
        <v>5619</v>
      </c>
      <c r="BH490" s="2"/>
      <c r="BI490" s="2"/>
      <c r="BJ490" s="2">
        <v>1714</v>
      </c>
      <c r="BK490" s="2"/>
      <c r="BL490" s="2"/>
      <c r="BM490" s="2">
        <v>3.1700272518583708</v>
      </c>
      <c r="BN490" s="2"/>
      <c r="BO490" s="2"/>
      <c r="BP490" s="2">
        <v>1.6926570609257698E-2</v>
      </c>
      <c r="BQ490" s="2"/>
      <c r="BR490" s="2"/>
      <c r="BS490" s="2">
        <v>0.48716284262262705</v>
      </c>
      <c r="BT490" s="2"/>
      <c r="BU490" s="2"/>
      <c r="BV490" s="2">
        <v>0.49591058676811506</v>
      </c>
      <c r="BW490" s="2"/>
      <c r="BX490" s="2"/>
      <c r="BY490" s="2">
        <v>2139.7683950044002</v>
      </c>
      <c r="BZ490" s="2"/>
      <c r="CA490" s="2"/>
      <c r="CB490" s="2">
        <v>36.218940825499999</v>
      </c>
      <c r="CC490" s="2"/>
      <c r="CD490" s="2"/>
      <c r="CE490" s="2">
        <v>1061.1338003144999</v>
      </c>
      <c r="CF490" s="2"/>
      <c r="CG490" s="2"/>
      <c r="CH490" s="2">
        <v>1042.4156538643999</v>
      </c>
      <c r="CI490" s="2"/>
      <c r="CJ490" s="2">
        <v>67.503138406700003</v>
      </c>
      <c r="CK490" s="2" t="s">
        <v>60</v>
      </c>
      <c r="CL490" s="2" t="s">
        <v>60</v>
      </c>
      <c r="CM490" s="2">
        <v>0</v>
      </c>
      <c r="CN490" s="2">
        <v>1360</v>
      </c>
      <c r="CO490" s="2" t="s">
        <v>60</v>
      </c>
      <c r="CP490" s="2">
        <f t="shared" si="7"/>
        <v>0.24203594945719878</v>
      </c>
    </row>
    <row r="491" spans="1:94" ht="17.100000000000001" customHeight="1" x14ac:dyDescent="0.3">
      <c r="A491" s="3">
        <v>5200605</v>
      </c>
      <c r="B491" s="3" t="s">
        <v>5763</v>
      </c>
      <c r="C491" s="3" t="s">
        <v>189</v>
      </c>
      <c r="D491" s="3" t="s">
        <v>5763</v>
      </c>
      <c r="E491" s="3" t="s">
        <v>189</v>
      </c>
      <c r="F491" s="3" t="s">
        <v>60</v>
      </c>
      <c r="G491" s="3" t="s">
        <v>60</v>
      </c>
      <c r="H491" s="3" t="s">
        <v>60</v>
      </c>
      <c r="I491" s="3" t="s">
        <v>60</v>
      </c>
      <c r="J491" s="3" t="s">
        <v>60</v>
      </c>
      <c r="K491" s="3" t="s">
        <v>60</v>
      </c>
      <c r="L491" s="3" t="s">
        <v>60</v>
      </c>
      <c r="M491" s="3" t="s">
        <v>60</v>
      </c>
      <c r="N491" s="3" t="s">
        <v>60</v>
      </c>
      <c r="O491" s="3" t="s">
        <v>60</v>
      </c>
      <c r="P491" s="3" t="s">
        <v>60</v>
      </c>
      <c r="Q491" s="3" t="s">
        <v>60</v>
      </c>
      <c r="R491" s="3" t="s">
        <v>60</v>
      </c>
      <c r="S491" s="3" t="s">
        <v>60</v>
      </c>
      <c r="T491" s="3" t="s">
        <v>60</v>
      </c>
      <c r="U491" s="3" t="s">
        <v>60</v>
      </c>
      <c r="V491" s="3" t="s">
        <v>60</v>
      </c>
      <c r="W491" s="3" t="s">
        <v>60</v>
      </c>
      <c r="X491" s="3" t="s">
        <v>60</v>
      </c>
      <c r="Y491" s="3" t="s">
        <v>60</v>
      </c>
      <c r="Z491" s="3" t="s">
        <v>60</v>
      </c>
      <c r="AA491" s="3" t="s">
        <v>60</v>
      </c>
      <c r="AB491" s="3" t="s">
        <v>60</v>
      </c>
      <c r="AC491" s="3" t="s">
        <v>60</v>
      </c>
      <c r="AD491" s="3" t="s">
        <v>60</v>
      </c>
      <c r="AE491" s="3" t="s">
        <v>60</v>
      </c>
      <c r="AF491" s="3" t="s">
        <v>60</v>
      </c>
      <c r="AG491" s="3" t="s">
        <v>60</v>
      </c>
      <c r="AH491" s="3" t="s">
        <v>60</v>
      </c>
      <c r="AI491" s="3" t="s">
        <v>60</v>
      </c>
      <c r="AJ491" s="3" t="s">
        <v>60</v>
      </c>
      <c r="AK491" s="3" t="s">
        <v>60</v>
      </c>
      <c r="AL491" s="3" t="s">
        <v>60</v>
      </c>
      <c r="AM491" s="3" t="s">
        <v>60</v>
      </c>
      <c r="AN491" s="3" t="s">
        <v>60</v>
      </c>
      <c r="AO491" s="3" t="s">
        <v>60</v>
      </c>
      <c r="AP491" s="3" t="s">
        <v>5458</v>
      </c>
      <c r="AQ491" s="3" t="s">
        <v>189</v>
      </c>
      <c r="AR491" s="3">
        <v>11</v>
      </c>
      <c r="AS491" s="3">
        <v>63</v>
      </c>
      <c r="AT491" s="3">
        <v>0.20399999999999999</v>
      </c>
      <c r="AU491" s="3">
        <v>29</v>
      </c>
      <c r="AV491" s="3">
        <v>9.4E-2</v>
      </c>
      <c r="AW491" s="3">
        <v>217</v>
      </c>
      <c r="AX491" s="3">
        <v>0.63100000000000001</v>
      </c>
      <c r="AY491" s="3">
        <v>20</v>
      </c>
      <c r="AZ491" s="3">
        <v>15</v>
      </c>
      <c r="BA491" s="3">
        <v>309</v>
      </c>
      <c r="BB491" s="3"/>
      <c r="BC491" s="3"/>
      <c r="BD491" s="3">
        <v>0.14895833333333333</v>
      </c>
      <c r="BE491" s="3"/>
      <c r="BF491" s="3"/>
      <c r="BG491" s="3">
        <v>5760</v>
      </c>
      <c r="BH491" s="3"/>
      <c r="BI491" s="3"/>
      <c r="BJ491" s="3">
        <v>858</v>
      </c>
      <c r="BK491" s="3"/>
      <c r="BL491" s="3"/>
      <c r="BM491" s="3">
        <v>1.3351833729643185</v>
      </c>
      <c r="BN491" s="3"/>
      <c r="BO491" s="3"/>
      <c r="BP491" s="3"/>
      <c r="BQ491" s="3"/>
      <c r="BR491" s="3"/>
      <c r="BS491" s="3">
        <v>8.8941164314821741E-2</v>
      </c>
      <c r="BT491" s="3"/>
      <c r="BU491" s="3"/>
      <c r="BV491" s="3">
        <v>0.91105883568517831</v>
      </c>
      <c r="BW491" s="3"/>
      <c r="BX491" s="3"/>
      <c r="BY491" s="3">
        <v>871.87474254569997</v>
      </c>
      <c r="BZ491" s="3"/>
      <c r="CA491" s="3"/>
      <c r="CB491" s="3"/>
      <c r="CC491" s="3"/>
      <c r="CD491" s="3"/>
      <c r="CE491" s="3">
        <v>794.32918780700004</v>
      </c>
      <c r="CF491" s="3"/>
      <c r="CG491" s="3"/>
      <c r="CH491" s="3">
        <v>77.545554738700005</v>
      </c>
      <c r="CI491" s="3"/>
      <c r="CJ491" s="3">
        <v>83.945868922700001</v>
      </c>
      <c r="CK491" s="3" t="s">
        <v>60</v>
      </c>
      <c r="CL491" s="3" t="s">
        <v>60</v>
      </c>
      <c r="CM491" s="3" t="s">
        <v>60</v>
      </c>
      <c r="CN491" s="3">
        <v>533</v>
      </c>
      <c r="CO491" s="3" t="s">
        <v>60</v>
      </c>
      <c r="CP491" s="3">
        <f t="shared" si="7"/>
        <v>9.2534722222222227E-2</v>
      </c>
    </row>
    <row r="492" spans="1:94" ht="17.100000000000001" customHeight="1" x14ac:dyDescent="0.3">
      <c r="A492" s="2">
        <v>5200902</v>
      </c>
      <c r="B492" s="2" t="s">
        <v>5764</v>
      </c>
      <c r="C492" s="2" t="s">
        <v>189</v>
      </c>
      <c r="D492" s="2" t="s">
        <v>5764</v>
      </c>
      <c r="E492" s="2" t="s">
        <v>189</v>
      </c>
      <c r="F492" s="2" t="s">
        <v>60</v>
      </c>
      <c r="G492" s="2" t="s">
        <v>60</v>
      </c>
      <c r="H492" s="2" t="s">
        <v>60</v>
      </c>
      <c r="I492" s="2" t="s">
        <v>60</v>
      </c>
      <c r="J492" s="2" t="s">
        <v>60</v>
      </c>
      <c r="K492" s="2" t="s">
        <v>60</v>
      </c>
      <c r="L492" s="2" t="s">
        <v>60</v>
      </c>
      <c r="M492" s="2" t="s">
        <v>60</v>
      </c>
      <c r="N492" s="2" t="s">
        <v>60</v>
      </c>
      <c r="O492" s="2" t="s">
        <v>60</v>
      </c>
      <c r="P492" s="2" t="s">
        <v>60</v>
      </c>
      <c r="Q492" s="2" t="s">
        <v>60</v>
      </c>
      <c r="R492" s="2" t="s">
        <v>60</v>
      </c>
      <c r="S492" s="2" t="s">
        <v>60</v>
      </c>
      <c r="T492" s="2" t="s">
        <v>60</v>
      </c>
      <c r="U492" s="2" t="s">
        <v>60</v>
      </c>
      <c r="V492" s="2" t="s">
        <v>60</v>
      </c>
      <c r="W492" s="2" t="s">
        <v>60</v>
      </c>
      <c r="X492" s="2" t="s">
        <v>60</v>
      </c>
      <c r="Y492" s="2" t="s">
        <v>60</v>
      </c>
      <c r="Z492" s="2" t="s">
        <v>60</v>
      </c>
      <c r="AA492" s="2" t="s">
        <v>60</v>
      </c>
      <c r="AB492" s="2" t="s">
        <v>60</v>
      </c>
      <c r="AC492" s="2" t="s">
        <v>60</v>
      </c>
      <c r="AD492" s="2" t="s">
        <v>60</v>
      </c>
      <c r="AE492" s="2" t="s">
        <v>60</v>
      </c>
      <c r="AF492" s="2" t="s">
        <v>60</v>
      </c>
      <c r="AG492" s="2" t="s">
        <v>60</v>
      </c>
      <c r="AH492" s="2" t="s">
        <v>60</v>
      </c>
      <c r="AI492" s="2" t="s">
        <v>60</v>
      </c>
      <c r="AJ492" s="2" t="s">
        <v>60</v>
      </c>
      <c r="AK492" s="2" t="s">
        <v>60</v>
      </c>
      <c r="AL492" s="2" t="s">
        <v>60</v>
      </c>
      <c r="AM492" s="2" t="s">
        <v>60</v>
      </c>
      <c r="AN492" s="2" t="s">
        <v>60</v>
      </c>
      <c r="AO492" s="2" t="s">
        <v>60</v>
      </c>
      <c r="AP492" s="2" t="s">
        <v>5459</v>
      </c>
      <c r="AQ492" s="2" t="s">
        <v>189</v>
      </c>
      <c r="AR492" s="2">
        <v>53</v>
      </c>
      <c r="AS492" s="2">
        <v>305</v>
      </c>
      <c r="AT492" s="2">
        <v>0.48199999999999998</v>
      </c>
      <c r="AU492" s="2">
        <v>31</v>
      </c>
      <c r="AV492" s="2">
        <v>4.9000000000000002E-2</v>
      </c>
      <c r="AW492" s="2">
        <v>297</v>
      </c>
      <c r="AX492" s="2">
        <v>0.41899999999999998</v>
      </c>
      <c r="AY492" s="2">
        <v>43</v>
      </c>
      <c r="AZ492" s="2">
        <v>33</v>
      </c>
      <c r="BA492" s="2">
        <v>633</v>
      </c>
      <c r="BB492" s="2"/>
      <c r="BC492" s="2"/>
      <c r="BD492" s="2">
        <v>0.45645554202192451</v>
      </c>
      <c r="BE492" s="2"/>
      <c r="BF492" s="2"/>
      <c r="BG492" s="2">
        <v>6568</v>
      </c>
      <c r="BH492" s="2"/>
      <c r="BI492" s="2"/>
      <c r="BJ492" s="2">
        <v>2998</v>
      </c>
      <c r="BK492" s="2"/>
      <c r="BL492" s="2"/>
      <c r="BM492" s="2">
        <v>1.6549120688070282</v>
      </c>
      <c r="BN492" s="2"/>
      <c r="BO492" s="2"/>
      <c r="BP492" s="2">
        <v>1.8178907519698247E-2</v>
      </c>
      <c r="BQ492" s="2"/>
      <c r="BR492" s="2"/>
      <c r="BS492" s="2">
        <v>0.46125882855190503</v>
      </c>
      <c r="BT492" s="2"/>
      <c r="BU492" s="2"/>
      <c r="BV492" s="2">
        <v>0.52056226392839666</v>
      </c>
      <c r="BW492" s="2"/>
      <c r="BX492" s="2"/>
      <c r="BY492" s="2">
        <v>3508.4135858709001</v>
      </c>
      <c r="BZ492" s="2"/>
      <c r="CA492" s="2"/>
      <c r="CB492" s="2">
        <v>63.779126118400001</v>
      </c>
      <c r="CC492" s="2"/>
      <c r="CD492" s="2"/>
      <c r="CE492" s="2">
        <v>1826.3477190581</v>
      </c>
      <c r="CF492" s="2"/>
      <c r="CG492" s="2"/>
      <c r="CH492" s="2">
        <v>1618.2867406943999</v>
      </c>
      <c r="CI492" s="2"/>
      <c r="CJ492" s="2">
        <v>157.8182335747</v>
      </c>
      <c r="CK492" s="2" t="s">
        <v>60</v>
      </c>
      <c r="CL492" s="2" t="s">
        <v>60</v>
      </c>
      <c r="CM492" s="2" t="s">
        <v>60</v>
      </c>
      <c r="CN492" s="2">
        <v>1158</v>
      </c>
      <c r="CO492" s="2" t="s">
        <v>60</v>
      </c>
      <c r="CP492" s="2">
        <f t="shared" si="7"/>
        <v>0.17630937880633374</v>
      </c>
    </row>
    <row r="493" spans="1:94" ht="17.100000000000001" customHeight="1" x14ac:dyDescent="0.3">
      <c r="A493" s="3">
        <v>5201108</v>
      </c>
      <c r="B493" s="3" t="s">
        <v>190</v>
      </c>
      <c r="C493" s="3" t="s">
        <v>189</v>
      </c>
      <c r="D493" s="3" t="s">
        <v>190</v>
      </c>
      <c r="E493" s="3" t="s">
        <v>189</v>
      </c>
      <c r="F493" s="3">
        <v>3</v>
      </c>
      <c r="G493" s="3">
        <v>2253</v>
      </c>
      <c r="H493" s="3">
        <v>0.42</v>
      </c>
      <c r="I493" s="3">
        <v>2398</v>
      </c>
      <c r="J493" s="3">
        <v>0.44700000000000001</v>
      </c>
      <c r="K493" s="3">
        <v>715</v>
      </c>
      <c r="L493" s="3">
        <v>0.13300000000000001</v>
      </c>
      <c r="M493" s="3">
        <v>1</v>
      </c>
      <c r="N493" s="3"/>
      <c r="O493" s="3">
        <v>5367</v>
      </c>
      <c r="P493" s="3"/>
      <c r="Q493" s="3">
        <v>3</v>
      </c>
      <c r="R493" s="3">
        <v>4123</v>
      </c>
      <c r="S493" s="3">
        <v>0.53275617004780984</v>
      </c>
      <c r="T493" s="3">
        <v>2671</v>
      </c>
      <c r="U493" s="3">
        <v>0.34513503036568033</v>
      </c>
      <c r="V493" s="3">
        <v>923</v>
      </c>
      <c r="W493" s="3">
        <v>0.11926605504587157</v>
      </c>
      <c r="X493" s="3">
        <v>22</v>
      </c>
      <c r="Y493" s="3">
        <v>2.8427445406383253E-3</v>
      </c>
      <c r="Z493" s="3">
        <v>7739</v>
      </c>
      <c r="AA493" s="3" t="s">
        <v>1147</v>
      </c>
      <c r="AB493" s="3" t="s">
        <v>190</v>
      </c>
      <c r="AC493" s="3" t="s">
        <v>189</v>
      </c>
      <c r="AD493" s="3">
        <v>3</v>
      </c>
      <c r="AE493" s="3">
        <v>1220</v>
      </c>
      <c r="AF493" s="3">
        <v>0.14000000000000001</v>
      </c>
      <c r="AG493" s="3">
        <v>4543</v>
      </c>
      <c r="AH493" s="3">
        <v>0.51</v>
      </c>
      <c r="AI493" s="3">
        <v>206</v>
      </c>
      <c r="AJ493" s="3">
        <v>0.02</v>
      </c>
      <c r="AK493" s="3">
        <v>2484</v>
      </c>
      <c r="AL493" s="3">
        <v>0.28000000000000003</v>
      </c>
      <c r="AM493" s="3">
        <v>160</v>
      </c>
      <c r="AN493" s="3">
        <v>280</v>
      </c>
      <c r="AO493" s="3">
        <v>8893</v>
      </c>
      <c r="AP493" s="3" t="s">
        <v>190</v>
      </c>
      <c r="AQ493" s="3" t="s">
        <v>189</v>
      </c>
      <c r="AR493" s="3">
        <v>3</v>
      </c>
      <c r="AS493" s="3">
        <v>5059</v>
      </c>
      <c r="AT493" s="3">
        <v>0.44600000000000001</v>
      </c>
      <c r="AU493" s="3">
        <v>755</v>
      </c>
      <c r="AV493" s="3">
        <v>6.7000000000000004E-2</v>
      </c>
      <c r="AW493" s="3">
        <v>5529</v>
      </c>
      <c r="AX493" s="3">
        <v>0.435</v>
      </c>
      <c r="AY493" s="3">
        <v>831</v>
      </c>
      <c r="AZ493" s="3">
        <v>540</v>
      </c>
      <c r="BA493" s="3">
        <v>11343</v>
      </c>
      <c r="BB493" s="3">
        <v>0.27521201593951161</v>
      </c>
      <c r="BC493" s="3">
        <v>0.43871429139020224</v>
      </c>
      <c r="BD493" s="3">
        <v>7.6929319159295628E-2</v>
      </c>
      <c r="BE493" s="3">
        <v>39148</v>
      </c>
      <c r="BF493" s="3">
        <v>50338</v>
      </c>
      <c r="BG493" s="3">
        <v>12323</v>
      </c>
      <c r="BH493" s="3">
        <v>10774</v>
      </c>
      <c r="BI493" s="3">
        <v>22084</v>
      </c>
      <c r="BJ493" s="3">
        <v>948</v>
      </c>
      <c r="BK493" s="3">
        <v>2.7237580670400034</v>
      </c>
      <c r="BL493" s="3">
        <v>3.2565566730224056</v>
      </c>
      <c r="BM493" s="3">
        <v>7.8908709715042171</v>
      </c>
      <c r="BN493" s="3">
        <v>9.6531234802596969E-2</v>
      </c>
      <c r="BO493" s="3">
        <v>0.22672381781351447</v>
      </c>
      <c r="BP493" s="3">
        <v>0.25688267240707591</v>
      </c>
      <c r="BQ493" s="3">
        <v>0.50455031799324301</v>
      </c>
      <c r="BR493" s="3">
        <v>0.62690451712325579</v>
      </c>
      <c r="BS493" s="3">
        <v>0.66999144681340794</v>
      </c>
      <c r="BT493" s="3">
        <v>0.39891844720415998</v>
      </c>
      <c r="BU493" s="3">
        <v>0.14637166506322966</v>
      </c>
      <c r="BV493" s="3">
        <v>7.3125880779510641E-2</v>
      </c>
      <c r="BW493" s="3">
        <v>29345.769414289</v>
      </c>
      <c r="BX493" s="3">
        <v>71917.797567026806</v>
      </c>
      <c r="BY493" s="3">
        <v>162820.23162601801</v>
      </c>
      <c r="BZ493" s="3">
        <v>2832.7833577935999</v>
      </c>
      <c r="CA493" s="3">
        <v>16305.477633135801</v>
      </c>
      <c r="CB493" s="3">
        <v>41825.696222030601</v>
      </c>
      <c r="CC493" s="3">
        <v>11706.568766759499</v>
      </c>
      <c r="CD493" s="3">
        <v>10526.727777566</v>
      </c>
      <c r="CE493" s="3">
        <v>11906.3728463765</v>
      </c>
      <c r="CF493" s="3">
        <v>14806.4172897359</v>
      </c>
      <c r="CG493" s="3">
        <v>45085.592156325001</v>
      </c>
      <c r="CH493" s="3">
        <v>109088.16255761001</v>
      </c>
      <c r="CI493" s="3">
        <v>1116.9817243381999</v>
      </c>
      <c r="CJ493" s="3">
        <v>15370.6751461241</v>
      </c>
      <c r="CK493" s="3">
        <v>8160</v>
      </c>
      <c r="CL493" s="3">
        <v>12123</v>
      </c>
      <c r="CM493" s="3">
        <v>0</v>
      </c>
      <c r="CN493" s="3">
        <v>16399</v>
      </c>
      <c r="CO493" s="3">
        <v>0.16210417577178274</v>
      </c>
      <c r="CP493" s="3">
        <f t="shared" si="7"/>
        <v>1.330763612756634</v>
      </c>
    </row>
    <row r="494" spans="1:94" ht="17.100000000000001" customHeight="1" x14ac:dyDescent="0.3">
      <c r="A494" s="2">
        <v>5201207</v>
      </c>
      <c r="B494" s="2" t="s">
        <v>4577</v>
      </c>
      <c r="C494" s="2" t="s">
        <v>189</v>
      </c>
      <c r="D494" s="2" t="s">
        <v>4577</v>
      </c>
      <c r="E494" s="2" t="s">
        <v>189</v>
      </c>
      <c r="F494" s="2" t="s">
        <v>60</v>
      </c>
      <c r="G494" s="2" t="s">
        <v>60</v>
      </c>
      <c r="H494" s="2" t="s">
        <v>60</v>
      </c>
      <c r="I494" s="2" t="s">
        <v>60</v>
      </c>
      <c r="J494" s="2" t="s">
        <v>60</v>
      </c>
      <c r="K494" s="2" t="s">
        <v>60</v>
      </c>
      <c r="L494" s="2" t="s">
        <v>60</v>
      </c>
      <c r="M494" s="2" t="s">
        <v>60</v>
      </c>
      <c r="N494" s="2" t="s">
        <v>60</v>
      </c>
      <c r="O494" s="2" t="s">
        <v>60</v>
      </c>
      <c r="P494" s="2" t="s">
        <v>60</v>
      </c>
      <c r="Q494" s="2" t="s">
        <v>60</v>
      </c>
      <c r="R494" s="2" t="s">
        <v>60</v>
      </c>
      <c r="S494" s="2" t="s">
        <v>60</v>
      </c>
      <c r="T494" s="2" t="s">
        <v>60</v>
      </c>
      <c r="U494" s="2" t="s">
        <v>60</v>
      </c>
      <c r="V494" s="2" t="s">
        <v>60</v>
      </c>
      <c r="W494" s="2" t="s">
        <v>60</v>
      </c>
      <c r="X494" s="2" t="s">
        <v>60</v>
      </c>
      <c r="Y494" s="2" t="s">
        <v>60</v>
      </c>
      <c r="Z494" s="2" t="s">
        <v>60</v>
      </c>
      <c r="AA494" s="2" t="s">
        <v>4576</v>
      </c>
      <c r="AB494" s="2" t="s">
        <v>4577</v>
      </c>
      <c r="AC494" s="2" t="s">
        <v>189</v>
      </c>
      <c r="AD494" s="2">
        <v>52</v>
      </c>
      <c r="AE494" s="2">
        <v>49</v>
      </c>
      <c r="AF494" s="2">
        <v>0.09</v>
      </c>
      <c r="AG494" s="2">
        <v>227</v>
      </c>
      <c r="AH494" s="2">
        <v>0.43</v>
      </c>
      <c r="AI494" s="2">
        <v>7</v>
      </c>
      <c r="AJ494" s="2">
        <v>0.01</v>
      </c>
      <c r="AK494" s="2">
        <v>221</v>
      </c>
      <c r="AL494" s="2">
        <v>0.42</v>
      </c>
      <c r="AM494" s="2">
        <v>16</v>
      </c>
      <c r="AN494" s="2">
        <v>12</v>
      </c>
      <c r="AO494" s="2">
        <v>532</v>
      </c>
      <c r="AP494" s="2" t="s">
        <v>4577</v>
      </c>
      <c r="AQ494" s="2" t="s">
        <v>189</v>
      </c>
      <c r="AR494" s="2">
        <v>52</v>
      </c>
      <c r="AS494" s="2">
        <v>180</v>
      </c>
      <c r="AT494" s="2">
        <v>0.439</v>
      </c>
      <c r="AU494" s="2">
        <v>30</v>
      </c>
      <c r="AV494" s="2">
        <v>7.2999999999999995E-2</v>
      </c>
      <c r="AW494" s="2">
        <v>200</v>
      </c>
      <c r="AX494" s="2">
        <v>0.44400000000000001</v>
      </c>
      <c r="AY494" s="2">
        <v>19</v>
      </c>
      <c r="AZ494" s="2">
        <v>22</v>
      </c>
      <c r="BA494" s="2">
        <v>410</v>
      </c>
      <c r="BB494" s="2"/>
      <c r="BC494" s="2"/>
      <c r="BD494" s="2">
        <v>0.38997283279822176</v>
      </c>
      <c r="BE494" s="2"/>
      <c r="BF494" s="2"/>
      <c r="BG494" s="2">
        <v>4049</v>
      </c>
      <c r="BH494" s="2"/>
      <c r="BI494" s="2"/>
      <c r="BJ494" s="2">
        <v>1579</v>
      </c>
      <c r="BK494" s="2"/>
      <c r="BL494" s="2"/>
      <c r="BM494" s="2">
        <v>2.8190725040633691</v>
      </c>
      <c r="BN494" s="2"/>
      <c r="BO494" s="2"/>
      <c r="BP494" s="2">
        <v>0.39670586411850117</v>
      </c>
      <c r="BQ494" s="2"/>
      <c r="BR494" s="2"/>
      <c r="BS494" s="2">
        <v>0.24898276195291549</v>
      </c>
      <c r="BT494" s="2"/>
      <c r="BU494" s="2"/>
      <c r="BV494" s="2">
        <v>0.35431137392858331</v>
      </c>
      <c r="BW494" s="2"/>
      <c r="BX494" s="2"/>
      <c r="BY494" s="2">
        <v>1054.3331165197001</v>
      </c>
      <c r="BZ494" s="2"/>
      <c r="CA494" s="2"/>
      <c r="CB494" s="2">
        <v>418.2601300577</v>
      </c>
      <c r="CC494" s="2"/>
      <c r="CD494" s="2"/>
      <c r="CE494" s="2">
        <v>373.56221509250003</v>
      </c>
      <c r="CF494" s="2"/>
      <c r="CG494" s="2"/>
      <c r="CH494" s="2">
        <v>262.51077136949999</v>
      </c>
      <c r="CI494" s="2"/>
      <c r="CJ494" s="2">
        <v>371.25393649599999</v>
      </c>
      <c r="CK494" s="2" t="s">
        <v>60</v>
      </c>
      <c r="CL494" s="2" t="s">
        <v>60</v>
      </c>
      <c r="CM494" s="2">
        <v>0</v>
      </c>
      <c r="CN494" s="2">
        <v>598</v>
      </c>
      <c r="CO494" s="2" t="s">
        <v>60</v>
      </c>
      <c r="CP494" s="2">
        <f t="shared" si="7"/>
        <v>0.14769078784885156</v>
      </c>
    </row>
    <row r="495" spans="1:94" ht="17.100000000000001" customHeight="1" x14ac:dyDescent="0.3">
      <c r="A495" s="3">
        <v>5201306</v>
      </c>
      <c r="B495" s="3" t="s">
        <v>1812</v>
      </c>
      <c r="C495" s="3" t="s">
        <v>189</v>
      </c>
      <c r="D495" s="3" t="s">
        <v>1812</v>
      </c>
      <c r="E495" s="3" t="s">
        <v>189</v>
      </c>
      <c r="F495" s="3" t="s">
        <v>60</v>
      </c>
      <c r="G495" s="3" t="s">
        <v>60</v>
      </c>
      <c r="H495" s="3" t="s">
        <v>60</v>
      </c>
      <c r="I495" s="3" t="s">
        <v>60</v>
      </c>
      <c r="J495" s="3" t="s">
        <v>60</v>
      </c>
      <c r="K495" s="3" t="s">
        <v>60</v>
      </c>
      <c r="L495" s="3" t="s">
        <v>60</v>
      </c>
      <c r="M495" s="3" t="s">
        <v>60</v>
      </c>
      <c r="N495" s="3" t="s">
        <v>60</v>
      </c>
      <c r="O495" s="3" t="s">
        <v>60</v>
      </c>
      <c r="P495" s="3"/>
      <c r="Q495" s="3">
        <v>47</v>
      </c>
      <c r="R495" s="3">
        <v>1310</v>
      </c>
      <c r="S495" s="3">
        <v>0.37993039443155452</v>
      </c>
      <c r="T495" s="3">
        <v>1324</v>
      </c>
      <c r="U495" s="3">
        <v>0.38399071925754058</v>
      </c>
      <c r="V495" s="3">
        <v>814</v>
      </c>
      <c r="W495" s="3">
        <v>0.23607888631090487</v>
      </c>
      <c r="X495" s="3" t="s">
        <v>60</v>
      </c>
      <c r="Y495" s="3" t="s">
        <v>60</v>
      </c>
      <c r="Z495" s="3">
        <v>3448</v>
      </c>
      <c r="AA495" s="3" t="s">
        <v>1811</v>
      </c>
      <c r="AB495" s="3" t="s">
        <v>1812</v>
      </c>
      <c r="AC495" s="3" t="s">
        <v>189</v>
      </c>
      <c r="AD495" s="3">
        <v>34</v>
      </c>
      <c r="AE495" s="3">
        <v>725</v>
      </c>
      <c r="AF495" s="3">
        <v>0.24</v>
      </c>
      <c r="AG495" s="3">
        <v>636</v>
      </c>
      <c r="AH495" s="3">
        <v>0.21</v>
      </c>
      <c r="AI495" s="3">
        <v>82</v>
      </c>
      <c r="AJ495" s="3">
        <v>0.03</v>
      </c>
      <c r="AK495" s="3">
        <v>1390</v>
      </c>
      <c r="AL495" s="3">
        <v>0.46</v>
      </c>
      <c r="AM495" s="3">
        <v>91</v>
      </c>
      <c r="AN495" s="3">
        <v>106</v>
      </c>
      <c r="AO495" s="3">
        <v>3030</v>
      </c>
      <c r="AP495" s="3" t="s">
        <v>1812</v>
      </c>
      <c r="AQ495" s="3" t="s">
        <v>189</v>
      </c>
      <c r="AR495" s="3">
        <v>34</v>
      </c>
      <c r="AS495" s="3">
        <v>1281</v>
      </c>
      <c r="AT495" s="3">
        <v>0.51500000000000001</v>
      </c>
      <c r="AU495" s="3">
        <v>200</v>
      </c>
      <c r="AV495" s="3">
        <v>8.1000000000000003E-2</v>
      </c>
      <c r="AW495" s="3">
        <v>1005</v>
      </c>
      <c r="AX495" s="3">
        <v>0.34399999999999997</v>
      </c>
      <c r="AY495" s="3">
        <v>206</v>
      </c>
      <c r="AZ495" s="3">
        <v>231</v>
      </c>
      <c r="BA495" s="3">
        <v>2486</v>
      </c>
      <c r="BB495" s="3">
        <v>0.14858801794668777</v>
      </c>
      <c r="BC495" s="3">
        <v>0.11643634225227874</v>
      </c>
      <c r="BD495" s="3">
        <v>0.20868310598111228</v>
      </c>
      <c r="BE495" s="3">
        <v>15156</v>
      </c>
      <c r="BF495" s="3">
        <v>17005</v>
      </c>
      <c r="BG495" s="3">
        <v>7624</v>
      </c>
      <c r="BH495" s="3">
        <v>2252</v>
      </c>
      <c r="BI495" s="3">
        <v>1980</v>
      </c>
      <c r="BJ495" s="3">
        <v>1591</v>
      </c>
      <c r="BK495" s="3">
        <v>4.2357932472782416</v>
      </c>
      <c r="BL495" s="3">
        <v>3.7492200423966664</v>
      </c>
      <c r="BM495" s="3">
        <v>2.2914469287234334</v>
      </c>
      <c r="BN495" s="3"/>
      <c r="BO495" s="3">
        <v>5.8431093075343304E-2</v>
      </c>
      <c r="BP495" s="3">
        <v>0.12517206344812057</v>
      </c>
      <c r="BQ495" s="3">
        <v>9.8460620989012565E-2</v>
      </c>
      <c r="BR495" s="3">
        <v>0.20641275624358804</v>
      </c>
      <c r="BS495" s="3">
        <v>0.40171165025816052</v>
      </c>
      <c r="BT495" s="3">
        <v>0.90153937901098735</v>
      </c>
      <c r="BU495" s="3">
        <v>0.73515615068106865</v>
      </c>
      <c r="BV495" s="3">
        <v>0.47311628629371094</v>
      </c>
      <c r="BW495" s="3">
        <v>9539.0063928706004</v>
      </c>
      <c r="BX495" s="3">
        <v>7423.4556839453999</v>
      </c>
      <c r="BY495" s="3">
        <v>12761.067946060801</v>
      </c>
      <c r="BZ495" s="3"/>
      <c r="CA495" s="3">
        <v>433.76063000929997</v>
      </c>
      <c r="CB495" s="3">
        <v>1597.3292066101001</v>
      </c>
      <c r="CC495" s="3">
        <v>8599.7898998103992</v>
      </c>
      <c r="CD495" s="3">
        <v>5457.3991053607997</v>
      </c>
      <c r="CE495" s="3">
        <v>6037.4690757819999</v>
      </c>
      <c r="CF495" s="3">
        <v>939.21649306020004</v>
      </c>
      <c r="CG495" s="3">
        <v>1532.2959485752999</v>
      </c>
      <c r="CH495" s="3">
        <v>5126.2696636685996</v>
      </c>
      <c r="CI495" s="3">
        <v>238.89204508969999</v>
      </c>
      <c r="CJ495" s="3">
        <v>677.269940572</v>
      </c>
      <c r="CK495" s="3">
        <v>2090</v>
      </c>
      <c r="CL495" s="3">
        <v>4965</v>
      </c>
      <c r="CM495" s="3">
        <v>0</v>
      </c>
      <c r="CN495" s="3">
        <v>3802</v>
      </c>
      <c r="CO495" s="3">
        <v>0.12290502793296089</v>
      </c>
      <c r="CP495" s="3">
        <f t="shared" si="7"/>
        <v>0.49868835257082894</v>
      </c>
    </row>
    <row r="496" spans="1:94" ht="17.100000000000001" customHeight="1" x14ac:dyDescent="0.3">
      <c r="A496" s="2">
        <v>5201504</v>
      </c>
      <c r="B496" s="2" t="s">
        <v>5460</v>
      </c>
      <c r="C496" s="2" t="s">
        <v>189</v>
      </c>
      <c r="D496" s="2" t="s">
        <v>5460</v>
      </c>
      <c r="E496" s="2" t="s">
        <v>189</v>
      </c>
      <c r="F496" s="2" t="s">
        <v>60</v>
      </c>
      <c r="G496" s="2" t="s">
        <v>60</v>
      </c>
      <c r="H496" s="2" t="s">
        <v>60</v>
      </c>
      <c r="I496" s="2" t="s">
        <v>60</v>
      </c>
      <c r="J496" s="2" t="s">
        <v>60</v>
      </c>
      <c r="K496" s="2" t="s">
        <v>60</v>
      </c>
      <c r="L496" s="2" t="s">
        <v>60</v>
      </c>
      <c r="M496" s="2" t="s">
        <v>60</v>
      </c>
      <c r="N496" s="2" t="s">
        <v>60</v>
      </c>
      <c r="O496" s="2" t="s">
        <v>60</v>
      </c>
      <c r="P496" s="2" t="s">
        <v>60</v>
      </c>
      <c r="Q496" s="2" t="s">
        <v>60</v>
      </c>
      <c r="R496" s="2" t="s">
        <v>60</v>
      </c>
      <c r="S496" s="2" t="s">
        <v>60</v>
      </c>
      <c r="T496" s="2" t="s">
        <v>60</v>
      </c>
      <c r="U496" s="2" t="s">
        <v>60</v>
      </c>
      <c r="V496" s="2" t="s">
        <v>60</v>
      </c>
      <c r="W496" s="2" t="s">
        <v>60</v>
      </c>
      <c r="X496" s="2" t="s">
        <v>60</v>
      </c>
      <c r="Y496" s="2" t="s">
        <v>60</v>
      </c>
      <c r="Z496" s="2" t="s">
        <v>60</v>
      </c>
      <c r="AA496" s="2" t="s">
        <v>60</v>
      </c>
      <c r="AB496" s="2" t="s">
        <v>60</v>
      </c>
      <c r="AC496" s="2" t="s">
        <v>60</v>
      </c>
      <c r="AD496" s="2" t="s">
        <v>60</v>
      </c>
      <c r="AE496" s="2" t="s">
        <v>60</v>
      </c>
      <c r="AF496" s="2" t="s">
        <v>60</v>
      </c>
      <c r="AG496" s="2" t="s">
        <v>60</v>
      </c>
      <c r="AH496" s="2" t="s">
        <v>60</v>
      </c>
      <c r="AI496" s="2" t="s">
        <v>60</v>
      </c>
      <c r="AJ496" s="2" t="s">
        <v>60</v>
      </c>
      <c r="AK496" s="2" t="s">
        <v>60</v>
      </c>
      <c r="AL496" s="2" t="s">
        <v>60</v>
      </c>
      <c r="AM496" s="2" t="s">
        <v>60</v>
      </c>
      <c r="AN496" s="2" t="s">
        <v>60</v>
      </c>
      <c r="AO496" s="2" t="s">
        <v>60</v>
      </c>
      <c r="AP496" s="2" t="s">
        <v>5460</v>
      </c>
      <c r="AQ496" s="2" t="s">
        <v>189</v>
      </c>
      <c r="AR496" s="2">
        <v>18</v>
      </c>
      <c r="AS496" s="2">
        <v>265</v>
      </c>
      <c r="AT496" s="2">
        <v>0.52200000000000002</v>
      </c>
      <c r="AU496" s="2">
        <v>26</v>
      </c>
      <c r="AV496" s="2">
        <v>5.0999999999999997E-2</v>
      </c>
      <c r="AW496" s="2">
        <v>217</v>
      </c>
      <c r="AX496" s="2">
        <v>0.36899999999999999</v>
      </c>
      <c r="AY496" s="2">
        <v>41</v>
      </c>
      <c r="AZ496" s="2">
        <v>39</v>
      </c>
      <c r="BA496" s="2">
        <v>508</v>
      </c>
      <c r="BB496" s="2"/>
      <c r="BC496" s="2"/>
      <c r="BD496" s="2">
        <v>0.49573785010516991</v>
      </c>
      <c r="BE496" s="2"/>
      <c r="BF496" s="2"/>
      <c r="BG496" s="2">
        <v>9033</v>
      </c>
      <c r="BH496" s="2"/>
      <c r="BI496" s="2"/>
      <c r="BJ496" s="2">
        <v>4478</v>
      </c>
      <c r="BK496" s="2"/>
      <c r="BL496" s="2"/>
      <c r="BM496" s="2">
        <v>2.0896198831584725</v>
      </c>
      <c r="BN496" s="2"/>
      <c r="BO496" s="2"/>
      <c r="BP496" s="2">
        <v>7.8754157899940197E-2</v>
      </c>
      <c r="BQ496" s="2"/>
      <c r="BR496" s="2"/>
      <c r="BS496" s="2">
        <v>0.16152724164185495</v>
      </c>
      <c r="BT496" s="2"/>
      <c r="BU496" s="2"/>
      <c r="BV496" s="2">
        <v>0.75971860045820494</v>
      </c>
      <c r="BW496" s="2"/>
      <c r="BX496" s="2"/>
      <c r="BY496" s="2">
        <v>1751.1014620868</v>
      </c>
      <c r="BZ496" s="2"/>
      <c r="CA496" s="2"/>
      <c r="CB496" s="2">
        <v>137.90652104399999</v>
      </c>
      <c r="CC496" s="2"/>
      <c r="CD496" s="2"/>
      <c r="CE496" s="2">
        <v>1330.3443520369001</v>
      </c>
      <c r="CF496" s="2"/>
      <c r="CG496" s="2"/>
      <c r="CH496" s="2">
        <v>282.85058900590002</v>
      </c>
      <c r="CI496" s="2"/>
      <c r="CJ496" s="2"/>
      <c r="CK496" s="2" t="s">
        <v>60</v>
      </c>
      <c r="CL496" s="2" t="s">
        <v>60</v>
      </c>
      <c r="CM496" s="2" t="s">
        <v>60</v>
      </c>
      <c r="CN496" s="2">
        <v>720</v>
      </c>
      <c r="CO496" s="2" t="s">
        <v>60</v>
      </c>
      <c r="CP496" s="2">
        <f t="shared" si="7"/>
        <v>7.9707738292925934E-2</v>
      </c>
    </row>
    <row r="497" spans="1:94" ht="17.100000000000001" customHeight="1" x14ac:dyDescent="0.3">
      <c r="A497" s="3">
        <v>5201603</v>
      </c>
      <c r="B497" s="3" t="s">
        <v>5461</v>
      </c>
      <c r="C497" s="3" t="s">
        <v>189</v>
      </c>
      <c r="D497" s="3" t="s">
        <v>5461</v>
      </c>
      <c r="E497" s="3" t="s">
        <v>189</v>
      </c>
      <c r="F497" s="3" t="s">
        <v>60</v>
      </c>
      <c r="G497" s="3" t="s">
        <v>60</v>
      </c>
      <c r="H497" s="3" t="s">
        <v>60</v>
      </c>
      <c r="I497" s="3" t="s">
        <v>60</v>
      </c>
      <c r="J497" s="3" t="s">
        <v>60</v>
      </c>
      <c r="K497" s="3" t="s">
        <v>60</v>
      </c>
      <c r="L497" s="3" t="s">
        <v>60</v>
      </c>
      <c r="M497" s="3" t="s">
        <v>60</v>
      </c>
      <c r="N497" s="3" t="s">
        <v>60</v>
      </c>
      <c r="O497" s="3" t="s">
        <v>60</v>
      </c>
      <c r="P497" s="3" t="s">
        <v>60</v>
      </c>
      <c r="Q497" s="3" t="s">
        <v>60</v>
      </c>
      <c r="R497" s="3" t="s">
        <v>60</v>
      </c>
      <c r="S497" s="3" t="s">
        <v>60</v>
      </c>
      <c r="T497" s="3" t="s">
        <v>60</v>
      </c>
      <c r="U497" s="3" t="s">
        <v>60</v>
      </c>
      <c r="V497" s="3" t="s">
        <v>60</v>
      </c>
      <c r="W497" s="3" t="s">
        <v>60</v>
      </c>
      <c r="X497" s="3" t="s">
        <v>60</v>
      </c>
      <c r="Y497" s="3" t="s">
        <v>60</v>
      </c>
      <c r="Z497" s="3" t="s">
        <v>60</v>
      </c>
      <c r="AA497" s="3" t="s">
        <v>60</v>
      </c>
      <c r="AB497" s="3" t="s">
        <v>60</v>
      </c>
      <c r="AC497" s="3" t="s">
        <v>60</v>
      </c>
      <c r="AD497" s="3" t="s">
        <v>60</v>
      </c>
      <c r="AE497" s="3" t="s">
        <v>60</v>
      </c>
      <c r="AF497" s="3" t="s">
        <v>60</v>
      </c>
      <c r="AG497" s="3" t="s">
        <v>60</v>
      </c>
      <c r="AH497" s="3" t="s">
        <v>60</v>
      </c>
      <c r="AI497" s="3" t="s">
        <v>60</v>
      </c>
      <c r="AJ497" s="3" t="s">
        <v>60</v>
      </c>
      <c r="AK497" s="3" t="s">
        <v>60</v>
      </c>
      <c r="AL497" s="3" t="s">
        <v>60</v>
      </c>
      <c r="AM497" s="3" t="s">
        <v>60</v>
      </c>
      <c r="AN497" s="3" t="s">
        <v>60</v>
      </c>
      <c r="AO497" s="3" t="s">
        <v>60</v>
      </c>
      <c r="AP497" s="3" t="s">
        <v>5461</v>
      </c>
      <c r="AQ497" s="3" t="s">
        <v>189</v>
      </c>
      <c r="AR497" s="3">
        <v>57</v>
      </c>
      <c r="AS497" s="3">
        <v>496</v>
      </c>
      <c r="AT497" s="3">
        <v>0.60899999999999999</v>
      </c>
      <c r="AU497" s="3">
        <v>101</v>
      </c>
      <c r="AV497" s="3">
        <v>0.124</v>
      </c>
      <c r="AW497" s="3">
        <v>218</v>
      </c>
      <c r="AX497" s="3">
        <v>0.22600000000000001</v>
      </c>
      <c r="AY497" s="3">
        <v>79</v>
      </c>
      <c r="AZ497" s="3">
        <v>71</v>
      </c>
      <c r="BA497" s="3">
        <v>815</v>
      </c>
      <c r="BB497" s="3"/>
      <c r="BC497" s="3"/>
      <c r="BD497" s="3">
        <v>0.1927802086839448</v>
      </c>
      <c r="BE497" s="3"/>
      <c r="BF497" s="3"/>
      <c r="BG497" s="3">
        <v>11884</v>
      </c>
      <c r="BH497" s="3"/>
      <c r="BI497" s="3"/>
      <c r="BJ497" s="3">
        <v>2291</v>
      </c>
      <c r="BK497" s="3"/>
      <c r="BL497" s="3"/>
      <c r="BM497" s="3">
        <v>2.9425625703021039</v>
      </c>
      <c r="BN497" s="3"/>
      <c r="BO497" s="3"/>
      <c r="BP497" s="3">
        <v>9.0508466187247005E-2</v>
      </c>
      <c r="BQ497" s="3"/>
      <c r="BR497" s="3"/>
      <c r="BS497" s="3">
        <v>0.27784147439253326</v>
      </c>
      <c r="BT497" s="3"/>
      <c r="BU497" s="3"/>
      <c r="BV497" s="3">
        <v>0.63165005942021968</v>
      </c>
      <c r="BW497" s="3"/>
      <c r="BX497" s="3"/>
      <c r="BY497" s="3">
        <v>3916.5507810721001</v>
      </c>
      <c r="BZ497" s="3"/>
      <c r="CA497" s="3"/>
      <c r="CB497" s="3">
        <v>354.48100393930002</v>
      </c>
      <c r="CC497" s="3"/>
      <c r="CD497" s="3"/>
      <c r="CE497" s="3">
        <v>2473.8895335865</v>
      </c>
      <c r="CF497" s="3"/>
      <c r="CG497" s="3"/>
      <c r="CH497" s="3">
        <v>1088.1802435463001</v>
      </c>
      <c r="CI497" s="3"/>
      <c r="CJ497" s="3">
        <v>172.7419436054</v>
      </c>
      <c r="CK497" s="3" t="s">
        <v>60</v>
      </c>
      <c r="CL497" s="3" t="s">
        <v>60</v>
      </c>
      <c r="CM497" s="3" t="s">
        <v>60</v>
      </c>
      <c r="CN497" s="3">
        <v>1151</v>
      </c>
      <c r="CO497" s="3" t="s">
        <v>60</v>
      </c>
      <c r="CP497" s="3">
        <f t="shared" si="7"/>
        <v>9.685291147761696E-2</v>
      </c>
    </row>
    <row r="498" spans="1:94" ht="17.100000000000001" customHeight="1" x14ac:dyDescent="0.3">
      <c r="A498" s="2">
        <v>5201702</v>
      </c>
      <c r="B498" s="2" t="s">
        <v>4579</v>
      </c>
      <c r="C498" s="2" t="s">
        <v>189</v>
      </c>
      <c r="D498" s="2" t="s">
        <v>4579</v>
      </c>
      <c r="E498" s="2" t="s">
        <v>189</v>
      </c>
      <c r="F498" s="2" t="s">
        <v>60</v>
      </c>
      <c r="G498" s="2" t="s">
        <v>60</v>
      </c>
      <c r="H498" s="2" t="s">
        <v>60</v>
      </c>
      <c r="I498" s="2" t="s">
        <v>60</v>
      </c>
      <c r="J498" s="2" t="s">
        <v>60</v>
      </c>
      <c r="K498" s="2" t="s">
        <v>60</v>
      </c>
      <c r="L498" s="2" t="s">
        <v>60</v>
      </c>
      <c r="M498" s="2" t="s">
        <v>60</v>
      </c>
      <c r="N498" s="2" t="s">
        <v>60</v>
      </c>
      <c r="O498" s="2" t="s">
        <v>60</v>
      </c>
      <c r="P498" s="2" t="s">
        <v>60</v>
      </c>
      <c r="Q498" s="2" t="s">
        <v>60</v>
      </c>
      <c r="R498" s="2" t="s">
        <v>60</v>
      </c>
      <c r="S498" s="2" t="s">
        <v>60</v>
      </c>
      <c r="T498" s="2" t="s">
        <v>60</v>
      </c>
      <c r="U498" s="2" t="s">
        <v>60</v>
      </c>
      <c r="V498" s="2" t="s">
        <v>60</v>
      </c>
      <c r="W498" s="2" t="s">
        <v>60</v>
      </c>
      <c r="X498" s="2" t="s">
        <v>60</v>
      </c>
      <c r="Y498" s="2" t="s">
        <v>60</v>
      </c>
      <c r="Z498" s="2" t="s">
        <v>60</v>
      </c>
      <c r="AA498" s="2" t="s">
        <v>4578</v>
      </c>
      <c r="AB498" s="2" t="s">
        <v>4579</v>
      </c>
      <c r="AC498" s="2" t="s">
        <v>189</v>
      </c>
      <c r="AD498" s="2">
        <v>35</v>
      </c>
      <c r="AE498" s="2">
        <v>108</v>
      </c>
      <c r="AF498" s="2">
        <v>0.16</v>
      </c>
      <c r="AG498" s="2">
        <v>128</v>
      </c>
      <c r="AH498" s="2">
        <v>0.19</v>
      </c>
      <c r="AI498" s="2">
        <v>11</v>
      </c>
      <c r="AJ498" s="2">
        <v>0.02</v>
      </c>
      <c r="AK498" s="2">
        <v>394</v>
      </c>
      <c r="AL498" s="2">
        <v>0.57999999999999996</v>
      </c>
      <c r="AM498" s="2">
        <v>14</v>
      </c>
      <c r="AN498" s="2">
        <v>26</v>
      </c>
      <c r="AO498" s="2">
        <v>681</v>
      </c>
      <c r="AP498" s="2" t="s">
        <v>4579</v>
      </c>
      <c r="AQ498" s="2" t="s">
        <v>189</v>
      </c>
      <c r="AR498" s="2">
        <v>35</v>
      </c>
      <c r="AS498" s="2">
        <v>290</v>
      </c>
      <c r="AT498" s="2">
        <v>0.44700000000000001</v>
      </c>
      <c r="AU498" s="2">
        <v>45</v>
      </c>
      <c r="AV498" s="2">
        <v>6.9000000000000006E-2</v>
      </c>
      <c r="AW498" s="2">
        <v>314</v>
      </c>
      <c r="AX498" s="2">
        <v>0.433</v>
      </c>
      <c r="AY498" s="2">
        <v>36</v>
      </c>
      <c r="AZ498" s="2">
        <v>41</v>
      </c>
      <c r="BA498" s="2">
        <v>649</v>
      </c>
      <c r="BB498" s="2"/>
      <c r="BC498" s="2"/>
      <c r="BD498" s="2">
        <v>0.40180675569520818</v>
      </c>
      <c r="BE498" s="2"/>
      <c r="BF498" s="2"/>
      <c r="BG498" s="2">
        <v>2546</v>
      </c>
      <c r="BH498" s="2"/>
      <c r="BI498" s="2"/>
      <c r="BJ498" s="2">
        <v>1023</v>
      </c>
      <c r="BK498" s="2"/>
      <c r="BL498" s="2"/>
      <c r="BM498" s="2">
        <v>3.2469183715438734</v>
      </c>
      <c r="BN498" s="2"/>
      <c r="BO498" s="2"/>
      <c r="BP498" s="2">
        <v>4.5152903431709135E-2</v>
      </c>
      <c r="BQ498" s="2"/>
      <c r="BR498" s="2"/>
      <c r="BS498" s="2">
        <v>0.8164552805056936</v>
      </c>
      <c r="BT498" s="2"/>
      <c r="BU498" s="2"/>
      <c r="BV498" s="2">
        <v>0.13839181606259715</v>
      </c>
      <c r="BW498" s="2"/>
      <c r="BX498" s="2"/>
      <c r="BY498" s="2">
        <v>2967.6833915911002</v>
      </c>
      <c r="BZ498" s="2"/>
      <c r="CA498" s="2"/>
      <c r="CB498" s="2">
        <v>133.9995215964</v>
      </c>
      <c r="CC498" s="2"/>
      <c r="CD498" s="2"/>
      <c r="CE498" s="2">
        <v>410.70309406109999</v>
      </c>
      <c r="CF498" s="2"/>
      <c r="CG498" s="2"/>
      <c r="CH498" s="2">
        <v>2422.9807759335999</v>
      </c>
      <c r="CI498" s="2"/>
      <c r="CJ498" s="2">
        <v>1691.1228413008</v>
      </c>
      <c r="CK498" s="2" t="s">
        <v>60</v>
      </c>
      <c r="CL498" s="2" t="s">
        <v>60</v>
      </c>
      <c r="CM498" s="2">
        <v>0</v>
      </c>
      <c r="CN498" s="2">
        <v>925</v>
      </c>
      <c r="CO498" s="2" t="s">
        <v>60</v>
      </c>
      <c r="CP498" s="2">
        <f t="shared" si="7"/>
        <v>0.36331500392772975</v>
      </c>
    </row>
    <row r="499" spans="1:94" ht="17.100000000000001" customHeight="1" x14ac:dyDescent="0.3">
      <c r="A499" s="3">
        <v>5201801</v>
      </c>
      <c r="B499" s="3" t="s">
        <v>5462</v>
      </c>
      <c r="C499" s="3" t="s">
        <v>189</v>
      </c>
      <c r="D499" s="3" t="s">
        <v>5462</v>
      </c>
      <c r="E499" s="3" t="s">
        <v>189</v>
      </c>
      <c r="F499" s="3" t="s">
        <v>60</v>
      </c>
      <c r="G499" s="3" t="s">
        <v>60</v>
      </c>
      <c r="H499" s="3" t="s">
        <v>60</v>
      </c>
      <c r="I499" s="3" t="s">
        <v>60</v>
      </c>
      <c r="J499" s="3" t="s">
        <v>60</v>
      </c>
      <c r="K499" s="3" t="s">
        <v>60</v>
      </c>
      <c r="L499" s="3" t="s">
        <v>60</v>
      </c>
      <c r="M499" s="3" t="s">
        <v>60</v>
      </c>
      <c r="N499" s="3" t="s">
        <v>60</v>
      </c>
      <c r="O499" s="3" t="s">
        <v>60</v>
      </c>
      <c r="P499" s="3" t="s">
        <v>60</v>
      </c>
      <c r="Q499" s="3" t="s">
        <v>60</v>
      </c>
      <c r="R499" s="3" t="s">
        <v>60</v>
      </c>
      <c r="S499" s="3" t="s">
        <v>60</v>
      </c>
      <c r="T499" s="3" t="s">
        <v>60</v>
      </c>
      <c r="U499" s="3" t="s">
        <v>60</v>
      </c>
      <c r="V499" s="3" t="s">
        <v>60</v>
      </c>
      <c r="W499" s="3" t="s">
        <v>60</v>
      </c>
      <c r="X499" s="3" t="s">
        <v>60</v>
      </c>
      <c r="Y499" s="3" t="s">
        <v>60</v>
      </c>
      <c r="Z499" s="3" t="s">
        <v>60</v>
      </c>
      <c r="AA499" s="3" t="s">
        <v>60</v>
      </c>
      <c r="AB499" s="3" t="s">
        <v>60</v>
      </c>
      <c r="AC499" s="3" t="s">
        <v>60</v>
      </c>
      <c r="AD499" s="3" t="s">
        <v>60</v>
      </c>
      <c r="AE499" s="3" t="s">
        <v>60</v>
      </c>
      <c r="AF499" s="3" t="s">
        <v>60</v>
      </c>
      <c r="AG499" s="3" t="s">
        <v>60</v>
      </c>
      <c r="AH499" s="3" t="s">
        <v>60</v>
      </c>
      <c r="AI499" s="3" t="s">
        <v>60</v>
      </c>
      <c r="AJ499" s="3" t="s">
        <v>60</v>
      </c>
      <c r="AK499" s="3" t="s">
        <v>60</v>
      </c>
      <c r="AL499" s="3" t="s">
        <v>60</v>
      </c>
      <c r="AM499" s="3" t="s">
        <v>60</v>
      </c>
      <c r="AN499" s="3" t="s">
        <v>60</v>
      </c>
      <c r="AO499" s="3" t="s">
        <v>60</v>
      </c>
      <c r="AP499" s="3" t="s">
        <v>5462</v>
      </c>
      <c r="AQ499" s="3" t="s">
        <v>189</v>
      </c>
      <c r="AR499" s="3">
        <v>62</v>
      </c>
      <c r="AS499" s="3">
        <v>221</v>
      </c>
      <c r="AT499" s="3">
        <v>0.502</v>
      </c>
      <c r="AU499" s="3">
        <v>27</v>
      </c>
      <c r="AV499" s="3">
        <v>6.0999999999999999E-2</v>
      </c>
      <c r="AW499" s="3">
        <v>192</v>
      </c>
      <c r="AX499" s="3">
        <v>0.39900000000000002</v>
      </c>
      <c r="AY499" s="3">
        <v>32</v>
      </c>
      <c r="AZ499" s="3">
        <v>9</v>
      </c>
      <c r="BA499" s="3">
        <v>440</v>
      </c>
      <c r="BB499" s="3"/>
      <c r="BC499" s="3"/>
      <c r="BD499" s="3">
        <v>0.5369589856201743</v>
      </c>
      <c r="BE499" s="3"/>
      <c r="BF499" s="3"/>
      <c r="BG499" s="3">
        <v>56468</v>
      </c>
      <c r="BH499" s="3"/>
      <c r="BI499" s="3"/>
      <c r="BJ499" s="3">
        <v>30321</v>
      </c>
      <c r="BK499" s="3"/>
      <c r="BL499" s="3"/>
      <c r="BM499" s="3">
        <v>2.4183407447848233</v>
      </c>
      <c r="BN499" s="3"/>
      <c r="BO499" s="3"/>
      <c r="BP499" s="3">
        <v>0.123729971300041</v>
      </c>
      <c r="BQ499" s="3"/>
      <c r="BR499" s="3"/>
      <c r="BS499" s="3">
        <v>0.59998010156391057</v>
      </c>
      <c r="BT499" s="3"/>
      <c r="BU499" s="3"/>
      <c r="BV499" s="3">
        <v>0.27628992713604844</v>
      </c>
      <c r="BW499" s="3"/>
      <c r="BX499" s="3"/>
      <c r="BY499" s="3">
        <v>1163.2218982415</v>
      </c>
      <c r="BZ499" s="3"/>
      <c r="CA499" s="3"/>
      <c r="CB499" s="3">
        <v>143.925412085</v>
      </c>
      <c r="CC499" s="3"/>
      <c r="CD499" s="3"/>
      <c r="CE499" s="3">
        <v>321.38649350819998</v>
      </c>
      <c r="CF499" s="3"/>
      <c r="CG499" s="3"/>
      <c r="CH499" s="3">
        <v>697.90999264829998</v>
      </c>
      <c r="CI499" s="3"/>
      <c r="CJ499" s="3">
        <v>65.824221028300002</v>
      </c>
      <c r="CK499" s="3" t="s">
        <v>60</v>
      </c>
      <c r="CL499" s="3" t="s">
        <v>60</v>
      </c>
      <c r="CM499" s="3" t="s">
        <v>60</v>
      </c>
      <c r="CN499" s="3">
        <v>521</v>
      </c>
      <c r="CO499" s="3" t="s">
        <v>60</v>
      </c>
      <c r="CP499" s="3">
        <f t="shared" si="7"/>
        <v>9.2264645462917048E-3</v>
      </c>
    </row>
    <row r="500" spans="1:94" ht="17.100000000000001" customHeight="1" x14ac:dyDescent="0.3">
      <c r="A500" s="2">
        <v>5202502</v>
      </c>
      <c r="B500" s="2" t="s">
        <v>6250</v>
      </c>
      <c r="C500" s="2" t="s">
        <v>189</v>
      </c>
      <c r="D500" s="2" t="s">
        <v>5466</v>
      </c>
      <c r="E500" s="2" t="s">
        <v>189</v>
      </c>
      <c r="F500" s="2" t="s">
        <v>60</v>
      </c>
      <c r="G500" s="2" t="s">
        <v>60</v>
      </c>
      <c r="H500" s="2" t="s">
        <v>60</v>
      </c>
      <c r="I500" s="2" t="s">
        <v>60</v>
      </c>
      <c r="J500" s="2" t="s">
        <v>60</v>
      </c>
      <c r="K500" s="2" t="s">
        <v>60</v>
      </c>
      <c r="L500" s="2" t="s">
        <v>60</v>
      </c>
      <c r="M500" s="2" t="s">
        <v>60</v>
      </c>
      <c r="N500" s="2" t="s">
        <v>60</v>
      </c>
      <c r="O500" s="2" t="s">
        <v>60</v>
      </c>
      <c r="P500" s="2" t="s">
        <v>60</v>
      </c>
      <c r="Q500" s="2" t="s">
        <v>60</v>
      </c>
      <c r="R500" s="2" t="s">
        <v>60</v>
      </c>
      <c r="S500" s="2" t="s">
        <v>60</v>
      </c>
      <c r="T500" s="2" t="s">
        <v>60</v>
      </c>
      <c r="U500" s="2" t="s">
        <v>60</v>
      </c>
      <c r="V500" s="2" t="s">
        <v>60</v>
      </c>
      <c r="W500" s="2" t="s">
        <v>60</v>
      </c>
      <c r="X500" s="2" t="s">
        <v>60</v>
      </c>
      <c r="Y500" s="2" t="s">
        <v>60</v>
      </c>
      <c r="Z500" s="2" t="s">
        <v>60</v>
      </c>
      <c r="AA500" s="2" t="s">
        <v>60</v>
      </c>
      <c r="AB500" s="2" t="s">
        <v>60</v>
      </c>
      <c r="AC500" s="2" t="s">
        <v>60</v>
      </c>
      <c r="AD500" s="2" t="s">
        <v>60</v>
      </c>
      <c r="AE500" s="2" t="s">
        <v>60</v>
      </c>
      <c r="AF500" s="2" t="s">
        <v>60</v>
      </c>
      <c r="AG500" s="2" t="s">
        <v>60</v>
      </c>
      <c r="AH500" s="2" t="s">
        <v>60</v>
      </c>
      <c r="AI500" s="2" t="s">
        <v>60</v>
      </c>
      <c r="AJ500" s="2" t="s">
        <v>60</v>
      </c>
      <c r="AK500" s="2" t="s">
        <v>60</v>
      </c>
      <c r="AL500" s="2" t="s">
        <v>60</v>
      </c>
      <c r="AM500" s="2" t="s">
        <v>60</v>
      </c>
      <c r="AN500" s="2" t="s">
        <v>60</v>
      </c>
      <c r="AO500" s="2" t="s">
        <v>60</v>
      </c>
      <c r="AP500" s="2" t="s">
        <v>5466</v>
      </c>
      <c r="AQ500" s="2" t="s">
        <v>189</v>
      </c>
      <c r="AR500" s="2">
        <v>12</v>
      </c>
      <c r="AS500" s="2">
        <v>127</v>
      </c>
      <c r="AT500" s="2">
        <v>0.42299999999999999</v>
      </c>
      <c r="AU500" s="2">
        <v>48</v>
      </c>
      <c r="AV500" s="2">
        <v>0.16</v>
      </c>
      <c r="AW500" s="2">
        <v>125</v>
      </c>
      <c r="AX500" s="2">
        <v>0.35799999999999998</v>
      </c>
      <c r="AY500" s="2">
        <v>28</v>
      </c>
      <c r="AZ500" s="2">
        <v>21</v>
      </c>
      <c r="BA500" s="2">
        <v>300</v>
      </c>
      <c r="BB500" s="2"/>
      <c r="BC500" s="2"/>
      <c r="BD500" s="2">
        <v>0.15798016230838594</v>
      </c>
      <c r="BE500" s="2"/>
      <c r="BF500" s="2"/>
      <c r="BG500" s="2">
        <v>5545</v>
      </c>
      <c r="BH500" s="2"/>
      <c r="BI500" s="2"/>
      <c r="BJ500" s="2">
        <v>876</v>
      </c>
      <c r="BK500" s="2"/>
      <c r="BL500" s="2"/>
      <c r="BM500" s="2">
        <v>1.3089944008605821</v>
      </c>
      <c r="BN500" s="2"/>
      <c r="BO500" s="2"/>
      <c r="BP500" s="2"/>
      <c r="BQ500" s="2"/>
      <c r="BR500" s="2"/>
      <c r="BS500" s="2">
        <v>0.15235340917570256</v>
      </c>
      <c r="BT500" s="2"/>
      <c r="BU500" s="2"/>
      <c r="BV500" s="2">
        <v>0.84764659082425697</v>
      </c>
      <c r="BW500" s="2"/>
      <c r="BX500" s="2"/>
      <c r="BY500" s="2">
        <v>2473.9994176265</v>
      </c>
      <c r="BZ500" s="2"/>
      <c r="CA500" s="2"/>
      <c r="CB500" s="2"/>
      <c r="CC500" s="2"/>
      <c r="CD500" s="2"/>
      <c r="CE500" s="2">
        <v>2097.0771720522998</v>
      </c>
      <c r="CF500" s="2"/>
      <c r="CG500" s="2"/>
      <c r="CH500" s="2">
        <v>376.92224557409997</v>
      </c>
      <c r="CI500" s="2"/>
      <c r="CJ500" s="2">
        <v>201.81652868309999</v>
      </c>
      <c r="CK500" s="2" t="s">
        <v>60</v>
      </c>
      <c r="CL500" s="2" t="s">
        <v>60</v>
      </c>
      <c r="CM500" s="2" t="s">
        <v>60</v>
      </c>
      <c r="CN500" s="2">
        <v>445</v>
      </c>
      <c r="CO500" s="2" t="s">
        <v>60</v>
      </c>
      <c r="CP500" s="2">
        <f t="shared" si="7"/>
        <v>8.025247971145176E-2</v>
      </c>
    </row>
    <row r="501" spans="1:94" ht="17.100000000000001" customHeight="1" x14ac:dyDescent="0.3">
      <c r="A501" s="3">
        <v>5202601</v>
      </c>
      <c r="B501" s="3" t="s">
        <v>4583</v>
      </c>
      <c r="C501" s="3" t="s">
        <v>189</v>
      </c>
      <c r="D501" s="3" t="s">
        <v>4583</v>
      </c>
      <c r="E501" s="3" t="s">
        <v>189</v>
      </c>
      <c r="F501" s="3" t="s">
        <v>60</v>
      </c>
      <c r="G501" s="3" t="s">
        <v>60</v>
      </c>
      <c r="H501" s="3" t="s">
        <v>60</v>
      </c>
      <c r="I501" s="3" t="s">
        <v>60</v>
      </c>
      <c r="J501" s="3" t="s">
        <v>60</v>
      </c>
      <c r="K501" s="3" t="s">
        <v>60</v>
      </c>
      <c r="L501" s="3" t="s">
        <v>60</v>
      </c>
      <c r="M501" s="3" t="s">
        <v>60</v>
      </c>
      <c r="N501" s="3" t="s">
        <v>60</v>
      </c>
      <c r="O501" s="3" t="s">
        <v>60</v>
      </c>
      <c r="P501" s="3" t="s">
        <v>60</v>
      </c>
      <c r="Q501" s="3" t="s">
        <v>60</v>
      </c>
      <c r="R501" s="3" t="s">
        <v>60</v>
      </c>
      <c r="S501" s="3" t="s">
        <v>60</v>
      </c>
      <c r="T501" s="3" t="s">
        <v>60</v>
      </c>
      <c r="U501" s="3" t="s">
        <v>60</v>
      </c>
      <c r="V501" s="3" t="s">
        <v>60</v>
      </c>
      <c r="W501" s="3" t="s">
        <v>60</v>
      </c>
      <c r="X501" s="3" t="s">
        <v>60</v>
      </c>
      <c r="Y501" s="3" t="s">
        <v>60</v>
      </c>
      <c r="Z501" s="3" t="s">
        <v>60</v>
      </c>
      <c r="AA501" s="3" t="s">
        <v>4582</v>
      </c>
      <c r="AB501" s="3" t="s">
        <v>4583</v>
      </c>
      <c r="AC501" s="3" t="s">
        <v>189</v>
      </c>
      <c r="AD501" s="3">
        <v>59</v>
      </c>
      <c r="AE501" s="3">
        <v>138</v>
      </c>
      <c r="AF501" s="3">
        <v>0.17</v>
      </c>
      <c r="AG501" s="3">
        <v>301</v>
      </c>
      <c r="AH501" s="3">
        <v>0.36</v>
      </c>
      <c r="AI501" s="3">
        <v>21</v>
      </c>
      <c r="AJ501" s="3">
        <v>0.03</v>
      </c>
      <c r="AK501" s="3">
        <v>325</v>
      </c>
      <c r="AL501" s="3">
        <v>0.39</v>
      </c>
      <c r="AM501" s="3">
        <v>23</v>
      </c>
      <c r="AN501" s="3">
        <v>20</v>
      </c>
      <c r="AO501" s="3">
        <v>828</v>
      </c>
      <c r="AP501" s="3" t="s">
        <v>4583</v>
      </c>
      <c r="AQ501" s="3" t="s">
        <v>189</v>
      </c>
      <c r="AR501" s="3">
        <v>59</v>
      </c>
      <c r="AS501" s="3">
        <v>318</v>
      </c>
      <c r="AT501" s="3">
        <v>0.37</v>
      </c>
      <c r="AU501" s="3">
        <v>133</v>
      </c>
      <c r="AV501" s="3">
        <v>0.155</v>
      </c>
      <c r="AW501" s="3">
        <v>409</v>
      </c>
      <c r="AX501" s="3">
        <v>0.41399999999999998</v>
      </c>
      <c r="AY501" s="3">
        <v>52</v>
      </c>
      <c r="AZ501" s="3">
        <v>75</v>
      </c>
      <c r="BA501" s="3">
        <v>860</v>
      </c>
      <c r="BB501" s="3"/>
      <c r="BC501" s="3">
        <v>0.12796088679086234</v>
      </c>
      <c r="BD501" s="3">
        <v>0.1806083650190114</v>
      </c>
      <c r="BE501" s="3"/>
      <c r="BF501" s="3">
        <v>11863</v>
      </c>
      <c r="BG501" s="3">
        <v>8416</v>
      </c>
      <c r="BH501" s="3"/>
      <c r="BI501" s="3">
        <v>1518</v>
      </c>
      <c r="BJ501" s="3">
        <v>1520</v>
      </c>
      <c r="BK501" s="3"/>
      <c r="BL501" s="3">
        <v>2.2407604709709488</v>
      </c>
      <c r="BM501" s="3">
        <v>1.7472813141563919</v>
      </c>
      <c r="BN501" s="3"/>
      <c r="BO501" s="3">
        <v>5.9024955252941587E-3</v>
      </c>
      <c r="BP501" s="3">
        <v>0.16288925259947695</v>
      </c>
      <c r="BQ501" s="3"/>
      <c r="BR501" s="3">
        <v>0.17125683303211228</v>
      </c>
      <c r="BS501" s="3">
        <v>0.33487399947009133</v>
      </c>
      <c r="BT501" s="3"/>
      <c r="BU501" s="3">
        <v>0.82284067144256423</v>
      </c>
      <c r="BV501" s="3">
        <v>0.50223674793046591</v>
      </c>
      <c r="BW501" s="3"/>
      <c r="BX501" s="3">
        <v>3401.4743949338999</v>
      </c>
      <c r="BY501" s="3">
        <v>2924.9489198977999</v>
      </c>
      <c r="BZ501" s="3"/>
      <c r="CA501" s="3">
        <v>20.077187395500001</v>
      </c>
      <c r="CB501" s="3">
        <v>476.44274345380001</v>
      </c>
      <c r="CC501" s="3"/>
      <c r="CD501" s="3">
        <v>2798.8714750221002</v>
      </c>
      <c r="CE501" s="3">
        <v>1469.0168333921999</v>
      </c>
      <c r="CF501" s="3"/>
      <c r="CG501" s="3">
        <v>582.52573251620004</v>
      </c>
      <c r="CH501" s="3">
        <v>979.48934305190005</v>
      </c>
      <c r="CI501" s="3"/>
      <c r="CJ501" s="3">
        <v>439.90300263720002</v>
      </c>
      <c r="CK501" s="3" t="s">
        <v>60</v>
      </c>
      <c r="CL501" s="3" t="s">
        <v>60</v>
      </c>
      <c r="CM501" s="3">
        <v>0</v>
      </c>
      <c r="CN501" s="3">
        <v>1150</v>
      </c>
      <c r="CO501" s="3" t="s">
        <v>60</v>
      </c>
      <c r="CP501" s="3">
        <f t="shared" si="7"/>
        <v>0.1366444866920152</v>
      </c>
    </row>
    <row r="502" spans="1:94" ht="17.100000000000001" customHeight="1" x14ac:dyDescent="0.3">
      <c r="A502" s="2">
        <v>5203104</v>
      </c>
      <c r="B502" s="2" t="s">
        <v>5560</v>
      </c>
      <c r="C502" s="2" t="s">
        <v>189</v>
      </c>
      <c r="D502" s="2" t="s">
        <v>5560</v>
      </c>
      <c r="E502" s="2" t="s">
        <v>189</v>
      </c>
      <c r="F502" s="2" t="s">
        <v>60</v>
      </c>
      <c r="G502" s="2" t="s">
        <v>60</v>
      </c>
      <c r="H502" s="2" t="s">
        <v>60</v>
      </c>
      <c r="I502" s="2" t="s">
        <v>60</v>
      </c>
      <c r="J502" s="2" t="s">
        <v>60</v>
      </c>
      <c r="K502" s="2" t="s">
        <v>60</v>
      </c>
      <c r="L502" s="2" t="s">
        <v>60</v>
      </c>
      <c r="M502" s="2" t="s">
        <v>60</v>
      </c>
      <c r="N502" s="2" t="s">
        <v>60</v>
      </c>
      <c r="O502" s="2" t="s">
        <v>60</v>
      </c>
      <c r="P502" s="2"/>
      <c r="Q502" s="2">
        <v>48</v>
      </c>
      <c r="R502" s="2">
        <v>717</v>
      </c>
      <c r="S502" s="2">
        <v>0.56191222570532917</v>
      </c>
      <c r="T502" s="2">
        <v>408</v>
      </c>
      <c r="U502" s="2">
        <v>0.31974921630094044</v>
      </c>
      <c r="V502" s="2">
        <v>151</v>
      </c>
      <c r="W502" s="2">
        <v>0.11833855799373041</v>
      </c>
      <c r="X502" s="2" t="s">
        <v>60</v>
      </c>
      <c r="Y502" s="2" t="s">
        <v>60</v>
      </c>
      <c r="Z502" s="2">
        <v>1276</v>
      </c>
      <c r="AA502" s="2" t="s">
        <v>1813</v>
      </c>
      <c r="AB502" s="2" t="s">
        <v>1814</v>
      </c>
      <c r="AC502" s="2" t="s">
        <v>189</v>
      </c>
      <c r="AD502" s="2">
        <v>35</v>
      </c>
      <c r="AE502" s="2">
        <v>93</v>
      </c>
      <c r="AF502" s="2">
        <v>0.21</v>
      </c>
      <c r="AG502" s="2">
        <v>65</v>
      </c>
      <c r="AH502" s="2">
        <v>0.14000000000000001</v>
      </c>
      <c r="AI502" s="2"/>
      <c r="AJ502" s="2"/>
      <c r="AK502" s="2">
        <v>269</v>
      </c>
      <c r="AL502" s="2">
        <v>0.6</v>
      </c>
      <c r="AM502" s="2">
        <v>15</v>
      </c>
      <c r="AN502" s="2">
        <v>10</v>
      </c>
      <c r="AO502" s="2">
        <v>452</v>
      </c>
      <c r="AP502" s="2" t="s">
        <v>4723</v>
      </c>
      <c r="AQ502" s="2" t="s">
        <v>189</v>
      </c>
      <c r="AR502" s="2">
        <v>35</v>
      </c>
      <c r="AS502" s="2">
        <v>182</v>
      </c>
      <c r="AT502" s="2">
        <v>0.41699999999999998</v>
      </c>
      <c r="AU502" s="2">
        <v>21</v>
      </c>
      <c r="AV502" s="2">
        <v>4.8000000000000001E-2</v>
      </c>
      <c r="AW502" s="2">
        <v>234</v>
      </c>
      <c r="AX502" s="2">
        <v>0.44900000000000001</v>
      </c>
      <c r="AY502" s="2">
        <v>40</v>
      </c>
      <c r="AZ502" s="2">
        <v>44</v>
      </c>
      <c r="BA502" s="2">
        <v>437</v>
      </c>
      <c r="BB502" s="2"/>
      <c r="BC502" s="2">
        <v>0.15087962561747117</v>
      </c>
      <c r="BD502" s="2">
        <v>0.60685850416901765</v>
      </c>
      <c r="BE502" s="2"/>
      <c r="BF502" s="2">
        <v>11539</v>
      </c>
      <c r="BG502" s="2">
        <v>31902</v>
      </c>
      <c r="BH502" s="2"/>
      <c r="BI502" s="2">
        <v>1741</v>
      </c>
      <c r="BJ502" s="2">
        <v>19360</v>
      </c>
      <c r="BK502" s="2"/>
      <c r="BL502" s="2">
        <v>4.5066400213442845</v>
      </c>
      <c r="BM502" s="2">
        <v>2.13173524638488</v>
      </c>
      <c r="BN502" s="2"/>
      <c r="BO502" s="2">
        <v>8.747825505776045E-3</v>
      </c>
      <c r="BP502" s="2">
        <v>2.6043946926507432E-2</v>
      </c>
      <c r="BQ502" s="2"/>
      <c r="BR502" s="2">
        <v>0.42408056265038269</v>
      </c>
      <c r="BS502" s="2">
        <v>0.46672299947268703</v>
      </c>
      <c r="BT502" s="2"/>
      <c r="BU502" s="2">
        <v>0.56717161184384124</v>
      </c>
      <c r="BV502" s="2">
        <v>0.50723305360080551</v>
      </c>
      <c r="BW502" s="2"/>
      <c r="BX502" s="2">
        <v>7846.0602771603999</v>
      </c>
      <c r="BY502" s="2">
        <v>1240.6699133960001</v>
      </c>
      <c r="BZ502" s="2"/>
      <c r="CA502" s="2">
        <v>68.635966212400007</v>
      </c>
      <c r="CB502" s="2">
        <v>32.311941377799997</v>
      </c>
      <c r="CC502" s="2"/>
      <c r="CD502" s="2">
        <v>4450.0626540209996</v>
      </c>
      <c r="CE502" s="2">
        <v>629.30878868249999</v>
      </c>
      <c r="CF502" s="2"/>
      <c r="CG502" s="2">
        <v>3327.3616569269998</v>
      </c>
      <c r="CH502" s="2">
        <v>579.04918333570004</v>
      </c>
      <c r="CI502" s="2"/>
      <c r="CJ502" s="2">
        <v>139.43009085829999</v>
      </c>
      <c r="CK502" s="2">
        <v>1393</v>
      </c>
      <c r="CL502" s="2">
        <v>2702</v>
      </c>
      <c r="CM502" s="2">
        <v>0</v>
      </c>
      <c r="CN502" s="2">
        <v>668</v>
      </c>
      <c r="CO502" s="2">
        <v>0.12072103301845914</v>
      </c>
      <c r="CP502" s="2">
        <f t="shared" si="7"/>
        <v>2.0939126073600402E-2</v>
      </c>
    </row>
    <row r="503" spans="1:94" ht="17.100000000000001" customHeight="1" x14ac:dyDescent="0.3">
      <c r="A503" s="3">
        <v>5203203</v>
      </c>
      <c r="B503" s="3" t="s">
        <v>5467</v>
      </c>
      <c r="C503" s="3" t="s">
        <v>189</v>
      </c>
      <c r="D503" s="3" t="s">
        <v>5467</v>
      </c>
      <c r="E503" s="3" t="s">
        <v>189</v>
      </c>
      <c r="F503" s="3" t="s">
        <v>60</v>
      </c>
      <c r="G503" s="3" t="s">
        <v>60</v>
      </c>
      <c r="H503" s="3" t="s">
        <v>60</v>
      </c>
      <c r="I503" s="3" t="s">
        <v>60</v>
      </c>
      <c r="J503" s="3" t="s">
        <v>60</v>
      </c>
      <c r="K503" s="3" t="s">
        <v>60</v>
      </c>
      <c r="L503" s="3" t="s">
        <v>60</v>
      </c>
      <c r="M503" s="3" t="s">
        <v>60</v>
      </c>
      <c r="N503" s="3" t="s">
        <v>60</v>
      </c>
      <c r="O503" s="3" t="s">
        <v>60</v>
      </c>
      <c r="P503" s="3" t="s">
        <v>60</v>
      </c>
      <c r="Q503" s="3" t="s">
        <v>60</v>
      </c>
      <c r="R503" s="3" t="s">
        <v>60</v>
      </c>
      <c r="S503" s="3" t="s">
        <v>60</v>
      </c>
      <c r="T503" s="3" t="s">
        <v>60</v>
      </c>
      <c r="U503" s="3" t="s">
        <v>60</v>
      </c>
      <c r="V503" s="3" t="s">
        <v>60</v>
      </c>
      <c r="W503" s="3" t="s">
        <v>60</v>
      </c>
      <c r="X503" s="3" t="s">
        <v>60</v>
      </c>
      <c r="Y503" s="3" t="s">
        <v>60</v>
      </c>
      <c r="Z503" s="3" t="s">
        <v>60</v>
      </c>
      <c r="AA503" s="3" t="s">
        <v>60</v>
      </c>
      <c r="AB503" s="3" t="s">
        <v>60</v>
      </c>
      <c r="AC503" s="3" t="s">
        <v>60</v>
      </c>
      <c r="AD503" s="3" t="s">
        <v>60</v>
      </c>
      <c r="AE503" s="3" t="s">
        <v>60</v>
      </c>
      <c r="AF503" s="3" t="s">
        <v>60</v>
      </c>
      <c r="AG503" s="3" t="s">
        <v>60</v>
      </c>
      <c r="AH503" s="3" t="s">
        <v>60</v>
      </c>
      <c r="AI503" s="3" t="s">
        <v>60</v>
      </c>
      <c r="AJ503" s="3" t="s">
        <v>60</v>
      </c>
      <c r="AK503" s="3" t="s">
        <v>60</v>
      </c>
      <c r="AL503" s="3" t="s">
        <v>60</v>
      </c>
      <c r="AM503" s="3" t="s">
        <v>60</v>
      </c>
      <c r="AN503" s="3" t="s">
        <v>60</v>
      </c>
      <c r="AO503" s="3" t="s">
        <v>60</v>
      </c>
      <c r="AP503" s="3" t="s">
        <v>5467</v>
      </c>
      <c r="AQ503" s="3" t="s">
        <v>189</v>
      </c>
      <c r="AR503" s="3">
        <v>26</v>
      </c>
      <c r="AS503" s="3">
        <v>217</v>
      </c>
      <c r="AT503" s="3">
        <v>0.40899999999999997</v>
      </c>
      <c r="AU503" s="3">
        <v>121</v>
      </c>
      <c r="AV503" s="3">
        <v>0.22800000000000001</v>
      </c>
      <c r="AW503" s="3">
        <v>193</v>
      </c>
      <c r="AX503" s="3">
        <v>0.26200000000000001</v>
      </c>
      <c r="AY503" s="3">
        <v>90</v>
      </c>
      <c r="AZ503" s="3">
        <v>116</v>
      </c>
      <c r="BA503" s="3">
        <v>531</v>
      </c>
      <c r="BB503" s="3"/>
      <c r="BC503" s="3"/>
      <c r="BD503" s="3">
        <v>0.30604125222489792</v>
      </c>
      <c r="BE503" s="3"/>
      <c r="BF503" s="3"/>
      <c r="BG503" s="3">
        <v>9551</v>
      </c>
      <c r="BH503" s="3"/>
      <c r="BI503" s="3"/>
      <c r="BJ503" s="3">
        <v>2923</v>
      </c>
      <c r="BK503" s="3"/>
      <c r="BL503" s="3"/>
      <c r="BM503" s="3">
        <v>4.3731748361846412</v>
      </c>
      <c r="BN503" s="3"/>
      <c r="BO503" s="3"/>
      <c r="BP503" s="3">
        <v>6.6929927573364818E-3</v>
      </c>
      <c r="BQ503" s="3"/>
      <c r="BR503" s="3"/>
      <c r="BS503" s="3">
        <v>3.5928978543306858E-2</v>
      </c>
      <c r="BT503" s="3"/>
      <c r="BU503" s="3"/>
      <c r="BV503" s="3">
        <v>0.95737802869935662</v>
      </c>
      <c r="BW503" s="3"/>
      <c r="BX503" s="3"/>
      <c r="BY503" s="3">
        <v>14435.8501342455</v>
      </c>
      <c r="BZ503" s="3"/>
      <c r="CA503" s="3"/>
      <c r="CB503" s="3">
        <v>96.619040394500004</v>
      </c>
      <c r="CC503" s="3"/>
      <c r="CD503" s="3"/>
      <c r="CE503" s="3">
        <v>13820.5657441233</v>
      </c>
      <c r="CF503" s="3"/>
      <c r="CG503" s="3"/>
      <c r="CH503" s="3">
        <v>518.6653497277</v>
      </c>
      <c r="CI503" s="3"/>
      <c r="CJ503" s="3">
        <v>34.644326857000003</v>
      </c>
      <c r="CK503" s="3" t="s">
        <v>60</v>
      </c>
      <c r="CL503" s="3" t="s">
        <v>60</v>
      </c>
      <c r="CM503" s="3" t="s">
        <v>60</v>
      </c>
      <c r="CN503" s="3">
        <v>1073</v>
      </c>
      <c r="CO503" s="3" t="s">
        <v>60</v>
      </c>
      <c r="CP503" s="3">
        <f t="shared" si="7"/>
        <v>0.1123442571458486</v>
      </c>
    </row>
    <row r="504" spans="1:94" ht="17.100000000000001" customHeight="1" x14ac:dyDescent="0.3">
      <c r="A504" s="2">
        <v>5203302</v>
      </c>
      <c r="B504" s="2" t="s">
        <v>1804</v>
      </c>
      <c r="C504" s="2" t="s">
        <v>189</v>
      </c>
      <c r="D504" s="2" t="s">
        <v>1804</v>
      </c>
      <c r="E504" s="2" t="s">
        <v>189</v>
      </c>
      <c r="F504" s="2" t="s">
        <v>60</v>
      </c>
      <c r="G504" s="2" t="s">
        <v>60</v>
      </c>
      <c r="H504" s="2" t="s">
        <v>60</v>
      </c>
      <c r="I504" s="2" t="s">
        <v>60</v>
      </c>
      <c r="J504" s="2" t="s">
        <v>60</v>
      </c>
      <c r="K504" s="2" t="s">
        <v>60</v>
      </c>
      <c r="L504" s="2" t="s">
        <v>60</v>
      </c>
      <c r="M504" s="2" t="s">
        <v>60</v>
      </c>
      <c r="N504" s="2" t="s">
        <v>60</v>
      </c>
      <c r="O504" s="2" t="s">
        <v>60</v>
      </c>
      <c r="P504" s="2"/>
      <c r="Q504" s="2">
        <v>40</v>
      </c>
      <c r="R504" s="2">
        <v>1050</v>
      </c>
      <c r="S504" s="2">
        <v>0.40137614678899081</v>
      </c>
      <c r="T504" s="2">
        <v>1225</v>
      </c>
      <c r="U504" s="2">
        <v>0.46827217125382264</v>
      </c>
      <c r="V504" s="2">
        <v>341</v>
      </c>
      <c r="W504" s="2">
        <v>0.13035168195718655</v>
      </c>
      <c r="X504" s="2" t="s">
        <v>60</v>
      </c>
      <c r="Y504" s="2" t="s">
        <v>60</v>
      </c>
      <c r="Z504" s="2">
        <v>2616</v>
      </c>
      <c r="AA504" s="2" t="s">
        <v>1803</v>
      </c>
      <c r="AB504" s="2" t="s">
        <v>1804</v>
      </c>
      <c r="AC504" s="2" t="s">
        <v>189</v>
      </c>
      <c r="AD504" s="2">
        <v>32</v>
      </c>
      <c r="AE504" s="2">
        <v>292</v>
      </c>
      <c r="AF504" s="2">
        <v>0.16</v>
      </c>
      <c r="AG504" s="2">
        <v>579</v>
      </c>
      <c r="AH504" s="2">
        <v>0.32</v>
      </c>
      <c r="AI504" s="2">
        <v>23</v>
      </c>
      <c r="AJ504" s="2">
        <v>0.01</v>
      </c>
      <c r="AK504" s="2">
        <v>792</v>
      </c>
      <c r="AL504" s="2">
        <v>0.44</v>
      </c>
      <c r="AM504" s="2">
        <v>60</v>
      </c>
      <c r="AN504" s="2">
        <v>64</v>
      </c>
      <c r="AO504" s="2">
        <v>1810</v>
      </c>
      <c r="AP504" s="2" t="s">
        <v>1804</v>
      </c>
      <c r="AQ504" s="2" t="s">
        <v>189</v>
      </c>
      <c r="AR504" s="2">
        <v>32</v>
      </c>
      <c r="AS504" s="2">
        <v>846</v>
      </c>
      <c r="AT504" s="2">
        <v>0.47799999999999998</v>
      </c>
      <c r="AU504" s="2">
        <v>128</v>
      </c>
      <c r="AV504" s="2">
        <v>7.1999999999999995E-2</v>
      </c>
      <c r="AW504" s="2">
        <v>796</v>
      </c>
      <c r="AX504" s="2">
        <v>0.38500000000000001</v>
      </c>
      <c r="AY504" s="2">
        <v>175</v>
      </c>
      <c r="AZ504" s="2">
        <v>122</v>
      </c>
      <c r="BA504" s="2">
        <v>1770</v>
      </c>
      <c r="BB504" s="2">
        <v>0.17937766931055521</v>
      </c>
      <c r="BC504" s="2">
        <v>0.17640364188163885</v>
      </c>
      <c r="BD504" s="2">
        <v>0.14701387615379913</v>
      </c>
      <c r="BE504" s="2">
        <v>8195</v>
      </c>
      <c r="BF504" s="2">
        <v>10544</v>
      </c>
      <c r="BG504" s="2">
        <v>32718</v>
      </c>
      <c r="BH504" s="2">
        <v>1470</v>
      </c>
      <c r="BI504" s="2">
        <v>1860</v>
      </c>
      <c r="BJ504" s="2">
        <v>4810</v>
      </c>
      <c r="BK504" s="2">
        <v>2.5416747725366666</v>
      </c>
      <c r="BL504" s="2">
        <v>2.5031387119767743</v>
      </c>
      <c r="BM504" s="2">
        <v>2.8655982083311362</v>
      </c>
      <c r="BN504" s="2">
        <v>2.3498943589242861E-2</v>
      </c>
      <c r="BO504" s="2">
        <v>5.184741390459869E-2</v>
      </c>
      <c r="BP504" s="2">
        <v>0.13226881743121705</v>
      </c>
      <c r="BQ504" s="2">
        <v>0.23763110075476435</v>
      </c>
      <c r="BR504" s="2">
        <v>0.31551311124270504</v>
      </c>
      <c r="BS504" s="2">
        <v>0.41944533307450943</v>
      </c>
      <c r="BT504" s="2">
        <v>0.73886995565599267</v>
      </c>
      <c r="BU504" s="2">
        <v>0.63263947485269612</v>
      </c>
      <c r="BV504" s="2">
        <v>0.44828584949428363</v>
      </c>
      <c r="BW504" s="2">
        <v>3736.2619156289002</v>
      </c>
      <c r="BX504" s="2">
        <v>4655.8380042768003</v>
      </c>
      <c r="BY504" s="2">
        <v>9912.1042026174</v>
      </c>
      <c r="BZ504" s="2">
        <v>87.798207989999995</v>
      </c>
      <c r="CA504" s="2">
        <v>241.3931600805</v>
      </c>
      <c r="CB504" s="2">
        <v>1311.0623011352</v>
      </c>
      <c r="CC504" s="2">
        <v>2760.6116759198999</v>
      </c>
      <c r="CD504" s="2">
        <v>2945.4669100248998</v>
      </c>
      <c r="CE504" s="2">
        <v>4443.4560527461999</v>
      </c>
      <c r="CF504" s="2">
        <v>887.85203171900002</v>
      </c>
      <c r="CG504" s="2">
        <v>1468.9779341714</v>
      </c>
      <c r="CH504" s="2">
        <v>4157.5858487361002</v>
      </c>
      <c r="CI504" s="2">
        <v>258.2616703672</v>
      </c>
      <c r="CJ504" s="2">
        <v>114.5927734501</v>
      </c>
      <c r="CK504" s="2">
        <v>3217</v>
      </c>
      <c r="CL504" s="2">
        <v>3788</v>
      </c>
      <c r="CM504" s="2">
        <v>0</v>
      </c>
      <c r="CN504" s="2">
        <v>2312</v>
      </c>
      <c r="CO504" s="2">
        <v>0.30510242792109254</v>
      </c>
      <c r="CP504" s="2">
        <f t="shared" si="7"/>
        <v>7.0664466043156668E-2</v>
      </c>
    </row>
    <row r="505" spans="1:94" ht="17.100000000000001" customHeight="1" x14ac:dyDescent="0.3">
      <c r="A505" s="3">
        <v>5203401</v>
      </c>
      <c r="B505" s="3" t="s">
        <v>4587</v>
      </c>
      <c r="C505" s="3" t="s">
        <v>189</v>
      </c>
      <c r="D505" s="3" t="s">
        <v>4587</v>
      </c>
      <c r="E505" s="3" t="s">
        <v>189</v>
      </c>
      <c r="F505" s="3" t="s">
        <v>60</v>
      </c>
      <c r="G505" s="3" t="s">
        <v>60</v>
      </c>
      <c r="H505" s="3" t="s">
        <v>60</v>
      </c>
      <c r="I505" s="3" t="s">
        <v>60</v>
      </c>
      <c r="J505" s="3" t="s">
        <v>60</v>
      </c>
      <c r="K505" s="3" t="s">
        <v>60</v>
      </c>
      <c r="L505" s="3" t="s">
        <v>60</v>
      </c>
      <c r="M505" s="3" t="s">
        <v>60</v>
      </c>
      <c r="N505" s="3" t="s">
        <v>60</v>
      </c>
      <c r="O505" s="3" t="s">
        <v>60</v>
      </c>
      <c r="P505" s="3" t="s">
        <v>60</v>
      </c>
      <c r="Q505" s="3" t="s">
        <v>60</v>
      </c>
      <c r="R505" s="3" t="s">
        <v>60</v>
      </c>
      <c r="S505" s="3" t="s">
        <v>60</v>
      </c>
      <c r="T505" s="3" t="s">
        <v>60</v>
      </c>
      <c r="U505" s="3" t="s">
        <v>60</v>
      </c>
      <c r="V505" s="3" t="s">
        <v>60</v>
      </c>
      <c r="W505" s="3" t="s">
        <v>60</v>
      </c>
      <c r="X505" s="3" t="s">
        <v>60</v>
      </c>
      <c r="Y505" s="3" t="s">
        <v>60</v>
      </c>
      <c r="Z505" s="3" t="s">
        <v>60</v>
      </c>
      <c r="AA505" s="3" t="s">
        <v>4586</v>
      </c>
      <c r="AB505" s="3" t="s">
        <v>4587</v>
      </c>
      <c r="AC505" s="3" t="s">
        <v>189</v>
      </c>
      <c r="AD505" s="3">
        <v>35</v>
      </c>
      <c r="AE505" s="3">
        <v>72</v>
      </c>
      <c r="AF505" s="3">
        <v>0.18</v>
      </c>
      <c r="AG505" s="3">
        <v>116</v>
      </c>
      <c r="AH505" s="3">
        <v>0.28999999999999998</v>
      </c>
      <c r="AI505" s="3">
        <v>6</v>
      </c>
      <c r="AJ505" s="3">
        <v>0.01</v>
      </c>
      <c r="AK505" s="3">
        <v>191</v>
      </c>
      <c r="AL505" s="3">
        <v>0.47</v>
      </c>
      <c r="AM505" s="3">
        <v>5</v>
      </c>
      <c r="AN505" s="3">
        <v>17</v>
      </c>
      <c r="AO505" s="3">
        <v>407</v>
      </c>
      <c r="AP505" s="3" t="s">
        <v>4587</v>
      </c>
      <c r="AQ505" s="3" t="s">
        <v>189</v>
      </c>
      <c r="AR505" s="3">
        <v>35</v>
      </c>
      <c r="AS505" s="3">
        <v>173</v>
      </c>
      <c r="AT505" s="3">
        <v>0.45700000000000002</v>
      </c>
      <c r="AU505" s="3">
        <v>9</v>
      </c>
      <c r="AV505" s="3">
        <v>2.4E-2</v>
      </c>
      <c r="AW505" s="3">
        <v>197</v>
      </c>
      <c r="AX505" s="3">
        <v>0.47399999999999998</v>
      </c>
      <c r="AY505" s="3">
        <v>10</v>
      </c>
      <c r="AZ505" s="3">
        <v>27</v>
      </c>
      <c r="BA505" s="3">
        <v>379</v>
      </c>
      <c r="BB505" s="3"/>
      <c r="BC505" s="3"/>
      <c r="BD505" s="3">
        <v>0.19995284131101154</v>
      </c>
      <c r="BE505" s="3"/>
      <c r="BF505" s="3"/>
      <c r="BG505" s="3">
        <v>4241</v>
      </c>
      <c r="BH505" s="3"/>
      <c r="BI505" s="3"/>
      <c r="BJ505" s="3">
        <v>848</v>
      </c>
      <c r="BK505" s="3"/>
      <c r="BL505" s="3"/>
      <c r="BM505" s="3">
        <v>1.882998026000972</v>
      </c>
      <c r="BN505" s="3"/>
      <c r="BO505" s="3"/>
      <c r="BP505" s="3">
        <v>2.6301422060800994E-2</v>
      </c>
      <c r="BQ505" s="3"/>
      <c r="BR505" s="3"/>
      <c r="BS505" s="3">
        <v>0.33919769008321843</v>
      </c>
      <c r="BT505" s="3"/>
      <c r="BU505" s="3"/>
      <c r="BV505" s="3">
        <v>0.63450088785598058</v>
      </c>
      <c r="BW505" s="3"/>
      <c r="BX505" s="3"/>
      <c r="BY505" s="3">
        <v>1549.7073753988</v>
      </c>
      <c r="BZ505" s="3"/>
      <c r="CA505" s="3"/>
      <c r="CB505" s="3">
        <v>40.759507751100003</v>
      </c>
      <c r="CC505" s="3"/>
      <c r="CD505" s="3"/>
      <c r="CE505" s="3">
        <v>983.29070560749994</v>
      </c>
      <c r="CF505" s="3"/>
      <c r="CG505" s="3"/>
      <c r="CH505" s="3">
        <v>525.65716204019998</v>
      </c>
      <c r="CI505" s="3"/>
      <c r="CJ505" s="3">
        <v>342.97883588420001</v>
      </c>
      <c r="CK505" s="3" t="s">
        <v>60</v>
      </c>
      <c r="CL505" s="3" t="s">
        <v>60</v>
      </c>
      <c r="CM505" s="3">
        <v>0</v>
      </c>
      <c r="CN505" s="3">
        <v>529</v>
      </c>
      <c r="CO505" s="3" t="s">
        <v>60</v>
      </c>
      <c r="CP505" s="3">
        <f t="shared" si="7"/>
        <v>0.12473473237443999</v>
      </c>
    </row>
    <row r="506" spans="1:94" ht="17.100000000000001" customHeight="1" x14ac:dyDescent="0.3">
      <c r="A506" s="2">
        <v>5203609</v>
      </c>
      <c r="B506" s="2" t="s">
        <v>5765</v>
      </c>
      <c r="C506" s="2" t="s">
        <v>189</v>
      </c>
      <c r="D506" s="2" t="s">
        <v>5765</v>
      </c>
      <c r="E506" s="2" t="s">
        <v>189</v>
      </c>
      <c r="F506" s="2" t="s">
        <v>60</v>
      </c>
      <c r="G506" s="2" t="s">
        <v>60</v>
      </c>
      <c r="H506" s="2" t="s">
        <v>60</v>
      </c>
      <c r="I506" s="2" t="s">
        <v>60</v>
      </c>
      <c r="J506" s="2" t="s">
        <v>60</v>
      </c>
      <c r="K506" s="2" t="s">
        <v>60</v>
      </c>
      <c r="L506" s="2" t="s">
        <v>60</v>
      </c>
      <c r="M506" s="2" t="s">
        <v>60</v>
      </c>
      <c r="N506" s="2" t="s">
        <v>60</v>
      </c>
      <c r="O506" s="2" t="s">
        <v>60</v>
      </c>
      <c r="P506" s="2" t="s">
        <v>60</v>
      </c>
      <c r="Q506" s="2" t="s">
        <v>60</v>
      </c>
      <c r="R506" s="2" t="s">
        <v>60</v>
      </c>
      <c r="S506" s="2" t="s">
        <v>60</v>
      </c>
      <c r="T506" s="2" t="s">
        <v>60</v>
      </c>
      <c r="U506" s="2" t="s">
        <v>60</v>
      </c>
      <c r="V506" s="2" t="s">
        <v>60</v>
      </c>
      <c r="W506" s="2" t="s">
        <v>60</v>
      </c>
      <c r="X506" s="2" t="s">
        <v>60</v>
      </c>
      <c r="Y506" s="2" t="s">
        <v>60</v>
      </c>
      <c r="Z506" s="2" t="s">
        <v>60</v>
      </c>
      <c r="AA506" s="2" t="s">
        <v>60</v>
      </c>
      <c r="AB506" s="2" t="s">
        <v>60</v>
      </c>
      <c r="AC506" s="2" t="s">
        <v>60</v>
      </c>
      <c r="AD506" s="2" t="s">
        <v>60</v>
      </c>
      <c r="AE506" s="2" t="s">
        <v>60</v>
      </c>
      <c r="AF506" s="2" t="s">
        <v>60</v>
      </c>
      <c r="AG506" s="2" t="s">
        <v>60</v>
      </c>
      <c r="AH506" s="2" t="s">
        <v>60</v>
      </c>
      <c r="AI506" s="2" t="s">
        <v>60</v>
      </c>
      <c r="AJ506" s="2" t="s">
        <v>60</v>
      </c>
      <c r="AK506" s="2" t="s">
        <v>60</v>
      </c>
      <c r="AL506" s="2" t="s">
        <v>60</v>
      </c>
      <c r="AM506" s="2" t="s">
        <v>60</v>
      </c>
      <c r="AN506" s="2" t="s">
        <v>60</v>
      </c>
      <c r="AO506" s="2" t="s">
        <v>60</v>
      </c>
      <c r="AP506" s="2" t="s">
        <v>5468</v>
      </c>
      <c r="AQ506" s="2" t="s">
        <v>189</v>
      </c>
      <c r="AR506" s="2">
        <v>3</v>
      </c>
      <c r="AS506" s="2">
        <v>176</v>
      </c>
      <c r="AT506" s="2">
        <v>0.501</v>
      </c>
      <c r="AU506" s="2">
        <v>34</v>
      </c>
      <c r="AV506" s="2">
        <v>9.7000000000000003E-2</v>
      </c>
      <c r="AW506" s="2">
        <v>141</v>
      </c>
      <c r="AX506" s="2">
        <v>0.32500000000000001</v>
      </c>
      <c r="AY506" s="2">
        <v>46</v>
      </c>
      <c r="AZ506" s="2">
        <v>37</v>
      </c>
      <c r="BA506" s="2">
        <v>351</v>
      </c>
      <c r="BB506" s="2"/>
      <c r="BC506" s="2"/>
      <c r="BD506" s="2">
        <v>9.9713935431140169E-2</v>
      </c>
      <c r="BE506" s="2"/>
      <c r="BF506" s="2"/>
      <c r="BG506" s="2">
        <v>17129</v>
      </c>
      <c r="BH506" s="2"/>
      <c r="BI506" s="2"/>
      <c r="BJ506" s="2">
        <v>1708</v>
      </c>
      <c r="BK506" s="2"/>
      <c r="BL506" s="2"/>
      <c r="BM506" s="2">
        <v>2.1915079990800002</v>
      </c>
      <c r="BN506" s="2"/>
      <c r="BO506" s="2"/>
      <c r="BP506" s="2"/>
      <c r="BQ506" s="2"/>
      <c r="BR506" s="2"/>
      <c r="BS506" s="2">
        <v>5.1481640039239232E-2</v>
      </c>
      <c r="BT506" s="2"/>
      <c r="BU506" s="2"/>
      <c r="BV506" s="2">
        <v>0.94851835996070366</v>
      </c>
      <c r="BW506" s="2"/>
      <c r="BX506" s="2"/>
      <c r="BY506" s="2">
        <v>1753.2063992640001</v>
      </c>
      <c r="BZ506" s="2"/>
      <c r="CA506" s="2"/>
      <c r="CB506" s="2"/>
      <c r="CC506" s="2"/>
      <c r="CD506" s="2"/>
      <c r="CE506" s="2">
        <v>1662.9484585025</v>
      </c>
      <c r="CF506" s="2"/>
      <c r="CG506" s="2"/>
      <c r="CH506" s="2">
        <v>90.257940761399993</v>
      </c>
      <c r="CI506" s="2"/>
      <c r="CJ506" s="2">
        <v>29.314430417499999</v>
      </c>
      <c r="CK506" s="2" t="s">
        <v>60</v>
      </c>
      <c r="CL506" s="2" t="s">
        <v>60</v>
      </c>
      <c r="CM506" s="2" t="s">
        <v>60</v>
      </c>
      <c r="CN506" s="2">
        <v>675</v>
      </c>
      <c r="CO506" s="2" t="s">
        <v>60</v>
      </c>
      <c r="CP506" s="2">
        <f t="shared" si="7"/>
        <v>3.9406853873547781E-2</v>
      </c>
    </row>
    <row r="507" spans="1:94" ht="17.100000000000001" customHeight="1" x14ac:dyDescent="0.3">
      <c r="A507" s="3">
        <v>5203906</v>
      </c>
      <c r="B507" s="3" t="s">
        <v>192</v>
      </c>
      <c r="C507" s="3" t="s">
        <v>189</v>
      </c>
      <c r="D507" s="3" t="s">
        <v>192</v>
      </c>
      <c r="E507" s="3" t="s">
        <v>189</v>
      </c>
      <c r="F507" s="3">
        <v>5</v>
      </c>
      <c r="G507" s="3">
        <v>892</v>
      </c>
      <c r="H507" s="3">
        <v>0.47399999999999998</v>
      </c>
      <c r="I507" s="3">
        <v>813</v>
      </c>
      <c r="J507" s="3">
        <v>0.432</v>
      </c>
      <c r="K507" s="3">
        <v>178</v>
      </c>
      <c r="L507" s="3">
        <v>9.5000000000000001E-2</v>
      </c>
      <c r="M507" s="3"/>
      <c r="N507" s="3"/>
      <c r="O507" s="3">
        <v>1883</v>
      </c>
      <c r="P507" s="3"/>
      <c r="Q507" s="3">
        <v>5</v>
      </c>
      <c r="R507" s="3">
        <v>1127</v>
      </c>
      <c r="S507" s="3">
        <v>0.42384355020684467</v>
      </c>
      <c r="T507" s="3">
        <v>1395</v>
      </c>
      <c r="U507" s="3">
        <v>0.52463332079729219</v>
      </c>
      <c r="V507" s="3">
        <v>137</v>
      </c>
      <c r="W507" s="3">
        <v>5.1523128995863109E-2</v>
      </c>
      <c r="X507" s="3" t="s">
        <v>60</v>
      </c>
      <c r="Y507" s="3" t="s">
        <v>60</v>
      </c>
      <c r="Z507" s="3">
        <v>2659</v>
      </c>
      <c r="AA507" s="3" t="s">
        <v>1150</v>
      </c>
      <c r="AB507" s="3" t="s">
        <v>192</v>
      </c>
      <c r="AC507" s="3" t="s">
        <v>189</v>
      </c>
      <c r="AD507" s="3">
        <v>5</v>
      </c>
      <c r="AE507" s="3">
        <v>788</v>
      </c>
      <c r="AF507" s="3">
        <v>0.32</v>
      </c>
      <c r="AG507" s="3">
        <v>425</v>
      </c>
      <c r="AH507" s="3">
        <v>0.17</v>
      </c>
      <c r="AI507" s="3">
        <v>155</v>
      </c>
      <c r="AJ507" s="3">
        <v>0.06</v>
      </c>
      <c r="AK507" s="3">
        <v>959</v>
      </c>
      <c r="AL507" s="3">
        <v>0.39</v>
      </c>
      <c r="AM507" s="3">
        <v>45</v>
      </c>
      <c r="AN507" s="3">
        <v>119</v>
      </c>
      <c r="AO507" s="3">
        <v>2491</v>
      </c>
      <c r="AP507" s="3" t="s">
        <v>192</v>
      </c>
      <c r="AQ507" s="3" t="s">
        <v>189</v>
      </c>
      <c r="AR507" s="3">
        <v>5</v>
      </c>
      <c r="AS507" s="3">
        <v>1826</v>
      </c>
      <c r="AT507" s="3">
        <v>0.42</v>
      </c>
      <c r="AU507" s="3">
        <v>182</v>
      </c>
      <c r="AV507" s="3">
        <v>4.2000000000000003E-2</v>
      </c>
      <c r="AW507" s="3">
        <v>2343</v>
      </c>
      <c r="AX507" s="3">
        <v>0.47499999999999998</v>
      </c>
      <c r="AY507" s="3">
        <v>262</v>
      </c>
      <c r="AZ507" s="3">
        <v>319</v>
      </c>
      <c r="BA507" s="3">
        <v>4351</v>
      </c>
      <c r="BB507" s="3">
        <v>0.3368858131487889</v>
      </c>
      <c r="BC507" s="3">
        <v>0.31324121423131324</v>
      </c>
      <c r="BD507" s="3">
        <v>0.42666215530367113</v>
      </c>
      <c r="BE507" s="3">
        <v>7225</v>
      </c>
      <c r="BF507" s="3">
        <v>9191</v>
      </c>
      <c r="BG507" s="3">
        <v>5911</v>
      </c>
      <c r="BH507" s="3">
        <v>2434</v>
      </c>
      <c r="BI507" s="3">
        <v>2879</v>
      </c>
      <c r="BJ507" s="3">
        <v>2522</v>
      </c>
      <c r="BK507" s="3">
        <v>2.0831865874864008</v>
      </c>
      <c r="BL507" s="3">
        <v>3.6344391082736367</v>
      </c>
      <c r="BM507" s="3">
        <v>3.6412273160134339</v>
      </c>
      <c r="BN507" s="3">
        <v>2.801048828806452E-2</v>
      </c>
      <c r="BO507" s="3">
        <v>6.2293218969246882E-2</v>
      </c>
      <c r="BP507" s="3">
        <v>3.3491796751415961E-2</v>
      </c>
      <c r="BQ507" s="3">
        <v>0.478644334403867</v>
      </c>
      <c r="BR507" s="3">
        <v>0.59544729108124073</v>
      </c>
      <c r="BS507" s="3">
        <v>0.49640646313641318</v>
      </c>
      <c r="BT507" s="3">
        <v>0.49334517730806854</v>
      </c>
      <c r="BU507" s="3">
        <v>0.34225948994950278</v>
      </c>
      <c r="BV507" s="3">
        <v>0.47010174011217087</v>
      </c>
      <c r="BW507" s="3">
        <v>5070.4761539418996</v>
      </c>
      <c r="BX507" s="3">
        <v>10463.5501927198</v>
      </c>
      <c r="BY507" s="3">
        <v>10625.101308127199</v>
      </c>
      <c r="BZ507" s="3">
        <v>142.0265129249</v>
      </c>
      <c r="CA507" s="3">
        <v>651.80822335079995</v>
      </c>
      <c r="CB507" s="3">
        <v>355.85373347500001</v>
      </c>
      <c r="CC507" s="3">
        <v>2501.4949572027999</v>
      </c>
      <c r="CD507" s="3">
        <v>3581.2493520213002</v>
      </c>
      <c r="CE507" s="3">
        <v>4994.8786138186997</v>
      </c>
      <c r="CF507" s="3">
        <v>2426.9546838142001</v>
      </c>
      <c r="CG507" s="3">
        <v>6230.4926173475997</v>
      </c>
      <c r="CH507" s="3">
        <v>5274.3689608334998</v>
      </c>
      <c r="CI507" s="3">
        <v>245.3485868489</v>
      </c>
      <c r="CJ507" s="3">
        <v>1002.553520277</v>
      </c>
      <c r="CK507" s="3">
        <v>2618</v>
      </c>
      <c r="CL507" s="3">
        <v>3587</v>
      </c>
      <c r="CM507" s="3">
        <v>0</v>
      </c>
      <c r="CN507" s="3">
        <v>5673</v>
      </c>
      <c r="CO507" s="3">
        <v>0.28484386900228487</v>
      </c>
      <c r="CP507" s="3">
        <f t="shared" si="7"/>
        <v>0.95973608526476062</v>
      </c>
    </row>
    <row r="508" spans="1:94" ht="17.100000000000001" customHeight="1" x14ac:dyDescent="0.3">
      <c r="A508" s="2">
        <v>5204003</v>
      </c>
      <c r="B508" s="2" t="s">
        <v>296</v>
      </c>
      <c r="C508" s="2" t="s">
        <v>189</v>
      </c>
      <c r="D508" s="2" t="s">
        <v>296</v>
      </c>
      <c r="E508" s="2" t="s">
        <v>189</v>
      </c>
      <c r="F508" s="2" t="s">
        <v>60</v>
      </c>
      <c r="G508" s="2" t="s">
        <v>60</v>
      </c>
      <c r="H508" s="2" t="s">
        <v>60</v>
      </c>
      <c r="I508" s="2" t="s">
        <v>60</v>
      </c>
      <c r="J508" s="2" t="s">
        <v>60</v>
      </c>
      <c r="K508" s="2" t="s">
        <v>60</v>
      </c>
      <c r="L508" s="2" t="s">
        <v>60</v>
      </c>
      <c r="M508" s="2" t="s">
        <v>60</v>
      </c>
      <c r="N508" s="2" t="s">
        <v>60</v>
      </c>
      <c r="O508" s="2" t="s">
        <v>60</v>
      </c>
      <c r="P508" s="2" t="s">
        <v>60</v>
      </c>
      <c r="Q508" s="2" t="s">
        <v>60</v>
      </c>
      <c r="R508" s="2" t="s">
        <v>60</v>
      </c>
      <c r="S508" s="2" t="s">
        <v>60</v>
      </c>
      <c r="T508" s="2" t="s">
        <v>60</v>
      </c>
      <c r="U508" s="2" t="s">
        <v>60</v>
      </c>
      <c r="V508" s="2" t="s">
        <v>60</v>
      </c>
      <c r="W508" s="2" t="s">
        <v>60</v>
      </c>
      <c r="X508" s="2" t="s">
        <v>60</v>
      </c>
      <c r="Y508" s="2" t="s">
        <v>60</v>
      </c>
      <c r="Z508" s="2" t="s">
        <v>60</v>
      </c>
      <c r="AA508" s="2" t="s">
        <v>60</v>
      </c>
      <c r="AB508" s="2" t="s">
        <v>60</v>
      </c>
      <c r="AC508" s="2" t="s">
        <v>60</v>
      </c>
      <c r="AD508" s="2" t="s">
        <v>60</v>
      </c>
      <c r="AE508" s="2" t="s">
        <v>60</v>
      </c>
      <c r="AF508" s="2" t="s">
        <v>60</v>
      </c>
      <c r="AG508" s="2" t="s">
        <v>60</v>
      </c>
      <c r="AH508" s="2" t="s">
        <v>60</v>
      </c>
      <c r="AI508" s="2" t="s">
        <v>60</v>
      </c>
      <c r="AJ508" s="2" t="s">
        <v>60</v>
      </c>
      <c r="AK508" s="2" t="s">
        <v>60</v>
      </c>
      <c r="AL508" s="2" t="s">
        <v>60</v>
      </c>
      <c r="AM508" s="2" t="s">
        <v>60</v>
      </c>
      <c r="AN508" s="2" t="s">
        <v>60</v>
      </c>
      <c r="AO508" s="2" t="s">
        <v>60</v>
      </c>
      <c r="AP508" s="2" t="s">
        <v>296</v>
      </c>
      <c r="AQ508" s="2" t="s">
        <v>189</v>
      </c>
      <c r="AR508" s="2">
        <v>11</v>
      </c>
      <c r="AS508" s="2">
        <v>88</v>
      </c>
      <c r="AT508" s="2">
        <v>0.29599999999999999</v>
      </c>
      <c r="AU508" s="2">
        <v>17</v>
      </c>
      <c r="AV508" s="2">
        <v>5.7000000000000002E-2</v>
      </c>
      <c r="AW508" s="2">
        <v>192</v>
      </c>
      <c r="AX508" s="2">
        <v>0.55200000000000005</v>
      </c>
      <c r="AY508" s="2">
        <v>32</v>
      </c>
      <c r="AZ508" s="2">
        <v>19</v>
      </c>
      <c r="BA508" s="2">
        <v>297</v>
      </c>
      <c r="BB508" s="2"/>
      <c r="BC508" s="2"/>
      <c r="BD508" s="2">
        <v>0.32070077701216831</v>
      </c>
      <c r="BE508" s="2"/>
      <c r="BF508" s="2"/>
      <c r="BG508" s="2">
        <v>13642</v>
      </c>
      <c r="BH508" s="2"/>
      <c r="BI508" s="2"/>
      <c r="BJ508" s="2">
        <v>4375</v>
      </c>
      <c r="BK508" s="2"/>
      <c r="BL508" s="2"/>
      <c r="BM508" s="2">
        <v>0.52694672842576884</v>
      </c>
      <c r="BN508" s="2"/>
      <c r="BO508" s="2"/>
      <c r="BP508" s="2"/>
      <c r="BQ508" s="2"/>
      <c r="BR508" s="2"/>
      <c r="BS508" s="2">
        <v>0</v>
      </c>
      <c r="BT508" s="2"/>
      <c r="BU508" s="2"/>
      <c r="BV508" s="2">
        <v>1</v>
      </c>
      <c r="BW508" s="2"/>
      <c r="BX508" s="2"/>
      <c r="BY508" s="2">
        <v>496.9107649055</v>
      </c>
      <c r="BZ508" s="2"/>
      <c r="CA508" s="2"/>
      <c r="CB508" s="2"/>
      <c r="CC508" s="2"/>
      <c r="CD508" s="2"/>
      <c r="CE508" s="2">
        <v>496.9107649055</v>
      </c>
      <c r="CF508" s="2"/>
      <c r="CG508" s="2"/>
      <c r="CH508" s="2"/>
      <c r="CI508" s="2"/>
      <c r="CJ508" s="2">
        <v>242.40369007020001</v>
      </c>
      <c r="CK508" s="2" t="s">
        <v>60</v>
      </c>
      <c r="CL508" s="2" t="s">
        <v>60</v>
      </c>
      <c r="CM508" s="2" t="s">
        <v>60</v>
      </c>
      <c r="CN508" s="2">
        <v>359</v>
      </c>
      <c r="CO508" s="2" t="s">
        <v>60</v>
      </c>
      <c r="CP508" s="2">
        <f t="shared" si="7"/>
        <v>2.6315789473684209E-2</v>
      </c>
    </row>
    <row r="509" spans="1:94" ht="17.100000000000001" customHeight="1" x14ac:dyDescent="0.3">
      <c r="A509" s="3">
        <v>5204102</v>
      </c>
      <c r="B509" s="3" t="s">
        <v>5766</v>
      </c>
      <c r="C509" s="3" t="s">
        <v>189</v>
      </c>
      <c r="D509" s="3" t="s">
        <v>5766</v>
      </c>
      <c r="E509" s="3" t="s">
        <v>189</v>
      </c>
      <c r="F509" s="3" t="s">
        <v>60</v>
      </c>
      <c r="G509" s="3" t="s">
        <v>60</v>
      </c>
      <c r="H509" s="3" t="s">
        <v>60</v>
      </c>
      <c r="I509" s="3" t="s">
        <v>60</v>
      </c>
      <c r="J509" s="3" t="s">
        <v>60</v>
      </c>
      <c r="K509" s="3" t="s">
        <v>60</v>
      </c>
      <c r="L509" s="3" t="s">
        <v>60</v>
      </c>
      <c r="M509" s="3" t="s">
        <v>60</v>
      </c>
      <c r="N509" s="3" t="s">
        <v>60</v>
      </c>
      <c r="O509" s="3" t="s">
        <v>60</v>
      </c>
      <c r="P509" s="3" t="s">
        <v>60</v>
      </c>
      <c r="Q509" s="3" t="s">
        <v>60</v>
      </c>
      <c r="R509" s="3" t="s">
        <v>60</v>
      </c>
      <c r="S509" s="3" t="s">
        <v>60</v>
      </c>
      <c r="T509" s="3" t="s">
        <v>60</v>
      </c>
      <c r="U509" s="3" t="s">
        <v>60</v>
      </c>
      <c r="V509" s="3" t="s">
        <v>60</v>
      </c>
      <c r="W509" s="3" t="s">
        <v>60</v>
      </c>
      <c r="X509" s="3" t="s">
        <v>60</v>
      </c>
      <c r="Y509" s="3" t="s">
        <v>60</v>
      </c>
      <c r="Z509" s="3" t="s">
        <v>60</v>
      </c>
      <c r="AA509" s="3" t="s">
        <v>60</v>
      </c>
      <c r="AB509" s="3" t="s">
        <v>60</v>
      </c>
      <c r="AC509" s="3" t="s">
        <v>60</v>
      </c>
      <c r="AD509" s="3" t="s">
        <v>60</v>
      </c>
      <c r="AE509" s="3" t="s">
        <v>60</v>
      </c>
      <c r="AF509" s="3" t="s">
        <v>60</v>
      </c>
      <c r="AG509" s="3" t="s">
        <v>60</v>
      </c>
      <c r="AH509" s="3" t="s">
        <v>60</v>
      </c>
      <c r="AI509" s="3" t="s">
        <v>60</v>
      </c>
      <c r="AJ509" s="3" t="s">
        <v>60</v>
      </c>
      <c r="AK509" s="3" t="s">
        <v>60</v>
      </c>
      <c r="AL509" s="3" t="s">
        <v>60</v>
      </c>
      <c r="AM509" s="3" t="s">
        <v>60</v>
      </c>
      <c r="AN509" s="3" t="s">
        <v>60</v>
      </c>
      <c r="AO509" s="3" t="s">
        <v>60</v>
      </c>
      <c r="AP509" s="3" t="s">
        <v>5470</v>
      </c>
      <c r="AQ509" s="3" t="s">
        <v>189</v>
      </c>
      <c r="AR509" s="3">
        <v>30</v>
      </c>
      <c r="AS509" s="3">
        <v>399</v>
      </c>
      <c r="AT509" s="3">
        <v>0.42199999999999999</v>
      </c>
      <c r="AU509" s="3">
        <v>75</v>
      </c>
      <c r="AV509" s="3">
        <v>7.9000000000000001E-2</v>
      </c>
      <c r="AW509" s="3">
        <v>472</v>
      </c>
      <c r="AX509" s="3">
        <v>0.43099999999999999</v>
      </c>
      <c r="AY509" s="3">
        <v>86</v>
      </c>
      <c r="AZ509" s="3">
        <v>64</v>
      </c>
      <c r="BA509" s="3">
        <v>946</v>
      </c>
      <c r="BB509" s="3"/>
      <c r="BC509" s="3"/>
      <c r="BD509" s="3">
        <v>0.31904910853925555</v>
      </c>
      <c r="BE509" s="3"/>
      <c r="BF509" s="3"/>
      <c r="BG509" s="3">
        <v>6394</v>
      </c>
      <c r="BH509" s="3"/>
      <c r="BI509" s="3"/>
      <c r="BJ509" s="3">
        <v>2040</v>
      </c>
      <c r="BK509" s="3"/>
      <c r="BL509" s="3"/>
      <c r="BM509" s="3">
        <v>2.1535486594441546</v>
      </c>
      <c r="BN509" s="3"/>
      <c r="BO509" s="3"/>
      <c r="BP509" s="3">
        <v>8.660097434287542E-2</v>
      </c>
      <c r="BQ509" s="3"/>
      <c r="BR509" s="3"/>
      <c r="BS509" s="3">
        <v>0.14001789030271636</v>
      </c>
      <c r="BT509" s="3"/>
      <c r="BU509" s="3"/>
      <c r="BV509" s="3">
        <v>0.77338113535440811</v>
      </c>
      <c r="BW509" s="3"/>
      <c r="BX509" s="3"/>
      <c r="BY509" s="3">
        <v>4457.8457250494002</v>
      </c>
      <c r="BZ509" s="3"/>
      <c r="CA509" s="3"/>
      <c r="CB509" s="3">
        <v>386.05378325949999</v>
      </c>
      <c r="CC509" s="3"/>
      <c r="CD509" s="3"/>
      <c r="CE509" s="3">
        <v>3447.6137880735</v>
      </c>
      <c r="CF509" s="3"/>
      <c r="CG509" s="3"/>
      <c r="CH509" s="3">
        <v>624.17815371639995</v>
      </c>
      <c r="CI509" s="3"/>
      <c r="CJ509" s="3">
        <v>659.57468439269996</v>
      </c>
      <c r="CK509" s="3" t="s">
        <v>60</v>
      </c>
      <c r="CL509" s="3" t="s">
        <v>60</v>
      </c>
      <c r="CM509" s="3" t="s">
        <v>60</v>
      </c>
      <c r="CN509" s="3">
        <v>1302</v>
      </c>
      <c r="CO509" s="3" t="s">
        <v>60</v>
      </c>
      <c r="CP509" s="3">
        <f t="shared" si="7"/>
        <v>0.20362840162652487</v>
      </c>
    </row>
    <row r="510" spans="1:94" ht="17.100000000000001" customHeight="1" x14ac:dyDescent="0.3">
      <c r="A510" s="2">
        <v>5204201</v>
      </c>
      <c r="B510" s="2" t="s">
        <v>5471</v>
      </c>
      <c r="C510" s="2" t="s">
        <v>189</v>
      </c>
      <c r="D510" s="2" t="s">
        <v>5471</v>
      </c>
      <c r="E510" s="2" t="s">
        <v>189</v>
      </c>
      <c r="F510" s="2" t="s">
        <v>60</v>
      </c>
      <c r="G510" s="2" t="s">
        <v>60</v>
      </c>
      <c r="H510" s="2" t="s">
        <v>60</v>
      </c>
      <c r="I510" s="2" t="s">
        <v>60</v>
      </c>
      <c r="J510" s="2" t="s">
        <v>60</v>
      </c>
      <c r="K510" s="2" t="s">
        <v>60</v>
      </c>
      <c r="L510" s="2" t="s">
        <v>60</v>
      </c>
      <c r="M510" s="2" t="s">
        <v>60</v>
      </c>
      <c r="N510" s="2" t="s">
        <v>60</v>
      </c>
      <c r="O510" s="2" t="s">
        <v>60</v>
      </c>
      <c r="P510" s="2" t="s">
        <v>60</v>
      </c>
      <c r="Q510" s="2" t="s">
        <v>60</v>
      </c>
      <c r="R510" s="2" t="s">
        <v>60</v>
      </c>
      <c r="S510" s="2" t="s">
        <v>60</v>
      </c>
      <c r="T510" s="2" t="s">
        <v>60</v>
      </c>
      <c r="U510" s="2" t="s">
        <v>60</v>
      </c>
      <c r="V510" s="2" t="s">
        <v>60</v>
      </c>
      <c r="W510" s="2" t="s">
        <v>60</v>
      </c>
      <c r="X510" s="2" t="s">
        <v>60</v>
      </c>
      <c r="Y510" s="2" t="s">
        <v>60</v>
      </c>
      <c r="Z510" s="2" t="s">
        <v>60</v>
      </c>
      <c r="AA510" s="2" t="s">
        <v>60</v>
      </c>
      <c r="AB510" s="2" t="s">
        <v>60</v>
      </c>
      <c r="AC510" s="2" t="s">
        <v>60</v>
      </c>
      <c r="AD510" s="2" t="s">
        <v>60</v>
      </c>
      <c r="AE510" s="2" t="s">
        <v>60</v>
      </c>
      <c r="AF510" s="2" t="s">
        <v>60</v>
      </c>
      <c r="AG510" s="2" t="s">
        <v>60</v>
      </c>
      <c r="AH510" s="2" t="s">
        <v>60</v>
      </c>
      <c r="AI510" s="2" t="s">
        <v>60</v>
      </c>
      <c r="AJ510" s="2" t="s">
        <v>60</v>
      </c>
      <c r="AK510" s="2" t="s">
        <v>60</v>
      </c>
      <c r="AL510" s="2" t="s">
        <v>60</v>
      </c>
      <c r="AM510" s="2" t="s">
        <v>60</v>
      </c>
      <c r="AN510" s="2" t="s">
        <v>60</v>
      </c>
      <c r="AO510" s="2" t="s">
        <v>60</v>
      </c>
      <c r="AP510" s="2" t="s">
        <v>5471</v>
      </c>
      <c r="AQ510" s="2" t="s">
        <v>189</v>
      </c>
      <c r="AR510" s="2">
        <v>59</v>
      </c>
      <c r="AS510" s="2">
        <v>198</v>
      </c>
      <c r="AT510" s="2">
        <v>0.48399999999999999</v>
      </c>
      <c r="AU510" s="2">
        <v>30</v>
      </c>
      <c r="AV510" s="2">
        <v>7.2999999999999995E-2</v>
      </c>
      <c r="AW510" s="2">
        <v>181</v>
      </c>
      <c r="AX510" s="2">
        <v>0.40600000000000003</v>
      </c>
      <c r="AY510" s="2">
        <v>20</v>
      </c>
      <c r="AZ510" s="2">
        <v>17</v>
      </c>
      <c r="BA510" s="2">
        <v>409</v>
      </c>
      <c r="BB510" s="2"/>
      <c r="BC510" s="2"/>
      <c r="BD510" s="2">
        <v>0.55207081193312202</v>
      </c>
      <c r="BE510" s="2"/>
      <c r="BF510" s="2"/>
      <c r="BG510" s="2">
        <v>18302</v>
      </c>
      <c r="BH510" s="2"/>
      <c r="BI510" s="2"/>
      <c r="BJ510" s="2">
        <v>10104</v>
      </c>
      <c r="BK510" s="2"/>
      <c r="BL510" s="2"/>
      <c r="BM510" s="2">
        <v>2.1243583548471427</v>
      </c>
      <c r="BN510" s="2"/>
      <c r="BO510" s="2"/>
      <c r="BP510" s="2"/>
      <c r="BQ510" s="2"/>
      <c r="BR510" s="2"/>
      <c r="BS510" s="2">
        <v>0.31345318240959008</v>
      </c>
      <c r="BT510" s="2"/>
      <c r="BU510" s="2"/>
      <c r="BV510" s="2">
        <v>0.68654681759041003</v>
      </c>
      <c r="BW510" s="2"/>
      <c r="BX510" s="2"/>
      <c r="BY510" s="2">
        <v>446.11525451789998</v>
      </c>
      <c r="BZ510" s="2"/>
      <c r="CA510" s="2"/>
      <c r="CB510" s="2"/>
      <c r="CC510" s="2"/>
      <c r="CD510" s="2"/>
      <c r="CE510" s="2">
        <v>306.27900826780001</v>
      </c>
      <c r="CF510" s="2"/>
      <c r="CG510" s="2"/>
      <c r="CH510" s="2">
        <v>139.8362462501</v>
      </c>
      <c r="CI510" s="2"/>
      <c r="CJ510" s="2">
        <v>14.7105141731</v>
      </c>
      <c r="CK510" s="2" t="s">
        <v>60</v>
      </c>
      <c r="CL510" s="2" t="s">
        <v>60</v>
      </c>
      <c r="CM510" s="2" t="s">
        <v>60</v>
      </c>
      <c r="CN510" s="2">
        <v>479</v>
      </c>
      <c r="CO510" s="2" t="s">
        <v>60</v>
      </c>
      <c r="CP510" s="2">
        <f t="shared" si="7"/>
        <v>2.6172003059774889E-2</v>
      </c>
    </row>
    <row r="511" spans="1:94" ht="17.100000000000001" customHeight="1" x14ac:dyDescent="0.3">
      <c r="A511" s="3">
        <v>5204300</v>
      </c>
      <c r="B511" s="3" t="s">
        <v>5472</v>
      </c>
      <c r="C511" s="3" t="s">
        <v>189</v>
      </c>
      <c r="D511" s="3" t="s">
        <v>5472</v>
      </c>
      <c r="E511" s="3" t="s">
        <v>189</v>
      </c>
      <c r="F511" s="3" t="s">
        <v>60</v>
      </c>
      <c r="G511" s="3" t="s">
        <v>60</v>
      </c>
      <c r="H511" s="3" t="s">
        <v>60</v>
      </c>
      <c r="I511" s="3" t="s">
        <v>60</v>
      </c>
      <c r="J511" s="3" t="s">
        <v>60</v>
      </c>
      <c r="K511" s="3" t="s">
        <v>60</v>
      </c>
      <c r="L511" s="3" t="s">
        <v>60</v>
      </c>
      <c r="M511" s="3" t="s">
        <v>60</v>
      </c>
      <c r="N511" s="3" t="s">
        <v>60</v>
      </c>
      <c r="O511" s="3" t="s">
        <v>60</v>
      </c>
      <c r="P511" s="3" t="s">
        <v>60</v>
      </c>
      <c r="Q511" s="3" t="s">
        <v>60</v>
      </c>
      <c r="R511" s="3" t="s">
        <v>60</v>
      </c>
      <c r="S511" s="3" t="s">
        <v>60</v>
      </c>
      <c r="T511" s="3" t="s">
        <v>60</v>
      </c>
      <c r="U511" s="3" t="s">
        <v>60</v>
      </c>
      <c r="V511" s="3" t="s">
        <v>60</v>
      </c>
      <c r="W511" s="3" t="s">
        <v>60</v>
      </c>
      <c r="X511" s="3" t="s">
        <v>60</v>
      </c>
      <c r="Y511" s="3" t="s">
        <v>60</v>
      </c>
      <c r="Z511" s="3" t="s">
        <v>60</v>
      </c>
      <c r="AA511" s="3" t="s">
        <v>60</v>
      </c>
      <c r="AB511" s="3" t="s">
        <v>60</v>
      </c>
      <c r="AC511" s="3" t="s">
        <v>60</v>
      </c>
      <c r="AD511" s="3" t="s">
        <v>60</v>
      </c>
      <c r="AE511" s="3" t="s">
        <v>60</v>
      </c>
      <c r="AF511" s="3" t="s">
        <v>60</v>
      </c>
      <c r="AG511" s="3" t="s">
        <v>60</v>
      </c>
      <c r="AH511" s="3" t="s">
        <v>60</v>
      </c>
      <c r="AI511" s="3" t="s">
        <v>60</v>
      </c>
      <c r="AJ511" s="3" t="s">
        <v>60</v>
      </c>
      <c r="AK511" s="3" t="s">
        <v>60</v>
      </c>
      <c r="AL511" s="3" t="s">
        <v>60</v>
      </c>
      <c r="AM511" s="3" t="s">
        <v>60</v>
      </c>
      <c r="AN511" s="3" t="s">
        <v>60</v>
      </c>
      <c r="AO511" s="3" t="s">
        <v>60</v>
      </c>
      <c r="AP511" s="3" t="s">
        <v>5472</v>
      </c>
      <c r="AQ511" s="3" t="s">
        <v>189</v>
      </c>
      <c r="AR511" s="3">
        <v>18</v>
      </c>
      <c r="AS511" s="3">
        <v>266</v>
      </c>
      <c r="AT511" s="3">
        <v>0.30399999999999999</v>
      </c>
      <c r="AU511" s="3">
        <v>65</v>
      </c>
      <c r="AV511" s="3">
        <v>7.3999999999999996E-2</v>
      </c>
      <c r="AW511" s="3">
        <v>545</v>
      </c>
      <c r="AX511" s="3">
        <v>0.51200000000000001</v>
      </c>
      <c r="AY511" s="3">
        <v>98</v>
      </c>
      <c r="AZ511" s="3">
        <v>91</v>
      </c>
      <c r="BA511" s="3">
        <v>876</v>
      </c>
      <c r="BB511" s="3"/>
      <c r="BC511" s="3"/>
      <c r="BD511" s="3">
        <v>0.40268659731340267</v>
      </c>
      <c r="BE511" s="3"/>
      <c r="BF511" s="3"/>
      <c r="BG511" s="3">
        <v>19802</v>
      </c>
      <c r="BH511" s="3"/>
      <c r="BI511" s="3"/>
      <c r="BJ511" s="3">
        <v>7974</v>
      </c>
      <c r="BK511" s="3"/>
      <c r="BL511" s="3"/>
      <c r="BM511" s="3">
        <v>2.4165194082871992</v>
      </c>
      <c r="BN511" s="3"/>
      <c r="BO511" s="3"/>
      <c r="BP511" s="3">
        <v>2.2374281352022427E-3</v>
      </c>
      <c r="BQ511" s="3"/>
      <c r="BR511" s="3"/>
      <c r="BS511" s="3">
        <v>0.17319905345628761</v>
      </c>
      <c r="BT511" s="3"/>
      <c r="BU511" s="3"/>
      <c r="BV511" s="3">
        <v>0.82456351840851017</v>
      </c>
      <c r="BW511" s="3"/>
      <c r="BX511" s="3"/>
      <c r="BY511" s="3">
        <v>4719.4624043848999</v>
      </c>
      <c r="BZ511" s="3"/>
      <c r="CA511" s="3"/>
      <c r="CB511" s="3">
        <v>10.5594579666</v>
      </c>
      <c r="CC511" s="3"/>
      <c r="CD511" s="3"/>
      <c r="CE511" s="3">
        <v>3891.4965251562999</v>
      </c>
      <c r="CF511" s="3"/>
      <c r="CG511" s="3"/>
      <c r="CH511" s="3">
        <v>817.40642126199998</v>
      </c>
      <c r="CI511" s="3"/>
      <c r="CJ511" s="3">
        <v>126.5317414746</v>
      </c>
      <c r="CK511" s="3" t="s">
        <v>60</v>
      </c>
      <c r="CL511" s="3" t="s">
        <v>60</v>
      </c>
      <c r="CM511" s="3" t="s">
        <v>60</v>
      </c>
      <c r="CN511" s="3">
        <v>1402</v>
      </c>
      <c r="CO511" s="3" t="s">
        <v>60</v>
      </c>
      <c r="CP511" s="3">
        <f t="shared" si="7"/>
        <v>7.08009291990708E-2</v>
      </c>
    </row>
    <row r="512" spans="1:94" ht="17.100000000000001" customHeight="1" x14ac:dyDescent="0.3">
      <c r="A512" s="2">
        <v>5204409</v>
      </c>
      <c r="B512" s="2" t="s">
        <v>1152</v>
      </c>
      <c r="C512" s="2" t="s">
        <v>189</v>
      </c>
      <c r="D512" s="2" t="s">
        <v>193</v>
      </c>
      <c r="E512" s="2" t="s">
        <v>189</v>
      </c>
      <c r="F512" s="2">
        <v>6</v>
      </c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>
        <v>6</v>
      </c>
      <c r="R512" s="2">
        <v>2161</v>
      </c>
      <c r="S512" s="2">
        <v>0.59011469142545059</v>
      </c>
      <c r="T512" s="2">
        <v>767</v>
      </c>
      <c r="U512" s="2">
        <v>0.20944838885854725</v>
      </c>
      <c r="V512" s="2">
        <v>734</v>
      </c>
      <c r="W512" s="2">
        <v>0.20043691971600219</v>
      </c>
      <c r="X512" s="2" t="s">
        <v>60</v>
      </c>
      <c r="Y512" s="2" t="s">
        <v>60</v>
      </c>
      <c r="Z512" s="2">
        <v>3662</v>
      </c>
      <c r="AA512" s="2" t="s">
        <v>1151</v>
      </c>
      <c r="AB512" s="2" t="s">
        <v>1152</v>
      </c>
      <c r="AC512" s="2" t="s">
        <v>189</v>
      </c>
      <c r="AD512" s="2">
        <v>6</v>
      </c>
      <c r="AE512" s="2">
        <v>83</v>
      </c>
      <c r="AF512" s="2">
        <v>7.0000000000000007E-2</v>
      </c>
      <c r="AG512" s="2">
        <v>465</v>
      </c>
      <c r="AH512" s="2">
        <v>0.42</v>
      </c>
      <c r="AI512" s="2">
        <v>48</v>
      </c>
      <c r="AJ512" s="2">
        <v>0.04</v>
      </c>
      <c r="AK512" s="2">
        <v>466</v>
      </c>
      <c r="AL512" s="2">
        <v>0.42</v>
      </c>
      <c r="AM512" s="2">
        <v>29</v>
      </c>
      <c r="AN512" s="2">
        <v>23</v>
      </c>
      <c r="AO512" s="2">
        <v>1114</v>
      </c>
      <c r="AP512" s="2" t="s">
        <v>193</v>
      </c>
      <c r="AQ512" s="2" t="s">
        <v>189</v>
      </c>
      <c r="AR512" s="2">
        <v>6</v>
      </c>
      <c r="AS512" s="2">
        <v>863</v>
      </c>
      <c r="AT512" s="2">
        <v>0.51700000000000002</v>
      </c>
      <c r="AU512" s="2">
        <v>76</v>
      </c>
      <c r="AV512" s="2">
        <v>4.5999999999999999E-2</v>
      </c>
      <c r="AW512" s="2">
        <v>730</v>
      </c>
      <c r="AX512" s="2">
        <v>0.40100000000000002</v>
      </c>
      <c r="AY512" s="2">
        <v>52</v>
      </c>
      <c r="AZ512" s="2">
        <v>98</v>
      </c>
      <c r="BA512" s="2">
        <v>1669</v>
      </c>
      <c r="BB512" s="2">
        <v>0.20436280137772675</v>
      </c>
      <c r="BC512" s="2">
        <v>0.10735873850197108</v>
      </c>
      <c r="BD512" s="2">
        <v>0.47331540471951822</v>
      </c>
      <c r="BE512" s="2">
        <v>13065</v>
      </c>
      <c r="BF512" s="2">
        <v>15220</v>
      </c>
      <c r="BG512" s="2">
        <v>26401</v>
      </c>
      <c r="BH512" s="2">
        <v>2670</v>
      </c>
      <c r="BI512" s="2">
        <v>1634</v>
      </c>
      <c r="BJ512" s="2">
        <v>12496</v>
      </c>
      <c r="BK512" s="2">
        <v>4.1582093494944568</v>
      </c>
      <c r="BL512" s="2">
        <v>5.0410923300901471</v>
      </c>
      <c r="BM512" s="2">
        <v>1.3838592594445314</v>
      </c>
      <c r="BN512" s="2">
        <v>3.0003977639507264E-2</v>
      </c>
      <c r="BO512" s="2">
        <v>5.328261937346224E-3</v>
      </c>
      <c r="BP512" s="2">
        <v>1.596973436325301E-2</v>
      </c>
      <c r="BQ512" s="2">
        <v>0.20999636036350491</v>
      </c>
      <c r="BR512" s="2">
        <v>0.30324775252298802</v>
      </c>
      <c r="BS512" s="2">
        <v>0.25179521827269163</v>
      </c>
      <c r="BT512" s="2">
        <v>0.75999966199697877</v>
      </c>
      <c r="BU512" s="2">
        <v>0.69142398553966578</v>
      </c>
      <c r="BV512" s="2">
        <v>0.73223504736407485</v>
      </c>
      <c r="BW512" s="2">
        <v>11102.418963150199</v>
      </c>
      <c r="BX512" s="2">
        <v>8237.1448673673003</v>
      </c>
      <c r="BY512" s="2">
        <v>5124.4308377231</v>
      </c>
      <c r="BZ512" s="2">
        <v>333.11673031480001</v>
      </c>
      <c r="CA512" s="2">
        <v>43.889665469199997</v>
      </c>
      <c r="CB512" s="2">
        <v>81.835799241299995</v>
      </c>
      <c r="CC512" s="2">
        <v>8437.8346593429997</v>
      </c>
      <c r="CD512" s="2">
        <v>5695.3595336627004</v>
      </c>
      <c r="CE512" s="2">
        <v>3752.2878571740998</v>
      </c>
      <c r="CF512" s="2">
        <v>2331.4675734922998</v>
      </c>
      <c r="CG512" s="2">
        <v>2497.8956682354001</v>
      </c>
      <c r="CH512" s="2">
        <v>1290.3071813078</v>
      </c>
      <c r="CI512" s="2">
        <v>309.91400444070001</v>
      </c>
      <c r="CJ512" s="2">
        <v>954.15806060600005</v>
      </c>
      <c r="CK512" s="2">
        <v>4172</v>
      </c>
      <c r="CL512" s="2">
        <v>6012</v>
      </c>
      <c r="CM512" s="2">
        <v>0</v>
      </c>
      <c r="CN512" s="2">
        <v>2079</v>
      </c>
      <c r="CO512" s="2">
        <v>0.27411300919842313</v>
      </c>
      <c r="CP512" s="2">
        <f t="shared" si="7"/>
        <v>7.8747017158440971E-2</v>
      </c>
    </row>
    <row r="513" spans="1:94" ht="17.100000000000001" customHeight="1" x14ac:dyDescent="0.3">
      <c r="A513" s="3">
        <v>5204508</v>
      </c>
      <c r="B513" s="3" t="s">
        <v>194</v>
      </c>
      <c r="C513" s="3" t="s">
        <v>189</v>
      </c>
      <c r="D513" s="3" t="s">
        <v>194</v>
      </c>
      <c r="E513" s="3" t="s">
        <v>189</v>
      </c>
      <c r="F513" s="3">
        <v>7</v>
      </c>
      <c r="G513" s="3">
        <v>747</v>
      </c>
      <c r="H513" s="3">
        <v>0.65700000000000003</v>
      </c>
      <c r="I513" s="3">
        <v>365</v>
      </c>
      <c r="J513" s="3">
        <v>0.32100000000000001</v>
      </c>
      <c r="K513" s="3">
        <v>25</v>
      </c>
      <c r="L513" s="3">
        <v>2.1999999999999999E-2</v>
      </c>
      <c r="M513" s="3"/>
      <c r="N513" s="3"/>
      <c r="O513" s="3">
        <v>1137</v>
      </c>
      <c r="P513" s="3"/>
      <c r="Q513" s="3">
        <v>7</v>
      </c>
      <c r="R513" s="3">
        <v>576</v>
      </c>
      <c r="S513" s="3">
        <v>0.28728179551122196</v>
      </c>
      <c r="T513" s="3">
        <v>845</v>
      </c>
      <c r="U513" s="3">
        <v>0.42144638403990026</v>
      </c>
      <c r="V513" s="3">
        <v>584</v>
      </c>
      <c r="W513" s="3">
        <v>0.29127182044887778</v>
      </c>
      <c r="X513" s="3" t="s">
        <v>60</v>
      </c>
      <c r="Y513" s="3" t="s">
        <v>60</v>
      </c>
      <c r="Z513" s="3">
        <v>2005</v>
      </c>
      <c r="AA513" s="3" t="s">
        <v>1153</v>
      </c>
      <c r="AB513" s="3" t="s">
        <v>194</v>
      </c>
      <c r="AC513" s="3" t="s">
        <v>189</v>
      </c>
      <c r="AD513" s="3">
        <v>7</v>
      </c>
      <c r="AE513" s="3">
        <v>220</v>
      </c>
      <c r="AF513" s="3">
        <v>0.17</v>
      </c>
      <c r="AG513" s="3">
        <v>522</v>
      </c>
      <c r="AH513" s="3">
        <v>0.41</v>
      </c>
      <c r="AI513" s="3">
        <v>11</v>
      </c>
      <c r="AJ513" s="3">
        <v>0.01</v>
      </c>
      <c r="AK513" s="3">
        <v>452</v>
      </c>
      <c r="AL513" s="3">
        <v>0.36</v>
      </c>
      <c r="AM513" s="3">
        <v>27</v>
      </c>
      <c r="AN513" s="3">
        <v>26</v>
      </c>
      <c r="AO513" s="3">
        <v>1258</v>
      </c>
      <c r="AP513" s="3" t="s">
        <v>194</v>
      </c>
      <c r="AQ513" s="3" t="s">
        <v>189</v>
      </c>
      <c r="AR513" s="3">
        <v>7</v>
      </c>
      <c r="AS513" s="3">
        <v>372</v>
      </c>
      <c r="AT513" s="3">
        <v>0.33700000000000002</v>
      </c>
      <c r="AU513" s="3">
        <v>73</v>
      </c>
      <c r="AV513" s="3">
        <v>6.6000000000000003E-2</v>
      </c>
      <c r="AW513" s="3">
        <v>660</v>
      </c>
      <c r="AX513" s="3">
        <v>0.51800000000000002</v>
      </c>
      <c r="AY513" s="3">
        <v>79</v>
      </c>
      <c r="AZ513" s="3">
        <v>91</v>
      </c>
      <c r="BA513" s="3">
        <v>1105</v>
      </c>
      <c r="BB513" s="3">
        <v>0.12341481345340929</v>
      </c>
      <c r="BC513" s="3">
        <v>0.1335355014116909</v>
      </c>
      <c r="BD513" s="3">
        <v>0.12649587802499779</v>
      </c>
      <c r="BE513" s="3">
        <v>10882</v>
      </c>
      <c r="BF513" s="3">
        <v>9563</v>
      </c>
      <c r="BG513" s="3">
        <v>11281</v>
      </c>
      <c r="BH513" s="3">
        <v>1343</v>
      </c>
      <c r="BI513" s="3">
        <v>1277</v>
      </c>
      <c r="BJ513" s="3">
        <v>1427</v>
      </c>
      <c r="BK513" s="3">
        <v>4.1541547262565901</v>
      </c>
      <c r="BL513" s="3">
        <v>3.7121416311699291</v>
      </c>
      <c r="BM513" s="3">
        <v>2.4243475502098941</v>
      </c>
      <c r="BN513" s="3">
        <v>4.0731530200345104E-2</v>
      </c>
      <c r="BO513" s="3">
        <v>5.7324723245030289E-2</v>
      </c>
      <c r="BP513" s="3">
        <v>0.1190296804795692</v>
      </c>
      <c r="BQ513" s="3">
        <v>0.34998115647246414</v>
      </c>
      <c r="BR513" s="3">
        <v>0.36865568407194199</v>
      </c>
      <c r="BS513" s="3">
        <v>0.38592020631354979</v>
      </c>
      <c r="BT513" s="3">
        <v>0.60928731332719077</v>
      </c>
      <c r="BU513" s="3">
        <v>0.57401959268300673</v>
      </c>
      <c r="BV513" s="3">
        <v>0.49505011320688103</v>
      </c>
      <c r="BW513" s="3">
        <v>5579.0297973626002</v>
      </c>
      <c r="BX513" s="3">
        <v>4740.4048630039997</v>
      </c>
      <c r="BY513" s="3">
        <v>4582.0168698967</v>
      </c>
      <c r="BZ513" s="3">
        <v>227.24242067989999</v>
      </c>
      <c r="CA513" s="3">
        <v>271.7423968411</v>
      </c>
      <c r="CB513" s="3">
        <v>545.3960039758</v>
      </c>
      <c r="CC513" s="3">
        <v>3399.2320762074</v>
      </c>
      <c r="CD513" s="3">
        <v>2721.0852686141002</v>
      </c>
      <c r="CE513" s="3">
        <v>2268.3279701582001</v>
      </c>
      <c r="CF513" s="3">
        <v>1952.5553004753001</v>
      </c>
      <c r="CG513" s="3">
        <v>1747.5771975487</v>
      </c>
      <c r="CH513" s="3">
        <v>1768.2928957627</v>
      </c>
      <c r="CI513" s="3">
        <v>245.3485868489</v>
      </c>
      <c r="CJ513" s="3">
        <v>1072.1353182951</v>
      </c>
      <c r="CK513" s="3">
        <v>1441</v>
      </c>
      <c r="CL513" s="3">
        <v>2516</v>
      </c>
      <c r="CM513" s="3">
        <v>0</v>
      </c>
      <c r="CN513" s="3">
        <v>1534</v>
      </c>
      <c r="CO513" s="3">
        <v>0.15068493150684931</v>
      </c>
      <c r="CP513" s="3">
        <f t="shared" si="7"/>
        <v>0.13598085276128002</v>
      </c>
    </row>
    <row r="514" spans="1:94" ht="17.100000000000001" customHeight="1" x14ac:dyDescent="0.3">
      <c r="A514" s="2">
        <v>5204805</v>
      </c>
      <c r="B514" s="2" t="s">
        <v>5004</v>
      </c>
      <c r="C514" s="2" t="s">
        <v>189</v>
      </c>
      <c r="D514" s="2" t="s">
        <v>5004</v>
      </c>
      <c r="E514" s="2" t="s">
        <v>189</v>
      </c>
      <c r="F514" s="2" t="s">
        <v>60</v>
      </c>
      <c r="G514" s="2" t="s">
        <v>60</v>
      </c>
      <c r="H514" s="2" t="s">
        <v>60</v>
      </c>
      <c r="I514" s="2" t="s">
        <v>60</v>
      </c>
      <c r="J514" s="2" t="s">
        <v>60</v>
      </c>
      <c r="K514" s="2" t="s">
        <v>60</v>
      </c>
      <c r="L514" s="2" t="s">
        <v>60</v>
      </c>
      <c r="M514" s="2" t="s">
        <v>60</v>
      </c>
      <c r="N514" s="2" t="s">
        <v>60</v>
      </c>
      <c r="O514" s="2" t="s">
        <v>60</v>
      </c>
      <c r="P514" s="2" t="s">
        <v>60</v>
      </c>
      <c r="Q514" s="2" t="s">
        <v>60</v>
      </c>
      <c r="R514" s="2" t="s">
        <v>60</v>
      </c>
      <c r="S514" s="2" t="s">
        <v>60</v>
      </c>
      <c r="T514" s="2" t="s">
        <v>60</v>
      </c>
      <c r="U514" s="2" t="s">
        <v>60</v>
      </c>
      <c r="V514" s="2" t="s">
        <v>60</v>
      </c>
      <c r="W514" s="2" t="s">
        <v>60</v>
      </c>
      <c r="X514" s="2" t="s">
        <v>60</v>
      </c>
      <c r="Y514" s="2" t="s">
        <v>60</v>
      </c>
      <c r="Z514" s="2" t="s">
        <v>60</v>
      </c>
      <c r="AA514" s="2" t="s">
        <v>4588</v>
      </c>
      <c r="AB514" s="2" t="s">
        <v>4390</v>
      </c>
      <c r="AC514" s="2" t="s">
        <v>189</v>
      </c>
      <c r="AD514" s="2">
        <v>14</v>
      </c>
      <c r="AE514" s="2">
        <v>15</v>
      </c>
      <c r="AF514" s="2">
        <v>0.02</v>
      </c>
      <c r="AG514" s="2">
        <v>299</v>
      </c>
      <c r="AH514" s="2">
        <v>0.47</v>
      </c>
      <c r="AI514" s="2">
        <v>4</v>
      </c>
      <c r="AJ514" s="2">
        <v>0.01</v>
      </c>
      <c r="AK514" s="2">
        <v>286</v>
      </c>
      <c r="AL514" s="2">
        <v>0.45</v>
      </c>
      <c r="AM514" s="2">
        <v>15</v>
      </c>
      <c r="AN514" s="2">
        <v>21</v>
      </c>
      <c r="AO514" s="2">
        <v>640</v>
      </c>
      <c r="AP514" s="2" t="s">
        <v>5004</v>
      </c>
      <c r="AQ514" s="2" t="s">
        <v>189</v>
      </c>
      <c r="AR514" s="2">
        <v>14</v>
      </c>
      <c r="AS514" s="2">
        <v>322</v>
      </c>
      <c r="AT514" s="2">
        <v>0.442</v>
      </c>
      <c r="AU514" s="2">
        <v>86</v>
      </c>
      <c r="AV514" s="2">
        <v>0.11799999999999999</v>
      </c>
      <c r="AW514" s="2">
        <v>321</v>
      </c>
      <c r="AX514" s="2">
        <v>0.36799999999999999</v>
      </c>
      <c r="AY514" s="2">
        <v>107</v>
      </c>
      <c r="AZ514" s="2">
        <v>36</v>
      </c>
      <c r="BA514" s="2">
        <v>729</v>
      </c>
      <c r="BB514" s="2"/>
      <c r="BC514" s="2"/>
      <c r="BD514" s="2">
        <v>0.45399644760213143</v>
      </c>
      <c r="BE514" s="2"/>
      <c r="BF514" s="2"/>
      <c r="BG514" s="2">
        <v>5630</v>
      </c>
      <c r="BH514" s="2"/>
      <c r="BI514" s="2"/>
      <c r="BJ514" s="2">
        <v>2556</v>
      </c>
      <c r="BK514" s="2"/>
      <c r="BL514" s="2"/>
      <c r="BM514" s="2">
        <v>1.9274307025743935</v>
      </c>
      <c r="BN514" s="2"/>
      <c r="BO514" s="2"/>
      <c r="BP514" s="2">
        <v>0.16631206172986535</v>
      </c>
      <c r="BQ514" s="2"/>
      <c r="BR514" s="2"/>
      <c r="BS514" s="2">
        <v>0</v>
      </c>
      <c r="BT514" s="2"/>
      <c r="BU514" s="2"/>
      <c r="BV514" s="2">
        <v>0.83368793827013454</v>
      </c>
      <c r="BW514" s="2"/>
      <c r="BX514" s="2"/>
      <c r="BY514" s="2">
        <v>2860.3071626204</v>
      </c>
      <c r="BZ514" s="2"/>
      <c r="CA514" s="2"/>
      <c r="CB514" s="2">
        <v>475.70358139609999</v>
      </c>
      <c r="CC514" s="2"/>
      <c r="CD514" s="2"/>
      <c r="CE514" s="2">
        <v>2384.6035812242999</v>
      </c>
      <c r="CF514" s="2"/>
      <c r="CG514" s="2"/>
      <c r="CH514" s="2"/>
      <c r="CI514" s="2"/>
      <c r="CJ514" s="2">
        <v>93.806177335900003</v>
      </c>
      <c r="CK514" s="2" t="s">
        <v>60</v>
      </c>
      <c r="CL514" s="2" t="s">
        <v>60</v>
      </c>
      <c r="CM514" s="2">
        <v>0</v>
      </c>
      <c r="CN514" s="2">
        <v>1020</v>
      </c>
      <c r="CO514" s="2" t="s">
        <v>60</v>
      </c>
      <c r="CP514" s="2">
        <f t="shared" ref="CP514:CP577" si="8">IF(ISERROR(CN514/BG514),"",CN514/BG514)</f>
        <v>0.18117229129662521</v>
      </c>
    </row>
    <row r="515" spans="1:94" ht="17.100000000000001" customHeight="1" x14ac:dyDescent="0.3">
      <c r="A515" s="3">
        <v>5204904</v>
      </c>
      <c r="B515" s="3" t="s">
        <v>4590</v>
      </c>
      <c r="C515" s="3" t="s">
        <v>189</v>
      </c>
      <c r="D515" s="3" t="s">
        <v>4590</v>
      </c>
      <c r="E515" s="3" t="s">
        <v>189</v>
      </c>
      <c r="F515" s="3" t="s">
        <v>60</v>
      </c>
      <c r="G515" s="3" t="s">
        <v>60</v>
      </c>
      <c r="H515" s="3" t="s">
        <v>60</v>
      </c>
      <c r="I515" s="3" t="s">
        <v>60</v>
      </c>
      <c r="J515" s="3" t="s">
        <v>60</v>
      </c>
      <c r="K515" s="3" t="s">
        <v>60</v>
      </c>
      <c r="L515" s="3" t="s">
        <v>60</v>
      </c>
      <c r="M515" s="3" t="s">
        <v>60</v>
      </c>
      <c r="N515" s="3" t="s">
        <v>60</v>
      </c>
      <c r="O515" s="3" t="s">
        <v>60</v>
      </c>
      <c r="P515" s="3" t="s">
        <v>60</v>
      </c>
      <c r="Q515" s="3" t="s">
        <v>60</v>
      </c>
      <c r="R515" s="3" t="s">
        <v>60</v>
      </c>
      <c r="S515" s="3" t="s">
        <v>60</v>
      </c>
      <c r="T515" s="3" t="s">
        <v>60</v>
      </c>
      <c r="U515" s="3" t="s">
        <v>60</v>
      </c>
      <c r="V515" s="3" t="s">
        <v>60</v>
      </c>
      <c r="W515" s="3" t="s">
        <v>60</v>
      </c>
      <c r="X515" s="3" t="s">
        <v>60</v>
      </c>
      <c r="Y515" s="3" t="s">
        <v>60</v>
      </c>
      <c r="Z515" s="3" t="s">
        <v>60</v>
      </c>
      <c r="AA515" s="3" t="s">
        <v>4589</v>
      </c>
      <c r="AB515" s="3" t="s">
        <v>4590</v>
      </c>
      <c r="AC515" s="3" t="s">
        <v>189</v>
      </c>
      <c r="AD515" s="3">
        <v>4</v>
      </c>
      <c r="AE515" s="3">
        <v>10</v>
      </c>
      <c r="AF515" s="3">
        <v>0.02</v>
      </c>
      <c r="AG515" s="3">
        <v>220</v>
      </c>
      <c r="AH515" s="3">
        <v>0.5</v>
      </c>
      <c r="AI515" s="3">
        <v>3</v>
      </c>
      <c r="AJ515" s="3">
        <v>0.01</v>
      </c>
      <c r="AK515" s="3">
        <v>187</v>
      </c>
      <c r="AL515" s="3">
        <v>0.43</v>
      </c>
      <c r="AM515" s="3">
        <v>9</v>
      </c>
      <c r="AN515" s="3">
        <v>11</v>
      </c>
      <c r="AO515" s="3">
        <v>440</v>
      </c>
      <c r="AP515" s="3" t="s">
        <v>4590</v>
      </c>
      <c r="AQ515" s="3" t="s">
        <v>189</v>
      </c>
      <c r="AR515" s="3">
        <v>4</v>
      </c>
      <c r="AS515" s="3">
        <v>184</v>
      </c>
      <c r="AT515" s="3">
        <v>0.35299999999999998</v>
      </c>
      <c r="AU515" s="3">
        <v>36</v>
      </c>
      <c r="AV515" s="3">
        <v>6.9000000000000006E-2</v>
      </c>
      <c r="AW515" s="3">
        <v>302</v>
      </c>
      <c r="AX515" s="3">
        <v>0.50800000000000001</v>
      </c>
      <c r="AY515" s="3">
        <v>32</v>
      </c>
      <c r="AZ515" s="3">
        <v>41</v>
      </c>
      <c r="BA515" s="3">
        <v>522</v>
      </c>
      <c r="BB515" s="3"/>
      <c r="BC515" s="3"/>
      <c r="BD515" s="3">
        <v>0.18713121663388593</v>
      </c>
      <c r="BE515" s="3"/>
      <c r="BF515" s="3"/>
      <c r="BG515" s="3">
        <v>7118</v>
      </c>
      <c r="BH515" s="3"/>
      <c r="BI515" s="3"/>
      <c r="BJ515" s="3">
        <v>1332</v>
      </c>
      <c r="BK515" s="3"/>
      <c r="BL515" s="3"/>
      <c r="BM515" s="3">
        <v>1.2548827612006221</v>
      </c>
      <c r="BN515" s="3"/>
      <c r="BO515" s="3"/>
      <c r="BP515" s="3"/>
      <c r="BQ515" s="3"/>
      <c r="BR515" s="3"/>
      <c r="BS515" s="3">
        <v>0.49273142849705082</v>
      </c>
      <c r="BT515" s="3"/>
      <c r="BU515" s="3"/>
      <c r="BV515" s="3">
        <v>0.50726857150294913</v>
      </c>
      <c r="BW515" s="3"/>
      <c r="BX515" s="3"/>
      <c r="BY515" s="3">
        <v>1613.7792309040001</v>
      </c>
      <c r="BZ515" s="3"/>
      <c r="CA515" s="3"/>
      <c r="CB515" s="3"/>
      <c r="CC515" s="3"/>
      <c r="CD515" s="3"/>
      <c r="CE515" s="3">
        <v>818.61948518179997</v>
      </c>
      <c r="CF515" s="3"/>
      <c r="CG515" s="3"/>
      <c r="CH515" s="3">
        <v>795.1597457222</v>
      </c>
      <c r="CI515" s="3"/>
      <c r="CJ515" s="3">
        <v>171.88916017509999</v>
      </c>
      <c r="CK515" s="3" t="s">
        <v>60</v>
      </c>
      <c r="CL515" s="3" t="s">
        <v>60</v>
      </c>
      <c r="CM515" s="3">
        <v>0</v>
      </c>
      <c r="CN515" s="3">
        <v>659</v>
      </c>
      <c r="CO515" s="3" t="s">
        <v>60</v>
      </c>
      <c r="CP515" s="3">
        <f t="shared" si="8"/>
        <v>9.2582186007305417E-2</v>
      </c>
    </row>
    <row r="516" spans="1:94" ht="17.100000000000001" customHeight="1" x14ac:dyDescent="0.3">
      <c r="A516" s="2">
        <v>5205000</v>
      </c>
      <c r="B516" s="2" t="s">
        <v>4592</v>
      </c>
      <c r="C516" s="2" t="s">
        <v>189</v>
      </c>
      <c r="D516" s="2" t="s">
        <v>4592</v>
      </c>
      <c r="E516" s="2" t="s">
        <v>189</v>
      </c>
      <c r="F516" s="2" t="s">
        <v>60</v>
      </c>
      <c r="G516" s="2" t="s">
        <v>60</v>
      </c>
      <c r="H516" s="2" t="s">
        <v>60</v>
      </c>
      <c r="I516" s="2" t="s">
        <v>60</v>
      </c>
      <c r="J516" s="2" t="s">
        <v>60</v>
      </c>
      <c r="K516" s="2" t="s">
        <v>60</v>
      </c>
      <c r="L516" s="2" t="s">
        <v>60</v>
      </c>
      <c r="M516" s="2" t="s">
        <v>60</v>
      </c>
      <c r="N516" s="2" t="s">
        <v>60</v>
      </c>
      <c r="O516" s="2" t="s">
        <v>60</v>
      </c>
      <c r="P516" s="2" t="s">
        <v>60</v>
      </c>
      <c r="Q516" s="2" t="s">
        <v>60</v>
      </c>
      <c r="R516" s="2" t="s">
        <v>60</v>
      </c>
      <c r="S516" s="2" t="s">
        <v>60</v>
      </c>
      <c r="T516" s="2" t="s">
        <v>60</v>
      </c>
      <c r="U516" s="2" t="s">
        <v>60</v>
      </c>
      <c r="V516" s="2" t="s">
        <v>60</v>
      </c>
      <c r="W516" s="2" t="s">
        <v>60</v>
      </c>
      <c r="X516" s="2" t="s">
        <v>60</v>
      </c>
      <c r="Y516" s="2" t="s">
        <v>60</v>
      </c>
      <c r="Z516" s="2" t="s">
        <v>60</v>
      </c>
      <c r="AA516" s="2" t="s">
        <v>4591</v>
      </c>
      <c r="AB516" s="2" t="s">
        <v>4592</v>
      </c>
      <c r="AC516" s="2" t="s">
        <v>189</v>
      </c>
      <c r="AD516" s="2">
        <v>17</v>
      </c>
      <c r="AE516" s="2">
        <v>36</v>
      </c>
      <c r="AF516" s="2">
        <v>0.09</v>
      </c>
      <c r="AG516" s="2">
        <v>79</v>
      </c>
      <c r="AH516" s="2">
        <v>0.2</v>
      </c>
      <c r="AI516" s="2">
        <v>8</v>
      </c>
      <c r="AJ516" s="2">
        <v>0.02</v>
      </c>
      <c r="AK516" s="2">
        <v>176</v>
      </c>
      <c r="AL516" s="2">
        <v>0.45</v>
      </c>
      <c r="AM516" s="2">
        <v>4</v>
      </c>
      <c r="AN516" s="2">
        <v>84</v>
      </c>
      <c r="AO516" s="2">
        <v>387</v>
      </c>
      <c r="AP516" s="2" t="s">
        <v>4592</v>
      </c>
      <c r="AQ516" s="2" t="s">
        <v>189</v>
      </c>
      <c r="AR516" s="2">
        <v>72</v>
      </c>
      <c r="AS516" s="2">
        <v>625</v>
      </c>
      <c r="AT516" s="2">
        <v>0.46800000000000003</v>
      </c>
      <c r="AU516" s="2">
        <v>96</v>
      </c>
      <c r="AV516" s="2">
        <v>7.1999999999999995E-2</v>
      </c>
      <c r="AW516" s="2">
        <v>614</v>
      </c>
      <c r="AX516" s="2">
        <v>0.39100000000000001</v>
      </c>
      <c r="AY516" s="2">
        <v>127</v>
      </c>
      <c r="AZ516" s="2">
        <v>110</v>
      </c>
      <c r="BA516" s="2">
        <v>1335</v>
      </c>
      <c r="BB516" s="2"/>
      <c r="BC516" s="2"/>
      <c r="BD516" s="2">
        <v>0.24460973126134503</v>
      </c>
      <c r="BE516" s="2"/>
      <c r="BF516" s="2"/>
      <c r="BG516" s="2">
        <v>45174</v>
      </c>
      <c r="BH516" s="2"/>
      <c r="BI516" s="2"/>
      <c r="BJ516" s="2">
        <v>11050</v>
      </c>
      <c r="BK516" s="2"/>
      <c r="BL516" s="2"/>
      <c r="BM516" s="2">
        <v>3.4285104267148241</v>
      </c>
      <c r="BN516" s="2"/>
      <c r="BO516" s="2"/>
      <c r="BP516" s="2">
        <v>4.0990988590623917E-2</v>
      </c>
      <c r="BQ516" s="2"/>
      <c r="BR516" s="2"/>
      <c r="BS516" s="2">
        <v>0.20315882697093815</v>
      </c>
      <c r="BT516" s="2"/>
      <c r="BU516" s="2"/>
      <c r="BV516" s="2">
        <v>0.75585018443843788</v>
      </c>
      <c r="BW516" s="2"/>
      <c r="BX516" s="2"/>
      <c r="BY516" s="2">
        <v>13738.0412798463</v>
      </c>
      <c r="BZ516" s="2"/>
      <c r="CA516" s="2"/>
      <c r="CB516" s="2">
        <v>563.13589335970005</v>
      </c>
      <c r="CC516" s="2"/>
      <c r="CD516" s="2"/>
      <c r="CE516" s="2">
        <v>10383.9010351947</v>
      </c>
      <c r="CF516" s="2"/>
      <c r="CG516" s="2"/>
      <c r="CH516" s="2">
        <v>2791.0043512919001</v>
      </c>
      <c r="CI516" s="2"/>
      <c r="CJ516" s="2">
        <v>508.63201722500003</v>
      </c>
      <c r="CK516" s="2" t="s">
        <v>60</v>
      </c>
      <c r="CL516" s="2" t="s">
        <v>60</v>
      </c>
      <c r="CM516" s="2">
        <v>0</v>
      </c>
      <c r="CN516" s="2">
        <v>2051</v>
      </c>
      <c r="CO516" s="2" t="s">
        <v>60</v>
      </c>
      <c r="CP516" s="2">
        <f t="shared" si="8"/>
        <v>4.5402222517377251E-2</v>
      </c>
    </row>
    <row r="517" spans="1:94" ht="17.100000000000001" customHeight="1" x14ac:dyDescent="0.3">
      <c r="A517" s="3">
        <v>5205109</v>
      </c>
      <c r="B517" s="3" t="s">
        <v>5865</v>
      </c>
      <c r="C517" s="3" t="s">
        <v>189</v>
      </c>
      <c r="D517" s="3" t="s">
        <v>195</v>
      </c>
      <c r="E517" s="3" t="s">
        <v>189</v>
      </c>
      <c r="F517" s="3">
        <v>8</v>
      </c>
      <c r="G517" s="3">
        <v>2983</v>
      </c>
      <c r="H517" s="3">
        <v>0.57199999999999995</v>
      </c>
      <c r="I517" s="3">
        <v>1626</v>
      </c>
      <c r="J517" s="3">
        <v>0.312</v>
      </c>
      <c r="K517" s="3">
        <v>604</v>
      </c>
      <c r="L517" s="3">
        <v>0.11600000000000001</v>
      </c>
      <c r="M517" s="3"/>
      <c r="N517" s="3"/>
      <c r="O517" s="3">
        <v>5213</v>
      </c>
      <c r="P517" s="3"/>
      <c r="Q517" s="3">
        <v>8</v>
      </c>
      <c r="R517" s="3">
        <v>2898</v>
      </c>
      <c r="S517" s="3">
        <v>0.61165048543689315</v>
      </c>
      <c r="T517" s="3">
        <v>1512</v>
      </c>
      <c r="U517" s="3">
        <v>0.31912199240185735</v>
      </c>
      <c r="V517" s="3">
        <v>328</v>
      </c>
      <c r="W517" s="3">
        <v>6.9227522161249472E-2</v>
      </c>
      <c r="X517" s="3" t="s">
        <v>60</v>
      </c>
      <c r="Y517" s="3" t="s">
        <v>60</v>
      </c>
      <c r="Z517" s="3">
        <v>4738</v>
      </c>
      <c r="AA517" s="3" t="s">
        <v>1154</v>
      </c>
      <c r="AB517" s="3" t="s">
        <v>195</v>
      </c>
      <c r="AC517" s="3" t="s">
        <v>189</v>
      </c>
      <c r="AD517" s="3">
        <v>8</v>
      </c>
      <c r="AE517" s="3">
        <v>378</v>
      </c>
      <c r="AF517" s="3">
        <v>0.1</v>
      </c>
      <c r="AG517" s="3">
        <v>2047</v>
      </c>
      <c r="AH517" s="3">
        <v>0.56000000000000005</v>
      </c>
      <c r="AI517" s="3">
        <v>42</v>
      </c>
      <c r="AJ517" s="3">
        <v>0.01</v>
      </c>
      <c r="AK517" s="3">
        <v>995</v>
      </c>
      <c r="AL517" s="3">
        <v>0.27</v>
      </c>
      <c r="AM517" s="3">
        <v>68</v>
      </c>
      <c r="AN517" s="3">
        <v>114</v>
      </c>
      <c r="AO517" s="3">
        <v>3644</v>
      </c>
      <c r="AP517" s="3" t="s">
        <v>195</v>
      </c>
      <c r="AQ517" s="3" t="s">
        <v>189</v>
      </c>
      <c r="AR517" s="3">
        <v>8</v>
      </c>
      <c r="AS517" s="3">
        <v>2087</v>
      </c>
      <c r="AT517" s="3">
        <v>0.43099999999999999</v>
      </c>
      <c r="AU517" s="3">
        <v>605</v>
      </c>
      <c r="AV517" s="3">
        <v>0.125</v>
      </c>
      <c r="AW517" s="3">
        <v>2153</v>
      </c>
      <c r="AX517" s="3">
        <v>0.36799999999999999</v>
      </c>
      <c r="AY517" s="3">
        <v>666</v>
      </c>
      <c r="AZ517" s="3">
        <v>333</v>
      </c>
      <c r="BA517" s="3">
        <v>4845</v>
      </c>
      <c r="BB517" s="3">
        <v>0.16325729177822998</v>
      </c>
      <c r="BC517" s="3">
        <v>0.2431162730001305</v>
      </c>
      <c r="BD517" s="3">
        <v>0.26773515501839201</v>
      </c>
      <c r="BE517" s="3">
        <v>28011</v>
      </c>
      <c r="BF517" s="3">
        <v>30652</v>
      </c>
      <c r="BG517" s="3">
        <v>11418</v>
      </c>
      <c r="BH517" s="3">
        <v>4573</v>
      </c>
      <c r="BI517" s="3">
        <v>7452</v>
      </c>
      <c r="BJ517" s="3">
        <v>3057</v>
      </c>
      <c r="BK517" s="3">
        <v>4.210954511635447</v>
      </c>
      <c r="BL517" s="3">
        <v>2.2417721456040525</v>
      </c>
      <c r="BM517" s="3">
        <v>5.033987596137016</v>
      </c>
      <c r="BN517" s="3">
        <v>0.14925199595691696</v>
      </c>
      <c r="BO517" s="3">
        <v>0.17035065668826041</v>
      </c>
      <c r="BP517" s="3">
        <v>0.21053839618267409</v>
      </c>
      <c r="BQ517" s="3">
        <v>0.29981379967234895</v>
      </c>
      <c r="BR517" s="3">
        <v>0.40024589887732231</v>
      </c>
      <c r="BS517" s="3">
        <v>0.52033920526907718</v>
      </c>
      <c r="BT517" s="3">
        <v>0.55093420437073404</v>
      </c>
      <c r="BU517" s="3">
        <v>0.42940344443441125</v>
      </c>
      <c r="BV517" s="3">
        <v>0.26912239854825126</v>
      </c>
      <c r="BW517" s="3">
        <v>19256.694981708901</v>
      </c>
      <c r="BX517" s="3">
        <v>16705.686029041401</v>
      </c>
      <c r="BY517" s="3">
        <v>39234.899324291902</v>
      </c>
      <c r="BZ517" s="3">
        <v>2874.1001615536002</v>
      </c>
      <c r="CA517" s="3">
        <v>2845.8245854750999</v>
      </c>
      <c r="CB517" s="3">
        <v>8260.4527781250999</v>
      </c>
      <c r="CC517" s="3">
        <v>10609.1719285577</v>
      </c>
      <c r="CD517" s="3">
        <v>7173.4791225101999</v>
      </c>
      <c r="CE517" s="3">
        <v>10558.9902129526</v>
      </c>
      <c r="CF517" s="3">
        <v>5773.4228915976</v>
      </c>
      <c r="CG517" s="3">
        <v>6686.3823210560004</v>
      </c>
      <c r="CH517" s="3">
        <v>20415.456333214301</v>
      </c>
      <c r="CI517" s="3">
        <v>865.17659573020001</v>
      </c>
      <c r="CJ517" s="3">
        <v>3387.8420738630998</v>
      </c>
      <c r="CK517" s="3">
        <v>6163</v>
      </c>
      <c r="CL517" s="3">
        <v>8160</v>
      </c>
      <c r="CM517" s="3">
        <v>0</v>
      </c>
      <c r="CN517" s="3">
        <v>6743</v>
      </c>
      <c r="CO517" s="3">
        <v>0.20106355213362911</v>
      </c>
      <c r="CP517" s="3">
        <f t="shared" si="8"/>
        <v>0.59055876685934494</v>
      </c>
    </row>
    <row r="518" spans="1:94" ht="17.100000000000001" customHeight="1" x14ac:dyDescent="0.3">
      <c r="A518" s="2">
        <v>5205208</v>
      </c>
      <c r="B518" s="2" t="s">
        <v>5767</v>
      </c>
      <c r="C518" s="2" t="s">
        <v>189</v>
      </c>
      <c r="D518" s="2" t="s">
        <v>5767</v>
      </c>
      <c r="E518" s="2" t="s">
        <v>189</v>
      </c>
      <c r="F518" s="2" t="s">
        <v>60</v>
      </c>
      <c r="G518" s="2" t="s">
        <v>60</v>
      </c>
      <c r="H518" s="2" t="s">
        <v>60</v>
      </c>
      <c r="I518" s="2" t="s">
        <v>60</v>
      </c>
      <c r="J518" s="2" t="s">
        <v>60</v>
      </c>
      <c r="K518" s="2" t="s">
        <v>60</v>
      </c>
      <c r="L518" s="2" t="s">
        <v>60</v>
      </c>
      <c r="M518" s="2" t="s">
        <v>60</v>
      </c>
      <c r="N518" s="2" t="s">
        <v>60</v>
      </c>
      <c r="O518" s="2" t="s">
        <v>60</v>
      </c>
      <c r="P518" s="2" t="s">
        <v>60</v>
      </c>
      <c r="Q518" s="2" t="s">
        <v>60</v>
      </c>
      <c r="R518" s="2" t="s">
        <v>60</v>
      </c>
      <c r="S518" s="2" t="s">
        <v>60</v>
      </c>
      <c r="T518" s="2" t="s">
        <v>60</v>
      </c>
      <c r="U518" s="2" t="s">
        <v>60</v>
      </c>
      <c r="V518" s="2" t="s">
        <v>60</v>
      </c>
      <c r="W518" s="2" t="s">
        <v>60</v>
      </c>
      <c r="X518" s="2" t="s">
        <v>60</v>
      </c>
      <c r="Y518" s="2" t="s">
        <v>60</v>
      </c>
      <c r="Z518" s="2" t="s">
        <v>60</v>
      </c>
      <c r="AA518" s="2" t="s">
        <v>60</v>
      </c>
      <c r="AB518" s="2" t="s">
        <v>60</v>
      </c>
      <c r="AC518" s="2" t="s">
        <v>60</v>
      </c>
      <c r="AD518" s="2" t="s">
        <v>60</v>
      </c>
      <c r="AE518" s="2" t="s">
        <v>60</v>
      </c>
      <c r="AF518" s="2" t="s">
        <v>60</v>
      </c>
      <c r="AG518" s="2" t="s">
        <v>60</v>
      </c>
      <c r="AH518" s="2" t="s">
        <v>60</v>
      </c>
      <c r="AI518" s="2" t="s">
        <v>60</v>
      </c>
      <c r="AJ518" s="2" t="s">
        <v>60</v>
      </c>
      <c r="AK518" s="2" t="s">
        <v>60</v>
      </c>
      <c r="AL518" s="2" t="s">
        <v>60</v>
      </c>
      <c r="AM518" s="2" t="s">
        <v>60</v>
      </c>
      <c r="AN518" s="2" t="s">
        <v>60</v>
      </c>
      <c r="AO518" s="2" t="s">
        <v>60</v>
      </c>
      <c r="AP518" s="2" t="s">
        <v>5473</v>
      </c>
      <c r="AQ518" s="2" t="s">
        <v>189</v>
      </c>
      <c r="AR518" s="2">
        <v>13</v>
      </c>
      <c r="AS518" s="2">
        <v>192</v>
      </c>
      <c r="AT518" s="2">
        <v>0.45700000000000002</v>
      </c>
      <c r="AU518" s="2">
        <v>25</v>
      </c>
      <c r="AV518" s="2">
        <v>0.06</v>
      </c>
      <c r="AW518" s="2">
        <v>203</v>
      </c>
      <c r="AX518" s="2">
        <v>0.39400000000000002</v>
      </c>
      <c r="AY518" s="2">
        <v>28</v>
      </c>
      <c r="AZ518" s="2">
        <v>67</v>
      </c>
      <c r="BA518" s="2">
        <v>420</v>
      </c>
      <c r="BB518" s="2"/>
      <c r="BC518" s="2"/>
      <c r="BD518" s="2">
        <v>0.57933299646286007</v>
      </c>
      <c r="BE518" s="2"/>
      <c r="BF518" s="2"/>
      <c r="BG518" s="2">
        <v>11874</v>
      </c>
      <c r="BH518" s="2"/>
      <c r="BI518" s="2"/>
      <c r="BJ518" s="2">
        <v>6879</v>
      </c>
      <c r="BK518" s="2"/>
      <c r="BL518" s="2"/>
      <c r="BM518" s="2">
        <v>1.4226719508185621</v>
      </c>
      <c r="BN518" s="2"/>
      <c r="BO518" s="2"/>
      <c r="BP518" s="2">
        <v>2.5920773284546342E-2</v>
      </c>
      <c r="BQ518" s="2"/>
      <c r="BR518" s="2"/>
      <c r="BS518" s="2">
        <v>0.15242261366405196</v>
      </c>
      <c r="BT518" s="2"/>
      <c r="BU518" s="2"/>
      <c r="BV518" s="2">
        <v>0.8216566130514017</v>
      </c>
      <c r="BW518" s="2"/>
      <c r="BX518" s="2"/>
      <c r="BY518" s="2">
        <v>1939.1018689657001</v>
      </c>
      <c r="BZ518" s="2"/>
      <c r="CA518" s="2"/>
      <c r="CB518" s="2">
        <v>50.263019921100003</v>
      </c>
      <c r="CC518" s="2"/>
      <c r="CD518" s="2"/>
      <c r="CE518" s="2">
        <v>1593.275874016</v>
      </c>
      <c r="CF518" s="2"/>
      <c r="CG518" s="2"/>
      <c r="CH518" s="2">
        <v>295.56297502860002</v>
      </c>
      <c r="CI518" s="2"/>
      <c r="CJ518" s="2">
        <v>233.5560619805</v>
      </c>
      <c r="CK518" s="2" t="s">
        <v>60</v>
      </c>
      <c r="CL518" s="2" t="s">
        <v>60</v>
      </c>
      <c r="CM518" s="2" t="s">
        <v>60</v>
      </c>
      <c r="CN518" s="2">
        <v>698</v>
      </c>
      <c r="CO518" s="2" t="s">
        <v>60</v>
      </c>
      <c r="CP518" s="2">
        <f t="shared" si="8"/>
        <v>5.8783897591376116E-2</v>
      </c>
    </row>
    <row r="519" spans="1:94" ht="17.100000000000001" customHeight="1" x14ac:dyDescent="0.3">
      <c r="A519" s="3">
        <v>5205307</v>
      </c>
      <c r="B519" s="3" t="s">
        <v>5474</v>
      </c>
      <c r="C519" s="3" t="s">
        <v>189</v>
      </c>
      <c r="D519" s="3" t="s">
        <v>5474</v>
      </c>
      <c r="E519" s="3" t="s">
        <v>189</v>
      </c>
      <c r="F519" s="3" t="s">
        <v>60</v>
      </c>
      <c r="G519" s="3" t="s">
        <v>60</v>
      </c>
      <c r="H519" s="3" t="s">
        <v>60</v>
      </c>
      <c r="I519" s="3" t="s">
        <v>60</v>
      </c>
      <c r="J519" s="3" t="s">
        <v>60</v>
      </c>
      <c r="K519" s="3" t="s">
        <v>60</v>
      </c>
      <c r="L519" s="3" t="s">
        <v>60</v>
      </c>
      <c r="M519" s="3" t="s">
        <v>60</v>
      </c>
      <c r="N519" s="3" t="s">
        <v>60</v>
      </c>
      <c r="O519" s="3" t="s">
        <v>60</v>
      </c>
      <c r="P519" s="3" t="s">
        <v>60</v>
      </c>
      <c r="Q519" s="3" t="s">
        <v>60</v>
      </c>
      <c r="R519" s="3" t="s">
        <v>60</v>
      </c>
      <c r="S519" s="3" t="s">
        <v>60</v>
      </c>
      <c r="T519" s="3" t="s">
        <v>60</v>
      </c>
      <c r="U519" s="3" t="s">
        <v>60</v>
      </c>
      <c r="V519" s="3" t="s">
        <v>60</v>
      </c>
      <c r="W519" s="3" t="s">
        <v>60</v>
      </c>
      <c r="X519" s="3" t="s">
        <v>60</v>
      </c>
      <c r="Y519" s="3" t="s">
        <v>60</v>
      </c>
      <c r="Z519" s="3" t="s">
        <v>60</v>
      </c>
      <c r="AA519" s="3" t="s">
        <v>60</v>
      </c>
      <c r="AB519" s="3" t="s">
        <v>60</v>
      </c>
      <c r="AC519" s="3" t="s">
        <v>60</v>
      </c>
      <c r="AD519" s="3" t="s">
        <v>60</v>
      </c>
      <c r="AE519" s="3" t="s">
        <v>60</v>
      </c>
      <c r="AF519" s="3" t="s">
        <v>60</v>
      </c>
      <c r="AG519" s="3" t="s">
        <v>60</v>
      </c>
      <c r="AH519" s="3" t="s">
        <v>60</v>
      </c>
      <c r="AI519" s="3" t="s">
        <v>60</v>
      </c>
      <c r="AJ519" s="3" t="s">
        <v>60</v>
      </c>
      <c r="AK519" s="3" t="s">
        <v>60</v>
      </c>
      <c r="AL519" s="3" t="s">
        <v>60</v>
      </c>
      <c r="AM519" s="3" t="s">
        <v>60</v>
      </c>
      <c r="AN519" s="3" t="s">
        <v>60</v>
      </c>
      <c r="AO519" s="3" t="s">
        <v>60</v>
      </c>
      <c r="AP519" s="3" t="s">
        <v>5474</v>
      </c>
      <c r="AQ519" s="3" t="s">
        <v>189</v>
      </c>
      <c r="AR519" s="3">
        <v>11</v>
      </c>
      <c r="AS519" s="3">
        <v>137</v>
      </c>
      <c r="AT519" s="3">
        <v>0.3</v>
      </c>
      <c r="AU519" s="3">
        <v>6</v>
      </c>
      <c r="AV519" s="3">
        <v>1.2999999999999999E-2</v>
      </c>
      <c r="AW519" s="3">
        <v>313</v>
      </c>
      <c r="AX519" s="3">
        <v>0.60299999999999998</v>
      </c>
      <c r="AY519" s="3">
        <v>25</v>
      </c>
      <c r="AZ519" s="3">
        <v>38</v>
      </c>
      <c r="BA519" s="3">
        <v>456</v>
      </c>
      <c r="BB519" s="3">
        <v>0.10720838794233289</v>
      </c>
      <c r="BC519" s="3">
        <v>0.1143568105593422</v>
      </c>
      <c r="BD519" s="3">
        <v>0.38028169014084506</v>
      </c>
      <c r="BE519" s="3">
        <v>7630</v>
      </c>
      <c r="BF519" s="3">
        <v>9243</v>
      </c>
      <c r="BG519" s="3">
        <v>14555</v>
      </c>
      <c r="BH519" s="3">
        <v>818</v>
      </c>
      <c r="BI519" s="3">
        <v>1057</v>
      </c>
      <c r="BJ519" s="3">
        <v>5535</v>
      </c>
      <c r="BK519" s="3">
        <v>5.3504563183158931</v>
      </c>
      <c r="BL519" s="3">
        <v>2.467645863021287</v>
      </c>
      <c r="BM519" s="3">
        <v>2.8177563497295397</v>
      </c>
      <c r="BN519" s="3"/>
      <c r="BO519" s="3">
        <v>1.7900971304738438E-2</v>
      </c>
      <c r="BP519" s="3">
        <v>4.5190652088603581E-2</v>
      </c>
      <c r="BQ519" s="3">
        <v>9.4880972624689308E-2</v>
      </c>
      <c r="BR519" s="3">
        <v>0</v>
      </c>
      <c r="BS519" s="3">
        <v>0.21647397864872814</v>
      </c>
      <c r="BT519" s="3">
        <v>0.90511902737528782</v>
      </c>
      <c r="BU519" s="3">
        <v>0.98209902869529986</v>
      </c>
      <c r="BV519" s="3">
        <v>0.73833536926264987</v>
      </c>
      <c r="BW519" s="3">
        <v>4376.6732683824002</v>
      </c>
      <c r="BX519" s="3">
        <v>2608.3016772135002</v>
      </c>
      <c r="BY519" s="3">
        <v>5446.7230240272002</v>
      </c>
      <c r="BZ519" s="3"/>
      <c r="CA519" s="3">
        <v>46.691133477900003</v>
      </c>
      <c r="CB519" s="3">
        <v>246.14096520179999</v>
      </c>
      <c r="CC519" s="3">
        <v>3961.4102518177001</v>
      </c>
      <c r="CD519" s="3">
        <v>2561.6105437357</v>
      </c>
      <c r="CE519" s="3">
        <v>4021.5082552164999</v>
      </c>
      <c r="CF519" s="3">
        <v>415.26301656459998</v>
      </c>
      <c r="CG519" s="3"/>
      <c r="CH519" s="3">
        <v>1179.0738036088001</v>
      </c>
      <c r="CI519" s="3">
        <v>154.95700222030001</v>
      </c>
      <c r="CJ519" s="3">
        <v>248.9061637264</v>
      </c>
      <c r="CK519" s="3" t="s">
        <v>60</v>
      </c>
      <c r="CL519" s="3" t="s">
        <v>60</v>
      </c>
      <c r="CM519" s="3" t="s">
        <v>60</v>
      </c>
      <c r="CN519" s="3">
        <v>663</v>
      </c>
      <c r="CO519" s="3" t="s">
        <v>60</v>
      </c>
      <c r="CP519" s="3">
        <f t="shared" si="8"/>
        <v>4.5551356922019927E-2</v>
      </c>
    </row>
    <row r="520" spans="1:94" ht="17.100000000000001" customHeight="1" x14ac:dyDescent="0.3">
      <c r="A520" s="2">
        <v>5205406</v>
      </c>
      <c r="B520" s="2" t="s">
        <v>4594</v>
      </c>
      <c r="C520" s="2" t="s">
        <v>189</v>
      </c>
      <c r="D520" s="2" t="s">
        <v>4594</v>
      </c>
      <c r="E520" s="2" t="s">
        <v>189</v>
      </c>
      <c r="F520" s="2" t="s">
        <v>60</v>
      </c>
      <c r="G520" s="2" t="s">
        <v>60</v>
      </c>
      <c r="H520" s="2" t="s">
        <v>60</v>
      </c>
      <c r="I520" s="2" t="s">
        <v>60</v>
      </c>
      <c r="J520" s="2" t="s">
        <v>60</v>
      </c>
      <c r="K520" s="2" t="s">
        <v>60</v>
      </c>
      <c r="L520" s="2" t="s">
        <v>60</v>
      </c>
      <c r="M520" s="2" t="s">
        <v>60</v>
      </c>
      <c r="N520" s="2" t="s">
        <v>60</v>
      </c>
      <c r="O520" s="2" t="s">
        <v>60</v>
      </c>
      <c r="P520" s="2" t="s">
        <v>60</v>
      </c>
      <c r="Q520" s="2" t="s">
        <v>60</v>
      </c>
      <c r="R520" s="2" t="s">
        <v>60</v>
      </c>
      <c r="S520" s="2" t="s">
        <v>60</v>
      </c>
      <c r="T520" s="2" t="s">
        <v>60</v>
      </c>
      <c r="U520" s="2" t="s">
        <v>60</v>
      </c>
      <c r="V520" s="2" t="s">
        <v>60</v>
      </c>
      <c r="W520" s="2" t="s">
        <v>60</v>
      </c>
      <c r="X520" s="2" t="s">
        <v>60</v>
      </c>
      <c r="Y520" s="2" t="s">
        <v>60</v>
      </c>
      <c r="Z520" s="2" t="s">
        <v>60</v>
      </c>
      <c r="AA520" s="2" t="s">
        <v>4593</v>
      </c>
      <c r="AB520" s="2" t="s">
        <v>4594</v>
      </c>
      <c r="AC520" s="2" t="s">
        <v>189</v>
      </c>
      <c r="AD520" s="2">
        <v>72</v>
      </c>
      <c r="AE520" s="2">
        <v>292</v>
      </c>
      <c r="AF520" s="2">
        <v>0.2</v>
      </c>
      <c r="AG520" s="2">
        <v>457</v>
      </c>
      <c r="AH520" s="2">
        <v>0.32</v>
      </c>
      <c r="AI520" s="2">
        <v>66</v>
      </c>
      <c r="AJ520" s="2">
        <v>0.05</v>
      </c>
      <c r="AK520" s="2">
        <v>497</v>
      </c>
      <c r="AL520" s="2">
        <v>0.35</v>
      </c>
      <c r="AM520" s="2">
        <v>31</v>
      </c>
      <c r="AN520" s="2">
        <v>93</v>
      </c>
      <c r="AO520" s="2">
        <v>1436</v>
      </c>
      <c r="AP520" s="2" t="s">
        <v>4594</v>
      </c>
      <c r="AQ520" s="2" t="s">
        <v>189</v>
      </c>
      <c r="AR520" s="2">
        <v>72</v>
      </c>
      <c r="AS520" s="2">
        <v>1684</v>
      </c>
      <c r="AT520" s="2">
        <v>0.42</v>
      </c>
      <c r="AU520" s="2">
        <v>315</v>
      </c>
      <c r="AV520" s="2">
        <v>7.9000000000000001E-2</v>
      </c>
      <c r="AW520" s="2">
        <v>2008</v>
      </c>
      <c r="AX520" s="2">
        <v>0.39400000000000002</v>
      </c>
      <c r="AY520" s="2">
        <v>570</v>
      </c>
      <c r="AZ520" s="2">
        <v>524</v>
      </c>
      <c r="BA520" s="2">
        <v>4007</v>
      </c>
      <c r="BB520" s="2"/>
      <c r="BC520" s="2"/>
      <c r="BD520" s="2">
        <v>0.14503816793893129</v>
      </c>
      <c r="BE520" s="2"/>
      <c r="BF520" s="2"/>
      <c r="BG520" s="2">
        <v>20043</v>
      </c>
      <c r="BH520" s="2"/>
      <c r="BI520" s="2"/>
      <c r="BJ520" s="2">
        <v>2907</v>
      </c>
      <c r="BK520" s="2"/>
      <c r="BL520" s="2"/>
      <c r="BM520" s="2">
        <v>7.0500644920126279</v>
      </c>
      <c r="BN520" s="2"/>
      <c r="BO520" s="2"/>
      <c r="BP520" s="2">
        <v>0.14410890898070772</v>
      </c>
      <c r="BQ520" s="2"/>
      <c r="BR520" s="2"/>
      <c r="BS520" s="2">
        <v>0.40053750955103778</v>
      </c>
      <c r="BT520" s="2"/>
      <c r="BU520" s="2"/>
      <c r="BV520" s="2">
        <v>0.45535358146825328</v>
      </c>
      <c r="BW520" s="2"/>
      <c r="BX520" s="2"/>
      <c r="BY520" s="2">
        <v>90614.478915838306</v>
      </c>
      <c r="BZ520" s="2"/>
      <c r="CA520" s="2"/>
      <c r="CB520" s="2">
        <v>13058.353694416801</v>
      </c>
      <c r="CC520" s="2"/>
      <c r="CD520" s="2"/>
      <c r="CE520" s="2">
        <v>41261.627507206496</v>
      </c>
      <c r="CF520" s="2"/>
      <c r="CG520" s="2"/>
      <c r="CH520" s="2">
        <v>36294.4977142149</v>
      </c>
      <c r="CI520" s="2"/>
      <c r="CJ520" s="2">
        <v>2663.9088899630001</v>
      </c>
      <c r="CK520" s="2" t="s">
        <v>60</v>
      </c>
      <c r="CL520" s="2" t="s">
        <v>60</v>
      </c>
      <c r="CM520" s="2">
        <v>0</v>
      </c>
      <c r="CN520" s="2">
        <v>7980</v>
      </c>
      <c r="CO520" s="2" t="s">
        <v>60</v>
      </c>
      <c r="CP520" s="2">
        <f t="shared" si="8"/>
        <v>0.39814399042059573</v>
      </c>
    </row>
    <row r="521" spans="1:94" ht="17.100000000000001" customHeight="1" x14ac:dyDescent="0.3">
      <c r="A521" s="3">
        <v>5205703</v>
      </c>
      <c r="B521" s="3" t="s">
        <v>5475</v>
      </c>
      <c r="C521" s="3" t="s">
        <v>189</v>
      </c>
      <c r="D521" s="3" t="s">
        <v>5475</v>
      </c>
      <c r="E521" s="3" t="s">
        <v>189</v>
      </c>
      <c r="F521" s="3" t="s">
        <v>60</v>
      </c>
      <c r="G521" s="3" t="s">
        <v>60</v>
      </c>
      <c r="H521" s="3" t="s">
        <v>60</v>
      </c>
      <c r="I521" s="3" t="s">
        <v>60</v>
      </c>
      <c r="J521" s="3" t="s">
        <v>60</v>
      </c>
      <c r="K521" s="3" t="s">
        <v>60</v>
      </c>
      <c r="L521" s="3" t="s">
        <v>60</v>
      </c>
      <c r="M521" s="3" t="s">
        <v>60</v>
      </c>
      <c r="N521" s="3" t="s">
        <v>60</v>
      </c>
      <c r="O521" s="3" t="s">
        <v>60</v>
      </c>
      <c r="P521" s="3" t="s">
        <v>60</v>
      </c>
      <c r="Q521" s="3" t="s">
        <v>60</v>
      </c>
      <c r="R521" s="3" t="s">
        <v>60</v>
      </c>
      <c r="S521" s="3" t="s">
        <v>60</v>
      </c>
      <c r="T521" s="3" t="s">
        <v>60</v>
      </c>
      <c r="U521" s="3" t="s">
        <v>60</v>
      </c>
      <c r="V521" s="3" t="s">
        <v>60</v>
      </c>
      <c r="W521" s="3" t="s">
        <v>60</v>
      </c>
      <c r="X521" s="3" t="s">
        <v>60</v>
      </c>
      <c r="Y521" s="3" t="s">
        <v>60</v>
      </c>
      <c r="Z521" s="3" t="s">
        <v>60</v>
      </c>
      <c r="AA521" s="3" t="s">
        <v>60</v>
      </c>
      <c r="AB521" s="3" t="s">
        <v>60</v>
      </c>
      <c r="AC521" s="3" t="s">
        <v>60</v>
      </c>
      <c r="AD521" s="3" t="s">
        <v>60</v>
      </c>
      <c r="AE521" s="3" t="s">
        <v>60</v>
      </c>
      <c r="AF521" s="3" t="s">
        <v>60</v>
      </c>
      <c r="AG521" s="3" t="s">
        <v>60</v>
      </c>
      <c r="AH521" s="3" t="s">
        <v>60</v>
      </c>
      <c r="AI521" s="3" t="s">
        <v>60</v>
      </c>
      <c r="AJ521" s="3" t="s">
        <v>60</v>
      </c>
      <c r="AK521" s="3" t="s">
        <v>60</v>
      </c>
      <c r="AL521" s="3" t="s">
        <v>60</v>
      </c>
      <c r="AM521" s="3" t="s">
        <v>60</v>
      </c>
      <c r="AN521" s="3" t="s">
        <v>60</v>
      </c>
      <c r="AO521" s="3" t="s">
        <v>60</v>
      </c>
      <c r="AP521" s="3" t="s">
        <v>5475</v>
      </c>
      <c r="AQ521" s="3" t="s">
        <v>189</v>
      </c>
      <c r="AR521" s="3">
        <v>34</v>
      </c>
      <c r="AS521" s="3">
        <v>253</v>
      </c>
      <c r="AT521" s="3">
        <v>0.42399999999999999</v>
      </c>
      <c r="AU521" s="3">
        <v>36</v>
      </c>
      <c r="AV521" s="3">
        <v>0.06</v>
      </c>
      <c r="AW521" s="3">
        <v>308</v>
      </c>
      <c r="AX521" s="3">
        <v>0.38</v>
      </c>
      <c r="AY521" s="3">
        <v>147</v>
      </c>
      <c r="AZ521" s="3">
        <v>66</v>
      </c>
      <c r="BA521" s="3">
        <v>597</v>
      </c>
      <c r="BB521" s="3"/>
      <c r="BC521" s="3"/>
      <c r="BD521" s="3">
        <v>0.45551844542280251</v>
      </c>
      <c r="BE521" s="3"/>
      <c r="BF521" s="3"/>
      <c r="BG521" s="3">
        <v>13174</v>
      </c>
      <c r="BH521" s="3"/>
      <c r="BI521" s="3"/>
      <c r="BJ521" s="3">
        <v>6001</v>
      </c>
      <c r="BK521" s="3"/>
      <c r="BL521" s="3"/>
      <c r="BM521" s="3">
        <v>2.5690119207648436</v>
      </c>
      <c r="BN521" s="3"/>
      <c r="BO521" s="3"/>
      <c r="BP521" s="3">
        <v>1.3486983525817007E-2</v>
      </c>
      <c r="BQ521" s="3"/>
      <c r="BR521" s="3"/>
      <c r="BS521" s="3">
        <v>0.64982319479181161</v>
      </c>
      <c r="BT521" s="3"/>
      <c r="BU521" s="3"/>
      <c r="BV521" s="3">
        <v>0.33668982168237138</v>
      </c>
      <c r="BW521" s="3"/>
      <c r="BX521" s="3"/>
      <c r="BY521" s="3">
        <v>3617.1687844368998</v>
      </c>
      <c r="BZ521" s="3"/>
      <c r="CA521" s="3"/>
      <c r="CB521" s="3">
        <v>48.784695805799998</v>
      </c>
      <c r="CC521" s="3"/>
      <c r="CD521" s="3"/>
      <c r="CE521" s="3">
        <v>1217.8639130270999</v>
      </c>
      <c r="CF521" s="3"/>
      <c r="CG521" s="3"/>
      <c r="CH521" s="3">
        <v>2350.5201756040001</v>
      </c>
      <c r="CI521" s="3"/>
      <c r="CJ521" s="3">
        <v>294.90316999959998</v>
      </c>
      <c r="CK521" s="3" t="s">
        <v>60</v>
      </c>
      <c r="CL521" s="3" t="s">
        <v>60</v>
      </c>
      <c r="CM521" s="3" t="s">
        <v>60</v>
      </c>
      <c r="CN521" s="3">
        <v>1012</v>
      </c>
      <c r="CO521" s="3" t="s">
        <v>60</v>
      </c>
      <c r="CP521" s="3">
        <f t="shared" si="8"/>
        <v>7.6817974798846209E-2</v>
      </c>
    </row>
    <row r="522" spans="1:94" ht="17.100000000000001" customHeight="1" x14ac:dyDescent="0.3">
      <c r="A522" s="2">
        <v>5205802</v>
      </c>
      <c r="B522" s="2" t="s">
        <v>196</v>
      </c>
      <c r="C522" s="2" t="s">
        <v>189</v>
      </c>
      <c r="D522" s="2" t="s">
        <v>196</v>
      </c>
      <c r="E522" s="2" t="s">
        <v>189</v>
      </c>
      <c r="F522" s="2">
        <v>9</v>
      </c>
      <c r="G522" s="2">
        <v>768</v>
      </c>
      <c r="H522" s="2">
        <v>0.56399999999999995</v>
      </c>
      <c r="I522" s="2">
        <v>549</v>
      </c>
      <c r="J522" s="2">
        <v>0.40300000000000002</v>
      </c>
      <c r="K522" s="2">
        <v>45</v>
      </c>
      <c r="L522" s="2">
        <v>3.3000000000000002E-2</v>
      </c>
      <c r="M522" s="2"/>
      <c r="N522" s="2"/>
      <c r="O522" s="2">
        <v>1362</v>
      </c>
      <c r="P522" s="2"/>
      <c r="Q522" s="2">
        <v>9</v>
      </c>
      <c r="R522" s="2">
        <v>507</v>
      </c>
      <c r="S522" s="2">
        <v>0.3550420168067227</v>
      </c>
      <c r="T522" s="2">
        <v>512</v>
      </c>
      <c r="U522" s="2">
        <v>0.35854341736694678</v>
      </c>
      <c r="V522" s="2">
        <v>409</v>
      </c>
      <c r="W522" s="2">
        <v>0.28641456582633051</v>
      </c>
      <c r="X522" s="2" t="s">
        <v>60</v>
      </c>
      <c r="Y522" s="2" t="s">
        <v>60</v>
      </c>
      <c r="Z522" s="2">
        <v>1428</v>
      </c>
      <c r="AA522" s="2" t="s">
        <v>1155</v>
      </c>
      <c r="AB522" s="2" t="s">
        <v>196</v>
      </c>
      <c r="AC522" s="2" t="s">
        <v>189</v>
      </c>
      <c r="AD522" s="2">
        <v>9</v>
      </c>
      <c r="AE522" s="2">
        <v>90</v>
      </c>
      <c r="AF522" s="2">
        <v>0.06</v>
      </c>
      <c r="AG522" s="2">
        <v>615</v>
      </c>
      <c r="AH522" s="2">
        <v>0.38</v>
      </c>
      <c r="AI522" s="2">
        <v>33</v>
      </c>
      <c r="AJ522" s="2">
        <v>0.02</v>
      </c>
      <c r="AK522" s="2">
        <v>751</v>
      </c>
      <c r="AL522" s="2">
        <v>0.47</v>
      </c>
      <c r="AM522" s="2">
        <v>51</v>
      </c>
      <c r="AN522" s="2">
        <v>70</v>
      </c>
      <c r="AO522" s="2">
        <v>1610</v>
      </c>
      <c r="AP522" s="2" t="s">
        <v>196</v>
      </c>
      <c r="AQ522" s="2" t="s">
        <v>189</v>
      </c>
      <c r="AR522" s="2">
        <v>9</v>
      </c>
      <c r="AS522" s="2">
        <v>540</v>
      </c>
      <c r="AT522" s="2">
        <v>0.437</v>
      </c>
      <c r="AU522" s="2">
        <v>184</v>
      </c>
      <c r="AV522" s="2">
        <v>0.14899999999999999</v>
      </c>
      <c r="AW522" s="2">
        <v>511</v>
      </c>
      <c r="AX522" s="2">
        <v>0.32100000000000001</v>
      </c>
      <c r="AY522" s="2">
        <v>227</v>
      </c>
      <c r="AZ522" s="2">
        <v>129</v>
      </c>
      <c r="BA522" s="2">
        <v>1235</v>
      </c>
      <c r="BB522" s="2">
        <v>5.7512832477834813E-2</v>
      </c>
      <c r="BC522" s="2">
        <v>7.2567419825072893E-2</v>
      </c>
      <c r="BD522" s="2">
        <v>0.1873768877216021</v>
      </c>
      <c r="BE522" s="2">
        <v>17144</v>
      </c>
      <c r="BF522" s="2">
        <v>21952</v>
      </c>
      <c r="BG522" s="2">
        <v>24368</v>
      </c>
      <c r="BH522" s="2">
        <v>986</v>
      </c>
      <c r="BI522" s="2">
        <v>1593</v>
      </c>
      <c r="BJ522" s="2">
        <v>4566</v>
      </c>
      <c r="BK522" s="2">
        <v>7.4200702014464506</v>
      </c>
      <c r="BL522" s="2">
        <v>3.7205462150132451</v>
      </c>
      <c r="BM522" s="2">
        <v>1.8879383014827396</v>
      </c>
      <c r="BN522" s="2"/>
      <c r="BO522" s="2">
        <v>2.3082325342266976E-2</v>
      </c>
      <c r="BP522" s="2">
        <v>2.5447735401138399E-2</v>
      </c>
      <c r="BQ522" s="2">
        <v>0.29731340709644044</v>
      </c>
      <c r="BR522" s="2">
        <v>0.1527709732799723</v>
      </c>
      <c r="BS522" s="2">
        <v>0.14005110028354562</v>
      </c>
      <c r="BT522" s="2">
        <v>0.70268659290355961</v>
      </c>
      <c r="BU522" s="2">
        <v>0.82414670137774393</v>
      </c>
      <c r="BV522" s="2">
        <v>0.83450116431532873</v>
      </c>
      <c r="BW522" s="2">
        <v>7316.1892186262003</v>
      </c>
      <c r="BX522" s="2">
        <v>5926.8301205160997</v>
      </c>
      <c r="BY522" s="2">
        <v>7842.4957043593004</v>
      </c>
      <c r="BZ522" s="2"/>
      <c r="CA522" s="2">
        <v>136.80502109010001</v>
      </c>
      <c r="CB522" s="2">
        <v>199.5737555691</v>
      </c>
      <c r="CC522" s="2">
        <v>5140.9880750742004</v>
      </c>
      <c r="CD522" s="2">
        <v>4884.5774934496003</v>
      </c>
      <c r="CE522" s="2">
        <v>6544.5717964258001</v>
      </c>
      <c r="CF522" s="2">
        <v>2175.2011435519998</v>
      </c>
      <c r="CG522" s="2">
        <v>905.4476059763</v>
      </c>
      <c r="CH522" s="2">
        <v>1098.3501523645</v>
      </c>
      <c r="CI522" s="2">
        <v>245.3485868489</v>
      </c>
      <c r="CJ522" s="2">
        <v>418.6633653257</v>
      </c>
      <c r="CK522" s="2">
        <v>1583</v>
      </c>
      <c r="CL522" s="2">
        <v>2163</v>
      </c>
      <c r="CM522" s="2">
        <v>0</v>
      </c>
      <c r="CN522" s="2">
        <v>1975</v>
      </c>
      <c r="CO522" s="2">
        <v>7.2111880466472308E-2</v>
      </c>
      <c r="CP522" s="2">
        <f t="shared" si="8"/>
        <v>8.10489166119501E-2</v>
      </c>
    </row>
    <row r="523" spans="1:94" ht="17.100000000000001" customHeight="1" x14ac:dyDescent="0.3">
      <c r="A523" s="3">
        <v>5205901</v>
      </c>
      <c r="B523" s="3" t="s">
        <v>5866</v>
      </c>
      <c r="C523" s="3" t="s">
        <v>189</v>
      </c>
      <c r="D523" s="3" t="s">
        <v>197</v>
      </c>
      <c r="E523" s="3" t="s">
        <v>189</v>
      </c>
      <c r="F523" s="3">
        <v>10</v>
      </c>
      <c r="G523" s="3">
        <v>736</v>
      </c>
      <c r="H523" s="3">
        <v>0.51900000000000002</v>
      </c>
      <c r="I523" s="3">
        <v>580</v>
      </c>
      <c r="J523" s="3">
        <v>0.40899999999999997</v>
      </c>
      <c r="K523" s="3">
        <v>101</v>
      </c>
      <c r="L523" s="3">
        <v>7.0999999999999994E-2</v>
      </c>
      <c r="M523" s="3"/>
      <c r="N523" s="3"/>
      <c r="O523" s="3">
        <v>1417</v>
      </c>
      <c r="P523" s="3"/>
      <c r="Q523" s="3">
        <v>10</v>
      </c>
      <c r="R523" s="3">
        <v>693</v>
      </c>
      <c r="S523" s="3">
        <v>0.38976377952755903</v>
      </c>
      <c r="T523" s="3">
        <v>781</v>
      </c>
      <c r="U523" s="3">
        <v>0.43925759280089988</v>
      </c>
      <c r="V523" s="3">
        <v>304</v>
      </c>
      <c r="W523" s="3">
        <v>0.17097862767154107</v>
      </c>
      <c r="X523" s="3" t="s">
        <v>60</v>
      </c>
      <c r="Y523" s="3" t="s">
        <v>60</v>
      </c>
      <c r="Z523" s="3">
        <v>1778</v>
      </c>
      <c r="AA523" s="3" t="s">
        <v>1156</v>
      </c>
      <c r="AB523" s="3" t="s">
        <v>197</v>
      </c>
      <c r="AC523" s="3" t="s">
        <v>189</v>
      </c>
      <c r="AD523" s="3">
        <v>10</v>
      </c>
      <c r="AE523" s="3">
        <v>142</v>
      </c>
      <c r="AF523" s="3">
        <v>0.1</v>
      </c>
      <c r="AG523" s="3">
        <v>610</v>
      </c>
      <c r="AH523" s="3">
        <v>0.44</v>
      </c>
      <c r="AI523" s="3">
        <v>10</v>
      </c>
      <c r="AJ523" s="3">
        <v>0.01</v>
      </c>
      <c r="AK523" s="3">
        <v>527</v>
      </c>
      <c r="AL523" s="3">
        <v>0.38</v>
      </c>
      <c r="AM523" s="3">
        <v>26</v>
      </c>
      <c r="AN523" s="3">
        <v>63</v>
      </c>
      <c r="AO523" s="3">
        <v>1378</v>
      </c>
      <c r="AP523" s="3" t="s">
        <v>197</v>
      </c>
      <c r="AQ523" s="3" t="s">
        <v>189</v>
      </c>
      <c r="AR523" s="3">
        <v>10</v>
      </c>
      <c r="AS523" s="3">
        <v>638</v>
      </c>
      <c r="AT523" s="3">
        <v>0.50600000000000001</v>
      </c>
      <c r="AU523" s="3">
        <v>117</v>
      </c>
      <c r="AV523" s="3">
        <v>9.2999999999999999E-2</v>
      </c>
      <c r="AW523" s="3">
        <v>505</v>
      </c>
      <c r="AX523" s="3">
        <v>0.33800000000000002</v>
      </c>
      <c r="AY523" s="3">
        <v>111</v>
      </c>
      <c r="AZ523" s="3">
        <v>123</v>
      </c>
      <c r="BA523" s="3">
        <v>1260</v>
      </c>
      <c r="BB523" s="3">
        <v>0.15416791156259338</v>
      </c>
      <c r="BC523" s="3">
        <v>0.14664996869129618</v>
      </c>
      <c r="BD523" s="3">
        <v>0.15819401093976945</v>
      </c>
      <c r="BE523" s="3">
        <v>10041</v>
      </c>
      <c r="BF523" s="3">
        <v>7985</v>
      </c>
      <c r="BG523" s="3">
        <v>32359</v>
      </c>
      <c r="BH523" s="3">
        <v>1548</v>
      </c>
      <c r="BI523" s="3">
        <v>1171</v>
      </c>
      <c r="BJ523" s="3">
        <v>5119</v>
      </c>
      <c r="BK523" s="3">
        <v>3.5475467596318473</v>
      </c>
      <c r="BL523" s="3">
        <v>5.3203103347703671</v>
      </c>
      <c r="BM523" s="3">
        <v>3.1742720019644497</v>
      </c>
      <c r="BN523" s="3">
        <v>4.5141801104578709E-2</v>
      </c>
      <c r="BO523" s="3">
        <v>4.2868331972389512E-2</v>
      </c>
      <c r="BP523" s="3">
        <v>2.480355082359164E-2</v>
      </c>
      <c r="BQ523" s="3">
        <v>0.27452997265668028</v>
      </c>
      <c r="BR523" s="3">
        <v>0.30997970889045401</v>
      </c>
      <c r="BS523" s="3">
        <v>0.29635663393065853</v>
      </c>
      <c r="BT523" s="3">
        <v>0.68032822623875921</v>
      </c>
      <c r="BU523" s="3">
        <v>0.64715195913717261</v>
      </c>
      <c r="BV523" s="3">
        <v>0.67883981524574988</v>
      </c>
      <c r="BW523" s="3">
        <v>5491.6023839100999</v>
      </c>
      <c r="BX523" s="3">
        <v>6230.0834020161001</v>
      </c>
      <c r="BY523" s="3">
        <v>7062.7552043709002</v>
      </c>
      <c r="BZ523" s="3">
        <v>247.90082255990001</v>
      </c>
      <c r="CA523" s="3">
        <v>267.07328349329998</v>
      </c>
      <c r="CB523" s="3">
        <v>175.18140766619999</v>
      </c>
      <c r="CC523" s="3">
        <v>3736.0921090541001</v>
      </c>
      <c r="CD523" s="3">
        <v>4031.8106792027002</v>
      </c>
      <c r="CE523" s="3">
        <v>4794.4794380611002</v>
      </c>
      <c r="CF523" s="3">
        <v>1507.6094522962001</v>
      </c>
      <c r="CG523" s="3">
        <v>1931.1994393202001</v>
      </c>
      <c r="CH523" s="3">
        <v>2093.0943586436001</v>
      </c>
      <c r="CI523" s="3">
        <v>322.82708795899998</v>
      </c>
      <c r="CJ523" s="3">
        <v>1008.5230042893</v>
      </c>
      <c r="CK523" s="3">
        <v>2139</v>
      </c>
      <c r="CL523" s="3">
        <v>3153</v>
      </c>
      <c r="CM523" s="3">
        <v>0</v>
      </c>
      <c r="CN523" s="3">
        <v>1841</v>
      </c>
      <c r="CO523" s="3">
        <v>0.26787726988102695</v>
      </c>
      <c r="CP523" s="3">
        <f t="shared" si="8"/>
        <v>5.6892981859760806E-2</v>
      </c>
    </row>
    <row r="524" spans="1:94" ht="17.100000000000001" customHeight="1" x14ac:dyDescent="0.3">
      <c r="A524" s="2">
        <v>5206206</v>
      </c>
      <c r="B524" s="2" t="s">
        <v>1816</v>
      </c>
      <c r="C524" s="2" t="s">
        <v>189</v>
      </c>
      <c r="D524" s="2" t="s">
        <v>1816</v>
      </c>
      <c r="E524" s="2" t="s">
        <v>189</v>
      </c>
      <c r="F524" s="2" t="s">
        <v>60</v>
      </c>
      <c r="G524" s="2" t="s">
        <v>60</v>
      </c>
      <c r="H524" s="2" t="s">
        <v>60</v>
      </c>
      <c r="I524" s="2" t="s">
        <v>60</v>
      </c>
      <c r="J524" s="2" t="s">
        <v>60</v>
      </c>
      <c r="K524" s="2" t="s">
        <v>60</v>
      </c>
      <c r="L524" s="2" t="s">
        <v>60</v>
      </c>
      <c r="M524" s="2" t="s">
        <v>60</v>
      </c>
      <c r="N524" s="2" t="s">
        <v>60</v>
      </c>
      <c r="O524" s="2" t="s">
        <v>60</v>
      </c>
      <c r="P524" s="2"/>
      <c r="Q524" s="2">
        <v>49</v>
      </c>
      <c r="R524" s="2">
        <v>260</v>
      </c>
      <c r="S524" s="2">
        <v>0.36363636363636365</v>
      </c>
      <c r="T524" s="2">
        <v>333</v>
      </c>
      <c r="U524" s="2">
        <v>0.46573426573426574</v>
      </c>
      <c r="V524" s="2">
        <v>122</v>
      </c>
      <c r="W524" s="2">
        <v>0.17062937062937064</v>
      </c>
      <c r="X524" s="2" t="s">
        <v>60</v>
      </c>
      <c r="Y524" s="2" t="s">
        <v>60</v>
      </c>
      <c r="Z524" s="2">
        <v>715</v>
      </c>
      <c r="AA524" s="2" t="s">
        <v>1815</v>
      </c>
      <c r="AB524" s="2" t="s">
        <v>1816</v>
      </c>
      <c r="AC524" s="2" t="s">
        <v>189</v>
      </c>
      <c r="AD524" s="2">
        <v>36</v>
      </c>
      <c r="AE524" s="2">
        <v>238</v>
      </c>
      <c r="AF524" s="2">
        <v>0.18</v>
      </c>
      <c r="AG524" s="2">
        <v>485</v>
      </c>
      <c r="AH524" s="2">
        <v>0.36</v>
      </c>
      <c r="AI524" s="2">
        <v>26</v>
      </c>
      <c r="AJ524" s="2">
        <v>0.02</v>
      </c>
      <c r="AK524" s="2">
        <v>514</v>
      </c>
      <c r="AL524" s="2">
        <v>0.38</v>
      </c>
      <c r="AM524" s="2">
        <v>44</v>
      </c>
      <c r="AN524" s="2">
        <v>40</v>
      </c>
      <c r="AO524" s="2">
        <v>1347</v>
      </c>
      <c r="AP524" s="2" t="s">
        <v>1816</v>
      </c>
      <c r="AQ524" s="2" t="s">
        <v>189</v>
      </c>
      <c r="AR524" s="2">
        <v>36</v>
      </c>
      <c r="AS524" s="2">
        <v>358</v>
      </c>
      <c r="AT524" s="2">
        <v>0.29599999999999999</v>
      </c>
      <c r="AU524" s="2">
        <v>117</v>
      </c>
      <c r="AV524" s="2">
        <v>9.7000000000000003E-2</v>
      </c>
      <c r="AW524" s="2">
        <v>733</v>
      </c>
      <c r="AX524" s="2">
        <v>0.51600000000000001</v>
      </c>
      <c r="AY524" s="2">
        <v>116</v>
      </c>
      <c r="AZ524" s="2">
        <v>98</v>
      </c>
      <c r="BA524" s="2">
        <v>1208</v>
      </c>
      <c r="BB524" s="2">
        <v>0.31409805301430915</v>
      </c>
      <c r="BC524" s="2">
        <v>0.32233264579036192</v>
      </c>
      <c r="BD524" s="2">
        <v>0.64434091950511685</v>
      </c>
      <c r="BE524" s="2">
        <v>4263</v>
      </c>
      <c r="BF524" s="2">
        <v>5333</v>
      </c>
      <c r="BG524" s="2">
        <v>26188</v>
      </c>
      <c r="BH524" s="2">
        <v>1339</v>
      </c>
      <c r="BI524" s="2">
        <v>1719</v>
      </c>
      <c r="BJ524" s="2">
        <v>16874</v>
      </c>
      <c r="BK524" s="2">
        <v>1.0528274157219566</v>
      </c>
      <c r="BL524" s="2">
        <v>0.97544569019598604</v>
      </c>
      <c r="BM524" s="2">
        <v>3.7983415871777098</v>
      </c>
      <c r="BN524" s="2"/>
      <c r="BO524" s="2">
        <v>5.6526420385434484E-2</v>
      </c>
      <c r="BP524" s="2">
        <v>3.4907896116008606E-2</v>
      </c>
      <c r="BQ524" s="2">
        <v>0.48047677747979767</v>
      </c>
      <c r="BR524" s="2">
        <v>0.56830936973880553</v>
      </c>
      <c r="BS524" s="2">
        <v>0.79832089707043141</v>
      </c>
      <c r="BT524" s="2">
        <v>0.51952322252020233</v>
      </c>
      <c r="BU524" s="2">
        <v>0.37516420987570037</v>
      </c>
      <c r="BV524" s="2">
        <v>0.16677120681355997</v>
      </c>
      <c r="BW524" s="2">
        <v>1409.7359096517</v>
      </c>
      <c r="BX524" s="2">
        <v>1676.7911414468999</v>
      </c>
      <c r="BY524" s="2">
        <v>10547.9945875925</v>
      </c>
      <c r="BZ524" s="2"/>
      <c r="CA524" s="2">
        <v>94.783000959999995</v>
      </c>
      <c r="CB524" s="2">
        <v>368.20829929590002</v>
      </c>
      <c r="CC524" s="2">
        <v>732.39054268469999</v>
      </c>
      <c r="CD524" s="2">
        <v>629.07202370749997</v>
      </c>
      <c r="CE524" s="2">
        <v>1759.1017868357001</v>
      </c>
      <c r="CF524" s="2">
        <v>677.34536696700002</v>
      </c>
      <c r="CG524" s="2">
        <v>952.93611677930005</v>
      </c>
      <c r="CH524" s="2">
        <v>8420.6845014609007</v>
      </c>
      <c r="CI524" s="2">
        <v>116.2177516652</v>
      </c>
      <c r="CJ524" s="2">
        <v>1192.2178850779001</v>
      </c>
      <c r="CK524" s="2">
        <v>1253</v>
      </c>
      <c r="CL524" s="2">
        <v>1310</v>
      </c>
      <c r="CM524" s="2">
        <v>0</v>
      </c>
      <c r="CN524" s="2">
        <v>1667</v>
      </c>
      <c r="CO524" s="2">
        <v>0.23495218451153196</v>
      </c>
      <c r="CP524" s="2">
        <f t="shared" si="8"/>
        <v>6.3655109210325342E-2</v>
      </c>
    </row>
    <row r="525" spans="1:94" ht="17.100000000000001" customHeight="1" x14ac:dyDescent="0.3">
      <c r="A525" s="3">
        <v>5206305</v>
      </c>
      <c r="B525" s="3" t="s">
        <v>4598</v>
      </c>
      <c r="C525" s="3" t="s">
        <v>189</v>
      </c>
      <c r="D525" s="3" t="s">
        <v>4598</v>
      </c>
      <c r="E525" s="3" t="s">
        <v>189</v>
      </c>
      <c r="F525" s="3" t="s">
        <v>60</v>
      </c>
      <c r="G525" s="3" t="s">
        <v>60</v>
      </c>
      <c r="H525" s="3" t="s">
        <v>60</v>
      </c>
      <c r="I525" s="3" t="s">
        <v>60</v>
      </c>
      <c r="J525" s="3" t="s">
        <v>60</v>
      </c>
      <c r="K525" s="3" t="s">
        <v>60</v>
      </c>
      <c r="L525" s="3" t="s">
        <v>60</v>
      </c>
      <c r="M525" s="3" t="s">
        <v>60</v>
      </c>
      <c r="N525" s="3" t="s">
        <v>60</v>
      </c>
      <c r="O525" s="3" t="s">
        <v>60</v>
      </c>
      <c r="P525" s="3" t="s">
        <v>60</v>
      </c>
      <c r="Q525" s="3" t="s">
        <v>60</v>
      </c>
      <c r="R525" s="3" t="s">
        <v>60</v>
      </c>
      <c r="S525" s="3" t="s">
        <v>60</v>
      </c>
      <c r="T525" s="3" t="s">
        <v>60</v>
      </c>
      <c r="U525" s="3" t="s">
        <v>60</v>
      </c>
      <c r="V525" s="3" t="s">
        <v>60</v>
      </c>
      <c r="W525" s="3" t="s">
        <v>60</v>
      </c>
      <c r="X525" s="3" t="s">
        <v>60</v>
      </c>
      <c r="Y525" s="3" t="s">
        <v>60</v>
      </c>
      <c r="Z525" s="3" t="s">
        <v>60</v>
      </c>
      <c r="AA525" s="3" t="s">
        <v>4597</v>
      </c>
      <c r="AB525" s="3" t="s">
        <v>4598</v>
      </c>
      <c r="AC525" s="3" t="s">
        <v>189</v>
      </c>
      <c r="AD525" s="3">
        <v>27</v>
      </c>
      <c r="AE525" s="3">
        <v>50</v>
      </c>
      <c r="AF525" s="3">
        <v>0.1</v>
      </c>
      <c r="AG525" s="3">
        <v>134</v>
      </c>
      <c r="AH525" s="3">
        <v>0.27</v>
      </c>
      <c r="AI525" s="3">
        <v>5</v>
      </c>
      <c r="AJ525" s="3">
        <v>0.01</v>
      </c>
      <c r="AK525" s="3">
        <v>265</v>
      </c>
      <c r="AL525" s="3">
        <v>0.53</v>
      </c>
      <c r="AM525" s="3">
        <v>8</v>
      </c>
      <c r="AN525" s="3">
        <v>38</v>
      </c>
      <c r="AO525" s="3">
        <v>500</v>
      </c>
      <c r="AP525" s="3" t="s">
        <v>4598</v>
      </c>
      <c r="AQ525" s="3" t="s">
        <v>189</v>
      </c>
      <c r="AR525" s="3">
        <v>27</v>
      </c>
      <c r="AS525" s="3">
        <v>305</v>
      </c>
      <c r="AT525" s="3">
        <v>0.48199999999999998</v>
      </c>
      <c r="AU525" s="3">
        <v>51</v>
      </c>
      <c r="AV525" s="3">
        <v>8.1000000000000003E-2</v>
      </c>
      <c r="AW525" s="3">
        <v>277</v>
      </c>
      <c r="AX525" s="3">
        <v>0.38600000000000001</v>
      </c>
      <c r="AY525" s="3">
        <v>52</v>
      </c>
      <c r="AZ525" s="3">
        <v>32</v>
      </c>
      <c r="BA525" s="3">
        <v>633</v>
      </c>
      <c r="BB525" s="3"/>
      <c r="BC525" s="3"/>
      <c r="BD525" s="3">
        <v>0.19932268988872762</v>
      </c>
      <c r="BE525" s="3"/>
      <c r="BF525" s="3"/>
      <c r="BG525" s="3">
        <v>14469</v>
      </c>
      <c r="BH525" s="3"/>
      <c r="BI525" s="3"/>
      <c r="BJ525" s="3">
        <v>2884</v>
      </c>
      <c r="BK525" s="3"/>
      <c r="BL525" s="3"/>
      <c r="BM525" s="3">
        <v>3.8503117963928131</v>
      </c>
      <c r="BN525" s="3"/>
      <c r="BO525" s="3"/>
      <c r="BP525" s="3">
        <v>0.27019481348792529</v>
      </c>
      <c r="BQ525" s="3"/>
      <c r="BR525" s="3"/>
      <c r="BS525" s="3">
        <v>0.41389280738132761</v>
      </c>
      <c r="BT525" s="3"/>
      <c r="BU525" s="3"/>
      <c r="BV525" s="3">
        <v>0.3159123791308005</v>
      </c>
      <c r="BW525" s="3"/>
      <c r="BX525" s="3"/>
      <c r="BY525" s="3">
        <v>1875.1018448432999</v>
      </c>
      <c r="BZ525" s="3"/>
      <c r="CA525" s="3"/>
      <c r="CB525" s="3">
        <v>506.64279323829999</v>
      </c>
      <c r="CC525" s="3"/>
      <c r="CD525" s="3"/>
      <c r="CE525" s="3">
        <v>592.36788491699997</v>
      </c>
      <c r="CF525" s="3"/>
      <c r="CG525" s="3"/>
      <c r="CH525" s="3">
        <v>776.09116668809997</v>
      </c>
      <c r="CI525" s="3"/>
      <c r="CJ525" s="3">
        <v>150.8360692389</v>
      </c>
      <c r="CK525" s="3" t="s">
        <v>60</v>
      </c>
      <c r="CL525" s="3" t="s">
        <v>60</v>
      </c>
      <c r="CM525" s="3">
        <v>0</v>
      </c>
      <c r="CN525" s="3">
        <v>780</v>
      </c>
      <c r="CO525" s="3" t="s">
        <v>60</v>
      </c>
      <c r="CP525" s="3">
        <f t="shared" si="8"/>
        <v>5.3908355795148251E-2</v>
      </c>
    </row>
    <row r="526" spans="1:94" ht="17.100000000000001" customHeight="1" x14ac:dyDescent="0.3">
      <c r="A526" s="2">
        <v>5206404</v>
      </c>
      <c r="B526" s="2" t="s">
        <v>5476</v>
      </c>
      <c r="C526" s="2" t="s">
        <v>189</v>
      </c>
      <c r="D526" s="2" t="s">
        <v>5476</v>
      </c>
      <c r="E526" s="2" t="s">
        <v>189</v>
      </c>
      <c r="F526" s="2" t="s">
        <v>60</v>
      </c>
      <c r="G526" s="2" t="s">
        <v>60</v>
      </c>
      <c r="H526" s="2" t="s">
        <v>60</v>
      </c>
      <c r="I526" s="2" t="s">
        <v>60</v>
      </c>
      <c r="J526" s="2" t="s">
        <v>60</v>
      </c>
      <c r="K526" s="2" t="s">
        <v>60</v>
      </c>
      <c r="L526" s="2" t="s">
        <v>60</v>
      </c>
      <c r="M526" s="2" t="s">
        <v>60</v>
      </c>
      <c r="N526" s="2" t="s">
        <v>60</v>
      </c>
      <c r="O526" s="2" t="s">
        <v>60</v>
      </c>
      <c r="P526" s="2" t="s">
        <v>60</v>
      </c>
      <c r="Q526" s="2" t="s">
        <v>60</v>
      </c>
      <c r="R526" s="2" t="s">
        <v>60</v>
      </c>
      <c r="S526" s="2" t="s">
        <v>60</v>
      </c>
      <c r="T526" s="2" t="s">
        <v>60</v>
      </c>
      <c r="U526" s="2" t="s">
        <v>60</v>
      </c>
      <c r="V526" s="2" t="s">
        <v>60</v>
      </c>
      <c r="W526" s="2" t="s">
        <v>60</v>
      </c>
      <c r="X526" s="2" t="s">
        <v>60</v>
      </c>
      <c r="Y526" s="2" t="s">
        <v>60</v>
      </c>
      <c r="Z526" s="2" t="s">
        <v>60</v>
      </c>
      <c r="AA526" s="2" t="s">
        <v>60</v>
      </c>
      <c r="AB526" s="2" t="s">
        <v>60</v>
      </c>
      <c r="AC526" s="2" t="s">
        <v>60</v>
      </c>
      <c r="AD526" s="2" t="s">
        <v>60</v>
      </c>
      <c r="AE526" s="2" t="s">
        <v>60</v>
      </c>
      <c r="AF526" s="2" t="s">
        <v>60</v>
      </c>
      <c r="AG526" s="2" t="s">
        <v>60</v>
      </c>
      <c r="AH526" s="2" t="s">
        <v>60</v>
      </c>
      <c r="AI526" s="2" t="s">
        <v>60</v>
      </c>
      <c r="AJ526" s="2" t="s">
        <v>60</v>
      </c>
      <c r="AK526" s="2" t="s">
        <v>60</v>
      </c>
      <c r="AL526" s="2" t="s">
        <v>60</v>
      </c>
      <c r="AM526" s="2" t="s">
        <v>60</v>
      </c>
      <c r="AN526" s="2" t="s">
        <v>60</v>
      </c>
      <c r="AO526" s="2" t="s">
        <v>60</v>
      </c>
      <c r="AP526" s="2" t="s">
        <v>5476</v>
      </c>
      <c r="AQ526" s="2" t="s">
        <v>189</v>
      </c>
      <c r="AR526" s="2">
        <v>39</v>
      </c>
      <c r="AS526" s="2">
        <v>283</v>
      </c>
      <c r="AT526" s="2">
        <v>0.45800000000000002</v>
      </c>
      <c r="AU526" s="2">
        <v>59</v>
      </c>
      <c r="AV526" s="2">
        <v>9.6000000000000002E-2</v>
      </c>
      <c r="AW526" s="2">
        <v>276</v>
      </c>
      <c r="AX526" s="2">
        <v>0.379</v>
      </c>
      <c r="AY526" s="2">
        <v>49</v>
      </c>
      <c r="AZ526" s="2">
        <v>62</v>
      </c>
      <c r="BA526" s="2">
        <v>618</v>
      </c>
      <c r="BB526" s="2"/>
      <c r="BC526" s="2"/>
      <c r="BD526" s="2">
        <v>0.45842514206192742</v>
      </c>
      <c r="BE526" s="2"/>
      <c r="BF526" s="2"/>
      <c r="BG526" s="2">
        <v>8623</v>
      </c>
      <c r="BH526" s="2"/>
      <c r="BI526" s="2"/>
      <c r="BJ526" s="2">
        <v>3953</v>
      </c>
      <c r="BK526" s="2"/>
      <c r="BL526" s="2"/>
      <c r="BM526" s="2">
        <v>2.1709951307172646</v>
      </c>
      <c r="BN526" s="2"/>
      <c r="BO526" s="2"/>
      <c r="BP526" s="2"/>
      <c r="BQ526" s="2"/>
      <c r="BR526" s="2"/>
      <c r="BS526" s="2">
        <v>6.1658840439253376E-2</v>
      </c>
      <c r="BT526" s="2"/>
      <c r="BU526" s="2"/>
      <c r="BV526" s="2">
        <v>0.93834115956074649</v>
      </c>
      <c r="BW526" s="2"/>
      <c r="BX526" s="2"/>
      <c r="BY526" s="2">
        <v>9380.8699598293006</v>
      </c>
      <c r="BZ526" s="2"/>
      <c r="CA526" s="2"/>
      <c r="CB526" s="2"/>
      <c r="CC526" s="2"/>
      <c r="CD526" s="2"/>
      <c r="CE526" s="2">
        <v>8802.4563957947994</v>
      </c>
      <c r="CF526" s="2"/>
      <c r="CG526" s="2"/>
      <c r="CH526" s="2">
        <v>578.41356403450004</v>
      </c>
      <c r="CI526" s="2"/>
      <c r="CJ526" s="2">
        <v>699.1225159741</v>
      </c>
      <c r="CK526" s="2" t="s">
        <v>60</v>
      </c>
      <c r="CL526" s="2" t="s">
        <v>60</v>
      </c>
      <c r="CM526" s="2" t="s">
        <v>60</v>
      </c>
      <c r="CN526" s="2">
        <v>1057</v>
      </c>
      <c r="CO526" s="2" t="s">
        <v>60</v>
      </c>
      <c r="CP526" s="2">
        <f t="shared" si="8"/>
        <v>0.12257914878812479</v>
      </c>
    </row>
    <row r="527" spans="1:94" ht="17.100000000000001" customHeight="1" x14ac:dyDescent="0.3">
      <c r="A527" s="3">
        <v>5206503</v>
      </c>
      <c r="B527" s="3" t="s">
        <v>5679</v>
      </c>
      <c r="C527" s="3" t="s">
        <v>189</v>
      </c>
      <c r="D527" s="3" t="s">
        <v>5679</v>
      </c>
      <c r="E527" s="3" t="s">
        <v>189</v>
      </c>
      <c r="F527" s="3" t="s">
        <v>60</v>
      </c>
      <c r="G527" s="3" t="s">
        <v>60</v>
      </c>
      <c r="H527" s="3" t="s">
        <v>60</v>
      </c>
      <c r="I527" s="3" t="s">
        <v>60</v>
      </c>
      <c r="J527" s="3" t="s">
        <v>60</v>
      </c>
      <c r="K527" s="3" t="s">
        <v>60</v>
      </c>
      <c r="L527" s="3" t="s">
        <v>60</v>
      </c>
      <c r="M527" s="3" t="s">
        <v>60</v>
      </c>
      <c r="N527" s="3" t="s">
        <v>60</v>
      </c>
      <c r="O527" s="3" t="s">
        <v>60</v>
      </c>
      <c r="P527" s="3" t="s">
        <v>60</v>
      </c>
      <c r="Q527" s="3" t="s">
        <v>60</v>
      </c>
      <c r="R527" s="3" t="s">
        <v>60</v>
      </c>
      <c r="S527" s="3" t="s">
        <v>60</v>
      </c>
      <c r="T527" s="3" t="s">
        <v>60</v>
      </c>
      <c r="U527" s="3" t="s">
        <v>60</v>
      </c>
      <c r="V527" s="3" t="s">
        <v>60</v>
      </c>
      <c r="W527" s="3" t="s">
        <v>60</v>
      </c>
      <c r="X527" s="3" t="s">
        <v>60</v>
      </c>
      <c r="Y527" s="3" t="s">
        <v>60</v>
      </c>
      <c r="Z527" s="3" t="s">
        <v>60</v>
      </c>
      <c r="AA527" s="3" t="s">
        <v>4599</v>
      </c>
      <c r="AB527" s="3" t="s">
        <v>4600</v>
      </c>
      <c r="AC527" s="3" t="s">
        <v>189</v>
      </c>
      <c r="AD527" s="3">
        <v>45</v>
      </c>
      <c r="AE527" s="3">
        <v>107</v>
      </c>
      <c r="AF527" s="3">
        <v>0.23</v>
      </c>
      <c r="AG527" s="3">
        <v>96</v>
      </c>
      <c r="AH527" s="3">
        <v>0.21</v>
      </c>
      <c r="AI527" s="3">
        <v>7</v>
      </c>
      <c r="AJ527" s="3">
        <v>0.02</v>
      </c>
      <c r="AK527" s="3">
        <v>227</v>
      </c>
      <c r="AL527" s="3">
        <v>0.5</v>
      </c>
      <c r="AM527" s="3">
        <v>6</v>
      </c>
      <c r="AN527" s="3">
        <v>15</v>
      </c>
      <c r="AO527" s="3">
        <v>458</v>
      </c>
      <c r="AP527" s="3" t="s">
        <v>4600</v>
      </c>
      <c r="AQ527" s="3" t="s">
        <v>189</v>
      </c>
      <c r="AR527" s="3">
        <v>45</v>
      </c>
      <c r="AS527" s="3">
        <v>171</v>
      </c>
      <c r="AT527" s="3">
        <v>0.32300000000000001</v>
      </c>
      <c r="AU527" s="3">
        <v>31</v>
      </c>
      <c r="AV527" s="3">
        <v>5.8999999999999997E-2</v>
      </c>
      <c r="AW527" s="3">
        <v>327</v>
      </c>
      <c r="AX527" s="3">
        <v>0.53600000000000003</v>
      </c>
      <c r="AY527" s="3">
        <v>49</v>
      </c>
      <c r="AZ527" s="3">
        <v>32</v>
      </c>
      <c r="BA527" s="3">
        <v>529</v>
      </c>
      <c r="BB527" s="3"/>
      <c r="BC527" s="3"/>
      <c r="BD527" s="3">
        <v>0.21489200773174216</v>
      </c>
      <c r="BE527" s="3"/>
      <c r="BF527" s="3"/>
      <c r="BG527" s="3">
        <v>11899</v>
      </c>
      <c r="BH527" s="3"/>
      <c r="BI527" s="3"/>
      <c r="BJ527" s="3">
        <v>2557</v>
      </c>
      <c r="BK527" s="3"/>
      <c r="BL527" s="3"/>
      <c r="BM527" s="3">
        <v>3.2918275048592172</v>
      </c>
      <c r="BN527" s="3"/>
      <c r="BO527" s="3"/>
      <c r="BP527" s="3">
        <v>7.8691365830393281E-2</v>
      </c>
      <c r="BQ527" s="3"/>
      <c r="BR527" s="3"/>
      <c r="BS527" s="3">
        <v>0.37106707111874337</v>
      </c>
      <c r="BT527" s="3"/>
      <c r="BU527" s="3"/>
      <c r="BV527" s="3">
        <v>0.55024156305089467</v>
      </c>
      <c r="BW527" s="3"/>
      <c r="BX527" s="3"/>
      <c r="BY527" s="3">
        <v>3196.3645072182999</v>
      </c>
      <c r="BZ527" s="3"/>
      <c r="CA527" s="3"/>
      <c r="CB527" s="3">
        <v>251.5262887648</v>
      </c>
      <c r="CC527" s="3"/>
      <c r="CD527" s="3"/>
      <c r="CE527" s="3">
        <v>1758.7726025321999</v>
      </c>
      <c r="CF527" s="3"/>
      <c r="CG527" s="3"/>
      <c r="CH527" s="3">
        <v>1186.0656159214</v>
      </c>
      <c r="CI527" s="3"/>
      <c r="CJ527" s="3">
        <v>200.190910269</v>
      </c>
      <c r="CK527" s="3" t="s">
        <v>60</v>
      </c>
      <c r="CL527" s="3" t="s">
        <v>60</v>
      </c>
      <c r="CM527" s="3">
        <v>0</v>
      </c>
      <c r="CN527" s="3">
        <v>703</v>
      </c>
      <c r="CO527" s="3" t="s">
        <v>60</v>
      </c>
      <c r="CP527" s="3">
        <f t="shared" si="8"/>
        <v>5.9080595007983863E-2</v>
      </c>
    </row>
    <row r="528" spans="1:94" ht="17.100000000000001" customHeight="1" x14ac:dyDescent="0.3">
      <c r="A528" s="2">
        <v>5206602</v>
      </c>
      <c r="B528" s="2" t="s">
        <v>4602</v>
      </c>
      <c r="C528" s="2" t="s">
        <v>189</v>
      </c>
      <c r="D528" s="2" t="s">
        <v>4602</v>
      </c>
      <c r="E528" s="2" t="s">
        <v>189</v>
      </c>
      <c r="F528" s="2" t="s">
        <v>60</v>
      </c>
      <c r="G528" s="2" t="s">
        <v>60</v>
      </c>
      <c r="H528" s="2" t="s">
        <v>60</v>
      </c>
      <c r="I528" s="2" t="s">
        <v>60</v>
      </c>
      <c r="J528" s="2" t="s">
        <v>60</v>
      </c>
      <c r="K528" s="2" t="s">
        <v>60</v>
      </c>
      <c r="L528" s="2" t="s">
        <v>60</v>
      </c>
      <c r="M528" s="2" t="s">
        <v>60</v>
      </c>
      <c r="N528" s="2" t="s">
        <v>60</v>
      </c>
      <c r="O528" s="2" t="s">
        <v>60</v>
      </c>
      <c r="P528" s="2" t="s">
        <v>60</v>
      </c>
      <c r="Q528" s="2" t="s">
        <v>60</v>
      </c>
      <c r="R528" s="2" t="s">
        <v>60</v>
      </c>
      <c r="S528" s="2" t="s">
        <v>60</v>
      </c>
      <c r="T528" s="2" t="s">
        <v>60</v>
      </c>
      <c r="U528" s="2" t="s">
        <v>60</v>
      </c>
      <c r="V528" s="2" t="s">
        <v>60</v>
      </c>
      <c r="W528" s="2" t="s">
        <v>60</v>
      </c>
      <c r="X528" s="2" t="s">
        <v>60</v>
      </c>
      <c r="Y528" s="2" t="s">
        <v>60</v>
      </c>
      <c r="Z528" s="2" t="s">
        <v>60</v>
      </c>
      <c r="AA528" s="2" t="s">
        <v>4601</v>
      </c>
      <c r="AB528" s="2" t="s">
        <v>4602</v>
      </c>
      <c r="AC528" s="2" t="s">
        <v>189</v>
      </c>
      <c r="AD528" s="2">
        <v>52</v>
      </c>
      <c r="AE528" s="2">
        <v>123</v>
      </c>
      <c r="AF528" s="2">
        <v>0.14000000000000001</v>
      </c>
      <c r="AG528" s="2">
        <v>448</v>
      </c>
      <c r="AH528" s="2">
        <v>0.53</v>
      </c>
      <c r="AI528" s="2">
        <v>35</v>
      </c>
      <c r="AJ528" s="2">
        <v>0.04</v>
      </c>
      <c r="AK528" s="2">
        <v>190</v>
      </c>
      <c r="AL528" s="2">
        <v>0.22</v>
      </c>
      <c r="AM528" s="2">
        <v>12</v>
      </c>
      <c r="AN528" s="2">
        <v>41</v>
      </c>
      <c r="AO528" s="2">
        <v>849</v>
      </c>
      <c r="AP528" s="2" t="s">
        <v>4602</v>
      </c>
      <c r="AQ528" s="2" t="s">
        <v>189</v>
      </c>
      <c r="AR528" s="2">
        <v>52</v>
      </c>
      <c r="AS528" s="2">
        <v>428</v>
      </c>
      <c r="AT528" s="2">
        <v>0.45</v>
      </c>
      <c r="AU528" s="2">
        <v>89</v>
      </c>
      <c r="AV528" s="2">
        <v>9.4E-2</v>
      </c>
      <c r="AW528" s="2">
        <v>434</v>
      </c>
      <c r="AX528" s="2">
        <v>0.39600000000000002</v>
      </c>
      <c r="AY528" s="2">
        <v>110</v>
      </c>
      <c r="AZ528" s="2">
        <v>35</v>
      </c>
      <c r="BA528" s="2">
        <v>951</v>
      </c>
      <c r="BB528" s="2"/>
      <c r="BC528" s="2">
        <v>0.22977586462817279</v>
      </c>
      <c r="BD528" s="2">
        <v>0.2326702833031947</v>
      </c>
      <c r="BE528" s="2"/>
      <c r="BF528" s="2">
        <v>6737</v>
      </c>
      <c r="BG528" s="2">
        <v>8295</v>
      </c>
      <c r="BH528" s="2"/>
      <c r="BI528" s="2">
        <v>1548</v>
      </c>
      <c r="BJ528" s="2">
        <v>1930</v>
      </c>
      <c r="BK528" s="2"/>
      <c r="BL528" s="2">
        <v>7.5471084053728035</v>
      </c>
      <c r="BM528" s="2">
        <v>1.8354942569145629</v>
      </c>
      <c r="BN528" s="2"/>
      <c r="BO528" s="2">
        <v>0.52086750922484981</v>
      </c>
      <c r="BP528" s="2">
        <v>0.28218049663340344</v>
      </c>
      <c r="BQ528" s="2"/>
      <c r="BR528" s="2">
        <v>0.222478938766971</v>
      </c>
      <c r="BS528" s="2">
        <v>0.20844837376963049</v>
      </c>
      <c r="BT528" s="2"/>
      <c r="BU528" s="2">
        <v>0.2566535520081793</v>
      </c>
      <c r="BV528" s="2">
        <v>0.50937112959696607</v>
      </c>
      <c r="BW528" s="2"/>
      <c r="BX528" s="2">
        <v>11682.923811517099</v>
      </c>
      <c r="BY528" s="2">
        <v>2646.7827184707999</v>
      </c>
      <c r="BZ528" s="2"/>
      <c r="CA528" s="2">
        <v>6085.2554261686</v>
      </c>
      <c r="CB528" s="2">
        <v>746.87046197879999</v>
      </c>
      <c r="CC528" s="2"/>
      <c r="CD528" s="2">
        <v>2998.4638940668001</v>
      </c>
      <c r="CE528" s="2">
        <v>1348.1947031052</v>
      </c>
      <c r="CF528" s="2"/>
      <c r="CG528" s="2">
        <v>2599.2044912817</v>
      </c>
      <c r="CH528" s="2">
        <v>551.71755338679998</v>
      </c>
      <c r="CI528" s="2"/>
      <c r="CJ528" s="2">
        <v>84.958549246199993</v>
      </c>
      <c r="CK528" s="2" t="s">
        <v>60</v>
      </c>
      <c r="CL528" s="2" t="s">
        <v>60</v>
      </c>
      <c r="CM528" s="2">
        <v>0</v>
      </c>
      <c r="CN528" s="2">
        <v>1342</v>
      </c>
      <c r="CO528" s="2" t="s">
        <v>60</v>
      </c>
      <c r="CP528" s="2">
        <f t="shared" si="8"/>
        <v>0.16178420735382762</v>
      </c>
    </row>
    <row r="529" spans="1:94" ht="17.100000000000001" customHeight="1" x14ac:dyDescent="0.3">
      <c r="A529" s="3">
        <v>5206701</v>
      </c>
      <c r="B529" s="3" t="s">
        <v>5477</v>
      </c>
      <c r="C529" s="3" t="s">
        <v>189</v>
      </c>
      <c r="D529" s="3" t="s">
        <v>5477</v>
      </c>
      <c r="E529" s="3" t="s">
        <v>189</v>
      </c>
      <c r="F529" s="3" t="s">
        <v>60</v>
      </c>
      <c r="G529" s="3" t="s">
        <v>60</v>
      </c>
      <c r="H529" s="3" t="s">
        <v>60</v>
      </c>
      <c r="I529" s="3" t="s">
        <v>60</v>
      </c>
      <c r="J529" s="3" t="s">
        <v>60</v>
      </c>
      <c r="K529" s="3" t="s">
        <v>60</v>
      </c>
      <c r="L529" s="3" t="s">
        <v>60</v>
      </c>
      <c r="M529" s="3" t="s">
        <v>60</v>
      </c>
      <c r="N529" s="3" t="s">
        <v>60</v>
      </c>
      <c r="O529" s="3" t="s">
        <v>60</v>
      </c>
      <c r="P529" s="3" t="s">
        <v>60</v>
      </c>
      <c r="Q529" s="3" t="s">
        <v>60</v>
      </c>
      <c r="R529" s="3" t="s">
        <v>60</v>
      </c>
      <c r="S529" s="3" t="s">
        <v>60</v>
      </c>
      <c r="T529" s="3" t="s">
        <v>60</v>
      </c>
      <c r="U529" s="3" t="s">
        <v>60</v>
      </c>
      <c r="V529" s="3" t="s">
        <v>60</v>
      </c>
      <c r="W529" s="3" t="s">
        <v>60</v>
      </c>
      <c r="X529" s="3" t="s">
        <v>60</v>
      </c>
      <c r="Y529" s="3" t="s">
        <v>60</v>
      </c>
      <c r="Z529" s="3" t="s">
        <v>60</v>
      </c>
      <c r="AA529" s="3" t="s">
        <v>60</v>
      </c>
      <c r="AB529" s="3" t="s">
        <v>60</v>
      </c>
      <c r="AC529" s="3" t="s">
        <v>60</v>
      </c>
      <c r="AD529" s="3" t="s">
        <v>60</v>
      </c>
      <c r="AE529" s="3" t="s">
        <v>60</v>
      </c>
      <c r="AF529" s="3" t="s">
        <v>60</v>
      </c>
      <c r="AG529" s="3" t="s">
        <v>60</v>
      </c>
      <c r="AH529" s="3" t="s">
        <v>60</v>
      </c>
      <c r="AI529" s="3" t="s">
        <v>60</v>
      </c>
      <c r="AJ529" s="3" t="s">
        <v>60</v>
      </c>
      <c r="AK529" s="3" t="s">
        <v>60</v>
      </c>
      <c r="AL529" s="3" t="s">
        <v>60</v>
      </c>
      <c r="AM529" s="3" t="s">
        <v>60</v>
      </c>
      <c r="AN529" s="3" t="s">
        <v>60</v>
      </c>
      <c r="AO529" s="3" t="s">
        <v>60</v>
      </c>
      <c r="AP529" s="3" t="s">
        <v>5477</v>
      </c>
      <c r="AQ529" s="3" t="s">
        <v>189</v>
      </c>
      <c r="AR529" s="3">
        <v>74</v>
      </c>
      <c r="AS529" s="3">
        <v>111</v>
      </c>
      <c r="AT529" s="3">
        <v>0.34599999999999997</v>
      </c>
      <c r="AU529" s="3">
        <v>24</v>
      </c>
      <c r="AV529" s="3">
        <v>7.4999999999999997E-2</v>
      </c>
      <c r="AW529" s="3">
        <v>186</v>
      </c>
      <c r="AX529" s="3">
        <v>0.46300000000000002</v>
      </c>
      <c r="AY529" s="3">
        <v>35</v>
      </c>
      <c r="AZ529" s="3">
        <v>46</v>
      </c>
      <c r="BA529" s="3">
        <v>321</v>
      </c>
      <c r="BB529" s="3"/>
      <c r="BC529" s="3"/>
      <c r="BD529" s="3">
        <v>0.22421874999999999</v>
      </c>
      <c r="BE529" s="3"/>
      <c r="BF529" s="3"/>
      <c r="BG529" s="3">
        <v>2560</v>
      </c>
      <c r="BH529" s="3"/>
      <c r="BI529" s="3"/>
      <c r="BJ529" s="3">
        <v>574</v>
      </c>
      <c r="BK529" s="3"/>
      <c r="BL529" s="3"/>
      <c r="BM529" s="3">
        <v>0.49939062018960245</v>
      </c>
      <c r="BN529" s="3"/>
      <c r="BO529" s="3"/>
      <c r="BP529" s="3"/>
      <c r="BQ529" s="3"/>
      <c r="BR529" s="3"/>
      <c r="BS529" s="3">
        <v>0</v>
      </c>
      <c r="BT529" s="3"/>
      <c r="BU529" s="3"/>
      <c r="BV529" s="3">
        <v>1</v>
      </c>
      <c r="BW529" s="3"/>
      <c r="BX529" s="3"/>
      <c r="BY529" s="3">
        <v>489.90219840600002</v>
      </c>
      <c r="BZ529" s="3"/>
      <c r="CA529" s="3"/>
      <c r="CB529" s="3"/>
      <c r="CC529" s="3"/>
      <c r="CD529" s="3"/>
      <c r="CE529" s="3">
        <v>489.90219840600002</v>
      </c>
      <c r="CF529" s="3"/>
      <c r="CG529" s="3"/>
      <c r="CH529" s="3"/>
      <c r="CI529" s="3"/>
      <c r="CJ529" s="3">
        <v>112.86055710719999</v>
      </c>
      <c r="CK529" s="3" t="s">
        <v>60</v>
      </c>
      <c r="CL529" s="3" t="s">
        <v>60</v>
      </c>
      <c r="CM529" s="3" t="s">
        <v>60</v>
      </c>
      <c r="CN529" s="3">
        <v>547</v>
      </c>
      <c r="CO529" s="3" t="s">
        <v>60</v>
      </c>
      <c r="CP529" s="3">
        <f t="shared" si="8"/>
        <v>0.21367187500000001</v>
      </c>
    </row>
    <row r="530" spans="1:94" ht="17.100000000000001" customHeight="1" x14ac:dyDescent="0.3">
      <c r="A530" s="2">
        <v>5206800</v>
      </c>
      <c r="B530" s="2" t="s">
        <v>5478</v>
      </c>
      <c r="C530" s="2" t="s">
        <v>189</v>
      </c>
      <c r="D530" s="2" t="s">
        <v>5478</v>
      </c>
      <c r="E530" s="2" t="s">
        <v>189</v>
      </c>
      <c r="F530" s="2" t="s">
        <v>60</v>
      </c>
      <c r="G530" s="2" t="s">
        <v>60</v>
      </c>
      <c r="H530" s="2" t="s">
        <v>60</v>
      </c>
      <c r="I530" s="2" t="s">
        <v>60</v>
      </c>
      <c r="J530" s="2" t="s">
        <v>60</v>
      </c>
      <c r="K530" s="2" t="s">
        <v>60</v>
      </c>
      <c r="L530" s="2" t="s">
        <v>60</v>
      </c>
      <c r="M530" s="2" t="s">
        <v>60</v>
      </c>
      <c r="N530" s="2" t="s">
        <v>60</v>
      </c>
      <c r="O530" s="2" t="s">
        <v>60</v>
      </c>
      <c r="P530" s="2" t="s">
        <v>60</v>
      </c>
      <c r="Q530" s="2" t="s">
        <v>60</v>
      </c>
      <c r="R530" s="2" t="s">
        <v>60</v>
      </c>
      <c r="S530" s="2" t="s">
        <v>60</v>
      </c>
      <c r="T530" s="2" t="s">
        <v>60</v>
      </c>
      <c r="U530" s="2" t="s">
        <v>60</v>
      </c>
      <c r="V530" s="2" t="s">
        <v>60</v>
      </c>
      <c r="W530" s="2" t="s">
        <v>60</v>
      </c>
      <c r="X530" s="2" t="s">
        <v>60</v>
      </c>
      <c r="Y530" s="2" t="s">
        <v>60</v>
      </c>
      <c r="Z530" s="2" t="s">
        <v>60</v>
      </c>
      <c r="AA530" s="2" t="s">
        <v>60</v>
      </c>
      <c r="AB530" s="2" t="s">
        <v>60</v>
      </c>
      <c r="AC530" s="2" t="s">
        <v>60</v>
      </c>
      <c r="AD530" s="2" t="s">
        <v>60</v>
      </c>
      <c r="AE530" s="2" t="s">
        <v>60</v>
      </c>
      <c r="AF530" s="2" t="s">
        <v>60</v>
      </c>
      <c r="AG530" s="2" t="s">
        <v>60</v>
      </c>
      <c r="AH530" s="2" t="s">
        <v>60</v>
      </c>
      <c r="AI530" s="2" t="s">
        <v>60</v>
      </c>
      <c r="AJ530" s="2" t="s">
        <v>60</v>
      </c>
      <c r="AK530" s="2" t="s">
        <v>60</v>
      </c>
      <c r="AL530" s="2" t="s">
        <v>60</v>
      </c>
      <c r="AM530" s="2" t="s">
        <v>60</v>
      </c>
      <c r="AN530" s="2" t="s">
        <v>60</v>
      </c>
      <c r="AO530" s="2" t="s">
        <v>60</v>
      </c>
      <c r="AP530" s="2" t="s">
        <v>5478</v>
      </c>
      <c r="AQ530" s="2" t="s">
        <v>189</v>
      </c>
      <c r="AR530" s="2">
        <v>3</v>
      </c>
      <c r="AS530" s="2">
        <v>276</v>
      </c>
      <c r="AT530" s="2">
        <v>0.47799999999999998</v>
      </c>
      <c r="AU530" s="2">
        <v>37</v>
      </c>
      <c r="AV530" s="2">
        <v>6.4000000000000001E-2</v>
      </c>
      <c r="AW530" s="2">
        <v>265</v>
      </c>
      <c r="AX530" s="2">
        <v>0.38100000000000001</v>
      </c>
      <c r="AY530" s="2">
        <v>69</v>
      </c>
      <c r="AZ530" s="2">
        <v>49</v>
      </c>
      <c r="BA530" s="2">
        <v>578</v>
      </c>
      <c r="BB530" s="2"/>
      <c r="BC530" s="2"/>
      <c r="BD530" s="2">
        <v>0.60127485202610409</v>
      </c>
      <c r="BE530" s="2"/>
      <c r="BF530" s="2"/>
      <c r="BG530" s="2">
        <v>32945</v>
      </c>
      <c r="BH530" s="2"/>
      <c r="BI530" s="2"/>
      <c r="BJ530" s="2">
        <v>19809</v>
      </c>
      <c r="BK530" s="2"/>
      <c r="BL530" s="2"/>
      <c r="BM530" s="2">
        <v>0.7101200671803739</v>
      </c>
      <c r="BN530" s="2"/>
      <c r="BO530" s="2"/>
      <c r="BP530" s="2">
        <v>0.18622194612167972</v>
      </c>
      <c r="BQ530" s="2"/>
      <c r="BR530" s="2"/>
      <c r="BS530" s="2">
        <v>0</v>
      </c>
      <c r="BT530" s="2"/>
      <c r="BU530" s="2"/>
      <c r="BV530" s="2">
        <v>0.81377805387832014</v>
      </c>
      <c r="BW530" s="2"/>
      <c r="BX530" s="2"/>
      <c r="BY530" s="2">
        <v>531.87993031810004</v>
      </c>
      <c r="BZ530" s="2"/>
      <c r="CA530" s="2"/>
      <c r="CB530" s="2">
        <v>99.047715726899995</v>
      </c>
      <c r="CC530" s="2"/>
      <c r="CD530" s="2"/>
      <c r="CE530" s="2">
        <v>432.8322145912</v>
      </c>
      <c r="CF530" s="2"/>
      <c r="CG530" s="2"/>
      <c r="CH530" s="2"/>
      <c r="CI530" s="2"/>
      <c r="CJ530" s="2">
        <v>204.6680232782</v>
      </c>
      <c r="CK530" s="2" t="s">
        <v>60</v>
      </c>
      <c r="CL530" s="2" t="s">
        <v>60</v>
      </c>
      <c r="CM530" s="2" t="s">
        <v>60</v>
      </c>
      <c r="CN530" s="2">
        <v>882</v>
      </c>
      <c r="CO530" s="2" t="s">
        <v>60</v>
      </c>
      <c r="CP530" s="2">
        <f t="shared" si="8"/>
        <v>2.677189254818637E-2</v>
      </c>
    </row>
    <row r="531" spans="1:94" ht="17.100000000000001" customHeight="1" x14ac:dyDescent="0.3">
      <c r="A531" s="3">
        <v>5207105</v>
      </c>
      <c r="B531" s="3" t="s">
        <v>5479</v>
      </c>
      <c r="C531" s="3" t="s">
        <v>189</v>
      </c>
      <c r="D531" s="3" t="s">
        <v>5479</v>
      </c>
      <c r="E531" s="3" t="s">
        <v>189</v>
      </c>
      <c r="F531" s="3" t="s">
        <v>60</v>
      </c>
      <c r="G531" s="3" t="s">
        <v>60</v>
      </c>
      <c r="H531" s="3" t="s">
        <v>60</v>
      </c>
      <c r="I531" s="3" t="s">
        <v>60</v>
      </c>
      <c r="J531" s="3" t="s">
        <v>60</v>
      </c>
      <c r="K531" s="3" t="s">
        <v>60</v>
      </c>
      <c r="L531" s="3" t="s">
        <v>60</v>
      </c>
      <c r="M531" s="3" t="s">
        <v>60</v>
      </c>
      <c r="N531" s="3" t="s">
        <v>60</v>
      </c>
      <c r="O531" s="3" t="s">
        <v>60</v>
      </c>
      <c r="P531" s="3" t="s">
        <v>60</v>
      </c>
      <c r="Q531" s="3" t="s">
        <v>60</v>
      </c>
      <c r="R531" s="3" t="s">
        <v>60</v>
      </c>
      <c r="S531" s="3" t="s">
        <v>60</v>
      </c>
      <c r="T531" s="3" t="s">
        <v>60</v>
      </c>
      <c r="U531" s="3" t="s">
        <v>60</v>
      </c>
      <c r="V531" s="3" t="s">
        <v>60</v>
      </c>
      <c r="W531" s="3" t="s">
        <v>60</v>
      </c>
      <c r="X531" s="3" t="s">
        <v>60</v>
      </c>
      <c r="Y531" s="3" t="s">
        <v>60</v>
      </c>
      <c r="Z531" s="3" t="s">
        <v>60</v>
      </c>
      <c r="AA531" s="3" t="s">
        <v>60</v>
      </c>
      <c r="AB531" s="3" t="s">
        <v>60</v>
      </c>
      <c r="AC531" s="3" t="s">
        <v>60</v>
      </c>
      <c r="AD531" s="3" t="s">
        <v>60</v>
      </c>
      <c r="AE531" s="3" t="s">
        <v>60</v>
      </c>
      <c r="AF531" s="3" t="s">
        <v>60</v>
      </c>
      <c r="AG531" s="3" t="s">
        <v>60</v>
      </c>
      <c r="AH531" s="3" t="s">
        <v>60</v>
      </c>
      <c r="AI531" s="3" t="s">
        <v>60</v>
      </c>
      <c r="AJ531" s="3" t="s">
        <v>60</v>
      </c>
      <c r="AK531" s="3" t="s">
        <v>60</v>
      </c>
      <c r="AL531" s="3" t="s">
        <v>60</v>
      </c>
      <c r="AM531" s="3" t="s">
        <v>60</v>
      </c>
      <c r="AN531" s="3" t="s">
        <v>60</v>
      </c>
      <c r="AO531" s="3" t="s">
        <v>60</v>
      </c>
      <c r="AP531" s="3" t="s">
        <v>5479</v>
      </c>
      <c r="AQ531" s="3" t="s">
        <v>189</v>
      </c>
      <c r="AR531" s="3">
        <v>53</v>
      </c>
      <c r="AS531" s="3">
        <v>195</v>
      </c>
      <c r="AT531" s="3">
        <v>0.46200000000000002</v>
      </c>
      <c r="AU531" s="3">
        <v>35</v>
      </c>
      <c r="AV531" s="3">
        <v>8.3000000000000004E-2</v>
      </c>
      <c r="AW531" s="3">
        <v>192</v>
      </c>
      <c r="AX531" s="3">
        <v>0.40300000000000002</v>
      </c>
      <c r="AY531" s="3">
        <v>32</v>
      </c>
      <c r="AZ531" s="3">
        <v>23</v>
      </c>
      <c r="BA531" s="3">
        <v>422</v>
      </c>
      <c r="BB531" s="3"/>
      <c r="BC531" s="3"/>
      <c r="BD531" s="3" t="s">
        <v>60</v>
      </c>
      <c r="BE531" s="3"/>
      <c r="BF531" s="3"/>
      <c r="BG531" s="3" t="s">
        <v>60</v>
      </c>
      <c r="BH531" s="3"/>
      <c r="BI531" s="3"/>
      <c r="BJ531" s="3" t="s">
        <v>60</v>
      </c>
      <c r="BK531" s="3"/>
      <c r="BL531" s="3"/>
      <c r="BM531" s="3">
        <v>2.4470230758317024</v>
      </c>
      <c r="BN531" s="3"/>
      <c r="BO531" s="3"/>
      <c r="BP531" s="3">
        <v>1.6715452976707374E-3</v>
      </c>
      <c r="BQ531" s="3"/>
      <c r="BR531" s="3"/>
      <c r="BS531" s="3">
        <v>2.7802208970866423E-3</v>
      </c>
      <c r="BT531" s="3"/>
      <c r="BU531" s="3"/>
      <c r="BV531" s="3">
        <v>0.9955482338052426</v>
      </c>
      <c r="BW531" s="3"/>
      <c r="BX531" s="3"/>
      <c r="BY531" s="3">
        <v>4801.0592747818</v>
      </c>
      <c r="BZ531" s="3"/>
      <c r="CA531" s="3"/>
      <c r="CB531" s="3">
        <v>8.0251880545999992</v>
      </c>
      <c r="CC531" s="3"/>
      <c r="CD531" s="3"/>
      <c r="CE531" s="3">
        <v>4779.6860814032998</v>
      </c>
      <c r="CF531" s="3"/>
      <c r="CG531" s="3"/>
      <c r="CH531" s="3">
        <v>13.348005323900001</v>
      </c>
      <c r="CI531" s="3"/>
      <c r="CJ531" s="3">
        <v>168.4247274894</v>
      </c>
      <c r="CK531" s="3" t="s">
        <v>60</v>
      </c>
      <c r="CL531" s="3" t="s">
        <v>60</v>
      </c>
      <c r="CM531" s="3" t="s">
        <v>60</v>
      </c>
      <c r="CN531" s="3">
        <v>824</v>
      </c>
      <c r="CO531" s="3" t="s">
        <v>60</v>
      </c>
      <c r="CP531" s="3" t="str">
        <f t="shared" si="8"/>
        <v/>
      </c>
    </row>
    <row r="532" spans="1:94" ht="17.100000000000001" customHeight="1" x14ac:dyDescent="0.3">
      <c r="A532" s="2">
        <v>5208301</v>
      </c>
      <c r="B532" s="2" t="s">
        <v>5768</v>
      </c>
      <c r="C532" s="2" t="s">
        <v>189</v>
      </c>
      <c r="D532" s="2" t="s">
        <v>5768</v>
      </c>
      <c r="E532" s="2" t="s">
        <v>189</v>
      </c>
      <c r="F532" s="2" t="s">
        <v>60</v>
      </c>
      <c r="G532" s="2" t="s">
        <v>60</v>
      </c>
      <c r="H532" s="2" t="s">
        <v>60</v>
      </c>
      <c r="I532" s="2" t="s">
        <v>60</v>
      </c>
      <c r="J532" s="2" t="s">
        <v>60</v>
      </c>
      <c r="K532" s="2" t="s">
        <v>60</v>
      </c>
      <c r="L532" s="2" t="s">
        <v>60</v>
      </c>
      <c r="M532" s="2" t="s">
        <v>60</v>
      </c>
      <c r="N532" s="2" t="s">
        <v>60</v>
      </c>
      <c r="O532" s="2" t="s">
        <v>60</v>
      </c>
      <c r="P532" s="2" t="s">
        <v>60</v>
      </c>
      <c r="Q532" s="2" t="s">
        <v>60</v>
      </c>
      <c r="R532" s="2" t="s">
        <v>60</v>
      </c>
      <c r="S532" s="2" t="s">
        <v>60</v>
      </c>
      <c r="T532" s="2" t="s">
        <v>60</v>
      </c>
      <c r="U532" s="2" t="s">
        <v>60</v>
      </c>
      <c r="V532" s="2" t="s">
        <v>60</v>
      </c>
      <c r="W532" s="2" t="s">
        <v>60</v>
      </c>
      <c r="X532" s="2" t="s">
        <v>60</v>
      </c>
      <c r="Y532" s="2" t="s">
        <v>60</v>
      </c>
      <c r="Z532" s="2" t="s">
        <v>60</v>
      </c>
      <c r="AA532" s="2" t="s">
        <v>60</v>
      </c>
      <c r="AB532" s="2" t="s">
        <v>60</v>
      </c>
      <c r="AC532" s="2" t="s">
        <v>60</v>
      </c>
      <c r="AD532" s="2" t="s">
        <v>60</v>
      </c>
      <c r="AE532" s="2" t="s">
        <v>60</v>
      </c>
      <c r="AF532" s="2" t="s">
        <v>60</v>
      </c>
      <c r="AG532" s="2" t="s">
        <v>60</v>
      </c>
      <c r="AH532" s="2" t="s">
        <v>60</v>
      </c>
      <c r="AI532" s="2" t="s">
        <v>60</v>
      </c>
      <c r="AJ532" s="2" t="s">
        <v>60</v>
      </c>
      <c r="AK532" s="2" t="s">
        <v>60</v>
      </c>
      <c r="AL532" s="2" t="s">
        <v>60</v>
      </c>
      <c r="AM532" s="2" t="s">
        <v>60</v>
      </c>
      <c r="AN532" s="2" t="s">
        <v>60</v>
      </c>
      <c r="AO532" s="2" t="s">
        <v>60</v>
      </c>
      <c r="AP532" s="2" t="s">
        <v>5482</v>
      </c>
      <c r="AQ532" s="2" t="s">
        <v>189</v>
      </c>
      <c r="AR532" s="2">
        <v>47</v>
      </c>
      <c r="AS532" s="2">
        <v>96</v>
      </c>
      <c r="AT532" s="2">
        <v>0.23</v>
      </c>
      <c r="AU532" s="2">
        <v>39</v>
      </c>
      <c r="AV532" s="2">
        <v>9.2999999999999999E-2</v>
      </c>
      <c r="AW532" s="2">
        <v>283</v>
      </c>
      <c r="AX532" s="2">
        <v>0.56899999999999995</v>
      </c>
      <c r="AY532" s="2">
        <v>35</v>
      </c>
      <c r="AZ532" s="2">
        <v>44</v>
      </c>
      <c r="BA532" s="2">
        <v>418</v>
      </c>
      <c r="BB532" s="2"/>
      <c r="BC532" s="2"/>
      <c r="BD532" s="2" t="s">
        <v>60</v>
      </c>
      <c r="BE532" s="2"/>
      <c r="BF532" s="2"/>
      <c r="BG532" s="2" t="s">
        <v>60</v>
      </c>
      <c r="BH532" s="2"/>
      <c r="BI532" s="2"/>
      <c r="BJ532" s="2" t="s">
        <v>60</v>
      </c>
      <c r="BK532" s="2"/>
      <c r="BL532" s="2"/>
      <c r="BM532" s="2">
        <v>1.2285744437609898</v>
      </c>
      <c r="BN532" s="2"/>
      <c r="BO532" s="2"/>
      <c r="BP532" s="2"/>
      <c r="BQ532" s="2"/>
      <c r="BR532" s="2"/>
      <c r="BS532" s="2">
        <v>0.16789003948753561</v>
      </c>
      <c r="BT532" s="2"/>
      <c r="BU532" s="2"/>
      <c r="BV532" s="2">
        <v>0.83210996051246433</v>
      </c>
      <c r="BW532" s="2"/>
      <c r="BX532" s="2"/>
      <c r="BY532" s="2">
        <v>1067.6311916283</v>
      </c>
      <c r="BZ532" s="2"/>
      <c r="CA532" s="2"/>
      <c r="CB532" s="2"/>
      <c r="CC532" s="2"/>
      <c r="CD532" s="2"/>
      <c r="CE532" s="2">
        <v>888.38654870769994</v>
      </c>
      <c r="CF532" s="2"/>
      <c r="CG532" s="2"/>
      <c r="CH532" s="2">
        <v>179.2446429206</v>
      </c>
      <c r="CI532" s="2"/>
      <c r="CJ532" s="2">
        <v>43.971645626200001</v>
      </c>
      <c r="CK532" s="2" t="s">
        <v>60</v>
      </c>
      <c r="CL532" s="2" t="s">
        <v>60</v>
      </c>
      <c r="CM532" s="2" t="s">
        <v>60</v>
      </c>
      <c r="CN532" s="2">
        <v>534</v>
      </c>
      <c r="CO532" s="2" t="s">
        <v>60</v>
      </c>
      <c r="CP532" s="2" t="str">
        <f t="shared" si="8"/>
        <v/>
      </c>
    </row>
    <row r="533" spans="1:94" ht="17.100000000000001" customHeight="1" x14ac:dyDescent="0.3">
      <c r="A533" s="3">
        <v>5207402</v>
      </c>
      <c r="B533" s="3" t="s">
        <v>4606</v>
      </c>
      <c r="C533" s="3" t="s">
        <v>189</v>
      </c>
      <c r="D533" s="3" t="s">
        <v>4606</v>
      </c>
      <c r="E533" s="3" t="s">
        <v>189</v>
      </c>
      <c r="F533" s="3" t="s">
        <v>60</v>
      </c>
      <c r="G533" s="3" t="s">
        <v>60</v>
      </c>
      <c r="H533" s="3" t="s">
        <v>60</v>
      </c>
      <c r="I533" s="3" t="s">
        <v>60</v>
      </c>
      <c r="J533" s="3" t="s">
        <v>60</v>
      </c>
      <c r="K533" s="3" t="s">
        <v>60</v>
      </c>
      <c r="L533" s="3" t="s">
        <v>60</v>
      </c>
      <c r="M533" s="3" t="s">
        <v>60</v>
      </c>
      <c r="N533" s="3" t="s">
        <v>60</v>
      </c>
      <c r="O533" s="3" t="s">
        <v>60</v>
      </c>
      <c r="P533" s="3" t="s">
        <v>60</v>
      </c>
      <c r="Q533" s="3" t="s">
        <v>60</v>
      </c>
      <c r="R533" s="3" t="s">
        <v>60</v>
      </c>
      <c r="S533" s="3" t="s">
        <v>60</v>
      </c>
      <c r="T533" s="3" t="s">
        <v>60</v>
      </c>
      <c r="U533" s="3" t="s">
        <v>60</v>
      </c>
      <c r="V533" s="3" t="s">
        <v>60</v>
      </c>
      <c r="W533" s="3" t="s">
        <v>60</v>
      </c>
      <c r="X533" s="3" t="s">
        <v>60</v>
      </c>
      <c r="Y533" s="3" t="s">
        <v>60</v>
      </c>
      <c r="Z533" s="3" t="s">
        <v>60</v>
      </c>
      <c r="AA533" s="3" t="s">
        <v>4605</v>
      </c>
      <c r="AB533" s="3" t="s">
        <v>4606</v>
      </c>
      <c r="AC533" s="3" t="s">
        <v>189</v>
      </c>
      <c r="AD533" s="3">
        <v>68</v>
      </c>
      <c r="AE533" s="3">
        <v>28</v>
      </c>
      <c r="AF533" s="3">
        <v>7.0000000000000007E-2</v>
      </c>
      <c r="AG533" s="3">
        <v>142</v>
      </c>
      <c r="AH533" s="3">
        <v>0.36</v>
      </c>
      <c r="AI533" s="3">
        <v>2</v>
      </c>
      <c r="AJ533" s="3">
        <v>0.01</v>
      </c>
      <c r="AK533" s="3">
        <v>194</v>
      </c>
      <c r="AL533" s="3">
        <v>0.5</v>
      </c>
      <c r="AM533" s="3">
        <v>8</v>
      </c>
      <c r="AN533" s="3">
        <v>16</v>
      </c>
      <c r="AO533" s="3">
        <v>390</v>
      </c>
      <c r="AP533" s="3" t="s">
        <v>4606</v>
      </c>
      <c r="AQ533" s="3" t="s">
        <v>189</v>
      </c>
      <c r="AR533" s="3">
        <v>68</v>
      </c>
      <c r="AS533" s="3">
        <v>439</v>
      </c>
      <c r="AT533" s="3">
        <v>0.438</v>
      </c>
      <c r="AU533" s="3">
        <v>76</v>
      </c>
      <c r="AV533" s="3">
        <v>7.5999999999999998E-2</v>
      </c>
      <c r="AW533" s="3">
        <v>488</v>
      </c>
      <c r="AX533" s="3">
        <v>0.40500000000000003</v>
      </c>
      <c r="AY533" s="3">
        <v>114</v>
      </c>
      <c r="AZ533" s="3">
        <v>87</v>
      </c>
      <c r="BA533" s="3">
        <v>1003</v>
      </c>
      <c r="BB533" s="3"/>
      <c r="BC533" s="3">
        <v>0.14841653247450348</v>
      </c>
      <c r="BD533" s="3">
        <v>0.34841849148418491</v>
      </c>
      <c r="BE533" s="3"/>
      <c r="BF533" s="3">
        <v>3726</v>
      </c>
      <c r="BG533" s="3">
        <v>12330</v>
      </c>
      <c r="BH533" s="3"/>
      <c r="BI533" s="3">
        <v>553</v>
      </c>
      <c r="BJ533" s="3">
        <v>4296</v>
      </c>
      <c r="BK533" s="3"/>
      <c r="BL533" s="3">
        <v>2.3235474693594935</v>
      </c>
      <c r="BM533" s="3">
        <v>1.7892965695426764</v>
      </c>
      <c r="BN533" s="3"/>
      <c r="BO533" s="3"/>
      <c r="BP533" s="3">
        <v>2.0038238431383882E-3</v>
      </c>
      <c r="BQ533" s="3"/>
      <c r="BR533" s="3">
        <v>0.21682196854150099</v>
      </c>
      <c r="BS533" s="3">
        <v>0.12771401973782773</v>
      </c>
      <c r="BT533" s="3"/>
      <c r="BU533" s="3">
        <v>0.78317803145849907</v>
      </c>
      <c r="BV533" s="3">
        <v>0.87028215641907125</v>
      </c>
      <c r="BW533" s="3"/>
      <c r="BX533" s="3">
        <v>1284.9217505557999</v>
      </c>
      <c r="BY533" s="3">
        <v>2687.5234474530998</v>
      </c>
      <c r="BZ533" s="3"/>
      <c r="CA533" s="3"/>
      <c r="CB533" s="3">
        <v>5.385323563</v>
      </c>
      <c r="CC533" s="3"/>
      <c r="CD533" s="3">
        <v>1006.3224871785</v>
      </c>
      <c r="CE533" s="3">
        <v>2338.9037012763001</v>
      </c>
      <c r="CF533" s="3"/>
      <c r="CG533" s="3">
        <v>278.59926337730002</v>
      </c>
      <c r="CH533" s="3">
        <v>343.23442261389999</v>
      </c>
      <c r="CI533" s="3"/>
      <c r="CJ533" s="3">
        <v>380.04826562120002</v>
      </c>
      <c r="CK533" s="3" t="s">
        <v>60</v>
      </c>
      <c r="CL533" s="3" t="s">
        <v>60</v>
      </c>
      <c r="CM533" s="3">
        <v>0</v>
      </c>
      <c r="CN533" s="3">
        <v>1432</v>
      </c>
      <c r="CO533" s="3" t="s">
        <v>60</v>
      </c>
      <c r="CP533" s="3">
        <f t="shared" si="8"/>
        <v>0.11613949716139498</v>
      </c>
    </row>
    <row r="534" spans="1:94" ht="17.100000000000001" customHeight="1" x14ac:dyDescent="0.3">
      <c r="A534" s="2">
        <v>5207501</v>
      </c>
      <c r="B534" s="2" t="s">
        <v>5481</v>
      </c>
      <c r="C534" s="2" t="s">
        <v>189</v>
      </c>
      <c r="D534" s="2" t="s">
        <v>5481</v>
      </c>
      <c r="E534" s="2" t="s">
        <v>189</v>
      </c>
      <c r="F534" s="2" t="s">
        <v>60</v>
      </c>
      <c r="G534" s="2" t="s">
        <v>60</v>
      </c>
      <c r="H534" s="2" t="s">
        <v>60</v>
      </c>
      <c r="I534" s="2" t="s">
        <v>60</v>
      </c>
      <c r="J534" s="2" t="s">
        <v>60</v>
      </c>
      <c r="K534" s="2" t="s">
        <v>60</v>
      </c>
      <c r="L534" s="2" t="s">
        <v>60</v>
      </c>
      <c r="M534" s="2" t="s">
        <v>60</v>
      </c>
      <c r="N534" s="2" t="s">
        <v>60</v>
      </c>
      <c r="O534" s="2" t="s">
        <v>60</v>
      </c>
      <c r="P534" s="2" t="s">
        <v>60</v>
      </c>
      <c r="Q534" s="2" t="s">
        <v>60</v>
      </c>
      <c r="R534" s="2" t="s">
        <v>60</v>
      </c>
      <c r="S534" s="2" t="s">
        <v>60</v>
      </c>
      <c r="T534" s="2" t="s">
        <v>60</v>
      </c>
      <c r="U534" s="2" t="s">
        <v>60</v>
      </c>
      <c r="V534" s="2" t="s">
        <v>60</v>
      </c>
      <c r="W534" s="2" t="s">
        <v>60</v>
      </c>
      <c r="X534" s="2" t="s">
        <v>60</v>
      </c>
      <c r="Y534" s="2" t="s">
        <v>60</v>
      </c>
      <c r="Z534" s="2" t="s">
        <v>60</v>
      </c>
      <c r="AA534" s="2" t="s">
        <v>60</v>
      </c>
      <c r="AB534" s="2" t="s">
        <v>60</v>
      </c>
      <c r="AC534" s="2" t="s">
        <v>60</v>
      </c>
      <c r="AD534" s="2" t="s">
        <v>60</v>
      </c>
      <c r="AE534" s="2" t="s">
        <v>60</v>
      </c>
      <c r="AF534" s="2" t="s">
        <v>60</v>
      </c>
      <c r="AG534" s="2" t="s">
        <v>60</v>
      </c>
      <c r="AH534" s="2" t="s">
        <v>60</v>
      </c>
      <c r="AI534" s="2" t="s">
        <v>60</v>
      </c>
      <c r="AJ534" s="2" t="s">
        <v>60</v>
      </c>
      <c r="AK534" s="2" t="s">
        <v>60</v>
      </c>
      <c r="AL534" s="2" t="s">
        <v>60</v>
      </c>
      <c r="AM534" s="2" t="s">
        <v>60</v>
      </c>
      <c r="AN534" s="2" t="s">
        <v>60</v>
      </c>
      <c r="AO534" s="2" t="s">
        <v>60</v>
      </c>
      <c r="AP534" s="2" t="s">
        <v>5481</v>
      </c>
      <c r="AQ534" s="2" t="s">
        <v>189</v>
      </c>
      <c r="AR534" s="2">
        <v>55</v>
      </c>
      <c r="AS534" s="2">
        <v>156</v>
      </c>
      <c r="AT534" s="2">
        <v>0.36799999999999999</v>
      </c>
      <c r="AU534" s="2">
        <v>55</v>
      </c>
      <c r="AV534" s="2">
        <v>0.13</v>
      </c>
      <c r="AW534" s="2">
        <v>213</v>
      </c>
      <c r="AX534" s="2">
        <v>0.44</v>
      </c>
      <c r="AY534" s="2">
        <v>31</v>
      </c>
      <c r="AZ534" s="2">
        <v>29</v>
      </c>
      <c r="BA534" s="2">
        <v>424</v>
      </c>
      <c r="BB534" s="2"/>
      <c r="BC534" s="2"/>
      <c r="BD534" s="2" t="s">
        <v>60</v>
      </c>
      <c r="BE534" s="2"/>
      <c r="BF534" s="2"/>
      <c r="BG534" s="2" t="s">
        <v>60</v>
      </c>
      <c r="BH534" s="2"/>
      <c r="BI534" s="2"/>
      <c r="BJ534" s="2" t="s">
        <v>60</v>
      </c>
      <c r="BK534" s="2"/>
      <c r="BL534" s="2"/>
      <c r="BM534" s="2">
        <v>2.1888062063006983</v>
      </c>
      <c r="BN534" s="2"/>
      <c r="BO534" s="2"/>
      <c r="BP534" s="2"/>
      <c r="BQ534" s="2"/>
      <c r="BR534" s="2"/>
      <c r="BS534" s="2">
        <v>0.30337398795594073</v>
      </c>
      <c r="BT534" s="2"/>
      <c r="BU534" s="2"/>
      <c r="BV534" s="2">
        <v>0.69662601204405927</v>
      </c>
      <c r="BW534" s="2"/>
      <c r="BX534" s="2"/>
      <c r="BY534" s="2">
        <v>1567.1852437113</v>
      </c>
      <c r="BZ534" s="2"/>
      <c r="CA534" s="2"/>
      <c r="CB534" s="2"/>
      <c r="CC534" s="2"/>
      <c r="CD534" s="2"/>
      <c r="CE534" s="2">
        <v>1091.7420064609</v>
      </c>
      <c r="CF534" s="2"/>
      <c r="CG534" s="2"/>
      <c r="CH534" s="2">
        <v>475.44323725039999</v>
      </c>
      <c r="CI534" s="2"/>
      <c r="CJ534" s="2">
        <v>93.806177335900003</v>
      </c>
      <c r="CK534" s="2" t="s">
        <v>60</v>
      </c>
      <c r="CL534" s="2" t="s">
        <v>60</v>
      </c>
      <c r="CM534" s="2" t="s">
        <v>60</v>
      </c>
      <c r="CN534" s="2">
        <v>583</v>
      </c>
      <c r="CO534" s="2" t="s">
        <v>60</v>
      </c>
      <c r="CP534" s="2" t="str">
        <f t="shared" si="8"/>
        <v/>
      </c>
    </row>
    <row r="535" spans="1:94" ht="17.100000000000001" customHeight="1" x14ac:dyDescent="0.3">
      <c r="A535" s="3">
        <v>5207600</v>
      </c>
      <c r="B535" s="3" t="s">
        <v>4608</v>
      </c>
      <c r="C535" s="3" t="s">
        <v>189</v>
      </c>
      <c r="D535" s="3" t="s">
        <v>4608</v>
      </c>
      <c r="E535" s="3" t="s">
        <v>189</v>
      </c>
      <c r="F535" s="3" t="s">
        <v>60</v>
      </c>
      <c r="G535" s="3" t="s">
        <v>60</v>
      </c>
      <c r="H535" s="3" t="s">
        <v>60</v>
      </c>
      <c r="I535" s="3" t="s">
        <v>60</v>
      </c>
      <c r="J535" s="3" t="s">
        <v>60</v>
      </c>
      <c r="K535" s="3" t="s">
        <v>60</v>
      </c>
      <c r="L535" s="3" t="s">
        <v>60</v>
      </c>
      <c r="M535" s="3" t="s">
        <v>60</v>
      </c>
      <c r="N535" s="3" t="s">
        <v>60</v>
      </c>
      <c r="O535" s="3" t="s">
        <v>60</v>
      </c>
      <c r="P535" s="3" t="s">
        <v>60</v>
      </c>
      <c r="Q535" s="3" t="s">
        <v>60</v>
      </c>
      <c r="R535" s="3" t="s">
        <v>60</v>
      </c>
      <c r="S535" s="3" t="s">
        <v>60</v>
      </c>
      <c r="T535" s="3" t="s">
        <v>60</v>
      </c>
      <c r="U535" s="3" t="s">
        <v>60</v>
      </c>
      <c r="V535" s="3" t="s">
        <v>60</v>
      </c>
      <c r="W535" s="3" t="s">
        <v>60</v>
      </c>
      <c r="X535" s="3" t="s">
        <v>60</v>
      </c>
      <c r="Y535" s="3" t="s">
        <v>60</v>
      </c>
      <c r="Z535" s="3" t="s">
        <v>60</v>
      </c>
      <c r="AA535" s="3" t="s">
        <v>4607</v>
      </c>
      <c r="AB535" s="3" t="s">
        <v>4608</v>
      </c>
      <c r="AC535" s="3" t="s">
        <v>189</v>
      </c>
      <c r="AD535" s="3">
        <v>53</v>
      </c>
      <c r="AE535" s="3">
        <v>69</v>
      </c>
      <c r="AF535" s="3">
        <v>0.16</v>
      </c>
      <c r="AG535" s="3">
        <v>168</v>
      </c>
      <c r="AH535" s="3">
        <v>0.39</v>
      </c>
      <c r="AI535" s="3">
        <v>4</v>
      </c>
      <c r="AJ535" s="3">
        <v>0.01</v>
      </c>
      <c r="AK535" s="3">
        <v>159</v>
      </c>
      <c r="AL535" s="3">
        <v>0.37</v>
      </c>
      <c r="AM535" s="3">
        <v>3</v>
      </c>
      <c r="AN535" s="3">
        <v>30</v>
      </c>
      <c r="AO535" s="3">
        <v>433</v>
      </c>
      <c r="AP535" s="3" t="s">
        <v>4608</v>
      </c>
      <c r="AQ535" s="3" t="s">
        <v>189</v>
      </c>
      <c r="AR535" s="3">
        <v>80</v>
      </c>
      <c r="AS535" s="3">
        <v>548</v>
      </c>
      <c r="AT535" s="3">
        <v>0.45</v>
      </c>
      <c r="AU535" s="3">
        <v>60</v>
      </c>
      <c r="AV535" s="3">
        <v>4.9000000000000002E-2</v>
      </c>
      <c r="AW535" s="3">
        <v>609</v>
      </c>
      <c r="AX535" s="3">
        <v>0.432</v>
      </c>
      <c r="AY535" s="3">
        <v>145</v>
      </c>
      <c r="AZ535" s="3">
        <v>47</v>
      </c>
      <c r="BA535" s="3">
        <v>1217</v>
      </c>
      <c r="BB535" s="3"/>
      <c r="BC535" s="3"/>
      <c r="BD535" s="3">
        <v>0.27482567924981965</v>
      </c>
      <c r="BE535" s="3"/>
      <c r="BF535" s="3"/>
      <c r="BG535" s="3">
        <v>4159</v>
      </c>
      <c r="BH535" s="3"/>
      <c r="BI535" s="3"/>
      <c r="BJ535" s="3">
        <v>1143</v>
      </c>
      <c r="BK535" s="3"/>
      <c r="BL535" s="3"/>
      <c r="BM535" s="3">
        <v>1.5408235600985181</v>
      </c>
      <c r="BN535" s="3"/>
      <c r="BO535" s="3"/>
      <c r="BP535" s="3">
        <v>2.9671286307093061E-2</v>
      </c>
      <c r="BQ535" s="3"/>
      <c r="BR535" s="3"/>
      <c r="BS535" s="3">
        <v>0.2682045679002848</v>
      </c>
      <c r="BT535" s="3"/>
      <c r="BU535" s="3"/>
      <c r="BV535" s="3">
        <v>0.70212414579264559</v>
      </c>
      <c r="BW535" s="3"/>
      <c r="BX535" s="3"/>
      <c r="BY535" s="3">
        <v>4263.4587907925998</v>
      </c>
      <c r="BZ535" s="3"/>
      <c r="CA535" s="3"/>
      <c r="CB535" s="3">
        <v>126.5023064401</v>
      </c>
      <c r="CC535" s="3"/>
      <c r="CD535" s="3"/>
      <c r="CE535" s="3">
        <v>2993.4773616073999</v>
      </c>
      <c r="CF535" s="3"/>
      <c r="CG535" s="3"/>
      <c r="CH535" s="3">
        <v>1143.4791227451999</v>
      </c>
      <c r="CI535" s="3"/>
      <c r="CJ535" s="3">
        <v>204.29493052749999</v>
      </c>
      <c r="CK535" s="3" t="s">
        <v>60</v>
      </c>
      <c r="CL535" s="3" t="s">
        <v>60</v>
      </c>
      <c r="CM535" s="3">
        <v>0</v>
      </c>
      <c r="CN535" s="3">
        <v>1642</v>
      </c>
      <c r="CO535" s="3" t="s">
        <v>60</v>
      </c>
      <c r="CP535" s="3">
        <f t="shared" si="8"/>
        <v>0.39480644385669633</v>
      </c>
    </row>
    <row r="536" spans="1:94" ht="17.100000000000001" customHeight="1" x14ac:dyDescent="0.3">
      <c r="A536" s="2">
        <v>5207808</v>
      </c>
      <c r="B536" s="2" t="s">
        <v>4612</v>
      </c>
      <c r="C536" s="2" t="s">
        <v>189</v>
      </c>
      <c r="D536" s="2" t="s">
        <v>4612</v>
      </c>
      <c r="E536" s="2" t="s">
        <v>189</v>
      </c>
      <c r="F536" s="2" t="s">
        <v>60</v>
      </c>
      <c r="G536" s="2" t="s">
        <v>60</v>
      </c>
      <c r="H536" s="2" t="s">
        <v>60</v>
      </c>
      <c r="I536" s="2" t="s">
        <v>60</v>
      </c>
      <c r="J536" s="2" t="s">
        <v>60</v>
      </c>
      <c r="K536" s="2" t="s">
        <v>60</v>
      </c>
      <c r="L536" s="2" t="s">
        <v>60</v>
      </c>
      <c r="M536" s="2" t="s">
        <v>60</v>
      </c>
      <c r="N536" s="2" t="s">
        <v>60</v>
      </c>
      <c r="O536" s="2" t="s">
        <v>60</v>
      </c>
      <c r="P536" s="2" t="s">
        <v>60</v>
      </c>
      <c r="Q536" s="2" t="s">
        <v>60</v>
      </c>
      <c r="R536" s="2" t="s">
        <v>60</v>
      </c>
      <c r="S536" s="2" t="s">
        <v>60</v>
      </c>
      <c r="T536" s="2" t="s">
        <v>60</v>
      </c>
      <c r="U536" s="2" t="s">
        <v>60</v>
      </c>
      <c r="V536" s="2" t="s">
        <v>60</v>
      </c>
      <c r="W536" s="2" t="s">
        <v>60</v>
      </c>
      <c r="X536" s="2" t="s">
        <v>60</v>
      </c>
      <c r="Y536" s="2" t="s">
        <v>60</v>
      </c>
      <c r="Z536" s="2" t="s">
        <v>60</v>
      </c>
      <c r="AA536" s="2" t="s">
        <v>4611</v>
      </c>
      <c r="AB536" s="2" t="s">
        <v>4612</v>
      </c>
      <c r="AC536" s="2" t="s">
        <v>189</v>
      </c>
      <c r="AD536" s="2">
        <v>63</v>
      </c>
      <c r="AE536" s="2">
        <v>97</v>
      </c>
      <c r="AF536" s="2">
        <v>0.13</v>
      </c>
      <c r="AG536" s="2">
        <v>257</v>
      </c>
      <c r="AH536" s="2">
        <v>0.35</v>
      </c>
      <c r="AI536" s="2">
        <v>5</v>
      </c>
      <c r="AJ536" s="2">
        <v>0.01</v>
      </c>
      <c r="AK536" s="2">
        <v>282</v>
      </c>
      <c r="AL536" s="2">
        <v>0.38</v>
      </c>
      <c r="AM536" s="2">
        <v>18</v>
      </c>
      <c r="AN536" s="2">
        <v>85</v>
      </c>
      <c r="AO536" s="2">
        <v>744</v>
      </c>
      <c r="AP536" s="2" t="s">
        <v>4612</v>
      </c>
      <c r="AQ536" s="2" t="s">
        <v>189</v>
      </c>
      <c r="AR536" s="2">
        <v>63</v>
      </c>
      <c r="AS536" s="2">
        <v>844</v>
      </c>
      <c r="AT536" s="2">
        <v>0.50800000000000001</v>
      </c>
      <c r="AU536" s="2">
        <v>99</v>
      </c>
      <c r="AV536" s="2">
        <v>0.06</v>
      </c>
      <c r="AW536" s="2">
        <v>717</v>
      </c>
      <c r="AX536" s="2">
        <v>0.36799999999999999</v>
      </c>
      <c r="AY536" s="2">
        <v>171</v>
      </c>
      <c r="AZ536" s="2">
        <v>119</v>
      </c>
      <c r="BA536" s="2">
        <v>1660</v>
      </c>
      <c r="BB536" s="2"/>
      <c r="BC536" s="2">
        <v>0.37889812889812891</v>
      </c>
      <c r="BD536" s="2">
        <v>0.29399014778325122</v>
      </c>
      <c r="BE536" s="2"/>
      <c r="BF536" s="2">
        <v>5772</v>
      </c>
      <c r="BG536" s="2">
        <v>5075</v>
      </c>
      <c r="BH536" s="2"/>
      <c r="BI536" s="2">
        <v>2187</v>
      </c>
      <c r="BJ536" s="2">
        <v>1492</v>
      </c>
      <c r="BK536" s="2"/>
      <c r="BL536" s="2">
        <v>1.0674886876031093</v>
      </c>
      <c r="BM536" s="2">
        <v>2.08493417203628</v>
      </c>
      <c r="BN536" s="2"/>
      <c r="BO536" s="2">
        <v>2.5999542433601881E-3</v>
      </c>
      <c r="BP536" s="2">
        <v>0.10807847194794577</v>
      </c>
      <c r="BQ536" s="2"/>
      <c r="BR536" s="2">
        <v>0.40682392162722997</v>
      </c>
      <c r="BS536" s="2">
        <v>0.70250430486269222</v>
      </c>
      <c r="BT536" s="2"/>
      <c r="BU536" s="2">
        <v>0.59057612412940974</v>
      </c>
      <c r="BV536" s="2">
        <v>0.18941722318936202</v>
      </c>
      <c r="BW536" s="2"/>
      <c r="BX536" s="2">
        <v>2334.5977597880001</v>
      </c>
      <c r="BY536" s="2">
        <v>4528.4770216628003</v>
      </c>
      <c r="BZ536" s="2"/>
      <c r="CA536" s="2">
        <v>6.0698473521</v>
      </c>
      <c r="CB536" s="2">
        <v>489.43087675269999</v>
      </c>
      <c r="CC536" s="2"/>
      <c r="CD536" s="2">
        <v>1378.7576963767999</v>
      </c>
      <c r="CE536" s="2">
        <v>857.77154272020005</v>
      </c>
      <c r="CF536" s="2"/>
      <c r="CG536" s="2">
        <v>949.77021605909999</v>
      </c>
      <c r="CH536" s="2">
        <v>3181.2746021899002</v>
      </c>
      <c r="CI536" s="2"/>
      <c r="CJ536" s="2">
        <v>937.79527853659999</v>
      </c>
      <c r="CK536" s="2" t="s">
        <v>60</v>
      </c>
      <c r="CL536" s="2" t="s">
        <v>60</v>
      </c>
      <c r="CM536" s="2">
        <v>0</v>
      </c>
      <c r="CN536" s="2">
        <v>2479</v>
      </c>
      <c r="CO536" s="2" t="s">
        <v>60</v>
      </c>
      <c r="CP536" s="2">
        <f t="shared" si="8"/>
        <v>0.48847290640394087</v>
      </c>
    </row>
    <row r="537" spans="1:94" ht="17.100000000000001" customHeight="1" x14ac:dyDescent="0.3">
      <c r="A537" s="3">
        <v>5208004</v>
      </c>
      <c r="B537" s="3" t="s">
        <v>198</v>
      </c>
      <c r="C537" s="3" t="s">
        <v>189</v>
      </c>
      <c r="D537" s="3" t="s">
        <v>198</v>
      </c>
      <c r="E537" s="3" t="s">
        <v>189</v>
      </c>
      <c r="F537" s="3">
        <v>11</v>
      </c>
      <c r="G537" s="3">
        <v>1346</v>
      </c>
      <c r="H537" s="3">
        <v>0.47</v>
      </c>
      <c r="I537" s="3">
        <v>1519</v>
      </c>
      <c r="J537" s="3">
        <v>0.53</v>
      </c>
      <c r="K537" s="3">
        <v>2</v>
      </c>
      <c r="L537" s="3">
        <v>1E-3</v>
      </c>
      <c r="M537" s="3"/>
      <c r="N537" s="3"/>
      <c r="O537" s="3">
        <v>2867</v>
      </c>
      <c r="P537" s="3"/>
      <c r="Q537" s="3">
        <v>11</v>
      </c>
      <c r="R537" s="3">
        <v>528</v>
      </c>
      <c r="S537" s="3">
        <v>0.18513323983169705</v>
      </c>
      <c r="T537" s="3">
        <v>1951</v>
      </c>
      <c r="U537" s="3">
        <v>0.68408134642356244</v>
      </c>
      <c r="V537" s="3">
        <v>373</v>
      </c>
      <c r="W537" s="3">
        <v>0.13078541374474054</v>
      </c>
      <c r="X537" s="3" t="s">
        <v>60</v>
      </c>
      <c r="Y537" s="3" t="s">
        <v>60</v>
      </c>
      <c r="Z537" s="3">
        <v>2852</v>
      </c>
      <c r="AA537" s="3" t="s">
        <v>1157</v>
      </c>
      <c r="AB537" s="3" t="s">
        <v>198</v>
      </c>
      <c r="AC537" s="3" t="s">
        <v>189</v>
      </c>
      <c r="AD537" s="3">
        <v>11</v>
      </c>
      <c r="AE537" s="3">
        <v>315</v>
      </c>
      <c r="AF537" s="3">
        <v>0.1</v>
      </c>
      <c r="AG537" s="3">
        <v>1337</v>
      </c>
      <c r="AH537" s="3">
        <v>0.41</v>
      </c>
      <c r="AI537" s="3">
        <v>55</v>
      </c>
      <c r="AJ537" s="3">
        <v>0.02</v>
      </c>
      <c r="AK537" s="3">
        <v>1071</v>
      </c>
      <c r="AL537" s="3">
        <v>0.33</v>
      </c>
      <c r="AM537" s="3">
        <v>109</v>
      </c>
      <c r="AN537" s="3">
        <v>377</v>
      </c>
      <c r="AO537" s="3">
        <v>3264</v>
      </c>
      <c r="AP537" s="3" t="s">
        <v>198</v>
      </c>
      <c r="AQ537" s="3" t="s">
        <v>189</v>
      </c>
      <c r="AR537" s="3">
        <v>11</v>
      </c>
      <c r="AS537" s="3">
        <v>542</v>
      </c>
      <c r="AT537" s="3">
        <v>0.24</v>
      </c>
      <c r="AU537" s="3">
        <v>309</v>
      </c>
      <c r="AV537" s="3">
        <v>0.13700000000000001</v>
      </c>
      <c r="AW537" s="3">
        <v>1404</v>
      </c>
      <c r="AX537" s="3">
        <v>0.53400000000000003</v>
      </c>
      <c r="AY537" s="3">
        <v>221</v>
      </c>
      <c r="AZ537" s="3">
        <v>155</v>
      </c>
      <c r="BA537" s="3">
        <v>2255</v>
      </c>
      <c r="BB537" s="3">
        <v>0.17067393106715623</v>
      </c>
      <c r="BC537" s="3">
        <v>0.16908004984316591</v>
      </c>
      <c r="BD537" s="3">
        <v>0.24233661075766338</v>
      </c>
      <c r="BE537" s="3">
        <v>16886</v>
      </c>
      <c r="BF537" s="3">
        <v>23273</v>
      </c>
      <c r="BG537" s="3">
        <v>17290</v>
      </c>
      <c r="BH537" s="3">
        <v>2882</v>
      </c>
      <c r="BI537" s="3">
        <v>3935</v>
      </c>
      <c r="BJ537" s="3">
        <v>4190</v>
      </c>
      <c r="BK537" s="3">
        <v>2.6160178138662387</v>
      </c>
      <c r="BL537" s="3">
        <v>2.217566128499441</v>
      </c>
      <c r="BM537" s="3">
        <v>1.6865658546973619</v>
      </c>
      <c r="BN537" s="3"/>
      <c r="BO537" s="3">
        <v>1.6694280059769612E-2</v>
      </c>
      <c r="BP537" s="3">
        <v>3.7967995248776858E-2</v>
      </c>
      <c r="BQ537" s="3">
        <v>0.28862637001226865</v>
      </c>
      <c r="BR537" s="3">
        <v>0.18684574169214263</v>
      </c>
      <c r="BS537" s="3">
        <v>0.60781737678660153</v>
      </c>
      <c r="BT537" s="3">
        <v>0.71137362998773124</v>
      </c>
      <c r="BU537" s="3">
        <v>0.79645997824808767</v>
      </c>
      <c r="BV537" s="3">
        <v>0.35421462796461273</v>
      </c>
      <c r="BW537" s="3">
        <v>7539.3633395625002</v>
      </c>
      <c r="BX537" s="3">
        <v>8726.1227156453006</v>
      </c>
      <c r="BY537" s="3">
        <v>11124.588377583799</v>
      </c>
      <c r="BZ537" s="3"/>
      <c r="CA537" s="3">
        <v>145.67633645090001</v>
      </c>
      <c r="CB537" s="3">
        <v>422.37831866469998</v>
      </c>
      <c r="CC537" s="3">
        <v>5363.3042666609999</v>
      </c>
      <c r="CD537" s="3">
        <v>6950.0075082929998</v>
      </c>
      <c r="CE537" s="3">
        <v>3940.4919334253</v>
      </c>
      <c r="CF537" s="3">
        <v>2176.0590729014998</v>
      </c>
      <c r="CG537" s="3">
        <v>1630.4388709013999</v>
      </c>
      <c r="CH537" s="3">
        <v>6761.7181254937004</v>
      </c>
      <c r="CI537" s="3">
        <v>477.78409017939998</v>
      </c>
      <c r="CJ537" s="3">
        <v>2601.0161119764002</v>
      </c>
      <c r="CK537" s="3">
        <v>3203</v>
      </c>
      <c r="CL537" s="3">
        <v>4588</v>
      </c>
      <c r="CM537" s="3">
        <v>0</v>
      </c>
      <c r="CN537" s="3">
        <v>3463</v>
      </c>
      <c r="CO537" s="3">
        <v>0.13762729343015512</v>
      </c>
      <c r="CP537" s="3">
        <f t="shared" si="8"/>
        <v>0.20028918449971081</v>
      </c>
    </row>
    <row r="538" spans="1:94" ht="17.100000000000001" customHeight="1" x14ac:dyDescent="0.3">
      <c r="A538" s="2">
        <v>5208400</v>
      </c>
      <c r="B538" s="2" t="s">
        <v>5769</v>
      </c>
      <c r="C538" s="2" t="s">
        <v>189</v>
      </c>
      <c r="D538" s="2" t="s">
        <v>5769</v>
      </c>
      <c r="E538" s="2" t="s">
        <v>189</v>
      </c>
      <c r="F538" s="2" t="s">
        <v>60</v>
      </c>
      <c r="G538" s="2" t="s">
        <v>60</v>
      </c>
      <c r="H538" s="2" t="s">
        <v>60</v>
      </c>
      <c r="I538" s="2" t="s">
        <v>60</v>
      </c>
      <c r="J538" s="2" t="s">
        <v>60</v>
      </c>
      <c r="K538" s="2" t="s">
        <v>60</v>
      </c>
      <c r="L538" s="2" t="s">
        <v>60</v>
      </c>
      <c r="M538" s="2" t="s">
        <v>60</v>
      </c>
      <c r="N538" s="2" t="s">
        <v>60</v>
      </c>
      <c r="O538" s="2" t="s">
        <v>60</v>
      </c>
      <c r="P538" s="2" t="s">
        <v>60</v>
      </c>
      <c r="Q538" s="2" t="s">
        <v>60</v>
      </c>
      <c r="R538" s="2" t="s">
        <v>60</v>
      </c>
      <c r="S538" s="2" t="s">
        <v>60</v>
      </c>
      <c r="T538" s="2" t="s">
        <v>60</v>
      </c>
      <c r="U538" s="2" t="s">
        <v>60</v>
      </c>
      <c r="V538" s="2" t="s">
        <v>60</v>
      </c>
      <c r="W538" s="2" t="s">
        <v>60</v>
      </c>
      <c r="X538" s="2" t="s">
        <v>60</v>
      </c>
      <c r="Y538" s="2" t="s">
        <v>60</v>
      </c>
      <c r="Z538" s="2" t="s">
        <v>60</v>
      </c>
      <c r="AA538" s="2" t="s">
        <v>60</v>
      </c>
      <c r="AB538" s="2" t="s">
        <v>60</v>
      </c>
      <c r="AC538" s="2" t="s">
        <v>60</v>
      </c>
      <c r="AD538" s="2" t="s">
        <v>60</v>
      </c>
      <c r="AE538" s="2" t="s">
        <v>60</v>
      </c>
      <c r="AF538" s="2" t="s">
        <v>60</v>
      </c>
      <c r="AG538" s="2" t="s">
        <v>60</v>
      </c>
      <c r="AH538" s="2" t="s">
        <v>60</v>
      </c>
      <c r="AI538" s="2" t="s">
        <v>60</v>
      </c>
      <c r="AJ538" s="2" t="s">
        <v>60</v>
      </c>
      <c r="AK538" s="2" t="s">
        <v>60</v>
      </c>
      <c r="AL538" s="2" t="s">
        <v>60</v>
      </c>
      <c r="AM538" s="2" t="s">
        <v>60</v>
      </c>
      <c r="AN538" s="2" t="s">
        <v>60</v>
      </c>
      <c r="AO538" s="2" t="s">
        <v>60</v>
      </c>
      <c r="AP538" s="2" t="s">
        <v>5483</v>
      </c>
      <c r="AQ538" s="2" t="s">
        <v>189</v>
      </c>
      <c r="AR538" s="2">
        <v>3</v>
      </c>
      <c r="AS538" s="2">
        <v>352</v>
      </c>
      <c r="AT538" s="2">
        <v>0.38900000000000001</v>
      </c>
      <c r="AU538" s="2">
        <v>151</v>
      </c>
      <c r="AV538" s="2">
        <v>0.16700000000000001</v>
      </c>
      <c r="AW538" s="2">
        <v>401</v>
      </c>
      <c r="AX538" s="2">
        <v>0.33</v>
      </c>
      <c r="AY538" s="2">
        <v>189</v>
      </c>
      <c r="AZ538" s="2">
        <v>121</v>
      </c>
      <c r="BA538" s="2">
        <v>904</v>
      </c>
      <c r="BB538" s="2"/>
      <c r="BC538" s="2"/>
      <c r="BD538" s="2" t="s">
        <v>60</v>
      </c>
      <c r="BE538" s="2"/>
      <c r="BF538" s="2"/>
      <c r="BG538" s="2" t="s">
        <v>60</v>
      </c>
      <c r="BH538" s="2"/>
      <c r="BI538" s="2"/>
      <c r="BJ538" s="2" t="s">
        <v>60</v>
      </c>
      <c r="BK538" s="2"/>
      <c r="BL538" s="2"/>
      <c r="BM538" s="2">
        <v>1.9847434215467497</v>
      </c>
      <c r="BN538" s="2"/>
      <c r="BO538" s="2"/>
      <c r="BP538" s="2">
        <v>0.17721890588069528</v>
      </c>
      <c r="BQ538" s="2"/>
      <c r="BR538" s="2"/>
      <c r="BS538" s="2">
        <v>0.20210959601847736</v>
      </c>
      <c r="BT538" s="2"/>
      <c r="BU538" s="2"/>
      <c r="BV538" s="2">
        <v>0.62067149810082733</v>
      </c>
      <c r="BW538" s="2"/>
      <c r="BX538" s="2"/>
      <c r="BY538" s="2">
        <v>3663.8363561752999</v>
      </c>
      <c r="BZ538" s="2"/>
      <c r="CA538" s="2"/>
      <c r="CB538" s="2">
        <v>649.30107036729999</v>
      </c>
      <c r="CC538" s="2"/>
      <c r="CD538" s="2"/>
      <c r="CE538" s="2">
        <v>2274.0387999835998</v>
      </c>
      <c r="CF538" s="2"/>
      <c r="CG538" s="2"/>
      <c r="CH538" s="2">
        <v>740.4964858244</v>
      </c>
      <c r="CI538" s="2"/>
      <c r="CJ538" s="2">
        <v>176.31297421990001</v>
      </c>
      <c r="CK538" s="2" t="s">
        <v>60</v>
      </c>
      <c r="CL538" s="2" t="s">
        <v>60</v>
      </c>
      <c r="CM538" s="2" t="s">
        <v>60</v>
      </c>
      <c r="CN538" s="2">
        <v>1528</v>
      </c>
      <c r="CO538" s="2" t="s">
        <v>60</v>
      </c>
      <c r="CP538" s="2" t="str">
        <f t="shared" si="8"/>
        <v/>
      </c>
    </row>
    <row r="539" spans="1:94" ht="17.100000000000001" customHeight="1" x14ac:dyDescent="0.3">
      <c r="A539" s="3">
        <v>5208509</v>
      </c>
      <c r="B539" s="3" t="s">
        <v>1818</v>
      </c>
      <c r="C539" s="3" t="s">
        <v>189</v>
      </c>
      <c r="D539" s="3" t="s">
        <v>1818</v>
      </c>
      <c r="E539" s="3" t="s">
        <v>189</v>
      </c>
      <c r="F539" s="3" t="s">
        <v>60</v>
      </c>
      <c r="G539" s="3" t="s">
        <v>60</v>
      </c>
      <c r="H539" s="3" t="s">
        <v>60</v>
      </c>
      <c r="I539" s="3" t="s">
        <v>60</v>
      </c>
      <c r="J539" s="3" t="s">
        <v>60</v>
      </c>
      <c r="K539" s="3" t="s">
        <v>60</v>
      </c>
      <c r="L539" s="3" t="s">
        <v>60</v>
      </c>
      <c r="M539" s="3" t="s">
        <v>60</v>
      </c>
      <c r="N539" s="3" t="s">
        <v>60</v>
      </c>
      <c r="O539" s="3" t="s">
        <v>60</v>
      </c>
      <c r="P539" s="3"/>
      <c r="Q539" s="3">
        <v>50</v>
      </c>
      <c r="R539" s="3">
        <v>1379</v>
      </c>
      <c r="S539" s="3">
        <v>0.42561728395061726</v>
      </c>
      <c r="T539" s="3">
        <v>764</v>
      </c>
      <c r="U539" s="3">
        <v>0.23580246913580247</v>
      </c>
      <c r="V539" s="3">
        <v>1095</v>
      </c>
      <c r="W539" s="3">
        <v>0.33796296296296297</v>
      </c>
      <c r="X539" s="3">
        <v>2</v>
      </c>
      <c r="Y539" s="3">
        <v>6.1728395061728394E-4</v>
      </c>
      <c r="Z539" s="3">
        <v>3240</v>
      </c>
      <c r="AA539" s="3" t="s">
        <v>1817</v>
      </c>
      <c r="AB539" s="3" t="s">
        <v>1818</v>
      </c>
      <c r="AC539" s="3" t="s">
        <v>189</v>
      </c>
      <c r="AD539" s="3"/>
      <c r="AE539" s="3">
        <v>170</v>
      </c>
      <c r="AF539" s="3">
        <v>0.11</v>
      </c>
      <c r="AG539" s="3">
        <v>522</v>
      </c>
      <c r="AH539" s="3">
        <v>0.34</v>
      </c>
      <c r="AI539" s="3">
        <v>48</v>
      </c>
      <c r="AJ539" s="3">
        <v>0.03</v>
      </c>
      <c r="AK539" s="3">
        <v>699</v>
      </c>
      <c r="AL539" s="3">
        <v>0.45</v>
      </c>
      <c r="AM539" s="3">
        <v>54</v>
      </c>
      <c r="AN539" s="3">
        <v>63</v>
      </c>
      <c r="AO539" s="3">
        <v>1556</v>
      </c>
      <c r="AP539" s="3" t="s">
        <v>4724</v>
      </c>
      <c r="AQ539" s="3" t="s">
        <v>189</v>
      </c>
      <c r="AR539" s="3">
        <v>37</v>
      </c>
      <c r="AS539" s="3">
        <v>753</v>
      </c>
      <c r="AT539" s="3">
        <v>0.55300000000000005</v>
      </c>
      <c r="AU539" s="3">
        <v>122</v>
      </c>
      <c r="AV539" s="3">
        <v>0.09</v>
      </c>
      <c r="AW539" s="3">
        <v>486</v>
      </c>
      <c r="AX539" s="3">
        <v>0.3</v>
      </c>
      <c r="AY539" s="3">
        <v>112</v>
      </c>
      <c r="AZ539" s="3">
        <v>146</v>
      </c>
      <c r="BA539" s="3">
        <v>1361</v>
      </c>
      <c r="BB539" s="3">
        <v>0.28709206039941548</v>
      </c>
      <c r="BC539" s="3">
        <v>0.37132478147349302</v>
      </c>
      <c r="BD539" s="3">
        <v>0.29236880115551278</v>
      </c>
      <c r="BE539" s="3">
        <v>10265</v>
      </c>
      <c r="BF539" s="3">
        <v>8809</v>
      </c>
      <c r="BG539" s="3">
        <v>41540</v>
      </c>
      <c r="BH539" s="3">
        <v>2947</v>
      </c>
      <c r="BI539" s="3">
        <v>3271</v>
      </c>
      <c r="BJ539" s="3">
        <v>12145</v>
      </c>
      <c r="BK539" s="3">
        <v>3.0212943555243301</v>
      </c>
      <c r="BL539" s="3">
        <v>3.0347537643084683</v>
      </c>
      <c r="BM539" s="3">
        <v>1.695535896648932</v>
      </c>
      <c r="BN539" s="3">
        <v>9.454774161279178E-2</v>
      </c>
      <c r="BO539" s="3">
        <v>0.24778566649499167</v>
      </c>
      <c r="BP539" s="3">
        <v>0.18792234466823601</v>
      </c>
      <c r="BQ539" s="3">
        <v>0.53867354420897773</v>
      </c>
      <c r="BR539" s="3">
        <v>0.36421631216158123</v>
      </c>
      <c r="BS539" s="3">
        <v>0.18015987088211469</v>
      </c>
      <c r="BT539" s="3">
        <v>0.36677871417823044</v>
      </c>
      <c r="BU539" s="3">
        <v>0.3879980213434272</v>
      </c>
      <c r="BV539" s="3">
        <v>0.6319177844496493</v>
      </c>
      <c r="BW539" s="3">
        <v>8903.7544657302005</v>
      </c>
      <c r="BX539" s="3">
        <v>9926.6795630529996</v>
      </c>
      <c r="BY539" s="3">
        <v>3492.8039470968001</v>
      </c>
      <c r="BZ539" s="3">
        <v>841.82987660959998</v>
      </c>
      <c r="CA539" s="3">
        <v>2459.6889116133002</v>
      </c>
      <c r="CB539" s="3">
        <v>656.37590720490005</v>
      </c>
      <c r="CC539" s="3">
        <v>3265.7076142992</v>
      </c>
      <c r="CD539" s="3">
        <v>3851.5320289748001</v>
      </c>
      <c r="CE539" s="3">
        <v>2207.1649317664001</v>
      </c>
      <c r="CF539" s="3">
        <v>4796.2169748214001</v>
      </c>
      <c r="CG539" s="3">
        <v>3615.4586224649001</v>
      </c>
      <c r="CH539" s="3">
        <v>629.26310812550003</v>
      </c>
      <c r="CI539" s="3">
        <v>406.76213082840002</v>
      </c>
      <c r="CJ539" s="3">
        <v>372.5331116415</v>
      </c>
      <c r="CK539" s="3">
        <v>3903</v>
      </c>
      <c r="CL539" s="3">
        <v>4738</v>
      </c>
      <c r="CM539" s="3">
        <v>0</v>
      </c>
      <c r="CN539" s="3">
        <v>1503</v>
      </c>
      <c r="CO539" s="3">
        <v>0.44306958792144396</v>
      </c>
      <c r="CP539" s="3">
        <f t="shared" si="8"/>
        <v>3.618199325950891E-2</v>
      </c>
    </row>
    <row r="540" spans="1:94" ht="17.100000000000001" customHeight="1" x14ac:dyDescent="0.3">
      <c r="A540" s="2">
        <v>5208608</v>
      </c>
      <c r="B540" s="2" t="s">
        <v>4614</v>
      </c>
      <c r="C540" s="2" t="s">
        <v>189</v>
      </c>
      <c r="D540" s="2" t="s">
        <v>4614</v>
      </c>
      <c r="E540" s="2" t="s">
        <v>189</v>
      </c>
      <c r="F540" s="2" t="s">
        <v>60</v>
      </c>
      <c r="G540" s="2" t="s">
        <v>60</v>
      </c>
      <c r="H540" s="2" t="s">
        <v>60</v>
      </c>
      <c r="I540" s="2" t="s">
        <v>60</v>
      </c>
      <c r="J540" s="2" t="s">
        <v>60</v>
      </c>
      <c r="K540" s="2" t="s">
        <v>60</v>
      </c>
      <c r="L540" s="2" t="s">
        <v>60</v>
      </c>
      <c r="M540" s="2" t="s">
        <v>60</v>
      </c>
      <c r="N540" s="2" t="s">
        <v>60</v>
      </c>
      <c r="O540" s="2" t="s">
        <v>60</v>
      </c>
      <c r="P540" s="2" t="s">
        <v>60</v>
      </c>
      <c r="Q540" s="2" t="s">
        <v>60</v>
      </c>
      <c r="R540" s="2" t="s">
        <v>60</v>
      </c>
      <c r="S540" s="2" t="s">
        <v>60</v>
      </c>
      <c r="T540" s="2" t="s">
        <v>60</v>
      </c>
      <c r="U540" s="2" t="s">
        <v>60</v>
      </c>
      <c r="V540" s="2" t="s">
        <v>60</v>
      </c>
      <c r="W540" s="2" t="s">
        <v>60</v>
      </c>
      <c r="X540" s="2" t="s">
        <v>60</v>
      </c>
      <c r="Y540" s="2" t="s">
        <v>60</v>
      </c>
      <c r="Z540" s="2" t="s">
        <v>60</v>
      </c>
      <c r="AA540" s="2" t="s">
        <v>4613</v>
      </c>
      <c r="AB540" s="2" t="s">
        <v>4614</v>
      </c>
      <c r="AC540" s="2" t="s">
        <v>189</v>
      </c>
      <c r="AD540" s="2">
        <v>17</v>
      </c>
      <c r="AE540" s="2">
        <v>101</v>
      </c>
      <c r="AF540" s="2">
        <v>0.08</v>
      </c>
      <c r="AG540" s="2">
        <v>238</v>
      </c>
      <c r="AH540" s="2">
        <v>0.19</v>
      </c>
      <c r="AI540" s="2">
        <v>25</v>
      </c>
      <c r="AJ540" s="2">
        <v>0.02</v>
      </c>
      <c r="AK540" s="2">
        <v>743</v>
      </c>
      <c r="AL540" s="2">
        <v>0.61</v>
      </c>
      <c r="AM540" s="2">
        <v>33</v>
      </c>
      <c r="AN540" s="2">
        <v>88</v>
      </c>
      <c r="AO540" s="2">
        <v>1228</v>
      </c>
      <c r="AP540" s="2" t="s">
        <v>5006</v>
      </c>
      <c r="AQ540" s="2" t="s">
        <v>189</v>
      </c>
      <c r="AR540" s="2">
        <v>75</v>
      </c>
      <c r="AS540" s="2">
        <v>1985</v>
      </c>
      <c r="AT540" s="2">
        <v>0.498</v>
      </c>
      <c r="AU540" s="2">
        <v>274</v>
      </c>
      <c r="AV540" s="2">
        <v>6.9000000000000006E-2</v>
      </c>
      <c r="AW540" s="2">
        <v>1729</v>
      </c>
      <c r="AX540" s="2">
        <v>0.36099999999999999</v>
      </c>
      <c r="AY540" s="2">
        <v>404</v>
      </c>
      <c r="AZ540" s="2">
        <v>402</v>
      </c>
      <c r="BA540" s="2">
        <v>3988</v>
      </c>
      <c r="BB540" s="2"/>
      <c r="BC540" s="2"/>
      <c r="BD540" s="2">
        <v>0.63218390804597702</v>
      </c>
      <c r="BE540" s="2"/>
      <c r="BF540" s="2"/>
      <c r="BG540" s="2">
        <v>8178</v>
      </c>
      <c r="BH540" s="2"/>
      <c r="BI540" s="2"/>
      <c r="BJ540" s="2">
        <v>5170</v>
      </c>
      <c r="BK540" s="2"/>
      <c r="BL540" s="2"/>
      <c r="BM540" s="2">
        <v>4.3601764390426325</v>
      </c>
      <c r="BN540" s="2"/>
      <c r="BO540" s="2"/>
      <c r="BP540" s="2">
        <v>7.4644637654993032E-2</v>
      </c>
      <c r="BQ540" s="2"/>
      <c r="BR540" s="2"/>
      <c r="BS540" s="2">
        <v>0.367141559111966</v>
      </c>
      <c r="BT540" s="2"/>
      <c r="BU540" s="2"/>
      <c r="BV540" s="2">
        <v>0.55821380323304093</v>
      </c>
      <c r="BW540" s="2"/>
      <c r="BX540" s="2"/>
      <c r="BY540" s="2">
        <v>30181.141311053099</v>
      </c>
      <c r="BZ540" s="2"/>
      <c r="CA540" s="2"/>
      <c r="CB540" s="2">
        <v>2252.8603571776998</v>
      </c>
      <c r="CC540" s="2"/>
      <c r="CD540" s="2"/>
      <c r="CE540" s="2">
        <v>16847.529677156799</v>
      </c>
      <c r="CF540" s="2"/>
      <c r="CG540" s="2"/>
      <c r="CH540" s="2">
        <v>11080.7512767186</v>
      </c>
      <c r="CI540" s="2"/>
      <c r="CJ540" s="2">
        <v>1344.2798304979001</v>
      </c>
      <c r="CK540" s="2" t="s">
        <v>60</v>
      </c>
      <c r="CL540" s="2" t="s">
        <v>60</v>
      </c>
      <c r="CM540" s="2">
        <v>0</v>
      </c>
      <c r="CN540" s="2">
        <v>6363</v>
      </c>
      <c r="CO540" s="2" t="s">
        <v>60</v>
      </c>
      <c r="CP540" s="2">
        <f t="shared" si="8"/>
        <v>0.77806309611151869</v>
      </c>
    </row>
    <row r="541" spans="1:94" ht="17.100000000000001" customHeight="1" x14ac:dyDescent="0.3">
      <c r="A541" s="3">
        <v>5208707</v>
      </c>
      <c r="B541" s="3" t="s">
        <v>1146</v>
      </c>
      <c r="C541" s="3" t="s">
        <v>189</v>
      </c>
      <c r="D541" s="3" t="s">
        <v>188</v>
      </c>
      <c r="E541" s="3" t="s">
        <v>189</v>
      </c>
      <c r="F541" s="3" t="s">
        <v>43</v>
      </c>
      <c r="G541" s="3">
        <v>3423</v>
      </c>
      <c r="H541" s="3">
        <v>0.39</v>
      </c>
      <c r="I541" s="3">
        <v>3099</v>
      </c>
      <c r="J541" s="3">
        <v>0.35299999999999998</v>
      </c>
      <c r="K541" s="3">
        <v>2257</v>
      </c>
      <c r="L541" s="3">
        <v>0.25700000000000001</v>
      </c>
      <c r="M541" s="3">
        <v>5</v>
      </c>
      <c r="N541" s="3">
        <v>1E-3</v>
      </c>
      <c r="O541" s="3">
        <v>8784</v>
      </c>
      <c r="P541" s="3"/>
      <c r="Q541" s="3">
        <v>1</v>
      </c>
      <c r="R541" s="3">
        <v>6010</v>
      </c>
      <c r="S541" s="3">
        <v>0.65863013698630135</v>
      </c>
      <c r="T541" s="3">
        <v>2513</v>
      </c>
      <c r="U541" s="3">
        <v>0.2753972602739726</v>
      </c>
      <c r="V541" s="3">
        <v>602</v>
      </c>
      <c r="W541" s="3">
        <v>6.5972602739726022E-2</v>
      </c>
      <c r="X541" s="3" t="s">
        <v>60</v>
      </c>
      <c r="Y541" s="3" t="s">
        <v>60</v>
      </c>
      <c r="Z541" s="3">
        <v>9125</v>
      </c>
      <c r="AA541" s="3" t="s">
        <v>188</v>
      </c>
      <c r="AB541" s="3" t="s">
        <v>1146</v>
      </c>
      <c r="AC541" s="3" t="s">
        <v>189</v>
      </c>
      <c r="AD541" s="3">
        <v>2</v>
      </c>
      <c r="AE541" s="3">
        <v>2889</v>
      </c>
      <c r="AF541" s="3">
        <v>0.15</v>
      </c>
      <c r="AG541" s="3">
        <v>8223</v>
      </c>
      <c r="AH541" s="3">
        <v>0.44</v>
      </c>
      <c r="AI541" s="3">
        <v>336</v>
      </c>
      <c r="AJ541" s="3">
        <v>0.02</v>
      </c>
      <c r="AK541" s="3">
        <v>6625</v>
      </c>
      <c r="AL541" s="3">
        <v>0.35</v>
      </c>
      <c r="AM541" s="3">
        <v>258</v>
      </c>
      <c r="AN541" s="3">
        <v>546</v>
      </c>
      <c r="AO541" s="3">
        <v>18877</v>
      </c>
      <c r="AP541" s="3" t="s">
        <v>1146</v>
      </c>
      <c r="AQ541" s="3" t="s">
        <v>189</v>
      </c>
      <c r="AR541" s="3">
        <v>1</v>
      </c>
      <c r="AS541" s="3">
        <v>17128</v>
      </c>
      <c r="AT541" s="3">
        <v>0.53200000000000003</v>
      </c>
      <c r="AU541" s="3">
        <v>2336</v>
      </c>
      <c r="AV541" s="3">
        <v>7.2999999999999995E-2</v>
      </c>
      <c r="AW541" s="3">
        <v>12747</v>
      </c>
      <c r="AX541" s="3">
        <v>0.36399999999999999</v>
      </c>
      <c r="AY541" s="3">
        <v>1501</v>
      </c>
      <c r="AZ541" s="3">
        <v>1277</v>
      </c>
      <c r="BA541" s="3">
        <v>32211</v>
      </c>
      <c r="BB541" s="3">
        <v>0.3921645974338745</v>
      </c>
      <c r="BC541" s="3">
        <v>0.75545524358950344</v>
      </c>
      <c r="BD541" s="3">
        <v>0.21309258670060452</v>
      </c>
      <c r="BE541" s="3">
        <v>48166</v>
      </c>
      <c r="BF541" s="3">
        <v>53389</v>
      </c>
      <c r="BG541" s="3">
        <v>25144</v>
      </c>
      <c r="BH541" s="3">
        <v>18889</v>
      </c>
      <c r="BI541" s="3">
        <v>40333</v>
      </c>
      <c r="BJ541" s="3">
        <v>5358</v>
      </c>
      <c r="BK541" s="3">
        <v>2.1927106757785695</v>
      </c>
      <c r="BL541" s="3">
        <v>2.7846030339236107</v>
      </c>
      <c r="BM541" s="3">
        <v>6.2754969196693269</v>
      </c>
      <c r="BN541" s="3">
        <v>9.1026803617081931E-2</v>
      </c>
      <c r="BO541" s="3">
        <v>7.011274073683188E-2</v>
      </c>
      <c r="BP541" s="3">
        <v>0.12921882039100602</v>
      </c>
      <c r="BQ541" s="3">
        <v>0.51353282249560372</v>
      </c>
      <c r="BR541" s="3">
        <v>0.90240158184437158</v>
      </c>
      <c r="BS541" s="3">
        <v>0.85514480639333901</v>
      </c>
      <c r="BT541" s="3">
        <v>0.39544037388731673</v>
      </c>
      <c r="BU541" s="3">
        <v>2.7485677418793038E-2</v>
      </c>
      <c r="BV541" s="3">
        <v>1.5636373215651617E-2</v>
      </c>
      <c r="BW541" s="3">
        <v>41418.111954781401</v>
      </c>
      <c r="BX541" s="3">
        <v>112311.394167241</v>
      </c>
      <c r="BY541" s="3">
        <v>287800.56423295499</v>
      </c>
      <c r="BZ541" s="3">
        <v>3770.1583430982</v>
      </c>
      <c r="CA541" s="3">
        <v>7874.4596610399003</v>
      </c>
      <c r="CB541" s="3">
        <v>37189.249418048399</v>
      </c>
      <c r="CC541" s="3">
        <v>16378.3936771055</v>
      </c>
      <c r="CD541" s="3">
        <v>3086.9547505357</v>
      </c>
      <c r="CE541" s="3">
        <v>4500.1570340216003</v>
      </c>
      <c r="CF541" s="3">
        <v>21269.559934577799</v>
      </c>
      <c r="CG541" s="3">
        <v>101349.979755665</v>
      </c>
      <c r="CH541" s="3">
        <v>246111.15778088401</v>
      </c>
      <c r="CI541" s="3">
        <v>7793.0459033307998</v>
      </c>
      <c r="CJ541" s="3">
        <v>229804.90751586101</v>
      </c>
      <c r="CK541" s="3">
        <v>11421</v>
      </c>
      <c r="CL541" s="3">
        <v>17962</v>
      </c>
      <c r="CM541" s="3">
        <v>0</v>
      </c>
      <c r="CN541" s="3">
        <v>47094</v>
      </c>
      <c r="CO541" s="3">
        <v>0.21392047050890634</v>
      </c>
      <c r="CP541" s="3">
        <f t="shared" si="8"/>
        <v>1.8729716831053134</v>
      </c>
    </row>
    <row r="542" spans="1:94" ht="17.100000000000001" customHeight="1" x14ac:dyDescent="0.3">
      <c r="A542" s="2">
        <v>5208806</v>
      </c>
      <c r="B542" s="2" t="s">
        <v>5484</v>
      </c>
      <c r="C542" s="2" t="s">
        <v>189</v>
      </c>
      <c r="D542" s="2" t="s">
        <v>5484</v>
      </c>
      <c r="E542" s="2" t="s">
        <v>189</v>
      </c>
      <c r="F542" s="2" t="s">
        <v>60</v>
      </c>
      <c r="G542" s="2" t="s">
        <v>60</v>
      </c>
      <c r="H542" s="2" t="s">
        <v>60</v>
      </c>
      <c r="I542" s="2" t="s">
        <v>60</v>
      </c>
      <c r="J542" s="2" t="s">
        <v>60</v>
      </c>
      <c r="K542" s="2" t="s">
        <v>60</v>
      </c>
      <c r="L542" s="2" t="s">
        <v>60</v>
      </c>
      <c r="M542" s="2" t="s">
        <v>60</v>
      </c>
      <c r="N542" s="2" t="s">
        <v>60</v>
      </c>
      <c r="O542" s="2" t="s">
        <v>60</v>
      </c>
      <c r="P542" s="2" t="s">
        <v>60</v>
      </c>
      <c r="Q542" s="2" t="s">
        <v>60</v>
      </c>
      <c r="R542" s="2" t="s">
        <v>60</v>
      </c>
      <c r="S542" s="2" t="s">
        <v>60</v>
      </c>
      <c r="T542" s="2" t="s">
        <v>60</v>
      </c>
      <c r="U542" s="2" t="s">
        <v>60</v>
      </c>
      <c r="V542" s="2" t="s">
        <v>60</v>
      </c>
      <c r="W542" s="2" t="s">
        <v>60</v>
      </c>
      <c r="X542" s="2" t="s">
        <v>60</v>
      </c>
      <c r="Y542" s="2" t="s">
        <v>60</v>
      </c>
      <c r="Z542" s="2" t="s">
        <v>60</v>
      </c>
      <c r="AA542" s="2" t="s">
        <v>60</v>
      </c>
      <c r="AB542" s="2" t="s">
        <v>60</v>
      </c>
      <c r="AC542" s="2" t="s">
        <v>60</v>
      </c>
      <c r="AD542" s="2" t="s">
        <v>60</v>
      </c>
      <c r="AE542" s="2" t="s">
        <v>60</v>
      </c>
      <c r="AF542" s="2" t="s">
        <v>60</v>
      </c>
      <c r="AG542" s="2" t="s">
        <v>60</v>
      </c>
      <c r="AH542" s="2" t="s">
        <v>60</v>
      </c>
      <c r="AI542" s="2" t="s">
        <v>60</v>
      </c>
      <c r="AJ542" s="2" t="s">
        <v>60</v>
      </c>
      <c r="AK542" s="2" t="s">
        <v>60</v>
      </c>
      <c r="AL542" s="2" t="s">
        <v>60</v>
      </c>
      <c r="AM542" s="2" t="s">
        <v>60</v>
      </c>
      <c r="AN542" s="2" t="s">
        <v>60</v>
      </c>
      <c r="AO542" s="2" t="s">
        <v>60</v>
      </c>
      <c r="AP542" s="2" t="s">
        <v>5484</v>
      </c>
      <c r="AQ542" s="2" t="s">
        <v>189</v>
      </c>
      <c r="AR542" s="2">
        <v>2</v>
      </c>
      <c r="AS542" s="2">
        <v>436</v>
      </c>
      <c r="AT542" s="2">
        <v>0.46500000000000002</v>
      </c>
      <c r="AU542" s="2">
        <v>101</v>
      </c>
      <c r="AV542" s="2">
        <v>0.108</v>
      </c>
      <c r="AW542" s="2">
        <v>400</v>
      </c>
      <c r="AX542" s="2">
        <v>0.34499999999999997</v>
      </c>
      <c r="AY542" s="2">
        <v>132</v>
      </c>
      <c r="AZ542" s="2">
        <v>90</v>
      </c>
      <c r="BA542" s="2">
        <v>937</v>
      </c>
      <c r="BB542" s="2"/>
      <c r="BC542" s="2"/>
      <c r="BD542" s="2" t="s">
        <v>60</v>
      </c>
      <c r="BE542" s="2"/>
      <c r="BF542" s="2"/>
      <c r="BG542" s="2" t="s">
        <v>60</v>
      </c>
      <c r="BH542" s="2"/>
      <c r="BI542" s="2"/>
      <c r="BJ542" s="2" t="s">
        <v>60</v>
      </c>
      <c r="BK542" s="2"/>
      <c r="BL542" s="2"/>
      <c r="BM542" s="2">
        <v>1.3581747700055082</v>
      </c>
      <c r="BN542" s="2"/>
      <c r="BO542" s="2"/>
      <c r="BP542" s="2">
        <v>4.2773824610935381E-2</v>
      </c>
      <c r="BQ542" s="2"/>
      <c r="BR542" s="2"/>
      <c r="BS542" s="2">
        <v>0.14546212103380871</v>
      </c>
      <c r="BT542" s="2"/>
      <c r="BU542" s="2"/>
      <c r="BV542" s="2">
        <v>0.81176405435525578</v>
      </c>
      <c r="BW542" s="2"/>
      <c r="BX542" s="2"/>
      <c r="BY542" s="2">
        <v>2071.2165242584001</v>
      </c>
      <c r="BZ542" s="2"/>
      <c r="CA542" s="2"/>
      <c r="CB542" s="2">
        <v>88.593852339899996</v>
      </c>
      <c r="CC542" s="2"/>
      <c r="CD542" s="2"/>
      <c r="CE542" s="2">
        <v>1681.3391231795999</v>
      </c>
      <c r="CF542" s="2"/>
      <c r="CG542" s="2"/>
      <c r="CH542" s="2">
        <v>301.28354873889998</v>
      </c>
      <c r="CI542" s="2"/>
      <c r="CJ542" s="2">
        <v>355.8505357857</v>
      </c>
      <c r="CK542" s="2" t="s">
        <v>60</v>
      </c>
      <c r="CL542" s="2" t="s">
        <v>60</v>
      </c>
      <c r="CM542" s="2" t="s">
        <v>60</v>
      </c>
      <c r="CN542" s="2">
        <v>1503</v>
      </c>
      <c r="CO542" s="2" t="s">
        <v>60</v>
      </c>
      <c r="CP542" s="2" t="str">
        <f t="shared" si="8"/>
        <v/>
      </c>
    </row>
    <row r="543" spans="1:94" ht="17.100000000000001" customHeight="1" x14ac:dyDescent="0.3">
      <c r="A543" s="3">
        <v>5208905</v>
      </c>
      <c r="B543" s="3" t="s">
        <v>199</v>
      </c>
      <c r="C543" s="3" t="s">
        <v>189</v>
      </c>
      <c r="D543" s="3" t="s">
        <v>199</v>
      </c>
      <c r="E543" s="3" t="s">
        <v>189</v>
      </c>
      <c r="F543" s="3">
        <v>12</v>
      </c>
      <c r="G543" s="3">
        <v>1207</v>
      </c>
      <c r="H543" s="3">
        <v>0.39200000000000002</v>
      </c>
      <c r="I543" s="3">
        <v>1806</v>
      </c>
      <c r="J543" s="3">
        <v>0.58599999999999997</v>
      </c>
      <c r="K543" s="3">
        <v>66</v>
      </c>
      <c r="L543" s="3">
        <v>2.1000000000000001E-2</v>
      </c>
      <c r="M543" s="3">
        <v>1</v>
      </c>
      <c r="N543" s="3"/>
      <c r="O543" s="3">
        <v>3080</v>
      </c>
      <c r="P543" s="3"/>
      <c r="Q543" s="3">
        <v>12</v>
      </c>
      <c r="R543" s="3">
        <v>2982</v>
      </c>
      <c r="S543" s="3">
        <v>0.55613577023498695</v>
      </c>
      <c r="T543" s="3">
        <v>1982</v>
      </c>
      <c r="U543" s="3">
        <v>0.36963819470346887</v>
      </c>
      <c r="V543" s="3">
        <v>395</v>
      </c>
      <c r="W543" s="3">
        <v>7.3666542334949639E-2</v>
      </c>
      <c r="X543" s="3">
        <v>3</v>
      </c>
      <c r="Y543" s="3">
        <v>5.5949272659455425E-4</v>
      </c>
      <c r="Z543" s="3">
        <v>5362</v>
      </c>
      <c r="AA543" s="3" t="s">
        <v>1158</v>
      </c>
      <c r="AB543" s="3" t="s">
        <v>199</v>
      </c>
      <c r="AC543" s="3" t="s">
        <v>189</v>
      </c>
      <c r="AD543" s="3">
        <v>12</v>
      </c>
      <c r="AE543" s="3">
        <v>378</v>
      </c>
      <c r="AF543" s="3">
        <v>0.08</v>
      </c>
      <c r="AG543" s="3">
        <v>1885</v>
      </c>
      <c r="AH543" s="3">
        <v>0.41</v>
      </c>
      <c r="AI543" s="3">
        <v>163</v>
      </c>
      <c r="AJ543" s="3">
        <v>0.04</v>
      </c>
      <c r="AK543" s="3">
        <v>1767</v>
      </c>
      <c r="AL543" s="3">
        <v>0.38</v>
      </c>
      <c r="AM543" s="3">
        <v>85</v>
      </c>
      <c r="AN543" s="3">
        <v>369</v>
      </c>
      <c r="AO543" s="3">
        <v>4647</v>
      </c>
      <c r="AP543" s="3" t="s">
        <v>199</v>
      </c>
      <c r="AQ543" s="3" t="s">
        <v>189</v>
      </c>
      <c r="AR543" s="3">
        <v>12</v>
      </c>
      <c r="AS543" s="3">
        <v>1601</v>
      </c>
      <c r="AT543" s="3">
        <v>0.49</v>
      </c>
      <c r="AU543" s="3">
        <v>497</v>
      </c>
      <c r="AV543" s="3">
        <v>0.152</v>
      </c>
      <c r="AW543" s="3">
        <v>1168</v>
      </c>
      <c r="AX543" s="3">
        <v>0.30399999999999999</v>
      </c>
      <c r="AY543" s="3">
        <v>272</v>
      </c>
      <c r="AZ543" s="3">
        <v>307</v>
      </c>
      <c r="BA543" s="3">
        <v>3266</v>
      </c>
      <c r="BB543" s="3">
        <v>0.18329943502824858</v>
      </c>
      <c r="BC543" s="3">
        <v>9.7041751731315795E-2</v>
      </c>
      <c r="BD543" s="3">
        <v>0.10542998897464168</v>
      </c>
      <c r="BE543" s="3">
        <v>44250</v>
      </c>
      <c r="BF543" s="3">
        <v>124905</v>
      </c>
      <c r="BG543" s="3">
        <v>43536</v>
      </c>
      <c r="BH543" s="3">
        <v>8111</v>
      </c>
      <c r="BI543" s="3">
        <v>12121</v>
      </c>
      <c r="BJ543" s="3">
        <v>4590</v>
      </c>
      <c r="BK543" s="3">
        <v>1.9164925876766368</v>
      </c>
      <c r="BL543" s="3">
        <v>3.448227551764615</v>
      </c>
      <c r="BM543" s="3">
        <v>2.230205414859487</v>
      </c>
      <c r="BN543" s="3">
        <v>4.5018858658283936E-2</v>
      </c>
      <c r="BO543" s="3">
        <v>1.3103824270143869E-2</v>
      </c>
      <c r="BP543" s="3">
        <v>0.11458906497339785</v>
      </c>
      <c r="BQ543" s="3">
        <v>0.40600299021359904</v>
      </c>
      <c r="BR543" s="3">
        <v>0.14331249433038631</v>
      </c>
      <c r="BS543" s="3">
        <v>0.2746659739475989</v>
      </c>
      <c r="BT543" s="3">
        <v>0.54897815112812343</v>
      </c>
      <c r="BU543" s="3">
        <v>0.84358368139946993</v>
      </c>
      <c r="BV543" s="3">
        <v>0.61074496107900311</v>
      </c>
      <c r="BW543" s="3">
        <v>15544.6713786452</v>
      </c>
      <c r="BX543" s="3">
        <v>41795.966154938898</v>
      </c>
      <c r="BY543" s="3">
        <v>22685.649479950702</v>
      </c>
      <c r="BZ543" s="3">
        <v>699.8033636847</v>
      </c>
      <c r="CA543" s="3">
        <v>547.68699569520004</v>
      </c>
      <c r="CB543" s="3">
        <v>2599.5273622218001</v>
      </c>
      <c r="CC543" s="3">
        <v>8533.6849533428995</v>
      </c>
      <c r="CD543" s="3">
        <v>35258.394996631003</v>
      </c>
      <c r="CE543" s="3">
        <v>13855.146108684399</v>
      </c>
      <c r="CF543" s="3">
        <v>6311.1830616177003</v>
      </c>
      <c r="CG543" s="3">
        <v>5989.8841626126996</v>
      </c>
      <c r="CH543" s="3">
        <v>6230.9760090444997</v>
      </c>
      <c r="CI543" s="3">
        <v>1788.462067293</v>
      </c>
      <c r="CJ543" s="3">
        <v>2926.3796401280001</v>
      </c>
      <c r="CK543" s="3">
        <v>4429</v>
      </c>
      <c r="CL543" s="3">
        <v>8570</v>
      </c>
      <c r="CM543" s="3">
        <v>0</v>
      </c>
      <c r="CN543" s="3">
        <v>4851</v>
      </c>
      <c r="CO543" s="3">
        <v>3.5458948801088824E-2</v>
      </c>
      <c r="CP543" s="3">
        <f t="shared" si="8"/>
        <v>0.11142502756339581</v>
      </c>
    </row>
    <row r="544" spans="1:94" ht="17.100000000000001" customHeight="1" x14ac:dyDescent="0.3">
      <c r="A544" s="2">
        <v>5209101</v>
      </c>
      <c r="B544" s="2" t="s">
        <v>1820</v>
      </c>
      <c r="C544" s="2" t="s">
        <v>189</v>
      </c>
      <c r="D544" s="2" t="s">
        <v>1820</v>
      </c>
      <c r="E544" s="2" t="s">
        <v>189</v>
      </c>
      <c r="F544" s="2" t="s">
        <v>60</v>
      </c>
      <c r="G544" s="2" t="s">
        <v>60</v>
      </c>
      <c r="H544" s="2" t="s">
        <v>60</v>
      </c>
      <c r="I544" s="2" t="s">
        <v>60</v>
      </c>
      <c r="J544" s="2" t="s">
        <v>60</v>
      </c>
      <c r="K544" s="2" t="s">
        <v>60</v>
      </c>
      <c r="L544" s="2" t="s">
        <v>60</v>
      </c>
      <c r="M544" s="2" t="s">
        <v>60</v>
      </c>
      <c r="N544" s="2" t="s">
        <v>60</v>
      </c>
      <c r="O544" s="2" t="s">
        <v>60</v>
      </c>
      <c r="P544" s="2"/>
      <c r="Q544" s="2">
        <v>51</v>
      </c>
      <c r="R544" s="2">
        <v>1051</v>
      </c>
      <c r="S544" s="2">
        <v>0.50263032042085132</v>
      </c>
      <c r="T544" s="2">
        <v>747</v>
      </c>
      <c r="U544" s="2">
        <v>0.35724533715925394</v>
      </c>
      <c r="V544" s="2">
        <v>293</v>
      </c>
      <c r="W544" s="2">
        <v>0.1401243424198948</v>
      </c>
      <c r="X544" s="2" t="s">
        <v>60</v>
      </c>
      <c r="Y544" s="2" t="s">
        <v>60</v>
      </c>
      <c r="Z544" s="2">
        <v>2091</v>
      </c>
      <c r="AA544" s="2" t="s">
        <v>1819</v>
      </c>
      <c r="AB544" s="2" t="s">
        <v>1820</v>
      </c>
      <c r="AC544" s="2" t="s">
        <v>189</v>
      </c>
      <c r="AD544" s="2">
        <v>38</v>
      </c>
      <c r="AE544" s="2">
        <v>287</v>
      </c>
      <c r="AF544" s="2">
        <v>0.11</v>
      </c>
      <c r="AG544" s="2">
        <v>1093</v>
      </c>
      <c r="AH544" s="2">
        <v>0.43</v>
      </c>
      <c r="AI544" s="2">
        <v>74</v>
      </c>
      <c r="AJ544" s="2">
        <v>0.03</v>
      </c>
      <c r="AK544" s="2">
        <v>892</v>
      </c>
      <c r="AL544" s="2">
        <v>0.35</v>
      </c>
      <c r="AM544" s="2">
        <v>63</v>
      </c>
      <c r="AN544" s="2">
        <v>116</v>
      </c>
      <c r="AO544" s="2">
        <v>2525</v>
      </c>
      <c r="AP544" s="2" t="s">
        <v>1820</v>
      </c>
      <c r="AQ544" s="2" t="s">
        <v>189</v>
      </c>
      <c r="AR544" s="2">
        <v>38</v>
      </c>
      <c r="AS544" s="2">
        <v>1113</v>
      </c>
      <c r="AT544" s="2">
        <v>0.41299999999999998</v>
      </c>
      <c r="AU544" s="2">
        <v>213</v>
      </c>
      <c r="AV544" s="2">
        <v>7.9000000000000001E-2</v>
      </c>
      <c r="AW544" s="2">
        <v>1369</v>
      </c>
      <c r="AX544" s="2">
        <v>0.42699999999999999</v>
      </c>
      <c r="AY544" s="2">
        <v>388</v>
      </c>
      <c r="AZ544" s="2">
        <v>122</v>
      </c>
      <c r="BA544" s="2">
        <v>2695</v>
      </c>
      <c r="BB544" s="2">
        <v>8.9642150692321523E-2</v>
      </c>
      <c r="BC544" s="2">
        <v>9.029183260429588E-2</v>
      </c>
      <c r="BD544" s="2">
        <v>0.225177304964539</v>
      </c>
      <c r="BE544" s="2">
        <v>11122</v>
      </c>
      <c r="BF544" s="2">
        <v>15317</v>
      </c>
      <c r="BG544" s="2">
        <v>19740</v>
      </c>
      <c r="BH544" s="2">
        <v>997</v>
      </c>
      <c r="BI544" s="2">
        <v>1383</v>
      </c>
      <c r="BJ544" s="2">
        <v>4445</v>
      </c>
      <c r="BK544" s="2">
        <v>5.4664048087030093</v>
      </c>
      <c r="BL544" s="2">
        <v>7.1406121527701369</v>
      </c>
      <c r="BM544" s="2">
        <v>8.0569577257260665</v>
      </c>
      <c r="BN544" s="2"/>
      <c r="BO544" s="2">
        <v>1.3096539624602933E-2</v>
      </c>
      <c r="BP544" s="2">
        <v>0.10596443451677048</v>
      </c>
      <c r="BQ544" s="2">
        <v>0.33810463325828627</v>
      </c>
      <c r="BR544" s="2">
        <v>0.31994122854175577</v>
      </c>
      <c r="BS544" s="2">
        <v>0.35514101733108466</v>
      </c>
      <c r="BT544" s="2">
        <v>0.66189536674171368</v>
      </c>
      <c r="BU544" s="2">
        <v>0.66696223183365144</v>
      </c>
      <c r="BV544" s="2">
        <v>0.53889454815214477</v>
      </c>
      <c r="BW544" s="2">
        <v>5450.0055942769004</v>
      </c>
      <c r="BX544" s="2">
        <v>9875.4666072810996</v>
      </c>
      <c r="BY544" s="2">
        <v>45497.640277175102</v>
      </c>
      <c r="BZ544" s="2"/>
      <c r="CA544" s="2">
        <v>129.33443973370001</v>
      </c>
      <c r="CB544" s="2">
        <v>4821.1317238183001</v>
      </c>
      <c r="CC544" s="2">
        <v>3607.3334515683</v>
      </c>
      <c r="CD544" s="2">
        <v>6586.5632487908997</v>
      </c>
      <c r="CE544" s="2">
        <v>24518.430299157098</v>
      </c>
      <c r="CF544" s="2">
        <v>1842.6721427085999</v>
      </c>
      <c r="CG544" s="2">
        <v>3159.5689187565999</v>
      </c>
      <c r="CH544" s="2">
        <v>16158.0782541997</v>
      </c>
      <c r="CI544" s="2">
        <v>200.15279453459999</v>
      </c>
      <c r="CJ544" s="2">
        <v>1398.7513721099999</v>
      </c>
      <c r="CK544" s="2">
        <v>2375</v>
      </c>
      <c r="CL544" s="2">
        <v>3296</v>
      </c>
      <c r="CM544" s="2">
        <v>0</v>
      </c>
      <c r="CN544" s="2">
        <v>3688</v>
      </c>
      <c r="CO544" s="2">
        <v>0.15505647319971275</v>
      </c>
      <c r="CP544" s="2">
        <f t="shared" si="8"/>
        <v>0.18682877406281662</v>
      </c>
    </row>
    <row r="545" spans="1:94" ht="17.100000000000001" customHeight="1" x14ac:dyDescent="0.3">
      <c r="A545" s="3">
        <v>5209200</v>
      </c>
      <c r="B545" s="3" t="s">
        <v>4618</v>
      </c>
      <c r="C545" s="3" t="s">
        <v>189</v>
      </c>
      <c r="D545" s="3" t="s">
        <v>4618</v>
      </c>
      <c r="E545" s="3" t="s">
        <v>189</v>
      </c>
      <c r="F545" s="3" t="s">
        <v>60</v>
      </c>
      <c r="G545" s="3" t="s">
        <v>60</v>
      </c>
      <c r="H545" s="3" t="s">
        <v>60</v>
      </c>
      <c r="I545" s="3" t="s">
        <v>60</v>
      </c>
      <c r="J545" s="3" t="s">
        <v>60</v>
      </c>
      <c r="K545" s="3" t="s">
        <v>60</v>
      </c>
      <c r="L545" s="3" t="s">
        <v>60</v>
      </c>
      <c r="M545" s="3" t="s">
        <v>60</v>
      </c>
      <c r="N545" s="3" t="s">
        <v>60</v>
      </c>
      <c r="O545" s="3" t="s">
        <v>60</v>
      </c>
      <c r="P545" s="3" t="s">
        <v>60</v>
      </c>
      <c r="Q545" s="3" t="s">
        <v>60</v>
      </c>
      <c r="R545" s="3" t="s">
        <v>60</v>
      </c>
      <c r="S545" s="3" t="s">
        <v>60</v>
      </c>
      <c r="T545" s="3" t="s">
        <v>60</v>
      </c>
      <c r="U545" s="3" t="s">
        <v>60</v>
      </c>
      <c r="V545" s="3" t="s">
        <v>60</v>
      </c>
      <c r="W545" s="3" t="s">
        <v>60</v>
      </c>
      <c r="X545" s="3" t="s">
        <v>60</v>
      </c>
      <c r="Y545" s="3" t="s">
        <v>60</v>
      </c>
      <c r="Z545" s="3" t="s">
        <v>60</v>
      </c>
      <c r="AA545" s="3" t="s">
        <v>4617</v>
      </c>
      <c r="AB545" s="3" t="s">
        <v>4618</v>
      </c>
      <c r="AC545" s="3" t="s">
        <v>189</v>
      </c>
      <c r="AD545" s="3">
        <v>56</v>
      </c>
      <c r="AE545" s="3">
        <v>135</v>
      </c>
      <c r="AF545" s="3">
        <v>0.16</v>
      </c>
      <c r="AG545" s="3">
        <v>247</v>
      </c>
      <c r="AH545" s="3">
        <v>0.28999999999999998</v>
      </c>
      <c r="AI545" s="3">
        <v>7</v>
      </c>
      <c r="AJ545" s="3">
        <v>0.01</v>
      </c>
      <c r="AK545" s="3">
        <v>395</v>
      </c>
      <c r="AL545" s="3">
        <v>0.47</v>
      </c>
      <c r="AM545" s="3">
        <v>25</v>
      </c>
      <c r="AN545" s="3">
        <v>34</v>
      </c>
      <c r="AO545" s="3">
        <v>843</v>
      </c>
      <c r="AP545" s="3" t="s">
        <v>4618</v>
      </c>
      <c r="AQ545" s="3" t="s">
        <v>189</v>
      </c>
      <c r="AR545" s="3">
        <v>56</v>
      </c>
      <c r="AS545" s="3">
        <v>417</v>
      </c>
      <c r="AT545" s="3">
        <v>0.56399999999999995</v>
      </c>
      <c r="AU545" s="3">
        <v>46</v>
      </c>
      <c r="AV545" s="3">
        <v>6.2E-2</v>
      </c>
      <c r="AW545" s="3">
        <v>276</v>
      </c>
      <c r="AX545" s="3">
        <v>0.32500000000000001</v>
      </c>
      <c r="AY545" s="3">
        <v>46</v>
      </c>
      <c r="AZ545" s="3">
        <v>65</v>
      </c>
      <c r="BA545" s="3">
        <v>739</v>
      </c>
      <c r="BB545" s="3"/>
      <c r="BC545" s="3">
        <v>0.12740300594197834</v>
      </c>
      <c r="BD545" s="3">
        <v>0.34704793252417199</v>
      </c>
      <c r="BE545" s="3"/>
      <c r="BF545" s="3">
        <v>5722</v>
      </c>
      <c r="BG545" s="3">
        <v>4861</v>
      </c>
      <c r="BH545" s="3"/>
      <c r="BI545" s="3">
        <v>729</v>
      </c>
      <c r="BJ545" s="3">
        <v>1687</v>
      </c>
      <c r="BK545" s="3"/>
      <c r="BL545" s="3">
        <v>4.7662275402942385</v>
      </c>
      <c r="BM545" s="3">
        <v>3.4228395425449838</v>
      </c>
      <c r="BN545" s="3"/>
      <c r="BO545" s="3">
        <v>0.10629396326960305</v>
      </c>
      <c r="BP545" s="3">
        <v>5.314478215505334E-2</v>
      </c>
      <c r="BQ545" s="3"/>
      <c r="BR545" s="3">
        <v>0.27425937826949537</v>
      </c>
      <c r="BS545" s="3">
        <v>0.50393956297769926</v>
      </c>
      <c r="BT545" s="3"/>
      <c r="BU545" s="3">
        <v>0.61944665846090163</v>
      </c>
      <c r="BV545" s="3">
        <v>0.44291565486724738</v>
      </c>
      <c r="BW545" s="3"/>
      <c r="BX545" s="3">
        <v>3474.5798768744999</v>
      </c>
      <c r="BY545" s="3">
        <v>5356.7438840829</v>
      </c>
      <c r="BZ545" s="3"/>
      <c r="CA545" s="3">
        <v>369.32686580979998</v>
      </c>
      <c r="CB545" s="3">
        <v>284.68298678000002</v>
      </c>
      <c r="CC545" s="3"/>
      <c r="CD545" s="3">
        <v>2152.3168942853999</v>
      </c>
      <c r="CE545" s="3">
        <v>2372.5857253746999</v>
      </c>
      <c r="CF545" s="3"/>
      <c r="CG545" s="3">
        <v>952.93611677930005</v>
      </c>
      <c r="CH545" s="3">
        <v>2699.4751719281999</v>
      </c>
      <c r="CI545" s="3"/>
      <c r="CJ545" s="3">
        <v>561.93098162039996</v>
      </c>
      <c r="CK545" s="3" t="s">
        <v>60</v>
      </c>
      <c r="CL545" s="3" t="s">
        <v>60</v>
      </c>
      <c r="CM545" s="3">
        <v>0</v>
      </c>
      <c r="CN545" s="3">
        <v>969</v>
      </c>
      <c r="CO545" s="3" t="s">
        <v>60</v>
      </c>
      <c r="CP545" s="3">
        <f t="shared" si="8"/>
        <v>0.19934169923883974</v>
      </c>
    </row>
    <row r="546" spans="1:94" ht="17.100000000000001" customHeight="1" x14ac:dyDescent="0.3">
      <c r="A546" s="2">
        <v>5209705</v>
      </c>
      <c r="B546" s="2" t="s">
        <v>4622</v>
      </c>
      <c r="C546" s="2" t="s">
        <v>189</v>
      </c>
      <c r="D546" s="2" t="s">
        <v>4622</v>
      </c>
      <c r="E546" s="2" t="s">
        <v>189</v>
      </c>
      <c r="F546" s="2" t="s">
        <v>60</v>
      </c>
      <c r="G546" s="2" t="s">
        <v>60</v>
      </c>
      <c r="H546" s="2" t="s">
        <v>60</v>
      </c>
      <c r="I546" s="2" t="s">
        <v>60</v>
      </c>
      <c r="J546" s="2" t="s">
        <v>60</v>
      </c>
      <c r="K546" s="2" t="s">
        <v>60</v>
      </c>
      <c r="L546" s="2" t="s">
        <v>60</v>
      </c>
      <c r="M546" s="2" t="s">
        <v>60</v>
      </c>
      <c r="N546" s="2" t="s">
        <v>60</v>
      </c>
      <c r="O546" s="2" t="s">
        <v>60</v>
      </c>
      <c r="P546" s="2" t="s">
        <v>60</v>
      </c>
      <c r="Q546" s="2" t="s">
        <v>60</v>
      </c>
      <c r="R546" s="2" t="s">
        <v>60</v>
      </c>
      <c r="S546" s="2" t="s">
        <v>60</v>
      </c>
      <c r="T546" s="2" t="s">
        <v>60</v>
      </c>
      <c r="U546" s="2" t="s">
        <v>60</v>
      </c>
      <c r="V546" s="2" t="s">
        <v>60</v>
      </c>
      <c r="W546" s="2" t="s">
        <v>60</v>
      </c>
      <c r="X546" s="2" t="s">
        <v>60</v>
      </c>
      <c r="Y546" s="2" t="s">
        <v>60</v>
      </c>
      <c r="Z546" s="2" t="s">
        <v>60</v>
      </c>
      <c r="AA546" s="2" t="s">
        <v>4621</v>
      </c>
      <c r="AB546" s="2" t="s">
        <v>4622</v>
      </c>
      <c r="AC546" s="2" t="s">
        <v>189</v>
      </c>
      <c r="AD546" s="2">
        <v>62</v>
      </c>
      <c r="AE546" s="2">
        <v>105</v>
      </c>
      <c r="AF546" s="2">
        <v>0.11</v>
      </c>
      <c r="AG546" s="2">
        <v>373</v>
      </c>
      <c r="AH546" s="2">
        <v>0.39</v>
      </c>
      <c r="AI546" s="2">
        <v>7</v>
      </c>
      <c r="AJ546" s="2">
        <v>0.01</v>
      </c>
      <c r="AK546" s="2">
        <v>425</v>
      </c>
      <c r="AL546" s="2">
        <v>0.45</v>
      </c>
      <c r="AM546" s="2">
        <v>21</v>
      </c>
      <c r="AN546" s="2">
        <v>24</v>
      </c>
      <c r="AO546" s="2">
        <v>955</v>
      </c>
      <c r="AP546" s="2" t="s">
        <v>4622</v>
      </c>
      <c r="AQ546" s="2" t="s">
        <v>189</v>
      </c>
      <c r="AR546" s="2">
        <v>62</v>
      </c>
      <c r="AS546" s="2">
        <v>570</v>
      </c>
      <c r="AT546" s="2">
        <v>0.42499999999999999</v>
      </c>
      <c r="AU546" s="2">
        <v>81</v>
      </c>
      <c r="AV546" s="2">
        <v>0.06</v>
      </c>
      <c r="AW546" s="2">
        <v>689</v>
      </c>
      <c r="AX546" s="2">
        <v>0.42699999999999999</v>
      </c>
      <c r="AY546" s="2">
        <v>214</v>
      </c>
      <c r="AZ546" s="2">
        <v>59</v>
      </c>
      <c r="BA546" s="2">
        <v>1340</v>
      </c>
      <c r="BB546" s="2"/>
      <c r="BC546" s="2">
        <v>0.14930774071743236</v>
      </c>
      <c r="BD546" s="2">
        <v>0.23721831839108312</v>
      </c>
      <c r="BE546" s="2"/>
      <c r="BF546" s="2">
        <v>6356</v>
      </c>
      <c r="BG546" s="2">
        <v>8254</v>
      </c>
      <c r="BH546" s="2"/>
      <c r="BI546" s="2">
        <v>949</v>
      </c>
      <c r="BJ546" s="2">
        <v>1958</v>
      </c>
      <c r="BK546" s="2"/>
      <c r="BL546" s="2">
        <v>2.8389435293104319</v>
      </c>
      <c r="BM546" s="2">
        <v>1.0106892436437596</v>
      </c>
      <c r="BN546" s="2"/>
      <c r="BO546" s="2">
        <v>5.5457645723475085E-2</v>
      </c>
      <c r="BP546" s="2">
        <v>6.3815013515500299E-2</v>
      </c>
      <c r="BQ546" s="2"/>
      <c r="BR546" s="2">
        <v>0.30435054896784874</v>
      </c>
      <c r="BS546" s="2">
        <v>0.15217830509695673</v>
      </c>
      <c r="BT546" s="2"/>
      <c r="BU546" s="2">
        <v>0.64019180530867614</v>
      </c>
      <c r="BV546" s="2">
        <v>0.78400668138749252</v>
      </c>
      <c r="BW546" s="2"/>
      <c r="BX546" s="2">
        <v>2694.1574093156</v>
      </c>
      <c r="BY546" s="2">
        <v>1983.9829852727</v>
      </c>
      <c r="BZ546" s="2"/>
      <c r="CA546" s="2">
        <v>149.4116271291</v>
      </c>
      <c r="CB546" s="2">
        <v>126.60790101969999</v>
      </c>
      <c r="CC546" s="2"/>
      <c r="CD546" s="2">
        <v>1724.7774956554999</v>
      </c>
      <c r="CE546" s="2">
        <v>1555.4559162129001</v>
      </c>
      <c r="CF546" s="2"/>
      <c r="CG546" s="2">
        <v>819.96828653099999</v>
      </c>
      <c r="CH546" s="2">
        <v>301.91916803999999</v>
      </c>
      <c r="CI546" s="2"/>
      <c r="CJ546" s="2">
        <v>586.15536093809999</v>
      </c>
      <c r="CK546" s="2" t="s">
        <v>60</v>
      </c>
      <c r="CL546" s="2" t="s">
        <v>60</v>
      </c>
      <c r="CM546" s="2">
        <v>0</v>
      </c>
      <c r="CN546" s="2">
        <v>1927</v>
      </c>
      <c r="CO546" s="2" t="s">
        <v>60</v>
      </c>
      <c r="CP546" s="2">
        <f t="shared" si="8"/>
        <v>0.23346256360552459</v>
      </c>
    </row>
    <row r="547" spans="1:94" ht="17.100000000000001" customHeight="1" x14ac:dyDescent="0.3">
      <c r="A547" s="3">
        <v>5209804</v>
      </c>
      <c r="B547" s="3" t="s">
        <v>5486</v>
      </c>
      <c r="C547" s="3" t="s">
        <v>189</v>
      </c>
      <c r="D547" s="3" t="s">
        <v>5486</v>
      </c>
      <c r="E547" s="3" t="s">
        <v>189</v>
      </c>
      <c r="F547" s="3" t="s">
        <v>60</v>
      </c>
      <c r="G547" s="3" t="s">
        <v>60</v>
      </c>
      <c r="H547" s="3" t="s">
        <v>60</v>
      </c>
      <c r="I547" s="3" t="s">
        <v>60</v>
      </c>
      <c r="J547" s="3" t="s">
        <v>60</v>
      </c>
      <c r="K547" s="3" t="s">
        <v>60</v>
      </c>
      <c r="L547" s="3" t="s">
        <v>60</v>
      </c>
      <c r="M547" s="3" t="s">
        <v>60</v>
      </c>
      <c r="N547" s="3" t="s">
        <v>60</v>
      </c>
      <c r="O547" s="3" t="s">
        <v>60</v>
      </c>
      <c r="P547" s="3" t="s">
        <v>60</v>
      </c>
      <c r="Q547" s="3" t="s">
        <v>60</v>
      </c>
      <c r="R547" s="3" t="s">
        <v>60</v>
      </c>
      <c r="S547" s="3" t="s">
        <v>60</v>
      </c>
      <c r="T547" s="3" t="s">
        <v>60</v>
      </c>
      <c r="U547" s="3" t="s">
        <v>60</v>
      </c>
      <c r="V547" s="3" t="s">
        <v>60</v>
      </c>
      <c r="W547" s="3" t="s">
        <v>60</v>
      </c>
      <c r="X547" s="3" t="s">
        <v>60</v>
      </c>
      <c r="Y547" s="3" t="s">
        <v>60</v>
      </c>
      <c r="Z547" s="3" t="s">
        <v>60</v>
      </c>
      <c r="AA547" s="3" t="s">
        <v>60</v>
      </c>
      <c r="AB547" s="3" t="s">
        <v>60</v>
      </c>
      <c r="AC547" s="3" t="s">
        <v>60</v>
      </c>
      <c r="AD547" s="3" t="s">
        <v>60</v>
      </c>
      <c r="AE547" s="3" t="s">
        <v>60</v>
      </c>
      <c r="AF547" s="3" t="s">
        <v>60</v>
      </c>
      <c r="AG547" s="3" t="s">
        <v>60</v>
      </c>
      <c r="AH547" s="3" t="s">
        <v>60</v>
      </c>
      <c r="AI547" s="3" t="s">
        <v>60</v>
      </c>
      <c r="AJ547" s="3" t="s">
        <v>60</v>
      </c>
      <c r="AK547" s="3" t="s">
        <v>60</v>
      </c>
      <c r="AL547" s="3" t="s">
        <v>60</v>
      </c>
      <c r="AM547" s="3" t="s">
        <v>60</v>
      </c>
      <c r="AN547" s="3" t="s">
        <v>60</v>
      </c>
      <c r="AO547" s="3" t="s">
        <v>60</v>
      </c>
      <c r="AP547" s="3" t="s">
        <v>5486</v>
      </c>
      <c r="AQ547" s="3" t="s">
        <v>189</v>
      </c>
      <c r="AR547" s="3">
        <v>39</v>
      </c>
      <c r="AS547" s="3">
        <v>238</v>
      </c>
      <c r="AT547" s="3">
        <v>0.39500000000000002</v>
      </c>
      <c r="AU547" s="3">
        <v>44</v>
      </c>
      <c r="AV547" s="3">
        <v>7.2999999999999995E-2</v>
      </c>
      <c r="AW547" s="3">
        <v>320</v>
      </c>
      <c r="AX547" s="3">
        <v>0.41099999999999998</v>
      </c>
      <c r="AY547" s="3">
        <v>119</v>
      </c>
      <c r="AZ547" s="3">
        <v>57</v>
      </c>
      <c r="BA547" s="3">
        <v>602</v>
      </c>
      <c r="BB547" s="3"/>
      <c r="BC547" s="3"/>
      <c r="BD547" s="3" t="s">
        <v>60</v>
      </c>
      <c r="BE547" s="3"/>
      <c r="BF547" s="3"/>
      <c r="BG547" s="3" t="s">
        <v>60</v>
      </c>
      <c r="BH547" s="3"/>
      <c r="BI547" s="3"/>
      <c r="BJ547" s="3" t="s">
        <v>60</v>
      </c>
      <c r="BK547" s="3"/>
      <c r="BL547" s="3"/>
      <c r="BM547" s="3">
        <v>3.0037764729901406</v>
      </c>
      <c r="BN547" s="3"/>
      <c r="BO547" s="3"/>
      <c r="BP547" s="3">
        <v>3.1746309228731806E-3</v>
      </c>
      <c r="BQ547" s="3"/>
      <c r="BR547" s="3"/>
      <c r="BS547" s="3">
        <v>7.7139153986430536E-2</v>
      </c>
      <c r="BT547" s="3"/>
      <c r="BU547" s="3"/>
      <c r="BV547" s="3">
        <v>0.91968621509066872</v>
      </c>
      <c r="BW547" s="3"/>
      <c r="BX547" s="3"/>
      <c r="BY547" s="3">
        <v>3625.5582028990998</v>
      </c>
      <c r="BZ547" s="3"/>
      <c r="CA547" s="3"/>
      <c r="CB547" s="3">
        <v>11.5098091836</v>
      </c>
      <c r="CC547" s="3"/>
      <c r="CD547" s="3"/>
      <c r="CE547" s="3">
        <v>3334.3759012152</v>
      </c>
      <c r="CF547" s="3"/>
      <c r="CG547" s="3"/>
      <c r="CH547" s="3">
        <v>279.67249250020001</v>
      </c>
      <c r="CI547" s="3"/>
      <c r="CJ547" s="3">
        <v>74.085560509600001</v>
      </c>
      <c r="CK547" s="3" t="s">
        <v>60</v>
      </c>
      <c r="CL547" s="3" t="s">
        <v>60</v>
      </c>
      <c r="CM547" s="3" t="s">
        <v>60</v>
      </c>
      <c r="CN547" s="3">
        <v>870</v>
      </c>
      <c r="CO547" s="3" t="s">
        <v>60</v>
      </c>
      <c r="CP547" s="3" t="str">
        <f t="shared" si="8"/>
        <v/>
      </c>
    </row>
    <row r="548" spans="1:94" ht="17.100000000000001" customHeight="1" x14ac:dyDescent="0.3">
      <c r="A548" s="2">
        <v>5209903</v>
      </c>
      <c r="B548" s="2" t="s">
        <v>5487</v>
      </c>
      <c r="C548" s="2" t="s">
        <v>189</v>
      </c>
      <c r="D548" s="2" t="s">
        <v>5487</v>
      </c>
      <c r="E548" s="2" t="s">
        <v>189</v>
      </c>
      <c r="F548" s="2" t="s">
        <v>60</v>
      </c>
      <c r="G548" s="2" t="s">
        <v>60</v>
      </c>
      <c r="H548" s="2" t="s">
        <v>60</v>
      </c>
      <c r="I548" s="2" t="s">
        <v>60</v>
      </c>
      <c r="J548" s="2" t="s">
        <v>60</v>
      </c>
      <c r="K548" s="2" t="s">
        <v>60</v>
      </c>
      <c r="L548" s="2" t="s">
        <v>60</v>
      </c>
      <c r="M548" s="2" t="s">
        <v>60</v>
      </c>
      <c r="N548" s="2" t="s">
        <v>60</v>
      </c>
      <c r="O548" s="2" t="s">
        <v>60</v>
      </c>
      <c r="P548" s="2" t="s">
        <v>60</v>
      </c>
      <c r="Q548" s="2" t="s">
        <v>60</v>
      </c>
      <c r="R548" s="2" t="s">
        <v>60</v>
      </c>
      <c r="S548" s="2" t="s">
        <v>60</v>
      </c>
      <c r="T548" s="2" t="s">
        <v>60</v>
      </c>
      <c r="U548" s="2" t="s">
        <v>60</v>
      </c>
      <c r="V548" s="2" t="s">
        <v>60</v>
      </c>
      <c r="W548" s="2" t="s">
        <v>60</v>
      </c>
      <c r="X548" s="2" t="s">
        <v>60</v>
      </c>
      <c r="Y548" s="2" t="s">
        <v>60</v>
      </c>
      <c r="Z548" s="2" t="s">
        <v>60</v>
      </c>
      <c r="AA548" s="2" t="s">
        <v>60</v>
      </c>
      <c r="AB548" s="2" t="s">
        <v>60</v>
      </c>
      <c r="AC548" s="2" t="s">
        <v>60</v>
      </c>
      <c r="AD548" s="2" t="s">
        <v>60</v>
      </c>
      <c r="AE548" s="2" t="s">
        <v>60</v>
      </c>
      <c r="AF548" s="2" t="s">
        <v>60</v>
      </c>
      <c r="AG548" s="2" t="s">
        <v>60</v>
      </c>
      <c r="AH548" s="2" t="s">
        <v>60</v>
      </c>
      <c r="AI548" s="2" t="s">
        <v>60</v>
      </c>
      <c r="AJ548" s="2" t="s">
        <v>60</v>
      </c>
      <c r="AK548" s="2" t="s">
        <v>60</v>
      </c>
      <c r="AL548" s="2" t="s">
        <v>60</v>
      </c>
      <c r="AM548" s="2" t="s">
        <v>60</v>
      </c>
      <c r="AN548" s="2" t="s">
        <v>60</v>
      </c>
      <c r="AO548" s="2" t="s">
        <v>60</v>
      </c>
      <c r="AP548" s="2" t="s">
        <v>5487</v>
      </c>
      <c r="AQ548" s="2" t="s">
        <v>189</v>
      </c>
      <c r="AR548" s="2">
        <v>29</v>
      </c>
      <c r="AS548" s="2">
        <v>88</v>
      </c>
      <c r="AT548" s="2">
        <v>0.17699999999999999</v>
      </c>
      <c r="AU548" s="2">
        <v>24</v>
      </c>
      <c r="AV548" s="2">
        <v>4.8000000000000001E-2</v>
      </c>
      <c r="AW548" s="2">
        <v>386</v>
      </c>
      <c r="AX548" s="2">
        <v>0.66200000000000003</v>
      </c>
      <c r="AY548" s="2">
        <v>45</v>
      </c>
      <c r="AZ548" s="2">
        <v>40</v>
      </c>
      <c r="BA548" s="2">
        <v>498</v>
      </c>
      <c r="BB548" s="2"/>
      <c r="BC548" s="2"/>
      <c r="BD548" s="2" t="s">
        <v>60</v>
      </c>
      <c r="BE548" s="2"/>
      <c r="BF548" s="2"/>
      <c r="BG548" s="2" t="s">
        <v>60</v>
      </c>
      <c r="BH548" s="2"/>
      <c r="BI548" s="2"/>
      <c r="BJ548" s="2" t="s">
        <v>60</v>
      </c>
      <c r="BK548" s="2"/>
      <c r="BL548" s="2"/>
      <c r="BM548" s="2">
        <v>1.288913039581923</v>
      </c>
      <c r="BN548" s="2"/>
      <c r="BO548" s="2"/>
      <c r="BP548" s="2"/>
      <c r="BQ548" s="2"/>
      <c r="BR548" s="2"/>
      <c r="BS548" s="2">
        <v>4.1095305476872658E-2</v>
      </c>
      <c r="BT548" s="2"/>
      <c r="BU548" s="2"/>
      <c r="BV548" s="2">
        <v>0.95890469452312732</v>
      </c>
      <c r="BW548" s="2"/>
      <c r="BX548" s="2"/>
      <c r="BY548" s="2">
        <v>1005.3521708739</v>
      </c>
      <c r="BZ548" s="2"/>
      <c r="CA548" s="2"/>
      <c r="CB548" s="2"/>
      <c r="CC548" s="2"/>
      <c r="CD548" s="2"/>
      <c r="CE548" s="2">
        <v>964.03691630000003</v>
      </c>
      <c r="CF548" s="2"/>
      <c r="CG548" s="2"/>
      <c r="CH548" s="2">
        <v>41.315254573899999</v>
      </c>
      <c r="CI548" s="2"/>
      <c r="CJ548" s="2">
        <v>97.270610021600007</v>
      </c>
      <c r="CK548" s="2" t="s">
        <v>60</v>
      </c>
      <c r="CL548" s="2" t="s">
        <v>60</v>
      </c>
      <c r="CM548" s="2" t="s">
        <v>60</v>
      </c>
      <c r="CN548" s="2">
        <v>698</v>
      </c>
      <c r="CO548" s="2" t="s">
        <v>60</v>
      </c>
      <c r="CP548" s="2" t="str">
        <f t="shared" si="8"/>
        <v/>
      </c>
    </row>
    <row r="549" spans="1:94" ht="17.100000000000001" customHeight="1" x14ac:dyDescent="0.3">
      <c r="A549" s="3">
        <v>5210000</v>
      </c>
      <c r="B549" s="3" t="s">
        <v>200</v>
      </c>
      <c r="C549" s="3" t="s">
        <v>189</v>
      </c>
      <c r="D549" s="3" t="s">
        <v>200</v>
      </c>
      <c r="E549" s="3" t="s">
        <v>189</v>
      </c>
      <c r="F549" s="3">
        <v>13</v>
      </c>
      <c r="G549" s="3">
        <v>680</v>
      </c>
      <c r="H549" s="3">
        <v>0.53500000000000003</v>
      </c>
      <c r="I549" s="3">
        <v>510</v>
      </c>
      <c r="J549" s="3">
        <v>0.40100000000000002</v>
      </c>
      <c r="K549" s="3">
        <v>82</v>
      </c>
      <c r="L549" s="3">
        <v>6.5000000000000002E-2</v>
      </c>
      <c r="M549" s="3"/>
      <c r="N549" s="3"/>
      <c r="O549" s="3">
        <v>1272</v>
      </c>
      <c r="P549" s="3"/>
      <c r="Q549" s="3">
        <v>13</v>
      </c>
      <c r="R549" s="3">
        <v>1866</v>
      </c>
      <c r="S549" s="3">
        <v>0.52548577865390034</v>
      </c>
      <c r="T549" s="3">
        <v>1201</v>
      </c>
      <c r="U549" s="3">
        <v>0.3382145874401577</v>
      </c>
      <c r="V549" s="3">
        <v>484</v>
      </c>
      <c r="W549" s="3">
        <v>0.13629963390594199</v>
      </c>
      <c r="X549" s="3" t="s">
        <v>60</v>
      </c>
      <c r="Y549" s="3" t="s">
        <v>60</v>
      </c>
      <c r="Z549" s="3">
        <v>3551</v>
      </c>
      <c r="AA549" s="3" t="s">
        <v>1159</v>
      </c>
      <c r="AB549" s="3" t="s">
        <v>200</v>
      </c>
      <c r="AC549" s="3" t="s">
        <v>189</v>
      </c>
      <c r="AD549" s="3">
        <v>13</v>
      </c>
      <c r="AE549" s="3">
        <v>234</v>
      </c>
      <c r="AF549" s="3">
        <v>0.08</v>
      </c>
      <c r="AG549" s="3">
        <v>1104</v>
      </c>
      <c r="AH549" s="3">
        <v>0.39</v>
      </c>
      <c r="AI549" s="3">
        <v>32</v>
      </c>
      <c r="AJ549" s="3">
        <v>0.01</v>
      </c>
      <c r="AK549" s="3">
        <v>1287</v>
      </c>
      <c r="AL549" s="3">
        <v>0.45</v>
      </c>
      <c r="AM549" s="3">
        <v>64</v>
      </c>
      <c r="AN549" s="3">
        <v>112</v>
      </c>
      <c r="AO549" s="3">
        <v>2833</v>
      </c>
      <c r="AP549" s="3" t="s">
        <v>200</v>
      </c>
      <c r="AQ549" s="3" t="s">
        <v>189</v>
      </c>
      <c r="AR549" s="3">
        <v>13</v>
      </c>
      <c r="AS549" s="3">
        <v>2606</v>
      </c>
      <c r="AT549" s="3">
        <v>0.53900000000000003</v>
      </c>
      <c r="AU549" s="3">
        <v>420</v>
      </c>
      <c r="AV549" s="3">
        <v>8.6999999999999994E-2</v>
      </c>
      <c r="AW549" s="3">
        <v>1806</v>
      </c>
      <c r="AX549" s="3">
        <v>0.311</v>
      </c>
      <c r="AY549" s="3">
        <v>385</v>
      </c>
      <c r="AZ549" s="3">
        <v>585</v>
      </c>
      <c r="BA549" s="3">
        <v>4832</v>
      </c>
      <c r="BB549" s="3">
        <v>0.16266233766233767</v>
      </c>
      <c r="BC549" s="3">
        <v>0.21867377616427477</v>
      </c>
      <c r="BD549" s="3">
        <v>8.8066615197970669E-2</v>
      </c>
      <c r="BE549" s="3">
        <v>12320</v>
      </c>
      <c r="BF549" s="3">
        <v>17629</v>
      </c>
      <c r="BG549" s="3">
        <v>18134</v>
      </c>
      <c r="BH549" s="3">
        <v>2004</v>
      </c>
      <c r="BI549" s="3">
        <v>3855</v>
      </c>
      <c r="BJ549" s="3">
        <v>1597</v>
      </c>
      <c r="BK549" s="3">
        <v>4.1681845152443113</v>
      </c>
      <c r="BL549" s="3">
        <v>2.502614502695824</v>
      </c>
      <c r="BM549" s="3">
        <v>5.2997293015104692</v>
      </c>
      <c r="BN549" s="3">
        <v>3.4005938641346246E-2</v>
      </c>
      <c r="BO549" s="3">
        <v>8.4307115075142269E-2</v>
      </c>
      <c r="BP549" s="3">
        <v>0.22775258061768247</v>
      </c>
      <c r="BQ549" s="3">
        <v>0.29365228944244981</v>
      </c>
      <c r="BR549" s="3">
        <v>0.2703996741926824</v>
      </c>
      <c r="BS549" s="3">
        <v>0.51090696016485615</v>
      </c>
      <c r="BT549" s="3">
        <v>0.67234177191621591</v>
      </c>
      <c r="BU549" s="3">
        <v>0.64529321073217516</v>
      </c>
      <c r="BV549" s="3">
        <v>0.26134045921746135</v>
      </c>
      <c r="BW549" s="3">
        <v>8353.0417685495995</v>
      </c>
      <c r="BX549" s="3">
        <v>9647.5789078924008</v>
      </c>
      <c r="BY549" s="3">
        <v>34829.820969526801</v>
      </c>
      <c r="BZ549" s="3">
        <v>284.0530258499</v>
      </c>
      <c r="CA549" s="3">
        <v>813.35954518419999</v>
      </c>
      <c r="CB549" s="3">
        <v>7932.5816082616002</v>
      </c>
      <c r="CC549" s="3">
        <v>5616.0989035568</v>
      </c>
      <c r="CD549" s="3">
        <v>6225.5171692658996</v>
      </c>
      <c r="CE549" s="3">
        <v>9102.4414066380996</v>
      </c>
      <c r="CF549" s="3">
        <v>2452.8898391429998</v>
      </c>
      <c r="CG549" s="3">
        <v>2608.7021934423001</v>
      </c>
      <c r="CH549" s="3">
        <v>17794.797954627102</v>
      </c>
      <c r="CI549" s="3">
        <v>206.6093362938</v>
      </c>
      <c r="CJ549" s="3">
        <v>1541.4060503142</v>
      </c>
      <c r="CK549" s="3">
        <v>4132</v>
      </c>
      <c r="CL549" s="3">
        <v>5719</v>
      </c>
      <c r="CM549" s="3">
        <v>0</v>
      </c>
      <c r="CN549" s="3">
        <v>5323</v>
      </c>
      <c r="CO549" s="3">
        <v>0.23438652220772591</v>
      </c>
      <c r="CP549" s="3">
        <f t="shared" si="8"/>
        <v>0.29353700231609131</v>
      </c>
    </row>
    <row r="550" spans="1:94" ht="17.100000000000001" customHeight="1" x14ac:dyDescent="0.3">
      <c r="A550" s="2">
        <v>5210109</v>
      </c>
      <c r="B550" s="2" t="s">
        <v>201</v>
      </c>
      <c r="C550" s="2" t="s">
        <v>189</v>
      </c>
      <c r="D550" s="2" t="s">
        <v>201</v>
      </c>
      <c r="E550" s="2" t="s">
        <v>189</v>
      </c>
      <c r="F550" s="2">
        <v>14</v>
      </c>
      <c r="G550" s="2">
        <v>1103</v>
      </c>
      <c r="H550" s="2">
        <v>0.36799999999999999</v>
      </c>
      <c r="I550" s="2">
        <v>1511</v>
      </c>
      <c r="J550" s="2">
        <v>0.504</v>
      </c>
      <c r="K550" s="2">
        <v>383</v>
      </c>
      <c r="L550" s="2">
        <v>0.128</v>
      </c>
      <c r="M550" s="2"/>
      <c r="N550" s="2"/>
      <c r="O550" s="2">
        <v>2997</v>
      </c>
      <c r="P550" s="2"/>
      <c r="Q550" s="2">
        <v>14</v>
      </c>
      <c r="R550" s="2">
        <v>2131</v>
      </c>
      <c r="S550" s="2">
        <v>0.55307552556449524</v>
      </c>
      <c r="T550" s="2">
        <v>1103</v>
      </c>
      <c r="U550" s="2">
        <v>0.28627043861925772</v>
      </c>
      <c r="V550" s="2">
        <v>619</v>
      </c>
      <c r="W550" s="2">
        <v>0.16065403581624707</v>
      </c>
      <c r="X550" s="2" t="s">
        <v>60</v>
      </c>
      <c r="Y550" s="2" t="s">
        <v>60</v>
      </c>
      <c r="Z550" s="2">
        <v>3853</v>
      </c>
      <c r="AA550" s="2" t="s">
        <v>1160</v>
      </c>
      <c r="AB550" s="2" t="s">
        <v>201</v>
      </c>
      <c r="AC550" s="2" t="s">
        <v>189</v>
      </c>
      <c r="AD550" s="2">
        <v>14</v>
      </c>
      <c r="AE550" s="2">
        <v>607</v>
      </c>
      <c r="AF550" s="2">
        <v>0.2</v>
      </c>
      <c r="AG550" s="2">
        <v>1073</v>
      </c>
      <c r="AH550" s="2">
        <v>0.35</v>
      </c>
      <c r="AI550" s="2">
        <v>74</v>
      </c>
      <c r="AJ550" s="2">
        <v>0.02</v>
      </c>
      <c r="AK550" s="2">
        <v>1240</v>
      </c>
      <c r="AL550" s="2">
        <v>0.4</v>
      </c>
      <c r="AM550" s="2">
        <v>38</v>
      </c>
      <c r="AN550" s="2">
        <v>68</v>
      </c>
      <c r="AO550" s="2">
        <v>3100</v>
      </c>
      <c r="AP550" s="2" t="s">
        <v>201</v>
      </c>
      <c r="AQ550" s="2" t="s">
        <v>189</v>
      </c>
      <c r="AR550" s="2">
        <v>14</v>
      </c>
      <c r="AS550" s="2">
        <v>1916</v>
      </c>
      <c r="AT550" s="2">
        <v>0.53600000000000003</v>
      </c>
      <c r="AU550" s="2">
        <v>225</v>
      </c>
      <c r="AV550" s="2">
        <v>6.3E-2</v>
      </c>
      <c r="AW550" s="2">
        <v>1435</v>
      </c>
      <c r="AX550" s="2">
        <v>0.376</v>
      </c>
      <c r="AY550" s="2">
        <v>147</v>
      </c>
      <c r="AZ550" s="2">
        <v>90</v>
      </c>
      <c r="BA550" s="2">
        <v>3576</v>
      </c>
      <c r="BB550" s="2">
        <v>0.33182439024390242</v>
      </c>
      <c r="BC550" s="2">
        <v>0.36377231516964204</v>
      </c>
      <c r="BD550" s="2">
        <v>5.7693809040518386E-2</v>
      </c>
      <c r="BE550" s="2">
        <v>25625</v>
      </c>
      <c r="BF550" s="2">
        <v>21398</v>
      </c>
      <c r="BG550" s="2">
        <v>12809</v>
      </c>
      <c r="BH550" s="2">
        <v>8503</v>
      </c>
      <c r="BI550" s="2">
        <v>7784</v>
      </c>
      <c r="BJ550" s="2">
        <v>739</v>
      </c>
      <c r="BK550" s="2">
        <v>3.4789227903235682</v>
      </c>
      <c r="BL550" s="2">
        <v>3.0909005721499616</v>
      </c>
      <c r="BM550" s="2">
        <v>4.7021266935623425</v>
      </c>
      <c r="BN550" s="2">
        <v>0.4591721187480749</v>
      </c>
      <c r="BO550" s="2">
        <v>0.34244657718909866</v>
      </c>
      <c r="BP550" s="2">
        <v>0.1454868826888418</v>
      </c>
      <c r="BQ550" s="2">
        <v>0.3223110622359015</v>
      </c>
      <c r="BR550" s="2">
        <v>0.29106806054596979</v>
      </c>
      <c r="BS550" s="2">
        <v>0.68569037238304598</v>
      </c>
      <c r="BT550" s="2">
        <v>0.21851681901602363</v>
      </c>
      <c r="BU550" s="2">
        <v>0.36648536226493145</v>
      </c>
      <c r="BV550" s="2">
        <v>0.16882274492811614</v>
      </c>
      <c r="BW550" s="2">
        <v>29581.280486121301</v>
      </c>
      <c r="BX550" s="2">
        <v>24059.570053615302</v>
      </c>
      <c r="BY550" s="2">
        <v>25734.739393866701</v>
      </c>
      <c r="BZ550" s="2">
        <v>13582.899236093401</v>
      </c>
      <c r="CA550" s="2">
        <v>8239.1174135018991</v>
      </c>
      <c r="CB550" s="2">
        <v>3744.0670112234002</v>
      </c>
      <c r="CC550" s="2">
        <v>6464.0073142479996</v>
      </c>
      <c r="CD550" s="2">
        <v>8817.4802470376999</v>
      </c>
      <c r="CE550" s="2">
        <v>4344.6093444823</v>
      </c>
      <c r="CF550" s="2">
        <v>9534.3739357799004</v>
      </c>
      <c r="CG550" s="2">
        <v>7002.9723930757</v>
      </c>
      <c r="CH550" s="2">
        <v>17646.063038161101</v>
      </c>
      <c r="CI550" s="2">
        <v>3486.5325499574001</v>
      </c>
      <c r="CJ550" s="2">
        <v>6431.0796934278997</v>
      </c>
      <c r="CK550" s="2">
        <v>4109</v>
      </c>
      <c r="CL550" s="2">
        <v>5533</v>
      </c>
      <c r="CM550" s="2">
        <v>0</v>
      </c>
      <c r="CN550" s="2">
        <v>4247</v>
      </c>
      <c r="CO550" s="2">
        <v>0.19202729227030563</v>
      </c>
      <c r="CP550" s="2">
        <f t="shared" si="8"/>
        <v>0.33156374424232959</v>
      </c>
    </row>
    <row r="551" spans="1:94" ht="17.100000000000001" customHeight="1" x14ac:dyDescent="0.3">
      <c r="A551" s="3">
        <v>5210208</v>
      </c>
      <c r="B551" s="3" t="s">
        <v>4624</v>
      </c>
      <c r="C551" s="3" t="s">
        <v>189</v>
      </c>
      <c r="D551" s="3" t="s">
        <v>4624</v>
      </c>
      <c r="E551" s="3" t="s">
        <v>189</v>
      </c>
      <c r="F551" s="3" t="s">
        <v>60</v>
      </c>
      <c r="G551" s="3" t="s">
        <v>60</v>
      </c>
      <c r="H551" s="3" t="s">
        <v>60</v>
      </c>
      <c r="I551" s="3" t="s">
        <v>60</v>
      </c>
      <c r="J551" s="3" t="s">
        <v>60</v>
      </c>
      <c r="K551" s="3" t="s">
        <v>60</v>
      </c>
      <c r="L551" s="3" t="s">
        <v>60</v>
      </c>
      <c r="M551" s="3" t="s">
        <v>60</v>
      </c>
      <c r="N551" s="3" t="s">
        <v>60</v>
      </c>
      <c r="O551" s="3" t="s">
        <v>60</v>
      </c>
      <c r="P551" s="3" t="s">
        <v>60</v>
      </c>
      <c r="Q551" s="3" t="s">
        <v>60</v>
      </c>
      <c r="R551" s="3" t="s">
        <v>60</v>
      </c>
      <c r="S551" s="3" t="s">
        <v>60</v>
      </c>
      <c r="T551" s="3" t="s">
        <v>60</v>
      </c>
      <c r="U551" s="3" t="s">
        <v>60</v>
      </c>
      <c r="V551" s="3" t="s">
        <v>60</v>
      </c>
      <c r="W551" s="3" t="s">
        <v>60</v>
      </c>
      <c r="X551" s="3" t="s">
        <v>60</v>
      </c>
      <c r="Y551" s="3" t="s">
        <v>60</v>
      </c>
      <c r="Z551" s="3" t="s">
        <v>60</v>
      </c>
      <c r="AA551" s="3" t="s">
        <v>4623</v>
      </c>
      <c r="AB551" s="3" t="s">
        <v>4624</v>
      </c>
      <c r="AC551" s="3" t="s">
        <v>189</v>
      </c>
      <c r="AD551" s="3">
        <v>53</v>
      </c>
      <c r="AE551" s="3">
        <v>572</v>
      </c>
      <c r="AF551" s="3">
        <v>0.34</v>
      </c>
      <c r="AG551" s="3">
        <v>254</v>
      </c>
      <c r="AH551" s="3">
        <v>0.15</v>
      </c>
      <c r="AI551" s="3">
        <v>20</v>
      </c>
      <c r="AJ551" s="3">
        <v>0.01</v>
      </c>
      <c r="AK551" s="3">
        <v>656</v>
      </c>
      <c r="AL551" s="3">
        <v>0.39</v>
      </c>
      <c r="AM551" s="3">
        <v>39</v>
      </c>
      <c r="AN551" s="3">
        <v>159</v>
      </c>
      <c r="AO551" s="3">
        <v>1700</v>
      </c>
      <c r="AP551" s="3" t="s">
        <v>4624</v>
      </c>
      <c r="AQ551" s="3" t="s">
        <v>189</v>
      </c>
      <c r="AR551" s="3">
        <v>53</v>
      </c>
      <c r="AS551" s="3">
        <v>1028</v>
      </c>
      <c r="AT551" s="3">
        <v>0.56000000000000005</v>
      </c>
      <c r="AU551" s="3">
        <v>69</v>
      </c>
      <c r="AV551" s="3">
        <v>3.7999999999999999E-2</v>
      </c>
      <c r="AW551" s="3">
        <v>740</v>
      </c>
      <c r="AX551" s="3">
        <v>0.373</v>
      </c>
      <c r="AY551" s="3">
        <v>82</v>
      </c>
      <c r="AZ551" s="3">
        <v>66</v>
      </c>
      <c r="BA551" s="3">
        <v>1837</v>
      </c>
      <c r="BB551" s="3"/>
      <c r="BC551" s="3">
        <v>0.11606062762399488</v>
      </c>
      <c r="BD551" s="3">
        <v>0.21532730659155952</v>
      </c>
      <c r="BE551" s="3"/>
      <c r="BF551" s="3">
        <v>14053</v>
      </c>
      <c r="BG551" s="3">
        <v>22013</v>
      </c>
      <c r="BH551" s="3"/>
      <c r="BI551" s="3">
        <v>1631</v>
      </c>
      <c r="BJ551" s="3">
        <v>4740</v>
      </c>
      <c r="BK551" s="3"/>
      <c r="BL551" s="3">
        <v>2.6294593179885348</v>
      </c>
      <c r="BM551" s="3">
        <v>3.2874106695643524</v>
      </c>
      <c r="BN551" s="3"/>
      <c r="BO551" s="3"/>
      <c r="BP551" s="3">
        <v>5.3198720825042269E-2</v>
      </c>
      <c r="BQ551" s="3"/>
      <c r="BR551" s="3">
        <v>9.0060987650993699E-2</v>
      </c>
      <c r="BS551" s="3">
        <v>0.70254802820936768</v>
      </c>
      <c r="BT551" s="3"/>
      <c r="BU551" s="3">
        <v>0.90993901234898289</v>
      </c>
      <c r="BV551" s="3">
        <v>0.24425325096559011</v>
      </c>
      <c r="BW551" s="3"/>
      <c r="BX551" s="3">
        <v>4288.6481476393001</v>
      </c>
      <c r="BY551" s="3">
        <v>10891.191548266699</v>
      </c>
      <c r="BZ551" s="3"/>
      <c r="CA551" s="3"/>
      <c r="CB551" s="3">
        <v>579.3974586283</v>
      </c>
      <c r="CC551" s="3"/>
      <c r="CD551" s="3">
        <v>3902.4082597751999</v>
      </c>
      <c r="CE551" s="3">
        <v>2660.2089425530999</v>
      </c>
      <c r="CF551" s="3"/>
      <c r="CG551" s="3">
        <v>386.23988786400002</v>
      </c>
      <c r="CH551" s="3">
        <v>7651.5851470853004</v>
      </c>
      <c r="CI551" s="3"/>
      <c r="CJ551" s="3">
        <v>396.4909961372</v>
      </c>
      <c r="CK551" s="3" t="s">
        <v>60</v>
      </c>
      <c r="CL551" s="3" t="s">
        <v>60</v>
      </c>
      <c r="CM551" s="3">
        <v>0</v>
      </c>
      <c r="CN551" s="3">
        <v>2733</v>
      </c>
      <c r="CO551" s="3" t="s">
        <v>60</v>
      </c>
      <c r="CP551" s="3">
        <f t="shared" si="8"/>
        <v>0.12415390905374098</v>
      </c>
    </row>
    <row r="552" spans="1:94" ht="17.100000000000001" customHeight="1" x14ac:dyDescent="0.3">
      <c r="A552" s="2">
        <v>5210307</v>
      </c>
      <c r="B552" s="2" t="s">
        <v>5488</v>
      </c>
      <c r="C552" s="2" t="s">
        <v>189</v>
      </c>
      <c r="D552" s="2" t="s">
        <v>5488</v>
      </c>
      <c r="E552" s="2" t="s">
        <v>189</v>
      </c>
      <c r="F552" s="2" t="s">
        <v>60</v>
      </c>
      <c r="G552" s="2" t="s">
        <v>60</v>
      </c>
      <c r="H552" s="2" t="s">
        <v>60</v>
      </c>
      <c r="I552" s="2" t="s">
        <v>60</v>
      </c>
      <c r="J552" s="2" t="s">
        <v>60</v>
      </c>
      <c r="K552" s="2" t="s">
        <v>60</v>
      </c>
      <c r="L552" s="2" t="s">
        <v>60</v>
      </c>
      <c r="M552" s="2" t="s">
        <v>60</v>
      </c>
      <c r="N552" s="2" t="s">
        <v>60</v>
      </c>
      <c r="O552" s="2" t="s">
        <v>60</v>
      </c>
      <c r="P552" s="2" t="s">
        <v>60</v>
      </c>
      <c r="Q552" s="2" t="s">
        <v>60</v>
      </c>
      <c r="R552" s="2" t="s">
        <v>60</v>
      </c>
      <c r="S552" s="2" t="s">
        <v>60</v>
      </c>
      <c r="T552" s="2" t="s">
        <v>60</v>
      </c>
      <c r="U552" s="2" t="s">
        <v>60</v>
      </c>
      <c r="V552" s="2" t="s">
        <v>60</v>
      </c>
      <c r="W552" s="2" t="s">
        <v>60</v>
      </c>
      <c r="X552" s="2" t="s">
        <v>60</v>
      </c>
      <c r="Y552" s="2" t="s">
        <v>60</v>
      </c>
      <c r="Z552" s="2" t="s">
        <v>60</v>
      </c>
      <c r="AA552" s="2" t="s">
        <v>60</v>
      </c>
      <c r="AB552" s="2" t="s">
        <v>60</v>
      </c>
      <c r="AC552" s="2" t="s">
        <v>60</v>
      </c>
      <c r="AD552" s="2" t="s">
        <v>60</v>
      </c>
      <c r="AE552" s="2" t="s">
        <v>60</v>
      </c>
      <c r="AF552" s="2" t="s">
        <v>60</v>
      </c>
      <c r="AG552" s="2" t="s">
        <v>60</v>
      </c>
      <c r="AH552" s="2" t="s">
        <v>60</v>
      </c>
      <c r="AI552" s="2" t="s">
        <v>60</v>
      </c>
      <c r="AJ552" s="2" t="s">
        <v>60</v>
      </c>
      <c r="AK552" s="2" t="s">
        <v>60</v>
      </c>
      <c r="AL552" s="2" t="s">
        <v>60</v>
      </c>
      <c r="AM552" s="2" t="s">
        <v>60</v>
      </c>
      <c r="AN552" s="2" t="s">
        <v>60</v>
      </c>
      <c r="AO552" s="2" t="s">
        <v>60</v>
      </c>
      <c r="AP552" s="2" t="s">
        <v>5488</v>
      </c>
      <c r="AQ552" s="2" t="s">
        <v>189</v>
      </c>
      <c r="AR552" s="2">
        <v>53</v>
      </c>
      <c r="AS552" s="2">
        <v>151</v>
      </c>
      <c r="AT552" s="2">
        <v>0.36699999999999999</v>
      </c>
      <c r="AU552" s="2">
        <v>9</v>
      </c>
      <c r="AV552" s="2">
        <v>2.1999999999999999E-2</v>
      </c>
      <c r="AW552" s="2">
        <v>252</v>
      </c>
      <c r="AX552" s="2">
        <v>0.55100000000000005</v>
      </c>
      <c r="AY552" s="2">
        <v>26</v>
      </c>
      <c r="AZ552" s="2">
        <v>19</v>
      </c>
      <c r="BA552" s="2">
        <v>412</v>
      </c>
      <c r="BB552" s="2"/>
      <c r="BC552" s="2"/>
      <c r="BD552" s="2" t="s">
        <v>60</v>
      </c>
      <c r="BE552" s="2"/>
      <c r="BF552" s="2"/>
      <c r="BG552" s="2" t="s">
        <v>60</v>
      </c>
      <c r="BH552" s="2"/>
      <c r="BI552" s="2"/>
      <c r="BJ552" s="2" t="s">
        <v>60</v>
      </c>
      <c r="BK552" s="2"/>
      <c r="BL552" s="2"/>
      <c r="BM552" s="2">
        <v>1.76018981333391</v>
      </c>
      <c r="BN552" s="2"/>
      <c r="BO552" s="2"/>
      <c r="BP552" s="2"/>
      <c r="BQ552" s="2"/>
      <c r="BR552" s="2"/>
      <c r="BS552" s="2">
        <v>0.57727361232514773</v>
      </c>
      <c r="BT552" s="2"/>
      <c r="BU552" s="2"/>
      <c r="BV552" s="2">
        <v>0.42272638767485221</v>
      </c>
      <c r="BW552" s="2"/>
      <c r="BX552" s="2"/>
      <c r="BY552" s="2">
        <v>2034.7794242140001</v>
      </c>
      <c r="BZ552" s="2"/>
      <c r="CA552" s="2"/>
      <c r="CB552" s="2"/>
      <c r="CC552" s="2"/>
      <c r="CD552" s="2"/>
      <c r="CE552" s="2">
        <v>860.15495571309998</v>
      </c>
      <c r="CF552" s="2"/>
      <c r="CG552" s="2"/>
      <c r="CH552" s="2">
        <v>1174.6244685009001</v>
      </c>
      <c r="CI552" s="2"/>
      <c r="CJ552" s="2">
        <v>368.5090398296</v>
      </c>
      <c r="CK552" s="2" t="s">
        <v>60</v>
      </c>
      <c r="CL552" s="2" t="s">
        <v>60</v>
      </c>
      <c r="CM552" s="2" t="s">
        <v>60</v>
      </c>
      <c r="CN552" s="2">
        <v>791</v>
      </c>
      <c r="CO552" s="2" t="s">
        <v>60</v>
      </c>
      <c r="CP552" s="2" t="str">
        <f t="shared" si="8"/>
        <v/>
      </c>
    </row>
    <row r="553" spans="1:94" ht="17.100000000000001" customHeight="1" x14ac:dyDescent="0.3">
      <c r="A553" s="3">
        <v>5210406</v>
      </c>
      <c r="B553" s="3" t="s">
        <v>5867</v>
      </c>
      <c r="C553" s="3" t="s">
        <v>189</v>
      </c>
      <c r="D553" s="3" t="s">
        <v>202</v>
      </c>
      <c r="E553" s="3" t="s">
        <v>189</v>
      </c>
      <c r="F553" s="3">
        <v>15</v>
      </c>
      <c r="G553" s="3">
        <v>1327</v>
      </c>
      <c r="H553" s="3">
        <v>0.66500000000000004</v>
      </c>
      <c r="I553" s="3">
        <v>633</v>
      </c>
      <c r="J553" s="3">
        <v>0.317</v>
      </c>
      <c r="K553" s="3">
        <v>37</v>
      </c>
      <c r="L553" s="3">
        <v>1.9E-2</v>
      </c>
      <c r="M553" s="3"/>
      <c r="N553" s="3"/>
      <c r="O553" s="3">
        <v>1997</v>
      </c>
      <c r="P553" s="3"/>
      <c r="Q553" s="3">
        <v>15</v>
      </c>
      <c r="R553" s="3">
        <v>1034</v>
      </c>
      <c r="S553" s="3">
        <v>0.44839549002601908</v>
      </c>
      <c r="T553" s="3">
        <v>750</v>
      </c>
      <c r="U553" s="3">
        <v>0.32523850823937556</v>
      </c>
      <c r="V553" s="3">
        <v>522</v>
      </c>
      <c r="W553" s="3">
        <v>0.22636600173460539</v>
      </c>
      <c r="X553" s="3" t="s">
        <v>60</v>
      </c>
      <c r="Y553" s="3" t="s">
        <v>60</v>
      </c>
      <c r="Z553" s="3">
        <v>2306</v>
      </c>
      <c r="AA553" s="3" t="s">
        <v>1161</v>
      </c>
      <c r="AB553" s="3" t="s">
        <v>1162</v>
      </c>
      <c r="AC553" s="3" t="s">
        <v>189</v>
      </c>
      <c r="AD553" s="3">
        <v>15</v>
      </c>
      <c r="AE553" s="3">
        <v>205</v>
      </c>
      <c r="AF553" s="3">
        <v>0.09</v>
      </c>
      <c r="AG553" s="3">
        <v>627</v>
      </c>
      <c r="AH553" s="3">
        <v>0.28999999999999998</v>
      </c>
      <c r="AI553" s="3">
        <v>30</v>
      </c>
      <c r="AJ553" s="3">
        <v>0.01</v>
      </c>
      <c r="AK553" s="3">
        <v>1164</v>
      </c>
      <c r="AL553" s="3">
        <v>0.54</v>
      </c>
      <c r="AM553" s="3">
        <v>56</v>
      </c>
      <c r="AN553" s="3">
        <v>86</v>
      </c>
      <c r="AO553" s="3">
        <v>2168</v>
      </c>
      <c r="AP553" s="3" t="s">
        <v>202</v>
      </c>
      <c r="AQ553" s="3" t="s">
        <v>189</v>
      </c>
      <c r="AR553" s="3">
        <v>15</v>
      </c>
      <c r="AS553" s="3">
        <v>1997</v>
      </c>
      <c r="AT553" s="3">
        <v>0.61499999999999999</v>
      </c>
      <c r="AU553" s="3">
        <v>341</v>
      </c>
      <c r="AV553" s="3">
        <v>0.105</v>
      </c>
      <c r="AW553" s="3">
        <v>909</v>
      </c>
      <c r="AX553" s="3">
        <v>0.246</v>
      </c>
      <c r="AY553" s="3">
        <v>301</v>
      </c>
      <c r="AZ553" s="3">
        <v>152</v>
      </c>
      <c r="BA553" s="3">
        <v>3247</v>
      </c>
      <c r="BB553" s="3">
        <v>0.1228060368921185</v>
      </c>
      <c r="BC553" s="3">
        <v>0.13212453440157426</v>
      </c>
      <c r="BD553" s="3">
        <v>0.10944116914390102</v>
      </c>
      <c r="BE553" s="3">
        <v>17890</v>
      </c>
      <c r="BF553" s="3">
        <v>14229</v>
      </c>
      <c r="BG553" s="3">
        <v>24086</v>
      </c>
      <c r="BH553" s="3">
        <v>2197</v>
      </c>
      <c r="BI553" s="3">
        <v>1880</v>
      </c>
      <c r="BJ553" s="3">
        <v>2636</v>
      </c>
      <c r="BK553" s="3">
        <v>3.6849723149070548</v>
      </c>
      <c r="BL553" s="3">
        <v>3.5996583853429254</v>
      </c>
      <c r="BM553" s="3">
        <v>2.093293905847748</v>
      </c>
      <c r="BN553" s="3">
        <v>5.9646375053785013E-2</v>
      </c>
      <c r="BO553" s="3">
        <v>2.138833483009701E-3</v>
      </c>
      <c r="BP553" s="3">
        <v>0.12264688708870754</v>
      </c>
      <c r="BQ553" s="3">
        <v>0.27368379640226881</v>
      </c>
      <c r="BR553" s="3">
        <v>0.35647832326300138</v>
      </c>
      <c r="BS553" s="3">
        <v>0.28020854465220962</v>
      </c>
      <c r="BT553" s="3">
        <v>0.66666982854395862</v>
      </c>
      <c r="BU553" s="3">
        <v>0.6413828432539741</v>
      </c>
      <c r="BV553" s="3">
        <v>0.5971445682590828</v>
      </c>
      <c r="BW553" s="3">
        <v>8095.8841758507997</v>
      </c>
      <c r="BX553" s="3">
        <v>6767.3577644446996</v>
      </c>
      <c r="BY553" s="3">
        <v>17194.316142633401</v>
      </c>
      <c r="BZ553" s="3">
        <v>482.8901439448</v>
      </c>
      <c r="CA553" s="3">
        <v>14.4742513781</v>
      </c>
      <c r="CB553" s="3">
        <v>2108.8293505131001</v>
      </c>
      <c r="CC553" s="3">
        <v>5397.2817154262002</v>
      </c>
      <c r="CD553" s="3">
        <v>4340.4671642763997</v>
      </c>
      <c r="CE553" s="3">
        <v>10267.492489503</v>
      </c>
      <c r="CF553" s="3">
        <v>2215.7123164799</v>
      </c>
      <c r="CG553" s="3">
        <v>2412.4163487901001</v>
      </c>
      <c r="CH553" s="3">
        <v>4817.9943026172996</v>
      </c>
      <c r="CI553" s="3">
        <v>368.02288027330002</v>
      </c>
      <c r="CJ553" s="3">
        <v>1195.2292765662</v>
      </c>
      <c r="CK553" s="3">
        <v>2035</v>
      </c>
      <c r="CL553" s="3">
        <v>3348</v>
      </c>
      <c r="CM553" s="3">
        <v>0</v>
      </c>
      <c r="CN553" s="3">
        <v>4550</v>
      </c>
      <c r="CO553" s="3">
        <v>0.14301778058893808</v>
      </c>
      <c r="CP553" s="3">
        <f t="shared" si="8"/>
        <v>0.18890641866644522</v>
      </c>
    </row>
    <row r="554" spans="1:94" ht="17.100000000000001" customHeight="1" x14ac:dyDescent="0.3">
      <c r="A554" s="2">
        <v>5210604</v>
      </c>
      <c r="B554" s="2" t="s">
        <v>5489</v>
      </c>
      <c r="C554" s="2" t="s">
        <v>189</v>
      </c>
      <c r="D554" s="2" t="s">
        <v>5489</v>
      </c>
      <c r="E554" s="2" t="s">
        <v>189</v>
      </c>
      <c r="F554" s="2" t="s">
        <v>60</v>
      </c>
      <c r="G554" s="2" t="s">
        <v>60</v>
      </c>
      <c r="H554" s="2" t="s">
        <v>60</v>
      </c>
      <c r="I554" s="2" t="s">
        <v>60</v>
      </c>
      <c r="J554" s="2" t="s">
        <v>60</v>
      </c>
      <c r="K554" s="2" t="s">
        <v>60</v>
      </c>
      <c r="L554" s="2" t="s">
        <v>60</v>
      </c>
      <c r="M554" s="2" t="s">
        <v>60</v>
      </c>
      <c r="N554" s="2" t="s">
        <v>60</v>
      </c>
      <c r="O554" s="2" t="s">
        <v>60</v>
      </c>
      <c r="P554" s="2" t="s">
        <v>60</v>
      </c>
      <c r="Q554" s="2" t="s">
        <v>60</v>
      </c>
      <c r="R554" s="2" t="s">
        <v>60</v>
      </c>
      <c r="S554" s="2" t="s">
        <v>60</v>
      </c>
      <c r="T554" s="2" t="s">
        <v>60</v>
      </c>
      <c r="U554" s="2" t="s">
        <v>60</v>
      </c>
      <c r="V554" s="2" t="s">
        <v>60</v>
      </c>
      <c r="W554" s="2" t="s">
        <v>60</v>
      </c>
      <c r="X554" s="2" t="s">
        <v>60</v>
      </c>
      <c r="Y554" s="2" t="s">
        <v>60</v>
      </c>
      <c r="Z554" s="2" t="s">
        <v>60</v>
      </c>
      <c r="AA554" s="2" t="s">
        <v>60</v>
      </c>
      <c r="AB554" s="2" t="s">
        <v>60</v>
      </c>
      <c r="AC554" s="2" t="s">
        <v>60</v>
      </c>
      <c r="AD554" s="2" t="s">
        <v>60</v>
      </c>
      <c r="AE554" s="2" t="s">
        <v>60</v>
      </c>
      <c r="AF554" s="2" t="s">
        <v>60</v>
      </c>
      <c r="AG554" s="2" t="s">
        <v>60</v>
      </c>
      <c r="AH554" s="2" t="s">
        <v>60</v>
      </c>
      <c r="AI554" s="2" t="s">
        <v>60</v>
      </c>
      <c r="AJ554" s="2" t="s">
        <v>60</v>
      </c>
      <c r="AK554" s="2" t="s">
        <v>60</v>
      </c>
      <c r="AL554" s="2" t="s">
        <v>60</v>
      </c>
      <c r="AM554" s="2" t="s">
        <v>60</v>
      </c>
      <c r="AN554" s="2" t="s">
        <v>60</v>
      </c>
      <c r="AO554" s="2" t="s">
        <v>60</v>
      </c>
      <c r="AP554" s="2" t="s">
        <v>5489</v>
      </c>
      <c r="AQ554" s="2" t="s">
        <v>189</v>
      </c>
      <c r="AR554" s="2">
        <v>17</v>
      </c>
      <c r="AS554" s="2">
        <v>320</v>
      </c>
      <c r="AT554" s="2">
        <v>0.38</v>
      </c>
      <c r="AU554" s="2">
        <v>98</v>
      </c>
      <c r="AV554" s="2">
        <v>0.11600000000000001</v>
      </c>
      <c r="AW554" s="2">
        <v>424</v>
      </c>
      <c r="AX554" s="2">
        <v>0.39</v>
      </c>
      <c r="AY554" s="2">
        <v>142</v>
      </c>
      <c r="AZ554" s="2">
        <v>103</v>
      </c>
      <c r="BA554" s="2">
        <v>842</v>
      </c>
      <c r="BB554" s="2"/>
      <c r="BC554" s="2"/>
      <c r="BD554" s="2" t="s">
        <v>60</v>
      </c>
      <c r="BE554" s="2"/>
      <c r="BF554" s="2"/>
      <c r="BG554" s="2" t="s">
        <v>60</v>
      </c>
      <c r="BH554" s="2"/>
      <c r="BI554" s="2"/>
      <c r="BJ554" s="2" t="s">
        <v>60</v>
      </c>
      <c r="BK554" s="2"/>
      <c r="BL554" s="2"/>
      <c r="BM554" s="2">
        <v>4.9344455242097593</v>
      </c>
      <c r="BN554" s="2"/>
      <c r="BO554" s="2"/>
      <c r="BP554" s="2">
        <v>6.9176401345668007E-2</v>
      </c>
      <c r="BQ554" s="2"/>
      <c r="BR554" s="2"/>
      <c r="BS554" s="2">
        <v>0.58275696684441114</v>
      </c>
      <c r="BT554" s="2"/>
      <c r="BU554" s="2"/>
      <c r="BV554" s="2">
        <v>0.34806663180992081</v>
      </c>
      <c r="BW554" s="2"/>
      <c r="BX554" s="2"/>
      <c r="BY554" s="2">
        <v>3690.9652521089001</v>
      </c>
      <c r="BZ554" s="2"/>
      <c r="CA554" s="2"/>
      <c r="CB554" s="2">
        <v>255.32769363279999</v>
      </c>
      <c r="CC554" s="2"/>
      <c r="CD554" s="2"/>
      <c r="CE554" s="2">
        <v>1284.7018434290001</v>
      </c>
      <c r="CF554" s="2"/>
      <c r="CG554" s="2"/>
      <c r="CH554" s="2">
        <v>2150.9357150471001</v>
      </c>
      <c r="CI554" s="2"/>
      <c r="CJ554" s="2">
        <v>493.33521444360002</v>
      </c>
      <c r="CK554" s="2" t="s">
        <v>60</v>
      </c>
      <c r="CL554" s="2" t="s">
        <v>60</v>
      </c>
      <c r="CM554" s="2" t="s">
        <v>60</v>
      </c>
      <c r="CN554" s="2">
        <v>1368</v>
      </c>
      <c r="CO554" s="2" t="s">
        <v>60</v>
      </c>
      <c r="CP554" s="2" t="str">
        <f t="shared" si="8"/>
        <v/>
      </c>
    </row>
    <row r="555" spans="1:94" ht="17.100000000000001" customHeight="1" x14ac:dyDescent="0.3">
      <c r="A555" s="3">
        <v>5210802</v>
      </c>
      <c r="B555" s="3" t="s">
        <v>484</v>
      </c>
      <c r="C555" s="3" t="s">
        <v>189</v>
      </c>
      <c r="D555" s="3" t="s">
        <v>484</v>
      </c>
      <c r="E555" s="3" t="s">
        <v>189</v>
      </c>
      <c r="F555" s="3" t="s">
        <v>60</v>
      </c>
      <c r="G555" s="3" t="s">
        <v>60</v>
      </c>
      <c r="H555" s="3" t="s">
        <v>60</v>
      </c>
      <c r="I555" s="3" t="s">
        <v>60</v>
      </c>
      <c r="J555" s="3" t="s">
        <v>60</v>
      </c>
      <c r="K555" s="3" t="s">
        <v>60</v>
      </c>
      <c r="L555" s="3" t="s">
        <v>60</v>
      </c>
      <c r="M555" s="3" t="s">
        <v>60</v>
      </c>
      <c r="N555" s="3" t="s">
        <v>60</v>
      </c>
      <c r="O555" s="3" t="s">
        <v>60</v>
      </c>
      <c r="P555" s="3" t="s">
        <v>60</v>
      </c>
      <c r="Q555" s="3" t="s">
        <v>60</v>
      </c>
      <c r="R555" s="3" t="s">
        <v>60</v>
      </c>
      <c r="S555" s="3" t="s">
        <v>60</v>
      </c>
      <c r="T555" s="3" t="s">
        <v>60</v>
      </c>
      <c r="U555" s="3" t="s">
        <v>60</v>
      </c>
      <c r="V555" s="3" t="s">
        <v>60</v>
      </c>
      <c r="W555" s="3" t="s">
        <v>60</v>
      </c>
      <c r="X555" s="3" t="s">
        <v>60</v>
      </c>
      <c r="Y555" s="3" t="s">
        <v>60</v>
      </c>
      <c r="Z555" s="3" t="s">
        <v>60</v>
      </c>
      <c r="AA555" s="3" t="s">
        <v>60</v>
      </c>
      <c r="AB555" s="3" t="s">
        <v>60</v>
      </c>
      <c r="AC555" s="3" t="s">
        <v>60</v>
      </c>
      <c r="AD555" s="3" t="s">
        <v>60</v>
      </c>
      <c r="AE555" s="3" t="s">
        <v>60</v>
      </c>
      <c r="AF555" s="3" t="s">
        <v>60</v>
      </c>
      <c r="AG555" s="3" t="s">
        <v>60</v>
      </c>
      <c r="AH555" s="3" t="s">
        <v>60</v>
      </c>
      <c r="AI555" s="3" t="s">
        <v>60</v>
      </c>
      <c r="AJ555" s="3" t="s">
        <v>60</v>
      </c>
      <c r="AK555" s="3" t="s">
        <v>60</v>
      </c>
      <c r="AL555" s="3" t="s">
        <v>60</v>
      </c>
      <c r="AM555" s="3" t="s">
        <v>60</v>
      </c>
      <c r="AN555" s="3" t="s">
        <v>60</v>
      </c>
      <c r="AO555" s="3" t="s">
        <v>60</v>
      </c>
      <c r="AP555" s="3" t="s">
        <v>484</v>
      </c>
      <c r="AQ555" s="3" t="s">
        <v>189</v>
      </c>
      <c r="AR555" s="3">
        <v>18</v>
      </c>
      <c r="AS555" s="3">
        <v>292</v>
      </c>
      <c r="AT555" s="3">
        <v>0.45300000000000001</v>
      </c>
      <c r="AU555" s="3">
        <v>43</v>
      </c>
      <c r="AV555" s="3">
        <v>6.7000000000000004E-2</v>
      </c>
      <c r="AW555" s="3">
        <v>309</v>
      </c>
      <c r="AX555" s="3">
        <v>0.38400000000000001</v>
      </c>
      <c r="AY555" s="3">
        <v>74</v>
      </c>
      <c r="AZ555" s="3">
        <v>87</v>
      </c>
      <c r="BA555" s="3">
        <v>644</v>
      </c>
      <c r="BB555" s="3"/>
      <c r="BC555" s="3"/>
      <c r="BD555" s="3" t="s">
        <v>60</v>
      </c>
      <c r="BE555" s="3"/>
      <c r="BF555" s="3"/>
      <c r="BG555" s="3" t="s">
        <v>60</v>
      </c>
      <c r="BH555" s="3"/>
      <c r="BI555" s="3"/>
      <c r="BJ555" s="3" t="s">
        <v>60</v>
      </c>
      <c r="BK555" s="3"/>
      <c r="BL555" s="3"/>
      <c r="BM555" s="3">
        <v>3.4421185234938316</v>
      </c>
      <c r="BN555" s="3"/>
      <c r="BO555" s="3"/>
      <c r="BP555" s="3">
        <v>2.6916469268380219E-2</v>
      </c>
      <c r="BQ555" s="3"/>
      <c r="BR555" s="3"/>
      <c r="BS555" s="3">
        <v>0.27620593728244797</v>
      </c>
      <c r="BT555" s="3"/>
      <c r="BU555" s="3"/>
      <c r="BV555" s="3">
        <v>0.69687759344917188</v>
      </c>
      <c r="BW555" s="3"/>
      <c r="BX555" s="3"/>
      <c r="BY555" s="3">
        <v>4464.4277249714996</v>
      </c>
      <c r="BZ555" s="3"/>
      <c r="CA555" s="3"/>
      <c r="CB555" s="3">
        <v>120.16663166009999</v>
      </c>
      <c r="CC555" s="3"/>
      <c r="CD555" s="3"/>
      <c r="CE555" s="3">
        <v>3111.1596491058999</v>
      </c>
      <c r="CF555" s="3"/>
      <c r="CG555" s="3"/>
      <c r="CH555" s="3">
        <v>1233.1014442055</v>
      </c>
      <c r="CI555" s="3"/>
      <c r="CJ555" s="3">
        <v>186.0133857399</v>
      </c>
      <c r="CK555" s="3" t="s">
        <v>60</v>
      </c>
      <c r="CL555" s="3" t="s">
        <v>60</v>
      </c>
      <c r="CM555" s="3" t="s">
        <v>60</v>
      </c>
      <c r="CN555" s="3">
        <v>1051</v>
      </c>
      <c r="CO555" s="3" t="s">
        <v>60</v>
      </c>
      <c r="CP555" s="3" t="str">
        <f t="shared" si="8"/>
        <v/>
      </c>
    </row>
    <row r="556" spans="1:94" ht="17.100000000000001" customHeight="1" x14ac:dyDescent="0.3">
      <c r="A556" s="2">
        <v>5210901</v>
      </c>
      <c r="B556" s="2" t="s">
        <v>1822</v>
      </c>
      <c r="C556" s="2" t="s">
        <v>189</v>
      </c>
      <c r="D556" s="2" t="s">
        <v>1822</v>
      </c>
      <c r="E556" s="2" t="s">
        <v>189</v>
      </c>
      <c r="F556" s="2" t="s">
        <v>60</v>
      </c>
      <c r="G556" s="2" t="s">
        <v>60</v>
      </c>
      <c r="H556" s="2" t="s">
        <v>60</v>
      </c>
      <c r="I556" s="2" t="s">
        <v>60</v>
      </c>
      <c r="J556" s="2" t="s">
        <v>60</v>
      </c>
      <c r="K556" s="2" t="s">
        <v>60</v>
      </c>
      <c r="L556" s="2" t="s">
        <v>60</v>
      </c>
      <c r="M556" s="2" t="s">
        <v>60</v>
      </c>
      <c r="N556" s="2" t="s">
        <v>60</v>
      </c>
      <c r="O556" s="2" t="s">
        <v>60</v>
      </c>
      <c r="P556" s="2"/>
      <c r="Q556" s="2">
        <v>52</v>
      </c>
      <c r="R556" s="2">
        <v>661</v>
      </c>
      <c r="S556" s="2">
        <v>0.53871230643846779</v>
      </c>
      <c r="T556" s="2">
        <v>327</v>
      </c>
      <c r="U556" s="2">
        <v>0.2665036674816626</v>
      </c>
      <c r="V556" s="2">
        <v>239</v>
      </c>
      <c r="W556" s="2">
        <v>0.19478402607986961</v>
      </c>
      <c r="X556" s="2" t="s">
        <v>60</v>
      </c>
      <c r="Y556" s="2" t="s">
        <v>60</v>
      </c>
      <c r="Z556" s="2">
        <v>1227</v>
      </c>
      <c r="AA556" s="2" t="s">
        <v>1821</v>
      </c>
      <c r="AB556" s="2" t="s">
        <v>1822</v>
      </c>
      <c r="AC556" s="2" t="s">
        <v>189</v>
      </c>
      <c r="AD556" s="2">
        <v>39</v>
      </c>
      <c r="AE556" s="2">
        <v>323</v>
      </c>
      <c r="AF556" s="2">
        <v>0.17</v>
      </c>
      <c r="AG556" s="2">
        <v>371</v>
      </c>
      <c r="AH556" s="2">
        <v>0.2</v>
      </c>
      <c r="AI556" s="2">
        <v>25</v>
      </c>
      <c r="AJ556" s="2">
        <v>0.01</v>
      </c>
      <c r="AK556" s="2">
        <v>970</v>
      </c>
      <c r="AL556" s="2">
        <v>0.52</v>
      </c>
      <c r="AM556" s="2">
        <v>41</v>
      </c>
      <c r="AN556" s="2">
        <v>132</v>
      </c>
      <c r="AO556" s="2">
        <v>1862</v>
      </c>
      <c r="AP556" s="2" t="s">
        <v>4725</v>
      </c>
      <c r="AQ556" s="2" t="s">
        <v>189</v>
      </c>
      <c r="AR556" s="2">
        <v>39</v>
      </c>
      <c r="AS556" s="2">
        <v>794</v>
      </c>
      <c r="AT556" s="2">
        <v>0.45100000000000001</v>
      </c>
      <c r="AU556" s="2">
        <v>143</v>
      </c>
      <c r="AV556" s="2">
        <v>8.1000000000000003E-2</v>
      </c>
      <c r="AW556" s="2">
        <v>824</v>
      </c>
      <c r="AX556" s="2">
        <v>0.38800000000000001</v>
      </c>
      <c r="AY556" s="2">
        <v>195</v>
      </c>
      <c r="AZ556" s="2">
        <v>168</v>
      </c>
      <c r="BA556" s="2">
        <v>1761</v>
      </c>
      <c r="BB556" s="2">
        <v>8.0123663532139636E-2</v>
      </c>
      <c r="BC556" s="2">
        <v>9.4650401101248394E-2</v>
      </c>
      <c r="BD556" s="2">
        <v>0.21077694235588973</v>
      </c>
      <c r="BE556" s="2">
        <v>7763</v>
      </c>
      <c r="BF556" s="2">
        <v>21067</v>
      </c>
      <c r="BG556" s="2">
        <v>7980</v>
      </c>
      <c r="BH556" s="2">
        <v>622</v>
      </c>
      <c r="BI556" s="2">
        <v>1994</v>
      </c>
      <c r="BJ556" s="2">
        <v>1682</v>
      </c>
      <c r="BK556" s="2">
        <v>5.7941781538736334</v>
      </c>
      <c r="BL556" s="2">
        <v>4.4484387986557676</v>
      </c>
      <c r="BM556" s="2">
        <v>2.4488429215783576</v>
      </c>
      <c r="BN556" s="2"/>
      <c r="BO556" s="2">
        <v>1.4422887165854542E-2</v>
      </c>
      <c r="BP556" s="2">
        <v>3.1287395972495573E-2</v>
      </c>
      <c r="BQ556" s="2">
        <v>0.18475613809784799</v>
      </c>
      <c r="BR556" s="2">
        <v>0.15347335012553803</v>
      </c>
      <c r="BS556" s="2">
        <v>0.27009552838080769</v>
      </c>
      <c r="BT556" s="2">
        <v>0.81524386190217979</v>
      </c>
      <c r="BU556" s="2">
        <v>0.8321037627085961</v>
      </c>
      <c r="BV556" s="2">
        <v>0.69861707564669684</v>
      </c>
      <c r="BW556" s="2">
        <v>3603.9788117093999</v>
      </c>
      <c r="BX556" s="2">
        <v>8870.1869645196002</v>
      </c>
      <c r="BY556" s="2">
        <v>10556.961834924299</v>
      </c>
      <c r="BZ556" s="2"/>
      <c r="CA556" s="2">
        <v>127.9337057293</v>
      </c>
      <c r="CB556" s="2">
        <v>330.2998451958</v>
      </c>
      <c r="CC556" s="2">
        <v>2938.1216046715999</v>
      </c>
      <c r="CD556" s="2">
        <v>7380.9159491054997</v>
      </c>
      <c r="CE556" s="2">
        <v>7375.2738048286001</v>
      </c>
      <c r="CF556" s="2">
        <v>665.85720703790003</v>
      </c>
      <c r="CG556" s="2">
        <v>1361.3373096846999</v>
      </c>
      <c r="CH556" s="2">
        <v>2851.3881848998999</v>
      </c>
      <c r="CI556" s="2">
        <v>148.50046046119999</v>
      </c>
      <c r="CJ556" s="2">
        <v>249.33255544159999</v>
      </c>
      <c r="CK556" s="2">
        <v>1014</v>
      </c>
      <c r="CL556" s="2">
        <v>1948</v>
      </c>
      <c r="CM556" s="2">
        <v>0</v>
      </c>
      <c r="CN556" s="2">
        <v>2542</v>
      </c>
      <c r="CO556" s="2">
        <v>4.8132149807756208E-2</v>
      </c>
      <c r="CP556" s="2">
        <f t="shared" si="8"/>
        <v>0.31854636591478697</v>
      </c>
    </row>
    <row r="557" spans="1:94" ht="17.100000000000001" customHeight="1" x14ac:dyDescent="0.3">
      <c r="A557" s="3">
        <v>5211008</v>
      </c>
      <c r="B557" s="3" t="s">
        <v>6251</v>
      </c>
      <c r="C557" s="3" t="s">
        <v>189</v>
      </c>
      <c r="D557" s="3" t="s">
        <v>5820</v>
      </c>
      <c r="E557" s="3" t="s">
        <v>189</v>
      </c>
      <c r="F557" s="3" t="s">
        <v>60</v>
      </c>
      <c r="G557" s="3" t="s">
        <v>60</v>
      </c>
      <c r="H557" s="3" t="s">
        <v>60</v>
      </c>
      <c r="I557" s="3" t="s">
        <v>60</v>
      </c>
      <c r="J557" s="3" t="s">
        <v>60</v>
      </c>
      <c r="K557" s="3" t="s">
        <v>60</v>
      </c>
      <c r="L557" s="3" t="s">
        <v>60</v>
      </c>
      <c r="M557" s="3" t="s">
        <v>60</v>
      </c>
      <c r="N557" s="3" t="s">
        <v>60</v>
      </c>
      <c r="O557" s="3" t="s">
        <v>60</v>
      </c>
      <c r="P557" s="3" t="s">
        <v>60</v>
      </c>
      <c r="Q557" s="3" t="s">
        <v>60</v>
      </c>
      <c r="R557" s="3" t="s">
        <v>60</v>
      </c>
      <c r="S557" s="3" t="s">
        <v>60</v>
      </c>
      <c r="T557" s="3" t="s">
        <v>60</v>
      </c>
      <c r="U557" s="3" t="s">
        <v>60</v>
      </c>
      <c r="V557" s="3" t="s">
        <v>60</v>
      </c>
      <c r="W557" s="3" t="s">
        <v>60</v>
      </c>
      <c r="X557" s="3" t="s">
        <v>60</v>
      </c>
      <c r="Y557" s="3" t="s">
        <v>60</v>
      </c>
      <c r="Z557" s="3" t="s">
        <v>60</v>
      </c>
      <c r="AA557" s="3" t="s">
        <v>60</v>
      </c>
      <c r="AB557" s="3" t="s">
        <v>60</v>
      </c>
      <c r="AC557" s="3" t="s">
        <v>60</v>
      </c>
      <c r="AD557" s="3" t="s">
        <v>60</v>
      </c>
      <c r="AE557" s="3" t="s">
        <v>60</v>
      </c>
      <c r="AF557" s="3" t="s">
        <v>60</v>
      </c>
      <c r="AG557" s="3" t="s">
        <v>60</v>
      </c>
      <c r="AH557" s="3" t="s">
        <v>60</v>
      </c>
      <c r="AI557" s="3" t="s">
        <v>60</v>
      </c>
      <c r="AJ557" s="3" t="s">
        <v>60</v>
      </c>
      <c r="AK557" s="3" t="s">
        <v>60</v>
      </c>
      <c r="AL557" s="3" t="s">
        <v>60</v>
      </c>
      <c r="AM557" s="3" t="s">
        <v>60</v>
      </c>
      <c r="AN557" s="3" t="s">
        <v>60</v>
      </c>
      <c r="AO557" s="3" t="s">
        <v>60</v>
      </c>
      <c r="AP557" s="3" t="s">
        <v>5490</v>
      </c>
      <c r="AQ557" s="3" t="s">
        <v>189</v>
      </c>
      <c r="AR557" s="3">
        <v>12</v>
      </c>
      <c r="AS557" s="3">
        <v>372</v>
      </c>
      <c r="AT557" s="3">
        <v>0.46300000000000002</v>
      </c>
      <c r="AU557" s="3">
        <v>65</v>
      </c>
      <c r="AV557" s="3">
        <v>8.1000000000000003E-2</v>
      </c>
      <c r="AW557" s="3">
        <v>367</v>
      </c>
      <c r="AX557" s="3">
        <v>0.36499999999999999</v>
      </c>
      <c r="AY557" s="3">
        <v>99</v>
      </c>
      <c r="AZ557" s="3">
        <v>102</v>
      </c>
      <c r="BA557" s="3">
        <v>804</v>
      </c>
      <c r="BB557" s="3"/>
      <c r="BC557" s="3"/>
      <c r="BD557" s="3" t="s">
        <v>60</v>
      </c>
      <c r="BE557" s="3"/>
      <c r="BF557" s="3"/>
      <c r="BG557" s="3" t="s">
        <v>60</v>
      </c>
      <c r="BH557" s="3"/>
      <c r="BI557" s="3"/>
      <c r="BJ557" s="3" t="s">
        <v>60</v>
      </c>
      <c r="BK557" s="3"/>
      <c r="BL557" s="3"/>
      <c r="BM557" s="3">
        <v>2.2195558936670561</v>
      </c>
      <c r="BN557" s="3"/>
      <c r="BO557" s="3"/>
      <c r="BP557" s="3">
        <v>1.0181725421870225E-2</v>
      </c>
      <c r="BQ557" s="3"/>
      <c r="BR557" s="3"/>
      <c r="BS557" s="3">
        <v>1.7215785132291373E-2</v>
      </c>
      <c r="BT557" s="3"/>
      <c r="BU557" s="3"/>
      <c r="BV557" s="3">
        <v>0.97260248944583827</v>
      </c>
      <c r="BW557" s="3"/>
      <c r="BX557" s="3"/>
      <c r="BY557" s="3">
        <v>6461.1272064648001</v>
      </c>
      <c r="BZ557" s="3"/>
      <c r="CA557" s="3"/>
      <c r="CB557" s="3">
        <v>65.785423132000005</v>
      </c>
      <c r="CC557" s="3"/>
      <c r="CD557" s="3"/>
      <c r="CE557" s="3">
        <v>6284.1084056338996</v>
      </c>
      <c r="CF557" s="3"/>
      <c r="CG557" s="3"/>
      <c r="CH557" s="3">
        <v>111.2333776989</v>
      </c>
      <c r="CI557" s="3"/>
      <c r="CJ557" s="3">
        <v>202.0563740229</v>
      </c>
      <c r="CK557" s="3" t="s">
        <v>60</v>
      </c>
      <c r="CL557" s="3" t="s">
        <v>60</v>
      </c>
      <c r="CM557" s="3" t="s">
        <v>60</v>
      </c>
      <c r="CN557" s="3">
        <v>1255</v>
      </c>
      <c r="CO557" s="3" t="s">
        <v>60</v>
      </c>
      <c r="CP557" s="3" t="str">
        <f t="shared" si="8"/>
        <v/>
      </c>
    </row>
    <row r="558" spans="1:94" ht="17.100000000000001" customHeight="1" x14ac:dyDescent="0.3">
      <c r="A558" s="2">
        <v>5211206</v>
      </c>
      <c r="B558" s="2" t="s">
        <v>5770</v>
      </c>
      <c r="C558" s="2" t="s">
        <v>189</v>
      </c>
      <c r="D558" s="2" t="s">
        <v>5770</v>
      </c>
      <c r="E558" s="2" t="s">
        <v>189</v>
      </c>
      <c r="F558" s="2" t="s">
        <v>60</v>
      </c>
      <c r="G558" s="2" t="s">
        <v>60</v>
      </c>
      <c r="H558" s="2" t="s">
        <v>60</v>
      </c>
      <c r="I558" s="2" t="s">
        <v>60</v>
      </c>
      <c r="J558" s="2" t="s">
        <v>60</v>
      </c>
      <c r="K558" s="2" t="s">
        <v>60</v>
      </c>
      <c r="L558" s="2" t="s">
        <v>60</v>
      </c>
      <c r="M558" s="2" t="s">
        <v>60</v>
      </c>
      <c r="N558" s="2" t="s">
        <v>60</v>
      </c>
      <c r="O558" s="2" t="s">
        <v>60</v>
      </c>
      <c r="P558" s="2" t="s">
        <v>60</v>
      </c>
      <c r="Q558" s="2" t="s">
        <v>60</v>
      </c>
      <c r="R558" s="2" t="s">
        <v>60</v>
      </c>
      <c r="S558" s="2" t="s">
        <v>60</v>
      </c>
      <c r="T558" s="2" t="s">
        <v>60</v>
      </c>
      <c r="U558" s="2" t="s">
        <v>60</v>
      </c>
      <c r="V558" s="2" t="s">
        <v>60</v>
      </c>
      <c r="W558" s="2" t="s">
        <v>60</v>
      </c>
      <c r="X558" s="2" t="s">
        <v>60</v>
      </c>
      <c r="Y558" s="2" t="s">
        <v>60</v>
      </c>
      <c r="Z558" s="2" t="s">
        <v>60</v>
      </c>
      <c r="AA558" s="2" t="s">
        <v>60</v>
      </c>
      <c r="AB558" s="2" t="s">
        <v>60</v>
      </c>
      <c r="AC558" s="2" t="s">
        <v>60</v>
      </c>
      <c r="AD558" s="2" t="s">
        <v>60</v>
      </c>
      <c r="AE558" s="2" t="s">
        <v>60</v>
      </c>
      <c r="AF558" s="2" t="s">
        <v>60</v>
      </c>
      <c r="AG558" s="2" t="s">
        <v>60</v>
      </c>
      <c r="AH558" s="2" t="s">
        <v>60</v>
      </c>
      <c r="AI558" s="2" t="s">
        <v>60</v>
      </c>
      <c r="AJ558" s="2" t="s">
        <v>60</v>
      </c>
      <c r="AK558" s="2" t="s">
        <v>60</v>
      </c>
      <c r="AL558" s="2" t="s">
        <v>60</v>
      </c>
      <c r="AM558" s="2" t="s">
        <v>60</v>
      </c>
      <c r="AN558" s="2" t="s">
        <v>60</v>
      </c>
      <c r="AO558" s="2" t="s">
        <v>60</v>
      </c>
      <c r="AP558" s="2" t="s">
        <v>5491</v>
      </c>
      <c r="AQ558" s="2" t="s">
        <v>189</v>
      </c>
      <c r="AR558" s="2">
        <v>78</v>
      </c>
      <c r="AS558" s="2">
        <v>944</v>
      </c>
      <c r="AT558" s="2">
        <v>0.49199999999999999</v>
      </c>
      <c r="AU558" s="2">
        <v>161</v>
      </c>
      <c r="AV558" s="2">
        <v>8.4000000000000005E-2</v>
      </c>
      <c r="AW558" s="2">
        <v>812</v>
      </c>
      <c r="AX558" s="2">
        <v>0.35499999999999998</v>
      </c>
      <c r="AY558" s="2">
        <v>177</v>
      </c>
      <c r="AZ558" s="2">
        <v>196</v>
      </c>
      <c r="BA558" s="2">
        <v>1917</v>
      </c>
      <c r="BB558" s="2"/>
      <c r="BC558" s="2"/>
      <c r="BD558" s="2" t="s">
        <v>60</v>
      </c>
      <c r="BE558" s="2"/>
      <c r="BF558" s="2"/>
      <c r="BG558" s="2" t="s">
        <v>60</v>
      </c>
      <c r="BH558" s="2"/>
      <c r="BI558" s="2"/>
      <c r="BJ558" s="2" t="s">
        <v>60</v>
      </c>
      <c r="BK558" s="2"/>
      <c r="BL558" s="2"/>
      <c r="BM558" s="2">
        <v>1.993343017465989</v>
      </c>
      <c r="BN558" s="2"/>
      <c r="BO558" s="2"/>
      <c r="BP558" s="2">
        <v>3.7317617719124022E-2</v>
      </c>
      <c r="BQ558" s="2"/>
      <c r="BR558" s="2"/>
      <c r="BS558" s="2">
        <v>0.17743294160796635</v>
      </c>
      <c r="BT558" s="2"/>
      <c r="BU558" s="2"/>
      <c r="BV558" s="2">
        <v>0.78524944067290958</v>
      </c>
      <c r="BW558" s="2"/>
      <c r="BX558" s="2"/>
      <c r="BY558" s="2">
        <v>12255.0728713809</v>
      </c>
      <c r="BZ558" s="2"/>
      <c r="CA558" s="2"/>
      <c r="CB558" s="2">
        <v>457.33012453420002</v>
      </c>
      <c r="CC558" s="2"/>
      <c r="CD558" s="2"/>
      <c r="CE558" s="2">
        <v>9623.2891176575995</v>
      </c>
      <c r="CF558" s="2"/>
      <c r="CG558" s="2"/>
      <c r="CH558" s="2">
        <v>2174.4536291891</v>
      </c>
      <c r="CI558" s="2"/>
      <c r="CJ558" s="2">
        <v>1359.3900869040001</v>
      </c>
      <c r="CK558" s="2" t="s">
        <v>60</v>
      </c>
      <c r="CL558" s="2" t="s">
        <v>60</v>
      </c>
      <c r="CM558" s="2" t="s">
        <v>60</v>
      </c>
      <c r="CN558" s="2">
        <v>2831</v>
      </c>
      <c r="CO558" s="2" t="s">
        <v>60</v>
      </c>
      <c r="CP558" s="2" t="str">
        <f t="shared" si="8"/>
        <v/>
      </c>
    </row>
    <row r="559" spans="1:94" ht="17.100000000000001" customHeight="1" x14ac:dyDescent="0.3">
      <c r="A559" s="3">
        <v>5211305</v>
      </c>
      <c r="B559" s="3" t="s">
        <v>6252</v>
      </c>
      <c r="C559" s="3" t="s">
        <v>189</v>
      </c>
      <c r="D559" s="3" t="s">
        <v>5492</v>
      </c>
      <c r="E559" s="3" t="s">
        <v>189</v>
      </c>
      <c r="F559" s="3" t="s">
        <v>60</v>
      </c>
      <c r="G559" s="3" t="s">
        <v>60</v>
      </c>
      <c r="H559" s="3" t="s">
        <v>60</v>
      </c>
      <c r="I559" s="3" t="s">
        <v>60</v>
      </c>
      <c r="J559" s="3" t="s">
        <v>60</v>
      </c>
      <c r="K559" s="3" t="s">
        <v>60</v>
      </c>
      <c r="L559" s="3" t="s">
        <v>60</v>
      </c>
      <c r="M559" s="3" t="s">
        <v>60</v>
      </c>
      <c r="N559" s="3" t="s">
        <v>60</v>
      </c>
      <c r="O559" s="3" t="s">
        <v>60</v>
      </c>
      <c r="P559" s="3" t="s">
        <v>60</v>
      </c>
      <c r="Q559" s="3" t="s">
        <v>60</v>
      </c>
      <c r="R559" s="3" t="s">
        <v>60</v>
      </c>
      <c r="S559" s="3" t="s">
        <v>60</v>
      </c>
      <c r="T559" s="3" t="s">
        <v>60</v>
      </c>
      <c r="U559" s="3" t="s">
        <v>60</v>
      </c>
      <c r="V559" s="3" t="s">
        <v>60</v>
      </c>
      <c r="W559" s="3" t="s">
        <v>60</v>
      </c>
      <c r="X559" s="3" t="s">
        <v>60</v>
      </c>
      <c r="Y559" s="3" t="s">
        <v>60</v>
      </c>
      <c r="Z559" s="3" t="s">
        <v>60</v>
      </c>
      <c r="AA559" s="3" t="s">
        <v>60</v>
      </c>
      <c r="AB559" s="3" t="s">
        <v>60</v>
      </c>
      <c r="AC559" s="3" t="s">
        <v>60</v>
      </c>
      <c r="AD559" s="3" t="s">
        <v>60</v>
      </c>
      <c r="AE559" s="3" t="s">
        <v>60</v>
      </c>
      <c r="AF559" s="3" t="s">
        <v>60</v>
      </c>
      <c r="AG559" s="3" t="s">
        <v>60</v>
      </c>
      <c r="AH559" s="3" t="s">
        <v>60</v>
      </c>
      <c r="AI559" s="3" t="s">
        <v>60</v>
      </c>
      <c r="AJ559" s="3" t="s">
        <v>60</v>
      </c>
      <c r="AK559" s="3" t="s">
        <v>60</v>
      </c>
      <c r="AL559" s="3" t="s">
        <v>60</v>
      </c>
      <c r="AM559" s="3" t="s">
        <v>60</v>
      </c>
      <c r="AN559" s="3" t="s">
        <v>60</v>
      </c>
      <c r="AO559" s="3" t="s">
        <v>60</v>
      </c>
      <c r="AP559" s="3" t="s">
        <v>5492</v>
      </c>
      <c r="AQ559" s="3" t="s">
        <v>189</v>
      </c>
      <c r="AR559" s="3">
        <v>18</v>
      </c>
      <c r="AS559" s="3">
        <v>252</v>
      </c>
      <c r="AT559" s="3">
        <v>0.48699999999999999</v>
      </c>
      <c r="AU559" s="3">
        <v>34</v>
      </c>
      <c r="AV559" s="3">
        <v>6.6000000000000003E-2</v>
      </c>
      <c r="AW559" s="3">
        <v>231</v>
      </c>
      <c r="AX559" s="3">
        <v>0.39</v>
      </c>
      <c r="AY559" s="3">
        <v>30</v>
      </c>
      <c r="AZ559" s="3">
        <v>45</v>
      </c>
      <c r="BA559" s="3">
        <v>517</v>
      </c>
      <c r="BB559" s="3"/>
      <c r="BC559" s="3"/>
      <c r="BD559" s="3" t="s">
        <v>60</v>
      </c>
      <c r="BE559" s="3"/>
      <c r="BF559" s="3"/>
      <c r="BG559" s="3" t="s">
        <v>60</v>
      </c>
      <c r="BH559" s="3"/>
      <c r="BI559" s="3"/>
      <c r="BJ559" s="3" t="s">
        <v>60</v>
      </c>
      <c r="BK559" s="3"/>
      <c r="BL559" s="3"/>
      <c r="BM559" s="3">
        <v>2.1814407817906716</v>
      </c>
      <c r="BN559" s="3"/>
      <c r="BO559" s="3"/>
      <c r="BP559" s="3"/>
      <c r="BQ559" s="3"/>
      <c r="BR559" s="3"/>
      <c r="BS559" s="3">
        <v>4.4667252378810314E-2</v>
      </c>
      <c r="BT559" s="3"/>
      <c r="BU559" s="3"/>
      <c r="BV559" s="3">
        <v>0.95533274762118969</v>
      </c>
      <c r="BW559" s="3"/>
      <c r="BX559" s="3"/>
      <c r="BY559" s="3">
        <v>3671.3648357536999</v>
      </c>
      <c r="BZ559" s="3"/>
      <c r="CA559" s="3"/>
      <c r="CB559" s="3"/>
      <c r="CC559" s="3"/>
      <c r="CD559" s="3"/>
      <c r="CE559" s="3">
        <v>3507.3750560603999</v>
      </c>
      <c r="CF559" s="3"/>
      <c r="CG559" s="3"/>
      <c r="CH559" s="3">
        <v>163.98977969329999</v>
      </c>
      <c r="CI559" s="3"/>
      <c r="CJ559" s="3">
        <v>142.89452354400001</v>
      </c>
      <c r="CK559" s="3" t="s">
        <v>60</v>
      </c>
      <c r="CL559" s="3" t="s">
        <v>60</v>
      </c>
      <c r="CM559" s="3" t="s">
        <v>60</v>
      </c>
      <c r="CN559" s="3">
        <v>740</v>
      </c>
      <c r="CO559" s="3" t="s">
        <v>60</v>
      </c>
      <c r="CP559" s="3" t="str">
        <f t="shared" si="8"/>
        <v/>
      </c>
    </row>
    <row r="560" spans="1:94" ht="17.100000000000001" customHeight="1" x14ac:dyDescent="0.3">
      <c r="A560" s="2">
        <v>5211404</v>
      </c>
      <c r="B560" s="2" t="s">
        <v>4630</v>
      </c>
      <c r="C560" s="2" t="s">
        <v>189</v>
      </c>
      <c r="D560" s="2" t="s">
        <v>4630</v>
      </c>
      <c r="E560" s="2" t="s">
        <v>189</v>
      </c>
      <c r="F560" s="2" t="s">
        <v>60</v>
      </c>
      <c r="G560" s="2" t="s">
        <v>60</v>
      </c>
      <c r="H560" s="2" t="s">
        <v>60</v>
      </c>
      <c r="I560" s="2" t="s">
        <v>60</v>
      </c>
      <c r="J560" s="2" t="s">
        <v>60</v>
      </c>
      <c r="K560" s="2" t="s">
        <v>60</v>
      </c>
      <c r="L560" s="2" t="s">
        <v>60</v>
      </c>
      <c r="M560" s="2" t="s">
        <v>60</v>
      </c>
      <c r="N560" s="2" t="s">
        <v>60</v>
      </c>
      <c r="O560" s="2" t="s">
        <v>60</v>
      </c>
      <c r="P560" s="2" t="s">
        <v>60</v>
      </c>
      <c r="Q560" s="2" t="s">
        <v>60</v>
      </c>
      <c r="R560" s="2" t="s">
        <v>60</v>
      </c>
      <c r="S560" s="2" t="s">
        <v>60</v>
      </c>
      <c r="T560" s="2" t="s">
        <v>60</v>
      </c>
      <c r="U560" s="2" t="s">
        <v>60</v>
      </c>
      <c r="V560" s="2" t="s">
        <v>60</v>
      </c>
      <c r="W560" s="2" t="s">
        <v>60</v>
      </c>
      <c r="X560" s="2" t="s">
        <v>60</v>
      </c>
      <c r="Y560" s="2" t="s">
        <v>60</v>
      </c>
      <c r="Z560" s="2" t="s">
        <v>60</v>
      </c>
      <c r="AA560" s="2" t="s">
        <v>4629</v>
      </c>
      <c r="AB560" s="2" t="s">
        <v>4630</v>
      </c>
      <c r="AC560" s="2" t="s">
        <v>189</v>
      </c>
      <c r="AD560" s="2"/>
      <c r="AE560" s="2">
        <v>254</v>
      </c>
      <c r="AF560" s="2">
        <v>0.21</v>
      </c>
      <c r="AG560" s="2">
        <v>535</v>
      </c>
      <c r="AH560" s="2">
        <v>0.44</v>
      </c>
      <c r="AI560" s="2">
        <v>23</v>
      </c>
      <c r="AJ560" s="2">
        <v>0.02</v>
      </c>
      <c r="AK560" s="2">
        <v>277</v>
      </c>
      <c r="AL560" s="2">
        <v>0.23</v>
      </c>
      <c r="AM560" s="2">
        <v>47</v>
      </c>
      <c r="AN560" s="2">
        <v>72</v>
      </c>
      <c r="AO560" s="2">
        <v>1208</v>
      </c>
      <c r="AP560" s="2" t="s">
        <v>5007</v>
      </c>
      <c r="AQ560" s="2" t="s">
        <v>189</v>
      </c>
      <c r="AR560" s="2">
        <v>57</v>
      </c>
      <c r="AS560" s="2">
        <v>945</v>
      </c>
      <c r="AT560" s="2">
        <v>0.495</v>
      </c>
      <c r="AU560" s="2">
        <v>162</v>
      </c>
      <c r="AV560" s="2">
        <v>8.5000000000000006E-2</v>
      </c>
      <c r="AW560" s="2">
        <v>802</v>
      </c>
      <c r="AX560" s="2">
        <v>0.35199999999999998</v>
      </c>
      <c r="AY560" s="2">
        <v>192</v>
      </c>
      <c r="AZ560" s="2">
        <v>176</v>
      </c>
      <c r="BA560" s="2">
        <v>1909</v>
      </c>
      <c r="BB560" s="2"/>
      <c r="BC560" s="2">
        <v>0.12309703932007098</v>
      </c>
      <c r="BD560" s="2">
        <v>0.4287820701857859</v>
      </c>
      <c r="BE560" s="2"/>
      <c r="BF560" s="2">
        <v>10707</v>
      </c>
      <c r="BG560" s="2">
        <v>3391</v>
      </c>
      <c r="BH560" s="2"/>
      <c r="BI560" s="2">
        <v>1318</v>
      </c>
      <c r="BJ560" s="2">
        <v>1454</v>
      </c>
      <c r="BK560" s="2"/>
      <c r="BL560" s="2">
        <v>3.1805502158734447</v>
      </c>
      <c r="BM560" s="2">
        <v>2.591615936487047</v>
      </c>
      <c r="BN560" s="2"/>
      <c r="BO560" s="2">
        <v>4.5889567651734187E-2</v>
      </c>
      <c r="BP560" s="2">
        <v>0.12692680118963565</v>
      </c>
      <c r="BQ560" s="2"/>
      <c r="BR560" s="2">
        <v>0.18578674747687693</v>
      </c>
      <c r="BS560" s="2">
        <v>0.17912517800206357</v>
      </c>
      <c r="BT560" s="2"/>
      <c r="BU560" s="2">
        <v>0.76832368487141278</v>
      </c>
      <c r="BV560" s="2">
        <v>0.69394802080828777</v>
      </c>
      <c r="BW560" s="2"/>
      <c r="BX560" s="2">
        <v>4191.9651845212002</v>
      </c>
      <c r="BY560" s="2">
        <v>7583.0682301610996</v>
      </c>
      <c r="BZ560" s="2"/>
      <c r="CA560" s="2">
        <v>192.36746992880001</v>
      </c>
      <c r="CB560" s="2">
        <v>962.49459365710004</v>
      </c>
      <c r="CC560" s="2"/>
      <c r="CD560" s="2">
        <v>3220.7861374240001</v>
      </c>
      <c r="CE560" s="2">
        <v>5262.2551899745004</v>
      </c>
      <c r="CF560" s="2"/>
      <c r="CG560" s="2">
        <v>778.81157716849998</v>
      </c>
      <c r="CH560" s="2">
        <v>1358.3184465294</v>
      </c>
      <c r="CI560" s="2"/>
      <c r="CJ560" s="2">
        <v>112.4608148742</v>
      </c>
      <c r="CK560" s="2" t="s">
        <v>60</v>
      </c>
      <c r="CL560" s="2" t="s">
        <v>60</v>
      </c>
      <c r="CM560" s="2">
        <v>0</v>
      </c>
      <c r="CN560" s="2">
        <v>2715</v>
      </c>
      <c r="CO560" s="2" t="s">
        <v>60</v>
      </c>
      <c r="CP560" s="2">
        <f t="shared" si="8"/>
        <v>0.80064877617222063</v>
      </c>
    </row>
    <row r="561" spans="1:94" ht="17.100000000000001" customHeight="1" x14ac:dyDescent="0.3">
      <c r="A561" s="3">
        <v>5211503</v>
      </c>
      <c r="B561" s="3" t="s">
        <v>1164</v>
      </c>
      <c r="C561" s="3" t="s">
        <v>189</v>
      </c>
      <c r="D561" s="3" t="s">
        <v>203</v>
      </c>
      <c r="E561" s="3" t="s">
        <v>189</v>
      </c>
      <c r="F561" s="3">
        <v>16</v>
      </c>
      <c r="G561" s="3">
        <v>1465</v>
      </c>
      <c r="H561" s="3">
        <v>0.53100000000000003</v>
      </c>
      <c r="I561" s="3">
        <v>1032</v>
      </c>
      <c r="J561" s="3">
        <v>0.374</v>
      </c>
      <c r="K561" s="3">
        <v>262</v>
      </c>
      <c r="L561" s="3">
        <v>9.5000000000000001E-2</v>
      </c>
      <c r="M561" s="3"/>
      <c r="N561" s="3"/>
      <c r="O561" s="3">
        <v>2759</v>
      </c>
      <c r="P561" s="3"/>
      <c r="Q561" s="3">
        <v>16</v>
      </c>
      <c r="R561" s="3">
        <v>1689</v>
      </c>
      <c r="S561" s="3">
        <v>0.41921072226358896</v>
      </c>
      <c r="T561" s="3">
        <v>2015</v>
      </c>
      <c r="U561" s="3">
        <v>0.50012410027302057</v>
      </c>
      <c r="V561" s="3">
        <v>318</v>
      </c>
      <c r="W561" s="3">
        <v>7.8927773641102011E-2</v>
      </c>
      <c r="X561" s="3">
        <v>7</v>
      </c>
      <c r="Y561" s="3">
        <v>1.737403822288409E-3</v>
      </c>
      <c r="Z561" s="3">
        <v>4029</v>
      </c>
      <c r="AA561" s="3" t="s">
        <v>1163</v>
      </c>
      <c r="AB561" s="3" t="s">
        <v>1164</v>
      </c>
      <c r="AC561" s="3" t="s">
        <v>189</v>
      </c>
      <c r="AD561" s="3">
        <v>16</v>
      </c>
      <c r="AE561" s="3">
        <v>718</v>
      </c>
      <c r="AF561" s="3">
        <v>0.22</v>
      </c>
      <c r="AG561" s="3">
        <v>1351</v>
      </c>
      <c r="AH561" s="3">
        <v>0.41</v>
      </c>
      <c r="AI561" s="3">
        <v>39</v>
      </c>
      <c r="AJ561" s="3">
        <v>0.01</v>
      </c>
      <c r="AK561" s="3">
        <v>1028</v>
      </c>
      <c r="AL561" s="3">
        <v>0.31</v>
      </c>
      <c r="AM561" s="3">
        <v>47</v>
      </c>
      <c r="AN561" s="3">
        <v>120</v>
      </c>
      <c r="AO561" s="3">
        <v>3303</v>
      </c>
      <c r="AP561" s="3" t="s">
        <v>203</v>
      </c>
      <c r="AQ561" s="3" t="s">
        <v>189</v>
      </c>
      <c r="AR561" s="3">
        <v>16</v>
      </c>
      <c r="AS561" s="3">
        <v>3446</v>
      </c>
      <c r="AT561" s="3">
        <v>0.45700000000000002</v>
      </c>
      <c r="AU561" s="3">
        <v>431</v>
      </c>
      <c r="AV561" s="3">
        <v>5.7000000000000002E-2</v>
      </c>
      <c r="AW561" s="3">
        <v>3669</v>
      </c>
      <c r="AX561" s="3">
        <v>0.433</v>
      </c>
      <c r="AY561" s="3">
        <v>616</v>
      </c>
      <c r="AZ561" s="3">
        <v>314</v>
      </c>
      <c r="BA561" s="3">
        <v>7546</v>
      </c>
      <c r="BB561" s="3">
        <v>0.15223032250092672</v>
      </c>
      <c r="BC561" s="3">
        <v>0.18692870201096892</v>
      </c>
      <c r="BD561" s="3">
        <v>0.18693230505569838</v>
      </c>
      <c r="BE561" s="3">
        <v>16186</v>
      </c>
      <c r="BF561" s="3">
        <v>24068</v>
      </c>
      <c r="BG561" s="3">
        <v>23340</v>
      </c>
      <c r="BH561" s="3">
        <v>2464</v>
      </c>
      <c r="BI561" s="3">
        <v>4499</v>
      </c>
      <c r="BJ561" s="3">
        <v>4363</v>
      </c>
      <c r="BK561" s="3">
        <v>2.7561911137823456</v>
      </c>
      <c r="BL561" s="3">
        <v>3.4230546280298513</v>
      </c>
      <c r="BM561" s="3">
        <v>5.5619971139559832</v>
      </c>
      <c r="BN561" s="3"/>
      <c r="BO561" s="3">
        <v>1.6523463905906869E-2</v>
      </c>
      <c r="BP561" s="3">
        <v>9.9401283324865392E-2</v>
      </c>
      <c r="BQ561" s="3">
        <v>0.27478357955661864</v>
      </c>
      <c r="BR561" s="3">
        <v>0.43602173325624527</v>
      </c>
      <c r="BS561" s="3">
        <v>0.29080809548108044</v>
      </c>
      <c r="BT561" s="3">
        <v>0.72521642044338142</v>
      </c>
      <c r="BU561" s="3">
        <v>0.54745480283784786</v>
      </c>
      <c r="BV561" s="3">
        <v>0.60979062119405414</v>
      </c>
      <c r="BW561" s="3">
        <v>6791.2549043597</v>
      </c>
      <c r="BX561" s="3">
        <v>15400.3227715063</v>
      </c>
      <c r="BY561" s="3">
        <v>81338.645794492302</v>
      </c>
      <c r="BZ561" s="3"/>
      <c r="CA561" s="3">
        <v>254.4666774543</v>
      </c>
      <c r="CB561" s="3">
        <v>8085.1657758791998</v>
      </c>
      <c r="CC561" s="3">
        <v>4925.1295720583003</v>
      </c>
      <c r="CD561" s="3">
        <v>8430.9806665142005</v>
      </c>
      <c r="CE561" s="3">
        <v>49599.543346106599</v>
      </c>
      <c r="CF561" s="3">
        <v>1866.1253323014</v>
      </c>
      <c r="CG561" s="3">
        <v>6714.8754275377996</v>
      </c>
      <c r="CH561" s="3">
        <v>23653.936672506501</v>
      </c>
      <c r="CI561" s="3">
        <v>380.93596379159999</v>
      </c>
      <c r="CJ561" s="3">
        <v>5909.6292752658001</v>
      </c>
      <c r="CK561" s="3">
        <v>3543</v>
      </c>
      <c r="CL561" s="3">
        <v>5982</v>
      </c>
      <c r="CM561" s="3">
        <v>0</v>
      </c>
      <c r="CN561" s="3">
        <v>11943</v>
      </c>
      <c r="CO561" s="3">
        <v>0.14720791091906266</v>
      </c>
      <c r="CP561" s="3">
        <f t="shared" si="8"/>
        <v>0.51169665809768639</v>
      </c>
    </row>
    <row r="562" spans="1:94" ht="17.100000000000001" customHeight="1" x14ac:dyDescent="0.3">
      <c r="A562" s="2">
        <v>5211602</v>
      </c>
      <c r="B562" s="2" t="s">
        <v>4632</v>
      </c>
      <c r="C562" s="2" t="s">
        <v>189</v>
      </c>
      <c r="D562" s="2" t="s">
        <v>4632</v>
      </c>
      <c r="E562" s="2" t="s">
        <v>189</v>
      </c>
      <c r="F562" s="2" t="s">
        <v>60</v>
      </c>
      <c r="G562" s="2" t="s">
        <v>60</v>
      </c>
      <c r="H562" s="2" t="s">
        <v>60</v>
      </c>
      <c r="I562" s="2" t="s">
        <v>60</v>
      </c>
      <c r="J562" s="2" t="s">
        <v>60</v>
      </c>
      <c r="K562" s="2" t="s">
        <v>60</v>
      </c>
      <c r="L562" s="2" t="s">
        <v>60</v>
      </c>
      <c r="M562" s="2" t="s">
        <v>60</v>
      </c>
      <c r="N562" s="2" t="s">
        <v>60</v>
      </c>
      <c r="O562" s="2" t="s">
        <v>60</v>
      </c>
      <c r="P562" s="2" t="s">
        <v>60</v>
      </c>
      <c r="Q562" s="2" t="s">
        <v>60</v>
      </c>
      <c r="R562" s="2" t="s">
        <v>60</v>
      </c>
      <c r="S562" s="2" t="s">
        <v>60</v>
      </c>
      <c r="T562" s="2" t="s">
        <v>60</v>
      </c>
      <c r="U562" s="2" t="s">
        <v>60</v>
      </c>
      <c r="V562" s="2" t="s">
        <v>60</v>
      </c>
      <c r="W562" s="2" t="s">
        <v>60</v>
      </c>
      <c r="X562" s="2" t="s">
        <v>60</v>
      </c>
      <c r="Y562" s="2" t="s">
        <v>60</v>
      </c>
      <c r="Z562" s="2" t="s">
        <v>60</v>
      </c>
      <c r="AA562" s="2" t="s">
        <v>4631</v>
      </c>
      <c r="AB562" s="2" t="s">
        <v>4632</v>
      </c>
      <c r="AC562" s="2" t="s">
        <v>189</v>
      </c>
      <c r="AD562" s="2">
        <v>59</v>
      </c>
      <c r="AE562" s="2">
        <v>183</v>
      </c>
      <c r="AF562" s="2">
        <v>0.6</v>
      </c>
      <c r="AG562" s="2">
        <v>38</v>
      </c>
      <c r="AH562" s="2">
        <v>0.12</v>
      </c>
      <c r="AI562" s="2">
        <v>4</v>
      </c>
      <c r="AJ562" s="2">
        <v>0.01</v>
      </c>
      <c r="AK562" s="2">
        <v>65</v>
      </c>
      <c r="AL562" s="2">
        <v>0.21</v>
      </c>
      <c r="AM562" s="2">
        <v>3</v>
      </c>
      <c r="AN562" s="2">
        <v>13</v>
      </c>
      <c r="AO562" s="2">
        <v>306</v>
      </c>
      <c r="AP562" s="2" t="s">
        <v>4632</v>
      </c>
      <c r="AQ562" s="2" t="s">
        <v>189</v>
      </c>
      <c r="AR562" s="2">
        <v>59</v>
      </c>
      <c r="AS562" s="2">
        <v>143</v>
      </c>
      <c r="AT562" s="2">
        <v>0.53600000000000003</v>
      </c>
      <c r="AU562" s="2">
        <v>23</v>
      </c>
      <c r="AV562" s="2">
        <v>8.5999999999999993E-2</v>
      </c>
      <c r="AW562" s="2">
        <v>101</v>
      </c>
      <c r="AX562" s="2">
        <v>0.32200000000000001</v>
      </c>
      <c r="AY562" s="2">
        <v>28</v>
      </c>
      <c r="AZ562" s="2">
        <v>19</v>
      </c>
      <c r="BA562" s="2">
        <v>267</v>
      </c>
      <c r="BB562" s="2"/>
      <c r="BC562" s="2"/>
      <c r="BD562" s="2">
        <v>0.1655971848478576</v>
      </c>
      <c r="BE562" s="2"/>
      <c r="BF562" s="2"/>
      <c r="BG562" s="2">
        <v>4831</v>
      </c>
      <c r="BH562" s="2"/>
      <c r="BI562" s="2"/>
      <c r="BJ562" s="2">
        <v>800</v>
      </c>
      <c r="BK562" s="2"/>
      <c r="BL562" s="2"/>
      <c r="BM562" s="2">
        <v>2.3148008182328677</v>
      </c>
      <c r="BN562" s="2"/>
      <c r="BO562" s="2"/>
      <c r="BP562" s="2">
        <v>4.356630317534383E-2</v>
      </c>
      <c r="BQ562" s="2"/>
      <c r="BR562" s="2"/>
      <c r="BS562" s="2">
        <v>0.27108593402299475</v>
      </c>
      <c r="BT562" s="2"/>
      <c r="BU562" s="2"/>
      <c r="BV562" s="2">
        <v>0.68534776280166154</v>
      </c>
      <c r="BW562" s="2"/>
      <c r="BX562" s="2"/>
      <c r="BY562" s="2">
        <v>3810.1621468112999</v>
      </c>
      <c r="BZ562" s="2"/>
      <c r="CA562" s="2"/>
      <c r="CB562" s="2">
        <v>165.99467923520001</v>
      </c>
      <c r="CC562" s="2"/>
      <c r="CD562" s="2"/>
      <c r="CE562" s="2">
        <v>2611.2861032287001</v>
      </c>
      <c r="CF562" s="2"/>
      <c r="CG562" s="2"/>
      <c r="CH562" s="2">
        <v>1032.8813643474</v>
      </c>
      <c r="CI562" s="2"/>
      <c r="CJ562" s="2"/>
      <c r="CK562" s="2" t="s">
        <v>60</v>
      </c>
      <c r="CL562" s="2" t="s">
        <v>60</v>
      </c>
      <c r="CM562" s="2">
        <v>0</v>
      </c>
      <c r="CN562" s="2">
        <v>373</v>
      </c>
      <c r="CO562" s="2" t="s">
        <v>60</v>
      </c>
      <c r="CP562" s="2">
        <f t="shared" si="8"/>
        <v>7.7209687435313604E-2</v>
      </c>
    </row>
    <row r="563" spans="1:94" ht="17.100000000000001" customHeight="1" x14ac:dyDescent="0.3">
      <c r="A563" s="3">
        <v>5211701</v>
      </c>
      <c r="B563" s="3" t="s">
        <v>5771</v>
      </c>
      <c r="C563" s="3" t="s">
        <v>189</v>
      </c>
      <c r="D563" s="3" t="s">
        <v>5771</v>
      </c>
      <c r="E563" s="3" t="s">
        <v>189</v>
      </c>
      <c r="F563" s="3" t="s">
        <v>60</v>
      </c>
      <c r="G563" s="3" t="s">
        <v>60</v>
      </c>
      <c r="H563" s="3" t="s">
        <v>60</v>
      </c>
      <c r="I563" s="3" t="s">
        <v>60</v>
      </c>
      <c r="J563" s="3" t="s">
        <v>60</v>
      </c>
      <c r="K563" s="3" t="s">
        <v>60</v>
      </c>
      <c r="L563" s="3" t="s">
        <v>60</v>
      </c>
      <c r="M563" s="3" t="s">
        <v>60</v>
      </c>
      <c r="N563" s="3" t="s">
        <v>60</v>
      </c>
      <c r="O563" s="3" t="s">
        <v>60</v>
      </c>
      <c r="P563" s="3" t="s">
        <v>60</v>
      </c>
      <c r="Q563" s="3" t="s">
        <v>60</v>
      </c>
      <c r="R563" s="3" t="s">
        <v>60</v>
      </c>
      <c r="S563" s="3" t="s">
        <v>60</v>
      </c>
      <c r="T563" s="3" t="s">
        <v>60</v>
      </c>
      <c r="U563" s="3" t="s">
        <v>60</v>
      </c>
      <c r="V563" s="3" t="s">
        <v>60</v>
      </c>
      <c r="W563" s="3" t="s">
        <v>60</v>
      </c>
      <c r="X563" s="3" t="s">
        <v>60</v>
      </c>
      <c r="Y563" s="3" t="s">
        <v>60</v>
      </c>
      <c r="Z563" s="3" t="s">
        <v>60</v>
      </c>
      <c r="AA563" s="3" t="s">
        <v>60</v>
      </c>
      <c r="AB563" s="3" t="s">
        <v>60</v>
      </c>
      <c r="AC563" s="3" t="s">
        <v>60</v>
      </c>
      <c r="AD563" s="3" t="s">
        <v>60</v>
      </c>
      <c r="AE563" s="3" t="s">
        <v>60</v>
      </c>
      <c r="AF563" s="3" t="s">
        <v>60</v>
      </c>
      <c r="AG563" s="3" t="s">
        <v>60</v>
      </c>
      <c r="AH563" s="3" t="s">
        <v>60</v>
      </c>
      <c r="AI563" s="3" t="s">
        <v>60</v>
      </c>
      <c r="AJ563" s="3" t="s">
        <v>60</v>
      </c>
      <c r="AK563" s="3" t="s">
        <v>60</v>
      </c>
      <c r="AL563" s="3" t="s">
        <v>60</v>
      </c>
      <c r="AM563" s="3" t="s">
        <v>60</v>
      </c>
      <c r="AN563" s="3" t="s">
        <v>60</v>
      </c>
      <c r="AO563" s="3" t="s">
        <v>60</v>
      </c>
      <c r="AP563" s="3" t="s">
        <v>5493</v>
      </c>
      <c r="AQ563" s="3" t="s">
        <v>189</v>
      </c>
      <c r="AR563" s="3">
        <v>20</v>
      </c>
      <c r="AS563" s="3">
        <v>502</v>
      </c>
      <c r="AT563" s="3">
        <v>0.33300000000000002</v>
      </c>
      <c r="AU563" s="3">
        <v>111</v>
      </c>
      <c r="AV563" s="3">
        <v>7.3999999999999996E-2</v>
      </c>
      <c r="AW563" s="3">
        <v>894</v>
      </c>
      <c r="AX563" s="3">
        <v>0.49099999999999999</v>
      </c>
      <c r="AY563" s="3">
        <v>152</v>
      </c>
      <c r="AZ563" s="3">
        <v>161</v>
      </c>
      <c r="BA563" s="3">
        <v>1507</v>
      </c>
      <c r="BB563" s="3"/>
      <c r="BC563" s="3"/>
      <c r="BD563" s="3" t="s">
        <v>60</v>
      </c>
      <c r="BE563" s="3"/>
      <c r="BF563" s="3"/>
      <c r="BG563" s="3" t="s">
        <v>60</v>
      </c>
      <c r="BH563" s="3"/>
      <c r="BI563" s="3"/>
      <c r="BJ563" s="3" t="s">
        <v>60</v>
      </c>
      <c r="BK563" s="3"/>
      <c r="BL563" s="3"/>
      <c r="BM563" s="3">
        <v>1.9221937712897996</v>
      </c>
      <c r="BN563" s="3"/>
      <c r="BO563" s="3"/>
      <c r="BP563" s="3">
        <v>3.3518433336742599E-2</v>
      </c>
      <c r="BQ563" s="3"/>
      <c r="BR563" s="3"/>
      <c r="BS563" s="3">
        <v>0.15617295269933054</v>
      </c>
      <c r="BT563" s="3"/>
      <c r="BU563" s="3"/>
      <c r="BV563" s="3">
        <v>0.81030861396392695</v>
      </c>
      <c r="BW563" s="3"/>
      <c r="BX563" s="3"/>
      <c r="BY563" s="3">
        <v>4126.9500269591999</v>
      </c>
      <c r="BZ563" s="3"/>
      <c r="CA563" s="3"/>
      <c r="CB563" s="3">
        <v>138.32889936270001</v>
      </c>
      <c r="CC563" s="3"/>
      <c r="CD563" s="3"/>
      <c r="CE563" s="3">
        <v>3344.1031562437001</v>
      </c>
      <c r="CF563" s="3"/>
      <c r="CG563" s="3"/>
      <c r="CH563" s="3">
        <v>644.51797135280003</v>
      </c>
      <c r="CI563" s="3"/>
      <c r="CJ563" s="3">
        <v>731.58158529089997</v>
      </c>
      <c r="CK563" s="3" t="s">
        <v>60</v>
      </c>
      <c r="CL563" s="3" t="s">
        <v>60</v>
      </c>
      <c r="CM563" s="3" t="s">
        <v>60</v>
      </c>
      <c r="CN563" s="3">
        <v>2029</v>
      </c>
      <c r="CO563" s="3" t="s">
        <v>60</v>
      </c>
      <c r="CP563" s="3" t="str">
        <f t="shared" si="8"/>
        <v/>
      </c>
    </row>
    <row r="564" spans="1:94" ht="17.100000000000001" customHeight="1" x14ac:dyDescent="0.3">
      <c r="A564" s="2">
        <v>5211800</v>
      </c>
      <c r="B564" s="2" t="s">
        <v>204</v>
      </c>
      <c r="C564" s="2" t="s">
        <v>189</v>
      </c>
      <c r="D564" s="2" t="s">
        <v>204</v>
      </c>
      <c r="E564" s="2" t="s">
        <v>189</v>
      </c>
      <c r="F564" s="2">
        <v>17</v>
      </c>
      <c r="G564" s="2">
        <v>1543</v>
      </c>
      <c r="H564" s="2">
        <v>0.52400000000000002</v>
      </c>
      <c r="I564" s="2">
        <v>1042</v>
      </c>
      <c r="J564" s="2">
        <v>0.35399999999999998</v>
      </c>
      <c r="K564" s="2">
        <v>356</v>
      </c>
      <c r="L564" s="2">
        <v>0.121</v>
      </c>
      <c r="M564" s="2">
        <v>2</v>
      </c>
      <c r="N564" s="2">
        <v>1E-3</v>
      </c>
      <c r="O564" s="2">
        <v>2943</v>
      </c>
      <c r="P564" s="2"/>
      <c r="Q564" s="2">
        <v>17</v>
      </c>
      <c r="R564" s="2">
        <v>2385</v>
      </c>
      <c r="S564" s="2">
        <v>0.41277258566978192</v>
      </c>
      <c r="T564" s="2">
        <v>2500</v>
      </c>
      <c r="U564" s="2">
        <v>0.43267566632052612</v>
      </c>
      <c r="V564" s="2">
        <v>893</v>
      </c>
      <c r="W564" s="2">
        <v>0.15455174800969193</v>
      </c>
      <c r="X564" s="2" t="s">
        <v>60</v>
      </c>
      <c r="Y564" s="2" t="s">
        <v>60</v>
      </c>
      <c r="Z564" s="2">
        <v>5778</v>
      </c>
      <c r="AA564" s="2" t="s">
        <v>1165</v>
      </c>
      <c r="AB564" s="2" t="s">
        <v>204</v>
      </c>
      <c r="AC564" s="2" t="s">
        <v>189</v>
      </c>
      <c r="AD564" s="2">
        <v>17</v>
      </c>
      <c r="AE564" s="2">
        <v>193</v>
      </c>
      <c r="AF564" s="2">
        <v>0.06</v>
      </c>
      <c r="AG564" s="2">
        <v>1471</v>
      </c>
      <c r="AH564" s="2">
        <v>0.48</v>
      </c>
      <c r="AI564" s="2">
        <v>70</v>
      </c>
      <c r="AJ564" s="2">
        <v>0.02</v>
      </c>
      <c r="AK564" s="2">
        <v>1131</v>
      </c>
      <c r="AL564" s="2">
        <v>0.37</v>
      </c>
      <c r="AM564" s="2">
        <v>37</v>
      </c>
      <c r="AN564" s="2">
        <v>157</v>
      </c>
      <c r="AO564" s="2">
        <v>3059</v>
      </c>
      <c r="AP564" s="2" t="s">
        <v>204</v>
      </c>
      <c r="AQ564" s="2" t="s">
        <v>189</v>
      </c>
      <c r="AR564" s="2">
        <v>17</v>
      </c>
      <c r="AS564" s="2">
        <v>1992</v>
      </c>
      <c r="AT564" s="2">
        <v>0.55100000000000005</v>
      </c>
      <c r="AU564" s="2">
        <v>274</v>
      </c>
      <c r="AV564" s="2">
        <v>7.5999999999999998E-2</v>
      </c>
      <c r="AW564" s="2">
        <v>1347</v>
      </c>
      <c r="AX564" s="2">
        <v>0.32700000000000001</v>
      </c>
      <c r="AY564" s="2">
        <v>209</v>
      </c>
      <c r="AZ564" s="2">
        <v>304</v>
      </c>
      <c r="BA564" s="2">
        <v>3613</v>
      </c>
      <c r="BB564" s="2">
        <v>0.11404830585094933</v>
      </c>
      <c r="BC564" s="2">
        <v>0.19376609296652664</v>
      </c>
      <c r="BD564" s="2">
        <v>0.50380228136882133</v>
      </c>
      <c r="BE564" s="2">
        <v>23227</v>
      </c>
      <c r="BF564" s="2">
        <v>36895</v>
      </c>
      <c r="BG564" s="2">
        <v>24196</v>
      </c>
      <c r="BH564" s="2">
        <v>2649</v>
      </c>
      <c r="BI564" s="2">
        <v>7149</v>
      </c>
      <c r="BJ564" s="2">
        <v>12190</v>
      </c>
      <c r="BK564" s="2">
        <v>3.6359424090935821</v>
      </c>
      <c r="BL564" s="2">
        <v>2.7832582858059167</v>
      </c>
      <c r="BM564" s="2">
        <v>2.57342924680751</v>
      </c>
      <c r="BN564" s="2"/>
      <c r="BO564" s="2">
        <v>5.7796297935083882E-2</v>
      </c>
      <c r="BP564" s="2">
        <v>4.427971223516302E-2</v>
      </c>
      <c r="BQ564" s="2">
        <v>0.18010062740829672</v>
      </c>
      <c r="BR564" s="2">
        <v>0.45362366307645474</v>
      </c>
      <c r="BS564" s="2">
        <v>0.32028143170282219</v>
      </c>
      <c r="BT564" s="2">
        <v>0.81989937259170342</v>
      </c>
      <c r="BU564" s="2">
        <v>0.48858003898846647</v>
      </c>
      <c r="BV564" s="2">
        <v>0.63543885606201478</v>
      </c>
      <c r="BW564" s="2">
        <v>9631.6114416888995</v>
      </c>
      <c r="BX564" s="2">
        <v>19897.5134852265</v>
      </c>
      <c r="BY564" s="2">
        <v>21040.357521898201</v>
      </c>
      <c r="BZ564" s="2"/>
      <c r="CA564" s="2">
        <v>1150.0026175595001</v>
      </c>
      <c r="CB564" s="2">
        <v>931.66097639459997</v>
      </c>
      <c r="CC564" s="2">
        <v>7896.9521780878003</v>
      </c>
      <c r="CD564" s="2">
        <v>9721.5279143855005</v>
      </c>
      <c r="CE564" s="2">
        <v>13369.8607148508</v>
      </c>
      <c r="CF564" s="2">
        <v>1734.6592636011001</v>
      </c>
      <c r="CG564" s="2">
        <v>9025.9829532816002</v>
      </c>
      <c r="CH564" s="2">
        <v>6738.8358306527998</v>
      </c>
      <c r="CI564" s="2">
        <v>348.65325499570002</v>
      </c>
      <c r="CJ564" s="2">
        <v>1695.9463975786</v>
      </c>
      <c r="CK564" s="2">
        <v>4923</v>
      </c>
      <c r="CL564" s="2">
        <v>8518</v>
      </c>
      <c r="CM564" s="2">
        <v>0</v>
      </c>
      <c r="CN564" s="2">
        <v>5404</v>
      </c>
      <c r="CO564" s="2">
        <v>0.13343271445995392</v>
      </c>
      <c r="CP564" s="2">
        <f t="shared" si="8"/>
        <v>0.22334270127293768</v>
      </c>
    </row>
    <row r="565" spans="1:94" ht="17.100000000000001" customHeight="1" x14ac:dyDescent="0.3">
      <c r="A565" s="3">
        <v>5211909</v>
      </c>
      <c r="B565" s="3" t="s">
        <v>5868</v>
      </c>
      <c r="C565" s="3" t="s">
        <v>189</v>
      </c>
      <c r="D565" s="3" t="s">
        <v>205</v>
      </c>
      <c r="E565" s="3" t="s">
        <v>189</v>
      </c>
      <c r="F565" s="3">
        <v>18</v>
      </c>
      <c r="G565" s="3">
        <v>735</v>
      </c>
      <c r="H565" s="3">
        <v>0.5</v>
      </c>
      <c r="I565" s="3">
        <v>497</v>
      </c>
      <c r="J565" s="3">
        <v>0.33800000000000002</v>
      </c>
      <c r="K565" s="3">
        <v>238</v>
      </c>
      <c r="L565" s="3">
        <v>0.16200000000000001</v>
      </c>
      <c r="M565" s="3"/>
      <c r="N565" s="3"/>
      <c r="O565" s="3">
        <v>1470</v>
      </c>
      <c r="P565" s="3"/>
      <c r="Q565" s="3">
        <v>18</v>
      </c>
      <c r="R565" s="3">
        <v>968</v>
      </c>
      <c r="S565" s="3">
        <v>0.21539830885625277</v>
      </c>
      <c r="T565" s="3">
        <v>1202</v>
      </c>
      <c r="U565" s="3">
        <v>0.26746773475745439</v>
      </c>
      <c r="V565" s="3">
        <v>2324</v>
      </c>
      <c r="W565" s="3">
        <v>0.51713395638629278</v>
      </c>
      <c r="X565" s="3" t="s">
        <v>60</v>
      </c>
      <c r="Y565" s="3" t="s">
        <v>60</v>
      </c>
      <c r="Z565" s="3">
        <v>4494</v>
      </c>
      <c r="AA565" s="3" t="s">
        <v>1166</v>
      </c>
      <c r="AB565" s="3" t="s">
        <v>205</v>
      </c>
      <c r="AC565" s="3" t="s">
        <v>189</v>
      </c>
      <c r="AD565" s="3">
        <v>18</v>
      </c>
      <c r="AE565" s="3">
        <v>471</v>
      </c>
      <c r="AF565" s="3">
        <v>0.11</v>
      </c>
      <c r="AG565" s="3">
        <v>1398</v>
      </c>
      <c r="AH565" s="3">
        <v>0.32</v>
      </c>
      <c r="AI565" s="3">
        <v>64</v>
      </c>
      <c r="AJ565" s="3">
        <v>0.01</v>
      </c>
      <c r="AK565" s="3">
        <v>2146</v>
      </c>
      <c r="AL565" s="3">
        <v>0.5</v>
      </c>
      <c r="AM565" s="3">
        <v>86</v>
      </c>
      <c r="AN565" s="3">
        <v>168</v>
      </c>
      <c r="AO565" s="3">
        <v>4333</v>
      </c>
      <c r="AP565" s="3" t="s">
        <v>205</v>
      </c>
      <c r="AQ565" s="3" t="s">
        <v>189</v>
      </c>
      <c r="AR565" s="3">
        <v>18</v>
      </c>
      <c r="AS565" s="3">
        <v>1953</v>
      </c>
      <c r="AT565" s="3">
        <v>0.38300000000000001</v>
      </c>
      <c r="AU565" s="3">
        <v>248</v>
      </c>
      <c r="AV565" s="3">
        <v>4.9000000000000002E-2</v>
      </c>
      <c r="AW565" s="3">
        <v>2896</v>
      </c>
      <c r="AX565" s="3">
        <v>0.5</v>
      </c>
      <c r="AY565" s="3">
        <v>359</v>
      </c>
      <c r="AZ565" s="3">
        <v>335</v>
      </c>
      <c r="BA565" s="3">
        <v>5097</v>
      </c>
      <c r="BB565" s="3">
        <v>0.12389768788663186</v>
      </c>
      <c r="BC565" s="3">
        <v>0.1568093759006052</v>
      </c>
      <c r="BD565" s="3">
        <v>0.14144736842105263</v>
      </c>
      <c r="BE565" s="3">
        <v>22793</v>
      </c>
      <c r="BF565" s="3">
        <v>31229</v>
      </c>
      <c r="BG565" s="3">
        <v>16720</v>
      </c>
      <c r="BH565" s="3">
        <v>2824</v>
      </c>
      <c r="BI565" s="3">
        <v>4897</v>
      </c>
      <c r="BJ565" s="3">
        <v>2365</v>
      </c>
      <c r="BK565" s="3">
        <v>5.2872967335983008</v>
      </c>
      <c r="BL565" s="3">
        <v>4.0284834843424955</v>
      </c>
      <c r="BM565" s="3">
        <v>6.7432166337633523</v>
      </c>
      <c r="BN565" s="3">
        <v>3.0438344330571299E-2</v>
      </c>
      <c r="BO565" s="3">
        <v>3.3584982084796468E-2</v>
      </c>
      <c r="BP565" s="3">
        <v>0.17743934930824048</v>
      </c>
      <c r="BQ565" s="3">
        <v>0.22447613819623258</v>
      </c>
      <c r="BR565" s="3">
        <v>0.38884723422919404</v>
      </c>
      <c r="BS565" s="3">
        <v>0.67808485695768328</v>
      </c>
      <c r="BT565" s="3">
        <v>0.74508551747319607</v>
      </c>
      <c r="BU565" s="3">
        <v>0.57756778368600958</v>
      </c>
      <c r="BV565" s="3">
        <v>0.14447579373407629</v>
      </c>
      <c r="BW565" s="3">
        <v>14931.325975681601</v>
      </c>
      <c r="BX565" s="3">
        <v>19727.483622825199</v>
      </c>
      <c r="BY565" s="3">
        <v>56562.101124007</v>
      </c>
      <c r="BZ565" s="3">
        <v>454.48484135979999</v>
      </c>
      <c r="CA565" s="3">
        <v>662.54718405070003</v>
      </c>
      <c r="CB565" s="3">
        <v>10036.3424189507</v>
      </c>
      <c r="CC565" s="3">
        <v>11125.114741151699</v>
      </c>
      <c r="CD565" s="3">
        <v>11393.9589937372</v>
      </c>
      <c r="CE565" s="3">
        <v>8171.8544551579998</v>
      </c>
      <c r="CF565" s="3">
        <v>3351.7263931701</v>
      </c>
      <c r="CG565" s="3">
        <v>7670.9774450372997</v>
      </c>
      <c r="CH565" s="3">
        <v>38353.904249898304</v>
      </c>
      <c r="CI565" s="3">
        <v>458.41446490179999</v>
      </c>
      <c r="CJ565" s="3">
        <v>3945.7489836717</v>
      </c>
      <c r="CK565" s="3">
        <v>3557</v>
      </c>
      <c r="CL565" s="3">
        <v>6097</v>
      </c>
      <c r="CM565" s="3">
        <v>0</v>
      </c>
      <c r="CN565" s="3">
        <v>7232</v>
      </c>
      <c r="CO565" s="3">
        <v>0.11390054116366198</v>
      </c>
      <c r="CP565" s="3">
        <f t="shared" si="8"/>
        <v>0.43253588516746411</v>
      </c>
    </row>
    <row r="566" spans="1:94" ht="17.100000000000001" customHeight="1" x14ac:dyDescent="0.3">
      <c r="A566" s="2">
        <v>5212006</v>
      </c>
      <c r="B566" s="2" t="s">
        <v>5494</v>
      </c>
      <c r="C566" s="2" t="s">
        <v>189</v>
      </c>
      <c r="D566" s="2" t="s">
        <v>5494</v>
      </c>
      <c r="E566" s="2" t="s">
        <v>189</v>
      </c>
      <c r="F566" s="2" t="s">
        <v>60</v>
      </c>
      <c r="G566" s="2" t="s">
        <v>60</v>
      </c>
      <c r="H566" s="2" t="s">
        <v>60</v>
      </c>
      <c r="I566" s="2" t="s">
        <v>60</v>
      </c>
      <c r="J566" s="2" t="s">
        <v>60</v>
      </c>
      <c r="K566" s="2" t="s">
        <v>60</v>
      </c>
      <c r="L566" s="2" t="s">
        <v>60</v>
      </c>
      <c r="M566" s="2" t="s">
        <v>60</v>
      </c>
      <c r="N566" s="2" t="s">
        <v>60</v>
      </c>
      <c r="O566" s="2" t="s">
        <v>60</v>
      </c>
      <c r="P566" s="2" t="s">
        <v>60</v>
      </c>
      <c r="Q566" s="2" t="s">
        <v>60</v>
      </c>
      <c r="R566" s="2" t="s">
        <v>60</v>
      </c>
      <c r="S566" s="2" t="s">
        <v>60</v>
      </c>
      <c r="T566" s="2" t="s">
        <v>60</v>
      </c>
      <c r="U566" s="2" t="s">
        <v>60</v>
      </c>
      <c r="V566" s="2" t="s">
        <v>60</v>
      </c>
      <c r="W566" s="2" t="s">
        <v>60</v>
      </c>
      <c r="X566" s="2" t="s">
        <v>60</v>
      </c>
      <c r="Y566" s="2" t="s">
        <v>60</v>
      </c>
      <c r="Z566" s="2" t="s">
        <v>60</v>
      </c>
      <c r="AA566" s="2" t="s">
        <v>60</v>
      </c>
      <c r="AB566" s="2" t="s">
        <v>60</v>
      </c>
      <c r="AC566" s="2" t="s">
        <v>60</v>
      </c>
      <c r="AD566" s="2" t="s">
        <v>60</v>
      </c>
      <c r="AE566" s="2" t="s">
        <v>60</v>
      </c>
      <c r="AF566" s="2" t="s">
        <v>60</v>
      </c>
      <c r="AG566" s="2" t="s">
        <v>60</v>
      </c>
      <c r="AH566" s="2" t="s">
        <v>60</v>
      </c>
      <c r="AI566" s="2" t="s">
        <v>60</v>
      </c>
      <c r="AJ566" s="2" t="s">
        <v>60</v>
      </c>
      <c r="AK566" s="2" t="s">
        <v>60</v>
      </c>
      <c r="AL566" s="2" t="s">
        <v>60</v>
      </c>
      <c r="AM566" s="2" t="s">
        <v>60</v>
      </c>
      <c r="AN566" s="2" t="s">
        <v>60</v>
      </c>
      <c r="AO566" s="2" t="s">
        <v>60</v>
      </c>
      <c r="AP566" s="2" t="s">
        <v>5494</v>
      </c>
      <c r="AQ566" s="2" t="s">
        <v>189</v>
      </c>
      <c r="AR566" s="2">
        <v>53</v>
      </c>
      <c r="AS566" s="2">
        <v>194</v>
      </c>
      <c r="AT566" s="2">
        <v>0.378</v>
      </c>
      <c r="AU566" s="2">
        <v>20</v>
      </c>
      <c r="AV566" s="2">
        <v>3.9E-2</v>
      </c>
      <c r="AW566" s="2">
        <v>299</v>
      </c>
      <c r="AX566" s="2">
        <v>0.53600000000000003</v>
      </c>
      <c r="AY566" s="2">
        <v>20</v>
      </c>
      <c r="AZ566" s="2">
        <v>25</v>
      </c>
      <c r="BA566" s="2">
        <v>513</v>
      </c>
      <c r="BB566" s="2"/>
      <c r="BC566" s="2"/>
      <c r="BD566" s="2" t="s">
        <v>60</v>
      </c>
      <c r="BE566" s="2"/>
      <c r="BF566" s="2"/>
      <c r="BG566" s="2" t="s">
        <v>60</v>
      </c>
      <c r="BH566" s="2"/>
      <c r="BI566" s="2"/>
      <c r="BJ566" s="2" t="s">
        <v>60</v>
      </c>
      <c r="BK566" s="2"/>
      <c r="BL566" s="2"/>
      <c r="BM566" s="2">
        <v>9.825168039073489</v>
      </c>
      <c r="BN566" s="2"/>
      <c r="BO566" s="2"/>
      <c r="BP566" s="2"/>
      <c r="BQ566" s="2"/>
      <c r="BR566" s="2"/>
      <c r="BS566" s="2">
        <v>0.8468736319256881</v>
      </c>
      <c r="BT566" s="2"/>
      <c r="BU566" s="2"/>
      <c r="BV566" s="2">
        <v>0.15312636807431185</v>
      </c>
      <c r="BW566" s="2"/>
      <c r="BX566" s="2"/>
      <c r="BY566" s="2">
        <v>7152.7223324454999</v>
      </c>
      <c r="BZ566" s="2"/>
      <c r="CA566" s="2"/>
      <c r="CB566" s="2"/>
      <c r="CC566" s="2"/>
      <c r="CD566" s="2"/>
      <c r="CE566" s="2">
        <v>1095.2703926114</v>
      </c>
      <c r="CF566" s="2"/>
      <c r="CG566" s="2"/>
      <c r="CH566" s="2">
        <v>6057.4519398340999</v>
      </c>
      <c r="CI566" s="2"/>
      <c r="CJ566" s="2">
        <v>45.304119736099999</v>
      </c>
      <c r="CK566" s="2" t="s">
        <v>60</v>
      </c>
      <c r="CL566" s="2" t="s">
        <v>60</v>
      </c>
      <c r="CM566" s="2" t="s">
        <v>60</v>
      </c>
      <c r="CN566" s="2">
        <v>917</v>
      </c>
      <c r="CO566" s="2" t="s">
        <v>60</v>
      </c>
      <c r="CP566" s="2" t="str">
        <f t="shared" si="8"/>
        <v/>
      </c>
    </row>
    <row r="567" spans="1:94" ht="17.100000000000001" customHeight="1" x14ac:dyDescent="0.3">
      <c r="A567" s="3">
        <v>5212105</v>
      </c>
      <c r="B567" s="3" t="s">
        <v>5495</v>
      </c>
      <c r="C567" s="3" t="s">
        <v>189</v>
      </c>
      <c r="D567" s="3" t="s">
        <v>5495</v>
      </c>
      <c r="E567" s="3" t="s">
        <v>189</v>
      </c>
      <c r="F567" s="3" t="s">
        <v>60</v>
      </c>
      <c r="G567" s="3" t="s">
        <v>60</v>
      </c>
      <c r="H567" s="3" t="s">
        <v>60</v>
      </c>
      <c r="I567" s="3" t="s">
        <v>60</v>
      </c>
      <c r="J567" s="3" t="s">
        <v>60</v>
      </c>
      <c r="K567" s="3" t="s">
        <v>60</v>
      </c>
      <c r="L567" s="3" t="s">
        <v>60</v>
      </c>
      <c r="M567" s="3" t="s">
        <v>60</v>
      </c>
      <c r="N567" s="3" t="s">
        <v>60</v>
      </c>
      <c r="O567" s="3" t="s">
        <v>60</v>
      </c>
      <c r="P567" s="3" t="s">
        <v>60</v>
      </c>
      <c r="Q567" s="3" t="s">
        <v>60</v>
      </c>
      <c r="R567" s="3" t="s">
        <v>60</v>
      </c>
      <c r="S567" s="3" t="s">
        <v>60</v>
      </c>
      <c r="T567" s="3" t="s">
        <v>60</v>
      </c>
      <c r="U567" s="3" t="s">
        <v>60</v>
      </c>
      <c r="V567" s="3" t="s">
        <v>60</v>
      </c>
      <c r="W567" s="3" t="s">
        <v>60</v>
      </c>
      <c r="X567" s="3" t="s">
        <v>60</v>
      </c>
      <c r="Y567" s="3" t="s">
        <v>60</v>
      </c>
      <c r="Z567" s="3" t="s">
        <v>60</v>
      </c>
      <c r="AA567" s="3" t="s">
        <v>60</v>
      </c>
      <c r="AB567" s="3" t="s">
        <v>60</v>
      </c>
      <c r="AC567" s="3" t="s">
        <v>60</v>
      </c>
      <c r="AD567" s="3" t="s">
        <v>60</v>
      </c>
      <c r="AE567" s="3" t="s">
        <v>60</v>
      </c>
      <c r="AF567" s="3" t="s">
        <v>60</v>
      </c>
      <c r="AG567" s="3" t="s">
        <v>60</v>
      </c>
      <c r="AH567" s="3" t="s">
        <v>60</v>
      </c>
      <c r="AI567" s="3" t="s">
        <v>60</v>
      </c>
      <c r="AJ567" s="3" t="s">
        <v>60</v>
      </c>
      <c r="AK567" s="3" t="s">
        <v>60</v>
      </c>
      <c r="AL567" s="3" t="s">
        <v>60</v>
      </c>
      <c r="AM567" s="3" t="s">
        <v>60</v>
      </c>
      <c r="AN567" s="3" t="s">
        <v>60</v>
      </c>
      <c r="AO567" s="3" t="s">
        <v>60</v>
      </c>
      <c r="AP567" s="3" t="s">
        <v>5495</v>
      </c>
      <c r="AQ567" s="3" t="s">
        <v>189</v>
      </c>
      <c r="AR567" s="3">
        <v>38</v>
      </c>
      <c r="AS567" s="3">
        <v>746</v>
      </c>
      <c r="AT567" s="3">
        <v>0.45600000000000002</v>
      </c>
      <c r="AU567" s="3">
        <v>158</v>
      </c>
      <c r="AV567" s="3">
        <v>9.7000000000000003E-2</v>
      </c>
      <c r="AW567" s="3">
        <v>733</v>
      </c>
      <c r="AX567" s="3">
        <v>0.371</v>
      </c>
      <c r="AY567" s="3">
        <v>181</v>
      </c>
      <c r="AZ567" s="3">
        <v>157</v>
      </c>
      <c r="BA567" s="3">
        <v>1637</v>
      </c>
      <c r="BB567" s="3"/>
      <c r="BC567" s="3"/>
      <c r="BD567" s="3" t="s">
        <v>60</v>
      </c>
      <c r="BE567" s="3"/>
      <c r="BF567" s="3"/>
      <c r="BG567" s="3" t="s">
        <v>60</v>
      </c>
      <c r="BH567" s="3"/>
      <c r="BI567" s="3"/>
      <c r="BJ567" s="3" t="s">
        <v>60</v>
      </c>
      <c r="BK567" s="3"/>
      <c r="BL567" s="3"/>
      <c r="BM567" s="3">
        <v>4.3733787474381431</v>
      </c>
      <c r="BN567" s="3"/>
      <c r="BO567" s="3"/>
      <c r="BP567" s="3">
        <v>1.6790107037016399E-2</v>
      </c>
      <c r="BQ567" s="3"/>
      <c r="BR567" s="3"/>
      <c r="BS567" s="3">
        <v>0.14951298314972386</v>
      </c>
      <c r="BT567" s="3"/>
      <c r="BU567" s="3"/>
      <c r="BV567" s="3">
        <v>0.83369690981325972</v>
      </c>
      <c r="BW567" s="3"/>
      <c r="BX567" s="3"/>
      <c r="BY567" s="3">
        <v>6546.9479849149002</v>
      </c>
      <c r="BZ567" s="3"/>
      <c r="CA567" s="3"/>
      <c r="CB567" s="3">
        <v>109.9239574325</v>
      </c>
      <c r="CC567" s="3"/>
      <c r="CD567" s="3"/>
      <c r="CE567" s="3">
        <v>5458.1703037317002</v>
      </c>
      <c r="CF567" s="3"/>
      <c r="CG567" s="3"/>
      <c r="CH567" s="3">
        <v>978.85372375070006</v>
      </c>
      <c r="CI567" s="3"/>
      <c r="CJ567" s="3">
        <v>601.21231837979997</v>
      </c>
      <c r="CK567" s="3" t="s">
        <v>60</v>
      </c>
      <c r="CL567" s="3" t="s">
        <v>60</v>
      </c>
      <c r="CM567" s="3" t="s">
        <v>60</v>
      </c>
      <c r="CN567" s="3">
        <v>2170</v>
      </c>
      <c r="CO567" s="3" t="s">
        <v>60</v>
      </c>
      <c r="CP567" s="3" t="str">
        <f t="shared" si="8"/>
        <v/>
      </c>
    </row>
    <row r="568" spans="1:94" ht="17.100000000000001" customHeight="1" x14ac:dyDescent="0.3">
      <c r="A568" s="2">
        <v>5212204</v>
      </c>
      <c r="B568" s="2" t="s">
        <v>4976</v>
      </c>
      <c r="C568" s="2" t="s">
        <v>189</v>
      </c>
      <c r="D568" s="2" t="s">
        <v>4976</v>
      </c>
      <c r="E568" s="2" t="s">
        <v>189</v>
      </c>
      <c r="F568" s="2" t="s">
        <v>60</v>
      </c>
      <c r="G568" s="2" t="s">
        <v>60</v>
      </c>
      <c r="H568" s="2" t="s">
        <v>60</v>
      </c>
      <c r="I568" s="2" t="s">
        <v>60</v>
      </c>
      <c r="J568" s="2" t="s">
        <v>60</v>
      </c>
      <c r="K568" s="2" t="s">
        <v>60</v>
      </c>
      <c r="L568" s="2" t="s">
        <v>60</v>
      </c>
      <c r="M568" s="2" t="s">
        <v>60</v>
      </c>
      <c r="N568" s="2" t="s">
        <v>60</v>
      </c>
      <c r="O568" s="2" t="s">
        <v>60</v>
      </c>
      <c r="P568" s="2" t="s">
        <v>60</v>
      </c>
      <c r="Q568" s="2" t="s">
        <v>60</v>
      </c>
      <c r="R568" s="2" t="s">
        <v>60</v>
      </c>
      <c r="S568" s="2" t="s">
        <v>60</v>
      </c>
      <c r="T568" s="2" t="s">
        <v>60</v>
      </c>
      <c r="U568" s="2" t="s">
        <v>60</v>
      </c>
      <c r="V568" s="2" t="s">
        <v>60</v>
      </c>
      <c r="W568" s="2" t="s">
        <v>60</v>
      </c>
      <c r="X568" s="2" t="s">
        <v>60</v>
      </c>
      <c r="Y568" s="2" t="s">
        <v>60</v>
      </c>
      <c r="Z568" s="2" t="s">
        <v>60</v>
      </c>
      <c r="AA568" s="2" t="s">
        <v>60</v>
      </c>
      <c r="AB568" s="2" t="s">
        <v>60</v>
      </c>
      <c r="AC568" s="2" t="s">
        <v>60</v>
      </c>
      <c r="AD568" s="2" t="s">
        <v>60</v>
      </c>
      <c r="AE568" s="2" t="s">
        <v>60</v>
      </c>
      <c r="AF568" s="2" t="s">
        <v>60</v>
      </c>
      <c r="AG568" s="2" t="s">
        <v>60</v>
      </c>
      <c r="AH568" s="2" t="s">
        <v>60</v>
      </c>
      <c r="AI568" s="2" t="s">
        <v>60</v>
      </c>
      <c r="AJ568" s="2" t="s">
        <v>60</v>
      </c>
      <c r="AK568" s="2" t="s">
        <v>60</v>
      </c>
      <c r="AL568" s="2" t="s">
        <v>60</v>
      </c>
      <c r="AM568" s="2" t="s">
        <v>60</v>
      </c>
      <c r="AN568" s="2" t="s">
        <v>60</v>
      </c>
      <c r="AO568" s="2" t="s">
        <v>60</v>
      </c>
      <c r="AP568" s="2" t="s">
        <v>5496</v>
      </c>
      <c r="AQ568" s="2" t="s">
        <v>189</v>
      </c>
      <c r="AR568" s="2">
        <v>12</v>
      </c>
      <c r="AS568" s="2">
        <v>647</v>
      </c>
      <c r="AT568" s="2">
        <v>0.44</v>
      </c>
      <c r="AU568" s="2">
        <v>176</v>
      </c>
      <c r="AV568" s="2">
        <v>0.12</v>
      </c>
      <c r="AW568" s="2">
        <v>648</v>
      </c>
      <c r="AX568" s="2">
        <v>0.32500000000000001</v>
      </c>
      <c r="AY568" s="2">
        <v>294</v>
      </c>
      <c r="AZ568" s="2">
        <v>229</v>
      </c>
      <c r="BA568" s="2">
        <v>1471</v>
      </c>
      <c r="BB568" s="2"/>
      <c r="BC568" s="2"/>
      <c r="BD568" s="2" t="s">
        <v>60</v>
      </c>
      <c r="BE568" s="2"/>
      <c r="BF568" s="2"/>
      <c r="BG568" s="2" t="s">
        <v>60</v>
      </c>
      <c r="BH568" s="2"/>
      <c r="BI568" s="2"/>
      <c r="BJ568" s="2" t="s">
        <v>60</v>
      </c>
      <c r="BK568" s="2"/>
      <c r="BL568" s="2"/>
      <c r="BM568" s="2">
        <v>1.6995246948226261</v>
      </c>
      <c r="BN568" s="2"/>
      <c r="BO568" s="2"/>
      <c r="BP568" s="2">
        <v>2.003737258674896E-2</v>
      </c>
      <c r="BQ568" s="2"/>
      <c r="BR568" s="2"/>
      <c r="BS568" s="2">
        <v>0.10632678180438876</v>
      </c>
      <c r="BT568" s="2"/>
      <c r="BU568" s="2"/>
      <c r="BV568" s="2">
        <v>0.87363584560886232</v>
      </c>
      <c r="BW568" s="2"/>
      <c r="BX568" s="2"/>
      <c r="BY568" s="2">
        <v>9253.9119633091996</v>
      </c>
      <c r="BZ568" s="2"/>
      <c r="CA568" s="2"/>
      <c r="CB568" s="2">
        <v>185.42408189380001</v>
      </c>
      <c r="CC568" s="2"/>
      <c r="CD568" s="2"/>
      <c r="CE568" s="2">
        <v>8084.5492032556003</v>
      </c>
      <c r="CF568" s="2"/>
      <c r="CG568" s="2"/>
      <c r="CH568" s="2">
        <v>983.93867815980002</v>
      </c>
      <c r="CI568" s="2"/>
      <c r="CJ568" s="2">
        <v>1106.6463977410999</v>
      </c>
      <c r="CK568" s="2" t="s">
        <v>60</v>
      </c>
      <c r="CL568" s="2" t="s">
        <v>60</v>
      </c>
      <c r="CM568" s="2" t="s">
        <v>60</v>
      </c>
      <c r="CN568" s="2">
        <v>2632</v>
      </c>
      <c r="CO568" s="2" t="s">
        <v>60</v>
      </c>
      <c r="CP568" s="2" t="str">
        <f t="shared" si="8"/>
        <v/>
      </c>
    </row>
    <row r="569" spans="1:94" ht="17.100000000000001" customHeight="1" x14ac:dyDescent="0.3">
      <c r="A569" s="3">
        <v>5212303</v>
      </c>
      <c r="B569" s="3" t="s">
        <v>6189</v>
      </c>
      <c r="C569" s="3" t="s">
        <v>189</v>
      </c>
      <c r="D569" s="3" t="s">
        <v>5008</v>
      </c>
      <c r="E569" s="3" t="s">
        <v>189</v>
      </c>
      <c r="F569" s="3" t="s">
        <v>60</v>
      </c>
      <c r="G569" s="3" t="s">
        <v>60</v>
      </c>
      <c r="H569" s="3" t="s">
        <v>60</v>
      </c>
      <c r="I569" s="3" t="s">
        <v>60</v>
      </c>
      <c r="J569" s="3" t="s">
        <v>60</v>
      </c>
      <c r="K569" s="3" t="s">
        <v>60</v>
      </c>
      <c r="L569" s="3" t="s">
        <v>60</v>
      </c>
      <c r="M569" s="3" t="s">
        <v>60</v>
      </c>
      <c r="N569" s="3" t="s">
        <v>60</v>
      </c>
      <c r="O569" s="3" t="s">
        <v>60</v>
      </c>
      <c r="P569" s="3" t="s">
        <v>60</v>
      </c>
      <c r="Q569" s="3" t="s">
        <v>60</v>
      </c>
      <c r="R569" s="3" t="s">
        <v>60</v>
      </c>
      <c r="S569" s="3" t="s">
        <v>60</v>
      </c>
      <c r="T569" s="3" t="s">
        <v>60</v>
      </c>
      <c r="U569" s="3" t="s">
        <v>60</v>
      </c>
      <c r="V569" s="3" t="s">
        <v>60</v>
      </c>
      <c r="W569" s="3" t="s">
        <v>60</v>
      </c>
      <c r="X569" s="3" t="s">
        <v>60</v>
      </c>
      <c r="Y569" s="3" t="s">
        <v>60</v>
      </c>
      <c r="Z569" s="3" t="s">
        <v>60</v>
      </c>
      <c r="AA569" s="3" t="s">
        <v>4633</v>
      </c>
      <c r="AB569" s="3" t="s">
        <v>4634</v>
      </c>
      <c r="AC569" s="3" t="s">
        <v>189</v>
      </c>
      <c r="AD569" s="3"/>
      <c r="AE569" s="3">
        <v>58</v>
      </c>
      <c r="AF569" s="3">
        <v>0.06</v>
      </c>
      <c r="AG569" s="3">
        <v>333</v>
      </c>
      <c r="AH569" s="3">
        <v>0.33</v>
      </c>
      <c r="AI569" s="3">
        <v>25</v>
      </c>
      <c r="AJ569" s="3">
        <v>0.02</v>
      </c>
      <c r="AK569" s="3">
        <v>548</v>
      </c>
      <c r="AL569" s="3">
        <v>0.54</v>
      </c>
      <c r="AM569" s="3">
        <v>14</v>
      </c>
      <c r="AN569" s="3">
        <v>30</v>
      </c>
      <c r="AO569" s="3">
        <v>1008</v>
      </c>
      <c r="AP569" s="3" t="s">
        <v>5008</v>
      </c>
      <c r="AQ569" s="3" t="s">
        <v>189</v>
      </c>
      <c r="AR569" s="3">
        <v>67</v>
      </c>
      <c r="AS569" s="3">
        <v>856</v>
      </c>
      <c r="AT569" s="3">
        <v>0.46600000000000003</v>
      </c>
      <c r="AU569" s="3">
        <v>144</v>
      </c>
      <c r="AV569" s="3">
        <v>7.8E-2</v>
      </c>
      <c r="AW569" s="3">
        <v>838</v>
      </c>
      <c r="AX569" s="3">
        <v>0.39600000000000002</v>
      </c>
      <c r="AY569" s="3">
        <v>159</v>
      </c>
      <c r="AZ569" s="3">
        <v>122</v>
      </c>
      <c r="BA569" s="3">
        <v>1838</v>
      </c>
      <c r="BB569" s="3"/>
      <c r="BC569" s="3">
        <v>0.25401974612129763</v>
      </c>
      <c r="BD569" s="3">
        <v>0.16115333035315155</v>
      </c>
      <c r="BE569" s="3"/>
      <c r="BF569" s="3">
        <v>7090</v>
      </c>
      <c r="BG569" s="3">
        <v>4474</v>
      </c>
      <c r="BH569" s="3"/>
      <c r="BI569" s="3">
        <v>1801</v>
      </c>
      <c r="BJ569" s="3">
        <v>721</v>
      </c>
      <c r="BK569" s="3"/>
      <c r="BL569" s="3">
        <v>2.0236106744607438</v>
      </c>
      <c r="BM569" s="3">
        <v>3.0400823797712437</v>
      </c>
      <c r="BN569" s="3"/>
      <c r="BO569" s="3">
        <v>0.21804859785936062</v>
      </c>
      <c r="BP569" s="3">
        <v>6.5411018197565257E-2</v>
      </c>
      <c r="BQ569" s="3"/>
      <c r="BR569" s="3">
        <v>0.43173077344241323</v>
      </c>
      <c r="BS569" s="3">
        <v>0.47175747247768085</v>
      </c>
      <c r="BT569" s="3"/>
      <c r="BU569" s="3">
        <v>0.35022062869822623</v>
      </c>
      <c r="BV569" s="3">
        <v>0.46283150932475392</v>
      </c>
      <c r="BW569" s="3"/>
      <c r="BX569" s="3">
        <v>3644.5228247037999</v>
      </c>
      <c r="BY569" s="3">
        <v>6818.9047778268996</v>
      </c>
      <c r="BZ569" s="3"/>
      <c r="CA569" s="3">
        <v>794.68309179309995</v>
      </c>
      <c r="CB569" s="3">
        <v>446.0315045099</v>
      </c>
      <c r="CC569" s="3"/>
      <c r="CD569" s="3">
        <v>1276.3870749728001</v>
      </c>
      <c r="CE569" s="3">
        <v>3156.0039902633998</v>
      </c>
      <c r="CF569" s="3"/>
      <c r="CG569" s="3">
        <v>1573.4526579379001</v>
      </c>
      <c r="CH569" s="3">
        <v>3216.8692830536002</v>
      </c>
      <c r="CI569" s="3"/>
      <c r="CJ569" s="3">
        <v>668.10251869599995</v>
      </c>
      <c r="CK569" s="3" t="s">
        <v>60</v>
      </c>
      <c r="CL569" s="3" t="s">
        <v>60</v>
      </c>
      <c r="CM569" s="3">
        <v>0</v>
      </c>
      <c r="CN569" s="3">
        <v>2508</v>
      </c>
      <c r="CO569" s="3" t="s">
        <v>60</v>
      </c>
      <c r="CP569" s="3">
        <f t="shared" si="8"/>
        <v>0.5605721949038891</v>
      </c>
    </row>
    <row r="570" spans="1:94" ht="17.100000000000001" customHeight="1" x14ac:dyDescent="0.3">
      <c r="A570" s="2">
        <v>5212501</v>
      </c>
      <c r="B570" s="2" t="s">
        <v>206</v>
      </c>
      <c r="C570" s="2" t="s">
        <v>189</v>
      </c>
      <c r="D570" s="2" t="s">
        <v>206</v>
      </c>
      <c r="E570" s="2" t="s">
        <v>189</v>
      </c>
      <c r="F570" s="2">
        <v>19</v>
      </c>
      <c r="G570" s="2">
        <v>1183</v>
      </c>
      <c r="H570" s="2">
        <v>0.51800000000000002</v>
      </c>
      <c r="I570" s="2">
        <v>1051</v>
      </c>
      <c r="J570" s="2">
        <v>0.46</v>
      </c>
      <c r="K570" s="2">
        <v>43</v>
      </c>
      <c r="L570" s="2">
        <v>1.9E-2</v>
      </c>
      <c r="M570" s="2">
        <v>6</v>
      </c>
      <c r="N570" s="2">
        <v>3.0000000000000001E-3</v>
      </c>
      <c r="O570" s="2">
        <v>2283</v>
      </c>
      <c r="P570" s="2"/>
      <c r="Q570" s="2">
        <v>19</v>
      </c>
      <c r="R570" s="2">
        <v>155</v>
      </c>
      <c r="S570" s="2">
        <v>7.7655310621242479E-2</v>
      </c>
      <c r="T570" s="2">
        <v>1236</v>
      </c>
      <c r="U570" s="2">
        <v>0.61923847695390777</v>
      </c>
      <c r="V570" s="2">
        <v>605</v>
      </c>
      <c r="W570" s="2">
        <v>0.3031062124248497</v>
      </c>
      <c r="X570" s="2" t="s">
        <v>60</v>
      </c>
      <c r="Y570" s="2" t="s">
        <v>60</v>
      </c>
      <c r="Z570" s="2">
        <v>1996</v>
      </c>
      <c r="AA570" s="2" t="s">
        <v>1167</v>
      </c>
      <c r="AB570" s="2" t="s">
        <v>1168</v>
      </c>
      <c r="AC570" s="2" t="s">
        <v>189</v>
      </c>
      <c r="AD570" s="2"/>
      <c r="AE570" s="2">
        <v>747</v>
      </c>
      <c r="AF570" s="2">
        <v>0.28999999999999998</v>
      </c>
      <c r="AG570" s="2">
        <v>742</v>
      </c>
      <c r="AH570" s="2">
        <v>0.28999999999999998</v>
      </c>
      <c r="AI570" s="2">
        <v>28</v>
      </c>
      <c r="AJ570" s="2">
        <v>0.01</v>
      </c>
      <c r="AK570" s="2">
        <v>926</v>
      </c>
      <c r="AL570" s="2">
        <v>0.36</v>
      </c>
      <c r="AM570" s="2">
        <v>73</v>
      </c>
      <c r="AN570" s="2">
        <v>80</v>
      </c>
      <c r="AO570" s="2">
        <v>2596</v>
      </c>
      <c r="AP570" s="2" t="s">
        <v>206</v>
      </c>
      <c r="AQ570" s="2" t="s">
        <v>189</v>
      </c>
      <c r="AR570" s="2">
        <v>19</v>
      </c>
      <c r="AS570" s="2">
        <v>1248</v>
      </c>
      <c r="AT570" s="2">
        <v>0.40500000000000003</v>
      </c>
      <c r="AU570" s="2">
        <v>422</v>
      </c>
      <c r="AV570" s="2">
        <v>0.13700000000000001</v>
      </c>
      <c r="AW570" s="2">
        <v>1410</v>
      </c>
      <c r="AX570" s="2">
        <v>0.39300000000000002</v>
      </c>
      <c r="AY570" s="2">
        <v>239</v>
      </c>
      <c r="AZ570" s="2">
        <v>266</v>
      </c>
      <c r="BA570" s="2">
        <v>3080</v>
      </c>
      <c r="BB570" s="2">
        <v>9.0092179256768504E-2</v>
      </c>
      <c r="BC570" s="2">
        <v>9.213003001475302E-2</v>
      </c>
      <c r="BD570" s="2">
        <v>7.9260237780713338E-2</v>
      </c>
      <c r="BE570" s="2">
        <v>17249</v>
      </c>
      <c r="BF570" s="2">
        <v>19657</v>
      </c>
      <c r="BG570" s="2">
        <v>21953</v>
      </c>
      <c r="BH570" s="2">
        <v>1554</v>
      </c>
      <c r="BI570" s="2">
        <v>1811</v>
      </c>
      <c r="BJ570" s="2">
        <v>1740</v>
      </c>
      <c r="BK570" s="2">
        <v>5.2253732936104251</v>
      </c>
      <c r="BL570" s="2">
        <v>2.6851863143979018</v>
      </c>
      <c r="BM570" s="2">
        <v>1.1817048872997828</v>
      </c>
      <c r="BN570" s="2">
        <v>1.6218421201259822E-2</v>
      </c>
      <c r="BO570" s="2">
        <v>7.6812434281031024E-3</v>
      </c>
      <c r="BP570" s="2">
        <v>2.4679780505752143E-2</v>
      </c>
      <c r="BQ570" s="2">
        <v>0.1503219016494701</v>
      </c>
      <c r="BR570" s="2">
        <v>4.6223493428150055E-2</v>
      </c>
      <c r="BS570" s="2">
        <v>0.29264222351177593</v>
      </c>
      <c r="BT570" s="2">
        <v>0.83345967714925773</v>
      </c>
      <c r="BU570" s="2">
        <v>0.94609526314376746</v>
      </c>
      <c r="BV570" s="2">
        <v>0.68267799598247203</v>
      </c>
      <c r="BW570" s="2">
        <v>8120.2300982706001</v>
      </c>
      <c r="BX570" s="2">
        <v>4862.8724153745998</v>
      </c>
      <c r="BY570" s="2">
        <v>9802.2420401516993</v>
      </c>
      <c r="BZ570" s="2">
        <v>131.69731198490001</v>
      </c>
      <c r="CA570" s="2">
        <v>37.352906782300003</v>
      </c>
      <c r="CB570" s="2">
        <v>241.91718201520001</v>
      </c>
      <c r="CC570" s="2">
        <v>6767.8843560822997</v>
      </c>
      <c r="CD570" s="2">
        <v>4600.7405574584</v>
      </c>
      <c r="CE570" s="2">
        <v>6691.7749521059004</v>
      </c>
      <c r="CF570" s="2">
        <v>1220.6484302033</v>
      </c>
      <c r="CG570" s="2">
        <v>224.77895113400001</v>
      </c>
      <c r="CH570" s="2">
        <v>2868.5499060306001</v>
      </c>
      <c r="CI570" s="2">
        <v>264.71821212639998</v>
      </c>
      <c r="CJ570" s="2">
        <v>1412.4492059596</v>
      </c>
      <c r="CK570" s="2">
        <v>1671</v>
      </c>
      <c r="CL570" s="2">
        <v>2420</v>
      </c>
      <c r="CM570" s="2">
        <v>0</v>
      </c>
      <c r="CN570" s="2">
        <v>4392</v>
      </c>
      <c r="CO570" s="2">
        <v>8.5007885231724062E-2</v>
      </c>
      <c r="CP570" s="2">
        <f t="shared" si="8"/>
        <v>0.20006377260511091</v>
      </c>
    </row>
    <row r="571" spans="1:94" ht="17.100000000000001" customHeight="1" x14ac:dyDescent="0.3">
      <c r="A571" s="3">
        <v>5212600</v>
      </c>
      <c r="B571" s="3" t="s">
        <v>4638</v>
      </c>
      <c r="C571" s="3" t="s">
        <v>189</v>
      </c>
      <c r="D571" s="3" t="s">
        <v>4638</v>
      </c>
      <c r="E571" s="3" t="s">
        <v>189</v>
      </c>
      <c r="F571" s="3" t="s">
        <v>60</v>
      </c>
      <c r="G571" s="3" t="s">
        <v>60</v>
      </c>
      <c r="H571" s="3" t="s">
        <v>60</v>
      </c>
      <c r="I571" s="3" t="s">
        <v>60</v>
      </c>
      <c r="J571" s="3" t="s">
        <v>60</v>
      </c>
      <c r="K571" s="3" t="s">
        <v>60</v>
      </c>
      <c r="L571" s="3" t="s">
        <v>60</v>
      </c>
      <c r="M571" s="3" t="s">
        <v>60</v>
      </c>
      <c r="N571" s="3" t="s">
        <v>60</v>
      </c>
      <c r="O571" s="3" t="s">
        <v>60</v>
      </c>
      <c r="P571" s="3" t="s">
        <v>60</v>
      </c>
      <c r="Q571" s="3" t="s">
        <v>60</v>
      </c>
      <c r="R571" s="3" t="s">
        <v>60</v>
      </c>
      <c r="S571" s="3" t="s">
        <v>60</v>
      </c>
      <c r="T571" s="3" t="s">
        <v>60</v>
      </c>
      <c r="U571" s="3" t="s">
        <v>60</v>
      </c>
      <c r="V571" s="3" t="s">
        <v>60</v>
      </c>
      <c r="W571" s="3" t="s">
        <v>60</v>
      </c>
      <c r="X571" s="3" t="s">
        <v>60</v>
      </c>
      <c r="Y571" s="3" t="s">
        <v>60</v>
      </c>
      <c r="Z571" s="3" t="s">
        <v>60</v>
      </c>
      <c r="AA571" s="3" t="s">
        <v>4637</v>
      </c>
      <c r="AB571" s="3" t="s">
        <v>4638</v>
      </c>
      <c r="AC571" s="3" t="s">
        <v>189</v>
      </c>
      <c r="AD571" s="3">
        <v>45</v>
      </c>
      <c r="AE571" s="3">
        <v>65</v>
      </c>
      <c r="AF571" s="3">
        <v>0.27</v>
      </c>
      <c r="AG571" s="3">
        <v>73</v>
      </c>
      <c r="AH571" s="3">
        <v>0.3</v>
      </c>
      <c r="AI571" s="3">
        <v>1</v>
      </c>
      <c r="AJ571" s="3"/>
      <c r="AK571" s="3">
        <v>92</v>
      </c>
      <c r="AL571" s="3">
        <v>0.38</v>
      </c>
      <c r="AM571" s="3">
        <v>4</v>
      </c>
      <c r="AN571" s="3">
        <v>6</v>
      </c>
      <c r="AO571" s="3">
        <v>241</v>
      </c>
      <c r="AP571" s="3" t="s">
        <v>4638</v>
      </c>
      <c r="AQ571" s="3" t="s">
        <v>189</v>
      </c>
      <c r="AR571" s="3">
        <v>45</v>
      </c>
      <c r="AS571" s="3">
        <v>251</v>
      </c>
      <c r="AT571" s="3">
        <v>0.495</v>
      </c>
      <c r="AU571" s="3">
        <v>22</v>
      </c>
      <c r="AV571" s="3">
        <v>4.2999999999999997E-2</v>
      </c>
      <c r="AW571" s="3">
        <v>234</v>
      </c>
      <c r="AX571" s="3">
        <v>0.40600000000000003</v>
      </c>
      <c r="AY571" s="3">
        <v>46</v>
      </c>
      <c r="AZ571" s="3">
        <v>23</v>
      </c>
      <c r="BA571" s="3">
        <v>507</v>
      </c>
      <c r="BB571" s="3"/>
      <c r="BC571" s="3"/>
      <c r="BD571" s="3">
        <v>0.26040865179105754</v>
      </c>
      <c r="BE571" s="3"/>
      <c r="BF571" s="3"/>
      <c r="BG571" s="3">
        <v>11697</v>
      </c>
      <c r="BH571" s="3"/>
      <c r="BI571" s="3"/>
      <c r="BJ571" s="3">
        <v>3046</v>
      </c>
      <c r="BK571" s="3"/>
      <c r="BL571" s="3"/>
      <c r="BM571" s="3">
        <v>2.20728537871492</v>
      </c>
      <c r="BN571" s="3"/>
      <c r="BO571" s="3"/>
      <c r="BP571" s="3">
        <v>0.25253614668297519</v>
      </c>
      <c r="BQ571" s="3"/>
      <c r="BR571" s="3"/>
      <c r="BS571" s="3">
        <v>5.4217072080699917E-2</v>
      </c>
      <c r="BT571" s="3"/>
      <c r="BU571" s="3"/>
      <c r="BV571" s="3">
        <v>0.69324678123632499</v>
      </c>
      <c r="BW571" s="3"/>
      <c r="BX571" s="3"/>
      <c r="BY571" s="3">
        <v>1242.7016682164999</v>
      </c>
      <c r="BZ571" s="3"/>
      <c r="CA571" s="3"/>
      <c r="CB571" s="3">
        <v>313.82709076790002</v>
      </c>
      <c r="CC571" s="3"/>
      <c r="CD571" s="3"/>
      <c r="CE571" s="3">
        <v>861.4989315281</v>
      </c>
      <c r="CF571" s="3"/>
      <c r="CG571" s="3"/>
      <c r="CH571" s="3">
        <v>67.375645920500006</v>
      </c>
      <c r="CI571" s="3"/>
      <c r="CJ571" s="3">
        <v>202.53606470240001</v>
      </c>
      <c r="CK571" s="3" t="s">
        <v>60</v>
      </c>
      <c r="CL571" s="3" t="s">
        <v>60</v>
      </c>
      <c r="CM571" s="3">
        <v>0</v>
      </c>
      <c r="CN571" s="3">
        <v>744</v>
      </c>
      <c r="CO571" s="3" t="s">
        <v>60</v>
      </c>
      <c r="CP571" s="3">
        <f t="shared" si="8"/>
        <v>6.3606052834060012E-2</v>
      </c>
    </row>
    <row r="572" spans="1:94" ht="17.100000000000001" customHeight="1" x14ac:dyDescent="0.3">
      <c r="A572" s="2">
        <v>5212709</v>
      </c>
      <c r="B572" s="2" t="s">
        <v>5772</v>
      </c>
      <c r="C572" s="2" t="s">
        <v>189</v>
      </c>
      <c r="D572" s="2" t="s">
        <v>5772</v>
      </c>
      <c r="E572" s="2" t="s">
        <v>189</v>
      </c>
      <c r="F572" s="2" t="s">
        <v>60</v>
      </c>
      <c r="G572" s="2" t="s">
        <v>60</v>
      </c>
      <c r="H572" s="2" t="s">
        <v>60</v>
      </c>
      <c r="I572" s="2" t="s">
        <v>60</v>
      </c>
      <c r="J572" s="2" t="s">
        <v>60</v>
      </c>
      <c r="K572" s="2" t="s">
        <v>60</v>
      </c>
      <c r="L572" s="2" t="s">
        <v>60</v>
      </c>
      <c r="M572" s="2" t="s">
        <v>60</v>
      </c>
      <c r="N572" s="2" t="s">
        <v>60</v>
      </c>
      <c r="O572" s="2" t="s">
        <v>60</v>
      </c>
      <c r="P572" s="2" t="s">
        <v>60</v>
      </c>
      <c r="Q572" s="2" t="s">
        <v>60</v>
      </c>
      <c r="R572" s="2" t="s">
        <v>60</v>
      </c>
      <c r="S572" s="2" t="s">
        <v>60</v>
      </c>
      <c r="T572" s="2" t="s">
        <v>60</v>
      </c>
      <c r="U572" s="2" t="s">
        <v>60</v>
      </c>
      <c r="V572" s="2" t="s">
        <v>60</v>
      </c>
      <c r="W572" s="2" t="s">
        <v>60</v>
      </c>
      <c r="X572" s="2" t="s">
        <v>60</v>
      </c>
      <c r="Y572" s="2" t="s">
        <v>60</v>
      </c>
      <c r="Z572" s="2" t="s">
        <v>60</v>
      </c>
      <c r="AA572" s="2" t="s">
        <v>60</v>
      </c>
      <c r="AB572" s="2" t="s">
        <v>60</v>
      </c>
      <c r="AC572" s="2" t="s">
        <v>60</v>
      </c>
      <c r="AD572" s="2" t="s">
        <v>60</v>
      </c>
      <c r="AE572" s="2" t="s">
        <v>60</v>
      </c>
      <c r="AF572" s="2" t="s">
        <v>60</v>
      </c>
      <c r="AG572" s="2" t="s">
        <v>60</v>
      </c>
      <c r="AH572" s="2" t="s">
        <v>60</v>
      </c>
      <c r="AI572" s="2" t="s">
        <v>60</v>
      </c>
      <c r="AJ572" s="2" t="s">
        <v>60</v>
      </c>
      <c r="AK572" s="2" t="s">
        <v>60</v>
      </c>
      <c r="AL572" s="2" t="s">
        <v>60</v>
      </c>
      <c r="AM572" s="2" t="s">
        <v>60</v>
      </c>
      <c r="AN572" s="2" t="s">
        <v>60</v>
      </c>
      <c r="AO572" s="2" t="s">
        <v>60</v>
      </c>
      <c r="AP572" s="2" t="s">
        <v>5497</v>
      </c>
      <c r="AQ572" s="2" t="s">
        <v>189</v>
      </c>
      <c r="AR572" s="2">
        <v>29</v>
      </c>
      <c r="AS572" s="2">
        <v>38</v>
      </c>
      <c r="AT572" s="2">
        <v>0.115</v>
      </c>
      <c r="AU572" s="2">
        <v>9</v>
      </c>
      <c r="AV572" s="2">
        <v>2.7E-2</v>
      </c>
      <c r="AW572" s="2">
        <v>283</v>
      </c>
      <c r="AX572" s="2">
        <v>0.79700000000000004</v>
      </c>
      <c r="AY572" s="2">
        <v>17</v>
      </c>
      <c r="AZ572" s="2">
        <v>8</v>
      </c>
      <c r="BA572" s="2">
        <v>330</v>
      </c>
      <c r="BB572" s="2"/>
      <c r="BC572" s="2"/>
      <c r="BD572" s="2" t="s">
        <v>60</v>
      </c>
      <c r="BE572" s="2"/>
      <c r="BF572" s="2"/>
      <c r="BG572" s="2" t="s">
        <v>60</v>
      </c>
      <c r="BH572" s="2"/>
      <c r="BI572" s="2"/>
      <c r="BJ572" s="2" t="s">
        <v>60</v>
      </c>
      <c r="BK572" s="2"/>
      <c r="BL572" s="2"/>
      <c r="BM572" s="2">
        <v>0.63438694026371267</v>
      </c>
      <c r="BN572" s="2"/>
      <c r="BO572" s="2"/>
      <c r="BP572" s="2"/>
      <c r="BQ572" s="2"/>
      <c r="BR572" s="2"/>
      <c r="BS572" s="2">
        <v>0.20094930902248354</v>
      </c>
      <c r="BT572" s="2"/>
      <c r="BU572" s="2"/>
      <c r="BV572" s="2">
        <v>0.79905069097751658</v>
      </c>
      <c r="BW572" s="2"/>
      <c r="BX572" s="2"/>
      <c r="BY572" s="2">
        <v>680.06279996269996</v>
      </c>
      <c r="BZ572" s="2"/>
      <c r="CA572" s="2"/>
      <c r="CB572" s="2"/>
      <c r="CC572" s="2"/>
      <c r="CD572" s="2"/>
      <c r="CE572" s="2">
        <v>543.40465021830005</v>
      </c>
      <c r="CF572" s="2"/>
      <c r="CG572" s="2"/>
      <c r="CH572" s="2">
        <v>136.65814974439999</v>
      </c>
      <c r="CI572" s="2"/>
      <c r="CJ572" s="2">
        <v>81.014425880999994</v>
      </c>
      <c r="CK572" s="2" t="s">
        <v>60</v>
      </c>
      <c r="CL572" s="2" t="s">
        <v>60</v>
      </c>
      <c r="CM572" s="2" t="s">
        <v>60</v>
      </c>
      <c r="CN572" s="2">
        <v>435</v>
      </c>
      <c r="CO572" s="2" t="s">
        <v>60</v>
      </c>
      <c r="CP572" s="2" t="str">
        <f t="shared" si="8"/>
        <v/>
      </c>
    </row>
    <row r="573" spans="1:94" ht="17.100000000000001" customHeight="1" x14ac:dyDescent="0.3">
      <c r="A573" s="3">
        <v>5212808</v>
      </c>
      <c r="B573" s="3" t="s">
        <v>5680</v>
      </c>
      <c r="C573" s="3" t="s">
        <v>189</v>
      </c>
      <c r="D573" s="3" t="s">
        <v>5680</v>
      </c>
      <c r="E573" s="3" t="s">
        <v>189</v>
      </c>
      <c r="F573" s="3" t="s">
        <v>60</v>
      </c>
      <c r="G573" s="3" t="s">
        <v>60</v>
      </c>
      <c r="H573" s="3" t="s">
        <v>60</v>
      </c>
      <c r="I573" s="3" t="s">
        <v>60</v>
      </c>
      <c r="J573" s="3" t="s">
        <v>60</v>
      </c>
      <c r="K573" s="3" t="s">
        <v>60</v>
      </c>
      <c r="L573" s="3" t="s">
        <v>60</v>
      </c>
      <c r="M573" s="3" t="s">
        <v>60</v>
      </c>
      <c r="N573" s="3" t="s">
        <v>60</v>
      </c>
      <c r="O573" s="3" t="s">
        <v>60</v>
      </c>
      <c r="P573" s="3" t="s">
        <v>60</v>
      </c>
      <c r="Q573" s="3" t="s">
        <v>60</v>
      </c>
      <c r="R573" s="3" t="s">
        <v>60</v>
      </c>
      <c r="S573" s="3" t="s">
        <v>60</v>
      </c>
      <c r="T573" s="3" t="s">
        <v>60</v>
      </c>
      <c r="U573" s="3" t="s">
        <v>60</v>
      </c>
      <c r="V573" s="3" t="s">
        <v>60</v>
      </c>
      <c r="W573" s="3" t="s">
        <v>60</v>
      </c>
      <c r="X573" s="3" t="s">
        <v>60</v>
      </c>
      <c r="Y573" s="3" t="s">
        <v>60</v>
      </c>
      <c r="Z573" s="3" t="s">
        <v>60</v>
      </c>
      <c r="AA573" s="3" t="s">
        <v>4639</v>
      </c>
      <c r="AB573" s="3" t="s">
        <v>4640</v>
      </c>
      <c r="AC573" s="3" t="s">
        <v>189</v>
      </c>
      <c r="AD573" s="3">
        <v>50</v>
      </c>
      <c r="AE573" s="3">
        <v>41</v>
      </c>
      <c r="AF573" s="3">
        <v>0.1</v>
      </c>
      <c r="AG573" s="3">
        <v>95</v>
      </c>
      <c r="AH573" s="3">
        <v>0.22</v>
      </c>
      <c r="AI573" s="3">
        <v>5</v>
      </c>
      <c r="AJ573" s="3">
        <v>0.01</v>
      </c>
      <c r="AK573" s="3">
        <v>266</v>
      </c>
      <c r="AL573" s="3">
        <v>0.63</v>
      </c>
      <c r="AM573" s="3">
        <v>4</v>
      </c>
      <c r="AN573" s="3">
        <v>13</v>
      </c>
      <c r="AO573" s="3">
        <v>424</v>
      </c>
      <c r="AP573" s="3" t="s">
        <v>4640</v>
      </c>
      <c r="AQ573" s="3" t="s">
        <v>189</v>
      </c>
      <c r="AR573" s="3">
        <v>50</v>
      </c>
      <c r="AS573" s="3">
        <v>322</v>
      </c>
      <c r="AT573" s="3">
        <v>0.25700000000000001</v>
      </c>
      <c r="AU573" s="3">
        <v>102</v>
      </c>
      <c r="AV573" s="3">
        <v>8.1000000000000003E-2</v>
      </c>
      <c r="AW573" s="3">
        <v>830</v>
      </c>
      <c r="AX573" s="3">
        <v>0.55100000000000005</v>
      </c>
      <c r="AY573" s="3">
        <v>126</v>
      </c>
      <c r="AZ573" s="3">
        <v>127</v>
      </c>
      <c r="BA573" s="3">
        <v>1254</v>
      </c>
      <c r="BB573" s="3"/>
      <c r="BC573" s="3"/>
      <c r="BD573" s="3">
        <v>0.76979146553388689</v>
      </c>
      <c r="BE573" s="3"/>
      <c r="BF573" s="3"/>
      <c r="BG573" s="3">
        <v>20716</v>
      </c>
      <c r="BH573" s="3"/>
      <c r="BI573" s="3"/>
      <c r="BJ573" s="3">
        <v>15947</v>
      </c>
      <c r="BK573" s="3"/>
      <c r="BL573" s="3"/>
      <c r="BM573" s="3">
        <v>1.9299199330167831</v>
      </c>
      <c r="BN573" s="3"/>
      <c r="BO573" s="3"/>
      <c r="BP573" s="3"/>
      <c r="BQ573" s="3"/>
      <c r="BR573" s="3"/>
      <c r="BS573" s="3">
        <v>2.2044411531845189E-2</v>
      </c>
      <c r="BT573" s="3"/>
      <c r="BU573" s="3"/>
      <c r="BV573" s="3">
        <v>0.97795558846815478</v>
      </c>
      <c r="BW573" s="3"/>
      <c r="BX573" s="3"/>
      <c r="BY573" s="3">
        <v>9659.2492647489998</v>
      </c>
      <c r="BZ573" s="3"/>
      <c r="CA573" s="3"/>
      <c r="CB573" s="3"/>
      <c r="CC573" s="3"/>
      <c r="CD573" s="3"/>
      <c r="CE573" s="3">
        <v>9446.3167988681998</v>
      </c>
      <c r="CF573" s="3"/>
      <c r="CG573" s="3"/>
      <c r="CH573" s="3">
        <v>212.93246588080001</v>
      </c>
      <c r="CI573" s="3"/>
      <c r="CJ573" s="3">
        <v>422.39429283330003</v>
      </c>
      <c r="CK573" s="3" t="s">
        <v>60</v>
      </c>
      <c r="CL573" s="3" t="s">
        <v>60</v>
      </c>
      <c r="CM573" s="3">
        <v>0</v>
      </c>
      <c r="CN573" s="3">
        <v>2673</v>
      </c>
      <c r="CO573" s="3" t="s">
        <v>60</v>
      </c>
      <c r="CP573" s="3">
        <f t="shared" si="8"/>
        <v>0.12903070090751109</v>
      </c>
    </row>
    <row r="574" spans="1:94" ht="17.100000000000001" customHeight="1" x14ac:dyDescent="0.3">
      <c r="A574" s="2">
        <v>5212907</v>
      </c>
      <c r="B574" s="2" t="s">
        <v>6190</v>
      </c>
      <c r="C574" s="2" t="s">
        <v>189</v>
      </c>
      <c r="D574" s="2" t="s">
        <v>5009</v>
      </c>
      <c r="E574" s="2" t="s">
        <v>189</v>
      </c>
      <c r="F574" s="2" t="s">
        <v>60</v>
      </c>
      <c r="G574" s="2" t="s">
        <v>60</v>
      </c>
      <c r="H574" s="2" t="s">
        <v>60</v>
      </c>
      <c r="I574" s="2" t="s">
        <v>60</v>
      </c>
      <c r="J574" s="2" t="s">
        <v>60</v>
      </c>
      <c r="K574" s="2" t="s">
        <v>60</v>
      </c>
      <c r="L574" s="2" t="s">
        <v>60</v>
      </c>
      <c r="M574" s="2" t="s">
        <v>60</v>
      </c>
      <c r="N574" s="2" t="s">
        <v>60</v>
      </c>
      <c r="O574" s="2" t="s">
        <v>60</v>
      </c>
      <c r="P574" s="2" t="s">
        <v>60</v>
      </c>
      <c r="Q574" s="2" t="s">
        <v>60</v>
      </c>
      <c r="R574" s="2" t="s">
        <v>60</v>
      </c>
      <c r="S574" s="2" t="s">
        <v>60</v>
      </c>
      <c r="T574" s="2" t="s">
        <v>60</v>
      </c>
      <c r="U574" s="2" t="s">
        <v>60</v>
      </c>
      <c r="V574" s="2" t="s">
        <v>60</v>
      </c>
      <c r="W574" s="2" t="s">
        <v>60</v>
      </c>
      <c r="X574" s="2" t="s">
        <v>60</v>
      </c>
      <c r="Y574" s="2" t="s">
        <v>60</v>
      </c>
      <c r="Z574" s="2" t="s">
        <v>60</v>
      </c>
      <c r="AA574" s="2" t="s">
        <v>4641</v>
      </c>
      <c r="AB574" s="2" t="s">
        <v>4642</v>
      </c>
      <c r="AC574" s="2" t="s">
        <v>189</v>
      </c>
      <c r="AD574" s="2"/>
      <c r="AE574" s="2">
        <v>90</v>
      </c>
      <c r="AF574" s="2">
        <v>0.14000000000000001</v>
      </c>
      <c r="AG574" s="2">
        <v>197</v>
      </c>
      <c r="AH574" s="2">
        <v>0.3</v>
      </c>
      <c r="AI574" s="2">
        <v>33</v>
      </c>
      <c r="AJ574" s="2">
        <v>0.05</v>
      </c>
      <c r="AK574" s="2">
        <v>310</v>
      </c>
      <c r="AL574" s="2">
        <v>0.48</v>
      </c>
      <c r="AM574" s="2">
        <v>7</v>
      </c>
      <c r="AN574" s="2">
        <v>11</v>
      </c>
      <c r="AO574" s="2">
        <v>648</v>
      </c>
      <c r="AP574" s="2" t="s">
        <v>5009</v>
      </c>
      <c r="AQ574" s="2" t="s">
        <v>189</v>
      </c>
      <c r="AR574" s="2">
        <v>7</v>
      </c>
      <c r="AS574" s="2">
        <v>259</v>
      </c>
      <c r="AT574" s="2">
        <v>0.51900000000000002</v>
      </c>
      <c r="AU574" s="2">
        <v>23</v>
      </c>
      <c r="AV574" s="2">
        <v>4.5999999999999999E-2</v>
      </c>
      <c r="AW574" s="2">
        <v>217</v>
      </c>
      <c r="AX574" s="2">
        <v>0.376</v>
      </c>
      <c r="AY574" s="2">
        <v>47</v>
      </c>
      <c r="AZ574" s="2">
        <v>31</v>
      </c>
      <c r="BA574" s="2">
        <v>499</v>
      </c>
      <c r="BB574" s="2"/>
      <c r="BC574" s="2"/>
      <c r="BD574" s="2">
        <v>0.12563779338495709</v>
      </c>
      <c r="BE574" s="2"/>
      <c r="BF574" s="2"/>
      <c r="BG574" s="2">
        <v>16659</v>
      </c>
      <c r="BH574" s="2"/>
      <c r="BI574" s="2"/>
      <c r="BJ574" s="2">
        <v>2093</v>
      </c>
      <c r="BK574" s="2"/>
      <c r="BL574" s="2"/>
      <c r="BM574" s="2">
        <v>2.9070930800981816</v>
      </c>
      <c r="BN574" s="2"/>
      <c r="BO574" s="2"/>
      <c r="BP574" s="2">
        <v>3.2360563760234787E-2</v>
      </c>
      <c r="BQ574" s="2"/>
      <c r="BR574" s="2"/>
      <c r="BS574" s="2">
        <v>0.7420654675438908</v>
      </c>
      <c r="BT574" s="2"/>
      <c r="BU574" s="2"/>
      <c r="BV574" s="2">
        <v>0.22557396869587451</v>
      </c>
      <c r="BW574" s="2"/>
      <c r="BX574" s="2"/>
      <c r="BY574" s="2">
        <v>959.34071643239997</v>
      </c>
      <c r="BZ574" s="2"/>
      <c r="CA574" s="2"/>
      <c r="CB574" s="2">
        <v>31.044806421899999</v>
      </c>
      <c r="CC574" s="2"/>
      <c r="CD574" s="2"/>
      <c r="CE574" s="2">
        <v>216.40229273720001</v>
      </c>
      <c r="CF574" s="2"/>
      <c r="CG574" s="2"/>
      <c r="CH574" s="2">
        <v>711.89361727330004</v>
      </c>
      <c r="CI574" s="2"/>
      <c r="CJ574" s="2">
        <v>82.879889634799994</v>
      </c>
      <c r="CK574" s="2" t="s">
        <v>60</v>
      </c>
      <c r="CL574" s="2" t="s">
        <v>60</v>
      </c>
      <c r="CM574" s="2">
        <v>0</v>
      </c>
      <c r="CN574" s="2">
        <v>730</v>
      </c>
      <c r="CO574" s="2" t="s">
        <v>60</v>
      </c>
      <c r="CP574" s="2">
        <f t="shared" si="8"/>
        <v>4.3820157272345277E-2</v>
      </c>
    </row>
    <row r="575" spans="1:94" ht="17.100000000000001" customHeight="1" x14ac:dyDescent="0.3">
      <c r="A575" s="3">
        <v>5213103</v>
      </c>
      <c r="B575" s="3" t="s">
        <v>208</v>
      </c>
      <c r="C575" s="3" t="s">
        <v>189</v>
      </c>
      <c r="D575" s="3" t="s">
        <v>208</v>
      </c>
      <c r="E575" s="3" t="s">
        <v>189</v>
      </c>
      <c r="F575" s="3">
        <v>21</v>
      </c>
      <c r="G575" s="3">
        <v>190</v>
      </c>
      <c r="H575" s="3">
        <v>0.19600000000000001</v>
      </c>
      <c r="I575" s="3">
        <v>778</v>
      </c>
      <c r="J575" s="3">
        <v>0.80300000000000005</v>
      </c>
      <c r="K575" s="3">
        <v>1</v>
      </c>
      <c r="L575" s="3">
        <v>1E-3</v>
      </c>
      <c r="M575" s="3"/>
      <c r="N575" s="3"/>
      <c r="O575" s="3">
        <v>969</v>
      </c>
      <c r="P575" s="3"/>
      <c r="Q575" s="3">
        <v>20</v>
      </c>
      <c r="R575" s="3">
        <v>561</v>
      </c>
      <c r="S575" s="3">
        <v>0.47907771135781385</v>
      </c>
      <c r="T575" s="3">
        <v>554</v>
      </c>
      <c r="U575" s="3">
        <v>0.47309991460290352</v>
      </c>
      <c r="V575" s="3">
        <v>56</v>
      </c>
      <c r="W575" s="3">
        <v>4.7822374039282661E-2</v>
      </c>
      <c r="X575" s="3" t="s">
        <v>60</v>
      </c>
      <c r="Y575" s="3" t="s">
        <v>60</v>
      </c>
      <c r="Z575" s="3">
        <v>1171</v>
      </c>
      <c r="AA575" s="3" t="s">
        <v>1170</v>
      </c>
      <c r="AB575" s="3" t="s">
        <v>208</v>
      </c>
      <c r="AC575" s="3" t="s">
        <v>189</v>
      </c>
      <c r="AD575" s="3">
        <v>21</v>
      </c>
      <c r="AE575" s="3">
        <v>705</v>
      </c>
      <c r="AF575" s="3">
        <v>0.49</v>
      </c>
      <c r="AG575" s="3">
        <v>396</v>
      </c>
      <c r="AH575" s="3">
        <v>0.28000000000000003</v>
      </c>
      <c r="AI575" s="3">
        <v>12</v>
      </c>
      <c r="AJ575" s="3">
        <v>0.01</v>
      </c>
      <c r="AK575" s="3">
        <v>250</v>
      </c>
      <c r="AL575" s="3">
        <v>0.18</v>
      </c>
      <c r="AM575" s="3">
        <v>19</v>
      </c>
      <c r="AN575" s="3">
        <v>46</v>
      </c>
      <c r="AO575" s="3">
        <v>1428</v>
      </c>
      <c r="AP575" s="3" t="s">
        <v>208</v>
      </c>
      <c r="AQ575" s="3" t="s">
        <v>189</v>
      </c>
      <c r="AR575" s="3">
        <v>21</v>
      </c>
      <c r="AS575" s="3">
        <v>1093</v>
      </c>
      <c r="AT575" s="3">
        <v>0.51200000000000001</v>
      </c>
      <c r="AU575" s="3">
        <v>35</v>
      </c>
      <c r="AV575" s="3">
        <v>1.6E-2</v>
      </c>
      <c r="AW575" s="3">
        <v>1009</v>
      </c>
      <c r="AX575" s="3">
        <v>0.436</v>
      </c>
      <c r="AY575" s="3">
        <v>88</v>
      </c>
      <c r="AZ575" s="3">
        <v>90</v>
      </c>
      <c r="BA575" s="3">
        <v>2137</v>
      </c>
      <c r="BB575" s="3">
        <v>0.38057576716229041</v>
      </c>
      <c r="BC575" s="3">
        <v>0.32413055109684324</v>
      </c>
      <c r="BD575" s="3">
        <v>0.32100247087892692</v>
      </c>
      <c r="BE575" s="3">
        <v>6322</v>
      </c>
      <c r="BF575" s="3">
        <v>9345</v>
      </c>
      <c r="BG575" s="3">
        <v>14165</v>
      </c>
      <c r="BH575" s="3">
        <v>2406</v>
      </c>
      <c r="BI575" s="3">
        <v>3029</v>
      </c>
      <c r="BJ575" s="3">
        <v>4547</v>
      </c>
      <c r="BK575" s="3">
        <v>1.4364607083807148</v>
      </c>
      <c r="BL575" s="3">
        <v>1.7951746549309675</v>
      </c>
      <c r="BM575" s="3">
        <v>1.909049405630834</v>
      </c>
      <c r="BN575" s="3">
        <v>2.9139491416878913E-2</v>
      </c>
      <c r="BO575" s="3">
        <v>3.6493655306088814E-2</v>
      </c>
      <c r="BP575" s="3">
        <v>0.19488827558214711</v>
      </c>
      <c r="BQ575" s="3">
        <v>0.43603833684887866</v>
      </c>
      <c r="BR575" s="3">
        <v>0.41105128605196123</v>
      </c>
      <c r="BS575" s="3">
        <v>5.8249436334023616E-2</v>
      </c>
      <c r="BT575" s="3">
        <v>0.53482217173424251</v>
      </c>
      <c r="BU575" s="3">
        <v>0.55245505864196831</v>
      </c>
      <c r="BV575" s="3">
        <v>0.74686228808382926</v>
      </c>
      <c r="BW575" s="3">
        <v>3456.1244643639998</v>
      </c>
      <c r="BX575" s="3">
        <v>5437.5840297859004</v>
      </c>
      <c r="BY575" s="3">
        <v>6569.0390047757001</v>
      </c>
      <c r="BZ575" s="3">
        <v>100.70970916500001</v>
      </c>
      <c r="CA575" s="3">
        <v>198.4373172809</v>
      </c>
      <c r="CB575" s="3">
        <v>1280.2286838726</v>
      </c>
      <c r="CC575" s="3">
        <v>1848.411991815</v>
      </c>
      <c r="CD575" s="3">
        <v>3004.0208040460002</v>
      </c>
      <c r="CE575" s="3">
        <v>4906.1675016187</v>
      </c>
      <c r="CF575" s="3">
        <v>1507.002763384</v>
      </c>
      <c r="CG575" s="3">
        <v>2235.1259084591002</v>
      </c>
      <c r="CH575" s="3">
        <v>382.64281928439999</v>
      </c>
      <c r="CI575" s="3">
        <v>148.50046046119999</v>
      </c>
      <c r="CJ575" s="3">
        <v>623.54458446149999</v>
      </c>
      <c r="CK575" s="3">
        <v>1412</v>
      </c>
      <c r="CL575" s="3">
        <v>1607</v>
      </c>
      <c r="CM575" s="3">
        <v>0</v>
      </c>
      <c r="CN575" s="3">
        <v>3425</v>
      </c>
      <c r="CO575" s="3">
        <v>0.15109684323167469</v>
      </c>
      <c r="CP575" s="3">
        <f t="shared" si="8"/>
        <v>0.24179315213554536</v>
      </c>
    </row>
    <row r="576" spans="1:94" ht="17.100000000000001" customHeight="1" x14ac:dyDescent="0.3">
      <c r="A576" s="2">
        <v>5213400</v>
      </c>
      <c r="B576" s="2" t="s">
        <v>5773</v>
      </c>
      <c r="C576" s="2" t="s">
        <v>189</v>
      </c>
      <c r="D576" s="2" t="s">
        <v>5773</v>
      </c>
      <c r="E576" s="2" t="s">
        <v>189</v>
      </c>
      <c r="F576" s="2" t="s">
        <v>60</v>
      </c>
      <c r="G576" s="2" t="s">
        <v>60</v>
      </c>
      <c r="H576" s="2" t="s">
        <v>60</v>
      </c>
      <c r="I576" s="2" t="s">
        <v>60</v>
      </c>
      <c r="J576" s="2" t="s">
        <v>60</v>
      </c>
      <c r="K576" s="2" t="s">
        <v>60</v>
      </c>
      <c r="L576" s="2" t="s">
        <v>60</v>
      </c>
      <c r="M576" s="2" t="s">
        <v>60</v>
      </c>
      <c r="N576" s="2" t="s">
        <v>60</v>
      </c>
      <c r="O576" s="2" t="s">
        <v>60</v>
      </c>
      <c r="P576" s="2" t="s">
        <v>60</v>
      </c>
      <c r="Q576" s="2" t="s">
        <v>60</v>
      </c>
      <c r="R576" s="2" t="s">
        <v>60</v>
      </c>
      <c r="S576" s="2" t="s">
        <v>60</v>
      </c>
      <c r="T576" s="2" t="s">
        <v>60</v>
      </c>
      <c r="U576" s="2" t="s">
        <v>60</v>
      </c>
      <c r="V576" s="2" t="s">
        <v>60</v>
      </c>
      <c r="W576" s="2" t="s">
        <v>60</v>
      </c>
      <c r="X576" s="2" t="s">
        <v>60</v>
      </c>
      <c r="Y576" s="2" t="s">
        <v>60</v>
      </c>
      <c r="Z576" s="2" t="s">
        <v>60</v>
      </c>
      <c r="AA576" s="2" t="s">
        <v>60</v>
      </c>
      <c r="AB576" s="2" t="s">
        <v>60</v>
      </c>
      <c r="AC576" s="2" t="s">
        <v>60</v>
      </c>
      <c r="AD576" s="2" t="s">
        <v>60</v>
      </c>
      <c r="AE576" s="2" t="s">
        <v>60</v>
      </c>
      <c r="AF576" s="2" t="s">
        <v>60</v>
      </c>
      <c r="AG576" s="2" t="s">
        <v>60</v>
      </c>
      <c r="AH576" s="2" t="s">
        <v>60</v>
      </c>
      <c r="AI576" s="2" t="s">
        <v>60</v>
      </c>
      <c r="AJ576" s="2" t="s">
        <v>60</v>
      </c>
      <c r="AK576" s="2" t="s">
        <v>60</v>
      </c>
      <c r="AL576" s="2" t="s">
        <v>60</v>
      </c>
      <c r="AM576" s="2" t="s">
        <v>60</v>
      </c>
      <c r="AN576" s="2" t="s">
        <v>60</v>
      </c>
      <c r="AO576" s="2" t="s">
        <v>60</v>
      </c>
      <c r="AP576" s="2" t="s">
        <v>5498</v>
      </c>
      <c r="AQ576" s="2" t="s">
        <v>189</v>
      </c>
      <c r="AR576" s="2">
        <v>59</v>
      </c>
      <c r="AS576" s="2">
        <v>106</v>
      </c>
      <c r="AT576" s="2">
        <v>0.438</v>
      </c>
      <c r="AU576" s="2">
        <v>13</v>
      </c>
      <c r="AV576" s="2">
        <v>5.3999999999999999E-2</v>
      </c>
      <c r="AW576" s="2">
        <v>123</v>
      </c>
      <c r="AX576" s="2">
        <v>0.46800000000000003</v>
      </c>
      <c r="AY576" s="2">
        <v>15</v>
      </c>
      <c r="AZ576" s="2">
        <v>6</v>
      </c>
      <c r="BA576" s="2">
        <v>242</v>
      </c>
      <c r="BB576" s="2"/>
      <c r="BC576" s="2"/>
      <c r="BD576" s="2" t="s">
        <v>60</v>
      </c>
      <c r="BE576" s="2"/>
      <c r="BF576" s="2"/>
      <c r="BG576" s="2" t="s">
        <v>60</v>
      </c>
      <c r="BH576" s="2"/>
      <c r="BI576" s="2"/>
      <c r="BJ576" s="2" t="s">
        <v>60</v>
      </c>
      <c r="BK576" s="2"/>
      <c r="BL576" s="2"/>
      <c r="BM576" s="2">
        <v>2.4815062300247703</v>
      </c>
      <c r="BN576" s="2"/>
      <c r="BO576" s="2"/>
      <c r="BP576" s="2">
        <v>6.0803392787640992E-2</v>
      </c>
      <c r="BQ576" s="2"/>
      <c r="BR576" s="2"/>
      <c r="BS576" s="2">
        <v>0.55810873869789435</v>
      </c>
      <c r="BT576" s="2"/>
      <c r="BU576" s="2"/>
      <c r="BV576" s="2">
        <v>0.38108786851446463</v>
      </c>
      <c r="BW576" s="2"/>
      <c r="BX576" s="2"/>
      <c r="BY576" s="2">
        <v>2163.8734325815999</v>
      </c>
      <c r="BZ576" s="2"/>
      <c r="CA576" s="2"/>
      <c r="CB576" s="2">
        <v>131.57084626400001</v>
      </c>
      <c r="CC576" s="2"/>
      <c r="CD576" s="2"/>
      <c r="CE576" s="2">
        <v>824.62591415760005</v>
      </c>
      <c r="CF576" s="2"/>
      <c r="CG576" s="2"/>
      <c r="CH576" s="2">
        <v>1207.67667216</v>
      </c>
      <c r="CI576" s="2"/>
      <c r="CJ576" s="2">
        <v>79.948446593100002</v>
      </c>
      <c r="CK576" s="2" t="s">
        <v>60</v>
      </c>
      <c r="CL576" s="2" t="s">
        <v>60</v>
      </c>
      <c r="CM576" s="2" t="s">
        <v>60</v>
      </c>
      <c r="CN576" s="2">
        <v>297</v>
      </c>
      <c r="CO576" s="2" t="s">
        <v>60</v>
      </c>
      <c r="CP576" s="2" t="str">
        <f t="shared" si="8"/>
        <v/>
      </c>
    </row>
    <row r="577" spans="1:94" ht="17.100000000000001" customHeight="1" x14ac:dyDescent="0.3">
      <c r="A577" s="3">
        <v>5213509</v>
      </c>
      <c r="B577" s="3" t="s">
        <v>5010</v>
      </c>
      <c r="C577" s="3" t="s">
        <v>189</v>
      </c>
      <c r="D577" s="3" t="s">
        <v>5010</v>
      </c>
      <c r="E577" s="3" t="s">
        <v>189</v>
      </c>
      <c r="F577" s="3" t="s">
        <v>60</v>
      </c>
      <c r="G577" s="3" t="s">
        <v>60</v>
      </c>
      <c r="H577" s="3" t="s">
        <v>60</v>
      </c>
      <c r="I577" s="3" t="s">
        <v>60</v>
      </c>
      <c r="J577" s="3" t="s">
        <v>60</v>
      </c>
      <c r="K577" s="3" t="s">
        <v>60</v>
      </c>
      <c r="L577" s="3" t="s">
        <v>60</v>
      </c>
      <c r="M577" s="3" t="s">
        <v>60</v>
      </c>
      <c r="N577" s="3" t="s">
        <v>60</v>
      </c>
      <c r="O577" s="3" t="s">
        <v>60</v>
      </c>
      <c r="P577" s="3" t="s">
        <v>60</v>
      </c>
      <c r="Q577" s="3" t="s">
        <v>60</v>
      </c>
      <c r="R577" s="3" t="s">
        <v>60</v>
      </c>
      <c r="S577" s="3" t="s">
        <v>60</v>
      </c>
      <c r="T577" s="3" t="s">
        <v>60</v>
      </c>
      <c r="U577" s="3" t="s">
        <v>60</v>
      </c>
      <c r="V577" s="3" t="s">
        <v>60</v>
      </c>
      <c r="W577" s="3" t="s">
        <v>60</v>
      </c>
      <c r="X577" s="3" t="s">
        <v>60</v>
      </c>
      <c r="Y577" s="3" t="s">
        <v>60</v>
      </c>
      <c r="Z577" s="3" t="s">
        <v>60</v>
      </c>
      <c r="AA577" s="3" t="s">
        <v>4645</v>
      </c>
      <c r="AB577" s="3" t="s">
        <v>4646</v>
      </c>
      <c r="AC577" s="3" t="s">
        <v>189</v>
      </c>
      <c r="AD577" s="3"/>
      <c r="AE577" s="3">
        <v>34</v>
      </c>
      <c r="AF577" s="3">
        <v>0.1</v>
      </c>
      <c r="AG577" s="3">
        <v>125</v>
      </c>
      <c r="AH577" s="3">
        <v>0.37</v>
      </c>
      <c r="AI577" s="3">
        <v>9</v>
      </c>
      <c r="AJ577" s="3">
        <v>0.03</v>
      </c>
      <c r="AK577" s="3">
        <v>147</v>
      </c>
      <c r="AL577" s="3">
        <v>0.44</v>
      </c>
      <c r="AM577" s="3">
        <v>17</v>
      </c>
      <c r="AN577" s="3">
        <v>4</v>
      </c>
      <c r="AO577" s="3">
        <v>336</v>
      </c>
      <c r="AP577" s="3" t="s">
        <v>5010</v>
      </c>
      <c r="AQ577" s="3" t="s">
        <v>189</v>
      </c>
      <c r="AR577" s="3">
        <v>4</v>
      </c>
      <c r="AS577" s="3">
        <v>134</v>
      </c>
      <c r="AT577" s="3">
        <v>0.27700000000000002</v>
      </c>
      <c r="AU577" s="3">
        <v>46</v>
      </c>
      <c r="AV577" s="3">
        <v>9.5000000000000001E-2</v>
      </c>
      <c r="AW577" s="3">
        <v>303</v>
      </c>
      <c r="AX577" s="3">
        <v>0.53</v>
      </c>
      <c r="AY577" s="3">
        <v>33</v>
      </c>
      <c r="AZ577" s="3">
        <v>56</v>
      </c>
      <c r="BA577" s="3">
        <v>483</v>
      </c>
      <c r="BB577" s="3"/>
      <c r="BC577" s="3">
        <v>0.13599334995843723</v>
      </c>
      <c r="BD577" s="3">
        <v>0.16857377907411564</v>
      </c>
      <c r="BE577" s="3"/>
      <c r="BF577" s="3">
        <v>6015</v>
      </c>
      <c r="BG577" s="3">
        <v>13371</v>
      </c>
      <c r="BH577" s="3"/>
      <c r="BI577" s="3">
        <v>818</v>
      </c>
      <c r="BJ577" s="3">
        <v>2254</v>
      </c>
      <c r="BK577" s="3"/>
      <c r="BL577" s="3">
        <v>2.0746321996405865</v>
      </c>
      <c r="BM577" s="3">
        <v>1.6104408575084892</v>
      </c>
      <c r="BN577" s="3"/>
      <c r="BO577" s="3"/>
      <c r="BP577" s="3"/>
      <c r="BQ577" s="3"/>
      <c r="BR577" s="3">
        <v>0.19214987157864624</v>
      </c>
      <c r="BS577" s="3">
        <v>0.19795803757633124</v>
      </c>
      <c r="BT577" s="3"/>
      <c r="BU577" s="3">
        <v>0.80785012842135384</v>
      </c>
      <c r="BV577" s="3">
        <v>0.80204196242366865</v>
      </c>
      <c r="BW577" s="3"/>
      <c r="BX577" s="3">
        <v>1697.0491393059999</v>
      </c>
      <c r="BY577" s="3">
        <v>2067.8060610409002</v>
      </c>
      <c r="BZ577" s="3"/>
      <c r="CA577" s="3"/>
      <c r="CB577" s="3"/>
      <c r="CC577" s="3"/>
      <c r="CD577" s="3">
        <v>1370.9613651257</v>
      </c>
      <c r="CE577" s="3">
        <v>1658.4672311088</v>
      </c>
      <c r="CF577" s="3"/>
      <c r="CG577" s="3">
        <v>326.08777418030002</v>
      </c>
      <c r="CH577" s="3">
        <v>409.3388299321</v>
      </c>
      <c r="CI577" s="3"/>
      <c r="CJ577" s="3">
        <v>151.18251250750001</v>
      </c>
      <c r="CK577" s="3" t="s">
        <v>60</v>
      </c>
      <c r="CL577" s="3" t="s">
        <v>60</v>
      </c>
      <c r="CM577" s="3">
        <v>0</v>
      </c>
      <c r="CN577" s="3">
        <v>594</v>
      </c>
      <c r="CO577" s="3" t="s">
        <v>60</v>
      </c>
      <c r="CP577" s="3">
        <f t="shared" si="8"/>
        <v>4.4424500785281582E-2</v>
      </c>
    </row>
    <row r="578" spans="1:94" ht="17.100000000000001" customHeight="1" x14ac:dyDescent="0.3">
      <c r="A578" s="2">
        <v>5213806</v>
      </c>
      <c r="B578" s="2" t="s">
        <v>209</v>
      </c>
      <c r="C578" s="2" t="s">
        <v>189</v>
      </c>
      <c r="D578" s="2" t="s">
        <v>209</v>
      </c>
      <c r="E578" s="2" t="s">
        <v>189</v>
      </c>
      <c r="F578" s="2">
        <v>22</v>
      </c>
      <c r="G578" s="2">
        <v>1383</v>
      </c>
      <c r="H578" s="2">
        <v>0.48599999999999999</v>
      </c>
      <c r="I578" s="2">
        <v>1366</v>
      </c>
      <c r="J578" s="2">
        <v>0.48</v>
      </c>
      <c r="K578" s="2">
        <v>98</v>
      </c>
      <c r="L578" s="2">
        <v>3.4000000000000002E-2</v>
      </c>
      <c r="M578" s="2"/>
      <c r="N578" s="2"/>
      <c r="O578" s="2">
        <v>2847</v>
      </c>
      <c r="P578" s="2"/>
      <c r="Q578" s="2">
        <v>21</v>
      </c>
      <c r="R578" s="2">
        <v>763</v>
      </c>
      <c r="S578" s="2">
        <v>0.25433333333333336</v>
      </c>
      <c r="T578" s="2">
        <v>1189</v>
      </c>
      <c r="U578" s="2">
        <v>0.39633333333333332</v>
      </c>
      <c r="V578" s="2">
        <v>1048</v>
      </c>
      <c r="W578" s="2">
        <v>0.34933333333333333</v>
      </c>
      <c r="X578" s="2" t="s">
        <v>60</v>
      </c>
      <c r="Y578" s="2" t="s">
        <v>60</v>
      </c>
      <c r="Z578" s="2">
        <v>3000</v>
      </c>
      <c r="AA578" s="2" t="s">
        <v>1171</v>
      </c>
      <c r="AB578" s="2" t="s">
        <v>1172</v>
      </c>
      <c r="AC578" s="2" t="s">
        <v>189</v>
      </c>
      <c r="AD578" s="2">
        <v>22</v>
      </c>
      <c r="AE578" s="2">
        <v>644</v>
      </c>
      <c r="AF578" s="2">
        <v>0.2</v>
      </c>
      <c r="AG578" s="2">
        <v>462</v>
      </c>
      <c r="AH578" s="2">
        <v>0.14000000000000001</v>
      </c>
      <c r="AI578" s="2">
        <v>149</v>
      </c>
      <c r="AJ578" s="2">
        <v>0.05</v>
      </c>
      <c r="AK578" s="2">
        <v>1843</v>
      </c>
      <c r="AL578" s="2">
        <v>0.56000000000000005</v>
      </c>
      <c r="AM578" s="2">
        <v>60</v>
      </c>
      <c r="AN578" s="2">
        <v>109</v>
      </c>
      <c r="AO578" s="2">
        <v>3267</v>
      </c>
      <c r="AP578" s="2" t="s">
        <v>209</v>
      </c>
      <c r="AQ578" s="2" t="s">
        <v>189</v>
      </c>
      <c r="AR578" s="2">
        <v>22</v>
      </c>
      <c r="AS578" s="2">
        <v>2077</v>
      </c>
      <c r="AT578" s="2">
        <v>0.41099999999999998</v>
      </c>
      <c r="AU578" s="2">
        <v>318</v>
      </c>
      <c r="AV578" s="2">
        <v>6.3E-2</v>
      </c>
      <c r="AW578" s="2">
        <v>2660</v>
      </c>
      <c r="AX578" s="2">
        <v>0.46100000000000002</v>
      </c>
      <c r="AY578" s="2">
        <v>328</v>
      </c>
      <c r="AZ578" s="2">
        <v>390</v>
      </c>
      <c r="BA578" s="2">
        <v>5055</v>
      </c>
      <c r="BB578" s="2">
        <v>0.1453918639393243</v>
      </c>
      <c r="BC578" s="2">
        <v>0.22526022928958603</v>
      </c>
      <c r="BD578" s="2">
        <v>0.16299283994622144</v>
      </c>
      <c r="BE578" s="2">
        <v>21755</v>
      </c>
      <c r="BF578" s="2">
        <v>20847</v>
      </c>
      <c r="BG578" s="2">
        <v>31983</v>
      </c>
      <c r="BH578" s="2">
        <v>3163</v>
      </c>
      <c r="BI578" s="2">
        <v>4696</v>
      </c>
      <c r="BJ578" s="2">
        <v>5213</v>
      </c>
      <c r="BK578" s="2">
        <v>3.5985516490981349</v>
      </c>
      <c r="BL578" s="2">
        <v>3.1270785701534924</v>
      </c>
      <c r="BM578" s="2">
        <v>2.2403076863190026</v>
      </c>
      <c r="BN578" s="2">
        <v>4.2651828249921274E-2</v>
      </c>
      <c r="BO578" s="2">
        <v>4.2637949736569321E-2</v>
      </c>
      <c r="BP578" s="2">
        <v>0.10583864527668949</v>
      </c>
      <c r="BQ578" s="2">
        <v>0.23501230879124352</v>
      </c>
      <c r="BR578" s="2">
        <v>0.55730245667390343</v>
      </c>
      <c r="BS578" s="2">
        <v>0.27355485391372059</v>
      </c>
      <c r="BT578" s="2">
        <v>0.72233586295883512</v>
      </c>
      <c r="BU578" s="2">
        <v>0.40005959358952725</v>
      </c>
      <c r="BV578" s="2">
        <v>0.6206065008095899</v>
      </c>
      <c r="BW578" s="2">
        <v>11382.218866097401</v>
      </c>
      <c r="BX578" s="2">
        <v>14684.760965440801</v>
      </c>
      <c r="BY578" s="2">
        <v>15632.867035134001</v>
      </c>
      <c r="BZ578" s="2">
        <v>485.47244417979999</v>
      </c>
      <c r="CA578" s="2">
        <v>626.12809993799999</v>
      </c>
      <c r="CB578" s="2">
        <v>1654.5614687892</v>
      </c>
      <c r="CC578" s="2">
        <v>8221.7848870287999</v>
      </c>
      <c r="CD578" s="2">
        <v>5874.7795037936003</v>
      </c>
      <c r="CE578" s="2">
        <v>9701.8589082961007</v>
      </c>
      <c r="CF578" s="2">
        <v>2674.9615348888001</v>
      </c>
      <c r="CG578" s="2">
        <v>8183.8533617091998</v>
      </c>
      <c r="CH578" s="2">
        <v>4276.4466580486996</v>
      </c>
      <c r="CI578" s="2">
        <v>477.78409017939998</v>
      </c>
      <c r="CJ578" s="2">
        <v>2599.4437925266998</v>
      </c>
      <c r="CK578" s="2">
        <v>3664</v>
      </c>
      <c r="CL578" s="2">
        <v>4741</v>
      </c>
      <c r="CM578" s="2">
        <v>0</v>
      </c>
      <c r="CN578" s="2">
        <v>6858</v>
      </c>
      <c r="CO578" s="2">
        <v>0.17575670360243681</v>
      </c>
      <c r="CP578" s="2">
        <f t="shared" ref="CP578:CP641" si="9">IF(ISERROR(CN578/BG578),"",CN578/BG578)</f>
        <v>0.21442641403245474</v>
      </c>
    </row>
    <row r="579" spans="1:94" ht="17.100000000000001" customHeight="1" x14ac:dyDescent="0.3">
      <c r="A579" s="3">
        <v>5213905</v>
      </c>
      <c r="B579" s="3" t="s">
        <v>5499</v>
      </c>
      <c r="C579" s="3" t="s">
        <v>189</v>
      </c>
      <c r="D579" s="3" t="s">
        <v>5499</v>
      </c>
      <c r="E579" s="3" t="s">
        <v>189</v>
      </c>
      <c r="F579" s="3" t="s">
        <v>60</v>
      </c>
      <c r="G579" s="3" t="s">
        <v>60</v>
      </c>
      <c r="H579" s="3" t="s">
        <v>60</v>
      </c>
      <c r="I579" s="3" t="s">
        <v>60</v>
      </c>
      <c r="J579" s="3" t="s">
        <v>60</v>
      </c>
      <c r="K579" s="3" t="s">
        <v>60</v>
      </c>
      <c r="L579" s="3" t="s">
        <v>60</v>
      </c>
      <c r="M579" s="3" t="s">
        <v>60</v>
      </c>
      <c r="N579" s="3" t="s">
        <v>60</v>
      </c>
      <c r="O579" s="3" t="s">
        <v>60</v>
      </c>
      <c r="P579" s="3" t="s">
        <v>60</v>
      </c>
      <c r="Q579" s="3" t="s">
        <v>60</v>
      </c>
      <c r="R579" s="3" t="s">
        <v>60</v>
      </c>
      <c r="S579" s="3" t="s">
        <v>60</v>
      </c>
      <c r="T579" s="3" t="s">
        <v>60</v>
      </c>
      <c r="U579" s="3" t="s">
        <v>60</v>
      </c>
      <c r="V579" s="3" t="s">
        <v>60</v>
      </c>
      <c r="W579" s="3" t="s">
        <v>60</v>
      </c>
      <c r="X579" s="3" t="s">
        <v>60</v>
      </c>
      <c r="Y579" s="3" t="s">
        <v>60</v>
      </c>
      <c r="Z579" s="3" t="s">
        <v>60</v>
      </c>
      <c r="AA579" s="3" t="s">
        <v>60</v>
      </c>
      <c r="AB579" s="3" t="s">
        <v>60</v>
      </c>
      <c r="AC579" s="3" t="s">
        <v>60</v>
      </c>
      <c r="AD579" s="3" t="s">
        <v>60</v>
      </c>
      <c r="AE579" s="3" t="s">
        <v>60</v>
      </c>
      <c r="AF579" s="3" t="s">
        <v>60</v>
      </c>
      <c r="AG579" s="3" t="s">
        <v>60</v>
      </c>
      <c r="AH579" s="3" t="s">
        <v>60</v>
      </c>
      <c r="AI579" s="3" t="s">
        <v>60</v>
      </c>
      <c r="AJ579" s="3" t="s">
        <v>60</v>
      </c>
      <c r="AK579" s="3" t="s">
        <v>60</v>
      </c>
      <c r="AL579" s="3" t="s">
        <v>60</v>
      </c>
      <c r="AM579" s="3" t="s">
        <v>60</v>
      </c>
      <c r="AN579" s="3" t="s">
        <v>60</v>
      </c>
      <c r="AO579" s="3" t="s">
        <v>60</v>
      </c>
      <c r="AP579" s="3" t="s">
        <v>5499</v>
      </c>
      <c r="AQ579" s="3" t="s">
        <v>189</v>
      </c>
      <c r="AR579" s="3">
        <v>12</v>
      </c>
      <c r="AS579" s="3">
        <v>366</v>
      </c>
      <c r="AT579" s="3">
        <v>0.42</v>
      </c>
      <c r="AU579" s="3">
        <v>105</v>
      </c>
      <c r="AV579" s="3">
        <v>0.12</v>
      </c>
      <c r="AW579" s="3">
        <v>401</v>
      </c>
      <c r="AX579" s="3">
        <v>0.35899999999999999</v>
      </c>
      <c r="AY579" s="3">
        <v>114</v>
      </c>
      <c r="AZ579" s="3">
        <v>132</v>
      </c>
      <c r="BA579" s="3">
        <v>872</v>
      </c>
      <c r="BB579" s="3"/>
      <c r="BC579" s="3"/>
      <c r="BD579" s="3" t="s">
        <v>60</v>
      </c>
      <c r="BE579" s="3"/>
      <c r="BF579" s="3"/>
      <c r="BG579" s="3" t="s">
        <v>60</v>
      </c>
      <c r="BH579" s="3"/>
      <c r="BI579" s="3"/>
      <c r="BJ579" s="3" t="s">
        <v>60</v>
      </c>
      <c r="BK579" s="3"/>
      <c r="BL579" s="3"/>
      <c r="BM579" s="3">
        <v>2.3279424526753889</v>
      </c>
      <c r="BN579" s="3"/>
      <c r="BO579" s="3"/>
      <c r="BP579" s="3">
        <v>2.1928415585499458E-2</v>
      </c>
      <c r="BQ579" s="3"/>
      <c r="BR579" s="3"/>
      <c r="BS579" s="3">
        <v>0.11070483038188862</v>
      </c>
      <c r="BT579" s="3"/>
      <c r="BU579" s="3"/>
      <c r="BV579" s="3">
        <v>0.86736675403261188</v>
      </c>
      <c r="BW579" s="3"/>
      <c r="BX579" s="3"/>
      <c r="BY579" s="3">
        <v>10329.080662520701</v>
      </c>
      <c r="BZ579" s="3"/>
      <c r="CA579" s="3"/>
      <c r="CB579" s="3">
        <v>226.50037338390001</v>
      </c>
      <c r="CC579" s="3"/>
      <c r="CD579" s="3"/>
      <c r="CE579" s="3">
        <v>8959.1011663915997</v>
      </c>
      <c r="CF579" s="3"/>
      <c r="CG579" s="3"/>
      <c r="CH579" s="3">
        <v>1143.4791227451999</v>
      </c>
      <c r="CI579" s="3"/>
      <c r="CJ579" s="3">
        <v>941.97924724159998</v>
      </c>
      <c r="CK579" s="3" t="s">
        <v>60</v>
      </c>
      <c r="CL579" s="3" t="s">
        <v>60</v>
      </c>
      <c r="CM579" s="3" t="s">
        <v>60</v>
      </c>
      <c r="CN579" s="3">
        <v>1349</v>
      </c>
      <c r="CO579" s="3" t="s">
        <v>60</v>
      </c>
      <c r="CP579" s="3" t="str">
        <f t="shared" si="9"/>
        <v/>
      </c>
    </row>
    <row r="580" spans="1:94" ht="17.100000000000001" customHeight="1" x14ac:dyDescent="0.3">
      <c r="A580" s="2">
        <v>5214101</v>
      </c>
      <c r="B580" s="2" t="s">
        <v>5774</v>
      </c>
      <c r="C580" s="2" t="s">
        <v>189</v>
      </c>
      <c r="D580" s="2" t="s">
        <v>5774</v>
      </c>
      <c r="E580" s="2" t="s">
        <v>189</v>
      </c>
      <c r="F580" s="2" t="s">
        <v>60</v>
      </c>
      <c r="G580" s="2" t="s">
        <v>60</v>
      </c>
      <c r="H580" s="2" t="s">
        <v>60</v>
      </c>
      <c r="I580" s="2" t="s">
        <v>60</v>
      </c>
      <c r="J580" s="2" t="s">
        <v>60</v>
      </c>
      <c r="K580" s="2" t="s">
        <v>60</v>
      </c>
      <c r="L580" s="2" t="s">
        <v>60</v>
      </c>
      <c r="M580" s="2" t="s">
        <v>60</v>
      </c>
      <c r="N580" s="2" t="s">
        <v>60</v>
      </c>
      <c r="O580" s="2" t="s">
        <v>60</v>
      </c>
      <c r="P580" s="2" t="s">
        <v>60</v>
      </c>
      <c r="Q580" s="2" t="s">
        <v>60</v>
      </c>
      <c r="R580" s="2" t="s">
        <v>60</v>
      </c>
      <c r="S580" s="2" t="s">
        <v>60</v>
      </c>
      <c r="T580" s="2" t="s">
        <v>60</v>
      </c>
      <c r="U580" s="2" t="s">
        <v>60</v>
      </c>
      <c r="V580" s="2" t="s">
        <v>60</v>
      </c>
      <c r="W580" s="2" t="s">
        <v>60</v>
      </c>
      <c r="X580" s="2" t="s">
        <v>60</v>
      </c>
      <c r="Y580" s="2" t="s">
        <v>60</v>
      </c>
      <c r="Z580" s="2" t="s">
        <v>60</v>
      </c>
      <c r="AA580" s="2" t="s">
        <v>60</v>
      </c>
      <c r="AB580" s="2" t="s">
        <v>60</v>
      </c>
      <c r="AC580" s="2" t="s">
        <v>60</v>
      </c>
      <c r="AD580" s="2" t="s">
        <v>60</v>
      </c>
      <c r="AE580" s="2" t="s">
        <v>60</v>
      </c>
      <c r="AF580" s="2" t="s">
        <v>60</v>
      </c>
      <c r="AG580" s="2" t="s">
        <v>60</v>
      </c>
      <c r="AH580" s="2" t="s">
        <v>60</v>
      </c>
      <c r="AI580" s="2" t="s">
        <v>60</v>
      </c>
      <c r="AJ580" s="2" t="s">
        <v>60</v>
      </c>
      <c r="AK580" s="2" t="s">
        <v>60</v>
      </c>
      <c r="AL580" s="2" t="s">
        <v>60</v>
      </c>
      <c r="AM580" s="2" t="s">
        <v>60</v>
      </c>
      <c r="AN580" s="2" t="s">
        <v>60</v>
      </c>
      <c r="AO580" s="2" t="s">
        <v>60</v>
      </c>
      <c r="AP580" s="2" t="s">
        <v>5500</v>
      </c>
      <c r="AQ580" s="2" t="s">
        <v>189</v>
      </c>
      <c r="AR580" s="2">
        <v>55</v>
      </c>
      <c r="AS580" s="2">
        <v>139</v>
      </c>
      <c r="AT580" s="2">
        <v>0.35599999999999998</v>
      </c>
      <c r="AU580" s="2">
        <v>54</v>
      </c>
      <c r="AV580" s="2">
        <v>0.13800000000000001</v>
      </c>
      <c r="AW580" s="2">
        <v>198</v>
      </c>
      <c r="AX580" s="2">
        <v>0.38400000000000001</v>
      </c>
      <c r="AY580" s="2">
        <v>74</v>
      </c>
      <c r="AZ580" s="2">
        <v>51</v>
      </c>
      <c r="BA580" s="2">
        <v>391</v>
      </c>
      <c r="BB580" s="2"/>
      <c r="BC580" s="2"/>
      <c r="BD580" s="2" t="s">
        <v>60</v>
      </c>
      <c r="BE580" s="2"/>
      <c r="BF580" s="2"/>
      <c r="BG580" s="2" t="s">
        <v>60</v>
      </c>
      <c r="BH580" s="2"/>
      <c r="BI580" s="2"/>
      <c r="BJ580" s="2" t="s">
        <v>60</v>
      </c>
      <c r="BK580" s="2"/>
      <c r="BL580" s="2"/>
      <c r="BM580" s="2">
        <v>1.4907837021961816</v>
      </c>
      <c r="BN580" s="2"/>
      <c r="BO580" s="2"/>
      <c r="BP580" s="2">
        <v>2.4268408474478163E-2</v>
      </c>
      <c r="BQ580" s="2"/>
      <c r="BR580" s="2"/>
      <c r="BS580" s="2">
        <v>0</v>
      </c>
      <c r="BT580" s="2"/>
      <c r="BU580" s="2"/>
      <c r="BV580" s="2">
        <v>0.9757315915255218</v>
      </c>
      <c r="BW580" s="2"/>
      <c r="BX580" s="2"/>
      <c r="BY580" s="2">
        <v>1444.5694074281</v>
      </c>
      <c r="BZ580" s="2"/>
      <c r="CA580" s="2"/>
      <c r="CB580" s="2">
        <v>35.057400449200003</v>
      </c>
      <c r="CC580" s="2"/>
      <c r="CD580" s="2"/>
      <c r="CE580" s="2">
        <v>1409.5120069789</v>
      </c>
      <c r="CF580" s="2"/>
      <c r="CG580" s="2"/>
      <c r="CH580" s="2"/>
      <c r="CI580" s="2"/>
      <c r="CJ580" s="2">
        <v>108.4900420268</v>
      </c>
      <c r="CK580" s="2" t="s">
        <v>60</v>
      </c>
      <c r="CL580" s="2" t="s">
        <v>60</v>
      </c>
      <c r="CM580" s="2" t="s">
        <v>60</v>
      </c>
      <c r="CN580" s="2">
        <v>750</v>
      </c>
      <c r="CO580" s="2" t="s">
        <v>60</v>
      </c>
      <c r="CP580" s="2" t="str">
        <f t="shared" si="9"/>
        <v/>
      </c>
    </row>
    <row r="581" spans="1:94" ht="17.100000000000001" customHeight="1" x14ac:dyDescent="0.3">
      <c r="A581" s="3">
        <v>5214408</v>
      </c>
      <c r="B581" s="3" t="s">
        <v>4648</v>
      </c>
      <c r="C581" s="3" t="s">
        <v>189</v>
      </c>
      <c r="D581" s="3" t="s">
        <v>4648</v>
      </c>
      <c r="E581" s="3" t="s">
        <v>189</v>
      </c>
      <c r="F581" s="3" t="s">
        <v>60</v>
      </c>
      <c r="G581" s="3" t="s">
        <v>60</v>
      </c>
      <c r="H581" s="3" t="s">
        <v>60</v>
      </c>
      <c r="I581" s="3" t="s">
        <v>60</v>
      </c>
      <c r="J581" s="3" t="s">
        <v>60</v>
      </c>
      <c r="K581" s="3" t="s">
        <v>60</v>
      </c>
      <c r="L581" s="3" t="s">
        <v>60</v>
      </c>
      <c r="M581" s="3" t="s">
        <v>60</v>
      </c>
      <c r="N581" s="3" t="s">
        <v>60</v>
      </c>
      <c r="O581" s="3" t="s">
        <v>60</v>
      </c>
      <c r="P581" s="3" t="s">
        <v>60</v>
      </c>
      <c r="Q581" s="3" t="s">
        <v>60</v>
      </c>
      <c r="R581" s="3" t="s">
        <v>60</v>
      </c>
      <c r="S581" s="3" t="s">
        <v>60</v>
      </c>
      <c r="T581" s="3" t="s">
        <v>60</v>
      </c>
      <c r="U581" s="3" t="s">
        <v>60</v>
      </c>
      <c r="V581" s="3" t="s">
        <v>60</v>
      </c>
      <c r="W581" s="3" t="s">
        <v>60</v>
      </c>
      <c r="X581" s="3" t="s">
        <v>60</v>
      </c>
      <c r="Y581" s="3" t="s">
        <v>60</v>
      </c>
      <c r="Z581" s="3" t="s">
        <v>60</v>
      </c>
      <c r="AA581" s="3" t="s">
        <v>4647</v>
      </c>
      <c r="AB581" s="3" t="s">
        <v>4648</v>
      </c>
      <c r="AC581" s="3" t="s">
        <v>189</v>
      </c>
      <c r="AD581" s="3">
        <v>64</v>
      </c>
      <c r="AE581" s="3">
        <v>20</v>
      </c>
      <c r="AF581" s="3">
        <v>0.03</v>
      </c>
      <c r="AG581" s="3">
        <v>172</v>
      </c>
      <c r="AH581" s="3">
        <v>0.28999999999999998</v>
      </c>
      <c r="AI581" s="3">
        <v>6</v>
      </c>
      <c r="AJ581" s="3">
        <v>0.01</v>
      </c>
      <c r="AK581" s="3">
        <v>345</v>
      </c>
      <c r="AL581" s="3">
        <v>0.59</v>
      </c>
      <c r="AM581" s="3">
        <v>15</v>
      </c>
      <c r="AN581" s="3">
        <v>27</v>
      </c>
      <c r="AO581" s="3">
        <v>585</v>
      </c>
      <c r="AP581" s="3" t="s">
        <v>4648</v>
      </c>
      <c r="AQ581" s="3" t="s">
        <v>189</v>
      </c>
      <c r="AR581" s="3">
        <v>64</v>
      </c>
      <c r="AS581" s="3">
        <v>451</v>
      </c>
      <c r="AT581" s="3">
        <v>0.502</v>
      </c>
      <c r="AU581" s="3">
        <v>71</v>
      </c>
      <c r="AV581" s="3">
        <v>7.9000000000000001E-2</v>
      </c>
      <c r="AW581" s="3">
        <v>377</v>
      </c>
      <c r="AX581" s="3">
        <v>0.34799999999999998</v>
      </c>
      <c r="AY581" s="3">
        <v>138</v>
      </c>
      <c r="AZ581" s="3">
        <v>46</v>
      </c>
      <c r="BA581" s="3">
        <v>899</v>
      </c>
      <c r="BB581" s="3"/>
      <c r="BC581" s="3">
        <v>0.44635313996057446</v>
      </c>
      <c r="BD581" s="3">
        <v>0.33582228859436253</v>
      </c>
      <c r="BE581" s="3"/>
      <c r="BF581" s="3">
        <v>3551</v>
      </c>
      <c r="BG581" s="3">
        <v>5357</v>
      </c>
      <c r="BH581" s="3"/>
      <c r="BI581" s="3">
        <v>1585</v>
      </c>
      <c r="BJ581" s="3">
        <v>1799</v>
      </c>
      <c r="BK581" s="3"/>
      <c r="BL581" s="3">
        <v>2.559557042615205</v>
      </c>
      <c r="BM581" s="3">
        <v>2.8293282675160745</v>
      </c>
      <c r="BN581" s="3"/>
      <c r="BO581" s="3">
        <v>0.25147324100425178</v>
      </c>
      <c r="BP581" s="3">
        <v>9.7011603316114053E-2</v>
      </c>
      <c r="BQ581" s="3"/>
      <c r="BR581" s="3">
        <v>0.24035542496778564</v>
      </c>
      <c r="BS581" s="3">
        <v>0.55237974000929213</v>
      </c>
      <c r="BT581" s="3"/>
      <c r="BU581" s="3">
        <v>0.50817133402796255</v>
      </c>
      <c r="BV581" s="3">
        <v>0.35060865667459384</v>
      </c>
      <c r="BW581" s="3"/>
      <c r="BX581" s="3">
        <v>4056.8979125451001</v>
      </c>
      <c r="BY581" s="3">
        <v>3502.7083951848999</v>
      </c>
      <c r="BZ581" s="3"/>
      <c r="CA581" s="3">
        <v>1020.2012664911</v>
      </c>
      <c r="CB581" s="3">
        <v>339.80335736569998</v>
      </c>
      <c r="CC581" s="3"/>
      <c r="CD581" s="3">
        <v>2061.5992242333</v>
      </c>
      <c r="CE581" s="3">
        <v>1228.0798851586001</v>
      </c>
      <c r="CF581" s="3"/>
      <c r="CG581" s="3">
        <v>975.09742182069999</v>
      </c>
      <c r="CH581" s="3">
        <v>1934.8251526606</v>
      </c>
      <c r="CI581" s="3"/>
      <c r="CJ581" s="3">
        <v>385.8312032581</v>
      </c>
      <c r="CK581" s="3" t="s">
        <v>60</v>
      </c>
      <c r="CL581" s="3" t="s">
        <v>60</v>
      </c>
      <c r="CM581" s="3">
        <v>0</v>
      </c>
      <c r="CN581" s="3">
        <v>1407</v>
      </c>
      <c r="CO581" s="3" t="s">
        <v>60</v>
      </c>
      <c r="CP581" s="3">
        <f t="shared" si="9"/>
        <v>0.26264700392010454</v>
      </c>
    </row>
    <row r="582" spans="1:94" ht="17.100000000000001" customHeight="1" x14ac:dyDescent="0.3">
      <c r="A582" s="2">
        <v>5214507</v>
      </c>
      <c r="B582" s="2" t="s">
        <v>4650</v>
      </c>
      <c r="C582" s="2" t="s">
        <v>189</v>
      </c>
      <c r="D582" s="2" t="s">
        <v>4650</v>
      </c>
      <c r="E582" s="2" t="s">
        <v>189</v>
      </c>
      <c r="F582" s="2" t="s">
        <v>60</v>
      </c>
      <c r="G582" s="2" t="s">
        <v>60</v>
      </c>
      <c r="H582" s="2" t="s">
        <v>60</v>
      </c>
      <c r="I582" s="2" t="s">
        <v>60</v>
      </c>
      <c r="J582" s="2" t="s">
        <v>60</v>
      </c>
      <c r="K582" s="2" t="s">
        <v>60</v>
      </c>
      <c r="L582" s="2" t="s">
        <v>60</v>
      </c>
      <c r="M582" s="2" t="s">
        <v>60</v>
      </c>
      <c r="N582" s="2" t="s">
        <v>60</v>
      </c>
      <c r="O582" s="2" t="s">
        <v>60</v>
      </c>
      <c r="P582" s="2" t="s">
        <v>60</v>
      </c>
      <c r="Q582" s="2" t="s">
        <v>60</v>
      </c>
      <c r="R582" s="2" t="s">
        <v>60</v>
      </c>
      <c r="S582" s="2" t="s">
        <v>60</v>
      </c>
      <c r="T582" s="2" t="s">
        <v>60</v>
      </c>
      <c r="U582" s="2" t="s">
        <v>60</v>
      </c>
      <c r="V582" s="2" t="s">
        <v>60</v>
      </c>
      <c r="W582" s="2" t="s">
        <v>60</v>
      </c>
      <c r="X582" s="2" t="s">
        <v>60</v>
      </c>
      <c r="Y582" s="2" t="s">
        <v>60</v>
      </c>
      <c r="Z582" s="2" t="s">
        <v>60</v>
      </c>
      <c r="AA582" s="2" t="s">
        <v>4649</v>
      </c>
      <c r="AB582" s="2" t="s">
        <v>4650</v>
      </c>
      <c r="AC582" s="2" t="s">
        <v>189</v>
      </c>
      <c r="AD582" s="2">
        <v>54</v>
      </c>
      <c r="AE582" s="2">
        <v>106</v>
      </c>
      <c r="AF582" s="2">
        <v>0.14000000000000001</v>
      </c>
      <c r="AG582" s="2">
        <v>240</v>
      </c>
      <c r="AH582" s="2">
        <v>0.32</v>
      </c>
      <c r="AI582" s="2">
        <v>20</v>
      </c>
      <c r="AJ582" s="2">
        <v>0.03</v>
      </c>
      <c r="AK582" s="2">
        <v>312</v>
      </c>
      <c r="AL582" s="2">
        <v>0.42</v>
      </c>
      <c r="AM582" s="2">
        <v>28</v>
      </c>
      <c r="AN582" s="2">
        <v>33</v>
      </c>
      <c r="AO582" s="2">
        <v>739</v>
      </c>
      <c r="AP582" s="2" t="s">
        <v>4650</v>
      </c>
      <c r="AQ582" s="2" t="s">
        <v>189</v>
      </c>
      <c r="AR582" s="2">
        <v>54</v>
      </c>
      <c r="AS582" s="2">
        <v>696</v>
      </c>
      <c r="AT582" s="2">
        <v>0.42499999999999999</v>
      </c>
      <c r="AU582" s="2">
        <v>192</v>
      </c>
      <c r="AV582" s="2">
        <v>0.11700000000000001</v>
      </c>
      <c r="AW582" s="2">
        <v>749</v>
      </c>
      <c r="AX582" s="2">
        <v>0.371</v>
      </c>
      <c r="AY582" s="2">
        <v>222</v>
      </c>
      <c r="AZ582" s="2">
        <v>159</v>
      </c>
      <c r="BA582" s="2">
        <v>1637</v>
      </c>
      <c r="BB582" s="2"/>
      <c r="BC582" s="2">
        <v>0.31834814427600627</v>
      </c>
      <c r="BD582" s="2">
        <v>0.24190501888828925</v>
      </c>
      <c r="BE582" s="2"/>
      <c r="BF582" s="2">
        <v>5739</v>
      </c>
      <c r="BG582" s="2">
        <v>7412</v>
      </c>
      <c r="BH582" s="2"/>
      <c r="BI582" s="2">
        <v>1827</v>
      </c>
      <c r="BJ582" s="2">
        <v>1793</v>
      </c>
      <c r="BK582" s="2"/>
      <c r="BL582" s="2">
        <v>1.6460551543565409</v>
      </c>
      <c r="BM582" s="2">
        <v>3.4704065395633603</v>
      </c>
      <c r="BN582" s="2"/>
      <c r="BO582" s="2">
        <v>0.11768488635369237</v>
      </c>
      <c r="BP582" s="2">
        <v>0.10273782565992341</v>
      </c>
      <c r="BQ582" s="2"/>
      <c r="BR582" s="2">
        <v>0.37687505071381755</v>
      </c>
      <c r="BS582" s="2">
        <v>0.4642808970256142</v>
      </c>
      <c r="BT582" s="2"/>
      <c r="BU582" s="2">
        <v>0.50544006293249</v>
      </c>
      <c r="BV582" s="2">
        <v>0.432981277314477</v>
      </c>
      <c r="BW582" s="2"/>
      <c r="BX582" s="2">
        <v>3007.3427670094002</v>
      </c>
      <c r="BY582" s="2">
        <v>6857.5233221771996</v>
      </c>
      <c r="BZ582" s="2"/>
      <c r="CA582" s="2">
        <v>353.9187917621</v>
      </c>
      <c r="CB582" s="2">
        <v>704.52703553269998</v>
      </c>
      <c r="CC582" s="2"/>
      <c r="CD582" s="2">
        <v>1520.0315174167999</v>
      </c>
      <c r="CE582" s="2">
        <v>2969.1792072500998</v>
      </c>
      <c r="CF582" s="2"/>
      <c r="CG582" s="2">
        <v>1133.3924578305</v>
      </c>
      <c r="CH582" s="2">
        <v>3183.8170793945001</v>
      </c>
      <c r="CI582" s="2"/>
      <c r="CJ582" s="2">
        <v>975.07790413119994</v>
      </c>
      <c r="CK582" s="2" t="s">
        <v>60</v>
      </c>
      <c r="CL582" s="2" t="s">
        <v>60</v>
      </c>
      <c r="CM582" s="2">
        <v>0</v>
      </c>
      <c r="CN582" s="2">
        <v>2402</v>
      </c>
      <c r="CO582" s="2" t="s">
        <v>60</v>
      </c>
      <c r="CP582" s="2">
        <f t="shared" si="9"/>
        <v>0.32406907717215327</v>
      </c>
    </row>
    <row r="583" spans="1:94" ht="17.100000000000001" customHeight="1" x14ac:dyDescent="0.3">
      <c r="A583" s="3">
        <v>5214606</v>
      </c>
      <c r="B583" s="3" t="s">
        <v>1794</v>
      </c>
      <c r="C583" s="3" t="s">
        <v>189</v>
      </c>
      <c r="D583" s="3" t="s">
        <v>1794</v>
      </c>
      <c r="E583" s="3" t="s">
        <v>189</v>
      </c>
      <c r="F583" s="3" t="s">
        <v>60</v>
      </c>
      <c r="G583" s="3" t="s">
        <v>60</v>
      </c>
      <c r="H583" s="3" t="s">
        <v>60</v>
      </c>
      <c r="I583" s="3" t="s">
        <v>60</v>
      </c>
      <c r="J583" s="3" t="s">
        <v>60</v>
      </c>
      <c r="K583" s="3" t="s">
        <v>60</v>
      </c>
      <c r="L583" s="3" t="s">
        <v>60</v>
      </c>
      <c r="M583" s="3" t="s">
        <v>60</v>
      </c>
      <c r="N583" s="3" t="s">
        <v>60</v>
      </c>
      <c r="O583" s="3" t="s">
        <v>60</v>
      </c>
      <c r="P583" s="3"/>
      <c r="Q583" s="3">
        <v>23</v>
      </c>
      <c r="R583" s="3">
        <v>218</v>
      </c>
      <c r="S583" s="3">
        <v>0.31918008784773061</v>
      </c>
      <c r="T583" s="3">
        <v>465</v>
      </c>
      <c r="U583" s="3">
        <v>0.68081991215226945</v>
      </c>
      <c r="V583" s="3" t="s">
        <v>60</v>
      </c>
      <c r="W583" s="3" t="s">
        <v>60</v>
      </c>
      <c r="X583" s="3" t="s">
        <v>60</v>
      </c>
      <c r="Y583" s="3" t="s">
        <v>60</v>
      </c>
      <c r="Z583" s="3">
        <v>683</v>
      </c>
      <c r="AA583" s="3" t="s">
        <v>1793</v>
      </c>
      <c r="AB583" s="3" t="s">
        <v>1794</v>
      </c>
      <c r="AC583" s="3" t="s">
        <v>189</v>
      </c>
      <c r="AD583" s="3">
        <v>41</v>
      </c>
      <c r="AE583" s="3">
        <v>148</v>
      </c>
      <c r="AF583" s="3">
        <v>0.16</v>
      </c>
      <c r="AG583" s="3">
        <v>417</v>
      </c>
      <c r="AH583" s="3">
        <v>0.45</v>
      </c>
      <c r="AI583" s="3">
        <v>16</v>
      </c>
      <c r="AJ583" s="3">
        <v>0.02</v>
      </c>
      <c r="AK583" s="3">
        <v>272</v>
      </c>
      <c r="AL583" s="3">
        <v>0.28999999999999998</v>
      </c>
      <c r="AM583" s="3">
        <v>41</v>
      </c>
      <c r="AN583" s="3">
        <v>30</v>
      </c>
      <c r="AO583" s="3">
        <v>924</v>
      </c>
      <c r="AP583" s="3" t="s">
        <v>1794</v>
      </c>
      <c r="AQ583" s="3" t="s">
        <v>189</v>
      </c>
      <c r="AR583" s="3">
        <v>41</v>
      </c>
      <c r="AS583" s="3">
        <v>393</v>
      </c>
      <c r="AT583" s="3">
        <v>0.35599999999999998</v>
      </c>
      <c r="AU583" s="3">
        <v>250</v>
      </c>
      <c r="AV583" s="3">
        <v>0.22600000000000001</v>
      </c>
      <c r="AW583" s="3">
        <v>461</v>
      </c>
      <c r="AX583" s="3">
        <v>0.34899999999999998</v>
      </c>
      <c r="AY583" s="3">
        <v>130</v>
      </c>
      <c r="AZ583" s="3">
        <v>87</v>
      </c>
      <c r="BA583" s="3">
        <v>1104</v>
      </c>
      <c r="BB583" s="3">
        <v>7.9656862745098034E-2</v>
      </c>
      <c r="BC583" s="3">
        <v>6.5825562260010975E-2</v>
      </c>
      <c r="BD583" s="3">
        <v>6.3459278515722375E-2</v>
      </c>
      <c r="BE583" s="3">
        <v>8160</v>
      </c>
      <c r="BF583" s="3">
        <v>10938</v>
      </c>
      <c r="BG583" s="3">
        <v>28081</v>
      </c>
      <c r="BH583" s="3">
        <v>650</v>
      </c>
      <c r="BI583" s="3">
        <v>720</v>
      </c>
      <c r="BJ583" s="3">
        <v>1782</v>
      </c>
      <c r="BK583" s="3">
        <v>4.5503071790455385</v>
      </c>
      <c r="BL583" s="3">
        <v>4.5565506366405559</v>
      </c>
      <c r="BM583" s="3">
        <v>1.1760447256978057</v>
      </c>
      <c r="BN583" s="3"/>
      <c r="BO583" s="3">
        <v>7.4006363294437669E-3</v>
      </c>
      <c r="BP583" s="3">
        <v>2.8118492714037575E-3</v>
      </c>
      <c r="BQ583" s="3">
        <v>0.18009154051837975</v>
      </c>
      <c r="BR583" s="3">
        <v>8.2990244780630829E-2</v>
      </c>
      <c r="BS583" s="3">
        <v>0.10581461693163585</v>
      </c>
      <c r="BT583" s="3">
        <v>0.81990845948158653</v>
      </c>
      <c r="BU583" s="3">
        <v>0.90960911888992535</v>
      </c>
      <c r="BV583" s="3">
        <v>0.89137353379696049</v>
      </c>
      <c r="BW583" s="3">
        <v>2957.6996663795999</v>
      </c>
      <c r="BX583" s="3">
        <v>3280.7164583812</v>
      </c>
      <c r="BY583" s="3">
        <v>5520.3539424254996</v>
      </c>
      <c r="BZ583" s="3"/>
      <c r="CA583" s="3">
        <v>24.279389408499998</v>
      </c>
      <c r="CB583" s="3">
        <v>15.5224032109</v>
      </c>
      <c r="CC583" s="3">
        <v>2425.0429770705</v>
      </c>
      <c r="CD583" s="3">
        <v>2984.1696070357998</v>
      </c>
      <c r="CE583" s="3">
        <v>4920.6974014697998</v>
      </c>
      <c r="CF583" s="3">
        <v>532.65668930899994</v>
      </c>
      <c r="CG583" s="3">
        <v>272.26746193690002</v>
      </c>
      <c r="CH583" s="3">
        <v>584.1341377448</v>
      </c>
      <c r="CI583" s="3">
        <v>122.67429342440001</v>
      </c>
      <c r="CJ583" s="3">
        <v>367.81615329250002</v>
      </c>
      <c r="CK583" s="3">
        <v>680</v>
      </c>
      <c r="CL583" s="3">
        <v>1021</v>
      </c>
      <c r="CM583" s="3">
        <v>0</v>
      </c>
      <c r="CN583" s="3">
        <v>1869</v>
      </c>
      <c r="CO583" s="3">
        <v>6.2168586578899253E-2</v>
      </c>
      <c r="CP583" s="3">
        <f t="shared" si="9"/>
        <v>6.6557458779957973E-2</v>
      </c>
    </row>
    <row r="584" spans="1:94" ht="17.100000000000001" customHeight="1" x14ac:dyDescent="0.3">
      <c r="A584" s="2">
        <v>5214705</v>
      </c>
      <c r="B584" s="2" t="s">
        <v>5502</v>
      </c>
      <c r="C584" s="2" t="s">
        <v>189</v>
      </c>
      <c r="D584" s="2" t="s">
        <v>5502</v>
      </c>
      <c r="E584" s="2" t="s">
        <v>189</v>
      </c>
      <c r="F584" s="2" t="s">
        <v>60</v>
      </c>
      <c r="G584" s="2" t="s">
        <v>60</v>
      </c>
      <c r="H584" s="2" t="s">
        <v>60</v>
      </c>
      <c r="I584" s="2" t="s">
        <v>60</v>
      </c>
      <c r="J584" s="2" t="s">
        <v>60</v>
      </c>
      <c r="K584" s="2" t="s">
        <v>60</v>
      </c>
      <c r="L584" s="2" t="s">
        <v>60</v>
      </c>
      <c r="M584" s="2" t="s">
        <v>60</v>
      </c>
      <c r="N584" s="2" t="s">
        <v>60</v>
      </c>
      <c r="O584" s="2" t="s">
        <v>60</v>
      </c>
      <c r="P584" s="2" t="s">
        <v>60</v>
      </c>
      <c r="Q584" s="2" t="s">
        <v>60</v>
      </c>
      <c r="R584" s="2" t="s">
        <v>60</v>
      </c>
      <c r="S584" s="2" t="s">
        <v>60</v>
      </c>
      <c r="T584" s="2" t="s">
        <v>60</v>
      </c>
      <c r="U584" s="2" t="s">
        <v>60</v>
      </c>
      <c r="V584" s="2" t="s">
        <v>60</v>
      </c>
      <c r="W584" s="2" t="s">
        <v>60</v>
      </c>
      <c r="X584" s="2" t="s">
        <v>60</v>
      </c>
      <c r="Y584" s="2" t="s">
        <v>60</v>
      </c>
      <c r="Z584" s="2" t="s">
        <v>60</v>
      </c>
      <c r="AA584" s="2" t="s">
        <v>60</v>
      </c>
      <c r="AB584" s="2" t="s">
        <v>60</v>
      </c>
      <c r="AC584" s="2" t="s">
        <v>60</v>
      </c>
      <c r="AD584" s="2" t="s">
        <v>60</v>
      </c>
      <c r="AE584" s="2" t="s">
        <v>60</v>
      </c>
      <c r="AF584" s="2" t="s">
        <v>60</v>
      </c>
      <c r="AG584" s="2" t="s">
        <v>60</v>
      </c>
      <c r="AH584" s="2" t="s">
        <v>60</v>
      </c>
      <c r="AI584" s="2" t="s">
        <v>60</v>
      </c>
      <c r="AJ584" s="2" t="s">
        <v>60</v>
      </c>
      <c r="AK584" s="2" t="s">
        <v>60</v>
      </c>
      <c r="AL584" s="2" t="s">
        <v>60</v>
      </c>
      <c r="AM584" s="2" t="s">
        <v>60</v>
      </c>
      <c r="AN584" s="2" t="s">
        <v>60</v>
      </c>
      <c r="AO584" s="2" t="s">
        <v>60</v>
      </c>
      <c r="AP584" s="2" t="s">
        <v>5502</v>
      </c>
      <c r="AQ584" s="2" t="s">
        <v>189</v>
      </c>
      <c r="AR584" s="2">
        <v>39</v>
      </c>
      <c r="AS584" s="2">
        <v>189</v>
      </c>
      <c r="AT584" s="2">
        <v>0.497</v>
      </c>
      <c r="AU584" s="2">
        <v>31</v>
      </c>
      <c r="AV584" s="2">
        <v>8.2000000000000003E-2</v>
      </c>
      <c r="AW584" s="2">
        <v>160</v>
      </c>
      <c r="AX584" s="2">
        <v>0.33300000000000002</v>
      </c>
      <c r="AY584" s="2">
        <v>67</v>
      </c>
      <c r="AZ584" s="2">
        <v>34</v>
      </c>
      <c r="BA584" s="2">
        <v>380</v>
      </c>
      <c r="BB584" s="2"/>
      <c r="BC584" s="2"/>
      <c r="BD584" s="2" t="s">
        <v>60</v>
      </c>
      <c r="BE584" s="2"/>
      <c r="BF584" s="2"/>
      <c r="BG584" s="2" t="s">
        <v>60</v>
      </c>
      <c r="BH584" s="2"/>
      <c r="BI584" s="2"/>
      <c r="BJ584" s="2" t="s">
        <v>60</v>
      </c>
      <c r="BK584" s="2"/>
      <c r="BL584" s="2"/>
      <c r="BM584" s="2">
        <v>3.4868367089535925</v>
      </c>
      <c r="BN584" s="2"/>
      <c r="BO584" s="2"/>
      <c r="BP584" s="2"/>
      <c r="BQ584" s="2"/>
      <c r="BR584" s="2"/>
      <c r="BS584" s="2">
        <v>3.0738235431129819E-2</v>
      </c>
      <c r="BT584" s="2"/>
      <c r="BU584" s="2"/>
      <c r="BV584" s="2">
        <v>0.96926176456887014</v>
      </c>
      <c r="BW584" s="2"/>
      <c r="BX584" s="2"/>
      <c r="BY584" s="2">
        <v>4756.0452710127001</v>
      </c>
      <c r="BZ584" s="2"/>
      <c r="CA584" s="2"/>
      <c r="CB584" s="2"/>
      <c r="CC584" s="2"/>
      <c r="CD584" s="2"/>
      <c r="CE584" s="2">
        <v>4609.8528317512</v>
      </c>
      <c r="CF584" s="2"/>
      <c r="CG584" s="2"/>
      <c r="CH584" s="2">
        <v>146.1924392615</v>
      </c>
      <c r="CI584" s="2"/>
      <c r="CJ584" s="2">
        <v>105.7984443248</v>
      </c>
      <c r="CK584" s="2" t="s">
        <v>60</v>
      </c>
      <c r="CL584" s="2" t="s">
        <v>60</v>
      </c>
      <c r="CM584" s="2" t="s">
        <v>60</v>
      </c>
      <c r="CN584" s="2">
        <v>847</v>
      </c>
      <c r="CO584" s="2" t="s">
        <v>60</v>
      </c>
      <c r="CP584" s="2" t="str">
        <f t="shared" si="9"/>
        <v/>
      </c>
    </row>
    <row r="585" spans="1:94" ht="17.100000000000001" customHeight="1" x14ac:dyDescent="0.3">
      <c r="A585" s="3">
        <v>5214804</v>
      </c>
      <c r="B585" s="3" t="s">
        <v>4652</v>
      </c>
      <c r="C585" s="3" t="s">
        <v>189</v>
      </c>
      <c r="D585" s="3" t="s">
        <v>4652</v>
      </c>
      <c r="E585" s="3" t="s">
        <v>189</v>
      </c>
      <c r="F585" s="3" t="s">
        <v>60</v>
      </c>
      <c r="G585" s="3" t="s">
        <v>60</v>
      </c>
      <c r="H585" s="3" t="s">
        <v>60</v>
      </c>
      <c r="I585" s="3" t="s">
        <v>60</v>
      </c>
      <c r="J585" s="3" t="s">
        <v>60</v>
      </c>
      <c r="K585" s="3" t="s">
        <v>60</v>
      </c>
      <c r="L585" s="3" t="s">
        <v>60</v>
      </c>
      <c r="M585" s="3" t="s">
        <v>60</v>
      </c>
      <c r="N585" s="3" t="s">
        <v>60</v>
      </c>
      <c r="O585" s="3" t="s">
        <v>60</v>
      </c>
      <c r="P585" s="3" t="s">
        <v>60</v>
      </c>
      <c r="Q585" s="3" t="s">
        <v>60</v>
      </c>
      <c r="R585" s="3" t="s">
        <v>60</v>
      </c>
      <c r="S585" s="3" t="s">
        <v>60</v>
      </c>
      <c r="T585" s="3" t="s">
        <v>60</v>
      </c>
      <c r="U585" s="3" t="s">
        <v>60</v>
      </c>
      <c r="V585" s="3" t="s">
        <v>60</v>
      </c>
      <c r="W585" s="3" t="s">
        <v>60</v>
      </c>
      <c r="X585" s="3" t="s">
        <v>60</v>
      </c>
      <c r="Y585" s="3" t="s">
        <v>60</v>
      </c>
      <c r="Z585" s="3" t="s">
        <v>60</v>
      </c>
      <c r="AA585" s="3" t="s">
        <v>4651</v>
      </c>
      <c r="AB585" s="3" t="s">
        <v>4652</v>
      </c>
      <c r="AC585" s="3" t="s">
        <v>189</v>
      </c>
      <c r="AD585" s="3">
        <v>37</v>
      </c>
      <c r="AE585" s="3">
        <v>39</v>
      </c>
      <c r="AF585" s="3">
        <v>0.1</v>
      </c>
      <c r="AG585" s="3">
        <v>189</v>
      </c>
      <c r="AH585" s="3">
        <v>0.48</v>
      </c>
      <c r="AI585" s="3">
        <v>2</v>
      </c>
      <c r="AJ585" s="3">
        <v>0.01</v>
      </c>
      <c r="AK585" s="3">
        <v>130</v>
      </c>
      <c r="AL585" s="3">
        <v>0.33</v>
      </c>
      <c r="AM585" s="3">
        <v>17</v>
      </c>
      <c r="AN585" s="3">
        <v>15</v>
      </c>
      <c r="AO585" s="3">
        <v>392</v>
      </c>
      <c r="AP585" s="3" t="s">
        <v>4652</v>
      </c>
      <c r="AQ585" s="3" t="s">
        <v>189</v>
      </c>
      <c r="AR585" s="3">
        <v>37</v>
      </c>
      <c r="AS585" s="3">
        <v>154</v>
      </c>
      <c r="AT585" s="3">
        <v>0.33100000000000002</v>
      </c>
      <c r="AU585" s="3">
        <v>39</v>
      </c>
      <c r="AV585" s="3">
        <v>8.4000000000000005E-2</v>
      </c>
      <c r="AW585" s="3">
        <v>272</v>
      </c>
      <c r="AX585" s="3">
        <v>0.50600000000000001</v>
      </c>
      <c r="AY585" s="3">
        <v>34</v>
      </c>
      <c r="AZ585" s="3">
        <v>39</v>
      </c>
      <c r="BA585" s="3">
        <v>465</v>
      </c>
      <c r="BB585" s="3"/>
      <c r="BC585" s="3"/>
      <c r="BD585" s="3">
        <v>0.12214411247803164</v>
      </c>
      <c r="BE585" s="3"/>
      <c r="BF585" s="3"/>
      <c r="BG585" s="3">
        <v>9104</v>
      </c>
      <c r="BH585" s="3"/>
      <c r="BI585" s="3"/>
      <c r="BJ585" s="3">
        <v>1112</v>
      </c>
      <c r="BK585" s="3"/>
      <c r="BL585" s="3"/>
      <c r="BM585" s="3">
        <v>2.5545855982673222</v>
      </c>
      <c r="BN585" s="3"/>
      <c r="BO585" s="3"/>
      <c r="BP585" s="3">
        <v>0.63328691802666914</v>
      </c>
      <c r="BQ585" s="3"/>
      <c r="BR585" s="3"/>
      <c r="BS585" s="3">
        <v>0</v>
      </c>
      <c r="BT585" s="3"/>
      <c r="BU585" s="3"/>
      <c r="BV585" s="3">
        <v>0.36671308197333086</v>
      </c>
      <c r="BW585" s="3"/>
      <c r="BX585" s="3"/>
      <c r="BY585" s="3">
        <v>1688.5810804547</v>
      </c>
      <c r="BZ585" s="3"/>
      <c r="CA585" s="3"/>
      <c r="CB585" s="3">
        <v>1069.3563082793</v>
      </c>
      <c r="CC585" s="3"/>
      <c r="CD585" s="3"/>
      <c r="CE585" s="3">
        <v>619.22477217539995</v>
      </c>
      <c r="CF585" s="3"/>
      <c r="CG585" s="3"/>
      <c r="CH585" s="3"/>
      <c r="CI585" s="3"/>
      <c r="CJ585" s="3">
        <v>65.024736562399994</v>
      </c>
      <c r="CK585" s="3" t="s">
        <v>60</v>
      </c>
      <c r="CL585" s="3" t="s">
        <v>60</v>
      </c>
      <c r="CM585" s="3">
        <v>0</v>
      </c>
      <c r="CN585" s="3">
        <v>678</v>
      </c>
      <c r="CO585" s="3" t="s">
        <v>60</v>
      </c>
      <c r="CP585" s="3">
        <f t="shared" si="9"/>
        <v>7.4472759226713536E-2</v>
      </c>
    </row>
    <row r="586" spans="1:94" ht="17.100000000000001" customHeight="1" x14ac:dyDescent="0.3">
      <c r="A586" s="2">
        <v>5214903</v>
      </c>
      <c r="B586" s="2" t="s">
        <v>5503</v>
      </c>
      <c r="C586" s="2" t="s">
        <v>189</v>
      </c>
      <c r="D586" s="2" t="s">
        <v>5503</v>
      </c>
      <c r="E586" s="2" t="s">
        <v>189</v>
      </c>
      <c r="F586" s="2" t="s">
        <v>60</v>
      </c>
      <c r="G586" s="2" t="s">
        <v>60</v>
      </c>
      <c r="H586" s="2" t="s">
        <v>60</v>
      </c>
      <c r="I586" s="2" t="s">
        <v>60</v>
      </c>
      <c r="J586" s="2" t="s">
        <v>60</v>
      </c>
      <c r="K586" s="2" t="s">
        <v>60</v>
      </c>
      <c r="L586" s="2" t="s">
        <v>60</v>
      </c>
      <c r="M586" s="2" t="s">
        <v>60</v>
      </c>
      <c r="N586" s="2" t="s">
        <v>60</v>
      </c>
      <c r="O586" s="2" t="s">
        <v>60</v>
      </c>
      <c r="P586" s="2" t="s">
        <v>60</v>
      </c>
      <c r="Q586" s="2" t="s">
        <v>60</v>
      </c>
      <c r="R586" s="2" t="s">
        <v>60</v>
      </c>
      <c r="S586" s="2" t="s">
        <v>60</v>
      </c>
      <c r="T586" s="2" t="s">
        <v>60</v>
      </c>
      <c r="U586" s="2" t="s">
        <v>60</v>
      </c>
      <c r="V586" s="2" t="s">
        <v>60</v>
      </c>
      <c r="W586" s="2" t="s">
        <v>60</v>
      </c>
      <c r="X586" s="2" t="s">
        <v>60</v>
      </c>
      <c r="Y586" s="2" t="s">
        <v>60</v>
      </c>
      <c r="Z586" s="2" t="s">
        <v>60</v>
      </c>
      <c r="AA586" s="2" t="s">
        <v>60</v>
      </c>
      <c r="AB586" s="2" t="s">
        <v>60</v>
      </c>
      <c r="AC586" s="2" t="s">
        <v>60</v>
      </c>
      <c r="AD586" s="2" t="s">
        <v>60</v>
      </c>
      <c r="AE586" s="2" t="s">
        <v>60</v>
      </c>
      <c r="AF586" s="2" t="s">
        <v>60</v>
      </c>
      <c r="AG586" s="2" t="s">
        <v>60</v>
      </c>
      <c r="AH586" s="2" t="s">
        <v>60</v>
      </c>
      <c r="AI586" s="2" t="s">
        <v>60</v>
      </c>
      <c r="AJ586" s="2" t="s">
        <v>60</v>
      </c>
      <c r="AK586" s="2" t="s">
        <v>60</v>
      </c>
      <c r="AL586" s="2" t="s">
        <v>60</v>
      </c>
      <c r="AM586" s="2" t="s">
        <v>60</v>
      </c>
      <c r="AN586" s="2" t="s">
        <v>60</v>
      </c>
      <c r="AO586" s="2" t="s">
        <v>60</v>
      </c>
      <c r="AP586" s="2" t="s">
        <v>5503</v>
      </c>
      <c r="AQ586" s="2" t="s">
        <v>189</v>
      </c>
      <c r="AR586" s="2">
        <v>11</v>
      </c>
      <c r="AS586" s="2">
        <v>197</v>
      </c>
      <c r="AT586" s="2">
        <v>0.39200000000000002</v>
      </c>
      <c r="AU586" s="2">
        <v>45</v>
      </c>
      <c r="AV586" s="2">
        <v>0.09</v>
      </c>
      <c r="AW586" s="2">
        <v>261</v>
      </c>
      <c r="AX586" s="2">
        <v>0.433</v>
      </c>
      <c r="AY586" s="2">
        <v>46</v>
      </c>
      <c r="AZ586" s="2">
        <v>54</v>
      </c>
      <c r="BA586" s="2">
        <v>503</v>
      </c>
      <c r="BB586" s="2"/>
      <c r="BC586" s="2"/>
      <c r="BD586" s="2" t="s">
        <v>60</v>
      </c>
      <c r="BE586" s="2"/>
      <c r="BF586" s="2"/>
      <c r="BG586" s="2" t="s">
        <v>60</v>
      </c>
      <c r="BH586" s="2"/>
      <c r="BI586" s="2"/>
      <c r="BJ586" s="2" t="s">
        <v>60</v>
      </c>
      <c r="BK586" s="2"/>
      <c r="BL586" s="2"/>
      <c r="BM586" s="2">
        <v>2.3718602788368912</v>
      </c>
      <c r="BN586" s="2"/>
      <c r="BO586" s="2"/>
      <c r="BP586" s="2"/>
      <c r="BQ586" s="2"/>
      <c r="BR586" s="2"/>
      <c r="BS586" s="2">
        <v>0</v>
      </c>
      <c r="BT586" s="2"/>
      <c r="BU586" s="2"/>
      <c r="BV586" s="2">
        <v>1</v>
      </c>
      <c r="BW586" s="2"/>
      <c r="BX586" s="2"/>
      <c r="BY586" s="2">
        <v>2288.8451690776001</v>
      </c>
      <c r="BZ586" s="2"/>
      <c r="CA586" s="2"/>
      <c r="CB586" s="2"/>
      <c r="CC586" s="2"/>
      <c r="CD586" s="2"/>
      <c r="CE586" s="2">
        <v>2288.8451690776001</v>
      </c>
      <c r="CF586" s="2"/>
      <c r="CG586" s="2"/>
      <c r="CH586" s="2"/>
      <c r="CI586" s="2"/>
      <c r="CJ586" s="2">
        <v>47.9690679558</v>
      </c>
      <c r="CK586" s="2" t="s">
        <v>60</v>
      </c>
      <c r="CL586" s="2" t="s">
        <v>60</v>
      </c>
      <c r="CM586" s="2" t="s">
        <v>60</v>
      </c>
      <c r="CN586" s="2">
        <v>667</v>
      </c>
      <c r="CO586" s="2" t="s">
        <v>60</v>
      </c>
      <c r="CP586" s="2" t="str">
        <f t="shared" si="9"/>
        <v/>
      </c>
    </row>
    <row r="587" spans="1:94" ht="17.100000000000001" customHeight="1" x14ac:dyDescent="0.3">
      <c r="A587" s="3">
        <v>5215009</v>
      </c>
      <c r="B587" s="3" t="s">
        <v>5396</v>
      </c>
      <c r="C587" s="3" t="s">
        <v>189</v>
      </c>
      <c r="D587" s="3" t="s">
        <v>5396</v>
      </c>
      <c r="E587" s="3" t="s">
        <v>189</v>
      </c>
      <c r="F587" s="3" t="s">
        <v>60</v>
      </c>
      <c r="G587" s="3" t="s">
        <v>60</v>
      </c>
      <c r="H587" s="3" t="s">
        <v>60</v>
      </c>
      <c r="I587" s="3" t="s">
        <v>60</v>
      </c>
      <c r="J587" s="3" t="s">
        <v>60</v>
      </c>
      <c r="K587" s="3" t="s">
        <v>60</v>
      </c>
      <c r="L587" s="3" t="s">
        <v>60</v>
      </c>
      <c r="M587" s="3" t="s">
        <v>60</v>
      </c>
      <c r="N587" s="3" t="s">
        <v>60</v>
      </c>
      <c r="O587" s="3" t="s">
        <v>60</v>
      </c>
      <c r="P587" s="3" t="s">
        <v>60</v>
      </c>
      <c r="Q587" s="3" t="s">
        <v>60</v>
      </c>
      <c r="R587" s="3" t="s">
        <v>60</v>
      </c>
      <c r="S587" s="3" t="s">
        <v>60</v>
      </c>
      <c r="T587" s="3" t="s">
        <v>60</v>
      </c>
      <c r="U587" s="3" t="s">
        <v>60</v>
      </c>
      <c r="V587" s="3" t="s">
        <v>60</v>
      </c>
      <c r="W587" s="3" t="s">
        <v>60</v>
      </c>
      <c r="X587" s="3" t="s">
        <v>60</v>
      </c>
      <c r="Y587" s="3" t="s">
        <v>60</v>
      </c>
      <c r="Z587" s="3" t="s">
        <v>60</v>
      </c>
      <c r="AA587" s="3" t="s">
        <v>60</v>
      </c>
      <c r="AB587" s="3" t="s">
        <v>60</v>
      </c>
      <c r="AC587" s="3" t="s">
        <v>60</v>
      </c>
      <c r="AD587" s="3" t="s">
        <v>60</v>
      </c>
      <c r="AE587" s="3" t="s">
        <v>60</v>
      </c>
      <c r="AF587" s="3" t="s">
        <v>60</v>
      </c>
      <c r="AG587" s="3" t="s">
        <v>60</v>
      </c>
      <c r="AH587" s="3" t="s">
        <v>60</v>
      </c>
      <c r="AI587" s="3" t="s">
        <v>60</v>
      </c>
      <c r="AJ587" s="3" t="s">
        <v>60</v>
      </c>
      <c r="AK587" s="3" t="s">
        <v>60</v>
      </c>
      <c r="AL587" s="3" t="s">
        <v>60</v>
      </c>
      <c r="AM587" s="3" t="s">
        <v>60</v>
      </c>
      <c r="AN587" s="3" t="s">
        <v>60</v>
      </c>
      <c r="AO587" s="3" t="s">
        <v>60</v>
      </c>
      <c r="AP587" s="3" t="s">
        <v>5396</v>
      </c>
      <c r="AQ587" s="3" t="s">
        <v>189</v>
      </c>
      <c r="AR587" s="3">
        <v>3</v>
      </c>
      <c r="AS587" s="3">
        <v>422</v>
      </c>
      <c r="AT587" s="3">
        <v>0.61799999999999999</v>
      </c>
      <c r="AU587" s="3">
        <v>54</v>
      </c>
      <c r="AV587" s="3">
        <v>7.9000000000000001E-2</v>
      </c>
      <c r="AW587" s="3">
        <v>207</v>
      </c>
      <c r="AX587" s="3">
        <v>0.25</v>
      </c>
      <c r="AY587" s="3">
        <v>86</v>
      </c>
      <c r="AZ587" s="3">
        <v>60</v>
      </c>
      <c r="BA587" s="3">
        <v>683</v>
      </c>
      <c r="BB587" s="3"/>
      <c r="BC587" s="3"/>
      <c r="BD587" s="3" t="s">
        <v>60</v>
      </c>
      <c r="BE587" s="3"/>
      <c r="BF587" s="3"/>
      <c r="BG587" s="3" t="s">
        <v>60</v>
      </c>
      <c r="BH587" s="3"/>
      <c r="BI587" s="3"/>
      <c r="BJ587" s="3" t="s">
        <v>60</v>
      </c>
      <c r="BK587" s="3"/>
      <c r="BL587" s="3"/>
      <c r="BM587" s="3">
        <v>3.5847493472708805</v>
      </c>
      <c r="BN587" s="3"/>
      <c r="BO587" s="3"/>
      <c r="BP587" s="3">
        <v>0.41666933847549326</v>
      </c>
      <c r="BQ587" s="3"/>
      <c r="BR587" s="3"/>
      <c r="BS587" s="3">
        <v>0.35852904038270572</v>
      </c>
      <c r="BT587" s="3"/>
      <c r="BU587" s="3"/>
      <c r="BV587" s="3">
        <v>0.22480162114180113</v>
      </c>
      <c r="BW587" s="3"/>
      <c r="BX587" s="3"/>
      <c r="BY587" s="3">
        <v>4394.9026997540996</v>
      </c>
      <c r="BZ587" s="3"/>
      <c r="CA587" s="3"/>
      <c r="CB587" s="3">
        <v>1831.2212005706999</v>
      </c>
      <c r="CC587" s="3"/>
      <c r="CD587" s="3"/>
      <c r="CE587" s="3">
        <v>987.98125166520003</v>
      </c>
      <c r="CF587" s="3"/>
      <c r="CG587" s="3"/>
      <c r="CH587" s="3">
        <v>1575.7002475182001</v>
      </c>
      <c r="CI587" s="3"/>
      <c r="CJ587" s="3">
        <v>417.51743759120001</v>
      </c>
      <c r="CK587" s="3" t="s">
        <v>60</v>
      </c>
      <c r="CL587" s="3" t="s">
        <v>60</v>
      </c>
      <c r="CM587" s="3" t="s">
        <v>60</v>
      </c>
      <c r="CN587" s="3">
        <v>985</v>
      </c>
      <c r="CO587" s="3" t="s">
        <v>60</v>
      </c>
      <c r="CP587" s="3" t="str">
        <f t="shared" si="9"/>
        <v/>
      </c>
    </row>
    <row r="588" spans="1:94" ht="17.100000000000001" customHeight="1" x14ac:dyDescent="0.3">
      <c r="A588" s="2">
        <v>5215207</v>
      </c>
      <c r="B588" s="2" t="s">
        <v>5505</v>
      </c>
      <c r="C588" s="2" t="s">
        <v>189</v>
      </c>
      <c r="D588" s="2" t="s">
        <v>5505</v>
      </c>
      <c r="E588" s="2" t="s">
        <v>189</v>
      </c>
      <c r="F588" s="2" t="s">
        <v>60</v>
      </c>
      <c r="G588" s="2" t="s">
        <v>60</v>
      </c>
      <c r="H588" s="2" t="s">
        <v>60</v>
      </c>
      <c r="I588" s="2" t="s">
        <v>60</v>
      </c>
      <c r="J588" s="2" t="s">
        <v>60</v>
      </c>
      <c r="K588" s="2" t="s">
        <v>60</v>
      </c>
      <c r="L588" s="2" t="s">
        <v>60</v>
      </c>
      <c r="M588" s="2" t="s">
        <v>60</v>
      </c>
      <c r="N588" s="2" t="s">
        <v>60</v>
      </c>
      <c r="O588" s="2" t="s">
        <v>60</v>
      </c>
      <c r="P588" s="2" t="s">
        <v>60</v>
      </c>
      <c r="Q588" s="2" t="s">
        <v>60</v>
      </c>
      <c r="R588" s="2" t="s">
        <v>60</v>
      </c>
      <c r="S588" s="2" t="s">
        <v>60</v>
      </c>
      <c r="T588" s="2" t="s">
        <v>60</v>
      </c>
      <c r="U588" s="2" t="s">
        <v>60</v>
      </c>
      <c r="V588" s="2" t="s">
        <v>60</v>
      </c>
      <c r="W588" s="2" t="s">
        <v>60</v>
      </c>
      <c r="X588" s="2" t="s">
        <v>60</v>
      </c>
      <c r="Y588" s="2" t="s">
        <v>60</v>
      </c>
      <c r="Z588" s="2" t="s">
        <v>60</v>
      </c>
      <c r="AA588" s="2" t="s">
        <v>60</v>
      </c>
      <c r="AB588" s="2" t="s">
        <v>60</v>
      </c>
      <c r="AC588" s="2" t="s">
        <v>60</v>
      </c>
      <c r="AD588" s="2" t="s">
        <v>60</v>
      </c>
      <c r="AE588" s="2" t="s">
        <v>60</v>
      </c>
      <c r="AF588" s="2" t="s">
        <v>60</v>
      </c>
      <c r="AG588" s="2" t="s">
        <v>60</v>
      </c>
      <c r="AH588" s="2" t="s">
        <v>60</v>
      </c>
      <c r="AI588" s="2" t="s">
        <v>60</v>
      </c>
      <c r="AJ588" s="2" t="s">
        <v>60</v>
      </c>
      <c r="AK588" s="2" t="s">
        <v>60</v>
      </c>
      <c r="AL588" s="2" t="s">
        <v>60</v>
      </c>
      <c r="AM588" s="2" t="s">
        <v>60</v>
      </c>
      <c r="AN588" s="2" t="s">
        <v>60</v>
      </c>
      <c r="AO588" s="2" t="s">
        <v>60</v>
      </c>
      <c r="AP588" s="2" t="s">
        <v>5505</v>
      </c>
      <c r="AQ588" s="2" t="s">
        <v>189</v>
      </c>
      <c r="AR588" s="2">
        <v>80</v>
      </c>
      <c r="AS588" s="2">
        <v>132</v>
      </c>
      <c r="AT588" s="2">
        <v>0.28899999999999998</v>
      </c>
      <c r="AU588" s="2">
        <v>21</v>
      </c>
      <c r="AV588" s="2">
        <v>4.5999999999999999E-2</v>
      </c>
      <c r="AW588" s="2">
        <v>304</v>
      </c>
      <c r="AX588" s="2">
        <v>0.57999999999999996</v>
      </c>
      <c r="AY588" s="2">
        <v>47</v>
      </c>
      <c r="AZ588" s="2">
        <v>20</v>
      </c>
      <c r="BA588" s="2">
        <v>457</v>
      </c>
      <c r="BB588" s="2"/>
      <c r="BC588" s="2"/>
      <c r="BD588" s="2">
        <v>0.16833527357392317</v>
      </c>
      <c r="BE588" s="2"/>
      <c r="BF588" s="2"/>
      <c r="BG588" s="2">
        <v>8590</v>
      </c>
      <c r="BH588" s="2"/>
      <c r="BI588" s="2"/>
      <c r="BJ588" s="2">
        <v>1446</v>
      </c>
      <c r="BK588" s="2"/>
      <c r="BL588" s="2"/>
      <c r="BM588" s="2">
        <v>2.2424386633782545</v>
      </c>
      <c r="BN588" s="2"/>
      <c r="BO588" s="2"/>
      <c r="BP588" s="2">
        <v>1.9272195594849633E-3</v>
      </c>
      <c r="BQ588" s="2"/>
      <c r="BR588" s="2"/>
      <c r="BS588" s="2">
        <v>4.6123525209245106E-2</v>
      </c>
      <c r="BT588" s="2"/>
      <c r="BU588" s="2"/>
      <c r="BV588" s="2">
        <v>0.95194925523129181</v>
      </c>
      <c r="BW588" s="2"/>
      <c r="BX588" s="2"/>
      <c r="BY588" s="2">
        <v>4547.6656093311003</v>
      </c>
      <c r="BZ588" s="2"/>
      <c r="CA588" s="2"/>
      <c r="CB588" s="2">
        <v>8.7643501123000007</v>
      </c>
      <c r="CC588" s="2"/>
      <c r="CD588" s="2"/>
      <c r="CE588" s="2">
        <v>4329.1468898436997</v>
      </c>
      <c r="CF588" s="2"/>
      <c r="CG588" s="2"/>
      <c r="CH588" s="2">
        <v>209.75436937520001</v>
      </c>
      <c r="CI588" s="2"/>
      <c r="CJ588" s="2">
        <v>37.309275076799999</v>
      </c>
      <c r="CK588" s="2" t="s">
        <v>60</v>
      </c>
      <c r="CL588" s="2" t="s">
        <v>60</v>
      </c>
      <c r="CM588" s="2" t="s">
        <v>60</v>
      </c>
      <c r="CN588" s="2">
        <v>893</v>
      </c>
      <c r="CO588" s="2" t="s">
        <v>60</v>
      </c>
      <c r="CP588" s="2">
        <f t="shared" si="9"/>
        <v>0.1039580908032596</v>
      </c>
    </row>
    <row r="589" spans="1:94" ht="17.100000000000001" customHeight="1" x14ac:dyDescent="0.3">
      <c r="A589" s="3">
        <v>5215306</v>
      </c>
      <c r="B589" s="3" t="s">
        <v>210</v>
      </c>
      <c r="C589" s="3" t="s">
        <v>189</v>
      </c>
      <c r="D589" s="3" t="s">
        <v>210</v>
      </c>
      <c r="E589" s="3" t="s">
        <v>189</v>
      </c>
      <c r="F589" s="3">
        <v>23</v>
      </c>
      <c r="G589" s="3">
        <v>1226</v>
      </c>
      <c r="H589" s="3">
        <v>0.88700000000000001</v>
      </c>
      <c r="I589" s="3">
        <v>128</v>
      </c>
      <c r="J589" s="3">
        <v>9.2999999999999999E-2</v>
      </c>
      <c r="K589" s="3">
        <v>29</v>
      </c>
      <c r="L589" s="3">
        <v>2.1000000000000001E-2</v>
      </c>
      <c r="M589" s="3"/>
      <c r="N589" s="3"/>
      <c r="O589" s="3">
        <v>1383</v>
      </c>
      <c r="P589" s="3"/>
      <c r="Q589" s="3">
        <v>24</v>
      </c>
      <c r="R589" s="3">
        <v>335</v>
      </c>
      <c r="S589" s="3">
        <v>0.27369281045751637</v>
      </c>
      <c r="T589" s="3">
        <v>387</v>
      </c>
      <c r="U589" s="3">
        <v>0.31617647058823528</v>
      </c>
      <c r="V589" s="3">
        <v>502</v>
      </c>
      <c r="W589" s="3">
        <v>0.41013071895424835</v>
      </c>
      <c r="X589" s="3" t="s">
        <v>60</v>
      </c>
      <c r="Y589" s="3" t="s">
        <v>60</v>
      </c>
      <c r="Z589" s="3">
        <v>1224</v>
      </c>
      <c r="AA589" s="3" t="s">
        <v>1173</v>
      </c>
      <c r="AB589" s="3" t="s">
        <v>210</v>
      </c>
      <c r="AC589" s="3" t="s">
        <v>189</v>
      </c>
      <c r="AD589" s="3">
        <v>23</v>
      </c>
      <c r="AE589" s="3">
        <v>235</v>
      </c>
      <c r="AF589" s="3">
        <v>0.12</v>
      </c>
      <c r="AG589" s="3">
        <v>516</v>
      </c>
      <c r="AH589" s="3">
        <v>0.27</v>
      </c>
      <c r="AI589" s="3">
        <v>44</v>
      </c>
      <c r="AJ589" s="3">
        <v>0.02</v>
      </c>
      <c r="AK589" s="3">
        <v>993</v>
      </c>
      <c r="AL589" s="3">
        <v>0.52</v>
      </c>
      <c r="AM589" s="3">
        <v>64</v>
      </c>
      <c r="AN589" s="3">
        <v>49</v>
      </c>
      <c r="AO589" s="3">
        <v>1901</v>
      </c>
      <c r="AP589" s="3" t="s">
        <v>210</v>
      </c>
      <c r="AQ589" s="3" t="s">
        <v>189</v>
      </c>
      <c r="AR589" s="3">
        <v>23</v>
      </c>
      <c r="AS589" s="3">
        <v>544</v>
      </c>
      <c r="AT589" s="3">
        <v>0.39</v>
      </c>
      <c r="AU589" s="3">
        <v>101</v>
      </c>
      <c r="AV589" s="3">
        <v>7.1999999999999995E-2</v>
      </c>
      <c r="AW589" s="3">
        <v>751</v>
      </c>
      <c r="AX589" s="3">
        <v>0.46800000000000003</v>
      </c>
      <c r="AY589" s="3">
        <v>103</v>
      </c>
      <c r="AZ589" s="3">
        <v>106</v>
      </c>
      <c r="BA589" s="3">
        <v>1396</v>
      </c>
      <c r="BB589" s="3">
        <v>9.4439208294062202E-2</v>
      </c>
      <c r="BC589" s="3">
        <v>0.10717562855569829</v>
      </c>
      <c r="BD589" s="3">
        <v>0.49298447342988355</v>
      </c>
      <c r="BE589" s="3">
        <v>10610</v>
      </c>
      <c r="BF589" s="3">
        <v>10898</v>
      </c>
      <c r="BG589" s="3">
        <v>141757</v>
      </c>
      <c r="BH589" s="3">
        <v>1002</v>
      </c>
      <c r="BI589" s="3">
        <v>1168</v>
      </c>
      <c r="BJ589" s="3">
        <v>69884</v>
      </c>
      <c r="BK589" s="3">
        <v>4.7447251343132741</v>
      </c>
      <c r="BL589" s="3">
        <v>2.687190668697089</v>
      </c>
      <c r="BM589" s="3">
        <v>2.1330386376150097</v>
      </c>
      <c r="BN589" s="3"/>
      <c r="BO589" s="3">
        <v>8.925742258079369E-3</v>
      </c>
      <c r="BP589" s="3">
        <v>9.3745951750186213E-2</v>
      </c>
      <c r="BQ589" s="3">
        <v>0.18611579139979331</v>
      </c>
      <c r="BR589" s="3">
        <v>3.4295321870304665E-2</v>
      </c>
      <c r="BS589" s="3">
        <v>0.26491443986989627</v>
      </c>
      <c r="BT589" s="3">
        <v>0.81388420860022759</v>
      </c>
      <c r="BU589" s="3">
        <v>0.956778935871616</v>
      </c>
      <c r="BV589" s="3">
        <v>0.64133960837991755</v>
      </c>
      <c r="BW589" s="3">
        <v>4754.2145845819005</v>
      </c>
      <c r="BX589" s="3">
        <v>3138.6387010382</v>
      </c>
      <c r="BY589" s="3">
        <v>7745.0632931801001</v>
      </c>
      <c r="BZ589" s="3"/>
      <c r="CA589" s="3">
        <v>28.0146800867</v>
      </c>
      <c r="CB589" s="3">
        <v>726.0683297846</v>
      </c>
      <c r="CC589" s="3">
        <v>3869.3801746880999</v>
      </c>
      <c r="CD589" s="3">
        <v>3002.9833964648001</v>
      </c>
      <c r="CE589" s="3">
        <v>4967.2158593258</v>
      </c>
      <c r="CF589" s="3">
        <v>884.83440989389999</v>
      </c>
      <c r="CG589" s="3">
        <v>107.64062448670001</v>
      </c>
      <c r="CH589" s="3">
        <v>2051.7791040697002</v>
      </c>
      <c r="CI589" s="3">
        <v>251.80512860799999</v>
      </c>
      <c r="CJ589" s="3">
        <v>338.98141355460001</v>
      </c>
      <c r="CK589" s="3">
        <v>1450</v>
      </c>
      <c r="CL589" s="3">
        <v>1677</v>
      </c>
      <c r="CM589" s="3">
        <v>0</v>
      </c>
      <c r="CN589" s="3">
        <v>2215</v>
      </c>
      <c r="CO589" s="3">
        <v>0.13305193613507066</v>
      </c>
      <c r="CP589" s="3">
        <f t="shared" si="9"/>
        <v>1.5625330671501229E-2</v>
      </c>
    </row>
    <row r="590" spans="1:94" ht="17.100000000000001" customHeight="1" x14ac:dyDescent="0.3">
      <c r="A590" s="2">
        <v>5215504</v>
      </c>
      <c r="B590" s="2" t="s">
        <v>4654</v>
      </c>
      <c r="C590" s="2" t="s">
        <v>189</v>
      </c>
      <c r="D590" s="2" t="s">
        <v>4654</v>
      </c>
      <c r="E590" s="2" t="s">
        <v>189</v>
      </c>
      <c r="F590" s="2" t="s">
        <v>60</v>
      </c>
      <c r="G590" s="2" t="s">
        <v>60</v>
      </c>
      <c r="H590" s="2" t="s">
        <v>60</v>
      </c>
      <c r="I590" s="2" t="s">
        <v>60</v>
      </c>
      <c r="J590" s="2" t="s">
        <v>60</v>
      </c>
      <c r="K590" s="2" t="s">
        <v>60</v>
      </c>
      <c r="L590" s="2" t="s">
        <v>60</v>
      </c>
      <c r="M590" s="2" t="s">
        <v>60</v>
      </c>
      <c r="N590" s="2" t="s">
        <v>60</v>
      </c>
      <c r="O590" s="2" t="s">
        <v>60</v>
      </c>
      <c r="P590" s="2" t="s">
        <v>60</v>
      </c>
      <c r="Q590" s="2" t="s">
        <v>60</v>
      </c>
      <c r="R590" s="2" t="s">
        <v>60</v>
      </c>
      <c r="S590" s="2" t="s">
        <v>60</v>
      </c>
      <c r="T590" s="2" t="s">
        <v>60</v>
      </c>
      <c r="U590" s="2" t="s">
        <v>60</v>
      </c>
      <c r="V590" s="2" t="s">
        <v>60</v>
      </c>
      <c r="W590" s="2" t="s">
        <v>60</v>
      </c>
      <c r="X590" s="2" t="s">
        <v>60</v>
      </c>
      <c r="Y590" s="2" t="s">
        <v>60</v>
      </c>
      <c r="Z590" s="2" t="s">
        <v>60</v>
      </c>
      <c r="AA590" s="2" t="s">
        <v>4653</v>
      </c>
      <c r="AB590" s="2" t="s">
        <v>4654</v>
      </c>
      <c r="AC590" s="2" t="s">
        <v>189</v>
      </c>
      <c r="AD590" s="2">
        <v>8</v>
      </c>
      <c r="AE590" s="2">
        <v>38</v>
      </c>
      <c r="AF590" s="2">
        <v>0.08</v>
      </c>
      <c r="AG590" s="2">
        <v>152</v>
      </c>
      <c r="AH590" s="2">
        <v>0.33</v>
      </c>
      <c r="AI590" s="2">
        <v>12</v>
      </c>
      <c r="AJ590" s="2">
        <v>0.03</v>
      </c>
      <c r="AK590" s="2">
        <v>237</v>
      </c>
      <c r="AL590" s="2">
        <v>0.52</v>
      </c>
      <c r="AM590" s="2">
        <v>5</v>
      </c>
      <c r="AN590" s="2">
        <v>13</v>
      </c>
      <c r="AO590" s="2">
        <v>457</v>
      </c>
      <c r="AP590" s="2" t="s">
        <v>4654</v>
      </c>
      <c r="AQ590" s="2" t="s">
        <v>189</v>
      </c>
      <c r="AR590" s="2">
        <v>8</v>
      </c>
      <c r="AS590" s="2">
        <v>297</v>
      </c>
      <c r="AT590" s="2">
        <v>0.55600000000000005</v>
      </c>
      <c r="AU590" s="2">
        <v>42</v>
      </c>
      <c r="AV590" s="2">
        <v>7.9000000000000001E-2</v>
      </c>
      <c r="AW590" s="2">
        <v>195</v>
      </c>
      <c r="AX590" s="2">
        <v>0.246</v>
      </c>
      <c r="AY590" s="2">
        <v>213</v>
      </c>
      <c r="AZ590" s="2">
        <v>46</v>
      </c>
      <c r="BA590" s="2">
        <v>534</v>
      </c>
      <c r="BB590" s="2"/>
      <c r="BC590" s="2"/>
      <c r="BD590" s="2">
        <v>0.42046936114732725</v>
      </c>
      <c r="BE590" s="2"/>
      <c r="BF590" s="2"/>
      <c r="BG590" s="2">
        <v>3068</v>
      </c>
      <c r="BH590" s="2"/>
      <c r="BI590" s="2"/>
      <c r="BJ590" s="2">
        <v>1290</v>
      </c>
      <c r="BK590" s="2"/>
      <c r="BL590" s="2"/>
      <c r="BM590" s="2">
        <v>1.4986723490796912</v>
      </c>
      <c r="BN590" s="2"/>
      <c r="BO590" s="2"/>
      <c r="BP590" s="2"/>
      <c r="BQ590" s="2"/>
      <c r="BR590" s="2"/>
      <c r="BS590" s="2">
        <v>0.11000946345920258</v>
      </c>
      <c r="BT590" s="2"/>
      <c r="BU590" s="2"/>
      <c r="BV590" s="2">
        <v>0.88999053654087101</v>
      </c>
      <c r="BW590" s="2"/>
      <c r="BX590" s="2"/>
      <c r="BY590" s="2">
        <v>1357.7971482662001</v>
      </c>
      <c r="BZ590" s="2"/>
      <c r="CA590" s="2"/>
      <c r="CB590" s="2"/>
      <c r="CC590" s="2"/>
      <c r="CD590" s="2"/>
      <c r="CE590" s="2">
        <v>1208.4266124991</v>
      </c>
      <c r="CF590" s="2"/>
      <c r="CG590" s="2"/>
      <c r="CH590" s="2">
        <v>149.37053576720001</v>
      </c>
      <c r="CI590" s="2"/>
      <c r="CJ590" s="2">
        <v>88.955971575899994</v>
      </c>
      <c r="CK590" s="2" t="s">
        <v>60</v>
      </c>
      <c r="CL590" s="2" t="s">
        <v>60</v>
      </c>
      <c r="CM590" s="2">
        <v>0</v>
      </c>
      <c r="CN590" s="2">
        <v>1118</v>
      </c>
      <c r="CO590" s="2" t="s">
        <v>60</v>
      </c>
      <c r="CP590" s="2">
        <f t="shared" si="9"/>
        <v>0.36440677966101692</v>
      </c>
    </row>
    <row r="591" spans="1:94" ht="17.100000000000001" customHeight="1" x14ac:dyDescent="0.3">
      <c r="A591" s="3">
        <v>5215702</v>
      </c>
      <c r="B591" s="3" t="s">
        <v>207</v>
      </c>
      <c r="C591" s="3" t="s">
        <v>189</v>
      </c>
      <c r="D591" s="3" t="s">
        <v>207</v>
      </c>
      <c r="E591" s="3" t="s">
        <v>189</v>
      </c>
      <c r="F591" s="3">
        <v>20</v>
      </c>
      <c r="G591" s="3">
        <v>1941</v>
      </c>
      <c r="H591" s="3">
        <v>0.54900000000000004</v>
      </c>
      <c r="I591" s="3">
        <v>1488</v>
      </c>
      <c r="J591" s="3">
        <v>0.42099999999999999</v>
      </c>
      <c r="K591" s="3">
        <v>108</v>
      </c>
      <c r="L591" s="3">
        <v>3.1E-2</v>
      </c>
      <c r="M591" s="3"/>
      <c r="N591" s="3"/>
      <c r="O591" s="3">
        <v>3537</v>
      </c>
      <c r="P591" s="3"/>
      <c r="Q591" s="3">
        <v>25</v>
      </c>
      <c r="R591" s="3">
        <v>1221</v>
      </c>
      <c r="S591" s="3">
        <v>0.52629310344827585</v>
      </c>
      <c r="T591" s="3">
        <v>842</v>
      </c>
      <c r="U591" s="3">
        <v>0.3629310344827586</v>
      </c>
      <c r="V591" s="3">
        <v>257</v>
      </c>
      <c r="W591" s="3">
        <v>0.11077586206896552</v>
      </c>
      <c r="X591" s="3" t="s">
        <v>60</v>
      </c>
      <c r="Y591" s="3" t="s">
        <v>60</v>
      </c>
      <c r="Z591" s="3">
        <v>2320</v>
      </c>
      <c r="AA591" s="3" t="s">
        <v>1169</v>
      </c>
      <c r="AB591" s="3" t="s">
        <v>207</v>
      </c>
      <c r="AC591" s="3" t="s">
        <v>189</v>
      </c>
      <c r="AD591" s="3">
        <v>20</v>
      </c>
      <c r="AE591" s="3">
        <v>691</v>
      </c>
      <c r="AF591" s="3">
        <v>0.27</v>
      </c>
      <c r="AG591" s="3">
        <v>450</v>
      </c>
      <c r="AH591" s="3">
        <v>0.18</v>
      </c>
      <c r="AI591" s="3">
        <v>15</v>
      </c>
      <c r="AJ591" s="3">
        <v>0.01</v>
      </c>
      <c r="AK591" s="3">
        <v>1192</v>
      </c>
      <c r="AL591" s="3">
        <v>0.46</v>
      </c>
      <c r="AM591" s="3">
        <v>84</v>
      </c>
      <c r="AN591" s="3">
        <v>132</v>
      </c>
      <c r="AO591" s="3">
        <v>2564</v>
      </c>
      <c r="AP591" s="3" t="s">
        <v>207</v>
      </c>
      <c r="AQ591" s="3" t="s">
        <v>189</v>
      </c>
      <c r="AR591" s="3">
        <v>20</v>
      </c>
      <c r="AS591" s="3">
        <v>928</v>
      </c>
      <c r="AT591" s="3">
        <v>0.501</v>
      </c>
      <c r="AU591" s="3">
        <v>177</v>
      </c>
      <c r="AV591" s="3">
        <v>9.6000000000000002E-2</v>
      </c>
      <c r="AW591" s="3">
        <v>746</v>
      </c>
      <c r="AX591" s="3">
        <v>0.34699999999999998</v>
      </c>
      <c r="AY591" s="3">
        <v>168</v>
      </c>
      <c r="AZ591" s="3">
        <v>131</v>
      </c>
      <c r="BA591" s="3">
        <v>1851</v>
      </c>
      <c r="BB591" s="3">
        <v>0.12878487372735686</v>
      </c>
      <c r="BC591" s="3">
        <v>0.11507322300273842</v>
      </c>
      <c r="BD591" s="3">
        <v>0.14201726988792945</v>
      </c>
      <c r="BE591" s="3">
        <v>15126</v>
      </c>
      <c r="BF591" s="3">
        <v>16798</v>
      </c>
      <c r="BG591" s="3">
        <v>21772</v>
      </c>
      <c r="BH591" s="3">
        <v>1948</v>
      </c>
      <c r="BI591" s="3">
        <v>1933</v>
      </c>
      <c r="BJ591" s="3">
        <v>3092</v>
      </c>
      <c r="BK591" s="3">
        <v>3.1224211132606263</v>
      </c>
      <c r="BL591" s="3">
        <v>2.2917996485861871</v>
      </c>
      <c r="BM591" s="3">
        <v>2.364833749059772</v>
      </c>
      <c r="BN591" s="3"/>
      <c r="BO591" s="3">
        <v>1.2015193403151535E-2</v>
      </c>
      <c r="BP591" s="3">
        <v>7.1052351225924681E-2</v>
      </c>
      <c r="BQ591" s="3">
        <v>0.20241900265539869</v>
      </c>
      <c r="BR591" s="3">
        <v>0.33230872337975131</v>
      </c>
      <c r="BS591" s="3">
        <v>0.2130801564792508</v>
      </c>
      <c r="BT591" s="3">
        <v>0.79758099734460119</v>
      </c>
      <c r="BU591" s="3">
        <v>0.65567608321711968</v>
      </c>
      <c r="BV591" s="3">
        <v>0.7158674922948326</v>
      </c>
      <c r="BW591" s="3">
        <v>6082.4763286317002</v>
      </c>
      <c r="BX591" s="3">
        <v>4430.0487207171</v>
      </c>
      <c r="BY591" s="3">
        <v>12427.201351309101</v>
      </c>
      <c r="BZ591" s="3"/>
      <c r="CA591" s="3">
        <v>53.227892164799997</v>
      </c>
      <c r="CB591" s="3">
        <v>882.98187516849998</v>
      </c>
      <c r="CC591" s="3">
        <v>4851.2675365149998</v>
      </c>
      <c r="CD591" s="3">
        <v>2904.6769936607998</v>
      </c>
      <c r="CE591" s="3">
        <v>8896.2294676046004</v>
      </c>
      <c r="CF591" s="3">
        <v>1231.2087921166999</v>
      </c>
      <c r="CG591" s="3">
        <v>1472.1438348915999</v>
      </c>
      <c r="CH591" s="3">
        <v>2647.9900085361</v>
      </c>
      <c r="CI591" s="3">
        <v>316.3705461998</v>
      </c>
      <c r="CJ591" s="3">
        <v>2328.0721153077002</v>
      </c>
      <c r="CK591" s="3">
        <v>2101</v>
      </c>
      <c r="CL591" s="3">
        <v>3073</v>
      </c>
      <c r="CM591" s="3">
        <v>0</v>
      </c>
      <c r="CN591" s="3">
        <v>2576</v>
      </c>
      <c r="CO591" s="3">
        <v>0.12507441362066912</v>
      </c>
      <c r="CP591" s="3">
        <f t="shared" si="9"/>
        <v>0.11831710453793863</v>
      </c>
    </row>
    <row r="592" spans="1:94" ht="17.100000000000001" customHeight="1" x14ac:dyDescent="0.3">
      <c r="A592" s="2">
        <v>5215801</v>
      </c>
      <c r="B592" s="2" t="s">
        <v>4656</v>
      </c>
      <c r="C592" s="2" t="s">
        <v>189</v>
      </c>
      <c r="D592" s="2" t="s">
        <v>4656</v>
      </c>
      <c r="E592" s="2" t="s">
        <v>189</v>
      </c>
      <c r="F592" s="2" t="s">
        <v>60</v>
      </c>
      <c r="G592" s="2" t="s">
        <v>60</v>
      </c>
      <c r="H592" s="2" t="s">
        <v>60</v>
      </c>
      <c r="I592" s="2" t="s">
        <v>60</v>
      </c>
      <c r="J592" s="2" t="s">
        <v>60</v>
      </c>
      <c r="K592" s="2" t="s">
        <v>60</v>
      </c>
      <c r="L592" s="2" t="s">
        <v>60</v>
      </c>
      <c r="M592" s="2" t="s">
        <v>60</v>
      </c>
      <c r="N592" s="2" t="s">
        <v>60</v>
      </c>
      <c r="O592" s="2" t="s">
        <v>60</v>
      </c>
      <c r="P592" s="2" t="s">
        <v>60</v>
      </c>
      <c r="Q592" s="2" t="s">
        <v>60</v>
      </c>
      <c r="R592" s="2" t="s">
        <v>60</v>
      </c>
      <c r="S592" s="2" t="s">
        <v>60</v>
      </c>
      <c r="T592" s="2" t="s">
        <v>60</v>
      </c>
      <c r="U592" s="2" t="s">
        <v>60</v>
      </c>
      <c r="V592" s="2" t="s">
        <v>60</v>
      </c>
      <c r="W592" s="2" t="s">
        <v>60</v>
      </c>
      <c r="X592" s="2" t="s">
        <v>60</v>
      </c>
      <c r="Y592" s="2" t="s">
        <v>60</v>
      </c>
      <c r="Z592" s="2" t="s">
        <v>60</v>
      </c>
      <c r="AA592" s="2" t="s">
        <v>4655</v>
      </c>
      <c r="AB592" s="2" t="s">
        <v>4656</v>
      </c>
      <c r="AC592" s="2" t="s">
        <v>189</v>
      </c>
      <c r="AD592" s="2">
        <v>27</v>
      </c>
      <c r="AE592" s="2">
        <v>15</v>
      </c>
      <c r="AF592" s="2">
        <v>0.06</v>
      </c>
      <c r="AG592" s="2">
        <v>67</v>
      </c>
      <c r="AH592" s="2">
        <v>0.25</v>
      </c>
      <c r="AI592" s="2">
        <v>2</v>
      </c>
      <c r="AJ592" s="2">
        <v>0.01</v>
      </c>
      <c r="AK592" s="2">
        <v>166</v>
      </c>
      <c r="AL592" s="2">
        <v>0.61</v>
      </c>
      <c r="AM592" s="2">
        <v>6</v>
      </c>
      <c r="AN592" s="2">
        <v>16</v>
      </c>
      <c r="AO592" s="2">
        <v>272</v>
      </c>
      <c r="AP592" s="2" t="s">
        <v>4656</v>
      </c>
      <c r="AQ592" s="2" t="s">
        <v>189</v>
      </c>
      <c r="AR592" s="2">
        <v>27</v>
      </c>
      <c r="AS592" s="2">
        <v>143</v>
      </c>
      <c r="AT592" s="2">
        <v>0.36499999999999999</v>
      </c>
      <c r="AU592" s="2">
        <v>18</v>
      </c>
      <c r="AV592" s="2">
        <v>4.5999999999999999E-2</v>
      </c>
      <c r="AW592" s="2">
        <v>231</v>
      </c>
      <c r="AX592" s="2">
        <v>0.52500000000000002</v>
      </c>
      <c r="AY592" s="2">
        <v>28</v>
      </c>
      <c r="AZ592" s="2">
        <v>20</v>
      </c>
      <c r="BA592" s="2">
        <v>392</v>
      </c>
      <c r="BB592" s="2"/>
      <c r="BC592" s="2"/>
      <c r="BD592" s="2">
        <v>0.36316752620196308</v>
      </c>
      <c r="BE592" s="2"/>
      <c r="BF592" s="2"/>
      <c r="BG592" s="2">
        <v>6011</v>
      </c>
      <c r="BH592" s="2"/>
      <c r="BI592" s="2"/>
      <c r="BJ592" s="2">
        <v>2183</v>
      </c>
      <c r="BK592" s="2"/>
      <c r="BL592" s="2"/>
      <c r="BM592" s="2">
        <v>6.3758760025300401</v>
      </c>
      <c r="BN592" s="2"/>
      <c r="BO592" s="2"/>
      <c r="BP592" s="2">
        <v>6.3006010380408442E-2</v>
      </c>
      <c r="BQ592" s="2"/>
      <c r="BR592" s="2"/>
      <c r="BS592" s="2">
        <v>0.90372321240688669</v>
      </c>
      <c r="BT592" s="2"/>
      <c r="BU592" s="2"/>
      <c r="BV592" s="2">
        <v>3.327077721273581E-2</v>
      </c>
      <c r="BW592" s="2"/>
      <c r="BX592" s="2"/>
      <c r="BY592" s="2">
        <v>3226.1932572802002</v>
      </c>
      <c r="BZ592" s="2"/>
      <c r="CA592" s="2"/>
      <c r="CB592" s="2">
        <v>203.26956585740001</v>
      </c>
      <c r="CC592" s="2"/>
      <c r="CD592" s="2"/>
      <c r="CE592" s="2">
        <v>107.3379571082</v>
      </c>
      <c r="CF592" s="2"/>
      <c r="CG592" s="2"/>
      <c r="CH592" s="2">
        <v>2915.5857343146999</v>
      </c>
      <c r="CI592" s="2"/>
      <c r="CJ592" s="2">
        <v>120.1358657472</v>
      </c>
      <c r="CK592" s="2" t="s">
        <v>60</v>
      </c>
      <c r="CL592" s="2" t="s">
        <v>60</v>
      </c>
      <c r="CM592" s="2">
        <v>0</v>
      </c>
      <c r="CN592" s="2">
        <v>639</v>
      </c>
      <c r="CO592" s="2" t="s">
        <v>60</v>
      </c>
      <c r="CP592" s="2">
        <f t="shared" si="9"/>
        <v>0.10630510730327733</v>
      </c>
    </row>
    <row r="593" spans="1:94" ht="17.100000000000001" customHeight="1" x14ac:dyDescent="0.3">
      <c r="A593" s="3">
        <v>5216007</v>
      </c>
      <c r="B593" s="3" t="s">
        <v>1796</v>
      </c>
      <c r="C593" s="3" t="s">
        <v>189</v>
      </c>
      <c r="D593" s="3"/>
      <c r="E593" s="3"/>
      <c r="F593" s="3" t="s">
        <v>60</v>
      </c>
      <c r="G593" s="3" t="s">
        <v>60</v>
      </c>
      <c r="H593" s="3" t="s">
        <v>60</v>
      </c>
      <c r="I593" s="3" t="s">
        <v>60</v>
      </c>
      <c r="J593" s="3" t="s">
        <v>60</v>
      </c>
      <c r="K593" s="3" t="s">
        <v>60</v>
      </c>
      <c r="L593" s="3" t="s">
        <v>60</v>
      </c>
      <c r="M593" s="3" t="s">
        <v>60</v>
      </c>
      <c r="N593" s="3" t="s">
        <v>60</v>
      </c>
      <c r="O593" s="3" t="s">
        <v>60</v>
      </c>
      <c r="P593" s="3"/>
      <c r="Q593" s="3">
        <v>26</v>
      </c>
      <c r="R593" s="3">
        <v>151</v>
      </c>
      <c r="S593" s="3">
        <v>0.4241573033707865</v>
      </c>
      <c r="T593" s="3">
        <v>197</v>
      </c>
      <c r="U593" s="3">
        <v>0.5533707865168539</v>
      </c>
      <c r="V593" s="3">
        <v>8</v>
      </c>
      <c r="W593" s="3">
        <v>2.247191011235955E-2</v>
      </c>
      <c r="X593" s="3" t="s">
        <v>60</v>
      </c>
      <c r="Y593" s="3" t="s">
        <v>60</v>
      </c>
      <c r="Z593" s="3">
        <v>356</v>
      </c>
      <c r="AA593" s="3" t="s">
        <v>1795</v>
      </c>
      <c r="AB593" s="3" t="s">
        <v>1796</v>
      </c>
      <c r="AC593" s="3" t="s">
        <v>189</v>
      </c>
      <c r="AD593" s="3">
        <v>16</v>
      </c>
      <c r="AE593" s="3">
        <v>140</v>
      </c>
      <c r="AF593" s="3">
        <v>0.17</v>
      </c>
      <c r="AG593" s="3">
        <v>167</v>
      </c>
      <c r="AH593" s="3">
        <v>0.21</v>
      </c>
      <c r="AI593" s="3">
        <v>11</v>
      </c>
      <c r="AJ593" s="3">
        <v>0.01</v>
      </c>
      <c r="AK593" s="3">
        <v>445</v>
      </c>
      <c r="AL593" s="3">
        <v>0.55000000000000004</v>
      </c>
      <c r="AM593" s="3">
        <v>17</v>
      </c>
      <c r="AN593" s="3">
        <v>31</v>
      </c>
      <c r="AO593" s="3">
        <v>811</v>
      </c>
      <c r="AP593" s="3" t="s">
        <v>1796</v>
      </c>
      <c r="AQ593" s="3" t="s">
        <v>189</v>
      </c>
      <c r="AR593" s="3">
        <v>16</v>
      </c>
      <c r="AS593" s="3">
        <v>843</v>
      </c>
      <c r="AT593" s="3">
        <v>0.39400000000000002</v>
      </c>
      <c r="AU593" s="3">
        <v>176</v>
      </c>
      <c r="AV593" s="3">
        <v>8.2000000000000003E-2</v>
      </c>
      <c r="AW593" s="3">
        <v>1122</v>
      </c>
      <c r="AX593" s="3">
        <v>0.44800000000000001</v>
      </c>
      <c r="AY593" s="3">
        <v>217</v>
      </c>
      <c r="AZ593" s="3">
        <v>147</v>
      </c>
      <c r="BA593" s="3">
        <v>2141</v>
      </c>
      <c r="BB593" s="3"/>
      <c r="BC593" s="3"/>
      <c r="BD593" s="3">
        <v>6.0968826637676027E-2</v>
      </c>
      <c r="BE593" s="3"/>
      <c r="BF593" s="3"/>
      <c r="BG593" s="3">
        <v>79106</v>
      </c>
      <c r="BH593" s="3"/>
      <c r="BI593" s="3"/>
      <c r="BJ593" s="3">
        <v>4823</v>
      </c>
      <c r="BK593" s="3"/>
      <c r="BL593" s="3"/>
      <c r="BM593" s="3"/>
      <c r="BN593" s="3"/>
      <c r="BO593" s="3"/>
      <c r="BP593" s="3">
        <v>1.2640484304190819E-2</v>
      </c>
      <c r="BQ593" s="3"/>
      <c r="BR593" s="3"/>
      <c r="BS593" s="3"/>
      <c r="BT593" s="3"/>
      <c r="BU593" s="3"/>
      <c r="BV593" s="3">
        <v>0.95458077446597489</v>
      </c>
      <c r="BW593" s="3"/>
      <c r="BX593" s="3"/>
      <c r="BY593" s="3">
        <v>9113.8664977896005</v>
      </c>
      <c r="BZ593" s="3"/>
      <c r="CA593" s="3"/>
      <c r="CB593" s="3">
        <v>115.20368641579999</v>
      </c>
      <c r="CC593" s="3"/>
      <c r="CD593" s="3"/>
      <c r="CE593" s="3">
        <v>8699.9217398394994</v>
      </c>
      <c r="CF593" s="3"/>
      <c r="CG593" s="3"/>
      <c r="CH593" s="3">
        <v>298.74107153429998</v>
      </c>
      <c r="CI593" s="3"/>
      <c r="CJ593" s="3">
        <v>241.5242571576</v>
      </c>
      <c r="CK593" s="3" t="s">
        <v>60</v>
      </c>
      <c r="CL593" s="3" t="s">
        <v>60</v>
      </c>
      <c r="CM593" s="3" t="s">
        <v>60</v>
      </c>
      <c r="CN593" s="3" t="s">
        <v>60</v>
      </c>
      <c r="CO593" s="3" t="s">
        <v>60</v>
      </c>
      <c r="CP593" s="3" t="str">
        <f t="shared" si="9"/>
        <v/>
      </c>
    </row>
    <row r="594" spans="1:94" ht="17.100000000000001" customHeight="1" x14ac:dyDescent="0.3">
      <c r="A594" s="2">
        <v>5216304</v>
      </c>
      <c r="B594" s="2" t="s">
        <v>5681</v>
      </c>
      <c r="C594" s="2" t="s">
        <v>189</v>
      </c>
      <c r="D594" s="2" t="s">
        <v>5681</v>
      </c>
      <c r="E594" s="2" t="s">
        <v>189</v>
      </c>
      <c r="F594" s="2" t="s">
        <v>60</v>
      </c>
      <c r="G594" s="2" t="s">
        <v>60</v>
      </c>
      <c r="H594" s="2" t="s">
        <v>60</v>
      </c>
      <c r="I594" s="2" t="s">
        <v>60</v>
      </c>
      <c r="J594" s="2" t="s">
        <v>60</v>
      </c>
      <c r="K594" s="2" t="s">
        <v>60</v>
      </c>
      <c r="L594" s="2" t="s">
        <v>60</v>
      </c>
      <c r="M594" s="2" t="s">
        <v>60</v>
      </c>
      <c r="N594" s="2" t="s">
        <v>60</v>
      </c>
      <c r="O594" s="2" t="s">
        <v>60</v>
      </c>
      <c r="P594" s="2" t="s">
        <v>60</v>
      </c>
      <c r="Q594" s="2" t="s">
        <v>60</v>
      </c>
      <c r="R594" s="2" t="s">
        <v>60</v>
      </c>
      <c r="S594" s="2" t="s">
        <v>60</v>
      </c>
      <c r="T594" s="2" t="s">
        <v>60</v>
      </c>
      <c r="U594" s="2" t="s">
        <v>60</v>
      </c>
      <c r="V594" s="2" t="s">
        <v>60</v>
      </c>
      <c r="W594" s="2" t="s">
        <v>60</v>
      </c>
      <c r="X594" s="2" t="s">
        <v>60</v>
      </c>
      <c r="Y594" s="2" t="s">
        <v>60</v>
      </c>
      <c r="Z594" s="2" t="s">
        <v>60</v>
      </c>
      <c r="AA594" s="2" t="s">
        <v>4657</v>
      </c>
      <c r="AB594" s="2" t="s">
        <v>4658</v>
      </c>
      <c r="AC594" s="2" t="s">
        <v>189</v>
      </c>
      <c r="AD594" s="2">
        <v>46</v>
      </c>
      <c r="AE594" s="2">
        <v>61</v>
      </c>
      <c r="AF594" s="2">
        <v>0.16</v>
      </c>
      <c r="AG594" s="2">
        <v>130</v>
      </c>
      <c r="AH594" s="2">
        <v>0.34</v>
      </c>
      <c r="AI594" s="2">
        <v>3</v>
      </c>
      <c r="AJ594" s="2">
        <v>0.01</v>
      </c>
      <c r="AK594" s="2">
        <v>173</v>
      </c>
      <c r="AL594" s="2">
        <v>0.45</v>
      </c>
      <c r="AM594" s="2">
        <v>3</v>
      </c>
      <c r="AN594" s="2">
        <v>17</v>
      </c>
      <c r="AO594" s="2">
        <v>387</v>
      </c>
      <c r="AP594" s="2" t="s">
        <v>4658</v>
      </c>
      <c r="AQ594" s="2" t="s">
        <v>189</v>
      </c>
      <c r="AR594" s="2">
        <v>46</v>
      </c>
      <c r="AS594" s="2">
        <v>504</v>
      </c>
      <c r="AT594" s="2">
        <v>0.48199999999999998</v>
      </c>
      <c r="AU594" s="2">
        <v>88</v>
      </c>
      <c r="AV594" s="2">
        <v>8.4000000000000005E-2</v>
      </c>
      <c r="AW594" s="2">
        <v>454</v>
      </c>
      <c r="AX594" s="2">
        <v>0.36199999999999999</v>
      </c>
      <c r="AY594" s="2">
        <v>85</v>
      </c>
      <c r="AZ594" s="2">
        <v>123</v>
      </c>
      <c r="BA594" s="2">
        <v>1046</v>
      </c>
      <c r="BB594" s="2"/>
      <c r="BC594" s="2"/>
      <c r="BD594" s="2">
        <v>0.37497540822349007</v>
      </c>
      <c r="BE594" s="2"/>
      <c r="BF594" s="2"/>
      <c r="BG594" s="2">
        <v>20332</v>
      </c>
      <c r="BH594" s="2"/>
      <c r="BI594" s="2"/>
      <c r="BJ594" s="2">
        <v>7624</v>
      </c>
      <c r="BK594" s="2"/>
      <c r="BL594" s="2"/>
      <c r="BM594" s="2">
        <v>5.0465141815398979</v>
      </c>
      <c r="BN594" s="2"/>
      <c r="BO594" s="2"/>
      <c r="BP594" s="2">
        <v>6.4485031692323919E-2</v>
      </c>
      <c r="BQ594" s="2"/>
      <c r="BR594" s="2"/>
      <c r="BS594" s="2">
        <v>0.74383390601129362</v>
      </c>
      <c r="BT594" s="2"/>
      <c r="BU594" s="2"/>
      <c r="BV594" s="2">
        <v>0.19168106229637333</v>
      </c>
      <c r="BW594" s="2"/>
      <c r="BX594" s="2"/>
      <c r="BY594" s="2">
        <v>10915.610174670799</v>
      </c>
      <c r="BZ594" s="2"/>
      <c r="CA594" s="2"/>
      <c r="CB594" s="2">
        <v>703.89346805469995</v>
      </c>
      <c r="CC594" s="2"/>
      <c r="CD594" s="2"/>
      <c r="CE594" s="2">
        <v>2092.315753894</v>
      </c>
      <c r="CF594" s="2"/>
      <c r="CG594" s="2"/>
      <c r="CH594" s="2">
        <v>8119.4009527219996</v>
      </c>
      <c r="CI594" s="2"/>
      <c r="CJ594" s="2">
        <v>505.0076876462</v>
      </c>
      <c r="CK594" s="2" t="s">
        <v>60</v>
      </c>
      <c r="CL594" s="2" t="s">
        <v>60</v>
      </c>
      <c r="CM594" s="2">
        <v>0</v>
      </c>
      <c r="CN594" s="2">
        <v>1797</v>
      </c>
      <c r="CO594" s="2" t="s">
        <v>60</v>
      </c>
      <c r="CP594" s="2">
        <f t="shared" si="9"/>
        <v>8.8382844776706673E-2</v>
      </c>
    </row>
    <row r="595" spans="1:94" ht="17.100000000000001" customHeight="1" x14ac:dyDescent="0.3">
      <c r="A595" s="3">
        <v>5216403</v>
      </c>
      <c r="B595" s="3" t="s">
        <v>5980</v>
      </c>
      <c r="C595" s="3" t="s">
        <v>189</v>
      </c>
      <c r="D595" s="3" t="s">
        <v>1798</v>
      </c>
      <c r="E595" s="3" t="s">
        <v>189</v>
      </c>
      <c r="F595" s="3" t="s">
        <v>60</v>
      </c>
      <c r="G595" s="3" t="s">
        <v>60</v>
      </c>
      <c r="H595" s="3" t="s">
        <v>60</v>
      </c>
      <c r="I595" s="3" t="s">
        <v>60</v>
      </c>
      <c r="J595" s="3" t="s">
        <v>60</v>
      </c>
      <c r="K595" s="3" t="s">
        <v>60</v>
      </c>
      <c r="L595" s="3" t="s">
        <v>60</v>
      </c>
      <c r="M595" s="3" t="s">
        <v>60</v>
      </c>
      <c r="N595" s="3" t="s">
        <v>60</v>
      </c>
      <c r="O595" s="3" t="s">
        <v>60</v>
      </c>
      <c r="P595" s="3"/>
      <c r="Q595" s="3">
        <v>27</v>
      </c>
      <c r="R595" s="3">
        <v>435</v>
      </c>
      <c r="S595" s="3">
        <v>0.30419580419580422</v>
      </c>
      <c r="T595" s="3">
        <v>384</v>
      </c>
      <c r="U595" s="3">
        <v>0.26853146853146853</v>
      </c>
      <c r="V595" s="3">
        <v>611</v>
      </c>
      <c r="W595" s="3">
        <v>0.42727272727272725</v>
      </c>
      <c r="X595" s="3" t="s">
        <v>60</v>
      </c>
      <c r="Y595" s="3" t="s">
        <v>60</v>
      </c>
      <c r="Z595" s="3">
        <v>1430</v>
      </c>
      <c r="AA595" s="3" t="s">
        <v>1797</v>
      </c>
      <c r="AB595" s="3" t="s">
        <v>1798</v>
      </c>
      <c r="AC595" s="3" t="s">
        <v>189</v>
      </c>
      <c r="AD595" s="3">
        <v>43</v>
      </c>
      <c r="AE595" s="3">
        <v>172</v>
      </c>
      <c r="AF595" s="3">
        <v>0.16</v>
      </c>
      <c r="AG595" s="3">
        <v>265</v>
      </c>
      <c r="AH595" s="3">
        <v>0.25</v>
      </c>
      <c r="AI595" s="3">
        <v>20</v>
      </c>
      <c r="AJ595" s="3">
        <v>0.02</v>
      </c>
      <c r="AK595" s="3">
        <v>537</v>
      </c>
      <c r="AL595" s="3">
        <v>0.5</v>
      </c>
      <c r="AM595" s="3">
        <v>24</v>
      </c>
      <c r="AN595" s="3">
        <v>55</v>
      </c>
      <c r="AO595" s="3">
        <v>1073</v>
      </c>
      <c r="AP595" s="3" t="s">
        <v>1798</v>
      </c>
      <c r="AQ595" s="3" t="s">
        <v>189</v>
      </c>
      <c r="AR595" s="3">
        <v>43</v>
      </c>
      <c r="AS595" s="3">
        <v>295</v>
      </c>
      <c r="AT595" s="3">
        <v>0.30299999999999999</v>
      </c>
      <c r="AU595" s="3">
        <v>123</v>
      </c>
      <c r="AV595" s="3">
        <v>0.126</v>
      </c>
      <c r="AW595" s="3">
        <v>557</v>
      </c>
      <c r="AX595" s="3">
        <v>0.45800000000000002</v>
      </c>
      <c r="AY595" s="3">
        <v>154</v>
      </c>
      <c r="AZ595" s="3">
        <v>87</v>
      </c>
      <c r="BA595" s="3">
        <v>975</v>
      </c>
      <c r="BB595" s="3">
        <v>7.6235541535226076E-2</v>
      </c>
      <c r="BC595" s="3">
        <v>0.14750311000533145</v>
      </c>
      <c r="BD595" s="3">
        <v>0.6041834271922768</v>
      </c>
      <c r="BE595" s="3">
        <v>13314</v>
      </c>
      <c r="BF595" s="3">
        <v>5627</v>
      </c>
      <c r="BG595" s="3">
        <v>2486</v>
      </c>
      <c r="BH595" s="3">
        <v>1015</v>
      </c>
      <c r="BI595" s="3">
        <v>830</v>
      </c>
      <c r="BJ595" s="3">
        <v>1502</v>
      </c>
      <c r="BK595" s="3">
        <v>4.4522650714985224</v>
      </c>
      <c r="BL595" s="3">
        <v>3.8830913614126508</v>
      </c>
      <c r="BM595" s="3">
        <v>1.9989228222484647</v>
      </c>
      <c r="BN595" s="3"/>
      <c r="BO595" s="3">
        <v>9.923600844568338E-2</v>
      </c>
      <c r="BP595" s="3">
        <v>2.4054079115658673E-2</v>
      </c>
      <c r="BQ595" s="3">
        <v>0.223062042153607</v>
      </c>
      <c r="BR595" s="3">
        <v>0.31924562292761854</v>
      </c>
      <c r="BS595" s="3">
        <v>0.18553563247168942</v>
      </c>
      <c r="BT595" s="3">
        <v>0.77693795784641506</v>
      </c>
      <c r="BU595" s="3">
        <v>0.58151836862669803</v>
      </c>
      <c r="BV595" s="3">
        <v>0.79041028841265182</v>
      </c>
      <c r="BW595" s="3">
        <v>4519.0490475710003</v>
      </c>
      <c r="BX595" s="3">
        <v>3222.9658299725002</v>
      </c>
      <c r="BY595" s="3">
        <v>5662.9483554299004</v>
      </c>
      <c r="BZ595" s="3"/>
      <c r="CA595" s="3">
        <v>319.83426432329998</v>
      </c>
      <c r="CB595" s="3">
        <v>136.2170077694</v>
      </c>
      <c r="CC595" s="3">
        <v>3511.0207384276</v>
      </c>
      <c r="CD595" s="3">
        <v>1874.2138315852001</v>
      </c>
      <c r="CE595" s="3">
        <v>4476.0526428813</v>
      </c>
      <c r="CF595" s="3">
        <v>1008.0283091435</v>
      </c>
      <c r="CG595" s="3">
        <v>1028.9177340639999</v>
      </c>
      <c r="CH595" s="3">
        <v>1050.6787047792</v>
      </c>
      <c r="CI595" s="3">
        <v>180.78316925710001</v>
      </c>
      <c r="CJ595" s="3">
        <v>743.30735745790003</v>
      </c>
      <c r="CK595" s="3">
        <v>1593</v>
      </c>
      <c r="CL595" s="3">
        <v>2531</v>
      </c>
      <c r="CM595" s="3">
        <v>0</v>
      </c>
      <c r="CN595" s="3">
        <v>1441</v>
      </c>
      <c r="CO595" s="3">
        <v>0.28309934245601565</v>
      </c>
      <c r="CP595" s="3">
        <f t="shared" si="9"/>
        <v>0.57964601769911506</v>
      </c>
    </row>
    <row r="596" spans="1:94" ht="17.100000000000001" customHeight="1" x14ac:dyDescent="0.3">
      <c r="A596" s="2">
        <v>5216809</v>
      </c>
      <c r="B596" s="2" t="s">
        <v>4662</v>
      </c>
      <c r="C596" s="2" t="s">
        <v>189</v>
      </c>
      <c r="D596" s="2" t="s">
        <v>4662</v>
      </c>
      <c r="E596" s="2" t="s">
        <v>189</v>
      </c>
      <c r="F596" s="2" t="s">
        <v>60</v>
      </c>
      <c r="G596" s="2" t="s">
        <v>60</v>
      </c>
      <c r="H596" s="2" t="s">
        <v>60</v>
      </c>
      <c r="I596" s="2" t="s">
        <v>60</v>
      </c>
      <c r="J596" s="2" t="s">
        <v>60</v>
      </c>
      <c r="K596" s="2" t="s">
        <v>60</v>
      </c>
      <c r="L596" s="2" t="s">
        <v>60</v>
      </c>
      <c r="M596" s="2" t="s">
        <v>60</v>
      </c>
      <c r="N596" s="2" t="s">
        <v>60</v>
      </c>
      <c r="O596" s="2" t="s">
        <v>60</v>
      </c>
      <c r="P596" s="2" t="s">
        <v>60</v>
      </c>
      <c r="Q596" s="2" t="s">
        <v>60</v>
      </c>
      <c r="R596" s="2" t="s">
        <v>60</v>
      </c>
      <c r="S596" s="2" t="s">
        <v>60</v>
      </c>
      <c r="T596" s="2" t="s">
        <v>60</v>
      </c>
      <c r="U596" s="2" t="s">
        <v>60</v>
      </c>
      <c r="V596" s="2" t="s">
        <v>60</v>
      </c>
      <c r="W596" s="2" t="s">
        <v>60</v>
      </c>
      <c r="X596" s="2" t="s">
        <v>60</v>
      </c>
      <c r="Y596" s="2" t="s">
        <v>60</v>
      </c>
      <c r="Z596" s="2" t="s">
        <v>60</v>
      </c>
      <c r="AA596" s="2" t="s">
        <v>4661</v>
      </c>
      <c r="AB596" s="2" t="s">
        <v>4662</v>
      </c>
      <c r="AC596" s="2" t="s">
        <v>189</v>
      </c>
      <c r="AD596" s="2">
        <v>65</v>
      </c>
      <c r="AE596" s="2">
        <v>131</v>
      </c>
      <c r="AF596" s="2">
        <v>0.15</v>
      </c>
      <c r="AG596" s="2">
        <v>344</v>
      </c>
      <c r="AH596" s="2">
        <v>0.39</v>
      </c>
      <c r="AI596" s="2">
        <v>10</v>
      </c>
      <c r="AJ596" s="2">
        <v>0.01</v>
      </c>
      <c r="AK596" s="2">
        <v>352</v>
      </c>
      <c r="AL596" s="2">
        <v>0.39</v>
      </c>
      <c r="AM596" s="2">
        <v>19</v>
      </c>
      <c r="AN596" s="2">
        <v>37</v>
      </c>
      <c r="AO596" s="2">
        <v>893</v>
      </c>
      <c r="AP596" s="2" t="s">
        <v>4662</v>
      </c>
      <c r="AQ596" s="2" t="s">
        <v>189</v>
      </c>
      <c r="AR596" s="2">
        <v>65</v>
      </c>
      <c r="AS596" s="2">
        <v>821</v>
      </c>
      <c r="AT596" s="2">
        <v>0.58199999999999996</v>
      </c>
      <c r="AU596" s="2">
        <v>97</v>
      </c>
      <c r="AV596" s="2">
        <v>6.9000000000000006E-2</v>
      </c>
      <c r="AW596" s="2">
        <v>492</v>
      </c>
      <c r="AX596" s="2">
        <v>0.28299999999999997</v>
      </c>
      <c r="AY596" s="2">
        <v>111</v>
      </c>
      <c r="AZ596" s="2">
        <v>217</v>
      </c>
      <c r="BA596" s="2">
        <v>1410</v>
      </c>
      <c r="BB596" s="2"/>
      <c r="BC596" s="2">
        <v>0.12464439995785481</v>
      </c>
      <c r="BD596" s="2">
        <v>0.22309044735299863</v>
      </c>
      <c r="BE596" s="2"/>
      <c r="BF596" s="2">
        <v>9491</v>
      </c>
      <c r="BG596" s="2">
        <v>5119</v>
      </c>
      <c r="BH596" s="2"/>
      <c r="BI596" s="2">
        <v>1183</v>
      </c>
      <c r="BJ596" s="2">
        <v>1142</v>
      </c>
      <c r="BK596" s="2"/>
      <c r="BL596" s="2">
        <v>2.1888221931865597</v>
      </c>
      <c r="BM596" s="2">
        <v>1.9946065778494542</v>
      </c>
      <c r="BN596" s="2"/>
      <c r="BO596" s="2">
        <v>1.821212249284878E-2</v>
      </c>
      <c r="BP596" s="2">
        <v>3.315072949926786E-2</v>
      </c>
      <c r="BQ596" s="2"/>
      <c r="BR596" s="2">
        <v>0.13571412228723023</v>
      </c>
      <c r="BS596" s="2">
        <v>0.1581389521910396</v>
      </c>
      <c r="BT596" s="2"/>
      <c r="BU596" s="2">
        <v>0.84607375521995953</v>
      </c>
      <c r="BV596" s="2">
        <v>0.80871031830969253</v>
      </c>
      <c r="BW596" s="2"/>
      <c r="BX596" s="2">
        <v>2589.3766545397002</v>
      </c>
      <c r="BY596" s="2">
        <v>5848.1864862545999</v>
      </c>
      <c r="BZ596" s="2"/>
      <c r="CA596" s="2">
        <v>47.158044812599996</v>
      </c>
      <c r="CB596" s="2">
        <v>193.8716482671</v>
      </c>
      <c r="CC596" s="2"/>
      <c r="CD596" s="2">
        <v>2190.8036297853</v>
      </c>
      <c r="CE596" s="2">
        <v>4729.4887548334</v>
      </c>
      <c r="CF596" s="2"/>
      <c r="CG596" s="2">
        <v>351.41497994190001</v>
      </c>
      <c r="CH596" s="2">
        <v>924.82608315410005</v>
      </c>
      <c r="CI596" s="2"/>
      <c r="CJ596" s="2">
        <v>740.42921338049996</v>
      </c>
      <c r="CK596" s="2" t="s">
        <v>60</v>
      </c>
      <c r="CL596" s="2" t="s">
        <v>60</v>
      </c>
      <c r="CM596" s="2">
        <v>0</v>
      </c>
      <c r="CN596" s="2">
        <v>2300</v>
      </c>
      <c r="CO596" s="2" t="s">
        <v>60</v>
      </c>
      <c r="CP596" s="2">
        <f t="shared" si="9"/>
        <v>0.44930650517679233</v>
      </c>
    </row>
    <row r="597" spans="1:94" ht="17.100000000000001" customHeight="1" x14ac:dyDescent="0.3">
      <c r="A597" s="3">
        <v>5216908</v>
      </c>
      <c r="B597" s="3" t="s">
        <v>5506</v>
      </c>
      <c r="C597" s="3" t="s">
        <v>189</v>
      </c>
      <c r="D597" s="3" t="s">
        <v>5506</v>
      </c>
      <c r="E597" s="3" t="s">
        <v>189</v>
      </c>
      <c r="F597" s="3" t="s">
        <v>60</v>
      </c>
      <c r="G597" s="3" t="s">
        <v>60</v>
      </c>
      <c r="H597" s="3" t="s">
        <v>60</v>
      </c>
      <c r="I597" s="3" t="s">
        <v>60</v>
      </c>
      <c r="J597" s="3" t="s">
        <v>60</v>
      </c>
      <c r="K597" s="3" t="s">
        <v>60</v>
      </c>
      <c r="L597" s="3" t="s">
        <v>60</v>
      </c>
      <c r="M597" s="3" t="s">
        <v>60</v>
      </c>
      <c r="N597" s="3" t="s">
        <v>60</v>
      </c>
      <c r="O597" s="3" t="s">
        <v>60</v>
      </c>
      <c r="P597" s="3" t="s">
        <v>60</v>
      </c>
      <c r="Q597" s="3" t="s">
        <v>60</v>
      </c>
      <c r="R597" s="3" t="s">
        <v>60</v>
      </c>
      <c r="S597" s="3" t="s">
        <v>60</v>
      </c>
      <c r="T597" s="3" t="s">
        <v>60</v>
      </c>
      <c r="U597" s="3" t="s">
        <v>60</v>
      </c>
      <c r="V597" s="3" t="s">
        <v>60</v>
      </c>
      <c r="W597" s="3" t="s">
        <v>60</v>
      </c>
      <c r="X597" s="3" t="s">
        <v>60</v>
      </c>
      <c r="Y597" s="3" t="s">
        <v>60</v>
      </c>
      <c r="Z597" s="3" t="s">
        <v>60</v>
      </c>
      <c r="AA597" s="3" t="s">
        <v>60</v>
      </c>
      <c r="AB597" s="3" t="s">
        <v>60</v>
      </c>
      <c r="AC597" s="3" t="s">
        <v>60</v>
      </c>
      <c r="AD597" s="3" t="s">
        <v>60</v>
      </c>
      <c r="AE597" s="3" t="s">
        <v>60</v>
      </c>
      <c r="AF597" s="3" t="s">
        <v>60</v>
      </c>
      <c r="AG597" s="3" t="s">
        <v>60</v>
      </c>
      <c r="AH597" s="3" t="s">
        <v>60</v>
      </c>
      <c r="AI597" s="3" t="s">
        <v>60</v>
      </c>
      <c r="AJ597" s="3" t="s">
        <v>60</v>
      </c>
      <c r="AK597" s="3" t="s">
        <v>60</v>
      </c>
      <c r="AL597" s="3" t="s">
        <v>60</v>
      </c>
      <c r="AM597" s="3" t="s">
        <v>60</v>
      </c>
      <c r="AN597" s="3" t="s">
        <v>60</v>
      </c>
      <c r="AO597" s="3" t="s">
        <v>60</v>
      </c>
      <c r="AP597" s="3" t="s">
        <v>5506</v>
      </c>
      <c r="AQ597" s="3" t="s">
        <v>189</v>
      </c>
      <c r="AR597" s="3">
        <v>39</v>
      </c>
      <c r="AS597" s="3">
        <v>198</v>
      </c>
      <c r="AT597" s="3">
        <v>0.40699999999999997</v>
      </c>
      <c r="AU597" s="3">
        <v>28</v>
      </c>
      <c r="AV597" s="3">
        <v>5.8000000000000003E-2</v>
      </c>
      <c r="AW597" s="3">
        <v>260</v>
      </c>
      <c r="AX597" s="3">
        <v>0.47599999999999998</v>
      </c>
      <c r="AY597" s="3">
        <v>23</v>
      </c>
      <c r="AZ597" s="3">
        <v>37</v>
      </c>
      <c r="BA597" s="3">
        <v>486</v>
      </c>
      <c r="BB597" s="3"/>
      <c r="BC597" s="3"/>
      <c r="BD597" s="3">
        <v>0.22318206670311647</v>
      </c>
      <c r="BE597" s="3"/>
      <c r="BF597" s="3"/>
      <c r="BG597" s="3">
        <v>18290</v>
      </c>
      <c r="BH597" s="3"/>
      <c r="BI597" s="3"/>
      <c r="BJ597" s="3">
        <v>4082</v>
      </c>
      <c r="BK597" s="3"/>
      <c r="BL597" s="3"/>
      <c r="BM597" s="3">
        <v>1.1841322603597537</v>
      </c>
      <c r="BN597" s="3"/>
      <c r="BO597" s="3"/>
      <c r="BP597" s="3">
        <v>3.2240338236863334E-3</v>
      </c>
      <c r="BQ597" s="3"/>
      <c r="BR597" s="3"/>
      <c r="BS597" s="3">
        <v>0.13222249176091658</v>
      </c>
      <c r="BT597" s="3"/>
      <c r="BU597" s="3"/>
      <c r="BV597" s="3">
        <v>0.86455347441536345</v>
      </c>
      <c r="BW597" s="3"/>
      <c r="BX597" s="3"/>
      <c r="BY597" s="3">
        <v>2980.4608993255001</v>
      </c>
      <c r="BZ597" s="3"/>
      <c r="CA597" s="3"/>
      <c r="CB597" s="3">
        <v>9.6091067496000004</v>
      </c>
      <c r="CC597" s="3"/>
      <c r="CD597" s="3"/>
      <c r="CE597" s="3">
        <v>2576.7678258709998</v>
      </c>
      <c r="CF597" s="3"/>
      <c r="CG597" s="3"/>
      <c r="CH597" s="3">
        <v>394.08396670479999</v>
      </c>
      <c r="CI597" s="3"/>
      <c r="CJ597" s="3">
        <v>51.913191321100001</v>
      </c>
      <c r="CK597" s="3" t="s">
        <v>60</v>
      </c>
      <c r="CL597" s="3" t="s">
        <v>60</v>
      </c>
      <c r="CM597" s="3" t="s">
        <v>60</v>
      </c>
      <c r="CN597" s="3">
        <v>814</v>
      </c>
      <c r="CO597" s="3" t="s">
        <v>60</v>
      </c>
      <c r="CP597" s="3">
        <f t="shared" si="9"/>
        <v>4.4505194095133954E-2</v>
      </c>
    </row>
    <row r="598" spans="1:94" ht="17.100000000000001" customHeight="1" x14ac:dyDescent="0.3">
      <c r="A598" s="2">
        <v>5217104</v>
      </c>
      <c r="B598" s="2" t="s">
        <v>212</v>
      </c>
      <c r="C598" s="2" t="s">
        <v>189</v>
      </c>
      <c r="D598" s="2" t="s">
        <v>212</v>
      </c>
      <c r="E598" s="2" t="s">
        <v>189</v>
      </c>
      <c r="F598" s="2">
        <v>25</v>
      </c>
      <c r="G598" s="2">
        <v>613</v>
      </c>
      <c r="H598" s="2">
        <v>0.33600000000000002</v>
      </c>
      <c r="I598" s="2">
        <v>1190</v>
      </c>
      <c r="J598" s="2">
        <v>0.65200000000000002</v>
      </c>
      <c r="K598" s="2">
        <v>22</v>
      </c>
      <c r="L598" s="2">
        <v>1.2E-2</v>
      </c>
      <c r="M598" s="2">
        <v>1</v>
      </c>
      <c r="N598" s="2">
        <v>1E-3</v>
      </c>
      <c r="O598" s="2">
        <v>1826</v>
      </c>
      <c r="P598" s="2"/>
      <c r="Q598" s="2">
        <v>29</v>
      </c>
      <c r="R598" s="2">
        <v>594</v>
      </c>
      <c r="S598" s="2">
        <v>0.30461538461538462</v>
      </c>
      <c r="T598" s="2">
        <v>1120</v>
      </c>
      <c r="U598" s="2">
        <v>0.57435897435897432</v>
      </c>
      <c r="V598" s="2">
        <v>236</v>
      </c>
      <c r="W598" s="2">
        <v>0.12102564102564102</v>
      </c>
      <c r="X598" s="2" t="s">
        <v>60</v>
      </c>
      <c r="Y598" s="2" t="s">
        <v>60</v>
      </c>
      <c r="Z598" s="2">
        <v>1950</v>
      </c>
      <c r="AA598" s="2" t="s">
        <v>1175</v>
      </c>
      <c r="AB598" s="2" t="s">
        <v>212</v>
      </c>
      <c r="AC598" s="2" t="s">
        <v>189</v>
      </c>
      <c r="AD598" s="2">
        <v>25</v>
      </c>
      <c r="AE598" s="2">
        <v>694</v>
      </c>
      <c r="AF598" s="2">
        <v>0.32</v>
      </c>
      <c r="AG598" s="2">
        <v>752</v>
      </c>
      <c r="AH598" s="2">
        <v>0.35</v>
      </c>
      <c r="AI598" s="2">
        <v>25</v>
      </c>
      <c r="AJ598" s="2">
        <v>0.01</v>
      </c>
      <c r="AK598" s="2">
        <v>509</v>
      </c>
      <c r="AL598" s="2">
        <v>0.23</v>
      </c>
      <c r="AM598" s="2">
        <v>46</v>
      </c>
      <c r="AN598" s="2">
        <v>148</v>
      </c>
      <c r="AO598" s="2">
        <v>2174</v>
      </c>
      <c r="AP598" s="2" t="s">
        <v>212</v>
      </c>
      <c r="AQ598" s="2" t="s">
        <v>189</v>
      </c>
      <c r="AR598" s="2">
        <v>25</v>
      </c>
      <c r="AS598" s="2">
        <v>1660</v>
      </c>
      <c r="AT598" s="2">
        <v>0.60099999999999998</v>
      </c>
      <c r="AU598" s="2">
        <v>155</v>
      </c>
      <c r="AV598" s="2">
        <v>5.6000000000000001E-2</v>
      </c>
      <c r="AW598" s="2">
        <v>946</v>
      </c>
      <c r="AX598" s="2">
        <v>0.3</v>
      </c>
      <c r="AY598" s="2">
        <v>246</v>
      </c>
      <c r="AZ598" s="2">
        <v>150</v>
      </c>
      <c r="BA598" s="2">
        <v>2761</v>
      </c>
      <c r="BB598" s="2">
        <v>0.13439269171384458</v>
      </c>
      <c r="BC598" s="2">
        <v>0.18599839061961146</v>
      </c>
      <c r="BD598" s="2">
        <v>0.27409401260504201</v>
      </c>
      <c r="BE598" s="2">
        <v>15544</v>
      </c>
      <c r="BF598" s="2">
        <v>17398</v>
      </c>
      <c r="BG598" s="2">
        <v>15232</v>
      </c>
      <c r="BH598" s="2">
        <v>2089</v>
      </c>
      <c r="BI598" s="2">
        <v>3236</v>
      </c>
      <c r="BJ598" s="2">
        <v>4175</v>
      </c>
      <c r="BK598" s="2">
        <v>4.3540288102042606</v>
      </c>
      <c r="BL598" s="2">
        <v>2.0664286770142151</v>
      </c>
      <c r="BM598" s="2">
        <v>2.0892554208379881</v>
      </c>
      <c r="BN598" s="2">
        <v>1.4479286864965829E-2</v>
      </c>
      <c r="BO598" s="2">
        <v>8.0995981619704033E-2</v>
      </c>
      <c r="BP598" s="2">
        <v>2.066933579873478E-2</v>
      </c>
      <c r="BQ598" s="2">
        <v>0.18035727137342211</v>
      </c>
      <c r="BR598" s="2">
        <v>0.19742603048203669</v>
      </c>
      <c r="BS598" s="2">
        <v>3.8803842129144693E-2</v>
      </c>
      <c r="BT598" s="2">
        <v>0.80516344176160104</v>
      </c>
      <c r="BU598" s="2">
        <v>0.72157798789825933</v>
      </c>
      <c r="BV598" s="2">
        <v>0.94052682207211036</v>
      </c>
      <c r="BW598" s="2">
        <v>9095.5661845166996</v>
      </c>
      <c r="BX598" s="2">
        <v>6686.9631988179999</v>
      </c>
      <c r="BY598" s="2">
        <v>9844.5715429886004</v>
      </c>
      <c r="BZ598" s="2">
        <v>131.69731198490001</v>
      </c>
      <c r="CA598" s="2">
        <v>541.61714834309998</v>
      </c>
      <c r="CB598" s="2">
        <v>203.48075501669999</v>
      </c>
      <c r="CC598" s="2">
        <v>7323.4173738958998</v>
      </c>
      <c r="CD598" s="2">
        <v>4825.1654501528001</v>
      </c>
      <c r="CE598" s="2">
        <v>9259.0835879885999</v>
      </c>
      <c r="CF598" s="2">
        <v>1640.4514986357999</v>
      </c>
      <c r="CG598" s="2">
        <v>1320.1806003221</v>
      </c>
      <c r="CH598" s="2">
        <v>382.0071999832</v>
      </c>
      <c r="CI598" s="2">
        <v>380.93596379159999</v>
      </c>
      <c r="CJ598" s="2">
        <v>987.68310921069997</v>
      </c>
      <c r="CK598" s="2">
        <v>2432</v>
      </c>
      <c r="CL598" s="2">
        <v>2949</v>
      </c>
      <c r="CM598" s="2">
        <v>0</v>
      </c>
      <c r="CN598" s="2">
        <v>3492</v>
      </c>
      <c r="CO598" s="2">
        <v>0.13978618231980688</v>
      </c>
      <c r="CP598" s="2">
        <f t="shared" si="9"/>
        <v>0.22925420168067226</v>
      </c>
    </row>
    <row r="599" spans="1:94" ht="17.100000000000001" customHeight="1" x14ac:dyDescent="0.3">
      <c r="A599" s="3">
        <v>5217203</v>
      </c>
      <c r="B599" s="3" t="s">
        <v>2890</v>
      </c>
      <c r="C599" s="3" t="s">
        <v>189</v>
      </c>
      <c r="D599" s="3" t="s">
        <v>2890</v>
      </c>
      <c r="E599" s="3" t="s">
        <v>189</v>
      </c>
      <c r="F599" s="3" t="s">
        <v>60</v>
      </c>
      <c r="G599" s="3" t="s">
        <v>60</v>
      </c>
      <c r="H599" s="3" t="s">
        <v>60</v>
      </c>
      <c r="I599" s="3" t="s">
        <v>60</v>
      </c>
      <c r="J599" s="3" t="s">
        <v>60</v>
      </c>
      <c r="K599" s="3" t="s">
        <v>60</v>
      </c>
      <c r="L599" s="3" t="s">
        <v>60</v>
      </c>
      <c r="M599" s="3" t="s">
        <v>60</v>
      </c>
      <c r="N599" s="3" t="s">
        <v>60</v>
      </c>
      <c r="O599" s="3" t="s">
        <v>60</v>
      </c>
      <c r="P599" s="3" t="s">
        <v>60</v>
      </c>
      <c r="Q599" s="3" t="s">
        <v>60</v>
      </c>
      <c r="R599" s="3" t="s">
        <v>60</v>
      </c>
      <c r="S599" s="3" t="s">
        <v>60</v>
      </c>
      <c r="T599" s="3" t="s">
        <v>60</v>
      </c>
      <c r="U599" s="3" t="s">
        <v>60</v>
      </c>
      <c r="V599" s="3" t="s">
        <v>60</v>
      </c>
      <c r="W599" s="3" t="s">
        <v>60</v>
      </c>
      <c r="X599" s="3" t="s">
        <v>60</v>
      </c>
      <c r="Y599" s="3" t="s">
        <v>60</v>
      </c>
      <c r="Z599" s="3" t="s">
        <v>60</v>
      </c>
      <c r="AA599" s="3" t="s">
        <v>2889</v>
      </c>
      <c r="AB599" s="3" t="s">
        <v>2890</v>
      </c>
      <c r="AC599" s="3" t="s">
        <v>189</v>
      </c>
      <c r="AD599" s="3">
        <v>6</v>
      </c>
      <c r="AE599" s="3">
        <v>17</v>
      </c>
      <c r="AF599" s="3">
        <v>0.03</v>
      </c>
      <c r="AG599" s="3">
        <v>153</v>
      </c>
      <c r="AH599" s="3">
        <v>0.23</v>
      </c>
      <c r="AI599" s="3">
        <v>54</v>
      </c>
      <c r="AJ599" s="3">
        <v>0.08</v>
      </c>
      <c r="AK599" s="3">
        <v>415</v>
      </c>
      <c r="AL599" s="3">
        <v>0.61</v>
      </c>
      <c r="AM599" s="3">
        <v>14</v>
      </c>
      <c r="AN599" s="3">
        <v>24</v>
      </c>
      <c r="AO599" s="3">
        <v>677</v>
      </c>
      <c r="AP599" s="3" t="s">
        <v>2890</v>
      </c>
      <c r="AQ599" s="3" t="s">
        <v>189</v>
      </c>
      <c r="AR599" s="3">
        <v>6</v>
      </c>
      <c r="AS599" s="3">
        <v>360</v>
      </c>
      <c r="AT599" s="3">
        <v>0.39100000000000001</v>
      </c>
      <c r="AU599" s="3">
        <v>39</v>
      </c>
      <c r="AV599" s="3">
        <v>4.2000000000000003E-2</v>
      </c>
      <c r="AW599" s="3">
        <v>521</v>
      </c>
      <c r="AX599" s="3">
        <v>0.505</v>
      </c>
      <c r="AY599" s="3">
        <v>28</v>
      </c>
      <c r="AZ599" s="3">
        <v>83</v>
      </c>
      <c r="BA599" s="3">
        <v>920</v>
      </c>
      <c r="BB599" s="3"/>
      <c r="BC599" s="3"/>
      <c r="BD599" s="3">
        <v>0.23560857298421026</v>
      </c>
      <c r="BE599" s="3"/>
      <c r="BF599" s="3"/>
      <c r="BG599" s="3">
        <v>20203</v>
      </c>
      <c r="BH599" s="3"/>
      <c r="BI599" s="3"/>
      <c r="BJ599" s="3">
        <v>4760</v>
      </c>
      <c r="BK599" s="3"/>
      <c r="BL599" s="3"/>
      <c r="BM599" s="3">
        <v>4.079469840715765</v>
      </c>
      <c r="BN599" s="3"/>
      <c r="BO599" s="3"/>
      <c r="BP599" s="3"/>
      <c r="BQ599" s="3"/>
      <c r="BR599" s="3"/>
      <c r="BS599" s="3">
        <v>4.5964551333660675E-2</v>
      </c>
      <c r="BT599" s="3"/>
      <c r="BU599" s="3"/>
      <c r="BV599" s="3">
        <v>0.95403544866633927</v>
      </c>
      <c r="BW599" s="3"/>
      <c r="BX599" s="3"/>
      <c r="BY599" s="3">
        <v>7840.7410338557002</v>
      </c>
      <c r="BZ599" s="3"/>
      <c r="CA599" s="3"/>
      <c r="CB599" s="3"/>
      <c r="CC599" s="3"/>
      <c r="CD599" s="3"/>
      <c r="CE599" s="3">
        <v>7480.3448901110996</v>
      </c>
      <c r="CF599" s="3"/>
      <c r="CG599" s="3"/>
      <c r="CH599" s="3">
        <v>360.39614374460001</v>
      </c>
      <c r="CI599" s="3"/>
      <c r="CJ599" s="3">
        <v>168.95771713330001</v>
      </c>
      <c r="CK599" s="3" t="s">
        <v>60</v>
      </c>
      <c r="CL599" s="3" t="s">
        <v>60</v>
      </c>
      <c r="CM599" s="3">
        <v>0</v>
      </c>
      <c r="CN599" s="3">
        <v>1233</v>
      </c>
      <c r="CO599" s="3" t="s">
        <v>60</v>
      </c>
      <c r="CP599" s="3">
        <f t="shared" si="9"/>
        <v>6.1030540018809087E-2</v>
      </c>
    </row>
    <row r="600" spans="1:94" ht="17.100000000000001" customHeight="1" x14ac:dyDescent="0.3">
      <c r="A600" s="2">
        <v>5217302</v>
      </c>
      <c r="B600" s="2" t="s">
        <v>213</v>
      </c>
      <c r="C600" s="2" t="s">
        <v>189</v>
      </c>
      <c r="D600" s="2" t="s">
        <v>213</v>
      </c>
      <c r="E600" s="2" t="s">
        <v>189</v>
      </c>
      <c r="F600" s="2">
        <v>26</v>
      </c>
      <c r="G600" s="2">
        <v>1078</v>
      </c>
      <c r="H600" s="2">
        <v>0.66400000000000003</v>
      </c>
      <c r="I600" s="2">
        <v>517</v>
      </c>
      <c r="J600" s="2">
        <v>0.31900000000000001</v>
      </c>
      <c r="K600" s="2">
        <v>28</v>
      </c>
      <c r="L600" s="2">
        <v>1.7000000000000001E-2</v>
      </c>
      <c r="M600" s="2"/>
      <c r="N600" s="2"/>
      <c r="O600" s="2">
        <v>1623</v>
      </c>
      <c r="P600" s="2"/>
      <c r="Q600" s="2">
        <v>30</v>
      </c>
      <c r="R600" s="2">
        <v>776</v>
      </c>
      <c r="S600" s="2">
        <v>0.44803695150115475</v>
      </c>
      <c r="T600" s="2">
        <v>919</v>
      </c>
      <c r="U600" s="2">
        <v>0.53060046189376442</v>
      </c>
      <c r="V600" s="2">
        <v>37</v>
      </c>
      <c r="W600" s="2">
        <v>2.1362586605080832E-2</v>
      </c>
      <c r="X600" s="2" t="s">
        <v>60</v>
      </c>
      <c r="Y600" s="2" t="s">
        <v>60</v>
      </c>
      <c r="Z600" s="2">
        <v>1732</v>
      </c>
      <c r="AA600" s="2" t="s">
        <v>1176</v>
      </c>
      <c r="AB600" s="2" t="s">
        <v>213</v>
      </c>
      <c r="AC600" s="2" t="s">
        <v>189</v>
      </c>
      <c r="AD600" s="2">
        <v>26</v>
      </c>
      <c r="AE600" s="2">
        <v>213</v>
      </c>
      <c r="AF600" s="2">
        <v>0.16</v>
      </c>
      <c r="AG600" s="2">
        <v>437</v>
      </c>
      <c r="AH600" s="2">
        <v>0.33</v>
      </c>
      <c r="AI600" s="2">
        <v>27</v>
      </c>
      <c r="AJ600" s="2">
        <v>0.02</v>
      </c>
      <c r="AK600" s="2">
        <v>549</v>
      </c>
      <c r="AL600" s="2">
        <v>0.41</v>
      </c>
      <c r="AM600" s="2">
        <v>15</v>
      </c>
      <c r="AN600" s="2">
        <v>102</v>
      </c>
      <c r="AO600" s="2">
        <v>1343</v>
      </c>
      <c r="AP600" s="2" t="s">
        <v>213</v>
      </c>
      <c r="AQ600" s="2" t="s">
        <v>189</v>
      </c>
      <c r="AR600" s="2">
        <v>26</v>
      </c>
      <c r="AS600" s="2">
        <v>883</v>
      </c>
      <c r="AT600" s="2">
        <v>0.38300000000000001</v>
      </c>
      <c r="AU600" s="2">
        <v>190</v>
      </c>
      <c r="AV600" s="2">
        <v>8.3000000000000004E-2</v>
      </c>
      <c r="AW600" s="2">
        <v>1231</v>
      </c>
      <c r="AX600" s="2">
        <v>0.44500000000000001</v>
      </c>
      <c r="AY600" s="2">
        <v>239</v>
      </c>
      <c r="AZ600" s="2">
        <v>222</v>
      </c>
      <c r="BA600" s="2">
        <v>2304</v>
      </c>
      <c r="BB600" s="2">
        <v>0.13308155165791832</v>
      </c>
      <c r="BC600" s="2">
        <v>0.10962995987516719</v>
      </c>
      <c r="BD600" s="2">
        <v>0.19142515873514804</v>
      </c>
      <c r="BE600" s="2">
        <v>15622</v>
      </c>
      <c r="BF600" s="2">
        <v>22430</v>
      </c>
      <c r="BG600" s="2">
        <v>15907</v>
      </c>
      <c r="BH600" s="2">
        <v>2079</v>
      </c>
      <c r="BI600" s="2">
        <v>2459</v>
      </c>
      <c r="BJ600" s="2">
        <v>3045</v>
      </c>
      <c r="BK600" s="2">
        <v>2.1684840962054834</v>
      </c>
      <c r="BL600" s="2">
        <v>4.1657226208946723</v>
      </c>
      <c r="BM600" s="2">
        <v>1.5509740139356059</v>
      </c>
      <c r="BN600" s="2">
        <v>8.0190706503892144E-3</v>
      </c>
      <c r="BO600" s="2">
        <v>4.2253751498316908E-2</v>
      </c>
      <c r="BP600" s="2">
        <v>1.5230376425510809E-2</v>
      </c>
      <c r="BQ600" s="2">
        <v>0.34946052091652263</v>
      </c>
      <c r="BR600" s="2">
        <v>0.11188116625694404</v>
      </c>
      <c r="BS600" s="2">
        <v>0.11844108677719166</v>
      </c>
      <c r="BT600" s="2">
        <v>0.64252040843306601</v>
      </c>
      <c r="BU600" s="2">
        <v>0.84586508224473911</v>
      </c>
      <c r="BV600" s="2">
        <v>0.86632853679729749</v>
      </c>
      <c r="BW600" s="2">
        <v>4508.2784360112</v>
      </c>
      <c r="BX600" s="2">
        <v>10243.511924779999</v>
      </c>
      <c r="BY600" s="2">
        <v>12445.015487819301</v>
      </c>
      <c r="BZ600" s="2">
        <v>36.152203290000003</v>
      </c>
      <c r="CA600" s="2">
        <v>432.8268073397</v>
      </c>
      <c r="CB600" s="2">
        <v>189.54227050079999</v>
      </c>
      <c r="CC600" s="2">
        <v>2896.6609020359001</v>
      </c>
      <c r="CD600" s="2">
        <v>8664.6290567289998</v>
      </c>
      <c r="CE600" s="2">
        <v>10781.472057982201</v>
      </c>
      <c r="CF600" s="2">
        <v>1575.4653306851999</v>
      </c>
      <c r="CG600" s="2">
        <v>1146.0560607113</v>
      </c>
      <c r="CH600" s="2">
        <v>1474.0011593362999</v>
      </c>
      <c r="CI600" s="2">
        <v>297.0009209223</v>
      </c>
      <c r="CJ600" s="2">
        <v>538.0530455713</v>
      </c>
      <c r="CK600" s="2">
        <v>1625</v>
      </c>
      <c r="CL600" s="2">
        <v>2553</v>
      </c>
      <c r="CM600" s="2">
        <v>0</v>
      </c>
      <c r="CN600" s="2">
        <v>3767</v>
      </c>
      <c r="CO600" s="2">
        <v>7.2447614801604998E-2</v>
      </c>
      <c r="CP600" s="2">
        <f t="shared" si="9"/>
        <v>0.23681398126610925</v>
      </c>
    </row>
    <row r="601" spans="1:94" ht="17.100000000000001" customHeight="1" x14ac:dyDescent="0.3">
      <c r="A601" s="3">
        <v>5217401</v>
      </c>
      <c r="B601" s="3" t="s">
        <v>214</v>
      </c>
      <c r="C601" s="3" t="s">
        <v>189</v>
      </c>
      <c r="D601" s="3" t="s">
        <v>214</v>
      </c>
      <c r="E601" s="3" t="s">
        <v>189</v>
      </c>
      <c r="F601" s="3">
        <v>27</v>
      </c>
      <c r="G601" s="3">
        <v>1740</v>
      </c>
      <c r="H601" s="3">
        <v>0.65400000000000003</v>
      </c>
      <c r="I601" s="3">
        <v>681</v>
      </c>
      <c r="J601" s="3">
        <v>0.25600000000000001</v>
      </c>
      <c r="K601" s="3">
        <v>239</v>
      </c>
      <c r="L601" s="3">
        <v>0.09</v>
      </c>
      <c r="M601" s="3"/>
      <c r="N601" s="3"/>
      <c r="O601" s="3">
        <v>2660</v>
      </c>
      <c r="P601" s="3"/>
      <c r="Q601" s="3">
        <v>31</v>
      </c>
      <c r="R601" s="3">
        <v>1135</v>
      </c>
      <c r="S601" s="3">
        <v>0.43353705118411001</v>
      </c>
      <c r="T601" s="3">
        <v>526</v>
      </c>
      <c r="U601" s="3">
        <v>0.20091673032849502</v>
      </c>
      <c r="V601" s="3">
        <v>957</v>
      </c>
      <c r="W601" s="3">
        <v>0.36554621848739494</v>
      </c>
      <c r="X601" s="3" t="s">
        <v>60</v>
      </c>
      <c r="Y601" s="3" t="s">
        <v>60</v>
      </c>
      <c r="Z601" s="3">
        <v>2618</v>
      </c>
      <c r="AA601" s="3" t="s">
        <v>1177</v>
      </c>
      <c r="AB601" s="3" t="s">
        <v>214</v>
      </c>
      <c r="AC601" s="3" t="s">
        <v>189</v>
      </c>
      <c r="AD601" s="3">
        <v>27</v>
      </c>
      <c r="AE601" s="3">
        <v>210</v>
      </c>
      <c r="AF601" s="3">
        <v>0.09</v>
      </c>
      <c r="AG601" s="3">
        <v>633</v>
      </c>
      <c r="AH601" s="3">
        <v>0.28000000000000003</v>
      </c>
      <c r="AI601" s="3">
        <v>40</v>
      </c>
      <c r="AJ601" s="3">
        <v>0.02</v>
      </c>
      <c r="AK601" s="3">
        <v>1119</v>
      </c>
      <c r="AL601" s="3">
        <v>0.49</v>
      </c>
      <c r="AM601" s="3">
        <v>40</v>
      </c>
      <c r="AN601" s="3">
        <v>221</v>
      </c>
      <c r="AO601" s="3">
        <v>2263</v>
      </c>
      <c r="AP601" s="3" t="s">
        <v>214</v>
      </c>
      <c r="AQ601" s="3" t="s">
        <v>189</v>
      </c>
      <c r="AR601" s="3">
        <v>27</v>
      </c>
      <c r="AS601" s="3">
        <v>1758</v>
      </c>
      <c r="AT601" s="3">
        <v>0.48899999999999999</v>
      </c>
      <c r="AU601" s="3">
        <v>446</v>
      </c>
      <c r="AV601" s="3">
        <v>0.124</v>
      </c>
      <c r="AW601" s="3">
        <v>1394</v>
      </c>
      <c r="AX601" s="3">
        <v>0.33100000000000002</v>
      </c>
      <c r="AY601" s="3">
        <v>310</v>
      </c>
      <c r="AZ601" s="3">
        <v>298</v>
      </c>
      <c r="BA601" s="3">
        <v>3598</v>
      </c>
      <c r="BB601" s="3">
        <v>0.24083378598587724</v>
      </c>
      <c r="BC601" s="3">
        <v>0.41881662289510274</v>
      </c>
      <c r="BD601" s="3">
        <v>0.2302291462903451</v>
      </c>
      <c r="BE601" s="3">
        <v>14728</v>
      </c>
      <c r="BF601" s="3">
        <v>12946</v>
      </c>
      <c r="BG601" s="3">
        <v>28628</v>
      </c>
      <c r="BH601" s="3">
        <v>3547</v>
      </c>
      <c r="BI601" s="3">
        <v>5422</v>
      </c>
      <c r="BJ601" s="3">
        <v>6591</v>
      </c>
      <c r="BK601" s="3">
        <v>4.4978435476139271</v>
      </c>
      <c r="BL601" s="3">
        <v>2.6920501093470488</v>
      </c>
      <c r="BM601" s="3">
        <v>7.1439569546430564</v>
      </c>
      <c r="BN601" s="3">
        <v>0.15344386838340879</v>
      </c>
      <c r="BO601" s="3">
        <v>0.48359979187220603</v>
      </c>
      <c r="BP601" s="3">
        <v>0.41578207313862287</v>
      </c>
      <c r="BQ601" s="3">
        <v>0.20532459947532242</v>
      </c>
      <c r="BR601" s="3">
        <v>0.3494219470166865</v>
      </c>
      <c r="BS601" s="3">
        <v>0.51607828117189203</v>
      </c>
      <c r="BT601" s="3">
        <v>0.64123153214126882</v>
      </c>
      <c r="BU601" s="3">
        <v>0.16697826111110747</v>
      </c>
      <c r="BV601" s="3">
        <v>6.8139645689485134E-2</v>
      </c>
      <c r="BW601" s="3">
        <v>15953.851063386601</v>
      </c>
      <c r="BX601" s="3">
        <v>14596.295692879699</v>
      </c>
      <c r="BY601" s="3">
        <v>29168.776245807599</v>
      </c>
      <c r="BZ601" s="3">
        <v>2448.0206227787999</v>
      </c>
      <c r="CA601" s="3">
        <v>7058.7655591818002</v>
      </c>
      <c r="CB601" s="3">
        <v>12127.8542583985</v>
      </c>
      <c r="CC601" s="3">
        <v>10230.112360929001</v>
      </c>
      <c r="CD601" s="3">
        <v>2437.2640734605998</v>
      </c>
      <c r="CE601" s="3">
        <v>1987.5500785852</v>
      </c>
      <c r="CF601" s="3">
        <v>3275.7180796788002</v>
      </c>
      <c r="CG601" s="3">
        <v>5100.2660602372998</v>
      </c>
      <c r="CH601" s="3">
        <v>15053.3719088239</v>
      </c>
      <c r="CI601" s="3">
        <v>490.69717369770001</v>
      </c>
      <c r="CJ601" s="3">
        <v>3556.0003065305</v>
      </c>
      <c r="CK601" s="3">
        <v>2890</v>
      </c>
      <c r="CL601" s="3">
        <v>3739</v>
      </c>
      <c r="CM601" s="3">
        <v>0</v>
      </c>
      <c r="CN601" s="3">
        <v>4902</v>
      </c>
      <c r="CO601" s="3">
        <v>0.22323497605437972</v>
      </c>
      <c r="CP601" s="3">
        <f t="shared" si="9"/>
        <v>0.17123096269386615</v>
      </c>
    </row>
    <row r="602" spans="1:94" ht="17.100000000000001" customHeight="1" x14ac:dyDescent="0.3">
      <c r="A602" s="2">
        <v>5217609</v>
      </c>
      <c r="B602" s="2" t="s">
        <v>4666</v>
      </c>
      <c r="C602" s="2" t="s">
        <v>189</v>
      </c>
      <c r="D602" s="2" t="s">
        <v>4666</v>
      </c>
      <c r="E602" s="2" t="s">
        <v>189</v>
      </c>
      <c r="F602" s="2" t="s">
        <v>60</v>
      </c>
      <c r="G602" s="2" t="s">
        <v>60</v>
      </c>
      <c r="H602" s="2" t="s">
        <v>60</v>
      </c>
      <c r="I602" s="2" t="s">
        <v>60</v>
      </c>
      <c r="J602" s="2" t="s">
        <v>60</v>
      </c>
      <c r="K602" s="2" t="s">
        <v>60</v>
      </c>
      <c r="L602" s="2" t="s">
        <v>60</v>
      </c>
      <c r="M602" s="2" t="s">
        <v>60</v>
      </c>
      <c r="N602" s="2" t="s">
        <v>60</v>
      </c>
      <c r="O602" s="2" t="s">
        <v>60</v>
      </c>
      <c r="P602" s="2" t="s">
        <v>60</v>
      </c>
      <c r="Q602" s="2" t="s">
        <v>60</v>
      </c>
      <c r="R602" s="2" t="s">
        <v>60</v>
      </c>
      <c r="S602" s="2" t="s">
        <v>60</v>
      </c>
      <c r="T602" s="2" t="s">
        <v>60</v>
      </c>
      <c r="U602" s="2" t="s">
        <v>60</v>
      </c>
      <c r="V602" s="2" t="s">
        <v>60</v>
      </c>
      <c r="W602" s="2" t="s">
        <v>60</v>
      </c>
      <c r="X602" s="2" t="s">
        <v>60</v>
      </c>
      <c r="Y602" s="2" t="s">
        <v>60</v>
      </c>
      <c r="Z602" s="2" t="s">
        <v>60</v>
      </c>
      <c r="AA602" s="2" t="s">
        <v>4665</v>
      </c>
      <c r="AB602" s="2" t="s">
        <v>4666</v>
      </c>
      <c r="AC602" s="2" t="s">
        <v>189</v>
      </c>
      <c r="AD602" s="2">
        <v>44</v>
      </c>
      <c r="AE602" s="2">
        <v>45</v>
      </c>
      <c r="AF602" s="2">
        <v>0.06</v>
      </c>
      <c r="AG602" s="2">
        <v>524</v>
      </c>
      <c r="AH602" s="2">
        <v>0.7</v>
      </c>
      <c r="AI602" s="2">
        <v>16</v>
      </c>
      <c r="AJ602" s="2">
        <v>0.02</v>
      </c>
      <c r="AK602" s="2">
        <v>140</v>
      </c>
      <c r="AL602" s="2">
        <v>0.19</v>
      </c>
      <c r="AM602" s="2">
        <v>6</v>
      </c>
      <c r="AN602" s="2">
        <v>19</v>
      </c>
      <c r="AO602" s="2">
        <v>750</v>
      </c>
      <c r="AP602" s="2" t="s">
        <v>5011</v>
      </c>
      <c r="AQ602" s="2" t="s">
        <v>189</v>
      </c>
      <c r="AR602" s="2">
        <v>44</v>
      </c>
      <c r="AS602" s="2">
        <v>123</v>
      </c>
      <c r="AT602" s="2">
        <v>0.3</v>
      </c>
      <c r="AU602" s="2">
        <v>54</v>
      </c>
      <c r="AV602" s="2">
        <v>0.13200000000000001</v>
      </c>
      <c r="AW602" s="2">
        <v>233</v>
      </c>
      <c r="AX602" s="2">
        <v>0.48</v>
      </c>
      <c r="AY602" s="2">
        <v>50</v>
      </c>
      <c r="AZ602" s="2">
        <v>25</v>
      </c>
      <c r="BA602" s="2">
        <v>410</v>
      </c>
      <c r="BB602" s="2">
        <v>0.1722920491456009</v>
      </c>
      <c r="BC602" s="2">
        <v>0.18882072256305385</v>
      </c>
      <c r="BD602" s="2">
        <v>0.31306471306471306</v>
      </c>
      <c r="BE602" s="2">
        <v>7081</v>
      </c>
      <c r="BF602" s="2">
        <v>7335</v>
      </c>
      <c r="BG602" s="2">
        <v>4095</v>
      </c>
      <c r="BH602" s="2">
        <v>1220</v>
      </c>
      <c r="BI602" s="2">
        <v>1385</v>
      </c>
      <c r="BJ602" s="2">
        <v>1282</v>
      </c>
      <c r="BK602" s="2">
        <v>2.0875233423780326</v>
      </c>
      <c r="BL602" s="2">
        <v>1.863678353295307</v>
      </c>
      <c r="BM602" s="2">
        <v>1.1754605335637986</v>
      </c>
      <c r="BN602" s="2">
        <v>0.11761793571079654</v>
      </c>
      <c r="BO602" s="2">
        <v>3.5816147754207175E-2</v>
      </c>
      <c r="BP602" s="2">
        <v>5.4930057067987793E-2</v>
      </c>
      <c r="BQ602" s="2">
        <v>0.3885607692810894</v>
      </c>
      <c r="BR602" s="2">
        <v>0.28210084912113526</v>
      </c>
      <c r="BS602" s="2">
        <v>9.9779525984643111E-2</v>
      </c>
      <c r="BT602" s="2">
        <v>0.49382129500811411</v>
      </c>
      <c r="BU602" s="2">
        <v>0.68208300312461889</v>
      </c>
      <c r="BV602" s="2">
        <v>0.84529041694736917</v>
      </c>
      <c r="BW602" s="2">
        <v>2546.7784777011998</v>
      </c>
      <c r="BX602" s="2">
        <v>2581.194519314</v>
      </c>
      <c r="BY602" s="2">
        <v>2172.2510660258999</v>
      </c>
      <c r="BZ602" s="2">
        <v>299.5468272599</v>
      </c>
      <c r="CA602" s="2">
        <v>92.448444286099999</v>
      </c>
      <c r="CB602" s="2">
        <v>119.3218750228</v>
      </c>
      <c r="CC602" s="2">
        <v>1257.6534459571999</v>
      </c>
      <c r="CD602" s="2">
        <v>1760.5889093825001</v>
      </c>
      <c r="CE602" s="2">
        <v>1836.1830093154001</v>
      </c>
      <c r="CF602" s="2">
        <v>989.57820448409996</v>
      </c>
      <c r="CG602" s="2">
        <v>728.15716564529998</v>
      </c>
      <c r="CH602" s="2">
        <v>216.74618168769999</v>
      </c>
      <c r="CI602" s="2">
        <v>122.67429342440001</v>
      </c>
      <c r="CJ602" s="2">
        <v>261.48471932370001</v>
      </c>
      <c r="CK602" s="2">
        <v>748</v>
      </c>
      <c r="CL602" s="2">
        <v>1261</v>
      </c>
      <c r="CM602" s="2">
        <v>0</v>
      </c>
      <c r="CN602" s="2">
        <v>542</v>
      </c>
      <c r="CO602" s="2">
        <v>0.10197682344921609</v>
      </c>
      <c r="CP602" s="2">
        <f t="shared" si="9"/>
        <v>0.13235653235653236</v>
      </c>
    </row>
    <row r="603" spans="1:94" ht="17.100000000000001" customHeight="1" x14ac:dyDescent="0.3">
      <c r="A603" s="3">
        <v>5217708</v>
      </c>
      <c r="B603" s="3" t="s">
        <v>1800</v>
      </c>
      <c r="C603" s="3" t="s">
        <v>189</v>
      </c>
      <c r="D603" s="3" t="s">
        <v>1800</v>
      </c>
      <c r="E603" s="3" t="s">
        <v>189</v>
      </c>
      <c r="F603" s="3" t="s">
        <v>60</v>
      </c>
      <c r="G603" s="3" t="s">
        <v>60</v>
      </c>
      <c r="H603" s="3" t="s">
        <v>60</v>
      </c>
      <c r="I603" s="3" t="s">
        <v>60</v>
      </c>
      <c r="J603" s="3" t="s">
        <v>60</v>
      </c>
      <c r="K603" s="3" t="s">
        <v>60</v>
      </c>
      <c r="L603" s="3" t="s">
        <v>60</v>
      </c>
      <c r="M603" s="3" t="s">
        <v>60</v>
      </c>
      <c r="N603" s="3" t="s">
        <v>60</v>
      </c>
      <c r="O603" s="3" t="s">
        <v>60</v>
      </c>
      <c r="P603" s="3"/>
      <c r="Q603" s="3">
        <v>33</v>
      </c>
      <c r="R603" s="3">
        <v>321</v>
      </c>
      <c r="S603" s="3">
        <v>0.22605633802816902</v>
      </c>
      <c r="T603" s="3">
        <v>753</v>
      </c>
      <c r="U603" s="3">
        <v>0.53028169014084503</v>
      </c>
      <c r="V603" s="3">
        <v>346</v>
      </c>
      <c r="W603" s="3">
        <v>0.24366197183098592</v>
      </c>
      <c r="X603" s="3" t="s">
        <v>60</v>
      </c>
      <c r="Y603" s="3" t="s">
        <v>60</v>
      </c>
      <c r="Z603" s="3">
        <v>1420</v>
      </c>
      <c r="AA603" s="3" t="s">
        <v>1799</v>
      </c>
      <c r="AB603" s="3" t="s">
        <v>1800</v>
      </c>
      <c r="AC603" s="3" t="s">
        <v>189</v>
      </c>
      <c r="AD603" s="3">
        <v>45</v>
      </c>
      <c r="AE603" s="3">
        <v>455</v>
      </c>
      <c r="AF603" s="3">
        <v>0.39</v>
      </c>
      <c r="AG603" s="3">
        <v>233</v>
      </c>
      <c r="AH603" s="3">
        <v>0.2</v>
      </c>
      <c r="AI603" s="3">
        <v>127</v>
      </c>
      <c r="AJ603" s="3">
        <v>0.11</v>
      </c>
      <c r="AK603" s="3">
        <v>246</v>
      </c>
      <c r="AL603" s="3">
        <v>0.21</v>
      </c>
      <c r="AM603" s="3">
        <v>57</v>
      </c>
      <c r="AN603" s="3">
        <v>58</v>
      </c>
      <c r="AO603" s="3">
        <v>1176</v>
      </c>
      <c r="AP603" s="3" t="s">
        <v>1800</v>
      </c>
      <c r="AQ603" s="3" t="s">
        <v>189</v>
      </c>
      <c r="AR603" s="3">
        <v>45</v>
      </c>
      <c r="AS603" s="3">
        <v>1522</v>
      </c>
      <c r="AT603" s="3">
        <v>0.50900000000000001</v>
      </c>
      <c r="AU603" s="3">
        <v>162</v>
      </c>
      <c r="AV603" s="3">
        <v>5.3999999999999999E-2</v>
      </c>
      <c r="AW603" s="3">
        <v>1305</v>
      </c>
      <c r="AX603" s="3">
        <v>0.37</v>
      </c>
      <c r="AY603" s="3">
        <v>281</v>
      </c>
      <c r="AZ603" s="3">
        <v>254</v>
      </c>
      <c r="BA603" s="3">
        <v>2989</v>
      </c>
      <c r="BB603" s="3">
        <v>0.12251908396946565</v>
      </c>
      <c r="BC603" s="3">
        <v>0.20116235470566179</v>
      </c>
      <c r="BD603" s="3">
        <v>0.35264321894841977</v>
      </c>
      <c r="BE603" s="3">
        <v>10480</v>
      </c>
      <c r="BF603" s="3">
        <v>10668</v>
      </c>
      <c r="BG603" s="3">
        <v>28034</v>
      </c>
      <c r="BH603" s="3">
        <v>1284</v>
      </c>
      <c r="BI603" s="3">
        <v>2146</v>
      </c>
      <c r="BJ603" s="3">
        <v>9886</v>
      </c>
      <c r="BK603" s="3">
        <v>4.5865009171512456</v>
      </c>
      <c r="BL603" s="3">
        <v>2.1759467082521438</v>
      </c>
      <c r="BM603" s="3">
        <v>3.5771892874253597</v>
      </c>
      <c r="BN603" s="3"/>
      <c r="BO603" s="3">
        <v>3.4196570259385106E-2</v>
      </c>
      <c r="BP603" s="3">
        <v>3.7251214415735569E-2</v>
      </c>
      <c r="BQ603" s="3">
        <v>0.22165169881893648</v>
      </c>
      <c r="BR603" s="3">
        <v>0.30509271176094133</v>
      </c>
      <c r="BS603" s="3">
        <v>0.5431876129791261</v>
      </c>
      <c r="BT603" s="3">
        <v>0.77834830118106357</v>
      </c>
      <c r="BU603" s="3">
        <v>0.66071071797967351</v>
      </c>
      <c r="BV603" s="3">
        <v>0.41956117260513837</v>
      </c>
      <c r="BW603" s="3">
        <v>5889.0671776221998</v>
      </c>
      <c r="BX603" s="3">
        <v>4669.5816359091004</v>
      </c>
      <c r="BY603" s="3">
        <v>12427.1555845157</v>
      </c>
      <c r="BZ603" s="3"/>
      <c r="CA603" s="3">
        <v>159.68367649429999</v>
      </c>
      <c r="CB603" s="3">
        <v>462.92663725649999</v>
      </c>
      <c r="CC603" s="3">
        <v>4583.7454332433999</v>
      </c>
      <c r="CD603" s="3">
        <v>3085.2426353261999</v>
      </c>
      <c r="CE603" s="3">
        <v>5213.9519691859005</v>
      </c>
      <c r="CF603" s="3">
        <v>1305.3217443788001</v>
      </c>
      <c r="CG603" s="3">
        <v>1424.6553240886001</v>
      </c>
      <c r="CH603" s="3">
        <v>6750.2769780732997</v>
      </c>
      <c r="CI603" s="3">
        <v>193.69625277540001</v>
      </c>
      <c r="CJ603" s="3">
        <v>807.63920748309999</v>
      </c>
      <c r="CK603" s="3">
        <v>1202</v>
      </c>
      <c r="CL603" s="3">
        <v>2026</v>
      </c>
      <c r="CM603" s="3">
        <v>0</v>
      </c>
      <c r="CN603" s="3">
        <v>4028</v>
      </c>
      <c r="CO603" s="3">
        <v>0.11267341582302212</v>
      </c>
      <c r="CP603" s="3">
        <f t="shared" si="9"/>
        <v>0.14368267104230578</v>
      </c>
    </row>
    <row r="604" spans="1:94" ht="17.100000000000001" customHeight="1" x14ac:dyDescent="0.3">
      <c r="A604" s="2">
        <v>5218003</v>
      </c>
      <c r="B604" s="2" t="s">
        <v>4668</v>
      </c>
      <c r="C604" s="2" t="s">
        <v>189</v>
      </c>
      <c r="D604" s="2" t="s">
        <v>4668</v>
      </c>
      <c r="E604" s="2" t="s">
        <v>189</v>
      </c>
      <c r="F604" s="2" t="s">
        <v>60</v>
      </c>
      <c r="G604" s="2" t="s">
        <v>60</v>
      </c>
      <c r="H604" s="2" t="s">
        <v>60</v>
      </c>
      <c r="I604" s="2" t="s">
        <v>60</v>
      </c>
      <c r="J604" s="2" t="s">
        <v>60</v>
      </c>
      <c r="K604" s="2" t="s">
        <v>60</v>
      </c>
      <c r="L604" s="2" t="s">
        <v>60</v>
      </c>
      <c r="M604" s="2" t="s">
        <v>60</v>
      </c>
      <c r="N604" s="2" t="s">
        <v>60</v>
      </c>
      <c r="O604" s="2" t="s">
        <v>60</v>
      </c>
      <c r="P604" s="2" t="s">
        <v>60</v>
      </c>
      <c r="Q604" s="2" t="s">
        <v>60</v>
      </c>
      <c r="R604" s="2" t="s">
        <v>60</v>
      </c>
      <c r="S604" s="2" t="s">
        <v>60</v>
      </c>
      <c r="T604" s="2" t="s">
        <v>60</v>
      </c>
      <c r="U604" s="2" t="s">
        <v>60</v>
      </c>
      <c r="V604" s="2" t="s">
        <v>60</v>
      </c>
      <c r="W604" s="2" t="s">
        <v>60</v>
      </c>
      <c r="X604" s="2" t="s">
        <v>60</v>
      </c>
      <c r="Y604" s="2" t="s">
        <v>60</v>
      </c>
      <c r="Z604" s="2" t="s">
        <v>60</v>
      </c>
      <c r="AA604" s="2" t="s">
        <v>4667</v>
      </c>
      <c r="AB604" s="2" t="s">
        <v>4668</v>
      </c>
      <c r="AC604" s="2" t="s">
        <v>189</v>
      </c>
      <c r="AD604" s="2">
        <v>55</v>
      </c>
      <c r="AE604" s="2">
        <v>202</v>
      </c>
      <c r="AF604" s="2">
        <v>0.26</v>
      </c>
      <c r="AG604" s="2">
        <v>196</v>
      </c>
      <c r="AH604" s="2">
        <v>0.25</v>
      </c>
      <c r="AI604" s="2">
        <v>33</v>
      </c>
      <c r="AJ604" s="2">
        <v>0.04</v>
      </c>
      <c r="AK604" s="2">
        <v>308</v>
      </c>
      <c r="AL604" s="2">
        <v>0.39</v>
      </c>
      <c r="AM604" s="2">
        <v>16</v>
      </c>
      <c r="AN604" s="2">
        <v>28</v>
      </c>
      <c r="AO604" s="2">
        <v>783</v>
      </c>
      <c r="AP604" s="2" t="s">
        <v>4668</v>
      </c>
      <c r="AQ604" s="2" t="s">
        <v>189</v>
      </c>
      <c r="AR604" s="2">
        <v>55</v>
      </c>
      <c r="AS604" s="2">
        <v>517</v>
      </c>
      <c r="AT604" s="2">
        <v>0.435</v>
      </c>
      <c r="AU604" s="2">
        <v>88</v>
      </c>
      <c r="AV604" s="2">
        <v>7.3999999999999996E-2</v>
      </c>
      <c r="AW604" s="2">
        <v>585</v>
      </c>
      <c r="AX604" s="2">
        <v>0.435</v>
      </c>
      <c r="AY604" s="2">
        <v>104</v>
      </c>
      <c r="AZ604" s="2">
        <v>51</v>
      </c>
      <c r="BA604" s="2">
        <v>1190</v>
      </c>
      <c r="BB604" s="2"/>
      <c r="BC604" s="2">
        <v>0.10662692043109379</v>
      </c>
      <c r="BD604" s="2">
        <v>0.53101795006723962</v>
      </c>
      <c r="BE604" s="2"/>
      <c r="BF604" s="2">
        <v>8722</v>
      </c>
      <c r="BG604" s="2">
        <v>34206</v>
      </c>
      <c r="BH604" s="2"/>
      <c r="BI604" s="2">
        <v>930</v>
      </c>
      <c r="BJ604" s="2">
        <v>18164</v>
      </c>
      <c r="BK604" s="2"/>
      <c r="BL604" s="2">
        <v>3.9382831190862366</v>
      </c>
      <c r="BM604" s="2">
        <v>2.4103109694046227</v>
      </c>
      <c r="BN604" s="2"/>
      <c r="BO604" s="2"/>
      <c r="BP604" s="2">
        <v>2.8752118499802897E-2</v>
      </c>
      <c r="BQ604" s="2"/>
      <c r="BR604" s="2">
        <v>5.3591893124760571E-2</v>
      </c>
      <c r="BS604" s="2">
        <v>0.26697135439595276</v>
      </c>
      <c r="BT604" s="2"/>
      <c r="BU604" s="2">
        <v>0.94640810687523946</v>
      </c>
      <c r="BV604" s="2">
        <v>0.70427652710424415</v>
      </c>
      <c r="BW604" s="2"/>
      <c r="BX604" s="2">
        <v>3662.6033007502001</v>
      </c>
      <c r="BY604" s="2">
        <v>14025.599530965501</v>
      </c>
      <c r="BZ604" s="2"/>
      <c r="CA604" s="2"/>
      <c r="CB604" s="2">
        <v>403.26569974509999</v>
      </c>
      <c r="CC604" s="2"/>
      <c r="CD604" s="2">
        <v>3466.3174560980001</v>
      </c>
      <c r="CE604" s="2">
        <v>9877.9005282232993</v>
      </c>
      <c r="CF604" s="2"/>
      <c r="CG604" s="2">
        <v>196.28584465220001</v>
      </c>
      <c r="CH604" s="2">
        <v>3744.4333029970999</v>
      </c>
      <c r="CI604" s="2"/>
      <c r="CJ604" s="2">
        <v>1827.6214891172999</v>
      </c>
      <c r="CK604" s="2" t="s">
        <v>60</v>
      </c>
      <c r="CL604" s="2" t="s">
        <v>60</v>
      </c>
      <c r="CM604" s="2">
        <v>0</v>
      </c>
      <c r="CN604" s="2">
        <v>2045</v>
      </c>
      <c r="CO604" s="2" t="s">
        <v>60</v>
      </c>
      <c r="CP604" s="2">
        <f t="shared" si="9"/>
        <v>5.9784833070221602E-2</v>
      </c>
    </row>
    <row r="605" spans="1:94" ht="17.100000000000001" customHeight="1" x14ac:dyDescent="0.3">
      <c r="A605" s="3">
        <v>5218300</v>
      </c>
      <c r="B605" s="3" t="s">
        <v>216</v>
      </c>
      <c r="C605" s="3" t="s">
        <v>189</v>
      </c>
      <c r="D605" s="3" t="s">
        <v>216</v>
      </c>
      <c r="E605" s="3" t="s">
        <v>189</v>
      </c>
      <c r="F605" s="3">
        <v>29</v>
      </c>
      <c r="G605" s="3">
        <v>699</v>
      </c>
      <c r="H605" s="3">
        <v>0.77300000000000002</v>
      </c>
      <c r="I605" s="3">
        <v>205</v>
      </c>
      <c r="J605" s="3">
        <v>0.22700000000000001</v>
      </c>
      <c r="K605" s="3"/>
      <c r="L605" s="3"/>
      <c r="M605" s="3"/>
      <c r="N605" s="3"/>
      <c r="O605" s="3">
        <v>904</v>
      </c>
      <c r="P605" s="3"/>
      <c r="Q605" s="3">
        <v>35</v>
      </c>
      <c r="R605" s="3">
        <v>468</v>
      </c>
      <c r="S605" s="3">
        <v>0.26174496644295303</v>
      </c>
      <c r="T605" s="3">
        <v>773</v>
      </c>
      <c r="U605" s="3">
        <v>0.43232662192393734</v>
      </c>
      <c r="V605" s="3">
        <v>547</v>
      </c>
      <c r="W605" s="3">
        <v>0.30592841163310963</v>
      </c>
      <c r="X605" s="3" t="s">
        <v>60</v>
      </c>
      <c r="Y605" s="3" t="s">
        <v>60</v>
      </c>
      <c r="Z605" s="3">
        <v>1788</v>
      </c>
      <c r="AA605" s="3" t="s">
        <v>1180</v>
      </c>
      <c r="AB605" s="3" t="s">
        <v>216</v>
      </c>
      <c r="AC605" s="3" t="s">
        <v>189</v>
      </c>
      <c r="AD605" s="3">
        <v>29</v>
      </c>
      <c r="AE605" s="3">
        <v>455</v>
      </c>
      <c r="AF605" s="3">
        <v>0.22</v>
      </c>
      <c r="AG605" s="3">
        <v>474</v>
      </c>
      <c r="AH605" s="3">
        <v>0.23</v>
      </c>
      <c r="AI605" s="3">
        <v>7</v>
      </c>
      <c r="AJ605" s="3"/>
      <c r="AK605" s="3">
        <v>1090</v>
      </c>
      <c r="AL605" s="3">
        <v>0.52</v>
      </c>
      <c r="AM605" s="3">
        <v>31</v>
      </c>
      <c r="AN605" s="3">
        <v>34</v>
      </c>
      <c r="AO605" s="3">
        <v>2091</v>
      </c>
      <c r="AP605" s="3" t="s">
        <v>216</v>
      </c>
      <c r="AQ605" s="3" t="s">
        <v>189</v>
      </c>
      <c r="AR605" s="3">
        <v>29</v>
      </c>
      <c r="AS605" s="3">
        <v>666</v>
      </c>
      <c r="AT605" s="3">
        <v>0.49199999999999999</v>
      </c>
      <c r="AU605" s="3">
        <v>114</v>
      </c>
      <c r="AV605" s="3">
        <v>8.4000000000000005E-2</v>
      </c>
      <c r="AW605" s="3">
        <v>575</v>
      </c>
      <c r="AX605" s="3">
        <v>0.39500000000000002</v>
      </c>
      <c r="AY605" s="3">
        <v>61</v>
      </c>
      <c r="AZ605" s="3">
        <v>39</v>
      </c>
      <c r="BA605" s="3">
        <v>1355</v>
      </c>
      <c r="BB605" s="3">
        <v>0.1367709065354884</v>
      </c>
      <c r="BC605" s="3">
        <v>0.15119870569201352</v>
      </c>
      <c r="BD605" s="3">
        <v>0.39423443114268208</v>
      </c>
      <c r="BE605" s="3">
        <v>11384</v>
      </c>
      <c r="BF605" s="3">
        <v>13598</v>
      </c>
      <c r="BG605" s="3">
        <v>60393</v>
      </c>
      <c r="BH605" s="3">
        <v>1557</v>
      </c>
      <c r="BI605" s="3">
        <v>2056</v>
      </c>
      <c r="BJ605" s="3">
        <v>23809</v>
      </c>
      <c r="BK605" s="3">
        <v>1.7540475798476558</v>
      </c>
      <c r="BL605" s="3">
        <v>0.97941772002397864</v>
      </c>
      <c r="BM605" s="3">
        <v>1.0294780958556249</v>
      </c>
      <c r="BN605" s="3"/>
      <c r="BO605" s="3"/>
      <c r="BP605" s="3">
        <v>3.3367622716737919E-2</v>
      </c>
      <c r="BQ605" s="3">
        <v>0.27117847747784285</v>
      </c>
      <c r="BR605" s="3">
        <v>2.2010720541650541E-2</v>
      </c>
      <c r="BS605" s="3">
        <v>0.26626192895093087</v>
      </c>
      <c r="BT605" s="3">
        <v>0.72882152252215715</v>
      </c>
      <c r="BU605" s="3">
        <v>0.97798927945834935</v>
      </c>
      <c r="BV605" s="3">
        <v>0.70037044833230089</v>
      </c>
      <c r="BW605" s="3">
        <v>2731.0520818228001</v>
      </c>
      <c r="BX605" s="3">
        <v>2013.6828323693001</v>
      </c>
      <c r="BY605" s="3">
        <v>3294.3299067379999</v>
      </c>
      <c r="BZ605" s="3"/>
      <c r="CA605" s="3"/>
      <c r="CB605" s="3">
        <v>109.9239574325</v>
      </c>
      <c r="CC605" s="3">
        <v>1990.4495363614001</v>
      </c>
      <c r="CD605" s="3">
        <v>1969.3602222864999</v>
      </c>
      <c r="CE605" s="3">
        <v>2307.2513137366</v>
      </c>
      <c r="CF605" s="3">
        <v>740.60254546140004</v>
      </c>
      <c r="CG605" s="3">
        <v>44.322610082799997</v>
      </c>
      <c r="CH605" s="3">
        <v>877.15463556880002</v>
      </c>
      <c r="CI605" s="3">
        <v>206.6093362938</v>
      </c>
      <c r="CJ605" s="3">
        <v>399.74223296529999</v>
      </c>
      <c r="CK605" s="3">
        <v>1691</v>
      </c>
      <c r="CL605" s="3">
        <v>2469</v>
      </c>
      <c r="CM605" s="3">
        <v>0</v>
      </c>
      <c r="CN605" s="3">
        <v>1613</v>
      </c>
      <c r="CO605" s="3">
        <v>0.1243565230180909</v>
      </c>
      <c r="CP605" s="3">
        <f t="shared" si="9"/>
        <v>2.6708393356845991E-2</v>
      </c>
    </row>
    <row r="606" spans="1:94" ht="17.100000000000001" customHeight="1" x14ac:dyDescent="0.3">
      <c r="A606" s="2">
        <v>5218508</v>
      </c>
      <c r="B606" s="2" t="s">
        <v>4670</v>
      </c>
      <c r="C606" s="2" t="s">
        <v>189</v>
      </c>
      <c r="D606" s="2" t="s">
        <v>4670</v>
      </c>
      <c r="E606" s="2" t="s">
        <v>189</v>
      </c>
      <c r="F606" s="2" t="s">
        <v>60</v>
      </c>
      <c r="G606" s="2" t="s">
        <v>60</v>
      </c>
      <c r="H606" s="2" t="s">
        <v>60</v>
      </c>
      <c r="I606" s="2" t="s">
        <v>60</v>
      </c>
      <c r="J606" s="2" t="s">
        <v>60</v>
      </c>
      <c r="K606" s="2" t="s">
        <v>60</v>
      </c>
      <c r="L606" s="2" t="s">
        <v>60</v>
      </c>
      <c r="M606" s="2" t="s">
        <v>60</v>
      </c>
      <c r="N606" s="2" t="s">
        <v>60</v>
      </c>
      <c r="O606" s="2" t="s">
        <v>60</v>
      </c>
      <c r="P606" s="2" t="s">
        <v>60</v>
      </c>
      <c r="Q606" s="2" t="s">
        <v>60</v>
      </c>
      <c r="R606" s="2" t="s">
        <v>60</v>
      </c>
      <c r="S606" s="2" t="s">
        <v>60</v>
      </c>
      <c r="T606" s="2" t="s">
        <v>60</v>
      </c>
      <c r="U606" s="2" t="s">
        <v>60</v>
      </c>
      <c r="V606" s="2" t="s">
        <v>60</v>
      </c>
      <c r="W606" s="2" t="s">
        <v>60</v>
      </c>
      <c r="X606" s="2" t="s">
        <v>60</v>
      </c>
      <c r="Y606" s="2" t="s">
        <v>60</v>
      </c>
      <c r="Z606" s="2" t="s">
        <v>60</v>
      </c>
      <c r="AA606" s="2" t="s">
        <v>4669</v>
      </c>
      <c r="AB606" s="2" t="s">
        <v>4670</v>
      </c>
      <c r="AC606" s="2" t="s">
        <v>189</v>
      </c>
      <c r="AD606" s="2">
        <v>46</v>
      </c>
      <c r="AE606" s="2">
        <v>371</v>
      </c>
      <c r="AF606" s="2">
        <v>0.23</v>
      </c>
      <c r="AG606" s="2">
        <v>570</v>
      </c>
      <c r="AH606" s="2">
        <v>0.36</v>
      </c>
      <c r="AI606" s="2">
        <v>42</v>
      </c>
      <c r="AJ606" s="2">
        <v>0.03</v>
      </c>
      <c r="AK606" s="2">
        <v>535</v>
      </c>
      <c r="AL606" s="2">
        <v>0.34</v>
      </c>
      <c r="AM606" s="2">
        <v>33</v>
      </c>
      <c r="AN606" s="2">
        <v>33</v>
      </c>
      <c r="AO606" s="2">
        <v>1584</v>
      </c>
      <c r="AP606" s="2" t="s">
        <v>4670</v>
      </c>
      <c r="AQ606" s="2" t="s">
        <v>189</v>
      </c>
      <c r="AR606" s="2">
        <v>46</v>
      </c>
      <c r="AS606" s="2">
        <v>800</v>
      </c>
      <c r="AT606" s="2">
        <v>0.42399999999999999</v>
      </c>
      <c r="AU606" s="2">
        <v>183</v>
      </c>
      <c r="AV606" s="2">
        <v>9.7000000000000003E-2</v>
      </c>
      <c r="AW606" s="2">
        <v>903</v>
      </c>
      <c r="AX606" s="2">
        <v>0.38100000000000001</v>
      </c>
      <c r="AY606" s="2">
        <v>287</v>
      </c>
      <c r="AZ606" s="2">
        <v>195</v>
      </c>
      <c r="BA606" s="2">
        <v>1886</v>
      </c>
      <c r="BB606" s="2"/>
      <c r="BC606" s="2">
        <v>0.1416217980094632</v>
      </c>
      <c r="BD606" s="2">
        <v>0.2223105458399576</v>
      </c>
      <c r="BE606" s="2"/>
      <c r="BF606" s="2">
        <v>18387</v>
      </c>
      <c r="BG606" s="2">
        <v>3774</v>
      </c>
      <c r="BH606" s="2"/>
      <c r="BI606" s="2">
        <v>2604</v>
      </c>
      <c r="BJ606" s="2">
        <v>839</v>
      </c>
      <c r="BK606" s="2"/>
      <c r="BL606" s="2">
        <v>3.909284152637519</v>
      </c>
      <c r="BM606" s="2">
        <v>3.9978970537862106</v>
      </c>
      <c r="BN606" s="2"/>
      <c r="BO606" s="2">
        <v>5.7791869454298693E-3</v>
      </c>
      <c r="BP606" s="2">
        <v>8.0870404831865028E-2</v>
      </c>
      <c r="BQ606" s="2"/>
      <c r="BR606" s="2">
        <v>0.13963857678782124</v>
      </c>
      <c r="BS606" s="2">
        <v>8.3326741227551945E-2</v>
      </c>
      <c r="BT606" s="2"/>
      <c r="BU606" s="2">
        <v>0.85458223626673901</v>
      </c>
      <c r="BV606" s="2">
        <v>0.83580285394057974</v>
      </c>
      <c r="BW606" s="2"/>
      <c r="BX606" s="2">
        <v>10179.7759334681</v>
      </c>
      <c r="BY606" s="2">
        <v>30847.7736670144</v>
      </c>
      <c r="BZ606" s="2"/>
      <c r="CA606" s="2">
        <v>58.830828182099999</v>
      </c>
      <c r="CB606" s="2">
        <v>2494.6719446132001</v>
      </c>
      <c r="CC606" s="2"/>
      <c r="CD606" s="2">
        <v>8699.4556819174995</v>
      </c>
      <c r="CE606" s="2">
        <v>25782.6572686037</v>
      </c>
      <c r="CF606" s="2"/>
      <c r="CG606" s="2">
        <v>1421.4894233683999</v>
      </c>
      <c r="CH606" s="2">
        <v>2570.4444537974</v>
      </c>
      <c r="CI606" s="2"/>
      <c r="CJ606" s="2">
        <v>1395.3135889064999</v>
      </c>
      <c r="CK606" s="2">
        <v>1909</v>
      </c>
      <c r="CL606" s="2">
        <v>2675</v>
      </c>
      <c r="CM606" s="2">
        <v>0</v>
      </c>
      <c r="CN606" s="2">
        <v>2921</v>
      </c>
      <c r="CO606" s="2">
        <v>0.10382335345624626</v>
      </c>
      <c r="CP606" s="2">
        <f t="shared" si="9"/>
        <v>0.77397986221515636</v>
      </c>
    </row>
    <row r="607" spans="1:94" ht="17.100000000000001" customHeight="1" x14ac:dyDescent="0.3">
      <c r="A607" s="3">
        <v>5218607</v>
      </c>
      <c r="B607" s="3" t="s">
        <v>4672</v>
      </c>
      <c r="C607" s="3" t="s">
        <v>189</v>
      </c>
      <c r="D607" s="3" t="s">
        <v>4672</v>
      </c>
      <c r="E607" s="3" t="s">
        <v>189</v>
      </c>
      <c r="F607" s="3" t="s">
        <v>60</v>
      </c>
      <c r="G607" s="3" t="s">
        <v>60</v>
      </c>
      <c r="H607" s="3" t="s">
        <v>60</v>
      </c>
      <c r="I607" s="3" t="s">
        <v>60</v>
      </c>
      <c r="J607" s="3" t="s">
        <v>60</v>
      </c>
      <c r="K607" s="3" t="s">
        <v>60</v>
      </c>
      <c r="L607" s="3" t="s">
        <v>60</v>
      </c>
      <c r="M607" s="3" t="s">
        <v>60</v>
      </c>
      <c r="N607" s="3" t="s">
        <v>60</v>
      </c>
      <c r="O607" s="3" t="s">
        <v>60</v>
      </c>
      <c r="P607" s="3" t="s">
        <v>60</v>
      </c>
      <c r="Q607" s="3" t="s">
        <v>60</v>
      </c>
      <c r="R607" s="3" t="s">
        <v>60</v>
      </c>
      <c r="S607" s="3" t="s">
        <v>60</v>
      </c>
      <c r="T607" s="3" t="s">
        <v>60</v>
      </c>
      <c r="U607" s="3" t="s">
        <v>60</v>
      </c>
      <c r="V607" s="3" t="s">
        <v>60</v>
      </c>
      <c r="W607" s="3" t="s">
        <v>60</v>
      </c>
      <c r="X607" s="3" t="s">
        <v>60</v>
      </c>
      <c r="Y607" s="3" t="s">
        <v>60</v>
      </c>
      <c r="Z607" s="3" t="s">
        <v>60</v>
      </c>
      <c r="AA607" s="3" t="s">
        <v>4671</v>
      </c>
      <c r="AB607" s="3" t="s">
        <v>4672</v>
      </c>
      <c r="AC607" s="3" t="s">
        <v>189</v>
      </c>
      <c r="AD607" s="3">
        <v>72</v>
      </c>
      <c r="AE607" s="3">
        <v>134</v>
      </c>
      <c r="AF607" s="3">
        <v>0.19</v>
      </c>
      <c r="AG607" s="3">
        <v>194</v>
      </c>
      <c r="AH607" s="3">
        <v>0.27</v>
      </c>
      <c r="AI607" s="3">
        <v>35</v>
      </c>
      <c r="AJ607" s="3">
        <v>0.05</v>
      </c>
      <c r="AK607" s="3">
        <v>309</v>
      </c>
      <c r="AL607" s="3">
        <v>0.43</v>
      </c>
      <c r="AM607" s="3">
        <v>4</v>
      </c>
      <c r="AN607" s="3">
        <v>39</v>
      </c>
      <c r="AO607" s="3">
        <v>715</v>
      </c>
      <c r="AP607" s="3" t="s">
        <v>4672</v>
      </c>
      <c r="AQ607" s="3" t="s">
        <v>189</v>
      </c>
      <c r="AR607" s="3">
        <v>72</v>
      </c>
      <c r="AS607" s="3">
        <v>658</v>
      </c>
      <c r="AT607" s="3">
        <v>0.495</v>
      </c>
      <c r="AU607" s="3">
        <v>127</v>
      </c>
      <c r="AV607" s="3">
        <v>9.6000000000000002E-2</v>
      </c>
      <c r="AW607" s="3">
        <v>544</v>
      </c>
      <c r="AX607" s="3">
        <v>0.35599999999999998</v>
      </c>
      <c r="AY607" s="3">
        <v>130</v>
      </c>
      <c r="AZ607" s="3">
        <v>70</v>
      </c>
      <c r="BA607" s="3">
        <v>1329</v>
      </c>
      <c r="BB607" s="3"/>
      <c r="BC607" s="3"/>
      <c r="BD607" s="3">
        <v>0.63372302158273386</v>
      </c>
      <c r="BE607" s="3"/>
      <c r="BF607" s="3"/>
      <c r="BG607" s="3">
        <v>11120</v>
      </c>
      <c r="BH607" s="3"/>
      <c r="BI607" s="3"/>
      <c r="BJ607" s="3">
        <v>7047</v>
      </c>
      <c r="BK607" s="3"/>
      <c r="BL607" s="3"/>
      <c r="BM607" s="3">
        <v>5.5490058608449413</v>
      </c>
      <c r="BN607" s="3"/>
      <c r="BO607" s="3"/>
      <c r="BP607" s="3">
        <v>0.20349634320927856</v>
      </c>
      <c r="BQ607" s="3"/>
      <c r="BR607" s="3"/>
      <c r="BS607" s="3">
        <v>0.64776720936954579</v>
      </c>
      <c r="BT607" s="3"/>
      <c r="BU607" s="3"/>
      <c r="BV607" s="3">
        <v>0.14873644742117578</v>
      </c>
      <c r="BW607" s="3"/>
      <c r="BX607" s="3"/>
      <c r="BY607" s="3">
        <v>10038.151602268499</v>
      </c>
      <c r="BZ607" s="3"/>
      <c r="CA607" s="3"/>
      <c r="CB607" s="3">
        <v>2042.7271436420001</v>
      </c>
      <c r="CC607" s="3"/>
      <c r="CD607" s="3"/>
      <c r="CE607" s="3">
        <v>1493.0390079966</v>
      </c>
      <c r="CF607" s="3"/>
      <c r="CG607" s="3"/>
      <c r="CH607" s="3">
        <v>6502.3854506299003</v>
      </c>
      <c r="CI607" s="3"/>
      <c r="CJ607" s="3">
        <v>297.08842753980002</v>
      </c>
      <c r="CK607" s="3" t="s">
        <v>60</v>
      </c>
      <c r="CL607" s="3" t="s">
        <v>60</v>
      </c>
      <c r="CM607" s="3">
        <v>0</v>
      </c>
      <c r="CN607" s="3">
        <v>2009</v>
      </c>
      <c r="CO607" s="3" t="s">
        <v>60</v>
      </c>
      <c r="CP607" s="3">
        <f t="shared" si="9"/>
        <v>0.18066546762589927</v>
      </c>
    </row>
    <row r="608" spans="1:94" ht="17.100000000000001" customHeight="1" x14ac:dyDescent="0.3">
      <c r="A608" s="2">
        <v>5218706</v>
      </c>
      <c r="B608" s="2" t="s">
        <v>5775</v>
      </c>
      <c r="C608" s="2" t="s">
        <v>189</v>
      </c>
      <c r="D608" s="2" t="s">
        <v>5775</v>
      </c>
      <c r="E608" s="2" t="s">
        <v>189</v>
      </c>
      <c r="F608" s="2" t="s">
        <v>60</v>
      </c>
      <c r="G608" s="2" t="s">
        <v>60</v>
      </c>
      <c r="H608" s="2" t="s">
        <v>60</v>
      </c>
      <c r="I608" s="2" t="s">
        <v>60</v>
      </c>
      <c r="J608" s="2" t="s">
        <v>60</v>
      </c>
      <c r="K608" s="2" t="s">
        <v>60</v>
      </c>
      <c r="L608" s="2" t="s">
        <v>60</v>
      </c>
      <c r="M608" s="2" t="s">
        <v>60</v>
      </c>
      <c r="N608" s="2" t="s">
        <v>60</v>
      </c>
      <c r="O608" s="2" t="s">
        <v>60</v>
      </c>
      <c r="P608" s="2" t="s">
        <v>60</v>
      </c>
      <c r="Q608" s="2" t="s">
        <v>60</v>
      </c>
      <c r="R608" s="2" t="s">
        <v>60</v>
      </c>
      <c r="S608" s="2" t="s">
        <v>60</v>
      </c>
      <c r="T608" s="2" t="s">
        <v>60</v>
      </c>
      <c r="U608" s="2" t="s">
        <v>60</v>
      </c>
      <c r="V608" s="2" t="s">
        <v>60</v>
      </c>
      <c r="W608" s="2" t="s">
        <v>60</v>
      </c>
      <c r="X608" s="2" t="s">
        <v>60</v>
      </c>
      <c r="Y608" s="2" t="s">
        <v>60</v>
      </c>
      <c r="Z608" s="2" t="s">
        <v>60</v>
      </c>
      <c r="AA608" s="2" t="s">
        <v>60</v>
      </c>
      <c r="AB608" s="2" t="s">
        <v>60</v>
      </c>
      <c r="AC608" s="2" t="s">
        <v>60</v>
      </c>
      <c r="AD608" s="2" t="s">
        <v>60</v>
      </c>
      <c r="AE608" s="2" t="s">
        <v>60</v>
      </c>
      <c r="AF608" s="2" t="s">
        <v>60</v>
      </c>
      <c r="AG608" s="2" t="s">
        <v>60</v>
      </c>
      <c r="AH608" s="2" t="s">
        <v>60</v>
      </c>
      <c r="AI608" s="2" t="s">
        <v>60</v>
      </c>
      <c r="AJ608" s="2" t="s">
        <v>60</v>
      </c>
      <c r="AK608" s="2" t="s">
        <v>60</v>
      </c>
      <c r="AL608" s="2" t="s">
        <v>60</v>
      </c>
      <c r="AM608" s="2" t="s">
        <v>60</v>
      </c>
      <c r="AN608" s="2" t="s">
        <v>60</v>
      </c>
      <c r="AO608" s="2" t="s">
        <v>60</v>
      </c>
      <c r="AP608" s="2" t="s">
        <v>5510</v>
      </c>
      <c r="AQ608" s="2" t="s">
        <v>189</v>
      </c>
      <c r="AR608" s="2">
        <v>17</v>
      </c>
      <c r="AS608" s="2">
        <v>163</v>
      </c>
      <c r="AT608" s="2">
        <v>0.50800000000000001</v>
      </c>
      <c r="AU608" s="2">
        <v>37</v>
      </c>
      <c r="AV608" s="2">
        <v>0.115</v>
      </c>
      <c r="AW608" s="2">
        <v>121</v>
      </c>
      <c r="AX608" s="2">
        <v>0.29299999999999998</v>
      </c>
      <c r="AY608" s="2">
        <v>47</v>
      </c>
      <c r="AZ608" s="2">
        <v>45</v>
      </c>
      <c r="BA608" s="2">
        <v>321</v>
      </c>
      <c r="BB608" s="2"/>
      <c r="BC608" s="2"/>
      <c r="BD608" s="2">
        <v>0.23299282764616389</v>
      </c>
      <c r="BE608" s="2"/>
      <c r="BF608" s="2"/>
      <c r="BG608" s="2">
        <v>23005</v>
      </c>
      <c r="BH608" s="2"/>
      <c r="BI608" s="2"/>
      <c r="BJ608" s="2">
        <v>5360</v>
      </c>
      <c r="BK608" s="2"/>
      <c r="BL608" s="2"/>
      <c r="BM608" s="2">
        <v>7.3335802241843053</v>
      </c>
      <c r="BN608" s="2"/>
      <c r="BO608" s="2"/>
      <c r="BP608" s="2">
        <v>1.7962255900538029E-2</v>
      </c>
      <c r="BQ608" s="2"/>
      <c r="BR608" s="2"/>
      <c r="BS608" s="2">
        <v>0.90892709013659334</v>
      </c>
      <c r="BT608" s="2"/>
      <c r="BU608" s="2"/>
      <c r="BV608" s="2">
        <v>7.3110653962841249E-2</v>
      </c>
      <c r="BW608" s="2"/>
      <c r="BX608" s="2"/>
      <c r="BY608" s="2">
        <v>3644.7893714195998</v>
      </c>
      <c r="BZ608" s="2"/>
      <c r="CA608" s="2"/>
      <c r="CB608" s="2">
        <v>65.468639393000004</v>
      </c>
      <c r="CC608" s="2"/>
      <c r="CD608" s="2"/>
      <c r="CE608" s="2">
        <v>266.47293450130002</v>
      </c>
      <c r="CF608" s="2"/>
      <c r="CG608" s="2"/>
      <c r="CH608" s="2">
        <v>3312.8477975251999</v>
      </c>
      <c r="CI608" s="2"/>
      <c r="CJ608" s="2">
        <v>143.64070904549999</v>
      </c>
      <c r="CK608" s="2" t="s">
        <v>60</v>
      </c>
      <c r="CL608" s="2" t="s">
        <v>60</v>
      </c>
      <c r="CM608" s="2" t="s">
        <v>60</v>
      </c>
      <c r="CN608" s="2">
        <v>719</v>
      </c>
      <c r="CO608" s="2" t="s">
        <v>60</v>
      </c>
      <c r="CP608" s="2">
        <f t="shared" si="9"/>
        <v>3.1254075201043251E-2</v>
      </c>
    </row>
    <row r="609" spans="1:94" ht="17.100000000000001" customHeight="1" x14ac:dyDescent="0.3">
      <c r="A609" s="3">
        <v>5218805</v>
      </c>
      <c r="B609" s="3" t="s">
        <v>217</v>
      </c>
      <c r="C609" s="3" t="s">
        <v>189</v>
      </c>
      <c r="D609" s="3" t="s">
        <v>217</v>
      </c>
      <c r="E609" s="3" t="s">
        <v>189</v>
      </c>
      <c r="F609" s="3">
        <v>30</v>
      </c>
      <c r="G609" s="3">
        <v>2946</v>
      </c>
      <c r="H609" s="3">
        <v>0.67200000000000004</v>
      </c>
      <c r="I609" s="3">
        <v>1135</v>
      </c>
      <c r="J609" s="3">
        <v>0.25900000000000001</v>
      </c>
      <c r="K609" s="3">
        <v>302</v>
      </c>
      <c r="L609" s="3">
        <v>6.9000000000000006E-2</v>
      </c>
      <c r="M609" s="3"/>
      <c r="N609" s="3"/>
      <c r="O609" s="3">
        <v>4383</v>
      </c>
      <c r="P609" s="3"/>
      <c r="Q609" s="3" t="s">
        <v>912</v>
      </c>
      <c r="R609" s="3">
        <v>4438</v>
      </c>
      <c r="S609" s="3">
        <v>0.61264494754279408</v>
      </c>
      <c r="T609" s="3">
        <v>2563</v>
      </c>
      <c r="U609" s="3">
        <v>0.35381004969630037</v>
      </c>
      <c r="V609" s="3">
        <v>243</v>
      </c>
      <c r="W609" s="3">
        <v>3.3545002760905579E-2</v>
      </c>
      <c r="X609" s="3" t="s">
        <v>60</v>
      </c>
      <c r="Y609" s="3" t="s">
        <v>60</v>
      </c>
      <c r="Z609" s="3">
        <v>7244</v>
      </c>
      <c r="AA609" s="3" t="s">
        <v>1181</v>
      </c>
      <c r="AB609" s="3" t="s">
        <v>217</v>
      </c>
      <c r="AC609" s="3" t="s">
        <v>189</v>
      </c>
      <c r="AD609" s="3">
        <v>30</v>
      </c>
      <c r="AE609" s="3">
        <v>1068</v>
      </c>
      <c r="AF609" s="3">
        <v>0.24</v>
      </c>
      <c r="AG609" s="3">
        <v>1091</v>
      </c>
      <c r="AH609" s="3">
        <v>0.24</v>
      </c>
      <c r="AI609" s="3">
        <v>56</v>
      </c>
      <c r="AJ609" s="3">
        <v>0.01</v>
      </c>
      <c r="AK609" s="3">
        <v>2034</v>
      </c>
      <c r="AL609" s="3">
        <v>0.45</v>
      </c>
      <c r="AM609" s="3">
        <v>106</v>
      </c>
      <c r="AN609" s="3">
        <v>185</v>
      </c>
      <c r="AO609" s="3">
        <v>4540</v>
      </c>
      <c r="AP609" s="3" t="s">
        <v>217</v>
      </c>
      <c r="AQ609" s="3" t="s">
        <v>189</v>
      </c>
      <c r="AR609" s="3">
        <v>30</v>
      </c>
      <c r="AS609" s="3">
        <v>3778</v>
      </c>
      <c r="AT609" s="3">
        <v>0.5</v>
      </c>
      <c r="AU609" s="3">
        <v>329</v>
      </c>
      <c r="AV609" s="3">
        <v>4.3999999999999997E-2</v>
      </c>
      <c r="AW609" s="3">
        <v>3444</v>
      </c>
      <c r="AX609" s="3">
        <v>0.41</v>
      </c>
      <c r="AY609" s="3">
        <v>432</v>
      </c>
      <c r="AZ609" s="3">
        <v>409</v>
      </c>
      <c r="BA609" s="3">
        <v>7551</v>
      </c>
      <c r="BB609" s="3">
        <v>0.18682474423941103</v>
      </c>
      <c r="BC609" s="3">
        <v>0.24944401762969554</v>
      </c>
      <c r="BD609" s="3">
        <v>0.20446927374301677</v>
      </c>
      <c r="BE609" s="3">
        <v>31377</v>
      </c>
      <c r="BF609" s="3">
        <v>24731</v>
      </c>
      <c r="BG609" s="3">
        <v>19690</v>
      </c>
      <c r="BH609" s="3">
        <v>5862</v>
      </c>
      <c r="BI609" s="3">
        <v>6169</v>
      </c>
      <c r="BJ609" s="3">
        <v>4026</v>
      </c>
      <c r="BK609" s="3">
        <v>3.4984560608532584</v>
      </c>
      <c r="BL609" s="3">
        <v>2.7642444329994169</v>
      </c>
      <c r="BM609" s="3">
        <v>3.9068794035925003</v>
      </c>
      <c r="BN609" s="3">
        <v>3.2234761571718118E-2</v>
      </c>
      <c r="BO609" s="3">
        <v>4.4274454913610192E-2</v>
      </c>
      <c r="BP609" s="3">
        <v>4.1434035462794352E-2</v>
      </c>
      <c r="BQ609" s="3">
        <v>0.26412867913544535</v>
      </c>
      <c r="BR609" s="3">
        <v>0.43721694893696489</v>
      </c>
      <c r="BS609" s="3">
        <v>0.34921899189266309</v>
      </c>
      <c r="BT609" s="3">
        <v>0.70363655929284141</v>
      </c>
      <c r="BU609" s="3">
        <v>0.51850859614942479</v>
      </c>
      <c r="BV609" s="3">
        <v>0.60934697264454474</v>
      </c>
      <c r="BW609" s="3">
        <v>20507.9494287218</v>
      </c>
      <c r="BX609" s="3">
        <v>17052.623907173402</v>
      </c>
      <c r="BY609" s="3">
        <v>47042.734898657298</v>
      </c>
      <c r="BZ609" s="3">
        <v>661.06886015969997</v>
      </c>
      <c r="CA609" s="3">
        <v>754.99562833690004</v>
      </c>
      <c r="CB609" s="3">
        <v>1949.1703460578001</v>
      </c>
      <c r="CC609" s="3">
        <v>14430.142974177401</v>
      </c>
      <c r="CD609" s="3">
        <v>8841.9320827726006</v>
      </c>
      <c r="CE609" s="3">
        <v>28665.348095416699</v>
      </c>
      <c r="CF609" s="3">
        <v>5416.7375943848001</v>
      </c>
      <c r="CG609" s="3">
        <v>7455.6961960639001</v>
      </c>
      <c r="CH609" s="3">
        <v>16428.216457182902</v>
      </c>
      <c r="CI609" s="3">
        <v>1104.0686408199001</v>
      </c>
      <c r="CJ609" s="3">
        <v>4428.8241474691004</v>
      </c>
      <c r="CK609" s="3">
        <v>6087</v>
      </c>
      <c r="CL609" s="3">
        <v>8221</v>
      </c>
      <c r="CM609" s="3">
        <v>0</v>
      </c>
      <c r="CN609" s="3">
        <v>9933</v>
      </c>
      <c r="CO609" s="3">
        <v>0.246128340948607</v>
      </c>
      <c r="CP609" s="3">
        <f t="shared" si="9"/>
        <v>0.50446927374301676</v>
      </c>
    </row>
    <row r="610" spans="1:94" ht="17.100000000000001" customHeight="1" x14ac:dyDescent="0.3">
      <c r="A610" s="2">
        <v>5218904</v>
      </c>
      <c r="B610" s="2" t="s">
        <v>4674</v>
      </c>
      <c r="C610" s="2" t="s">
        <v>189</v>
      </c>
      <c r="D610" s="2" t="s">
        <v>4674</v>
      </c>
      <c r="E610" s="2" t="s">
        <v>189</v>
      </c>
      <c r="F610" s="2" t="s">
        <v>60</v>
      </c>
      <c r="G610" s="2" t="s">
        <v>60</v>
      </c>
      <c r="H610" s="2" t="s">
        <v>60</v>
      </c>
      <c r="I610" s="2" t="s">
        <v>60</v>
      </c>
      <c r="J610" s="2" t="s">
        <v>60</v>
      </c>
      <c r="K610" s="2" t="s">
        <v>60</v>
      </c>
      <c r="L610" s="2" t="s">
        <v>60</v>
      </c>
      <c r="M610" s="2" t="s">
        <v>60</v>
      </c>
      <c r="N610" s="2" t="s">
        <v>60</v>
      </c>
      <c r="O610" s="2" t="s">
        <v>60</v>
      </c>
      <c r="P610" s="2" t="s">
        <v>60</v>
      </c>
      <c r="Q610" s="2" t="s">
        <v>60</v>
      </c>
      <c r="R610" s="2" t="s">
        <v>60</v>
      </c>
      <c r="S610" s="2" t="s">
        <v>60</v>
      </c>
      <c r="T610" s="2" t="s">
        <v>60</v>
      </c>
      <c r="U610" s="2" t="s">
        <v>60</v>
      </c>
      <c r="V610" s="2" t="s">
        <v>60</v>
      </c>
      <c r="W610" s="2" t="s">
        <v>60</v>
      </c>
      <c r="X610" s="2" t="s">
        <v>60</v>
      </c>
      <c r="Y610" s="2" t="s">
        <v>60</v>
      </c>
      <c r="Z610" s="2" t="s">
        <v>60</v>
      </c>
      <c r="AA610" s="2" t="s">
        <v>4673</v>
      </c>
      <c r="AB610" s="2" t="s">
        <v>4674</v>
      </c>
      <c r="AC610" s="2" t="s">
        <v>189</v>
      </c>
      <c r="AD610" s="2">
        <v>72</v>
      </c>
      <c r="AE610" s="2">
        <v>215</v>
      </c>
      <c r="AF610" s="2">
        <v>0.27</v>
      </c>
      <c r="AG610" s="2">
        <v>240</v>
      </c>
      <c r="AH610" s="2">
        <v>0.3</v>
      </c>
      <c r="AI610" s="2">
        <v>22</v>
      </c>
      <c r="AJ610" s="2">
        <v>0.03</v>
      </c>
      <c r="AK610" s="2">
        <v>269</v>
      </c>
      <c r="AL610" s="2">
        <v>0.34</v>
      </c>
      <c r="AM610" s="2">
        <v>10</v>
      </c>
      <c r="AN610" s="2">
        <v>42</v>
      </c>
      <c r="AO610" s="2">
        <v>798</v>
      </c>
      <c r="AP610" s="2" t="s">
        <v>5012</v>
      </c>
      <c r="AQ610" s="2" t="s">
        <v>189</v>
      </c>
      <c r="AR610" s="2">
        <v>77</v>
      </c>
      <c r="AS610" s="2">
        <v>1424</v>
      </c>
      <c r="AT610" s="2">
        <v>0.51700000000000002</v>
      </c>
      <c r="AU610" s="2">
        <v>250</v>
      </c>
      <c r="AV610" s="2">
        <v>9.0999999999999998E-2</v>
      </c>
      <c r="AW610" s="2">
        <v>1083</v>
      </c>
      <c r="AX610" s="2">
        <v>0.32600000000000001</v>
      </c>
      <c r="AY610" s="2">
        <v>326</v>
      </c>
      <c r="AZ610" s="2">
        <v>238</v>
      </c>
      <c r="BA610" s="2">
        <v>2757</v>
      </c>
      <c r="BB610" s="2"/>
      <c r="BC610" s="2"/>
      <c r="BD610" s="2">
        <v>0.33970087368576929</v>
      </c>
      <c r="BE610" s="2"/>
      <c r="BF610" s="2"/>
      <c r="BG610" s="2">
        <v>6753</v>
      </c>
      <c r="BH610" s="2"/>
      <c r="BI610" s="2"/>
      <c r="BJ610" s="2">
        <v>2294</v>
      </c>
      <c r="BK610" s="2"/>
      <c r="BL610" s="2"/>
      <c r="BM610" s="2">
        <v>1.5822602384866473</v>
      </c>
      <c r="BN610" s="2"/>
      <c r="BO610" s="2"/>
      <c r="BP610" s="2">
        <v>2.6778049283596738E-2</v>
      </c>
      <c r="BQ610" s="2"/>
      <c r="BR610" s="2"/>
      <c r="BS610" s="2">
        <v>0.13661230060293642</v>
      </c>
      <c r="BT610" s="2"/>
      <c r="BU610" s="2"/>
      <c r="BV610" s="2">
        <v>0.83660965011346677</v>
      </c>
      <c r="BW610" s="2"/>
      <c r="BX610" s="2"/>
      <c r="BY610" s="2">
        <v>11897.0147331811</v>
      </c>
      <c r="BZ610" s="2"/>
      <c r="CA610" s="2"/>
      <c r="CB610" s="2">
        <v>318.57884685279998</v>
      </c>
      <c r="CC610" s="2"/>
      <c r="CD610" s="2"/>
      <c r="CE610" s="2">
        <v>9953.1573333214001</v>
      </c>
      <c r="CF610" s="2"/>
      <c r="CG610" s="2"/>
      <c r="CH610" s="2">
        <v>1625.2785530069</v>
      </c>
      <c r="CI610" s="2"/>
      <c r="CJ610" s="2">
        <v>656.93638565519996</v>
      </c>
      <c r="CK610" s="2" t="s">
        <v>60</v>
      </c>
      <c r="CL610" s="2" t="s">
        <v>60</v>
      </c>
      <c r="CM610" s="2">
        <v>0</v>
      </c>
      <c r="CN610" s="2">
        <v>4394</v>
      </c>
      <c r="CO610" s="2" t="s">
        <v>60</v>
      </c>
      <c r="CP610" s="2">
        <f t="shared" si="9"/>
        <v>0.65067377461868803</v>
      </c>
    </row>
    <row r="611" spans="1:94" ht="17.100000000000001" customHeight="1" x14ac:dyDescent="0.3">
      <c r="A611" s="3">
        <v>5219209</v>
      </c>
      <c r="B611" s="3" t="s">
        <v>1806</v>
      </c>
      <c r="C611" s="3" t="s">
        <v>189</v>
      </c>
      <c r="D611" s="3" t="s">
        <v>1806</v>
      </c>
      <c r="E611" s="3" t="s">
        <v>189</v>
      </c>
      <c r="F611" s="3" t="s">
        <v>60</v>
      </c>
      <c r="G611" s="3" t="s">
        <v>60</v>
      </c>
      <c r="H611" s="3" t="s">
        <v>60</v>
      </c>
      <c r="I611" s="3" t="s">
        <v>60</v>
      </c>
      <c r="J611" s="3" t="s">
        <v>60</v>
      </c>
      <c r="K611" s="3" t="s">
        <v>60</v>
      </c>
      <c r="L611" s="3" t="s">
        <v>60</v>
      </c>
      <c r="M611" s="3" t="s">
        <v>60</v>
      </c>
      <c r="N611" s="3" t="s">
        <v>60</v>
      </c>
      <c r="O611" s="3" t="s">
        <v>60</v>
      </c>
      <c r="P611" s="3"/>
      <c r="Q611" s="3">
        <v>41</v>
      </c>
      <c r="R611" s="3">
        <v>73</v>
      </c>
      <c r="S611" s="3">
        <v>0.13296903460837886</v>
      </c>
      <c r="T611" s="3">
        <v>342</v>
      </c>
      <c r="U611" s="3">
        <v>0.62295081967213117</v>
      </c>
      <c r="V611" s="3">
        <v>134</v>
      </c>
      <c r="W611" s="3">
        <v>0.24408014571948999</v>
      </c>
      <c r="X611" s="3" t="s">
        <v>60</v>
      </c>
      <c r="Y611" s="3" t="s">
        <v>60</v>
      </c>
      <c r="Z611" s="3">
        <v>549</v>
      </c>
      <c r="AA611" s="3" t="s">
        <v>1805</v>
      </c>
      <c r="AB611" s="3" t="s">
        <v>1806</v>
      </c>
      <c r="AC611" s="3" t="s">
        <v>189</v>
      </c>
      <c r="AD611" s="3">
        <v>51</v>
      </c>
      <c r="AE611" s="3">
        <v>101</v>
      </c>
      <c r="AF611" s="3">
        <v>0.17</v>
      </c>
      <c r="AG611" s="3">
        <v>235</v>
      </c>
      <c r="AH611" s="3">
        <v>0.41</v>
      </c>
      <c r="AI611" s="3">
        <v>9</v>
      </c>
      <c r="AJ611" s="3">
        <v>0.02</v>
      </c>
      <c r="AK611" s="3">
        <v>184</v>
      </c>
      <c r="AL611" s="3">
        <v>0.32</v>
      </c>
      <c r="AM611" s="3">
        <v>24</v>
      </c>
      <c r="AN611" s="3">
        <v>27</v>
      </c>
      <c r="AO611" s="3">
        <v>580</v>
      </c>
      <c r="AP611" s="3" t="s">
        <v>1806</v>
      </c>
      <c r="AQ611" s="3" t="s">
        <v>189</v>
      </c>
      <c r="AR611" s="3">
        <v>51</v>
      </c>
      <c r="AS611" s="3">
        <v>278</v>
      </c>
      <c r="AT611" s="3">
        <v>0.41599999999999998</v>
      </c>
      <c r="AU611" s="3">
        <v>40</v>
      </c>
      <c r="AV611" s="3">
        <v>0.06</v>
      </c>
      <c r="AW611" s="3">
        <v>350</v>
      </c>
      <c r="AX611" s="3">
        <v>0.46500000000000002</v>
      </c>
      <c r="AY611" s="3">
        <v>41</v>
      </c>
      <c r="AZ611" s="3">
        <v>43</v>
      </c>
      <c r="BA611" s="3">
        <v>668</v>
      </c>
      <c r="BB611" s="3"/>
      <c r="BC611" s="3">
        <v>0.15396909962706445</v>
      </c>
      <c r="BD611" s="3">
        <v>5.0044820871070449E-2</v>
      </c>
      <c r="BE611" s="3"/>
      <c r="BF611" s="3">
        <v>3754</v>
      </c>
      <c r="BG611" s="3">
        <v>32351</v>
      </c>
      <c r="BH611" s="3"/>
      <c r="BI611" s="3">
        <v>578</v>
      </c>
      <c r="BJ611" s="3">
        <v>1619</v>
      </c>
      <c r="BK611" s="3"/>
      <c r="BL611" s="3">
        <v>4.25560412556211</v>
      </c>
      <c r="BM611" s="3">
        <v>1.7476047166589843</v>
      </c>
      <c r="BN611" s="3"/>
      <c r="BO611" s="3">
        <v>0.25872667854136117</v>
      </c>
      <c r="BP611" s="3">
        <v>0.2005624497061301</v>
      </c>
      <c r="BQ611" s="3"/>
      <c r="BR611" s="3">
        <v>0.15959890860227344</v>
      </c>
      <c r="BS611" s="3">
        <v>0.10868643358647011</v>
      </c>
      <c r="BT611" s="3"/>
      <c r="BU611" s="3">
        <v>0.58167441285636545</v>
      </c>
      <c r="BV611" s="3">
        <v>0.6907511167074557</v>
      </c>
      <c r="BW611" s="3"/>
      <c r="BX611" s="3">
        <v>2459.7391845748998</v>
      </c>
      <c r="BY611" s="3">
        <v>1789.5472298587999</v>
      </c>
      <c r="BZ611" s="3"/>
      <c r="CA611" s="3">
        <v>636.40014930309997</v>
      </c>
      <c r="CB611" s="3">
        <v>358.91597628530002</v>
      </c>
      <c r="CC611" s="3"/>
      <c r="CD611" s="3">
        <v>1430.7673459673999</v>
      </c>
      <c r="CE611" s="3">
        <v>1236.1317474257</v>
      </c>
      <c r="CF611" s="3"/>
      <c r="CG611" s="3">
        <v>392.57168930440002</v>
      </c>
      <c r="CH611" s="3">
        <v>194.49950614790001</v>
      </c>
      <c r="CI611" s="3"/>
      <c r="CJ611" s="3">
        <v>309.13399349320002</v>
      </c>
      <c r="CK611" s="3">
        <v>692</v>
      </c>
      <c r="CL611" s="3">
        <v>978</v>
      </c>
      <c r="CM611" s="3">
        <v>0</v>
      </c>
      <c r="CN611" s="3">
        <v>883</v>
      </c>
      <c r="CO611" s="3">
        <v>0.18433670751198722</v>
      </c>
      <c r="CP611" s="3">
        <f t="shared" si="9"/>
        <v>2.7294364934623349E-2</v>
      </c>
    </row>
    <row r="612" spans="1:94" ht="17.100000000000001" customHeight="1" x14ac:dyDescent="0.3">
      <c r="A612" s="2">
        <v>5219308</v>
      </c>
      <c r="B612" s="2" t="s">
        <v>5013</v>
      </c>
      <c r="C612" s="2" t="s">
        <v>189</v>
      </c>
      <c r="D612" s="2" t="s">
        <v>5013</v>
      </c>
      <c r="E612" s="2" t="s">
        <v>189</v>
      </c>
      <c r="F612" s="2" t="s">
        <v>60</v>
      </c>
      <c r="G612" s="2" t="s">
        <v>60</v>
      </c>
      <c r="H612" s="2" t="s">
        <v>60</v>
      </c>
      <c r="I612" s="2" t="s">
        <v>60</v>
      </c>
      <c r="J612" s="2" t="s">
        <v>60</v>
      </c>
      <c r="K612" s="2" t="s">
        <v>60</v>
      </c>
      <c r="L612" s="2" t="s">
        <v>60</v>
      </c>
      <c r="M612" s="2" t="s">
        <v>60</v>
      </c>
      <c r="N612" s="2" t="s">
        <v>60</v>
      </c>
      <c r="O612" s="2" t="s">
        <v>60</v>
      </c>
      <c r="P612" s="2" t="s">
        <v>60</v>
      </c>
      <c r="Q612" s="2" t="s">
        <v>60</v>
      </c>
      <c r="R612" s="2" t="s">
        <v>60</v>
      </c>
      <c r="S612" s="2" t="s">
        <v>60</v>
      </c>
      <c r="T612" s="2" t="s">
        <v>60</v>
      </c>
      <c r="U612" s="2" t="s">
        <v>60</v>
      </c>
      <c r="V612" s="2" t="s">
        <v>60</v>
      </c>
      <c r="W612" s="2" t="s">
        <v>60</v>
      </c>
      <c r="X612" s="2" t="s">
        <v>60</v>
      </c>
      <c r="Y612" s="2" t="s">
        <v>60</v>
      </c>
      <c r="Z612" s="2" t="s">
        <v>60</v>
      </c>
      <c r="AA612" s="2" t="s">
        <v>4675</v>
      </c>
      <c r="AB612" s="2" t="s">
        <v>2565</v>
      </c>
      <c r="AC612" s="2" t="s">
        <v>189</v>
      </c>
      <c r="AD612" s="2">
        <v>66</v>
      </c>
      <c r="AE612" s="2">
        <v>73</v>
      </c>
      <c r="AF612" s="2">
        <v>0.05</v>
      </c>
      <c r="AG612" s="2">
        <v>585</v>
      </c>
      <c r="AH612" s="2">
        <v>0.42</v>
      </c>
      <c r="AI612" s="2">
        <v>16</v>
      </c>
      <c r="AJ612" s="2">
        <v>0.01</v>
      </c>
      <c r="AK612" s="2">
        <v>606</v>
      </c>
      <c r="AL612" s="2">
        <v>0.43</v>
      </c>
      <c r="AM612" s="2">
        <v>45</v>
      </c>
      <c r="AN612" s="2">
        <v>80</v>
      </c>
      <c r="AO612" s="2">
        <v>1405</v>
      </c>
      <c r="AP612" s="2" t="s">
        <v>5013</v>
      </c>
      <c r="AQ612" s="2" t="s">
        <v>189</v>
      </c>
      <c r="AR612" s="2">
        <v>66</v>
      </c>
      <c r="AS612" s="2">
        <v>1032</v>
      </c>
      <c r="AT612" s="2">
        <v>0.44</v>
      </c>
      <c r="AU612" s="2">
        <v>194</v>
      </c>
      <c r="AV612" s="2">
        <v>8.3000000000000004E-2</v>
      </c>
      <c r="AW612" s="2">
        <v>1121</v>
      </c>
      <c r="AX612" s="2">
        <v>0.41199999999999998</v>
      </c>
      <c r="AY612" s="2">
        <v>219</v>
      </c>
      <c r="AZ612" s="2">
        <v>157</v>
      </c>
      <c r="BA612" s="2">
        <v>2347</v>
      </c>
      <c r="BB612" s="2"/>
      <c r="BC612" s="2">
        <v>0.18357271095152602</v>
      </c>
      <c r="BD612" s="2">
        <v>0.66471796492336865</v>
      </c>
      <c r="BE612" s="2"/>
      <c r="BF612" s="2">
        <v>8912</v>
      </c>
      <c r="BG612" s="2">
        <v>6329</v>
      </c>
      <c r="BH612" s="2"/>
      <c r="BI612" s="2">
        <v>1636</v>
      </c>
      <c r="BJ612" s="2">
        <v>4207</v>
      </c>
      <c r="BK612" s="2"/>
      <c r="BL612" s="2">
        <v>6.5822040846595362</v>
      </c>
      <c r="BM612" s="2">
        <v>5.9333849378433658</v>
      </c>
      <c r="BN612" s="2"/>
      <c r="BO612" s="2">
        <v>0.10219728456543235</v>
      </c>
      <c r="BP612" s="2">
        <v>6.3122787962845817E-2</v>
      </c>
      <c r="BQ612" s="2"/>
      <c r="BR612" s="2">
        <v>0.32222052637630261</v>
      </c>
      <c r="BS612" s="2">
        <v>0.32244213538589761</v>
      </c>
      <c r="BT612" s="2"/>
      <c r="BU612" s="2">
        <v>0.57558218905826508</v>
      </c>
      <c r="BV612" s="2">
        <v>0.61443507665125663</v>
      </c>
      <c r="BW612" s="2"/>
      <c r="BX612" s="2">
        <v>10768.485882503001</v>
      </c>
      <c r="BY612" s="2">
        <v>28664.182634721299</v>
      </c>
      <c r="BZ612" s="2"/>
      <c r="CA612" s="2">
        <v>1100.5100160730001</v>
      </c>
      <c r="CB612" s="2">
        <v>1809.3631225797999</v>
      </c>
      <c r="CC612" s="2"/>
      <c r="CD612" s="2">
        <v>6198.1486770941001</v>
      </c>
      <c r="CE612" s="2">
        <v>17612.279254310601</v>
      </c>
      <c r="CF612" s="2"/>
      <c r="CG612" s="2">
        <v>3469.8271893359001</v>
      </c>
      <c r="CH612" s="2">
        <v>9242.5402578309004</v>
      </c>
      <c r="CI612" s="2"/>
      <c r="CJ612" s="2">
        <v>1897.2832355820999</v>
      </c>
      <c r="CK612" s="2" t="s">
        <v>60</v>
      </c>
      <c r="CL612" s="2" t="s">
        <v>60</v>
      </c>
      <c r="CM612" s="2">
        <v>0</v>
      </c>
      <c r="CN612" s="2">
        <v>3687</v>
      </c>
      <c r="CO612" s="2" t="s">
        <v>60</v>
      </c>
      <c r="CP612" s="2">
        <f t="shared" si="9"/>
        <v>0.58255648601674825</v>
      </c>
    </row>
    <row r="613" spans="1:94" ht="17.100000000000001" customHeight="1" x14ac:dyDescent="0.3">
      <c r="A613" s="3">
        <v>5219407</v>
      </c>
      <c r="B613" s="3" t="s">
        <v>4677</v>
      </c>
      <c r="C613" s="3" t="s">
        <v>189</v>
      </c>
      <c r="D613" s="3" t="s">
        <v>4677</v>
      </c>
      <c r="E613" s="3" t="s">
        <v>189</v>
      </c>
      <c r="F613" s="3" t="s">
        <v>60</v>
      </c>
      <c r="G613" s="3" t="s">
        <v>60</v>
      </c>
      <c r="H613" s="3" t="s">
        <v>60</v>
      </c>
      <c r="I613" s="3" t="s">
        <v>60</v>
      </c>
      <c r="J613" s="3" t="s">
        <v>60</v>
      </c>
      <c r="K613" s="3" t="s">
        <v>60</v>
      </c>
      <c r="L613" s="3" t="s">
        <v>60</v>
      </c>
      <c r="M613" s="3" t="s">
        <v>60</v>
      </c>
      <c r="N613" s="3" t="s">
        <v>60</v>
      </c>
      <c r="O613" s="3" t="s">
        <v>60</v>
      </c>
      <c r="P613" s="3" t="s">
        <v>60</v>
      </c>
      <c r="Q613" s="3" t="s">
        <v>60</v>
      </c>
      <c r="R613" s="3" t="s">
        <v>60</v>
      </c>
      <c r="S613" s="3" t="s">
        <v>60</v>
      </c>
      <c r="T613" s="3" t="s">
        <v>60</v>
      </c>
      <c r="U613" s="3" t="s">
        <v>60</v>
      </c>
      <c r="V613" s="3" t="s">
        <v>60</v>
      </c>
      <c r="W613" s="3" t="s">
        <v>60</v>
      </c>
      <c r="X613" s="3" t="s">
        <v>60</v>
      </c>
      <c r="Y613" s="3" t="s">
        <v>60</v>
      </c>
      <c r="Z613" s="3" t="s">
        <v>60</v>
      </c>
      <c r="AA613" s="3" t="s">
        <v>4676</v>
      </c>
      <c r="AB613" s="3" t="s">
        <v>4677</v>
      </c>
      <c r="AC613" s="3" t="s">
        <v>189</v>
      </c>
      <c r="AD613" s="3">
        <v>21</v>
      </c>
      <c r="AE613" s="3">
        <v>59</v>
      </c>
      <c r="AF613" s="3">
        <v>0.25</v>
      </c>
      <c r="AG613" s="3">
        <v>29</v>
      </c>
      <c r="AH613" s="3">
        <v>0.12</v>
      </c>
      <c r="AI613" s="3"/>
      <c r="AJ613" s="3"/>
      <c r="AK613" s="3">
        <v>137</v>
      </c>
      <c r="AL613" s="3">
        <v>0.59</v>
      </c>
      <c r="AM613" s="3">
        <v>6</v>
      </c>
      <c r="AN613" s="3">
        <v>2</v>
      </c>
      <c r="AO613" s="3">
        <v>233</v>
      </c>
      <c r="AP613" s="3" t="s">
        <v>4677</v>
      </c>
      <c r="AQ613" s="3" t="s">
        <v>189</v>
      </c>
      <c r="AR613" s="3">
        <v>21</v>
      </c>
      <c r="AS613" s="3">
        <v>171</v>
      </c>
      <c r="AT613" s="3">
        <v>0.435</v>
      </c>
      <c r="AU613" s="3">
        <v>13</v>
      </c>
      <c r="AV613" s="3">
        <v>3.3000000000000002E-2</v>
      </c>
      <c r="AW613" s="3">
        <v>209</v>
      </c>
      <c r="AX613" s="3">
        <v>0.47599999999999998</v>
      </c>
      <c r="AY613" s="3">
        <v>27</v>
      </c>
      <c r="AZ613" s="3">
        <v>19</v>
      </c>
      <c r="BA613" s="3">
        <v>393</v>
      </c>
      <c r="BB613" s="3"/>
      <c r="BC613" s="3"/>
      <c r="BD613" s="3">
        <v>0.290862544308783</v>
      </c>
      <c r="BE613" s="3"/>
      <c r="BF613" s="3"/>
      <c r="BG613" s="3">
        <v>5078</v>
      </c>
      <c r="BH613" s="3"/>
      <c r="BI613" s="3"/>
      <c r="BJ613" s="3">
        <v>1477</v>
      </c>
      <c r="BK613" s="3"/>
      <c r="BL613" s="3"/>
      <c r="BM613" s="3">
        <v>1.5433302409571714</v>
      </c>
      <c r="BN613" s="3"/>
      <c r="BO613" s="3"/>
      <c r="BP613" s="3">
        <v>5.9015615219129278E-2</v>
      </c>
      <c r="BQ613" s="3"/>
      <c r="BR613" s="3"/>
      <c r="BS613" s="3">
        <v>0</v>
      </c>
      <c r="BT613" s="3"/>
      <c r="BU613" s="3"/>
      <c r="BV613" s="3">
        <v>0.94098438478087065</v>
      </c>
      <c r="BW613" s="3"/>
      <c r="BX613" s="3"/>
      <c r="BY613" s="3">
        <v>774.75178096050001</v>
      </c>
      <c r="BZ613" s="3"/>
      <c r="CA613" s="3"/>
      <c r="CB613" s="3">
        <v>45.722452995499999</v>
      </c>
      <c r="CC613" s="3"/>
      <c r="CD613" s="3"/>
      <c r="CE613" s="3">
        <v>729.02932796499999</v>
      </c>
      <c r="CF613" s="3"/>
      <c r="CG613" s="3"/>
      <c r="CH613" s="3"/>
      <c r="CI613" s="3"/>
      <c r="CJ613" s="3">
        <v>218.79224884300001</v>
      </c>
      <c r="CK613" s="3" t="s">
        <v>60</v>
      </c>
      <c r="CL613" s="3" t="s">
        <v>60</v>
      </c>
      <c r="CM613" s="3">
        <v>0</v>
      </c>
      <c r="CN613" s="3">
        <v>542</v>
      </c>
      <c r="CO613" s="3" t="s">
        <v>60</v>
      </c>
      <c r="CP613" s="3">
        <f t="shared" si="9"/>
        <v>0.10673493501378495</v>
      </c>
    </row>
    <row r="614" spans="1:94" ht="17.100000000000001" customHeight="1" x14ac:dyDescent="0.3">
      <c r="A614" s="2">
        <v>5219803</v>
      </c>
      <c r="B614" s="2" t="s">
        <v>5981</v>
      </c>
      <c r="C614" s="2" t="s">
        <v>189</v>
      </c>
      <c r="D614" s="2" t="s">
        <v>1802</v>
      </c>
      <c r="E614" s="2" t="s">
        <v>189</v>
      </c>
      <c r="F614" s="2" t="s">
        <v>60</v>
      </c>
      <c r="G614" s="2" t="s">
        <v>60</v>
      </c>
      <c r="H614" s="2" t="s">
        <v>60</v>
      </c>
      <c r="I614" s="2" t="s">
        <v>60</v>
      </c>
      <c r="J614" s="2" t="s">
        <v>60</v>
      </c>
      <c r="K614" s="2" t="s">
        <v>60</v>
      </c>
      <c r="L614" s="2" t="s">
        <v>60</v>
      </c>
      <c r="M614" s="2" t="s">
        <v>60</v>
      </c>
      <c r="N614" s="2" t="s">
        <v>60</v>
      </c>
      <c r="O614" s="2" t="s">
        <v>60</v>
      </c>
      <c r="P614" s="2"/>
      <c r="Q614" s="2">
        <v>38</v>
      </c>
      <c r="R614" s="2">
        <v>61</v>
      </c>
      <c r="S614" s="2">
        <v>7.4754901960784312E-2</v>
      </c>
      <c r="T614" s="2">
        <v>221</v>
      </c>
      <c r="U614" s="2">
        <v>0.27083333333333331</v>
      </c>
      <c r="V614" s="2">
        <v>534</v>
      </c>
      <c r="W614" s="2">
        <v>0.65441176470588236</v>
      </c>
      <c r="X614" s="2" t="s">
        <v>60</v>
      </c>
      <c r="Y614" s="2" t="s">
        <v>60</v>
      </c>
      <c r="Z614" s="2">
        <v>816</v>
      </c>
      <c r="AA614" s="2" t="s">
        <v>1801</v>
      </c>
      <c r="AB614" s="2" t="s">
        <v>1802</v>
      </c>
      <c r="AC614" s="2" t="s">
        <v>189</v>
      </c>
      <c r="AD614" s="2">
        <v>47</v>
      </c>
      <c r="AE614" s="2">
        <v>230</v>
      </c>
      <c r="AF614" s="2">
        <v>0.22</v>
      </c>
      <c r="AG614" s="2">
        <v>159</v>
      </c>
      <c r="AH614" s="2">
        <v>0.15</v>
      </c>
      <c r="AI614" s="2">
        <v>75</v>
      </c>
      <c r="AJ614" s="2">
        <v>7.0000000000000007E-2</v>
      </c>
      <c r="AK614" s="2">
        <v>418</v>
      </c>
      <c r="AL614" s="2">
        <v>0.39</v>
      </c>
      <c r="AM614" s="2">
        <v>22</v>
      </c>
      <c r="AN614" s="2">
        <v>157</v>
      </c>
      <c r="AO614" s="2">
        <v>1061</v>
      </c>
      <c r="AP614" s="2" t="s">
        <v>1802</v>
      </c>
      <c r="AQ614" s="2" t="s">
        <v>189</v>
      </c>
      <c r="AR614" s="2">
        <v>47</v>
      </c>
      <c r="AS614" s="2">
        <v>284</v>
      </c>
      <c r="AT614" s="2">
        <v>0.38900000000000001</v>
      </c>
      <c r="AU614" s="2">
        <v>89</v>
      </c>
      <c r="AV614" s="2">
        <v>0.122</v>
      </c>
      <c r="AW614" s="2">
        <v>357</v>
      </c>
      <c r="AX614" s="2">
        <v>0.38800000000000001</v>
      </c>
      <c r="AY614" s="2">
        <v>141</v>
      </c>
      <c r="AZ614" s="2">
        <v>50</v>
      </c>
      <c r="BA614" s="2">
        <v>730</v>
      </c>
      <c r="BB614" s="2">
        <v>0.15159447881960972</v>
      </c>
      <c r="BC614" s="2">
        <v>0.1257652239286865</v>
      </c>
      <c r="BD614" s="2">
        <v>0.17737163402119771</v>
      </c>
      <c r="BE614" s="2">
        <v>8404</v>
      </c>
      <c r="BF614" s="2">
        <v>9311</v>
      </c>
      <c r="BG614" s="2">
        <v>26701</v>
      </c>
      <c r="BH614" s="2">
        <v>1274</v>
      </c>
      <c r="BI614" s="2">
        <v>1171</v>
      </c>
      <c r="BJ614" s="2">
        <v>4736</v>
      </c>
      <c r="BK614" s="2">
        <v>3.2025245783989797</v>
      </c>
      <c r="BL614" s="2">
        <v>1.6621449276204099</v>
      </c>
      <c r="BM614" s="2">
        <v>0.84192047893089805</v>
      </c>
      <c r="BN614" s="2"/>
      <c r="BO614" s="2"/>
      <c r="BP614" s="2">
        <v>1.5420625163276422E-2</v>
      </c>
      <c r="BQ614" s="2">
        <v>0.21587265112330448</v>
      </c>
      <c r="BR614" s="2">
        <v>3.9037567636653711E-2</v>
      </c>
      <c r="BS614" s="2">
        <v>0.18699204917626691</v>
      </c>
      <c r="BT614" s="2">
        <v>0.78412734887669555</v>
      </c>
      <c r="BU614" s="2">
        <v>0.96096243236334633</v>
      </c>
      <c r="BV614" s="2">
        <v>0.79758732566045665</v>
      </c>
      <c r="BW614" s="2">
        <v>4080.0163128803001</v>
      </c>
      <c r="BX614" s="2">
        <v>1946.3717102435</v>
      </c>
      <c r="BY614" s="2">
        <v>2362.4288638800999</v>
      </c>
      <c r="BZ614" s="2"/>
      <c r="CA614" s="2"/>
      <c r="CB614" s="2">
        <v>36.430129984799997</v>
      </c>
      <c r="CC614" s="2">
        <v>3199.2523747925002</v>
      </c>
      <c r="CD614" s="2">
        <v>1870.3900929588001</v>
      </c>
      <c r="CE614" s="2">
        <v>1884.2433196052</v>
      </c>
      <c r="CF614" s="2">
        <v>880.76393808780006</v>
      </c>
      <c r="CG614" s="2">
        <v>75.981617284699993</v>
      </c>
      <c r="CH614" s="2">
        <v>441.75541429010002</v>
      </c>
      <c r="CI614" s="2">
        <v>167.8700857387</v>
      </c>
      <c r="CJ614" s="2">
        <v>231.90379408429999</v>
      </c>
      <c r="CK614" s="2">
        <v>675</v>
      </c>
      <c r="CL614" s="2">
        <v>1021</v>
      </c>
      <c r="CM614" s="2">
        <v>0</v>
      </c>
      <c r="CN614" s="2">
        <v>1091</v>
      </c>
      <c r="CO614" s="2">
        <v>7.2494898507142094E-2</v>
      </c>
      <c r="CP614" s="2">
        <f t="shared" si="9"/>
        <v>4.0859892887906819E-2</v>
      </c>
    </row>
    <row r="615" spans="1:94" ht="17.100000000000001" customHeight="1" x14ac:dyDescent="0.3">
      <c r="A615" s="3">
        <v>5219902</v>
      </c>
      <c r="B615" s="3" t="s">
        <v>6192</v>
      </c>
      <c r="C615" s="3" t="s">
        <v>189</v>
      </c>
      <c r="D615" s="3" t="s">
        <v>4679</v>
      </c>
      <c r="E615" s="3" t="s">
        <v>189</v>
      </c>
      <c r="F615" s="3" t="s">
        <v>60</v>
      </c>
      <c r="G615" s="3" t="s">
        <v>60</v>
      </c>
      <c r="H615" s="3" t="s">
        <v>60</v>
      </c>
      <c r="I615" s="3" t="s">
        <v>60</v>
      </c>
      <c r="J615" s="3" t="s">
        <v>60</v>
      </c>
      <c r="K615" s="3" t="s">
        <v>60</v>
      </c>
      <c r="L615" s="3" t="s">
        <v>60</v>
      </c>
      <c r="M615" s="3" t="s">
        <v>60</v>
      </c>
      <c r="N615" s="3" t="s">
        <v>60</v>
      </c>
      <c r="O615" s="3" t="s">
        <v>60</v>
      </c>
      <c r="P615" s="3" t="s">
        <v>60</v>
      </c>
      <c r="Q615" s="3" t="s">
        <v>60</v>
      </c>
      <c r="R615" s="3" t="s">
        <v>60</v>
      </c>
      <c r="S615" s="3" t="s">
        <v>60</v>
      </c>
      <c r="T615" s="3" t="s">
        <v>60</v>
      </c>
      <c r="U615" s="3" t="s">
        <v>60</v>
      </c>
      <c r="V615" s="3" t="s">
        <v>60</v>
      </c>
      <c r="W615" s="3" t="s">
        <v>60</v>
      </c>
      <c r="X615" s="3" t="s">
        <v>60</v>
      </c>
      <c r="Y615" s="3" t="s">
        <v>60</v>
      </c>
      <c r="Z615" s="3" t="s">
        <v>60</v>
      </c>
      <c r="AA615" s="3" t="s">
        <v>4678</v>
      </c>
      <c r="AB615" s="3" t="s">
        <v>4679</v>
      </c>
      <c r="AC615" s="3" t="s">
        <v>189</v>
      </c>
      <c r="AD615" s="3">
        <v>17</v>
      </c>
      <c r="AE615" s="3">
        <v>29</v>
      </c>
      <c r="AF615" s="3">
        <v>0.05</v>
      </c>
      <c r="AG615" s="3">
        <v>248</v>
      </c>
      <c r="AH615" s="3">
        <v>0.45</v>
      </c>
      <c r="AI615" s="3">
        <v>2</v>
      </c>
      <c r="AJ615" s="3"/>
      <c r="AK615" s="3">
        <v>194</v>
      </c>
      <c r="AL615" s="3">
        <v>0.35</v>
      </c>
      <c r="AM615" s="3">
        <v>14</v>
      </c>
      <c r="AN615" s="3">
        <v>63</v>
      </c>
      <c r="AO615" s="3">
        <v>550</v>
      </c>
      <c r="AP615" s="3" t="s">
        <v>4679</v>
      </c>
      <c r="AQ615" s="3" t="s">
        <v>189</v>
      </c>
      <c r="AR615" s="3">
        <v>17</v>
      </c>
      <c r="AS615" s="3">
        <v>529</v>
      </c>
      <c r="AT615" s="3">
        <v>0.46400000000000002</v>
      </c>
      <c r="AU615" s="3">
        <v>107</v>
      </c>
      <c r="AV615" s="3">
        <v>9.4E-2</v>
      </c>
      <c r="AW615" s="3">
        <v>505</v>
      </c>
      <c r="AX615" s="3">
        <v>0.34899999999999998</v>
      </c>
      <c r="AY615" s="3">
        <v>156</v>
      </c>
      <c r="AZ615" s="3">
        <v>150</v>
      </c>
      <c r="BA615" s="3">
        <v>1141</v>
      </c>
      <c r="BB615" s="3"/>
      <c r="BC615" s="3"/>
      <c r="BD615" s="3">
        <v>1</v>
      </c>
      <c r="BE615" s="3"/>
      <c r="BF615" s="3"/>
      <c r="BG615" s="3">
        <v>585</v>
      </c>
      <c r="BH615" s="3"/>
      <c r="BI615" s="3"/>
      <c r="BJ615" s="3">
        <v>585</v>
      </c>
      <c r="BK615" s="3"/>
      <c r="BL615" s="3"/>
      <c r="BM615" s="3">
        <v>1.7026031487987372</v>
      </c>
      <c r="BN615" s="3"/>
      <c r="BO615" s="3"/>
      <c r="BP615" s="3">
        <v>0.33794993040241345</v>
      </c>
      <c r="BQ615" s="3"/>
      <c r="BR615" s="3"/>
      <c r="BS615" s="3">
        <v>0.28581088427373597</v>
      </c>
      <c r="BT615" s="3"/>
      <c r="BU615" s="3"/>
      <c r="BV615" s="3">
        <v>0.37623918532385053</v>
      </c>
      <c r="BW615" s="3"/>
      <c r="BX615" s="3"/>
      <c r="BY615" s="3">
        <v>2157.1981895280001</v>
      </c>
      <c r="BZ615" s="3"/>
      <c r="CA615" s="3"/>
      <c r="CB615" s="3">
        <v>729.02497801519996</v>
      </c>
      <c r="CC615" s="3"/>
      <c r="CD615" s="3"/>
      <c r="CE615" s="3">
        <v>811.6224894101</v>
      </c>
      <c r="CF615" s="3"/>
      <c r="CG615" s="3"/>
      <c r="CH615" s="3">
        <v>616.55072210269998</v>
      </c>
      <c r="CI615" s="3"/>
      <c r="CJ615" s="3">
        <v>339.94079491370002</v>
      </c>
      <c r="CK615" s="3" t="s">
        <v>60</v>
      </c>
      <c r="CL615" s="3" t="s">
        <v>60</v>
      </c>
      <c r="CM615" s="3">
        <v>0</v>
      </c>
      <c r="CN615" s="3">
        <v>1815</v>
      </c>
      <c r="CO615" s="3" t="s">
        <v>60</v>
      </c>
      <c r="CP615" s="3">
        <f t="shared" si="9"/>
        <v>3.1025641025641026</v>
      </c>
    </row>
    <row r="616" spans="1:94" ht="17.100000000000001" customHeight="1" x14ac:dyDescent="0.3">
      <c r="A616" s="2">
        <v>5220009</v>
      </c>
      <c r="B616" s="2" t="s">
        <v>6253</v>
      </c>
      <c r="C616" s="2" t="s">
        <v>189</v>
      </c>
      <c r="D616" s="2" t="s">
        <v>5821</v>
      </c>
      <c r="E616" s="2" t="s">
        <v>189</v>
      </c>
      <c r="F616" s="2" t="s">
        <v>60</v>
      </c>
      <c r="G616" s="2" t="s">
        <v>60</v>
      </c>
      <c r="H616" s="2" t="s">
        <v>60</v>
      </c>
      <c r="I616" s="2" t="s">
        <v>60</v>
      </c>
      <c r="J616" s="2" t="s">
        <v>60</v>
      </c>
      <c r="K616" s="2" t="s">
        <v>60</v>
      </c>
      <c r="L616" s="2" t="s">
        <v>60</v>
      </c>
      <c r="M616" s="2" t="s">
        <v>60</v>
      </c>
      <c r="N616" s="2" t="s">
        <v>60</v>
      </c>
      <c r="O616" s="2" t="s">
        <v>60</v>
      </c>
      <c r="P616" s="2" t="s">
        <v>60</v>
      </c>
      <c r="Q616" s="2" t="s">
        <v>60</v>
      </c>
      <c r="R616" s="2" t="s">
        <v>60</v>
      </c>
      <c r="S616" s="2" t="s">
        <v>60</v>
      </c>
      <c r="T616" s="2" t="s">
        <v>60</v>
      </c>
      <c r="U616" s="2" t="s">
        <v>60</v>
      </c>
      <c r="V616" s="2" t="s">
        <v>60</v>
      </c>
      <c r="W616" s="2" t="s">
        <v>60</v>
      </c>
      <c r="X616" s="2" t="s">
        <v>60</v>
      </c>
      <c r="Y616" s="2" t="s">
        <v>60</v>
      </c>
      <c r="Z616" s="2" t="s">
        <v>60</v>
      </c>
      <c r="AA616" s="2" t="s">
        <v>60</v>
      </c>
      <c r="AB616" s="2" t="s">
        <v>60</v>
      </c>
      <c r="AC616" s="2" t="s">
        <v>60</v>
      </c>
      <c r="AD616" s="2" t="s">
        <v>60</v>
      </c>
      <c r="AE616" s="2" t="s">
        <v>60</v>
      </c>
      <c r="AF616" s="2" t="s">
        <v>60</v>
      </c>
      <c r="AG616" s="2" t="s">
        <v>60</v>
      </c>
      <c r="AH616" s="2" t="s">
        <v>60</v>
      </c>
      <c r="AI616" s="2" t="s">
        <v>60</v>
      </c>
      <c r="AJ616" s="2" t="s">
        <v>60</v>
      </c>
      <c r="AK616" s="2" t="s">
        <v>60</v>
      </c>
      <c r="AL616" s="2" t="s">
        <v>60</v>
      </c>
      <c r="AM616" s="2" t="s">
        <v>60</v>
      </c>
      <c r="AN616" s="2" t="s">
        <v>60</v>
      </c>
      <c r="AO616" s="2" t="s">
        <v>60</v>
      </c>
      <c r="AP616" s="2" t="s">
        <v>5511</v>
      </c>
      <c r="AQ616" s="2" t="s">
        <v>189</v>
      </c>
      <c r="AR616" s="2">
        <v>11</v>
      </c>
      <c r="AS616" s="2">
        <v>172</v>
      </c>
      <c r="AT616" s="2">
        <v>0.46600000000000003</v>
      </c>
      <c r="AU616" s="2">
        <v>37</v>
      </c>
      <c r="AV616" s="2">
        <v>0.1</v>
      </c>
      <c r="AW616" s="2">
        <v>160</v>
      </c>
      <c r="AX616" s="2">
        <v>0.35299999999999998</v>
      </c>
      <c r="AY616" s="2">
        <v>47</v>
      </c>
      <c r="AZ616" s="2">
        <v>37</v>
      </c>
      <c r="BA616" s="2">
        <v>369</v>
      </c>
      <c r="BB616" s="2"/>
      <c r="BC616" s="2"/>
      <c r="BD616" s="2">
        <v>0.65217610316340924</v>
      </c>
      <c r="BE616" s="2"/>
      <c r="BF616" s="2"/>
      <c r="BG616" s="2">
        <v>59556</v>
      </c>
      <c r="BH616" s="2"/>
      <c r="BI616" s="2"/>
      <c r="BJ616" s="2">
        <v>38841</v>
      </c>
      <c r="BK616" s="2"/>
      <c r="BL616" s="2"/>
      <c r="BM616" s="2">
        <v>3.0226256052704521</v>
      </c>
      <c r="BN616" s="2"/>
      <c r="BO616" s="2"/>
      <c r="BP616" s="2">
        <v>4.5449801309630534E-3</v>
      </c>
      <c r="BQ616" s="2"/>
      <c r="BR616" s="2"/>
      <c r="BS616" s="2">
        <v>6.9554732884104659E-3</v>
      </c>
      <c r="BT616" s="2"/>
      <c r="BU616" s="2"/>
      <c r="BV616" s="2">
        <v>0.98849954658059014</v>
      </c>
      <c r="BW616" s="2"/>
      <c r="BX616" s="2"/>
      <c r="BY616" s="2">
        <v>2741.5214239802999</v>
      </c>
      <c r="BZ616" s="2"/>
      <c r="CA616" s="2"/>
      <c r="CB616" s="2">
        <v>12.4601604006</v>
      </c>
      <c r="CC616" s="2"/>
      <c r="CD616" s="2"/>
      <c r="CE616" s="2">
        <v>2709.9926845455002</v>
      </c>
      <c r="CF616" s="2"/>
      <c r="CG616" s="2"/>
      <c r="CH616" s="2">
        <v>19.068579034100001</v>
      </c>
      <c r="CI616" s="2"/>
      <c r="CJ616" s="2">
        <v>32.459069316799997</v>
      </c>
      <c r="CK616" s="2" t="s">
        <v>60</v>
      </c>
      <c r="CL616" s="2" t="s">
        <v>60</v>
      </c>
      <c r="CM616" s="2" t="s">
        <v>60</v>
      </c>
      <c r="CN616" s="2">
        <v>505</v>
      </c>
      <c r="CO616" s="2" t="s">
        <v>60</v>
      </c>
      <c r="CP616" s="2">
        <f t="shared" si="9"/>
        <v>8.4794143327288594E-3</v>
      </c>
    </row>
    <row r="617" spans="1:94" ht="17.100000000000001" customHeight="1" x14ac:dyDescent="0.3">
      <c r="A617" s="3">
        <v>5220108</v>
      </c>
      <c r="B617" s="3" t="s">
        <v>6193</v>
      </c>
      <c r="C617" s="3" t="s">
        <v>189</v>
      </c>
      <c r="D617" s="3" t="s">
        <v>5805</v>
      </c>
      <c r="E617" s="3" t="s">
        <v>189</v>
      </c>
      <c r="F617" s="3" t="s">
        <v>60</v>
      </c>
      <c r="G617" s="3" t="s">
        <v>60</v>
      </c>
      <c r="H617" s="3" t="s">
        <v>60</v>
      </c>
      <c r="I617" s="3" t="s">
        <v>60</v>
      </c>
      <c r="J617" s="3" t="s">
        <v>60</v>
      </c>
      <c r="K617" s="3" t="s">
        <v>60</v>
      </c>
      <c r="L617" s="3" t="s">
        <v>60</v>
      </c>
      <c r="M617" s="3" t="s">
        <v>60</v>
      </c>
      <c r="N617" s="3" t="s">
        <v>60</v>
      </c>
      <c r="O617" s="3" t="s">
        <v>60</v>
      </c>
      <c r="P617" s="3" t="s">
        <v>60</v>
      </c>
      <c r="Q617" s="3" t="s">
        <v>60</v>
      </c>
      <c r="R617" s="3" t="s">
        <v>60</v>
      </c>
      <c r="S617" s="3" t="s">
        <v>60</v>
      </c>
      <c r="T617" s="3" t="s">
        <v>60</v>
      </c>
      <c r="U617" s="3" t="s">
        <v>60</v>
      </c>
      <c r="V617" s="3" t="s">
        <v>60</v>
      </c>
      <c r="W617" s="3" t="s">
        <v>60</v>
      </c>
      <c r="X617" s="3" t="s">
        <v>60</v>
      </c>
      <c r="Y617" s="3" t="s">
        <v>60</v>
      </c>
      <c r="Z617" s="3" t="s">
        <v>60</v>
      </c>
      <c r="AA617" s="3" t="s">
        <v>4680</v>
      </c>
      <c r="AB617" s="3" t="s">
        <v>4681</v>
      </c>
      <c r="AC617" s="3" t="s">
        <v>189</v>
      </c>
      <c r="AD617" s="3"/>
      <c r="AE617" s="3">
        <v>125</v>
      </c>
      <c r="AF617" s="3">
        <v>0.09</v>
      </c>
      <c r="AG617" s="3">
        <v>1045</v>
      </c>
      <c r="AH617" s="3">
        <v>0.75</v>
      </c>
      <c r="AI617" s="3">
        <v>11</v>
      </c>
      <c r="AJ617" s="3">
        <v>0.01</v>
      </c>
      <c r="AK617" s="3">
        <v>113</v>
      </c>
      <c r="AL617" s="3">
        <v>0.08</v>
      </c>
      <c r="AM617" s="3">
        <v>30</v>
      </c>
      <c r="AN617" s="3">
        <v>75</v>
      </c>
      <c r="AO617" s="3">
        <v>1399</v>
      </c>
      <c r="AP617" s="3" t="s">
        <v>5014</v>
      </c>
      <c r="AQ617" s="3" t="s">
        <v>189</v>
      </c>
      <c r="AR617" s="3">
        <v>81</v>
      </c>
      <c r="AS617" s="3">
        <v>655</v>
      </c>
      <c r="AT617" s="3">
        <v>0.36199999999999999</v>
      </c>
      <c r="AU617" s="3">
        <v>204</v>
      </c>
      <c r="AV617" s="3">
        <v>0.113</v>
      </c>
      <c r="AW617" s="3">
        <v>950</v>
      </c>
      <c r="AX617" s="3">
        <v>0.41699999999999998</v>
      </c>
      <c r="AY617" s="3">
        <v>280</v>
      </c>
      <c r="AZ617" s="3">
        <v>188</v>
      </c>
      <c r="BA617" s="3">
        <v>1809</v>
      </c>
      <c r="BB617" s="3"/>
      <c r="BC617" s="3"/>
      <c r="BD617" s="3">
        <v>0.43882869692532944</v>
      </c>
      <c r="BE617" s="3"/>
      <c r="BF617" s="3"/>
      <c r="BG617" s="3">
        <v>17075</v>
      </c>
      <c r="BH617" s="3"/>
      <c r="BI617" s="3"/>
      <c r="BJ617" s="3">
        <v>7493</v>
      </c>
      <c r="BK617" s="3"/>
      <c r="BL617" s="3"/>
      <c r="BM617" s="3">
        <v>1.0257022668096827</v>
      </c>
      <c r="BN617" s="3"/>
      <c r="BO617" s="3"/>
      <c r="BP617" s="3">
        <v>4.6824036380474186E-2</v>
      </c>
      <c r="BQ617" s="3"/>
      <c r="BR617" s="3"/>
      <c r="BS617" s="3">
        <v>0.25818010816886044</v>
      </c>
      <c r="BT617" s="3"/>
      <c r="BU617" s="3"/>
      <c r="BV617" s="3">
        <v>0.69499585545068887</v>
      </c>
      <c r="BW617" s="3"/>
      <c r="BX617" s="3"/>
      <c r="BY617" s="3">
        <v>4268.9728344618998</v>
      </c>
      <c r="BZ617" s="3"/>
      <c r="CA617" s="3"/>
      <c r="CB617" s="3">
        <v>199.89053930809999</v>
      </c>
      <c r="CC617" s="3"/>
      <c r="CD617" s="3"/>
      <c r="CE617" s="3">
        <v>2966.9184269826001</v>
      </c>
      <c r="CF617" s="3"/>
      <c r="CG617" s="3"/>
      <c r="CH617" s="3">
        <v>1102.1638681713</v>
      </c>
      <c r="CI617" s="3"/>
      <c r="CJ617" s="3">
        <v>1085.8864511091001</v>
      </c>
      <c r="CK617" s="3" t="s">
        <v>60</v>
      </c>
      <c r="CL617" s="3" t="s">
        <v>60</v>
      </c>
      <c r="CM617" s="3">
        <v>0</v>
      </c>
      <c r="CN617" s="3">
        <v>2892</v>
      </c>
      <c r="CO617" s="3" t="s">
        <v>60</v>
      </c>
      <c r="CP617" s="3">
        <f t="shared" si="9"/>
        <v>0.16937042459736457</v>
      </c>
    </row>
    <row r="618" spans="1:94" ht="17.100000000000001" customHeight="1" x14ac:dyDescent="0.3">
      <c r="A618" s="2">
        <v>5220207</v>
      </c>
      <c r="B618" s="2" t="s">
        <v>6254</v>
      </c>
      <c r="C618" s="2" t="s">
        <v>189</v>
      </c>
      <c r="D618" s="2" t="s">
        <v>5512</v>
      </c>
      <c r="E618" s="2" t="s">
        <v>189</v>
      </c>
      <c r="F618" s="2" t="s">
        <v>60</v>
      </c>
      <c r="G618" s="2" t="s">
        <v>60</v>
      </c>
      <c r="H618" s="2" t="s">
        <v>60</v>
      </c>
      <c r="I618" s="2" t="s">
        <v>60</v>
      </c>
      <c r="J618" s="2" t="s">
        <v>60</v>
      </c>
      <c r="K618" s="2" t="s">
        <v>60</v>
      </c>
      <c r="L618" s="2" t="s">
        <v>60</v>
      </c>
      <c r="M618" s="2" t="s">
        <v>60</v>
      </c>
      <c r="N618" s="2" t="s">
        <v>60</v>
      </c>
      <c r="O618" s="2" t="s">
        <v>60</v>
      </c>
      <c r="P618" s="2" t="s">
        <v>60</v>
      </c>
      <c r="Q618" s="2" t="s">
        <v>60</v>
      </c>
      <c r="R618" s="2" t="s">
        <v>60</v>
      </c>
      <c r="S618" s="2" t="s">
        <v>60</v>
      </c>
      <c r="T618" s="2" t="s">
        <v>60</v>
      </c>
      <c r="U618" s="2" t="s">
        <v>60</v>
      </c>
      <c r="V618" s="2" t="s">
        <v>60</v>
      </c>
      <c r="W618" s="2" t="s">
        <v>60</v>
      </c>
      <c r="X618" s="2" t="s">
        <v>60</v>
      </c>
      <c r="Y618" s="2" t="s">
        <v>60</v>
      </c>
      <c r="Z618" s="2" t="s">
        <v>60</v>
      </c>
      <c r="AA618" s="2" t="s">
        <v>60</v>
      </c>
      <c r="AB618" s="2" t="s">
        <v>60</v>
      </c>
      <c r="AC618" s="2" t="s">
        <v>60</v>
      </c>
      <c r="AD618" s="2" t="s">
        <v>60</v>
      </c>
      <c r="AE618" s="2" t="s">
        <v>60</v>
      </c>
      <c r="AF618" s="2" t="s">
        <v>60</v>
      </c>
      <c r="AG618" s="2" t="s">
        <v>60</v>
      </c>
      <c r="AH618" s="2" t="s">
        <v>60</v>
      </c>
      <c r="AI618" s="2" t="s">
        <v>60</v>
      </c>
      <c r="AJ618" s="2" t="s">
        <v>60</v>
      </c>
      <c r="AK618" s="2" t="s">
        <v>60</v>
      </c>
      <c r="AL618" s="2" t="s">
        <v>60</v>
      </c>
      <c r="AM618" s="2" t="s">
        <v>60</v>
      </c>
      <c r="AN618" s="2" t="s">
        <v>60</v>
      </c>
      <c r="AO618" s="2" t="s">
        <v>60</v>
      </c>
      <c r="AP618" s="2" t="s">
        <v>5512</v>
      </c>
      <c r="AQ618" s="2" t="s">
        <v>189</v>
      </c>
      <c r="AR618" s="2">
        <v>55</v>
      </c>
      <c r="AS618" s="2">
        <v>187</v>
      </c>
      <c r="AT618" s="2">
        <v>0.42899999999999999</v>
      </c>
      <c r="AU618" s="2">
        <v>35</v>
      </c>
      <c r="AV618" s="2">
        <v>0.08</v>
      </c>
      <c r="AW618" s="2">
        <v>214</v>
      </c>
      <c r="AX618" s="2">
        <v>0.44</v>
      </c>
      <c r="AY618" s="2">
        <v>24</v>
      </c>
      <c r="AZ618" s="2">
        <v>26</v>
      </c>
      <c r="BA618" s="2">
        <v>436</v>
      </c>
      <c r="BB618" s="2"/>
      <c r="BC618" s="2"/>
      <c r="BD618" s="2">
        <v>0.87454376489919061</v>
      </c>
      <c r="BE618" s="2"/>
      <c r="BF618" s="2"/>
      <c r="BG618" s="2">
        <v>74249</v>
      </c>
      <c r="BH618" s="2"/>
      <c r="BI618" s="2"/>
      <c r="BJ618" s="2">
        <v>64934</v>
      </c>
      <c r="BK618" s="2"/>
      <c r="BL618" s="2"/>
      <c r="BM618" s="2">
        <v>1.4625662013561567</v>
      </c>
      <c r="BN618" s="2"/>
      <c r="BO618" s="2"/>
      <c r="BP618" s="2">
        <v>4.9164787624084568E-3</v>
      </c>
      <c r="BQ618" s="2"/>
      <c r="BR618" s="2"/>
      <c r="BS618" s="2">
        <v>0.28580898332144206</v>
      </c>
      <c r="BT618" s="2"/>
      <c r="BU618" s="2"/>
      <c r="BV618" s="2">
        <v>0.70927453791618122</v>
      </c>
      <c r="BW618" s="2"/>
      <c r="BX618" s="2"/>
      <c r="BY618" s="2">
        <v>3135.7419357076001</v>
      </c>
      <c r="BZ618" s="2"/>
      <c r="CA618" s="2"/>
      <c r="CB618" s="2">
        <v>15.4168086313</v>
      </c>
      <c r="CC618" s="2"/>
      <c r="CD618" s="2"/>
      <c r="CE618" s="2">
        <v>2224.1019124733998</v>
      </c>
      <c r="CF618" s="2"/>
      <c r="CG618" s="2"/>
      <c r="CH618" s="2">
        <v>896.22321460299997</v>
      </c>
      <c r="CI618" s="2"/>
      <c r="CJ618" s="2">
        <v>971.42692507009997</v>
      </c>
      <c r="CK618" s="2" t="s">
        <v>60</v>
      </c>
      <c r="CL618" s="2" t="s">
        <v>60</v>
      </c>
      <c r="CM618" s="2" t="s">
        <v>60</v>
      </c>
      <c r="CN618" s="2">
        <v>574</v>
      </c>
      <c r="CO618" s="2" t="s">
        <v>60</v>
      </c>
      <c r="CP618" s="2">
        <f t="shared" si="9"/>
        <v>7.7307438484019988E-3</v>
      </c>
    </row>
    <row r="619" spans="1:94" ht="17.100000000000001" customHeight="1" x14ac:dyDescent="0.3">
      <c r="A619" s="3">
        <v>5220405</v>
      </c>
      <c r="B619" s="3" t="s">
        <v>6163</v>
      </c>
      <c r="C619" s="3" t="s">
        <v>189</v>
      </c>
      <c r="D619" s="3" t="s">
        <v>4163</v>
      </c>
      <c r="E619" s="3" t="s">
        <v>189</v>
      </c>
      <c r="F619" s="3" t="s">
        <v>60</v>
      </c>
      <c r="G619" s="3" t="s">
        <v>60</v>
      </c>
      <c r="H619" s="3" t="s">
        <v>60</v>
      </c>
      <c r="I619" s="3" t="s">
        <v>60</v>
      </c>
      <c r="J619" s="3" t="s">
        <v>60</v>
      </c>
      <c r="K619" s="3" t="s">
        <v>60</v>
      </c>
      <c r="L619" s="3" t="s">
        <v>60</v>
      </c>
      <c r="M619" s="3" t="s">
        <v>60</v>
      </c>
      <c r="N619" s="3" t="s">
        <v>60</v>
      </c>
      <c r="O619" s="3" t="s">
        <v>60</v>
      </c>
      <c r="P619" s="3" t="s">
        <v>60</v>
      </c>
      <c r="Q619" s="3" t="s">
        <v>60</v>
      </c>
      <c r="R619" s="3" t="s">
        <v>60</v>
      </c>
      <c r="S619" s="3" t="s">
        <v>60</v>
      </c>
      <c r="T619" s="3" t="s">
        <v>60</v>
      </c>
      <c r="U619" s="3" t="s">
        <v>60</v>
      </c>
      <c r="V619" s="3" t="s">
        <v>60</v>
      </c>
      <c r="W619" s="3" t="s">
        <v>60</v>
      </c>
      <c r="X619" s="3" t="s">
        <v>60</v>
      </c>
      <c r="Y619" s="3" t="s">
        <v>60</v>
      </c>
      <c r="Z619" s="3" t="s">
        <v>60</v>
      </c>
      <c r="AA619" s="3" t="s">
        <v>60</v>
      </c>
      <c r="AB619" s="3" t="s">
        <v>60</v>
      </c>
      <c r="AC619" s="3" t="s">
        <v>60</v>
      </c>
      <c r="AD619" s="3" t="s">
        <v>60</v>
      </c>
      <c r="AE619" s="3" t="s">
        <v>60</v>
      </c>
      <c r="AF619" s="3" t="s">
        <v>60</v>
      </c>
      <c r="AG619" s="3" t="s">
        <v>60</v>
      </c>
      <c r="AH619" s="3" t="s">
        <v>60</v>
      </c>
      <c r="AI619" s="3" t="s">
        <v>60</v>
      </c>
      <c r="AJ619" s="3" t="s">
        <v>60</v>
      </c>
      <c r="AK619" s="3" t="s">
        <v>60</v>
      </c>
      <c r="AL619" s="3" t="s">
        <v>60</v>
      </c>
      <c r="AM619" s="3" t="s">
        <v>60</v>
      </c>
      <c r="AN619" s="3" t="s">
        <v>60</v>
      </c>
      <c r="AO619" s="3" t="s">
        <v>60</v>
      </c>
      <c r="AP619" s="3" t="s">
        <v>4163</v>
      </c>
      <c r="AQ619" s="3" t="s">
        <v>189</v>
      </c>
      <c r="AR619" s="3">
        <v>46</v>
      </c>
      <c r="AS619" s="3">
        <v>216</v>
      </c>
      <c r="AT619" s="3">
        <v>0.48399999999999999</v>
      </c>
      <c r="AU619" s="3">
        <v>34</v>
      </c>
      <c r="AV619" s="3">
        <v>7.5999999999999998E-2</v>
      </c>
      <c r="AW619" s="3">
        <v>196</v>
      </c>
      <c r="AX619" s="3">
        <v>0.373</v>
      </c>
      <c r="AY619" s="3">
        <v>41</v>
      </c>
      <c r="AZ619" s="3">
        <v>39</v>
      </c>
      <c r="BA619" s="3">
        <v>446</v>
      </c>
      <c r="BB619" s="3"/>
      <c r="BC619" s="3"/>
      <c r="BD619" s="3">
        <v>0</v>
      </c>
      <c r="BE619" s="3"/>
      <c r="BF619" s="3"/>
      <c r="BG619" s="3">
        <v>0</v>
      </c>
      <c r="BH619" s="3"/>
      <c r="BI619" s="3"/>
      <c r="BJ619" s="3">
        <v>0</v>
      </c>
      <c r="BK619" s="3"/>
      <c r="BL619" s="3"/>
      <c r="BM619" s="3">
        <v>3.8327153664275015</v>
      </c>
      <c r="BN619" s="3"/>
      <c r="BO619" s="3"/>
      <c r="BP619" s="3">
        <v>7.785078822637595E-2</v>
      </c>
      <c r="BQ619" s="3"/>
      <c r="BR619" s="3"/>
      <c r="BS619" s="3">
        <v>0.68929847625083662</v>
      </c>
      <c r="BT619" s="3"/>
      <c r="BU619" s="3"/>
      <c r="BV619" s="3">
        <v>0.23285073552278754</v>
      </c>
      <c r="BW619" s="3"/>
      <c r="BX619" s="3"/>
      <c r="BY619" s="3">
        <v>5783.5674879390999</v>
      </c>
      <c r="BZ619" s="3"/>
      <c r="CA619" s="3"/>
      <c r="CB619" s="3">
        <v>450.25528769649998</v>
      </c>
      <c r="CC619" s="3"/>
      <c r="CD619" s="3"/>
      <c r="CE619" s="3">
        <v>1346.7079435123001</v>
      </c>
      <c r="CF619" s="3"/>
      <c r="CG619" s="3"/>
      <c r="CH619" s="3">
        <v>3986.6042567303002</v>
      </c>
      <c r="CI619" s="3"/>
      <c r="CJ619" s="3">
        <v>395.77146011780002</v>
      </c>
      <c r="CK619" s="3" t="s">
        <v>60</v>
      </c>
      <c r="CL619" s="3" t="s">
        <v>60</v>
      </c>
      <c r="CM619" s="3" t="s">
        <v>60</v>
      </c>
      <c r="CN619" s="3">
        <v>577</v>
      </c>
      <c r="CO619" s="3" t="s">
        <v>60</v>
      </c>
      <c r="CP619" s="3" t="str">
        <f t="shared" si="9"/>
        <v/>
      </c>
    </row>
    <row r="620" spans="1:94" ht="17.100000000000001" customHeight="1" x14ac:dyDescent="0.3">
      <c r="A620" s="2">
        <v>5220504</v>
      </c>
      <c r="B620" s="2" t="s">
        <v>5513</v>
      </c>
      <c r="C620" s="2" t="s">
        <v>189</v>
      </c>
      <c r="D620" s="2" t="s">
        <v>5513</v>
      </c>
      <c r="E620" s="2" t="s">
        <v>189</v>
      </c>
      <c r="F620" s="2" t="s">
        <v>60</v>
      </c>
      <c r="G620" s="2" t="s">
        <v>60</v>
      </c>
      <c r="H620" s="2" t="s">
        <v>60</v>
      </c>
      <c r="I620" s="2" t="s">
        <v>60</v>
      </c>
      <c r="J620" s="2" t="s">
        <v>60</v>
      </c>
      <c r="K620" s="2" t="s">
        <v>60</v>
      </c>
      <c r="L620" s="2" t="s">
        <v>60</v>
      </c>
      <c r="M620" s="2" t="s">
        <v>60</v>
      </c>
      <c r="N620" s="2" t="s">
        <v>60</v>
      </c>
      <c r="O620" s="2" t="s">
        <v>60</v>
      </c>
      <c r="P620" s="2" t="s">
        <v>60</v>
      </c>
      <c r="Q620" s="2" t="s">
        <v>60</v>
      </c>
      <c r="R620" s="2" t="s">
        <v>60</v>
      </c>
      <c r="S620" s="2" t="s">
        <v>60</v>
      </c>
      <c r="T620" s="2" t="s">
        <v>60</v>
      </c>
      <c r="U620" s="2" t="s">
        <v>60</v>
      </c>
      <c r="V620" s="2" t="s">
        <v>60</v>
      </c>
      <c r="W620" s="2" t="s">
        <v>60</v>
      </c>
      <c r="X620" s="2" t="s">
        <v>60</v>
      </c>
      <c r="Y620" s="2" t="s">
        <v>60</v>
      </c>
      <c r="Z620" s="2" t="s">
        <v>60</v>
      </c>
      <c r="AA620" s="2" t="s">
        <v>60</v>
      </c>
      <c r="AB620" s="2" t="s">
        <v>60</v>
      </c>
      <c r="AC620" s="2" t="s">
        <v>60</v>
      </c>
      <c r="AD620" s="2" t="s">
        <v>60</v>
      </c>
      <c r="AE620" s="2" t="s">
        <v>60</v>
      </c>
      <c r="AF620" s="2" t="s">
        <v>60</v>
      </c>
      <c r="AG620" s="2" t="s">
        <v>60</v>
      </c>
      <c r="AH620" s="2" t="s">
        <v>60</v>
      </c>
      <c r="AI620" s="2" t="s">
        <v>60</v>
      </c>
      <c r="AJ620" s="2" t="s">
        <v>60</v>
      </c>
      <c r="AK620" s="2" t="s">
        <v>60</v>
      </c>
      <c r="AL620" s="2" t="s">
        <v>60</v>
      </c>
      <c r="AM620" s="2" t="s">
        <v>60</v>
      </c>
      <c r="AN620" s="2" t="s">
        <v>60</v>
      </c>
      <c r="AO620" s="2" t="s">
        <v>60</v>
      </c>
      <c r="AP620" s="2" t="s">
        <v>5513</v>
      </c>
      <c r="AQ620" s="2" t="s">
        <v>189</v>
      </c>
      <c r="AR620" s="2">
        <v>18</v>
      </c>
      <c r="AS620" s="2">
        <v>109</v>
      </c>
      <c r="AT620" s="2">
        <v>0.32500000000000001</v>
      </c>
      <c r="AU620" s="2">
        <v>15</v>
      </c>
      <c r="AV620" s="2">
        <v>4.4999999999999998E-2</v>
      </c>
      <c r="AW620" s="2">
        <v>211</v>
      </c>
      <c r="AX620" s="2">
        <v>0.51500000000000001</v>
      </c>
      <c r="AY620" s="2">
        <v>43</v>
      </c>
      <c r="AZ620" s="2">
        <v>32</v>
      </c>
      <c r="BA620" s="2">
        <v>335</v>
      </c>
      <c r="BB620" s="2"/>
      <c r="BC620" s="2"/>
      <c r="BD620" s="2" t="s">
        <v>60</v>
      </c>
      <c r="BE620" s="2"/>
      <c r="BF620" s="2"/>
      <c r="BG620" s="2" t="s">
        <v>60</v>
      </c>
      <c r="BH620" s="2"/>
      <c r="BI620" s="2"/>
      <c r="BJ620" s="2" t="s">
        <v>60</v>
      </c>
      <c r="BK620" s="2"/>
      <c r="BL620" s="2"/>
      <c r="BM620" s="2">
        <v>2.143135247666764</v>
      </c>
      <c r="BN620" s="2"/>
      <c r="BO620" s="2"/>
      <c r="BP620" s="2">
        <v>6.6291993163559776E-3</v>
      </c>
      <c r="BQ620" s="2"/>
      <c r="BR620" s="2"/>
      <c r="BS620" s="2">
        <v>9.7063805196954928E-2</v>
      </c>
      <c r="BT620" s="2"/>
      <c r="BU620" s="2"/>
      <c r="BV620" s="2">
        <v>0.89630699548668902</v>
      </c>
      <c r="BW620" s="2"/>
      <c r="BX620" s="2"/>
      <c r="BY620" s="2">
        <v>2946.8109655418002</v>
      </c>
      <c r="BZ620" s="2"/>
      <c r="CA620" s="2"/>
      <c r="CB620" s="2">
        <v>19.534997238199999</v>
      </c>
      <c r="CC620" s="2"/>
      <c r="CD620" s="2"/>
      <c r="CE620" s="2">
        <v>2641.2472827920001</v>
      </c>
      <c r="CF620" s="2"/>
      <c r="CG620" s="2"/>
      <c r="CH620" s="2">
        <v>286.02868551159997</v>
      </c>
      <c r="CI620" s="2"/>
      <c r="CJ620" s="2">
        <v>149.61019305779999</v>
      </c>
      <c r="CK620" s="2" t="s">
        <v>60</v>
      </c>
      <c r="CL620" s="2" t="s">
        <v>60</v>
      </c>
      <c r="CM620" s="2" t="s">
        <v>60</v>
      </c>
      <c r="CN620" s="2">
        <v>514</v>
      </c>
      <c r="CO620" s="2" t="s">
        <v>60</v>
      </c>
      <c r="CP620" s="2" t="str">
        <f t="shared" si="9"/>
        <v/>
      </c>
    </row>
    <row r="621" spans="1:94" ht="17.100000000000001" customHeight="1" x14ac:dyDescent="0.3">
      <c r="A621" s="3">
        <v>5220603</v>
      </c>
      <c r="B621" s="3" t="s">
        <v>218</v>
      </c>
      <c r="C621" s="3" t="s">
        <v>189</v>
      </c>
      <c r="D621" s="3" t="s">
        <v>218</v>
      </c>
      <c r="E621" s="3" t="s">
        <v>189</v>
      </c>
      <c r="F621" s="3">
        <v>31</v>
      </c>
      <c r="G621" s="3">
        <v>1212</v>
      </c>
      <c r="H621" s="3">
        <v>0.61699999999999999</v>
      </c>
      <c r="I621" s="3">
        <v>743</v>
      </c>
      <c r="J621" s="3">
        <v>0.379</v>
      </c>
      <c r="K621" s="3">
        <v>8</v>
      </c>
      <c r="L621" s="3">
        <v>4.0000000000000001E-3</v>
      </c>
      <c r="M621" s="3"/>
      <c r="N621" s="3"/>
      <c r="O621" s="3">
        <v>1963</v>
      </c>
      <c r="P621" s="3"/>
      <c r="Q621" s="3">
        <v>39</v>
      </c>
      <c r="R621" s="3">
        <v>1449</v>
      </c>
      <c r="S621" s="3">
        <v>0.46058486967577877</v>
      </c>
      <c r="T621" s="3">
        <v>974</v>
      </c>
      <c r="U621" s="3">
        <v>0.30959949141767323</v>
      </c>
      <c r="V621" s="3">
        <v>723</v>
      </c>
      <c r="W621" s="3">
        <v>0.22981563890654799</v>
      </c>
      <c r="X621" s="3" t="s">
        <v>60</v>
      </c>
      <c r="Y621" s="3" t="s">
        <v>60</v>
      </c>
      <c r="Z621" s="3">
        <v>3146</v>
      </c>
      <c r="AA621" s="3" t="s">
        <v>1182</v>
      </c>
      <c r="AB621" s="3" t="s">
        <v>218</v>
      </c>
      <c r="AC621" s="3" t="s">
        <v>189</v>
      </c>
      <c r="AD621" s="3">
        <v>31</v>
      </c>
      <c r="AE621" s="3">
        <v>110</v>
      </c>
      <c r="AF621" s="3">
        <v>0.08</v>
      </c>
      <c r="AG621" s="3">
        <v>368</v>
      </c>
      <c r="AH621" s="3">
        <v>0.27</v>
      </c>
      <c r="AI621" s="3">
        <v>88</v>
      </c>
      <c r="AJ621" s="3">
        <v>7.0000000000000007E-2</v>
      </c>
      <c r="AK621" s="3">
        <v>700</v>
      </c>
      <c r="AL621" s="3">
        <v>0.52</v>
      </c>
      <c r="AM621" s="3">
        <v>37</v>
      </c>
      <c r="AN621" s="3">
        <v>49</v>
      </c>
      <c r="AO621" s="3">
        <v>1352</v>
      </c>
      <c r="AP621" s="3" t="s">
        <v>218</v>
      </c>
      <c r="AQ621" s="3" t="s">
        <v>189</v>
      </c>
      <c r="AR621" s="3">
        <v>31</v>
      </c>
      <c r="AS621" s="3">
        <v>445</v>
      </c>
      <c r="AT621" s="3">
        <v>0.28199999999999997</v>
      </c>
      <c r="AU621" s="3">
        <v>86</v>
      </c>
      <c r="AV621" s="3">
        <v>5.5E-2</v>
      </c>
      <c r="AW621" s="3">
        <v>1045</v>
      </c>
      <c r="AX621" s="3">
        <v>0.58099999999999996</v>
      </c>
      <c r="AY621" s="3">
        <v>134</v>
      </c>
      <c r="AZ621" s="3">
        <v>88</v>
      </c>
      <c r="BA621" s="3">
        <v>1576</v>
      </c>
      <c r="BB621" s="3">
        <v>0.17492274557542842</v>
      </c>
      <c r="BC621" s="3">
        <v>0.11375166889185581</v>
      </c>
      <c r="BD621" s="3">
        <v>0.19928983577452286</v>
      </c>
      <c r="BE621" s="3">
        <v>21358</v>
      </c>
      <c r="BF621" s="3">
        <v>14980</v>
      </c>
      <c r="BG621" s="3">
        <v>6759</v>
      </c>
      <c r="BH621" s="3">
        <v>3736</v>
      </c>
      <c r="BI621" s="3">
        <v>1704</v>
      </c>
      <c r="BJ621" s="3">
        <v>1347</v>
      </c>
      <c r="BK621" s="3">
        <v>3.4036268384377677</v>
      </c>
      <c r="BL621" s="3">
        <v>2.7653699746142602</v>
      </c>
      <c r="BM621" s="3">
        <v>1.7643574647741918</v>
      </c>
      <c r="BN621" s="3">
        <v>3.4725942202872173E-2</v>
      </c>
      <c r="BO621" s="3">
        <v>3.9634334906146311E-2</v>
      </c>
      <c r="BP621" s="3">
        <v>2.7109111798176853E-2</v>
      </c>
      <c r="BQ621" s="3">
        <v>0.4017618377908258</v>
      </c>
      <c r="BR621" s="3">
        <v>9.3387609438720293E-2</v>
      </c>
      <c r="BS621" s="3">
        <v>9.5592651080802588E-2</v>
      </c>
      <c r="BT621" s="3">
        <v>0.56351222000630197</v>
      </c>
      <c r="BU621" s="3">
        <v>0.86697805565513353</v>
      </c>
      <c r="BV621" s="3">
        <v>0.87729823712101029</v>
      </c>
      <c r="BW621" s="3">
        <v>12715.949868403501</v>
      </c>
      <c r="BX621" s="3">
        <v>4712.1904367426996</v>
      </c>
      <c r="BY621" s="3">
        <v>9714.5522010466993</v>
      </c>
      <c r="BZ621" s="3">
        <v>441.57334018479997</v>
      </c>
      <c r="CA621" s="3">
        <v>186.76453391140001</v>
      </c>
      <c r="CB621" s="3">
        <v>263.35288168739999</v>
      </c>
      <c r="CC621" s="3">
        <v>7165.5931398329003</v>
      </c>
      <c r="CD621" s="3">
        <v>4085.3657027239001</v>
      </c>
      <c r="CE621" s="3">
        <v>8522.5595203982994</v>
      </c>
      <c r="CF621" s="3">
        <v>5108.7833883858002</v>
      </c>
      <c r="CG621" s="3">
        <v>440.06020010740002</v>
      </c>
      <c r="CH621" s="3">
        <v>928.63979896089995</v>
      </c>
      <c r="CI621" s="3">
        <v>426.13175610590002</v>
      </c>
      <c r="CJ621" s="3">
        <v>660.10767403670002</v>
      </c>
      <c r="CK621" s="3">
        <v>3760</v>
      </c>
      <c r="CL621" s="3">
        <v>4583</v>
      </c>
      <c r="CM621" s="3">
        <v>0</v>
      </c>
      <c r="CN621" s="3">
        <v>2102</v>
      </c>
      <c r="CO621" s="3">
        <v>0.25100133511348466</v>
      </c>
      <c r="CP621" s="3">
        <f t="shared" si="9"/>
        <v>0.31099275040686492</v>
      </c>
    </row>
    <row r="622" spans="1:94" ht="17.100000000000001" customHeight="1" x14ac:dyDescent="0.3">
      <c r="A622" s="2">
        <v>5220702</v>
      </c>
      <c r="B622" s="2" t="s">
        <v>5776</v>
      </c>
      <c r="C622" s="2" t="s">
        <v>189</v>
      </c>
      <c r="D622" s="2" t="s">
        <v>5776</v>
      </c>
      <c r="E622" s="2" t="s">
        <v>189</v>
      </c>
      <c r="F622" s="2" t="s">
        <v>60</v>
      </c>
      <c r="G622" s="2" t="s">
        <v>60</v>
      </c>
      <c r="H622" s="2" t="s">
        <v>60</v>
      </c>
      <c r="I622" s="2" t="s">
        <v>60</v>
      </c>
      <c r="J622" s="2" t="s">
        <v>60</v>
      </c>
      <c r="K622" s="2" t="s">
        <v>60</v>
      </c>
      <c r="L622" s="2" t="s">
        <v>60</v>
      </c>
      <c r="M622" s="2" t="s">
        <v>60</v>
      </c>
      <c r="N622" s="2" t="s">
        <v>60</v>
      </c>
      <c r="O622" s="2" t="s">
        <v>60</v>
      </c>
      <c r="P622" s="2" t="s">
        <v>60</v>
      </c>
      <c r="Q622" s="2" t="s">
        <v>60</v>
      </c>
      <c r="R622" s="2" t="s">
        <v>60</v>
      </c>
      <c r="S622" s="2" t="s">
        <v>60</v>
      </c>
      <c r="T622" s="2" t="s">
        <v>60</v>
      </c>
      <c r="U622" s="2" t="s">
        <v>60</v>
      </c>
      <c r="V622" s="2" t="s">
        <v>60</v>
      </c>
      <c r="W622" s="2" t="s">
        <v>60</v>
      </c>
      <c r="X622" s="2" t="s">
        <v>60</v>
      </c>
      <c r="Y622" s="2" t="s">
        <v>60</v>
      </c>
      <c r="Z622" s="2" t="s">
        <v>60</v>
      </c>
      <c r="AA622" s="2" t="s">
        <v>60</v>
      </c>
      <c r="AB622" s="2" t="s">
        <v>60</v>
      </c>
      <c r="AC622" s="2" t="s">
        <v>60</v>
      </c>
      <c r="AD622" s="2" t="s">
        <v>60</v>
      </c>
      <c r="AE622" s="2" t="s">
        <v>60</v>
      </c>
      <c r="AF622" s="2" t="s">
        <v>60</v>
      </c>
      <c r="AG622" s="2" t="s">
        <v>60</v>
      </c>
      <c r="AH622" s="2" t="s">
        <v>60</v>
      </c>
      <c r="AI622" s="2" t="s">
        <v>60</v>
      </c>
      <c r="AJ622" s="2" t="s">
        <v>60</v>
      </c>
      <c r="AK622" s="2" t="s">
        <v>60</v>
      </c>
      <c r="AL622" s="2" t="s">
        <v>60</v>
      </c>
      <c r="AM622" s="2" t="s">
        <v>60</v>
      </c>
      <c r="AN622" s="2" t="s">
        <v>60</v>
      </c>
      <c r="AO622" s="2" t="s">
        <v>60</v>
      </c>
      <c r="AP622" s="2" t="s">
        <v>5514</v>
      </c>
      <c r="AQ622" s="2" t="s">
        <v>189</v>
      </c>
      <c r="AR622" s="2">
        <v>74</v>
      </c>
      <c r="AS622" s="2">
        <v>204</v>
      </c>
      <c r="AT622" s="2">
        <v>0.47</v>
      </c>
      <c r="AU622" s="2">
        <v>45</v>
      </c>
      <c r="AV622" s="2">
        <v>0.104</v>
      </c>
      <c r="AW622" s="2">
        <v>185</v>
      </c>
      <c r="AX622" s="2">
        <v>0.36099999999999999</v>
      </c>
      <c r="AY622" s="2">
        <v>36</v>
      </c>
      <c r="AZ622" s="2">
        <v>43</v>
      </c>
      <c r="BA622" s="2">
        <v>434</v>
      </c>
      <c r="BB622" s="2">
        <v>0.14289678135405107</v>
      </c>
      <c r="BC622" s="2">
        <v>0.1434102755026061</v>
      </c>
      <c r="BD622" s="2" t="s">
        <v>60</v>
      </c>
      <c r="BE622" s="2">
        <v>7208</v>
      </c>
      <c r="BF622" s="2">
        <v>6715</v>
      </c>
      <c r="BG622" s="2" t="s">
        <v>60</v>
      </c>
      <c r="BH622" s="2">
        <v>1030</v>
      </c>
      <c r="BI622" s="2">
        <v>963</v>
      </c>
      <c r="BJ622" s="2" t="s">
        <v>60</v>
      </c>
      <c r="BK622" s="2">
        <v>6.5832347073649515</v>
      </c>
      <c r="BL622" s="2">
        <v>1.4959373046259605</v>
      </c>
      <c r="BM622" s="2">
        <v>1.1419054377975519</v>
      </c>
      <c r="BN622" s="2"/>
      <c r="BO622" s="2">
        <v>0.13094113545157188</v>
      </c>
      <c r="BP622" s="2"/>
      <c r="BQ622" s="2">
        <v>0.1065179949177059</v>
      </c>
      <c r="BR622" s="2">
        <v>0.1164752045163166</v>
      </c>
      <c r="BS622" s="2">
        <v>0</v>
      </c>
      <c r="BT622" s="2">
        <v>0.89348200508229403</v>
      </c>
      <c r="BU622" s="2">
        <v>0.75258366003204213</v>
      </c>
      <c r="BV622" s="2">
        <v>1</v>
      </c>
      <c r="BW622" s="2">
        <v>6780.7317485859003</v>
      </c>
      <c r="BX622" s="2">
        <v>1440.5876243548</v>
      </c>
      <c r="BY622" s="2">
        <v>1865.8734853612</v>
      </c>
      <c r="BZ622" s="2"/>
      <c r="CA622" s="2">
        <v>188.6321792505</v>
      </c>
      <c r="CB622" s="2"/>
      <c r="CC622" s="2">
        <v>6058.4617986516996</v>
      </c>
      <c r="CD622" s="2">
        <v>1084.1627069338001</v>
      </c>
      <c r="CE622" s="2">
        <v>1865.8734853612</v>
      </c>
      <c r="CF622" s="2">
        <v>722.26994993419999</v>
      </c>
      <c r="CG622" s="2">
        <v>167.79273817040001</v>
      </c>
      <c r="CH622" s="2"/>
      <c r="CI622" s="2">
        <v>238.89204508969999</v>
      </c>
      <c r="CJ622" s="2">
        <v>118.8566906017</v>
      </c>
      <c r="CK622" s="2" t="s">
        <v>60</v>
      </c>
      <c r="CL622" s="2" t="s">
        <v>60</v>
      </c>
      <c r="CM622" s="2" t="s">
        <v>60</v>
      </c>
      <c r="CN622" s="2">
        <v>595</v>
      </c>
      <c r="CO622" s="2" t="s">
        <v>60</v>
      </c>
      <c r="CP622" s="2" t="str">
        <f t="shared" si="9"/>
        <v/>
      </c>
    </row>
    <row r="623" spans="1:94" ht="17.100000000000001" customHeight="1" x14ac:dyDescent="0.3">
      <c r="A623" s="3">
        <v>5221304</v>
      </c>
      <c r="B623" s="3" t="s">
        <v>5682</v>
      </c>
      <c r="C623" s="3" t="s">
        <v>189</v>
      </c>
      <c r="D623" s="3" t="s">
        <v>5682</v>
      </c>
      <c r="E623" s="3" t="s">
        <v>189</v>
      </c>
      <c r="F623" s="3" t="s">
        <v>60</v>
      </c>
      <c r="G623" s="3" t="s">
        <v>60</v>
      </c>
      <c r="H623" s="3" t="s">
        <v>60</v>
      </c>
      <c r="I623" s="3" t="s">
        <v>60</v>
      </c>
      <c r="J623" s="3" t="s">
        <v>60</v>
      </c>
      <c r="K623" s="3" t="s">
        <v>60</v>
      </c>
      <c r="L623" s="3" t="s">
        <v>60</v>
      </c>
      <c r="M623" s="3" t="s">
        <v>60</v>
      </c>
      <c r="N623" s="3" t="s">
        <v>60</v>
      </c>
      <c r="O623" s="3" t="s">
        <v>60</v>
      </c>
      <c r="P623" s="3" t="s">
        <v>60</v>
      </c>
      <c r="Q623" s="3" t="s">
        <v>60</v>
      </c>
      <c r="R623" s="3" t="s">
        <v>60</v>
      </c>
      <c r="S623" s="3" t="s">
        <v>60</v>
      </c>
      <c r="T623" s="3" t="s">
        <v>60</v>
      </c>
      <c r="U623" s="3" t="s">
        <v>60</v>
      </c>
      <c r="V623" s="3" t="s">
        <v>60</v>
      </c>
      <c r="W623" s="3" t="s">
        <v>60</v>
      </c>
      <c r="X623" s="3" t="s">
        <v>60</v>
      </c>
      <c r="Y623" s="3" t="s">
        <v>60</v>
      </c>
      <c r="Z623" s="3" t="s">
        <v>60</v>
      </c>
      <c r="AA623" s="3" t="s">
        <v>4684</v>
      </c>
      <c r="AB623" s="3" t="s">
        <v>4685</v>
      </c>
      <c r="AC623" s="3" t="s">
        <v>189</v>
      </c>
      <c r="AD623" s="3"/>
      <c r="AE623" s="3">
        <v>27</v>
      </c>
      <c r="AF623" s="3">
        <v>0.05</v>
      </c>
      <c r="AG623" s="3">
        <v>249</v>
      </c>
      <c r="AH623" s="3">
        <v>0.49</v>
      </c>
      <c r="AI623" s="3">
        <v>4</v>
      </c>
      <c r="AJ623" s="3">
        <v>0.01</v>
      </c>
      <c r="AK623" s="3">
        <v>208</v>
      </c>
      <c r="AL623" s="3">
        <v>0.41</v>
      </c>
      <c r="AM623" s="3">
        <v>8</v>
      </c>
      <c r="AN623" s="3">
        <v>17</v>
      </c>
      <c r="AO623" s="3">
        <v>513</v>
      </c>
      <c r="AP623" s="3" t="s">
        <v>5015</v>
      </c>
      <c r="AQ623" s="3" t="s">
        <v>189</v>
      </c>
      <c r="AR623" s="3">
        <v>8</v>
      </c>
      <c r="AS623" s="3">
        <v>377</v>
      </c>
      <c r="AT623" s="3">
        <v>0.56699999999999995</v>
      </c>
      <c r="AU623" s="3">
        <v>48</v>
      </c>
      <c r="AV623" s="3">
        <v>7.1999999999999995E-2</v>
      </c>
      <c r="AW623" s="3">
        <v>240</v>
      </c>
      <c r="AX623" s="3">
        <v>0.30499999999999999</v>
      </c>
      <c r="AY623" s="3">
        <v>68</v>
      </c>
      <c r="AZ623" s="3">
        <v>54</v>
      </c>
      <c r="BA623" s="3">
        <v>665</v>
      </c>
      <c r="BB623" s="3"/>
      <c r="BC623" s="3"/>
      <c r="BD623" s="3">
        <v>0.300768386388584</v>
      </c>
      <c r="BE623" s="3"/>
      <c r="BF623" s="3"/>
      <c r="BG623" s="3">
        <v>2733</v>
      </c>
      <c r="BH623" s="3"/>
      <c r="BI623" s="3"/>
      <c r="BJ623" s="3">
        <v>822</v>
      </c>
      <c r="BK623" s="3"/>
      <c r="BL623" s="3"/>
      <c r="BM623" s="3">
        <v>1.4303174445962388</v>
      </c>
      <c r="BN623" s="3"/>
      <c r="BO623" s="3"/>
      <c r="BP623" s="3">
        <v>9.799908163505873E-2</v>
      </c>
      <c r="BQ623" s="3"/>
      <c r="BR623" s="3"/>
      <c r="BS623" s="3">
        <v>9.3400631261824574E-2</v>
      </c>
      <c r="BT623" s="3"/>
      <c r="BU623" s="3"/>
      <c r="BV623" s="3">
        <v>0.80860028710311671</v>
      </c>
      <c r="BW623" s="3"/>
      <c r="BX623" s="3"/>
      <c r="BY623" s="3">
        <v>1293.0069699149999</v>
      </c>
      <c r="BZ623" s="3"/>
      <c r="CA623" s="3"/>
      <c r="CB623" s="3">
        <v>126.71349559940001</v>
      </c>
      <c r="CC623" s="3"/>
      <c r="CD623" s="3"/>
      <c r="CE623" s="3">
        <v>1045.5258070995999</v>
      </c>
      <c r="CF623" s="3"/>
      <c r="CG623" s="3"/>
      <c r="CH623" s="3">
        <v>120.76766721600001</v>
      </c>
      <c r="CI623" s="3"/>
      <c r="CJ623" s="3">
        <v>232.25023735280001</v>
      </c>
      <c r="CK623" s="3" t="s">
        <v>60</v>
      </c>
      <c r="CL623" s="3" t="s">
        <v>60</v>
      </c>
      <c r="CM623" s="3">
        <v>0</v>
      </c>
      <c r="CN623" s="3">
        <v>875</v>
      </c>
      <c r="CO623" s="3" t="s">
        <v>60</v>
      </c>
      <c r="CP623" s="3">
        <f t="shared" si="9"/>
        <v>0.32016099524332237</v>
      </c>
    </row>
    <row r="624" spans="1:94" ht="17.100000000000001" customHeight="1" x14ac:dyDescent="0.3">
      <c r="A624" s="2">
        <v>5221403</v>
      </c>
      <c r="B624" s="2" t="s">
        <v>1810</v>
      </c>
      <c r="C624" s="2" t="s">
        <v>189</v>
      </c>
      <c r="D624" s="2" t="s">
        <v>1810</v>
      </c>
      <c r="E624" s="2" t="s">
        <v>189</v>
      </c>
      <c r="F624" s="2" t="s">
        <v>60</v>
      </c>
      <c r="G624" s="2" t="s">
        <v>60</v>
      </c>
      <c r="H624" s="2" t="s">
        <v>60</v>
      </c>
      <c r="I624" s="2" t="s">
        <v>60</v>
      </c>
      <c r="J624" s="2" t="s">
        <v>60</v>
      </c>
      <c r="K624" s="2" t="s">
        <v>60</v>
      </c>
      <c r="L624" s="2" t="s">
        <v>60</v>
      </c>
      <c r="M624" s="2" t="s">
        <v>60</v>
      </c>
      <c r="N624" s="2" t="s">
        <v>60</v>
      </c>
      <c r="O624" s="2" t="s">
        <v>60</v>
      </c>
      <c r="P624" s="2"/>
      <c r="Q624" s="2">
        <v>43</v>
      </c>
      <c r="R624" s="2">
        <v>297</v>
      </c>
      <c r="S624" s="2">
        <v>0.18609022556390978</v>
      </c>
      <c r="T624" s="2">
        <v>801</v>
      </c>
      <c r="U624" s="2">
        <v>0.50187969924812026</v>
      </c>
      <c r="V624" s="2">
        <v>498</v>
      </c>
      <c r="W624" s="2">
        <v>0.31203007518796994</v>
      </c>
      <c r="X624" s="2" t="s">
        <v>60</v>
      </c>
      <c r="Y624" s="2" t="s">
        <v>60</v>
      </c>
      <c r="Z624" s="2">
        <v>1596</v>
      </c>
      <c r="AA624" s="2" t="s">
        <v>1809</v>
      </c>
      <c r="AB624" s="2" t="s">
        <v>1810</v>
      </c>
      <c r="AC624" s="2" t="s">
        <v>189</v>
      </c>
      <c r="AD624" s="2">
        <v>49</v>
      </c>
      <c r="AE624" s="2">
        <v>254</v>
      </c>
      <c r="AF624" s="2">
        <v>0.11</v>
      </c>
      <c r="AG624" s="2">
        <v>737</v>
      </c>
      <c r="AH624" s="2">
        <v>0.31</v>
      </c>
      <c r="AI624" s="2">
        <v>26</v>
      </c>
      <c r="AJ624" s="2">
        <v>0.01</v>
      </c>
      <c r="AK624" s="2">
        <v>1100</v>
      </c>
      <c r="AL624" s="2">
        <v>0.46</v>
      </c>
      <c r="AM624" s="2">
        <v>75</v>
      </c>
      <c r="AN624" s="2">
        <v>188</v>
      </c>
      <c r="AO624" s="2">
        <v>2380</v>
      </c>
      <c r="AP624" s="2" t="s">
        <v>1810</v>
      </c>
      <c r="AQ624" s="2" t="s">
        <v>189</v>
      </c>
      <c r="AR624" s="2">
        <v>49</v>
      </c>
      <c r="AS624" s="2">
        <v>1031</v>
      </c>
      <c r="AT624" s="2">
        <v>0.40600000000000003</v>
      </c>
      <c r="AU624" s="2">
        <v>171</v>
      </c>
      <c r="AV624" s="2">
        <v>6.7000000000000004E-2</v>
      </c>
      <c r="AW624" s="2">
        <v>1335</v>
      </c>
      <c r="AX624" s="2">
        <v>0.45900000000000002</v>
      </c>
      <c r="AY624" s="2">
        <v>181</v>
      </c>
      <c r="AZ624" s="2">
        <v>189</v>
      </c>
      <c r="BA624" s="2">
        <v>2537</v>
      </c>
      <c r="BB624" s="2"/>
      <c r="BC624" s="2">
        <v>0.47555068619536384</v>
      </c>
      <c r="BD624" s="2">
        <v>0.19648530579825257</v>
      </c>
      <c r="BE624" s="2"/>
      <c r="BF624" s="2">
        <v>17342</v>
      </c>
      <c r="BG624" s="2">
        <v>30216</v>
      </c>
      <c r="BH624" s="2"/>
      <c r="BI624" s="2">
        <v>8247</v>
      </c>
      <c r="BJ624" s="2">
        <v>5937</v>
      </c>
      <c r="BK624" s="2"/>
      <c r="BL624" s="2">
        <v>0.54835842148735303</v>
      </c>
      <c r="BM624" s="2">
        <v>3.8913681911462148</v>
      </c>
      <c r="BN624" s="2"/>
      <c r="BO624" s="2">
        <v>7.7021634794866567E-2</v>
      </c>
      <c r="BP624" s="2">
        <v>9.7628670840634091E-2</v>
      </c>
      <c r="BQ624" s="2"/>
      <c r="BR624" s="2">
        <v>0.45084021358684351</v>
      </c>
      <c r="BS624" s="2">
        <v>0.70057596826859547</v>
      </c>
      <c r="BT624" s="2"/>
      <c r="BU624" s="2">
        <v>0.47213815161826772</v>
      </c>
      <c r="BV624" s="2">
        <v>0.2017953608907756</v>
      </c>
      <c r="BW624" s="2"/>
      <c r="BX624" s="2">
        <v>4522.3119020062004</v>
      </c>
      <c r="BY624" s="2">
        <v>19534.668319553999</v>
      </c>
      <c r="BZ624" s="2"/>
      <c r="CA624" s="2">
        <v>348.31585574479999</v>
      </c>
      <c r="CB624" s="2">
        <v>1907.1437033507</v>
      </c>
      <c r="CC624" s="2"/>
      <c r="CD624" s="2">
        <v>2135.1559824545002</v>
      </c>
      <c r="CE624" s="2">
        <v>3942.0054434260001</v>
      </c>
      <c r="CF624" s="2"/>
      <c r="CG624" s="2">
        <v>2038.8400638067999</v>
      </c>
      <c r="CH624" s="2">
        <v>13685.5191727774</v>
      </c>
      <c r="CI624" s="2"/>
      <c r="CJ624" s="2">
        <v>1341.5615833137001</v>
      </c>
      <c r="CK624" s="2">
        <v>1223</v>
      </c>
      <c r="CL624" s="2">
        <v>2253</v>
      </c>
      <c r="CM624" s="2">
        <v>0</v>
      </c>
      <c r="CN624" s="2">
        <v>3510</v>
      </c>
      <c r="CO624" s="2">
        <v>7.0522431092146232E-2</v>
      </c>
      <c r="CP624" s="2">
        <f t="shared" si="9"/>
        <v>0.11616362192216044</v>
      </c>
    </row>
    <row r="625" spans="1:94" ht="17.100000000000001" customHeight="1" x14ac:dyDescent="0.3">
      <c r="A625" s="3">
        <v>5221502</v>
      </c>
      <c r="B625" s="3" t="s">
        <v>5515</v>
      </c>
      <c r="C625" s="3" t="s">
        <v>189</v>
      </c>
      <c r="D625" s="3" t="s">
        <v>5515</v>
      </c>
      <c r="E625" s="3" t="s">
        <v>189</v>
      </c>
      <c r="F625" s="3" t="s">
        <v>60</v>
      </c>
      <c r="G625" s="3" t="s">
        <v>60</v>
      </c>
      <c r="H625" s="3" t="s">
        <v>60</v>
      </c>
      <c r="I625" s="3" t="s">
        <v>60</v>
      </c>
      <c r="J625" s="3" t="s">
        <v>60</v>
      </c>
      <c r="K625" s="3" t="s">
        <v>60</v>
      </c>
      <c r="L625" s="3" t="s">
        <v>60</v>
      </c>
      <c r="M625" s="3" t="s">
        <v>60</v>
      </c>
      <c r="N625" s="3" t="s">
        <v>60</v>
      </c>
      <c r="O625" s="3" t="s">
        <v>60</v>
      </c>
      <c r="P625" s="3" t="s">
        <v>60</v>
      </c>
      <c r="Q625" s="3" t="s">
        <v>60</v>
      </c>
      <c r="R625" s="3" t="s">
        <v>60</v>
      </c>
      <c r="S625" s="3" t="s">
        <v>60</v>
      </c>
      <c r="T625" s="3" t="s">
        <v>60</v>
      </c>
      <c r="U625" s="3" t="s">
        <v>60</v>
      </c>
      <c r="V625" s="3" t="s">
        <v>60</v>
      </c>
      <c r="W625" s="3" t="s">
        <v>60</v>
      </c>
      <c r="X625" s="3" t="s">
        <v>60</v>
      </c>
      <c r="Y625" s="3" t="s">
        <v>60</v>
      </c>
      <c r="Z625" s="3" t="s">
        <v>60</v>
      </c>
      <c r="AA625" s="3" t="s">
        <v>60</v>
      </c>
      <c r="AB625" s="3" t="s">
        <v>60</v>
      </c>
      <c r="AC625" s="3" t="s">
        <v>60</v>
      </c>
      <c r="AD625" s="3" t="s">
        <v>60</v>
      </c>
      <c r="AE625" s="3" t="s">
        <v>60</v>
      </c>
      <c r="AF625" s="3" t="s">
        <v>60</v>
      </c>
      <c r="AG625" s="3" t="s">
        <v>60</v>
      </c>
      <c r="AH625" s="3" t="s">
        <v>60</v>
      </c>
      <c r="AI625" s="3" t="s">
        <v>60</v>
      </c>
      <c r="AJ625" s="3" t="s">
        <v>60</v>
      </c>
      <c r="AK625" s="3" t="s">
        <v>60</v>
      </c>
      <c r="AL625" s="3" t="s">
        <v>60</v>
      </c>
      <c r="AM625" s="3" t="s">
        <v>60</v>
      </c>
      <c r="AN625" s="3" t="s">
        <v>60</v>
      </c>
      <c r="AO625" s="3" t="s">
        <v>60</v>
      </c>
      <c r="AP625" s="3" t="s">
        <v>5515</v>
      </c>
      <c r="AQ625" s="3" t="s">
        <v>189</v>
      </c>
      <c r="AR625" s="3">
        <v>34</v>
      </c>
      <c r="AS625" s="3">
        <v>374</v>
      </c>
      <c r="AT625" s="3">
        <v>0.51300000000000001</v>
      </c>
      <c r="AU625" s="3">
        <v>63</v>
      </c>
      <c r="AV625" s="3">
        <v>8.5999999999999993E-2</v>
      </c>
      <c r="AW625" s="3">
        <v>292</v>
      </c>
      <c r="AX625" s="3">
        <v>0.32500000000000001</v>
      </c>
      <c r="AY625" s="3">
        <v>135</v>
      </c>
      <c r="AZ625" s="3">
        <v>34</v>
      </c>
      <c r="BA625" s="3">
        <v>729</v>
      </c>
      <c r="BB625" s="3"/>
      <c r="BC625" s="3"/>
      <c r="BD625" s="3" t="s">
        <v>60</v>
      </c>
      <c r="BE625" s="3"/>
      <c r="BF625" s="3"/>
      <c r="BG625" s="3" t="s">
        <v>60</v>
      </c>
      <c r="BH625" s="3"/>
      <c r="BI625" s="3"/>
      <c r="BJ625" s="3" t="s">
        <v>60</v>
      </c>
      <c r="BK625" s="3"/>
      <c r="BL625" s="3"/>
      <c r="BM625" s="3">
        <v>1.4470819458576507</v>
      </c>
      <c r="BN625" s="3"/>
      <c r="BO625" s="3"/>
      <c r="BP625" s="3">
        <v>1.9319860996802562E-2</v>
      </c>
      <c r="BQ625" s="3"/>
      <c r="BR625" s="3"/>
      <c r="BS625" s="3">
        <v>0</v>
      </c>
      <c r="BT625" s="3"/>
      <c r="BU625" s="3"/>
      <c r="BV625" s="3">
        <v>0.9806801390031975</v>
      </c>
      <c r="BW625" s="3"/>
      <c r="BX625" s="3"/>
      <c r="BY625" s="3">
        <v>2279.1540647257998</v>
      </c>
      <c r="BZ625" s="3"/>
      <c r="CA625" s="3"/>
      <c r="CB625" s="3">
        <v>44.032939720800002</v>
      </c>
      <c r="CC625" s="3"/>
      <c r="CD625" s="3"/>
      <c r="CE625" s="3">
        <v>2235.1211250050001</v>
      </c>
      <c r="CF625" s="3"/>
      <c r="CG625" s="3"/>
      <c r="CH625" s="3"/>
      <c r="CI625" s="3"/>
      <c r="CJ625" s="3">
        <v>828.37250463290002</v>
      </c>
      <c r="CK625" s="3" t="s">
        <v>60</v>
      </c>
      <c r="CL625" s="3" t="s">
        <v>60</v>
      </c>
      <c r="CM625" s="3" t="s">
        <v>60</v>
      </c>
      <c r="CN625" s="3">
        <v>1097</v>
      </c>
      <c r="CO625" s="3" t="s">
        <v>60</v>
      </c>
      <c r="CP625" s="3" t="str">
        <f t="shared" si="9"/>
        <v/>
      </c>
    </row>
    <row r="626" spans="1:94" ht="17.100000000000001" customHeight="1" x14ac:dyDescent="0.3">
      <c r="A626" s="2">
        <v>5221601</v>
      </c>
      <c r="B626" s="2" t="s">
        <v>4722</v>
      </c>
      <c r="C626" s="2" t="s">
        <v>189</v>
      </c>
      <c r="D626" s="2" t="s">
        <v>4722</v>
      </c>
      <c r="E626" s="2" t="s">
        <v>189</v>
      </c>
      <c r="F626" s="2" t="s">
        <v>60</v>
      </c>
      <c r="G626" s="2" t="s">
        <v>60</v>
      </c>
      <c r="H626" s="2" t="s">
        <v>60</v>
      </c>
      <c r="I626" s="2" t="s">
        <v>60</v>
      </c>
      <c r="J626" s="2" t="s">
        <v>60</v>
      </c>
      <c r="K626" s="2" t="s">
        <v>60</v>
      </c>
      <c r="L626" s="2" t="s">
        <v>60</v>
      </c>
      <c r="M626" s="2" t="s">
        <v>60</v>
      </c>
      <c r="N626" s="2" t="s">
        <v>60</v>
      </c>
      <c r="O626" s="2" t="s">
        <v>60</v>
      </c>
      <c r="P626" s="2"/>
      <c r="Q626" s="2">
        <v>45</v>
      </c>
      <c r="R626" s="2">
        <v>995</v>
      </c>
      <c r="S626" s="2">
        <v>0.48942449581898673</v>
      </c>
      <c r="T626" s="2">
        <v>437</v>
      </c>
      <c r="U626" s="2">
        <v>0.21495327102803738</v>
      </c>
      <c r="V626" s="2">
        <v>601</v>
      </c>
      <c r="W626" s="2">
        <v>0.29562223315297592</v>
      </c>
      <c r="X626" s="2" t="s">
        <v>60</v>
      </c>
      <c r="Y626" s="2" t="s">
        <v>60</v>
      </c>
      <c r="Z626" s="2">
        <v>2033</v>
      </c>
      <c r="AA626" s="2" t="s">
        <v>60</v>
      </c>
      <c r="AB626" s="2" t="s">
        <v>60</v>
      </c>
      <c r="AC626" s="2" t="s">
        <v>60</v>
      </c>
      <c r="AD626" s="2" t="s">
        <v>60</v>
      </c>
      <c r="AE626" s="2" t="s">
        <v>60</v>
      </c>
      <c r="AF626" s="2" t="s">
        <v>60</v>
      </c>
      <c r="AG626" s="2" t="s">
        <v>60</v>
      </c>
      <c r="AH626" s="2" t="s">
        <v>60</v>
      </c>
      <c r="AI626" s="2" t="s">
        <v>60</v>
      </c>
      <c r="AJ626" s="2" t="s">
        <v>60</v>
      </c>
      <c r="AK626" s="2" t="s">
        <v>60</v>
      </c>
      <c r="AL626" s="2" t="s">
        <v>60</v>
      </c>
      <c r="AM626" s="2" t="s">
        <v>60</v>
      </c>
      <c r="AN626" s="2" t="s">
        <v>60</v>
      </c>
      <c r="AO626" s="2" t="s">
        <v>60</v>
      </c>
      <c r="AP626" s="2" t="s">
        <v>4722</v>
      </c>
      <c r="AQ626" s="2" t="s">
        <v>189</v>
      </c>
      <c r="AR626" s="2">
        <v>50</v>
      </c>
      <c r="AS626" s="2">
        <v>674</v>
      </c>
      <c r="AT626" s="2">
        <v>0.38800000000000001</v>
      </c>
      <c r="AU626" s="2">
        <v>135</v>
      </c>
      <c r="AV626" s="2">
        <v>7.8E-2</v>
      </c>
      <c r="AW626" s="2">
        <v>928</v>
      </c>
      <c r="AX626" s="2">
        <v>0.42199999999999999</v>
      </c>
      <c r="AY626" s="2">
        <v>216</v>
      </c>
      <c r="AZ626" s="2">
        <v>247</v>
      </c>
      <c r="BA626" s="2">
        <v>1737</v>
      </c>
      <c r="BB626" s="2">
        <v>0.18666371779276789</v>
      </c>
      <c r="BC626" s="2">
        <v>0.13311533483207302</v>
      </c>
      <c r="BD626" s="2">
        <v>0.33532804092367829</v>
      </c>
      <c r="BE626" s="2">
        <v>9043</v>
      </c>
      <c r="BF626" s="2">
        <v>14679</v>
      </c>
      <c r="BG626" s="2">
        <v>41443</v>
      </c>
      <c r="BH626" s="2">
        <v>1688</v>
      </c>
      <c r="BI626" s="2">
        <v>1954</v>
      </c>
      <c r="BJ626" s="2">
        <v>13897</v>
      </c>
      <c r="BK626" s="2">
        <v>7.7503509917463864</v>
      </c>
      <c r="BL626" s="2">
        <v>2.4294103846885364</v>
      </c>
      <c r="BM626" s="2">
        <v>1.9546562688103246</v>
      </c>
      <c r="BN626" s="2"/>
      <c r="BO626" s="2"/>
      <c r="BP626" s="2">
        <v>1.5975757738417674E-2</v>
      </c>
      <c r="BQ626" s="2">
        <v>7.5755751852418063E-2</v>
      </c>
      <c r="BR626" s="2">
        <v>0.13605108704089836</v>
      </c>
      <c r="BS626" s="2">
        <v>0.16487012241601171</v>
      </c>
      <c r="BT626" s="2">
        <v>0.92424424814758965</v>
      </c>
      <c r="BU626" s="2">
        <v>0.86394891295912257</v>
      </c>
      <c r="BV626" s="2">
        <v>0.81915411984557063</v>
      </c>
      <c r="BW626" s="2">
        <v>13082.5924740679</v>
      </c>
      <c r="BX626" s="2">
        <v>4747.0678916814004</v>
      </c>
      <c r="BY626" s="2">
        <v>11434.7391725404</v>
      </c>
      <c r="BZ626" s="2"/>
      <c r="CA626" s="2"/>
      <c r="CB626" s="2">
        <v>182.67862282249999</v>
      </c>
      <c r="CC626" s="2">
        <v>12091.510845016201</v>
      </c>
      <c r="CD626" s="2">
        <v>4101.2241447612996</v>
      </c>
      <c r="CE626" s="2">
        <v>9366.8137025460001</v>
      </c>
      <c r="CF626" s="2">
        <v>991.08162905179995</v>
      </c>
      <c r="CG626" s="2">
        <v>645.84374692020003</v>
      </c>
      <c r="CH626" s="2">
        <v>1885.2468471719001</v>
      </c>
      <c r="CI626" s="2">
        <v>200.15279453459999</v>
      </c>
      <c r="CJ626" s="2">
        <v>1874.1248355523001</v>
      </c>
      <c r="CK626" s="2">
        <v>1409</v>
      </c>
      <c r="CL626" s="2">
        <v>3334</v>
      </c>
      <c r="CM626" s="2">
        <v>0</v>
      </c>
      <c r="CN626" s="2">
        <v>2778</v>
      </c>
      <c r="CO626" s="2">
        <v>9.5987465086177531E-2</v>
      </c>
      <c r="CP626" s="2">
        <f t="shared" si="9"/>
        <v>6.7031826846512071E-2</v>
      </c>
    </row>
    <row r="627" spans="1:94" ht="17.100000000000001" customHeight="1" x14ac:dyDescent="0.3">
      <c r="A627" s="3">
        <v>5221700</v>
      </c>
      <c r="B627" s="3" t="s">
        <v>4687</v>
      </c>
      <c r="C627" s="3" t="s">
        <v>189</v>
      </c>
      <c r="D627" s="3" t="s">
        <v>4687</v>
      </c>
      <c r="E627" s="3" t="s">
        <v>189</v>
      </c>
      <c r="F627" s="3" t="s">
        <v>60</v>
      </c>
      <c r="G627" s="3" t="s">
        <v>60</v>
      </c>
      <c r="H627" s="3" t="s">
        <v>60</v>
      </c>
      <c r="I627" s="3" t="s">
        <v>60</v>
      </c>
      <c r="J627" s="3" t="s">
        <v>60</v>
      </c>
      <c r="K627" s="3" t="s">
        <v>60</v>
      </c>
      <c r="L627" s="3" t="s">
        <v>60</v>
      </c>
      <c r="M627" s="3" t="s">
        <v>60</v>
      </c>
      <c r="N627" s="3" t="s">
        <v>60</v>
      </c>
      <c r="O627" s="3" t="s">
        <v>60</v>
      </c>
      <c r="P627" s="3" t="s">
        <v>60</v>
      </c>
      <c r="Q627" s="3" t="s">
        <v>60</v>
      </c>
      <c r="R627" s="3" t="s">
        <v>60</v>
      </c>
      <c r="S627" s="3" t="s">
        <v>60</v>
      </c>
      <c r="T627" s="3" t="s">
        <v>60</v>
      </c>
      <c r="U627" s="3" t="s">
        <v>60</v>
      </c>
      <c r="V627" s="3" t="s">
        <v>60</v>
      </c>
      <c r="W627" s="3" t="s">
        <v>60</v>
      </c>
      <c r="X627" s="3" t="s">
        <v>60</v>
      </c>
      <c r="Y627" s="3" t="s">
        <v>60</v>
      </c>
      <c r="Z627" s="3" t="s">
        <v>60</v>
      </c>
      <c r="AA627" s="3" t="s">
        <v>4686</v>
      </c>
      <c r="AB627" s="3" t="s">
        <v>4687</v>
      </c>
      <c r="AC627" s="3" t="s">
        <v>189</v>
      </c>
      <c r="AD627" s="3">
        <v>58</v>
      </c>
      <c r="AE627" s="3">
        <v>190</v>
      </c>
      <c r="AF627" s="3">
        <v>0.2</v>
      </c>
      <c r="AG627" s="3">
        <v>187</v>
      </c>
      <c r="AH627" s="3">
        <v>0.19</v>
      </c>
      <c r="AI627" s="3">
        <v>10</v>
      </c>
      <c r="AJ627" s="3">
        <v>0.01</v>
      </c>
      <c r="AK627" s="3">
        <v>518</v>
      </c>
      <c r="AL627" s="3">
        <v>0.54</v>
      </c>
      <c r="AM627" s="3">
        <v>21</v>
      </c>
      <c r="AN627" s="3">
        <v>38</v>
      </c>
      <c r="AO627" s="3">
        <v>964</v>
      </c>
      <c r="AP627" s="3" t="s">
        <v>4687</v>
      </c>
      <c r="AQ627" s="3" t="s">
        <v>189</v>
      </c>
      <c r="AR627" s="3">
        <v>58</v>
      </c>
      <c r="AS627" s="3">
        <v>747</v>
      </c>
      <c r="AT627" s="3">
        <v>0.43099999999999999</v>
      </c>
      <c r="AU627" s="3">
        <v>134</v>
      </c>
      <c r="AV627" s="3">
        <v>7.6999999999999999E-2</v>
      </c>
      <c r="AW627" s="3">
        <v>853</v>
      </c>
      <c r="AX627" s="3">
        <v>0.42899999999999999</v>
      </c>
      <c r="AY627" s="3">
        <v>147</v>
      </c>
      <c r="AZ627" s="3">
        <v>107</v>
      </c>
      <c r="BA627" s="3">
        <v>1734</v>
      </c>
      <c r="BB627" s="3"/>
      <c r="BC627" s="3">
        <v>0.38112573508821057</v>
      </c>
      <c r="BD627" s="3">
        <v>0.34969268874415194</v>
      </c>
      <c r="BE627" s="3"/>
      <c r="BF627" s="3">
        <v>7142</v>
      </c>
      <c r="BG627" s="3">
        <v>10901</v>
      </c>
      <c r="BH627" s="3"/>
      <c r="BI627" s="3">
        <v>2722</v>
      </c>
      <c r="BJ627" s="3">
        <v>3812</v>
      </c>
      <c r="BK627" s="3"/>
      <c r="BL627" s="3">
        <v>1.0128896826205365</v>
      </c>
      <c r="BM627" s="3">
        <v>4.5803809391014232</v>
      </c>
      <c r="BN627" s="3"/>
      <c r="BO627" s="3">
        <v>4.1998698244748341E-2</v>
      </c>
      <c r="BP627" s="3">
        <v>8.8233215529267842E-2</v>
      </c>
      <c r="BQ627" s="3"/>
      <c r="BR627" s="3">
        <v>0.3065902113084889</v>
      </c>
      <c r="BS627" s="3">
        <v>0.66158086977281994</v>
      </c>
      <c r="BT627" s="3"/>
      <c r="BU627" s="3">
        <v>0.65141109044676271</v>
      </c>
      <c r="BV627" s="3">
        <v>0.25018591469790513</v>
      </c>
      <c r="BW627" s="3"/>
      <c r="BX627" s="3">
        <v>2757.0857160931</v>
      </c>
      <c r="BY627" s="3">
        <v>14162.5378637016</v>
      </c>
      <c r="BZ627" s="3"/>
      <c r="CA627" s="3">
        <v>115.7940110251</v>
      </c>
      <c r="CB627" s="3">
        <v>1249.6062557693999</v>
      </c>
      <c r="CC627" s="3"/>
      <c r="CD627" s="3">
        <v>1795.9962127754</v>
      </c>
      <c r="CE627" s="3">
        <v>3543.2674898739001</v>
      </c>
      <c r="CF627" s="3"/>
      <c r="CG627" s="3">
        <v>845.29549229259999</v>
      </c>
      <c r="CH627" s="3">
        <v>9369.6641180581992</v>
      </c>
      <c r="CI627" s="3"/>
      <c r="CJ627" s="3">
        <v>311.79894171289999</v>
      </c>
      <c r="CK627" s="3" t="s">
        <v>60</v>
      </c>
      <c r="CL627" s="3" t="s">
        <v>60</v>
      </c>
      <c r="CM627" s="3">
        <v>0</v>
      </c>
      <c r="CN627" s="3">
        <v>3401</v>
      </c>
      <c r="CO627" s="3" t="s">
        <v>60</v>
      </c>
      <c r="CP627" s="3">
        <f t="shared" si="9"/>
        <v>0.3119897257132373</v>
      </c>
    </row>
    <row r="628" spans="1:94" ht="17.100000000000001" customHeight="1" x14ac:dyDescent="0.3">
      <c r="A628" s="2">
        <v>5221809</v>
      </c>
      <c r="B628" s="2" t="s">
        <v>5683</v>
      </c>
      <c r="C628" s="2" t="s">
        <v>189</v>
      </c>
      <c r="D628" s="2" t="s">
        <v>5683</v>
      </c>
      <c r="E628" s="2" t="s">
        <v>189</v>
      </c>
      <c r="F628" s="2" t="s">
        <v>60</v>
      </c>
      <c r="G628" s="2" t="s">
        <v>60</v>
      </c>
      <c r="H628" s="2" t="s">
        <v>60</v>
      </c>
      <c r="I628" s="2" t="s">
        <v>60</v>
      </c>
      <c r="J628" s="2" t="s">
        <v>60</v>
      </c>
      <c r="K628" s="2" t="s">
        <v>60</v>
      </c>
      <c r="L628" s="2" t="s">
        <v>60</v>
      </c>
      <c r="M628" s="2" t="s">
        <v>60</v>
      </c>
      <c r="N628" s="2" t="s">
        <v>60</v>
      </c>
      <c r="O628" s="2" t="s">
        <v>60</v>
      </c>
      <c r="P628" s="2" t="s">
        <v>60</v>
      </c>
      <c r="Q628" s="2" t="s">
        <v>60</v>
      </c>
      <c r="R628" s="2" t="s">
        <v>60</v>
      </c>
      <c r="S628" s="2" t="s">
        <v>60</v>
      </c>
      <c r="T628" s="2" t="s">
        <v>60</v>
      </c>
      <c r="U628" s="2" t="s">
        <v>60</v>
      </c>
      <c r="V628" s="2" t="s">
        <v>60</v>
      </c>
      <c r="W628" s="2" t="s">
        <v>60</v>
      </c>
      <c r="X628" s="2" t="s">
        <v>60</v>
      </c>
      <c r="Y628" s="2" t="s">
        <v>60</v>
      </c>
      <c r="Z628" s="2" t="s">
        <v>60</v>
      </c>
      <c r="AA628" s="2" t="s">
        <v>4688</v>
      </c>
      <c r="AB628" s="2" t="s">
        <v>4689</v>
      </c>
      <c r="AC628" s="2" t="s">
        <v>189</v>
      </c>
      <c r="AD628" s="2">
        <v>60</v>
      </c>
      <c r="AE628" s="2">
        <v>47</v>
      </c>
      <c r="AF628" s="2">
        <v>7.0000000000000007E-2</v>
      </c>
      <c r="AG628" s="2">
        <v>176</v>
      </c>
      <c r="AH628" s="2">
        <v>0.25</v>
      </c>
      <c r="AI628" s="2">
        <v>6</v>
      </c>
      <c r="AJ628" s="2">
        <v>0.01</v>
      </c>
      <c r="AK628" s="2">
        <v>430</v>
      </c>
      <c r="AL628" s="2">
        <v>0.62</v>
      </c>
      <c r="AM628" s="2">
        <v>13</v>
      </c>
      <c r="AN628" s="2">
        <v>25</v>
      </c>
      <c r="AO628" s="2">
        <v>697</v>
      </c>
      <c r="AP628" s="2" t="s">
        <v>4689</v>
      </c>
      <c r="AQ628" s="2" t="s">
        <v>189</v>
      </c>
      <c r="AR628" s="2">
        <v>60</v>
      </c>
      <c r="AS628" s="2">
        <v>593</v>
      </c>
      <c r="AT628" s="2">
        <v>0.59</v>
      </c>
      <c r="AU628" s="2">
        <v>27</v>
      </c>
      <c r="AV628" s="2">
        <v>2.7E-2</v>
      </c>
      <c r="AW628" s="2">
        <v>385</v>
      </c>
      <c r="AX628" s="2">
        <v>0.35</v>
      </c>
      <c r="AY628" s="2">
        <v>69</v>
      </c>
      <c r="AZ628" s="2">
        <v>27</v>
      </c>
      <c r="BA628" s="2">
        <v>1005</v>
      </c>
      <c r="BB628" s="2"/>
      <c r="BC628" s="2">
        <v>0.24703030303030302</v>
      </c>
      <c r="BD628" s="2">
        <v>0.18002717391304349</v>
      </c>
      <c r="BE628" s="2"/>
      <c r="BF628" s="2">
        <v>4125</v>
      </c>
      <c r="BG628" s="2">
        <v>10304</v>
      </c>
      <c r="BH628" s="2"/>
      <c r="BI628" s="2">
        <v>1019</v>
      </c>
      <c r="BJ628" s="2">
        <v>1855</v>
      </c>
      <c r="BK628" s="2"/>
      <c r="BL628" s="2">
        <v>2.2953708763604515</v>
      </c>
      <c r="BM628" s="2">
        <v>1.523327626819059</v>
      </c>
      <c r="BN628" s="2"/>
      <c r="BO628" s="2">
        <v>0.13414566386284135</v>
      </c>
      <c r="BP628" s="2">
        <v>5.95894712240757E-2</v>
      </c>
      <c r="BQ628" s="2"/>
      <c r="BR628" s="2">
        <v>0.3018388264652111</v>
      </c>
      <c r="BS628" s="2">
        <v>0.52406695920835988</v>
      </c>
      <c r="BT628" s="2"/>
      <c r="BU628" s="2">
        <v>0.56401550967199021</v>
      </c>
      <c r="BV628" s="2">
        <v>0.41634356956751201</v>
      </c>
      <c r="BW628" s="2"/>
      <c r="BX628" s="2">
        <v>2338.9829230113</v>
      </c>
      <c r="BY628" s="2">
        <v>1910.2528440311</v>
      </c>
      <c r="BZ628" s="2"/>
      <c r="CA628" s="2">
        <v>313.76441697119998</v>
      </c>
      <c r="CB628" s="2">
        <v>113.8309568801</v>
      </c>
      <c r="CC628" s="2"/>
      <c r="CD628" s="2">
        <v>1319.2226454362999</v>
      </c>
      <c r="CE628" s="2">
        <v>795.3214878604</v>
      </c>
      <c r="CF628" s="2"/>
      <c r="CG628" s="2">
        <v>705.99586060390004</v>
      </c>
      <c r="CH628" s="2">
        <v>1001.1003992905</v>
      </c>
      <c r="CI628" s="2"/>
      <c r="CJ628" s="2">
        <v>247.41379272329999</v>
      </c>
      <c r="CK628" s="2" t="s">
        <v>60</v>
      </c>
      <c r="CL628" s="2" t="s">
        <v>60</v>
      </c>
      <c r="CM628" s="2">
        <v>0</v>
      </c>
      <c r="CN628" s="2">
        <v>1441</v>
      </c>
      <c r="CO628" s="2" t="s">
        <v>60</v>
      </c>
      <c r="CP628" s="2">
        <f t="shared" si="9"/>
        <v>0.13984860248447206</v>
      </c>
    </row>
    <row r="629" spans="1:94" ht="17.100000000000001" customHeight="1" x14ac:dyDescent="0.3">
      <c r="A629" s="3">
        <v>5221908</v>
      </c>
      <c r="B629" s="3" t="s">
        <v>6255</v>
      </c>
      <c r="C629" s="3" t="s">
        <v>189</v>
      </c>
      <c r="D629" s="3" t="s">
        <v>5516</v>
      </c>
      <c r="E629" s="3" t="s">
        <v>189</v>
      </c>
      <c r="F629" s="3" t="s">
        <v>60</v>
      </c>
      <c r="G629" s="3" t="s">
        <v>60</v>
      </c>
      <c r="H629" s="3" t="s">
        <v>60</v>
      </c>
      <c r="I629" s="3" t="s">
        <v>60</v>
      </c>
      <c r="J629" s="3" t="s">
        <v>60</v>
      </c>
      <c r="K629" s="3" t="s">
        <v>60</v>
      </c>
      <c r="L629" s="3" t="s">
        <v>60</v>
      </c>
      <c r="M629" s="3" t="s">
        <v>60</v>
      </c>
      <c r="N629" s="3" t="s">
        <v>60</v>
      </c>
      <c r="O629" s="3" t="s">
        <v>60</v>
      </c>
      <c r="P629" s="3" t="s">
        <v>60</v>
      </c>
      <c r="Q629" s="3" t="s">
        <v>60</v>
      </c>
      <c r="R629" s="3" t="s">
        <v>60</v>
      </c>
      <c r="S629" s="3" t="s">
        <v>60</v>
      </c>
      <c r="T629" s="3" t="s">
        <v>60</v>
      </c>
      <c r="U629" s="3" t="s">
        <v>60</v>
      </c>
      <c r="V629" s="3" t="s">
        <v>60</v>
      </c>
      <c r="W629" s="3" t="s">
        <v>60</v>
      </c>
      <c r="X629" s="3" t="s">
        <v>60</v>
      </c>
      <c r="Y629" s="3" t="s">
        <v>60</v>
      </c>
      <c r="Z629" s="3" t="s">
        <v>60</v>
      </c>
      <c r="AA629" s="3" t="s">
        <v>60</v>
      </c>
      <c r="AB629" s="3" t="s">
        <v>60</v>
      </c>
      <c r="AC629" s="3" t="s">
        <v>60</v>
      </c>
      <c r="AD629" s="3" t="s">
        <v>60</v>
      </c>
      <c r="AE629" s="3" t="s">
        <v>60</v>
      </c>
      <c r="AF629" s="3" t="s">
        <v>60</v>
      </c>
      <c r="AG629" s="3" t="s">
        <v>60</v>
      </c>
      <c r="AH629" s="3" t="s">
        <v>60</v>
      </c>
      <c r="AI629" s="3" t="s">
        <v>60</v>
      </c>
      <c r="AJ629" s="3" t="s">
        <v>60</v>
      </c>
      <c r="AK629" s="3" t="s">
        <v>60</v>
      </c>
      <c r="AL629" s="3" t="s">
        <v>60</v>
      </c>
      <c r="AM629" s="3" t="s">
        <v>60</v>
      </c>
      <c r="AN629" s="3" t="s">
        <v>60</v>
      </c>
      <c r="AO629" s="3" t="s">
        <v>60</v>
      </c>
      <c r="AP629" s="3" t="s">
        <v>5516</v>
      </c>
      <c r="AQ629" s="3" t="s">
        <v>189</v>
      </c>
      <c r="AR629" s="3">
        <v>56</v>
      </c>
      <c r="AS629" s="3">
        <v>169</v>
      </c>
      <c r="AT629" s="3">
        <v>0.46400000000000002</v>
      </c>
      <c r="AU629" s="3">
        <v>17</v>
      </c>
      <c r="AV629" s="3">
        <v>4.7E-2</v>
      </c>
      <c r="AW629" s="3">
        <v>178</v>
      </c>
      <c r="AX629" s="3">
        <v>0.45200000000000001</v>
      </c>
      <c r="AY629" s="3">
        <v>13</v>
      </c>
      <c r="AZ629" s="3">
        <v>17</v>
      </c>
      <c r="BA629" s="3">
        <v>364</v>
      </c>
      <c r="BB629" s="3"/>
      <c r="BC629" s="3"/>
      <c r="BD629" s="3">
        <v>6.6175934698637126E-2</v>
      </c>
      <c r="BE629" s="3"/>
      <c r="BF629" s="3"/>
      <c r="BG629" s="3">
        <v>13721</v>
      </c>
      <c r="BH629" s="3"/>
      <c r="BI629" s="3"/>
      <c r="BJ629" s="3">
        <v>908</v>
      </c>
      <c r="BK629" s="3"/>
      <c r="BL629" s="3"/>
      <c r="BM629" s="3">
        <v>2.0911707279940406</v>
      </c>
      <c r="BN629" s="3"/>
      <c r="BO629" s="3"/>
      <c r="BP629" s="3">
        <v>7.4935815603598674E-2</v>
      </c>
      <c r="BQ629" s="3"/>
      <c r="BR629" s="3"/>
      <c r="BS629" s="3">
        <v>0.5314773666482433</v>
      </c>
      <c r="BT629" s="3"/>
      <c r="BU629" s="3"/>
      <c r="BV629" s="3">
        <v>0.39358681774815796</v>
      </c>
      <c r="BW629" s="3"/>
      <c r="BX629" s="3"/>
      <c r="BY629" s="3">
        <v>1438.7254608599001</v>
      </c>
      <c r="BZ629" s="3"/>
      <c r="CA629" s="3"/>
      <c r="CB629" s="3">
        <v>107.8120658392</v>
      </c>
      <c r="CC629" s="3"/>
      <c r="CD629" s="3"/>
      <c r="CE629" s="3">
        <v>566.26337575310004</v>
      </c>
      <c r="CF629" s="3"/>
      <c r="CG629" s="3"/>
      <c r="CH629" s="3">
        <v>764.65001926759999</v>
      </c>
      <c r="CI629" s="3"/>
      <c r="CJ629" s="3">
        <v>201.15029162810001</v>
      </c>
      <c r="CK629" s="3" t="s">
        <v>60</v>
      </c>
      <c r="CL629" s="3" t="s">
        <v>60</v>
      </c>
      <c r="CM629" s="3" t="s">
        <v>60</v>
      </c>
      <c r="CN629" s="3">
        <v>462</v>
      </c>
      <c r="CO629" s="3" t="s">
        <v>60</v>
      </c>
      <c r="CP629" s="3">
        <f t="shared" si="9"/>
        <v>3.3671015232125935E-2</v>
      </c>
    </row>
    <row r="630" spans="1:94" ht="17.100000000000001" customHeight="1" x14ac:dyDescent="0.3">
      <c r="A630" s="2">
        <v>5222005</v>
      </c>
      <c r="B630" s="2" t="s">
        <v>4691</v>
      </c>
      <c r="C630" s="2" t="s">
        <v>189</v>
      </c>
      <c r="D630" s="2" t="s">
        <v>4691</v>
      </c>
      <c r="E630" s="2" t="s">
        <v>189</v>
      </c>
      <c r="F630" s="2" t="s">
        <v>60</v>
      </c>
      <c r="G630" s="2" t="s">
        <v>60</v>
      </c>
      <c r="H630" s="2" t="s">
        <v>60</v>
      </c>
      <c r="I630" s="2" t="s">
        <v>60</v>
      </c>
      <c r="J630" s="2" t="s">
        <v>60</v>
      </c>
      <c r="K630" s="2" t="s">
        <v>60</v>
      </c>
      <c r="L630" s="2" t="s">
        <v>60</v>
      </c>
      <c r="M630" s="2" t="s">
        <v>60</v>
      </c>
      <c r="N630" s="2" t="s">
        <v>60</v>
      </c>
      <c r="O630" s="2" t="s">
        <v>60</v>
      </c>
      <c r="P630" s="2" t="s">
        <v>60</v>
      </c>
      <c r="Q630" s="2" t="s">
        <v>60</v>
      </c>
      <c r="R630" s="2" t="s">
        <v>60</v>
      </c>
      <c r="S630" s="2" t="s">
        <v>60</v>
      </c>
      <c r="T630" s="2" t="s">
        <v>60</v>
      </c>
      <c r="U630" s="2" t="s">
        <v>60</v>
      </c>
      <c r="V630" s="2" t="s">
        <v>60</v>
      </c>
      <c r="W630" s="2" t="s">
        <v>60</v>
      </c>
      <c r="X630" s="2" t="s">
        <v>60</v>
      </c>
      <c r="Y630" s="2" t="s">
        <v>60</v>
      </c>
      <c r="Z630" s="2" t="s">
        <v>60</v>
      </c>
      <c r="AA630" s="2" t="s">
        <v>4690</v>
      </c>
      <c r="AB630" s="2" t="s">
        <v>4691</v>
      </c>
      <c r="AC630" s="2" t="s">
        <v>189</v>
      </c>
      <c r="AD630" s="2">
        <v>61</v>
      </c>
      <c r="AE630" s="2">
        <v>112</v>
      </c>
      <c r="AF630" s="2">
        <v>0.09</v>
      </c>
      <c r="AG630" s="2">
        <v>496</v>
      </c>
      <c r="AH630" s="2">
        <v>0.39</v>
      </c>
      <c r="AI630" s="2">
        <v>62</v>
      </c>
      <c r="AJ630" s="2">
        <v>0.05</v>
      </c>
      <c r="AK630" s="2">
        <v>506</v>
      </c>
      <c r="AL630" s="2">
        <v>0.4</v>
      </c>
      <c r="AM630" s="2">
        <v>42</v>
      </c>
      <c r="AN630" s="2">
        <v>41</v>
      </c>
      <c r="AO630" s="2">
        <v>1259</v>
      </c>
      <c r="AP630" s="2" t="s">
        <v>4691</v>
      </c>
      <c r="AQ630" s="2" t="s">
        <v>189</v>
      </c>
      <c r="AR630" s="2">
        <v>61</v>
      </c>
      <c r="AS630" s="2">
        <v>679</v>
      </c>
      <c r="AT630" s="2">
        <v>0.51300000000000001</v>
      </c>
      <c r="AU630" s="2">
        <v>65</v>
      </c>
      <c r="AV630" s="2">
        <v>4.9000000000000002E-2</v>
      </c>
      <c r="AW630" s="2">
        <v>580</v>
      </c>
      <c r="AX630" s="2">
        <v>0.39800000000000002</v>
      </c>
      <c r="AY630" s="2">
        <v>76</v>
      </c>
      <c r="AZ630" s="2">
        <v>59</v>
      </c>
      <c r="BA630" s="2">
        <v>1324</v>
      </c>
      <c r="BB630" s="2"/>
      <c r="BC630" s="2">
        <v>0.2646225629061823</v>
      </c>
      <c r="BD630" s="2">
        <v>0.12572447614801605</v>
      </c>
      <c r="BE630" s="2"/>
      <c r="BF630" s="2">
        <v>6001</v>
      </c>
      <c r="BG630" s="2">
        <v>8972</v>
      </c>
      <c r="BH630" s="2"/>
      <c r="BI630" s="2">
        <v>1588</v>
      </c>
      <c r="BJ630" s="2">
        <v>1128</v>
      </c>
      <c r="BK630" s="2"/>
      <c r="BL630" s="2">
        <v>3.7919769697272043</v>
      </c>
      <c r="BM630" s="2">
        <v>3.5893145827397803</v>
      </c>
      <c r="BN630" s="2"/>
      <c r="BO630" s="2">
        <v>0.48639994309244827</v>
      </c>
      <c r="BP630" s="2">
        <v>0.27455178117387219</v>
      </c>
      <c r="BQ630" s="2"/>
      <c r="BR630" s="2">
        <v>0.29494698683780995</v>
      </c>
      <c r="BS630" s="2">
        <v>0.46509541875974997</v>
      </c>
      <c r="BT630" s="2"/>
      <c r="BU630" s="2">
        <v>0.2186530700697418</v>
      </c>
      <c r="BV630" s="2">
        <v>0.2603528000663779</v>
      </c>
      <c r="BW630" s="2"/>
      <c r="BX630" s="2">
        <v>6021.6594279268002</v>
      </c>
      <c r="BY630" s="2">
        <v>6532.5525405864</v>
      </c>
      <c r="BZ630" s="2"/>
      <c r="CA630" s="2">
        <v>2928.9348030657002</v>
      </c>
      <c r="CB630" s="2">
        <v>1793.5239356299001</v>
      </c>
      <c r="CC630" s="2"/>
      <c r="CD630" s="2">
        <v>1316.6543208306</v>
      </c>
      <c r="CE630" s="2">
        <v>1700.7683455224001</v>
      </c>
      <c r="CF630" s="2"/>
      <c r="CG630" s="2">
        <v>1776.0703040305</v>
      </c>
      <c r="CH630" s="2">
        <v>3038.2602594341001</v>
      </c>
      <c r="CI630" s="2"/>
      <c r="CJ630" s="2">
        <v>434.0667660359</v>
      </c>
      <c r="CK630" s="2" t="s">
        <v>60</v>
      </c>
      <c r="CL630" s="2" t="s">
        <v>60</v>
      </c>
      <c r="CM630" s="2">
        <v>0</v>
      </c>
      <c r="CN630" s="2">
        <v>1666</v>
      </c>
      <c r="CO630" s="2" t="s">
        <v>60</v>
      </c>
      <c r="CP630" s="2">
        <f t="shared" si="9"/>
        <v>0.18568880962995987</v>
      </c>
    </row>
    <row r="631" spans="1:94" ht="17.100000000000001" customHeight="1" x14ac:dyDescent="0.3">
      <c r="A631" s="3">
        <v>2100204</v>
      </c>
      <c r="B631" s="3" t="s">
        <v>2397</v>
      </c>
      <c r="C631" s="3" t="s">
        <v>708</v>
      </c>
      <c r="D631" s="3" t="s">
        <v>2397</v>
      </c>
      <c r="E631" s="3" t="s">
        <v>708</v>
      </c>
      <c r="F631" s="3" t="s">
        <v>60</v>
      </c>
      <c r="G631" s="3" t="s">
        <v>60</v>
      </c>
      <c r="H631" s="3" t="s">
        <v>60</v>
      </c>
      <c r="I631" s="3" t="s">
        <v>60</v>
      </c>
      <c r="J631" s="3" t="s">
        <v>60</v>
      </c>
      <c r="K631" s="3" t="s">
        <v>60</v>
      </c>
      <c r="L631" s="3" t="s">
        <v>60</v>
      </c>
      <c r="M631" s="3" t="s">
        <v>60</v>
      </c>
      <c r="N631" s="3" t="s">
        <v>60</v>
      </c>
      <c r="O631" s="3" t="s">
        <v>60</v>
      </c>
      <c r="P631" s="3"/>
      <c r="Q631" s="3">
        <v>10</v>
      </c>
      <c r="R631" s="3">
        <v>297</v>
      </c>
      <c r="S631" s="3">
        <v>0.43484626647144947</v>
      </c>
      <c r="T631" s="3">
        <v>4</v>
      </c>
      <c r="U631" s="3">
        <v>5.8565153733528552E-3</v>
      </c>
      <c r="V631" s="3">
        <v>382</v>
      </c>
      <c r="W631" s="3">
        <v>0.55929721815519762</v>
      </c>
      <c r="X631" s="3" t="s">
        <v>60</v>
      </c>
      <c r="Y631" s="3" t="s">
        <v>60</v>
      </c>
      <c r="Z631" s="3">
        <v>683</v>
      </c>
      <c r="AA631" s="3" t="s">
        <v>2396</v>
      </c>
      <c r="AB631" s="3" t="s">
        <v>2397</v>
      </c>
      <c r="AC631" s="3" t="s">
        <v>708</v>
      </c>
      <c r="AD631" s="3">
        <v>10</v>
      </c>
      <c r="AE631" s="3">
        <v>68</v>
      </c>
      <c r="AF631" s="3">
        <v>0.08</v>
      </c>
      <c r="AG631" s="3">
        <v>422</v>
      </c>
      <c r="AH631" s="3">
        <v>0.49</v>
      </c>
      <c r="AI631" s="3">
        <v>15</v>
      </c>
      <c r="AJ631" s="3">
        <v>0.02</v>
      </c>
      <c r="AK631" s="3">
        <v>292</v>
      </c>
      <c r="AL631" s="3">
        <v>0.34</v>
      </c>
      <c r="AM631" s="3">
        <v>57</v>
      </c>
      <c r="AN631" s="3">
        <v>14</v>
      </c>
      <c r="AO631" s="3">
        <v>868</v>
      </c>
      <c r="AP631" s="3" t="s">
        <v>2397</v>
      </c>
      <c r="AQ631" s="3" t="s">
        <v>708</v>
      </c>
      <c r="AR631" s="3">
        <v>37</v>
      </c>
      <c r="AS631" s="3">
        <v>254</v>
      </c>
      <c r="AT631" s="3">
        <v>0.23200000000000001</v>
      </c>
      <c r="AU631" s="3">
        <v>521</v>
      </c>
      <c r="AV631" s="3">
        <v>0.47599999999999998</v>
      </c>
      <c r="AW631" s="3">
        <v>319</v>
      </c>
      <c r="AX631" s="3">
        <v>0.248</v>
      </c>
      <c r="AY631" s="3">
        <v>104</v>
      </c>
      <c r="AZ631" s="3">
        <v>88</v>
      </c>
      <c r="BA631" s="3">
        <v>1094</v>
      </c>
      <c r="BB631" s="3">
        <v>0.16626049282426211</v>
      </c>
      <c r="BC631" s="3">
        <v>0.22287449392712549</v>
      </c>
      <c r="BD631" s="3">
        <v>0.3588548601864181</v>
      </c>
      <c r="BE631" s="3">
        <v>11079</v>
      </c>
      <c r="BF631" s="3">
        <v>14820</v>
      </c>
      <c r="BG631" s="3">
        <v>27036</v>
      </c>
      <c r="BH631" s="3">
        <v>1842</v>
      </c>
      <c r="BI631" s="3">
        <v>3303</v>
      </c>
      <c r="BJ631" s="3">
        <v>9702</v>
      </c>
      <c r="BK631" s="3">
        <v>1.3859879485003801</v>
      </c>
      <c r="BL631" s="3">
        <v>0.43685416929999998</v>
      </c>
      <c r="BM631" s="3">
        <v>1.4335975655538589</v>
      </c>
      <c r="BN631" s="3">
        <v>9.884462103265923E-2</v>
      </c>
      <c r="BO631" s="3">
        <v>0.10142230815235373</v>
      </c>
      <c r="BP631" s="3"/>
      <c r="BQ631" s="3">
        <v>0.71669619011232033</v>
      </c>
      <c r="BR631" s="3">
        <v>0.17552274532652876</v>
      </c>
      <c r="BS631" s="3">
        <v>0.3141453421423509</v>
      </c>
      <c r="BT631" s="3">
        <v>0.18445918885502041</v>
      </c>
      <c r="BU631" s="3">
        <v>0.72305494652111757</v>
      </c>
      <c r="BV631" s="3">
        <v>0.68585465785764899</v>
      </c>
      <c r="BW631" s="3">
        <v>2552.9898011376999</v>
      </c>
      <c r="BX631" s="3">
        <v>1442.9293211979</v>
      </c>
      <c r="BY631" s="3">
        <v>2600.5459839147002</v>
      </c>
      <c r="BZ631" s="3">
        <v>252.3493093937</v>
      </c>
      <c r="CA631" s="3">
        <v>146.34522225660001</v>
      </c>
      <c r="CB631" s="3"/>
      <c r="CC631" s="3">
        <v>470.922427873</v>
      </c>
      <c r="CD631" s="3">
        <v>1043.3171831725001</v>
      </c>
      <c r="CE631" s="3">
        <v>1783.5965760408999</v>
      </c>
      <c r="CF631" s="3">
        <v>1829.7180638709999</v>
      </c>
      <c r="CG631" s="3">
        <v>253.2669157688</v>
      </c>
      <c r="CH631" s="3">
        <v>816.94940787380006</v>
      </c>
      <c r="CI631" s="3">
        <v>322.15639456299999</v>
      </c>
      <c r="CJ631" s="3">
        <v>520.48673535789999</v>
      </c>
      <c r="CK631" s="3">
        <v>1055</v>
      </c>
      <c r="CL631" s="3">
        <v>1660</v>
      </c>
      <c r="CM631" s="3">
        <v>2290</v>
      </c>
      <c r="CN631" s="3">
        <v>2186</v>
      </c>
      <c r="CO631" s="3">
        <v>7.1187584345479088E-2</v>
      </c>
      <c r="CP631" s="3">
        <f t="shared" si="9"/>
        <v>8.0855156088178726E-2</v>
      </c>
    </row>
    <row r="632" spans="1:94" ht="17.100000000000001" customHeight="1" x14ac:dyDescent="0.3">
      <c r="A632" s="2">
        <v>2100501</v>
      </c>
      <c r="B632" s="2" t="s">
        <v>5954</v>
      </c>
      <c r="C632" s="2" t="s">
        <v>708</v>
      </c>
      <c r="D632" s="2" t="s">
        <v>733</v>
      </c>
      <c r="E632" s="2" t="s">
        <v>708</v>
      </c>
      <c r="F632" s="2" t="s">
        <v>339</v>
      </c>
      <c r="G632" s="2">
        <v>58</v>
      </c>
      <c r="H632" s="2">
        <v>0.16300000000000001</v>
      </c>
      <c r="I632" s="2">
        <v>297</v>
      </c>
      <c r="J632" s="2">
        <v>0.83699999999999997</v>
      </c>
      <c r="K632" s="2"/>
      <c r="L632" s="2"/>
      <c r="M632" s="2"/>
      <c r="N632" s="2"/>
      <c r="O632" s="2">
        <v>355</v>
      </c>
      <c r="P632" s="2"/>
      <c r="Q632" s="2">
        <v>11</v>
      </c>
      <c r="R632" s="2">
        <v>196</v>
      </c>
      <c r="S632" s="2">
        <v>0.15896188158961883</v>
      </c>
      <c r="T632" s="2">
        <v>29</v>
      </c>
      <c r="U632" s="2">
        <v>2.3519870235198703E-2</v>
      </c>
      <c r="V632" s="2">
        <v>1008</v>
      </c>
      <c r="W632" s="2">
        <v>0.81751824817518248</v>
      </c>
      <c r="X632" s="2" t="s">
        <v>60</v>
      </c>
      <c r="Y632" s="2" t="s">
        <v>60</v>
      </c>
      <c r="Z632" s="2">
        <v>1233</v>
      </c>
      <c r="AA632" s="2" t="s">
        <v>1611</v>
      </c>
      <c r="AB632" s="2" t="s">
        <v>733</v>
      </c>
      <c r="AC632" s="2" t="s">
        <v>708</v>
      </c>
      <c r="AD632" s="2"/>
      <c r="AE632" s="2">
        <v>148</v>
      </c>
      <c r="AF632" s="2">
        <v>0.11</v>
      </c>
      <c r="AG632" s="2">
        <v>51</v>
      </c>
      <c r="AH632" s="2">
        <v>0.04</v>
      </c>
      <c r="AI632" s="2">
        <v>48</v>
      </c>
      <c r="AJ632" s="2">
        <v>0.04</v>
      </c>
      <c r="AK632" s="2">
        <v>1008</v>
      </c>
      <c r="AL632" s="2">
        <v>0.78</v>
      </c>
      <c r="AM632" s="2">
        <v>19</v>
      </c>
      <c r="AN632" s="2">
        <v>15</v>
      </c>
      <c r="AO632" s="2">
        <v>1289</v>
      </c>
      <c r="AP632" s="2" t="s">
        <v>733</v>
      </c>
      <c r="AQ632" s="2" t="s">
        <v>708</v>
      </c>
      <c r="AR632" s="2">
        <v>11</v>
      </c>
      <c r="AS632" s="2">
        <v>236</v>
      </c>
      <c r="AT632" s="2">
        <v>0.27600000000000002</v>
      </c>
      <c r="AU632" s="2">
        <v>201</v>
      </c>
      <c r="AV632" s="2">
        <v>0.23499999999999999</v>
      </c>
      <c r="AW632" s="2">
        <v>417</v>
      </c>
      <c r="AX632" s="2">
        <v>0.42899999999999999</v>
      </c>
      <c r="AY632" s="2">
        <v>73</v>
      </c>
      <c r="AZ632" s="2">
        <v>46</v>
      </c>
      <c r="BA632" s="2">
        <v>854</v>
      </c>
      <c r="BB632" s="2">
        <v>8.1257413997627523E-2</v>
      </c>
      <c r="BC632" s="2">
        <v>0.10854281036309352</v>
      </c>
      <c r="BD632" s="2">
        <v>0.25674268564078484</v>
      </c>
      <c r="BE632" s="2">
        <v>10116</v>
      </c>
      <c r="BF632" s="2">
        <v>10383</v>
      </c>
      <c r="BG632" s="2">
        <v>48979</v>
      </c>
      <c r="BH632" s="2">
        <v>822</v>
      </c>
      <c r="BI632" s="2">
        <v>1127</v>
      </c>
      <c r="BJ632" s="2">
        <v>12575</v>
      </c>
      <c r="BK632" s="2">
        <v>3.5600187991493919</v>
      </c>
      <c r="BL632" s="2">
        <v>2.2426351188596274</v>
      </c>
      <c r="BM632" s="2">
        <v>2.9939811294421395</v>
      </c>
      <c r="BN632" s="2"/>
      <c r="BO632" s="2">
        <v>3.9230924098916882E-2</v>
      </c>
      <c r="BP632" s="2">
        <v>2.2449612038776566E-2</v>
      </c>
      <c r="BQ632" s="2">
        <v>0.1585917600545956</v>
      </c>
      <c r="BR632" s="2">
        <v>0.35392085702850962</v>
      </c>
      <c r="BS632" s="2">
        <v>0.26973943173207876</v>
      </c>
      <c r="BT632" s="2">
        <v>0.84140823994540426</v>
      </c>
      <c r="BU632" s="2">
        <v>0.60684821887257345</v>
      </c>
      <c r="BV632" s="2">
        <v>0.70781095622912071</v>
      </c>
      <c r="BW632" s="2">
        <v>2926.3354529008002</v>
      </c>
      <c r="BX632" s="2">
        <v>2527.4497789548</v>
      </c>
      <c r="BY632" s="2">
        <v>4170.6157133129</v>
      </c>
      <c r="BZ632" s="2"/>
      <c r="CA632" s="2">
        <v>99.154190442000001</v>
      </c>
      <c r="CB632" s="2">
        <v>93.628704726699993</v>
      </c>
      <c r="CC632" s="2">
        <v>2462.2427629150998</v>
      </c>
      <c r="CD632" s="2">
        <v>1533.7783966485999</v>
      </c>
      <c r="CE632" s="2">
        <v>2952.0074961042001</v>
      </c>
      <c r="CF632" s="2">
        <v>464.09268998570002</v>
      </c>
      <c r="CG632" s="2">
        <v>894.51719186419996</v>
      </c>
      <c r="CH632" s="2">
        <v>1124.9795124819</v>
      </c>
      <c r="CI632" s="2">
        <v>103.0900462602</v>
      </c>
      <c r="CJ632" s="2">
        <v>161.51338618490001</v>
      </c>
      <c r="CK632" s="2">
        <v>1295</v>
      </c>
      <c r="CL632" s="2">
        <v>1774</v>
      </c>
      <c r="CM632" s="2">
        <v>2564</v>
      </c>
      <c r="CN632" s="2">
        <v>1801</v>
      </c>
      <c r="CO632" s="2">
        <v>0.12472310507560436</v>
      </c>
      <c r="CP632" s="2">
        <f t="shared" si="9"/>
        <v>3.6770860981236858E-2</v>
      </c>
    </row>
    <row r="633" spans="1:94" ht="17.100000000000001" customHeight="1" x14ac:dyDescent="0.3">
      <c r="A633" s="3">
        <v>2100600</v>
      </c>
      <c r="B633" s="3" t="s">
        <v>2509</v>
      </c>
      <c r="C633" s="3" t="s">
        <v>708</v>
      </c>
      <c r="D633" s="3" t="s">
        <v>2510</v>
      </c>
      <c r="E633" s="3" t="s">
        <v>708</v>
      </c>
      <c r="F633" s="3" t="s">
        <v>60</v>
      </c>
      <c r="G633" s="3" t="s">
        <v>60</v>
      </c>
      <c r="H633" s="3" t="s">
        <v>60</v>
      </c>
      <c r="I633" s="3" t="s">
        <v>60</v>
      </c>
      <c r="J633" s="3" t="s">
        <v>60</v>
      </c>
      <c r="K633" s="3" t="s">
        <v>60</v>
      </c>
      <c r="L633" s="3" t="s">
        <v>60</v>
      </c>
      <c r="M633" s="3" t="s">
        <v>60</v>
      </c>
      <c r="N633" s="3" t="s">
        <v>60</v>
      </c>
      <c r="O633" s="3" t="s">
        <v>60</v>
      </c>
      <c r="P633" s="3" t="s">
        <v>60</v>
      </c>
      <c r="Q633" s="3" t="s">
        <v>60</v>
      </c>
      <c r="R633" s="3" t="s">
        <v>60</v>
      </c>
      <c r="S633" s="3" t="s">
        <v>60</v>
      </c>
      <c r="T633" s="3" t="s">
        <v>60</v>
      </c>
      <c r="U633" s="3" t="s">
        <v>60</v>
      </c>
      <c r="V633" s="3" t="s">
        <v>60</v>
      </c>
      <c r="W633" s="3" t="s">
        <v>60</v>
      </c>
      <c r="X633" s="3" t="s">
        <v>60</v>
      </c>
      <c r="Y633" s="3" t="s">
        <v>60</v>
      </c>
      <c r="Z633" s="3" t="s">
        <v>60</v>
      </c>
      <c r="AA633" s="3" t="s">
        <v>2509</v>
      </c>
      <c r="AB633" s="3" t="s">
        <v>2510</v>
      </c>
      <c r="AC633" s="3" t="s">
        <v>708</v>
      </c>
      <c r="AD633" s="3">
        <v>15</v>
      </c>
      <c r="AE633" s="3">
        <v>27</v>
      </c>
      <c r="AF633" s="3">
        <v>0.05</v>
      </c>
      <c r="AG633" s="3">
        <v>228</v>
      </c>
      <c r="AH633" s="3">
        <v>0.38</v>
      </c>
      <c r="AI633" s="3">
        <v>3</v>
      </c>
      <c r="AJ633" s="3">
        <v>0.01</v>
      </c>
      <c r="AK633" s="3">
        <v>297</v>
      </c>
      <c r="AL633" s="3">
        <v>0.5</v>
      </c>
      <c r="AM633" s="3">
        <v>26</v>
      </c>
      <c r="AN633" s="3">
        <v>12</v>
      </c>
      <c r="AO633" s="3">
        <v>593</v>
      </c>
      <c r="AP633" s="3" t="s">
        <v>2510</v>
      </c>
      <c r="AQ633" s="3" t="s">
        <v>708</v>
      </c>
      <c r="AR633" s="3">
        <v>15</v>
      </c>
      <c r="AS633" s="3">
        <v>228</v>
      </c>
      <c r="AT633" s="3">
        <v>0.38900000000000001</v>
      </c>
      <c r="AU633" s="3">
        <v>45</v>
      </c>
      <c r="AV633" s="3">
        <v>7.6999999999999999E-2</v>
      </c>
      <c r="AW633" s="3">
        <v>313</v>
      </c>
      <c r="AX633" s="3">
        <v>0.47099999999999997</v>
      </c>
      <c r="AY633" s="3">
        <v>23</v>
      </c>
      <c r="AZ633" s="3">
        <v>55</v>
      </c>
      <c r="BA633" s="3">
        <v>586</v>
      </c>
      <c r="BB633" s="3"/>
      <c r="BC633" s="3"/>
      <c r="BD633" s="3">
        <v>0.16422932574090851</v>
      </c>
      <c r="BE633" s="3"/>
      <c r="BF633" s="3"/>
      <c r="BG633" s="3">
        <v>7727</v>
      </c>
      <c r="BH633" s="3"/>
      <c r="BI633" s="3"/>
      <c r="BJ633" s="3">
        <v>1269</v>
      </c>
      <c r="BK633" s="3"/>
      <c r="BL633" s="3"/>
      <c r="BM633" s="3">
        <v>2.3001606374292489</v>
      </c>
      <c r="BN633" s="3"/>
      <c r="BO633" s="3"/>
      <c r="BP633" s="3">
        <v>5.0721416778488264E-4</v>
      </c>
      <c r="BQ633" s="3"/>
      <c r="BR633" s="3"/>
      <c r="BS633" s="3">
        <v>0.25701861001816168</v>
      </c>
      <c r="BT633" s="3"/>
      <c r="BU633" s="3"/>
      <c r="BV633" s="3">
        <v>0.74247417581405339</v>
      </c>
      <c r="BW633" s="3"/>
      <c r="BX633" s="3"/>
      <c r="BY633" s="3">
        <v>3735.4608751851001</v>
      </c>
      <c r="BZ633" s="3"/>
      <c r="CA633" s="3"/>
      <c r="CB633" s="3">
        <v>1.8946786791000001</v>
      </c>
      <c r="CC633" s="3"/>
      <c r="CD633" s="3"/>
      <c r="CE633" s="3">
        <v>2773.4832345886998</v>
      </c>
      <c r="CF633" s="3"/>
      <c r="CG633" s="3"/>
      <c r="CH633" s="3">
        <v>960.08296191730005</v>
      </c>
      <c r="CI633" s="3"/>
      <c r="CJ633" s="3">
        <v>426.13928172070001</v>
      </c>
      <c r="CK633" s="3" t="s">
        <v>60</v>
      </c>
      <c r="CL633" s="3" t="s">
        <v>60</v>
      </c>
      <c r="CM633" s="3">
        <v>0</v>
      </c>
      <c r="CN633" s="3">
        <v>1327</v>
      </c>
      <c r="CO633" s="3" t="s">
        <v>60</v>
      </c>
      <c r="CP633" s="3">
        <f t="shared" si="9"/>
        <v>0.1717354730166947</v>
      </c>
    </row>
    <row r="634" spans="1:94" ht="17.100000000000001" customHeight="1" x14ac:dyDescent="0.3">
      <c r="A634" s="2">
        <v>2100709</v>
      </c>
      <c r="B634" s="2" t="s">
        <v>2511</v>
      </c>
      <c r="C634" s="2" t="s">
        <v>708</v>
      </c>
      <c r="D634" s="2" t="s">
        <v>2511</v>
      </c>
      <c r="E634" s="2" t="s">
        <v>708</v>
      </c>
      <c r="F634" s="2" t="s">
        <v>60</v>
      </c>
      <c r="G634" s="2" t="s">
        <v>60</v>
      </c>
      <c r="H634" s="2" t="s">
        <v>60</v>
      </c>
      <c r="I634" s="2" t="s">
        <v>60</v>
      </c>
      <c r="J634" s="2" t="s">
        <v>60</v>
      </c>
      <c r="K634" s="2" t="s">
        <v>60</v>
      </c>
      <c r="L634" s="2" t="s">
        <v>60</v>
      </c>
      <c r="M634" s="2" t="s">
        <v>60</v>
      </c>
      <c r="N634" s="2" t="s">
        <v>60</v>
      </c>
      <c r="O634" s="2" t="s">
        <v>60</v>
      </c>
      <c r="P634" s="2" t="s">
        <v>60</v>
      </c>
      <c r="Q634" s="2" t="s">
        <v>60</v>
      </c>
      <c r="R634" s="2" t="s">
        <v>60</v>
      </c>
      <c r="S634" s="2" t="s">
        <v>60</v>
      </c>
      <c r="T634" s="2" t="s">
        <v>60</v>
      </c>
      <c r="U634" s="2" t="s">
        <v>60</v>
      </c>
      <c r="V634" s="2" t="s">
        <v>60</v>
      </c>
      <c r="W634" s="2" t="s">
        <v>60</v>
      </c>
      <c r="X634" s="2" t="s">
        <v>60</v>
      </c>
      <c r="Y634" s="2" t="s">
        <v>60</v>
      </c>
      <c r="Z634" s="2" t="s">
        <v>60</v>
      </c>
      <c r="AA634" s="2" t="s">
        <v>2511</v>
      </c>
      <c r="AB634" s="2" t="s">
        <v>2511</v>
      </c>
      <c r="AC634" s="2" t="s">
        <v>708</v>
      </c>
      <c r="AD634" s="2">
        <v>16</v>
      </c>
      <c r="AE634" s="2">
        <v>46</v>
      </c>
      <c r="AF634" s="2">
        <v>0.03</v>
      </c>
      <c r="AG634" s="2">
        <v>554</v>
      </c>
      <c r="AH634" s="2">
        <v>0.4</v>
      </c>
      <c r="AI634" s="2">
        <v>28</v>
      </c>
      <c r="AJ634" s="2">
        <v>0.02</v>
      </c>
      <c r="AK634" s="2">
        <v>683</v>
      </c>
      <c r="AL634" s="2">
        <v>0.49</v>
      </c>
      <c r="AM634" s="2">
        <v>46</v>
      </c>
      <c r="AN634" s="2">
        <v>38</v>
      </c>
      <c r="AO634" s="2">
        <v>1395</v>
      </c>
      <c r="AP634" s="2" t="s">
        <v>2511</v>
      </c>
      <c r="AQ634" s="2" t="s">
        <v>708</v>
      </c>
      <c r="AR634" s="2">
        <v>16</v>
      </c>
      <c r="AS634" s="2">
        <v>188</v>
      </c>
      <c r="AT634" s="2">
        <v>0.104</v>
      </c>
      <c r="AU634" s="2">
        <v>1004</v>
      </c>
      <c r="AV634" s="2">
        <v>0.55600000000000005</v>
      </c>
      <c r="AW634" s="2">
        <v>615</v>
      </c>
      <c r="AX634" s="2">
        <v>0.29799999999999999</v>
      </c>
      <c r="AY634" s="2">
        <v>127</v>
      </c>
      <c r="AZ634" s="2">
        <v>127</v>
      </c>
      <c r="BA634" s="2">
        <v>1807</v>
      </c>
      <c r="BB634" s="2">
        <v>8.7670599120980797E-2</v>
      </c>
      <c r="BC634" s="2">
        <v>0.13111765530781097</v>
      </c>
      <c r="BD634" s="2">
        <v>0.65545298075418557</v>
      </c>
      <c r="BE634" s="2">
        <v>12969</v>
      </c>
      <c r="BF634" s="2">
        <v>14262</v>
      </c>
      <c r="BG634" s="2">
        <v>6391</v>
      </c>
      <c r="BH634" s="2">
        <v>1137</v>
      </c>
      <c r="BI634" s="2">
        <v>1870</v>
      </c>
      <c r="BJ634" s="2">
        <v>4189</v>
      </c>
      <c r="BK634" s="2">
        <v>5.7881658101934033</v>
      </c>
      <c r="BL634" s="2">
        <v>1.4061021399277005</v>
      </c>
      <c r="BM634" s="2">
        <v>3.8124741832265325</v>
      </c>
      <c r="BN634" s="2"/>
      <c r="BO634" s="2">
        <v>1.5124194511288361E-2</v>
      </c>
      <c r="BP634" s="2">
        <v>4.5555424265906093E-2</v>
      </c>
      <c r="BQ634" s="2">
        <v>0.15881820604974822</v>
      </c>
      <c r="BR634" s="2">
        <v>0.61071472588837661</v>
      </c>
      <c r="BS634" s="2">
        <v>0.39442224700702261</v>
      </c>
      <c r="BT634" s="2">
        <v>0.84118179395026704</v>
      </c>
      <c r="BU634" s="2">
        <v>0.37416107960033507</v>
      </c>
      <c r="BV634" s="2">
        <v>0.56002232872707125</v>
      </c>
      <c r="BW634" s="2">
        <v>6581.1445261898998</v>
      </c>
      <c r="BX634" s="2">
        <v>2629.4110016648001</v>
      </c>
      <c r="BY634" s="2">
        <v>7586.8236246207998</v>
      </c>
      <c r="BZ634" s="2"/>
      <c r="CA634" s="2">
        <v>39.767723439299999</v>
      </c>
      <c r="CB634" s="2">
        <v>345.62096905020002</v>
      </c>
      <c r="CC634" s="2">
        <v>5535.9389587863998</v>
      </c>
      <c r="CD634" s="2">
        <v>983.82325909589997</v>
      </c>
      <c r="CE634" s="2">
        <v>4248.7906339016999</v>
      </c>
      <c r="CF634" s="2">
        <v>1045.2055674036001</v>
      </c>
      <c r="CG634" s="2">
        <v>1605.8200191296</v>
      </c>
      <c r="CH634" s="2">
        <v>2992.4120216688998</v>
      </c>
      <c r="CI634" s="2">
        <v>193.29383673780001</v>
      </c>
      <c r="CJ634" s="2">
        <v>170.42616755660001</v>
      </c>
      <c r="CK634" s="2" t="s">
        <v>60</v>
      </c>
      <c r="CL634" s="2" t="s">
        <v>60</v>
      </c>
      <c r="CM634" s="2">
        <v>0</v>
      </c>
      <c r="CN634" s="2">
        <v>2907</v>
      </c>
      <c r="CO634" s="2" t="s">
        <v>60</v>
      </c>
      <c r="CP634" s="2">
        <f t="shared" si="9"/>
        <v>0.45485839461743077</v>
      </c>
    </row>
    <row r="635" spans="1:94" ht="17.100000000000001" customHeight="1" x14ac:dyDescent="0.3">
      <c r="A635" s="3">
        <v>2100907</v>
      </c>
      <c r="B635" s="3" t="s">
        <v>725</v>
      </c>
      <c r="C635" s="3" t="s">
        <v>708</v>
      </c>
      <c r="D635" s="3" t="s">
        <v>725</v>
      </c>
      <c r="E635" s="3" t="s">
        <v>708</v>
      </c>
      <c r="F635" s="3" t="s">
        <v>269</v>
      </c>
      <c r="G635" s="3">
        <v>3217</v>
      </c>
      <c r="H635" s="3">
        <v>0.748</v>
      </c>
      <c r="I635" s="3">
        <v>1084</v>
      </c>
      <c r="J635" s="3">
        <v>0.252</v>
      </c>
      <c r="K635" s="3"/>
      <c r="L635" s="3"/>
      <c r="M635" s="3"/>
      <c r="N635" s="3"/>
      <c r="O635" s="3">
        <v>4301</v>
      </c>
      <c r="P635" s="3"/>
      <c r="Q635" s="3">
        <v>12</v>
      </c>
      <c r="R635" s="3">
        <v>1762</v>
      </c>
      <c r="S635" s="3">
        <v>0.35424205870526737</v>
      </c>
      <c r="T635" s="3">
        <v>543</v>
      </c>
      <c r="U635" s="3">
        <v>0.109167671893848</v>
      </c>
      <c r="V635" s="3">
        <v>2669</v>
      </c>
      <c r="W635" s="3">
        <v>0.53659026940088461</v>
      </c>
      <c r="X635" s="3" t="s">
        <v>60</v>
      </c>
      <c r="Y635" s="3" t="s">
        <v>60</v>
      </c>
      <c r="Z635" s="3">
        <v>4974</v>
      </c>
      <c r="AA635" s="3" t="s">
        <v>1602</v>
      </c>
      <c r="AB635" s="3" t="s">
        <v>725</v>
      </c>
      <c r="AC635" s="3" t="s">
        <v>708</v>
      </c>
      <c r="AD635" s="3">
        <v>12</v>
      </c>
      <c r="AE635" s="3">
        <v>1157</v>
      </c>
      <c r="AF635" s="3">
        <v>0.34</v>
      </c>
      <c r="AG635" s="3">
        <v>125</v>
      </c>
      <c r="AH635" s="3">
        <v>0.04</v>
      </c>
      <c r="AI635" s="3">
        <v>33</v>
      </c>
      <c r="AJ635" s="3">
        <v>0.01</v>
      </c>
      <c r="AK635" s="3">
        <v>1395</v>
      </c>
      <c r="AL635" s="3">
        <v>0.41</v>
      </c>
      <c r="AM635" s="3">
        <v>84</v>
      </c>
      <c r="AN635" s="3">
        <v>614</v>
      </c>
      <c r="AO635" s="3">
        <v>3408</v>
      </c>
      <c r="AP635" s="3" t="s">
        <v>725</v>
      </c>
      <c r="AQ635" s="3" t="s">
        <v>708</v>
      </c>
      <c r="AR635" s="3">
        <v>12</v>
      </c>
      <c r="AS635" s="3">
        <v>2524</v>
      </c>
      <c r="AT635" s="3">
        <v>0.52100000000000002</v>
      </c>
      <c r="AU635" s="3">
        <v>422</v>
      </c>
      <c r="AV635" s="3">
        <v>8.6999999999999994E-2</v>
      </c>
      <c r="AW635" s="3">
        <v>1902</v>
      </c>
      <c r="AX635" s="3">
        <v>0.35499999999999998</v>
      </c>
      <c r="AY635" s="3">
        <v>301</v>
      </c>
      <c r="AZ635" s="3">
        <v>203</v>
      </c>
      <c r="BA635" s="3">
        <v>4848</v>
      </c>
      <c r="BB635" s="3">
        <v>0.12755015300918054</v>
      </c>
      <c r="BC635" s="3">
        <v>6.5887834219950633E-2</v>
      </c>
      <c r="BD635" s="3">
        <v>0.20502490477585703</v>
      </c>
      <c r="BE635" s="3">
        <v>23528</v>
      </c>
      <c r="BF635" s="3">
        <v>28761</v>
      </c>
      <c r="BG635" s="3">
        <v>27304</v>
      </c>
      <c r="BH635" s="3">
        <v>3001</v>
      </c>
      <c r="BI635" s="3">
        <v>1895</v>
      </c>
      <c r="BJ635" s="3">
        <v>5598</v>
      </c>
      <c r="BK635" s="3">
        <v>2.4144651271446853</v>
      </c>
      <c r="BL635" s="3">
        <v>1.9208668339287598</v>
      </c>
      <c r="BM635" s="3">
        <v>2.3269110058259117</v>
      </c>
      <c r="BN635" s="3">
        <v>4.6175030251157732E-2</v>
      </c>
      <c r="BO635" s="3">
        <v>0.37305474875794353</v>
      </c>
      <c r="BP635" s="3">
        <v>1.5595968416223016E-2</v>
      </c>
      <c r="BQ635" s="3">
        <v>0.24182787800847377</v>
      </c>
      <c r="BR635" s="3">
        <v>0.23834168615642159</v>
      </c>
      <c r="BS635" s="3">
        <v>0.38647548412391158</v>
      </c>
      <c r="BT635" s="3">
        <v>0.71199709174038228</v>
      </c>
      <c r="BU635" s="3">
        <v>0.38860356508563493</v>
      </c>
      <c r="BV635" s="3">
        <v>0.59792854745986546</v>
      </c>
      <c r="BW635" s="3">
        <v>7245.8098465612002</v>
      </c>
      <c r="BX635" s="3">
        <v>3640.0426502949999</v>
      </c>
      <c r="BY635" s="3">
        <v>4849.2825361411997</v>
      </c>
      <c r="BZ635" s="3">
        <v>334.57548885910001</v>
      </c>
      <c r="CA635" s="3">
        <v>1357.935196374</v>
      </c>
      <c r="CB635" s="3">
        <v>75.629257275000001</v>
      </c>
      <c r="CC635" s="3">
        <v>5158.9955380554002</v>
      </c>
      <c r="CD635" s="3">
        <v>1414.5335509684</v>
      </c>
      <c r="CE635" s="3">
        <v>2899.5244630574002</v>
      </c>
      <c r="CF635" s="3">
        <v>1752.2388196468</v>
      </c>
      <c r="CG635" s="3">
        <v>867.57390295259995</v>
      </c>
      <c r="CH635" s="3">
        <v>1874.1288158088</v>
      </c>
      <c r="CI635" s="3">
        <v>463.90520817070001</v>
      </c>
      <c r="CJ635" s="3">
        <v>995.42472613630002</v>
      </c>
      <c r="CK635" s="3">
        <v>6375</v>
      </c>
      <c r="CL635" s="3">
        <v>7670</v>
      </c>
      <c r="CM635" s="3">
        <v>9614</v>
      </c>
      <c r="CN635" s="3">
        <v>6684</v>
      </c>
      <c r="CO635" s="3">
        <v>0.22165432356315845</v>
      </c>
      <c r="CP635" s="3">
        <f t="shared" si="9"/>
        <v>0.24479929680632875</v>
      </c>
    </row>
    <row r="636" spans="1:94" ht="17.100000000000001" customHeight="1" x14ac:dyDescent="0.3">
      <c r="A636" s="2">
        <v>2101004</v>
      </c>
      <c r="B636" s="2" t="s">
        <v>5033</v>
      </c>
      <c r="C636" s="2" t="s">
        <v>708</v>
      </c>
      <c r="D636" s="2" t="s">
        <v>5033</v>
      </c>
      <c r="E636" s="2" t="s">
        <v>708</v>
      </c>
      <c r="F636" s="2" t="s">
        <v>60</v>
      </c>
      <c r="G636" s="2" t="s">
        <v>60</v>
      </c>
      <c r="H636" s="2" t="s">
        <v>60</v>
      </c>
      <c r="I636" s="2" t="s">
        <v>60</v>
      </c>
      <c r="J636" s="2" t="s">
        <v>60</v>
      </c>
      <c r="K636" s="2" t="s">
        <v>60</v>
      </c>
      <c r="L636" s="2" t="s">
        <v>60</v>
      </c>
      <c r="M636" s="2" t="s">
        <v>60</v>
      </c>
      <c r="N636" s="2" t="s">
        <v>60</v>
      </c>
      <c r="O636" s="2" t="s">
        <v>60</v>
      </c>
      <c r="P636" s="2" t="s">
        <v>60</v>
      </c>
      <c r="Q636" s="2" t="s">
        <v>60</v>
      </c>
      <c r="R636" s="2" t="s">
        <v>60</v>
      </c>
      <c r="S636" s="2" t="s">
        <v>60</v>
      </c>
      <c r="T636" s="2" t="s">
        <v>60</v>
      </c>
      <c r="U636" s="2" t="s">
        <v>60</v>
      </c>
      <c r="V636" s="2" t="s">
        <v>60</v>
      </c>
      <c r="W636" s="2" t="s">
        <v>60</v>
      </c>
      <c r="X636" s="2" t="s">
        <v>60</v>
      </c>
      <c r="Y636" s="2" t="s">
        <v>60</v>
      </c>
      <c r="Z636" s="2" t="s">
        <v>60</v>
      </c>
      <c r="AA636" s="2" t="s">
        <v>60</v>
      </c>
      <c r="AB636" s="2" t="s">
        <v>60</v>
      </c>
      <c r="AC636" s="2" t="s">
        <v>60</v>
      </c>
      <c r="AD636" s="2" t="s">
        <v>60</v>
      </c>
      <c r="AE636" s="2" t="s">
        <v>60</v>
      </c>
      <c r="AF636" s="2" t="s">
        <v>60</v>
      </c>
      <c r="AG636" s="2" t="s">
        <v>60</v>
      </c>
      <c r="AH636" s="2" t="s">
        <v>60</v>
      </c>
      <c r="AI636" s="2" t="s">
        <v>60</v>
      </c>
      <c r="AJ636" s="2" t="s">
        <v>60</v>
      </c>
      <c r="AK636" s="2" t="s">
        <v>60</v>
      </c>
      <c r="AL636" s="2" t="s">
        <v>60</v>
      </c>
      <c r="AM636" s="2" t="s">
        <v>60</v>
      </c>
      <c r="AN636" s="2" t="s">
        <v>60</v>
      </c>
      <c r="AO636" s="2" t="s">
        <v>60</v>
      </c>
      <c r="AP636" s="2" t="s">
        <v>5033</v>
      </c>
      <c r="AQ636" s="2" t="s">
        <v>708</v>
      </c>
      <c r="AR636" s="2">
        <v>41</v>
      </c>
      <c r="AS636" s="2">
        <v>229</v>
      </c>
      <c r="AT636" s="2">
        <v>0.09</v>
      </c>
      <c r="AU636" s="2">
        <v>1333</v>
      </c>
      <c r="AV636" s="2">
        <v>0.52700000000000002</v>
      </c>
      <c r="AW636" s="2">
        <v>970</v>
      </c>
      <c r="AX636" s="2">
        <v>0.316</v>
      </c>
      <c r="AY636" s="2">
        <v>374</v>
      </c>
      <c r="AZ636" s="2">
        <v>164</v>
      </c>
      <c r="BA636" s="2">
        <v>2532</v>
      </c>
      <c r="BB636" s="2">
        <v>0.36673054110776532</v>
      </c>
      <c r="BC636" s="2">
        <v>0.28457004684902526</v>
      </c>
      <c r="BD636" s="2">
        <v>0.26469072164948454</v>
      </c>
      <c r="BE636" s="2">
        <v>10959</v>
      </c>
      <c r="BF636" s="2">
        <v>13234</v>
      </c>
      <c r="BG636" s="2">
        <v>3880</v>
      </c>
      <c r="BH636" s="2">
        <v>4019</v>
      </c>
      <c r="BI636" s="2">
        <v>3766</v>
      </c>
      <c r="BJ636" s="2">
        <v>1027</v>
      </c>
      <c r="BK636" s="2">
        <v>0.86748551650094552</v>
      </c>
      <c r="BL636" s="2">
        <v>1.8177971855478225</v>
      </c>
      <c r="BM636" s="2">
        <v>1.3847875545933843</v>
      </c>
      <c r="BN636" s="2"/>
      <c r="BO636" s="2">
        <v>6.4983886988722414E-2</v>
      </c>
      <c r="BP636" s="2">
        <v>0.11092083657246819</v>
      </c>
      <c r="BQ636" s="2">
        <v>0.60556699702157313</v>
      </c>
      <c r="BR636" s="2">
        <v>0.60374038213956005</v>
      </c>
      <c r="BS636" s="2">
        <v>0.58733478431726949</v>
      </c>
      <c r="BT636" s="2">
        <v>0.39443300297842687</v>
      </c>
      <c r="BU636" s="2">
        <v>0.33127573087173212</v>
      </c>
      <c r="BV636" s="2">
        <v>0.30174437911026231</v>
      </c>
      <c r="BW636" s="2">
        <v>3486.4242908173001</v>
      </c>
      <c r="BX636" s="2">
        <v>6845.8242007730996</v>
      </c>
      <c r="BY636" s="2">
        <v>5965.6647851882999</v>
      </c>
      <c r="BZ636" s="2"/>
      <c r="CA636" s="2">
        <v>444.8682662077</v>
      </c>
      <c r="CB636" s="2">
        <v>661.71652868399997</v>
      </c>
      <c r="CC636" s="2">
        <v>1375.1608026839999</v>
      </c>
      <c r="CD636" s="2">
        <v>2267.8554155305001</v>
      </c>
      <c r="CE636" s="2">
        <v>1800.1058165866</v>
      </c>
      <c r="CF636" s="2">
        <v>2111.2634881333001</v>
      </c>
      <c r="CG636" s="2">
        <v>4133.1005190349997</v>
      </c>
      <c r="CH636" s="2">
        <v>3503.8424399177002</v>
      </c>
      <c r="CI636" s="2">
        <v>186.8507088465</v>
      </c>
      <c r="CJ636" s="2">
        <v>1550.1345722864</v>
      </c>
      <c r="CK636" s="2" t="s">
        <v>60</v>
      </c>
      <c r="CL636" s="2" t="s">
        <v>60</v>
      </c>
      <c r="CM636" s="2" t="s">
        <v>60</v>
      </c>
      <c r="CN636" s="2">
        <v>3869</v>
      </c>
      <c r="CO636" s="2" t="s">
        <v>60</v>
      </c>
      <c r="CP636" s="2">
        <f t="shared" si="9"/>
        <v>0.99716494845360826</v>
      </c>
    </row>
    <row r="637" spans="1:94" ht="17.100000000000001" customHeight="1" x14ac:dyDescent="0.3">
      <c r="A637" s="3">
        <v>2101103</v>
      </c>
      <c r="B637" s="3" t="s">
        <v>2513</v>
      </c>
      <c r="C637" s="3" t="s">
        <v>708</v>
      </c>
      <c r="D637" s="3" t="s">
        <v>2513</v>
      </c>
      <c r="E637" s="3" t="s">
        <v>708</v>
      </c>
      <c r="F637" s="3" t="s">
        <v>60</v>
      </c>
      <c r="G637" s="3" t="s">
        <v>60</v>
      </c>
      <c r="H637" s="3" t="s">
        <v>60</v>
      </c>
      <c r="I637" s="3" t="s">
        <v>60</v>
      </c>
      <c r="J637" s="3" t="s">
        <v>60</v>
      </c>
      <c r="K637" s="3" t="s">
        <v>60</v>
      </c>
      <c r="L637" s="3" t="s">
        <v>60</v>
      </c>
      <c r="M637" s="3" t="s">
        <v>60</v>
      </c>
      <c r="N637" s="3" t="s">
        <v>60</v>
      </c>
      <c r="O637" s="3" t="s">
        <v>60</v>
      </c>
      <c r="P637" s="3" t="s">
        <v>60</v>
      </c>
      <c r="Q637" s="3" t="s">
        <v>60</v>
      </c>
      <c r="R637" s="3" t="s">
        <v>60</v>
      </c>
      <c r="S637" s="3" t="s">
        <v>60</v>
      </c>
      <c r="T637" s="3" t="s">
        <v>60</v>
      </c>
      <c r="U637" s="3" t="s">
        <v>60</v>
      </c>
      <c r="V637" s="3" t="s">
        <v>60</v>
      </c>
      <c r="W637" s="3" t="s">
        <v>60</v>
      </c>
      <c r="X637" s="3" t="s">
        <v>60</v>
      </c>
      <c r="Y637" s="3" t="s">
        <v>60</v>
      </c>
      <c r="Z637" s="3" t="s">
        <v>60</v>
      </c>
      <c r="AA637" s="3" t="s">
        <v>2512</v>
      </c>
      <c r="AB637" s="3" t="s">
        <v>2513</v>
      </c>
      <c r="AC637" s="3" t="s">
        <v>708</v>
      </c>
      <c r="AD637" s="3">
        <v>31</v>
      </c>
      <c r="AE637" s="3">
        <v>79</v>
      </c>
      <c r="AF637" s="3">
        <v>0.06</v>
      </c>
      <c r="AG637" s="3">
        <v>512</v>
      </c>
      <c r="AH637" s="3">
        <v>0.39</v>
      </c>
      <c r="AI637" s="3">
        <v>16</v>
      </c>
      <c r="AJ637" s="3">
        <v>0.01</v>
      </c>
      <c r="AK637" s="3">
        <v>533</v>
      </c>
      <c r="AL637" s="3">
        <v>0.41</v>
      </c>
      <c r="AM637" s="3">
        <v>33</v>
      </c>
      <c r="AN637" s="3">
        <v>132</v>
      </c>
      <c r="AO637" s="3">
        <v>1305</v>
      </c>
      <c r="AP637" s="3" t="s">
        <v>2513</v>
      </c>
      <c r="AQ637" s="3" t="s">
        <v>708</v>
      </c>
      <c r="AR637" s="3">
        <v>31</v>
      </c>
      <c r="AS637" s="3">
        <v>244</v>
      </c>
      <c r="AT637" s="3">
        <v>0.124</v>
      </c>
      <c r="AU637" s="3">
        <v>951</v>
      </c>
      <c r="AV637" s="3">
        <v>0.48399999999999999</v>
      </c>
      <c r="AW637" s="3">
        <v>771</v>
      </c>
      <c r="AX637" s="3">
        <v>0.34200000000000003</v>
      </c>
      <c r="AY637" s="3">
        <v>97</v>
      </c>
      <c r="AZ637" s="3">
        <v>189</v>
      </c>
      <c r="BA637" s="3">
        <v>1966</v>
      </c>
      <c r="BB637" s="3">
        <v>0.17690709409320274</v>
      </c>
      <c r="BC637" s="3">
        <v>7.5300109130592943E-2</v>
      </c>
      <c r="BD637" s="3">
        <v>0.68297185048454079</v>
      </c>
      <c r="BE637" s="3">
        <v>6738</v>
      </c>
      <c r="BF637" s="3">
        <v>8247</v>
      </c>
      <c r="BG637" s="3">
        <v>4334</v>
      </c>
      <c r="BH637" s="3">
        <v>1192</v>
      </c>
      <c r="BI637" s="3">
        <v>621</v>
      </c>
      <c r="BJ637" s="3">
        <v>2960</v>
      </c>
      <c r="BK637" s="3">
        <v>1.6487274505414431</v>
      </c>
      <c r="BL637" s="3">
        <v>3.847717036584863</v>
      </c>
      <c r="BM637" s="3">
        <v>3.1017791170099747</v>
      </c>
      <c r="BN637" s="3">
        <v>0.20919677827803543</v>
      </c>
      <c r="BO637" s="3">
        <v>0.14512842708873594</v>
      </c>
      <c r="BP637" s="3">
        <v>0.22691545900828924</v>
      </c>
      <c r="BQ637" s="3">
        <v>0.35548906898664639</v>
      </c>
      <c r="BR637" s="3">
        <v>0.65851963489026455</v>
      </c>
      <c r="BS637" s="3">
        <v>0.29332335893702888</v>
      </c>
      <c r="BT637" s="3">
        <v>0.43531415273531809</v>
      </c>
      <c r="BU637" s="3">
        <v>0.19635193802099954</v>
      </c>
      <c r="BV637" s="3">
        <v>0.47976118205468182</v>
      </c>
      <c r="BW637" s="3">
        <v>1965.2831210454001</v>
      </c>
      <c r="BX637" s="3">
        <v>2389.4322797191999</v>
      </c>
      <c r="BY637" s="3">
        <v>2425.5912695018001</v>
      </c>
      <c r="BZ637" s="3">
        <v>411.13089732690003</v>
      </c>
      <c r="CA637" s="3">
        <v>346.77454839069998</v>
      </c>
      <c r="CB637" s="3">
        <v>550.40415628549999</v>
      </c>
      <c r="CC637" s="3">
        <v>855.51555672289999</v>
      </c>
      <c r="CD637" s="3">
        <v>469.16965889279999</v>
      </c>
      <c r="CE637" s="3">
        <v>1163.7045346376999</v>
      </c>
      <c r="CF637" s="3">
        <v>698.63666699559997</v>
      </c>
      <c r="CG637" s="3">
        <v>1573.4880724356999</v>
      </c>
      <c r="CH637" s="3">
        <v>711.48257857860006</v>
      </c>
      <c r="CI637" s="3">
        <v>186.8507088465</v>
      </c>
      <c r="CJ637" s="3">
        <v>337.50388686309998</v>
      </c>
      <c r="CK637" s="3" t="s">
        <v>60</v>
      </c>
      <c r="CL637" s="3" t="s">
        <v>60</v>
      </c>
      <c r="CM637" s="3">
        <v>0</v>
      </c>
      <c r="CN637" s="3">
        <v>2885</v>
      </c>
      <c r="CO637" s="3" t="s">
        <v>60</v>
      </c>
      <c r="CP637" s="3">
        <f t="shared" si="9"/>
        <v>0.66566682048915549</v>
      </c>
    </row>
    <row r="638" spans="1:94" ht="17.100000000000001" customHeight="1" x14ac:dyDescent="0.3">
      <c r="A638" s="2">
        <v>2101202</v>
      </c>
      <c r="B638" s="2" t="s">
        <v>717</v>
      </c>
      <c r="C638" s="2" t="s">
        <v>708</v>
      </c>
      <c r="D638" s="2" t="s">
        <v>717</v>
      </c>
      <c r="E638" s="2" t="s">
        <v>708</v>
      </c>
      <c r="F638" s="2" t="s">
        <v>256</v>
      </c>
      <c r="G638" s="2">
        <v>1928</v>
      </c>
      <c r="H638" s="2">
        <v>0.71399999999999997</v>
      </c>
      <c r="I638" s="2">
        <v>763</v>
      </c>
      <c r="J638" s="2">
        <v>0.28199999999999997</v>
      </c>
      <c r="K638" s="2">
        <v>11</v>
      </c>
      <c r="L638" s="2">
        <v>4.0000000000000001E-3</v>
      </c>
      <c r="M638" s="2"/>
      <c r="N638" s="2"/>
      <c r="O638" s="2">
        <v>2702</v>
      </c>
      <c r="P638" s="2"/>
      <c r="Q638" s="2">
        <v>13</v>
      </c>
      <c r="R638" s="2">
        <v>1923</v>
      </c>
      <c r="S638" s="2">
        <v>0.34755105729260799</v>
      </c>
      <c r="T638" s="2">
        <v>184</v>
      </c>
      <c r="U638" s="2">
        <v>3.3255015362371229E-2</v>
      </c>
      <c r="V638" s="2">
        <v>3426</v>
      </c>
      <c r="W638" s="2">
        <v>0.61919392734502077</v>
      </c>
      <c r="X638" s="2" t="s">
        <v>60</v>
      </c>
      <c r="Y638" s="2" t="s">
        <v>60</v>
      </c>
      <c r="Z638" s="2">
        <v>5533</v>
      </c>
      <c r="AA638" s="2" t="s">
        <v>1592</v>
      </c>
      <c r="AB638" s="2" t="s">
        <v>717</v>
      </c>
      <c r="AC638" s="2" t="s">
        <v>708</v>
      </c>
      <c r="AD638" s="2"/>
      <c r="AE638" s="2">
        <v>204</v>
      </c>
      <c r="AF638" s="2">
        <v>0.06</v>
      </c>
      <c r="AG638" s="2">
        <v>1396</v>
      </c>
      <c r="AH638" s="2">
        <v>0.41</v>
      </c>
      <c r="AI638" s="2">
        <v>56</v>
      </c>
      <c r="AJ638" s="2">
        <v>0.02</v>
      </c>
      <c r="AK638" s="2">
        <v>1354</v>
      </c>
      <c r="AL638" s="2">
        <v>0.4</v>
      </c>
      <c r="AM638" s="2">
        <v>161</v>
      </c>
      <c r="AN638" s="2">
        <v>206</v>
      </c>
      <c r="AO638" s="2">
        <v>3377</v>
      </c>
      <c r="AP638" s="2" t="s">
        <v>717</v>
      </c>
      <c r="AQ638" s="2" t="s">
        <v>708</v>
      </c>
      <c r="AR638" s="2">
        <v>13</v>
      </c>
      <c r="AS638" s="2">
        <v>2530</v>
      </c>
      <c r="AT638" s="2">
        <v>0.39</v>
      </c>
      <c r="AU638" s="2">
        <v>1876</v>
      </c>
      <c r="AV638" s="2">
        <v>0.28999999999999998</v>
      </c>
      <c r="AW638" s="2">
        <v>2074</v>
      </c>
      <c r="AX638" s="2">
        <v>0.26500000000000001</v>
      </c>
      <c r="AY638" s="2">
        <v>856</v>
      </c>
      <c r="AZ638" s="2">
        <v>494</v>
      </c>
      <c r="BA638" s="2">
        <v>6480</v>
      </c>
      <c r="BB638" s="2">
        <v>0.10298156625015464</v>
      </c>
      <c r="BC638" s="2">
        <v>8.8391053522357099E-2</v>
      </c>
      <c r="BD638" s="2">
        <v>0.33107727016356459</v>
      </c>
      <c r="BE638" s="2">
        <v>40415</v>
      </c>
      <c r="BF638" s="2">
        <v>54949</v>
      </c>
      <c r="BG638" s="2">
        <v>5319</v>
      </c>
      <c r="BH638" s="2">
        <v>4162</v>
      </c>
      <c r="BI638" s="2">
        <v>4857</v>
      </c>
      <c r="BJ638" s="2">
        <v>1761</v>
      </c>
      <c r="BK638" s="2">
        <v>3.0833775527018261</v>
      </c>
      <c r="BL638" s="2">
        <v>4.8330371756687054</v>
      </c>
      <c r="BM638" s="2">
        <v>3.7963452010734082</v>
      </c>
      <c r="BN638" s="2">
        <v>2.761807118404138E-2</v>
      </c>
      <c r="BO638" s="2">
        <v>3.7631906788837273E-2</v>
      </c>
      <c r="BP638" s="2">
        <v>0.18844134151017539</v>
      </c>
      <c r="BQ638" s="2">
        <v>0.27064620224909292</v>
      </c>
      <c r="BR638" s="2">
        <v>0.32161070775973932</v>
      </c>
      <c r="BS638" s="2">
        <v>0.40821989302457401</v>
      </c>
      <c r="BT638" s="2">
        <v>0.70173572656686578</v>
      </c>
      <c r="BU638" s="2">
        <v>0.64075738545142336</v>
      </c>
      <c r="BV638" s="2">
        <v>0.40333876546524894</v>
      </c>
      <c r="BW638" s="2">
        <v>12833.017374345</v>
      </c>
      <c r="BX638" s="2">
        <v>23474.061562222902</v>
      </c>
      <c r="BY638" s="2">
        <v>58604.180868970201</v>
      </c>
      <c r="BZ638" s="2">
        <v>354.4231873507</v>
      </c>
      <c r="CA638" s="2">
        <v>883.37369666500001</v>
      </c>
      <c r="CB638" s="2">
        <v>11043.450461053701</v>
      </c>
      <c r="CC638" s="2">
        <v>9005.3867712312003</v>
      </c>
      <c r="CD638" s="2">
        <v>15041.1783125357</v>
      </c>
      <c r="CE638" s="2">
        <v>23637.337962792601</v>
      </c>
      <c r="CF638" s="2">
        <v>3473.2074157631</v>
      </c>
      <c r="CG638" s="2">
        <v>7549.5095530221997</v>
      </c>
      <c r="CH638" s="2">
        <v>23923.392445123802</v>
      </c>
      <c r="CI638" s="2">
        <v>367.2582898018</v>
      </c>
      <c r="CJ638" s="2">
        <v>5852.0042198113997</v>
      </c>
      <c r="CK638" s="2">
        <v>5504</v>
      </c>
      <c r="CL638" s="2">
        <v>8966</v>
      </c>
      <c r="CM638" s="2">
        <v>20360</v>
      </c>
      <c r="CN638" s="2">
        <v>17135</v>
      </c>
      <c r="CO638" s="2">
        <v>0.10016560810933775</v>
      </c>
      <c r="CP638" s="2">
        <f t="shared" si="9"/>
        <v>3.2214702011656327</v>
      </c>
    </row>
    <row r="639" spans="1:94" ht="17.100000000000001" customHeight="1" x14ac:dyDescent="0.3">
      <c r="A639" s="3">
        <v>2101400</v>
      </c>
      <c r="B639" s="3" t="s">
        <v>732</v>
      </c>
      <c r="C639" s="3" t="s">
        <v>708</v>
      </c>
      <c r="D639" s="3" t="s">
        <v>732</v>
      </c>
      <c r="E639" s="3" t="s">
        <v>708</v>
      </c>
      <c r="F639" s="3" t="s">
        <v>337</v>
      </c>
      <c r="G639" s="3">
        <v>823</v>
      </c>
      <c r="H639" s="3">
        <v>0.752</v>
      </c>
      <c r="I639" s="3">
        <v>271</v>
      </c>
      <c r="J639" s="3">
        <v>0.248</v>
      </c>
      <c r="K639" s="3"/>
      <c r="L639" s="3"/>
      <c r="M639" s="3"/>
      <c r="N639" s="3"/>
      <c r="O639" s="3">
        <v>1094</v>
      </c>
      <c r="P639" s="3"/>
      <c r="Q639" s="3">
        <v>22</v>
      </c>
      <c r="R639" s="3">
        <v>550</v>
      </c>
      <c r="S639" s="3">
        <v>0.17279296261388627</v>
      </c>
      <c r="T639" s="3">
        <v>422</v>
      </c>
      <c r="U639" s="3">
        <v>0.13257932767829092</v>
      </c>
      <c r="V639" s="3">
        <v>2211</v>
      </c>
      <c r="W639" s="3">
        <v>0.69462770970782284</v>
      </c>
      <c r="X639" s="3" t="s">
        <v>60</v>
      </c>
      <c r="Y639" s="3" t="s">
        <v>60</v>
      </c>
      <c r="Z639" s="3">
        <v>3183</v>
      </c>
      <c r="AA639" s="3" t="s">
        <v>1610</v>
      </c>
      <c r="AB639" s="3" t="s">
        <v>732</v>
      </c>
      <c r="AC639" s="3" t="s">
        <v>708</v>
      </c>
      <c r="AD639" s="3">
        <v>22</v>
      </c>
      <c r="AE639" s="3">
        <v>278</v>
      </c>
      <c r="AF639" s="3">
        <v>0.16</v>
      </c>
      <c r="AG639" s="3">
        <v>771</v>
      </c>
      <c r="AH639" s="3">
        <v>0.43</v>
      </c>
      <c r="AI639" s="3">
        <v>35</v>
      </c>
      <c r="AJ639" s="3">
        <v>0.02</v>
      </c>
      <c r="AK639" s="3">
        <v>569</v>
      </c>
      <c r="AL639" s="3">
        <v>0.32</v>
      </c>
      <c r="AM639" s="3">
        <v>83</v>
      </c>
      <c r="AN639" s="3">
        <v>45</v>
      </c>
      <c r="AO639" s="3">
        <v>1781</v>
      </c>
      <c r="AP639" s="3" t="s">
        <v>732</v>
      </c>
      <c r="AQ639" s="3" t="s">
        <v>708</v>
      </c>
      <c r="AR639" s="3">
        <v>22</v>
      </c>
      <c r="AS639" s="3">
        <v>365</v>
      </c>
      <c r="AT639" s="3">
        <v>0.2</v>
      </c>
      <c r="AU639" s="3">
        <v>789</v>
      </c>
      <c r="AV639" s="3">
        <v>0.432</v>
      </c>
      <c r="AW639" s="3">
        <v>671</v>
      </c>
      <c r="AX639" s="3">
        <v>0.32</v>
      </c>
      <c r="AY639" s="3">
        <v>110</v>
      </c>
      <c r="AZ639" s="3">
        <v>160</v>
      </c>
      <c r="BA639" s="3">
        <v>1825</v>
      </c>
      <c r="BB639" s="3">
        <v>0.16782945736434107</v>
      </c>
      <c r="BC639" s="3">
        <v>0.2097253596480799</v>
      </c>
      <c r="BD639" s="3">
        <v>0.28965233491051223</v>
      </c>
      <c r="BE639" s="3">
        <v>12900</v>
      </c>
      <c r="BF639" s="3">
        <v>16822</v>
      </c>
      <c r="BG639" s="3">
        <v>9722</v>
      </c>
      <c r="BH639" s="3">
        <v>2165</v>
      </c>
      <c r="BI639" s="3">
        <v>3528</v>
      </c>
      <c r="BJ639" s="3">
        <v>2816</v>
      </c>
      <c r="BK639" s="3">
        <v>1.4046186793901154</v>
      </c>
      <c r="BL639" s="3">
        <v>0.75980812295229594</v>
      </c>
      <c r="BM639" s="3">
        <v>2.8475423272653106</v>
      </c>
      <c r="BN639" s="3"/>
      <c r="BO639" s="3">
        <v>0.12718852497165523</v>
      </c>
      <c r="BP639" s="3">
        <v>0.1379888010895845</v>
      </c>
      <c r="BQ639" s="3">
        <v>0.36590731757515482</v>
      </c>
      <c r="BR639" s="3">
        <v>0.24323914343402891</v>
      </c>
      <c r="BS639" s="3">
        <v>0.58783799636697387</v>
      </c>
      <c r="BT639" s="3">
        <v>0.63409268242484518</v>
      </c>
      <c r="BU639" s="3">
        <v>0.6295723315943158</v>
      </c>
      <c r="BV639" s="3">
        <v>0.27417320254344157</v>
      </c>
      <c r="BW639" s="3">
        <v>3040.9994408796001</v>
      </c>
      <c r="BX639" s="3">
        <v>2680.6030577757001</v>
      </c>
      <c r="BY639" s="3">
        <v>13018.963520257001</v>
      </c>
      <c r="BZ639" s="3"/>
      <c r="CA639" s="3">
        <v>340.94194895300001</v>
      </c>
      <c r="CB639" s="3">
        <v>1796.4711675893</v>
      </c>
      <c r="CC639" s="3">
        <v>1928.2754927198</v>
      </c>
      <c r="CD639" s="3">
        <v>1687.6335171626999</v>
      </c>
      <c r="CE639" s="3">
        <v>3569.4509221450999</v>
      </c>
      <c r="CF639" s="3">
        <v>1112.7239481598001</v>
      </c>
      <c r="CG639" s="3">
        <v>652.02759165999998</v>
      </c>
      <c r="CH639" s="3">
        <v>7653.0414305226004</v>
      </c>
      <c r="CI639" s="3">
        <v>212.62322041159999</v>
      </c>
      <c r="CJ639" s="3">
        <v>2301.7134787924001</v>
      </c>
      <c r="CK639" s="3">
        <v>2530</v>
      </c>
      <c r="CL639" s="3">
        <v>4714</v>
      </c>
      <c r="CM639" s="3">
        <v>6600</v>
      </c>
      <c r="CN639" s="3">
        <v>3065</v>
      </c>
      <c r="CO639" s="3">
        <v>0.15039828795624777</v>
      </c>
      <c r="CP639" s="3">
        <f t="shared" si="9"/>
        <v>0.31526434889940341</v>
      </c>
    </row>
    <row r="640" spans="1:94" ht="17.100000000000001" customHeight="1" x14ac:dyDescent="0.3">
      <c r="A640" s="2">
        <v>2101509</v>
      </c>
      <c r="B640" s="2" t="s">
        <v>5953</v>
      </c>
      <c r="C640" s="2" t="s">
        <v>708</v>
      </c>
      <c r="D640" s="2" t="s">
        <v>730</v>
      </c>
      <c r="E640" s="2" t="s">
        <v>708</v>
      </c>
      <c r="F640" s="2" t="s">
        <v>333</v>
      </c>
      <c r="G640" s="2">
        <v>610</v>
      </c>
      <c r="H640" s="2">
        <v>0.47299999999999998</v>
      </c>
      <c r="I640" s="2">
        <v>677</v>
      </c>
      <c r="J640" s="2">
        <v>0.52500000000000002</v>
      </c>
      <c r="K640" s="2">
        <v>3</v>
      </c>
      <c r="L640" s="2">
        <v>2E-3</v>
      </c>
      <c r="M640" s="2"/>
      <c r="N640" s="2"/>
      <c r="O640" s="2">
        <v>1290</v>
      </c>
      <c r="P640" s="2"/>
      <c r="Q640" s="2">
        <v>21</v>
      </c>
      <c r="R640" s="2">
        <v>796</v>
      </c>
      <c r="S640" s="2">
        <v>0.39096267190569745</v>
      </c>
      <c r="T640" s="2">
        <v>67</v>
      </c>
      <c r="U640" s="2">
        <v>3.2907662082514735E-2</v>
      </c>
      <c r="V640" s="2">
        <v>1173</v>
      </c>
      <c r="W640" s="2">
        <v>0.57612966601178783</v>
      </c>
      <c r="X640" s="2" t="s">
        <v>60</v>
      </c>
      <c r="Y640" s="2" t="s">
        <v>60</v>
      </c>
      <c r="Z640" s="2">
        <v>2036</v>
      </c>
      <c r="AA640" s="2" t="s">
        <v>1607</v>
      </c>
      <c r="AB640" s="2" t="s">
        <v>1608</v>
      </c>
      <c r="AC640" s="2" t="s">
        <v>708</v>
      </c>
      <c r="AD640" s="2"/>
      <c r="AE640" s="2">
        <v>357</v>
      </c>
      <c r="AF640" s="2">
        <v>0.32</v>
      </c>
      <c r="AG640" s="2">
        <v>114</v>
      </c>
      <c r="AH640" s="2">
        <v>0.1</v>
      </c>
      <c r="AI640" s="2">
        <v>37</v>
      </c>
      <c r="AJ640" s="2">
        <v>0.03</v>
      </c>
      <c r="AK640" s="2">
        <v>546</v>
      </c>
      <c r="AL640" s="2">
        <v>0.49</v>
      </c>
      <c r="AM640" s="2">
        <v>44</v>
      </c>
      <c r="AN640" s="2">
        <v>22</v>
      </c>
      <c r="AO640" s="2">
        <v>1120</v>
      </c>
      <c r="AP640" s="2" t="s">
        <v>60</v>
      </c>
      <c r="AQ640" s="2" t="s">
        <v>60</v>
      </c>
      <c r="AR640" s="2" t="s">
        <v>60</v>
      </c>
      <c r="AS640" s="2" t="s">
        <v>60</v>
      </c>
      <c r="AT640" s="2" t="s">
        <v>60</v>
      </c>
      <c r="AU640" s="2" t="s">
        <v>60</v>
      </c>
      <c r="AV640" s="2" t="s">
        <v>60</v>
      </c>
      <c r="AW640" s="2" t="s">
        <v>60</v>
      </c>
      <c r="AX640" s="2" t="s">
        <v>60</v>
      </c>
      <c r="AY640" s="2" t="s">
        <v>60</v>
      </c>
      <c r="AZ640" s="2" t="s">
        <v>60</v>
      </c>
      <c r="BA640" s="2" t="s">
        <v>60</v>
      </c>
      <c r="BB640" s="2">
        <v>0.10043169121381412</v>
      </c>
      <c r="BC640" s="2">
        <v>0.11893549446938999</v>
      </c>
      <c r="BD640" s="2">
        <v>0.22097121597806932</v>
      </c>
      <c r="BE640" s="2">
        <v>7876</v>
      </c>
      <c r="BF640" s="2">
        <v>9131</v>
      </c>
      <c r="BG640" s="2">
        <v>20428</v>
      </c>
      <c r="BH640" s="2">
        <v>791</v>
      </c>
      <c r="BI640" s="2">
        <v>1086</v>
      </c>
      <c r="BJ640" s="2">
        <v>4514</v>
      </c>
      <c r="BK640" s="2">
        <v>2.2986331746847029</v>
      </c>
      <c r="BL640" s="2">
        <v>0.73284906792283611</v>
      </c>
      <c r="BM640" s="2">
        <v>2.3451213968863165</v>
      </c>
      <c r="BN640" s="2"/>
      <c r="BO640" s="2"/>
      <c r="BP640" s="2">
        <v>0.70973543038245346</v>
      </c>
      <c r="BQ640" s="2">
        <v>0.23784672313696156</v>
      </c>
      <c r="BR640" s="2">
        <v>0.1015611237724429</v>
      </c>
      <c r="BS640" s="2">
        <v>5.6640420835807274E-2</v>
      </c>
      <c r="BT640" s="2">
        <v>0.76215327686303846</v>
      </c>
      <c r="BU640" s="2">
        <v>0.89843887622755714</v>
      </c>
      <c r="BV640" s="2">
        <v>0.23362414878173926</v>
      </c>
      <c r="BW640" s="2">
        <v>1818.2188411755999</v>
      </c>
      <c r="BX640" s="2">
        <v>795.8740877642</v>
      </c>
      <c r="BY640" s="2">
        <v>4507.3233248155002</v>
      </c>
      <c r="BZ640" s="2"/>
      <c r="CA640" s="2"/>
      <c r="CB640" s="2">
        <v>3199.0070598108</v>
      </c>
      <c r="CC640" s="2">
        <v>1385.7614478560999</v>
      </c>
      <c r="CD640" s="2">
        <v>715.04422102950002</v>
      </c>
      <c r="CE640" s="2">
        <v>1053.0195750441001</v>
      </c>
      <c r="CF640" s="2">
        <v>432.4573933195</v>
      </c>
      <c r="CG640" s="2">
        <v>80.829866734700005</v>
      </c>
      <c r="CH640" s="2">
        <v>255.29668996059999</v>
      </c>
      <c r="CI640" s="2">
        <v>109.5331741514</v>
      </c>
      <c r="CJ640" s="2">
        <v>445.68831047539999</v>
      </c>
      <c r="CK640" s="2">
        <v>2814</v>
      </c>
      <c r="CL640" s="2">
        <v>3107</v>
      </c>
      <c r="CM640" s="2">
        <v>5030</v>
      </c>
      <c r="CN640" s="2">
        <v>0</v>
      </c>
      <c r="CO640" s="2">
        <v>0.30818092213339177</v>
      </c>
      <c r="CP640" s="2">
        <f t="shared" si="9"/>
        <v>0</v>
      </c>
    </row>
    <row r="641" spans="1:94" ht="17.100000000000001" customHeight="1" x14ac:dyDescent="0.3">
      <c r="A641" s="3">
        <v>2101608</v>
      </c>
      <c r="B641" s="3" t="s">
        <v>719</v>
      </c>
      <c r="C641" s="3" t="s">
        <v>708</v>
      </c>
      <c r="D641" s="3" t="s">
        <v>719</v>
      </c>
      <c r="E641" s="3" t="s">
        <v>708</v>
      </c>
      <c r="F641" s="3" t="s">
        <v>260</v>
      </c>
      <c r="G641" s="3">
        <v>1174</v>
      </c>
      <c r="H641" s="3">
        <v>0.59399999999999997</v>
      </c>
      <c r="I641" s="3">
        <v>803</v>
      </c>
      <c r="J641" s="3">
        <v>0.40600000000000003</v>
      </c>
      <c r="K641" s="3">
        <v>1</v>
      </c>
      <c r="L641" s="3">
        <v>1E-3</v>
      </c>
      <c r="M641" s="3"/>
      <c r="N641" s="3"/>
      <c r="O641" s="3">
        <v>1978</v>
      </c>
      <c r="P641" s="3"/>
      <c r="Q641" s="3">
        <v>23</v>
      </c>
      <c r="R641" s="3">
        <v>626</v>
      </c>
      <c r="S641" s="3">
        <v>0.31873727087576376</v>
      </c>
      <c r="T641" s="3">
        <v>54</v>
      </c>
      <c r="U641" s="3">
        <v>2.7494908350305498E-2</v>
      </c>
      <c r="V641" s="3">
        <v>1284</v>
      </c>
      <c r="W641" s="3">
        <v>0.65376782077393081</v>
      </c>
      <c r="X641" s="3" t="s">
        <v>60</v>
      </c>
      <c r="Y641" s="3" t="s">
        <v>60</v>
      </c>
      <c r="Z641" s="3">
        <v>1964</v>
      </c>
      <c r="AA641" s="3" t="s">
        <v>1594</v>
      </c>
      <c r="AB641" s="3" t="s">
        <v>719</v>
      </c>
      <c r="AC641" s="3" t="s">
        <v>708</v>
      </c>
      <c r="AD641" s="3">
        <v>23</v>
      </c>
      <c r="AE641" s="3">
        <v>149</v>
      </c>
      <c r="AF641" s="3">
        <v>0.11</v>
      </c>
      <c r="AG641" s="3">
        <v>554</v>
      </c>
      <c r="AH641" s="3">
        <v>0.39</v>
      </c>
      <c r="AI641" s="3">
        <v>12</v>
      </c>
      <c r="AJ641" s="3">
        <v>0.01</v>
      </c>
      <c r="AK641" s="3">
        <v>404</v>
      </c>
      <c r="AL641" s="3">
        <v>0.28000000000000003</v>
      </c>
      <c r="AM641" s="3">
        <v>78</v>
      </c>
      <c r="AN641" s="3">
        <v>222</v>
      </c>
      <c r="AO641" s="3">
        <v>1419</v>
      </c>
      <c r="AP641" s="3" t="s">
        <v>719</v>
      </c>
      <c r="AQ641" s="3" t="s">
        <v>708</v>
      </c>
      <c r="AR641" s="3">
        <v>23</v>
      </c>
      <c r="AS641" s="3">
        <v>666</v>
      </c>
      <c r="AT641" s="3">
        <v>0.33</v>
      </c>
      <c r="AU641" s="3">
        <v>255</v>
      </c>
      <c r="AV641" s="3">
        <v>0.126</v>
      </c>
      <c r="AW641" s="3">
        <v>1097</v>
      </c>
      <c r="AX641" s="3">
        <v>0.47799999999999998</v>
      </c>
      <c r="AY641" s="3">
        <v>128</v>
      </c>
      <c r="AZ641" s="3">
        <v>150</v>
      </c>
      <c r="BA641" s="3">
        <v>2018</v>
      </c>
      <c r="BB641" s="3">
        <v>8.4432048681541583E-2</v>
      </c>
      <c r="BC641" s="3">
        <v>0.19581070020090779</v>
      </c>
      <c r="BD641" s="3">
        <v>0.22324678476098034</v>
      </c>
      <c r="BE641" s="3">
        <v>35496</v>
      </c>
      <c r="BF641" s="3">
        <v>26878</v>
      </c>
      <c r="BG641" s="3">
        <v>4121</v>
      </c>
      <c r="BH641" s="3">
        <v>2997</v>
      </c>
      <c r="BI641" s="3">
        <v>5263</v>
      </c>
      <c r="BJ641" s="3">
        <v>920</v>
      </c>
      <c r="BK641" s="3">
        <v>4.365527570850217</v>
      </c>
      <c r="BL641" s="3">
        <v>1.5708000938247957</v>
      </c>
      <c r="BM641" s="3">
        <v>6.2263842538968097</v>
      </c>
      <c r="BN641" s="3"/>
      <c r="BO641" s="3">
        <v>3.7264157804628391E-2</v>
      </c>
      <c r="BP641" s="3">
        <v>4.7850681085010109E-2</v>
      </c>
      <c r="BQ641" s="3">
        <v>0.17598141145586182</v>
      </c>
      <c r="BR641" s="3">
        <v>0.38261713586294166</v>
      </c>
      <c r="BS641" s="3">
        <v>7.8175445925932951E-2</v>
      </c>
      <c r="BT641" s="3">
        <v>0.82401858854414578</v>
      </c>
      <c r="BU641" s="3">
        <v>0.58011870633243001</v>
      </c>
      <c r="BV641" s="3">
        <v>0.87397387298905704</v>
      </c>
      <c r="BW641" s="3">
        <v>13083.4861298381</v>
      </c>
      <c r="BX641" s="3">
        <v>8267.1208937998999</v>
      </c>
      <c r="BY641" s="3">
        <v>30247.7747054307</v>
      </c>
      <c r="BZ641" s="3"/>
      <c r="CA641" s="3">
        <v>308.06729757649998</v>
      </c>
      <c r="CB641" s="3">
        <v>1447.3766209608</v>
      </c>
      <c r="CC641" s="3">
        <v>10781.0357739461</v>
      </c>
      <c r="CD641" s="3">
        <v>4795.9114780050004</v>
      </c>
      <c r="CE641" s="3">
        <v>26435.764808605702</v>
      </c>
      <c r="CF641" s="3">
        <v>2302.4503558921001</v>
      </c>
      <c r="CG641" s="3">
        <v>3163.1421182183999</v>
      </c>
      <c r="CH641" s="3">
        <v>2364.6332758642002</v>
      </c>
      <c r="CI641" s="3">
        <v>347.92890612799999</v>
      </c>
      <c r="CJ641" s="3">
        <v>3590.0289430468001</v>
      </c>
      <c r="CK641" s="3">
        <v>2611</v>
      </c>
      <c r="CL641" s="3">
        <v>3715</v>
      </c>
      <c r="CM641" s="3">
        <v>7585</v>
      </c>
      <c r="CN641" s="3">
        <v>4200</v>
      </c>
      <c r="CO641" s="3">
        <v>9.7142644542004608E-2</v>
      </c>
      <c r="CP641" s="3">
        <f t="shared" si="9"/>
        <v>1.0191701043436059</v>
      </c>
    </row>
    <row r="642" spans="1:94" ht="17.100000000000001" customHeight="1" x14ac:dyDescent="0.3">
      <c r="A642" s="2">
        <v>2101707</v>
      </c>
      <c r="B642" s="2" t="s">
        <v>2515</v>
      </c>
      <c r="C642" s="2" t="s">
        <v>708</v>
      </c>
      <c r="D642" s="2" t="s">
        <v>2515</v>
      </c>
      <c r="E642" s="2" t="s">
        <v>708</v>
      </c>
      <c r="F642" s="2" t="s">
        <v>60</v>
      </c>
      <c r="G642" s="2" t="s">
        <v>60</v>
      </c>
      <c r="H642" s="2" t="s">
        <v>60</v>
      </c>
      <c r="I642" s="2" t="s">
        <v>60</v>
      </c>
      <c r="J642" s="2" t="s">
        <v>60</v>
      </c>
      <c r="K642" s="2" t="s">
        <v>60</v>
      </c>
      <c r="L642" s="2" t="s">
        <v>60</v>
      </c>
      <c r="M642" s="2" t="s">
        <v>60</v>
      </c>
      <c r="N642" s="2" t="s">
        <v>60</v>
      </c>
      <c r="O642" s="2" t="s">
        <v>60</v>
      </c>
      <c r="P642" s="2" t="s">
        <v>60</v>
      </c>
      <c r="Q642" s="2" t="s">
        <v>60</v>
      </c>
      <c r="R642" s="2" t="s">
        <v>60</v>
      </c>
      <c r="S642" s="2" t="s">
        <v>60</v>
      </c>
      <c r="T642" s="2" t="s">
        <v>60</v>
      </c>
      <c r="U642" s="2" t="s">
        <v>60</v>
      </c>
      <c r="V642" s="2" t="s">
        <v>60</v>
      </c>
      <c r="W642" s="2" t="s">
        <v>60</v>
      </c>
      <c r="X642" s="2" t="s">
        <v>60</v>
      </c>
      <c r="Y642" s="2" t="s">
        <v>60</v>
      </c>
      <c r="Z642" s="2" t="s">
        <v>60</v>
      </c>
      <c r="AA642" s="2" t="s">
        <v>2514</v>
      </c>
      <c r="AB642" s="2" t="s">
        <v>2515</v>
      </c>
      <c r="AC642" s="2" t="s">
        <v>708</v>
      </c>
      <c r="AD642" s="2"/>
      <c r="AE642" s="2">
        <v>82</v>
      </c>
      <c r="AF642" s="2">
        <v>0.04</v>
      </c>
      <c r="AG642" s="2">
        <v>309</v>
      </c>
      <c r="AH642" s="2">
        <v>0.16</v>
      </c>
      <c r="AI642" s="2">
        <v>21</v>
      </c>
      <c r="AJ642" s="2">
        <v>0.01</v>
      </c>
      <c r="AK642" s="2">
        <v>1450</v>
      </c>
      <c r="AL642" s="2">
        <v>0.75</v>
      </c>
      <c r="AM642" s="2">
        <v>42</v>
      </c>
      <c r="AN642" s="2">
        <v>24</v>
      </c>
      <c r="AO642" s="2">
        <v>1928</v>
      </c>
      <c r="AP642" s="2" t="s">
        <v>2515</v>
      </c>
      <c r="AQ642" s="2" t="s">
        <v>708</v>
      </c>
      <c r="AR642" s="2">
        <v>42</v>
      </c>
      <c r="AS642" s="2">
        <v>129</v>
      </c>
      <c r="AT642" s="2">
        <v>0.15</v>
      </c>
      <c r="AU642" s="2">
        <v>410</v>
      </c>
      <c r="AV642" s="2">
        <v>0.47499999999999998</v>
      </c>
      <c r="AW642" s="2">
        <v>324</v>
      </c>
      <c r="AX642" s="2">
        <v>0.309</v>
      </c>
      <c r="AY642" s="2">
        <v>106</v>
      </c>
      <c r="AZ642" s="2">
        <v>80</v>
      </c>
      <c r="BA642" s="2">
        <v>863</v>
      </c>
      <c r="BB642" s="2">
        <v>9.7299743551063508E-2</v>
      </c>
      <c r="BC642" s="2">
        <v>9.6497673279451385E-2</v>
      </c>
      <c r="BD642" s="2">
        <v>0.57952539713669349</v>
      </c>
      <c r="BE642" s="2">
        <v>13258</v>
      </c>
      <c r="BF642" s="2">
        <v>16332</v>
      </c>
      <c r="BG642" s="2">
        <v>5099</v>
      </c>
      <c r="BH642" s="2">
        <v>1290</v>
      </c>
      <c r="BI642" s="2">
        <v>1576</v>
      </c>
      <c r="BJ642" s="2">
        <v>2955</v>
      </c>
      <c r="BK642" s="2">
        <v>4.2377311668616278</v>
      </c>
      <c r="BL642" s="2">
        <v>1.6010338802180839</v>
      </c>
      <c r="BM642" s="2">
        <v>3.0600323295284069</v>
      </c>
      <c r="BN642" s="2">
        <v>9.9584152066696394E-2</v>
      </c>
      <c r="BO642" s="2">
        <v>1.6601213020382678E-2</v>
      </c>
      <c r="BP642" s="2">
        <v>0.18866805353629462</v>
      </c>
      <c r="BQ642" s="2">
        <v>0.13643278023374864</v>
      </c>
      <c r="BR642" s="2">
        <v>0.53817610230512158</v>
      </c>
      <c r="BS642" s="2">
        <v>0.51697872405503109</v>
      </c>
      <c r="BT642" s="2">
        <v>0.76398306769955493</v>
      </c>
      <c r="BU642" s="2">
        <v>0.44522268467453535</v>
      </c>
      <c r="BV642" s="2">
        <v>0.29435322240867429</v>
      </c>
      <c r="BW642" s="2">
        <v>5466.6732052514999</v>
      </c>
      <c r="BX642" s="2">
        <v>2523.2293952237001</v>
      </c>
      <c r="BY642" s="2">
        <v>6646.3902197357002</v>
      </c>
      <c r="BZ642" s="2">
        <v>544.39401577069998</v>
      </c>
      <c r="CA642" s="2">
        <v>41.888668689399999</v>
      </c>
      <c r="CB642" s="2">
        <v>1253.9615058002</v>
      </c>
      <c r="CC642" s="2">
        <v>4176.4457654589996</v>
      </c>
      <c r="CD642" s="2">
        <v>1123.3989653911999</v>
      </c>
      <c r="CE642" s="2">
        <v>1956.3863785647</v>
      </c>
      <c r="CF642" s="2">
        <v>745.83342402180006</v>
      </c>
      <c r="CG642" s="2">
        <v>1357.9417611432</v>
      </c>
      <c r="CH642" s="2">
        <v>3436.0423353708002</v>
      </c>
      <c r="CI642" s="2">
        <v>212.62322041159999</v>
      </c>
      <c r="CJ642" s="2">
        <v>415.10909924949999</v>
      </c>
      <c r="CK642" s="2" t="s">
        <v>60</v>
      </c>
      <c r="CL642" s="2" t="s">
        <v>60</v>
      </c>
      <c r="CM642" s="2">
        <v>0</v>
      </c>
      <c r="CN642" s="2">
        <v>2051</v>
      </c>
      <c r="CO642" s="2" t="s">
        <v>60</v>
      </c>
      <c r="CP642" s="2">
        <f t="shared" ref="CP642:CP705" si="10">IF(ISERROR(CN642/BG642),"",CN642/BG642)</f>
        <v>0.40223573249656797</v>
      </c>
    </row>
    <row r="643" spans="1:94" ht="17.100000000000001" customHeight="1" x14ac:dyDescent="0.3">
      <c r="A643" s="3">
        <v>2101806</v>
      </c>
      <c r="B643" s="3" t="s">
        <v>2517</v>
      </c>
      <c r="C643" s="3" t="s">
        <v>708</v>
      </c>
      <c r="D643" s="3" t="s">
        <v>2517</v>
      </c>
      <c r="E643" s="3" t="s">
        <v>708</v>
      </c>
      <c r="F643" s="3" t="s">
        <v>60</v>
      </c>
      <c r="G643" s="3" t="s">
        <v>60</v>
      </c>
      <c r="H643" s="3" t="s">
        <v>60</v>
      </c>
      <c r="I643" s="3" t="s">
        <v>60</v>
      </c>
      <c r="J643" s="3" t="s">
        <v>60</v>
      </c>
      <c r="K643" s="3" t="s">
        <v>60</v>
      </c>
      <c r="L643" s="3" t="s">
        <v>60</v>
      </c>
      <c r="M643" s="3" t="s">
        <v>60</v>
      </c>
      <c r="N643" s="3" t="s">
        <v>60</v>
      </c>
      <c r="O643" s="3" t="s">
        <v>60</v>
      </c>
      <c r="P643" s="3" t="s">
        <v>60</v>
      </c>
      <c r="Q643" s="3" t="s">
        <v>60</v>
      </c>
      <c r="R643" s="3" t="s">
        <v>60</v>
      </c>
      <c r="S643" s="3" t="s">
        <v>60</v>
      </c>
      <c r="T643" s="3" t="s">
        <v>60</v>
      </c>
      <c r="U643" s="3" t="s">
        <v>60</v>
      </c>
      <c r="V643" s="3" t="s">
        <v>60</v>
      </c>
      <c r="W643" s="3" t="s">
        <v>60</v>
      </c>
      <c r="X643" s="3" t="s">
        <v>60</v>
      </c>
      <c r="Y643" s="3" t="s">
        <v>60</v>
      </c>
      <c r="Z643" s="3" t="s">
        <v>60</v>
      </c>
      <c r="AA643" s="3" t="s">
        <v>2516</v>
      </c>
      <c r="AB643" s="3" t="s">
        <v>2517</v>
      </c>
      <c r="AC643" s="3" t="s">
        <v>708</v>
      </c>
      <c r="AD643" s="3">
        <v>34</v>
      </c>
      <c r="AE643" s="3">
        <v>177</v>
      </c>
      <c r="AF643" s="3">
        <v>0.14000000000000001</v>
      </c>
      <c r="AG643" s="3">
        <v>86</v>
      </c>
      <c r="AH643" s="3">
        <v>7.0000000000000007E-2</v>
      </c>
      <c r="AI643" s="3">
        <v>3</v>
      </c>
      <c r="AJ643" s="3"/>
      <c r="AK643" s="3">
        <v>934</v>
      </c>
      <c r="AL643" s="3">
        <v>0.73</v>
      </c>
      <c r="AM643" s="3">
        <v>16</v>
      </c>
      <c r="AN643" s="3">
        <v>65</v>
      </c>
      <c r="AO643" s="3">
        <v>1281</v>
      </c>
      <c r="AP643" s="3" t="s">
        <v>2517</v>
      </c>
      <c r="AQ643" s="3" t="s">
        <v>708</v>
      </c>
      <c r="AR643" s="3">
        <v>34</v>
      </c>
      <c r="AS643" s="3">
        <v>830</v>
      </c>
      <c r="AT643" s="3">
        <v>0.60699999999999998</v>
      </c>
      <c r="AU643" s="3"/>
      <c r="AV643" s="3"/>
      <c r="AW643" s="3">
        <v>537</v>
      </c>
      <c r="AX643" s="3">
        <v>0.39300000000000002</v>
      </c>
      <c r="AY643" s="3"/>
      <c r="AZ643" s="3"/>
      <c r="BA643" s="3">
        <v>1367</v>
      </c>
      <c r="BB643" s="3">
        <v>5.0651658767772514E-2</v>
      </c>
      <c r="BC643" s="3">
        <v>4.440125579309314E-2</v>
      </c>
      <c r="BD643" s="3">
        <v>0.26194441553034248</v>
      </c>
      <c r="BE643" s="3">
        <v>6752</v>
      </c>
      <c r="BF643" s="3">
        <v>6689</v>
      </c>
      <c r="BG643" s="3">
        <v>19214</v>
      </c>
      <c r="BH643" s="3">
        <v>342</v>
      </c>
      <c r="BI643" s="3">
        <v>297</v>
      </c>
      <c r="BJ643" s="3">
        <v>5033</v>
      </c>
      <c r="BK643" s="3">
        <v>10.19173835411725</v>
      </c>
      <c r="BL643" s="3">
        <v>3.1335385658649835</v>
      </c>
      <c r="BM643" s="3">
        <v>8.8463510735345139</v>
      </c>
      <c r="BN643" s="3"/>
      <c r="BO643" s="3"/>
      <c r="BP643" s="3"/>
      <c r="BQ643" s="3">
        <v>9.038733740992895E-2</v>
      </c>
      <c r="BR643" s="3">
        <v>0.26634646796411438</v>
      </c>
      <c r="BS643" s="3">
        <v>0.72430058837848799</v>
      </c>
      <c r="BT643" s="3">
        <v>0.90961266259007101</v>
      </c>
      <c r="BU643" s="3">
        <v>0.73365353203599304</v>
      </c>
      <c r="BV643" s="3">
        <v>0.27569941162151201</v>
      </c>
      <c r="BW643" s="3">
        <v>3485.5745171080998</v>
      </c>
      <c r="BX643" s="3">
        <v>930.66095406190004</v>
      </c>
      <c r="BY643" s="3">
        <v>2998.9130139282001</v>
      </c>
      <c r="BZ643" s="3"/>
      <c r="CA643" s="3"/>
      <c r="CB643" s="3"/>
      <c r="CC643" s="3">
        <v>3170.5227171627998</v>
      </c>
      <c r="CD643" s="3">
        <v>682.78269607549998</v>
      </c>
      <c r="CE643" s="3">
        <v>826.79855344409998</v>
      </c>
      <c r="CF643" s="3">
        <v>315.05179994529999</v>
      </c>
      <c r="CG643" s="3">
        <v>247.87825798649999</v>
      </c>
      <c r="CH643" s="3">
        <v>2172.1144604841002</v>
      </c>
      <c r="CI643" s="3">
        <v>103.0900462602</v>
      </c>
      <c r="CJ643" s="3">
        <v>175.94125879219999</v>
      </c>
      <c r="CK643" s="3" t="s">
        <v>60</v>
      </c>
      <c r="CL643" s="3" t="s">
        <v>60</v>
      </c>
      <c r="CM643" s="3">
        <v>0</v>
      </c>
      <c r="CN643" s="3">
        <v>1997</v>
      </c>
      <c r="CO643" s="3" t="s">
        <v>60</v>
      </c>
      <c r="CP643" s="3">
        <f t="shared" si="10"/>
        <v>0.10393463099823046</v>
      </c>
    </row>
    <row r="644" spans="1:94" ht="17.100000000000001" customHeight="1" x14ac:dyDescent="0.3">
      <c r="A644" s="2">
        <v>2101905</v>
      </c>
      <c r="B644" s="2" t="s">
        <v>6023</v>
      </c>
      <c r="C644" s="2" t="s">
        <v>708</v>
      </c>
      <c r="D644" s="2" t="s">
        <v>2519</v>
      </c>
      <c r="E644" s="2" t="s">
        <v>708</v>
      </c>
      <c r="F644" s="2" t="s">
        <v>60</v>
      </c>
      <c r="G644" s="2" t="s">
        <v>60</v>
      </c>
      <c r="H644" s="2" t="s">
        <v>60</v>
      </c>
      <c r="I644" s="2" t="s">
        <v>60</v>
      </c>
      <c r="J644" s="2" t="s">
        <v>60</v>
      </c>
      <c r="K644" s="2" t="s">
        <v>60</v>
      </c>
      <c r="L644" s="2" t="s">
        <v>60</v>
      </c>
      <c r="M644" s="2" t="s">
        <v>60</v>
      </c>
      <c r="N644" s="2" t="s">
        <v>60</v>
      </c>
      <c r="O644" s="2" t="s">
        <v>60</v>
      </c>
      <c r="P644" s="2" t="s">
        <v>60</v>
      </c>
      <c r="Q644" s="2" t="s">
        <v>60</v>
      </c>
      <c r="R644" s="2" t="s">
        <v>60</v>
      </c>
      <c r="S644" s="2" t="s">
        <v>60</v>
      </c>
      <c r="T644" s="2" t="s">
        <v>60</v>
      </c>
      <c r="U644" s="2" t="s">
        <v>60</v>
      </c>
      <c r="V644" s="2" t="s">
        <v>60</v>
      </c>
      <c r="W644" s="2" t="s">
        <v>60</v>
      </c>
      <c r="X644" s="2" t="s">
        <v>60</v>
      </c>
      <c r="Y644" s="2" t="s">
        <v>60</v>
      </c>
      <c r="Z644" s="2" t="s">
        <v>60</v>
      </c>
      <c r="AA644" s="2" t="s">
        <v>2518</v>
      </c>
      <c r="AB644" s="2" t="s">
        <v>2519</v>
      </c>
      <c r="AC644" s="2" t="s">
        <v>708</v>
      </c>
      <c r="AD644" s="2">
        <v>37</v>
      </c>
      <c r="AE644" s="2">
        <v>14</v>
      </c>
      <c r="AF644" s="2">
        <v>0.03</v>
      </c>
      <c r="AG644" s="2">
        <v>157</v>
      </c>
      <c r="AH644" s="2">
        <v>0.37</v>
      </c>
      <c r="AI644" s="2">
        <v>23</v>
      </c>
      <c r="AJ644" s="2">
        <v>0.05</v>
      </c>
      <c r="AK644" s="2">
        <v>196</v>
      </c>
      <c r="AL644" s="2">
        <v>0.46</v>
      </c>
      <c r="AM644" s="2">
        <v>19</v>
      </c>
      <c r="AN644" s="2">
        <v>18</v>
      </c>
      <c r="AO644" s="2">
        <v>427</v>
      </c>
      <c r="AP644" s="2" t="s">
        <v>2519</v>
      </c>
      <c r="AQ644" s="2" t="s">
        <v>708</v>
      </c>
      <c r="AR644" s="2">
        <v>37</v>
      </c>
      <c r="AS644" s="2">
        <v>163</v>
      </c>
      <c r="AT644" s="2">
        <v>0.182</v>
      </c>
      <c r="AU644" s="2">
        <v>584</v>
      </c>
      <c r="AV644" s="2">
        <v>0.65100000000000002</v>
      </c>
      <c r="AW644" s="2">
        <v>150</v>
      </c>
      <c r="AX644" s="2">
        <v>0.14599999999999999</v>
      </c>
      <c r="AY644" s="2">
        <v>41</v>
      </c>
      <c r="AZ644" s="2">
        <v>91</v>
      </c>
      <c r="BA644" s="2">
        <v>897</v>
      </c>
      <c r="BB644" s="2">
        <v>5.4173146708138935E-2</v>
      </c>
      <c r="BC644" s="2">
        <v>4.3238692890487485E-2</v>
      </c>
      <c r="BD644" s="2">
        <v>0.19099972685058728</v>
      </c>
      <c r="BE644" s="2">
        <v>11574</v>
      </c>
      <c r="BF644" s="2">
        <v>13067</v>
      </c>
      <c r="BG644" s="2">
        <v>14644</v>
      </c>
      <c r="BH644" s="2">
        <v>627</v>
      </c>
      <c r="BI644" s="2">
        <v>565</v>
      </c>
      <c r="BJ644" s="2">
        <v>2797</v>
      </c>
      <c r="BK644" s="2">
        <v>1.5167846511929823</v>
      </c>
      <c r="BL644" s="2">
        <v>1.9984384465656635</v>
      </c>
      <c r="BM644" s="2">
        <v>3.4538060580594308</v>
      </c>
      <c r="BN644" s="2"/>
      <c r="BO644" s="2">
        <v>2.3480116468254812E-2</v>
      </c>
      <c r="BP644" s="2">
        <v>4.6100124725084568E-2</v>
      </c>
      <c r="BQ644" s="2">
        <v>0.71597723572895366</v>
      </c>
      <c r="BR644" s="2">
        <v>0</v>
      </c>
      <c r="BS644" s="2">
        <v>0.72986646513001374</v>
      </c>
      <c r="BT644" s="2">
        <v>0.28402276427104634</v>
      </c>
      <c r="BU644" s="2">
        <v>0.97651988353174524</v>
      </c>
      <c r="BV644" s="2">
        <v>0.2240334101449018</v>
      </c>
      <c r="BW644" s="2">
        <v>951.02397629799998</v>
      </c>
      <c r="BX644" s="2">
        <v>1129.1177223095999</v>
      </c>
      <c r="BY644" s="2">
        <v>3277.6619490983999</v>
      </c>
      <c r="BZ644" s="2"/>
      <c r="CA644" s="2">
        <v>26.511815626200001</v>
      </c>
      <c r="CB644" s="2">
        <v>151.10062466010001</v>
      </c>
      <c r="CC644" s="2">
        <v>270.11245863620002</v>
      </c>
      <c r="CD644" s="2">
        <v>1102.6059066834</v>
      </c>
      <c r="CE644" s="2">
        <v>734.30578375870004</v>
      </c>
      <c r="CF644" s="2">
        <v>680.91151766179996</v>
      </c>
      <c r="CG644" s="2"/>
      <c r="CH644" s="2">
        <v>2392.2555406796</v>
      </c>
      <c r="CI644" s="2">
        <v>161.0781972815</v>
      </c>
      <c r="CJ644" s="2">
        <v>680.32589741770005</v>
      </c>
      <c r="CK644" s="2" t="s">
        <v>60</v>
      </c>
      <c r="CL644" s="2" t="s">
        <v>60</v>
      </c>
      <c r="CM644" s="2">
        <v>0</v>
      </c>
      <c r="CN644" s="2">
        <v>1537</v>
      </c>
      <c r="CO644" s="2" t="s">
        <v>60</v>
      </c>
      <c r="CP644" s="2">
        <f t="shared" si="10"/>
        <v>0.10495766184102705</v>
      </c>
    </row>
    <row r="645" spans="1:94" ht="17.100000000000001" customHeight="1" x14ac:dyDescent="0.3">
      <c r="A645" s="3">
        <v>2102101</v>
      </c>
      <c r="B645" s="3" t="s">
        <v>727</v>
      </c>
      <c r="C645" s="3" t="s">
        <v>708</v>
      </c>
      <c r="D645" s="3" t="s">
        <v>727</v>
      </c>
      <c r="E645" s="3" t="s">
        <v>708</v>
      </c>
      <c r="F645" s="3" t="s">
        <v>273</v>
      </c>
      <c r="G645" s="3">
        <v>1200</v>
      </c>
      <c r="H645" s="3">
        <v>0.69</v>
      </c>
      <c r="I645" s="3">
        <v>539</v>
      </c>
      <c r="J645" s="3">
        <v>0.31</v>
      </c>
      <c r="K645" s="3"/>
      <c r="L645" s="3"/>
      <c r="M645" s="3"/>
      <c r="N645" s="3"/>
      <c r="O645" s="3">
        <v>1739</v>
      </c>
      <c r="P645" s="3"/>
      <c r="Q645" s="3">
        <v>24</v>
      </c>
      <c r="R645" s="3">
        <v>713</v>
      </c>
      <c r="S645" s="3">
        <v>0.21972265023112481</v>
      </c>
      <c r="T645" s="3">
        <v>157</v>
      </c>
      <c r="U645" s="3">
        <v>4.8382126348228041E-2</v>
      </c>
      <c r="V645" s="3">
        <v>2375</v>
      </c>
      <c r="W645" s="3">
        <v>0.73189522342064717</v>
      </c>
      <c r="X645" s="3" t="s">
        <v>60</v>
      </c>
      <c r="Y645" s="3" t="s">
        <v>60</v>
      </c>
      <c r="Z645" s="3">
        <v>3245</v>
      </c>
      <c r="AA645" s="3" t="s">
        <v>1604</v>
      </c>
      <c r="AB645" s="3" t="s">
        <v>727</v>
      </c>
      <c r="AC645" s="3" t="s">
        <v>708</v>
      </c>
      <c r="AD645" s="3">
        <v>24</v>
      </c>
      <c r="AE645" s="3">
        <v>65</v>
      </c>
      <c r="AF645" s="3">
        <v>0.04</v>
      </c>
      <c r="AG645" s="3">
        <v>520</v>
      </c>
      <c r="AH645" s="3">
        <v>0.33</v>
      </c>
      <c r="AI645" s="3">
        <v>63</v>
      </c>
      <c r="AJ645" s="3">
        <v>0.04</v>
      </c>
      <c r="AK645" s="3">
        <v>688</v>
      </c>
      <c r="AL645" s="3">
        <v>0.43</v>
      </c>
      <c r="AM645" s="3">
        <v>39</v>
      </c>
      <c r="AN645" s="3">
        <v>219</v>
      </c>
      <c r="AO645" s="3">
        <v>1594</v>
      </c>
      <c r="AP645" s="3" t="s">
        <v>727</v>
      </c>
      <c r="AQ645" s="3" t="s">
        <v>708</v>
      </c>
      <c r="AR645" s="3">
        <v>24</v>
      </c>
      <c r="AS645" s="3">
        <v>200</v>
      </c>
      <c r="AT645" s="3">
        <v>9.8000000000000004E-2</v>
      </c>
      <c r="AU645" s="3">
        <v>950</v>
      </c>
      <c r="AV645" s="3">
        <v>0.46500000000000002</v>
      </c>
      <c r="AW645" s="3">
        <v>894</v>
      </c>
      <c r="AX645" s="3">
        <v>0.41399999999999998</v>
      </c>
      <c r="AY645" s="3">
        <v>70</v>
      </c>
      <c r="AZ645" s="3">
        <v>44</v>
      </c>
      <c r="BA645" s="3">
        <v>2044</v>
      </c>
      <c r="BB645" s="3">
        <v>0.14661294384286075</v>
      </c>
      <c r="BC645" s="3">
        <v>0.13549524835896934</v>
      </c>
      <c r="BD645" s="3">
        <v>0.11901441190144119</v>
      </c>
      <c r="BE645" s="3">
        <v>19855</v>
      </c>
      <c r="BF645" s="3">
        <v>20414</v>
      </c>
      <c r="BG645" s="3">
        <v>4302</v>
      </c>
      <c r="BH645" s="3">
        <v>2911</v>
      </c>
      <c r="BI645" s="3">
        <v>2766</v>
      </c>
      <c r="BJ645" s="3">
        <v>512</v>
      </c>
      <c r="BK645" s="3">
        <v>0.8185120700093782</v>
      </c>
      <c r="BL645" s="3">
        <v>1.9650899758410341</v>
      </c>
      <c r="BM645" s="3">
        <v>2.2879163118025425</v>
      </c>
      <c r="BN645" s="3"/>
      <c r="BO645" s="3">
        <v>2.50707873822648E-2</v>
      </c>
      <c r="BP645" s="3">
        <v>5.4105925686262407E-2</v>
      </c>
      <c r="BQ645" s="3">
        <v>0.64307298174747785</v>
      </c>
      <c r="BR645" s="3">
        <v>0.78121793502614023</v>
      </c>
      <c r="BS645" s="3">
        <v>0.32645406950777289</v>
      </c>
      <c r="BT645" s="3">
        <v>0.35692701825252215</v>
      </c>
      <c r="BU645" s="3">
        <v>0.19371127759159487</v>
      </c>
      <c r="BV645" s="3">
        <v>0.61944000480597783</v>
      </c>
      <c r="BW645" s="3">
        <v>2382.6886357972999</v>
      </c>
      <c r="BX645" s="3">
        <v>5435.4388731763001</v>
      </c>
      <c r="BY645" s="3">
        <v>7648.5042303559003</v>
      </c>
      <c r="BZ645" s="3"/>
      <c r="CA645" s="3">
        <v>136.2707323187</v>
      </c>
      <c r="CB645" s="3">
        <v>413.82940149870001</v>
      </c>
      <c r="CC645" s="3">
        <v>850.4459501993</v>
      </c>
      <c r="CD645" s="3">
        <v>1052.9058083939999</v>
      </c>
      <c r="CE645" s="3">
        <v>4737.7894972102004</v>
      </c>
      <c r="CF645" s="3">
        <v>1532.242685598</v>
      </c>
      <c r="CG645" s="3">
        <v>4246.2623324635997</v>
      </c>
      <c r="CH645" s="3">
        <v>2496.8853316471</v>
      </c>
      <c r="CI645" s="3">
        <v>367.2582898018</v>
      </c>
      <c r="CJ645" s="3">
        <v>107.83973041</v>
      </c>
      <c r="CK645" s="3">
        <v>3021</v>
      </c>
      <c r="CL645" s="3">
        <v>5311</v>
      </c>
      <c r="CM645" s="3">
        <v>4972</v>
      </c>
      <c r="CN645" s="3">
        <v>2236</v>
      </c>
      <c r="CO645" s="3">
        <v>0.14798667581071814</v>
      </c>
      <c r="CP645" s="3">
        <f t="shared" si="10"/>
        <v>0.51975825197582515</v>
      </c>
    </row>
    <row r="646" spans="1:94" ht="17.100000000000001" customHeight="1" x14ac:dyDescent="0.3">
      <c r="A646" s="2">
        <v>2102200</v>
      </c>
      <c r="B646" s="2" t="s">
        <v>2399</v>
      </c>
      <c r="C646" s="2" t="s">
        <v>708</v>
      </c>
      <c r="D646" s="2" t="s">
        <v>2399</v>
      </c>
      <c r="E646" s="2" t="s">
        <v>708</v>
      </c>
      <c r="F646" s="2" t="s">
        <v>60</v>
      </c>
      <c r="G646" s="2" t="s">
        <v>60</v>
      </c>
      <c r="H646" s="2" t="s">
        <v>60</v>
      </c>
      <c r="I646" s="2" t="s">
        <v>60</v>
      </c>
      <c r="J646" s="2" t="s">
        <v>60</v>
      </c>
      <c r="K646" s="2" t="s">
        <v>60</v>
      </c>
      <c r="L646" s="2" t="s">
        <v>60</v>
      </c>
      <c r="M646" s="2" t="s">
        <v>60</v>
      </c>
      <c r="N646" s="2" t="s">
        <v>60</v>
      </c>
      <c r="O646" s="2" t="s">
        <v>60</v>
      </c>
      <c r="P646" s="2"/>
      <c r="Q646" s="2">
        <v>25</v>
      </c>
      <c r="R646" s="2">
        <v>510</v>
      </c>
      <c r="S646" s="2">
        <v>0.1875</v>
      </c>
      <c r="T646" s="2">
        <v>210</v>
      </c>
      <c r="U646" s="2">
        <v>7.720588235294118E-2</v>
      </c>
      <c r="V646" s="2">
        <v>2000</v>
      </c>
      <c r="W646" s="2">
        <v>0.73529411764705888</v>
      </c>
      <c r="X646" s="2" t="s">
        <v>60</v>
      </c>
      <c r="Y646" s="2" t="s">
        <v>60</v>
      </c>
      <c r="Z646" s="2">
        <v>2720</v>
      </c>
      <c r="AA646" s="2" t="s">
        <v>2398</v>
      </c>
      <c r="AB646" s="2" t="s">
        <v>2399</v>
      </c>
      <c r="AC646" s="2" t="s">
        <v>708</v>
      </c>
      <c r="AD646" s="2">
        <v>25</v>
      </c>
      <c r="AE646" s="2">
        <v>235</v>
      </c>
      <c r="AF646" s="2">
        <v>0.15</v>
      </c>
      <c r="AG646" s="2">
        <v>294</v>
      </c>
      <c r="AH646" s="2">
        <v>0.19</v>
      </c>
      <c r="AI646" s="2">
        <v>17</v>
      </c>
      <c r="AJ646" s="2">
        <v>0.01</v>
      </c>
      <c r="AK646" s="2">
        <v>977</v>
      </c>
      <c r="AL646" s="2">
        <v>0.62</v>
      </c>
      <c r="AM646" s="2">
        <v>29</v>
      </c>
      <c r="AN646" s="2">
        <v>18</v>
      </c>
      <c r="AO646" s="2">
        <v>1570</v>
      </c>
      <c r="AP646" s="2" t="s">
        <v>2399</v>
      </c>
      <c r="AQ646" s="2" t="s">
        <v>708</v>
      </c>
      <c r="AR646" s="2">
        <v>25</v>
      </c>
      <c r="AS646" s="2">
        <v>188</v>
      </c>
      <c r="AT646" s="2">
        <v>0.14499999999999999</v>
      </c>
      <c r="AU646" s="2">
        <v>143</v>
      </c>
      <c r="AV646" s="2">
        <v>0.11</v>
      </c>
      <c r="AW646" s="2">
        <v>964</v>
      </c>
      <c r="AX646" s="2">
        <v>0.69199999999999995</v>
      </c>
      <c r="AY646" s="2">
        <v>58</v>
      </c>
      <c r="AZ646" s="2">
        <v>41</v>
      </c>
      <c r="BA646" s="2">
        <v>1295</v>
      </c>
      <c r="BB646" s="2">
        <v>0.10454579495244515</v>
      </c>
      <c r="BC646" s="2">
        <v>8.2043343653250778E-2</v>
      </c>
      <c r="BD646" s="2">
        <v>0.58673033277330744</v>
      </c>
      <c r="BE646" s="2">
        <v>13353</v>
      </c>
      <c r="BF646" s="2">
        <v>16150</v>
      </c>
      <c r="BG646" s="2">
        <v>33927</v>
      </c>
      <c r="BH646" s="2">
        <v>1396</v>
      </c>
      <c r="BI646" s="2">
        <v>1325</v>
      </c>
      <c r="BJ646" s="2">
        <v>19906</v>
      </c>
      <c r="BK646" s="2">
        <v>2.7445012010016478</v>
      </c>
      <c r="BL646" s="2">
        <v>1.0712733386600755</v>
      </c>
      <c r="BM646" s="2">
        <v>3.7671697476421659</v>
      </c>
      <c r="BN646" s="2"/>
      <c r="BO646" s="2">
        <v>4.1838038415515109E-2</v>
      </c>
      <c r="BP646" s="2">
        <v>1.3750332789530618E-2</v>
      </c>
      <c r="BQ646" s="2">
        <v>0.22081114306894928</v>
      </c>
      <c r="BR646" s="2">
        <v>0.21259471105562902</v>
      </c>
      <c r="BS646" s="2">
        <v>0.40525085712111814</v>
      </c>
      <c r="BT646" s="2">
        <v>0.77918885693105078</v>
      </c>
      <c r="BU646" s="2">
        <v>0.74556725052885597</v>
      </c>
      <c r="BV646" s="2">
        <v>0.58099881008935128</v>
      </c>
      <c r="BW646" s="2">
        <v>3831.3236765983002</v>
      </c>
      <c r="BX646" s="2">
        <v>1419.4371737245999</v>
      </c>
      <c r="BY646" s="2">
        <v>7165.1568600153996</v>
      </c>
      <c r="BZ646" s="2"/>
      <c r="CA646" s="2">
        <v>59.386467002700002</v>
      </c>
      <c r="CB646" s="2">
        <v>98.523291314399998</v>
      </c>
      <c r="CC646" s="2">
        <v>2985.3247161015001</v>
      </c>
      <c r="CD646" s="2">
        <v>1058.2858709123</v>
      </c>
      <c r="CE646" s="2">
        <v>4162.9476097725001</v>
      </c>
      <c r="CF646" s="2">
        <v>845.99896049680001</v>
      </c>
      <c r="CG646" s="2">
        <v>301.76483580960002</v>
      </c>
      <c r="CH646" s="2">
        <v>2903.6859589285</v>
      </c>
      <c r="CI646" s="2">
        <v>154.63506939019999</v>
      </c>
      <c r="CJ646" s="2">
        <v>357.49609259210001</v>
      </c>
      <c r="CK646" s="2">
        <v>2555</v>
      </c>
      <c r="CL646" s="2">
        <v>3850</v>
      </c>
      <c r="CM646" s="2">
        <v>2661</v>
      </c>
      <c r="CN646" s="2">
        <v>2200</v>
      </c>
      <c r="CO646" s="2">
        <v>0.15820433436532508</v>
      </c>
      <c r="CP646" s="2">
        <f t="shared" si="10"/>
        <v>6.4845108615556937E-2</v>
      </c>
    </row>
    <row r="647" spans="1:94" ht="17.100000000000001" customHeight="1" x14ac:dyDescent="0.3">
      <c r="A647" s="3">
        <v>2102309</v>
      </c>
      <c r="B647" s="3" t="s">
        <v>2521</v>
      </c>
      <c r="C647" s="3" t="s">
        <v>708</v>
      </c>
      <c r="D647" s="3" t="s">
        <v>2521</v>
      </c>
      <c r="E647" s="3" t="s">
        <v>708</v>
      </c>
      <c r="F647" s="3" t="s">
        <v>60</v>
      </c>
      <c r="G647" s="3" t="s">
        <v>60</v>
      </c>
      <c r="H647" s="3" t="s">
        <v>60</v>
      </c>
      <c r="I647" s="3" t="s">
        <v>60</v>
      </c>
      <c r="J647" s="3" t="s">
        <v>60</v>
      </c>
      <c r="K647" s="3" t="s">
        <v>60</v>
      </c>
      <c r="L647" s="3" t="s">
        <v>60</v>
      </c>
      <c r="M647" s="3" t="s">
        <v>60</v>
      </c>
      <c r="N647" s="3" t="s">
        <v>60</v>
      </c>
      <c r="O647" s="3" t="s">
        <v>60</v>
      </c>
      <c r="P647" s="3" t="s">
        <v>60</v>
      </c>
      <c r="Q647" s="3" t="s">
        <v>60</v>
      </c>
      <c r="R647" s="3" t="s">
        <v>60</v>
      </c>
      <c r="S647" s="3" t="s">
        <v>60</v>
      </c>
      <c r="T647" s="3" t="s">
        <v>60</v>
      </c>
      <c r="U647" s="3" t="s">
        <v>60</v>
      </c>
      <c r="V647" s="3" t="s">
        <v>60</v>
      </c>
      <c r="W647" s="3" t="s">
        <v>60</v>
      </c>
      <c r="X647" s="3" t="s">
        <v>60</v>
      </c>
      <c r="Y647" s="3" t="s">
        <v>60</v>
      </c>
      <c r="Z647" s="3" t="s">
        <v>60</v>
      </c>
      <c r="AA647" s="3" t="s">
        <v>2520</v>
      </c>
      <c r="AB647" s="3" t="s">
        <v>2521</v>
      </c>
      <c r="AC647" s="3" t="s">
        <v>708</v>
      </c>
      <c r="AD647" s="3">
        <v>44</v>
      </c>
      <c r="AE647" s="3">
        <v>135</v>
      </c>
      <c r="AF647" s="3">
        <v>0.08</v>
      </c>
      <c r="AG647" s="3">
        <v>605</v>
      </c>
      <c r="AH647" s="3">
        <v>0.36</v>
      </c>
      <c r="AI647" s="3">
        <v>13</v>
      </c>
      <c r="AJ647" s="3">
        <v>0.01</v>
      </c>
      <c r="AK647" s="3">
        <v>724</v>
      </c>
      <c r="AL647" s="3">
        <v>0.44</v>
      </c>
      <c r="AM647" s="3">
        <v>53</v>
      </c>
      <c r="AN647" s="3">
        <v>133</v>
      </c>
      <c r="AO647" s="3">
        <v>1663</v>
      </c>
      <c r="AP647" s="3" t="s">
        <v>2521</v>
      </c>
      <c r="AQ647" s="3" t="s">
        <v>708</v>
      </c>
      <c r="AR647" s="3">
        <v>44</v>
      </c>
      <c r="AS647" s="3">
        <v>635</v>
      </c>
      <c r="AT647" s="3">
        <v>0.35799999999999998</v>
      </c>
      <c r="AU647" s="3">
        <v>72</v>
      </c>
      <c r="AV647" s="3">
        <v>4.1000000000000002E-2</v>
      </c>
      <c r="AW647" s="3">
        <v>1066</v>
      </c>
      <c r="AX647" s="3">
        <v>0.57399999999999995</v>
      </c>
      <c r="AY647" s="3">
        <v>29</v>
      </c>
      <c r="AZ647" s="3">
        <v>54</v>
      </c>
      <c r="BA647" s="3">
        <v>1773</v>
      </c>
      <c r="BB647" s="3">
        <v>0.11087097471363734</v>
      </c>
      <c r="BC647" s="3">
        <v>0.15845444877702941</v>
      </c>
      <c r="BD647" s="3">
        <v>0.1830060245677177</v>
      </c>
      <c r="BE647" s="3">
        <v>9254</v>
      </c>
      <c r="BF647" s="3">
        <v>11284</v>
      </c>
      <c r="BG647" s="3">
        <v>12781</v>
      </c>
      <c r="BH647" s="3">
        <v>1026</v>
      </c>
      <c r="BI647" s="3">
        <v>1788</v>
      </c>
      <c r="BJ647" s="3">
        <v>2339</v>
      </c>
      <c r="BK647" s="3">
        <v>2.9022305190075048</v>
      </c>
      <c r="BL647" s="3">
        <v>1.9414109878036911</v>
      </c>
      <c r="BM647" s="3">
        <v>2.0291759907785889</v>
      </c>
      <c r="BN647" s="3"/>
      <c r="BO647" s="3">
        <v>2.4134680600258415E-2</v>
      </c>
      <c r="BP647" s="3">
        <v>4.4140908858454134E-2</v>
      </c>
      <c r="BQ647" s="3">
        <v>0.21143372444300973</v>
      </c>
      <c r="BR647" s="3">
        <v>0.58213923885619356</v>
      </c>
      <c r="BS647" s="3">
        <v>0.39517383396240685</v>
      </c>
      <c r="BT647" s="3">
        <v>0.78856627555699021</v>
      </c>
      <c r="BU647" s="3">
        <v>0.39372608054354802</v>
      </c>
      <c r="BV647" s="3">
        <v>0.56068525717913908</v>
      </c>
      <c r="BW647" s="3">
        <v>2977.6885125017002</v>
      </c>
      <c r="BX647" s="3">
        <v>3471.2428461929999</v>
      </c>
      <c r="BY647" s="3">
        <v>4975.5395293890997</v>
      </c>
      <c r="BZ647" s="3"/>
      <c r="CA647" s="3">
        <v>83.777337378799999</v>
      </c>
      <c r="CB647" s="3">
        <v>219.62483688840001</v>
      </c>
      <c r="CC647" s="3">
        <v>2348.1047400723</v>
      </c>
      <c r="CD647" s="3">
        <v>1366.7188404464</v>
      </c>
      <c r="CE647" s="3">
        <v>2789.7116606405002</v>
      </c>
      <c r="CF647" s="3">
        <v>629.58377242940003</v>
      </c>
      <c r="CG647" s="3">
        <v>2020.7466683678001</v>
      </c>
      <c r="CH647" s="3">
        <v>1966.2030318602001</v>
      </c>
      <c r="CI647" s="3">
        <v>135.30568571649999</v>
      </c>
      <c r="CJ647" s="3">
        <v>742.0752225018</v>
      </c>
      <c r="CK647" s="3" t="s">
        <v>60</v>
      </c>
      <c r="CL647" s="3" t="s">
        <v>60</v>
      </c>
      <c r="CM647" s="3">
        <v>0</v>
      </c>
      <c r="CN647" s="3">
        <v>2352</v>
      </c>
      <c r="CO647" s="3" t="s">
        <v>60</v>
      </c>
      <c r="CP647" s="3">
        <f t="shared" si="10"/>
        <v>0.18402315937720054</v>
      </c>
    </row>
    <row r="648" spans="1:94" ht="17.100000000000001" customHeight="1" x14ac:dyDescent="0.3">
      <c r="A648" s="2">
        <v>2102408</v>
      </c>
      <c r="B648" s="2" t="s">
        <v>2523</v>
      </c>
      <c r="C648" s="2" t="s">
        <v>708</v>
      </c>
      <c r="D648" s="2" t="s">
        <v>2523</v>
      </c>
      <c r="E648" s="2" t="s">
        <v>708</v>
      </c>
      <c r="F648" s="2" t="s">
        <v>60</v>
      </c>
      <c r="G648" s="2" t="s">
        <v>60</v>
      </c>
      <c r="H648" s="2" t="s">
        <v>60</v>
      </c>
      <c r="I648" s="2" t="s">
        <v>60</v>
      </c>
      <c r="J648" s="2" t="s">
        <v>60</v>
      </c>
      <c r="K648" s="2" t="s">
        <v>60</v>
      </c>
      <c r="L648" s="2" t="s">
        <v>60</v>
      </c>
      <c r="M648" s="2" t="s">
        <v>60</v>
      </c>
      <c r="N648" s="2" t="s">
        <v>60</v>
      </c>
      <c r="O648" s="2" t="s">
        <v>60</v>
      </c>
      <c r="P648" s="2" t="s">
        <v>60</v>
      </c>
      <c r="Q648" s="2" t="s">
        <v>60</v>
      </c>
      <c r="R648" s="2" t="s">
        <v>60</v>
      </c>
      <c r="S648" s="2" t="s">
        <v>60</v>
      </c>
      <c r="T648" s="2" t="s">
        <v>60</v>
      </c>
      <c r="U648" s="2" t="s">
        <v>60</v>
      </c>
      <c r="V648" s="2" t="s">
        <v>60</v>
      </c>
      <c r="W648" s="2" t="s">
        <v>60</v>
      </c>
      <c r="X648" s="2" t="s">
        <v>60</v>
      </c>
      <c r="Y648" s="2" t="s">
        <v>60</v>
      </c>
      <c r="Z648" s="2" t="s">
        <v>60</v>
      </c>
      <c r="AA648" s="2" t="s">
        <v>2522</v>
      </c>
      <c r="AB648" s="2" t="s">
        <v>2523</v>
      </c>
      <c r="AC648" s="2" t="s">
        <v>708</v>
      </c>
      <c r="AD648" s="2">
        <v>38</v>
      </c>
      <c r="AE648" s="2">
        <v>23</v>
      </c>
      <c r="AF648" s="2">
        <v>0.02</v>
      </c>
      <c r="AG648" s="2">
        <v>307</v>
      </c>
      <c r="AH648" s="2">
        <v>0.26</v>
      </c>
      <c r="AI648" s="2">
        <v>3</v>
      </c>
      <c r="AJ648" s="2"/>
      <c r="AK648" s="2">
        <v>195</v>
      </c>
      <c r="AL648" s="2">
        <v>0.16</v>
      </c>
      <c r="AM648" s="2">
        <v>13</v>
      </c>
      <c r="AN648" s="2">
        <v>655</v>
      </c>
      <c r="AO648" s="2">
        <v>1196</v>
      </c>
      <c r="AP648" s="2" t="s">
        <v>2523</v>
      </c>
      <c r="AQ648" s="2" t="s">
        <v>708</v>
      </c>
      <c r="AR648" s="2">
        <v>38</v>
      </c>
      <c r="AS648" s="2">
        <v>416</v>
      </c>
      <c r="AT648" s="2">
        <v>0.26500000000000001</v>
      </c>
      <c r="AU648" s="2">
        <v>826</v>
      </c>
      <c r="AV648" s="2">
        <v>0.52500000000000002</v>
      </c>
      <c r="AW648" s="2">
        <v>331</v>
      </c>
      <c r="AX648" s="2">
        <v>0.188</v>
      </c>
      <c r="AY648" s="2">
        <v>105</v>
      </c>
      <c r="AZ648" s="2">
        <v>87</v>
      </c>
      <c r="BA648" s="2">
        <v>1573</v>
      </c>
      <c r="BB648" s="2">
        <v>0.12154096581660337</v>
      </c>
      <c r="BC648" s="2">
        <v>0.14998326079678606</v>
      </c>
      <c r="BD648" s="2">
        <v>0.41030485186775439</v>
      </c>
      <c r="BE648" s="2">
        <v>7372</v>
      </c>
      <c r="BF648" s="2">
        <v>8961</v>
      </c>
      <c r="BG648" s="2">
        <v>11645</v>
      </c>
      <c r="BH648" s="2">
        <v>896</v>
      </c>
      <c r="BI648" s="2">
        <v>1344</v>
      </c>
      <c r="BJ648" s="2">
        <v>4778</v>
      </c>
      <c r="BK648" s="2">
        <v>2.7107399337264511</v>
      </c>
      <c r="BL648" s="2">
        <v>0.71496332661599704</v>
      </c>
      <c r="BM648" s="2">
        <v>0.80524242532978718</v>
      </c>
      <c r="BN648" s="2">
        <v>7.9382571499578836E-2</v>
      </c>
      <c r="BO648" s="2">
        <v>0.14953943072261378</v>
      </c>
      <c r="BP648" s="2">
        <v>0.46915296192868461</v>
      </c>
      <c r="BQ648" s="2">
        <v>0.59809409078702791</v>
      </c>
      <c r="BR648" s="2">
        <v>0.26356966664742099</v>
      </c>
      <c r="BS648" s="2">
        <v>9.5198081678822655E-2</v>
      </c>
      <c r="BT648" s="2">
        <v>0.32252333771335212</v>
      </c>
      <c r="BU648" s="2">
        <v>0.58689090263006927</v>
      </c>
      <c r="BV648" s="2">
        <v>0.43564895639243534</v>
      </c>
      <c r="BW648" s="2">
        <v>2428.8229806189001</v>
      </c>
      <c r="BX648" s="2">
        <v>960.91071097190002</v>
      </c>
      <c r="BY648" s="2">
        <v>1740.934123563</v>
      </c>
      <c r="BZ648" s="2">
        <v>192.80621391880001</v>
      </c>
      <c r="CA648" s="2">
        <v>143.69404069399999</v>
      </c>
      <c r="CB648" s="2">
        <v>816.76440059230003</v>
      </c>
      <c r="CC648" s="2">
        <v>783.35209442409996</v>
      </c>
      <c r="CD648" s="2">
        <v>563.94975450920003</v>
      </c>
      <c r="CE648" s="2">
        <v>758.43613407819998</v>
      </c>
      <c r="CF648" s="2">
        <v>1452.6646722759001</v>
      </c>
      <c r="CG648" s="2">
        <v>253.2669157688</v>
      </c>
      <c r="CH648" s="2">
        <v>165.73358889240001</v>
      </c>
      <c r="CI648" s="2">
        <v>199.73696462909999</v>
      </c>
      <c r="CJ648" s="2">
        <v>120.54413700630001</v>
      </c>
      <c r="CK648" s="2" t="s">
        <v>60</v>
      </c>
      <c r="CL648" s="2" t="s">
        <v>60</v>
      </c>
      <c r="CM648" s="2">
        <v>0</v>
      </c>
      <c r="CN648" s="2">
        <v>2436</v>
      </c>
      <c r="CO648" s="2" t="s">
        <v>60</v>
      </c>
      <c r="CP648" s="2">
        <f t="shared" si="10"/>
        <v>0.20918849291541433</v>
      </c>
    </row>
    <row r="649" spans="1:94" ht="17.100000000000001" customHeight="1" x14ac:dyDescent="0.3">
      <c r="A649" s="3">
        <v>2102507</v>
      </c>
      <c r="B649" s="3" t="s">
        <v>2524</v>
      </c>
      <c r="C649" s="3" t="s">
        <v>708</v>
      </c>
      <c r="D649" s="3" t="s">
        <v>2524</v>
      </c>
      <c r="E649" s="3" t="s">
        <v>708</v>
      </c>
      <c r="F649" s="3" t="s">
        <v>60</v>
      </c>
      <c r="G649" s="3" t="s">
        <v>60</v>
      </c>
      <c r="H649" s="3" t="s">
        <v>60</v>
      </c>
      <c r="I649" s="3" t="s">
        <v>60</v>
      </c>
      <c r="J649" s="3" t="s">
        <v>60</v>
      </c>
      <c r="K649" s="3" t="s">
        <v>60</v>
      </c>
      <c r="L649" s="3" t="s">
        <v>60</v>
      </c>
      <c r="M649" s="3" t="s">
        <v>60</v>
      </c>
      <c r="N649" s="3" t="s">
        <v>60</v>
      </c>
      <c r="O649" s="3" t="s">
        <v>60</v>
      </c>
      <c r="P649" s="3" t="s">
        <v>60</v>
      </c>
      <c r="Q649" s="3" t="s">
        <v>60</v>
      </c>
      <c r="R649" s="3" t="s">
        <v>60</v>
      </c>
      <c r="S649" s="3" t="s">
        <v>60</v>
      </c>
      <c r="T649" s="3" t="s">
        <v>60</v>
      </c>
      <c r="U649" s="3" t="s">
        <v>60</v>
      </c>
      <c r="V649" s="3" t="s">
        <v>60</v>
      </c>
      <c r="W649" s="3" t="s">
        <v>60</v>
      </c>
      <c r="X649" s="3" t="s">
        <v>60</v>
      </c>
      <c r="Y649" s="3" t="s">
        <v>60</v>
      </c>
      <c r="Z649" s="3" t="s">
        <v>60</v>
      </c>
      <c r="AA649" s="3" t="s">
        <v>2524</v>
      </c>
      <c r="AB649" s="3" t="s">
        <v>2525</v>
      </c>
      <c r="AC649" s="3" t="s">
        <v>708</v>
      </c>
      <c r="AD649" s="3">
        <v>45</v>
      </c>
      <c r="AE649" s="3">
        <v>23</v>
      </c>
      <c r="AF649" s="3">
        <v>0.02</v>
      </c>
      <c r="AG649" s="3">
        <v>212</v>
      </c>
      <c r="AH649" s="3">
        <v>0.22</v>
      </c>
      <c r="AI649" s="3">
        <v>20</v>
      </c>
      <c r="AJ649" s="3">
        <v>0.02</v>
      </c>
      <c r="AK649" s="3">
        <v>635</v>
      </c>
      <c r="AL649" s="3">
        <v>0.66</v>
      </c>
      <c r="AM649" s="3">
        <v>41</v>
      </c>
      <c r="AN649" s="3">
        <v>26</v>
      </c>
      <c r="AO649" s="3">
        <v>957</v>
      </c>
      <c r="AP649" s="3" t="s">
        <v>2524</v>
      </c>
      <c r="AQ649" s="3" t="s">
        <v>708</v>
      </c>
      <c r="AR649" s="3">
        <v>51</v>
      </c>
      <c r="AS649" s="3">
        <v>4005</v>
      </c>
      <c r="AT649" s="3">
        <v>0.35499999999999998</v>
      </c>
      <c r="AU649" s="3">
        <v>2517</v>
      </c>
      <c r="AV649" s="3">
        <v>0.223</v>
      </c>
      <c r="AW649" s="3">
        <v>4774</v>
      </c>
      <c r="AX649" s="3">
        <v>0.37</v>
      </c>
      <c r="AY649" s="3">
        <v>543</v>
      </c>
      <c r="AZ649" s="3">
        <v>1075</v>
      </c>
      <c r="BA649" s="3">
        <v>11296</v>
      </c>
      <c r="BB649" s="3"/>
      <c r="BC649" s="3">
        <v>0.11992036538236328</v>
      </c>
      <c r="BD649" s="3">
        <v>0.20262755456694009</v>
      </c>
      <c r="BE649" s="3"/>
      <c r="BF649" s="3">
        <v>8539</v>
      </c>
      <c r="BG649" s="3">
        <v>14386</v>
      </c>
      <c r="BH649" s="3"/>
      <c r="BI649" s="3">
        <v>1024</v>
      </c>
      <c r="BJ649" s="3">
        <v>2915</v>
      </c>
      <c r="BK649" s="3"/>
      <c r="BL649" s="3">
        <v>1.1296258734555664</v>
      </c>
      <c r="BM649" s="3">
        <v>0.65522497543863634</v>
      </c>
      <c r="BN649" s="3"/>
      <c r="BO649" s="3">
        <v>2.2919486491634455E-3</v>
      </c>
      <c r="BP649" s="3">
        <v>0.1706579933834742</v>
      </c>
      <c r="BQ649" s="3"/>
      <c r="BR649" s="3">
        <v>0.49380090466678273</v>
      </c>
      <c r="BS649" s="3">
        <v>0</v>
      </c>
      <c r="BT649" s="3"/>
      <c r="BU649" s="3">
        <v>0.5039071466840539</v>
      </c>
      <c r="BV649" s="3">
        <v>0.82934200661652591</v>
      </c>
      <c r="BW649" s="3"/>
      <c r="BX649" s="3">
        <v>1156.7368944185</v>
      </c>
      <c r="BY649" s="3">
        <v>893.72686649829996</v>
      </c>
      <c r="BZ649" s="3"/>
      <c r="CA649" s="3">
        <v>2.6511815626000002</v>
      </c>
      <c r="CB649" s="3">
        <v>152.52163366950001</v>
      </c>
      <c r="CC649" s="3"/>
      <c r="CD649" s="3">
        <v>582.88798793060005</v>
      </c>
      <c r="CE649" s="3">
        <v>741.20523282880004</v>
      </c>
      <c r="CF649" s="3"/>
      <c r="CG649" s="3">
        <v>571.19772492530001</v>
      </c>
      <c r="CH649" s="3"/>
      <c r="CI649" s="3"/>
      <c r="CJ649" s="3">
        <v>234.8837963725</v>
      </c>
      <c r="CK649" s="3" t="s">
        <v>60</v>
      </c>
      <c r="CL649" s="3" t="s">
        <v>60</v>
      </c>
      <c r="CM649" s="3">
        <v>0</v>
      </c>
      <c r="CN649" s="3">
        <v>0</v>
      </c>
      <c r="CO649" s="3" t="s">
        <v>60</v>
      </c>
      <c r="CP649" s="3">
        <f t="shared" si="10"/>
        <v>0</v>
      </c>
    </row>
    <row r="650" spans="1:94" ht="17.100000000000001" customHeight="1" x14ac:dyDescent="0.3">
      <c r="A650" s="2">
        <v>2102606</v>
      </c>
      <c r="B650" s="2" t="s">
        <v>2527</v>
      </c>
      <c r="C650" s="2" t="s">
        <v>708</v>
      </c>
      <c r="D650" s="2" t="s">
        <v>2527</v>
      </c>
      <c r="E650" s="2" t="s">
        <v>708</v>
      </c>
      <c r="F650" s="2" t="s">
        <v>60</v>
      </c>
      <c r="G650" s="2" t="s">
        <v>60</v>
      </c>
      <c r="H650" s="2" t="s">
        <v>60</v>
      </c>
      <c r="I650" s="2" t="s">
        <v>60</v>
      </c>
      <c r="J650" s="2" t="s">
        <v>60</v>
      </c>
      <c r="K650" s="2" t="s">
        <v>60</v>
      </c>
      <c r="L650" s="2" t="s">
        <v>60</v>
      </c>
      <c r="M650" s="2" t="s">
        <v>60</v>
      </c>
      <c r="N650" s="2" t="s">
        <v>60</v>
      </c>
      <c r="O650" s="2" t="s">
        <v>60</v>
      </c>
      <c r="P650" s="2" t="s">
        <v>60</v>
      </c>
      <c r="Q650" s="2" t="s">
        <v>60</v>
      </c>
      <c r="R650" s="2" t="s">
        <v>60</v>
      </c>
      <c r="S650" s="2" t="s">
        <v>60</v>
      </c>
      <c r="T650" s="2" t="s">
        <v>60</v>
      </c>
      <c r="U650" s="2" t="s">
        <v>60</v>
      </c>
      <c r="V650" s="2" t="s">
        <v>60</v>
      </c>
      <c r="W650" s="2" t="s">
        <v>60</v>
      </c>
      <c r="X650" s="2" t="s">
        <v>60</v>
      </c>
      <c r="Y650" s="2" t="s">
        <v>60</v>
      </c>
      <c r="Z650" s="2" t="s">
        <v>60</v>
      </c>
      <c r="AA650" s="2" t="s">
        <v>2526</v>
      </c>
      <c r="AB650" s="2" t="s">
        <v>2527</v>
      </c>
      <c r="AC650" s="2" t="s">
        <v>708</v>
      </c>
      <c r="AD650" s="2">
        <v>39</v>
      </c>
      <c r="AE650" s="2">
        <v>45</v>
      </c>
      <c r="AF650" s="2">
        <v>0.04</v>
      </c>
      <c r="AG650" s="2">
        <v>263</v>
      </c>
      <c r="AH650" s="2">
        <v>0.24</v>
      </c>
      <c r="AI650" s="2">
        <v>13</v>
      </c>
      <c r="AJ650" s="2">
        <v>0.01</v>
      </c>
      <c r="AK650" s="2">
        <v>712</v>
      </c>
      <c r="AL650" s="2">
        <v>0.65</v>
      </c>
      <c r="AM650" s="2">
        <v>29</v>
      </c>
      <c r="AN650" s="2">
        <v>29</v>
      </c>
      <c r="AO650" s="2">
        <v>1091</v>
      </c>
      <c r="AP650" s="2" t="s">
        <v>2527</v>
      </c>
      <c r="AQ650" s="2" t="s">
        <v>708</v>
      </c>
      <c r="AR650" s="2">
        <v>39</v>
      </c>
      <c r="AS650" s="2">
        <v>156</v>
      </c>
      <c r="AT650" s="2">
        <v>0.13500000000000001</v>
      </c>
      <c r="AU650" s="2">
        <v>301</v>
      </c>
      <c r="AV650" s="2">
        <v>0.26</v>
      </c>
      <c r="AW650" s="2">
        <v>703</v>
      </c>
      <c r="AX650" s="2">
        <v>0.55400000000000005</v>
      </c>
      <c r="AY650" s="2">
        <v>50</v>
      </c>
      <c r="AZ650" s="2">
        <v>58</v>
      </c>
      <c r="BA650" s="2">
        <v>1160</v>
      </c>
      <c r="BB650" s="2"/>
      <c r="BC650" s="2">
        <v>0.21155367976787126</v>
      </c>
      <c r="BD650" s="2">
        <v>4.5797910141341824E-2</v>
      </c>
      <c r="BE650" s="2"/>
      <c r="BF650" s="2">
        <v>11373</v>
      </c>
      <c r="BG650" s="2">
        <v>37993</v>
      </c>
      <c r="BH650" s="2"/>
      <c r="BI650" s="2">
        <v>2406</v>
      </c>
      <c r="BJ650" s="2">
        <v>1740</v>
      </c>
      <c r="BK650" s="2"/>
      <c r="BL650" s="2">
        <v>0.19847038967236078</v>
      </c>
      <c r="BM650" s="2">
        <v>0.45329666729059265</v>
      </c>
      <c r="BN650" s="2"/>
      <c r="BO650" s="2"/>
      <c r="BP650" s="2"/>
      <c r="BQ650" s="2"/>
      <c r="BR650" s="2">
        <v>0.30468636704890206</v>
      </c>
      <c r="BS650" s="2">
        <v>0.58860346070445324</v>
      </c>
      <c r="BT650" s="2"/>
      <c r="BU650" s="2">
        <v>0.69531363295109794</v>
      </c>
      <c r="BV650" s="2">
        <v>0.4113965392955467</v>
      </c>
      <c r="BW650" s="2"/>
      <c r="BX650" s="2">
        <v>477.51975755170002</v>
      </c>
      <c r="BY650" s="2">
        <v>1575.6592155021001</v>
      </c>
      <c r="BZ650" s="2"/>
      <c r="CA650" s="2"/>
      <c r="CB650" s="2"/>
      <c r="CC650" s="2"/>
      <c r="CD650" s="2">
        <v>332.0259974292</v>
      </c>
      <c r="CE650" s="2">
        <v>648.22074836670004</v>
      </c>
      <c r="CF650" s="2"/>
      <c r="CG650" s="2">
        <v>145.49376012249999</v>
      </c>
      <c r="CH650" s="2">
        <v>927.43846713539995</v>
      </c>
      <c r="CI650" s="2"/>
      <c r="CJ650" s="2">
        <v>450.36628964840003</v>
      </c>
      <c r="CK650" s="2" t="s">
        <v>60</v>
      </c>
      <c r="CL650" s="2" t="s">
        <v>60</v>
      </c>
      <c r="CM650" s="2">
        <v>0</v>
      </c>
      <c r="CN650" s="2">
        <v>1979</v>
      </c>
      <c r="CO650" s="2" t="s">
        <v>60</v>
      </c>
      <c r="CP650" s="2">
        <f t="shared" si="10"/>
        <v>5.2088542626273264E-2</v>
      </c>
    </row>
    <row r="651" spans="1:94" ht="17.100000000000001" customHeight="1" x14ac:dyDescent="0.3">
      <c r="A651" s="3">
        <v>2102705</v>
      </c>
      <c r="B651" s="3" t="s">
        <v>2528</v>
      </c>
      <c r="C651" s="3" t="s">
        <v>708</v>
      </c>
      <c r="D651" s="3" t="s">
        <v>2528</v>
      </c>
      <c r="E651" s="3" t="s">
        <v>708</v>
      </c>
      <c r="F651" s="3" t="s">
        <v>60</v>
      </c>
      <c r="G651" s="3" t="s">
        <v>60</v>
      </c>
      <c r="H651" s="3" t="s">
        <v>60</v>
      </c>
      <c r="I651" s="3" t="s">
        <v>60</v>
      </c>
      <c r="J651" s="3" t="s">
        <v>60</v>
      </c>
      <c r="K651" s="3" t="s">
        <v>60</v>
      </c>
      <c r="L651" s="3" t="s">
        <v>60</v>
      </c>
      <c r="M651" s="3" t="s">
        <v>60</v>
      </c>
      <c r="N651" s="3" t="s">
        <v>60</v>
      </c>
      <c r="O651" s="3" t="s">
        <v>60</v>
      </c>
      <c r="P651" s="3" t="s">
        <v>60</v>
      </c>
      <c r="Q651" s="3" t="s">
        <v>60</v>
      </c>
      <c r="R651" s="3" t="s">
        <v>60</v>
      </c>
      <c r="S651" s="3" t="s">
        <v>60</v>
      </c>
      <c r="T651" s="3" t="s">
        <v>60</v>
      </c>
      <c r="U651" s="3" t="s">
        <v>60</v>
      </c>
      <c r="V651" s="3" t="s">
        <v>60</v>
      </c>
      <c r="W651" s="3" t="s">
        <v>60</v>
      </c>
      <c r="X651" s="3" t="s">
        <v>60</v>
      </c>
      <c r="Y651" s="3" t="s">
        <v>60</v>
      </c>
      <c r="Z651" s="3" t="s">
        <v>60</v>
      </c>
      <c r="AA651" s="3" t="s">
        <v>2528</v>
      </c>
      <c r="AB651" s="3" t="s">
        <v>2528</v>
      </c>
      <c r="AC651" s="3" t="s">
        <v>708</v>
      </c>
      <c r="AD651" s="3">
        <v>16</v>
      </c>
      <c r="AE651" s="3">
        <v>15</v>
      </c>
      <c r="AF651" s="3">
        <v>0.02</v>
      </c>
      <c r="AG651" s="3">
        <v>129</v>
      </c>
      <c r="AH651" s="3">
        <v>0.18</v>
      </c>
      <c r="AI651" s="3">
        <v>5</v>
      </c>
      <c r="AJ651" s="3">
        <v>0.01</v>
      </c>
      <c r="AK651" s="3">
        <v>517</v>
      </c>
      <c r="AL651" s="3">
        <v>0.72</v>
      </c>
      <c r="AM651" s="3">
        <v>18</v>
      </c>
      <c r="AN651" s="3">
        <v>33</v>
      </c>
      <c r="AO651" s="3">
        <v>717</v>
      </c>
      <c r="AP651" s="3" t="s">
        <v>2528</v>
      </c>
      <c r="AQ651" s="3" t="s">
        <v>708</v>
      </c>
      <c r="AR651" s="3">
        <v>16</v>
      </c>
      <c r="AS651" s="3">
        <v>114</v>
      </c>
      <c r="AT651" s="3">
        <v>0.156</v>
      </c>
      <c r="AU651" s="3">
        <v>369</v>
      </c>
      <c r="AV651" s="3">
        <v>0.503</v>
      </c>
      <c r="AW651" s="3">
        <v>250</v>
      </c>
      <c r="AX651" s="3">
        <v>0.30599999999999999</v>
      </c>
      <c r="AY651" s="3">
        <v>32</v>
      </c>
      <c r="AZ651" s="3">
        <v>51</v>
      </c>
      <c r="BA651" s="3">
        <v>733</v>
      </c>
      <c r="BB651" s="3"/>
      <c r="BC651" s="3"/>
      <c r="BD651" s="3">
        <v>0.80181859978033765</v>
      </c>
      <c r="BE651" s="3"/>
      <c r="BF651" s="3"/>
      <c r="BG651" s="3">
        <v>39151</v>
      </c>
      <c r="BH651" s="3"/>
      <c r="BI651" s="3"/>
      <c r="BJ651" s="3">
        <v>31392</v>
      </c>
      <c r="BK651" s="3"/>
      <c r="BL651" s="3"/>
      <c r="BM651" s="3">
        <v>5.5486319803855197</v>
      </c>
      <c r="BN651" s="3"/>
      <c r="BO651" s="3"/>
      <c r="BP651" s="3">
        <v>1.6952297866694218E-2</v>
      </c>
      <c r="BQ651" s="3"/>
      <c r="BR651" s="3"/>
      <c r="BS651" s="3">
        <v>0.2972519147313965</v>
      </c>
      <c r="BT651" s="3"/>
      <c r="BU651" s="3"/>
      <c r="BV651" s="3">
        <v>0.68579578740190927</v>
      </c>
      <c r="BW651" s="3"/>
      <c r="BX651" s="3"/>
      <c r="BY651" s="3">
        <v>9388.2853108122999</v>
      </c>
      <c r="BZ651" s="3"/>
      <c r="CA651" s="3"/>
      <c r="CB651" s="3">
        <v>159.1530090464</v>
      </c>
      <c r="CC651" s="3"/>
      <c r="CD651" s="3"/>
      <c r="CE651" s="3">
        <v>6438.4465170822996</v>
      </c>
      <c r="CF651" s="3"/>
      <c r="CG651" s="3"/>
      <c r="CH651" s="3">
        <v>2790.6857846836001</v>
      </c>
      <c r="CI651" s="3"/>
      <c r="CJ651" s="3">
        <v>541.90695578179998</v>
      </c>
      <c r="CK651" s="3" t="s">
        <v>60</v>
      </c>
      <c r="CL651" s="3" t="s">
        <v>60</v>
      </c>
      <c r="CM651" s="3">
        <v>0</v>
      </c>
      <c r="CN651" s="3">
        <v>2165</v>
      </c>
      <c r="CO651" s="3" t="s">
        <v>60</v>
      </c>
      <c r="CP651" s="3">
        <f t="shared" si="10"/>
        <v>5.5298715230773163E-2</v>
      </c>
    </row>
    <row r="652" spans="1:94" ht="17.100000000000001" customHeight="1" x14ac:dyDescent="0.3">
      <c r="A652" s="2">
        <v>2102804</v>
      </c>
      <c r="B652" s="2" t="s">
        <v>739</v>
      </c>
      <c r="C652" s="2" t="s">
        <v>708</v>
      </c>
      <c r="D652" s="2" t="s">
        <v>739</v>
      </c>
      <c r="E652" s="2" t="s">
        <v>708</v>
      </c>
      <c r="F652" s="2" t="s">
        <v>506</v>
      </c>
      <c r="G652" s="2">
        <v>657</v>
      </c>
      <c r="H652" s="2">
        <v>0.626</v>
      </c>
      <c r="I652" s="2">
        <v>381</v>
      </c>
      <c r="J652" s="2">
        <v>0.36299999999999999</v>
      </c>
      <c r="K652" s="2">
        <v>12</v>
      </c>
      <c r="L652" s="2">
        <v>1.0999999999999999E-2</v>
      </c>
      <c r="M652" s="2"/>
      <c r="N652" s="2"/>
      <c r="O652" s="2">
        <v>1050</v>
      </c>
      <c r="P652" s="2"/>
      <c r="Q652" s="2">
        <v>26</v>
      </c>
      <c r="R652" s="2">
        <v>907</v>
      </c>
      <c r="S652" s="2">
        <v>0.23014463334179142</v>
      </c>
      <c r="T652" s="2">
        <v>1196</v>
      </c>
      <c r="U652" s="2">
        <v>0.30347627505709213</v>
      </c>
      <c r="V652" s="2">
        <v>1838</v>
      </c>
      <c r="W652" s="2">
        <v>0.46637909160111646</v>
      </c>
      <c r="X652" s="2" t="s">
        <v>60</v>
      </c>
      <c r="Y652" s="2" t="s">
        <v>60</v>
      </c>
      <c r="Z652" s="2">
        <v>3941</v>
      </c>
      <c r="AA652" s="2" t="s">
        <v>1617</v>
      </c>
      <c r="AB652" s="2" t="s">
        <v>739</v>
      </c>
      <c r="AC652" s="2" t="s">
        <v>708</v>
      </c>
      <c r="AD652" s="2">
        <v>26</v>
      </c>
      <c r="AE652" s="2">
        <v>1120</v>
      </c>
      <c r="AF652" s="2">
        <v>0.46</v>
      </c>
      <c r="AG652" s="2">
        <v>241</v>
      </c>
      <c r="AH652" s="2">
        <v>0.1</v>
      </c>
      <c r="AI652" s="2">
        <v>21</v>
      </c>
      <c r="AJ652" s="2">
        <v>0.01</v>
      </c>
      <c r="AK652" s="2">
        <v>910</v>
      </c>
      <c r="AL652" s="2">
        <v>0.37</v>
      </c>
      <c r="AM652" s="2">
        <v>83</v>
      </c>
      <c r="AN652" s="2">
        <v>59</v>
      </c>
      <c r="AO652" s="2">
        <v>2434</v>
      </c>
      <c r="AP652" s="2" t="s">
        <v>739</v>
      </c>
      <c r="AQ652" s="2" t="s">
        <v>708</v>
      </c>
      <c r="AR652" s="2">
        <v>26</v>
      </c>
      <c r="AS652" s="2">
        <v>1233</v>
      </c>
      <c r="AT652" s="2">
        <v>0.42599999999999999</v>
      </c>
      <c r="AU652" s="2">
        <v>393</v>
      </c>
      <c r="AV652" s="2">
        <v>0.13600000000000001</v>
      </c>
      <c r="AW652" s="2">
        <v>1267</v>
      </c>
      <c r="AX652" s="2">
        <v>0.39400000000000002</v>
      </c>
      <c r="AY652" s="2">
        <v>224</v>
      </c>
      <c r="AZ652" s="2">
        <v>103</v>
      </c>
      <c r="BA652" s="2">
        <v>2893</v>
      </c>
      <c r="BB652" s="2">
        <v>0.17070691670478225</v>
      </c>
      <c r="BC652" s="2">
        <v>0.22378994580452252</v>
      </c>
      <c r="BD652" s="2">
        <v>0.22322684348000804</v>
      </c>
      <c r="BE652" s="2">
        <v>19677</v>
      </c>
      <c r="BF652" s="2">
        <v>21404</v>
      </c>
      <c r="BG652" s="2">
        <v>4977</v>
      </c>
      <c r="BH652" s="2">
        <v>3359</v>
      </c>
      <c r="BI652" s="2">
        <v>4790</v>
      </c>
      <c r="BJ652" s="2">
        <v>1111</v>
      </c>
      <c r="BK652" s="2">
        <v>1.9560356415438522</v>
      </c>
      <c r="BL652" s="2">
        <v>2.306208373670835</v>
      </c>
      <c r="BM652" s="2">
        <v>3.7127967462148281</v>
      </c>
      <c r="BN652" s="2">
        <v>2.2440301608018222E-2</v>
      </c>
      <c r="BO652" s="2">
        <v>4.051145626145633E-2</v>
      </c>
      <c r="BP652" s="2">
        <v>0.10057332120535396</v>
      </c>
      <c r="BQ652" s="2">
        <v>0.24472012889703765</v>
      </c>
      <c r="BR652" s="2">
        <v>0.6951226021125273</v>
      </c>
      <c r="BS652" s="2">
        <v>0.76168894080772542</v>
      </c>
      <c r="BT652" s="2">
        <v>0.73283956949494411</v>
      </c>
      <c r="BU652" s="2">
        <v>0.26436594162601651</v>
      </c>
      <c r="BV652" s="2">
        <v>0.13773773798691794</v>
      </c>
      <c r="BW652" s="2">
        <v>6570.3237199457999</v>
      </c>
      <c r="BX652" s="2">
        <v>11046.738109883299</v>
      </c>
      <c r="BY652" s="2">
        <v>36355.705738935598</v>
      </c>
      <c r="BZ652" s="2">
        <v>147.44004593790001</v>
      </c>
      <c r="CA652" s="2">
        <v>447.51944777030002</v>
      </c>
      <c r="CB652" s="2">
        <v>3656.4140709293001</v>
      </c>
      <c r="CC652" s="2">
        <v>4814.9932063674996</v>
      </c>
      <c r="CD652" s="2">
        <v>2920.3813223153002</v>
      </c>
      <c r="CE652" s="2">
        <v>5007.5526713990002</v>
      </c>
      <c r="CF652" s="2">
        <v>1607.8904676403999</v>
      </c>
      <c r="CG652" s="2">
        <v>7678.8373397977002</v>
      </c>
      <c r="CH652" s="2">
        <v>27691.738996607201</v>
      </c>
      <c r="CI652" s="2">
        <v>393.03080136680001</v>
      </c>
      <c r="CJ652" s="2">
        <v>2969.0887601836998</v>
      </c>
      <c r="CK652" s="2">
        <v>4877</v>
      </c>
      <c r="CL652" s="2">
        <v>7212</v>
      </c>
      <c r="CM652" s="2">
        <v>7194</v>
      </c>
      <c r="CN652" s="2">
        <v>4512</v>
      </c>
      <c r="CO652" s="2">
        <v>0.22785460661558588</v>
      </c>
      <c r="CP652" s="2">
        <f t="shared" si="10"/>
        <v>0.90657022302591928</v>
      </c>
    </row>
    <row r="653" spans="1:94" ht="17.100000000000001" customHeight="1" x14ac:dyDescent="0.3">
      <c r="A653" s="3">
        <v>2102903</v>
      </c>
      <c r="B653" s="3" t="s">
        <v>2401</v>
      </c>
      <c r="C653" s="3" t="s">
        <v>708</v>
      </c>
      <c r="D653" s="3" t="s">
        <v>2401</v>
      </c>
      <c r="E653" s="3" t="s">
        <v>708</v>
      </c>
      <c r="F653" s="3" t="s">
        <v>60</v>
      </c>
      <c r="G653" s="3" t="s">
        <v>60</v>
      </c>
      <c r="H653" s="3" t="s">
        <v>60</v>
      </c>
      <c r="I653" s="3" t="s">
        <v>60</v>
      </c>
      <c r="J653" s="3" t="s">
        <v>60</v>
      </c>
      <c r="K653" s="3" t="s">
        <v>60</v>
      </c>
      <c r="L653" s="3" t="s">
        <v>60</v>
      </c>
      <c r="M653" s="3" t="s">
        <v>60</v>
      </c>
      <c r="N653" s="3" t="s">
        <v>60</v>
      </c>
      <c r="O653" s="3" t="s">
        <v>60</v>
      </c>
      <c r="P653" s="3"/>
      <c r="Q653" s="3">
        <v>27</v>
      </c>
      <c r="R653" s="3">
        <v>587</v>
      </c>
      <c r="S653" s="3">
        <v>0.3655043586550436</v>
      </c>
      <c r="T653" s="3">
        <v>85</v>
      </c>
      <c r="U653" s="3">
        <v>5.2926525529265259E-2</v>
      </c>
      <c r="V653" s="3">
        <v>934</v>
      </c>
      <c r="W653" s="3">
        <v>0.58156911581569115</v>
      </c>
      <c r="X653" s="3" t="s">
        <v>60</v>
      </c>
      <c r="Y653" s="3" t="s">
        <v>60</v>
      </c>
      <c r="Z653" s="3">
        <v>1606</v>
      </c>
      <c r="AA653" s="3" t="s">
        <v>2400</v>
      </c>
      <c r="AB653" s="3" t="s">
        <v>2401</v>
      </c>
      <c r="AC653" s="3" t="s">
        <v>708</v>
      </c>
      <c r="AD653" s="3">
        <v>27</v>
      </c>
      <c r="AE653" s="3">
        <v>271</v>
      </c>
      <c r="AF653" s="3">
        <v>0.23</v>
      </c>
      <c r="AG653" s="3">
        <v>253</v>
      </c>
      <c r="AH653" s="3">
        <v>0.21</v>
      </c>
      <c r="AI653" s="3">
        <v>9</v>
      </c>
      <c r="AJ653" s="3">
        <v>0.01</v>
      </c>
      <c r="AK653" s="3">
        <v>559</v>
      </c>
      <c r="AL653" s="3">
        <v>0.47</v>
      </c>
      <c r="AM653" s="3">
        <v>43</v>
      </c>
      <c r="AN653" s="3">
        <v>51</v>
      </c>
      <c r="AO653" s="3">
        <v>1186</v>
      </c>
      <c r="AP653" s="3" t="s">
        <v>2401</v>
      </c>
      <c r="AQ653" s="3" t="s">
        <v>708</v>
      </c>
      <c r="AR653" s="3">
        <v>27</v>
      </c>
      <c r="AS653" s="3">
        <v>568</v>
      </c>
      <c r="AT653" s="3">
        <v>0.35099999999999998</v>
      </c>
      <c r="AU653" s="3">
        <v>255</v>
      </c>
      <c r="AV653" s="3">
        <v>0.157</v>
      </c>
      <c r="AW653" s="3">
        <v>797</v>
      </c>
      <c r="AX653" s="3">
        <v>0.45200000000000001</v>
      </c>
      <c r="AY653" s="3">
        <v>68</v>
      </c>
      <c r="AZ653" s="3">
        <v>75</v>
      </c>
      <c r="BA653" s="3">
        <v>1620</v>
      </c>
      <c r="BB653" s="3">
        <v>0.20752785990448033</v>
      </c>
      <c r="BC653" s="3">
        <v>0.3055799006719252</v>
      </c>
      <c r="BD653" s="3">
        <v>0.35616293794850146</v>
      </c>
      <c r="BE653" s="3">
        <v>8794</v>
      </c>
      <c r="BF653" s="3">
        <v>10269</v>
      </c>
      <c r="BG653" s="3">
        <v>9476</v>
      </c>
      <c r="BH653" s="3">
        <v>1825</v>
      </c>
      <c r="BI653" s="3">
        <v>3138</v>
      </c>
      <c r="BJ653" s="3">
        <v>3375</v>
      </c>
      <c r="BK653" s="3">
        <v>4.4935153951955069</v>
      </c>
      <c r="BL653" s="3">
        <v>0.68560263233645635</v>
      </c>
      <c r="BM653" s="3">
        <v>1.2996906187809198</v>
      </c>
      <c r="BN653" s="3">
        <v>0.2230091722762288</v>
      </c>
      <c r="BO653" s="3">
        <v>4.2883803678831788E-2</v>
      </c>
      <c r="BP653" s="3">
        <v>0.13391832978117535</v>
      </c>
      <c r="BQ653" s="3">
        <v>9.6671038202140055E-2</v>
      </c>
      <c r="BR653" s="3">
        <v>0.61114605744288408</v>
      </c>
      <c r="BS653" s="3">
        <v>0.56671126399888616</v>
      </c>
      <c r="BT653" s="3">
        <v>0.68031978952163108</v>
      </c>
      <c r="BU653" s="3">
        <v>0.34597013887833067</v>
      </c>
      <c r="BV653" s="3">
        <v>0.29937040621993849</v>
      </c>
      <c r="BW653" s="3">
        <v>8200.6655962318</v>
      </c>
      <c r="BX653" s="3">
        <v>2151.4210602717999</v>
      </c>
      <c r="BY653" s="3">
        <v>5878.5006687461</v>
      </c>
      <c r="BZ653" s="3">
        <v>1828.8236467298</v>
      </c>
      <c r="CA653" s="3">
        <v>92.261118379199999</v>
      </c>
      <c r="CB653" s="3">
        <v>787.23899117600001</v>
      </c>
      <c r="CC653" s="3">
        <v>5579.0750923656997</v>
      </c>
      <c r="CD653" s="3">
        <v>744.32744300800005</v>
      </c>
      <c r="CE653" s="3">
        <v>1759.8491331667001</v>
      </c>
      <c r="CF653" s="3">
        <v>792.76685713630002</v>
      </c>
      <c r="CG653" s="3">
        <v>1314.8324988847</v>
      </c>
      <c r="CH653" s="3">
        <v>3331.4125444033998</v>
      </c>
      <c r="CI653" s="3">
        <v>186.8507088465</v>
      </c>
      <c r="CJ653" s="3">
        <v>399.05624440309998</v>
      </c>
      <c r="CK653" s="3">
        <v>2268</v>
      </c>
      <c r="CL653" s="3">
        <v>3408</v>
      </c>
      <c r="CM653" s="3">
        <v>2726</v>
      </c>
      <c r="CN653" s="3">
        <v>2306</v>
      </c>
      <c r="CO653" s="3">
        <v>0.22085889570552147</v>
      </c>
      <c r="CP653" s="3">
        <f t="shared" si="10"/>
        <v>0.24335162515829464</v>
      </c>
    </row>
    <row r="654" spans="1:94" ht="17.100000000000001" customHeight="1" x14ac:dyDescent="0.3">
      <c r="A654" s="2">
        <v>2103000</v>
      </c>
      <c r="B654" s="2" t="s">
        <v>1306</v>
      </c>
      <c r="C654" s="2" t="s">
        <v>708</v>
      </c>
      <c r="D654" s="2" t="s">
        <v>1306</v>
      </c>
      <c r="E654" s="2" t="s">
        <v>708</v>
      </c>
      <c r="F654" s="2" t="s">
        <v>60</v>
      </c>
      <c r="G654" s="2" t="s">
        <v>60</v>
      </c>
      <c r="H654" s="2" t="s">
        <v>60</v>
      </c>
      <c r="I654" s="2" t="s">
        <v>60</v>
      </c>
      <c r="J654" s="2" t="s">
        <v>60</v>
      </c>
      <c r="K654" s="2" t="s">
        <v>60</v>
      </c>
      <c r="L654" s="2" t="s">
        <v>60</v>
      </c>
      <c r="M654" s="2" t="s">
        <v>60</v>
      </c>
      <c r="N654" s="2" t="s">
        <v>60</v>
      </c>
      <c r="O654" s="2" t="s">
        <v>60</v>
      </c>
      <c r="P654" s="2"/>
      <c r="Q654" s="2" t="s">
        <v>974</v>
      </c>
      <c r="R654" s="2">
        <v>3143</v>
      </c>
      <c r="S654" s="2">
        <v>0.54937947911204332</v>
      </c>
      <c r="T654" s="2">
        <v>332</v>
      </c>
      <c r="U654" s="2">
        <v>5.8031812620171298E-2</v>
      </c>
      <c r="V654" s="2">
        <v>2246</v>
      </c>
      <c r="W654" s="2">
        <v>0.39258870826778536</v>
      </c>
      <c r="X654" s="2" t="s">
        <v>60</v>
      </c>
      <c r="Y654" s="2" t="s">
        <v>60</v>
      </c>
      <c r="Z654" s="2">
        <v>5721</v>
      </c>
      <c r="AA654" s="2" t="s">
        <v>2395</v>
      </c>
      <c r="AB654" s="2" t="s">
        <v>1306</v>
      </c>
      <c r="AC654" s="2" t="s">
        <v>708</v>
      </c>
      <c r="AD654" s="2"/>
      <c r="AE654" s="2">
        <v>412</v>
      </c>
      <c r="AF654" s="2">
        <v>0.06</v>
      </c>
      <c r="AG654" s="2">
        <v>2447</v>
      </c>
      <c r="AH654" s="2">
        <v>0.35</v>
      </c>
      <c r="AI654" s="2">
        <v>100</v>
      </c>
      <c r="AJ654" s="2">
        <v>0.01</v>
      </c>
      <c r="AK654" s="2">
        <v>3121</v>
      </c>
      <c r="AL654" s="2">
        <v>0.44</v>
      </c>
      <c r="AM654" s="2">
        <v>266</v>
      </c>
      <c r="AN654" s="2">
        <v>714</v>
      </c>
      <c r="AO654" s="2">
        <v>7060</v>
      </c>
      <c r="AP654" s="2" t="s">
        <v>1306</v>
      </c>
      <c r="AQ654" s="2" t="s">
        <v>708</v>
      </c>
      <c r="AR654" s="2">
        <v>6</v>
      </c>
      <c r="AS654" s="2">
        <v>2545</v>
      </c>
      <c r="AT654" s="2">
        <v>0.35399999999999998</v>
      </c>
      <c r="AU654" s="2">
        <v>1896</v>
      </c>
      <c r="AV654" s="2">
        <v>0.26400000000000001</v>
      </c>
      <c r="AW654" s="2">
        <v>2750</v>
      </c>
      <c r="AX654" s="2">
        <v>0.34699999999999998</v>
      </c>
      <c r="AY654" s="2">
        <v>332</v>
      </c>
      <c r="AZ654" s="2">
        <v>408</v>
      </c>
      <c r="BA654" s="2">
        <v>7191</v>
      </c>
      <c r="BB654" s="2">
        <v>9.042812748799342E-2</v>
      </c>
      <c r="BC654" s="2">
        <v>0.13456361146562085</v>
      </c>
      <c r="BD654" s="2">
        <v>0.31524466750313679</v>
      </c>
      <c r="BE654" s="2">
        <v>77874</v>
      </c>
      <c r="BF654" s="2">
        <v>107347</v>
      </c>
      <c r="BG654" s="2">
        <v>6376</v>
      </c>
      <c r="BH654" s="2">
        <v>7042</v>
      </c>
      <c r="BI654" s="2">
        <v>14445</v>
      </c>
      <c r="BJ654" s="2">
        <v>2010</v>
      </c>
      <c r="BK654" s="2">
        <v>5.172761178271613</v>
      </c>
      <c r="BL654" s="2">
        <v>1.9877314175264451</v>
      </c>
      <c r="BM654" s="2">
        <v>2.1417919841977029</v>
      </c>
      <c r="BN654" s="2">
        <v>8.1808114136116647E-2</v>
      </c>
      <c r="BO654" s="2">
        <v>0.13488230616056701</v>
      </c>
      <c r="BP654" s="2">
        <v>0.14129558295445663</v>
      </c>
      <c r="BQ654" s="2">
        <v>0.25640106487581449</v>
      </c>
      <c r="BR654" s="2">
        <v>0.46430680700380039</v>
      </c>
      <c r="BS654" s="2">
        <v>0.20293472896266238</v>
      </c>
      <c r="BT654" s="2">
        <v>0.66179082098806885</v>
      </c>
      <c r="BU654" s="2">
        <v>0.40081088683562904</v>
      </c>
      <c r="BV654" s="2">
        <v>0.65576968808288094</v>
      </c>
      <c r="BW654" s="2">
        <v>36426.584217388699</v>
      </c>
      <c r="BX654" s="2">
        <v>28712.780326169501</v>
      </c>
      <c r="BY654" s="2">
        <v>40747.592499361301</v>
      </c>
      <c r="BZ654" s="2">
        <v>2979.9901592450001</v>
      </c>
      <c r="CA654" s="2">
        <v>3872.8460266755001</v>
      </c>
      <c r="CB654" s="2">
        <v>5757.4548361878997</v>
      </c>
      <c r="CC654" s="2">
        <v>24106.779075016701</v>
      </c>
      <c r="CD654" s="2">
        <v>11508.3949460486</v>
      </c>
      <c r="CE654" s="2">
        <v>26721.036023434499</v>
      </c>
      <c r="CF654" s="2">
        <v>9339.8149831270002</v>
      </c>
      <c r="CG654" s="2">
        <v>13331.5393534453</v>
      </c>
      <c r="CH654" s="2">
        <v>8269.1016397388994</v>
      </c>
      <c r="CI654" s="2">
        <v>1958.7108789429999</v>
      </c>
      <c r="CJ654" s="2">
        <v>5876.8221303715</v>
      </c>
      <c r="CK654" s="2">
        <v>5586</v>
      </c>
      <c r="CL654" s="2">
        <v>13235</v>
      </c>
      <c r="CM654" s="2">
        <v>19926</v>
      </c>
      <c r="CN654" s="2">
        <v>17148</v>
      </c>
      <c r="CO654" s="2">
        <v>5.2036852450464383E-2</v>
      </c>
      <c r="CP654" s="2">
        <f t="shared" si="10"/>
        <v>2.6894604767879549</v>
      </c>
    </row>
    <row r="655" spans="1:94" ht="17.100000000000001" customHeight="1" x14ac:dyDescent="0.3">
      <c r="A655" s="3">
        <v>2103208</v>
      </c>
      <c r="B655" s="3" t="s">
        <v>4782</v>
      </c>
      <c r="C655" s="3" t="s">
        <v>708</v>
      </c>
      <c r="D655" s="3" t="s">
        <v>4782</v>
      </c>
      <c r="E655" s="3" t="s">
        <v>708</v>
      </c>
      <c r="F655" s="3" t="s">
        <v>60</v>
      </c>
      <c r="G655" s="3" t="s">
        <v>60</v>
      </c>
      <c r="H655" s="3" t="s">
        <v>60</v>
      </c>
      <c r="I655" s="3" t="s">
        <v>60</v>
      </c>
      <c r="J655" s="3" t="s">
        <v>60</v>
      </c>
      <c r="K655" s="3" t="s">
        <v>60</v>
      </c>
      <c r="L655" s="3" t="s">
        <v>60</v>
      </c>
      <c r="M655" s="3" t="s">
        <v>60</v>
      </c>
      <c r="N655" s="3" t="s">
        <v>60</v>
      </c>
      <c r="O655" s="3" t="s">
        <v>60</v>
      </c>
      <c r="P655" s="3" t="s">
        <v>60</v>
      </c>
      <c r="Q655" s="3" t="s">
        <v>60</v>
      </c>
      <c r="R655" s="3" t="s">
        <v>60</v>
      </c>
      <c r="S655" s="3" t="s">
        <v>60</v>
      </c>
      <c r="T655" s="3" t="s">
        <v>60</v>
      </c>
      <c r="U655" s="3" t="s">
        <v>60</v>
      </c>
      <c r="V655" s="3" t="s">
        <v>60</v>
      </c>
      <c r="W655" s="3" t="s">
        <v>60</v>
      </c>
      <c r="X655" s="3" t="s">
        <v>60</v>
      </c>
      <c r="Y655" s="3" t="s">
        <v>60</v>
      </c>
      <c r="Z655" s="3" t="s">
        <v>60</v>
      </c>
      <c r="AA655" s="3" t="s">
        <v>2529</v>
      </c>
      <c r="AB655" s="3" t="s">
        <v>2530</v>
      </c>
      <c r="AC655" s="3" t="s">
        <v>708</v>
      </c>
      <c r="AD655" s="3">
        <v>42</v>
      </c>
      <c r="AE655" s="3">
        <v>113</v>
      </c>
      <c r="AF655" s="3">
        <v>7.0000000000000007E-2</v>
      </c>
      <c r="AG655" s="3">
        <v>187</v>
      </c>
      <c r="AH655" s="3">
        <v>0.12</v>
      </c>
      <c r="AI655" s="3">
        <v>4</v>
      </c>
      <c r="AJ655" s="3"/>
      <c r="AK655" s="3">
        <v>264</v>
      </c>
      <c r="AL655" s="3">
        <v>0.17</v>
      </c>
      <c r="AM655" s="3">
        <v>26</v>
      </c>
      <c r="AN655" s="3">
        <v>996</v>
      </c>
      <c r="AO655" s="3">
        <v>1590</v>
      </c>
      <c r="AP655" s="3" t="s">
        <v>4782</v>
      </c>
      <c r="AQ655" s="3" t="s">
        <v>708</v>
      </c>
      <c r="AR655" s="3">
        <v>42</v>
      </c>
      <c r="AS655" s="3">
        <v>553</v>
      </c>
      <c r="AT655" s="3">
        <v>0.31900000000000001</v>
      </c>
      <c r="AU655" s="3">
        <v>242</v>
      </c>
      <c r="AV655" s="3">
        <v>0.14000000000000001</v>
      </c>
      <c r="AW655" s="3">
        <v>940</v>
      </c>
      <c r="AX655" s="3">
        <v>0.47899999999999998</v>
      </c>
      <c r="AY655" s="3">
        <v>126</v>
      </c>
      <c r="AZ655" s="3">
        <v>100</v>
      </c>
      <c r="BA655" s="3">
        <v>1735</v>
      </c>
      <c r="BB655" s="3">
        <v>5.1866996664155819E-2</v>
      </c>
      <c r="BC655" s="3">
        <v>6.2227753578095832E-2</v>
      </c>
      <c r="BD655" s="3">
        <v>0.39459914596740242</v>
      </c>
      <c r="BE655" s="3">
        <v>18586</v>
      </c>
      <c r="BF655" s="3">
        <v>27319</v>
      </c>
      <c r="BG655" s="3">
        <v>16627</v>
      </c>
      <c r="BH655" s="3">
        <v>964</v>
      </c>
      <c r="BI655" s="3">
        <v>1700</v>
      </c>
      <c r="BJ655" s="3">
        <v>6561</v>
      </c>
      <c r="BK655" s="3">
        <v>7.9569067640188802</v>
      </c>
      <c r="BL655" s="3">
        <v>3.8678174988635883</v>
      </c>
      <c r="BM655" s="3">
        <v>3.026837343723733</v>
      </c>
      <c r="BN655" s="3"/>
      <c r="BO655" s="3">
        <v>1.6128150479020027E-4</v>
      </c>
      <c r="BP655" s="3">
        <v>4.4059299644549757E-2</v>
      </c>
      <c r="BQ655" s="3">
        <v>0.13350189334792342</v>
      </c>
      <c r="BR655" s="3">
        <v>0.53433460861571624</v>
      </c>
      <c r="BS655" s="3">
        <v>0.24919901500891611</v>
      </c>
      <c r="BT655" s="3">
        <v>0.8664981066520635</v>
      </c>
      <c r="BU655" s="3">
        <v>0.46550410987949348</v>
      </c>
      <c r="BV655" s="3">
        <v>0.70674168534653414</v>
      </c>
      <c r="BW655" s="3">
        <v>7670.4581205142003</v>
      </c>
      <c r="BX655" s="3">
        <v>6575.2897480681004</v>
      </c>
      <c r="BY655" s="3">
        <v>10929.9096481864</v>
      </c>
      <c r="BZ655" s="3"/>
      <c r="CA655" s="3">
        <v>1.0604726250000001</v>
      </c>
      <c r="CB655" s="3">
        <v>481.56416427729999</v>
      </c>
      <c r="CC655" s="3">
        <v>6646.4374385794999</v>
      </c>
      <c r="CD655" s="3">
        <v>3060.8244013742001</v>
      </c>
      <c r="CE655" s="3">
        <v>7724.6227654446002</v>
      </c>
      <c r="CF655" s="3">
        <v>1024.0206819345999</v>
      </c>
      <c r="CG655" s="3">
        <v>3513.4048740689</v>
      </c>
      <c r="CH655" s="3">
        <v>2723.7227184644998</v>
      </c>
      <c r="CI655" s="3">
        <v>180.40758095530001</v>
      </c>
      <c r="CJ655" s="3">
        <v>1195.1005739959</v>
      </c>
      <c r="CK655" s="3" t="s">
        <v>60</v>
      </c>
      <c r="CL655" s="3" t="s">
        <v>60</v>
      </c>
      <c r="CM655" s="3">
        <v>7115</v>
      </c>
      <c r="CN655" s="3">
        <v>3684</v>
      </c>
      <c r="CO655" s="3" t="s">
        <v>60</v>
      </c>
      <c r="CP655" s="3">
        <f t="shared" si="10"/>
        <v>0.22156733024598543</v>
      </c>
    </row>
    <row r="656" spans="1:94" ht="17.100000000000001" customHeight="1" x14ac:dyDescent="0.3">
      <c r="A656" s="2">
        <v>2103307</v>
      </c>
      <c r="B656" s="2" t="s">
        <v>723</v>
      </c>
      <c r="C656" s="2" t="s">
        <v>708</v>
      </c>
      <c r="D656" s="2" t="s">
        <v>723</v>
      </c>
      <c r="E656" s="2" t="s">
        <v>708</v>
      </c>
      <c r="F656" s="2" t="s">
        <v>72</v>
      </c>
      <c r="G656" s="2">
        <v>2078</v>
      </c>
      <c r="H656" s="2">
        <v>0.70899999999999996</v>
      </c>
      <c r="I656" s="2">
        <v>850</v>
      </c>
      <c r="J656" s="2">
        <v>0.28999999999999998</v>
      </c>
      <c r="K656" s="2">
        <v>3</v>
      </c>
      <c r="L656" s="2">
        <v>1E-3</v>
      </c>
      <c r="M656" s="2"/>
      <c r="N656" s="2"/>
      <c r="O656" s="2">
        <v>2931</v>
      </c>
      <c r="P656" s="2"/>
      <c r="Q656" s="2">
        <v>7</v>
      </c>
      <c r="R656" s="2">
        <v>2395</v>
      </c>
      <c r="S656" s="2">
        <v>0.54197782303688613</v>
      </c>
      <c r="T656" s="2">
        <v>876</v>
      </c>
      <c r="U656" s="2">
        <v>0.19823489477257297</v>
      </c>
      <c r="V656" s="2">
        <v>1148</v>
      </c>
      <c r="W656" s="2">
        <v>0.25978728219054087</v>
      </c>
      <c r="X656" s="2" t="s">
        <v>60</v>
      </c>
      <c r="Y656" s="2" t="s">
        <v>60</v>
      </c>
      <c r="Z656" s="2">
        <v>4419</v>
      </c>
      <c r="AA656" s="2" t="s">
        <v>1599</v>
      </c>
      <c r="AB656" s="2" t="s">
        <v>723</v>
      </c>
      <c r="AC656" s="2" t="s">
        <v>708</v>
      </c>
      <c r="AD656" s="2">
        <v>7</v>
      </c>
      <c r="AE656" s="2">
        <v>149</v>
      </c>
      <c r="AF656" s="2">
        <v>0.05</v>
      </c>
      <c r="AG656" s="2">
        <v>1105</v>
      </c>
      <c r="AH656" s="2">
        <v>0.37</v>
      </c>
      <c r="AI656" s="2">
        <v>29</v>
      </c>
      <c r="AJ656" s="2">
        <v>0.01</v>
      </c>
      <c r="AK656" s="2">
        <v>1245</v>
      </c>
      <c r="AL656" s="2">
        <v>0.42</v>
      </c>
      <c r="AM656" s="2">
        <v>63</v>
      </c>
      <c r="AN656" s="2">
        <v>398</v>
      </c>
      <c r="AO656" s="2">
        <v>2989</v>
      </c>
      <c r="AP656" s="2" t="s">
        <v>723</v>
      </c>
      <c r="AQ656" s="2" t="s">
        <v>708</v>
      </c>
      <c r="AR656" s="2">
        <v>7</v>
      </c>
      <c r="AS656" s="2">
        <v>813</v>
      </c>
      <c r="AT656" s="2">
        <v>0.191</v>
      </c>
      <c r="AU656" s="2">
        <v>1890</v>
      </c>
      <c r="AV656" s="2">
        <v>0.44400000000000001</v>
      </c>
      <c r="AW656" s="2">
        <v>1555</v>
      </c>
      <c r="AX656" s="2">
        <v>0.312</v>
      </c>
      <c r="AY656" s="2">
        <v>238</v>
      </c>
      <c r="AZ656" s="2">
        <v>493</v>
      </c>
      <c r="BA656" s="2">
        <v>4258</v>
      </c>
      <c r="BB656" s="2">
        <v>8.9220207525416623E-2</v>
      </c>
      <c r="BC656" s="2">
        <v>0.12431064250632784</v>
      </c>
      <c r="BD656" s="2">
        <v>0.37150586113615869</v>
      </c>
      <c r="BE656" s="2">
        <v>38164</v>
      </c>
      <c r="BF656" s="2">
        <v>59657</v>
      </c>
      <c r="BG656" s="2">
        <v>11090</v>
      </c>
      <c r="BH656" s="2">
        <v>3405</v>
      </c>
      <c r="BI656" s="2">
        <v>7416</v>
      </c>
      <c r="BJ656" s="2">
        <v>4120</v>
      </c>
      <c r="BK656" s="2">
        <v>6.233457547442379</v>
      </c>
      <c r="BL656" s="2">
        <v>2.676613264325391</v>
      </c>
      <c r="BM656" s="2">
        <v>2.8122831534009078</v>
      </c>
      <c r="BN656" s="2">
        <v>2.270988384524486E-2</v>
      </c>
      <c r="BO656" s="2">
        <v>0.16358719343429995</v>
      </c>
      <c r="BP656" s="2">
        <v>0.16275710580395417</v>
      </c>
      <c r="BQ656" s="2">
        <v>0.22442827958355244</v>
      </c>
      <c r="BR656" s="2">
        <v>0.42566830599039662</v>
      </c>
      <c r="BS656" s="2">
        <v>0.26952866234071193</v>
      </c>
      <c r="BT656" s="2">
        <v>0.75286183657120254</v>
      </c>
      <c r="BU656" s="2">
        <v>0.41074450057530337</v>
      </c>
      <c r="BV656" s="2">
        <v>0.56771423185533387</v>
      </c>
      <c r="BW656" s="2">
        <v>21224.922949041302</v>
      </c>
      <c r="BX656" s="2">
        <v>19849.763968237101</v>
      </c>
      <c r="BY656" s="2">
        <v>31596.001228459201</v>
      </c>
      <c r="BZ656" s="2">
        <v>482.01553479699999</v>
      </c>
      <c r="CA656" s="2">
        <v>3247.1671778972</v>
      </c>
      <c r="CB656" s="2">
        <v>5142.4737149222001</v>
      </c>
      <c r="CC656" s="2">
        <v>15979.4344724975</v>
      </c>
      <c r="CD656" s="2">
        <v>8153.1813876712004</v>
      </c>
      <c r="CE656" s="2">
        <v>17937.499567114901</v>
      </c>
      <c r="CF656" s="2">
        <v>4763.4729417467997</v>
      </c>
      <c r="CG656" s="2">
        <v>8449.4154026686992</v>
      </c>
      <c r="CH656" s="2">
        <v>8516.0279464221003</v>
      </c>
      <c r="CI656" s="2">
        <v>676.52842858229997</v>
      </c>
      <c r="CJ656" s="2">
        <v>2609.6229921503</v>
      </c>
      <c r="CK656" s="2">
        <v>10589</v>
      </c>
      <c r="CL656" s="2">
        <v>15205</v>
      </c>
      <c r="CM656" s="2">
        <v>24440</v>
      </c>
      <c r="CN656" s="2">
        <v>8621</v>
      </c>
      <c r="CO656" s="2">
        <v>0.17749803040716094</v>
      </c>
      <c r="CP656" s="2">
        <f t="shared" si="10"/>
        <v>0.77736699729486025</v>
      </c>
    </row>
    <row r="657" spans="1:94" ht="17.100000000000001" customHeight="1" x14ac:dyDescent="0.3">
      <c r="A657" s="3">
        <v>2103406</v>
      </c>
      <c r="B657" s="3" t="s">
        <v>728</v>
      </c>
      <c r="C657" s="3" t="s">
        <v>708</v>
      </c>
      <c r="D657" s="3" t="s">
        <v>728</v>
      </c>
      <c r="E657" s="3" t="s">
        <v>708</v>
      </c>
      <c r="F657" s="3" t="s">
        <v>275</v>
      </c>
      <c r="G657" s="3">
        <v>708</v>
      </c>
      <c r="H657" s="3">
        <v>0.38</v>
      </c>
      <c r="I657" s="3">
        <v>1156</v>
      </c>
      <c r="J657" s="3">
        <v>0.62</v>
      </c>
      <c r="K657" s="3"/>
      <c r="L657" s="3"/>
      <c r="M657" s="3"/>
      <c r="N657" s="3"/>
      <c r="O657" s="3">
        <v>1864</v>
      </c>
      <c r="P657" s="3"/>
      <c r="Q657" s="3">
        <v>28</v>
      </c>
      <c r="R657" s="3">
        <v>254</v>
      </c>
      <c r="S657" s="3">
        <v>0.15403274711946635</v>
      </c>
      <c r="T657" s="3">
        <v>84</v>
      </c>
      <c r="U657" s="3">
        <v>5.0939963614311703E-2</v>
      </c>
      <c r="V657" s="3">
        <v>1311</v>
      </c>
      <c r="W657" s="3">
        <v>0.7950272892662219</v>
      </c>
      <c r="X657" s="3" t="s">
        <v>60</v>
      </c>
      <c r="Y657" s="3" t="s">
        <v>60</v>
      </c>
      <c r="Z657" s="3">
        <v>1649</v>
      </c>
      <c r="AA657" s="3" t="s">
        <v>1605</v>
      </c>
      <c r="AB657" s="3" t="s">
        <v>728</v>
      </c>
      <c r="AC657" s="3" t="s">
        <v>708</v>
      </c>
      <c r="AD657" s="3">
        <v>28</v>
      </c>
      <c r="AE657" s="3">
        <v>9</v>
      </c>
      <c r="AF657" s="3"/>
      <c r="AG657" s="3">
        <v>18</v>
      </c>
      <c r="AH657" s="3">
        <v>0.01</v>
      </c>
      <c r="AI657" s="3">
        <v>2</v>
      </c>
      <c r="AJ657" s="3"/>
      <c r="AK657" s="3">
        <v>2148</v>
      </c>
      <c r="AL657" s="3">
        <v>0.98</v>
      </c>
      <c r="AM657" s="3">
        <v>6</v>
      </c>
      <c r="AN657" s="3">
        <v>5</v>
      </c>
      <c r="AO657" s="3">
        <v>2188</v>
      </c>
      <c r="AP657" s="3" t="s">
        <v>728</v>
      </c>
      <c r="AQ657" s="3" t="s">
        <v>708</v>
      </c>
      <c r="AR657" s="3">
        <v>28</v>
      </c>
      <c r="AS657" s="3">
        <v>10</v>
      </c>
      <c r="AT657" s="3">
        <v>6.0000000000000001E-3</v>
      </c>
      <c r="AU657" s="3">
        <v>7</v>
      </c>
      <c r="AV657" s="3">
        <v>4.0000000000000001E-3</v>
      </c>
      <c r="AW657" s="3">
        <v>1680</v>
      </c>
      <c r="AX657" s="3">
        <v>0.98499999999999999</v>
      </c>
      <c r="AY657" s="3">
        <v>9</v>
      </c>
      <c r="AZ657" s="3"/>
      <c r="BA657" s="3">
        <v>1697</v>
      </c>
      <c r="BB657" s="3">
        <v>4.6884142773551782E-2</v>
      </c>
      <c r="BC657" s="3">
        <v>3.7642702869484727E-2</v>
      </c>
      <c r="BD657" s="3">
        <v>0.20343222399777669</v>
      </c>
      <c r="BE657" s="3">
        <v>13672</v>
      </c>
      <c r="BF657" s="3">
        <v>16205</v>
      </c>
      <c r="BG657" s="3">
        <v>14393</v>
      </c>
      <c r="BH657" s="3">
        <v>641</v>
      </c>
      <c r="BI657" s="3">
        <v>610</v>
      </c>
      <c r="BJ657" s="3">
        <v>2928</v>
      </c>
      <c r="BK657" s="3">
        <v>4.5563957972720743</v>
      </c>
      <c r="BL657" s="3">
        <v>4.8105596401122952</v>
      </c>
      <c r="BM657" s="3">
        <v>1.3936328045323558</v>
      </c>
      <c r="BN657" s="3"/>
      <c r="BO657" s="3"/>
      <c r="BP657" s="3">
        <v>0.18114138277857961</v>
      </c>
      <c r="BQ657" s="3">
        <v>0.28562545121811977</v>
      </c>
      <c r="BR657" s="3">
        <v>0.19832566578548741</v>
      </c>
      <c r="BS657" s="3">
        <v>0.5381111311485961</v>
      </c>
      <c r="BT657" s="3">
        <v>0.71437454878188023</v>
      </c>
      <c r="BU657" s="3">
        <v>0.80167433421447853</v>
      </c>
      <c r="BV657" s="3">
        <v>0.28074748607275635</v>
      </c>
      <c r="BW657" s="3">
        <v>2920.6497060513998</v>
      </c>
      <c r="BX657" s="3">
        <v>2934.4413804685</v>
      </c>
      <c r="BY657" s="3">
        <v>1473.0698743907001</v>
      </c>
      <c r="BZ657" s="3"/>
      <c r="CA657" s="3"/>
      <c r="CB657" s="3">
        <v>266.8339139766</v>
      </c>
      <c r="CC657" s="3">
        <v>2086.4378159103999</v>
      </c>
      <c r="CD657" s="3">
        <v>2352.4663399784999</v>
      </c>
      <c r="CE657" s="3">
        <v>413.56066404469999</v>
      </c>
      <c r="CF657" s="3">
        <v>834.21189014100003</v>
      </c>
      <c r="CG657" s="3">
        <v>581.97504048990004</v>
      </c>
      <c r="CH657" s="3">
        <v>792.67529636929999</v>
      </c>
      <c r="CI657" s="3">
        <v>180.40758095530001</v>
      </c>
      <c r="CJ657" s="3">
        <v>437.26794796389999</v>
      </c>
      <c r="CK657" s="3">
        <v>1628</v>
      </c>
      <c r="CL657" s="3">
        <v>2845</v>
      </c>
      <c r="CM657" s="3">
        <v>5239</v>
      </c>
      <c r="CN657" s="3">
        <v>1776</v>
      </c>
      <c r="CO657" s="3">
        <v>0.10046282011724776</v>
      </c>
      <c r="CP657" s="3">
        <f t="shared" si="10"/>
        <v>0.12339331619537275</v>
      </c>
    </row>
    <row r="658" spans="1:94" ht="17.100000000000001" customHeight="1" x14ac:dyDescent="0.3">
      <c r="A658" s="2">
        <v>2103505</v>
      </c>
      <c r="B658" s="2" t="s">
        <v>734</v>
      </c>
      <c r="C658" s="2" t="s">
        <v>708</v>
      </c>
      <c r="D658" s="2" t="s">
        <v>734</v>
      </c>
      <c r="E658" s="2" t="s">
        <v>708</v>
      </c>
      <c r="F658" s="2" t="s">
        <v>341</v>
      </c>
      <c r="G658" s="2">
        <v>902</v>
      </c>
      <c r="H658" s="2">
        <v>0.36299999999999999</v>
      </c>
      <c r="I658" s="2">
        <v>1583</v>
      </c>
      <c r="J658" s="2">
        <v>0.63700000000000001</v>
      </c>
      <c r="K658" s="2"/>
      <c r="L658" s="2"/>
      <c r="M658" s="2"/>
      <c r="N658" s="2"/>
      <c r="O658" s="2">
        <v>2485</v>
      </c>
      <c r="P658" s="2"/>
      <c r="Q658" s="2">
        <v>29</v>
      </c>
      <c r="R658" s="2">
        <v>2085</v>
      </c>
      <c r="S658" s="2">
        <v>0.36254564423578506</v>
      </c>
      <c r="T658" s="2">
        <v>928</v>
      </c>
      <c r="U658" s="2">
        <v>0.16136324117544776</v>
      </c>
      <c r="V658" s="2">
        <v>2738</v>
      </c>
      <c r="W658" s="2">
        <v>0.47609111458876718</v>
      </c>
      <c r="X658" s="2" t="s">
        <v>60</v>
      </c>
      <c r="Y658" s="2" t="s">
        <v>60</v>
      </c>
      <c r="Z658" s="2">
        <v>5751</v>
      </c>
      <c r="AA658" s="2" t="s">
        <v>1612</v>
      </c>
      <c r="AB658" s="2" t="s">
        <v>734</v>
      </c>
      <c r="AC658" s="2" t="s">
        <v>708</v>
      </c>
      <c r="AD658" s="2">
        <v>29</v>
      </c>
      <c r="AE658" s="2">
        <v>160</v>
      </c>
      <c r="AF658" s="2">
        <v>7.0000000000000007E-2</v>
      </c>
      <c r="AG658" s="2">
        <v>508</v>
      </c>
      <c r="AH658" s="2">
        <v>0.23</v>
      </c>
      <c r="AI658" s="2">
        <v>18</v>
      </c>
      <c r="AJ658" s="2">
        <v>0.01</v>
      </c>
      <c r="AK658" s="2">
        <v>1120</v>
      </c>
      <c r="AL658" s="2">
        <v>0.51</v>
      </c>
      <c r="AM658" s="2">
        <v>97</v>
      </c>
      <c r="AN658" s="2">
        <v>301</v>
      </c>
      <c r="AO658" s="2">
        <v>2204</v>
      </c>
      <c r="AP658" s="2" t="s">
        <v>734</v>
      </c>
      <c r="AQ658" s="2" t="s">
        <v>708</v>
      </c>
      <c r="AR658" s="2">
        <v>29</v>
      </c>
      <c r="AS658" s="2">
        <v>946</v>
      </c>
      <c r="AT658" s="2">
        <v>0.497</v>
      </c>
      <c r="AU658" s="2">
        <v>345</v>
      </c>
      <c r="AV658" s="2">
        <v>0.18099999999999999</v>
      </c>
      <c r="AW658" s="2">
        <v>614</v>
      </c>
      <c r="AX658" s="2">
        <v>0.20699999999999999</v>
      </c>
      <c r="AY658" s="2">
        <v>199</v>
      </c>
      <c r="AZ658" s="2">
        <v>867</v>
      </c>
      <c r="BA658" s="2">
        <v>1905</v>
      </c>
      <c r="BB658" s="2">
        <v>9.6335910963359112E-2</v>
      </c>
      <c r="BC658" s="2">
        <v>0.17952194630612481</v>
      </c>
      <c r="BD658" s="2">
        <v>0.14814814814814814</v>
      </c>
      <c r="BE658" s="2">
        <v>27674</v>
      </c>
      <c r="BF658" s="2">
        <v>25813</v>
      </c>
      <c r="BG658" s="2">
        <v>5481</v>
      </c>
      <c r="BH658" s="2">
        <v>2666</v>
      </c>
      <c r="BI658" s="2">
        <v>4634</v>
      </c>
      <c r="BJ658" s="2">
        <v>812</v>
      </c>
      <c r="BK658" s="2">
        <v>4.2441863857709681</v>
      </c>
      <c r="BL658" s="2">
        <v>1.4998760910275357</v>
      </c>
      <c r="BM658" s="2">
        <v>2.4525872361886445</v>
      </c>
      <c r="BN658" s="2">
        <v>3.2826820207943162E-2</v>
      </c>
      <c r="BO658" s="2">
        <v>4.8443083612342681E-2</v>
      </c>
      <c r="BP658" s="2">
        <v>8.047652670529705E-2</v>
      </c>
      <c r="BQ658" s="2">
        <v>0.15387525097828189</v>
      </c>
      <c r="BR658" s="2">
        <v>0.49774192155940228</v>
      </c>
      <c r="BS658" s="2">
        <v>0.49826417484286817</v>
      </c>
      <c r="BT658" s="2">
        <v>0.81329792881377505</v>
      </c>
      <c r="BU658" s="2">
        <v>0.45381499482825505</v>
      </c>
      <c r="BV658" s="2">
        <v>0.42125929845184862</v>
      </c>
      <c r="BW658" s="2">
        <v>11315.0009044654</v>
      </c>
      <c r="BX658" s="2">
        <v>6950.4258058216001</v>
      </c>
      <c r="BY658" s="2">
        <v>7257.2056318821997</v>
      </c>
      <c r="BZ658" s="2">
        <v>371.43550034359998</v>
      </c>
      <c r="CA658" s="2">
        <v>336.70005845280002</v>
      </c>
      <c r="CB658" s="2">
        <v>584.03470284000002</v>
      </c>
      <c r="CC658" s="2">
        <v>9202.4668001277005</v>
      </c>
      <c r="CD658" s="2">
        <v>3154.2074511230999</v>
      </c>
      <c r="CE658" s="2">
        <v>3057.1653532075002</v>
      </c>
      <c r="CF658" s="2">
        <v>1741.0986039940999</v>
      </c>
      <c r="CG658" s="2">
        <v>3459.5182962457002</v>
      </c>
      <c r="CH658" s="2">
        <v>3616.0055758347999</v>
      </c>
      <c r="CI658" s="2">
        <v>367.2582898018</v>
      </c>
      <c r="CJ658" s="2">
        <v>646.05354473950001</v>
      </c>
      <c r="CK658" s="2">
        <v>6856</v>
      </c>
      <c r="CL658" s="2">
        <v>9942</v>
      </c>
      <c r="CM658" s="2">
        <v>18198</v>
      </c>
      <c r="CN658" s="2">
        <v>3760</v>
      </c>
      <c r="CO658" s="2">
        <v>0.26560260333940261</v>
      </c>
      <c r="CP658" s="2">
        <f t="shared" si="10"/>
        <v>0.68600620324758255</v>
      </c>
    </row>
    <row r="659" spans="1:94" ht="17.100000000000001" customHeight="1" x14ac:dyDescent="0.3">
      <c r="A659" s="3">
        <v>2103604</v>
      </c>
      <c r="B659" s="3" t="s">
        <v>722</v>
      </c>
      <c r="C659" s="3" t="s">
        <v>708</v>
      </c>
      <c r="D659" s="3" t="s">
        <v>722</v>
      </c>
      <c r="E659" s="3" t="s">
        <v>708</v>
      </c>
      <c r="F659" s="3" t="s">
        <v>70</v>
      </c>
      <c r="G659" s="3">
        <v>874</v>
      </c>
      <c r="H659" s="3">
        <v>0.63100000000000001</v>
      </c>
      <c r="I659" s="3">
        <v>509</v>
      </c>
      <c r="J659" s="3">
        <v>0.36799999999999999</v>
      </c>
      <c r="K659" s="3">
        <v>2</v>
      </c>
      <c r="L659" s="3">
        <v>1E-3</v>
      </c>
      <c r="M659" s="3"/>
      <c r="N659" s="3"/>
      <c r="O659" s="3">
        <v>1385</v>
      </c>
      <c r="P659" s="3"/>
      <c r="Q659" s="3">
        <v>8</v>
      </c>
      <c r="R659" s="3">
        <v>1218</v>
      </c>
      <c r="S659" s="3">
        <v>0.41769547325102879</v>
      </c>
      <c r="T659" s="3">
        <v>443</v>
      </c>
      <c r="U659" s="3">
        <v>0.15192043895747601</v>
      </c>
      <c r="V659" s="3">
        <v>1255</v>
      </c>
      <c r="W659" s="3">
        <v>0.43038408779149517</v>
      </c>
      <c r="X659" s="3" t="s">
        <v>60</v>
      </c>
      <c r="Y659" s="3" t="s">
        <v>60</v>
      </c>
      <c r="Z659" s="3">
        <v>2916</v>
      </c>
      <c r="AA659" s="3" t="s">
        <v>1598</v>
      </c>
      <c r="AB659" s="3" t="s">
        <v>722</v>
      </c>
      <c r="AC659" s="3" t="s">
        <v>708</v>
      </c>
      <c r="AD659" s="3">
        <v>8</v>
      </c>
      <c r="AE659" s="3">
        <v>137</v>
      </c>
      <c r="AF659" s="3">
        <v>0.05</v>
      </c>
      <c r="AG659" s="3">
        <v>1007</v>
      </c>
      <c r="AH659" s="3">
        <v>0.35</v>
      </c>
      <c r="AI659" s="3">
        <v>23</v>
      </c>
      <c r="AJ659" s="3">
        <v>0.01</v>
      </c>
      <c r="AK659" s="3">
        <v>960</v>
      </c>
      <c r="AL659" s="3">
        <v>0.33</v>
      </c>
      <c r="AM659" s="3">
        <v>116</v>
      </c>
      <c r="AN659" s="3">
        <v>633</v>
      </c>
      <c r="AO659" s="3">
        <v>2876</v>
      </c>
      <c r="AP659" s="3" t="s">
        <v>722</v>
      </c>
      <c r="AQ659" s="3" t="s">
        <v>708</v>
      </c>
      <c r="AR659" s="3">
        <v>8</v>
      </c>
      <c r="AS659" s="3">
        <v>1214</v>
      </c>
      <c r="AT659" s="3">
        <v>0.22500000000000001</v>
      </c>
      <c r="AU659" s="3">
        <v>2303</v>
      </c>
      <c r="AV659" s="3">
        <v>0.42599999999999999</v>
      </c>
      <c r="AW659" s="3">
        <v>1888</v>
      </c>
      <c r="AX659" s="3">
        <v>0.29699999999999999</v>
      </c>
      <c r="AY659" s="3">
        <v>402</v>
      </c>
      <c r="AZ659" s="3">
        <v>543</v>
      </c>
      <c r="BA659" s="3">
        <v>5405</v>
      </c>
      <c r="BB659" s="3">
        <v>0.11692182631079799</v>
      </c>
      <c r="BC659" s="3">
        <v>0.16670809511972823</v>
      </c>
      <c r="BD659" s="3">
        <v>0.51791601361941308</v>
      </c>
      <c r="BE659" s="3">
        <v>29524</v>
      </c>
      <c r="BF659" s="3">
        <v>36207</v>
      </c>
      <c r="BG659" s="3">
        <v>18503</v>
      </c>
      <c r="BH659" s="3">
        <v>3452</v>
      </c>
      <c r="BI659" s="3">
        <v>6036</v>
      </c>
      <c r="BJ659" s="3">
        <v>9583</v>
      </c>
      <c r="BK659" s="3">
        <v>4.539137335605214</v>
      </c>
      <c r="BL659" s="3">
        <v>1.9895339724621603</v>
      </c>
      <c r="BM659" s="3">
        <v>5.8863199020519987</v>
      </c>
      <c r="BN659" s="3"/>
      <c r="BO659" s="3">
        <v>3.0377869650484439E-2</v>
      </c>
      <c r="BP659" s="3">
        <v>8.9855508660666689E-2</v>
      </c>
      <c r="BQ659" s="3">
        <v>0.23820414252036692</v>
      </c>
      <c r="BR659" s="3">
        <v>0.62148376295160834</v>
      </c>
      <c r="BS659" s="3">
        <v>0.52544188746754705</v>
      </c>
      <c r="BT659" s="3">
        <v>0.76179585747963308</v>
      </c>
      <c r="BU659" s="3">
        <v>0.34813836739790721</v>
      </c>
      <c r="BV659" s="3">
        <v>0.38470260387178634</v>
      </c>
      <c r="BW659" s="3">
        <v>15669.1020825092</v>
      </c>
      <c r="BX659" s="3">
        <v>12008.8270577816</v>
      </c>
      <c r="BY659" s="3">
        <v>46966.946498472898</v>
      </c>
      <c r="BZ659" s="3"/>
      <c r="CA659" s="3">
        <v>364.80258301650002</v>
      </c>
      <c r="CB659" s="3">
        <v>4220.2388678586003</v>
      </c>
      <c r="CC659" s="3">
        <v>11936.657056881</v>
      </c>
      <c r="CD659" s="3">
        <v>4180.7334462599001</v>
      </c>
      <c r="CE659" s="3">
        <v>18068.306613869401</v>
      </c>
      <c r="CF659" s="3">
        <v>3732.4450256281998</v>
      </c>
      <c r="CG659" s="3">
        <v>7463.2910285052003</v>
      </c>
      <c r="CH659" s="3">
        <v>24678.401016744901</v>
      </c>
      <c r="CI659" s="3">
        <v>721.63032382109998</v>
      </c>
      <c r="CJ659" s="3">
        <v>1976.4215796651999</v>
      </c>
      <c r="CK659" s="3">
        <v>4119</v>
      </c>
      <c r="CL659" s="3">
        <v>5879</v>
      </c>
      <c r="CM659" s="3">
        <v>10487</v>
      </c>
      <c r="CN659" s="3">
        <v>10401</v>
      </c>
      <c r="CO659" s="3">
        <v>0.11376253210705112</v>
      </c>
      <c r="CP659" s="3">
        <f t="shared" si="10"/>
        <v>0.56212506080095115</v>
      </c>
    </row>
    <row r="660" spans="1:94" ht="17.100000000000001" customHeight="1" x14ac:dyDescent="0.3">
      <c r="A660" s="2">
        <v>2103703</v>
      </c>
      <c r="B660" s="2" t="s">
        <v>710</v>
      </c>
      <c r="C660" s="2" t="s">
        <v>708</v>
      </c>
      <c r="D660" s="2" t="s">
        <v>710</v>
      </c>
      <c r="E660" s="2" t="s">
        <v>708</v>
      </c>
      <c r="F660" s="2" t="s">
        <v>49</v>
      </c>
      <c r="G660" s="2">
        <v>668</v>
      </c>
      <c r="H660" s="2">
        <v>0.63300000000000001</v>
      </c>
      <c r="I660" s="2">
        <v>388</v>
      </c>
      <c r="J660" s="2">
        <v>0.36699999999999999</v>
      </c>
      <c r="K660" s="2"/>
      <c r="L660" s="2"/>
      <c r="M660" s="2"/>
      <c r="N660" s="2"/>
      <c r="O660" s="2">
        <v>1056</v>
      </c>
      <c r="P660" s="2"/>
      <c r="Q660" s="2">
        <v>14</v>
      </c>
      <c r="R660" s="2">
        <v>1307</v>
      </c>
      <c r="S660" s="2">
        <v>0.47065178249909972</v>
      </c>
      <c r="T660" s="2">
        <v>85</v>
      </c>
      <c r="U660" s="2">
        <v>3.0608570399711918E-2</v>
      </c>
      <c r="V660" s="2">
        <v>1385</v>
      </c>
      <c r="W660" s="2">
        <v>0.49873964710118834</v>
      </c>
      <c r="X660" s="2" t="s">
        <v>60</v>
      </c>
      <c r="Y660" s="2" t="s">
        <v>60</v>
      </c>
      <c r="Z660" s="2">
        <v>2777</v>
      </c>
      <c r="AA660" s="2" t="s">
        <v>1583</v>
      </c>
      <c r="AB660" s="2" t="s">
        <v>710</v>
      </c>
      <c r="AC660" s="2" t="s">
        <v>708</v>
      </c>
      <c r="AD660" s="2"/>
      <c r="AE660" s="2">
        <v>96</v>
      </c>
      <c r="AF660" s="2">
        <v>0.04</v>
      </c>
      <c r="AG660" s="2">
        <v>923</v>
      </c>
      <c r="AH660" s="2">
        <v>0.38</v>
      </c>
      <c r="AI660" s="2">
        <v>40</v>
      </c>
      <c r="AJ660" s="2">
        <v>0.02</v>
      </c>
      <c r="AK660" s="2">
        <v>1157</v>
      </c>
      <c r="AL660" s="2">
        <v>0.47</v>
      </c>
      <c r="AM660" s="2">
        <v>102</v>
      </c>
      <c r="AN660" s="2">
        <v>142</v>
      </c>
      <c r="AO660" s="2">
        <v>2460</v>
      </c>
      <c r="AP660" s="2" t="s">
        <v>710</v>
      </c>
      <c r="AQ660" s="2" t="s">
        <v>708</v>
      </c>
      <c r="AR660" s="2">
        <v>14</v>
      </c>
      <c r="AS660" s="2">
        <v>367</v>
      </c>
      <c r="AT660" s="2">
        <v>0.10199999999999999</v>
      </c>
      <c r="AU660" s="2">
        <v>1888</v>
      </c>
      <c r="AV660" s="2">
        <v>0.52300000000000002</v>
      </c>
      <c r="AW660" s="2">
        <v>1352</v>
      </c>
      <c r="AX660" s="2">
        <v>0.33600000000000002</v>
      </c>
      <c r="AY660" s="2">
        <v>187</v>
      </c>
      <c r="AZ660" s="2">
        <v>231</v>
      </c>
      <c r="BA660" s="2">
        <v>3607</v>
      </c>
      <c r="BB660" s="2">
        <v>0.10246581019477828</v>
      </c>
      <c r="BC660" s="2">
        <v>0.10101726993139343</v>
      </c>
      <c r="BD660" s="2">
        <v>0.28238172920065252</v>
      </c>
      <c r="BE660" s="2">
        <v>28956</v>
      </c>
      <c r="BF660" s="2">
        <v>33816</v>
      </c>
      <c r="BG660" s="2">
        <v>6130</v>
      </c>
      <c r="BH660" s="2">
        <v>2967</v>
      </c>
      <c r="BI660" s="2">
        <v>3416</v>
      </c>
      <c r="BJ660" s="2">
        <v>1731</v>
      </c>
      <c r="BK660" s="2">
        <v>1.96202662729727</v>
      </c>
      <c r="BL660" s="2">
        <v>1.0554835330804744</v>
      </c>
      <c r="BM660" s="2">
        <v>3.3585307762873744</v>
      </c>
      <c r="BN660" s="2">
        <v>6.7215395274710391E-2</v>
      </c>
      <c r="BO660" s="2">
        <v>6.5001355264840716E-2</v>
      </c>
      <c r="BP660" s="2">
        <v>0.44817524063210207</v>
      </c>
      <c r="BQ660" s="2">
        <v>0.48122874206777022</v>
      </c>
      <c r="BR660" s="2">
        <v>0.27798683170314076</v>
      </c>
      <c r="BS660" s="2">
        <v>0.32750250720768864</v>
      </c>
      <c r="BT660" s="2">
        <v>0.4515558626575365</v>
      </c>
      <c r="BU660" s="2">
        <v>0.65701181303199074</v>
      </c>
      <c r="BV660" s="2">
        <v>0.22432225216021556</v>
      </c>
      <c r="BW660" s="2">
        <v>5821.333003191</v>
      </c>
      <c r="BX660" s="2">
        <v>3605.5317490029001</v>
      </c>
      <c r="BY660" s="2">
        <v>16040.3429875485</v>
      </c>
      <c r="BZ660" s="2">
        <v>391.28319883519998</v>
      </c>
      <c r="CA660" s="2">
        <v>234.36445013560001</v>
      </c>
      <c r="CB660" s="2">
        <v>7188.8845782660001</v>
      </c>
      <c r="CC660" s="2">
        <v>2628.6570460726998</v>
      </c>
      <c r="CD660" s="2">
        <v>2368.8769513568</v>
      </c>
      <c r="CE660" s="2">
        <v>3598.2058643892001</v>
      </c>
      <c r="CF660" s="2">
        <v>2801.3927582831998</v>
      </c>
      <c r="CG660" s="2">
        <v>1002.2903475104</v>
      </c>
      <c r="CH660" s="2">
        <v>5253.2525448934002</v>
      </c>
      <c r="CI660" s="2">
        <v>496.12084762699999</v>
      </c>
      <c r="CJ660" s="2">
        <v>1800.0863857847</v>
      </c>
      <c r="CK660" s="2">
        <v>4092</v>
      </c>
      <c r="CL660" s="2">
        <v>6274</v>
      </c>
      <c r="CM660" s="2">
        <v>7255</v>
      </c>
      <c r="CN660" s="2">
        <v>5591</v>
      </c>
      <c r="CO660" s="2">
        <v>0.12100780695528744</v>
      </c>
      <c r="CP660" s="2">
        <f t="shared" si="10"/>
        <v>0.91207177814029361</v>
      </c>
    </row>
    <row r="661" spans="1:94" ht="17.100000000000001" customHeight="1" x14ac:dyDescent="0.3">
      <c r="A661" s="3">
        <v>2103802</v>
      </c>
      <c r="B661" s="3" t="s">
        <v>2531</v>
      </c>
      <c r="C661" s="3" t="s">
        <v>708</v>
      </c>
      <c r="D661" s="3" t="s">
        <v>2531</v>
      </c>
      <c r="E661" s="3" t="s">
        <v>708</v>
      </c>
      <c r="F661" s="3" t="s">
        <v>60</v>
      </c>
      <c r="G661" s="3" t="s">
        <v>60</v>
      </c>
      <c r="H661" s="3" t="s">
        <v>60</v>
      </c>
      <c r="I661" s="3" t="s">
        <v>60</v>
      </c>
      <c r="J661" s="3" t="s">
        <v>60</v>
      </c>
      <c r="K661" s="3" t="s">
        <v>60</v>
      </c>
      <c r="L661" s="3" t="s">
        <v>60</v>
      </c>
      <c r="M661" s="3" t="s">
        <v>60</v>
      </c>
      <c r="N661" s="3" t="s">
        <v>60</v>
      </c>
      <c r="O661" s="3" t="s">
        <v>60</v>
      </c>
      <c r="P661" s="3" t="s">
        <v>60</v>
      </c>
      <c r="Q661" s="3" t="s">
        <v>60</v>
      </c>
      <c r="R661" s="3" t="s">
        <v>60</v>
      </c>
      <c r="S661" s="3" t="s">
        <v>60</v>
      </c>
      <c r="T661" s="3" t="s">
        <v>60</v>
      </c>
      <c r="U661" s="3" t="s">
        <v>60</v>
      </c>
      <c r="V661" s="3" t="s">
        <v>60</v>
      </c>
      <c r="W661" s="3" t="s">
        <v>60</v>
      </c>
      <c r="X661" s="3" t="s">
        <v>60</v>
      </c>
      <c r="Y661" s="3" t="s">
        <v>60</v>
      </c>
      <c r="Z661" s="3" t="s">
        <v>60</v>
      </c>
      <c r="AA661" s="3" t="s">
        <v>2531</v>
      </c>
      <c r="AB661" s="3" t="s">
        <v>2532</v>
      </c>
      <c r="AC661" s="3" t="s">
        <v>708</v>
      </c>
      <c r="AD661" s="3">
        <v>7</v>
      </c>
      <c r="AE661" s="3">
        <v>179</v>
      </c>
      <c r="AF661" s="3">
        <v>0.28000000000000003</v>
      </c>
      <c r="AG661" s="3">
        <v>193</v>
      </c>
      <c r="AH661" s="3">
        <v>0.3</v>
      </c>
      <c r="AI661" s="3">
        <v>6</v>
      </c>
      <c r="AJ661" s="3">
        <v>0.01</v>
      </c>
      <c r="AK661" s="3">
        <v>109</v>
      </c>
      <c r="AL661" s="3">
        <v>0.17</v>
      </c>
      <c r="AM661" s="3">
        <v>15</v>
      </c>
      <c r="AN661" s="3">
        <v>131</v>
      </c>
      <c r="AO661" s="3">
        <v>633</v>
      </c>
      <c r="AP661" s="3" t="s">
        <v>2532</v>
      </c>
      <c r="AQ661" s="3" t="s">
        <v>708</v>
      </c>
      <c r="AR661" s="3">
        <v>7</v>
      </c>
      <c r="AS661" s="3">
        <v>817</v>
      </c>
      <c r="AT661" s="3">
        <v>0.48499999999999999</v>
      </c>
      <c r="AU661" s="3">
        <v>308</v>
      </c>
      <c r="AV661" s="3">
        <v>0.183</v>
      </c>
      <c r="AW661" s="3">
        <v>560</v>
      </c>
      <c r="AX661" s="3">
        <v>0.29099999999999998</v>
      </c>
      <c r="AY661" s="3">
        <v>93</v>
      </c>
      <c r="AZ661" s="3">
        <v>150</v>
      </c>
      <c r="BA661" s="3">
        <v>1685</v>
      </c>
      <c r="BB661" s="3"/>
      <c r="BC661" s="3"/>
      <c r="BD661" s="3">
        <v>0.32258064516129031</v>
      </c>
      <c r="BE661" s="3"/>
      <c r="BF661" s="3"/>
      <c r="BG661" s="3">
        <v>9424</v>
      </c>
      <c r="BH661" s="3"/>
      <c r="BI661" s="3"/>
      <c r="BJ661" s="3">
        <v>3040</v>
      </c>
      <c r="BK661" s="3"/>
      <c r="BL661" s="3"/>
      <c r="BM661" s="3">
        <v>4.5524187208952265</v>
      </c>
      <c r="BN661" s="3"/>
      <c r="BO661" s="3"/>
      <c r="BP661" s="3">
        <v>0.13492988627915681</v>
      </c>
      <c r="BQ661" s="3"/>
      <c r="BR661" s="3"/>
      <c r="BS661" s="3">
        <v>0.39479810309676699</v>
      </c>
      <c r="BT661" s="3"/>
      <c r="BU661" s="3"/>
      <c r="BV661" s="3">
        <v>0.4702720106240762</v>
      </c>
      <c r="BW661" s="3"/>
      <c r="BX661" s="3"/>
      <c r="BY661" s="3">
        <v>12587.4377632753</v>
      </c>
      <c r="BZ661" s="3"/>
      <c r="CA661" s="3"/>
      <c r="CB661" s="3">
        <v>1698.4215459447</v>
      </c>
      <c r="CC661" s="3"/>
      <c r="CD661" s="3"/>
      <c r="CE661" s="3">
        <v>5919.5196655409</v>
      </c>
      <c r="CF661" s="3"/>
      <c r="CG661" s="3"/>
      <c r="CH661" s="3">
        <v>4969.4965517896999</v>
      </c>
      <c r="CI661" s="3"/>
      <c r="CJ661" s="3">
        <v>830.80910113139998</v>
      </c>
      <c r="CK661" s="3" t="s">
        <v>60</v>
      </c>
      <c r="CL661" s="3" t="s">
        <v>60</v>
      </c>
      <c r="CM661" s="3">
        <v>0</v>
      </c>
      <c r="CN661" s="3">
        <v>4544</v>
      </c>
      <c r="CO661" s="3" t="s">
        <v>60</v>
      </c>
      <c r="CP661" s="3">
        <f t="shared" si="10"/>
        <v>0.48217317487266553</v>
      </c>
    </row>
    <row r="662" spans="1:94" ht="17.100000000000001" customHeight="1" x14ac:dyDescent="0.3">
      <c r="A662" s="2">
        <v>2103901</v>
      </c>
      <c r="B662" s="2" t="s">
        <v>4783</v>
      </c>
      <c r="C662" s="2" t="s">
        <v>708</v>
      </c>
      <c r="D662" s="2" t="s">
        <v>4783</v>
      </c>
      <c r="E662" s="2" t="s">
        <v>708</v>
      </c>
      <c r="F662" s="2" t="s">
        <v>60</v>
      </c>
      <c r="G662" s="2" t="s">
        <v>60</v>
      </c>
      <c r="H662" s="2" t="s">
        <v>60</v>
      </c>
      <c r="I662" s="2" t="s">
        <v>60</v>
      </c>
      <c r="J662" s="2" t="s">
        <v>60</v>
      </c>
      <c r="K662" s="2" t="s">
        <v>60</v>
      </c>
      <c r="L662" s="2" t="s">
        <v>60</v>
      </c>
      <c r="M662" s="2" t="s">
        <v>60</v>
      </c>
      <c r="N662" s="2" t="s">
        <v>60</v>
      </c>
      <c r="O662" s="2" t="s">
        <v>60</v>
      </c>
      <c r="P662" s="2" t="s">
        <v>60</v>
      </c>
      <c r="Q662" s="2" t="s">
        <v>60</v>
      </c>
      <c r="R662" s="2" t="s">
        <v>60</v>
      </c>
      <c r="S662" s="2" t="s">
        <v>60</v>
      </c>
      <c r="T662" s="2" t="s">
        <v>60</v>
      </c>
      <c r="U662" s="2" t="s">
        <v>60</v>
      </c>
      <c r="V662" s="2" t="s">
        <v>60</v>
      </c>
      <c r="W662" s="2" t="s">
        <v>60</v>
      </c>
      <c r="X662" s="2" t="s">
        <v>60</v>
      </c>
      <c r="Y662" s="2" t="s">
        <v>60</v>
      </c>
      <c r="Z662" s="2" t="s">
        <v>60</v>
      </c>
      <c r="AA662" s="2" t="s">
        <v>2533</v>
      </c>
      <c r="AB662" s="2" t="s">
        <v>2534</v>
      </c>
      <c r="AC662" s="2" t="s">
        <v>708</v>
      </c>
      <c r="AD662" s="2">
        <v>28</v>
      </c>
      <c r="AE662" s="2">
        <v>70</v>
      </c>
      <c r="AF662" s="2">
        <v>0.08</v>
      </c>
      <c r="AG662" s="2">
        <v>74</v>
      </c>
      <c r="AH662" s="2">
        <v>0.08</v>
      </c>
      <c r="AI662" s="2">
        <v>6</v>
      </c>
      <c r="AJ662" s="2">
        <v>0.01</v>
      </c>
      <c r="AK662" s="2">
        <v>719</v>
      </c>
      <c r="AL662" s="2">
        <v>0.82</v>
      </c>
      <c r="AM662" s="2">
        <v>2</v>
      </c>
      <c r="AN662" s="2">
        <v>5</v>
      </c>
      <c r="AO662" s="2">
        <v>876</v>
      </c>
      <c r="AP662" s="2" t="s">
        <v>4783</v>
      </c>
      <c r="AQ662" s="2" t="s">
        <v>708</v>
      </c>
      <c r="AR662" s="2">
        <v>28</v>
      </c>
      <c r="AS662" s="2">
        <v>2</v>
      </c>
      <c r="AT662" s="2">
        <v>2E-3</v>
      </c>
      <c r="AU662" s="2"/>
      <c r="AV662" s="2"/>
      <c r="AW662" s="2">
        <v>1093</v>
      </c>
      <c r="AX662" s="2">
        <v>0.995</v>
      </c>
      <c r="AY662" s="2">
        <v>4</v>
      </c>
      <c r="AZ662" s="2"/>
      <c r="BA662" s="2">
        <v>1095</v>
      </c>
      <c r="BB662" s="2"/>
      <c r="BC662" s="2"/>
      <c r="BD662" s="2">
        <v>0.13932671726016735</v>
      </c>
      <c r="BE662" s="2"/>
      <c r="BF662" s="2"/>
      <c r="BG662" s="2">
        <v>20556</v>
      </c>
      <c r="BH662" s="2"/>
      <c r="BI662" s="2"/>
      <c r="BJ662" s="2">
        <v>2864</v>
      </c>
      <c r="BK662" s="2"/>
      <c r="BL662" s="2"/>
      <c r="BM662" s="2">
        <v>2.2520013513119368</v>
      </c>
      <c r="BN662" s="2"/>
      <c r="BO662" s="2"/>
      <c r="BP662" s="2">
        <v>7.2065407502567583E-2</v>
      </c>
      <c r="BQ662" s="2"/>
      <c r="BR662" s="2"/>
      <c r="BS662" s="2">
        <v>0</v>
      </c>
      <c r="BT662" s="2"/>
      <c r="BU662" s="2"/>
      <c r="BV662" s="2">
        <v>0.92793459249743249</v>
      </c>
      <c r="BW662" s="2"/>
      <c r="BX662" s="2"/>
      <c r="BY662" s="2">
        <v>3150.5498904853998</v>
      </c>
      <c r="BZ662" s="2"/>
      <c r="CA662" s="2"/>
      <c r="CB662" s="2">
        <v>227.04566171499999</v>
      </c>
      <c r="CC662" s="2"/>
      <c r="CD662" s="2"/>
      <c r="CE662" s="2">
        <v>2923.5042287704</v>
      </c>
      <c r="CF662" s="2"/>
      <c r="CG662" s="2"/>
      <c r="CH662" s="2"/>
      <c r="CI662" s="2"/>
      <c r="CJ662" s="2">
        <v>117.6881076164</v>
      </c>
      <c r="CK662" s="2" t="s">
        <v>60</v>
      </c>
      <c r="CL662" s="2" t="s">
        <v>60</v>
      </c>
      <c r="CM662" s="2">
        <v>0</v>
      </c>
      <c r="CN662" s="2">
        <v>1200</v>
      </c>
      <c r="CO662" s="2" t="s">
        <v>60</v>
      </c>
      <c r="CP662" s="2">
        <f t="shared" si="10"/>
        <v>5.837711617046118E-2</v>
      </c>
    </row>
    <row r="663" spans="1:94" ht="17.100000000000001" customHeight="1" x14ac:dyDescent="0.3">
      <c r="A663" s="3">
        <v>2104008</v>
      </c>
      <c r="B663" s="3" t="s">
        <v>5034</v>
      </c>
      <c r="C663" s="3" t="s">
        <v>708</v>
      </c>
      <c r="D663" s="3" t="s">
        <v>5034</v>
      </c>
      <c r="E663" s="3" t="s">
        <v>708</v>
      </c>
      <c r="F663" s="3" t="s">
        <v>60</v>
      </c>
      <c r="G663" s="3" t="s">
        <v>60</v>
      </c>
      <c r="H663" s="3" t="s">
        <v>60</v>
      </c>
      <c r="I663" s="3" t="s">
        <v>60</v>
      </c>
      <c r="J663" s="3" t="s">
        <v>60</v>
      </c>
      <c r="K663" s="3" t="s">
        <v>60</v>
      </c>
      <c r="L663" s="3" t="s">
        <v>60</v>
      </c>
      <c r="M663" s="3" t="s">
        <v>60</v>
      </c>
      <c r="N663" s="3" t="s">
        <v>60</v>
      </c>
      <c r="O663" s="3" t="s">
        <v>60</v>
      </c>
      <c r="P663" s="3" t="s">
        <v>60</v>
      </c>
      <c r="Q663" s="3" t="s">
        <v>60</v>
      </c>
      <c r="R663" s="3" t="s">
        <v>60</v>
      </c>
      <c r="S663" s="3" t="s">
        <v>60</v>
      </c>
      <c r="T663" s="3" t="s">
        <v>60</v>
      </c>
      <c r="U663" s="3" t="s">
        <v>60</v>
      </c>
      <c r="V663" s="3" t="s">
        <v>60</v>
      </c>
      <c r="W663" s="3" t="s">
        <v>60</v>
      </c>
      <c r="X663" s="3" t="s">
        <v>60</v>
      </c>
      <c r="Y663" s="3" t="s">
        <v>60</v>
      </c>
      <c r="Z663" s="3" t="s">
        <v>60</v>
      </c>
      <c r="AA663" s="3" t="s">
        <v>60</v>
      </c>
      <c r="AB663" s="3" t="s">
        <v>60</v>
      </c>
      <c r="AC663" s="3" t="s">
        <v>60</v>
      </c>
      <c r="AD663" s="3" t="s">
        <v>60</v>
      </c>
      <c r="AE663" s="3" t="s">
        <v>60</v>
      </c>
      <c r="AF663" s="3" t="s">
        <v>60</v>
      </c>
      <c r="AG663" s="3" t="s">
        <v>60</v>
      </c>
      <c r="AH663" s="3" t="s">
        <v>60</v>
      </c>
      <c r="AI663" s="3" t="s">
        <v>60</v>
      </c>
      <c r="AJ663" s="3" t="s">
        <v>60</v>
      </c>
      <c r="AK663" s="3" t="s">
        <v>60</v>
      </c>
      <c r="AL663" s="3" t="s">
        <v>60</v>
      </c>
      <c r="AM663" s="3" t="s">
        <v>60</v>
      </c>
      <c r="AN663" s="3" t="s">
        <v>60</v>
      </c>
      <c r="AO663" s="3" t="s">
        <v>60</v>
      </c>
      <c r="AP663" s="3" t="s">
        <v>5034</v>
      </c>
      <c r="AQ663" s="3" t="s">
        <v>708</v>
      </c>
      <c r="AR663" s="3">
        <v>9</v>
      </c>
      <c r="AS663" s="3">
        <v>91</v>
      </c>
      <c r="AT663" s="3">
        <v>0.123</v>
      </c>
      <c r="AU663" s="3">
        <v>73</v>
      </c>
      <c r="AV663" s="3">
        <v>9.8000000000000004E-2</v>
      </c>
      <c r="AW663" s="3">
        <v>578</v>
      </c>
      <c r="AX663" s="3">
        <v>0.75800000000000001</v>
      </c>
      <c r="AY663" s="3">
        <v>17</v>
      </c>
      <c r="AZ663" s="3">
        <v>4</v>
      </c>
      <c r="BA663" s="3">
        <v>742</v>
      </c>
      <c r="BB663" s="3"/>
      <c r="BC663" s="3"/>
      <c r="BD663" s="3">
        <v>0.17287630402384502</v>
      </c>
      <c r="BE663" s="3"/>
      <c r="BF663" s="3"/>
      <c r="BG663" s="3">
        <v>5368</v>
      </c>
      <c r="BH663" s="3"/>
      <c r="BI663" s="3"/>
      <c r="BJ663" s="3">
        <v>928</v>
      </c>
      <c r="BK663" s="3"/>
      <c r="BL663" s="3"/>
      <c r="BM663" s="3">
        <v>13.277163563811342</v>
      </c>
      <c r="BN663" s="3"/>
      <c r="BO663" s="3"/>
      <c r="BP663" s="3">
        <v>4.4849787681334512E-2</v>
      </c>
      <c r="BQ663" s="3"/>
      <c r="BR663" s="3"/>
      <c r="BS663" s="3">
        <v>0.1170431539390081</v>
      </c>
      <c r="BT663" s="3"/>
      <c r="BU663" s="3"/>
      <c r="BV663" s="3">
        <v>0.83810705837965738</v>
      </c>
      <c r="BW663" s="3"/>
      <c r="BX663" s="3"/>
      <c r="BY663" s="3">
        <v>15919.3191130098</v>
      </c>
      <c r="BZ663" s="3"/>
      <c r="CA663" s="3"/>
      <c r="CB663" s="3">
        <v>713.97808224990001</v>
      </c>
      <c r="CC663" s="3"/>
      <c r="CD663" s="3"/>
      <c r="CE663" s="3">
        <v>13342.0937132117</v>
      </c>
      <c r="CF663" s="3"/>
      <c r="CG663" s="3"/>
      <c r="CH663" s="3">
        <v>1863.2473175482</v>
      </c>
      <c r="CI663" s="3"/>
      <c r="CJ663" s="3">
        <v>459.91921553859999</v>
      </c>
      <c r="CK663" s="3" t="s">
        <v>60</v>
      </c>
      <c r="CL663" s="3" t="s">
        <v>60</v>
      </c>
      <c r="CM663" s="3" t="s">
        <v>60</v>
      </c>
      <c r="CN663" s="3">
        <v>1162</v>
      </c>
      <c r="CO663" s="3" t="s">
        <v>60</v>
      </c>
      <c r="CP663" s="3">
        <f t="shared" si="10"/>
        <v>0.21646795827123697</v>
      </c>
    </row>
    <row r="664" spans="1:94" ht="17.100000000000001" customHeight="1" x14ac:dyDescent="0.3">
      <c r="A664" s="2">
        <v>2104404</v>
      </c>
      <c r="B664" s="2" t="s">
        <v>5035</v>
      </c>
      <c r="C664" s="2" t="s">
        <v>708</v>
      </c>
      <c r="D664" s="2" t="s">
        <v>5035</v>
      </c>
      <c r="E664" s="2" t="s">
        <v>708</v>
      </c>
      <c r="F664" s="2" t="s">
        <v>60</v>
      </c>
      <c r="G664" s="2" t="s">
        <v>60</v>
      </c>
      <c r="H664" s="2" t="s">
        <v>60</v>
      </c>
      <c r="I664" s="2" t="s">
        <v>60</v>
      </c>
      <c r="J664" s="2" t="s">
        <v>60</v>
      </c>
      <c r="K664" s="2" t="s">
        <v>60</v>
      </c>
      <c r="L664" s="2" t="s">
        <v>60</v>
      </c>
      <c r="M664" s="2" t="s">
        <v>60</v>
      </c>
      <c r="N664" s="2" t="s">
        <v>60</v>
      </c>
      <c r="O664" s="2" t="s">
        <v>60</v>
      </c>
      <c r="P664" s="2" t="s">
        <v>60</v>
      </c>
      <c r="Q664" s="2" t="s">
        <v>60</v>
      </c>
      <c r="R664" s="2" t="s">
        <v>60</v>
      </c>
      <c r="S664" s="2" t="s">
        <v>60</v>
      </c>
      <c r="T664" s="2" t="s">
        <v>60</v>
      </c>
      <c r="U664" s="2" t="s">
        <v>60</v>
      </c>
      <c r="V664" s="2" t="s">
        <v>60</v>
      </c>
      <c r="W664" s="2" t="s">
        <v>60</v>
      </c>
      <c r="X664" s="2" t="s">
        <v>60</v>
      </c>
      <c r="Y664" s="2" t="s">
        <v>60</v>
      </c>
      <c r="Z664" s="2" t="s">
        <v>60</v>
      </c>
      <c r="AA664" s="2" t="s">
        <v>60</v>
      </c>
      <c r="AB664" s="2" t="s">
        <v>60</v>
      </c>
      <c r="AC664" s="2" t="s">
        <v>60</v>
      </c>
      <c r="AD664" s="2" t="s">
        <v>60</v>
      </c>
      <c r="AE664" s="2" t="s">
        <v>60</v>
      </c>
      <c r="AF664" s="2" t="s">
        <v>60</v>
      </c>
      <c r="AG664" s="2" t="s">
        <v>60</v>
      </c>
      <c r="AH664" s="2" t="s">
        <v>60</v>
      </c>
      <c r="AI664" s="2" t="s">
        <v>60</v>
      </c>
      <c r="AJ664" s="2" t="s">
        <v>60</v>
      </c>
      <c r="AK664" s="2" t="s">
        <v>60</v>
      </c>
      <c r="AL664" s="2" t="s">
        <v>60</v>
      </c>
      <c r="AM664" s="2" t="s">
        <v>60</v>
      </c>
      <c r="AN664" s="2" t="s">
        <v>60</v>
      </c>
      <c r="AO664" s="2" t="s">
        <v>60</v>
      </c>
      <c r="AP664" s="2" t="s">
        <v>5035</v>
      </c>
      <c r="AQ664" s="2" t="s">
        <v>708</v>
      </c>
      <c r="AR664" s="2">
        <v>46</v>
      </c>
      <c r="AS664" s="2">
        <v>439</v>
      </c>
      <c r="AT664" s="2">
        <v>0.42499999999999999</v>
      </c>
      <c r="AU664" s="2">
        <v>335</v>
      </c>
      <c r="AV664" s="2">
        <v>0.32400000000000001</v>
      </c>
      <c r="AW664" s="2">
        <v>259</v>
      </c>
      <c r="AX664" s="2">
        <v>0.17799999999999999</v>
      </c>
      <c r="AY664" s="2"/>
      <c r="AZ664" s="2">
        <v>421</v>
      </c>
      <c r="BA664" s="2">
        <v>1033</v>
      </c>
      <c r="BB664" s="2"/>
      <c r="BC664" s="2"/>
      <c r="BD664" s="2">
        <v>0.29263029766515436</v>
      </c>
      <c r="BE664" s="2"/>
      <c r="BF664" s="2"/>
      <c r="BG664" s="2">
        <v>18074</v>
      </c>
      <c r="BH664" s="2"/>
      <c r="BI664" s="2"/>
      <c r="BJ664" s="2">
        <v>5289</v>
      </c>
      <c r="BK664" s="2"/>
      <c r="BL664" s="2"/>
      <c r="BM664" s="2">
        <v>1.7175434608925644</v>
      </c>
      <c r="BN664" s="2"/>
      <c r="BO664" s="2"/>
      <c r="BP664" s="2"/>
      <c r="BQ664" s="2"/>
      <c r="BR664" s="2"/>
      <c r="BS664" s="2">
        <v>0.22895184028526511</v>
      </c>
      <c r="BT664" s="2"/>
      <c r="BU664" s="2"/>
      <c r="BV664" s="2">
        <v>0.77104815971473495</v>
      </c>
      <c r="BW664" s="2"/>
      <c r="BX664" s="2"/>
      <c r="BY664" s="2">
        <v>4065.4253719326998</v>
      </c>
      <c r="BZ664" s="2"/>
      <c r="CA664" s="2"/>
      <c r="CB664" s="2"/>
      <c r="CC664" s="2"/>
      <c r="CD664" s="2"/>
      <c r="CE664" s="2">
        <v>3134.6387514863</v>
      </c>
      <c r="CF664" s="2"/>
      <c r="CG664" s="2"/>
      <c r="CH664" s="2">
        <v>930.78662044639998</v>
      </c>
      <c r="CI664" s="2"/>
      <c r="CJ664" s="2"/>
      <c r="CK664" s="2" t="s">
        <v>60</v>
      </c>
      <c r="CL664" s="2" t="s">
        <v>60</v>
      </c>
      <c r="CM664" s="2" t="s">
        <v>60</v>
      </c>
      <c r="CN664" s="2">
        <v>2872</v>
      </c>
      <c r="CO664" s="2" t="s">
        <v>60</v>
      </c>
      <c r="CP664" s="2">
        <f t="shared" si="10"/>
        <v>0.15890229058315813</v>
      </c>
    </row>
    <row r="665" spans="1:94" ht="17.100000000000001" customHeight="1" x14ac:dyDescent="0.3">
      <c r="A665" s="3">
        <v>2104800</v>
      </c>
      <c r="B665" s="3" t="s">
        <v>5955</v>
      </c>
      <c r="C665" s="3" t="s">
        <v>708</v>
      </c>
      <c r="D665" s="3" t="s">
        <v>737</v>
      </c>
      <c r="E665" s="3" t="s">
        <v>708</v>
      </c>
      <c r="F665" s="3" t="s">
        <v>502</v>
      </c>
      <c r="G665" s="3">
        <v>401</v>
      </c>
      <c r="H665" s="3">
        <v>0.246</v>
      </c>
      <c r="I665" s="3">
        <v>1232</v>
      </c>
      <c r="J665" s="3">
        <v>0.754</v>
      </c>
      <c r="K665" s="3"/>
      <c r="L665" s="3"/>
      <c r="M665" s="3"/>
      <c r="N665" s="3"/>
      <c r="O665" s="3">
        <v>1633</v>
      </c>
      <c r="P665" s="3"/>
      <c r="Q665" s="3">
        <v>15</v>
      </c>
      <c r="R665" s="3">
        <v>121</v>
      </c>
      <c r="S665" s="3">
        <v>5.7482185273159146E-2</v>
      </c>
      <c r="T665" s="3">
        <v>937</v>
      </c>
      <c r="U665" s="3">
        <v>0.44513064133016628</v>
      </c>
      <c r="V665" s="3">
        <v>1047</v>
      </c>
      <c r="W665" s="3">
        <v>0.4973871733966746</v>
      </c>
      <c r="X665" s="3" t="s">
        <v>60</v>
      </c>
      <c r="Y665" s="3" t="s">
        <v>60</v>
      </c>
      <c r="Z665" s="3">
        <v>2105</v>
      </c>
      <c r="AA665" s="3" t="s">
        <v>1615</v>
      </c>
      <c r="AB665" s="3" t="s">
        <v>737</v>
      </c>
      <c r="AC665" s="3" t="s">
        <v>708</v>
      </c>
      <c r="AD665" s="3">
        <v>15</v>
      </c>
      <c r="AE665" s="3">
        <v>224</v>
      </c>
      <c r="AF665" s="3">
        <v>0.17</v>
      </c>
      <c r="AG665" s="3">
        <v>562</v>
      </c>
      <c r="AH665" s="3">
        <v>0.42</v>
      </c>
      <c r="AI665" s="3">
        <v>14</v>
      </c>
      <c r="AJ665" s="3">
        <v>0.01</v>
      </c>
      <c r="AK665" s="3">
        <v>456</v>
      </c>
      <c r="AL665" s="3">
        <v>0.34</v>
      </c>
      <c r="AM665" s="3">
        <v>31</v>
      </c>
      <c r="AN665" s="3">
        <v>65</v>
      </c>
      <c r="AO665" s="3">
        <v>1352</v>
      </c>
      <c r="AP665" s="3" t="s">
        <v>737</v>
      </c>
      <c r="AQ665" s="3" t="s">
        <v>708</v>
      </c>
      <c r="AR665" s="3">
        <v>15</v>
      </c>
      <c r="AS665" s="3">
        <v>409</v>
      </c>
      <c r="AT665" s="3">
        <v>0.214</v>
      </c>
      <c r="AU665" s="3">
        <v>505</v>
      </c>
      <c r="AV665" s="3">
        <v>0.26400000000000001</v>
      </c>
      <c r="AW665" s="3">
        <v>996</v>
      </c>
      <c r="AX665" s="3">
        <v>0.45200000000000001</v>
      </c>
      <c r="AY665" s="3">
        <v>209</v>
      </c>
      <c r="AZ665" s="3">
        <v>85</v>
      </c>
      <c r="BA665" s="3">
        <v>1910</v>
      </c>
      <c r="BB665" s="3">
        <v>9.0104261935247856E-2</v>
      </c>
      <c r="BC665" s="3">
        <v>0.11114131255474012</v>
      </c>
      <c r="BD665" s="3">
        <v>0.501054136144363</v>
      </c>
      <c r="BE665" s="3">
        <v>27335</v>
      </c>
      <c r="BF665" s="3">
        <v>33111</v>
      </c>
      <c r="BG665" s="3">
        <v>27985</v>
      </c>
      <c r="BH665" s="3">
        <v>2463</v>
      </c>
      <c r="BI665" s="3">
        <v>3680</v>
      </c>
      <c r="BJ665" s="3">
        <v>14022</v>
      </c>
      <c r="BK665" s="3">
        <v>2.2354858347535118</v>
      </c>
      <c r="BL665" s="3">
        <v>2.1127091720879347</v>
      </c>
      <c r="BM665" s="3">
        <v>3.435868828922934</v>
      </c>
      <c r="BN665" s="3"/>
      <c r="BO665" s="3">
        <v>6.3425642983026675E-3</v>
      </c>
      <c r="BP665" s="3">
        <v>3.3570754807515396E-2</v>
      </c>
      <c r="BQ665" s="3">
        <v>0.26998876080422696</v>
      </c>
      <c r="BR665" s="3">
        <v>0.58220020409378515</v>
      </c>
      <c r="BS665" s="3">
        <v>0.27359576244247297</v>
      </c>
      <c r="BT665" s="3">
        <v>0.73001123919577315</v>
      </c>
      <c r="BU665" s="3">
        <v>0.41145723160789927</v>
      </c>
      <c r="BV665" s="3">
        <v>0.69283348275001166</v>
      </c>
      <c r="BW665" s="3">
        <v>5506.0016109978997</v>
      </c>
      <c r="BX665" s="3">
        <v>7774.7697532836</v>
      </c>
      <c r="BY665" s="3">
        <v>11475.8018886026</v>
      </c>
      <c r="BZ665" s="3"/>
      <c r="CA665" s="3">
        <v>49.311977064700002</v>
      </c>
      <c r="CB665" s="3">
        <v>385.25133142189998</v>
      </c>
      <c r="CC665" s="3">
        <v>4019.4430590584998</v>
      </c>
      <c r="CD665" s="3">
        <v>3198.9852390749002</v>
      </c>
      <c r="CE665" s="3">
        <v>7950.8197898297003</v>
      </c>
      <c r="CF665" s="3">
        <v>1486.5585519394001</v>
      </c>
      <c r="CG665" s="3">
        <v>4526.4725371438999</v>
      </c>
      <c r="CH665" s="3">
        <v>3139.7307673509999</v>
      </c>
      <c r="CI665" s="3">
        <v>289.94075510670001</v>
      </c>
      <c r="CJ665" s="3">
        <v>461.8888909799</v>
      </c>
      <c r="CK665" s="3">
        <v>3626</v>
      </c>
      <c r="CL665" s="3">
        <v>5344</v>
      </c>
      <c r="CM665" s="3">
        <v>7707</v>
      </c>
      <c r="CN665" s="3">
        <v>2288</v>
      </c>
      <c r="CO665" s="3">
        <v>0.10951043459877383</v>
      </c>
      <c r="CP665" s="3">
        <f t="shared" si="10"/>
        <v>8.1758084688225832E-2</v>
      </c>
    </row>
    <row r="666" spans="1:94" ht="17.100000000000001" customHeight="1" x14ac:dyDescent="0.3">
      <c r="A666" s="2">
        <v>2104909</v>
      </c>
      <c r="B666" s="2" t="s">
        <v>5949</v>
      </c>
      <c r="C666" s="2" t="s">
        <v>708</v>
      </c>
      <c r="D666" s="2" t="s">
        <v>712</v>
      </c>
      <c r="E666" s="2" t="s">
        <v>708</v>
      </c>
      <c r="F666" s="2" t="s">
        <v>53</v>
      </c>
      <c r="G666" s="2">
        <v>398</v>
      </c>
      <c r="H666" s="2">
        <v>0.57399999999999995</v>
      </c>
      <c r="I666" s="2">
        <v>295</v>
      </c>
      <c r="J666" s="2">
        <v>0.42499999999999999</v>
      </c>
      <c r="K666" s="2">
        <v>1</v>
      </c>
      <c r="L666" s="2">
        <v>1E-3</v>
      </c>
      <c r="M666" s="2"/>
      <c r="N666" s="2"/>
      <c r="O666" s="2">
        <v>694</v>
      </c>
      <c r="P666" s="2"/>
      <c r="Q666" s="2">
        <v>30</v>
      </c>
      <c r="R666" s="2">
        <v>346</v>
      </c>
      <c r="S666" s="2">
        <v>0.29026845637583892</v>
      </c>
      <c r="T666" s="2">
        <v>266</v>
      </c>
      <c r="U666" s="2">
        <v>0.22315436241610739</v>
      </c>
      <c r="V666" s="2">
        <v>580</v>
      </c>
      <c r="W666" s="2">
        <v>0.48657718120805371</v>
      </c>
      <c r="X666" s="2" t="s">
        <v>60</v>
      </c>
      <c r="Y666" s="2" t="s">
        <v>60</v>
      </c>
      <c r="Z666" s="2">
        <v>1192</v>
      </c>
      <c r="AA666" s="2" t="s">
        <v>1586</v>
      </c>
      <c r="AB666" s="2" t="s">
        <v>712</v>
      </c>
      <c r="AC666" s="2" t="s">
        <v>708</v>
      </c>
      <c r="AD666" s="2">
        <v>30</v>
      </c>
      <c r="AE666" s="2">
        <v>178</v>
      </c>
      <c r="AF666" s="2">
        <v>0.08</v>
      </c>
      <c r="AG666" s="2">
        <v>1040</v>
      </c>
      <c r="AH666" s="2">
        <v>0.45</v>
      </c>
      <c r="AI666" s="2">
        <v>57</v>
      </c>
      <c r="AJ666" s="2">
        <v>0.02</v>
      </c>
      <c r="AK666" s="2">
        <v>878</v>
      </c>
      <c r="AL666" s="2">
        <v>0.38</v>
      </c>
      <c r="AM666" s="2">
        <v>101</v>
      </c>
      <c r="AN666" s="2">
        <v>76</v>
      </c>
      <c r="AO666" s="2">
        <v>2330</v>
      </c>
      <c r="AP666" s="2" t="s">
        <v>712</v>
      </c>
      <c r="AQ666" s="2" t="s">
        <v>708</v>
      </c>
      <c r="AR666" s="2">
        <v>30</v>
      </c>
      <c r="AS666" s="2">
        <v>591</v>
      </c>
      <c r="AT666" s="2">
        <v>0.214</v>
      </c>
      <c r="AU666" s="2">
        <v>1399</v>
      </c>
      <c r="AV666" s="2">
        <v>0.50600000000000001</v>
      </c>
      <c r="AW666" s="2">
        <v>774</v>
      </c>
      <c r="AX666" s="2">
        <v>0.246</v>
      </c>
      <c r="AY666" s="2">
        <v>154</v>
      </c>
      <c r="AZ666" s="2">
        <v>231</v>
      </c>
      <c r="BA666" s="2">
        <v>2764</v>
      </c>
      <c r="BB666" s="2">
        <v>5.5467928496319666E-2</v>
      </c>
      <c r="BC666" s="2">
        <v>0.10931125509959204</v>
      </c>
      <c r="BD666" s="2">
        <v>0.15341550212655153</v>
      </c>
      <c r="BE666" s="2">
        <v>22824</v>
      </c>
      <c r="BF666" s="2">
        <v>25002</v>
      </c>
      <c r="BG666" s="2">
        <v>23042</v>
      </c>
      <c r="BH666" s="2">
        <v>1266</v>
      </c>
      <c r="BI666" s="2">
        <v>2733</v>
      </c>
      <c r="BJ666" s="2">
        <v>3535</v>
      </c>
      <c r="BK666" s="2">
        <v>3.4408155522468404</v>
      </c>
      <c r="BL666" s="2">
        <v>0.38569794402916213</v>
      </c>
      <c r="BM666" s="2">
        <v>2.9703587511745386</v>
      </c>
      <c r="BN666" s="2">
        <v>0.10089013748281575</v>
      </c>
      <c r="BO666" s="2">
        <v>0.46126642776168575</v>
      </c>
      <c r="BP666" s="2">
        <v>4.1056274089764033E-2</v>
      </c>
      <c r="BQ666" s="2">
        <v>0.50260988756906178</v>
      </c>
      <c r="BR666" s="2">
        <v>4.6008296945059632E-2</v>
      </c>
      <c r="BS666" s="2">
        <v>0.43328944606653852</v>
      </c>
      <c r="BT666" s="2">
        <v>0.39649997494809958</v>
      </c>
      <c r="BU666" s="2">
        <v>0.49272527529325455</v>
      </c>
      <c r="BV666" s="2">
        <v>0.5256542798436975</v>
      </c>
      <c r="BW666" s="2">
        <v>4356.0724891444997</v>
      </c>
      <c r="BX666" s="2">
        <v>1054.1124810317001</v>
      </c>
      <c r="BY666" s="2">
        <v>8691.2697059367001</v>
      </c>
      <c r="BZ666" s="2">
        <v>439.48475231489999</v>
      </c>
      <c r="CA666" s="2">
        <v>486.22669858450001</v>
      </c>
      <c r="CB666" s="2">
        <v>356.83115123499999</v>
      </c>
      <c r="CC666" s="2">
        <v>1727.1826328179</v>
      </c>
      <c r="CD666" s="2">
        <v>519.38786240640002</v>
      </c>
      <c r="CE666" s="2">
        <v>4568.6031182015004</v>
      </c>
      <c r="CF666" s="2">
        <v>2189.4051040116001</v>
      </c>
      <c r="CG666" s="2">
        <v>48.497920040799997</v>
      </c>
      <c r="CH666" s="2">
        <v>3765.8354365002001</v>
      </c>
      <c r="CI666" s="2">
        <v>412.36018504060002</v>
      </c>
      <c r="CJ666" s="2">
        <v>697.16662244060001</v>
      </c>
      <c r="CK666" s="2">
        <v>1849</v>
      </c>
      <c r="CL666" s="2">
        <v>2909</v>
      </c>
      <c r="CM666" s="2">
        <v>4209</v>
      </c>
      <c r="CN666" s="2">
        <v>4006</v>
      </c>
      <c r="CO666" s="2">
        <v>7.3954083673306137E-2</v>
      </c>
      <c r="CP666" s="2">
        <f t="shared" si="10"/>
        <v>0.17385643607325754</v>
      </c>
    </row>
    <row r="667" spans="1:94" ht="17.100000000000001" customHeight="1" x14ac:dyDescent="0.3">
      <c r="A667" s="3">
        <v>2105005</v>
      </c>
      <c r="B667" s="3" t="s">
        <v>2403</v>
      </c>
      <c r="C667" s="3" t="s">
        <v>708</v>
      </c>
      <c r="D667" s="3" t="s">
        <v>2403</v>
      </c>
      <c r="E667" s="3" t="s">
        <v>708</v>
      </c>
      <c r="F667" s="3" t="s">
        <v>60</v>
      </c>
      <c r="G667" s="3" t="s">
        <v>60</v>
      </c>
      <c r="H667" s="3" t="s">
        <v>60</v>
      </c>
      <c r="I667" s="3" t="s">
        <v>60</v>
      </c>
      <c r="J667" s="3" t="s">
        <v>60</v>
      </c>
      <c r="K667" s="3" t="s">
        <v>60</v>
      </c>
      <c r="L667" s="3" t="s">
        <v>60</v>
      </c>
      <c r="M667" s="3" t="s">
        <v>60</v>
      </c>
      <c r="N667" s="3" t="s">
        <v>60</v>
      </c>
      <c r="O667" s="3" t="s">
        <v>60</v>
      </c>
      <c r="P667" s="3"/>
      <c r="Q667" s="3">
        <v>32</v>
      </c>
      <c r="R667" s="3">
        <v>597</v>
      </c>
      <c r="S667" s="3">
        <v>0.23494687131050768</v>
      </c>
      <c r="T667" s="3">
        <v>296</v>
      </c>
      <c r="U667" s="3">
        <v>0.11648957103502558</v>
      </c>
      <c r="V667" s="3">
        <v>1648</v>
      </c>
      <c r="W667" s="3">
        <v>0.64856355765446672</v>
      </c>
      <c r="X667" s="3" t="s">
        <v>60</v>
      </c>
      <c r="Y667" s="3" t="s">
        <v>60</v>
      </c>
      <c r="Z667" s="3">
        <v>2541</v>
      </c>
      <c r="AA667" s="3" t="s">
        <v>2402</v>
      </c>
      <c r="AB667" s="3" t="s">
        <v>2403</v>
      </c>
      <c r="AC667" s="3" t="s">
        <v>708</v>
      </c>
      <c r="AD667" s="3">
        <v>32</v>
      </c>
      <c r="AE667" s="3">
        <v>51</v>
      </c>
      <c r="AF667" s="3">
        <v>0.03</v>
      </c>
      <c r="AG667" s="3">
        <v>651</v>
      </c>
      <c r="AH667" s="3">
        <v>0.35</v>
      </c>
      <c r="AI667" s="3">
        <v>8</v>
      </c>
      <c r="AJ667" s="3"/>
      <c r="AK667" s="3">
        <v>778</v>
      </c>
      <c r="AL667" s="3">
        <v>0.41</v>
      </c>
      <c r="AM667" s="3">
        <v>65</v>
      </c>
      <c r="AN667" s="3">
        <v>323</v>
      </c>
      <c r="AO667" s="3">
        <v>1876</v>
      </c>
      <c r="AP667" s="3" t="s">
        <v>2403</v>
      </c>
      <c r="AQ667" s="3" t="s">
        <v>708</v>
      </c>
      <c r="AR667" s="3">
        <v>32</v>
      </c>
      <c r="AS667" s="3">
        <v>58</v>
      </c>
      <c r="AT667" s="3">
        <v>9.7000000000000003E-2</v>
      </c>
      <c r="AU667" s="3">
        <v>264</v>
      </c>
      <c r="AV667" s="3">
        <v>0.442</v>
      </c>
      <c r="AW667" s="3">
        <v>276</v>
      </c>
      <c r="AX667" s="3">
        <v>0.42499999999999999</v>
      </c>
      <c r="AY667" s="3">
        <v>21</v>
      </c>
      <c r="AZ667" s="3">
        <v>31</v>
      </c>
      <c r="BA667" s="3">
        <v>598</v>
      </c>
      <c r="BB667" s="3">
        <v>0.12418423694779117</v>
      </c>
      <c r="BC667" s="3">
        <v>0.11957807570977919</v>
      </c>
      <c r="BD667" s="3">
        <v>0.42155094679891797</v>
      </c>
      <c r="BE667" s="3">
        <v>15936</v>
      </c>
      <c r="BF667" s="3">
        <v>10144</v>
      </c>
      <c r="BG667" s="3">
        <v>2218</v>
      </c>
      <c r="BH667" s="3">
        <v>1979</v>
      </c>
      <c r="BI667" s="3">
        <v>1213</v>
      </c>
      <c r="BJ667" s="3">
        <v>935</v>
      </c>
      <c r="BK667" s="3">
        <v>2.3419786575955532</v>
      </c>
      <c r="BL667" s="3">
        <v>2.5814781889973619</v>
      </c>
      <c r="BM667" s="3">
        <v>7.4062136481492313</v>
      </c>
      <c r="BN667" s="3">
        <v>0.26611701513703839</v>
      </c>
      <c r="BO667" s="3">
        <v>0.18541903853525701</v>
      </c>
      <c r="BP667" s="3">
        <v>0.30635998314597312</v>
      </c>
      <c r="BQ667" s="3">
        <v>0.31100561463789211</v>
      </c>
      <c r="BR667" s="3">
        <v>0.62123876079115925</v>
      </c>
      <c r="BS667" s="3">
        <v>0.54483178752975692</v>
      </c>
      <c r="BT667" s="3">
        <v>0.42287737022506949</v>
      </c>
      <c r="BU667" s="3">
        <v>0.19334220067358379</v>
      </c>
      <c r="BV667" s="3">
        <v>0.14880822932426982</v>
      </c>
      <c r="BW667" s="3">
        <v>4634.7757633816</v>
      </c>
      <c r="BX667" s="3">
        <v>3131.3330432538</v>
      </c>
      <c r="BY667" s="3">
        <v>11072.289403983101</v>
      </c>
      <c r="BZ667" s="3">
        <v>1233.3926919805999</v>
      </c>
      <c r="CA667" s="3">
        <v>580.60876221379999</v>
      </c>
      <c r="CB667" s="3">
        <v>3392.1063951915999</v>
      </c>
      <c r="CC667" s="3">
        <v>1959.9417864017</v>
      </c>
      <c r="CD667" s="3">
        <v>605.41882162460001</v>
      </c>
      <c r="CE667" s="3">
        <v>1647.6477807726001</v>
      </c>
      <c r="CF667" s="3">
        <v>1441.4412849993</v>
      </c>
      <c r="CG667" s="3">
        <v>1945.3054594154</v>
      </c>
      <c r="CH667" s="3">
        <v>6032.5352280188999</v>
      </c>
      <c r="CI667" s="3">
        <v>277.05449932419998</v>
      </c>
      <c r="CJ667" s="3">
        <v>353.80295113969999</v>
      </c>
      <c r="CK667" s="3">
        <v>2670</v>
      </c>
      <c r="CL667" s="3">
        <v>4164</v>
      </c>
      <c r="CM667" s="3">
        <v>5679</v>
      </c>
      <c r="CN667" s="3">
        <v>2288</v>
      </c>
      <c r="CO667" s="3">
        <v>0.2632097791798107</v>
      </c>
      <c r="CP667" s="3">
        <f t="shared" si="10"/>
        <v>1.0315599639314699</v>
      </c>
    </row>
    <row r="668" spans="1:94" ht="17.100000000000001" customHeight="1" x14ac:dyDescent="0.3">
      <c r="A668" s="2">
        <v>2105104</v>
      </c>
      <c r="B668" s="2" t="s">
        <v>726</v>
      </c>
      <c r="C668" s="2" t="s">
        <v>708</v>
      </c>
      <c r="D668" s="2" t="s">
        <v>726</v>
      </c>
      <c r="E668" s="2" t="s">
        <v>708</v>
      </c>
      <c r="F668" s="2" t="s">
        <v>271</v>
      </c>
      <c r="G668" s="2">
        <v>1434</v>
      </c>
      <c r="H668" s="2">
        <v>0.51200000000000001</v>
      </c>
      <c r="I668" s="2">
        <v>1367</v>
      </c>
      <c r="J668" s="2">
        <v>0.48799999999999999</v>
      </c>
      <c r="K668" s="2"/>
      <c r="L668" s="2"/>
      <c r="M668" s="2"/>
      <c r="N668" s="2"/>
      <c r="O668" s="2">
        <v>2801</v>
      </c>
      <c r="P668" s="2"/>
      <c r="Q668" s="2">
        <v>31</v>
      </c>
      <c r="R668" s="2">
        <v>651</v>
      </c>
      <c r="S668" s="2">
        <v>0.26071285542651179</v>
      </c>
      <c r="T668" s="2">
        <v>322</v>
      </c>
      <c r="U668" s="2">
        <v>0.12895474569483381</v>
      </c>
      <c r="V668" s="2">
        <v>1524</v>
      </c>
      <c r="W668" s="2">
        <v>0.61033239887865443</v>
      </c>
      <c r="X668" s="2" t="s">
        <v>60</v>
      </c>
      <c r="Y668" s="2" t="s">
        <v>60</v>
      </c>
      <c r="Z668" s="2">
        <v>2497</v>
      </c>
      <c r="AA668" s="2" t="s">
        <v>1603</v>
      </c>
      <c r="AB668" s="2" t="s">
        <v>726</v>
      </c>
      <c r="AC668" s="2" t="s">
        <v>708</v>
      </c>
      <c r="AD668" s="2">
        <v>31</v>
      </c>
      <c r="AE668" s="2">
        <v>35</v>
      </c>
      <c r="AF668" s="2">
        <v>0.03</v>
      </c>
      <c r="AG668" s="2">
        <v>330</v>
      </c>
      <c r="AH668" s="2">
        <v>0.24</v>
      </c>
      <c r="AI668" s="2">
        <v>12</v>
      </c>
      <c r="AJ668" s="2">
        <v>0.01</v>
      </c>
      <c r="AK668" s="2">
        <v>698</v>
      </c>
      <c r="AL668" s="2">
        <v>0.52</v>
      </c>
      <c r="AM668" s="2">
        <v>34</v>
      </c>
      <c r="AN668" s="2">
        <v>242</v>
      </c>
      <c r="AO668" s="2">
        <v>1351</v>
      </c>
      <c r="AP668" s="2" t="s">
        <v>726</v>
      </c>
      <c r="AQ668" s="2" t="s">
        <v>708</v>
      </c>
      <c r="AR668" s="2">
        <v>31</v>
      </c>
      <c r="AS668" s="2">
        <v>245</v>
      </c>
      <c r="AT668" s="2">
        <v>0.151</v>
      </c>
      <c r="AU668" s="2">
        <v>698</v>
      </c>
      <c r="AV668" s="2">
        <v>0.43</v>
      </c>
      <c r="AW668" s="2">
        <v>682</v>
      </c>
      <c r="AX668" s="2">
        <v>0.35299999999999998</v>
      </c>
      <c r="AY668" s="2">
        <v>123</v>
      </c>
      <c r="AZ668" s="2">
        <v>183</v>
      </c>
      <c r="BA668" s="2">
        <v>1625</v>
      </c>
      <c r="BB668" s="2">
        <v>9.4125973106864824E-2</v>
      </c>
      <c r="BC668" s="2">
        <v>0.10255379046853007</v>
      </c>
      <c r="BD668" s="2">
        <v>0.4791260241904019</v>
      </c>
      <c r="BE668" s="2">
        <v>8478</v>
      </c>
      <c r="BF668" s="2">
        <v>9946</v>
      </c>
      <c r="BG668" s="2">
        <v>2563</v>
      </c>
      <c r="BH668" s="2">
        <v>798</v>
      </c>
      <c r="BI668" s="2">
        <v>1020</v>
      </c>
      <c r="BJ668" s="2">
        <v>1228</v>
      </c>
      <c r="BK668" s="2">
        <v>1.9924597329916038</v>
      </c>
      <c r="BL668" s="2">
        <v>1.1708606704609803</v>
      </c>
      <c r="BM668" s="2">
        <v>3.952817712079058</v>
      </c>
      <c r="BN668" s="2">
        <v>4.9931855001699242E-2</v>
      </c>
      <c r="BO668" s="2">
        <v>5.0169817363638E-2</v>
      </c>
      <c r="BP668" s="2">
        <v>2.7610804458431365E-2</v>
      </c>
      <c r="BQ668" s="2">
        <v>0.43099545013086821</v>
      </c>
      <c r="BR668" s="2">
        <v>0.47376667925008226</v>
      </c>
      <c r="BS668" s="2">
        <v>0.5860464138762761</v>
      </c>
      <c r="BT668" s="2">
        <v>0.51907269486743257</v>
      </c>
      <c r="BU668" s="2">
        <v>0.47606350338627984</v>
      </c>
      <c r="BV668" s="2">
        <v>0.38634278166527963</v>
      </c>
      <c r="BW668" s="2">
        <v>1589.9828669272999</v>
      </c>
      <c r="BX668" s="2">
        <v>1194.2778838702</v>
      </c>
      <c r="BY668" s="2">
        <v>7719.8529916903999</v>
      </c>
      <c r="BZ668" s="2">
        <v>79.3907939666</v>
      </c>
      <c r="CA668" s="2">
        <v>59.916703315200003</v>
      </c>
      <c r="CB668" s="2">
        <v>213.15135140140001</v>
      </c>
      <c r="CC668" s="2">
        <v>825.31669152899997</v>
      </c>
      <c r="CD668" s="2">
        <v>568.55211341200004</v>
      </c>
      <c r="CE668" s="2">
        <v>2982.5094788566998</v>
      </c>
      <c r="CF668" s="2">
        <v>685.2753814317</v>
      </c>
      <c r="CG668" s="2">
        <v>565.80906714299999</v>
      </c>
      <c r="CH668" s="2">
        <v>4524.1921614322</v>
      </c>
      <c r="CI668" s="2">
        <v>199.73696462909999</v>
      </c>
      <c r="CJ668" s="2">
        <v>668.85253797229996</v>
      </c>
      <c r="CK668" s="2">
        <v>3518</v>
      </c>
      <c r="CL668" s="2">
        <v>4720</v>
      </c>
      <c r="CM668" s="2">
        <v>6692</v>
      </c>
      <c r="CN668" s="2">
        <v>2687</v>
      </c>
      <c r="CO668" s="2">
        <v>0.35371003418459684</v>
      </c>
      <c r="CP668" s="2">
        <f t="shared" si="10"/>
        <v>1.0483808037456106</v>
      </c>
    </row>
    <row r="669" spans="1:94" ht="17.100000000000001" customHeight="1" x14ac:dyDescent="0.3">
      <c r="A669" s="3">
        <v>2105302</v>
      </c>
      <c r="B669" s="3" t="s">
        <v>738</v>
      </c>
      <c r="C669" s="3" t="s">
        <v>708</v>
      </c>
      <c r="D669" s="3" t="s">
        <v>738</v>
      </c>
      <c r="E669" s="3" t="s">
        <v>708</v>
      </c>
      <c r="F669" s="3" t="s">
        <v>504</v>
      </c>
      <c r="G669" s="3">
        <v>146</v>
      </c>
      <c r="H669" s="3">
        <v>0.53300000000000003</v>
      </c>
      <c r="I669" s="3">
        <v>127</v>
      </c>
      <c r="J669" s="3">
        <v>0.46400000000000002</v>
      </c>
      <c r="K669" s="3">
        <v>1</v>
      </c>
      <c r="L669" s="3">
        <v>4.0000000000000001E-3</v>
      </c>
      <c r="M669" s="3"/>
      <c r="N669" s="3"/>
      <c r="O669" s="3">
        <v>274</v>
      </c>
      <c r="P669" s="3"/>
      <c r="Q669" s="3">
        <v>33</v>
      </c>
      <c r="R669" s="3">
        <v>42</v>
      </c>
      <c r="S669" s="3">
        <v>3.1507876969242309E-2</v>
      </c>
      <c r="T669" s="3">
        <v>226</v>
      </c>
      <c r="U669" s="3">
        <v>0.16954238559639909</v>
      </c>
      <c r="V669" s="3">
        <v>1065</v>
      </c>
      <c r="W669" s="3">
        <v>0.7989497374343586</v>
      </c>
      <c r="X669" s="3" t="s">
        <v>60</v>
      </c>
      <c r="Y669" s="3" t="s">
        <v>60</v>
      </c>
      <c r="Z669" s="3">
        <v>1333</v>
      </c>
      <c r="AA669" s="3" t="s">
        <v>1616</v>
      </c>
      <c r="AB669" s="3" t="s">
        <v>738</v>
      </c>
      <c r="AC669" s="3" t="s">
        <v>708</v>
      </c>
      <c r="AD669" s="3">
        <v>33</v>
      </c>
      <c r="AE669" s="3">
        <v>99</v>
      </c>
      <c r="AF669" s="3">
        <v>0.12</v>
      </c>
      <c r="AG669" s="3">
        <v>28</v>
      </c>
      <c r="AH669" s="3">
        <v>0.03</v>
      </c>
      <c r="AI669" s="3">
        <v>4</v>
      </c>
      <c r="AJ669" s="3"/>
      <c r="AK669" s="3">
        <v>349</v>
      </c>
      <c r="AL669" s="3">
        <v>0.41</v>
      </c>
      <c r="AM669" s="3">
        <v>33</v>
      </c>
      <c r="AN669" s="3">
        <v>346</v>
      </c>
      <c r="AO669" s="3">
        <v>859</v>
      </c>
      <c r="AP669" s="3" t="s">
        <v>738</v>
      </c>
      <c r="AQ669" s="3" t="s">
        <v>708</v>
      </c>
      <c r="AR669" s="3">
        <v>33</v>
      </c>
      <c r="AS669" s="3">
        <v>1067</v>
      </c>
      <c r="AT669" s="3">
        <v>0.50600000000000001</v>
      </c>
      <c r="AU669" s="3">
        <v>265</v>
      </c>
      <c r="AV669" s="3">
        <v>0.126</v>
      </c>
      <c r="AW669" s="3">
        <v>777</v>
      </c>
      <c r="AX669" s="3">
        <v>0.317</v>
      </c>
      <c r="AY669" s="3">
        <v>143</v>
      </c>
      <c r="AZ669" s="3">
        <v>203</v>
      </c>
      <c r="BA669" s="3">
        <v>2109</v>
      </c>
      <c r="BB669" s="3">
        <v>0.12624584717607973</v>
      </c>
      <c r="BC669" s="3">
        <v>0.11589874857792946</v>
      </c>
      <c r="BD669" s="3">
        <v>0.33210028771064531</v>
      </c>
      <c r="BE669" s="3">
        <v>9331</v>
      </c>
      <c r="BF669" s="3">
        <v>14064</v>
      </c>
      <c r="BG669" s="3">
        <v>2433</v>
      </c>
      <c r="BH669" s="3">
        <v>1178</v>
      </c>
      <c r="BI669" s="3">
        <v>1630</v>
      </c>
      <c r="BJ669" s="3">
        <v>808</v>
      </c>
      <c r="BK669" s="3">
        <v>2.534838143242105</v>
      </c>
      <c r="BL669" s="3">
        <v>1.8461876598969937</v>
      </c>
      <c r="BM669" s="3">
        <v>1.1813620680611996</v>
      </c>
      <c r="BN669" s="3"/>
      <c r="BO669" s="3">
        <v>6.5194017148952552E-3</v>
      </c>
      <c r="BP669" s="3">
        <v>1.035060648729927E-2</v>
      </c>
      <c r="BQ669" s="3">
        <v>0.19508622434762765</v>
      </c>
      <c r="BR669" s="3">
        <v>0.23995066280597904</v>
      </c>
      <c r="BS669" s="3">
        <v>0.34713329151168237</v>
      </c>
      <c r="BT669" s="3">
        <v>0.8049137756523389</v>
      </c>
      <c r="BU669" s="3">
        <v>0.75352993547912572</v>
      </c>
      <c r="BV669" s="3">
        <v>0.64251610200101839</v>
      </c>
      <c r="BW669" s="3">
        <v>2986.0393327391998</v>
      </c>
      <c r="BX669" s="3">
        <v>3009.2858856321</v>
      </c>
      <c r="BY669" s="3">
        <v>10616.900905666</v>
      </c>
      <c r="BZ669" s="3"/>
      <c r="CA669" s="3">
        <v>19.618743563399999</v>
      </c>
      <c r="CB669" s="3">
        <v>109.8913633892</v>
      </c>
      <c r="CC669" s="3">
        <v>2403.5041935615</v>
      </c>
      <c r="CD669" s="3">
        <v>2267.5869992386001</v>
      </c>
      <c r="CE669" s="3">
        <v>6821.5297852395997</v>
      </c>
      <c r="CF669" s="3">
        <v>582.53513917759994</v>
      </c>
      <c r="CG669" s="3">
        <v>722.08014283010004</v>
      </c>
      <c r="CH669" s="3">
        <v>3685.4797570372002</v>
      </c>
      <c r="CI669" s="3">
        <v>109.5331741514</v>
      </c>
      <c r="CJ669" s="3">
        <v>3112.3826485366999</v>
      </c>
      <c r="CK669" s="3">
        <v>1507</v>
      </c>
      <c r="CL669" s="3">
        <v>2184</v>
      </c>
      <c r="CM669" s="3">
        <v>2767</v>
      </c>
      <c r="CN669" s="3">
        <v>3936</v>
      </c>
      <c r="CO669" s="3">
        <v>0.10715301478953355</v>
      </c>
      <c r="CP669" s="3">
        <f t="shared" si="10"/>
        <v>1.6177558569667079</v>
      </c>
    </row>
    <row r="670" spans="1:94" ht="17.100000000000001" customHeight="1" x14ac:dyDescent="0.3">
      <c r="A670" s="2">
        <v>2105401</v>
      </c>
      <c r="B670" s="2" t="s">
        <v>5951</v>
      </c>
      <c r="C670" s="2" t="s">
        <v>708</v>
      </c>
      <c r="D670" s="2" t="s">
        <v>721</v>
      </c>
      <c r="E670" s="2" t="s">
        <v>708</v>
      </c>
      <c r="F670" s="2" t="s">
        <v>263</v>
      </c>
      <c r="G670" s="2">
        <v>1086</v>
      </c>
      <c r="H670" s="2">
        <v>0.54400000000000004</v>
      </c>
      <c r="I670" s="2">
        <v>886</v>
      </c>
      <c r="J670" s="2">
        <v>0.443</v>
      </c>
      <c r="K670" s="2">
        <v>26</v>
      </c>
      <c r="L670" s="2">
        <v>1.2999999999999999E-2</v>
      </c>
      <c r="M670" s="2"/>
      <c r="N670" s="2"/>
      <c r="O670" s="2">
        <v>1998</v>
      </c>
      <c r="P670" s="2"/>
      <c r="Q670" s="2">
        <v>16</v>
      </c>
      <c r="R670" s="2">
        <v>2129</v>
      </c>
      <c r="S670" s="2">
        <v>0.37788427405040825</v>
      </c>
      <c r="T670" s="2">
        <v>259</v>
      </c>
      <c r="U670" s="2">
        <v>4.5970891018814339E-2</v>
      </c>
      <c r="V670" s="2">
        <v>3246</v>
      </c>
      <c r="W670" s="2">
        <v>0.57614483493077739</v>
      </c>
      <c r="X670" s="2" t="s">
        <v>60</v>
      </c>
      <c r="Y670" s="2" t="s">
        <v>60</v>
      </c>
      <c r="Z670" s="2">
        <v>5634</v>
      </c>
      <c r="AA670" s="2" t="s">
        <v>1596</v>
      </c>
      <c r="AB670" s="2" t="s">
        <v>1597</v>
      </c>
      <c r="AC670" s="2" t="s">
        <v>708</v>
      </c>
      <c r="AD670" s="2"/>
      <c r="AE670" s="2">
        <v>133</v>
      </c>
      <c r="AF670" s="2">
        <v>0.06</v>
      </c>
      <c r="AG670" s="2">
        <v>1090</v>
      </c>
      <c r="AH670" s="2">
        <v>0.51</v>
      </c>
      <c r="AI670" s="2">
        <v>67</v>
      </c>
      <c r="AJ670" s="2">
        <v>0.03</v>
      </c>
      <c r="AK670" s="2">
        <v>677</v>
      </c>
      <c r="AL670" s="2">
        <v>0.32</v>
      </c>
      <c r="AM670" s="2">
        <v>101</v>
      </c>
      <c r="AN670" s="2">
        <v>54</v>
      </c>
      <c r="AO670" s="2">
        <v>2122</v>
      </c>
      <c r="AP670" s="2" t="s">
        <v>721</v>
      </c>
      <c r="AQ670" s="2" t="s">
        <v>708</v>
      </c>
      <c r="AR670" s="2">
        <v>16</v>
      </c>
      <c r="AS670" s="2">
        <v>427</v>
      </c>
      <c r="AT670" s="2">
        <v>0.14899999999999999</v>
      </c>
      <c r="AU670" s="2">
        <v>1716</v>
      </c>
      <c r="AV670" s="2">
        <v>0.59799999999999998</v>
      </c>
      <c r="AW670" s="2">
        <v>725</v>
      </c>
      <c r="AX670" s="2">
        <v>0.22</v>
      </c>
      <c r="AY670" s="2">
        <v>202</v>
      </c>
      <c r="AZ670" s="2">
        <v>220</v>
      </c>
      <c r="BA670" s="2">
        <v>2868</v>
      </c>
      <c r="BB670" s="2">
        <v>6.6424021838034572E-2</v>
      </c>
      <c r="BC670" s="2">
        <v>9.7166895057203856E-2</v>
      </c>
      <c r="BD670" s="2">
        <v>0.37743916306572661</v>
      </c>
      <c r="BE670" s="2">
        <v>27475</v>
      </c>
      <c r="BF670" s="2">
        <v>31379</v>
      </c>
      <c r="BG670" s="2">
        <v>21985</v>
      </c>
      <c r="BH670" s="2">
        <v>1825</v>
      </c>
      <c r="BI670" s="2">
        <v>3049</v>
      </c>
      <c r="BJ670" s="2">
        <v>8298</v>
      </c>
      <c r="BK670" s="2">
        <v>8.6183187765210949</v>
      </c>
      <c r="BL670" s="2">
        <v>2.9962842916503116</v>
      </c>
      <c r="BM670" s="2">
        <v>4.2071783014169259</v>
      </c>
      <c r="BN670" s="2">
        <v>1.1717637215892855E-2</v>
      </c>
      <c r="BO670" s="2">
        <v>2.6060057263304452E-2</v>
      </c>
      <c r="BP670" s="2">
        <v>2.5991965482280471E-2</v>
      </c>
      <c r="BQ670" s="2">
        <v>0.14657741861966311</v>
      </c>
      <c r="BR670" s="2">
        <v>0.31969765332815064</v>
      </c>
      <c r="BS670" s="2">
        <v>0.29403323347609656</v>
      </c>
      <c r="BT670" s="2">
        <v>0.84170494416444397</v>
      </c>
      <c r="BU670" s="2">
        <v>0.6542422894085449</v>
      </c>
      <c r="BV670" s="2">
        <v>0.67997480104161567</v>
      </c>
      <c r="BW670" s="2">
        <v>15728.431767151</v>
      </c>
      <c r="BX670" s="2">
        <v>9135.6708052417998</v>
      </c>
      <c r="BY670" s="2">
        <v>13795.3376503461</v>
      </c>
      <c r="BZ670" s="2">
        <v>184.30005742239999</v>
      </c>
      <c r="CA670" s="2">
        <v>238.0761043233</v>
      </c>
      <c r="CB670" s="2">
        <v>358.56794002420003</v>
      </c>
      <c r="CC670" s="2">
        <v>13238.698782364099</v>
      </c>
      <c r="CD670" s="2">
        <v>5976.9421829042003</v>
      </c>
      <c r="CE670" s="2">
        <v>9380.4819740959992</v>
      </c>
      <c r="CF670" s="2">
        <v>2305.4329273644998</v>
      </c>
      <c r="CG670" s="2">
        <v>2920.6525180142999</v>
      </c>
      <c r="CH670" s="2">
        <v>4056.2877362258</v>
      </c>
      <c r="CI670" s="2">
        <v>412.36018504060002</v>
      </c>
      <c r="CJ670" s="2">
        <v>857.64592901879996</v>
      </c>
      <c r="CK670" s="2">
        <v>6184</v>
      </c>
      <c r="CL670" s="2">
        <v>9320</v>
      </c>
      <c r="CM670" s="2">
        <v>10143</v>
      </c>
      <c r="CN670" s="2">
        <v>5560</v>
      </c>
      <c r="CO670" s="2">
        <v>0.19707447656075719</v>
      </c>
      <c r="CP670" s="2">
        <f t="shared" si="10"/>
        <v>0.25289970434387082</v>
      </c>
    </row>
    <row r="671" spans="1:94" ht="17.100000000000001" customHeight="1" x14ac:dyDescent="0.3">
      <c r="A671" s="3">
        <v>2105708</v>
      </c>
      <c r="B671" s="3" t="s">
        <v>4784</v>
      </c>
      <c r="C671" s="3" t="s">
        <v>708</v>
      </c>
      <c r="D671" s="3" t="s">
        <v>4784</v>
      </c>
      <c r="E671" s="3" t="s">
        <v>708</v>
      </c>
      <c r="F671" s="3" t="s">
        <v>60</v>
      </c>
      <c r="G671" s="3" t="s">
        <v>60</v>
      </c>
      <c r="H671" s="3" t="s">
        <v>60</v>
      </c>
      <c r="I671" s="3" t="s">
        <v>60</v>
      </c>
      <c r="J671" s="3" t="s">
        <v>60</v>
      </c>
      <c r="K671" s="3" t="s">
        <v>60</v>
      </c>
      <c r="L671" s="3" t="s">
        <v>60</v>
      </c>
      <c r="M671" s="3" t="s">
        <v>60</v>
      </c>
      <c r="N671" s="3" t="s">
        <v>60</v>
      </c>
      <c r="O671" s="3" t="s">
        <v>60</v>
      </c>
      <c r="P671" s="3" t="s">
        <v>60</v>
      </c>
      <c r="Q671" s="3" t="s">
        <v>60</v>
      </c>
      <c r="R671" s="3" t="s">
        <v>60</v>
      </c>
      <c r="S671" s="3" t="s">
        <v>60</v>
      </c>
      <c r="T671" s="3" t="s">
        <v>60</v>
      </c>
      <c r="U671" s="3" t="s">
        <v>60</v>
      </c>
      <c r="V671" s="3" t="s">
        <v>60</v>
      </c>
      <c r="W671" s="3" t="s">
        <v>60</v>
      </c>
      <c r="X671" s="3" t="s">
        <v>60</v>
      </c>
      <c r="Y671" s="3" t="s">
        <v>60</v>
      </c>
      <c r="Z671" s="3" t="s">
        <v>60</v>
      </c>
      <c r="AA671" s="3" t="s">
        <v>2535</v>
      </c>
      <c r="AB671" s="3" t="s">
        <v>2536</v>
      </c>
      <c r="AC671" s="3" t="s">
        <v>708</v>
      </c>
      <c r="AD671" s="3">
        <v>49</v>
      </c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 t="s">
        <v>4784</v>
      </c>
      <c r="AQ671" s="3" t="s">
        <v>708</v>
      </c>
      <c r="AR671" s="3">
        <v>49</v>
      </c>
      <c r="AS671" s="3">
        <v>2175</v>
      </c>
      <c r="AT671" s="3">
        <v>0.94599999999999995</v>
      </c>
      <c r="AU671" s="3">
        <v>88</v>
      </c>
      <c r="AV671" s="3">
        <v>3.7999999999999999E-2</v>
      </c>
      <c r="AW671" s="3">
        <v>37</v>
      </c>
      <c r="AX671" s="3">
        <v>1.6E-2</v>
      </c>
      <c r="AY671" s="3">
        <v>32</v>
      </c>
      <c r="AZ671" s="3">
        <v>29</v>
      </c>
      <c r="BA671" s="3">
        <v>2300</v>
      </c>
      <c r="BB671" s="3"/>
      <c r="BC671" s="3"/>
      <c r="BD671" s="3">
        <v>0.38918409324648612</v>
      </c>
      <c r="BE671" s="3"/>
      <c r="BF671" s="3"/>
      <c r="BG671" s="3">
        <v>11668</v>
      </c>
      <c r="BH671" s="3"/>
      <c r="BI671" s="3"/>
      <c r="BJ671" s="3">
        <v>4541</v>
      </c>
      <c r="BK671" s="3"/>
      <c r="BL671" s="3"/>
      <c r="BM671" s="3">
        <v>6.8144664143905347</v>
      </c>
      <c r="BN671" s="3"/>
      <c r="BO671" s="3"/>
      <c r="BP671" s="3"/>
      <c r="BQ671" s="3"/>
      <c r="BR671" s="3"/>
      <c r="BS671" s="3">
        <v>0.31614399197549992</v>
      </c>
      <c r="BT671" s="3"/>
      <c r="BU671" s="3"/>
      <c r="BV671" s="3">
        <v>0.68385600802450008</v>
      </c>
      <c r="BW671" s="3"/>
      <c r="BX671" s="3"/>
      <c r="BY671" s="3">
        <v>11591.4073708783</v>
      </c>
      <c r="BZ671" s="3"/>
      <c r="CA671" s="3"/>
      <c r="CB671" s="3"/>
      <c r="CC671" s="3"/>
      <c r="CD671" s="3"/>
      <c r="CE671" s="3">
        <v>7926.8535720345999</v>
      </c>
      <c r="CF671" s="3"/>
      <c r="CG671" s="3"/>
      <c r="CH671" s="3">
        <v>3664.5537988437</v>
      </c>
      <c r="CI671" s="3"/>
      <c r="CJ671" s="3">
        <v>319.33363091730001</v>
      </c>
      <c r="CK671" s="3" t="s">
        <v>60</v>
      </c>
      <c r="CL671" s="3" t="s">
        <v>60</v>
      </c>
      <c r="CM671" s="3">
        <v>0</v>
      </c>
      <c r="CN671" s="3">
        <v>3430</v>
      </c>
      <c r="CO671" s="3" t="s">
        <v>60</v>
      </c>
      <c r="CP671" s="3">
        <f t="shared" si="10"/>
        <v>0.29396640383956119</v>
      </c>
    </row>
    <row r="672" spans="1:94" ht="17.100000000000001" customHeight="1" x14ac:dyDescent="0.3">
      <c r="A672" s="2">
        <v>2106102</v>
      </c>
      <c r="B672" s="2" t="s">
        <v>731</v>
      </c>
      <c r="C672" s="2" t="s">
        <v>708</v>
      </c>
      <c r="D672" s="2" t="s">
        <v>731</v>
      </c>
      <c r="E672" s="2" t="s">
        <v>708</v>
      </c>
      <c r="F672" s="2" t="s">
        <v>335</v>
      </c>
      <c r="G672" s="2">
        <v>1230</v>
      </c>
      <c r="H672" s="2">
        <v>0.82699999999999996</v>
      </c>
      <c r="I672" s="2">
        <v>257</v>
      </c>
      <c r="J672" s="2">
        <v>0.17299999999999999</v>
      </c>
      <c r="K672" s="2"/>
      <c r="L672" s="2"/>
      <c r="M672" s="2"/>
      <c r="N672" s="2"/>
      <c r="O672" s="2">
        <v>1487</v>
      </c>
      <c r="P672" s="2"/>
      <c r="Q672" s="2">
        <v>34</v>
      </c>
      <c r="R672" s="2">
        <v>486</v>
      </c>
      <c r="S672" s="2">
        <v>0.22742161909218531</v>
      </c>
      <c r="T672" s="2">
        <v>54</v>
      </c>
      <c r="U672" s="2">
        <v>2.5269068788020588E-2</v>
      </c>
      <c r="V672" s="2">
        <v>1597</v>
      </c>
      <c r="W672" s="2">
        <v>0.74730931211979412</v>
      </c>
      <c r="X672" s="2" t="s">
        <v>60</v>
      </c>
      <c r="Y672" s="2" t="s">
        <v>60</v>
      </c>
      <c r="Z672" s="2">
        <v>2137</v>
      </c>
      <c r="AA672" s="2" t="s">
        <v>1609</v>
      </c>
      <c r="AB672" s="2" t="s">
        <v>731</v>
      </c>
      <c r="AC672" s="2" t="s">
        <v>708</v>
      </c>
      <c r="AD672" s="2">
        <v>34</v>
      </c>
      <c r="AE672" s="2">
        <v>743</v>
      </c>
      <c r="AF672" s="2">
        <v>0.37</v>
      </c>
      <c r="AG672" s="2">
        <v>286</v>
      </c>
      <c r="AH672" s="2">
        <v>0.14000000000000001</v>
      </c>
      <c r="AI672" s="2">
        <v>57</v>
      </c>
      <c r="AJ672" s="2">
        <v>0.03</v>
      </c>
      <c r="AK672" s="2">
        <v>739</v>
      </c>
      <c r="AL672" s="2">
        <v>0.37</v>
      </c>
      <c r="AM672" s="2">
        <v>58</v>
      </c>
      <c r="AN672" s="2">
        <v>100</v>
      </c>
      <c r="AO672" s="2">
        <v>1983</v>
      </c>
      <c r="AP672" s="2" t="s">
        <v>731</v>
      </c>
      <c r="AQ672" s="2" t="s">
        <v>708</v>
      </c>
      <c r="AR672" s="2">
        <v>34</v>
      </c>
      <c r="AS672" s="2">
        <v>646</v>
      </c>
      <c r="AT672" s="2">
        <v>0.35399999999999998</v>
      </c>
      <c r="AU672" s="2">
        <v>124</v>
      </c>
      <c r="AV672" s="2">
        <v>6.8000000000000005E-2</v>
      </c>
      <c r="AW672" s="2">
        <v>1055</v>
      </c>
      <c r="AX672" s="2">
        <v>0.56100000000000005</v>
      </c>
      <c r="AY672" s="2">
        <v>34</v>
      </c>
      <c r="AZ672" s="2">
        <v>22</v>
      </c>
      <c r="BA672" s="2">
        <v>1825</v>
      </c>
      <c r="BB672" s="2">
        <v>0.11051423548371343</v>
      </c>
      <c r="BC672" s="2">
        <v>7.2376057038633729E-2</v>
      </c>
      <c r="BD672" s="2">
        <v>5.2818149592343142E-2</v>
      </c>
      <c r="BE672" s="2">
        <v>20477</v>
      </c>
      <c r="BF672" s="2">
        <v>12062</v>
      </c>
      <c r="BG672" s="2">
        <v>5642</v>
      </c>
      <c r="BH672" s="2">
        <v>2263</v>
      </c>
      <c r="BI672" s="2">
        <v>873</v>
      </c>
      <c r="BJ672" s="2">
        <v>298</v>
      </c>
      <c r="BK672" s="2">
        <v>2.3713662577713657</v>
      </c>
      <c r="BL672" s="2">
        <v>2.4979363119057276</v>
      </c>
      <c r="BM672" s="2">
        <v>2.8322257381036535</v>
      </c>
      <c r="BN672" s="2">
        <v>2.1134350968385889E-2</v>
      </c>
      <c r="BO672" s="2">
        <v>3.1366320214839295E-2</v>
      </c>
      <c r="BP672" s="2">
        <v>9.4852449807509946E-3</v>
      </c>
      <c r="BQ672" s="2">
        <v>0.19177029902180784</v>
      </c>
      <c r="BR672" s="2">
        <v>0.29405729651062029</v>
      </c>
      <c r="BS672" s="2">
        <v>6.3859029770599013E-2</v>
      </c>
      <c r="BT672" s="2">
        <v>0.78709535000980624</v>
      </c>
      <c r="BU672" s="2">
        <v>0.67457638327454028</v>
      </c>
      <c r="BV672" s="2">
        <v>0.92665572524864992</v>
      </c>
      <c r="BW672" s="2">
        <v>5366.4018413366002</v>
      </c>
      <c r="BX672" s="2">
        <v>2180.6984002937002</v>
      </c>
      <c r="BY672" s="2">
        <v>2713.2722571033</v>
      </c>
      <c r="BZ672" s="2">
        <v>113.4154199522</v>
      </c>
      <c r="CA672" s="2">
        <v>68.400484315599996</v>
      </c>
      <c r="CB672" s="2">
        <v>25.7360520581</v>
      </c>
      <c r="CC672" s="2">
        <v>4223.8699356000998</v>
      </c>
      <c r="CD672" s="2">
        <v>1471.0476398827</v>
      </c>
      <c r="CE672" s="2">
        <v>2514.2692712030998</v>
      </c>
      <c r="CF672" s="2">
        <v>1029.1164857843</v>
      </c>
      <c r="CG672" s="2">
        <v>641.25027609539995</v>
      </c>
      <c r="CH672" s="2">
        <v>173.2669338421</v>
      </c>
      <c r="CI672" s="2">
        <v>161.0781972815</v>
      </c>
      <c r="CJ672" s="2">
        <v>422.39689838219999</v>
      </c>
      <c r="CK672" s="2">
        <v>2010</v>
      </c>
      <c r="CL672" s="2">
        <v>3613</v>
      </c>
      <c r="CM672" s="2">
        <v>7426</v>
      </c>
      <c r="CN672" s="2">
        <v>3506</v>
      </c>
      <c r="CO672" s="2">
        <v>0.16663903166970651</v>
      </c>
      <c r="CP672" s="2">
        <f t="shared" si="10"/>
        <v>0.62141084721729878</v>
      </c>
    </row>
    <row r="673" spans="1:94" ht="17.100000000000001" customHeight="1" x14ac:dyDescent="0.3">
      <c r="A673" s="3">
        <v>2106300</v>
      </c>
      <c r="B673" s="3" t="s">
        <v>2537</v>
      </c>
      <c r="C673" s="3" t="s">
        <v>708</v>
      </c>
      <c r="D673" s="3" t="s">
        <v>2538</v>
      </c>
      <c r="E673" s="3" t="s">
        <v>708</v>
      </c>
      <c r="F673" s="3" t="s">
        <v>60</v>
      </c>
      <c r="G673" s="3" t="s">
        <v>60</v>
      </c>
      <c r="H673" s="3" t="s">
        <v>60</v>
      </c>
      <c r="I673" s="3" t="s">
        <v>60</v>
      </c>
      <c r="J673" s="3" t="s">
        <v>60</v>
      </c>
      <c r="K673" s="3" t="s">
        <v>60</v>
      </c>
      <c r="L673" s="3" t="s">
        <v>60</v>
      </c>
      <c r="M673" s="3" t="s">
        <v>60</v>
      </c>
      <c r="N673" s="3" t="s">
        <v>60</v>
      </c>
      <c r="O673" s="3" t="s">
        <v>60</v>
      </c>
      <c r="P673" s="3" t="s">
        <v>60</v>
      </c>
      <c r="Q673" s="3" t="s">
        <v>60</v>
      </c>
      <c r="R673" s="3" t="s">
        <v>60</v>
      </c>
      <c r="S673" s="3" t="s">
        <v>60</v>
      </c>
      <c r="T673" s="3" t="s">
        <v>60</v>
      </c>
      <c r="U673" s="3" t="s">
        <v>60</v>
      </c>
      <c r="V673" s="3" t="s">
        <v>60</v>
      </c>
      <c r="W673" s="3" t="s">
        <v>60</v>
      </c>
      <c r="X673" s="3" t="s">
        <v>60</v>
      </c>
      <c r="Y673" s="3" t="s">
        <v>60</v>
      </c>
      <c r="Z673" s="3" t="s">
        <v>60</v>
      </c>
      <c r="AA673" s="3" t="s">
        <v>2537</v>
      </c>
      <c r="AB673" s="3" t="s">
        <v>2538</v>
      </c>
      <c r="AC673" s="3" t="s">
        <v>708</v>
      </c>
      <c r="AD673" s="3"/>
      <c r="AE673" s="3">
        <v>111</v>
      </c>
      <c r="AF673" s="3">
        <v>0.14000000000000001</v>
      </c>
      <c r="AG673" s="3">
        <v>170</v>
      </c>
      <c r="AH673" s="3">
        <v>0.21</v>
      </c>
      <c r="AI673" s="3">
        <v>13</v>
      </c>
      <c r="AJ673" s="3">
        <v>0.02</v>
      </c>
      <c r="AK673" s="3">
        <v>425</v>
      </c>
      <c r="AL673" s="3">
        <v>0.52</v>
      </c>
      <c r="AM673" s="3">
        <v>59</v>
      </c>
      <c r="AN673" s="3">
        <v>44</v>
      </c>
      <c r="AO673" s="3">
        <v>822</v>
      </c>
      <c r="AP673" s="3" t="s">
        <v>4785</v>
      </c>
      <c r="AQ673" s="3" t="s">
        <v>708</v>
      </c>
      <c r="AR673" s="3">
        <v>12</v>
      </c>
      <c r="AS673" s="3">
        <v>129</v>
      </c>
      <c r="AT673" s="3">
        <v>0.11799999999999999</v>
      </c>
      <c r="AU673" s="3">
        <v>100</v>
      </c>
      <c r="AV673" s="3">
        <v>9.1999999999999998E-2</v>
      </c>
      <c r="AW673" s="3">
        <v>863</v>
      </c>
      <c r="AX673" s="3">
        <v>0.73599999999999999</v>
      </c>
      <c r="AY673" s="3">
        <v>20</v>
      </c>
      <c r="AZ673" s="3">
        <v>61</v>
      </c>
      <c r="BA673" s="3">
        <v>1092</v>
      </c>
      <c r="BB673" s="3"/>
      <c r="BC673" s="3"/>
      <c r="BD673" s="3">
        <v>0.59403411550783614</v>
      </c>
      <c r="BE673" s="3"/>
      <c r="BF673" s="3"/>
      <c r="BG673" s="3">
        <v>23098</v>
      </c>
      <c r="BH673" s="3"/>
      <c r="BI673" s="3"/>
      <c r="BJ673" s="3">
        <v>13721</v>
      </c>
      <c r="BK673" s="3"/>
      <c r="BL673" s="3"/>
      <c r="BM673" s="3">
        <v>0.59647209950309987</v>
      </c>
      <c r="BN673" s="3"/>
      <c r="BO673" s="3"/>
      <c r="BP673" s="3">
        <v>4.5183352671697374E-2</v>
      </c>
      <c r="BQ673" s="3"/>
      <c r="BR673" s="3"/>
      <c r="BS673" s="3">
        <v>0.46607688824004934</v>
      </c>
      <c r="BT673" s="3"/>
      <c r="BU673" s="3"/>
      <c r="BV673" s="3">
        <v>0.48873975908818579</v>
      </c>
      <c r="BW673" s="3"/>
      <c r="BX673" s="3"/>
      <c r="BY673" s="3">
        <v>1481.6366951657001</v>
      </c>
      <c r="BZ673" s="3"/>
      <c r="CA673" s="3"/>
      <c r="CB673" s="3">
        <v>66.945313329000001</v>
      </c>
      <c r="CC673" s="3"/>
      <c r="CD673" s="3"/>
      <c r="CE673" s="3">
        <v>724.13476145150003</v>
      </c>
      <c r="CF673" s="3"/>
      <c r="CG673" s="3"/>
      <c r="CH673" s="3">
        <v>690.55662038510002</v>
      </c>
      <c r="CI673" s="3"/>
      <c r="CJ673" s="3">
        <v>167.27468685060001</v>
      </c>
      <c r="CK673" s="3" t="s">
        <v>60</v>
      </c>
      <c r="CL673" s="3" t="s">
        <v>60</v>
      </c>
      <c r="CM673" s="3">
        <v>0</v>
      </c>
      <c r="CN673" s="3">
        <v>1392</v>
      </c>
      <c r="CO673" s="3" t="s">
        <v>60</v>
      </c>
      <c r="CP673" s="3">
        <f t="shared" si="10"/>
        <v>6.026495800502208E-2</v>
      </c>
    </row>
    <row r="674" spans="1:94" ht="17.100000000000001" customHeight="1" x14ac:dyDescent="0.3">
      <c r="A674" s="2">
        <v>2106508</v>
      </c>
      <c r="B674" s="2" t="s">
        <v>2540</v>
      </c>
      <c r="C674" s="2" t="s">
        <v>708</v>
      </c>
      <c r="D674" s="2" t="s">
        <v>2540</v>
      </c>
      <c r="E674" s="2" t="s">
        <v>708</v>
      </c>
      <c r="F674" s="2" t="s">
        <v>60</v>
      </c>
      <c r="G674" s="2" t="s">
        <v>60</v>
      </c>
      <c r="H674" s="2" t="s">
        <v>60</v>
      </c>
      <c r="I674" s="2" t="s">
        <v>60</v>
      </c>
      <c r="J674" s="2" t="s">
        <v>60</v>
      </c>
      <c r="K674" s="2" t="s">
        <v>60</v>
      </c>
      <c r="L674" s="2" t="s">
        <v>60</v>
      </c>
      <c r="M674" s="2" t="s">
        <v>60</v>
      </c>
      <c r="N674" s="2" t="s">
        <v>60</v>
      </c>
      <c r="O674" s="2" t="s">
        <v>60</v>
      </c>
      <c r="P674" s="2" t="s">
        <v>60</v>
      </c>
      <c r="Q674" s="2" t="s">
        <v>60</v>
      </c>
      <c r="R674" s="2" t="s">
        <v>60</v>
      </c>
      <c r="S674" s="2" t="s">
        <v>60</v>
      </c>
      <c r="T674" s="2" t="s">
        <v>60</v>
      </c>
      <c r="U674" s="2" t="s">
        <v>60</v>
      </c>
      <c r="V674" s="2" t="s">
        <v>60</v>
      </c>
      <c r="W674" s="2" t="s">
        <v>60</v>
      </c>
      <c r="X674" s="2" t="s">
        <v>60</v>
      </c>
      <c r="Y674" s="2" t="s">
        <v>60</v>
      </c>
      <c r="Z674" s="2" t="s">
        <v>60</v>
      </c>
      <c r="AA674" s="2" t="s">
        <v>2539</v>
      </c>
      <c r="AB674" s="2" t="s">
        <v>2540</v>
      </c>
      <c r="AC674" s="2" t="s">
        <v>708</v>
      </c>
      <c r="AD674" s="2">
        <v>20</v>
      </c>
      <c r="AE674" s="2">
        <v>19</v>
      </c>
      <c r="AF674" s="2">
        <v>0.02</v>
      </c>
      <c r="AG674" s="2">
        <v>320</v>
      </c>
      <c r="AH674" s="2">
        <v>0.31</v>
      </c>
      <c r="AI674" s="2">
        <v>7</v>
      </c>
      <c r="AJ674" s="2">
        <v>0.01</v>
      </c>
      <c r="AK674" s="2">
        <v>513</v>
      </c>
      <c r="AL674" s="2">
        <v>0.49</v>
      </c>
      <c r="AM674" s="2">
        <v>41</v>
      </c>
      <c r="AN674" s="2">
        <v>143</v>
      </c>
      <c r="AO674" s="2">
        <v>1043</v>
      </c>
      <c r="AP674" s="2" t="s">
        <v>2540</v>
      </c>
      <c r="AQ674" s="2" t="s">
        <v>708</v>
      </c>
      <c r="AR674" s="2">
        <v>20</v>
      </c>
      <c r="AS674" s="2">
        <v>537</v>
      </c>
      <c r="AT674" s="2">
        <v>0.36499999999999999</v>
      </c>
      <c r="AU674" s="2">
        <v>383</v>
      </c>
      <c r="AV674" s="2">
        <v>0.26</v>
      </c>
      <c r="AW674" s="2">
        <v>552</v>
      </c>
      <c r="AX674" s="2">
        <v>0.33700000000000002</v>
      </c>
      <c r="AY674" s="2">
        <v>86</v>
      </c>
      <c r="AZ674" s="2">
        <v>79</v>
      </c>
      <c r="BA674" s="2">
        <v>1472</v>
      </c>
      <c r="BB674" s="2"/>
      <c r="BC674" s="2">
        <v>0.15104123107802961</v>
      </c>
      <c r="BD674" s="2">
        <v>0.24896715204876396</v>
      </c>
      <c r="BE674" s="2"/>
      <c r="BF674" s="2">
        <v>11957</v>
      </c>
      <c r="BG674" s="2">
        <v>14765</v>
      </c>
      <c r="BH674" s="2"/>
      <c r="BI674" s="2">
        <v>1806</v>
      </c>
      <c r="BJ674" s="2">
        <v>3676</v>
      </c>
      <c r="BK674" s="2"/>
      <c r="BL674" s="2">
        <v>1.2056131918074198</v>
      </c>
      <c r="BM674" s="2">
        <v>2.421648998985225</v>
      </c>
      <c r="BN674" s="2"/>
      <c r="BO674" s="2">
        <v>2.4839560130327253E-2</v>
      </c>
      <c r="BP674" s="2">
        <v>9.5765681165108724E-2</v>
      </c>
      <c r="BQ674" s="2"/>
      <c r="BR674" s="2">
        <v>0.50735124147176214</v>
      </c>
      <c r="BS674" s="2">
        <v>0.34971244937576684</v>
      </c>
      <c r="BT674" s="2"/>
      <c r="BU674" s="2">
        <v>0.46780919839795643</v>
      </c>
      <c r="BV674" s="2">
        <v>0.55452186945914561</v>
      </c>
      <c r="BW674" s="2"/>
      <c r="BX674" s="2">
        <v>2177.3374244042002</v>
      </c>
      <c r="BY674" s="2">
        <v>4736.7454420150998</v>
      </c>
      <c r="BZ674" s="2"/>
      <c r="CA674" s="2">
        <v>54.084103877499999</v>
      </c>
      <c r="CB674" s="2">
        <v>453.61765376030002</v>
      </c>
      <c r="CC674" s="2"/>
      <c r="CD674" s="2">
        <v>1018.5784751524</v>
      </c>
      <c r="CE674" s="2">
        <v>2626.6289376582999</v>
      </c>
      <c r="CF674" s="2"/>
      <c r="CG674" s="2">
        <v>1104.6748453744001</v>
      </c>
      <c r="CH674" s="2">
        <v>1656.4988505966001</v>
      </c>
      <c r="CI674" s="2"/>
      <c r="CJ674" s="2">
        <v>469.0289644545</v>
      </c>
      <c r="CK674" s="2" t="s">
        <v>60</v>
      </c>
      <c r="CL674" s="2" t="s">
        <v>60</v>
      </c>
      <c r="CM674" s="2">
        <v>0</v>
      </c>
      <c r="CN674" s="2">
        <v>2889</v>
      </c>
      <c r="CO674" s="2" t="s">
        <v>60</v>
      </c>
      <c r="CP674" s="2">
        <f t="shared" si="10"/>
        <v>0.19566542499153403</v>
      </c>
    </row>
    <row r="675" spans="1:94" ht="17.100000000000001" customHeight="1" x14ac:dyDescent="0.3">
      <c r="A675" s="3">
        <v>2106607</v>
      </c>
      <c r="B675" s="3" t="s">
        <v>5952</v>
      </c>
      <c r="C675" s="3" t="s">
        <v>708</v>
      </c>
      <c r="D675" s="3" t="s">
        <v>729</v>
      </c>
      <c r="E675" s="3" t="s">
        <v>708</v>
      </c>
      <c r="F675" s="3" t="s">
        <v>277</v>
      </c>
      <c r="G675" s="3">
        <v>368</v>
      </c>
      <c r="H675" s="3">
        <v>0.47199999999999998</v>
      </c>
      <c r="I675" s="3">
        <v>410</v>
      </c>
      <c r="J675" s="3">
        <v>0.52600000000000002</v>
      </c>
      <c r="K675" s="3">
        <v>1</v>
      </c>
      <c r="L675" s="3">
        <v>1E-3</v>
      </c>
      <c r="M675" s="3"/>
      <c r="N675" s="3"/>
      <c r="O675" s="3">
        <v>779</v>
      </c>
      <c r="P675" s="3" t="s">
        <v>60</v>
      </c>
      <c r="Q675" s="3" t="s">
        <v>60</v>
      </c>
      <c r="R675" s="3" t="s">
        <v>60</v>
      </c>
      <c r="S675" s="3" t="s">
        <v>60</v>
      </c>
      <c r="T675" s="3" t="s">
        <v>60</v>
      </c>
      <c r="U675" s="3" t="s">
        <v>60</v>
      </c>
      <c r="V675" s="3" t="s">
        <v>60</v>
      </c>
      <c r="W675" s="3" t="s">
        <v>60</v>
      </c>
      <c r="X675" s="3" t="s">
        <v>60</v>
      </c>
      <c r="Y675" s="3" t="s">
        <v>60</v>
      </c>
      <c r="Z675" s="3" t="s">
        <v>60</v>
      </c>
      <c r="AA675" s="3" t="s">
        <v>1606</v>
      </c>
      <c r="AB675" s="3" t="s">
        <v>729</v>
      </c>
      <c r="AC675" s="3" t="s">
        <v>708</v>
      </c>
      <c r="AD675" s="3">
        <v>19</v>
      </c>
      <c r="AE675" s="3">
        <v>90</v>
      </c>
      <c r="AF675" s="3">
        <v>0.08</v>
      </c>
      <c r="AG675" s="3">
        <v>36</v>
      </c>
      <c r="AH675" s="3">
        <v>0.03</v>
      </c>
      <c r="AI675" s="3">
        <v>9</v>
      </c>
      <c r="AJ675" s="3">
        <v>0.01</v>
      </c>
      <c r="AK675" s="3">
        <v>887</v>
      </c>
      <c r="AL675" s="3">
        <v>0.83</v>
      </c>
      <c r="AM675" s="3">
        <v>19</v>
      </c>
      <c r="AN675" s="3">
        <v>29</v>
      </c>
      <c r="AO675" s="3">
        <v>1070</v>
      </c>
      <c r="AP675" s="3" t="s">
        <v>729</v>
      </c>
      <c r="AQ675" s="3" t="s">
        <v>708</v>
      </c>
      <c r="AR675" s="3">
        <v>36</v>
      </c>
      <c r="AS675" s="3">
        <v>40</v>
      </c>
      <c r="AT675" s="3">
        <v>1.2E-2</v>
      </c>
      <c r="AU675" s="3">
        <v>24</v>
      </c>
      <c r="AV675" s="3">
        <v>7.0000000000000001E-3</v>
      </c>
      <c r="AW675" s="3">
        <v>3287</v>
      </c>
      <c r="AX675" s="3">
        <v>0.97099999999999997</v>
      </c>
      <c r="AY675" s="3">
        <v>31</v>
      </c>
      <c r="AZ675" s="3">
        <v>2</v>
      </c>
      <c r="BA675" s="3">
        <v>3351</v>
      </c>
      <c r="BB675" s="3"/>
      <c r="BC675" s="3"/>
      <c r="BD675" s="3">
        <v>0.16275219865494051</v>
      </c>
      <c r="BE675" s="3"/>
      <c r="BF675" s="3"/>
      <c r="BG675" s="3">
        <v>9665</v>
      </c>
      <c r="BH675" s="3"/>
      <c r="BI675" s="3"/>
      <c r="BJ675" s="3">
        <v>1573</v>
      </c>
      <c r="BK675" s="3"/>
      <c r="BL675" s="3"/>
      <c r="BM675" s="3">
        <v>0.64145515520898</v>
      </c>
      <c r="BN675" s="3"/>
      <c r="BO675" s="3"/>
      <c r="BP675" s="3"/>
      <c r="BQ675" s="3"/>
      <c r="BR675" s="3"/>
      <c r="BS675" s="3">
        <v>0</v>
      </c>
      <c r="BT675" s="3"/>
      <c r="BU675" s="3"/>
      <c r="BV675" s="3">
        <v>1</v>
      </c>
      <c r="BW675" s="3"/>
      <c r="BX675" s="3"/>
      <c r="BY675" s="3">
        <v>578.59254999849998</v>
      </c>
      <c r="BZ675" s="3"/>
      <c r="CA675" s="3"/>
      <c r="CB675" s="3"/>
      <c r="CC675" s="3"/>
      <c r="CD675" s="3"/>
      <c r="CE675" s="3">
        <v>578.59254999849998</v>
      </c>
      <c r="CF675" s="3"/>
      <c r="CG675" s="3"/>
      <c r="CH675" s="3"/>
      <c r="CI675" s="3"/>
      <c r="CJ675" s="3">
        <v>145.75598265459999</v>
      </c>
      <c r="CK675" s="3" t="s">
        <v>60</v>
      </c>
      <c r="CL675" s="3" t="s">
        <v>60</v>
      </c>
      <c r="CM675" s="3">
        <v>0</v>
      </c>
      <c r="CN675" s="3">
        <v>3508</v>
      </c>
      <c r="CO675" s="3" t="s">
        <v>60</v>
      </c>
      <c r="CP675" s="3">
        <f t="shared" si="10"/>
        <v>0.36295913088463527</v>
      </c>
    </row>
    <row r="676" spans="1:94" ht="17.100000000000001" customHeight="1" x14ac:dyDescent="0.3">
      <c r="A676" s="2">
        <v>2106706</v>
      </c>
      <c r="B676" s="2" t="s">
        <v>735</v>
      </c>
      <c r="C676" s="2" t="s">
        <v>708</v>
      </c>
      <c r="D676" s="2" t="s">
        <v>735</v>
      </c>
      <c r="E676" s="2" t="s">
        <v>708</v>
      </c>
      <c r="F676" s="2" t="s">
        <v>343</v>
      </c>
      <c r="G676" s="2">
        <v>507</v>
      </c>
      <c r="H676" s="2">
        <v>0.59</v>
      </c>
      <c r="I676" s="2">
        <v>351</v>
      </c>
      <c r="J676" s="2">
        <v>0.40799999999999997</v>
      </c>
      <c r="K676" s="2">
        <v>2</v>
      </c>
      <c r="L676" s="2">
        <v>2E-3</v>
      </c>
      <c r="M676" s="2"/>
      <c r="N676" s="2"/>
      <c r="O676" s="2">
        <v>860</v>
      </c>
      <c r="P676" s="2"/>
      <c r="Q676" s="2">
        <v>35</v>
      </c>
      <c r="R676" s="2">
        <v>519</v>
      </c>
      <c r="S676" s="2">
        <v>0.42716049382716048</v>
      </c>
      <c r="T676" s="2">
        <v>39</v>
      </c>
      <c r="U676" s="2">
        <v>3.2098765432098768E-2</v>
      </c>
      <c r="V676" s="2">
        <v>657</v>
      </c>
      <c r="W676" s="2">
        <v>0.54074074074074074</v>
      </c>
      <c r="X676" s="2" t="s">
        <v>60</v>
      </c>
      <c r="Y676" s="2" t="s">
        <v>60</v>
      </c>
      <c r="Z676" s="2">
        <v>1215</v>
      </c>
      <c r="AA676" s="2" t="s">
        <v>1613</v>
      </c>
      <c r="AB676" s="2" t="s">
        <v>735</v>
      </c>
      <c r="AC676" s="2" t="s">
        <v>708</v>
      </c>
      <c r="AD676" s="2">
        <v>35</v>
      </c>
      <c r="AE676" s="2">
        <v>531</v>
      </c>
      <c r="AF676" s="2">
        <v>0.3</v>
      </c>
      <c r="AG676" s="2">
        <v>86</v>
      </c>
      <c r="AH676" s="2">
        <v>0.05</v>
      </c>
      <c r="AI676" s="2">
        <v>20</v>
      </c>
      <c r="AJ676" s="2">
        <v>0.01</v>
      </c>
      <c r="AK676" s="2">
        <v>611</v>
      </c>
      <c r="AL676" s="2">
        <v>0.35</v>
      </c>
      <c r="AM676" s="2">
        <v>47</v>
      </c>
      <c r="AN676" s="2">
        <v>459</v>
      </c>
      <c r="AO676" s="2">
        <v>1754</v>
      </c>
      <c r="AP676" s="2" t="s">
        <v>735</v>
      </c>
      <c r="AQ676" s="2" t="s">
        <v>708</v>
      </c>
      <c r="AR676" s="2">
        <v>29</v>
      </c>
      <c r="AS676" s="2">
        <v>239</v>
      </c>
      <c r="AT676" s="2">
        <v>0.20100000000000001</v>
      </c>
      <c r="AU676" s="2">
        <v>119</v>
      </c>
      <c r="AV676" s="2">
        <v>0.1</v>
      </c>
      <c r="AW676" s="2">
        <v>832</v>
      </c>
      <c r="AX676" s="2">
        <v>0.64600000000000002</v>
      </c>
      <c r="AY676" s="2">
        <v>40</v>
      </c>
      <c r="AZ676" s="2">
        <v>59</v>
      </c>
      <c r="BA676" s="2">
        <v>1190</v>
      </c>
      <c r="BB676" s="2">
        <v>4.392055546584854E-2</v>
      </c>
      <c r="BC676" s="2">
        <v>4.9203177995632577E-2</v>
      </c>
      <c r="BD676" s="2">
        <v>0.81737663433150565</v>
      </c>
      <c r="BE676" s="2">
        <v>18579</v>
      </c>
      <c r="BF676" s="2">
        <v>21523</v>
      </c>
      <c r="BG676" s="2">
        <v>7113</v>
      </c>
      <c r="BH676" s="2">
        <v>816</v>
      </c>
      <c r="BI676" s="2">
        <v>1059</v>
      </c>
      <c r="BJ676" s="2">
        <v>5814</v>
      </c>
      <c r="BK676" s="2">
        <v>28.529535770508701</v>
      </c>
      <c r="BL676" s="2">
        <v>3.6538316480983002</v>
      </c>
      <c r="BM676" s="2">
        <v>2.9182828702211494</v>
      </c>
      <c r="BN676" s="2"/>
      <c r="BO676" s="2">
        <v>6.8516469642427337E-3</v>
      </c>
      <c r="BP676" s="2"/>
      <c r="BQ676" s="2">
        <v>1.8309352211417919E-2</v>
      </c>
      <c r="BR676" s="2">
        <v>0.32309043075040988</v>
      </c>
      <c r="BS676" s="2">
        <v>3.077056585319763E-2</v>
      </c>
      <c r="BT676" s="2">
        <v>0.98169064778858206</v>
      </c>
      <c r="BU676" s="2">
        <v>0.67005792228534733</v>
      </c>
      <c r="BV676" s="2">
        <v>0.9692294341468024</v>
      </c>
      <c r="BW676" s="2">
        <v>23280.101188735101</v>
      </c>
      <c r="BX676" s="2">
        <v>3869.4077153361</v>
      </c>
      <c r="BY676" s="2">
        <v>3808.3591456385998</v>
      </c>
      <c r="BZ676" s="2"/>
      <c r="CA676" s="2">
        <v>26.511815626200001</v>
      </c>
      <c r="CB676" s="2"/>
      <c r="CC676" s="2">
        <v>22853.857616553101</v>
      </c>
      <c r="CD676" s="2">
        <v>2592.7272942129998</v>
      </c>
      <c r="CE676" s="2">
        <v>3691.1737797551</v>
      </c>
      <c r="CF676" s="2">
        <v>426.24357218199998</v>
      </c>
      <c r="CG676" s="2">
        <v>1250.1686054969</v>
      </c>
      <c r="CH676" s="2">
        <v>117.1853658835</v>
      </c>
      <c r="CI676" s="2">
        <v>109.5331741514</v>
      </c>
      <c r="CJ676" s="2">
        <v>334.84482501740001</v>
      </c>
      <c r="CK676" s="2">
        <v>1663</v>
      </c>
      <c r="CL676" s="2">
        <v>2882</v>
      </c>
      <c r="CM676" s="2">
        <v>4084</v>
      </c>
      <c r="CN676" s="2">
        <v>2201</v>
      </c>
      <c r="CO676" s="2">
        <v>7.7266180365190729E-2</v>
      </c>
      <c r="CP676" s="2">
        <f t="shared" si="10"/>
        <v>0.30943343174469279</v>
      </c>
    </row>
    <row r="677" spans="1:94" ht="17.100000000000001" customHeight="1" x14ac:dyDescent="0.3">
      <c r="A677" s="3">
        <v>2106904</v>
      </c>
      <c r="B677" s="3" t="s">
        <v>6024</v>
      </c>
      <c r="C677" s="3" t="s">
        <v>708</v>
      </c>
      <c r="D677" s="3" t="s">
        <v>2542</v>
      </c>
      <c r="E677" s="3" t="s">
        <v>708</v>
      </c>
      <c r="F677" s="3" t="s">
        <v>60</v>
      </c>
      <c r="G677" s="3" t="s">
        <v>60</v>
      </c>
      <c r="H677" s="3" t="s">
        <v>60</v>
      </c>
      <c r="I677" s="3" t="s">
        <v>60</v>
      </c>
      <c r="J677" s="3" t="s">
        <v>60</v>
      </c>
      <c r="K677" s="3" t="s">
        <v>60</v>
      </c>
      <c r="L677" s="3" t="s">
        <v>60</v>
      </c>
      <c r="M677" s="3" t="s">
        <v>60</v>
      </c>
      <c r="N677" s="3" t="s">
        <v>60</v>
      </c>
      <c r="O677" s="3" t="s">
        <v>60</v>
      </c>
      <c r="P677" s="3" t="s">
        <v>60</v>
      </c>
      <c r="Q677" s="3" t="s">
        <v>60</v>
      </c>
      <c r="R677" s="3" t="s">
        <v>60</v>
      </c>
      <c r="S677" s="3" t="s">
        <v>60</v>
      </c>
      <c r="T677" s="3" t="s">
        <v>60</v>
      </c>
      <c r="U677" s="3" t="s">
        <v>60</v>
      </c>
      <c r="V677" s="3" t="s">
        <v>60</v>
      </c>
      <c r="W677" s="3" t="s">
        <v>60</v>
      </c>
      <c r="X677" s="3" t="s">
        <v>60</v>
      </c>
      <c r="Y677" s="3" t="s">
        <v>60</v>
      </c>
      <c r="Z677" s="3" t="s">
        <v>60</v>
      </c>
      <c r="AA677" s="3" t="s">
        <v>2541</v>
      </c>
      <c r="AB677" s="3" t="s">
        <v>2542</v>
      </c>
      <c r="AC677" s="3" t="s">
        <v>708</v>
      </c>
      <c r="AD677" s="3">
        <v>43</v>
      </c>
      <c r="AE677" s="3">
        <v>16</v>
      </c>
      <c r="AF677" s="3">
        <v>0.01</v>
      </c>
      <c r="AG677" s="3">
        <v>172</v>
      </c>
      <c r="AH677" s="3">
        <v>0.14000000000000001</v>
      </c>
      <c r="AI677" s="3">
        <v>11</v>
      </c>
      <c r="AJ677" s="3">
        <v>0.01</v>
      </c>
      <c r="AK677" s="3">
        <v>785</v>
      </c>
      <c r="AL677" s="3">
        <v>0.65</v>
      </c>
      <c r="AM677" s="3">
        <v>21</v>
      </c>
      <c r="AN677" s="3">
        <v>211</v>
      </c>
      <c r="AO677" s="3">
        <v>1216</v>
      </c>
      <c r="AP677" s="3" t="s">
        <v>60</v>
      </c>
      <c r="AQ677" s="3" t="s">
        <v>60</v>
      </c>
      <c r="AR677" s="3" t="s">
        <v>60</v>
      </c>
      <c r="AS677" s="3" t="s">
        <v>60</v>
      </c>
      <c r="AT677" s="3" t="s">
        <v>60</v>
      </c>
      <c r="AU677" s="3" t="s">
        <v>60</v>
      </c>
      <c r="AV677" s="3" t="s">
        <v>60</v>
      </c>
      <c r="AW677" s="3" t="s">
        <v>60</v>
      </c>
      <c r="AX677" s="3" t="s">
        <v>60</v>
      </c>
      <c r="AY677" s="3" t="s">
        <v>60</v>
      </c>
      <c r="AZ677" s="3" t="s">
        <v>60</v>
      </c>
      <c r="BA677" s="3" t="s">
        <v>60</v>
      </c>
      <c r="BB677" s="3">
        <v>0.29308093994778067</v>
      </c>
      <c r="BC677" s="3">
        <v>8.8235294117647065E-2</v>
      </c>
      <c r="BD677" s="3">
        <v>0.2833960910883988</v>
      </c>
      <c r="BE677" s="3">
        <v>3064</v>
      </c>
      <c r="BF677" s="3">
        <v>6630</v>
      </c>
      <c r="BG677" s="3">
        <v>22308</v>
      </c>
      <c r="BH677" s="3">
        <v>898</v>
      </c>
      <c r="BI677" s="3">
        <v>585</v>
      </c>
      <c r="BJ677" s="3">
        <v>6322</v>
      </c>
      <c r="BK677" s="3">
        <v>0.65092814960501111</v>
      </c>
      <c r="BL677" s="3">
        <v>1.9093267360071795</v>
      </c>
      <c r="BM677" s="3">
        <v>19.702911385194927</v>
      </c>
      <c r="BN677" s="3"/>
      <c r="BO677" s="3">
        <v>0.12769845017992607</v>
      </c>
      <c r="BP677" s="3">
        <v>8.9925660608590863E-2</v>
      </c>
      <c r="BQ677" s="3">
        <v>0.43265047939650397</v>
      </c>
      <c r="BR677" s="3">
        <v>0</v>
      </c>
      <c r="BS677" s="3">
        <v>0.13278294626153375</v>
      </c>
      <c r="BT677" s="3">
        <v>0.56734952060349608</v>
      </c>
      <c r="BU677" s="3">
        <v>0.87230154982007391</v>
      </c>
      <c r="BV677" s="3">
        <v>0.77729139312987527</v>
      </c>
      <c r="BW677" s="3">
        <v>584.53347834529995</v>
      </c>
      <c r="BX677" s="3">
        <v>1116.9561405642</v>
      </c>
      <c r="BY677" s="3">
        <v>22126.369485573901</v>
      </c>
      <c r="BZ677" s="3"/>
      <c r="CA677" s="3">
        <v>142.63356806900001</v>
      </c>
      <c r="CB677" s="3">
        <v>1989.72839286</v>
      </c>
      <c r="CC677" s="3">
        <v>331.63478871590002</v>
      </c>
      <c r="CD677" s="3">
        <v>974.32257249520001</v>
      </c>
      <c r="CE677" s="3">
        <v>17198.6365623481</v>
      </c>
      <c r="CF677" s="3">
        <v>252.8986896294</v>
      </c>
      <c r="CG677" s="3"/>
      <c r="CH677" s="3">
        <v>2938.0045303657998</v>
      </c>
      <c r="CI677" s="3">
        <v>122.41942993390001</v>
      </c>
      <c r="CJ677" s="3">
        <v>3742.8757572901</v>
      </c>
      <c r="CK677" s="3" t="s">
        <v>60</v>
      </c>
      <c r="CL677" s="3" t="s">
        <v>60</v>
      </c>
      <c r="CM677" s="3">
        <v>0</v>
      </c>
      <c r="CN677" s="3">
        <v>0</v>
      </c>
      <c r="CO677" s="3" t="s">
        <v>60</v>
      </c>
      <c r="CP677" s="3">
        <f t="shared" si="10"/>
        <v>0</v>
      </c>
    </row>
    <row r="678" spans="1:94" ht="17.100000000000001" customHeight="1" x14ac:dyDescent="0.3">
      <c r="A678" s="2">
        <v>2107001</v>
      </c>
      <c r="B678" s="2" t="s">
        <v>5036</v>
      </c>
      <c r="C678" s="2" t="s">
        <v>708</v>
      </c>
      <c r="D678" s="2" t="s">
        <v>5036</v>
      </c>
      <c r="E678" s="2" t="s">
        <v>708</v>
      </c>
      <c r="F678" s="2" t="s">
        <v>60</v>
      </c>
      <c r="G678" s="2" t="s">
        <v>60</v>
      </c>
      <c r="H678" s="2" t="s">
        <v>60</v>
      </c>
      <c r="I678" s="2" t="s">
        <v>60</v>
      </c>
      <c r="J678" s="2" t="s">
        <v>60</v>
      </c>
      <c r="K678" s="2" t="s">
        <v>60</v>
      </c>
      <c r="L678" s="2" t="s">
        <v>60</v>
      </c>
      <c r="M678" s="2" t="s">
        <v>60</v>
      </c>
      <c r="N678" s="2" t="s">
        <v>60</v>
      </c>
      <c r="O678" s="2" t="s">
        <v>60</v>
      </c>
      <c r="P678" s="2" t="s">
        <v>60</v>
      </c>
      <c r="Q678" s="2" t="s">
        <v>60</v>
      </c>
      <c r="R678" s="2" t="s">
        <v>60</v>
      </c>
      <c r="S678" s="2" t="s">
        <v>60</v>
      </c>
      <c r="T678" s="2" t="s">
        <v>60</v>
      </c>
      <c r="U678" s="2" t="s">
        <v>60</v>
      </c>
      <c r="V678" s="2" t="s">
        <v>60</v>
      </c>
      <c r="W678" s="2" t="s">
        <v>60</v>
      </c>
      <c r="X678" s="2" t="s">
        <v>60</v>
      </c>
      <c r="Y678" s="2" t="s">
        <v>60</v>
      </c>
      <c r="Z678" s="2" t="s">
        <v>60</v>
      </c>
      <c r="AA678" s="2" t="s">
        <v>60</v>
      </c>
      <c r="AB678" s="2" t="s">
        <v>60</v>
      </c>
      <c r="AC678" s="2" t="s">
        <v>60</v>
      </c>
      <c r="AD678" s="2" t="s">
        <v>60</v>
      </c>
      <c r="AE678" s="2" t="s">
        <v>60</v>
      </c>
      <c r="AF678" s="2" t="s">
        <v>60</v>
      </c>
      <c r="AG678" s="2" t="s">
        <v>60</v>
      </c>
      <c r="AH678" s="2" t="s">
        <v>60</v>
      </c>
      <c r="AI678" s="2" t="s">
        <v>60</v>
      </c>
      <c r="AJ678" s="2" t="s">
        <v>60</v>
      </c>
      <c r="AK678" s="2" t="s">
        <v>60</v>
      </c>
      <c r="AL678" s="2" t="s">
        <v>60</v>
      </c>
      <c r="AM678" s="2" t="s">
        <v>60</v>
      </c>
      <c r="AN678" s="2" t="s">
        <v>60</v>
      </c>
      <c r="AO678" s="2" t="s">
        <v>60</v>
      </c>
      <c r="AP678" s="2" t="s">
        <v>5036</v>
      </c>
      <c r="AQ678" s="2" t="s">
        <v>708</v>
      </c>
      <c r="AR678" s="2">
        <v>33</v>
      </c>
      <c r="AS678" s="2">
        <v>60</v>
      </c>
      <c r="AT678" s="2">
        <v>0.23699999999999999</v>
      </c>
      <c r="AU678" s="2">
        <v>59</v>
      </c>
      <c r="AV678" s="2">
        <v>0.23300000000000001</v>
      </c>
      <c r="AW678" s="2">
        <v>134</v>
      </c>
      <c r="AX678" s="2">
        <v>0.498</v>
      </c>
      <c r="AY678" s="2">
        <v>10</v>
      </c>
      <c r="AZ678" s="2">
        <v>6</v>
      </c>
      <c r="BA678" s="2">
        <v>253</v>
      </c>
      <c r="BB678" s="2"/>
      <c r="BC678" s="2"/>
      <c r="BD678" s="2">
        <v>0.17624847746650427</v>
      </c>
      <c r="BE678" s="2"/>
      <c r="BF678" s="2"/>
      <c r="BG678" s="2">
        <v>8210</v>
      </c>
      <c r="BH678" s="2"/>
      <c r="BI678" s="2"/>
      <c r="BJ678" s="2">
        <v>1447</v>
      </c>
      <c r="BK678" s="2"/>
      <c r="BL678" s="2"/>
      <c r="BM678" s="2">
        <v>3.705610495645455</v>
      </c>
      <c r="BN678" s="2"/>
      <c r="BO678" s="2"/>
      <c r="BP678" s="2"/>
      <c r="BQ678" s="2"/>
      <c r="BR678" s="2"/>
      <c r="BS678" s="2">
        <v>0.25719138387985874</v>
      </c>
      <c r="BT678" s="2"/>
      <c r="BU678" s="2"/>
      <c r="BV678" s="2">
        <v>0.74280861612014115</v>
      </c>
      <c r="BW678" s="2"/>
      <c r="BX678" s="2"/>
      <c r="BY678" s="2">
        <v>2486.4646425781002</v>
      </c>
      <c r="BZ678" s="2"/>
      <c r="CA678" s="2"/>
      <c r="CB678" s="2"/>
      <c r="CC678" s="2"/>
      <c r="CD678" s="2"/>
      <c r="CE678" s="2">
        <v>1846.9673601851</v>
      </c>
      <c r="CF678" s="2"/>
      <c r="CG678" s="2"/>
      <c r="CH678" s="2">
        <v>639.49728239299998</v>
      </c>
      <c r="CI678" s="2"/>
      <c r="CJ678" s="2">
        <v>101.0935920236</v>
      </c>
      <c r="CK678" s="2" t="s">
        <v>60</v>
      </c>
      <c r="CL678" s="2" t="s">
        <v>60</v>
      </c>
      <c r="CM678" s="2" t="s">
        <v>60</v>
      </c>
      <c r="CN678" s="2">
        <v>740</v>
      </c>
      <c r="CO678" s="2" t="s">
        <v>60</v>
      </c>
      <c r="CP678" s="2">
        <f t="shared" si="10"/>
        <v>9.0133982947624841E-2</v>
      </c>
    </row>
    <row r="679" spans="1:94" ht="17.100000000000001" customHeight="1" x14ac:dyDescent="0.3">
      <c r="A679" s="3">
        <v>2107100</v>
      </c>
      <c r="B679" s="3" t="s">
        <v>2544</v>
      </c>
      <c r="C679" s="3" t="s">
        <v>708</v>
      </c>
      <c r="D679" s="3" t="s">
        <v>2544</v>
      </c>
      <c r="E679" s="3" t="s">
        <v>708</v>
      </c>
      <c r="F679" s="3" t="s">
        <v>60</v>
      </c>
      <c r="G679" s="3" t="s">
        <v>60</v>
      </c>
      <c r="H679" s="3" t="s">
        <v>60</v>
      </c>
      <c r="I679" s="3" t="s">
        <v>60</v>
      </c>
      <c r="J679" s="3" t="s">
        <v>60</v>
      </c>
      <c r="K679" s="3" t="s">
        <v>60</v>
      </c>
      <c r="L679" s="3" t="s">
        <v>60</v>
      </c>
      <c r="M679" s="3" t="s">
        <v>60</v>
      </c>
      <c r="N679" s="3" t="s">
        <v>60</v>
      </c>
      <c r="O679" s="3" t="s">
        <v>60</v>
      </c>
      <c r="P679" s="3" t="s">
        <v>60</v>
      </c>
      <c r="Q679" s="3" t="s">
        <v>60</v>
      </c>
      <c r="R679" s="3" t="s">
        <v>60</v>
      </c>
      <c r="S679" s="3" t="s">
        <v>60</v>
      </c>
      <c r="T679" s="3" t="s">
        <v>60</v>
      </c>
      <c r="U679" s="3" t="s">
        <v>60</v>
      </c>
      <c r="V679" s="3" t="s">
        <v>60</v>
      </c>
      <c r="W679" s="3" t="s">
        <v>60</v>
      </c>
      <c r="X679" s="3" t="s">
        <v>60</v>
      </c>
      <c r="Y679" s="3" t="s">
        <v>60</v>
      </c>
      <c r="Z679" s="3" t="s">
        <v>60</v>
      </c>
      <c r="AA679" s="3" t="s">
        <v>2543</v>
      </c>
      <c r="AB679" s="3" t="s">
        <v>2544</v>
      </c>
      <c r="AC679" s="3" t="s">
        <v>708</v>
      </c>
      <c r="AD679" s="3">
        <v>31</v>
      </c>
      <c r="AE679" s="3">
        <v>182</v>
      </c>
      <c r="AF679" s="3">
        <v>0.16</v>
      </c>
      <c r="AG679" s="3">
        <v>227</v>
      </c>
      <c r="AH679" s="3">
        <v>0.2</v>
      </c>
      <c r="AI679" s="3">
        <v>25</v>
      </c>
      <c r="AJ679" s="3">
        <v>0.02</v>
      </c>
      <c r="AK679" s="3">
        <v>636</v>
      </c>
      <c r="AL679" s="3">
        <v>0.55000000000000004</v>
      </c>
      <c r="AM679" s="3">
        <v>34</v>
      </c>
      <c r="AN679" s="3">
        <v>46</v>
      </c>
      <c r="AO679" s="3">
        <v>1150</v>
      </c>
      <c r="AP679" s="3" t="s">
        <v>2544</v>
      </c>
      <c r="AQ679" s="3" t="s">
        <v>708</v>
      </c>
      <c r="AR679" s="3">
        <v>31</v>
      </c>
      <c r="AS679" s="3">
        <v>547</v>
      </c>
      <c r="AT679" s="3">
        <v>0.38800000000000001</v>
      </c>
      <c r="AU679" s="3">
        <v>364</v>
      </c>
      <c r="AV679" s="3">
        <v>0.25800000000000001</v>
      </c>
      <c r="AW679" s="3">
        <v>500</v>
      </c>
      <c r="AX679" s="3">
        <v>0.312</v>
      </c>
      <c r="AY679" s="3">
        <v>78</v>
      </c>
      <c r="AZ679" s="3">
        <v>115</v>
      </c>
      <c r="BA679" s="3">
        <v>1411</v>
      </c>
      <c r="BB679" s="3">
        <v>0.19733895402450269</v>
      </c>
      <c r="BC679" s="3">
        <v>0.12961494404793375</v>
      </c>
      <c r="BD679" s="3">
        <v>0.12668299687473605</v>
      </c>
      <c r="BE679" s="3">
        <v>7591</v>
      </c>
      <c r="BF679" s="3">
        <v>11349</v>
      </c>
      <c r="BG679" s="3">
        <v>59195</v>
      </c>
      <c r="BH679" s="3">
        <v>1498</v>
      </c>
      <c r="BI679" s="3">
        <v>1471</v>
      </c>
      <c r="BJ679" s="3">
        <v>7499</v>
      </c>
      <c r="BK679" s="3">
        <v>1.2181204677662885</v>
      </c>
      <c r="BL679" s="3">
        <v>2.1311194153012916</v>
      </c>
      <c r="BM679" s="3">
        <v>5.085929593593427</v>
      </c>
      <c r="BN679" s="3">
        <v>0.11343130277640157</v>
      </c>
      <c r="BO679" s="3">
        <v>0.14072534899440625</v>
      </c>
      <c r="BP679" s="3">
        <v>5.0874529407250013E-2</v>
      </c>
      <c r="BQ679" s="3">
        <v>0.3120147952305895</v>
      </c>
      <c r="BR679" s="3">
        <v>0.30081410345905435</v>
      </c>
      <c r="BS679" s="3">
        <v>7.3968188963005558E-3</v>
      </c>
      <c r="BT679" s="3">
        <v>0.57455390199300893</v>
      </c>
      <c r="BU679" s="3">
        <v>0.5584605475465394</v>
      </c>
      <c r="BV679" s="3">
        <v>0.94172865169644937</v>
      </c>
      <c r="BW679" s="3">
        <v>1824.7444607139</v>
      </c>
      <c r="BX679" s="3">
        <v>3134.8766599082001</v>
      </c>
      <c r="BY679" s="3">
        <v>9052.9546765963005</v>
      </c>
      <c r="BZ679" s="3">
        <v>206.98314141279999</v>
      </c>
      <c r="CA679" s="3">
        <v>441.15661202000001</v>
      </c>
      <c r="CB679" s="3">
        <v>460.56480891699999</v>
      </c>
      <c r="CC679" s="3">
        <v>1048.4140500433</v>
      </c>
      <c r="CD679" s="3">
        <v>1750.7049359831999</v>
      </c>
      <c r="CE679" s="3">
        <v>8525.4268014601003</v>
      </c>
      <c r="CF679" s="3">
        <v>569.34726925780001</v>
      </c>
      <c r="CG679" s="3">
        <v>943.01511190500003</v>
      </c>
      <c r="CH679" s="3">
        <v>66.963066219200002</v>
      </c>
      <c r="CI679" s="3">
        <v>231.9526040854</v>
      </c>
      <c r="CJ679" s="3">
        <v>344.49623467970002</v>
      </c>
      <c r="CK679" s="3" t="s">
        <v>60</v>
      </c>
      <c r="CL679" s="3" t="s">
        <v>60</v>
      </c>
      <c r="CM679" s="3">
        <v>0</v>
      </c>
      <c r="CN679" s="3">
        <v>2089</v>
      </c>
      <c r="CO679" s="3" t="s">
        <v>60</v>
      </c>
      <c r="CP679" s="3">
        <f t="shared" si="10"/>
        <v>3.5290142748542953E-2</v>
      </c>
    </row>
    <row r="680" spans="1:94" ht="17.100000000000001" customHeight="1" x14ac:dyDescent="0.3">
      <c r="A680" s="2">
        <v>2107308</v>
      </c>
      <c r="B680" s="2" t="s">
        <v>5037</v>
      </c>
      <c r="C680" s="2" t="s">
        <v>708</v>
      </c>
      <c r="D680" s="2" t="s">
        <v>5037</v>
      </c>
      <c r="E680" s="2" t="s">
        <v>708</v>
      </c>
      <c r="F680" s="2" t="s">
        <v>60</v>
      </c>
      <c r="G680" s="2" t="s">
        <v>60</v>
      </c>
      <c r="H680" s="2" t="s">
        <v>60</v>
      </c>
      <c r="I680" s="2" t="s">
        <v>60</v>
      </c>
      <c r="J680" s="2" t="s">
        <v>60</v>
      </c>
      <c r="K680" s="2" t="s">
        <v>60</v>
      </c>
      <c r="L680" s="2" t="s">
        <v>60</v>
      </c>
      <c r="M680" s="2" t="s">
        <v>60</v>
      </c>
      <c r="N680" s="2" t="s">
        <v>60</v>
      </c>
      <c r="O680" s="2" t="s">
        <v>60</v>
      </c>
      <c r="P680" s="2" t="s">
        <v>60</v>
      </c>
      <c r="Q680" s="2" t="s">
        <v>60</v>
      </c>
      <c r="R680" s="2" t="s">
        <v>60</v>
      </c>
      <c r="S680" s="2" t="s">
        <v>60</v>
      </c>
      <c r="T680" s="2" t="s">
        <v>60</v>
      </c>
      <c r="U680" s="2" t="s">
        <v>60</v>
      </c>
      <c r="V680" s="2" t="s">
        <v>60</v>
      </c>
      <c r="W680" s="2" t="s">
        <v>60</v>
      </c>
      <c r="X680" s="2" t="s">
        <v>60</v>
      </c>
      <c r="Y680" s="2" t="s">
        <v>60</v>
      </c>
      <c r="Z680" s="2" t="s">
        <v>60</v>
      </c>
      <c r="AA680" s="2" t="s">
        <v>60</v>
      </c>
      <c r="AB680" s="2" t="s">
        <v>60</v>
      </c>
      <c r="AC680" s="2" t="s">
        <v>60</v>
      </c>
      <c r="AD680" s="2" t="s">
        <v>60</v>
      </c>
      <c r="AE680" s="2" t="s">
        <v>60</v>
      </c>
      <c r="AF680" s="2" t="s">
        <v>60</v>
      </c>
      <c r="AG680" s="2" t="s">
        <v>60</v>
      </c>
      <c r="AH680" s="2" t="s">
        <v>60</v>
      </c>
      <c r="AI680" s="2" t="s">
        <v>60</v>
      </c>
      <c r="AJ680" s="2" t="s">
        <v>60</v>
      </c>
      <c r="AK680" s="2" t="s">
        <v>60</v>
      </c>
      <c r="AL680" s="2" t="s">
        <v>60</v>
      </c>
      <c r="AM680" s="2" t="s">
        <v>60</v>
      </c>
      <c r="AN680" s="2" t="s">
        <v>60</v>
      </c>
      <c r="AO680" s="2" t="s">
        <v>60</v>
      </c>
      <c r="AP680" s="2" t="s">
        <v>5037</v>
      </c>
      <c r="AQ680" s="2" t="s">
        <v>708</v>
      </c>
      <c r="AR680" s="2">
        <v>17</v>
      </c>
      <c r="AS680" s="2">
        <v>368</v>
      </c>
      <c r="AT680" s="2">
        <v>0.41</v>
      </c>
      <c r="AU680" s="2">
        <v>408</v>
      </c>
      <c r="AV680" s="2">
        <v>0.45500000000000002</v>
      </c>
      <c r="AW680" s="2">
        <v>121</v>
      </c>
      <c r="AX680" s="2">
        <v>0.122</v>
      </c>
      <c r="AY680" s="2">
        <v>61</v>
      </c>
      <c r="AZ680" s="2">
        <v>32</v>
      </c>
      <c r="BA680" s="2">
        <v>897</v>
      </c>
      <c r="BB680" s="2">
        <v>0.19895382395382397</v>
      </c>
      <c r="BC680" s="2">
        <v>0.19621372965322009</v>
      </c>
      <c r="BD680" s="2">
        <v>0.2045849253212921</v>
      </c>
      <c r="BE680" s="2">
        <v>5544</v>
      </c>
      <c r="BF680" s="2">
        <v>5652</v>
      </c>
      <c r="BG680" s="2">
        <v>5758</v>
      </c>
      <c r="BH680" s="2">
        <v>1103</v>
      </c>
      <c r="BI680" s="2">
        <v>1109</v>
      </c>
      <c r="BJ680" s="2">
        <v>1178</v>
      </c>
      <c r="BK680" s="2">
        <v>1.6026144375204896</v>
      </c>
      <c r="BL680" s="2">
        <v>2.5015701945618574</v>
      </c>
      <c r="BM680" s="2">
        <v>2.6879530184680105</v>
      </c>
      <c r="BN680" s="2">
        <v>4.3308317773740113E-2</v>
      </c>
      <c r="BO680" s="2">
        <v>2.4655563734537811E-2</v>
      </c>
      <c r="BP680" s="2">
        <v>3.2234338299343371E-2</v>
      </c>
      <c r="BQ680" s="2">
        <v>0.34184943839771642</v>
      </c>
      <c r="BR680" s="2">
        <v>0.27970411508594961</v>
      </c>
      <c r="BS680" s="2">
        <v>0.54060318115454331</v>
      </c>
      <c r="BT680" s="2">
        <v>0.61484224382860009</v>
      </c>
      <c r="BU680" s="2">
        <v>0.6956403211794765</v>
      </c>
      <c r="BV680" s="2">
        <v>0.42716248054611328</v>
      </c>
      <c r="BW680" s="2">
        <v>1767.6837245851</v>
      </c>
      <c r="BX680" s="2">
        <v>2774.2413457691</v>
      </c>
      <c r="BY680" s="2">
        <v>2067.0358712019001</v>
      </c>
      <c r="BZ680" s="2">
        <v>76.555408467800007</v>
      </c>
      <c r="CA680" s="2">
        <v>68.400484315599996</v>
      </c>
      <c r="CB680" s="2">
        <v>66.629533549200005</v>
      </c>
      <c r="CC680" s="2">
        <v>1086.8466276032</v>
      </c>
      <c r="CD680" s="2">
        <v>1929.8741408001999</v>
      </c>
      <c r="CE680" s="2">
        <v>882.96017012039999</v>
      </c>
      <c r="CF680" s="2">
        <v>604.28168851420003</v>
      </c>
      <c r="CG680" s="2">
        <v>775.96672065320001</v>
      </c>
      <c r="CH680" s="2">
        <v>1117.4461675323</v>
      </c>
      <c r="CI680" s="2">
        <v>173.964453064</v>
      </c>
      <c r="CJ680" s="2">
        <v>190.56609894370001</v>
      </c>
      <c r="CK680" s="2" t="s">
        <v>60</v>
      </c>
      <c r="CL680" s="2" t="s">
        <v>60</v>
      </c>
      <c r="CM680" s="2" t="s">
        <v>60</v>
      </c>
      <c r="CN680" s="2">
        <v>1286</v>
      </c>
      <c r="CO680" s="2" t="s">
        <v>60</v>
      </c>
      <c r="CP680" s="2">
        <f t="shared" si="10"/>
        <v>0.22334143799930531</v>
      </c>
    </row>
    <row r="681" spans="1:94" ht="17.100000000000001" customHeight="1" x14ac:dyDescent="0.3">
      <c r="A681" s="3">
        <v>2107704</v>
      </c>
      <c r="B681" s="3" t="s">
        <v>2546</v>
      </c>
      <c r="C681" s="3" t="s">
        <v>708</v>
      </c>
      <c r="D681" s="3" t="s">
        <v>2546</v>
      </c>
      <c r="E681" s="3" t="s">
        <v>708</v>
      </c>
      <c r="F681" s="3" t="s">
        <v>60</v>
      </c>
      <c r="G681" s="3" t="s">
        <v>60</v>
      </c>
      <c r="H681" s="3" t="s">
        <v>60</v>
      </c>
      <c r="I681" s="3" t="s">
        <v>60</v>
      </c>
      <c r="J681" s="3" t="s">
        <v>60</v>
      </c>
      <c r="K681" s="3" t="s">
        <v>60</v>
      </c>
      <c r="L681" s="3" t="s">
        <v>60</v>
      </c>
      <c r="M681" s="3" t="s">
        <v>60</v>
      </c>
      <c r="N681" s="3" t="s">
        <v>60</v>
      </c>
      <c r="O681" s="3" t="s">
        <v>60</v>
      </c>
      <c r="P681" s="3" t="s">
        <v>60</v>
      </c>
      <c r="Q681" s="3" t="s">
        <v>60</v>
      </c>
      <c r="R681" s="3" t="s">
        <v>60</v>
      </c>
      <c r="S681" s="3" t="s">
        <v>60</v>
      </c>
      <c r="T681" s="3" t="s">
        <v>60</v>
      </c>
      <c r="U681" s="3" t="s">
        <v>60</v>
      </c>
      <c r="V681" s="3" t="s">
        <v>60</v>
      </c>
      <c r="W681" s="3" t="s">
        <v>60</v>
      </c>
      <c r="X681" s="3" t="s">
        <v>60</v>
      </c>
      <c r="Y681" s="3" t="s">
        <v>60</v>
      </c>
      <c r="Z681" s="3" t="s">
        <v>60</v>
      </c>
      <c r="AA681" s="3" t="s">
        <v>2545</v>
      </c>
      <c r="AB681" s="3" t="s">
        <v>2546</v>
      </c>
      <c r="AC681" s="3" t="s">
        <v>708</v>
      </c>
      <c r="AD681" s="3">
        <v>17</v>
      </c>
      <c r="AE681" s="3">
        <v>72</v>
      </c>
      <c r="AF681" s="3">
        <v>0.17</v>
      </c>
      <c r="AG681" s="3">
        <v>51</v>
      </c>
      <c r="AH681" s="3">
        <v>0.12</v>
      </c>
      <c r="AI681" s="3"/>
      <c r="AJ681" s="3"/>
      <c r="AK681" s="3">
        <v>270</v>
      </c>
      <c r="AL681" s="3">
        <v>0.63</v>
      </c>
      <c r="AM681" s="3">
        <v>17</v>
      </c>
      <c r="AN681" s="3">
        <v>19</v>
      </c>
      <c r="AO681" s="3">
        <v>429</v>
      </c>
      <c r="AP681" s="3" t="s">
        <v>2546</v>
      </c>
      <c r="AQ681" s="3" t="s">
        <v>708</v>
      </c>
      <c r="AR681" s="3">
        <v>17</v>
      </c>
      <c r="AS681" s="3">
        <v>9</v>
      </c>
      <c r="AT681" s="3">
        <v>8.0000000000000002E-3</v>
      </c>
      <c r="AU681" s="3">
        <v>3</v>
      </c>
      <c r="AV681" s="3">
        <v>3.0000000000000001E-3</v>
      </c>
      <c r="AW681" s="3">
        <v>1063</v>
      </c>
      <c r="AX681" s="3">
        <v>0.90900000000000003</v>
      </c>
      <c r="AY681" s="3">
        <v>92</v>
      </c>
      <c r="AZ681" s="3">
        <v>2</v>
      </c>
      <c r="BA681" s="3">
        <v>1075</v>
      </c>
      <c r="BB681" s="3"/>
      <c r="BC681" s="3"/>
      <c r="BD681" s="3">
        <v>0.26398650548214786</v>
      </c>
      <c r="BE681" s="3"/>
      <c r="BF681" s="3"/>
      <c r="BG681" s="3">
        <v>10671</v>
      </c>
      <c r="BH681" s="3"/>
      <c r="BI681" s="3"/>
      <c r="BJ681" s="3">
        <v>2817</v>
      </c>
      <c r="BK681" s="3"/>
      <c r="BL681" s="3"/>
      <c r="BM681" s="3">
        <v>2.4767113152443181</v>
      </c>
      <c r="BN681" s="3"/>
      <c r="BO681" s="3"/>
      <c r="BP681" s="3">
        <v>5.3462913634015313E-2</v>
      </c>
      <c r="BQ681" s="3"/>
      <c r="BR681" s="3"/>
      <c r="BS681" s="3">
        <v>0.68629658321495335</v>
      </c>
      <c r="BT681" s="3"/>
      <c r="BU681" s="3"/>
      <c r="BV681" s="3">
        <v>0.26024050315100844</v>
      </c>
      <c r="BW681" s="3"/>
      <c r="BX681" s="3"/>
      <c r="BY681" s="3">
        <v>4359.01191483</v>
      </c>
      <c r="BZ681" s="3"/>
      <c r="CA681" s="3"/>
      <c r="CB681" s="3">
        <v>233.04547753220001</v>
      </c>
      <c r="CC681" s="3"/>
      <c r="CD681" s="3"/>
      <c r="CE681" s="3">
        <v>1134.3914539565999</v>
      </c>
      <c r="CF681" s="3"/>
      <c r="CG681" s="3"/>
      <c r="CH681" s="3">
        <v>2991.5749833411001</v>
      </c>
      <c r="CI681" s="3"/>
      <c r="CJ681" s="3">
        <v>218.6339739819</v>
      </c>
      <c r="CK681" s="3" t="s">
        <v>60</v>
      </c>
      <c r="CL681" s="3" t="s">
        <v>60</v>
      </c>
      <c r="CM681" s="3">
        <v>0</v>
      </c>
      <c r="CN681" s="3">
        <v>1421</v>
      </c>
      <c r="CO681" s="3" t="s">
        <v>60</v>
      </c>
      <c r="CP681" s="3">
        <f t="shared" si="10"/>
        <v>0.13316465186018181</v>
      </c>
    </row>
    <row r="682" spans="1:94" ht="17.100000000000001" customHeight="1" x14ac:dyDescent="0.3">
      <c r="A682" s="2">
        <v>2107803</v>
      </c>
      <c r="B682" s="2" t="s">
        <v>2405</v>
      </c>
      <c r="C682" s="2" t="s">
        <v>708</v>
      </c>
      <c r="D682" s="2" t="s">
        <v>2405</v>
      </c>
      <c r="E682" s="2" t="s">
        <v>708</v>
      </c>
      <c r="F682" s="2" t="s">
        <v>60</v>
      </c>
      <c r="G682" s="2" t="s">
        <v>60</v>
      </c>
      <c r="H682" s="2" t="s">
        <v>60</v>
      </c>
      <c r="I682" s="2" t="s">
        <v>60</v>
      </c>
      <c r="J682" s="2" t="s">
        <v>60</v>
      </c>
      <c r="K682" s="2" t="s">
        <v>60</v>
      </c>
      <c r="L682" s="2" t="s">
        <v>60</v>
      </c>
      <c r="M682" s="2" t="s">
        <v>60</v>
      </c>
      <c r="N682" s="2" t="s">
        <v>60</v>
      </c>
      <c r="O682" s="2" t="s">
        <v>60</v>
      </c>
      <c r="P682" s="2"/>
      <c r="Q682" s="2">
        <v>36</v>
      </c>
      <c r="R682" s="2">
        <v>84</v>
      </c>
      <c r="S682" s="2">
        <v>5.7891109579600274E-2</v>
      </c>
      <c r="T682" s="2">
        <v>645</v>
      </c>
      <c r="U682" s="2">
        <v>0.4445210199862164</v>
      </c>
      <c r="V682" s="2">
        <v>722</v>
      </c>
      <c r="W682" s="2">
        <v>0.49758787043418334</v>
      </c>
      <c r="X682" s="2" t="s">
        <v>60</v>
      </c>
      <c r="Y682" s="2" t="s">
        <v>60</v>
      </c>
      <c r="Z682" s="2">
        <v>1451</v>
      </c>
      <c r="AA682" s="2" t="s">
        <v>2404</v>
      </c>
      <c r="AB682" s="2" t="s">
        <v>2405</v>
      </c>
      <c r="AC682" s="2" t="s">
        <v>708</v>
      </c>
      <c r="AD682" s="2">
        <v>36</v>
      </c>
      <c r="AE682" s="2">
        <v>201</v>
      </c>
      <c r="AF682" s="2">
        <v>0.14000000000000001</v>
      </c>
      <c r="AG682" s="2">
        <v>84</v>
      </c>
      <c r="AH682" s="2">
        <v>0.06</v>
      </c>
      <c r="AI682" s="2">
        <v>18</v>
      </c>
      <c r="AJ682" s="2">
        <v>0.01</v>
      </c>
      <c r="AK682" s="2">
        <v>596</v>
      </c>
      <c r="AL682" s="2">
        <v>0.42</v>
      </c>
      <c r="AM682" s="2">
        <v>76</v>
      </c>
      <c r="AN682" s="2">
        <v>439</v>
      </c>
      <c r="AO682" s="2">
        <v>1414</v>
      </c>
      <c r="AP682" s="2" t="s">
        <v>2405</v>
      </c>
      <c r="AQ682" s="2" t="s">
        <v>708</v>
      </c>
      <c r="AR682" s="2">
        <v>36</v>
      </c>
      <c r="AS682" s="2">
        <v>179</v>
      </c>
      <c r="AT682" s="2">
        <v>6.5000000000000002E-2</v>
      </c>
      <c r="AU682" s="2">
        <v>50</v>
      </c>
      <c r="AV682" s="2">
        <v>1.7999999999999999E-2</v>
      </c>
      <c r="AW682" s="2">
        <v>2516</v>
      </c>
      <c r="AX682" s="2">
        <v>0.875</v>
      </c>
      <c r="AY682" s="2">
        <v>41</v>
      </c>
      <c r="AZ682" s="2">
        <v>91</v>
      </c>
      <c r="BA682" s="2">
        <v>2745</v>
      </c>
      <c r="BB682" s="2">
        <v>5.7313455541188101E-2</v>
      </c>
      <c r="BC682" s="2">
        <v>3.0229856950727472E-2</v>
      </c>
      <c r="BD682" s="2">
        <v>0.32047814798788404</v>
      </c>
      <c r="BE682" s="2">
        <v>26294</v>
      </c>
      <c r="BF682" s="2">
        <v>32716</v>
      </c>
      <c r="BG682" s="2">
        <v>18488</v>
      </c>
      <c r="BH682" s="2">
        <v>1507</v>
      </c>
      <c r="BI682" s="2">
        <v>989</v>
      </c>
      <c r="BJ682" s="2">
        <v>5925</v>
      </c>
      <c r="BK682" s="2">
        <v>4.0727902481486398</v>
      </c>
      <c r="BL682" s="2">
        <v>5.3423526251316478</v>
      </c>
      <c r="BM682" s="2">
        <v>0.86865920418855802</v>
      </c>
      <c r="BN682" s="2"/>
      <c r="BO682" s="2">
        <v>7.8277190028560126E-3</v>
      </c>
      <c r="BP682" s="2">
        <v>4.3209014330964746E-2</v>
      </c>
      <c r="BQ682" s="2">
        <v>0.15265996063894713</v>
      </c>
      <c r="BR682" s="2">
        <v>0.23559373726509772</v>
      </c>
      <c r="BS682" s="2">
        <v>0.37758544841467578</v>
      </c>
      <c r="BT682" s="2">
        <v>0.84734003936106916</v>
      </c>
      <c r="BU682" s="2">
        <v>0.75657854373206523</v>
      </c>
      <c r="BV682" s="2">
        <v>0.57920553725441959</v>
      </c>
      <c r="BW682" s="2">
        <v>6137.6949039600004</v>
      </c>
      <c r="BX682" s="2">
        <v>5283.5867462551996</v>
      </c>
      <c r="BY682" s="2">
        <v>1662.6137168169</v>
      </c>
      <c r="BZ682" s="2"/>
      <c r="CA682" s="2">
        <v>41.358432376899998</v>
      </c>
      <c r="CB682" s="2">
        <v>71.839899916799993</v>
      </c>
      <c r="CC682" s="2">
        <v>5200.7146415077004</v>
      </c>
      <c r="CD682" s="2">
        <v>3997.4483661638001</v>
      </c>
      <c r="CE682" s="2">
        <v>962.99507109549995</v>
      </c>
      <c r="CF682" s="2">
        <v>936.98026245239998</v>
      </c>
      <c r="CG682" s="2">
        <v>1244.7799477146</v>
      </c>
      <c r="CH682" s="2">
        <v>627.77874580469995</v>
      </c>
      <c r="CI682" s="2">
        <v>283.49762721539997</v>
      </c>
      <c r="CJ682" s="2">
        <v>306.28453111890002</v>
      </c>
      <c r="CK682" s="2">
        <v>1841</v>
      </c>
      <c r="CL682" s="2">
        <v>3036</v>
      </c>
      <c r="CM682" s="2">
        <v>3679</v>
      </c>
      <c r="CN682" s="2">
        <v>3315</v>
      </c>
      <c r="CO682" s="2">
        <v>5.6272160410808167E-2</v>
      </c>
      <c r="CP682" s="2">
        <f t="shared" si="10"/>
        <v>0.17930549545651234</v>
      </c>
    </row>
    <row r="683" spans="1:94" ht="17.100000000000001" customHeight="1" x14ac:dyDescent="0.3">
      <c r="A683" s="3">
        <v>2107902</v>
      </c>
      <c r="B683" s="3" t="s">
        <v>2548</v>
      </c>
      <c r="C683" s="3" t="s">
        <v>708</v>
      </c>
      <c r="D683" s="3" t="s">
        <v>2548</v>
      </c>
      <c r="E683" s="3" t="s">
        <v>708</v>
      </c>
      <c r="F683" s="3" t="s">
        <v>60</v>
      </c>
      <c r="G683" s="3" t="s">
        <v>60</v>
      </c>
      <c r="H683" s="3" t="s">
        <v>60</v>
      </c>
      <c r="I683" s="3" t="s">
        <v>60</v>
      </c>
      <c r="J683" s="3" t="s">
        <v>60</v>
      </c>
      <c r="K683" s="3" t="s">
        <v>60</v>
      </c>
      <c r="L683" s="3" t="s">
        <v>60</v>
      </c>
      <c r="M683" s="3" t="s">
        <v>60</v>
      </c>
      <c r="N683" s="3" t="s">
        <v>60</v>
      </c>
      <c r="O683" s="3" t="s">
        <v>60</v>
      </c>
      <c r="P683" s="3" t="s">
        <v>60</v>
      </c>
      <c r="Q683" s="3" t="s">
        <v>60</v>
      </c>
      <c r="R683" s="3" t="s">
        <v>60</v>
      </c>
      <c r="S683" s="3" t="s">
        <v>60</v>
      </c>
      <c r="T683" s="3" t="s">
        <v>60</v>
      </c>
      <c r="U683" s="3" t="s">
        <v>60</v>
      </c>
      <c r="V683" s="3" t="s">
        <v>60</v>
      </c>
      <c r="W683" s="3" t="s">
        <v>60</v>
      </c>
      <c r="X683" s="3" t="s">
        <v>60</v>
      </c>
      <c r="Y683" s="3" t="s">
        <v>60</v>
      </c>
      <c r="Z683" s="3" t="s">
        <v>60</v>
      </c>
      <c r="AA683" s="3" t="s">
        <v>2547</v>
      </c>
      <c r="AB683" s="3" t="s">
        <v>2548</v>
      </c>
      <c r="AC683" s="3" t="s">
        <v>708</v>
      </c>
      <c r="AD683" s="3">
        <v>44</v>
      </c>
      <c r="AE683" s="3">
        <v>175</v>
      </c>
      <c r="AF683" s="3">
        <v>0.11</v>
      </c>
      <c r="AG683" s="3">
        <v>97</v>
      </c>
      <c r="AH683" s="3">
        <v>0.06</v>
      </c>
      <c r="AI683" s="3">
        <v>27</v>
      </c>
      <c r="AJ683" s="3">
        <v>0.02</v>
      </c>
      <c r="AK683" s="3">
        <v>1058</v>
      </c>
      <c r="AL683" s="3">
        <v>0.68</v>
      </c>
      <c r="AM683" s="3">
        <v>90</v>
      </c>
      <c r="AN683" s="3">
        <v>106</v>
      </c>
      <c r="AO683" s="3">
        <v>1553</v>
      </c>
      <c r="AP683" s="3" t="s">
        <v>2548</v>
      </c>
      <c r="AQ683" s="3" t="s">
        <v>708</v>
      </c>
      <c r="AR683" s="3">
        <v>44</v>
      </c>
      <c r="AS683" s="3">
        <v>919</v>
      </c>
      <c r="AT683" s="3">
        <v>0.5</v>
      </c>
      <c r="AU683" s="3">
        <v>454</v>
      </c>
      <c r="AV683" s="3">
        <v>0.247</v>
      </c>
      <c r="AW683" s="3">
        <v>465</v>
      </c>
      <c r="AX683" s="3">
        <v>0.17199999999999999</v>
      </c>
      <c r="AY683" s="3">
        <v>469</v>
      </c>
      <c r="AZ683" s="3">
        <v>398</v>
      </c>
      <c r="BA683" s="3">
        <v>1838</v>
      </c>
      <c r="BB683" s="3">
        <v>4.4769613947696137E-2</v>
      </c>
      <c r="BC683" s="3">
        <v>5.0748428022925826E-2</v>
      </c>
      <c r="BD683" s="3">
        <v>0.38997346474601974</v>
      </c>
      <c r="BE683" s="3">
        <v>16060</v>
      </c>
      <c r="BF683" s="3">
        <v>17971</v>
      </c>
      <c r="BG683" s="3">
        <v>21104</v>
      </c>
      <c r="BH683" s="3">
        <v>719</v>
      </c>
      <c r="BI683" s="3">
        <v>912</v>
      </c>
      <c r="BJ683" s="3">
        <v>8230</v>
      </c>
      <c r="BK683" s="3">
        <v>7.3818860417738525</v>
      </c>
      <c r="BL683" s="3">
        <v>2.6730117752422147</v>
      </c>
      <c r="BM683" s="3">
        <v>2.8501902105578072</v>
      </c>
      <c r="BN683" s="3"/>
      <c r="BO683" s="3">
        <v>1.0440348449603162E-2</v>
      </c>
      <c r="BP683" s="3">
        <v>1.3502426733117023E-2</v>
      </c>
      <c r="BQ683" s="3">
        <v>0.14303949028134669</v>
      </c>
      <c r="BR683" s="3">
        <v>0.23873090749670806</v>
      </c>
      <c r="BS683" s="3">
        <v>0.3176553494628247</v>
      </c>
      <c r="BT683" s="3">
        <v>0.85696050971865323</v>
      </c>
      <c r="BU683" s="3">
        <v>0.75082874405368882</v>
      </c>
      <c r="BV683" s="3">
        <v>0.66884222380405822</v>
      </c>
      <c r="BW683" s="3">
        <v>5307.5760640354001</v>
      </c>
      <c r="BX683" s="3">
        <v>2437.7867390208999</v>
      </c>
      <c r="BY683" s="3">
        <v>4782.6191733160003</v>
      </c>
      <c r="BZ683" s="3"/>
      <c r="CA683" s="3">
        <v>25.451343001200001</v>
      </c>
      <c r="CB683" s="3">
        <v>64.576964980100001</v>
      </c>
      <c r="CC683" s="3">
        <v>4548.3830892062997</v>
      </c>
      <c r="CD683" s="3">
        <v>1830.3603555298</v>
      </c>
      <c r="CE683" s="3">
        <v>3198.8176434886</v>
      </c>
      <c r="CF683" s="3">
        <v>759.19297482909997</v>
      </c>
      <c r="CG683" s="3">
        <v>581.97504048990004</v>
      </c>
      <c r="CH683" s="3">
        <v>1519.2245648472999</v>
      </c>
      <c r="CI683" s="3">
        <v>231.9526040854</v>
      </c>
      <c r="CJ683" s="3">
        <v>191.55093666440001</v>
      </c>
      <c r="CK683" s="3" t="s">
        <v>60</v>
      </c>
      <c r="CL683" s="3" t="s">
        <v>60</v>
      </c>
      <c r="CM683" s="3">
        <v>0</v>
      </c>
      <c r="CN683" s="3">
        <v>4777</v>
      </c>
      <c r="CO683" s="3" t="s">
        <v>60</v>
      </c>
      <c r="CP683" s="3">
        <f t="shared" si="10"/>
        <v>0.226355193328279</v>
      </c>
    </row>
    <row r="684" spans="1:94" ht="17.100000000000001" customHeight="1" x14ac:dyDescent="0.3">
      <c r="A684" s="2">
        <v>2108009</v>
      </c>
      <c r="B684" s="2" t="s">
        <v>736</v>
      </c>
      <c r="C684" s="2" t="s">
        <v>708</v>
      </c>
      <c r="D684" s="2" t="s">
        <v>736</v>
      </c>
      <c r="E684" s="2" t="s">
        <v>708</v>
      </c>
      <c r="F684" s="2" t="s">
        <v>500</v>
      </c>
      <c r="G684" s="2">
        <v>1700</v>
      </c>
      <c r="H684" s="2">
        <v>0.57499999999999996</v>
      </c>
      <c r="I684" s="2">
        <v>1258</v>
      </c>
      <c r="J684" s="2">
        <v>0.42499999999999999</v>
      </c>
      <c r="K684" s="2"/>
      <c r="L684" s="2"/>
      <c r="M684" s="2"/>
      <c r="N684" s="2"/>
      <c r="O684" s="2">
        <v>2958</v>
      </c>
      <c r="P684" s="2"/>
      <c r="Q684" s="2">
        <v>17</v>
      </c>
      <c r="R684" s="2">
        <v>1778</v>
      </c>
      <c r="S684" s="2">
        <v>0.47074397670108553</v>
      </c>
      <c r="T684" s="2">
        <v>451</v>
      </c>
      <c r="U684" s="2">
        <v>0.11940693672226635</v>
      </c>
      <c r="V684" s="2">
        <v>1548</v>
      </c>
      <c r="W684" s="2">
        <v>0.40984908657664815</v>
      </c>
      <c r="X684" s="2" t="s">
        <v>60</v>
      </c>
      <c r="Y684" s="2" t="s">
        <v>60</v>
      </c>
      <c r="Z684" s="2">
        <v>3777</v>
      </c>
      <c r="AA684" s="2" t="s">
        <v>1614</v>
      </c>
      <c r="AB684" s="2" t="s">
        <v>736</v>
      </c>
      <c r="AC684" s="2" t="s">
        <v>708</v>
      </c>
      <c r="AD684" s="2">
        <v>17</v>
      </c>
      <c r="AE684" s="2">
        <v>169</v>
      </c>
      <c r="AF684" s="2">
        <v>0.11</v>
      </c>
      <c r="AG684" s="2">
        <v>582</v>
      </c>
      <c r="AH684" s="2">
        <v>0.37</v>
      </c>
      <c r="AI684" s="2">
        <v>32</v>
      </c>
      <c r="AJ684" s="2">
        <v>0.02</v>
      </c>
      <c r="AK684" s="2">
        <v>632</v>
      </c>
      <c r="AL684" s="2">
        <v>0.4</v>
      </c>
      <c r="AM684" s="2">
        <v>99</v>
      </c>
      <c r="AN684" s="2">
        <v>58</v>
      </c>
      <c r="AO684" s="2">
        <v>1572</v>
      </c>
      <c r="AP684" s="2" t="s">
        <v>736</v>
      </c>
      <c r="AQ684" s="2" t="s">
        <v>708</v>
      </c>
      <c r="AR684" s="2">
        <v>17</v>
      </c>
      <c r="AS684" s="2">
        <v>319</v>
      </c>
      <c r="AT684" s="2">
        <v>0.22900000000000001</v>
      </c>
      <c r="AU684" s="2">
        <v>491</v>
      </c>
      <c r="AV684" s="2">
        <v>0.35299999999999998</v>
      </c>
      <c r="AW684" s="2">
        <v>581</v>
      </c>
      <c r="AX684" s="2">
        <v>0.311</v>
      </c>
      <c r="AY684" s="2">
        <v>103</v>
      </c>
      <c r="AZ684" s="2">
        <v>372</v>
      </c>
      <c r="BA684" s="2">
        <v>1391</v>
      </c>
      <c r="BB684" s="2">
        <v>9.9339683281715649E-2</v>
      </c>
      <c r="BC684" s="2">
        <v>9.4668570748542194E-2</v>
      </c>
      <c r="BD684" s="2">
        <v>0.15517621145374449</v>
      </c>
      <c r="BE684" s="2">
        <v>17113</v>
      </c>
      <c r="BF684" s="2">
        <v>16806</v>
      </c>
      <c r="BG684" s="2">
        <v>27240</v>
      </c>
      <c r="BH684" s="2">
        <v>1700</v>
      </c>
      <c r="BI684" s="2">
        <v>1591</v>
      </c>
      <c r="BJ684" s="2">
        <v>4227</v>
      </c>
      <c r="BK684" s="2">
        <v>3.9634941168352351</v>
      </c>
      <c r="BL684" s="2">
        <v>2.2334732236231298</v>
      </c>
      <c r="BM684" s="2">
        <v>2.4745851235731351</v>
      </c>
      <c r="BN684" s="2"/>
      <c r="BO684" s="2">
        <v>3.7304269957690227E-2</v>
      </c>
      <c r="BP684" s="2">
        <v>0.10619310127178277</v>
      </c>
      <c r="BQ684" s="2">
        <v>7.5876534987461636E-2</v>
      </c>
      <c r="BR684" s="2">
        <v>0.49891386325854781</v>
      </c>
      <c r="BS684" s="2">
        <v>0.3457375002634922</v>
      </c>
      <c r="BT684" s="2">
        <v>0.92412346501255327</v>
      </c>
      <c r="BU684" s="2">
        <v>0.46378186678376204</v>
      </c>
      <c r="BV684" s="2">
        <v>0.54806939846472502</v>
      </c>
      <c r="BW684" s="2">
        <v>6737.9399986198996</v>
      </c>
      <c r="BX684" s="2">
        <v>3553.4558987843998</v>
      </c>
      <c r="BY684" s="2">
        <v>3914.7936654926998</v>
      </c>
      <c r="BZ684" s="2"/>
      <c r="CA684" s="2">
        <v>132.55907813100001</v>
      </c>
      <c r="CB684" s="2">
        <v>415.72408017779998</v>
      </c>
      <c r="CC684" s="2">
        <v>6226.6884585712996</v>
      </c>
      <c r="CD684" s="2">
        <v>1648.028410272</v>
      </c>
      <c r="CE684" s="2">
        <v>2145.5786093601</v>
      </c>
      <c r="CF684" s="2">
        <v>511.25154004870001</v>
      </c>
      <c r="CG684" s="2">
        <v>1772.8684103814001</v>
      </c>
      <c r="CH684" s="2">
        <v>1353.4909759548</v>
      </c>
      <c r="CI684" s="2">
        <v>135.30568571649999</v>
      </c>
      <c r="CJ684" s="2">
        <v>297.22402408900001</v>
      </c>
      <c r="CK684" s="2">
        <v>6314</v>
      </c>
      <c r="CL684" s="2">
        <v>8116</v>
      </c>
      <c r="CM684" s="2">
        <v>11152</v>
      </c>
      <c r="CN684" s="2">
        <v>2093</v>
      </c>
      <c r="CO684" s="2">
        <v>0.37569915506366774</v>
      </c>
      <c r="CP684" s="2">
        <f t="shared" si="10"/>
        <v>7.6835535976505137E-2</v>
      </c>
    </row>
    <row r="685" spans="1:94" ht="17.100000000000001" customHeight="1" x14ac:dyDescent="0.3">
      <c r="A685" s="3">
        <v>2108207</v>
      </c>
      <c r="B685" s="3" t="s">
        <v>718</v>
      </c>
      <c r="C685" s="3" t="s">
        <v>708</v>
      </c>
      <c r="D685" s="3" t="s">
        <v>718</v>
      </c>
      <c r="E685" s="3" t="s">
        <v>708</v>
      </c>
      <c r="F685" s="3" t="s">
        <v>62</v>
      </c>
      <c r="G685" s="3">
        <v>2004</v>
      </c>
      <c r="H685" s="3">
        <v>0.61</v>
      </c>
      <c r="I685" s="3">
        <v>1246</v>
      </c>
      <c r="J685" s="3">
        <v>0.379</v>
      </c>
      <c r="K685" s="3">
        <v>36</v>
      </c>
      <c r="L685" s="3">
        <v>1.0999999999999999E-2</v>
      </c>
      <c r="M685" s="3"/>
      <c r="N685" s="3"/>
      <c r="O685" s="3">
        <v>3286</v>
      </c>
      <c r="P685" s="3"/>
      <c r="Q685" s="3">
        <v>9</v>
      </c>
      <c r="R685" s="3">
        <v>5599</v>
      </c>
      <c r="S685" s="3">
        <v>0.54343395127632732</v>
      </c>
      <c r="T685" s="3">
        <v>404</v>
      </c>
      <c r="U685" s="3">
        <v>3.9211880034941277E-2</v>
      </c>
      <c r="V685" s="3">
        <v>4300</v>
      </c>
      <c r="W685" s="3">
        <v>0.41735416868873143</v>
      </c>
      <c r="X685" s="3" t="s">
        <v>60</v>
      </c>
      <c r="Y685" s="3" t="s">
        <v>60</v>
      </c>
      <c r="Z685" s="3">
        <v>10303</v>
      </c>
      <c r="AA685" s="3" t="s">
        <v>1593</v>
      </c>
      <c r="AB685" s="3" t="s">
        <v>718</v>
      </c>
      <c r="AC685" s="3" t="s">
        <v>708</v>
      </c>
      <c r="AD685" s="3">
        <v>9</v>
      </c>
      <c r="AE685" s="3">
        <v>470</v>
      </c>
      <c r="AF685" s="3">
        <v>0.09</v>
      </c>
      <c r="AG685" s="3">
        <v>2182</v>
      </c>
      <c r="AH685" s="3">
        <v>0.41</v>
      </c>
      <c r="AI685" s="3">
        <v>253</v>
      </c>
      <c r="AJ685" s="3">
        <v>0.05</v>
      </c>
      <c r="AK685" s="3">
        <v>1844</v>
      </c>
      <c r="AL685" s="3">
        <v>0.35</v>
      </c>
      <c r="AM685" s="3">
        <v>225</v>
      </c>
      <c r="AN685" s="3">
        <v>344</v>
      </c>
      <c r="AO685" s="3">
        <v>5318</v>
      </c>
      <c r="AP685" s="3" t="s">
        <v>718</v>
      </c>
      <c r="AQ685" s="3" t="s">
        <v>708</v>
      </c>
      <c r="AR685" s="3">
        <v>9</v>
      </c>
      <c r="AS685" s="3">
        <v>3132</v>
      </c>
      <c r="AT685" s="3">
        <v>0.38300000000000001</v>
      </c>
      <c r="AU685" s="3">
        <v>2853</v>
      </c>
      <c r="AV685" s="3">
        <v>0.34899999999999998</v>
      </c>
      <c r="AW685" s="3">
        <v>2187</v>
      </c>
      <c r="AX685" s="3">
        <v>0.23400000000000001</v>
      </c>
      <c r="AY685" s="3">
        <v>740</v>
      </c>
      <c r="AZ685" s="3">
        <v>427</v>
      </c>
      <c r="BA685" s="3">
        <v>8172</v>
      </c>
      <c r="BB685" s="3">
        <v>0.11036657469452109</v>
      </c>
      <c r="BC685" s="3">
        <v>0.17582177385456074</v>
      </c>
      <c r="BD685" s="3">
        <v>0.24878345498783455</v>
      </c>
      <c r="BE685" s="3">
        <v>43129</v>
      </c>
      <c r="BF685" s="3">
        <v>59475</v>
      </c>
      <c r="BG685" s="3">
        <v>6576</v>
      </c>
      <c r="BH685" s="3">
        <v>4760</v>
      </c>
      <c r="BI685" s="3">
        <v>10457</v>
      </c>
      <c r="BJ685" s="3">
        <v>1636</v>
      </c>
      <c r="BK685" s="3">
        <v>4.0418105127646644</v>
      </c>
      <c r="BL685" s="3">
        <v>2.2042090191860093</v>
      </c>
      <c r="BM685" s="3">
        <v>5.7254700150850502</v>
      </c>
      <c r="BN685" s="3">
        <v>9.6679200740706975E-2</v>
      </c>
      <c r="BO685" s="3">
        <v>6.2640789780662634E-2</v>
      </c>
      <c r="BP685" s="3">
        <v>0.19338636527190348</v>
      </c>
      <c r="BQ685" s="3">
        <v>0.23382594003644577</v>
      </c>
      <c r="BR685" s="3">
        <v>0.41216682507645952</v>
      </c>
      <c r="BS685" s="3">
        <v>0.55267877863305237</v>
      </c>
      <c r="BT685" s="3">
        <v>0.66949485922284713</v>
      </c>
      <c r="BU685" s="3">
        <v>0.52519238514287792</v>
      </c>
      <c r="BV685" s="3">
        <v>0.25393485609504307</v>
      </c>
      <c r="BW685" s="3">
        <v>19239.018040759802</v>
      </c>
      <c r="BX685" s="3">
        <v>23049.413713628099</v>
      </c>
      <c r="BY685" s="3">
        <v>83225.432139276294</v>
      </c>
      <c r="BZ685" s="3">
        <v>1860.0128872166999</v>
      </c>
      <c r="CA685" s="3">
        <v>1443.8334790029</v>
      </c>
      <c r="CB685" s="3">
        <v>16094.6638195981</v>
      </c>
      <c r="CC685" s="3">
        <v>12880.423674784301</v>
      </c>
      <c r="CD685" s="3">
        <v>12105.3765644053</v>
      </c>
      <c r="CE685" s="3">
        <v>21133.838133734898</v>
      </c>
      <c r="CF685" s="3">
        <v>4498.5814787587997</v>
      </c>
      <c r="CG685" s="3">
        <v>9500.2036702199002</v>
      </c>
      <c r="CH685" s="3">
        <v>45996.930185943202</v>
      </c>
      <c r="CI685" s="3">
        <v>721.63032382109998</v>
      </c>
      <c r="CJ685" s="3">
        <v>2925.6574167035001</v>
      </c>
      <c r="CK685" s="3">
        <v>10582</v>
      </c>
      <c r="CL685" s="3">
        <v>17485</v>
      </c>
      <c r="CM685" s="3">
        <v>23258</v>
      </c>
      <c r="CN685" s="3">
        <v>17667</v>
      </c>
      <c r="CO685" s="3">
        <v>0.17792349726775955</v>
      </c>
      <c r="CP685" s="3">
        <f t="shared" si="10"/>
        <v>2.6865875912408761</v>
      </c>
    </row>
    <row r="686" spans="1:94" ht="17.100000000000001" customHeight="1" x14ac:dyDescent="0.3">
      <c r="A686" s="2">
        <v>2108306</v>
      </c>
      <c r="B686" s="2" t="s">
        <v>2549</v>
      </c>
      <c r="C686" s="2" t="s">
        <v>708</v>
      </c>
      <c r="D686" s="2" t="s">
        <v>2549</v>
      </c>
      <c r="E686" s="2" t="s">
        <v>708</v>
      </c>
      <c r="F686" s="2" t="s">
        <v>60</v>
      </c>
      <c r="G686" s="2" t="s">
        <v>60</v>
      </c>
      <c r="H686" s="2" t="s">
        <v>60</v>
      </c>
      <c r="I686" s="2" t="s">
        <v>60</v>
      </c>
      <c r="J686" s="2" t="s">
        <v>60</v>
      </c>
      <c r="K686" s="2" t="s">
        <v>60</v>
      </c>
      <c r="L686" s="2" t="s">
        <v>60</v>
      </c>
      <c r="M686" s="2" t="s">
        <v>60</v>
      </c>
      <c r="N686" s="2" t="s">
        <v>60</v>
      </c>
      <c r="O686" s="2" t="s">
        <v>60</v>
      </c>
      <c r="P686" s="2" t="s">
        <v>60</v>
      </c>
      <c r="Q686" s="2" t="s">
        <v>60</v>
      </c>
      <c r="R686" s="2" t="s">
        <v>60</v>
      </c>
      <c r="S686" s="2" t="s">
        <v>60</v>
      </c>
      <c r="T686" s="2" t="s">
        <v>60</v>
      </c>
      <c r="U686" s="2" t="s">
        <v>60</v>
      </c>
      <c r="V686" s="2" t="s">
        <v>60</v>
      </c>
      <c r="W686" s="2" t="s">
        <v>60</v>
      </c>
      <c r="X686" s="2" t="s">
        <v>60</v>
      </c>
      <c r="Y686" s="2" t="s">
        <v>60</v>
      </c>
      <c r="Z686" s="2" t="s">
        <v>60</v>
      </c>
      <c r="AA686" s="2" t="s">
        <v>2549</v>
      </c>
      <c r="AB686" s="2" t="s">
        <v>2549</v>
      </c>
      <c r="AC686" s="2" t="s">
        <v>708</v>
      </c>
      <c r="AD686" s="2">
        <v>45</v>
      </c>
      <c r="AE686" s="2">
        <v>639</v>
      </c>
      <c r="AF686" s="2">
        <v>0.33</v>
      </c>
      <c r="AG686" s="2">
        <v>452</v>
      </c>
      <c r="AH686" s="2">
        <v>0.23</v>
      </c>
      <c r="AI686" s="2">
        <v>38</v>
      </c>
      <c r="AJ686" s="2">
        <v>0.02</v>
      </c>
      <c r="AK686" s="2">
        <v>641</v>
      </c>
      <c r="AL686" s="2">
        <v>0.33</v>
      </c>
      <c r="AM686" s="2">
        <v>63</v>
      </c>
      <c r="AN686" s="2">
        <v>95</v>
      </c>
      <c r="AO686" s="2">
        <v>1928</v>
      </c>
      <c r="AP686" s="2" t="s">
        <v>60</v>
      </c>
      <c r="AQ686" s="2" t="s">
        <v>60</v>
      </c>
      <c r="AR686" s="2" t="s">
        <v>60</v>
      </c>
      <c r="AS686" s="2" t="s">
        <v>60</v>
      </c>
      <c r="AT686" s="2" t="s">
        <v>60</v>
      </c>
      <c r="AU686" s="2" t="s">
        <v>60</v>
      </c>
      <c r="AV686" s="2" t="s">
        <v>60</v>
      </c>
      <c r="AW686" s="2" t="s">
        <v>60</v>
      </c>
      <c r="AX686" s="2" t="s">
        <v>60</v>
      </c>
      <c r="AY686" s="2" t="s">
        <v>60</v>
      </c>
      <c r="AZ686" s="2" t="s">
        <v>60</v>
      </c>
      <c r="BA686" s="2" t="s">
        <v>60</v>
      </c>
      <c r="BB686" s="2">
        <v>0.17653117819507172</v>
      </c>
      <c r="BC686" s="2">
        <v>0.24421494020810686</v>
      </c>
      <c r="BD686" s="2">
        <v>0.14026474971508723</v>
      </c>
      <c r="BE686" s="2">
        <v>12621</v>
      </c>
      <c r="BF686" s="2">
        <v>12878</v>
      </c>
      <c r="BG686" s="2">
        <v>11407</v>
      </c>
      <c r="BH686" s="2">
        <v>2228</v>
      </c>
      <c r="BI686" s="2">
        <v>3145</v>
      </c>
      <c r="BJ686" s="2">
        <v>1600</v>
      </c>
      <c r="BK686" s="2">
        <v>0.86211364501189414</v>
      </c>
      <c r="BL686" s="2">
        <v>1.4887832238992686</v>
      </c>
      <c r="BM686" s="2">
        <v>2.5288627595750142</v>
      </c>
      <c r="BN686" s="2"/>
      <c r="BO686" s="2">
        <v>3.3067411643676957E-2</v>
      </c>
      <c r="BP686" s="2">
        <v>0.12207117255874403</v>
      </c>
      <c r="BQ686" s="2">
        <v>0.52872998408744432</v>
      </c>
      <c r="BR686" s="2">
        <v>0.81712187352409704</v>
      </c>
      <c r="BS686" s="2">
        <v>0.58897182743080567</v>
      </c>
      <c r="BT686" s="2">
        <v>0.47127001591250361</v>
      </c>
      <c r="BU686" s="2">
        <v>0.14981071483222608</v>
      </c>
      <c r="BV686" s="2">
        <v>0.28895700001045771</v>
      </c>
      <c r="BW686" s="2">
        <v>1920.7892010865</v>
      </c>
      <c r="BX686" s="2">
        <v>4682.2232391631997</v>
      </c>
      <c r="BY686" s="2">
        <v>13481.3673712944</v>
      </c>
      <c r="BZ686" s="2"/>
      <c r="CA686" s="2">
        <v>154.82900325700001</v>
      </c>
      <c r="CB686" s="2">
        <v>1645.6863227091001</v>
      </c>
      <c r="CC686" s="2">
        <v>905.21035736060003</v>
      </c>
      <c r="CD686" s="2">
        <v>701.44721046309996</v>
      </c>
      <c r="CE686" s="2">
        <v>3895.5354716481002</v>
      </c>
      <c r="CF686" s="2">
        <v>1015.5788437258</v>
      </c>
      <c r="CG686" s="2">
        <v>3825.9470254430998</v>
      </c>
      <c r="CH686" s="2">
        <v>7940.1455769372997</v>
      </c>
      <c r="CI686" s="2">
        <v>244.8388598679</v>
      </c>
      <c r="CJ686" s="2">
        <v>184.16465375959999</v>
      </c>
      <c r="CK686" s="2" t="s">
        <v>60</v>
      </c>
      <c r="CL686" s="2" t="s">
        <v>60</v>
      </c>
      <c r="CM686" s="2">
        <v>0</v>
      </c>
      <c r="CN686" s="2">
        <v>0</v>
      </c>
      <c r="CO686" s="2" t="s">
        <v>60</v>
      </c>
      <c r="CP686" s="2">
        <f t="shared" si="10"/>
        <v>0</v>
      </c>
    </row>
    <row r="687" spans="1:94" ht="17.100000000000001" customHeight="1" x14ac:dyDescent="0.3">
      <c r="A687" s="3">
        <v>2108405</v>
      </c>
      <c r="B687" s="3" t="s">
        <v>5586</v>
      </c>
      <c r="C687" s="3" t="s">
        <v>708</v>
      </c>
      <c r="D687" s="3" t="s">
        <v>5586</v>
      </c>
      <c r="E687" s="3" t="s">
        <v>708</v>
      </c>
      <c r="F687" s="3" t="s">
        <v>60</v>
      </c>
      <c r="G687" s="3" t="s">
        <v>60</v>
      </c>
      <c r="H687" s="3" t="s">
        <v>60</v>
      </c>
      <c r="I687" s="3" t="s">
        <v>60</v>
      </c>
      <c r="J687" s="3" t="s">
        <v>60</v>
      </c>
      <c r="K687" s="3" t="s">
        <v>60</v>
      </c>
      <c r="L687" s="3" t="s">
        <v>60</v>
      </c>
      <c r="M687" s="3" t="s">
        <v>60</v>
      </c>
      <c r="N687" s="3" t="s">
        <v>60</v>
      </c>
      <c r="O687" s="3" t="s">
        <v>60</v>
      </c>
      <c r="P687" s="3" t="s">
        <v>60</v>
      </c>
      <c r="Q687" s="3" t="s">
        <v>60</v>
      </c>
      <c r="R687" s="3" t="s">
        <v>60</v>
      </c>
      <c r="S687" s="3" t="s">
        <v>60</v>
      </c>
      <c r="T687" s="3" t="s">
        <v>60</v>
      </c>
      <c r="U687" s="3" t="s">
        <v>60</v>
      </c>
      <c r="V687" s="3" t="s">
        <v>60</v>
      </c>
      <c r="W687" s="3" t="s">
        <v>60</v>
      </c>
      <c r="X687" s="3" t="s">
        <v>60</v>
      </c>
      <c r="Y687" s="3" t="s">
        <v>60</v>
      </c>
      <c r="Z687" s="3" t="s">
        <v>60</v>
      </c>
      <c r="AA687" s="3" t="s">
        <v>2550</v>
      </c>
      <c r="AB687" s="3" t="s">
        <v>2551</v>
      </c>
      <c r="AC687" s="3" t="s">
        <v>708</v>
      </c>
      <c r="AD687" s="3"/>
      <c r="AE687" s="3">
        <v>11</v>
      </c>
      <c r="AF687" s="3">
        <v>0.01</v>
      </c>
      <c r="AG687" s="3">
        <v>267</v>
      </c>
      <c r="AH687" s="3">
        <v>0.28000000000000003</v>
      </c>
      <c r="AI687" s="3">
        <v>5</v>
      </c>
      <c r="AJ687" s="3">
        <v>0.01</v>
      </c>
      <c r="AK687" s="3">
        <v>609</v>
      </c>
      <c r="AL687" s="3">
        <v>0.65</v>
      </c>
      <c r="AM687" s="3">
        <v>20</v>
      </c>
      <c r="AN687" s="3">
        <v>28</v>
      </c>
      <c r="AO687" s="3">
        <v>940</v>
      </c>
      <c r="AP687" s="3" t="s">
        <v>4786</v>
      </c>
      <c r="AQ687" s="3" t="s">
        <v>708</v>
      </c>
      <c r="AR687" s="3">
        <v>38</v>
      </c>
      <c r="AS687" s="3">
        <v>460</v>
      </c>
      <c r="AT687" s="3">
        <v>0.36199999999999999</v>
      </c>
      <c r="AU687" s="3">
        <v>419</v>
      </c>
      <c r="AV687" s="3">
        <v>0.33</v>
      </c>
      <c r="AW687" s="3">
        <v>391</v>
      </c>
      <c r="AX687" s="3">
        <v>0.26200000000000001</v>
      </c>
      <c r="AY687" s="3">
        <v>112</v>
      </c>
      <c r="AZ687" s="3">
        <v>113</v>
      </c>
      <c r="BA687" s="3">
        <v>1270</v>
      </c>
      <c r="BB687" s="3">
        <v>0.17324035737633472</v>
      </c>
      <c r="BC687" s="3">
        <v>0.13782882549092257</v>
      </c>
      <c r="BD687" s="3">
        <v>0.29186195142735405</v>
      </c>
      <c r="BE687" s="3">
        <v>9178</v>
      </c>
      <c r="BF687" s="3">
        <v>10796</v>
      </c>
      <c r="BG687" s="3">
        <v>9388</v>
      </c>
      <c r="BH687" s="3">
        <v>1590</v>
      </c>
      <c r="BI687" s="3">
        <v>1488</v>
      </c>
      <c r="BJ687" s="3">
        <v>2740</v>
      </c>
      <c r="BK687" s="3">
        <v>0.63336759149591193</v>
      </c>
      <c r="BL687" s="3">
        <v>0.24607783313044354</v>
      </c>
      <c r="BM687" s="3">
        <v>0.79631334598385362</v>
      </c>
      <c r="BN687" s="3"/>
      <c r="BO687" s="3">
        <v>0.1795625344018425</v>
      </c>
      <c r="BP687" s="3">
        <v>5.2930536301618127E-2</v>
      </c>
      <c r="BQ687" s="3">
        <v>0.78034365945211048</v>
      </c>
      <c r="BR687" s="3">
        <v>0</v>
      </c>
      <c r="BS687" s="3">
        <v>6.5059913408628822E-2</v>
      </c>
      <c r="BT687" s="3">
        <v>0.21965634054788957</v>
      </c>
      <c r="BU687" s="3">
        <v>0.82043746559815756</v>
      </c>
      <c r="BV687" s="3">
        <v>0.88200955028975314</v>
      </c>
      <c r="BW687" s="3">
        <v>1007.0544704785</v>
      </c>
      <c r="BX687" s="3">
        <v>366.1638156981</v>
      </c>
      <c r="BY687" s="3">
        <v>1479.5501968379999</v>
      </c>
      <c r="BZ687" s="3"/>
      <c r="CA687" s="3">
        <v>65.749302752999995</v>
      </c>
      <c r="CB687" s="3">
        <v>78.313385403799998</v>
      </c>
      <c r="CC687" s="3">
        <v>221.20589971769999</v>
      </c>
      <c r="CD687" s="3">
        <v>300.4145129451</v>
      </c>
      <c r="CE687" s="3">
        <v>1304.9774037442</v>
      </c>
      <c r="CF687" s="3">
        <v>785.84857076080004</v>
      </c>
      <c r="CG687" s="3"/>
      <c r="CH687" s="3">
        <v>96.259407690000003</v>
      </c>
      <c r="CI687" s="3">
        <v>141.74881360769999</v>
      </c>
      <c r="CJ687" s="3">
        <v>126.4531633301</v>
      </c>
      <c r="CK687" s="3" t="s">
        <v>60</v>
      </c>
      <c r="CL687" s="3" t="s">
        <v>60</v>
      </c>
      <c r="CM687" s="3">
        <v>0</v>
      </c>
      <c r="CN687" s="3">
        <v>4003</v>
      </c>
      <c r="CO687" s="3" t="s">
        <v>60</v>
      </c>
      <c r="CP687" s="3">
        <f t="shared" si="10"/>
        <v>0.42639539838091178</v>
      </c>
    </row>
    <row r="688" spans="1:94" ht="17.100000000000001" customHeight="1" x14ac:dyDescent="0.3">
      <c r="A688" s="2">
        <v>2108504</v>
      </c>
      <c r="B688" s="2" t="s">
        <v>5587</v>
      </c>
      <c r="C688" s="2" t="s">
        <v>708</v>
      </c>
      <c r="D688" s="2" t="s">
        <v>5587</v>
      </c>
      <c r="E688" s="2" t="s">
        <v>708</v>
      </c>
      <c r="F688" s="2" t="s">
        <v>60</v>
      </c>
      <c r="G688" s="2" t="s">
        <v>60</v>
      </c>
      <c r="H688" s="2" t="s">
        <v>60</v>
      </c>
      <c r="I688" s="2" t="s">
        <v>60</v>
      </c>
      <c r="J688" s="2" t="s">
        <v>60</v>
      </c>
      <c r="K688" s="2" t="s">
        <v>60</v>
      </c>
      <c r="L688" s="2" t="s">
        <v>60</v>
      </c>
      <c r="M688" s="2" t="s">
        <v>60</v>
      </c>
      <c r="N688" s="2" t="s">
        <v>60</v>
      </c>
      <c r="O688" s="2" t="s">
        <v>60</v>
      </c>
      <c r="P688" s="2" t="s">
        <v>60</v>
      </c>
      <c r="Q688" s="2" t="s">
        <v>60</v>
      </c>
      <c r="R688" s="2" t="s">
        <v>60</v>
      </c>
      <c r="S688" s="2" t="s">
        <v>60</v>
      </c>
      <c r="T688" s="2" t="s">
        <v>60</v>
      </c>
      <c r="U688" s="2" t="s">
        <v>60</v>
      </c>
      <c r="V688" s="2" t="s">
        <v>60</v>
      </c>
      <c r="W688" s="2" t="s">
        <v>60</v>
      </c>
      <c r="X688" s="2" t="s">
        <v>60</v>
      </c>
      <c r="Y688" s="2" t="s">
        <v>60</v>
      </c>
      <c r="Z688" s="2" t="s">
        <v>60</v>
      </c>
      <c r="AA688" s="2" t="s">
        <v>2552</v>
      </c>
      <c r="AB688" s="2" t="s">
        <v>2553</v>
      </c>
      <c r="AC688" s="2" t="s">
        <v>708</v>
      </c>
      <c r="AD688" s="2"/>
      <c r="AE688" s="2">
        <v>94</v>
      </c>
      <c r="AF688" s="2">
        <v>0.06</v>
      </c>
      <c r="AG688" s="2">
        <v>681</v>
      </c>
      <c r="AH688" s="2">
        <v>0.41</v>
      </c>
      <c r="AI688" s="2">
        <v>39</v>
      </c>
      <c r="AJ688" s="2">
        <v>0.02</v>
      </c>
      <c r="AK688" s="2">
        <v>659</v>
      </c>
      <c r="AL688" s="2">
        <v>0.4</v>
      </c>
      <c r="AM688" s="2">
        <v>67</v>
      </c>
      <c r="AN688" s="2">
        <v>107</v>
      </c>
      <c r="AO688" s="2">
        <v>1647</v>
      </c>
      <c r="AP688" s="2" t="s">
        <v>4787</v>
      </c>
      <c r="AQ688" s="2" t="s">
        <v>708</v>
      </c>
      <c r="AR688" s="2">
        <v>43</v>
      </c>
      <c r="AS688" s="2">
        <v>1238</v>
      </c>
      <c r="AT688" s="2">
        <v>0.36299999999999999</v>
      </c>
      <c r="AU688" s="2">
        <v>998</v>
      </c>
      <c r="AV688" s="2">
        <v>0.29299999999999998</v>
      </c>
      <c r="AW688" s="2">
        <v>1173</v>
      </c>
      <c r="AX688" s="2">
        <v>0.30399999999999999</v>
      </c>
      <c r="AY688" s="2">
        <v>219</v>
      </c>
      <c r="AZ688" s="2">
        <v>234</v>
      </c>
      <c r="BA688" s="2">
        <v>3409</v>
      </c>
      <c r="BB688" s="2">
        <v>0.11290646326776395</v>
      </c>
      <c r="BC688" s="2">
        <v>0.14905509715198295</v>
      </c>
      <c r="BD688" s="2">
        <v>0.59044930604563628</v>
      </c>
      <c r="BE688" s="2">
        <v>9964</v>
      </c>
      <c r="BF688" s="2">
        <v>11271</v>
      </c>
      <c r="BG688" s="2">
        <v>12753</v>
      </c>
      <c r="BH688" s="2">
        <v>1125</v>
      </c>
      <c r="BI688" s="2">
        <v>1680</v>
      </c>
      <c r="BJ688" s="2">
        <v>7530</v>
      </c>
      <c r="BK688" s="2">
        <v>2.1334695618287998</v>
      </c>
      <c r="BL688" s="2">
        <v>2.8018057171236905</v>
      </c>
      <c r="BM688" s="2">
        <v>5.8946151431335752</v>
      </c>
      <c r="BN688" s="2"/>
      <c r="BO688" s="2">
        <v>1.5883319802554949E-2</v>
      </c>
      <c r="BP688" s="2">
        <v>8.1998681006669197E-2</v>
      </c>
      <c r="BQ688" s="2">
        <v>0.41363156401793783</v>
      </c>
      <c r="BR688" s="2">
        <v>0.6582655840171231</v>
      </c>
      <c r="BS688" s="2">
        <v>0.21850696550669158</v>
      </c>
      <c r="BT688" s="2">
        <v>0.58636843598210386</v>
      </c>
      <c r="BU688" s="2">
        <v>0.32585109618034319</v>
      </c>
      <c r="BV688" s="2">
        <v>0.69949435348663924</v>
      </c>
      <c r="BW688" s="2">
        <v>2400.1532570574</v>
      </c>
      <c r="BX688" s="2">
        <v>4707.0336047678002</v>
      </c>
      <c r="BY688" s="2">
        <v>51913.8755655774</v>
      </c>
      <c r="BZ688" s="2"/>
      <c r="CA688" s="2">
        <v>74.763320065900004</v>
      </c>
      <c r="CB688" s="2">
        <v>4256.8693223216997</v>
      </c>
      <c r="CC688" s="2">
        <v>1407.3741114581001</v>
      </c>
      <c r="CD688" s="2">
        <v>1533.7920598712999</v>
      </c>
      <c r="CE688" s="2">
        <v>36313.462825729403</v>
      </c>
      <c r="CF688" s="2">
        <v>992.77914559939995</v>
      </c>
      <c r="CG688" s="2">
        <v>3098.4782248307001</v>
      </c>
      <c r="CH688" s="2">
        <v>11343.5434175263</v>
      </c>
      <c r="CI688" s="2">
        <v>212.62322041159999</v>
      </c>
      <c r="CJ688" s="2">
        <v>1322.2923656165001</v>
      </c>
      <c r="CK688" s="2" t="s">
        <v>60</v>
      </c>
      <c r="CL688" s="2" t="s">
        <v>60</v>
      </c>
      <c r="CM688" s="2">
        <v>0</v>
      </c>
      <c r="CN688" s="2">
        <v>7173</v>
      </c>
      <c r="CO688" s="2" t="s">
        <v>60</v>
      </c>
      <c r="CP688" s="2">
        <f t="shared" si="10"/>
        <v>0.56245589273112206</v>
      </c>
    </row>
    <row r="689" spans="1:94" ht="17.100000000000001" customHeight="1" x14ac:dyDescent="0.3">
      <c r="A689" s="3">
        <v>2108603</v>
      </c>
      <c r="B689" s="3" t="s">
        <v>713</v>
      </c>
      <c r="C689" s="3" t="s">
        <v>708</v>
      </c>
      <c r="D689" s="3" t="s">
        <v>713</v>
      </c>
      <c r="E689" s="3" t="s">
        <v>708</v>
      </c>
      <c r="F689" s="3" t="s">
        <v>55</v>
      </c>
      <c r="G689" s="3">
        <v>1457</v>
      </c>
      <c r="H689" s="3">
        <v>0.82099999999999995</v>
      </c>
      <c r="I689" s="3">
        <v>315</v>
      </c>
      <c r="J689" s="3">
        <v>0.17799999999999999</v>
      </c>
      <c r="K689" s="3">
        <v>3</v>
      </c>
      <c r="L689" s="3">
        <v>2E-3</v>
      </c>
      <c r="M689" s="3"/>
      <c r="N689" s="3"/>
      <c r="O689" s="3">
        <v>1775</v>
      </c>
      <c r="P689" s="3"/>
      <c r="Q689" s="3">
        <v>37</v>
      </c>
      <c r="R689" s="3">
        <v>1445</v>
      </c>
      <c r="S689" s="3">
        <v>0.38492274906766116</v>
      </c>
      <c r="T689" s="3">
        <v>211</v>
      </c>
      <c r="U689" s="3">
        <v>5.6206712839637719E-2</v>
      </c>
      <c r="V689" s="3">
        <v>2098</v>
      </c>
      <c r="W689" s="3">
        <v>0.55887053809270115</v>
      </c>
      <c r="X689" s="3" t="s">
        <v>60</v>
      </c>
      <c r="Y689" s="3" t="s">
        <v>60</v>
      </c>
      <c r="Z689" s="3">
        <v>3754</v>
      </c>
      <c r="AA689" s="3" t="s">
        <v>1587</v>
      </c>
      <c r="AB689" s="3" t="s">
        <v>1588</v>
      </c>
      <c r="AC689" s="3" t="s">
        <v>708</v>
      </c>
      <c r="AD689" s="3">
        <v>37</v>
      </c>
      <c r="AE689" s="3">
        <v>146</v>
      </c>
      <c r="AF689" s="3">
        <v>0.05</v>
      </c>
      <c r="AG689" s="3">
        <v>982</v>
      </c>
      <c r="AH689" s="3">
        <v>0.36</v>
      </c>
      <c r="AI689" s="3">
        <v>31</v>
      </c>
      <c r="AJ689" s="3">
        <v>0.01</v>
      </c>
      <c r="AK689" s="3">
        <v>1081</v>
      </c>
      <c r="AL689" s="3">
        <v>0.39</v>
      </c>
      <c r="AM689" s="3">
        <v>98</v>
      </c>
      <c r="AN689" s="3">
        <v>423</v>
      </c>
      <c r="AO689" s="3">
        <v>2761</v>
      </c>
      <c r="AP689" s="3" t="s">
        <v>713</v>
      </c>
      <c r="AQ689" s="3" t="s">
        <v>708</v>
      </c>
      <c r="AR689" s="3">
        <v>37</v>
      </c>
      <c r="AS689" s="3">
        <v>1096</v>
      </c>
      <c r="AT689" s="3">
        <v>0.38500000000000001</v>
      </c>
      <c r="AU689" s="3">
        <v>948</v>
      </c>
      <c r="AV689" s="3">
        <v>0.33300000000000002</v>
      </c>
      <c r="AW689" s="3">
        <v>806</v>
      </c>
      <c r="AX689" s="3">
        <v>0.24299999999999999</v>
      </c>
      <c r="AY689" s="3">
        <v>313</v>
      </c>
      <c r="AZ689" s="3">
        <v>153</v>
      </c>
      <c r="BA689" s="3">
        <v>2850</v>
      </c>
      <c r="BB689" s="3">
        <v>0.12672919900128213</v>
      </c>
      <c r="BC689" s="3">
        <v>0.11796922763399226</v>
      </c>
      <c r="BD689" s="3">
        <v>0.86943096316080914</v>
      </c>
      <c r="BE689" s="3">
        <v>29638</v>
      </c>
      <c r="BF689" s="3">
        <v>39256</v>
      </c>
      <c r="BG689" s="3">
        <v>153505</v>
      </c>
      <c r="BH689" s="3">
        <v>3756</v>
      </c>
      <c r="BI689" s="3">
        <v>4631</v>
      </c>
      <c r="BJ689" s="3">
        <v>133462</v>
      </c>
      <c r="BK689" s="3">
        <v>1.361726615153328</v>
      </c>
      <c r="BL689" s="3">
        <v>1.6139892901299935</v>
      </c>
      <c r="BM689" s="3">
        <v>2.7774483795537979</v>
      </c>
      <c r="BN689" s="3">
        <v>3.935998761617595E-2</v>
      </c>
      <c r="BO689" s="3">
        <v>6.2711371937018937E-2</v>
      </c>
      <c r="BP689" s="3">
        <v>8.4936155311919059E-2</v>
      </c>
      <c r="BQ689" s="3">
        <v>0.72229062948103451</v>
      </c>
      <c r="BR689" s="3">
        <v>0.57243433688983802</v>
      </c>
      <c r="BS689" s="3">
        <v>0.55000055359833666</v>
      </c>
      <c r="BT689" s="3">
        <v>0.2383493829028091</v>
      </c>
      <c r="BU689" s="3">
        <v>0.364854291173143</v>
      </c>
      <c r="BV689" s="3">
        <v>0.36506329108974978</v>
      </c>
      <c r="BW689" s="3">
        <v>5114.6451665159002</v>
      </c>
      <c r="BX689" s="3">
        <v>7474.3844025919998</v>
      </c>
      <c r="BY689" s="3">
        <v>18172.844747420499</v>
      </c>
      <c r="BZ689" s="3">
        <v>201.31237041520001</v>
      </c>
      <c r="CA689" s="3">
        <v>468.72890027120002</v>
      </c>
      <c r="CB689" s="3">
        <v>1543.5315639262999</v>
      </c>
      <c r="CC689" s="3">
        <v>1219.0725192059001</v>
      </c>
      <c r="CD689" s="3">
        <v>2727.0612231632999</v>
      </c>
      <c r="CE689" s="3">
        <v>6634.2385119563996</v>
      </c>
      <c r="CF689" s="3">
        <v>3694.2602768949</v>
      </c>
      <c r="CG689" s="3">
        <v>4278.5942791574998</v>
      </c>
      <c r="CH689" s="3">
        <v>9995.0746715378991</v>
      </c>
      <c r="CI689" s="3">
        <v>451.01895238819998</v>
      </c>
      <c r="CJ689" s="3">
        <v>2325.1526165435998</v>
      </c>
      <c r="CK689" s="3">
        <v>5148</v>
      </c>
      <c r="CL689" s="3">
        <v>7603</v>
      </c>
      <c r="CM689" s="3">
        <v>10009</v>
      </c>
      <c r="CN689" s="3">
        <v>5800</v>
      </c>
      <c r="CO689" s="3">
        <v>0.13113918891379661</v>
      </c>
      <c r="CP689" s="3">
        <f t="shared" si="10"/>
        <v>3.7783785544444809E-2</v>
      </c>
    </row>
    <row r="690" spans="1:94" ht="17.100000000000001" customHeight="1" x14ac:dyDescent="0.3">
      <c r="A690" s="2">
        <v>2108702</v>
      </c>
      <c r="B690" s="2" t="s">
        <v>5038</v>
      </c>
      <c r="C690" s="2" t="s">
        <v>708</v>
      </c>
      <c r="D690" s="2" t="s">
        <v>5038</v>
      </c>
      <c r="E690" s="2" t="s">
        <v>708</v>
      </c>
      <c r="F690" s="2" t="s">
        <v>60</v>
      </c>
      <c r="G690" s="2" t="s">
        <v>60</v>
      </c>
      <c r="H690" s="2" t="s">
        <v>60</v>
      </c>
      <c r="I690" s="2" t="s">
        <v>60</v>
      </c>
      <c r="J690" s="2" t="s">
        <v>60</v>
      </c>
      <c r="K690" s="2" t="s">
        <v>60</v>
      </c>
      <c r="L690" s="2" t="s">
        <v>60</v>
      </c>
      <c r="M690" s="2" t="s">
        <v>60</v>
      </c>
      <c r="N690" s="2" t="s">
        <v>60</v>
      </c>
      <c r="O690" s="2" t="s">
        <v>60</v>
      </c>
      <c r="P690" s="2" t="s">
        <v>60</v>
      </c>
      <c r="Q690" s="2" t="s">
        <v>60</v>
      </c>
      <c r="R690" s="2" t="s">
        <v>60</v>
      </c>
      <c r="S690" s="2" t="s">
        <v>60</v>
      </c>
      <c r="T690" s="2" t="s">
        <v>60</v>
      </c>
      <c r="U690" s="2" t="s">
        <v>60</v>
      </c>
      <c r="V690" s="2" t="s">
        <v>60</v>
      </c>
      <c r="W690" s="2" t="s">
        <v>60</v>
      </c>
      <c r="X690" s="2" t="s">
        <v>60</v>
      </c>
      <c r="Y690" s="2" t="s">
        <v>60</v>
      </c>
      <c r="Z690" s="2" t="s">
        <v>60</v>
      </c>
      <c r="AA690" s="2" t="s">
        <v>60</v>
      </c>
      <c r="AB690" s="2" t="s">
        <v>60</v>
      </c>
      <c r="AC690" s="2" t="s">
        <v>60</v>
      </c>
      <c r="AD690" s="2" t="s">
        <v>60</v>
      </c>
      <c r="AE690" s="2" t="s">
        <v>60</v>
      </c>
      <c r="AF690" s="2" t="s">
        <v>60</v>
      </c>
      <c r="AG690" s="2" t="s">
        <v>60</v>
      </c>
      <c r="AH690" s="2" t="s">
        <v>60</v>
      </c>
      <c r="AI690" s="2" t="s">
        <v>60</v>
      </c>
      <c r="AJ690" s="2" t="s">
        <v>60</v>
      </c>
      <c r="AK690" s="2" t="s">
        <v>60</v>
      </c>
      <c r="AL690" s="2" t="s">
        <v>60</v>
      </c>
      <c r="AM690" s="2" t="s">
        <v>60</v>
      </c>
      <c r="AN690" s="2" t="s">
        <v>60</v>
      </c>
      <c r="AO690" s="2" t="s">
        <v>60</v>
      </c>
      <c r="AP690" s="2" t="s">
        <v>5038</v>
      </c>
      <c r="AQ690" s="2" t="s">
        <v>708</v>
      </c>
      <c r="AR690" s="2">
        <v>41</v>
      </c>
      <c r="AS690" s="2">
        <v>443</v>
      </c>
      <c r="AT690" s="2">
        <v>0.17</v>
      </c>
      <c r="AU690" s="2">
        <v>466</v>
      </c>
      <c r="AV690" s="2">
        <v>0.17899999999999999</v>
      </c>
      <c r="AW690" s="2">
        <v>1702</v>
      </c>
      <c r="AX690" s="2">
        <v>0.53900000000000003</v>
      </c>
      <c r="AY690" s="2">
        <v>487</v>
      </c>
      <c r="AZ690" s="2">
        <v>60</v>
      </c>
      <c r="BA690" s="2">
        <v>2611</v>
      </c>
      <c r="BB690" s="2"/>
      <c r="BC690" s="2"/>
      <c r="BD690" s="2">
        <v>0.70577341543589978</v>
      </c>
      <c r="BE690" s="2"/>
      <c r="BF690" s="2"/>
      <c r="BG690" s="2">
        <v>43198</v>
      </c>
      <c r="BH690" s="2"/>
      <c r="BI690" s="2"/>
      <c r="BJ690" s="2">
        <v>30488</v>
      </c>
      <c r="BK690" s="2"/>
      <c r="BL690" s="2"/>
      <c r="BM690" s="2">
        <v>6.6828717628222334</v>
      </c>
      <c r="BN690" s="2"/>
      <c r="BO690" s="2"/>
      <c r="BP690" s="2">
        <v>9.5545709990180628E-3</v>
      </c>
      <c r="BQ690" s="2"/>
      <c r="BR690" s="2"/>
      <c r="BS690" s="2">
        <v>0.21575390394070043</v>
      </c>
      <c r="BT690" s="2"/>
      <c r="BU690" s="2"/>
      <c r="BV690" s="2">
        <v>0.77469152506028149</v>
      </c>
      <c r="BW690" s="2"/>
      <c r="BX690" s="2"/>
      <c r="BY690" s="2">
        <v>13947.15336901</v>
      </c>
      <c r="BZ690" s="2"/>
      <c r="CA690" s="2"/>
      <c r="CB690" s="2">
        <v>133.25906709840001</v>
      </c>
      <c r="CC690" s="2"/>
      <c r="CD690" s="2"/>
      <c r="CE690" s="2">
        <v>10804.741513688001</v>
      </c>
      <c r="CF690" s="2"/>
      <c r="CG690" s="2"/>
      <c r="CH690" s="2">
        <v>3009.1527882236001</v>
      </c>
      <c r="CI690" s="2"/>
      <c r="CJ690" s="2">
        <v>676.87896539550002</v>
      </c>
      <c r="CK690" s="2" t="s">
        <v>60</v>
      </c>
      <c r="CL690" s="2" t="s">
        <v>60</v>
      </c>
      <c r="CM690" s="2" t="s">
        <v>60</v>
      </c>
      <c r="CN690" s="2">
        <v>3571</v>
      </c>
      <c r="CO690" s="2" t="s">
        <v>60</v>
      </c>
      <c r="CP690" s="2">
        <f t="shared" si="10"/>
        <v>8.26658641603778E-2</v>
      </c>
    </row>
    <row r="691" spans="1:94" ht="17.100000000000001" customHeight="1" x14ac:dyDescent="0.3">
      <c r="A691" s="3">
        <v>2108801</v>
      </c>
      <c r="B691" s="3" t="s">
        <v>2554</v>
      </c>
      <c r="C691" s="3" t="s">
        <v>708</v>
      </c>
      <c r="D691" s="3" t="s">
        <v>2554</v>
      </c>
      <c r="E691" s="3" t="s">
        <v>708</v>
      </c>
      <c r="F691" s="3" t="s">
        <v>60</v>
      </c>
      <c r="G691" s="3" t="s">
        <v>60</v>
      </c>
      <c r="H691" s="3" t="s">
        <v>60</v>
      </c>
      <c r="I691" s="3" t="s">
        <v>60</v>
      </c>
      <c r="J691" s="3" t="s">
        <v>60</v>
      </c>
      <c r="K691" s="3" t="s">
        <v>60</v>
      </c>
      <c r="L691" s="3" t="s">
        <v>60</v>
      </c>
      <c r="M691" s="3" t="s">
        <v>60</v>
      </c>
      <c r="N691" s="3" t="s">
        <v>60</v>
      </c>
      <c r="O691" s="3" t="s">
        <v>60</v>
      </c>
      <c r="P691" s="3" t="s">
        <v>60</v>
      </c>
      <c r="Q691" s="3" t="s">
        <v>60</v>
      </c>
      <c r="R691" s="3" t="s">
        <v>60</v>
      </c>
      <c r="S691" s="3" t="s">
        <v>60</v>
      </c>
      <c r="T691" s="3" t="s">
        <v>60</v>
      </c>
      <c r="U691" s="3" t="s">
        <v>60</v>
      </c>
      <c r="V691" s="3" t="s">
        <v>60</v>
      </c>
      <c r="W691" s="3" t="s">
        <v>60</v>
      </c>
      <c r="X691" s="3" t="s">
        <v>60</v>
      </c>
      <c r="Y691" s="3" t="s">
        <v>60</v>
      </c>
      <c r="Z691" s="3" t="s">
        <v>60</v>
      </c>
      <c r="AA691" s="3" t="s">
        <v>2554</v>
      </c>
      <c r="AB691" s="3" t="s">
        <v>2555</v>
      </c>
      <c r="AC691" s="3" t="s">
        <v>708</v>
      </c>
      <c r="AD691" s="3">
        <v>8</v>
      </c>
      <c r="AE691" s="3">
        <v>9</v>
      </c>
      <c r="AF691" s="3">
        <v>0.02</v>
      </c>
      <c r="AG691" s="3">
        <v>94</v>
      </c>
      <c r="AH691" s="3">
        <v>0.25</v>
      </c>
      <c r="AI691" s="3">
        <v>3</v>
      </c>
      <c r="AJ691" s="3">
        <v>0.01</v>
      </c>
      <c r="AK691" s="3">
        <v>169</v>
      </c>
      <c r="AL691" s="3">
        <v>0.45</v>
      </c>
      <c r="AM691" s="3">
        <v>15</v>
      </c>
      <c r="AN691" s="3">
        <v>83</v>
      </c>
      <c r="AO691" s="3">
        <v>373</v>
      </c>
      <c r="AP691" s="3" t="s">
        <v>2554</v>
      </c>
      <c r="AQ691" s="3" t="s">
        <v>708</v>
      </c>
      <c r="AR691" s="3">
        <v>8</v>
      </c>
      <c r="AS691" s="3">
        <v>381</v>
      </c>
      <c r="AT691" s="3">
        <v>0.22</v>
      </c>
      <c r="AU691" s="3">
        <v>188</v>
      </c>
      <c r="AV691" s="3">
        <v>0.108</v>
      </c>
      <c r="AW691" s="3">
        <v>1167</v>
      </c>
      <c r="AX691" s="3">
        <v>0.64200000000000002</v>
      </c>
      <c r="AY691" s="3">
        <v>31</v>
      </c>
      <c r="AZ691" s="3">
        <v>51</v>
      </c>
      <c r="BA691" s="3">
        <v>1736</v>
      </c>
      <c r="BB691" s="3"/>
      <c r="BC691" s="3"/>
      <c r="BD691" s="3">
        <v>0.20490452650964427</v>
      </c>
      <c r="BE691" s="3"/>
      <c r="BF691" s="3"/>
      <c r="BG691" s="3">
        <v>10317</v>
      </c>
      <c r="BH691" s="3"/>
      <c r="BI691" s="3"/>
      <c r="BJ691" s="3">
        <v>2114</v>
      </c>
      <c r="BK691" s="3"/>
      <c r="BL691" s="3"/>
      <c r="BM691" s="3">
        <v>1.8780655532759274</v>
      </c>
      <c r="BN691" s="3"/>
      <c r="BO691" s="3"/>
      <c r="BP691" s="3">
        <v>6.275056957663655E-2</v>
      </c>
      <c r="BQ691" s="3"/>
      <c r="BR691" s="3"/>
      <c r="BS691" s="3">
        <v>0.4738637898401683</v>
      </c>
      <c r="BT691" s="3"/>
      <c r="BU691" s="3"/>
      <c r="BV691" s="3">
        <v>0.4633856405831952</v>
      </c>
      <c r="BW691" s="3"/>
      <c r="BX691" s="3"/>
      <c r="BY691" s="3">
        <v>4961.849191755</v>
      </c>
      <c r="BZ691" s="3"/>
      <c r="CA691" s="3"/>
      <c r="CB691" s="3">
        <v>311.35886293599998</v>
      </c>
      <c r="CC691" s="3"/>
      <c r="CD691" s="3"/>
      <c r="CE691" s="3">
        <v>2299.2496661986002</v>
      </c>
      <c r="CF691" s="3"/>
      <c r="CG691" s="3"/>
      <c r="CH691" s="3">
        <v>2351.2406626204001</v>
      </c>
      <c r="CI691" s="3"/>
      <c r="CJ691" s="3">
        <v>328.44337983320003</v>
      </c>
      <c r="CK691" s="3" t="s">
        <v>60</v>
      </c>
      <c r="CL691" s="3" t="s">
        <v>60</v>
      </c>
      <c r="CM691" s="3">
        <v>0</v>
      </c>
      <c r="CN691" s="3">
        <v>2527</v>
      </c>
      <c r="CO691" s="3" t="s">
        <v>60</v>
      </c>
      <c r="CP691" s="3">
        <f t="shared" si="10"/>
        <v>0.24493554327808473</v>
      </c>
    </row>
    <row r="692" spans="1:94" ht="17.100000000000001" customHeight="1" x14ac:dyDescent="0.3">
      <c r="A692" s="2">
        <v>2109007</v>
      </c>
      <c r="B692" s="2" t="s">
        <v>740</v>
      </c>
      <c r="C692" s="2" t="s">
        <v>708</v>
      </c>
      <c r="D692" s="2" t="s">
        <v>740</v>
      </c>
      <c r="E692" s="2" t="s">
        <v>708</v>
      </c>
      <c r="F692" s="2" t="s">
        <v>541</v>
      </c>
      <c r="G692" s="2">
        <v>280</v>
      </c>
      <c r="H692" s="2">
        <v>0.40600000000000003</v>
      </c>
      <c r="I692" s="2">
        <v>400</v>
      </c>
      <c r="J692" s="2">
        <v>0.57999999999999996</v>
      </c>
      <c r="K692" s="2">
        <v>10</v>
      </c>
      <c r="L692" s="2">
        <v>1.4999999999999999E-2</v>
      </c>
      <c r="M692" s="2"/>
      <c r="N692" s="2"/>
      <c r="O692" s="2">
        <v>690</v>
      </c>
      <c r="P692" s="2" t="s">
        <v>60</v>
      </c>
      <c r="Q692" s="2" t="s">
        <v>60</v>
      </c>
      <c r="R692" s="2" t="s">
        <v>60</v>
      </c>
      <c r="S692" s="2" t="s">
        <v>60</v>
      </c>
      <c r="T692" s="2" t="s">
        <v>60</v>
      </c>
      <c r="U692" s="2" t="s">
        <v>60</v>
      </c>
      <c r="V692" s="2" t="s">
        <v>60</v>
      </c>
      <c r="W692" s="2" t="s">
        <v>60</v>
      </c>
      <c r="X692" s="2" t="s">
        <v>60</v>
      </c>
      <c r="Y692" s="2" t="s">
        <v>60</v>
      </c>
      <c r="Z692" s="2" t="s">
        <v>60</v>
      </c>
      <c r="AA692" s="2" t="s">
        <v>1618</v>
      </c>
      <c r="AB692" s="2" t="s">
        <v>740</v>
      </c>
      <c r="AC692" s="2" t="s">
        <v>708</v>
      </c>
      <c r="AD692" s="2">
        <v>26</v>
      </c>
      <c r="AE692" s="2">
        <v>65</v>
      </c>
      <c r="AF692" s="2">
        <v>0.06</v>
      </c>
      <c r="AG692" s="2">
        <v>435</v>
      </c>
      <c r="AH692" s="2">
        <v>0.4</v>
      </c>
      <c r="AI692" s="2">
        <v>7</v>
      </c>
      <c r="AJ692" s="2">
        <v>0.01</v>
      </c>
      <c r="AK692" s="2">
        <v>522</v>
      </c>
      <c r="AL692" s="2">
        <v>0.48</v>
      </c>
      <c r="AM692" s="2">
        <v>42</v>
      </c>
      <c r="AN692" s="2">
        <v>20</v>
      </c>
      <c r="AO692" s="2">
        <v>1091</v>
      </c>
      <c r="AP692" s="2" t="s">
        <v>740</v>
      </c>
      <c r="AQ692" s="2" t="s">
        <v>708</v>
      </c>
      <c r="AR692" s="2">
        <v>26</v>
      </c>
      <c r="AS692" s="2">
        <v>592</v>
      </c>
      <c r="AT692" s="2">
        <v>0.40400000000000003</v>
      </c>
      <c r="AU692" s="2">
        <v>209</v>
      </c>
      <c r="AV692" s="2">
        <v>0.14299999999999999</v>
      </c>
      <c r="AW692" s="2">
        <v>664</v>
      </c>
      <c r="AX692" s="2">
        <v>0.41899999999999998</v>
      </c>
      <c r="AY692" s="2">
        <v>43</v>
      </c>
      <c r="AZ692" s="2">
        <v>78</v>
      </c>
      <c r="BA692" s="2">
        <v>1465</v>
      </c>
      <c r="BB692" s="2">
        <v>8.6712973336320859E-2</v>
      </c>
      <c r="BC692" s="2">
        <v>0.12906300638642645</v>
      </c>
      <c r="BD692" s="2">
        <v>0.22845229604432984</v>
      </c>
      <c r="BE692" s="2">
        <v>8926</v>
      </c>
      <c r="BF692" s="2">
        <v>10491</v>
      </c>
      <c r="BG692" s="2">
        <v>18227</v>
      </c>
      <c r="BH692" s="2">
        <v>774</v>
      </c>
      <c r="BI692" s="2">
        <v>1354</v>
      </c>
      <c r="BJ692" s="2">
        <v>4164</v>
      </c>
      <c r="BK692" s="2">
        <v>3.7815896364220931</v>
      </c>
      <c r="BL692" s="2">
        <v>2.2605276223324964</v>
      </c>
      <c r="BM692" s="2">
        <v>4.4649234560985942</v>
      </c>
      <c r="BN692" s="2"/>
      <c r="BO692" s="2"/>
      <c r="BP692" s="2">
        <v>2.9458211724084103E-2</v>
      </c>
      <c r="BQ692" s="2">
        <v>0.10987196748430787</v>
      </c>
      <c r="BR692" s="2">
        <v>0.36971869877898256</v>
      </c>
      <c r="BS692" s="2">
        <v>0.42183451631953311</v>
      </c>
      <c r="BT692" s="2">
        <v>0.89012803251569217</v>
      </c>
      <c r="BU692" s="2">
        <v>0.63028130122101744</v>
      </c>
      <c r="BV692" s="2">
        <v>0.5487072719563828</v>
      </c>
      <c r="BW692" s="2">
        <v>2926.9503785907</v>
      </c>
      <c r="BX692" s="2">
        <v>3060.7544006382</v>
      </c>
      <c r="BY692" s="2">
        <v>7621.6243395602996</v>
      </c>
      <c r="BZ692" s="2"/>
      <c r="CA692" s="2"/>
      <c r="CB692" s="2">
        <v>224.51942347619999</v>
      </c>
      <c r="CC692" s="2">
        <v>2605.360581766</v>
      </c>
      <c r="CD692" s="2">
        <v>1929.1362663522</v>
      </c>
      <c r="CE692" s="2">
        <v>4182.0406992364997</v>
      </c>
      <c r="CF692" s="2">
        <v>321.58979682469999</v>
      </c>
      <c r="CG692" s="2">
        <v>1131.618134286</v>
      </c>
      <c r="CH692" s="2">
        <v>3215.0642168476002</v>
      </c>
      <c r="CI692" s="2">
        <v>128.86255782520001</v>
      </c>
      <c r="CJ692" s="2">
        <v>388.02606193190002</v>
      </c>
      <c r="CK692" s="2" t="s">
        <v>60</v>
      </c>
      <c r="CL692" s="2" t="s">
        <v>60</v>
      </c>
      <c r="CM692" s="2">
        <v>0</v>
      </c>
      <c r="CN692" s="2">
        <v>2025</v>
      </c>
      <c r="CO692" s="2" t="s">
        <v>60</v>
      </c>
      <c r="CP692" s="2">
        <f t="shared" si="10"/>
        <v>0.11109891918582324</v>
      </c>
    </row>
    <row r="693" spans="1:94" ht="17.100000000000001" customHeight="1" x14ac:dyDescent="0.3">
      <c r="A693" s="3">
        <v>2109106</v>
      </c>
      <c r="B693" s="3" t="s">
        <v>2556</v>
      </c>
      <c r="C693" s="3" t="s">
        <v>708</v>
      </c>
      <c r="D693" s="3" t="s">
        <v>2556</v>
      </c>
      <c r="E693" s="3" t="s">
        <v>708</v>
      </c>
      <c r="F693" s="3" t="s">
        <v>60</v>
      </c>
      <c r="G693" s="3" t="s">
        <v>60</v>
      </c>
      <c r="H693" s="3" t="s">
        <v>60</v>
      </c>
      <c r="I693" s="3" t="s">
        <v>60</v>
      </c>
      <c r="J693" s="3" t="s">
        <v>60</v>
      </c>
      <c r="K693" s="3" t="s">
        <v>60</v>
      </c>
      <c r="L693" s="3" t="s">
        <v>60</v>
      </c>
      <c r="M693" s="3" t="s">
        <v>60</v>
      </c>
      <c r="N693" s="3" t="s">
        <v>60</v>
      </c>
      <c r="O693" s="3" t="s">
        <v>60</v>
      </c>
      <c r="P693" s="3" t="s">
        <v>60</v>
      </c>
      <c r="Q693" s="3" t="s">
        <v>60</v>
      </c>
      <c r="R693" s="3" t="s">
        <v>60</v>
      </c>
      <c r="S693" s="3" t="s">
        <v>60</v>
      </c>
      <c r="T693" s="3" t="s">
        <v>60</v>
      </c>
      <c r="U693" s="3" t="s">
        <v>60</v>
      </c>
      <c r="V693" s="3" t="s">
        <v>60</v>
      </c>
      <c r="W693" s="3" t="s">
        <v>60</v>
      </c>
      <c r="X693" s="3" t="s">
        <v>60</v>
      </c>
      <c r="Y693" s="3" t="s">
        <v>60</v>
      </c>
      <c r="Z693" s="3" t="s">
        <v>60</v>
      </c>
      <c r="AA693" s="3" t="s">
        <v>2556</v>
      </c>
      <c r="AB693" s="3" t="s">
        <v>2556</v>
      </c>
      <c r="AC693" s="3" t="s">
        <v>708</v>
      </c>
      <c r="AD693" s="3">
        <v>46</v>
      </c>
      <c r="AE693" s="3">
        <v>534</v>
      </c>
      <c r="AF693" s="3">
        <v>0.31</v>
      </c>
      <c r="AG693" s="3">
        <v>446</v>
      </c>
      <c r="AH693" s="3">
        <v>0.26</v>
      </c>
      <c r="AI693" s="3">
        <v>40</v>
      </c>
      <c r="AJ693" s="3">
        <v>0.02</v>
      </c>
      <c r="AK693" s="3">
        <v>396</v>
      </c>
      <c r="AL693" s="3">
        <v>0.23</v>
      </c>
      <c r="AM693" s="3">
        <v>42</v>
      </c>
      <c r="AN693" s="3">
        <v>245</v>
      </c>
      <c r="AO693" s="3">
        <v>1703</v>
      </c>
      <c r="AP693" s="3" t="s">
        <v>60</v>
      </c>
      <c r="AQ693" s="3" t="s">
        <v>60</v>
      </c>
      <c r="AR693" s="3" t="s">
        <v>60</v>
      </c>
      <c r="AS693" s="3" t="s">
        <v>60</v>
      </c>
      <c r="AT693" s="3" t="s">
        <v>60</v>
      </c>
      <c r="AU693" s="3" t="s">
        <v>60</v>
      </c>
      <c r="AV693" s="3" t="s">
        <v>60</v>
      </c>
      <c r="AW693" s="3" t="s">
        <v>60</v>
      </c>
      <c r="AX693" s="3" t="s">
        <v>60</v>
      </c>
      <c r="AY693" s="3" t="s">
        <v>60</v>
      </c>
      <c r="AZ693" s="3" t="s">
        <v>60</v>
      </c>
      <c r="BA693" s="3" t="s">
        <v>60</v>
      </c>
      <c r="BB693" s="3"/>
      <c r="BC693" s="3">
        <v>5.4783567686793495E-2</v>
      </c>
      <c r="BD693" s="3">
        <v>0.1625701231854722</v>
      </c>
      <c r="BE693" s="3"/>
      <c r="BF693" s="3">
        <v>36270</v>
      </c>
      <c r="BG693" s="3">
        <v>17291</v>
      </c>
      <c r="BH693" s="3"/>
      <c r="BI693" s="3">
        <v>1987</v>
      </c>
      <c r="BJ693" s="3">
        <v>2811</v>
      </c>
      <c r="BK693" s="3"/>
      <c r="BL693" s="3">
        <v>4.1737601878260699</v>
      </c>
      <c r="BM693" s="3">
        <v>4.0150875597992446</v>
      </c>
      <c r="BN693" s="3"/>
      <c r="BO693" s="3"/>
      <c r="BP693" s="3">
        <v>0.1068472195125126</v>
      </c>
      <c r="BQ693" s="3"/>
      <c r="BR693" s="3">
        <v>0.13190197013628011</v>
      </c>
      <c r="BS693" s="3">
        <v>4.9726407790881832E-2</v>
      </c>
      <c r="BT693" s="3"/>
      <c r="BU693" s="3">
        <v>0.86809802986371987</v>
      </c>
      <c r="BV693" s="3">
        <v>0.84342637269660559</v>
      </c>
      <c r="BW693" s="3"/>
      <c r="BX693" s="3">
        <v>8293.2614932104007</v>
      </c>
      <c r="BY693" s="3">
        <v>13297.969998055099</v>
      </c>
      <c r="BZ693" s="3"/>
      <c r="CA693" s="3"/>
      <c r="CB693" s="3">
        <v>1420.8511194529999</v>
      </c>
      <c r="CC693" s="3"/>
      <c r="CD693" s="3">
        <v>7199.3639634006004</v>
      </c>
      <c r="CE693" s="3">
        <v>11215.858599687899</v>
      </c>
      <c r="CF693" s="3"/>
      <c r="CG693" s="3">
        <v>1093.8975298098001</v>
      </c>
      <c r="CH693" s="3">
        <v>661.26027891419994</v>
      </c>
      <c r="CI693" s="3"/>
      <c r="CJ693" s="3">
        <v>1192.5892378082999</v>
      </c>
      <c r="CK693" s="3" t="s">
        <v>60</v>
      </c>
      <c r="CL693" s="3" t="s">
        <v>60</v>
      </c>
      <c r="CM693" s="3">
        <v>0</v>
      </c>
      <c r="CN693" s="3">
        <v>0</v>
      </c>
      <c r="CO693" s="3" t="s">
        <v>60</v>
      </c>
      <c r="CP693" s="3">
        <f t="shared" si="10"/>
        <v>0</v>
      </c>
    </row>
    <row r="694" spans="1:94" ht="17.100000000000001" customHeight="1" x14ac:dyDescent="0.3">
      <c r="A694" s="2">
        <v>2109304</v>
      </c>
      <c r="B694" s="2" t="s">
        <v>2557</v>
      </c>
      <c r="C694" s="2" t="s">
        <v>708</v>
      </c>
      <c r="D694" s="2" t="s">
        <v>2557</v>
      </c>
      <c r="E694" s="2" t="s">
        <v>708</v>
      </c>
      <c r="F694" s="2" t="s">
        <v>60</v>
      </c>
      <c r="G694" s="2" t="s">
        <v>60</v>
      </c>
      <c r="H694" s="2" t="s">
        <v>60</v>
      </c>
      <c r="I694" s="2" t="s">
        <v>60</v>
      </c>
      <c r="J694" s="2" t="s">
        <v>60</v>
      </c>
      <c r="K694" s="2" t="s">
        <v>60</v>
      </c>
      <c r="L694" s="2" t="s">
        <v>60</v>
      </c>
      <c r="M694" s="2" t="s">
        <v>60</v>
      </c>
      <c r="N694" s="2" t="s">
        <v>60</v>
      </c>
      <c r="O694" s="2" t="s">
        <v>60</v>
      </c>
      <c r="P694" s="2" t="s">
        <v>60</v>
      </c>
      <c r="Q694" s="2" t="s">
        <v>60</v>
      </c>
      <c r="R694" s="2" t="s">
        <v>60</v>
      </c>
      <c r="S694" s="2" t="s">
        <v>60</v>
      </c>
      <c r="T694" s="2" t="s">
        <v>60</v>
      </c>
      <c r="U694" s="2" t="s">
        <v>60</v>
      </c>
      <c r="V694" s="2" t="s">
        <v>60</v>
      </c>
      <c r="W694" s="2" t="s">
        <v>60</v>
      </c>
      <c r="X694" s="2" t="s">
        <v>60</v>
      </c>
      <c r="Y694" s="2" t="s">
        <v>60</v>
      </c>
      <c r="Z694" s="2" t="s">
        <v>60</v>
      </c>
      <c r="AA694" s="2" t="s">
        <v>2557</v>
      </c>
      <c r="AB694" s="2" t="s">
        <v>2557</v>
      </c>
      <c r="AC694" s="2" t="s">
        <v>708</v>
      </c>
      <c r="AD694" s="2">
        <v>26</v>
      </c>
      <c r="AE694" s="2">
        <v>58</v>
      </c>
      <c r="AF694" s="2">
        <v>0.48</v>
      </c>
      <c r="AG694" s="2">
        <v>3</v>
      </c>
      <c r="AH694" s="2">
        <v>0.02</v>
      </c>
      <c r="AI694" s="2"/>
      <c r="AJ694" s="2"/>
      <c r="AK694" s="2">
        <v>47</v>
      </c>
      <c r="AL694" s="2">
        <v>0.39</v>
      </c>
      <c r="AM694" s="2">
        <v>11</v>
      </c>
      <c r="AN694" s="2">
        <v>3</v>
      </c>
      <c r="AO694" s="2">
        <v>122</v>
      </c>
      <c r="AP694" s="2" t="s">
        <v>60</v>
      </c>
      <c r="AQ694" s="2" t="s">
        <v>60</v>
      </c>
      <c r="AR694" s="2" t="s">
        <v>60</v>
      </c>
      <c r="AS694" s="2" t="s">
        <v>60</v>
      </c>
      <c r="AT694" s="2" t="s">
        <v>60</v>
      </c>
      <c r="AU694" s="2" t="s">
        <v>60</v>
      </c>
      <c r="AV694" s="2" t="s">
        <v>60</v>
      </c>
      <c r="AW694" s="2" t="s">
        <v>60</v>
      </c>
      <c r="AX694" s="2" t="s">
        <v>60</v>
      </c>
      <c r="AY694" s="2" t="s">
        <v>60</v>
      </c>
      <c r="AZ694" s="2" t="s">
        <v>60</v>
      </c>
      <c r="BA694" s="2" t="s">
        <v>60</v>
      </c>
      <c r="BB694" s="2"/>
      <c r="BC694" s="2"/>
      <c r="BD694" s="2">
        <v>0.2112654556556251</v>
      </c>
      <c r="BE694" s="2"/>
      <c r="BF694" s="2"/>
      <c r="BG694" s="2">
        <v>32755</v>
      </c>
      <c r="BH694" s="2"/>
      <c r="BI694" s="2"/>
      <c r="BJ694" s="2">
        <v>6920</v>
      </c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>
        <v>44.071487998599999</v>
      </c>
      <c r="CK694" s="2" t="s">
        <v>60</v>
      </c>
      <c r="CL694" s="2" t="s">
        <v>60</v>
      </c>
      <c r="CM694" s="2">
        <v>0</v>
      </c>
      <c r="CN694" s="2" t="s">
        <v>60</v>
      </c>
      <c r="CO694" s="2" t="s">
        <v>60</v>
      </c>
      <c r="CP694" s="2" t="str">
        <f t="shared" si="10"/>
        <v/>
      </c>
    </row>
    <row r="695" spans="1:94" ht="17.100000000000001" customHeight="1" x14ac:dyDescent="0.3">
      <c r="A695" s="3">
        <v>2109403</v>
      </c>
      <c r="B695" s="3" t="s">
        <v>2559</v>
      </c>
      <c r="C695" s="3" t="s">
        <v>708</v>
      </c>
      <c r="D695" s="3" t="s">
        <v>2559</v>
      </c>
      <c r="E695" s="3" t="s">
        <v>708</v>
      </c>
      <c r="F695" s="3" t="s">
        <v>60</v>
      </c>
      <c r="G695" s="3" t="s">
        <v>60</v>
      </c>
      <c r="H695" s="3" t="s">
        <v>60</v>
      </c>
      <c r="I695" s="3" t="s">
        <v>60</v>
      </c>
      <c r="J695" s="3" t="s">
        <v>60</v>
      </c>
      <c r="K695" s="3" t="s">
        <v>60</v>
      </c>
      <c r="L695" s="3" t="s">
        <v>60</v>
      </c>
      <c r="M695" s="3" t="s">
        <v>60</v>
      </c>
      <c r="N695" s="3" t="s">
        <v>60</v>
      </c>
      <c r="O695" s="3" t="s">
        <v>60</v>
      </c>
      <c r="P695" s="3" t="s">
        <v>60</v>
      </c>
      <c r="Q695" s="3" t="s">
        <v>60</v>
      </c>
      <c r="R695" s="3" t="s">
        <v>60</v>
      </c>
      <c r="S695" s="3" t="s">
        <v>60</v>
      </c>
      <c r="T695" s="3" t="s">
        <v>60</v>
      </c>
      <c r="U695" s="3" t="s">
        <v>60</v>
      </c>
      <c r="V695" s="3" t="s">
        <v>60</v>
      </c>
      <c r="W695" s="3" t="s">
        <v>60</v>
      </c>
      <c r="X695" s="3" t="s">
        <v>60</v>
      </c>
      <c r="Y695" s="3" t="s">
        <v>60</v>
      </c>
      <c r="Z695" s="3" t="s">
        <v>60</v>
      </c>
      <c r="AA695" s="3" t="s">
        <v>2558</v>
      </c>
      <c r="AB695" s="3" t="s">
        <v>2559</v>
      </c>
      <c r="AC695" s="3" t="s">
        <v>708</v>
      </c>
      <c r="AD695" s="3">
        <v>32</v>
      </c>
      <c r="AE695" s="3">
        <v>62</v>
      </c>
      <c r="AF695" s="3">
        <v>0.04</v>
      </c>
      <c r="AG695" s="3">
        <v>372</v>
      </c>
      <c r="AH695" s="3">
        <v>0.22</v>
      </c>
      <c r="AI695" s="3">
        <v>11</v>
      </c>
      <c r="AJ695" s="3">
        <v>0.01</v>
      </c>
      <c r="AK695" s="3">
        <v>1162</v>
      </c>
      <c r="AL695" s="3">
        <v>0.7</v>
      </c>
      <c r="AM695" s="3">
        <v>30</v>
      </c>
      <c r="AN695" s="3">
        <v>27</v>
      </c>
      <c r="AO695" s="3">
        <v>1664</v>
      </c>
      <c r="AP695" s="3" t="s">
        <v>2559</v>
      </c>
      <c r="AQ695" s="3" t="s">
        <v>708</v>
      </c>
      <c r="AR695" s="3">
        <v>32</v>
      </c>
      <c r="AS695" s="3">
        <v>276</v>
      </c>
      <c r="AT695" s="3">
        <v>0.17399999999999999</v>
      </c>
      <c r="AU695" s="3">
        <v>140</v>
      </c>
      <c r="AV695" s="3">
        <v>8.7999999999999995E-2</v>
      </c>
      <c r="AW695" s="3">
        <v>1175</v>
      </c>
      <c r="AX695" s="3">
        <v>0.70899999999999996</v>
      </c>
      <c r="AY695" s="3">
        <v>25</v>
      </c>
      <c r="AZ695" s="3">
        <v>42</v>
      </c>
      <c r="BA695" s="3">
        <v>1591</v>
      </c>
      <c r="BB695" s="3"/>
      <c r="BC695" s="3">
        <v>0.23274528009904055</v>
      </c>
      <c r="BD695" s="3">
        <v>0.26967336975473671</v>
      </c>
      <c r="BE695" s="3"/>
      <c r="BF695" s="3">
        <v>9693</v>
      </c>
      <c r="BG695" s="3">
        <v>8603</v>
      </c>
      <c r="BH695" s="3"/>
      <c r="BI695" s="3">
        <v>2256</v>
      </c>
      <c r="BJ695" s="3">
        <v>2320</v>
      </c>
      <c r="BK695" s="3"/>
      <c r="BL695" s="3">
        <v>1.1845173555731827</v>
      </c>
      <c r="BM695" s="3">
        <v>1.9907165330935448</v>
      </c>
      <c r="BN695" s="3"/>
      <c r="BO695" s="3">
        <v>0.1581420135534366</v>
      </c>
      <c r="BP695" s="3">
        <v>0.15260011692089151</v>
      </c>
      <c r="BQ695" s="3"/>
      <c r="BR695" s="3">
        <v>0.65738180584372208</v>
      </c>
      <c r="BS695" s="3">
        <v>0.25665417464990253</v>
      </c>
      <c r="BT695" s="3"/>
      <c r="BU695" s="3">
        <v>0.18447618060284132</v>
      </c>
      <c r="BV695" s="3">
        <v>0.5907457084291915</v>
      </c>
      <c r="BW695" s="3"/>
      <c r="BX695" s="3">
        <v>2672.2711541731001</v>
      </c>
      <c r="BY695" s="3">
        <v>6969.4985823605002</v>
      </c>
      <c r="BZ695" s="3"/>
      <c r="CA695" s="3">
        <v>422.59834108170003</v>
      </c>
      <c r="CB695" s="3">
        <v>1063.5462985482</v>
      </c>
      <c r="CC695" s="3"/>
      <c r="CD695" s="3">
        <v>492.97037605700001</v>
      </c>
      <c r="CE695" s="3">
        <v>4117.2013774327997</v>
      </c>
      <c r="CF695" s="3"/>
      <c r="CG695" s="3">
        <v>1756.7024370344</v>
      </c>
      <c r="CH695" s="3">
        <v>1788.7509063794</v>
      </c>
      <c r="CI695" s="3"/>
      <c r="CJ695" s="3">
        <v>313.72005590970002</v>
      </c>
      <c r="CK695" s="3" t="s">
        <v>60</v>
      </c>
      <c r="CL695" s="3" t="s">
        <v>60</v>
      </c>
      <c r="CM695" s="3">
        <v>0</v>
      </c>
      <c r="CN695" s="3">
        <v>2079</v>
      </c>
      <c r="CO695" s="3" t="s">
        <v>60</v>
      </c>
      <c r="CP695" s="3">
        <f t="shared" si="10"/>
        <v>0.24165988608624897</v>
      </c>
    </row>
    <row r="696" spans="1:94" ht="17.100000000000001" customHeight="1" x14ac:dyDescent="0.3">
      <c r="A696" s="2">
        <v>2109502</v>
      </c>
      <c r="B696" s="2" t="s">
        <v>6025</v>
      </c>
      <c r="C696" s="2" t="s">
        <v>708</v>
      </c>
      <c r="D696" s="2" t="s">
        <v>2561</v>
      </c>
      <c r="E696" s="2" t="s">
        <v>708</v>
      </c>
      <c r="F696" s="2" t="s">
        <v>60</v>
      </c>
      <c r="G696" s="2" t="s">
        <v>60</v>
      </c>
      <c r="H696" s="2" t="s">
        <v>60</v>
      </c>
      <c r="I696" s="2" t="s">
        <v>60</v>
      </c>
      <c r="J696" s="2" t="s">
        <v>60</v>
      </c>
      <c r="K696" s="2" t="s">
        <v>60</v>
      </c>
      <c r="L696" s="2" t="s">
        <v>60</v>
      </c>
      <c r="M696" s="2" t="s">
        <v>60</v>
      </c>
      <c r="N696" s="2" t="s">
        <v>60</v>
      </c>
      <c r="O696" s="2" t="s">
        <v>60</v>
      </c>
      <c r="P696" s="2" t="s">
        <v>60</v>
      </c>
      <c r="Q696" s="2" t="s">
        <v>60</v>
      </c>
      <c r="R696" s="2" t="s">
        <v>60</v>
      </c>
      <c r="S696" s="2" t="s">
        <v>60</v>
      </c>
      <c r="T696" s="2" t="s">
        <v>60</v>
      </c>
      <c r="U696" s="2" t="s">
        <v>60</v>
      </c>
      <c r="V696" s="2" t="s">
        <v>60</v>
      </c>
      <c r="W696" s="2" t="s">
        <v>60</v>
      </c>
      <c r="X696" s="2" t="s">
        <v>60</v>
      </c>
      <c r="Y696" s="2" t="s">
        <v>60</v>
      </c>
      <c r="Z696" s="2" t="s">
        <v>60</v>
      </c>
      <c r="AA696" s="2" t="s">
        <v>2560</v>
      </c>
      <c r="AB696" s="2" t="s">
        <v>2561</v>
      </c>
      <c r="AC696" s="2" t="s">
        <v>708</v>
      </c>
      <c r="AD696" s="2">
        <v>22</v>
      </c>
      <c r="AE696" s="2">
        <v>87</v>
      </c>
      <c r="AF696" s="2">
        <v>0.09</v>
      </c>
      <c r="AG696" s="2">
        <v>223</v>
      </c>
      <c r="AH696" s="2">
        <v>0.24</v>
      </c>
      <c r="AI696" s="2">
        <v>12</v>
      </c>
      <c r="AJ696" s="2">
        <v>0.01</v>
      </c>
      <c r="AK696" s="2">
        <v>559</v>
      </c>
      <c r="AL696" s="2">
        <v>0.61</v>
      </c>
      <c r="AM696" s="2">
        <v>29</v>
      </c>
      <c r="AN696" s="2">
        <v>12</v>
      </c>
      <c r="AO696" s="2">
        <v>922</v>
      </c>
      <c r="AP696" s="2" t="s">
        <v>2561</v>
      </c>
      <c r="AQ696" s="2" t="s">
        <v>708</v>
      </c>
      <c r="AR696" s="2">
        <v>22</v>
      </c>
      <c r="AS696" s="2">
        <v>269</v>
      </c>
      <c r="AT696" s="2">
        <v>0.17</v>
      </c>
      <c r="AU696" s="2">
        <v>628</v>
      </c>
      <c r="AV696" s="2">
        <v>0.39600000000000002</v>
      </c>
      <c r="AW696" s="2">
        <v>690</v>
      </c>
      <c r="AX696" s="2">
        <v>0.38300000000000001</v>
      </c>
      <c r="AY696" s="2">
        <v>110</v>
      </c>
      <c r="AZ696" s="2">
        <v>103</v>
      </c>
      <c r="BA696" s="2">
        <v>1587</v>
      </c>
      <c r="BB696" s="2">
        <v>8.2937245987462979E-2</v>
      </c>
      <c r="BC696" s="2">
        <v>6.7207415990730018E-2</v>
      </c>
      <c r="BD696" s="2">
        <v>0.33423603192702395</v>
      </c>
      <c r="BE696" s="2">
        <v>14517</v>
      </c>
      <c r="BF696" s="2">
        <v>18986</v>
      </c>
      <c r="BG696" s="2">
        <v>7016</v>
      </c>
      <c r="BH696" s="2">
        <v>1204</v>
      </c>
      <c r="BI696" s="2">
        <v>1276</v>
      </c>
      <c r="BJ696" s="2">
        <v>2345</v>
      </c>
      <c r="BK696" s="2">
        <v>3.646306221740033</v>
      </c>
      <c r="BL696" s="2">
        <v>1.4721921145649686</v>
      </c>
      <c r="BM696" s="2">
        <v>3.2690443479188267</v>
      </c>
      <c r="BN696" s="2"/>
      <c r="BO696" s="2">
        <v>2.2581058293131614E-3</v>
      </c>
      <c r="BP696" s="2">
        <v>2.5382978719643002E-2</v>
      </c>
      <c r="BQ696" s="2">
        <v>0.10479995019034749</v>
      </c>
      <c r="BR696" s="2">
        <v>4.8765688870858324E-2</v>
      </c>
      <c r="BS696" s="2">
        <v>8.9871803031187178E-2</v>
      </c>
      <c r="BT696" s="2">
        <v>0.89520004980967527</v>
      </c>
      <c r="BU696" s="2">
        <v>0.94897620529982851</v>
      </c>
      <c r="BV696" s="2">
        <v>0.88474521824916985</v>
      </c>
      <c r="BW696" s="2">
        <v>4390.152690975</v>
      </c>
      <c r="BX696" s="2">
        <v>1878.5171381849</v>
      </c>
      <c r="BY696" s="2">
        <v>6910.7597515003999</v>
      </c>
      <c r="BZ696" s="2"/>
      <c r="CA696" s="2">
        <v>4.2418905002000002</v>
      </c>
      <c r="CB696" s="2">
        <v>175.4156677089</v>
      </c>
      <c r="CC696" s="2">
        <v>3930.0649076329</v>
      </c>
      <c r="CD696" s="2">
        <v>1782.6680653854</v>
      </c>
      <c r="CE696" s="2">
        <v>6114.2616446088005</v>
      </c>
      <c r="CF696" s="2">
        <v>460.0877833422</v>
      </c>
      <c r="CG696" s="2">
        <v>91.607182299300007</v>
      </c>
      <c r="CH696" s="2">
        <v>621.0824391827</v>
      </c>
      <c r="CI696" s="2">
        <v>193.29383673780001</v>
      </c>
      <c r="CJ696" s="2">
        <v>788.75653046009995</v>
      </c>
      <c r="CK696" s="2" t="s">
        <v>60</v>
      </c>
      <c r="CL696" s="2" t="s">
        <v>60</v>
      </c>
      <c r="CM696" s="2">
        <v>0</v>
      </c>
      <c r="CN696" s="2">
        <v>2732</v>
      </c>
      <c r="CO696" s="2" t="s">
        <v>60</v>
      </c>
      <c r="CP696" s="2">
        <f t="shared" si="10"/>
        <v>0.38939566704675027</v>
      </c>
    </row>
    <row r="697" spans="1:94" ht="17.100000000000001" customHeight="1" x14ac:dyDescent="0.3">
      <c r="A697" s="3">
        <v>2109601</v>
      </c>
      <c r="B697" s="3" t="s">
        <v>720</v>
      </c>
      <c r="C697" s="3" t="s">
        <v>708</v>
      </c>
      <c r="D697" s="3" t="s">
        <v>720</v>
      </c>
      <c r="E697" s="3" t="s">
        <v>708</v>
      </c>
      <c r="F697" s="3" t="s">
        <v>66</v>
      </c>
      <c r="G697" s="3">
        <v>912</v>
      </c>
      <c r="H697" s="3">
        <v>0.57499999999999996</v>
      </c>
      <c r="I697" s="3">
        <v>671</v>
      </c>
      <c r="J697" s="3">
        <v>0.42299999999999999</v>
      </c>
      <c r="K697" s="3">
        <v>4</v>
      </c>
      <c r="L697" s="3">
        <v>3.0000000000000001E-3</v>
      </c>
      <c r="M697" s="3"/>
      <c r="N697" s="3"/>
      <c r="O697" s="3">
        <v>1587</v>
      </c>
      <c r="P697" s="3"/>
      <c r="Q697" s="3">
        <v>18</v>
      </c>
      <c r="R697" s="3">
        <v>964</v>
      </c>
      <c r="S697" s="3">
        <v>0.34257285003553661</v>
      </c>
      <c r="T697" s="3">
        <v>384</v>
      </c>
      <c r="U697" s="3">
        <v>0.13646055437100213</v>
      </c>
      <c r="V697" s="3">
        <v>1466</v>
      </c>
      <c r="W697" s="3">
        <v>0.52096659559346126</v>
      </c>
      <c r="X697" s="3" t="s">
        <v>60</v>
      </c>
      <c r="Y697" s="3" t="s">
        <v>60</v>
      </c>
      <c r="Z697" s="3">
        <v>2814</v>
      </c>
      <c r="AA697" s="3" t="s">
        <v>1595</v>
      </c>
      <c r="AB697" s="3" t="s">
        <v>720</v>
      </c>
      <c r="AC697" s="3" t="s">
        <v>708</v>
      </c>
      <c r="AD697" s="3">
        <v>18</v>
      </c>
      <c r="AE697" s="3">
        <v>141</v>
      </c>
      <c r="AF697" s="3">
        <v>0.05</v>
      </c>
      <c r="AG697" s="3">
        <v>935</v>
      </c>
      <c r="AH697" s="3">
        <v>0.34</v>
      </c>
      <c r="AI697" s="3">
        <v>50</v>
      </c>
      <c r="AJ697" s="3">
        <v>0.02</v>
      </c>
      <c r="AK697" s="3">
        <v>1448</v>
      </c>
      <c r="AL697" s="3">
        <v>0.52</v>
      </c>
      <c r="AM697" s="3">
        <v>136</v>
      </c>
      <c r="AN697" s="3">
        <v>78</v>
      </c>
      <c r="AO697" s="3">
        <v>2788</v>
      </c>
      <c r="AP697" s="3" t="s">
        <v>720</v>
      </c>
      <c r="AQ697" s="3" t="s">
        <v>708</v>
      </c>
      <c r="AR697" s="3">
        <v>18</v>
      </c>
      <c r="AS697" s="3">
        <v>761</v>
      </c>
      <c r="AT697" s="3">
        <v>0.21</v>
      </c>
      <c r="AU697" s="3">
        <v>1122</v>
      </c>
      <c r="AV697" s="3">
        <v>0.31</v>
      </c>
      <c r="AW697" s="3">
        <v>1734</v>
      </c>
      <c r="AX697" s="3">
        <v>0.443</v>
      </c>
      <c r="AY697" s="3">
        <v>112</v>
      </c>
      <c r="AZ697" s="3">
        <v>183</v>
      </c>
      <c r="BA697" s="3">
        <v>3617</v>
      </c>
      <c r="BB697" s="3">
        <v>0.20285387560284393</v>
      </c>
      <c r="BC697" s="3">
        <v>0.21361408020573816</v>
      </c>
      <c r="BD697" s="3">
        <v>0.20903954802259886</v>
      </c>
      <c r="BE697" s="3">
        <v>20113</v>
      </c>
      <c r="BF697" s="3">
        <v>24886</v>
      </c>
      <c r="BG697" s="3">
        <v>2655</v>
      </c>
      <c r="BH697" s="3">
        <v>4080</v>
      </c>
      <c r="BI697" s="3">
        <v>5316</v>
      </c>
      <c r="BJ697" s="3">
        <v>555</v>
      </c>
      <c r="BK697" s="3">
        <v>1.8199917848876961</v>
      </c>
      <c r="BL697" s="3">
        <v>1.5822885781290443</v>
      </c>
      <c r="BM697" s="3">
        <v>1.7344262526926533</v>
      </c>
      <c r="BN697" s="3">
        <v>5.307589465008828E-2</v>
      </c>
      <c r="BO697" s="3">
        <v>0.17310090323495048</v>
      </c>
      <c r="BP697" s="3">
        <v>0.41303170895024266</v>
      </c>
      <c r="BQ697" s="3">
        <v>0.30111238248133693</v>
      </c>
      <c r="BR697" s="3">
        <v>0.39463050250915516</v>
      </c>
      <c r="BS697" s="3">
        <v>0.22469230751154376</v>
      </c>
      <c r="BT697" s="3">
        <v>0.64581172286856126</v>
      </c>
      <c r="BU697" s="3">
        <v>0.43226859425589442</v>
      </c>
      <c r="BV697" s="3">
        <v>0.36227598353820523</v>
      </c>
      <c r="BW697" s="3">
        <v>7425.5664823418001</v>
      </c>
      <c r="BX697" s="3">
        <v>8411.4460813339992</v>
      </c>
      <c r="BY697" s="3">
        <v>11969.275569832</v>
      </c>
      <c r="BZ697" s="3">
        <v>394.11858433399999</v>
      </c>
      <c r="CA697" s="3">
        <v>1456.028914191</v>
      </c>
      <c r="CB697" s="3">
        <v>4943.6903435041004</v>
      </c>
      <c r="CC697" s="3">
        <v>4795.5178832361999</v>
      </c>
      <c r="CD697" s="3">
        <v>3636.0039732374998</v>
      </c>
      <c r="CE697" s="3">
        <v>4336.1810793006998</v>
      </c>
      <c r="CF697" s="3">
        <v>2235.9300147714998</v>
      </c>
      <c r="CG697" s="3">
        <v>3319.4131939055001</v>
      </c>
      <c r="CH697" s="3">
        <v>2689.4041470271</v>
      </c>
      <c r="CI697" s="3">
        <v>418.8033129319</v>
      </c>
      <c r="CJ697" s="3">
        <v>1108.6318221238</v>
      </c>
      <c r="CK697" s="3">
        <v>2724</v>
      </c>
      <c r="CL697" s="3">
        <v>4232</v>
      </c>
      <c r="CM697" s="3">
        <v>5778</v>
      </c>
      <c r="CN697" s="3">
        <v>5100</v>
      </c>
      <c r="CO697" s="3">
        <v>0.10945913364944146</v>
      </c>
      <c r="CP697" s="3">
        <f t="shared" si="10"/>
        <v>1.9209039548022599</v>
      </c>
    </row>
    <row r="698" spans="1:94" ht="17.100000000000001" customHeight="1" x14ac:dyDescent="0.3">
      <c r="A698" s="2">
        <v>2109700</v>
      </c>
      <c r="B698" s="2" t="s">
        <v>5588</v>
      </c>
      <c r="C698" s="2" t="s">
        <v>708</v>
      </c>
      <c r="D698" s="2" t="s">
        <v>5588</v>
      </c>
      <c r="E698" s="2" t="s">
        <v>708</v>
      </c>
      <c r="F698" s="2" t="s">
        <v>60</v>
      </c>
      <c r="G698" s="2" t="s">
        <v>60</v>
      </c>
      <c r="H698" s="2" t="s">
        <v>60</v>
      </c>
      <c r="I698" s="2" t="s">
        <v>60</v>
      </c>
      <c r="J698" s="2" t="s">
        <v>60</v>
      </c>
      <c r="K698" s="2" t="s">
        <v>60</v>
      </c>
      <c r="L698" s="2" t="s">
        <v>60</v>
      </c>
      <c r="M698" s="2" t="s">
        <v>60</v>
      </c>
      <c r="N698" s="2" t="s">
        <v>60</v>
      </c>
      <c r="O698" s="2" t="s">
        <v>60</v>
      </c>
      <c r="P698" s="2" t="s">
        <v>60</v>
      </c>
      <c r="Q698" s="2" t="s">
        <v>60</v>
      </c>
      <c r="R698" s="2" t="s">
        <v>60</v>
      </c>
      <c r="S698" s="2" t="s">
        <v>60</v>
      </c>
      <c r="T698" s="2" t="s">
        <v>60</v>
      </c>
      <c r="U698" s="2" t="s">
        <v>60</v>
      </c>
      <c r="V698" s="2" t="s">
        <v>60</v>
      </c>
      <c r="W698" s="2" t="s">
        <v>60</v>
      </c>
      <c r="X698" s="2" t="s">
        <v>60</v>
      </c>
      <c r="Y698" s="2" t="s">
        <v>60</v>
      </c>
      <c r="Z698" s="2" t="s">
        <v>60</v>
      </c>
      <c r="AA698" s="2" t="s">
        <v>2562</v>
      </c>
      <c r="AB698" s="2" t="s">
        <v>2563</v>
      </c>
      <c r="AC698" s="2" t="s">
        <v>708</v>
      </c>
      <c r="AD698" s="2">
        <v>34</v>
      </c>
      <c r="AE698" s="2">
        <v>168</v>
      </c>
      <c r="AF698" s="2">
        <v>0.25</v>
      </c>
      <c r="AG698" s="2"/>
      <c r="AH698" s="2"/>
      <c r="AI698" s="2"/>
      <c r="AJ698" s="2"/>
      <c r="AK698" s="2">
        <v>465</v>
      </c>
      <c r="AL698" s="2">
        <v>0.7</v>
      </c>
      <c r="AM698" s="2">
        <v>22</v>
      </c>
      <c r="AN698" s="2">
        <v>9</v>
      </c>
      <c r="AO698" s="2">
        <v>664</v>
      </c>
      <c r="AP698" s="2" t="s">
        <v>2563</v>
      </c>
      <c r="AQ698" s="2" t="s">
        <v>708</v>
      </c>
      <c r="AR698" s="2">
        <v>34</v>
      </c>
      <c r="AS698" s="2">
        <v>939</v>
      </c>
      <c r="AT698" s="2">
        <v>0.58099999999999996</v>
      </c>
      <c r="AU698" s="2"/>
      <c r="AV698" s="2"/>
      <c r="AW698" s="2">
        <v>678</v>
      </c>
      <c r="AX698" s="2">
        <v>0.41899999999999998</v>
      </c>
      <c r="AY698" s="2"/>
      <c r="AZ698" s="2"/>
      <c r="BA698" s="2">
        <v>1617</v>
      </c>
      <c r="BB698" s="2"/>
      <c r="BC698" s="2"/>
      <c r="BD698" s="2">
        <v>0.43053371565997595</v>
      </c>
      <c r="BE698" s="2"/>
      <c r="BF698" s="2"/>
      <c r="BG698" s="2">
        <v>21622</v>
      </c>
      <c r="BH698" s="2"/>
      <c r="BI698" s="2"/>
      <c r="BJ698" s="2">
        <v>9309</v>
      </c>
      <c r="BK698" s="2"/>
      <c r="BL698" s="2"/>
      <c r="BM698" s="2">
        <v>1.4172132204936416</v>
      </c>
      <c r="BN698" s="2"/>
      <c r="BO698" s="2"/>
      <c r="BP698" s="2">
        <v>0.11441394968488415</v>
      </c>
      <c r="BQ698" s="2"/>
      <c r="BR698" s="2"/>
      <c r="BS698" s="2">
        <v>6.0314073571530263E-2</v>
      </c>
      <c r="BT698" s="2"/>
      <c r="BU698" s="2"/>
      <c r="BV698" s="2">
        <v>0.82527197674358566</v>
      </c>
      <c r="BW698" s="2"/>
      <c r="BX698" s="2"/>
      <c r="BY698" s="2">
        <v>735.53366143619996</v>
      </c>
      <c r="BZ698" s="2"/>
      <c r="CA698" s="2"/>
      <c r="CB698" s="2">
        <v>84.155311331099995</v>
      </c>
      <c r="CC698" s="2"/>
      <c r="CD698" s="2"/>
      <c r="CE698" s="2">
        <v>607.01531873490001</v>
      </c>
      <c r="CF698" s="2"/>
      <c r="CG698" s="2"/>
      <c r="CH698" s="2">
        <v>44.363031370199998</v>
      </c>
      <c r="CI698" s="2"/>
      <c r="CJ698" s="2">
        <v>241.3837253287</v>
      </c>
      <c r="CK698" s="2" t="s">
        <v>60</v>
      </c>
      <c r="CL698" s="2" t="s">
        <v>60</v>
      </c>
      <c r="CM698" s="2">
        <v>0</v>
      </c>
      <c r="CN698" s="2">
        <v>1700</v>
      </c>
      <c r="CO698" s="2" t="s">
        <v>60</v>
      </c>
      <c r="CP698" s="2">
        <f t="shared" si="10"/>
        <v>7.8623624086578484E-2</v>
      </c>
    </row>
    <row r="699" spans="1:94" ht="17.100000000000001" customHeight="1" x14ac:dyDescent="0.3">
      <c r="A699" s="3">
        <v>2109809</v>
      </c>
      <c r="B699" s="3" t="s">
        <v>2565</v>
      </c>
      <c r="C699" s="3" t="s">
        <v>708</v>
      </c>
      <c r="D699" s="3" t="s">
        <v>2565</v>
      </c>
      <c r="E699" s="3" t="s">
        <v>708</v>
      </c>
      <c r="F699" s="3" t="s">
        <v>60</v>
      </c>
      <c r="G699" s="3" t="s">
        <v>60</v>
      </c>
      <c r="H699" s="3" t="s">
        <v>60</v>
      </c>
      <c r="I699" s="3" t="s">
        <v>60</v>
      </c>
      <c r="J699" s="3" t="s">
        <v>60</v>
      </c>
      <c r="K699" s="3" t="s">
        <v>60</v>
      </c>
      <c r="L699" s="3" t="s">
        <v>60</v>
      </c>
      <c r="M699" s="3" t="s">
        <v>60</v>
      </c>
      <c r="N699" s="3" t="s">
        <v>60</v>
      </c>
      <c r="O699" s="3" t="s">
        <v>60</v>
      </c>
      <c r="P699" s="3" t="s">
        <v>60</v>
      </c>
      <c r="Q699" s="3" t="s">
        <v>60</v>
      </c>
      <c r="R699" s="3" t="s">
        <v>60</v>
      </c>
      <c r="S699" s="3" t="s">
        <v>60</v>
      </c>
      <c r="T699" s="3" t="s">
        <v>60</v>
      </c>
      <c r="U699" s="3" t="s">
        <v>60</v>
      </c>
      <c r="V699" s="3" t="s">
        <v>60</v>
      </c>
      <c r="W699" s="3" t="s">
        <v>60</v>
      </c>
      <c r="X699" s="3" t="s">
        <v>60</v>
      </c>
      <c r="Y699" s="3" t="s">
        <v>60</v>
      </c>
      <c r="Z699" s="3" t="s">
        <v>60</v>
      </c>
      <c r="AA699" s="3" t="s">
        <v>2564</v>
      </c>
      <c r="AB699" s="3" t="s">
        <v>2565</v>
      </c>
      <c r="AC699" s="3" t="s">
        <v>708</v>
      </c>
      <c r="AD699" s="3">
        <v>37</v>
      </c>
      <c r="AE699" s="3">
        <v>30</v>
      </c>
      <c r="AF699" s="3">
        <v>0.04</v>
      </c>
      <c r="AG699" s="3">
        <v>338</v>
      </c>
      <c r="AH699" s="3">
        <v>0.44</v>
      </c>
      <c r="AI699" s="3">
        <v>6</v>
      </c>
      <c r="AJ699" s="3">
        <v>0.01</v>
      </c>
      <c r="AK699" s="3">
        <v>316</v>
      </c>
      <c r="AL699" s="3">
        <v>0.41</v>
      </c>
      <c r="AM699" s="3">
        <v>36</v>
      </c>
      <c r="AN699" s="3">
        <v>38</v>
      </c>
      <c r="AO699" s="3">
        <v>764</v>
      </c>
      <c r="AP699" s="3" t="s">
        <v>2565</v>
      </c>
      <c r="AQ699" s="3" t="s">
        <v>708</v>
      </c>
      <c r="AR699" s="3">
        <v>37</v>
      </c>
      <c r="AS699" s="3">
        <v>177</v>
      </c>
      <c r="AT699" s="3">
        <v>0.373</v>
      </c>
      <c r="AU699" s="3">
        <v>173</v>
      </c>
      <c r="AV699" s="3">
        <v>0.36499999999999999</v>
      </c>
      <c r="AW699" s="3">
        <v>124</v>
      </c>
      <c r="AX699" s="3">
        <v>0.219</v>
      </c>
      <c r="AY699" s="3">
        <v>62</v>
      </c>
      <c r="AZ699" s="3">
        <v>31</v>
      </c>
      <c r="BA699" s="3">
        <v>474</v>
      </c>
      <c r="BB699" s="3">
        <v>3.1132844335778322E-2</v>
      </c>
      <c r="BC699" s="3">
        <v>6.1546767444999324E-2</v>
      </c>
      <c r="BD699" s="3">
        <v>5.7283788227556726E-2</v>
      </c>
      <c r="BE699" s="3">
        <v>6135</v>
      </c>
      <c r="BF699" s="3">
        <v>7409</v>
      </c>
      <c r="BG699" s="3">
        <v>15205</v>
      </c>
      <c r="BH699" s="3">
        <v>191</v>
      </c>
      <c r="BI699" s="3">
        <v>456</v>
      </c>
      <c r="BJ699" s="3">
        <v>871</v>
      </c>
      <c r="BK699" s="3">
        <v>5.7362927116748699</v>
      </c>
      <c r="BL699" s="3">
        <v>1.3129756553195175</v>
      </c>
      <c r="BM699" s="3">
        <v>1.4657450477060938</v>
      </c>
      <c r="BN699" s="3"/>
      <c r="BO699" s="3">
        <v>3.1882359239131977E-2</v>
      </c>
      <c r="BP699" s="3">
        <v>1.4527656997460971E-2</v>
      </c>
      <c r="BQ699" s="3">
        <v>0.66509936266288749</v>
      </c>
      <c r="BR699" s="3">
        <v>0.28801099379742129</v>
      </c>
      <c r="BS699" s="3">
        <v>0</v>
      </c>
      <c r="BT699" s="3">
        <v>0.33490063733711239</v>
      </c>
      <c r="BU699" s="3">
        <v>0.68010664696361378</v>
      </c>
      <c r="BV699" s="3">
        <v>0.98547234300253905</v>
      </c>
      <c r="BW699" s="3">
        <v>1095.6319079299001</v>
      </c>
      <c r="BX699" s="3">
        <v>598.71689882570001</v>
      </c>
      <c r="BY699" s="3">
        <v>1467.2107927538</v>
      </c>
      <c r="BZ699" s="3"/>
      <c r="CA699" s="3">
        <v>19.088507250900001</v>
      </c>
      <c r="CB699" s="3">
        <v>21.315135140100001</v>
      </c>
      <c r="CC699" s="3">
        <v>366.92782425259998</v>
      </c>
      <c r="CD699" s="3">
        <v>407.19134254080001</v>
      </c>
      <c r="CE699" s="3">
        <v>1445.8956576137</v>
      </c>
      <c r="CF699" s="3">
        <v>728.70408367729999</v>
      </c>
      <c r="CG699" s="3">
        <v>172.4370490341</v>
      </c>
      <c r="CH699" s="3"/>
      <c r="CI699" s="3">
        <v>180.40758095530001</v>
      </c>
      <c r="CJ699" s="3">
        <v>220.1112305629</v>
      </c>
      <c r="CK699" s="3" t="s">
        <v>60</v>
      </c>
      <c r="CL699" s="3" t="s">
        <v>60</v>
      </c>
      <c r="CM699" s="3">
        <v>0</v>
      </c>
      <c r="CN699" s="3">
        <v>1207</v>
      </c>
      <c r="CO699" s="3" t="s">
        <v>60</v>
      </c>
      <c r="CP699" s="3">
        <f t="shared" si="10"/>
        <v>7.9381782308451165E-2</v>
      </c>
    </row>
    <row r="700" spans="1:94" ht="17.100000000000001" customHeight="1" x14ac:dyDescent="0.3">
      <c r="A700" s="2">
        <v>2110104</v>
      </c>
      <c r="B700" s="2" t="s">
        <v>6026</v>
      </c>
      <c r="C700" s="2" t="s">
        <v>708</v>
      </c>
      <c r="D700" s="2" t="s">
        <v>4788</v>
      </c>
      <c r="E700" s="2" t="s">
        <v>708</v>
      </c>
      <c r="F700" s="2" t="s">
        <v>60</v>
      </c>
      <c r="G700" s="2" t="s">
        <v>60</v>
      </c>
      <c r="H700" s="2" t="s">
        <v>60</v>
      </c>
      <c r="I700" s="2" t="s">
        <v>60</v>
      </c>
      <c r="J700" s="2" t="s">
        <v>60</v>
      </c>
      <c r="K700" s="2" t="s">
        <v>60</v>
      </c>
      <c r="L700" s="2" t="s">
        <v>60</v>
      </c>
      <c r="M700" s="2" t="s">
        <v>60</v>
      </c>
      <c r="N700" s="2" t="s">
        <v>60</v>
      </c>
      <c r="O700" s="2" t="s">
        <v>60</v>
      </c>
      <c r="P700" s="2" t="s">
        <v>60</v>
      </c>
      <c r="Q700" s="2" t="s">
        <v>60</v>
      </c>
      <c r="R700" s="2" t="s">
        <v>60</v>
      </c>
      <c r="S700" s="2" t="s">
        <v>60</v>
      </c>
      <c r="T700" s="2" t="s">
        <v>60</v>
      </c>
      <c r="U700" s="2" t="s">
        <v>60</v>
      </c>
      <c r="V700" s="2" t="s">
        <v>60</v>
      </c>
      <c r="W700" s="2" t="s">
        <v>60</v>
      </c>
      <c r="X700" s="2" t="s">
        <v>60</v>
      </c>
      <c r="Y700" s="2" t="s">
        <v>60</v>
      </c>
      <c r="Z700" s="2" t="s">
        <v>60</v>
      </c>
      <c r="AA700" s="2" t="s">
        <v>2566</v>
      </c>
      <c r="AB700" s="2" t="s">
        <v>2229</v>
      </c>
      <c r="AC700" s="2" t="s">
        <v>708</v>
      </c>
      <c r="AD700" s="2"/>
      <c r="AE700" s="2">
        <v>116</v>
      </c>
      <c r="AF700" s="2">
        <v>7.0000000000000007E-2</v>
      </c>
      <c r="AG700" s="2">
        <v>176</v>
      </c>
      <c r="AH700" s="2">
        <v>0.1</v>
      </c>
      <c r="AI700" s="2">
        <v>2</v>
      </c>
      <c r="AJ700" s="2"/>
      <c r="AK700" s="2">
        <v>1401</v>
      </c>
      <c r="AL700" s="2">
        <v>0.79</v>
      </c>
      <c r="AM700" s="2">
        <v>58</v>
      </c>
      <c r="AN700" s="2">
        <v>16</v>
      </c>
      <c r="AO700" s="2">
        <v>1769</v>
      </c>
      <c r="AP700" s="2" t="s">
        <v>4788</v>
      </c>
      <c r="AQ700" s="2" t="s">
        <v>708</v>
      </c>
      <c r="AR700" s="2">
        <v>24</v>
      </c>
      <c r="AS700" s="2">
        <v>143</v>
      </c>
      <c r="AT700" s="2">
        <v>0.14199999999999999</v>
      </c>
      <c r="AU700" s="2">
        <v>70</v>
      </c>
      <c r="AV700" s="2">
        <v>6.9000000000000006E-2</v>
      </c>
      <c r="AW700" s="2">
        <v>797</v>
      </c>
      <c r="AX700" s="2">
        <v>0.70599999999999996</v>
      </c>
      <c r="AY700" s="2">
        <v>49</v>
      </c>
      <c r="AZ700" s="2">
        <v>70</v>
      </c>
      <c r="BA700" s="2">
        <v>1010</v>
      </c>
      <c r="BB700" s="2">
        <v>0.12542611966615727</v>
      </c>
      <c r="BC700" s="2">
        <v>7.3969051284128659E-2</v>
      </c>
      <c r="BD700" s="2">
        <v>0.10814621976353184</v>
      </c>
      <c r="BE700" s="2">
        <v>8507</v>
      </c>
      <c r="BF700" s="2">
        <v>12343</v>
      </c>
      <c r="BG700" s="2">
        <v>9219</v>
      </c>
      <c r="BH700" s="2">
        <v>1067</v>
      </c>
      <c r="BI700" s="2">
        <v>913</v>
      </c>
      <c r="BJ700" s="2">
        <v>997</v>
      </c>
      <c r="BK700" s="2">
        <v>0.80905741399184627</v>
      </c>
      <c r="BL700" s="2">
        <v>1.2657433016576123</v>
      </c>
      <c r="BM700" s="2">
        <v>1.9977209323902689</v>
      </c>
      <c r="BN700" s="2"/>
      <c r="BO700" s="2">
        <v>7.2954179181438178E-2</v>
      </c>
      <c r="BP700" s="2"/>
      <c r="BQ700" s="2">
        <v>0.67553005404409538</v>
      </c>
      <c r="BR700" s="2">
        <v>0.31242011729741548</v>
      </c>
      <c r="BS700" s="2">
        <v>0.58838529178854615</v>
      </c>
      <c r="BT700" s="2">
        <v>0.32446994595578887</v>
      </c>
      <c r="BU700" s="2">
        <v>0.61462570352114643</v>
      </c>
      <c r="BV700" s="2">
        <v>0.41161470821145391</v>
      </c>
      <c r="BW700" s="2">
        <v>863.26426072929996</v>
      </c>
      <c r="BX700" s="2">
        <v>1155.6236344133999</v>
      </c>
      <c r="BY700" s="2">
        <v>2525.1192585413</v>
      </c>
      <c r="BZ700" s="2"/>
      <c r="CA700" s="2">
        <v>84.307573691299993</v>
      </c>
      <c r="CB700" s="2"/>
      <c r="CC700" s="2">
        <v>280.10330802440001</v>
      </c>
      <c r="CD700" s="2">
        <v>710.27598930700003</v>
      </c>
      <c r="CE700" s="2">
        <v>1039.3762268036</v>
      </c>
      <c r="CF700" s="2">
        <v>583.16095270480002</v>
      </c>
      <c r="CG700" s="2">
        <v>361.04007141509999</v>
      </c>
      <c r="CH700" s="2">
        <v>1485.7430317377</v>
      </c>
      <c r="CI700" s="2">
        <v>83.760662586400002</v>
      </c>
      <c r="CJ700" s="2">
        <v>81.938498357200004</v>
      </c>
      <c r="CK700" s="2" t="s">
        <v>60</v>
      </c>
      <c r="CL700" s="2" t="s">
        <v>60</v>
      </c>
      <c r="CM700" s="2">
        <v>0</v>
      </c>
      <c r="CN700" s="2">
        <v>1591</v>
      </c>
      <c r="CO700" s="2" t="s">
        <v>60</v>
      </c>
      <c r="CP700" s="2">
        <f t="shared" si="10"/>
        <v>0.17257837075604729</v>
      </c>
    </row>
    <row r="701" spans="1:94" ht="17.100000000000001" customHeight="1" x14ac:dyDescent="0.3">
      <c r="A701" s="3">
        <v>2110401</v>
      </c>
      <c r="B701" s="3" t="s">
        <v>6027</v>
      </c>
      <c r="C701" s="3" t="s">
        <v>708</v>
      </c>
      <c r="D701" s="3" t="s">
        <v>4789</v>
      </c>
      <c r="E701" s="3" t="s">
        <v>708</v>
      </c>
      <c r="F701" s="3" t="s">
        <v>60</v>
      </c>
      <c r="G701" s="3" t="s">
        <v>60</v>
      </c>
      <c r="H701" s="3" t="s">
        <v>60</v>
      </c>
      <c r="I701" s="3" t="s">
        <v>60</v>
      </c>
      <c r="J701" s="3" t="s">
        <v>60</v>
      </c>
      <c r="K701" s="3" t="s">
        <v>60</v>
      </c>
      <c r="L701" s="3" t="s">
        <v>60</v>
      </c>
      <c r="M701" s="3" t="s">
        <v>60</v>
      </c>
      <c r="N701" s="3" t="s">
        <v>60</v>
      </c>
      <c r="O701" s="3" t="s">
        <v>60</v>
      </c>
      <c r="P701" s="3" t="s">
        <v>60</v>
      </c>
      <c r="Q701" s="3" t="s">
        <v>60</v>
      </c>
      <c r="R701" s="3" t="s">
        <v>60</v>
      </c>
      <c r="S701" s="3" t="s">
        <v>60</v>
      </c>
      <c r="T701" s="3" t="s">
        <v>60</v>
      </c>
      <c r="U701" s="3" t="s">
        <v>60</v>
      </c>
      <c r="V701" s="3" t="s">
        <v>60</v>
      </c>
      <c r="W701" s="3" t="s">
        <v>60</v>
      </c>
      <c r="X701" s="3" t="s">
        <v>60</v>
      </c>
      <c r="Y701" s="3" t="s">
        <v>60</v>
      </c>
      <c r="Z701" s="3" t="s">
        <v>60</v>
      </c>
      <c r="AA701" s="3" t="s">
        <v>2567</v>
      </c>
      <c r="AB701" s="3" t="s">
        <v>2568</v>
      </c>
      <c r="AC701" s="3" t="s">
        <v>708</v>
      </c>
      <c r="AD701" s="3">
        <v>50</v>
      </c>
      <c r="AE701" s="3">
        <v>9</v>
      </c>
      <c r="AF701" s="3">
        <v>0.01</v>
      </c>
      <c r="AG701" s="3">
        <v>112</v>
      </c>
      <c r="AH701" s="3">
        <v>0.11</v>
      </c>
      <c r="AI701" s="3">
        <v>1</v>
      </c>
      <c r="AJ701" s="3"/>
      <c r="AK701" s="3">
        <v>749</v>
      </c>
      <c r="AL701" s="3">
        <v>0.74</v>
      </c>
      <c r="AM701" s="3">
        <v>76</v>
      </c>
      <c r="AN701" s="3">
        <v>67</v>
      </c>
      <c r="AO701" s="3">
        <v>1014</v>
      </c>
      <c r="AP701" s="3" t="s">
        <v>4789</v>
      </c>
      <c r="AQ701" s="3" t="s">
        <v>708</v>
      </c>
      <c r="AR701" s="3">
        <v>50</v>
      </c>
      <c r="AS701" s="3">
        <v>56</v>
      </c>
      <c r="AT701" s="3">
        <v>9.6000000000000002E-2</v>
      </c>
      <c r="AU701" s="3">
        <v>82</v>
      </c>
      <c r="AV701" s="3">
        <v>0.14099999999999999</v>
      </c>
      <c r="AW701" s="3">
        <v>443</v>
      </c>
      <c r="AX701" s="3">
        <v>0.67</v>
      </c>
      <c r="AY701" s="3">
        <v>38</v>
      </c>
      <c r="AZ701" s="3">
        <v>42</v>
      </c>
      <c r="BA701" s="3">
        <v>581</v>
      </c>
      <c r="BB701" s="3"/>
      <c r="BC701" s="3">
        <v>0.15041160876238316</v>
      </c>
      <c r="BD701" s="3">
        <v>9.4464195022854247E-2</v>
      </c>
      <c r="BE701" s="3"/>
      <c r="BF701" s="3">
        <v>7167</v>
      </c>
      <c r="BG701" s="3">
        <v>3938</v>
      </c>
      <c r="BH701" s="3"/>
      <c r="BI701" s="3">
        <v>1078</v>
      </c>
      <c r="BJ701" s="3">
        <v>372</v>
      </c>
      <c r="BK701" s="3"/>
      <c r="BL701" s="3">
        <v>1.273354297466605</v>
      </c>
      <c r="BM701" s="3">
        <v>1.0429112992324614</v>
      </c>
      <c r="BN701" s="3"/>
      <c r="BO701" s="3">
        <v>3.8627931028776801E-3</v>
      </c>
      <c r="BP701" s="3">
        <v>1.7235556573807924E-2</v>
      </c>
      <c r="BQ701" s="3"/>
      <c r="BR701" s="3">
        <v>0.56136925295441398</v>
      </c>
      <c r="BS701" s="3">
        <v>0.37042975976761833</v>
      </c>
      <c r="BT701" s="3"/>
      <c r="BU701" s="3">
        <v>0.43476795394263545</v>
      </c>
      <c r="BV701" s="3">
        <v>0.6123346836585738</v>
      </c>
      <c r="BW701" s="3"/>
      <c r="BX701" s="3">
        <v>1372.6759326690001</v>
      </c>
      <c r="BY701" s="3">
        <v>1355.7846890021999</v>
      </c>
      <c r="BZ701" s="3"/>
      <c r="CA701" s="3">
        <v>5.3023631252000003</v>
      </c>
      <c r="CB701" s="3">
        <v>23.367703709200001</v>
      </c>
      <c r="CC701" s="3"/>
      <c r="CD701" s="3">
        <v>596.7955066728</v>
      </c>
      <c r="CE701" s="3">
        <v>830.19398864929997</v>
      </c>
      <c r="CF701" s="3"/>
      <c r="CG701" s="3">
        <v>770.5780628709</v>
      </c>
      <c r="CH701" s="3">
        <v>502.22299664370001</v>
      </c>
      <c r="CI701" s="3"/>
      <c r="CJ701" s="3">
        <v>78.836259537199993</v>
      </c>
      <c r="CK701" s="3" t="s">
        <v>60</v>
      </c>
      <c r="CL701" s="3" t="s">
        <v>60</v>
      </c>
      <c r="CM701" s="3">
        <v>0</v>
      </c>
      <c r="CN701" s="3">
        <v>1271</v>
      </c>
      <c r="CO701" s="3" t="s">
        <v>60</v>
      </c>
      <c r="CP701" s="3">
        <f t="shared" si="10"/>
        <v>0.3227526663280853</v>
      </c>
    </row>
    <row r="702" spans="1:94" ht="17.100000000000001" customHeight="1" x14ac:dyDescent="0.3">
      <c r="A702" s="2">
        <v>2110500</v>
      </c>
      <c r="B702" s="2" t="s">
        <v>5950</v>
      </c>
      <c r="C702" s="2" t="s">
        <v>708</v>
      </c>
      <c r="D702" s="2" t="s">
        <v>714</v>
      </c>
      <c r="E702" s="2" t="s">
        <v>708</v>
      </c>
      <c r="F702" s="2" t="s">
        <v>57</v>
      </c>
      <c r="G702" s="2">
        <v>1610</v>
      </c>
      <c r="H702" s="2">
        <v>0.70699999999999996</v>
      </c>
      <c r="I702" s="2">
        <v>666</v>
      </c>
      <c r="J702" s="2">
        <v>0.29299999999999998</v>
      </c>
      <c r="K702" s="2"/>
      <c r="L702" s="2"/>
      <c r="M702" s="2"/>
      <c r="N702" s="2"/>
      <c r="O702" s="2">
        <v>2276</v>
      </c>
      <c r="P702" s="2"/>
      <c r="Q702" s="2">
        <v>38</v>
      </c>
      <c r="R702" s="2">
        <v>3489</v>
      </c>
      <c r="S702" s="2">
        <v>0.52688009664753854</v>
      </c>
      <c r="T702" s="2">
        <v>117</v>
      </c>
      <c r="U702" s="2">
        <v>1.7668378133494412E-2</v>
      </c>
      <c r="V702" s="2">
        <v>3016</v>
      </c>
      <c r="W702" s="2">
        <v>0.45545152521896709</v>
      </c>
      <c r="X702" s="2" t="s">
        <v>60</v>
      </c>
      <c r="Y702" s="2" t="s">
        <v>60</v>
      </c>
      <c r="Z702" s="2">
        <v>6622</v>
      </c>
      <c r="AA702" s="2" t="s">
        <v>1589</v>
      </c>
      <c r="AB702" s="2" t="s">
        <v>714</v>
      </c>
      <c r="AC702" s="2" t="s">
        <v>708</v>
      </c>
      <c r="AD702" s="2">
        <v>38</v>
      </c>
      <c r="AE702" s="2">
        <v>62</v>
      </c>
      <c r="AF702" s="2">
        <v>0.03</v>
      </c>
      <c r="AG702" s="2">
        <v>985</v>
      </c>
      <c r="AH702" s="2">
        <v>0.45</v>
      </c>
      <c r="AI702" s="2">
        <v>19</v>
      </c>
      <c r="AJ702" s="2">
        <v>0.01</v>
      </c>
      <c r="AK702" s="2">
        <v>985</v>
      </c>
      <c r="AL702" s="2">
        <v>0.45</v>
      </c>
      <c r="AM702" s="2">
        <v>77</v>
      </c>
      <c r="AN702" s="2">
        <v>63</v>
      </c>
      <c r="AO702" s="2">
        <v>2191</v>
      </c>
      <c r="AP702" s="2" t="s">
        <v>714</v>
      </c>
      <c r="AQ702" s="2" t="s">
        <v>708</v>
      </c>
      <c r="AR702" s="2">
        <v>38</v>
      </c>
      <c r="AS702" s="2">
        <v>1074</v>
      </c>
      <c r="AT702" s="2">
        <v>0.40899999999999997</v>
      </c>
      <c r="AU702" s="2">
        <v>794</v>
      </c>
      <c r="AV702" s="2">
        <v>0.30199999999999999</v>
      </c>
      <c r="AW702" s="2">
        <v>760</v>
      </c>
      <c r="AX702" s="2">
        <v>0.24399999999999999</v>
      </c>
      <c r="AY702" s="2">
        <v>227</v>
      </c>
      <c r="AZ702" s="2">
        <v>260</v>
      </c>
      <c r="BA702" s="2">
        <v>2628</v>
      </c>
      <c r="BB702" s="2">
        <v>0.21342749701916905</v>
      </c>
      <c r="BC702" s="2">
        <v>0.18968793393261713</v>
      </c>
      <c r="BD702" s="2">
        <v>0.1324110671936759</v>
      </c>
      <c r="BE702" s="2">
        <v>21806</v>
      </c>
      <c r="BF702" s="2">
        <v>27366</v>
      </c>
      <c r="BG702" s="2">
        <v>5060</v>
      </c>
      <c r="BH702" s="2">
        <v>4654</v>
      </c>
      <c r="BI702" s="2">
        <v>5191</v>
      </c>
      <c r="BJ702" s="2">
        <v>670</v>
      </c>
      <c r="BK702" s="2">
        <v>2.3749024224916631</v>
      </c>
      <c r="BL702" s="2">
        <v>0.56387186683843193</v>
      </c>
      <c r="BM702" s="2">
        <v>1.2448615803448557</v>
      </c>
      <c r="BN702" s="2">
        <v>4.1044970428227356E-2</v>
      </c>
      <c r="BO702" s="2">
        <v>0.12789180349623022</v>
      </c>
      <c r="BP702" s="2">
        <v>0.26178611014247344</v>
      </c>
      <c r="BQ702" s="2">
        <v>0.15598925813141418</v>
      </c>
      <c r="BR702" s="2">
        <v>0.23932744267374181</v>
      </c>
      <c r="BS702" s="2">
        <v>0.28032640273253007</v>
      </c>
      <c r="BT702" s="2">
        <v>0.80296577144034942</v>
      </c>
      <c r="BU702" s="2">
        <v>0.63278075383002796</v>
      </c>
      <c r="BV702" s="2">
        <v>0.4578874871250081</v>
      </c>
      <c r="BW702" s="2">
        <v>11052.7958742762</v>
      </c>
      <c r="BX702" s="2">
        <v>2927.0588607582999</v>
      </c>
      <c r="BY702" s="2">
        <v>8614.4421359864009</v>
      </c>
      <c r="BZ702" s="2">
        <v>453.66167980889998</v>
      </c>
      <c r="CA702" s="2">
        <v>374.34683664200003</v>
      </c>
      <c r="CB702" s="2">
        <v>2255.1412978273001</v>
      </c>
      <c r="CC702" s="2">
        <v>8875.0167657608999</v>
      </c>
      <c r="CD702" s="2">
        <v>1852.1865124154999</v>
      </c>
      <c r="CE702" s="2">
        <v>3944.4452626306002</v>
      </c>
      <c r="CF702" s="2">
        <v>1724.1174287063</v>
      </c>
      <c r="CG702" s="2">
        <v>700.52551170080005</v>
      </c>
      <c r="CH702" s="2">
        <v>2414.8555755286002</v>
      </c>
      <c r="CI702" s="2">
        <v>315.71326667170001</v>
      </c>
      <c r="CJ702" s="2">
        <v>1617.1035372899</v>
      </c>
      <c r="CK702" s="2">
        <v>7416</v>
      </c>
      <c r="CL702" s="2">
        <v>10599</v>
      </c>
      <c r="CM702" s="2">
        <v>9820</v>
      </c>
      <c r="CN702" s="2">
        <v>4003</v>
      </c>
      <c r="CO702" s="2">
        <v>0.27099320324490245</v>
      </c>
      <c r="CP702" s="2">
        <f t="shared" si="10"/>
        <v>0.79110671936758892</v>
      </c>
    </row>
    <row r="703" spans="1:94" ht="17.100000000000001" customHeight="1" x14ac:dyDescent="0.3">
      <c r="A703" s="3">
        <v>2110609</v>
      </c>
      <c r="B703" s="3" t="s">
        <v>2569</v>
      </c>
      <c r="C703" s="3" t="s">
        <v>708</v>
      </c>
      <c r="D703" s="3" t="s">
        <v>2570</v>
      </c>
      <c r="E703" s="3" t="s">
        <v>708</v>
      </c>
      <c r="F703" s="3" t="s">
        <v>60</v>
      </c>
      <c r="G703" s="3" t="s">
        <v>60</v>
      </c>
      <c r="H703" s="3" t="s">
        <v>60</v>
      </c>
      <c r="I703" s="3" t="s">
        <v>60</v>
      </c>
      <c r="J703" s="3" t="s">
        <v>60</v>
      </c>
      <c r="K703" s="3" t="s">
        <v>60</v>
      </c>
      <c r="L703" s="3" t="s">
        <v>60</v>
      </c>
      <c r="M703" s="3" t="s">
        <v>60</v>
      </c>
      <c r="N703" s="3" t="s">
        <v>60</v>
      </c>
      <c r="O703" s="3" t="s">
        <v>60</v>
      </c>
      <c r="P703" s="3" t="s">
        <v>60</v>
      </c>
      <c r="Q703" s="3" t="s">
        <v>60</v>
      </c>
      <c r="R703" s="3" t="s">
        <v>60</v>
      </c>
      <c r="S703" s="3" t="s">
        <v>60</v>
      </c>
      <c r="T703" s="3" t="s">
        <v>60</v>
      </c>
      <c r="U703" s="3" t="s">
        <v>60</v>
      </c>
      <c r="V703" s="3" t="s">
        <v>60</v>
      </c>
      <c r="W703" s="3" t="s">
        <v>60</v>
      </c>
      <c r="X703" s="3" t="s">
        <v>60</v>
      </c>
      <c r="Y703" s="3" t="s">
        <v>60</v>
      </c>
      <c r="Z703" s="3" t="s">
        <v>60</v>
      </c>
      <c r="AA703" s="3" t="s">
        <v>2569</v>
      </c>
      <c r="AB703" s="3" t="s">
        <v>2570</v>
      </c>
      <c r="AC703" s="3" t="s">
        <v>708</v>
      </c>
      <c r="AD703" s="3">
        <v>12</v>
      </c>
      <c r="AE703" s="3">
        <v>48</v>
      </c>
      <c r="AF703" s="3">
        <v>0.05</v>
      </c>
      <c r="AG703" s="3">
        <v>189</v>
      </c>
      <c r="AH703" s="3">
        <v>0.18</v>
      </c>
      <c r="AI703" s="3">
        <v>14</v>
      </c>
      <c r="AJ703" s="3">
        <v>0.01</v>
      </c>
      <c r="AK703" s="3">
        <v>596</v>
      </c>
      <c r="AL703" s="3">
        <v>0.56999999999999995</v>
      </c>
      <c r="AM703" s="3">
        <v>19</v>
      </c>
      <c r="AN703" s="3">
        <v>184</v>
      </c>
      <c r="AO703" s="3">
        <v>1050</v>
      </c>
      <c r="AP703" s="3" t="s">
        <v>2570</v>
      </c>
      <c r="AQ703" s="3" t="s">
        <v>708</v>
      </c>
      <c r="AR703" s="3">
        <v>12</v>
      </c>
      <c r="AS703" s="3">
        <v>202</v>
      </c>
      <c r="AT703" s="3">
        <v>0.155</v>
      </c>
      <c r="AU703" s="3">
        <v>302</v>
      </c>
      <c r="AV703" s="3">
        <v>0.23200000000000001</v>
      </c>
      <c r="AW703" s="3">
        <v>797</v>
      </c>
      <c r="AX703" s="3">
        <v>0.54600000000000004</v>
      </c>
      <c r="AY703" s="3">
        <v>50</v>
      </c>
      <c r="AZ703" s="3">
        <v>110</v>
      </c>
      <c r="BA703" s="3">
        <v>1301</v>
      </c>
      <c r="BB703" s="3">
        <v>0.11537974683544304</v>
      </c>
      <c r="BC703" s="3">
        <v>0.1385876614953562</v>
      </c>
      <c r="BD703" s="3">
        <v>0.57752234993614304</v>
      </c>
      <c r="BE703" s="3">
        <v>15800</v>
      </c>
      <c r="BF703" s="3">
        <v>19273</v>
      </c>
      <c r="BG703" s="3">
        <v>3915</v>
      </c>
      <c r="BH703" s="3">
        <v>1823</v>
      </c>
      <c r="BI703" s="3">
        <v>2671</v>
      </c>
      <c r="BJ703" s="3">
        <v>2261</v>
      </c>
      <c r="BK703" s="3">
        <v>1.73325625407921</v>
      </c>
      <c r="BL703" s="3">
        <v>0.823901669971696</v>
      </c>
      <c r="BM703" s="3">
        <v>1.6326068831779841</v>
      </c>
      <c r="BN703" s="3"/>
      <c r="BO703" s="3">
        <v>9.6378505292816303E-4</v>
      </c>
      <c r="BP703" s="3"/>
      <c r="BQ703" s="3">
        <v>0.18679637511683878</v>
      </c>
      <c r="BR703" s="3">
        <v>0.38933949109977217</v>
      </c>
      <c r="BS703" s="3">
        <v>0</v>
      </c>
      <c r="BT703" s="3">
        <v>0.81320362488316122</v>
      </c>
      <c r="BU703" s="3">
        <v>0.60969672384734508</v>
      </c>
      <c r="BV703" s="3">
        <v>1</v>
      </c>
      <c r="BW703" s="3">
        <v>3159.7261511863999</v>
      </c>
      <c r="BX703" s="3">
        <v>2200.6413604944</v>
      </c>
      <c r="BY703" s="3">
        <v>1846.4783848743</v>
      </c>
      <c r="BZ703" s="3"/>
      <c r="CA703" s="3">
        <v>2.1209452501000001</v>
      </c>
      <c r="CB703" s="3"/>
      <c r="CC703" s="3">
        <v>2569.5007597828999</v>
      </c>
      <c r="CD703" s="3">
        <v>1341.7238278564</v>
      </c>
      <c r="CE703" s="3">
        <v>1846.4783848743</v>
      </c>
      <c r="CF703" s="3">
        <v>590.2253914035</v>
      </c>
      <c r="CG703" s="3">
        <v>856.79658738800003</v>
      </c>
      <c r="CH703" s="3"/>
      <c r="CI703" s="3">
        <v>199.73696462909999</v>
      </c>
      <c r="CJ703" s="3">
        <v>354.44309565809999</v>
      </c>
      <c r="CK703" s="3" t="s">
        <v>60</v>
      </c>
      <c r="CL703" s="3" t="s">
        <v>60</v>
      </c>
      <c r="CM703" s="3">
        <v>0</v>
      </c>
      <c r="CN703" s="3">
        <v>2392</v>
      </c>
      <c r="CO703" s="3" t="s">
        <v>60</v>
      </c>
      <c r="CP703" s="3">
        <f t="shared" si="10"/>
        <v>0.61098339719029371</v>
      </c>
    </row>
    <row r="704" spans="1:94" ht="17.100000000000001" customHeight="1" x14ac:dyDescent="0.3">
      <c r="A704" s="2">
        <v>2110708</v>
      </c>
      <c r="B704" s="2" t="s">
        <v>6028</v>
      </c>
      <c r="C704" s="2" t="s">
        <v>708</v>
      </c>
      <c r="D704" s="2" t="s">
        <v>4790</v>
      </c>
      <c r="E704" s="2" t="s">
        <v>708</v>
      </c>
      <c r="F704" s="2" t="s">
        <v>60</v>
      </c>
      <c r="G704" s="2" t="s">
        <v>60</v>
      </c>
      <c r="H704" s="2" t="s">
        <v>60</v>
      </c>
      <c r="I704" s="2" t="s">
        <v>60</v>
      </c>
      <c r="J704" s="2" t="s">
        <v>60</v>
      </c>
      <c r="K704" s="2" t="s">
        <v>60</v>
      </c>
      <c r="L704" s="2" t="s">
        <v>60</v>
      </c>
      <c r="M704" s="2" t="s">
        <v>60</v>
      </c>
      <c r="N704" s="2" t="s">
        <v>60</v>
      </c>
      <c r="O704" s="2" t="s">
        <v>60</v>
      </c>
      <c r="P704" s="2" t="s">
        <v>60</v>
      </c>
      <c r="Q704" s="2" t="s">
        <v>60</v>
      </c>
      <c r="R704" s="2" t="s">
        <v>60</v>
      </c>
      <c r="S704" s="2" t="s">
        <v>60</v>
      </c>
      <c r="T704" s="2" t="s">
        <v>60</v>
      </c>
      <c r="U704" s="2" t="s">
        <v>60</v>
      </c>
      <c r="V704" s="2" t="s">
        <v>60</v>
      </c>
      <c r="W704" s="2" t="s">
        <v>60</v>
      </c>
      <c r="X704" s="2" t="s">
        <v>60</v>
      </c>
      <c r="Y704" s="2" t="s">
        <v>60</v>
      </c>
      <c r="Z704" s="2" t="s">
        <v>60</v>
      </c>
      <c r="AA704" s="2" t="s">
        <v>2571</v>
      </c>
      <c r="AB704" s="2" t="s">
        <v>1802</v>
      </c>
      <c r="AC704" s="2" t="s">
        <v>708</v>
      </c>
      <c r="AD704" s="2"/>
      <c r="AE704" s="2">
        <v>38</v>
      </c>
      <c r="AF704" s="2">
        <v>0.05</v>
      </c>
      <c r="AG704" s="2">
        <v>311</v>
      </c>
      <c r="AH704" s="2">
        <v>0.39</v>
      </c>
      <c r="AI704" s="2">
        <v>8</v>
      </c>
      <c r="AJ704" s="2">
        <v>0.01</v>
      </c>
      <c r="AK704" s="2">
        <v>325</v>
      </c>
      <c r="AL704" s="2">
        <v>0.4</v>
      </c>
      <c r="AM704" s="2">
        <v>29</v>
      </c>
      <c r="AN704" s="2">
        <v>96</v>
      </c>
      <c r="AO704" s="2">
        <v>807</v>
      </c>
      <c r="AP704" s="2" t="s">
        <v>4790</v>
      </c>
      <c r="AQ704" s="2" t="s">
        <v>708</v>
      </c>
      <c r="AR704" s="2">
        <v>29</v>
      </c>
      <c r="AS704" s="2">
        <v>240</v>
      </c>
      <c r="AT704" s="2">
        <v>0.17</v>
      </c>
      <c r="AU704" s="2">
        <v>329</v>
      </c>
      <c r="AV704" s="2">
        <v>0.23300000000000001</v>
      </c>
      <c r="AW704" s="2">
        <v>845</v>
      </c>
      <c r="AX704" s="2">
        <v>0.51700000000000002</v>
      </c>
      <c r="AY704" s="2">
        <v>96</v>
      </c>
      <c r="AZ704" s="2">
        <v>124</v>
      </c>
      <c r="BA704" s="2">
        <v>1414</v>
      </c>
      <c r="BB704" s="2"/>
      <c r="BC704" s="2"/>
      <c r="BD704" s="2">
        <v>0.31575976518401444</v>
      </c>
      <c r="BE704" s="2"/>
      <c r="BF704" s="2"/>
      <c r="BG704" s="2">
        <v>8858</v>
      </c>
      <c r="BH704" s="2"/>
      <c r="BI704" s="2"/>
      <c r="BJ704" s="2">
        <v>2797</v>
      </c>
      <c r="BK704" s="2"/>
      <c r="BL704" s="2"/>
      <c r="BM704" s="2">
        <v>4.46444350815693</v>
      </c>
      <c r="BN704" s="2"/>
      <c r="BO704" s="2"/>
      <c r="BP704" s="2">
        <v>0.25929663055427354</v>
      </c>
      <c r="BQ704" s="2"/>
      <c r="BR704" s="2"/>
      <c r="BS704" s="2">
        <v>0.17382183420276923</v>
      </c>
      <c r="BT704" s="2"/>
      <c r="BU704" s="2"/>
      <c r="BV704" s="2">
        <v>0.56688153524295137</v>
      </c>
      <c r="BW704" s="2"/>
      <c r="BX704" s="2"/>
      <c r="BY704" s="2">
        <v>17330.969698665202</v>
      </c>
      <c r="BZ704" s="2"/>
      <c r="CA704" s="2"/>
      <c r="CB704" s="2">
        <v>4493.8620471021004</v>
      </c>
      <c r="CC704" s="2"/>
      <c r="CD704" s="2"/>
      <c r="CE704" s="2">
        <v>9824.6067100283999</v>
      </c>
      <c r="CF704" s="2"/>
      <c r="CG704" s="2"/>
      <c r="CH704" s="2">
        <v>3012.5009415345999</v>
      </c>
      <c r="CI704" s="2"/>
      <c r="CJ704" s="2">
        <v>368.62475883529999</v>
      </c>
      <c r="CK704" s="2" t="s">
        <v>60</v>
      </c>
      <c r="CL704" s="2" t="s">
        <v>60</v>
      </c>
      <c r="CM704" s="2">
        <v>0</v>
      </c>
      <c r="CN704" s="2">
        <v>3859</v>
      </c>
      <c r="CO704" s="2" t="s">
        <v>60</v>
      </c>
      <c r="CP704" s="2">
        <f t="shared" si="10"/>
        <v>0.43565138857529917</v>
      </c>
    </row>
    <row r="705" spans="1:94" ht="17.100000000000001" customHeight="1" x14ac:dyDescent="0.3">
      <c r="A705" s="3">
        <v>2110906</v>
      </c>
      <c r="B705" s="3" t="s">
        <v>6029</v>
      </c>
      <c r="C705" s="3" t="s">
        <v>708</v>
      </c>
      <c r="D705" s="3" t="s">
        <v>2573</v>
      </c>
      <c r="E705" s="3" t="s">
        <v>708</v>
      </c>
      <c r="F705" s="3" t="s">
        <v>60</v>
      </c>
      <c r="G705" s="3" t="s">
        <v>60</v>
      </c>
      <c r="H705" s="3" t="s">
        <v>60</v>
      </c>
      <c r="I705" s="3" t="s">
        <v>60</v>
      </c>
      <c r="J705" s="3" t="s">
        <v>60</v>
      </c>
      <c r="K705" s="3" t="s">
        <v>60</v>
      </c>
      <c r="L705" s="3" t="s">
        <v>60</v>
      </c>
      <c r="M705" s="3" t="s">
        <v>60</v>
      </c>
      <c r="N705" s="3" t="s">
        <v>60</v>
      </c>
      <c r="O705" s="3" t="s">
        <v>60</v>
      </c>
      <c r="P705" s="3" t="s">
        <v>60</v>
      </c>
      <c r="Q705" s="3" t="s">
        <v>60</v>
      </c>
      <c r="R705" s="3" t="s">
        <v>60</v>
      </c>
      <c r="S705" s="3" t="s">
        <v>60</v>
      </c>
      <c r="T705" s="3" t="s">
        <v>60</v>
      </c>
      <c r="U705" s="3" t="s">
        <v>60</v>
      </c>
      <c r="V705" s="3" t="s">
        <v>60</v>
      </c>
      <c r="W705" s="3" t="s">
        <v>60</v>
      </c>
      <c r="X705" s="3" t="s">
        <v>60</v>
      </c>
      <c r="Y705" s="3" t="s">
        <v>60</v>
      </c>
      <c r="Z705" s="3" t="s">
        <v>60</v>
      </c>
      <c r="AA705" s="3" t="s">
        <v>2572</v>
      </c>
      <c r="AB705" s="3" t="s">
        <v>2573</v>
      </c>
      <c r="AC705" s="3" t="s">
        <v>708</v>
      </c>
      <c r="AD705" s="3"/>
      <c r="AE705" s="3">
        <v>41</v>
      </c>
      <c r="AF705" s="3">
        <v>0.05</v>
      </c>
      <c r="AG705" s="3">
        <v>150</v>
      </c>
      <c r="AH705" s="3">
        <v>0.17</v>
      </c>
      <c r="AI705" s="3">
        <v>8</v>
      </c>
      <c r="AJ705" s="3">
        <v>0.01</v>
      </c>
      <c r="AK705" s="3">
        <v>667</v>
      </c>
      <c r="AL705" s="3">
        <v>0.74</v>
      </c>
      <c r="AM705" s="3">
        <v>20</v>
      </c>
      <c r="AN705" s="3">
        <v>14</v>
      </c>
      <c r="AO705" s="3">
        <v>900</v>
      </c>
      <c r="AP705" s="3" t="s">
        <v>4791</v>
      </c>
      <c r="AQ705" s="3" t="s">
        <v>708</v>
      </c>
      <c r="AR705" s="3">
        <v>21</v>
      </c>
      <c r="AS705" s="3">
        <v>465</v>
      </c>
      <c r="AT705" s="3">
        <v>0.442</v>
      </c>
      <c r="AU705" s="3">
        <v>228</v>
      </c>
      <c r="AV705" s="3">
        <v>0.217</v>
      </c>
      <c r="AW705" s="3">
        <v>360</v>
      </c>
      <c r="AX705" s="3">
        <v>0.30399999999999999</v>
      </c>
      <c r="AY705" s="3">
        <v>80</v>
      </c>
      <c r="AZ705" s="3">
        <v>52</v>
      </c>
      <c r="BA705" s="3">
        <v>1053</v>
      </c>
      <c r="BB705" s="3">
        <v>5.6588761810044755E-2</v>
      </c>
      <c r="BC705" s="3">
        <v>0.11009332872450743</v>
      </c>
      <c r="BD705" s="3">
        <v>0.29763700351935646</v>
      </c>
      <c r="BE705" s="3">
        <v>10055</v>
      </c>
      <c r="BF705" s="3">
        <v>11572</v>
      </c>
      <c r="BG705" s="3">
        <v>5967</v>
      </c>
      <c r="BH705" s="3">
        <v>569</v>
      </c>
      <c r="BI705" s="3">
        <v>1274</v>
      </c>
      <c r="BJ705" s="3">
        <v>1776</v>
      </c>
      <c r="BK705" s="3">
        <v>5.4151363876344458</v>
      </c>
      <c r="BL705" s="3">
        <v>1.1203914183781789</v>
      </c>
      <c r="BM705" s="3">
        <v>3.1064170447433912</v>
      </c>
      <c r="BN705" s="3"/>
      <c r="BO705" s="3">
        <v>2.7117717049308945E-2</v>
      </c>
      <c r="BP705" s="3">
        <v>0.1264337715416359</v>
      </c>
      <c r="BQ705" s="3">
        <v>0.2508899408535582</v>
      </c>
      <c r="BR705" s="3">
        <v>0.28691614980675662</v>
      </c>
      <c r="BS705" s="3">
        <v>5.7788265948369638E-2</v>
      </c>
      <c r="BT705" s="3">
        <v>0.74911005914644191</v>
      </c>
      <c r="BU705" s="3">
        <v>0.68596613314400445</v>
      </c>
      <c r="BV705" s="3">
        <v>0.81577796250999446</v>
      </c>
      <c r="BW705" s="3">
        <v>3081.2126045639998</v>
      </c>
      <c r="BX705" s="3">
        <v>1427.3786670137999</v>
      </c>
      <c r="BY705" s="3">
        <v>2491.3464698841999</v>
      </c>
      <c r="BZ705" s="3"/>
      <c r="CA705" s="3">
        <v>38.707250814299996</v>
      </c>
      <c r="CB705" s="3">
        <v>314.99033040440003</v>
      </c>
      <c r="CC705" s="3">
        <v>2308.1673564477001</v>
      </c>
      <c r="CD705" s="3">
        <v>979.13342474369995</v>
      </c>
      <c r="CE705" s="3">
        <v>2032.3855471085999</v>
      </c>
      <c r="CF705" s="3">
        <v>773.04524811629994</v>
      </c>
      <c r="CG705" s="3">
        <v>409.5379914559</v>
      </c>
      <c r="CH705" s="3">
        <v>143.97059237120001</v>
      </c>
      <c r="CI705" s="3">
        <v>212.62322041159999</v>
      </c>
      <c r="CJ705" s="3">
        <v>326.473704392</v>
      </c>
      <c r="CK705" s="3" t="s">
        <v>60</v>
      </c>
      <c r="CL705" s="3" t="s">
        <v>60</v>
      </c>
      <c r="CM705" s="3">
        <v>0</v>
      </c>
      <c r="CN705" s="3">
        <v>1471</v>
      </c>
      <c r="CO705" s="3" t="s">
        <v>60</v>
      </c>
      <c r="CP705" s="3">
        <f t="shared" si="10"/>
        <v>0.24652254064018769</v>
      </c>
    </row>
    <row r="706" spans="1:94" ht="17.100000000000001" customHeight="1" x14ac:dyDescent="0.3">
      <c r="A706" s="2">
        <v>2111003</v>
      </c>
      <c r="B706" s="2" t="s">
        <v>6198</v>
      </c>
      <c r="C706" s="2" t="s">
        <v>708</v>
      </c>
      <c r="D706" s="2" t="s">
        <v>5039</v>
      </c>
      <c r="E706" s="2" t="s">
        <v>708</v>
      </c>
      <c r="F706" s="2" t="s">
        <v>60</v>
      </c>
      <c r="G706" s="2" t="s">
        <v>60</v>
      </c>
      <c r="H706" s="2" t="s">
        <v>60</v>
      </c>
      <c r="I706" s="2" t="s">
        <v>60</v>
      </c>
      <c r="J706" s="2" t="s">
        <v>60</v>
      </c>
      <c r="K706" s="2" t="s">
        <v>60</v>
      </c>
      <c r="L706" s="2" t="s">
        <v>60</v>
      </c>
      <c r="M706" s="2" t="s">
        <v>60</v>
      </c>
      <c r="N706" s="2" t="s">
        <v>60</v>
      </c>
      <c r="O706" s="2" t="s">
        <v>60</v>
      </c>
      <c r="P706" s="2" t="s">
        <v>60</v>
      </c>
      <c r="Q706" s="2" t="s">
        <v>60</v>
      </c>
      <c r="R706" s="2" t="s">
        <v>60</v>
      </c>
      <c r="S706" s="2" t="s">
        <v>60</v>
      </c>
      <c r="T706" s="2" t="s">
        <v>60</v>
      </c>
      <c r="U706" s="2" t="s">
        <v>60</v>
      </c>
      <c r="V706" s="2" t="s">
        <v>60</v>
      </c>
      <c r="W706" s="2" t="s">
        <v>60</v>
      </c>
      <c r="X706" s="2" t="s">
        <v>60</v>
      </c>
      <c r="Y706" s="2" t="s">
        <v>60</v>
      </c>
      <c r="Z706" s="2" t="s">
        <v>60</v>
      </c>
      <c r="AA706" s="2" t="s">
        <v>60</v>
      </c>
      <c r="AB706" s="2" t="s">
        <v>60</v>
      </c>
      <c r="AC706" s="2" t="s">
        <v>60</v>
      </c>
      <c r="AD706" s="2" t="s">
        <v>60</v>
      </c>
      <c r="AE706" s="2" t="s">
        <v>60</v>
      </c>
      <c r="AF706" s="2" t="s">
        <v>60</v>
      </c>
      <c r="AG706" s="2" t="s">
        <v>60</v>
      </c>
      <c r="AH706" s="2" t="s">
        <v>60</v>
      </c>
      <c r="AI706" s="2" t="s">
        <v>60</v>
      </c>
      <c r="AJ706" s="2" t="s">
        <v>60</v>
      </c>
      <c r="AK706" s="2" t="s">
        <v>60</v>
      </c>
      <c r="AL706" s="2" t="s">
        <v>60</v>
      </c>
      <c r="AM706" s="2" t="s">
        <v>60</v>
      </c>
      <c r="AN706" s="2" t="s">
        <v>60</v>
      </c>
      <c r="AO706" s="2" t="s">
        <v>60</v>
      </c>
      <c r="AP706" s="2" t="s">
        <v>5039</v>
      </c>
      <c r="AQ706" s="2" t="s">
        <v>708</v>
      </c>
      <c r="AR706" s="2">
        <v>48</v>
      </c>
      <c r="AS706" s="2">
        <v>90</v>
      </c>
      <c r="AT706" s="2">
        <v>4.8000000000000001E-2</v>
      </c>
      <c r="AU706" s="2">
        <v>866</v>
      </c>
      <c r="AV706" s="2">
        <v>0.46100000000000002</v>
      </c>
      <c r="AW706" s="2">
        <v>921</v>
      </c>
      <c r="AX706" s="2">
        <v>0.439</v>
      </c>
      <c r="AY706" s="2">
        <v>132</v>
      </c>
      <c r="AZ706" s="2">
        <v>88</v>
      </c>
      <c r="BA706" s="2">
        <v>1877</v>
      </c>
      <c r="BB706" s="2"/>
      <c r="BC706" s="2"/>
      <c r="BD706" s="2">
        <v>0.38310521813515824</v>
      </c>
      <c r="BE706" s="2"/>
      <c r="BF706" s="2"/>
      <c r="BG706" s="2">
        <v>23380</v>
      </c>
      <c r="BH706" s="2"/>
      <c r="BI706" s="2"/>
      <c r="BJ706" s="2">
        <v>8957</v>
      </c>
      <c r="BK706" s="2"/>
      <c r="BL706" s="2"/>
      <c r="BM706" s="2">
        <v>1.5611092727559959</v>
      </c>
      <c r="BN706" s="2"/>
      <c r="BO706" s="2"/>
      <c r="BP706" s="2">
        <v>0.10725520407767289</v>
      </c>
      <c r="BQ706" s="2"/>
      <c r="BR706" s="2"/>
      <c r="BS706" s="2">
        <v>0</v>
      </c>
      <c r="BT706" s="2"/>
      <c r="BU706" s="2"/>
      <c r="BV706" s="2">
        <v>0.89274479592232703</v>
      </c>
      <c r="BW706" s="2"/>
      <c r="BX706" s="2"/>
      <c r="BY706" s="2">
        <v>3072.2630487838001</v>
      </c>
      <c r="BZ706" s="2"/>
      <c r="CA706" s="2"/>
      <c r="CB706" s="2">
        <v>329.51620027759998</v>
      </c>
      <c r="CC706" s="2"/>
      <c r="CD706" s="2"/>
      <c r="CE706" s="2">
        <v>2742.7468485062</v>
      </c>
      <c r="CF706" s="2"/>
      <c r="CG706" s="2"/>
      <c r="CH706" s="2"/>
      <c r="CI706" s="2"/>
      <c r="CJ706" s="2">
        <v>229.46718890899999</v>
      </c>
      <c r="CK706" s="2" t="s">
        <v>60</v>
      </c>
      <c r="CL706" s="2" t="s">
        <v>60</v>
      </c>
      <c r="CM706" s="2" t="s">
        <v>60</v>
      </c>
      <c r="CN706" s="2">
        <v>3282</v>
      </c>
      <c r="CO706" s="2" t="s">
        <v>60</v>
      </c>
      <c r="CP706" s="2">
        <f t="shared" ref="CP706:CP769" si="11">IF(ISERROR(CN706/BG706),"",CN706/BG706)</f>
        <v>0.14037639007698888</v>
      </c>
    </row>
    <row r="707" spans="1:94" ht="17.100000000000001" customHeight="1" x14ac:dyDescent="0.3">
      <c r="A707" s="3">
        <v>2111102</v>
      </c>
      <c r="B707" s="3" t="s">
        <v>6030</v>
      </c>
      <c r="C707" s="3" t="s">
        <v>708</v>
      </c>
      <c r="D707" s="3" t="s">
        <v>2575</v>
      </c>
      <c r="E707" s="3" t="s">
        <v>708</v>
      </c>
      <c r="F707" s="3" t="s">
        <v>60</v>
      </c>
      <c r="G707" s="3" t="s">
        <v>60</v>
      </c>
      <c r="H707" s="3" t="s">
        <v>60</v>
      </c>
      <c r="I707" s="3" t="s">
        <v>60</v>
      </c>
      <c r="J707" s="3" t="s">
        <v>60</v>
      </c>
      <c r="K707" s="3" t="s">
        <v>60</v>
      </c>
      <c r="L707" s="3" t="s">
        <v>60</v>
      </c>
      <c r="M707" s="3" t="s">
        <v>60</v>
      </c>
      <c r="N707" s="3" t="s">
        <v>60</v>
      </c>
      <c r="O707" s="3" t="s">
        <v>60</v>
      </c>
      <c r="P707" s="3" t="s">
        <v>60</v>
      </c>
      <c r="Q707" s="3" t="s">
        <v>60</v>
      </c>
      <c r="R707" s="3" t="s">
        <v>60</v>
      </c>
      <c r="S707" s="3" t="s">
        <v>60</v>
      </c>
      <c r="T707" s="3" t="s">
        <v>60</v>
      </c>
      <c r="U707" s="3" t="s">
        <v>60</v>
      </c>
      <c r="V707" s="3" t="s">
        <v>60</v>
      </c>
      <c r="W707" s="3" t="s">
        <v>60</v>
      </c>
      <c r="X707" s="3" t="s">
        <v>60</v>
      </c>
      <c r="Y707" s="3" t="s">
        <v>60</v>
      </c>
      <c r="Z707" s="3" t="s">
        <v>60</v>
      </c>
      <c r="AA707" s="3" t="s">
        <v>2574</v>
      </c>
      <c r="AB707" s="3" t="s">
        <v>2575</v>
      </c>
      <c r="AC707" s="3" t="s">
        <v>708</v>
      </c>
      <c r="AD707" s="3">
        <v>44</v>
      </c>
      <c r="AE707" s="3">
        <v>157</v>
      </c>
      <c r="AF707" s="3">
        <v>0.1</v>
      </c>
      <c r="AG707" s="3">
        <v>511</v>
      </c>
      <c r="AH707" s="3">
        <v>0.32</v>
      </c>
      <c r="AI707" s="3">
        <v>37</v>
      </c>
      <c r="AJ707" s="3">
        <v>0.02</v>
      </c>
      <c r="AK707" s="3">
        <v>819</v>
      </c>
      <c r="AL707" s="3">
        <v>0.51</v>
      </c>
      <c r="AM707" s="3">
        <v>14</v>
      </c>
      <c r="AN707" s="3">
        <v>60</v>
      </c>
      <c r="AO707" s="3">
        <v>1598</v>
      </c>
      <c r="AP707" s="3" t="s">
        <v>4792</v>
      </c>
      <c r="AQ707" s="3" t="s">
        <v>708</v>
      </c>
      <c r="AR707" s="3">
        <v>21</v>
      </c>
      <c r="AS707" s="3">
        <v>367</v>
      </c>
      <c r="AT707" s="3">
        <v>0.245</v>
      </c>
      <c r="AU707" s="3">
        <v>281</v>
      </c>
      <c r="AV707" s="3">
        <v>0.188</v>
      </c>
      <c r="AW707" s="3">
        <v>849</v>
      </c>
      <c r="AX707" s="3">
        <v>0.47499999999999998</v>
      </c>
      <c r="AY707" s="3">
        <v>137</v>
      </c>
      <c r="AZ707" s="3">
        <v>153</v>
      </c>
      <c r="BA707" s="3">
        <v>1497</v>
      </c>
      <c r="BB707" s="3">
        <v>0.12154994156252809</v>
      </c>
      <c r="BC707" s="3">
        <v>0.14807107411557546</v>
      </c>
      <c r="BD707" s="3">
        <v>0.28841553707711587</v>
      </c>
      <c r="BE707" s="3">
        <v>11123</v>
      </c>
      <c r="BF707" s="3">
        <v>12494</v>
      </c>
      <c r="BG707" s="3">
        <v>17558</v>
      </c>
      <c r="BH707" s="3">
        <v>1352</v>
      </c>
      <c r="BI707" s="3">
        <v>1850</v>
      </c>
      <c r="BJ707" s="3">
        <v>5064</v>
      </c>
      <c r="BK707" s="3">
        <v>1.80804579228358</v>
      </c>
      <c r="BL707" s="3">
        <v>1.9407331300944326</v>
      </c>
      <c r="BM707" s="3">
        <v>3.8496717809904415</v>
      </c>
      <c r="BN707" s="3"/>
      <c r="BO707" s="3">
        <v>6.2027061725996651E-3</v>
      </c>
      <c r="BP707" s="3">
        <v>0.37074368574630767</v>
      </c>
      <c r="BQ707" s="3">
        <v>0.48878174516091094</v>
      </c>
      <c r="BR707" s="3">
        <v>0.66038276768700288</v>
      </c>
      <c r="BS707" s="3">
        <v>0.39615540524067855</v>
      </c>
      <c r="BT707" s="3">
        <v>0.511218254839089</v>
      </c>
      <c r="BU707" s="3">
        <v>0.33341452614039735</v>
      </c>
      <c r="BV707" s="3">
        <v>0.2331009090130137</v>
      </c>
      <c r="BW707" s="3">
        <v>2444.4779111674002</v>
      </c>
      <c r="BX707" s="3">
        <v>3590.3562906747002</v>
      </c>
      <c r="BY707" s="3">
        <v>9947.5518820793004</v>
      </c>
      <c r="BZ707" s="3"/>
      <c r="CA707" s="3">
        <v>22.269925126</v>
      </c>
      <c r="CB707" s="3">
        <v>3687.9920489146998</v>
      </c>
      <c r="CC707" s="3">
        <v>1249.6617317396999</v>
      </c>
      <c r="CD707" s="3">
        <v>1197.0769413304999</v>
      </c>
      <c r="CE707" s="3">
        <v>2318.7833861668</v>
      </c>
      <c r="CF707" s="3">
        <v>1194.8161794277</v>
      </c>
      <c r="CG707" s="3">
        <v>2371.0094242181999</v>
      </c>
      <c r="CH707" s="3">
        <v>3940.7764469978001</v>
      </c>
      <c r="CI707" s="3">
        <v>141.74881360769999</v>
      </c>
      <c r="CJ707" s="3">
        <v>296.1407025963</v>
      </c>
      <c r="CK707" s="3" t="s">
        <v>60</v>
      </c>
      <c r="CL707" s="3" t="s">
        <v>60</v>
      </c>
      <c r="CM707" s="3">
        <v>0</v>
      </c>
      <c r="CN707" s="3">
        <v>2745</v>
      </c>
      <c r="CO707" s="3" t="s">
        <v>60</v>
      </c>
      <c r="CP707" s="3">
        <f t="shared" si="11"/>
        <v>0.1563389907734366</v>
      </c>
    </row>
    <row r="708" spans="1:94" ht="17.100000000000001" customHeight="1" x14ac:dyDescent="0.3">
      <c r="A708" s="2">
        <v>2111201</v>
      </c>
      <c r="B708" s="2" t="s">
        <v>6031</v>
      </c>
      <c r="C708" s="2" t="s">
        <v>708</v>
      </c>
      <c r="D708" s="2" t="s">
        <v>5785</v>
      </c>
      <c r="E708" s="2" t="s">
        <v>708</v>
      </c>
      <c r="F708" s="2" t="s">
        <v>60</v>
      </c>
      <c r="G708" s="2" t="s">
        <v>60</v>
      </c>
      <c r="H708" s="2" t="s">
        <v>60</v>
      </c>
      <c r="I708" s="2" t="s">
        <v>60</v>
      </c>
      <c r="J708" s="2" t="s">
        <v>60</v>
      </c>
      <c r="K708" s="2" t="s">
        <v>60</v>
      </c>
      <c r="L708" s="2" t="s">
        <v>60</v>
      </c>
      <c r="M708" s="2" t="s">
        <v>60</v>
      </c>
      <c r="N708" s="2" t="s">
        <v>60</v>
      </c>
      <c r="O708" s="2" t="s">
        <v>60</v>
      </c>
      <c r="P708" s="2" t="s">
        <v>60</v>
      </c>
      <c r="Q708" s="2" t="s">
        <v>60</v>
      </c>
      <c r="R708" s="2" t="s">
        <v>60</v>
      </c>
      <c r="S708" s="2" t="s">
        <v>60</v>
      </c>
      <c r="T708" s="2" t="s">
        <v>60</v>
      </c>
      <c r="U708" s="2" t="s">
        <v>60</v>
      </c>
      <c r="V708" s="2" t="s">
        <v>60</v>
      </c>
      <c r="W708" s="2" t="s">
        <v>60</v>
      </c>
      <c r="X708" s="2" t="s">
        <v>60</v>
      </c>
      <c r="Y708" s="2" t="s">
        <v>60</v>
      </c>
      <c r="Z708" s="2" t="s">
        <v>60</v>
      </c>
      <c r="AA708" s="2" t="s">
        <v>2576</v>
      </c>
      <c r="AB708" s="2" t="s">
        <v>2577</v>
      </c>
      <c r="AC708" s="2" t="s">
        <v>708</v>
      </c>
      <c r="AD708" s="2">
        <v>47</v>
      </c>
      <c r="AE708" s="2">
        <v>62</v>
      </c>
      <c r="AF708" s="2">
        <v>0.03</v>
      </c>
      <c r="AG708" s="2">
        <v>1146</v>
      </c>
      <c r="AH708" s="2">
        <v>0.59</v>
      </c>
      <c r="AI708" s="2">
        <v>15</v>
      </c>
      <c r="AJ708" s="2">
        <v>0.01</v>
      </c>
      <c r="AK708" s="2">
        <v>506</v>
      </c>
      <c r="AL708" s="2">
        <v>0.26</v>
      </c>
      <c r="AM708" s="2">
        <v>63</v>
      </c>
      <c r="AN708" s="2">
        <v>163</v>
      </c>
      <c r="AO708" s="2">
        <v>1955</v>
      </c>
      <c r="AP708" s="2" t="s">
        <v>2577</v>
      </c>
      <c r="AQ708" s="2" t="s">
        <v>708</v>
      </c>
      <c r="AR708" s="2">
        <v>47</v>
      </c>
      <c r="AS708" s="2">
        <v>185</v>
      </c>
      <c r="AT708" s="2">
        <v>6.7000000000000004E-2</v>
      </c>
      <c r="AU708" s="2">
        <v>1925</v>
      </c>
      <c r="AV708" s="2">
        <v>0.69199999999999995</v>
      </c>
      <c r="AW708" s="2">
        <v>674</v>
      </c>
      <c r="AX708" s="2">
        <v>0.23</v>
      </c>
      <c r="AY708" s="2">
        <v>54</v>
      </c>
      <c r="AZ708" s="2">
        <v>98</v>
      </c>
      <c r="BA708" s="2">
        <v>2784</v>
      </c>
      <c r="BB708" s="2"/>
      <c r="BC708" s="2"/>
      <c r="BD708" s="2">
        <v>0.5944322741034288</v>
      </c>
      <c r="BE708" s="2"/>
      <c r="BF708" s="2"/>
      <c r="BG708" s="2">
        <v>40627</v>
      </c>
      <c r="BH708" s="2"/>
      <c r="BI708" s="2"/>
      <c r="BJ708" s="2">
        <v>24150</v>
      </c>
      <c r="BK708" s="2"/>
      <c r="BL708" s="2"/>
      <c r="BM708" s="2">
        <v>0.58664374042409606</v>
      </c>
      <c r="BN708" s="2"/>
      <c r="BO708" s="2"/>
      <c r="BP708" s="2">
        <v>4.4856835317932928E-2</v>
      </c>
      <c r="BQ708" s="2"/>
      <c r="BR708" s="2"/>
      <c r="BS708" s="2">
        <v>0.89849721992349663</v>
      </c>
      <c r="BT708" s="2"/>
      <c r="BU708" s="2"/>
      <c r="BV708" s="2">
        <v>5.6645944758593046E-2</v>
      </c>
      <c r="BW708" s="2"/>
      <c r="BX708" s="2"/>
      <c r="BY708" s="2">
        <v>4445.5862649337996</v>
      </c>
      <c r="BZ708" s="2"/>
      <c r="CA708" s="2"/>
      <c r="CB708" s="2">
        <v>199.4149309778</v>
      </c>
      <c r="CC708" s="2"/>
      <c r="CD708" s="2"/>
      <c r="CE708" s="2">
        <v>251.82443398300001</v>
      </c>
      <c r="CF708" s="2"/>
      <c r="CG708" s="2"/>
      <c r="CH708" s="2">
        <v>3994.3468999730999</v>
      </c>
      <c r="CI708" s="2"/>
      <c r="CJ708" s="2">
        <v>2066.5834729897001</v>
      </c>
      <c r="CK708" s="2" t="s">
        <v>60</v>
      </c>
      <c r="CL708" s="2" t="s">
        <v>60</v>
      </c>
      <c r="CM708" s="2">
        <v>4892</v>
      </c>
      <c r="CN708" s="2">
        <v>4281</v>
      </c>
      <c r="CO708" s="2" t="s">
        <v>60</v>
      </c>
      <c r="CP708" s="2">
        <f t="shared" si="11"/>
        <v>0.10537327393112954</v>
      </c>
    </row>
    <row r="709" spans="1:94" ht="17.100000000000001" customHeight="1" x14ac:dyDescent="0.3">
      <c r="A709" s="3">
        <v>2111300</v>
      </c>
      <c r="B709" s="3" t="s">
        <v>5948</v>
      </c>
      <c r="C709" s="3" t="s">
        <v>708</v>
      </c>
      <c r="D709" s="3" t="s">
        <v>707</v>
      </c>
      <c r="E709" s="3" t="s">
        <v>708</v>
      </c>
      <c r="F709" s="3" t="s">
        <v>709</v>
      </c>
      <c r="G709" s="3">
        <v>7736</v>
      </c>
      <c r="H709" s="3">
        <v>0.65800000000000003</v>
      </c>
      <c r="I709" s="3">
        <v>3525</v>
      </c>
      <c r="J709" s="3">
        <v>0.3</v>
      </c>
      <c r="K709" s="3">
        <v>489</v>
      </c>
      <c r="L709" s="3">
        <v>4.2000000000000003E-2</v>
      </c>
      <c r="M709" s="3">
        <v>6</v>
      </c>
      <c r="N709" s="3">
        <v>1E-3</v>
      </c>
      <c r="O709" s="3">
        <v>11756</v>
      </c>
      <c r="P709" s="3"/>
      <c r="Q709" s="3" t="s">
        <v>909</v>
      </c>
      <c r="R709" s="3">
        <v>17638</v>
      </c>
      <c r="S709" s="3">
        <v>0.76368202286110154</v>
      </c>
      <c r="T709" s="3">
        <v>2868</v>
      </c>
      <c r="U709" s="3">
        <v>0.12417734672670593</v>
      </c>
      <c r="V709" s="3">
        <v>2584</v>
      </c>
      <c r="W709" s="3">
        <v>0.11188084516799446</v>
      </c>
      <c r="X709" s="3">
        <v>6</v>
      </c>
      <c r="Y709" s="3">
        <v>2.5978524419812955E-4</v>
      </c>
      <c r="Z709" s="3">
        <v>23096</v>
      </c>
      <c r="AA709" s="3" t="s">
        <v>1581</v>
      </c>
      <c r="AB709" s="3" t="s">
        <v>1582</v>
      </c>
      <c r="AC709" s="3" t="s">
        <v>708</v>
      </c>
      <c r="AD709" s="3"/>
      <c r="AE709" s="3">
        <v>1796</v>
      </c>
      <c r="AF709" s="3">
        <v>7.0000000000000007E-2</v>
      </c>
      <c r="AG709" s="3">
        <v>18681</v>
      </c>
      <c r="AH709" s="3">
        <v>0.73</v>
      </c>
      <c r="AI709" s="3">
        <v>638</v>
      </c>
      <c r="AJ709" s="3">
        <v>0.03</v>
      </c>
      <c r="AK709" s="3">
        <v>3266</v>
      </c>
      <c r="AL709" s="3">
        <v>0.13</v>
      </c>
      <c r="AM709" s="3">
        <v>406</v>
      </c>
      <c r="AN709" s="3">
        <v>693</v>
      </c>
      <c r="AO709" s="3">
        <v>25480</v>
      </c>
      <c r="AP709" s="3" t="s">
        <v>1582</v>
      </c>
      <c r="AQ709" s="3" t="s">
        <v>708</v>
      </c>
      <c r="AR709" s="3" t="s">
        <v>4712</v>
      </c>
      <c r="AS709" s="3">
        <v>5643</v>
      </c>
      <c r="AT709" s="3">
        <v>0.16</v>
      </c>
      <c r="AU709" s="3">
        <v>24045</v>
      </c>
      <c r="AV709" s="3">
        <v>0.68300000000000005</v>
      </c>
      <c r="AW709" s="3">
        <v>5521</v>
      </c>
      <c r="AX709" s="3">
        <v>0.15</v>
      </c>
      <c r="AY709" s="3">
        <v>633</v>
      </c>
      <c r="AZ709" s="3">
        <v>1089</v>
      </c>
      <c r="BA709" s="3">
        <v>35209</v>
      </c>
      <c r="BB709" s="3">
        <v>0.71236109975111883</v>
      </c>
      <c r="BC709" s="3">
        <v>0.78276912802103771</v>
      </c>
      <c r="BD709" s="3">
        <v>0.4972067039106145</v>
      </c>
      <c r="BE709" s="3">
        <v>85583</v>
      </c>
      <c r="BF709" s="3">
        <v>119785</v>
      </c>
      <c r="BG709" s="3">
        <v>22196</v>
      </c>
      <c r="BH709" s="3">
        <v>60966</v>
      </c>
      <c r="BI709" s="3">
        <v>93764</v>
      </c>
      <c r="BJ709" s="3">
        <v>11036</v>
      </c>
      <c r="BK709" s="3">
        <v>2.3172938299834334</v>
      </c>
      <c r="BL709" s="3">
        <v>2.0707571166246215</v>
      </c>
      <c r="BM709" s="3">
        <v>3.038012296716166</v>
      </c>
      <c r="BN709" s="3">
        <v>0.34022345499778262</v>
      </c>
      <c r="BO709" s="3">
        <v>0.2520174356743542</v>
      </c>
      <c r="BP709" s="3">
        <v>0.24242820150721936</v>
      </c>
      <c r="BQ709" s="3">
        <v>0.65575109112308083</v>
      </c>
      <c r="BR709" s="3">
        <v>0.74409489944635032</v>
      </c>
      <c r="BS709" s="3">
        <v>0.75202711776676556</v>
      </c>
      <c r="BT709" s="3">
        <v>4.0254538791414472E-3</v>
      </c>
      <c r="BU709" s="3">
        <v>3.887664879297468E-3</v>
      </c>
      <c r="BV709" s="3">
        <v>5.5446807260129483E-3</v>
      </c>
      <c r="BW709" s="3">
        <v>141276.13563877001</v>
      </c>
      <c r="BX709" s="3">
        <v>194162.47028319101</v>
      </c>
      <c r="BY709" s="3">
        <v>418698.85473342199</v>
      </c>
      <c r="BZ709" s="3">
        <v>48065.454975757697</v>
      </c>
      <c r="CA709" s="3">
        <v>48932.327864967803</v>
      </c>
      <c r="CB709" s="3">
        <v>101504.41032615599</v>
      </c>
      <c r="CC709" s="3">
        <v>568.70056823719995</v>
      </c>
      <c r="CD709" s="3">
        <v>754.83861659759998</v>
      </c>
      <c r="CE709" s="3">
        <v>2321.5514698441002</v>
      </c>
      <c r="CF709" s="3">
        <v>92641.980094775805</v>
      </c>
      <c r="CG709" s="3">
        <v>144475.303801626</v>
      </c>
      <c r="CH709" s="3">
        <v>314872.89293742098</v>
      </c>
      <c r="CI709" s="3">
        <v>18523.992687371701</v>
      </c>
      <c r="CJ709" s="3">
        <v>159597.77833444599</v>
      </c>
      <c r="CK709" s="3">
        <v>26117</v>
      </c>
      <c r="CL709" s="3">
        <v>42215</v>
      </c>
      <c r="CM709" s="3">
        <v>55516</v>
      </c>
      <c r="CN709" s="3">
        <v>50794</v>
      </c>
      <c r="CO709" s="3">
        <v>0.21803230788496056</v>
      </c>
      <c r="CP709" s="3">
        <f t="shared" si="11"/>
        <v>2.2884303478104164</v>
      </c>
    </row>
    <row r="710" spans="1:94" ht="17.100000000000001" customHeight="1" x14ac:dyDescent="0.3">
      <c r="A710" s="2">
        <v>2111409</v>
      </c>
      <c r="B710" s="2" t="s">
        <v>6032</v>
      </c>
      <c r="C710" s="2" t="s">
        <v>708</v>
      </c>
      <c r="D710" s="2" t="s">
        <v>5786</v>
      </c>
      <c r="E710" s="2" t="s">
        <v>708</v>
      </c>
      <c r="F710" s="2" t="s">
        <v>60</v>
      </c>
      <c r="G710" s="2" t="s">
        <v>60</v>
      </c>
      <c r="H710" s="2" t="s">
        <v>60</v>
      </c>
      <c r="I710" s="2" t="s">
        <v>60</v>
      </c>
      <c r="J710" s="2" t="s">
        <v>60</v>
      </c>
      <c r="K710" s="2" t="s">
        <v>60</v>
      </c>
      <c r="L710" s="2" t="s">
        <v>60</v>
      </c>
      <c r="M710" s="2" t="s">
        <v>60</v>
      </c>
      <c r="N710" s="2" t="s">
        <v>60</v>
      </c>
      <c r="O710" s="2" t="s">
        <v>60</v>
      </c>
      <c r="P710" s="2" t="s">
        <v>60</v>
      </c>
      <c r="Q710" s="2" t="s">
        <v>60</v>
      </c>
      <c r="R710" s="2" t="s">
        <v>60</v>
      </c>
      <c r="S710" s="2" t="s">
        <v>60</v>
      </c>
      <c r="T710" s="2" t="s">
        <v>60</v>
      </c>
      <c r="U710" s="2" t="s">
        <v>60</v>
      </c>
      <c r="V710" s="2" t="s">
        <v>60</v>
      </c>
      <c r="W710" s="2" t="s">
        <v>60</v>
      </c>
      <c r="X710" s="2" t="s">
        <v>60</v>
      </c>
      <c r="Y710" s="2" t="s">
        <v>60</v>
      </c>
      <c r="Z710" s="2" t="s">
        <v>60</v>
      </c>
      <c r="AA710" s="2" t="s">
        <v>2578</v>
      </c>
      <c r="AB710" s="2" t="s">
        <v>2579</v>
      </c>
      <c r="AC710" s="2" t="s">
        <v>708</v>
      </c>
      <c r="AD710" s="2">
        <v>8</v>
      </c>
      <c r="AE710" s="2">
        <v>97</v>
      </c>
      <c r="AF710" s="2">
        <v>0.05</v>
      </c>
      <c r="AG710" s="2">
        <v>492</v>
      </c>
      <c r="AH710" s="2">
        <v>0.24</v>
      </c>
      <c r="AI710" s="2">
        <v>23</v>
      </c>
      <c r="AJ710" s="2">
        <v>0.01</v>
      </c>
      <c r="AK710" s="2">
        <v>966</v>
      </c>
      <c r="AL710" s="2">
        <v>0.48</v>
      </c>
      <c r="AM710" s="2">
        <v>293</v>
      </c>
      <c r="AN710" s="2">
        <v>145</v>
      </c>
      <c r="AO710" s="2">
        <v>2016</v>
      </c>
      <c r="AP710" s="2" t="s">
        <v>2579</v>
      </c>
      <c r="AQ710" s="2" t="s">
        <v>708</v>
      </c>
      <c r="AR710" s="2">
        <v>35</v>
      </c>
      <c r="AS710" s="2">
        <v>301</v>
      </c>
      <c r="AT710" s="2">
        <v>0.13500000000000001</v>
      </c>
      <c r="AU710" s="2">
        <v>602</v>
      </c>
      <c r="AV710" s="2">
        <v>0.27100000000000002</v>
      </c>
      <c r="AW710" s="2">
        <v>1322</v>
      </c>
      <c r="AX710" s="2">
        <v>0.53800000000000003</v>
      </c>
      <c r="AY710" s="2">
        <v>145</v>
      </c>
      <c r="AZ710" s="2">
        <v>86</v>
      </c>
      <c r="BA710" s="2">
        <v>2225</v>
      </c>
      <c r="BB710" s="2">
        <v>3.5745678288895397E-2</v>
      </c>
      <c r="BC710" s="2">
        <v>5.8503631143387941E-2</v>
      </c>
      <c r="BD710" s="2">
        <v>0.56298096395301744</v>
      </c>
      <c r="BE710" s="2">
        <v>20478</v>
      </c>
      <c r="BF710" s="2">
        <v>29605</v>
      </c>
      <c r="BG710" s="2">
        <v>2469</v>
      </c>
      <c r="BH710" s="2">
        <v>732</v>
      </c>
      <c r="BI710" s="2">
        <v>1732</v>
      </c>
      <c r="BJ710" s="2">
        <v>1390</v>
      </c>
      <c r="BK710" s="2">
        <v>11.461223061921448</v>
      </c>
      <c r="BL710" s="2">
        <v>7.1165843952790411</v>
      </c>
      <c r="BM710" s="2">
        <v>11.958705038167588</v>
      </c>
      <c r="BN710" s="2"/>
      <c r="BO710" s="2">
        <v>4.2458742495234583E-2</v>
      </c>
      <c r="BP710" s="2">
        <v>0.19392310972449381</v>
      </c>
      <c r="BQ710" s="2">
        <v>0.13519781986732055</v>
      </c>
      <c r="BR710" s="2">
        <v>0.11322983543248297</v>
      </c>
      <c r="BS710" s="2">
        <v>0.19430675387214877</v>
      </c>
      <c r="BT710" s="2">
        <v>0.8648021801326794</v>
      </c>
      <c r="BU710" s="2">
        <v>0.84431142207228249</v>
      </c>
      <c r="BV710" s="2">
        <v>0.61177013640335354</v>
      </c>
      <c r="BW710" s="2">
        <v>8389.6152813264998</v>
      </c>
      <c r="BX710" s="2">
        <v>12325.924172623299</v>
      </c>
      <c r="BY710" s="2">
        <v>26859.251515724402</v>
      </c>
      <c r="BZ710" s="2"/>
      <c r="CA710" s="2">
        <v>523.34324046120003</v>
      </c>
      <c r="CB710" s="2">
        <v>5208.6295788015996</v>
      </c>
      <c r="CC710" s="2">
        <v>7255.3575857655997</v>
      </c>
      <c r="CD710" s="2">
        <v>10406.918566542699</v>
      </c>
      <c r="CE710" s="2">
        <v>16431.687963466698</v>
      </c>
      <c r="CF710" s="2">
        <v>1134.2576955608999</v>
      </c>
      <c r="CG710" s="2">
        <v>1395.6623656193999</v>
      </c>
      <c r="CH710" s="2">
        <v>5218.9339734559999</v>
      </c>
      <c r="CI710" s="2">
        <v>193.29383673780001</v>
      </c>
      <c r="CJ710" s="2">
        <v>660.97383620710002</v>
      </c>
      <c r="CK710" s="2" t="s">
        <v>60</v>
      </c>
      <c r="CL710" s="2" t="s">
        <v>60</v>
      </c>
      <c r="CM710" s="2">
        <v>0</v>
      </c>
      <c r="CN710" s="2">
        <v>4166</v>
      </c>
      <c r="CO710" s="2" t="s">
        <v>60</v>
      </c>
      <c r="CP710" s="2">
        <f t="shared" si="11"/>
        <v>1.6873228027541516</v>
      </c>
    </row>
    <row r="711" spans="1:94" ht="17.100000000000001" customHeight="1" x14ac:dyDescent="0.3">
      <c r="A711" s="3">
        <v>2111607</v>
      </c>
      <c r="B711" s="3" t="s">
        <v>6033</v>
      </c>
      <c r="C711" s="3" t="s">
        <v>708</v>
      </c>
      <c r="D711" s="3" t="s">
        <v>2581</v>
      </c>
      <c r="E711" s="3" t="s">
        <v>708</v>
      </c>
      <c r="F711" s="3" t="s">
        <v>60</v>
      </c>
      <c r="G711" s="3" t="s">
        <v>60</v>
      </c>
      <c r="H711" s="3" t="s">
        <v>60</v>
      </c>
      <c r="I711" s="3" t="s">
        <v>60</v>
      </c>
      <c r="J711" s="3" t="s">
        <v>60</v>
      </c>
      <c r="K711" s="3" t="s">
        <v>60</v>
      </c>
      <c r="L711" s="3" t="s">
        <v>60</v>
      </c>
      <c r="M711" s="3" t="s">
        <v>60</v>
      </c>
      <c r="N711" s="3" t="s">
        <v>60</v>
      </c>
      <c r="O711" s="3" t="s">
        <v>60</v>
      </c>
      <c r="P711" s="3" t="s">
        <v>60</v>
      </c>
      <c r="Q711" s="3" t="s">
        <v>60</v>
      </c>
      <c r="R711" s="3" t="s">
        <v>60</v>
      </c>
      <c r="S711" s="3" t="s">
        <v>60</v>
      </c>
      <c r="T711" s="3" t="s">
        <v>60</v>
      </c>
      <c r="U711" s="3" t="s">
        <v>60</v>
      </c>
      <c r="V711" s="3" t="s">
        <v>60</v>
      </c>
      <c r="W711" s="3" t="s">
        <v>60</v>
      </c>
      <c r="X711" s="3" t="s">
        <v>60</v>
      </c>
      <c r="Y711" s="3" t="s">
        <v>60</v>
      </c>
      <c r="Z711" s="3" t="s">
        <v>60</v>
      </c>
      <c r="AA711" s="3" t="s">
        <v>2580</v>
      </c>
      <c r="AB711" s="3" t="s">
        <v>2581</v>
      </c>
      <c r="AC711" s="3" t="s">
        <v>708</v>
      </c>
      <c r="AD711" s="3">
        <v>34</v>
      </c>
      <c r="AE711" s="3">
        <v>213</v>
      </c>
      <c r="AF711" s="3">
        <v>0.2</v>
      </c>
      <c r="AG711" s="3">
        <v>116</v>
      </c>
      <c r="AH711" s="3">
        <v>0.11</v>
      </c>
      <c r="AI711" s="3"/>
      <c r="AJ711" s="3"/>
      <c r="AK711" s="3">
        <v>722</v>
      </c>
      <c r="AL711" s="3">
        <v>0.67</v>
      </c>
      <c r="AM711" s="3">
        <v>34</v>
      </c>
      <c r="AN711" s="3"/>
      <c r="AO711" s="3">
        <v>1085</v>
      </c>
      <c r="AP711" s="3" t="s">
        <v>2581</v>
      </c>
      <c r="AQ711" s="3" t="s">
        <v>708</v>
      </c>
      <c r="AR711" s="3">
        <v>34</v>
      </c>
      <c r="AS711" s="3">
        <v>610</v>
      </c>
      <c r="AT711" s="3">
        <v>0.68</v>
      </c>
      <c r="AU711" s="3">
        <v>117</v>
      </c>
      <c r="AV711" s="3">
        <v>0.13</v>
      </c>
      <c r="AW711" s="3">
        <v>170</v>
      </c>
      <c r="AX711" s="3">
        <v>0.184</v>
      </c>
      <c r="AY711" s="3">
        <v>15</v>
      </c>
      <c r="AZ711" s="3">
        <v>11</v>
      </c>
      <c r="BA711" s="3">
        <v>897</v>
      </c>
      <c r="BB711" s="3"/>
      <c r="BC711" s="3">
        <v>0.11053935582237469</v>
      </c>
      <c r="BD711" s="3">
        <v>0.21997972537093355</v>
      </c>
      <c r="BE711" s="3"/>
      <c r="BF711" s="3">
        <v>10494</v>
      </c>
      <c r="BG711" s="3">
        <v>21702</v>
      </c>
      <c r="BH711" s="3"/>
      <c r="BI711" s="3">
        <v>1160</v>
      </c>
      <c r="BJ711" s="3">
        <v>4774</v>
      </c>
      <c r="BK711" s="3"/>
      <c r="BL711" s="3">
        <v>1.7155620665975</v>
      </c>
      <c r="BM711" s="3">
        <v>2.6465572884060462</v>
      </c>
      <c r="BN711" s="3"/>
      <c r="BO711" s="3">
        <v>4.7959820339388531E-2</v>
      </c>
      <c r="BP711" s="3">
        <v>3.4026210398495828E-2</v>
      </c>
      <c r="BQ711" s="3"/>
      <c r="BR711" s="3">
        <v>0.29514992526976552</v>
      </c>
      <c r="BS711" s="3">
        <v>0.25761653448504018</v>
      </c>
      <c r="BT711" s="3"/>
      <c r="BU711" s="3">
        <v>0.65689025439079585</v>
      </c>
      <c r="BV711" s="3">
        <v>0.70835725511646408</v>
      </c>
      <c r="BW711" s="3"/>
      <c r="BX711" s="3">
        <v>1990.0519972530999</v>
      </c>
      <c r="BY711" s="3">
        <v>4552.0785360583995</v>
      </c>
      <c r="BZ711" s="3"/>
      <c r="CA711" s="3">
        <v>95.442536254299995</v>
      </c>
      <c r="CB711" s="3">
        <v>154.88998201839999</v>
      </c>
      <c r="CC711" s="3"/>
      <c r="CD711" s="3">
        <v>1307.2457627265001</v>
      </c>
      <c r="CE711" s="3">
        <v>3224.4978568769002</v>
      </c>
      <c r="CF711" s="3"/>
      <c r="CG711" s="3">
        <v>587.36369827220005</v>
      </c>
      <c r="CH711" s="3">
        <v>1172.6906971630999</v>
      </c>
      <c r="CI711" s="3"/>
      <c r="CJ711" s="3">
        <v>941.94803790560002</v>
      </c>
      <c r="CK711" s="3" t="s">
        <v>60</v>
      </c>
      <c r="CL711" s="3" t="s">
        <v>60</v>
      </c>
      <c r="CM711" s="3">
        <v>0</v>
      </c>
      <c r="CN711" s="3">
        <v>2344</v>
      </c>
      <c r="CO711" s="3" t="s">
        <v>60</v>
      </c>
      <c r="CP711" s="3">
        <f t="shared" si="11"/>
        <v>0.10800847848124596</v>
      </c>
    </row>
    <row r="712" spans="1:94" ht="17.100000000000001" customHeight="1" x14ac:dyDescent="0.3">
      <c r="A712" s="2">
        <v>2111706</v>
      </c>
      <c r="B712" s="2" t="s">
        <v>6034</v>
      </c>
      <c r="C712" s="2" t="s">
        <v>708</v>
      </c>
      <c r="D712" s="2" t="s">
        <v>2583</v>
      </c>
      <c r="E712" s="2" t="s">
        <v>708</v>
      </c>
      <c r="F712" s="2" t="s">
        <v>60</v>
      </c>
      <c r="G712" s="2" t="s">
        <v>60</v>
      </c>
      <c r="H712" s="2" t="s">
        <v>60</v>
      </c>
      <c r="I712" s="2" t="s">
        <v>60</v>
      </c>
      <c r="J712" s="2" t="s">
        <v>60</v>
      </c>
      <c r="K712" s="2" t="s">
        <v>60</v>
      </c>
      <c r="L712" s="2" t="s">
        <v>60</v>
      </c>
      <c r="M712" s="2" t="s">
        <v>60</v>
      </c>
      <c r="N712" s="2" t="s">
        <v>60</v>
      </c>
      <c r="O712" s="2" t="s">
        <v>60</v>
      </c>
      <c r="P712" s="2" t="s">
        <v>60</v>
      </c>
      <c r="Q712" s="2" t="s">
        <v>60</v>
      </c>
      <c r="R712" s="2" t="s">
        <v>60</v>
      </c>
      <c r="S712" s="2" t="s">
        <v>60</v>
      </c>
      <c r="T712" s="2" t="s">
        <v>60</v>
      </c>
      <c r="U712" s="2" t="s">
        <v>60</v>
      </c>
      <c r="V712" s="2" t="s">
        <v>60</v>
      </c>
      <c r="W712" s="2" t="s">
        <v>60</v>
      </c>
      <c r="X712" s="2" t="s">
        <v>60</v>
      </c>
      <c r="Y712" s="2" t="s">
        <v>60</v>
      </c>
      <c r="Z712" s="2" t="s">
        <v>60</v>
      </c>
      <c r="AA712" s="2" t="s">
        <v>2582</v>
      </c>
      <c r="AB712" s="2" t="s">
        <v>2583</v>
      </c>
      <c r="AC712" s="2" t="s">
        <v>708</v>
      </c>
      <c r="AD712" s="2">
        <v>48</v>
      </c>
      <c r="AE712" s="2">
        <v>82</v>
      </c>
      <c r="AF712" s="2">
        <v>0.03</v>
      </c>
      <c r="AG712" s="2">
        <v>1172</v>
      </c>
      <c r="AH712" s="2">
        <v>0.45</v>
      </c>
      <c r="AI712" s="2">
        <v>27</v>
      </c>
      <c r="AJ712" s="2">
        <v>0.01</v>
      </c>
      <c r="AK712" s="2">
        <v>1110</v>
      </c>
      <c r="AL712" s="2">
        <v>0.42</v>
      </c>
      <c r="AM712" s="2">
        <v>57</v>
      </c>
      <c r="AN712" s="2">
        <v>165</v>
      </c>
      <c r="AO712" s="2">
        <v>2613</v>
      </c>
      <c r="AP712" s="2" t="s">
        <v>2583</v>
      </c>
      <c r="AQ712" s="2" t="s">
        <v>708</v>
      </c>
      <c r="AR712" s="2">
        <v>48</v>
      </c>
      <c r="AS712" s="2">
        <v>153</v>
      </c>
      <c r="AT712" s="2">
        <v>0.113</v>
      </c>
      <c r="AU712" s="2">
        <v>786</v>
      </c>
      <c r="AV712" s="2">
        <v>0.57799999999999996</v>
      </c>
      <c r="AW712" s="2">
        <v>421</v>
      </c>
      <c r="AX712" s="2">
        <v>0.25600000000000001</v>
      </c>
      <c r="AY712" s="2">
        <v>128</v>
      </c>
      <c r="AZ712" s="2">
        <v>157</v>
      </c>
      <c r="BA712" s="2">
        <v>1360</v>
      </c>
      <c r="BB712" s="2">
        <v>4.4050997500953024E-2</v>
      </c>
      <c r="BC712" s="2">
        <v>8.9583409665481992E-2</v>
      </c>
      <c r="BD712" s="2">
        <v>0.11248174705228516</v>
      </c>
      <c r="BE712" s="2">
        <v>23609</v>
      </c>
      <c r="BF712" s="2">
        <v>27293</v>
      </c>
      <c r="BG712" s="2">
        <v>45883</v>
      </c>
      <c r="BH712" s="2">
        <v>1040</v>
      </c>
      <c r="BI712" s="2">
        <v>2445</v>
      </c>
      <c r="BJ712" s="2">
        <v>5161</v>
      </c>
      <c r="BK712" s="2">
        <v>1.4018667431724998</v>
      </c>
      <c r="BL712" s="2">
        <v>1.4321060009488753</v>
      </c>
      <c r="BM712" s="2">
        <v>3.249279746395993</v>
      </c>
      <c r="BN712" s="2"/>
      <c r="BO712" s="2">
        <v>5.9361040594415555E-2</v>
      </c>
      <c r="BP712" s="2">
        <v>4.2404655363482997E-3</v>
      </c>
      <c r="BQ712" s="2">
        <v>0.81123467160597784</v>
      </c>
      <c r="BR712" s="2">
        <v>0.60481022677104901</v>
      </c>
      <c r="BS712" s="2">
        <v>0.32091956836244173</v>
      </c>
      <c r="BT712" s="2">
        <v>0.18876532839402224</v>
      </c>
      <c r="BU712" s="2">
        <v>0.3358287326345068</v>
      </c>
      <c r="BV712" s="2">
        <v>0.67483996610121</v>
      </c>
      <c r="BW712" s="2">
        <v>1457.9414128993999</v>
      </c>
      <c r="BX712" s="2">
        <v>3501.4991723200001</v>
      </c>
      <c r="BY712" s="2">
        <v>3648.9411552027</v>
      </c>
      <c r="BZ712" s="2"/>
      <c r="CA712" s="2">
        <v>207.85263450939999</v>
      </c>
      <c r="CB712" s="2">
        <v>15.473209212800001</v>
      </c>
      <c r="CC712" s="2">
        <v>275.20878958520001</v>
      </c>
      <c r="CD712" s="2">
        <v>1175.9040293610001</v>
      </c>
      <c r="CE712" s="2">
        <v>2462.4513254823</v>
      </c>
      <c r="CF712" s="2">
        <v>1182.7326233142001</v>
      </c>
      <c r="CG712" s="2">
        <v>2117.7425084494998</v>
      </c>
      <c r="CH712" s="2">
        <v>1171.0166205076</v>
      </c>
      <c r="CI712" s="2">
        <v>289.94075510670001</v>
      </c>
      <c r="CJ712" s="2">
        <v>223.7551301293</v>
      </c>
      <c r="CK712" s="2" t="s">
        <v>60</v>
      </c>
      <c r="CL712" s="2" t="s">
        <v>60</v>
      </c>
      <c r="CM712" s="2">
        <v>6280</v>
      </c>
      <c r="CN712" s="2">
        <v>2412</v>
      </c>
      <c r="CO712" s="2" t="s">
        <v>60</v>
      </c>
      <c r="CP712" s="2">
        <f t="shared" si="11"/>
        <v>5.2568489418738963E-2</v>
      </c>
    </row>
    <row r="713" spans="1:94" ht="17.100000000000001" customHeight="1" x14ac:dyDescent="0.3">
      <c r="A713" s="3">
        <v>2112100</v>
      </c>
      <c r="B713" s="3" t="s">
        <v>2584</v>
      </c>
      <c r="C713" s="3" t="s">
        <v>708</v>
      </c>
      <c r="D713" s="3" t="s">
        <v>2584</v>
      </c>
      <c r="E713" s="3" t="s">
        <v>708</v>
      </c>
      <c r="F713" s="3" t="s">
        <v>60</v>
      </c>
      <c r="G713" s="3" t="s">
        <v>60</v>
      </c>
      <c r="H713" s="3" t="s">
        <v>60</v>
      </c>
      <c r="I713" s="3" t="s">
        <v>60</v>
      </c>
      <c r="J713" s="3" t="s">
        <v>60</v>
      </c>
      <c r="K713" s="3" t="s">
        <v>60</v>
      </c>
      <c r="L713" s="3" t="s">
        <v>60</v>
      </c>
      <c r="M713" s="3" t="s">
        <v>60</v>
      </c>
      <c r="N713" s="3" t="s">
        <v>60</v>
      </c>
      <c r="O713" s="3" t="s">
        <v>60</v>
      </c>
      <c r="P713" s="3" t="s">
        <v>60</v>
      </c>
      <c r="Q713" s="3" t="s">
        <v>60</v>
      </c>
      <c r="R713" s="3" t="s">
        <v>60</v>
      </c>
      <c r="S713" s="3" t="s">
        <v>60</v>
      </c>
      <c r="T713" s="3" t="s">
        <v>60</v>
      </c>
      <c r="U713" s="3" t="s">
        <v>60</v>
      </c>
      <c r="V713" s="3" t="s">
        <v>60</v>
      </c>
      <c r="W713" s="3" t="s">
        <v>60</v>
      </c>
      <c r="X713" s="3" t="s">
        <v>60</v>
      </c>
      <c r="Y713" s="3" t="s">
        <v>60</v>
      </c>
      <c r="Z713" s="3" t="s">
        <v>60</v>
      </c>
      <c r="AA713" s="3" t="s">
        <v>2584</v>
      </c>
      <c r="AB713" s="3" t="s">
        <v>2584</v>
      </c>
      <c r="AC713" s="3" t="s">
        <v>708</v>
      </c>
      <c r="AD713" s="3">
        <v>7</v>
      </c>
      <c r="AE713" s="3">
        <v>44</v>
      </c>
      <c r="AF713" s="3">
        <v>0.04</v>
      </c>
      <c r="AG713" s="3">
        <v>175</v>
      </c>
      <c r="AH713" s="3">
        <v>0.15</v>
      </c>
      <c r="AI713" s="3">
        <v>7</v>
      </c>
      <c r="AJ713" s="3">
        <v>0.01</v>
      </c>
      <c r="AK713" s="3">
        <v>785</v>
      </c>
      <c r="AL713" s="3">
        <v>0.66</v>
      </c>
      <c r="AM713" s="3">
        <v>33</v>
      </c>
      <c r="AN713" s="3">
        <v>151</v>
      </c>
      <c r="AO713" s="3">
        <v>1195</v>
      </c>
      <c r="AP713" s="3" t="s">
        <v>2584</v>
      </c>
      <c r="AQ713" s="3" t="s">
        <v>708</v>
      </c>
      <c r="AR713" s="3">
        <v>7</v>
      </c>
      <c r="AS713" s="3">
        <v>29</v>
      </c>
      <c r="AT713" s="3">
        <v>2.7E-2</v>
      </c>
      <c r="AU713" s="3">
        <v>53</v>
      </c>
      <c r="AV713" s="3">
        <v>4.9000000000000002E-2</v>
      </c>
      <c r="AW713" s="3">
        <v>1010</v>
      </c>
      <c r="AX713" s="3">
        <v>0.89100000000000001</v>
      </c>
      <c r="AY713" s="3">
        <v>26</v>
      </c>
      <c r="AZ713" s="3">
        <v>16</v>
      </c>
      <c r="BA713" s="3">
        <v>1092</v>
      </c>
      <c r="BB713" s="3">
        <v>9.0920460230115061E-2</v>
      </c>
      <c r="BC713" s="3">
        <v>7.8461663549882099E-2</v>
      </c>
      <c r="BD713" s="3">
        <v>0.18965779467680607</v>
      </c>
      <c r="BE713" s="3">
        <v>7996</v>
      </c>
      <c r="BF713" s="3">
        <v>12299</v>
      </c>
      <c r="BG713" s="3">
        <v>6575</v>
      </c>
      <c r="BH713" s="3">
        <v>727</v>
      </c>
      <c r="BI713" s="3">
        <v>965</v>
      </c>
      <c r="BJ713" s="3">
        <v>1247</v>
      </c>
      <c r="BK713" s="3">
        <v>3.4905009404028884</v>
      </c>
      <c r="BL713" s="3">
        <v>1.6716129521770984</v>
      </c>
      <c r="BM713" s="3">
        <v>4.5772469005264975</v>
      </c>
      <c r="BN713" s="3"/>
      <c r="BO713" s="3">
        <v>6.9028068332326574E-3</v>
      </c>
      <c r="BP713" s="3">
        <v>3.63699859849076E-2</v>
      </c>
      <c r="BQ713" s="3">
        <v>0.53557410693643304</v>
      </c>
      <c r="BR713" s="3">
        <v>0.35075741592142573</v>
      </c>
      <c r="BS713" s="3">
        <v>0.26593462591190381</v>
      </c>
      <c r="BT713" s="3">
        <v>0.46442589306356713</v>
      </c>
      <c r="BU713" s="3">
        <v>0.64233977724534153</v>
      </c>
      <c r="BV713" s="3">
        <v>0.69769538810318854</v>
      </c>
      <c r="BW713" s="3">
        <v>2537.5941836728998</v>
      </c>
      <c r="BX713" s="3">
        <v>1613.1064988508999</v>
      </c>
      <c r="BY713" s="3">
        <v>6650.7397464650003</v>
      </c>
      <c r="BZ713" s="3"/>
      <c r="CA713" s="3">
        <v>11.134962563</v>
      </c>
      <c r="CB713" s="3">
        <v>241.88731136819999</v>
      </c>
      <c r="CC713" s="3">
        <v>1178.5244449852</v>
      </c>
      <c r="CD713" s="3">
        <v>1036.1624691448999</v>
      </c>
      <c r="CE713" s="3">
        <v>4640.1904485832001</v>
      </c>
      <c r="CF713" s="3">
        <v>1359.0697386877</v>
      </c>
      <c r="CG713" s="3">
        <v>565.80906714299999</v>
      </c>
      <c r="CH713" s="3">
        <v>1768.6619865135999</v>
      </c>
      <c r="CI713" s="3">
        <v>173.964453064</v>
      </c>
      <c r="CJ713" s="3">
        <v>736.51088938019996</v>
      </c>
      <c r="CK713" s="3" t="s">
        <v>60</v>
      </c>
      <c r="CL713" s="3" t="s">
        <v>60</v>
      </c>
      <c r="CM713" s="3">
        <v>0</v>
      </c>
      <c r="CN713" s="3">
        <v>2069</v>
      </c>
      <c r="CO713" s="3" t="s">
        <v>60</v>
      </c>
      <c r="CP713" s="3">
        <f t="shared" si="11"/>
        <v>0.31467680608365017</v>
      </c>
    </row>
    <row r="714" spans="1:94" ht="17.100000000000001" customHeight="1" x14ac:dyDescent="0.3">
      <c r="A714" s="2">
        <v>2112209</v>
      </c>
      <c r="B714" s="2" t="s">
        <v>1601</v>
      </c>
      <c r="C714" s="2" t="s">
        <v>708</v>
      </c>
      <c r="D714" s="2" t="s">
        <v>724</v>
      </c>
      <c r="E714" s="2" t="s">
        <v>708</v>
      </c>
      <c r="F714" s="2" t="s">
        <v>267</v>
      </c>
      <c r="G714" s="2">
        <v>244</v>
      </c>
      <c r="H714" s="2">
        <v>0.19</v>
      </c>
      <c r="I714" s="2">
        <v>1033</v>
      </c>
      <c r="J714" s="2">
        <v>0.80600000000000005</v>
      </c>
      <c r="K714" s="2">
        <v>5</v>
      </c>
      <c r="L714" s="2">
        <v>4.0000000000000001E-3</v>
      </c>
      <c r="M714" s="2"/>
      <c r="N714" s="2"/>
      <c r="O714" s="2">
        <v>1282</v>
      </c>
      <c r="P714" s="2"/>
      <c r="Q714" s="2">
        <v>19</v>
      </c>
      <c r="R714" s="2">
        <v>409</v>
      </c>
      <c r="S714" s="2">
        <v>0.2166313559322034</v>
      </c>
      <c r="T714" s="2">
        <v>684</v>
      </c>
      <c r="U714" s="2">
        <v>0.36228813559322032</v>
      </c>
      <c r="V714" s="2">
        <v>795</v>
      </c>
      <c r="W714" s="2">
        <v>0.42108050847457629</v>
      </c>
      <c r="X714" s="2" t="s">
        <v>60</v>
      </c>
      <c r="Y714" s="2" t="s">
        <v>60</v>
      </c>
      <c r="Z714" s="2">
        <v>1888</v>
      </c>
      <c r="AA714" s="2" t="s">
        <v>1600</v>
      </c>
      <c r="AB714" s="2" t="s">
        <v>1601</v>
      </c>
      <c r="AC714" s="2" t="s">
        <v>708</v>
      </c>
      <c r="AD714" s="2"/>
      <c r="AE714" s="2">
        <v>579</v>
      </c>
      <c r="AF714" s="2">
        <v>0.28999999999999998</v>
      </c>
      <c r="AG714" s="2">
        <v>490</v>
      </c>
      <c r="AH714" s="2">
        <v>0.24</v>
      </c>
      <c r="AI714" s="2">
        <v>25</v>
      </c>
      <c r="AJ714" s="2">
        <v>0.01</v>
      </c>
      <c r="AK714" s="2">
        <v>718</v>
      </c>
      <c r="AL714" s="2">
        <v>0.36</v>
      </c>
      <c r="AM714" s="2">
        <v>99</v>
      </c>
      <c r="AN714" s="2">
        <v>98</v>
      </c>
      <c r="AO714" s="2">
        <v>2009</v>
      </c>
      <c r="AP714" s="2" t="s">
        <v>724</v>
      </c>
      <c r="AQ714" s="2" t="s">
        <v>708</v>
      </c>
      <c r="AR714" s="2">
        <v>19</v>
      </c>
      <c r="AS714" s="2">
        <v>961</v>
      </c>
      <c r="AT714" s="2">
        <v>0.432</v>
      </c>
      <c r="AU714" s="2">
        <v>351</v>
      </c>
      <c r="AV714" s="2">
        <v>0.158</v>
      </c>
      <c r="AW714" s="2">
        <v>912</v>
      </c>
      <c r="AX714" s="2">
        <v>0.38300000000000001</v>
      </c>
      <c r="AY714" s="2">
        <v>77</v>
      </c>
      <c r="AZ714" s="2">
        <v>80</v>
      </c>
      <c r="BA714" s="2">
        <v>2224</v>
      </c>
      <c r="BB714" s="2">
        <v>0.11269490342099139</v>
      </c>
      <c r="BC714" s="2">
        <v>0.14611893731681952</v>
      </c>
      <c r="BD714" s="2">
        <v>0.12307290305722499</v>
      </c>
      <c r="BE714" s="2">
        <v>17188</v>
      </c>
      <c r="BF714" s="2">
        <v>21154</v>
      </c>
      <c r="BG714" s="2">
        <v>3827</v>
      </c>
      <c r="BH714" s="2">
        <v>1937</v>
      </c>
      <c r="BI714" s="2">
        <v>3091</v>
      </c>
      <c r="BJ714" s="2">
        <v>471</v>
      </c>
      <c r="BK714" s="2">
        <v>2.3090391084362931</v>
      </c>
      <c r="BL714" s="2">
        <v>1.6934584077790358</v>
      </c>
      <c r="BM714" s="2">
        <v>0.67573792311899517</v>
      </c>
      <c r="BN714" s="2"/>
      <c r="BO714" s="2">
        <v>2.3500868462998419E-2</v>
      </c>
      <c r="BP714" s="2">
        <v>0.18890910430126839</v>
      </c>
      <c r="BQ714" s="2">
        <v>0.27016518991476746</v>
      </c>
      <c r="BR714" s="2">
        <v>0.44678315802642043</v>
      </c>
      <c r="BS714" s="2">
        <v>0.4895144839868884</v>
      </c>
      <c r="BT714" s="2">
        <v>0.72983481008523265</v>
      </c>
      <c r="BU714" s="2">
        <v>0.5297159735105812</v>
      </c>
      <c r="BV714" s="2">
        <v>0.32157641171184326</v>
      </c>
      <c r="BW714" s="2">
        <v>4472.6087530410996</v>
      </c>
      <c r="BX714" s="2">
        <v>5234.4799384449998</v>
      </c>
      <c r="BY714" s="2">
        <v>5218.7239802479999</v>
      </c>
      <c r="BZ714" s="2"/>
      <c r="CA714" s="2">
        <v>123.0148245056</v>
      </c>
      <c r="CB714" s="2">
        <v>985.86447270420001</v>
      </c>
      <c r="CC714" s="2">
        <v>3264.2655598613001</v>
      </c>
      <c r="CD714" s="2">
        <v>2772.7876364150002</v>
      </c>
      <c r="CE714" s="2">
        <v>1678.2185312827</v>
      </c>
      <c r="CF714" s="2">
        <v>1208.3431931798</v>
      </c>
      <c r="CG714" s="2">
        <v>2338.6774775243998</v>
      </c>
      <c r="CH714" s="2">
        <v>2554.6409762611001</v>
      </c>
      <c r="CI714" s="2">
        <v>418.8033129319</v>
      </c>
      <c r="CJ714" s="2">
        <v>4076.9819540170001</v>
      </c>
      <c r="CK714" s="2">
        <v>2287</v>
      </c>
      <c r="CL714" s="2">
        <v>3268</v>
      </c>
      <c r="CM714" s="2">
        <v>7452</v>
      </c>
      <c r="CN714" s="2">
        <v>4002</v>
      </c>
      <c r="CO714" s="2">
        <v>0.10811194100406543</v>
      </c>
      <c r="CP714" s="2">
        <f t="shared" si="11"/>
        <v>1.045727724065848</v>
      </c>
    </row>
    <row r="715" spans="1:94" ht="17.100000000000001" customHeight="1" x14ac:dyDescent="0.3">
      <c r="A715" s="3">
        <v>2112308</v>
      </c>
      <c r="B715" s="3" t="s">
        <v>5040</v>
      </c>
      <c r="C715" s="3" t="s">
        <v>708</v>
      </c>
      <c r="D715" s="3" t="s">
        <v>5040</v>
      </c>
      <c r="E715" s="3" t="s">
        <v>708</v>
      </c>
      <c r="F715" s="3" t="s">
        <v>60</v>
      </c>
      <c r="G715" s="3" t="s">
        <v>60</v>
      </c>
      <c r="H715" s="3" t="s">
        <v>60</v>
      </c>
      <c r="I715" s="3" t="s">
        <v>60</v>
      </c>
      <c r="J715" s="3" t="s">
        <v>60</v>
      </c>
      <c r="K715" s="3" t="s">
        <v>60</v>
      </c>
      <c r="L715" s="3" t="s">
        <v>60</v>
      </c>
      <c r="M715" s="3" t="s">
        <v>60</v>
      </c>
      <c r="N715" s="3" t="s">
        <v>60</v>
      </c>
      <c r="O715" s="3" t="s">
        <v>60</v>
      </c>
      <c r="P715" s="3" t="s">
        <v>60</v>
      </c>
      <c r="Q715" s="3" t="s">
        <v>60</v>
      </c>
      <c r="R715" s="3" t="s">
        <v>60</v>
      </c>
      <c r="S715" s="3" t="s">
        <v>60</v>
      </c>
      <c r="T715" s="3" t="s">
        <v>60</v>
      </c>
      <c r="U715" s="3" t="s">
        <v>60</v>
      </c>
      <c r="V715" s="3" t="s">
        <v>60</v>
      </c>
      <c r="W715" s="3" t="s">
        <v>60</v>
      </c>
      <c r="X715" s="3" t="s">
        <v>60</v>
      </c>
      <c r="Y715" s="3" t="s">
        <v>60</v>
      </c>
      <c r="Z715" s="3" t="s">
        <v>60</v>
      </c>
      <c r="AA715" s="3" t="s">
        <v>60</v>
      </c>
      <c r="AB715" s="3" t="s">
        <v>60</v>
      </c>
      <c r="AC715" s="3" t="s">
        <v>60</v>
      </c>
      <c r="AD715" s="3" t="s">
        <v>60</v>
      </c>
      <c r="AE715" s="3" t="s">
        <v>60</v>
      </c>
      <c r="AF715" s="3" t="s">
        <v>60</v>
      </c>
      <c r="AG715" s="3" t="s">
        <v>60</v>
      </c>
      <c r="AH715" s="3" t="s">
        <v>60</v>
      </c>
      <c r="AI715" s="3" t="s">
        <v>60</v>
      </c>
      <c r="AJ715" s="3" t="s">
        <v>60</v>
      </c>
      <c r="AK715" s="3" t="s">
        <v>60</v>
      </c>
      <c r="AL715" s="3" t="s">
        <v>60</v>
      </c>
      <c r="AM715" s="3" t="s">
        <v>60</v>
      </c>
      <c r="AN715" s="3" t="s">
        <v>60</v>
      </c>
      <c r="AO715" s="3" t="s">
        <v>60</v>
      </c>
      <c r="AP715" s="3" t="s">
        <v>5040</v>
      </c>
      <c r="AQ715" s="3" t="s">
        <v>708</v>
      </c>
      <c r="AR715" s="3">
        <v>46</v>
      </c>
      <c r="AS715" s="3">
        <v>373</v>
      </c>
      <c r="AT715" s="3">
        <v>0.312</v>
      </c>
      <c r="AU715" s="3">
        <v>152</v>
      </c>
      <c r="AV715" s="3">
        <v>0.127</v>
      </c>
      <c r="AW715" s="3">
        <v>669</v>
      </c>
      <c r="AX715" s="3">
        <v>0.44800000000000001</v>
      </c>
      <c r="AY715" s="3"/>
      <c r="AZ715" s="3">
        <v>298</v>
      </c>
      <c r="BA715" s="3">
        <v>1194</v>
      </c>
      <c r="BB715" s="3"/>
      <c r="BC715" s="3"/>
      <c r="BD715" s="3">
        <v>0.19982138870283545</v>
      </c>
      <c r="BE715" s="3"/>
      <c r="BF715" s="3"/>
      <c r="BG715" s="3">
        <v>13437</v>
      </c>
      <c r="BH715" s="3"/>
      <c r="BI715" s="3"/>
      <c r="BJ715" s="3">
        <v>2685</v>
      </c>
      <c r="BK715" s="3"/>
      <c r="BL715" s="3"/>
      <c r="BM715" s="3">
        <v>3.4829314665494389</v>
      </c>
      <c r="BN715" s="3"/>
      <c r="BO715" s="3"/>
      <c r="BP715" s="3">
        <v>1.3630256819696266E-2</v>
      </c>
      <c r="BQ715" s="3"/>
      <c r="BR715" s="3"/>
      <c r="BS715" s="3">
        <v>0.30893041115013492</v>
      </c>
      <c r="BT715" s="3"/>
      <c r="BU715" s="3"/>
      <c r="BV715" s="3">
        <v>0.67743933203017592</v>
      </c>
      <c r="BW715" s="3"/>
      <c r="BX715" s="3"/>
      <c r="BY715" s="3">
        <v>13970.038112329799</v>
      </c>
      <c r="BZ715" s="3"/>
      <c r="CA715" s="3"/>
      <c r="CB715" s="3">
        <v>190.41520725199999</v>
      </c>
      <c r="CC715" s="3"/>
      <c r="CD715" s="3"/>
      <c r="CE715" s="3">
        <v>9463.8532872527994</v>
      </c>
      <c r="CF715" s="3"/>
      <c r="CG715" s="3"/>
      <c r="CH715" s="3">
        <v>4315.7696178250999</v>
      </c>
      <c r="CI715" s="3"/>
      <c r="CJ715" s="3">
        <v>78.787017651200003</v>
      </c>
      <c r="CK715" s="3" t="s">
        <v>60</v>
      </c>
      <c r="CL715" s="3" t="s">
        <v>60</v>
      </c>
      <c r="CM715" s="3" t="s">
        <v>60</v>
      </c>
      <c r="CN715" s="3">
        <v>3563</v>
      </c>
      <c r="CO715" s="3" t="s">
        <v>60</v>
      </c>
      <c r="CP715" s="3">
        <f t="shared" si="11"/>
        <v>0.26516335491553172</v>
      </c>
    </row>
    <row r="716" spans="1:94" ht="17.100000000000001" customHeight="1" x14ac:dyDescent="0.3">
      <c r="A716" s="2">
        <v>2112407</v>
      </c>
      <c r="B716" s="2" t="s">
        <v>1585</v>
      </c>
      <c r="C716" s="2" t="s">
        <v>708</v>
      </c>
      <c r="D716" s="2" t="s">
        <v>711</v>
      </c>
      <c r="E716" s="2" t="s">
        <v>708</v>
      </c>
      <c r="F716" s="2" t="s">
        <v>247</v>
      </c>
      <c r="G716" s="2">
        <v>923</v>
      </c>
      <c r="H716" s="2">
        <v>0.73399999999999999</v>
      </c>
      <c r="I716" s="2">
        <v>334</v>
      </c>
      <c r="J716" s="2">
        <v>0.26600000000000001</v>
      </c>
      <c r="K716" s="2">
        <v>1</v>
      </c>
      <c r="L716" s="2">
        <v>1E-3</v>
      </c>
      <c r="M716" s="2"/>
      <c r="N716" s="2"/>
      <c r="O716" s="2">
        <v>1258</v>
      </c>
      <c r="P716" s="2"/>
      <c r="Q716" s="2">
        <v>39</v>
      </c>
      <c r="R716" s="2">
        <v>640</v>
      </c>
      <c r="S716" s="2">
        <v>0.49042145593869729</v>
      </c>
      <c r="T716" s="2">
        <v>16</v>
      </c>
      <c r="U716" s="2">
        <v>1.2260536398467433E-2</v>
      </c>
      <c r="V716" s="2">
        <v>649</v>
      </c>
      <c r="W716" s="2">
        <v>0.49731800766283524</v>
      </c>
      <c r="X716" s="2" t="s">
        <v>60</v>
      </c>
      <c r="Y716" s="2" t="s">
        <v>60</v>
      </c>
      <c r="Z716" s="2">
        <v>1305</v>
      </c>
      <c r="AA716" s="2" t="s">
        <v>1584</v>
      </c>
      <c r="AB716" s="2" t="s">
        <v>1585</v>
      </c>
      <c r="AC716" s="2" t="s">
        <v>708</v>
      </c>
      <c r="AD716" s="2"/>
      <c r="AE716" s="2">
        <v>28</v>
      </c>
      <c r="AF716" s="2">
        <v>0.02</v>
      </c>
      <c r="AG716" s="2">
        <v>463</v>
      </c>
      <c r="AH716" s="2">
        <v>0.32</v>
      </c>
      <c r="AI716" s="2">
        <v>46</v>
      </c>
      <c r="AJ716" s="2">
        <v>0.03</v>
      </c>
      <c r="AK716" s="2">
        <v>818</v>
      </c>
      <c r="AL716" s="2">
        <v>0.56000000000000005</v>
      </c>
      <c r="AM716" s="2">
        <v>49</v>
      </c>
      <c r="AN716" s="2">
        <v>46</v>
      </c>
      <c r="AO716" s="2">
        <v>1450</v>
      </c>
      <c r="AP716" s="2" t="s">
        <v>711</v>
      </c>
      <c r="AQ716" s="2" t="s">
        <v>708</v>
      </c>
      <c r="AR716" s="2">
        <v>39</v>
      </c>
      <c r="AS716" s="2">
        <v>707</v>
      </c>
      <c r="AT716" s="2">
        <v>0.39400000000000002</v>
      </c>
      <c r="AU716" s="2">
        <v>553</v>
      </c>
      <c r="AV716" s="2">
        <v>0.308</v>
      </c>
      <c r="AW716" s="2">
        <v>536</v>
      </c>
      <c r="AX716" s="2">
        <v>0.26900000000000002</v>
      </c>
      <c r="AY716" s="2">
        <v>104</v>
      </c>
      <c r="AZ716" s="2">
        <v>92</v>
      </c>
      <c r="BA716" s="2">
        <v>1796</v>
      </c>
      <c r="BB716" s="2">
        <v>0.14232838177959828</v>
      </c>
      <c r="BC716" s="2">
        <v>0.10449961210240497</v>
      </c>
      <c r="BD716" s="2">
        <v>0.45505456634118324</v>
      </c>
      <c r="BE716" s="2">
        <v>20263</v>
      </c>
      <c r="BF716" s="2">
        <v>12890</v>
      </c>
      <c r="BG716" s="2">
        <v>6964</v>
      </c>
      <c r="BH716" s="2">
        <v>2884</v>
      </c>
      <c r="BI716" s="2">
        <v>1347</v>
      </c>
      <c r="BJ716" s="2">
        <v>3169</v>
      </c>
      <c r="BK716" s="2">
        <v>2.1649064563085991</v>
      </c>
      <c r="BL716" s="2">
        <v>1.4993762615762434</v>
      </c>
      <c r="BM716" s="2">
        <v>1.1917874074997798</v>
      </c>
      <c r="BN716" s="2"/>
      <c r="BO716" s="2">
        <v>7.5873319096810582E-2</v>
      </c>
      <c r="BP716" s="2">
        <v>0.32518871136697758</v>
      </c>
      <c r="BQ716" s="2">
        <v>0.45189795750876671</v>
      </c>
      <c r="BR716" s="2">
        <v>0.35485752422731409</v>
      </c>
      <c r="BS716" s="2">
        <v>0.10436512297595506</v>
      </c>
      <c r="BT716" s="2">
        <v>0.54810204249123329</v>
      </c>
      <c r="BU716" s="2">
        <v>0.56926915667587541</v>
      </c>
      <c r="BV716" s="2">
        <v>0.57044616565706741</v>
      </c>
      <c r="BW716" s="2">
        <v>6243.5902199940001</v>
      </c>
      <c r="BX716" s="2">
        <v>2019.6598243431999</v>
      </c>
      <c r="BY716" s="2">
        <v>2165.4777194271001</v>
      </c>
      <c r="BZ716" s="2"/>
      <c r="CA716" s="2">
        <v>153.23829431940001</v>
      </c>
      <c r="CB716" s="2">
        <v>704.18890907440004</v>
      </c>
      <c r="CC716" s="2">
        <v>3422.1245520570001</v>
      </c>
      <c r="CD716" s="2">
        <v>1149.730044976</v>
      </c>
      <c r="CE716" s="2">
        <v>1235.2884618630001</v>
      </c>
      <c r="CF716" s="2">
        <v>2821.465667937</v>
      </c>
      <c r="CG716" s="2">
        <v>716.69148504780003</v>
      </c>
      <c r="CH716" s="2">
        <v>226.0003484897</v>
      </c>
      <c r="CI716" s="2">
        <v>521.89335919200005</v>
      </c>
      <c r="CJ716" s="2">
        <v>381.13219788750001</v>
      </c>
      <c r="CK716" s="2">
        <v>1205</v>
      </c>
      <c r="CL716" s="2">
        <v>1796</v>
      </c>
      <c r="CM716" s="2">
        <v>5545</v>
      </c>
      <c r="CN716" s="2">
        <v>2575</v>
      </c>
      <c r="CO716" s="2">
        <v>9.3483320403413506E-2</v>
      </c>
      <c r="CP716" s="2">
        <f t="shared" si="11"/>
        <v>0.36975875933371627</v>
      </c>
    </row>
    <row r="717" spans="1:94" ht="17.100000000000001" customHeight="1" x14ac:dyDescent="0.3">
      <c r="A717" s="3">
        <v>2112506</v>
      </c>
      <c r="B717" s="3" t="s">
        <v>2407</v>
      </c>
      <c r="C717" s="3" t="s">
        <v>708</v>
      </c>
      <c r="D717" s="3" t="s">
        <v>2407</v>
      </c>
      <c r="E717" s="3" t="s">
        <v>708</v>
      </c>
      <c r="F717" s="3" t="s">
        <v>60</v>
      </c>
      <c r="G717" s="3" t="s">
        <v>60</v>
      </c>
      <c r="H717" s="3" t="s">
        <v>60</v>
      </c>
      <c r="I717" s="3" t="s">
        <v>60</v>
      </c>
      <c r="J717" s="3" t="s">
        <v>60</v>
      </c>
      <c r="K717" s="3" t="s">
        <v>60</v>
      </c>
      <c r="L717" s="3" t="s">
        <v>60</v>
      </c>
      <c r="M717" s="3" t="s">
        <v>60</v>
      </c>
      <c r="N717" s="3" t="s">
        <v>60</v>
      </c>
      <c r="O717" s="3" t="s">
        <v>60</v>
      </c>
      <c r="P717" s="3"/>
      <c r="Q717" s="3">
        <v>40</v>
      </c>
      <c r="R717" s="3">
        <v>1246</v>
      </c>
      <c r="S717" s="3">
        <v>0.42700479780671691</v>
      </c>
      <c r="T717" s="3">
        <v>185</v>
      </c>
      <c r="U717" s="3">
        <v>6.3399588759424266E-2</v>
      </c>
      <c r="V717" s="3">
        <v>1487</v>
      </c>
      <c r="W717" s="3">
        <v>0.50959561343385884</v>
      </c>
      <c r="X717" s="3" t="s">
        <v>60</v>
      </c>
      <c r="Y717" s="3" t="s">
        <v>60</v>
      </c>
      <c r="Z717" s="3">
        <v>2918</v>
      </c>
      <c r="AA717" s="3" t="s">
        <v>2406</v>
      </c>
      <c r="AB717" s="3" t="s">
        <v>2407</v>
      </c>
      <c r="AC717" s="3" t="s">
        <v>708</v>
      </c>
      <c r="AD717" s="3">
        <v>40</v>
      </c>
      <c r="AE717" s="3">
        <v>217</v>
      </c>
      <c r="AF717" s="3">
        <v>0.09</v>
      </c>
      <c r="AG717" s="3">
        <v>827</v>
      </c>
      <c r="AH717" s="3">
        <v>0.36</v>
      </c>
      <c r="AI717" s="3">
        <v>53</v>
      </c>
      <c r="AJ717" s="3">
        <v>0.02</v>
      </c>
      <c r="AK717" s="3">
        <v>986</v>
      </c>
      <c r="AL717" s="3">
        <v>0.43</v>
      </c>
      <c r="AM717" s="3">
        <v>154</v>
      </c>
      <c r="AN717" s="3">
        <v>53</v>
      </c>
      <c r="AO717" s="3">
        <v>2290</v>
      </c>
      <c r="AP717" s="3" t="s">
        <v>2407</v>
      </c>
      <c r="AQ717" s="3" t="s">
        <v>708</v>
      </c>
      <c r="AR717" s="3">
        <v>40</v>
      </c>
      <c r="AS717" s="3">
        <v>765</v>
      </c>
      <c r="AT717" s="3">
        <v>0.41699999999999998</v>
      </c>
      <c r="AU717" s="3">
        <v>377</v>
      </c>
      <c r="AV717" s="3">
        <v>0.20599999999999999</v>
      </c>
      <c r="AW717" s="3">
        <v>691</v>
      </c>
      <c r="AX717" s="3">
        <v>0.32600000000000001</v>
      </c>
      <c r="AY717" s="3">
        <v>182</v>
      </c>
      <c r="AZ717" s="3">
        <v>108</v>
      </c>
      <c r="BA717" s="3">
        <v>1833</v>
      </c>
      <c r="BB717" s="3">
        <v>0.1454314427630819</v>
      </c>
      <c r="BC717" s="3">
        <v>0.19672131147540983</v>
      </c>
      <c r="BD717" s="3">
        <v>0.42399466043717671</v>
      </c>
      <c r="BE717" s="3">
        <v>17314</v>
      </c>
      <c r="BF717" s="3">
        <v>22814</v>
      </c>
      <c r="BG717" s="3">
        <v>5993</v>
      </c>
      <c r="BH717" s="3">
        <v>2518</v>
      </c>
      <c r="BI717" s="3">
        <v>4488</v>
      </c>
      <c r="BJ717" s="3">
        <v>2541</v>
      </c>
      <c r="BK717" s="3">
        <v>1.8719762332322876</v>
      </c>
      <c r="BL717" s="3">
        <v>1.2144470010364083</v>
      </c>
      <c r="BM717" s="3">
        <v>1.0371472519515659</v>
      </c>
      <c r="BN717" s="3">
        <v>5.3536017859819048E-2</v>
      </c>
      <c r="BO717" s="3">
        <v>0.56832872107327326</v>
      </c>
      <c r="BP717" s="3">
        <v>0.49557468080429512</v>
      </c>
      <c r="BQ717" s="3">
        <v>0.40861610415015936</v>
      </c>
      <c r="BR717" s="3">
        <v>7.5138544991715975E-2</v>
      </c>
      <c r="BS717" s="3">
        <v>0.10233592640132773</v>
      </c>
      <c r="BT717" s="3">
        <v>0.53784787799002154</v>
      </c>
      <c r="BU717" s="3">
        <v>0.35653273393502904</v>
      </c>
      <c r="BV717" s="3">
        <v>0.40208939279437711</v>
      </c>
      <c r="BW717" s="3">
        <v>4713.6361552789003</v>
      </c>
      <c r="BX717" s="3">
        <v>5450.4381406514003</v>
      </c>
      <c r="BY717" s="3">
        <v>5398.3514464078999</v>
      </c>
      <c r="BZ717" s="3">
        <v>252.3493093937</v>
      </c>
      <c r="CA717" s="3">
        <v>3097.6405377654</v>
      </c>
      <c r="CB717" s="3">
        <v>2675.2862949229998</v>
      </c>
      <c r="CC717" s="3">
        <v>2535.2192037338</v>
      </c>
      <c r="CD717" s="3">
        <v>1943.2596114302</v>
      </c>
      <c r="CE717" s="3">
        <v>2170.6198551767998</v>
      </c>
      <c r="CF717" s="3">
        <v>1926.0676421513999</v>
      </c>
      <c r="CG717" s="3">
        <v>409.5379914559</v>
      </c>
      <c r="CH717" s="3">
        <v>552.44529630809996</v>
      </c>
      <c r="CI717" s="3">
        <v>354.37203401929997</v>
      </c>
      <c r="CJ717" s="3">
        <v>764.4310387603</v>
      </c>
      <c r="CK717" s="3">
        <v>2496</v>
      </c>
      <c r="CL717" s="3">
        <v>3983</v>
      </c>
      <c r="CM717" s="3">
        <v>7446</v>
      </c>
      <c r="CN717" s="3">
        <v>3014</v>
      </c>
      <c r="CO717" s="3">
        <v>0.10940650477776803</v>
      </c>
      <c r="CP717" s="3">
        <f t="shared" si="11"/>
        <v>0.50292007341898881</v>
      </c>
    </row>
    <row r="718" spans="1:94" ht="17.100000000000001" customHeight="1" x14ac:dyDescent="0.3">
      <c r="A718" s="2">
        <v>2112605</v>
      </c>
      <c r="B718" s="2" t="s">
        <v>2586</v>
      </c>
      <c r="C718" s="2" t="s">
        <v>708</v>
      </c>
      <c r="D718" s="2" t="s">
        <v>2586</v>
      </c>
      <c r="E718" s="2" t="s">
        <v>708</v>
      </c>
      <c r="F718" s="2" t="s">
        <v>60</v>
      </c>
      <c r="G718" s="2" t="s">
        <v>60</v>
      </c>
      <c r="H718" s="2" t="s">
        <v>60</v>
      </c>
      <c r="I718" s="2" t="s">
        <v>60</v>
      </c>
      <c r="J718" s="2" t="s">
        <v>60</v>
      </c>
      <c r="K718" s="2" t="s">
        <v>60</v>
      </c>
      <c r="L718" s="2" t="s">
        <v>60</v>
      </c>
      <c r="M718" s="2" t="s">
        <v>60</v>
      </c>
      <c r="N718" s="2" t="s">
        <v>60</v>
      </c>
      <c r="O718" s="2" t="s">
        <v>60</v>
      </c>
      <c r="P718" s="2" t="s">
        <v>60</v>
      </c>
      <c r="Q718" s="2" t="s">
        <v>60</v>
      </c>
      <c r="R718" s="2" t="s">
        <v>60</v>
      </c>
      <c r="S718" s="2" t="s">
        <v>60</v>
      </c>
      <c r="T718" s="2" t="s">
        <v>60</v>
      </c>
      <c r="U718" s="2" t="s">
        <v>60</v>
      </c>
      <c r="V718" s="2" t="s">
        <v>60</v>
      </c>
      <c r="W718" s="2" t="s">
        <v>60</v>
      </c>
      <c r="X718" s="2" t="s">
        <v>60</v>
      </c>
      <c r="Y718" s="2" t="s">
        <v>60</v>
      </c>
      <c r="Z718" s="2" t="s">
        <v>60</v>
      </c>
      <c r="AA718" s="2" t="s">
        <v>2585</v>
      </c>
      <c r="AB718" s="2" t="s">
        <v>2586</v>
      </c>
      <c r="AC718" s="2" t="s">
        <v>708</v>
      </c>
      <c r="AD718" s="2">
        <v>42</v>
      </c>
      <c r="AE718" s="2">
        <v>112</v>
      </c>
      <c r="AF718" s="2">
        <v>0.12</v>
      </c>
      <c r="AG718" s="2">
        <v>66</v>
      </c>
      <c r="AH718" s="2">
        <v>7.0000000000000007E-2</v>
      </c>
      <c r="AI718" s="2">
        <v>12</v>
      </c>
      <c r="AJ718" s="2">
        <v>0.01</v>
      </c>
      <c r="AK718" s="2">
        <v>469</v>
      </c>
      <c r="AL718" s="2">
        <v>0.51</v>
      </c>
      <c r="AM718" s="2">
        <v>43</v>
      </c>
      <c r="AN718" s="2">
        <v>219</v>
      </c>
      <c r="AO718" s="2">
        <v>921</v>
      </c>
      <c r="AP718" s="2" t="s">
        <v>2586</v>
      </c>
      <c r="AQ718" s="2" t="s">
        <v>708</v>
      </c>
      <c r="AR718" s="2">
        <v>42</v>
      </c>
      <c r="AS718" s="2">
        <v>493</v>
      </c>
      <c r="AT718" s="2">
        <v>0.41699999999999998</v>
      </c>
      <c r="AU718" s="2">
        <v>177</v>
      </c>
      <c r="AV718" s="2">
        <v>0.15</v>
      </c>
      <c r="AW718" s="2">
        <v>511</v>
      </c>
      <c r="AX718" s="2">
        <v>0.38400000000000001</v>
      </c>
      <c r="AY718" s="2">
        <v>104</v>
      </c>
      <c r="AZ718" s="2">
        <v>46</v>
      </c>
      <c r="BA718" s="2">
        <v>1181</v>
      </c>
      <c r="BB718" s="2">
        <v>0.10649450268473536</v>
      </c>
      <c r="BC718" s="2">
        <v>0.10354519902076344</v>
      </c>
      <c r="BD718" s="2">
        <v>0.33346209560598744</v>
      </c>
      <c r="BE718" s="2">
        <v>7822</v>
      </c>
      <c r="BF718" s="2">
        <v>11029</v>
      </c>
      <c r="BG718" s="2">
        <v>10355</v>
      </c>
      <c r="BH718" s="2">
        <v>833</v>
      </c>
      <c r="BI718" s="2">
        <v>1142</v>
      </c>
      <c r="BJ718" s="2">
        <v>3453</v>
      </c>
      <c r="BK718" s="2">
        <v>2.1775353296877551</v>
      </c>
      <c r="BL718" s="2">
        <v>1.9515980170076184</v>
      </c>
      <c r="BM718" s="2">
        <v>2.6244359921081819</v>
      </c>
      <c r="BN718" s="2"/>
      <c r="BO718" s="2">
        <v>1.2133418309680823E-2</v>
      </c>
      <c r="BP718" s="2"/>
      <c r="BQ718" s="2">
        <v>0.17313294723755274</v>
      </c>
      <c r="BR718" s="2">
        <v>0.3916869896595534</v>
      </c>
      <c r="BS718" s="2">
        <v>4.7841040718257899E-2</v>
      </c>
      <c r="BT718" s="2">
        <v>0.82686705276239225</v>
      </c>
      <c r="BU718" s="2">
        <v>0.59617959203076565</v>
      </c>
      <c r="BV718" s="2">
        <v>0.9521589592817421</v>
      </c>
      <c r="BW718" s="2">
        <v>1813.8869296298999</v>
      </c>
      <c r="BX718" s="2">
        <v>2228.7249354227001</v>
      </c>
      <c r="BY718" s="2">
        <v>2886.8795913190002</v>
      </c>
      <c r="BZ718" s="2"/>
      <c r="CA718" s="2">
        <v>27.042051938699998</v>
      </c>
      <c r="CB718" s="2"/>
      <c r="CC718" s="2">
        <v>1499.8433395473</v>
      </c>
      <c r="CD718" s="2">
        <v>1328.7203227491</v>
      </c>
      <c r="CE718" s="2">
        <v>2748.7682672420001</v>
      </c>
      <c r="CF718" s="2">
        <v>314.04359008249997</v>
      </c>
      <c r="CG718" s="2">
        <v>872.96256073489997</v>
      </c>
      <c r="CH718" s="2">
        <v>138.11132407700001</v>
      </c>
      <c r="CI718" s="2">
        <v>64.431278912600007</v>
      </c>
      <c r="CJ718" s="2">
        <v>520.73294478809999</v>
      </c>
      <c r="CK718" s="2" t="s">
        <v>60</v>
      </c>
      <c r="CL718" s="2" t="s">
        <v>60</v>
      </c>
      <c r="CM718" s="2">
        <v>0</v>
      </c>
      <c r="CN718" s="2">
        <v>1589</v>
      </c>
      <c r="CO718" s="2" t="s">
        <v>60</v>
      </c>
      <c r="CP718" s="2">
        <f t="shared" si="11"/>
        <v>0.15345243843553838</v>
      </c>
    </row>
    <row r="719" spans="1:94" ht="17.100000000000001" customHeight="1" x14ac:dyDescent="0.3">
      <c r="A719" s="3">
        <v>2112704</v>
      </c>
      <c r="B719" s="3" t="s">
        <v>4793</v>
      </c>
      <c r="C719" s="3" t="s">
        <v>708</v>
      </c>
      <c r="D719" s="3" t="s">
        <v>4793</v>
      </c>
      <c r="E719" s="3" t="s">
        <v>708</v>
      </c>
      <c r="F719" s="3" t="s">
        <v>60</v>
      </c>
      <c r="G719" s="3" t="s">
        <v>60</v>
      </c>
      <c r="H719" s="3" t="s">
        <v>60</v>
      </c>
      <c r="I719" s="3" t="s">
        <v>60</v>
      </c>
      <c r="J719" s="3" t="s">
        <v>60</v>
      </c>
      <c r="K719" s="3" t="s">
        <v>60</v>
      </c>
      <c r="L719" s="3" t="s">
        <v>60</v>
      </c>
      <c r="M719" s="3" t="s">
        <v>60</v>
      </c>
      <c r="N719" s="3" t="s">
        <v>60</v>
      </c>
      <c r="O719" s="3" t="s">
        <v>60</v>
      </c>
      <c r="P719" s="3" t="s">
        <v>60</v>
      </c>
      <c r="Q719" s="3" t="s">
        <v>60</v>
      </c>
      <c r="R719" s="3" t="s">
        <v>60</v>
      </c>
      <c r="S719" s="3" t="s">
        <v>60</v>
      </c>
      <c r="T719" s="3" t="s">
        <v>60</v>
      </c>
      <c r="U719" s="3" t="s">
        <v>60</v>
      </c>
      <c r="V719" s="3" t="s">
        <v>60</v>
      </c>
      <c r="W719" s="3" t="s">
        <v>60</v>
      </c>
      <c r="X719" s="3" t="s">
        <v>60</v>
      </c>
      <c r="Y719" s="3" t="s">
        <v>60</v>
      </c>
      <c r="Z719" s="3" t="s">
        <v>60</v>
      </c>
      <c r="AA719" s="3" t="s">
        <v>2587</v>
      </c>
      <c r="AB719" s="3" t="s">
        <v>2588</v>
      </c>
      <c r="AC719" s="3" t="s">
        <v>708</v>
      </c>
      <c r="AD719" s="3">
        <v>50</v>
      </c>
      <c r="AE719" s="3">
        <v>152</v>
      </c>
      <c r="AF719" s="3">
        <v>0.1</v>
      </c>
      <c r="AG719" s="3">
        <v>222</v>
      </c>
      <c r="AH719" s="3">
        <v>0.14000000000000001</v>
      </c>
      <c r="AI719" s="3">
        <v>14</v>
      </c>
      <c r="AJ719" s="3">
        <v>0.01</v>
      </c>
      <c r="AK719" s="3">
        <v>992</v>
      </c>
      <c r="AL719" s="3">
        <v>0.65</v>
      </c>
      <c r="AM719" s="3">
        <v>32</v>
      </c>
      <c r="AN719" s="3">
        <v>120</v>
      </c>
      <c r="AO719" s="3">
        <v>1532</v>
      </c>
      <c r="AP719" s="3" t="s">
        <v>4793</v>
      </c>
      <c r="AQ719" s="3" t="s">
        <v>708</v>
      </c>
      <c r="AR719" s="3">
        <v>50</v>
      </c>
      <c r="AS719" s="3">
        <v>524</v>
      </c>
      <c r="AT719" s="3">
        <v>0.17399999999999999</v>
      </c>
      <c r="AU719" s="3">
        <v>1278</v>
      </c>
      <c r="AV719" s="3">
        <v>0.42399999999999999</v>
      </c>
      <c r="AW719" s="3">
        <v>1209</v>
      </c>
      <c r="AX719" s="3">
        <v>0.35699999999999998</v>
      </c>
      <c r="AY719" s="3">
        <v>120</v>
      </c>
      <c r="AZ719" s="3">
        <v>252</v>
      </c>
      <c r="BA719" s="3">
        <v>3011</v>
      </c>
      <c r="BB719" s="3">
        <v>5.9099608129044016E-2</v>
      </c>
      <c r="BC719" s="3">
        <v>5.032671253624129E-2</v>
      </c>
      <c r="BD719" s="3">
        <v>0.16404531008067802</v>
      </c>
      <c r="BE719" s="3">
        <v>21946</v>
      </c>
      <c r="BF719" s="3">
        <v>23109</v>
      </c>
      <c r="BG719" s="3">
        <v>12271</v>
      </c>
      <c r="BH719" s="3">
        <v>1297</v>
      </c>
      <c r="BI719" s="3">
        <v>1163</v>
      </c>
      <c r="BJ719" s="3">
        <v>2013</v>
      </c>
      <c r="BK719" s="3">
        <v>6.5555078433456444</v>
      </c>
      <c r="BL719" s="3">
        <v>6.7000838386049875</v>
      </c>
      <c r="BM719" s="3">
        <v>3.7942525472354887</v>
      </c>
      <c r="BN719" s="3">
        <v>0.15540025000753457</v>
      </c>
      <c r="BO719" s="3">
        <v>1.5991064571242809E-2</v>
      </c>
      <c r="BP719" s="3">
        <v>5.29592270464804E-2</v>
      </c>
      <c r="BQ719" s="3">
        <v>0.10584539609224902</v>
      </c>
      <c r="BR719" s="3">
        <v>0.56775871464243555</v>
      </c>
      <c r="BS719" s="3">
        <v>0.17471819173409098</v>
      </c>
      <c r="BT719" s="3">
        <v>0.73875435390021638</v>
      </c>
      <c r="BU719" s="3">
        <v>0.41625022078632157</v>
      </c>
      <c r="BV719" s="3">
        <v>0.77232258121942854</v>
      </c>
      <c r="BW719" s="3">
        <v>8502.4936728193006</v>
      </c>
      <c r="BX719" s="3">
        <v>7792.1975042976001</v>
      </c>
      <c r="BY719" s="3">
        <v>10798.442749432201</v>
      </c>
      <c r="BZ719" s="3">
        <v>1321.2896424436001</v>
      </c>
      <c r="CA719" s="3">
        <v>124.6055334431</v>
      </c>
      <c r="CB719" s="3">
        <v>571.87718131559996</v>
      </c>
      <c r="CC719" s="3">
        <v>6281.2542198043002</v>
      </c>
      <c r="CD719" s="3">
        <v>3243.5039315744998</v>
      </c>
      <c r="CE719" s="3">
        <v>8339.8811773917005</v>
      </c>
      <c r="CF719" s="3">
        <v>899.94981057140001</v>
      </c>
      <c r="CG719" s="3">
        <v>4424.08803928</v>
      </c>
      <c r="CH719" s="3">
        <v>1886.6843907248999</v>
      </c>
      <c r="CI719" s="3">
        <v>238.39573197659999</v>
      </c>
      <c r="CJ719" s="3">
        <v>596.71317493540005</v>
      </c>
      <c r="CK719" s="3" t="s">
        <v>60</v>
      </c>
      <c r="CL719" s="3" t="s">
        <v>60</v>
      </c>
      <c r="CM719" s="3">
        <v>7814</v>
      </c>
      <c r="CN719" s="3">
        <v>5652</v>
      </c>
      <c r="CO719" s="3" t="s">
        <v>60</v>
      </c>
      <c r="CP719" s="3">
        <f t="shared" si="11"/>
        <v>0.46059815825931055</v>
      </c>
    </row>
    <row r="720" spans="1:94" ht="17.100000000000001" customHeight="1" x14ac:dyDescent="0.3">
      <c r="A720" s="2">
        <v>2112803</v>
      </c>
      <c r="B720" s="2" t="s">
        <v>715</v>
      </c>
      <c r="C720" s="2" t="s">
        <v>708</v>
      </c>
      <c r="D720" s="2" t="s">
        <v>715</v>
      </c>
      <c r="E720" s="2" t="s">
        <v>708</v>
      </c>
      <c r="F720" s="2" t="s">
        <v>59</v>
      </c>
      <c r="G720" s="2">
        <v>2639</v>
      </c>
      <c r="H720" s="2">
        <v>0.623</v>
      </c>
      <c r="I720" s="2">
        <v>1591</v>
      </c>
      <c r="J720" s="2">
        <v>0.375</v>
      </c>
      <c r="K720" s="2">
        <v>9</v>
      </c>
      <c r="L720" s="2">
        <v>2E-3</v>
      </c>
      <c r="M720" s="2"/>
      <c r="N720" s="2"/>
      <c r="O720" s="2">
        <v>4239</v>
      </c>
      <c r="P720" s="2"/>
      <c r="Q720" s="2">
        <v>20</v>
      </c>
      <c r="R720" s="2">
        <v>2915</v>
      </c>
      <c r="S720" s="2">
        <v>0.39789789789789792</v>
      </c>
      <c r="T720" s="2">
        <v>641</v>
      </c>
      <c r="U720" s="2">
        <v>8.7496587496587494E-2</v>
      </c>
      <c r="V720" s="2">
        <v>3770</v>
      </c>
      <c r="W720" s="2">
        <v>0.51460551460551462</v>
      </c>
      <c r="X720" s="2" t="s">
        <v>60</v>
      </c>
      <c r="Y720" s="2" t="s">
        <v>60</v>
      </c>
      <c r="Z720" s="2">
        <v>7326</v>
      </c>
      <c r="AA720" s="2" t="s">
        <v>1590</v>
      </c>
      <c r="AB720" s="2" t="s">
        <v>715</v>
      </c>
      <c r="AC720" s="2" t="s">
        <v>708</v>
      </c>
      <c r="AD720" s="2">
        <v>20</v>
      </c>
      <c r="AE720" s="2">
        <v>110</v>
      </c>
      <c r="AF720" s="2">
        <v>0.03</v>
      </c>
      <c r="AG720" s="2">
        <v>1583</v>
      </c>
      <c r="AH720" s="2">
        <v>0.49</v>
      </c>
      <c r="AI720" s="2">
        <v>30</v>
      </c>
      <c r="AJ720" s="2">
        <v>0.01</v>
      </c>
      <c r="AK720" s="2">
        <v>1176</v>
      </c>
      <c r="AL720" s="2">
        <v>0.36</v>
      </c>
      <c r="AM720" s="2">
        <v>104</v>
      </c>
      <c r="AN720" s="2">
        <v>238</v>
      </c>
      <c r="AO720" s="2">
        <v>3241</v>
      </c>
      <c r="AP720" s="2" t="s">
        <v>715</v>
      </c>
      <c r="AQ720" s="2" t="s">
        <v>708</v>
      </c>
      <c r="AR720" s="2">
        <v>20</v>
      </c>
      <c r="AS720" s="2">
        <v>969</v>
      </c>
      <c r="AT720" s="2">
        <v>0.309</v>
      </c>
      <c r="AU720" s="2">
        <v>1309</v>
      </c>
      <c r="AV720" s="2">
        <v>0.41699999999999998</v>
      </c>
      <c r="AW720" s="2">
        <v>863</v>
      </c>
      <c r="AX720" s="2">
        <v>0.24399999999999999</v>
      </c>
      <c r="AY720" s="2">
        <v>272</v>
      </c>
      <c r="AZ720" s="2">
        <v>126</v>
      </c>
      <c r="BA720" s="2">
        <v>3141</v>
      </c>
      <c r="BB720" s="2">
        <v>0.18065448539279447</v>
      </c>
      <c r="BC720" s="2">
        <v>0.218819818635826</v>
      </c>
      <c r="BD720" s="2">
        <v>0.300453447971262</v>
      </c>
      <c r="BE720" s="2">
        <v>29061</v>
      </c>
      <c r="BF720" s="2">
        <v>22827</v>
      </c>
      <c r="BG720" s="2">
        <v>33962</v>
      </c>
      <c r="BH720" s="2">
        <v>5250</v>
      </c>
      <c r="BI720" s="2">
        <v>4995</v>
      </c>
      <c r="BJ720" s="2">
        <v>10204</v>
      </c>
      <c r="BK720" s="2">
        <v>1.8235955521925713</v>
      </c>
      <c r="BL720" s="2">
        <v>1.1697953180390992</v>
      </c>
      <c r="BM720" s="2">
        <v>1.5374347674860298</v>
      </c>
      <c r="BN720" s="2">
        <v>3.1392807103321881E-2</v>
      </c>
      <c r="BO720" s="2">
        <v>1.7695331640789378E-2</v>
      </c>
      <c r="BP720" s="2">
        <v>0.10192145809706661</v>
      </c>
      <c r="BQ720" s="2">
        <v>0.28160154268778931</v>
      </c>
      <c r="BR720" s="2">
        <v>0.44912185964868578</v>
      </c>
      <c r="BS720" s="2">
        <v>6.5164029505374199E-2</v>
      </c>
      <c r="BT720" s="2">
        <v>0.68700565020887849</v>
      </c>
      <c r="BU720" s="2">
        <v>0.53318280871052481</v>
      </c>
      <c r="BV720" s="2">
        <v>0.8329145123975592</v>
      </c>
      <c r="BW720" s="2">
        <v>9573.8766490109992</v>
      </c>
      <c r="BX720" s="2">
        <v>5843.1276136053002</v>
      </c>
      <c r="BY720" s="2">
        <v>8143.7919633735</v>
      </c>
      <c r="BZ720" s="2">
        <v>300.55086287339998</v>
      </c>
      <c r="CA720" s="2">
        <v>103.3960809422</v>
      </c>
      <c r="CB720" s="2">
        <v>830.02715134619996</v>
      </c>
      <c r="CC720" s="2">
        <v>6577.3073522734003</v>
      </c>
      <c r="CD720" s="2">
        <v>3115.4551926761001</v>
      </c>
      <c r="CE720" s="2">
        <v>6783.0825122404003</v>
      </c>
      <c r="CF720" s="2">
        <v>2696.0184338641002</v>
      </c>
      <c r="CG720" s="2">
        <v>2624.276339987</v>
      </c>
      <c r="CH720" s="2">
        <v>530.68229978689999</v>
      </c>
      <c r="CI720" s="2">
        <v>393.03080136680001</v>
      </c>
      <c r="CJ720" s="2">
        <v>553.47879899930001</v>
      </c>
      <c r="CK720" s="2">
        <v>8451</v>
      </c>
      <c r="CL720" s="2">
        <v>12085</v>
      </c>
      <c r="CM720" s="2">
        <v>23658</v>
      </c>
      <c r="CN720" s="2">
        <v>5012</v>
      </c>
      <c r="CO720" s="2">
        <v>0.37021947693520829</v>
      </c>
      <c r="CP720" s="2">
        <f t="shared" si="11"/>
        <v>0.14757670337435957</v>
      </c>
    </row>
    <row r="721" spans="1:94" ht="17.100000000000001" customHeight="1" x14ac:dyDescent="0.3">
      <c r="A721" s="3">
        <v>2112902</v>
      </c>
      <c r="B721" s="3" t="s">
        <v>716</v>
      </c>
      <c r="C721" s="3" t="s">
        <v>708</v>
      </c>
      <c r="D721" s="3" t="s">
        <v>716</v>
      </c>
      <c r="E721" s="3" t="s">
        <v>708</v>
      </c>
      <c r="F721" s="3" t="s">
        <v>254</v>
      </c>
      <c r="G721" s="3">
        <v>980</v>
      </c>
      <c r="H721" s="3">
        <v>0.75600000000000001</v>
      </c>
      <c r="I721" s="3">
        <v>317</v>
      </c>
      <c r="J721" s="3">
        <v>0.24399999999999999</v>
      </c>
      <c r="K721" s="3"/>
      <c r="L721" s="3"/>
      <c r="M721" s="3"/>
      <c r="N721" s="3"/>
      <c r="O721" s="3">
        <v>1297</v>
      </c>
      <c r="P721" s="3"/>
      <c r="Q721" s="3">
        <v>41</v>
      </c>
      <c r="R721" s="3">
        <v>1777</v>
      </c>
      <c r="S721" s="3">
        <v>0.34271938283510123</v>
      </c>
      <c r="T721" s="3">
        <v>136</v>
      </c>
      <c r="U721" s="3">
        <v>2.6229508196721311E-2</v>
      </c>
      <c r="V721" s="3">
        <v>3272</v>
      </c>
      <c r="W721" s="3">
        <v>0.6310511089681774</v>
      </c>
      <c r="X721" s="3" t="s">
        <v>60</v>
      </c>
      <c r="Y721" s="3" t="s">
        <v>60</v>
      </c>
      <c r="Z721" s="3">
        <v>5185</v>
      </c>
      <c r="AA721" s="3" t="s">
        <v>1591</v>
      </c>
      <c r="AB721" s="3" t="s">
        <v>716</v>
      </c>
      <c r="AC721" s="3" t="s">
        <v>708</v>
      </c>
      <c r="AD721" s="3">
        <v>41</v>
      </c>
      <c r="AE721" s="3">
        <v>215</v>
      </c>
      <c r="AF721" s="3">
        <v>0.13</v>
      </c>
      <c r="AG721" s="3">
        <v>71</v>
      </c>
      <c r="AH721" s="3">
        <v>0.04</v>
      </c>
      <c r="AI721" s="3">
        <v>22</v>
      </c>
      <c r="AJ721" s="3">
        <v>0.01</v>
      </c>
      <c r="AK721" s="3">
        <v>1125</v>
      </c>
      <c r="AL721" s="3">
        <v>0.67</v>
      </c>
      <c r="AM721" s="3">
        <v>78</v>
      </c>
      <c r="AN721" s="3">
        <v>159</v>
      </c>
      <c r="AO721" s="3">
        <v>1670</v>
      </c>
      <c r="AP721" s="3" t="s">
        <v>716</v>
      </c>
      <c r="AQ721" s="3" t="s">
        <v>708</v>
      </c>
      <c r="AR721" s="3">
        <v>41</v>
      </c>
      <c r="AS721" s="3">
        <v>509</v>
      </c>
      <c r="AT721" s="3">
        <v>0.26400000000000001</v>
      </c>
      <c r="AU721" s="3">
        <v>393</v>
      </c>
      <c r="AV721" s="3">
        <v>0.20399999999999999</v>
      </c>
      <c r="AW721" s="3">
        <v>1024</v>
      </c>
      <c r="AX721" s="3">
        <v>0.44700000000000001</v>
      </c>
      <c r="AY721" s="3">
        <v>233</v>
      </c>
      <c r="AZ721" s="3">
        <v>130</v>
      </c>
      <c r="BA721" s="3">
        <v>1926</v>
      </c>
      <c r="BB721" s="3">
        <v>6.2622604496755691E-2</v>
      </c>
      <c r="BC721" s="3">
        <v>6.2807466810431964E-2</v>
      </c>
      <c r="BD721" s="3">
        <v>0.22482523080207054</v>
      </c>
      <c r="BE721" s="3">
        <v>19881</v>
      </c>
      <c r="BF721" s="3">
        <v>29678</v>
      </c>
      <c r="BG721" s="3">
        <v>18739</v>
      </c>
      <c r="BH721" s="3">
        <v>1245</v>
      </c>
      <c r="BI721" s="3">
        <v>1864</v>
      </c>
      <c r="BJ721" s="3">
        <v>4213</v>
      </c>
      <c r="BK721" s="3">
        <v>4.9417767753396786</v>
      </c>
      <c r="BL721" s="3">
        <v>3.4873417057548286</v>
      </c>
      <c r="BM721" s="3">
        <v>10.163093541675828</v>
      </c>
      <c r="BN721" s="3"/>
      <c r="BO721" s="3">
        <v>1.6884935279199171E-2</v>
      </c>
      <c r="BP721" s="3">
        <v>4.045939468408577E-2</v>
      </c>
      <c r="BQ721" s="3">
        <v>0.26643381820779138</v>
      </c>
      <c r="BR721" s="3">
        <v>0.35977412165565381</v>
      </c>
      <c r="BS721" s="3">
        <v>0.37926068259765133</v>
      </c>
      <c r="BT721" s="3">
        <v>0.73356618179220867</v>
      </c>
      <c r="BU721" s="3">
        <v>0.62334094306516241</v>
      </c>
      <c r="BV721" s="3">
        <v>0.58027992271826301</v>
      </c>
      <c r="BW721" s="3">
        <v>6152.5120852978998</v>
      </c>
      <c r="BX721" s="3">
        <v>6500.4049395270004</v>
      </c>
      <c r="BY721" s="3">
        <v>17490.683985224099</v>
      </c>
      <c r="BZ721" s="3"/>
      <c r="CA721" s="3">
        <v>109.75891669249999</v>
      </c>
      <c r="CB721" s="3">
        <v>707.6624866528</v>
      </c>
      <c r="CC721" s="3">
        <v>4513.2747988423998</v>
      </c>
      <c r="CD721" s="3">
        <v>4051.9685453102002</v>
      </c>
      <c r="CE721" s="3">
        <v>10149.492751235401</v>
      </c>
      <c r="CF721" s="3">
        <v>1639.2372864555</v>
      </c>
      <c r="CG721" s="3">
        <v>2338.6774775243998</v>
      </c>
      <c r="CH721" s="3">
        <v>6633.5287473359003</v>
      </c>
      <c r="CI721" s="3">
        <v>257.72511565040003</v>
      </c>
      <c r="CJ721" s="3">
        <v>361.68165290479999</v>
      </c>
      <c r="CK721" s="3">
        <v>3882</v>
      </c>
      <c r="CL721" s="3">
        <v>7974</v>
      </c>
      <c r="CM721" s="3">
        <v>30760</v>
      </c>
      <c r="CN721" s="3">
        <v>4840</v>
      </c>
      <c r="CO721" s="3">
        <v>0.13080396253116786</v>
      </c>
      <c r="CP721" s="3">
        <f t="shared" si="11"/>
        <v>0.25828486045146487</v>
      </c>
    </row>
    <row r="722" spans="1:94" ht="17.100000000000001" customHeight="1" x14ac:dyDescent="0.3">
      <c r="A722" s="2">
        <v>2113009</v>
      </c>
      <c r="B722" s="2" t="s">
        <v>2590</v>
      </c>
      <c r="C722" s="2" t="s">
        <v>708</v>
      </c>
      <c r="D722" s="2" t="s">
        <v>2590</v>
      </c>
      <c r="E722" s="2" t="s">
        <v>708</v>
      </c>
      <c r="F722" s="2" t="s">
        <v>60</v>
      </c>
      <c r="G722" s="2" t="s">
        <v>60</v>
      </c>
      <c r="H722" s="2" t="s">
        <v>60</v>
      </c>
      <c r="I722" s="2" t="s">
        <v>60</v>
      </c>
      <c r="J722" s="2" t="s">
        <v>60</v>
      </c>
      <c r="K722" s="2" t="s">
        <v>60</v>
      </c>
      <c r="L722" s="2" t="s">
        <v>60</v>
      </c>
      <c r="M722" s="2" t="s">
        <v>60</v>
      </c>
      <c r="N722" s="2" t="s">
        <v>60</v>
      </c>
      <c r="O722" s="2" t="s">
        <v>60</v>
      </c>
      <c r="P722" s="2" t="s">
        <v>60</v>
      </c>
      <c r="Q722" s="2" t="s">
        <v>60</v>
      </c>
      <c r="R722" s="2" t="s">
        <v>60</v>
      </c>
      <c r="S722" s="2" t="s">
        <v>60</v>
      </c>
      <c r="T722" s="2" t="s">
        <v>60</v>
      </c>
      <c r="U722" s="2" t="s">
        <v>60</v>
      </c>
      <c r="V722" s="2" t="s">
        <v>60</v>
      </c>
      <c r="W722" s="2" t="s">
        <v>60</v>
      </c>
      <c r="X722" s="2" t="s">
        <v>60</v>
      </c>
      <c r="Y722" s="2" t="s">
        <v>60</v>
      </c>
      <c r="Z722" s="2" t="s">
        <v>60</v>
      </c>
      <c r="AA722" s="2" t="s">
        <v>2589</v>
      </c>
      <c r="AB722" s="2" t="s">
        <v>2590</v>
      </c>
      <c r="AC722" s="2" t="s">
        <v>708</v>
      </c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 t="s">
        <v>4794</v>
      </c>
      <c r="AQ722" s="2" t="s">
        <v>708</v>
      </c>
      <c r="AR722" s="2">
        <v>49</v>
      </c>
      <c r="AS722" s="2">
        <v>423</v>
      </c>
      <c r="AT722" s="2">
        <v>0.374</v>
      </c>
      <c r="AU722" s="2">
        <v>416</v>
      </c>
      <c r="AV722" s="2">
        <v>0.36799999999999999</v>
      </c>
      <c r="AW722" s="2">
        <v>291</v>
      </c>
      <c r="AX722" s="2">
        <v>0.22800000000000001</v>
      </c>
      <c r="AY722" s="2">
        <v>64</v>
      </c>
      <c r="AZ722" s="2">
        <v>81</v>
      </c>
      <c r="BA722" s="2">
        <v>1130</v>
      </c>
      <c r="BB722" s="2"/>
      <c r="BC722" s="2"/>
      <c r="BD722" s="2">
        <v>0.52739043824701193</v>
      </c>
      <c r="BE722" s="2"/>
      <c r="BF722" s="2"/>
      <c r="BG722" s="2">
        <v>6024</v>
      </c>
      <c r="BH722" s="2"/>
      <c r="BI722" s="2"/>
      <c r="BJ722" s="2">
        <v>3177</v>
      </c>
      <c r="BK722" s="2"/>
      <c r="BL722" s="2"/>
      <c r="BM722" s="2">
        <v>9.1744005605240293</v>
      </c>
      <c r="BN722" s="2"/>
      <c r="BO722" s="2"/>
      <c r="BP722" s="2">
        <v>0.38750804459313487</v>
      </c>
      <c r="BQ722" s="2"/>
      <c r="BR722" s="2"/>
      <c r="BS722" s="2">
        <v>0.1751967866558371</v>
      </c>
      <c r="BT722" s="2"/>
      <c r="BU722" s="2"/>
      <c r="BV722" s="2">
        <v>0.43729516875102581</v>
      </c>
      <c r="BW722" s="2"/>
      <c r="BX722" s="2"/>
      <c r="BY722" s="2">
        <v>43486.658656883897</v>
      </c>
      <c r="BZ722" s="2"/>
      <c r="CA722" s="2"/>
      <c r="CB722" s="2">
        <v>16851.4300620182</v>
      </c>
      <c r="CC722" s="2"/>
      <c r="CD722" s="2"/>
      <c r="CE722" s="2">
        <v>19016.505735780302</v>
      </c>
      <c r="CF722" s="2"/>
      <c r="CG722" s="2"/>
      <c r="CH722" s="2">
        <v>7618.7228590853001</v>
      </c>
      <c r="CI722" s="2"/>
      <c r="CJ722" s="2">
        <v>958.64103727040003</v>
      </c>
      <c r="CK722" s="2" t="s">
        <v>60</v>
      </c>
      <c r="CL722" s="2" t="s">
        <v>60</v>
      </c>
      <c r="CM722" s="2">
        <v>0</v>
      </c>
      <c r="CN722" s="2">
        <v>4370</v>
      </c>
      <c r="CO722" s="2" t="s">
        <v>60</v>
      </c>
      <c r="CP722" s="2">
        <f t="shared" si="11"/>
        <v>0.72543160690571051</v>
      </c>
    </row>
    <row r="723" spans="1:94" ht="17.100000000000001" customHeight="1" x14ac:dyDescent="0.3">
      <c r="A723" s="3">
        <v>3100104</v>
      </c>
      <c r="B723" s="3" t="s">
        <v>3186</v>
      </c>
      <c r="C723" s="3" t="s">
        <v>742</v>
      </c>
      <c r="D723" s="3" t="s">
        <v>3186</v>
      </c>
      <c r="E723" s="3" t="s">
        <v>742</v>
      </c>
      <c r="F723" s="3" t="s">
        <v>60</v>
      </c>
      <c r="G723" s="3" t="s">
        <v>60</v>
      </c>
      <c r="H723" s="3" t="s">
        <v>60</v>
      </c>
      <c r="I723" s="3" t="s">
        <v>60</v>
      </c>
      <c r="J723" s="3" t="s">
        <v>60</v>
      </c>
      <c r="K723" s="3" t="s">
        <v>60</v>
      </c>
      <c r="L723" s="3" t="s">
        <v>60</v>
      </c>
      <c r="M723" s="3" t="s">
        <v>60</v>
      </c>
      <c r="N723" s="3" t="s">
        <v>60</v>
      </c>
      <c r="O723" s="3" t="s">
        <v>60</v>
      </c>
      <c r="P723" s="3" t="s">
        <v>60</v>
      </c>
      <c r="Q723" s="3" t="s">
        <v>60</v>
      </c>
      <c r="R723" s="3" t="s">
        <v>60</v>
      </c>
      <c r="S723" s="3" t="s">
        <v>60</v>
      </c>
      <c r="T723" s="3" t="s">
        <v>60</v>
      </c>
      <c r="U723" s="3" t="s">
        <v>60</v>
      </c>
      <c r="V723" s="3" t="s">
        <v>60</v>
      </c>
      <c r="W723" s="3" t="s">
        <v>60</v>
      </c>
      <c r="X723" s="3" t="s">
        <v>60</v>
      </c>
      <c r="Y723" s="3" t="s">
        <v>60</v>
      </c>
      <c r="Z723" s="3" t="s">
        <v>60</v>
      </c>
      <c r="AA723" s="3" t="s">
        <v>3185</v>
      </c>
      <c r="AB723" s="3" t="s">
        <v>3186</v>
      </c>
      <c r="AC723" s="3" t="s">
        <v>742</v>
      </c>
      <c r="AD723" s="3">
        <v>172</v>
      </c>
      <c r="AE723" s="3">
        <v>330</v>
      </c>
      <c r="AF723" s="3">
        <v>0.21</v>
      </c>
      <c r="AG723" s="3">
        <v>100</v>
      </c>
      <c r="AH723" s="3">
        <v>7.0000000000000007E-2</v>
      </c>
      <c r="AI723" s="3">
        <v>6</v>
      </c>
      <c r="AJ723" s="3"/>
      <c r="AK723" s="3">
        <v>1043</v>
      </c>
      <c r="AL723" s="3">
        <v>0.68</v>
      </c>
      <c r="AM723" s="3">
        <v>33</v>
      </c>
      <c r="AN723" s="3">
        <v>25</v>
      </c>
      <c r="AO723" s="3">
        <v>1537</v>
      </c>
      <c r="AP723" s="3" t="s">
        <v>3186</v>
      </c>
      <c r="AQ723" s="3" t="s">
        <v>742</v>
      </c>
      <c r="AR723" s="3">
        <v>81</v>
      </c>
      <c r="AS723" s="3">
        <v>811</v>
      </c>
      <c r="AT723" s="3">
        <v>0.65500000000000003</v>
      </c>
      <c r="AU723" s="3">
        <v>46</v>
      </c>
      <c r="AV723" s="3">
        <v>3.6999999999999998E-2</v>
      </c>
      <c r="AW723" s="3">
        <v>381</v>
      </c>
      <c r="AX723" s="3">
        <v>0.27100000000000002</v>
      </c>
      <c r="AY723" s="3">
        <v>91</v>
      </c>
      <c r="AZ723" s="3">
        <v>76</v>
      </c>
      <c r="BA723" s="3">
        <v>1238</v>
      </c>
      <c r="BB723" s="3"/>
      <c r="BC723" s="3">
        <v>0.10546350201522615</v>
      </c>
      <c r="BD723" s="3">
        <v>0.47941461054668599</v>
      </c>
      <c r="BE723" s="3"/>
      <c r="BF723" s="3">
        <v>8932</v>
      </c>
      <c r="BG723" s="3">
        <v>41340</v>
      </c>
      <c r="BH723" s="3"/>
      <c r="BI723" s="3">
        <v>942</v>
      </c>
      <c r="BJ723" s="3">
        <v>19819</v>
      </c>
      <c r="BK723" s="3"/>
      <c r="BL723" s="3">
        <v>5.2394078111784506</v>
      </c>
      <c r="BM723" s="3">
        <v>1.9173797933861925</v>
      </c>
      <c r="BN723" s="3"/>
      <c r="BO723" s="3">
        <v>3.8145131613435523E-2</v>
      </c>
      <c r="BP723" s="3">
        <v>1.8437264529600449E-2</v>
      </c>
      <c r="BQ723" s="3"/>
      <c r="BR723" s="3">
        <v>0.25242422552217003</v>
      </c>
      <c r="BS723" s="3">
        <v>0.22658717389634825</v>
      </c>
      <c r="BT723" s="3"/>
      <c r="BU723" s="3">
        <v>0.70943064286439428</v>
      </c>
      <c r="BV723" s="3">
        <v>0.75497556157405132</v>
      </c>
      <c r="BW723" s="3"/>
      <c r="BX723" s="3">
        <v>4935.5221581301003</v>
      </c>
      <c r="BY723" s="3">
        <v>6929.4105732976996</v>
      </c>
      <c r="BZ723" s="3"/>
      <c r="CA723" s="3">
        <v>188.26614230289999</v>
      </c>
      <c r="CB723" s="3">
        <v>127.75937577409999</v>
      </c>
      <c r="CC723" s="3"/>
      <c r="CD723" s="3">
        <v>3501.4106575136998</v>
      </c>
      <c r="CE723" s="3">
        <v>5231.5356389525996</v>
      </c>
      <c r="CF723" s="3"/>
      <c r="CG723" s="3">
        <v>1245.8453583134999</v>
      </c>
      <c r="CH723" s="3">
        <v>1570.1155585710001</v>
      </c>
      <c r="CI723" s="3"/>
      <c r="CJ723" s="3">
        <v>164.44216295269999</v>
      </c>
      <c r="CK723" s="3" t="s">
        <v>60</v>
      </c>
      <c r="CL723" s="3" t="s">
        <v>60</v>
      </c>
      <c r="CM723" s="3">
        <v>0</v>
      </c>
      <c r="CN723" s="3">
        <v>1926</v>
      </c>
      <c r="CO723" s="3" t="s">
        <v>60</v>
      </c>
      <c r="CP723" s="3">
        <f t="shared" si="11"/>
        <v>4.6589259796806969E-2</v>
      </c>
    </row>
    <row r="724" spans="1:94" ht="17.100000000000001" customHeight="1" x14ac:dyDescent="0.3">
      <c r="A724" s="2">
        <v>3100203</v>
      </c>
      <c r="B724" s="2" t="s">
        <v>1619</v>
      </c>
      <c r="C724" s="2" t="s">
        <v>742</v>
      </c>
      <c r="D724" s="2" t="s">
        <v>741</v>
      </c>
      <c r="E724" s="2" t="s">
        <v>742</v>
      </c>
      <c r="F724" s="2">
        <v>1</v>
      </c>
      <c r="G724" s="2">
        <v>1717</v>
      </c>
      <c r="H724" s="2">
        <v>0.58599999999999997</v>
      </c>
      <c r="I724" s="2">
        <v>1209</v>
      </c>
      <c r="J724" s="2">
        <v>0.41299999999999998</v>
      </c>
      <c r="K724" s="2">
        <v>3</v>
      </c>
      <c r="L724" s="2">
        <v>1E-3</v>
      </c>
      <c r="M724" s="2"/>
      <c r="N724" s="2"/>
      <c r="O724" s="2">
        <v>2929</v>
      </c>
      <c r="P724" s="2"/>
      <c r="Q724" s="2">
        <v>1</v>
      </c>
      <c r="R724" s="2">
        <v>218</v>
      </c>
      <c r="S724" s="2">
        <v>2.4812201229228319E-2</v>
      </c>
      <c r="T724" s="2">
        <v>3416</v>
      </c>
      <c r="U724" s="2">
        <v>0.38880036421579783</v>
      </c>
      <c r="V724" s="2">
        <v>5151</v>
      </c>
      <c r="W724" s="2">
        <v>0.58627361711814252</v>
      </c>
      <c r="X724" s="2">
        <v>1</v>
      </c>
      <c r="Y724" s="2">
        <v>1.1381743683132256E-4</v>
      </c>
      <c r="Z724" s="2">
        <v>8786</v>
      </c>
      <c r="AA724" s="2" t="s">
        <v>741</v>
      </c>
      <c r="AB724" s="2" t="s">
        <v>1619</v>
      </c>
      <c r="AC724" s="2" t="s">
        <v>742</v>
      </c>
      <c r="AD724" s="2"/>
      <c r="AE724" s="2">
        <v>1225</v>
      </c>
      <c r="AF724" s="2">
        <v>0.28999999999999998</v>
      </c>
      <c r="AG724" s="2">
        <v>123</v>
      </c>
      <c r="AH724" s="2">
        <v>0.03</v>
      </c>
      <c r="AI724" s="2">
        <v>87</v>
      </c>
      <c r="AJ724" s="2">
        <v>0.02</v>
      </c>
      <c r="AK724" s="2">
        <v>2565</v>
      </c>
      <c r="AL724" s="2">
        <v>0.6</v>
      </c>
      <c r="AM724" s="2">
        <v>174</v>
      </c>
      <c r="AN724" s="2">
        <v>101</v>
      </c>
      <c r="AO724" s="2">
        <v>4275</v>
      </c>
      <c r="AP724" s="2" t="s">
        <v>1619</v>
      </c>
      <c r="AQ724" s="2" t="s">
        <v>742</v>
      </c>
      <c r="AR724" s="2">
        <v>1</v>
      </c>
      <c r="AS724" s="2">
        <v>1779</v>
      </c>
      <c r="AT724" s="2">
        <v>0.38900000000000001</v>
      </c>
      <c r="AU724" s="2">
        <v>289</v>
      </c>
      <c r="AV724" s="2">
        <v>6.3E-2</v>
      </c>
      <c r="AW724" s="2">
        <v>2504</v>
      </c>
      <c r="AX724" s="2">
        <v>0.48699999999999999</v>
      </c>
      <c r="AY724" s="2">
        <v>320</v>
      </c>
      <c r="AZ724" s="2">
        <v>245</v>
      </c>
      <c r="BA724" s="2">
        <v>4572</v>
      </c>
      <c r="BB724" s="2">
        <v>0.15709961549998636</v>
      </c>
      <c r="BC724" s="2">
        <v>5.5316556896486083E-2</v>
      </c>
      <c r="BD724" s="2">
        <v>0.42320042815092318</v>
      </c>
      <c r="BE724" s="2">
        <v>36671</v>
      </c>
      <c r="BF724" s="2">
        <v>26267</v>
      </c>
      <c r="BG724" s="2">
        <v>7474</v>
      </c>
      <c r="BH724" s="2">
        <v>5761</v>
      </c>
      <c r="BI724" s="2">
        <v>1453</v>
      </c>
      <c r="BJ724" s="2">
        <v>3163</v>
      </c>
      <c r="BK724" s="2">
        <v>2.3760456058444368</v>
      </c>
      <c r="BL724" s="2">
        <v>9.8186571252774257</v>
      </c>
      <c r="BM724" s="2">
        <v>2.7729007241858543</v>
      </c>
      <c r="BN724" s="2">
        <v>7.3300098532834241E-3</v>
      </c>
      <c r="BO724" s="2">
        <v>3.8313833299663466E-2</v>
      </c>
      <c r="BP724" s="2">
        <v>3.2701646046782301E-2</v>
      </c>
      <c r="BQ724" s="2">
        <v>0.40176709521268217</v>
      </c>
      <c r="BR724" s="2">
        <v>0.26197972654298568</v>
      </c>
      <c r="BS724" s="2">
        <v>0.43678004996327213</v>
      </c>
      <c r="BT724" s="2">
        <v>0.59090289493403436</v>
      </c>
      <c r="BU724" s="2">
        <v>0.69970644015735084</v>
      </c>
      <c r="BV724" s="2">
        <v>0.53051830398994559</v>
      </c>
      <c r="BW724" s="2">
        <v>13688.3987352698</v>
      </c>
      <c r="BX724" s="2">
        <v>14266.5088030281</v>
      </c>
      <c r="BY724" s="2">
        <v>30815.245747877401</v>
      </c>
      <c r="BZ724" s="2">
        <v>100.3360976052</v>
      </c>
      <c r="CA724" s="2">
        <v>546.60464004740004</v>
      </c>
      <c r="CB724" s="2">
        <v>1007.7092592917001</v>
      </c>
      <c r="CC724" s="2">
        <v>8088.5144396822998</v>
      </c>
      <c r="CD724" s="2">
        <v>9982.3680880403008</v>
      </c>
      <c r="CE724" s="2">
        <v>16348.051911197301</v>
      </c>
      <c r="CF724" s="2">
        <v>5499.5481979822998</v>
      </c>
      <c r="CG724" s="2">
        <v>3737.5360749403999</v>
      </c>
      <c r="CH724" s="2">
        <v>13459.484577388401</v>
      </c>
      <c r="CI724" s="2">
        <v>780.59728402789995</v>
      </c>
      <c r="CJ724" s="2">
        <v>1871.5798728760999</v>
      </c>
      <c r="CK724" s="2">
        <v>8543</v>
      </c>
      <c r="CL724" s="2">
        <v>12830</v>
      </c>
      <c r="CM724" s="2">
        <v>10403</v>
      </c>
      <c r="CN724" s="2">
        <v>7544</v>
      </c>
      <c r="CO724" s="2">
        <v>0.32523698937830736</v>
      </c>
      <c r="CP724" s="2">
        <f t="shared" si="11"/>
        <v>1.0093658014450093</v>
      </c>
    </row>
    <row r="725" spans="1:94" ht="17.100000000000001" customHeight="1" x14ac:dyDescent="0.3">
      <c r="A725" s="3">
        <v>3100302</v>
      </c>
      <c r="B725" s="3" t="s">
        <v>1620</v>
      </c>
      <c r="C725" s="3" t="s">
        <v>742</v>
      </c>
      <c r="D725" s="3" t="s">
        <v>743</v>
      </c>
      <c r="E725" s="3" t="s">
        <v>742</v>
      </c>
      <c r="F725" s="3">
        <v>2</v>
      </c>
      <c r="G725" s="3">
        <v>2616</v>
      </c>
      <c r="H725" s="3">
        <v>0.629</v>
      </c>
      <c r="I725" s="3">
        <v>1539</v>
      </c>
      <c r="J725" s="3">
        <v>0.37</v>
      </c>
      <c r="K725" s="3"/>
      <c r="L725" s="3"/>
      <c r="M725" s="3">
        <v>2</v>
      </c>
      <c r="N725" s="3">
        <v>1E-3</v>
      </c>
      <c r="O725" s="3">
        <v>4157</v>
      </c>
      <c r="P725" s="3"/>
      <c r="Q725" s="3">
        <v>2</v>
      </c>
      <c r="R725" s="3">
        <v>1395</v>
      </c>
      <c r="S725" s="3">
        <v>0.19543289436817035</v>
      </c>
      <c r="T725" s="3">
        <v>1971</v>
      </c>
      <c r="U725" s="3">
        <v>0.27612776688147939</v>
      </c>
      <c r="V725" s="3">
        <v>3772</v>
      </c>
      <c r="W725" s="3">
        <v>0.52843933875035021</v>
      </c>
      <c r="X725" s="3" t="s">
        <v>60</v>
      </c>
      <c r="Y725" s="3" t="s">
        <v>60</v>
      </c>
      <c r="Z725" s="3">
        <v>7138</v>
      </c>
      <c r="AA725" s="3" t="s">
        <v>743</v>
      </c>
      <c r="AB725" s="3" t="s">
        <v>1620</v>
      </c>
      <c r="AC725" s="3" t="s">
        <v>742</v>
      </c>
      <c r="AD725" s="3"/>
      <c r="AE725" s="3">
        <v>227</v>
      </c>
      <c r="AF725" s="3">
        <v>7.0000000000000007E-2</v>
      </c>
      <c r="AG725" s="3">
        <v>71</v>
      </c>
      <c r="AH725" s="3">
        <v>0.02</v>
      </c>
      <c r="AI725" s="3">
        <v>128</v>
      </c>
      <c r="AJ725" s="3">
        <v>0.04</v>
      </c>
      <c r="AK725" s="3">
        <v>2707</v>
      </c>
      <c r="AL725" s="3">
        <v>0.78</v>
      </c>
      <c r="AM725" s="3">
        <v>97</v>
      </c>
      <c r="AN725" s="3">
        <v>249</v>
      </c>
      <c r="AO725" s="3">
        <v>3479</v>
      </c>
      <c r="AP725" s="3" t="s">
        <v>1620</v>
      </c>
      <c r="AQ725" s="3" t="s">
        <v>742</v>
      </c>
      <c r="AR725" s="3">
        <v>2</v>
      </c>
      <c r="AS725" s="3">
        <v>1157</v>
      </c>
      <c r="AT725" s="3">
        <v>0.30599999999999999</v>
      </c>
      <c r="AU725" s="3">
        <v>193</v>
      </c>
      <c r="AV725" s="3">
        <v>5.0999999999999997E-2</v>
      </c>
      <c r="AW725" s="3">
        <v>2434</v>
      </c>
      <c r="AX725" s="3">
        <v>0.55400000000000005</v>
      </c>
      <c r="AY725" s="3">
        <v>350</v>
      </c>
      <c r="AZ725" s="3">
        <v>258</v>
      </c>
      <c r="BA725" s="3">
        <v>3784</v>
      </c>
      <c r="BB725" s="3">
        <v>0.16450911350455674</v>
      </c>
      <c r="BC725" s="3">
        <v>0.16049828488896914</v>
      </c>
      <c r="BD725" s="3">
        <v>0.18175297661741502</v>
      </c>
      <c r="BE725" s="3">
        <v>19312</v>
      </c>
      <c r="BF725" s="3">
        <v>22156</v>
      </c>
      <c r="BG725" s="3">
        <v>27884</v>
      </c>
      <c r="BH725" s="3">
        <v>3177</v>
      </c>
      <c r="BI725" s="3">
        <v>3556</v>
      </c>
      <c r="BJ725" s="3">
        <v>5068</v>
      </c>
      <c r="BK725" s="3">
        <v>2.8940331138813344</v>
      </c>
      <c r="BL725" s="3">
        <v>5.4630560078510966</v>
      </c>
      <c r="BM725" s="3">
        <v>1.9595476546048198</v>
      </c>
      <c r="BN725" s="3">
        <v>9.6438764092020741E-3</v>
      </c>
      <c r="BO725" s="3">
        <v>1.8303222427885357E-2</v>
      </c>
      <c r="BP725" s="3">
        <v>7.971990650157957E-3</v>
      </c>
      <c r="BQ725" s="3">
        <v>0.31384764488062755</v>
      </c>
      <c r="BR725" s="3">
        <v>0.13056375402241907</v>
      </c>
      <c r="BS725" s="3">
        <v>0.22232566525775552</v>
      </c>
      <c r="BT725" s="3">
        <v>0.67650847871017039</v>
      </c>
      <c r="BU725" s="3">
        <v>0.85113302354969556</v>
      </c>
      <c r="BV725" s="3">
        <v>0.76970234409208182</v>
      </c>
      <c r="BW725" s="3">
        <v>9194.3432028009993</v>
      </c>
      <c r="BX725" s="3">
        <v>19426.6271639185</v>
      </c>
      <c r="BY725" s="3">
        <v>20855.465687959098</v>
      </c>
      <c r="BZ725" s="3">
        <v>88.669109511599999</v>
      </c>
      <c r="CA725" s="3">
        <v>355.56987800479999</v>
      </c>
      <c r="CB725" s="3">
        <v>166.25957746910001</v>
      </c>
      <c r="CC725" s="3">
        <v>6220.0511328660996</v>
      </c>
      <c r="CD725" s="3">
        <v>16534.643915398599</v>
      </c>
      <c r="CE725" s="3">
        <v>16052.500827154099</v>
      </c>
      <c r="CF725" s="3">
        <v>2885.6229604232999</v>
      </c>
      <c r="CG725" s="3">
        <v>2536.4133705150998</v>
      </c>
      <c r="CH725" s="3">
        <v>4636.7052833358002</v>
      </c>
      <c r="CI725" s="3">
        <v>483.84129175290002</v>
      </c>
      <c r="CJ725" s="3">
        <v>1519.9754358222999</v>
      </c>
      <c r="CK725" s="3">
        <v>9378</v>
      </c>
      <c r="CL725" s="3">
        <v>11082</v>
      </c>
      <c r="CM725" s="3">
        <v>10825</v>
      </c>
      <c r="CN725" s="3">
        <v>5244</v>
      </c>
      <c r="CO725" s="3">
        <v>0.42327134861888427</v>
      </c>
      <c r="CP725" s="3">
        <f t="shared" si="11"/>
        <v>0.18806484005164251</v>
      </c>
    </row>
    <row r="726" spans="1:94" ht="17.100000000000001" customHeight="1" x14ac:dyDescent="0.3">
      <c r="A726" s="2">
        <v>3100500</v>
      </c>
      <c r="B726" s="2" t="s">
        <v>2383</v>
      </c>
      <c r="C726" s="2" t="s">
        <v>742</v>
      </c>
      <c r="D726" s="2" t="s">
        <v>2383</v>
      </c>
      <c r="E726" s="2" t="s">
        <v>742</v>
      </c>
      <c r="F726" s="2" t="s">
        <v>60</v>
      </c>
      <c r="G726" s="2" t="s">
        <v>60</v>
      </c>
      <c r="H726" s="2" t="s">
        <v>60</v>
      </c>
      <c r="I726" s="2" t="s">
        <v>60</v>
      </c>
      <c r="J726" s="2" t="s">
        <v>60</v>
      </c>
      <c r="K726" s="2" t="s">
        <v>60</v>
      </c>
      <c r="L726" s="2" t="s">
        <v>60</v>
      </c>
      <c r="M726" s="2" t="s">
        <v>60</v>
      </c>
      <c r="N726" s="2" t="s">
        <v>60</v>
      </c>
      <c r="O726" s="2" t="s">
        <v>60</v>
      </c>
      <c r="P726" s="2"/>
      <c r="Q726" s="2">
        <v>203</v>
      </c>
      <c r="R726" s="2">
        <v>127</v>
      </c>
      <c r="S726" s="2">
        <v>9.2162554426705373E-2</v>
      </c>
      <c r="T726" s="2">
        <v>583</v>
      </c>
      <c r="U726" s="2">
        <v>0.42307692307692307</v>
      </c>
      <c r="V726" s="2">
        <v>667</v>
      </c>
      <c r="W726" s="2">
        <v>0.48403483309143686</v>
      </c>
      <c r="X726" s="2">
        <v>1</v>
      </c>
      <c r="Y726" s="2">
        <v>7.2568940493468795E-4</v>
      </c>
      <c r="Z726" s="2">
        <v>1378</v>
      </c>
      <c r="AA726" s="2" t="s">
        <v>2382</v>
      </c>
      <c r="AB726" s="2" t="s">
        <v>2383</v>
      </c>
      <c r="AC726" s="2" t="s">
        <v>742</v>
      </c>
      <c r="AD726" s="2"/>
      <c r="AE726" s="2">
        <v>451</v>
      </c>
      <c r="AF726" s="2">
        <v>0.17</v>
      </c>
      <c r="AG726" s="2">
        <v>64</v>
      </c>
      <c r="AH726" s="2">
        <v>0.02</v>
      </c>
      <c r="AI726" s="2">
        <v>33</v>
      </c>
      <c r="AJ726" s="2">
        <v>0.01</v>
      </c>
      <c r="AK726" s="2">
        <v>1986</v>
      </c>
      <c r="AL726" s="2">
        <v>0.76</v>
      </c>
      <c r="AM726" s="2">
        <v>65</v>
      </c>
      <c r="AN726" s="2">
        <v>20</v>
      </c>
      <c r="AO726" s="2">
        <v>2619</v>
      </c>
      <c r="AP726" s="2" t="s">
        <v>2383</v>
      </c>
      <c r="AQ726" s="2" t="s">
        <v>742</v>
      </c>
      <c r="AR726" s="2">
        <v>3</v>
      </c>
      <c r="AS726" s="2">
        <v>435</v>
      </c>
      <c r="AT726" s="2">
        <v>0.14899999999999999</v>
      </c>
      <c r="AU726" s="2">
        <v>224</v>
      </c>
      <c r="AV726" s="2">
        <v>7.6999999999999999E-2</v>
      </c>
      <c r="AW726" s="2">
        <v>2264</v>
      </c>
      <c r="AX726" s="2">
        <v>0.65900000000000003</v>
      </c>
      <c r="AY726" s="2">
        <v>39</v>
      </c>
      <c r="AZ726" s="2">
        <v>473</v>
      </c>
      <c r="BA726" s="2">
        <v>2923</v>
      </c>
      <c r="BB726" s="2"/>
      <c r="BC726" s="2">
        <v>0.11093297706524159</v>
      </c>
      <c r="BD726" s="2">
        <v>0.74885731495588703</v>
      </c>
      <c r="BE726" s="2"/>
      <c r="BF726" s="2">
        <v>22455</v>
      </c>
      <c r="BG726" s="2">
        <v>28223</v>
      </c>
      <c r="BH726" s="2"/>
      <c r="BI726" s="2">
        <v>2491</v>
      </c>
      <c r="BJ726" s="2">
        <v>21135</v>
      </c>
      <c r="BK726" s="2"/>
      <c r="BL726" s="2">
        <v>3.1089087013167807</v>
      </c>
      <c r="BM726" s="2">
        <v>1.5205968418495817</v>
      </c>
      <c r="BN726" s="2"/>
      <c r="BO726" s="2">
        <v>0.17676048086503218</v>
      </c>
      <c r="BP726" s="2">
        <v>0.11591923554146003</v>
      </c>
      <c r="BQ726" s="2"/>
      <c r="BR726" s="2">
        <v>0.17448504222698669</v>
      </c>
      <c r="BS726" s="2">
        <v>0.25850109644761698</v>
      </c>
      <c r="BT726" s="2"/>
      <c r="BU726" s="2">
        <v>0.64875447690799404</v>
      </c>
      <c r="BV726" s="2">
        <v>0.62557966801092291</v>
      </c>
      <c r="BW726" s="2"/>
      <c r="BX726" s="2">
        <v>7744.2915749801004</v>
      </c>
      <c r="BY726" s="2">
        <v>19627.8640345944</v>
      </c>
      <c r="BZ726" s="2"/>
      <c r="CA726" s="2">
        <v>1368.8847027525001</v>
      </c>
      <c r="CB726" s="2">
        <v>2275.2469942019002</v>
      </c>
      <c r="CC726" s="2"/>
      <c r="CD726" s="2">
        <v>5024.1438297492004</v>
      </c>
      <c r="CE726" s="2">
        <v>12278.7926665251</v>
      </c>
      <c r="CF726" s="2"/>
      <c r="CG726" s="2">
        <v>1351.2630424785</v>
      </c>
      <c r="CH726" s="2">
        <v>5073.8243738674</v>
      </c>
      <c r="CI726" s="2"/>
      <c r="CJ726" s="2">
        <v>918.79272121099996</v>
      </c>
      <c r="CK726" s="2" t="s">
        <v>60</v>
      </c>
      <c r="CL726" s="2">
        <v>2021</v>
      </c>
      <c r="CM726" s="2">
        <v>4187</v>
      </c>
      <c r="CN726" s="2">
        <v>4347</v>
      </c>
      <c r="CO726" s="2" t="s">
        <v>60</v>
      </c>
      <c r="CP726" s="2">
        <f t="shared" si="11"/>
        <v>0.15402331431810934</v>
      </c>
    </row>
    <row r="727" spans="1:94" ht="17.100000000000001" customHeight="1" x14ac:dyDescent="0.3">
      <c r="A727" s="3">
        <v>3100609</v>
      </c>
      <c r="B727" s="3" t="s">
        <v>5720</v>
      </c>
      <c r="C727" s="3" t="s">
        <v>742</v>
      </c>
      <c r="D727" s="3" t="s">
        <v>5720</v>
      </c>
      <c r="E727" s="3" t="s">
        <v>742</v>
      </c>
      <c r="F727" s="3" t="s">
        <v>60</v>
      </c>
      <c r="G727" s="3" t="s">
        <v>60</v>
      </c>
      <c r="H727" s="3" t="s">
        <v>60</v>
      </c>
      <c r="I727" s="3" t="s">
        <v>60</v>
      </c>
      <c r="J727" s="3" t="s">
        <v>60</v>
      </c>
      <c r="K727" s="3" t="s">
        <v>60</v>
      </c>
      <c r="L727" s="3" t="s">
        <v>60</v>
      </c>
      <c r="M727" s="3" t="s">
        <v>60</v>
      </c>
      <c r="N727" s="3" t="s">
        <v>60</v>
      </c>
      <c r="O727" s="3" t="s">
        <v>60</v>
      </c>
      <c r="P727" s="3" t="s">
        <v>60</v>
      </c>
      <c r="Q727" s="3" t="s">
        <v>60</v>
      </c>
      <c r="R727" s="3" t="s">
        <v>60</v>
      </c>
      <c r="S727" s="3" t="s">
        <v>60</v>
      </c>
      <c r="T727" s="3" t="s">
        <v>60</v>
      </c>
      <c r="U727" s="3" t="s">
        <v>60</v>
      </c>
      <c r="V727" s="3" t="s">
        <v>60</v>
      </c>
      <c r="W727" s="3" t="s">
        <v>60</v>
      </c>
      <c r="X727" s="3" t="s">
        <v>60</v>
      </c>
      <c r="Y727" s="3" t="s">
        <v>60</v>
      </c>
      <c r="Z727" s="3" t="s">
        <v>60</v>
      </c>
      <c r="AA727" s="3" t="s">
        <v>60</v>
      </c>
      <c r="AB727" s="3" t="s">
        <v>60</v>
      </c>
      <c r="AC727" s="3" t="s">
        <v>60</v>
      </c>
      <c r="AD727" s="3" t="s">
        <v>60</v>
      </c>
      <c r="AE727" s="3" t="s">
        <v>60</v>
      </c>
      <c r="AF727" s="3" t="s">
        <v>60</v>
      </c>
      <c r="AG727" s="3" t="s">
        <v>60</v>
      </c>
      <c r="AH727" s="3" t="s">
        <v>60</v>
      </c>
      <c r="AI727" s="3" t="s">
        <v>60</v>
      </c>
      <c r="AJ727" s="3" t="s">
        <v>60</v>
      </c>
      <c r="AK727" s="3" t="s">
        <v>60</v>
      </c>
      <c r="AL727" s="3" t="s">
        <v>60</v>
      </c>
      <c r="AM727" s="3" t="s">
        <v>60</v>
      </c>
      <c r="AN727" s="3" t="s">
        <v>60</v>
      </c>
      <c r="AO727" s="3" t="s">
        <v>60</v>
      </c>
      <c r="AP727" s="3" t="s">
        <v>5192</v>
      </c>
      <c r="AQ727" s="3" t="s">
        <v>742</v>
      </c>
      <c r="AR727" s="3">
        <v>58</v>
      </c>
      <c r="AS727" s="3">
        <v>39</v>
      </c>
      <c r="AT727" s="3">
        <v>2.1999999999999999E-2</v>
      </c>
      <c r="AU727" s="3">
        <v>3</v>
      </c>
      <c r="AV727" s="3">
        <v>2E-3</v>
      </c>
      <c r="AW727" s="3">
        <v>1723</v>
      </c>
      <c r="AX727" s="3">
        <v>0.90600000000000003</v>
      </c>
      <c r="AY727" s="3">
        <v>115</v>
      </c>
      <c r="AZ727" s="3">
        <v>21</v>
      </c>
      <c r="BA727" s="3">
        <v>1765</v>
      </c>
      <c r="BB727" s="3"/>
      <c r="BC727" s="3"/>
      <c r="BD727" s="3">
        <v>0.48573864730313282</v>
      </c>
      <c r="BE727" s="3"/>
      <c r="BF727" s="3"/>
      <c r="BG727" s="3">
        <v>36357</v>
      </c>
      <c r="BH727" s="3"/>
      <c r="BI727" s="3"/>
      <c r="BJ727" s="3">
        <v>17660</v>
      </c>
      <c r="BK727" s="3"/>
      <c r="BL727" s="3"/>
      <c r="BM727" s="3">
        <v>0.97608978897110465</v>
      </c>
      <c r="BN727" s="3"/>
      <c r="BO727" s="3"/>
      <c r="BP727" s="3">
        <v>2.1915186281844908E-2</v>
      </c>
      <c r="BQ727" s="3"/>
      <c r="BR727" s="3"/>
      <c r="BS727" s="3">
        <v>0.11695951734554287</v>
      </c>
      <c r="BT727" s="3"/>
      <c r="BU727" s="3"/>
      <c r="BV727" s="3">
        <v>0.86112529637261226</v>
      </c>
      <c r="BW727" s="3"/>
      <c r="BX727" s="3"/>
      <c r="BY727" s="3">
        <v>12529.088531233099</v>
      </c>
      <c r="BZ727" s="3"/>
      <c r="CA727" s="3"/>
      <c r="CB727" s="3">
        <v>274.57730910369997</v>
      </c>
      <c r="CC727" s="3"/>
      <c r="CD727" s="3"/>
      <c r="CE727" s="3">
        <v>10789.115074736799</v>
      </c>
      <c r="CF727" s="3"/>
      <c r="CG727" s="3"/>
      <c r="CH727" s="3">
        <v>1465.3961473925999</v>
      </c>
      <c r="CI727" s="3"/>
      <c r="CJ727" s="3">
        <v>496.7559395975</v>
      </c>
      <c r="CK727" s="3" t="s">
        <v>60</v>
      </c>
      <c r="CL727" s="3" t="s">
        <v>60</v>
      </c>
      <c r="CM727" s="3" t="s">
        <v>60</v>
      </c>
      <c r="CN727" s="3">
        <v>2361</v>
      </c>
      <c r="CO727" s="3" t="s">
        <v>60</v>
      </c>
      <c r="CP727" s="3">
        <f t="shared" si="11"/>
        <v>6.4939351431636275E-2</v>
      </c>
    </row>
    <row r="728" spans="1:94" ht="17.100000000000001" customHeight="1" x14ac:dyDescent="0.3">
      <c r="A728" s="2">
        <v>3100708</v>
      </c>
      <c r="B728" s="2" t="s">
        <v>5193</v>
      </c>
      <c r="C728" s="2" t="s">
        <v>742</v>
      </c>
      <c r="D728" s="2" t="s">
        <v>5193</v>
      </c>
      <c r="E728" s="2" t="s">
        <v>742</v>
      </c>
      <c r="F728" s="2" t="s">
        <v>60</v>
      </c>
      <c r="G728" s="2" t="s">
        <v>60</v>
      </c>
      <c r="H728" s="2" t="s">
        <v>60</v>
      </c>
      <c r="I728" s="2" t="s">
        <v>60</v>
      </c>
      <c r="J728" s="2" t="s">
        <v>60</v>
      </c>
      <c r="K728" s="2" t="s">
        <v>60</v>
      </c>
      <c r="L728" s="2" t="s">
        <v>60</v>
      </c>
      <c r="M728" s="2" t="s">
        <v>60</v>
      </c>
      <c r="N728" s="2" t="s">
        <v>60</v>
      </c>
      <c r="O728" s="2" t="s">
        <v>60</v>
      </c>
      <c r="P728" s="2" t="s">
        <v>60</v>
      </c>
      <c r="Q728" s="2" t="s">
        <v>60</v>
      </c>
      <c r="R728" s="2" t="s">
        <v>60</v>
      </c>
      <c r="S728" s="2" t="s">
        <v>60</v>
      </c>
      <c r="T728" s="2" t="s">
        <v>60</v>
      </c>
      <c r="U728" s="2" t="s">
        <v>60</v>
      </c>
      <c r="V728" s="2" t="s">
        <v>60</v>
      </c>
      <c r="W728" s="2" t="s">
        <v>60</v>
      </c>
      <c r="X728" s="2" t="s">
        <v>60</v>
      </c>
      <c r="Y728" s="2" t="s">
        <v>60</v>
      </c>
      <c r="Z728" s="2" t="s">
        <v>60</v>
      </c>
      <c r="AA728" s="2" t="s">
        <v>60</v>
      </c>
      <c r="AB728" s="2" t="s">
        <v>60</v>
      </c>
      <c r="AC728" s="2" t="s">
        <v>60</v>
      </c>
      <c r="AD728" s="2" t="s">
        <v>60</v>
      </c>
      <c r="AE728" s="2" t="s">
        <v>60</v>
      </c>
      <c r="AF728" s="2" t="s">
        <v>60</v>
      </c>
      <c r="AG728" s="2" t="s">
        <v>60</v>
      </c>
      <c r="AH728" s="2" t="s">
        <v>60</v>
      </c>
      <c r="AI728" s="2" t="s">
        <v>60</v>
      </c>
      <c r="AJ728" s="2" t="s">
        <v>60</v>
      </c>
      <c r="AK728" s="2" t="s">
        <v>60</v>
      </c>
      <c r="AL728" s="2" t="s">
        <v>60</v>
      </c>
      <c r="AM728" s="2" t="s">
        <v>60</v>
      </c>
      <c r="AN728" s="2" t="s">
        <v>60</v>
      </c>
      <c r="AO728" s="2" t="s">
        <v>60</v>
      </c>
      <c r="AP728" s="2" t="s">
        <v>5193</v>
      </c>
      <c r="AQ728" s="2" t="s">
        <v>742</v>
      </c>
      <c r="AR728" s="2">
        <v>270</v>
      </c>
      <c r="AS728" s="2">
        <v>308</v>
      </c>
      <c r="AT728" s="2">
        <v>0.41599999999999998</v>
      </c>
      <c r="AU728" s="2">
        <v>105</v>
      </c>
      <c r="AV728" s="2">
        <v>0.14199999999999999</v>
      </c>
      <c r="AW728" s="2">
        <v>328</v>
      </c>
      <c r="AX728" s="2">
        <v>0.38100000000000001</v>
      </c>
      <c r="AY728" s="2">
        <v>65</v>
      </c>
      <c r="AZ728" s="2">
        <v>55</v>
      </c>
      <c r="BA728" s="2">
        <v>741</v>
      </c>
      <c r="BB728" s="2"/>
      <c r="BC728" s="2"/>
      <c r="BD728" s="2">
        <v>0.35537457776132525</v>
      </c>
      <c r="BE728" s="2"/>
      <c r="BF728" s="2"/>
      <c r="BG728" s="2">
        <v>21611</v>
      </c>
      <c r="BH728" s="2"/>
      <c r="BI728" s="2"/>
      <c r="BJ728" s="2">
        <v>7680</v>
      </c>
      <c r="BK728" s="2"/>
      <c r="BL728" s="2"/>
      <c r="BM728" s="2">
        <v>2.3971521192344531</v>
      </c>
      <c r="BN728" s="2"/>
      <c r="BO728" s="2"/>
      <c r="BP728" s="2">
        <v>6.4569021492234549E-2</v>
      </c>
      <c r="BQ728" s="2"/>
      <c r="BR728" s="2"/>
      <c r="BS728" s="2">
        <v>8.7230845257586884E-2</v>
      </c>
      <c r="BT728" s="2"/>
      <c r="BU728" s="2"/>
      <c r="BV728" s="2">
        <v>0.84820013325017862</v>
      </c>
      <c r="BW728" s="2"/>
      <c r="BX728" s="2"/>
      <c r="BY728" s="2">
        <v>3353.6158148089999</v>
      </c>
      <c r="BZ728" s="2"/>
      <c r="CA728" s="2"/>
      <c r="CB728" s="2">
        <v>216.5396916231</v>
      </c>
      <c r="CC728" s="2"/>
      <c r="CD728" s="2"/>
      <c r="CE728" s="2">
        <v>2844.5373809909001</v>
      </c>
      <c r="CF728" s="2"/>
      <c r="CG728" s="2"/>
      <c r="CH728" s="2">
        <v>292.538742195</v>
      </c>
      <c r="CI728" s="2"/>
      <c r="CJ728" s="2">
        <v>669.51452059320002</v>
      </c>
      <c r="CK728" s="2" t="s">
        <v>60</v>
      </c>
      <c r="CL728" s="2" t="s">
        <v>60</v>
      </c>
      <c r="CM728" s="2" t="s">
        <v>60</v>
      </c>
      <c r="CN728" s="2">
        <v>1099</v>
      </c>
      <c r="CO728" s="2" t="s">
        <v>60</v>
      </c>
      <c r="CP728" s="2">
        <f t="shared" si="11"/>
        <v>5.0853731895793806E-2</v>
      </c>
    </row>
    <row r="729" spans="1:94" ht="17.100000000000001" customHeight="1" x14ac:dyDescent="0.3">
      <c r="A729" s="3">
        <v>3100906</v>
      </c>
      <c r="B729" s="3" t="s">
        <v>4868</v>
      </c>
      <c r="C729" s="3" t="s">
        <v>742</v>
      </c>
      <c r="D729" s="3" t="s">
        <v>4868</v>
      </c>
      <c r="E729" s="3" t="s">
        <v>742</v>
      </c>
      <c r="F729" s="3" t="s">
        <v>60</v>
      </c>
      <c r="G729" s="3" t="s">
        <v>60</v>
      </c>
      <c r="H729" s="3" t="s">
        <v>60</v>
      </c>
      <c r="I729" s="3" t="s">
        <v>60</v>
      </c>
      <c r="J729" s="3" t="s">
        <v>60</v>
      </c>
      <c r="K729" s="3" t="s">
        <v>60</v>
      </c>
      <c r="L729" s="3" t="s">
        <v>60</v>
      </c>
      <c r="M729" s="3" t="s">
        <v>60</v>
      </c>
      <c r="N729" s="3" t="s">
        <v>60</v>
      </c>
      <c r="O729" s="3" t="s">
        <v>60</v>
      </c>
      <c r="P729" s="3" t="s">
        <v>60</v>
      </c>
      <c r="Q729" s="3" t="s">
        <v>60</v>
      </c>
      <c r="R729" s="3" t="s">
        <v>60</v>
      </c>
      <c r="S729" s="3" t="s">
        <v>60</v>
      </c>
      <c r="T729" s="3" t="s">
        <v>60</v>
      </c>
      <c r="U729" s="3" t="s">
        <v>60</v>
      </c>
      <c r="V729" s="3" t="s">
        <v>60</v>
      </c>
      <c r="W729" s="3" t="s">
        <v>60</v>
      </c>
      <c r="X729" s="3" t="s">
        <v>60</v>
      </c>
      <c r="Y729" s="3" t="s">
        <v>60</v>
      </c>
      <c r="Z729" s="3" t="s">
        <v>60</v>
      </c>
      <c r="AA729" s="3" t="s">
        <v>3187</v>
      </c>
      <c r="AB729" s="3" t="s">
        <v>3188</v>
      </c>
      <c r="AC729" s="3" t="s">
        <v>742</v>
      </c>
      <c r="AD729" s="3"/>
      <c r="AE729" s="3">
        <v>571</v>
      </c>
      <c r="AF729" s="3">
        <v>0.24</v>
      </c>
      <c r="AG729" s="3">
        <v>32</v>
      </c>
      <c r="AH729" s="3">
        <v>0.01</v>
      </c>
      <c r="AI729" s="3">
        <v>94</v>
      </c>
      <c r="AJ729" s="3">
        <v>0.04</v>
      </c>
      <c r="AK729" s="3">
        <v>1420</v>
      </c>
      <c r="AL729" s="3">
        <v>0.6</v>
      </c>
      <c r="AM729" s="3">
        <v>146</v>
      </c>
      <c r="AN729" s="3">
        <v>116</v>
      </c>
      <c r="AO729" s="3">
        <v>2379</v>
      </c>
      <c r="AP729" s="3" t="s">
        <v>4868</v>
      </c>
      <c r="AQ729" s="3" t="s">
        <v>742</v>
      </c>
      <c r="AR729" s="3">
        <v>4</v>
      </c>
      <c r="AS729" s="3">
        <v>1175</v>
      </c>
      <c r="AT729" s="3">
        <v>0.48599999999999999</v>
      </c>
      <c r="AU729" s="3">
        <v>237</v>
      </c>
      <c r="AV729" s="3">
        <v>9.8000000000000004E-2</v>
      </c>
      <c r="AW729" s="3">
        <v>1007</v>
      </c>
      <c r="AX729" s="3">
        <v>0.371</v>
      </c>
      <c r="AY729" s="3">
        <v>135</v>
      </c>
      <c r="AZ729" s="3">
        <v>163</v>
      </c>
      <c r="BA729" s="3">
        <v>2419</v>
      </c>
      <c r="BB729" s="3">
        <v>0.10613268009228928</v>
      </c>
      <c r="BC729" s="3">
        <v>0.15489122212472389</v>
      </c>
      <c r="BD729" s="3">
        <v>0.61216594026225868</v>
      </c>
      <c r="BE729" s="3">
        <v>35107</v>
      </c>
      <c r="BF729" s="3">
        <v>33049</v>
      </c>
      <c r="BG729" s="3">
        <v>106231</v>
      </c>
      <c r="BH729" s="3">
        <v>3726</v>
      </c>
      <c r="BI729" s="3">
        <v>5119</v>
      </c>
      <c r="BJ729" s="3">
        <v>65031</v>
      </c>
      <c r="BK729" s="3">
        <v>2.7833445492706121</v>
      </c>
      <c r="BL729" s="3">
        <v>1.5105642190646416</v>
      </c>
      <c r="BM729" s="3">
        <v>0.76842272077937179</v>
      </c>
      <c r="BN729" s="3"/>
      <c r="BO729" s="3">
        <v>2.1636216351860593E-2</v>
      </c>
      <c r="BP729" s="3">
        <v>4.4521138176612962E-2</v>
      </c>
      <c r="BQ729" s="3">
        <v>0.2813854520539219</v>
      </c>
      <c r="BR729" s="3">
        <v>2.4374023204124719E-2</v>
      </c>
      <c r="BS729" s="3">
        <v>0.30926878670749336</v>
      </c>
      <c r="BT729" s="3">
        <v>0.71861454794607804</v>
      </c>
      <c r="BU729" s="3">
        <v>0.95398976044401462</v>
      </c>
      <c r="BV729" s="3">
        <v>0.64621007511588269</v>
      </c>
      <c r="BW729" s="3">
        <v>10370.7417905823</v>
      </c>
      <c r="BX729" s="3">
        <v>7732.5782373919001</v>
      </c>
      <c r="BY729" s="3">
        <v>9148.8409135992006</v>
      </c>
      <c r="BZ729" s="3"/>
      <c r="CA729" s="3">
        <v>167.3037357019</v>
      </c>
      <c r="CB729" s="3">
        <v>407.31681047019998</v>
      </c>
      <c r="CC729" s="3">
        <v>7452.5659237048003</v>
      </c>
      <c r="CD729" s="3">
        <v>7376.8004603040999</v>
      </c>
      <c r="CE729" s="3">
        <v>5912.0731740002002</v>
      </c>
      <c r="CF729" s="3">
        <v>2918.1758668775001</v>
      </c>
      <c r="CG729" s="3">
        <v>188.47404138589999</v>
      </c>
      <c r="CH729" s="3">
        <v>2829.4509291287</v>
      </c>
      <c r="CI729" s="3">
        <v>193.5365167011</v>
      </c>
      <c r="CJ729" s="3">
        <v>544.42530487470003</v>
      </c>
      <c r="CK729" s="3" t="s">
        <v>60</v>
      </c>
      <c r="CL729" s="3" t="s">
        <v>60</v>
      </c>
      <c r="CM729" s="3">
        <v>5864</v>
      </c>
      <c r="CN729" s="3">
        <v>4060</v>
      </c>
      <c r="CO729" s="3" t="s">
        <v>60</v>
      </c>
      <c r="CP729" s="3">
        <f t="shared" si="11"/>
        <v>3.8218599090660915E-2</v>
      </c>
    </row>
    <row r="730" spans="1:94" ht="17.100000000000001" customHeight="1" x14ac:dyDescent="0.3">
      <c r="A730" s="2">
        <v>3101102</v>
      </c>
      <c r="B730" s="2" t="s">
        <v>4713</v>
      </c>
      <c r="C730" s="2" t="s">
        <v>742</v>
      </c>
      <c r="D730" s="2" t="s">
        <v>744</v>
      </c>
      <c r="E730" s="2" t="s">
        <v>742</v>
      </c>
      <c r="F730" s="2">
        <v>3</v>
      </c>
      <c r="G730" s="2">
        <v>4402</v>
      </c>
      <c r="H730" s="2">
        <v>0.55100000000000005</v>
      </c>
      <c r="I730" s="2">
        <v>3500</v>
      </c>
      <c r="J730" s="2">
        <v>0.438</v>
      </c>
      <c r="K730" s="2">
        <v>81</v>
      </c>
      <c r="L730" s="2">
        <v>0.01</v>
      </c>
      <c r="M730" s="2"/>
      <c r="N730" s="2"/>
      <c r="O730" s="2">
        <v>7983</v>
      </c>
      <c r="P730" s="2"/>
      <c r="Q730" s="2">
        <v>3</v>
      </c>
      <c r="R730" s="2">
        <v>2970</v>
      </c>
      <c r="S730" s="2">
        <v>0.21593718191071687</v>
      </c>
      <c r="T730" s="2">
        <v>3566</v>
      </c>
      <c r="U730" s="2">
        <v>0.25927003053657116</v>
      </c>
      <c r="V730" s="2">
        <v>7218</v>
      </c>
      <c r="W730" s="2">
        <v>0.52479278755271197</v>
      </c>
      <c r="X730" s="2" t="s">
        <v>60</v>
      </c>
      <c r="Y730" s="2" t="s">
        <v>60</v>
      </c>
      <c r="Z730" s="2">
        <v>13754</v>
      </c>
      <c r="AA730" s="2" t="s">
        <v>744</v>
      </c>
      <c r="AB730" s="2" t="s">
        <v>1621</v>
      </c>
      <c r="AC730" s="2" t="s">
        <v>742</v>
      </c>
      <c r="AD730" s="2"/>
      <c r="AE730" s="2">
        <v>2340</v>
      </c>
      <c r="AF730" s="2">
        <v>0.34</v>
      </c>
      <c r="AG730" s="2">
        <v>263</v>
      </c>
      <c r="AH730" s="2">
        <v>0.04</v>
      </c>
      <c r="AI730" s="2">
        <v>62</v>
      </c>
      <c r="AJ730" s="2">
        <v>0.01</v>
      </c>
      <c r="AK730" s="2">
        <v>3801</v>
      </c>
      <c r="AL730" s="2">
        <v>0.55000000000000004</v>
      </c>
      <c r="AM730" s="2">
        <v>154</v>
      </c>
      <c r="AN730" s="2">
        <v>344</v>
      </c>
      <c r="AO730" s="2">
        <v>6964</v>
      </c>
      <c r="AP730" s="2" t="s">
        <v>4713</v>
      </c>
      <c r="AQ730" s="2" t="s">
        <v>742</v>
      </c>
      <c r="AR730" s="2">
        <v>5</v>
      </c>
      <c r="AS730" s="2">
        <v>3110</v>
      </c>
      <c r="AT730" s="2">
        <v>0.442</v>
      </c>
      <c r="AU730" s="2">
        <v>291</v>
      </c>
      <c r="AV730" s="2">
        <v>4.1000000000000002E-2</v>
      </c>
      <c r="AW730" s="2">
        <v>3635</v>
      </c>
      <c r="AX730" s="2">
        <v>0.47599999999999998</v>
      </c>
      <c r="AY730" s="2">
        <v>277</v>
      </c>
      <c r="AZ730" s="2">
        <v>322</v>
      </c>
      <c r="BA730" s="2">
        <v>7036</v>
      </c>
      <c r="BB730" s="2">
        <v>0.12272441074215007</v>
      </c>
      <c r="BC730" s="2">
        <v>0.1448057911512074</v>
      </c>
      <c r="BD730" s="2">
        <v>0.17331932773109243</v>
      </c>
      <c r="BE730" s="2">
        <v>36529</v>
      </c>
      <c r="BF730" s="2">
        <v>37022</v>
      </c>
      <c r="BG730" s="2">
        <v>1904</v>
      </c>
      <c r="BH730" s="2">
        <v>4483</v>
      </c>
      <c r="BI730" s="2">
        <v>5361</v>
      </c>
      <c r="BJ730" s="2">
        <v>330</v>
      </c>
      <c r="BK730" s="2">
        <v>5.4091543816729422</v>
      </c>
      <c r="BL730" s="2">
        <v>8.1408999618188389</v>
      </c>
      <c r="BM730" s="2">
        <v>2.9544983573056549</v>
      </c>
      <c r="BN730" s="2">
        <v>5.1480696826339434E-2</v>
      </c>
      <c r="BO730" s="2">
        <v>0.14554342364615125</v>
      </c>
      <c r="BP730" s="2">
        <v>0.10845209829575315</v>
      </c>
      <c r="BQ730" s="2">
        <v>0.30274494475597236</v>
      </c>
      <c r="BR730" s="2">
        <v>0.40279198398329658</v>
      </c>
      <c r="BS730" s="2">
        <v>0.61595373068224379</v>
      </c>
      <c r="BT730" s="2">
        <v>0.64577435841769226</v>
      </c>
      <c r="BU730" s="2">
        <v>0.4516645923705499</v>
      </c>
      <c r="BV730" s="2">
        <v>0.27559417102200306</v>
      </c>
      <c r="BW730" s="2">
        <v>24249.2390930398</v>
      </c>
      <c r="BX730" s="2">
        <v>43643.364695310796</v>
      </c>
      <c r="BY730" s="2">
        <v>48486.272541743099</v>
      </c>
      <c r="BZ730" s="2">
        <v>1248.3677260182001</v>
      </c>
      <c r="CA730" s="2">
        <v>6352.0047171931001</v>
      </c>
      <c r="CB730" s="2">
        <v>5258.4379956918001</v>
      </c>
      <c r="CC730" s="2">
        <v>15659.536817425</v>
      </c>
      <c r="CD730" s="2">
        <v>19712.1625247868</v>
      </c>
      <c r="CE730" s="2">
        <v>13362.534087088599</v>
      </c>
      <c r="CF730" s="2">
        <v>7341.3345495966996</v>
      </c>
      <c r="CG730" s="2">
        <v>17579.197453330798</v>
      </c>
      <c r="CH730" s="2">
        <v>29865.300458962702</v>
      </c>
      <c r="CI730" s="2">
        <v>722.5363290176</v>
      </c>
      <c r="CJ730" s="2">
        <v>2755.6065372167</v>
      </c>
      <c r="CK730" s="2">
        <v>17477</v>
      </c>
      <c r="CL730" s="2">
        <v>11945</v>
      </c>
      <c r="CM730" s="2">
        <v>16511</v>
      </c>
      <c r="CN730" s="2">
        <v>9796</v>
      </c>
      <c r="CO730" s="2">
        <v>0.47207066068823944</v>
      </c>
      <c r="CP730" s="2">
        <f t="shared" si="11"/>
        <v>5.1449579831932777</v>
      </c>
    </row>
    <row r="731" spans="1:94" ht="17.100000000000001" customHeight="1" x14ac:dyDescent="0.3">
      <c r="A731" s="3">
        <v>3101201</v>
      </c>
      <c r="B731" s="3" t="s">
        <v>745</v>
      </c>
      <c r="C731" s="3" t="s">
        <v>742</v>
      </c>
      <c r="D731" s="3" t="s">
        <v>745</v>
      </c>
      <c r="E731" s="3" t="s">
        <v>742</v>
      </c>
      <c r="F731" s="3">
        <v>4</v>
      </c>
      <c r="G731" s="3">
        <v>2794</v>
      </c>
      <c r="H731" s="3">
        <v>0.63300000000000001</v>
      </c>
      <c r="I731" s="3">
        <v>1615</v>
      </c>
      <c r="J731" s="3">
        <v>0.36599999999999999</v>
      </c>
      <c r="K731" s="3">
        <v>3</v>
      </c>
      <c r="L731" s="3">
        <v>1E-3</v>
      </c>
      <c r="M731" s="3"/>
      <c r="N731" s="3"/>
      <c r="O731" s="3">
        <v>4412</v>
      </c>
      <c r="P731" s="3"/>
      <c r="Q731" s="3">
        <v>4</v>
      </c>
      <c r="R731" s="3">
        <v>976</v>
      </c>
      <c r="S731" s="3">
        <v>0.1620993190499917</v>
      </c>
      <c r="T731" s="3">
        <v>2468</v>
      </c>
      <c r="U731" s="3">
        <v>0.40989868792559375</v>
      </c>
      <c r="V731" s="3">
        <v>2577</v>
      </c>
      <c r="W731" s="3">
        <v>0.42800199302441455</v>
      </c>
      <c r="X731" s="3" t="s">
        <v>60</v>
      </c>
      <c r="Y731" s="3" t="s">
        <v>60</v>
      </c>
      <c r="Z731" s="3">
        <v>6021</v>
      </c>
      <c r="AA731" s="3" t="s">
        <v>1622</v>
      </c>
      <c r="AB731" s="3" t="s">
        <v>745</v>
      </c>
      <c r="AC731" s="3" t="s">
        <v>742</v>
      </c>
      <c r="AD731" s="3"/>
      <c r="AE731" s="3">
        <v>93</v>
      </c>
      <c r="AF731" s="3">
        <v>0.06</v>
      </c>
      <c r="AG731" s="3">
        <v>199</v>
      </c>
      <c r="AH731" s="3">
        <v>0.12</v>
      </c>
      <c r="AI731" s="3">
        <v>68</v>
      </c>
      <c r="AJ731" s="3">
        <v>0.04</v>
      </c>
      <c r="AK731" s="3">
        <v>1096</v>
      </c>
      <c r="AL731" s="3">
        <v>0.68</v>
      </c>
      <c r="AM731" s="3">
        <v>96</v>
      </c>
      <c r="AN731" s="3">
        <v>54</v>
      </c>
      <c r="AO731" s="3">
        <v>1606</v>
      </c>
      <c r="AP731" s="3" t="s">
        <v>745</v>
      </c>
      <c r="AQ731" s="3" t="s">
        <v>742</v>
      </c>
      <c r="AR731" s="3">
        <v>6</v>
      </c>
      <c r="AS731" s="3">
        <v>654</v>
      </c>
      <c r="AT731" s="3">
        <v>0.53400000000000003</v>
      </c>
      <c r="AU731" s="3">
        <v>162</v>
      </c>
      <c r="AV731" s="3">
        <v>0.13200000000000001</v>
      </c>
      <c r="AW731" s="3">
        <v>408</v>
      </c>
      <c r="AX731" s="3">
        <v>0.29299999999999998</v>
      </c>
      <c r="AY731" s="3">
        <v>83</v>
      </c>
      <c r="AZ731" s="3">
        <v>88</v>
      </c>
      <c r="BA731" s="3">
        <v>1224</v>
      </c>
      <c r="BB731" s="3">
        <v>0.16279382135661519</v>
      </c>
      <c r="BC731" s="3">
        <v>0.16816636672665466</v>
      </c>
      <c r="BD731" s="3">
        <v>0.14580973952434881</v>
      </c>
      <c r="BE731" s="3">
        <v>14890</v>
      </c>
      <c r="BF731" s="3">
        <v>10002</v>
      </c>
      <c r="BG731" s="3">
        <v>3532</v>
      </c>
      <c r="BH731" s="3">
        <v>2424</v>
      </c>
      <c r="BI731" s="3">
        <v>1682</v>
      </c>
      <c r="BJ731" s="3">
        <v>515</v>
      </c>
      <c r="BK731" s="3">
        <v>3.769088628246287</v>
      </c>
      <c r="BL731" s="3">
        <v>4.7622174789087985</v>
      </c>
      <c r="BM731" s="3">
        <v>1.7130387412944872</v>
      </c>
      <c r="BN731" s="3">
        <v>5.1335269043666101E-2</v>
      </c>
      <c r="BO731" s="3">
        <v>0.11440791965001136</v>
      </c>
      <c r="BP731" s="3">
        <v>9.0146810911953382E-2</v>
      </c>
      <c r="BQ731" s="3">
        <v>0.25499801365497776</v>
      </c>
      <c r="BR731" s="3">
        <v>0.32861813530836292</v>
      </c>
      <c r="BS731" s="3">
        <v>0.43102467772979608</v>
      </c>
      <c r="BT731" s="3">
        <v>0.69366671730135621</v>
      </c>
      <c r="BU731" s="3">
        <v>0.55697394504162578</v>
      </c>
      <c r="BV731" s="3">
        <v>0.47882851135825044</v>
      </c>
      <c r="BW731" s="3">
        <v>9136.2708348689994</v>
      </c>
      <c r="BX731" s="3">
        <v>8010.0497995245996</v>
      </c>
      <c r="BY731" s="3">
        <v>5127.1249526944002</v>
      </c>
      <c r="BZ731" s="3">
        <v>469.01292136379999</v>
      </c>
      <c r="CA731" s="3">
        <v>916.41313385659998</v>
      </c>
      <c r="CB731" s="3">
        <v>462.19396363250002</v>
      </c>
      <c r="CC731" s="3">
        <v>6337.5269983996996</v>
      </c>
      <c r="CD731" s="3">
        <v>4461.3890368210996</v>
      </c>
      <c r="CE731" s="3">
        <v>2455.0136086463999</v>
      </c>
      <c r="CF731" s="3">
        <v>2329.7309151055001</v>
      </c>
      <c r="CG731" s="3">
        <v>2632.2476288469002</v>
      </c>
      <c r="CH731" s="3">
        <v>2209.9173804154998</v>
      </c>
      <c r="CI731" s="3">
        <v>470.93885730609998</v>
      </c>
      <c r="CJ731" s="3">
        <v>440.17000239790002</v>
      </c>
      <c r="CK731" s="3">
        <v>5992</v>
      </c>
      <c r="CL731" s="3">
        <v>7141</v>
      </c>
      <c r="CM731" s="3">
        <v>9888</v>
      </c>
      <c r="CN731" s="3">
        <v>1716</v>
      </c>
      <c r="CO731" s="3">
        <v>0.59908018396320739</v>
      </c>
      <c r="CP731" s="3">
        <f t="shared" si="11"/>
        <v>0.48584371460928655</v>
      </c>
    </row>
    <row r="732" spans="1:94" ht="17.100000000000001" customHeight="1" x14ac:dyDescent="0.3">
      <c r="A732" s="2">
        <v>3101508</v>
      </c>
      <c r="B732" s="2" t="s">
        <v>5956</v>
      </c>
      <c r="C732" s="2" t="s">
        <v>742</v>
      </c>
      <c r="D732" s="2" t="s">
        <v>746</v>
      </c>
      <c r="E732" s="2" t="s">
        <v>742</v>
      </c>
      <c r="F732" s="2">
        <v>5</v>
      </c>
      <c r="G732" s="2">
        <v>5224</v>
      </c>
      <c r="H732" s="2">
        <v>0.63</v>
      </c>
      <c r="I732" s="2">
        <v>2994</v>
      </c>
      <c r="J732" s="2">
        <v>0.36099999999999999</v>
      </c>
      <c r="K732" s="2">
        <v>75</v>
      </c>
      <c r="L732" s="2">
        <v>8.9999999999999993E-3</v>
      </c>
      <c r="M732" s="2"/>
      <c r="N732" s="2"/>
      <c r="O732" s="2">
        <v>8293</v>
      </c>
      <c r="P732" s="2"/>
      <c r="Q732" s="2">
        <v>5</v>
      </c>
      <c r="R732" s="2">
        <v>4739</v>
      </c>
      <c r="S732" s="2">
        <v>0.49073211142176659</v>
      </c>
      <c r="T732" s="2">
        <v>2393</v>
      </c>
      <c r="U732" s="2">
        <v>0.24779952366159264</v>
      </c>
      <c r="V732" s="2">
        <v>2524</v>
      </c>
      <c r="W732" s="2">
        <v>0.26136481308895104</v>
      </c>
      <c r="X732" s="2">
        <v>1</v>
      </c>
      <c r="Y732" s="2">
        <v>1.0355182768975873E-4</v>
      </c>
      <c r="Z732" s="2">
        <v>9657</v>
      </c>
      <c r="AA732" s="2" t="s">
        <v>1623</v>
      </c>
      <c r="AB732" s="2" t="s">
        <v>1624</v>
      </c>
      <c r="AC732" s="2" t="s">
        <v>742</v>
      </c>
      <c r="AD732" s="2"/>
      <c r="AE732" s="2">
        <v>1277</v>
      </c>
      <c r="AF732" s="2">
        <v>0.23</v>
      </c>
      <c r="AG732" s="2">
        <v>1250</v>
      </c>
      <c r="AH732" s="2">
        <v>0.22</v>
      </c>
      <c r="AI732" s="2">
        <v>273</v>
      </c>
      <c r="AJ732" s="2">
        <v>0.05</v>
      </c>
      <c r="AK732" s="2">
        <v>2544</v>
      </c>
      <c r="AL732" s="2">
        <v>0.45</v>
      </c>
      <c r="AM732" s="2">
        <v>109</v>
      </c>
      <c r="AN732" s="2">
        <v>182</v>
      </c>
      <c r="AO732" s="2">
        <v>5635</v>
      </c>
      <c r="AP732" s="2" t="s">
        <v>746</v>
      </c>
      <c r="AQ732" s="2" t="s">
        <v>742</v>
      </c>
      <c r="AR732" s="2">
        <v>7</v>
      </c>
      <c r="AS732" s="2">
        <v>3480</v>
      </c>
      <c r="AT732" s="2">
        <v>0.48199999999999998</v>
      </c>
      <c r="AU732" s="2">
        <v>593</v>
      </c>
      <c r="AV732" s="2">
        <v>8.2000000000000003E-2</v>
      </c>
      <c r="AW732" s="2">
        <v>3153</v>
      </c>
      <c r="AX732" s="2">
        <v>0.40699999999999997</v>
      </c>
      <c r="AY732" s="2">
        <v>275</v>
      </c>
      <c r="AZ732" s="2">
        <v>245</v>
      </c>
      <c r="BA732" s="2">
        <v>7226</v>
      </c>
      <c r="BB732" s="2">
        <v>0.42548438198139649</v>
      </c>
      <c r="BC732" s="2">
        <v>0.40811167704206752</v>
      </c>
      <c r="BD732" s="2">
        <v>2.4404905025246452E-2</v>
      </c>
      <c r="BE732" s="2">
        <v>24619</v>
      </c>
      <c r="BF732" s="2">
        <v>26505</v>
      </c>
      <c r="BG732" s="2">
        <v>16636</v>
      </c>
      <c r="BH732" s="2">
        <v>10475</v>
      </c>
      <c r="BI732" s="2">
        <v>10817</v>
      </c>
      <c r="BJ732" s="2">
        <v>406</v>
      </c>
      <c r="BK732" s="2">
        <v>2.3485359332395515</v>
      </c>
      <c r="BL732" s="2">
        <v>4.1526490792979383</v>
      </c>
      <c r="BM732" s="2">
        <v>10.869858256013677</v>
      </c>
      <c r="BN732" s="2">
        <v>0.29744971922037644</v>
      </c>
      <c r="BO732" s="2">
        <v>0.39570901155464916</v>
      </c>
      <c r="BP732" s="2">
        <v>0.15901603204422957</v>
      </c>
      <c r="BQ732" s="2">
        <v>0.37875341228359483</v>
      </c>
      <c r="BR732" s="2">
        <v>0.44675086422678906</v>
      </c>
      <c r="BS732" s="2">
        <v>0.73723417843694206</v>
      </c>
      <c r="BT732" s="2">
        <v>0.32379686849602873</v>
      </c>
      <c r="BU732" s="2">
        <v>0.15754012421855962</v>
      </c>
      <c r="BV732" s="2">
        <v>0.10374978951882767</v>
      </c>
      <c r="BW732" s="2">
        <v>24600.9139006843</v>
      </c>
      <c r="BX732" s="2">
        <v>44919.205090765798</v>
      </c>
      <c r="BY732" s="2">
        <v>138286.336733006</v>
      </c>
      <c r="BZ732" s="2">
        <v>7317.5349323232003</v>
      </c>
      <c r="CA732" s="2">
        <v>17774.934246287499</v>
      </c>
      <c r="CB732" s="2">
        <v>21989.744553214801</v>
      </c>
      <c r="CC732" s="2">
        <v>7965.6988831819999</v>
      </c>
      <c r="CD732" s="2">
        <v>7076.5771497981996</v>
      </c>
      <c r="CE732" s="2">
        <v>14347.1783293791</v>
      </c>
      <c r="CF732" s="2">
        <v>9317.6800851790995</v>
      </c>
      <c r="CG732" s="2">
        <v>20067.693694680001</v>
      </c>
      <c r="CH732" s="2">
        <v>101949.41385041201</v>
      </c>
      <c r="CI732" s="2">
        <v>987.03623517580002</v>
      </c>
      <c r="CJ732" s="2">
        <v>4788.7564080513002</v>
      </c>
      <c r="CK732" s="2">
        <v>10915</v>
      </c>
      <c r="CL732" s="2">
        <v>11002</v>
      </c>
      <c r="CM732" s="2">
        <v>17184</v>
      </c>
      <c r="CN732" s="2">
        <v>9216</v>
      </c>
      <c r="CO732" s="2">
        <v>0.4118090926240332</v>
      </c>
      <c r="CP732" s="2">
        <f t="shared" si="11"/>
        <v>0.55397932195239241</v>
      </c>
    </row>
    <row r="733" spans="1:94" ht="17.100000000000001" customHeight="1" x14ac:dyDescent="0.3">
      <c r="A733" s="3">
        <v>3101607</v>
      </c>
      <c r="B733" s="3" t="s">
        <v>1625</v>
      </c>
      <c r="C733" s="3" t="s">
        <v>742</v>
      </c>
      <c r="D733" s="3" t="s">
        <v>747</v>
      </c>
      <c r="E733" s="3" t="s">
        <v>742</v>
      </c>
      <c r="F733" s="3">
        <v>6</v>
      </c>
      <c r="G733" s="3">
        <v>4577</v>
      </c>
      <c r="H733" s="3">
        <v>0.64100000000000001</v>
      </c>
      <c r="I733" s="3">
        <v>2508</v>
      </c>
      <c r="J733" s="3">
        <v>0.35099999999999998</v>
      </c>
      <c r="K733" s="3">
        <v>58</v>
      </c>
      <c r="L733" s="3">
        <v>8.0000000000000002E-3</v>
      </c>
      <c r="M733" s="3">
        <v>1</v>
      </c>
      <c r="N733" s="3"/>
      <c r="O733" s="3">
        <v>7144</v>
      </c>
      <c r="P733" s="3"/>
      <c r="Q733" s="3">
        <v>6</v>
      </c>
      <c r="R733" s="3">
        <v>2153</v>
      </c>
      <c r="S733" s="3">
        <v>0.3516824567134923</v>
      </c>
      <c r="T733" s="3">
        <v>2130</v>
      </c>
      <c r="U733" s="3">
        <v>0.34792551453773279</v>
      </c>
      <c r="V733" s="3">
        <v>1839</v>
      </c>
      <c r="W733" s="3">
        <v>0.30039202874877491</v>
      </c>
      <c r="X733" s="3" t="s">
        <v>60</v>
      </c>
      <c r="Y733" s="3" t="s">
        <v>60</v>
      </c>
      <c r="Z733" s="3">
        <v>6122</v>
      </c>
      <c r="AA733" s="3" t="s">
        <v>747</v>
      </c>
      <c r="AB733" s="3" t="s">
        <v>1625</v>
      </c>
      <c r="AC733" s="3" t="s">
        <v>742</v>
      </c>
      <c r="AD733" s="3"/>
      <c r="AE733" s="3">
        <v>764</v>
      </c>
      <c r="AF733" s="3">
        <v>0.15</v>
      </c>
      <c r="AG733" s="3">
        <v>1580</v>
      </c>
      <c r="AH733" s="3">
        <v>0.32</v>
      </c>
      <c r="AI733" s="3">
        <v>473</v>
      </c>
      <c r="AJ733" s="3">
        <v>0.1</v>
      </c>
      <c r="AK733" s="3">
        <v>1966</v>
      </c>
      <c r="AL733" s="3">
        <v>0.4</v>
      </c>
      <c r="AM733" s="3">
        <v>107</v>
      </c>
      <c r="AN733" s="3">
        <v>84</v>
      </c>
      <c r="AO733" s="3">
        <v>4974</v>
      </c>
      <c r="AP733" s="3" t="s">
        <v>1625</v>
      </c>
      <c r="AQ733" s="3" t="s">
        <v>742</v>
      </c>
      <c r="AR733" s="3">
        <v>8</v>
      </c>
      <c r="AS733" s="3">
        <v>1649</v>
      </c>
      <c r="AT733" s="3">
        <v>0.34699999999999998</v>
      </c>
      <c r="AU733" s="3">
        <v>1060</v>
      </c>
      <c r="AV733" s="3">
        <v>0.223</v>
      </c>
      <c r="AW733" s="3">
        <v>2050</v>
      </c>
      <c r="AX733" s="3">
        <v>0.39900000000000002</v>
      </c>
      <c r="AY733" s="3">
        <v>238</v>
      </c>
      <c r="AZ733" s="3">
        <v>144</v>
      </c>
      <c r="BA733" s="3">
        <v>4759</v>
      </c>
      <c r="BB733" s="3">
        <v>0.44491169049621532</v>
      </c>
      <c r="BC733" s="3">
        <v>0.46235418875927892</v>
      </c>
      <c r="BD733" s="3">
        <v>0.53218495013599276</v>
      </c>
      <c r="BE733" s="3">
        <v>17835</v>
      </c>
      <c r="BF733" s="3">
        <v>19803</v>
      </c>
      <c r="BG733" s="3">
        <v>1103</v>
      </c>
      <c r="BH733" s="3">
        <v>7935</v>
      </c>
      <c r="BI733" s="3">
        <v>9156</v>
      </c>
      <c r="BJ733" s="3">
        <v>587</v>
      </c>
      <c r="BK733" s="3">
        <v>1.8994857119302582</v>
      </c>
      <c r="BL733" s="3">
        <v>2.947025809107656</v>
      </c>
      <c r="BM733" s="3">
        <v>4.5934197918529813</v>
      </c>
      <c r="BN733" s="3">
        <v>4.0173821937344839E-2</v>
      </c>
      <c r="BO733" s="3">
        <v>8.8725043639619458E-2</v>
      </c>
      <c r="BP733" s="3">
        <v>0.11434012387636013</v>
      </c>
      <c r="BQ733" s="3">
        <v>0.51921079275751036</v>
      </c>
      <c r="BR733" s="3">
        <v>0.51120188452498427</v>
      </c>
      <c r="BS733" s="3">
        <v>0.63893294080439056</v>
      </c>
      <c r="BT733" s="3">
        <v>0.44061538530514482</v>
      </c>
      <c r="BU733" s="3">
        <v>0.40007307183539637</v>
      </c>
      <c r="BV733" s="3">
        <v>0.2467269353192493</v>
      </c>
      <c r="BW733" s="3">
        <v>15072.419124166599</v>
      </c>
      <c r="BX733" s="3">
        <v>26982.968308189698</v>
      </c>
      <c r="BY733" s="3">
        <v>47528.1145863028</v>
      </c>
      <c r="BZ733" s="3">
        <v>605.51668205930002</v>
      </c>
      <c r="CA733" s="3">
        <v>2394.0650406706</v>
      </c>
      <c r="CB733" s="3">
        <v>5434.3705094077004</v>
      </c>
      <c r="CC733" s="3">
        <v>6641.1397598753001</v>
      </c>
      <c r="CD733" s="3">
        <v>10795.1590182946</v>
      </c>
      <c r="CE733" s="3">
        <v>11726.4660533806</v>
      </c>
      <c r="CF733" s="3">
        <v>7825.7626822319999</v>
      </c>
      <c r="CG733" s="3">
        <v>13793.744249224501</v>
      </c>
      <c r="CH733" s="3">
        <v>30367.2780235145</v>
      </c>
      <c r="CI733" s="3">
        <v>1083.8044935263999</v>
      </c>
      <c r="CJ733" s="3">
        <v>3277.0116540035001</v>
      </c>
      <c r="CK733" s="3">
        <v>10807</v>
      </c>
      <c r="CL733" s="3">
        <v>9184</v>
      </c>
      <c r="CM733" s="3">
        <v>11000</v>
      </c>
      <c r="CN733" s="3">
        <v>5941</v>
      </c>
      <c r="CO733" s="3">
        <v>0.54572539514215013</v>
      </c>
      <c r="CP733" s="3">
        <f t="shared" si="11"/>
        <v>5.3862194016319132</v>
      </c>
    </row>
    <row r="734" spans="1:94" ht="17.100000000000001" customHeight="1" x14ac:dyDescent="0.3">
      <c r="A734" s="2">
        <v>3101706</v>
      </c>
      <c r="B734" s="2" t="s">
        <v>1626</v>
      </c>
      <c r="C734" s="2" t="s">
        <v>742</v>
      </c>
      <c r="D734" s="2" t="s">
        <v>748</v>
      </c>
      <c r="E734" s="2" t="s">
        <v>742</v>
      </c>
      <c r="F734" s="2">
        <v>7</v>
      </c>
      <c r="G734" s="2">
        <v>3066</v>
      </c>
      <c r="H734" s="2">
        <v>0.63</v>
      </c>
      <c r="I734" s="2">
        <v>1803</v>
      </c>
      <c r="J734" s="2">
        <v>0.37</v>
      </c>
      <c r="K734" s="2"/>
      <c r="L734" s="2"/>
      <c r="M734" s="2"/>
      <c r="N734" s="2"/>
      <c r="O734" s="2">
        <v>4869</v>
      </c>
      <c r="P734" s="2"/>
      <c r="Q734" s="2">
        <v>7</v>
      </c>
      <c r="R734" s="2">
        <v>1581</v>
      </c>
      <c r="S734" s="2">
        <v>0.11747659384752564</v>
      </c>
      <c r="T734" s="2">
        <v>4004</v>
      </c>
      <c r="U734" s="2">
        <v>0.29751820478525781</v>
      </c>
      <c r="V734" s="2">
        <v>7873</v>
      </c>
      <c r="W734" s="2">
        <v>0.58500520136721657</v>
      </c>
      <c r="X734" s="2" t="s">
        <v>60</v>
      </c>
      <c r="Y734" s="2" t="s">
        <v>60</v>
      </c>
      <c r="Z734" s="2">
        <v>13458</v>
      </c>
      <c r="AA734" s="2" t="s">
        <v>748</v>
      </c>
      <c r="AB734" s="2" t="s">
        <v>1626</v>
      </c>
      <c r="AC734" s="2" t="s">
        <v>742</v>
      </c>
      <c r="AD734" s="2"/>
      <c r="AE734" s="2">
        <v>843</v>
      </c>
      <c r="AF734" s="2">
        <v>0.26</v>
      </c>
      <c r="AG734" s="2">
        <v>274</v>
      </c>
      <c r="AH734" s="2">
        <v>0.08</v>
      </c>
      <c r="AI734" s="2">
        <v>107</v>
      </c>
      <c r="AJ734" s="2">
        <v>0.03</v>
      </c>
      <c r="AK734" s="2">
        <v>1235</v>
      </c>
      <c r="AL734" s="2">
        <v>0.38</v>
      </c>
      <c r="AM734" s="2">
        <v>103</v>
      </c>
      <c r="AN734" s="2">
        <v>722</v>
      </c>
      <c r="AO734" s="2">
        <v>3284</v>
      </c>
      <c r="AP734" s="2" t="s">
        <v>1626</v>
      </c>
      <c r="AQ734" s="2" t="s">
        <v>742</v>
      </c>
      <c r="AR734" s="2">
        <v>9</v>
      </c>
      <c r="AS734" s="2">
        <v>1644</v>
      </c>
      <c r="AT734" s="2">
        <v>0.57799999999999996</v>
      </c>
      <c r="AU734" s="2">
        <v>272</v>
      </c>
      <c r="AV734" s="2">
        <v>9.6000000000000002E-2</v>
      </c>
      <c r="AW734" s="2">
        <v>929</v>
      </c>
      <c r="AX734" s="2">
        <v>0.29799999999999999</v>
      </c>
      <c r="AY734" s="2">
        <v>97</v>
      </c>
      <c r="AZ734" s="2">
        <v>179</v>
      </c>
      <c r="BA734" s="2">
        <v>2845</v>
      </c>
      <c r="BB734" s="2">
        <v>0.14738213622476487</v>
      </c>
      <c r="BC734" s="2">
        <v>0.12369817252898409</v>
      </c>
      <c r="BD734" s="2">
        <v>0.44383585463397668</v>
      </c>
      <c r="BE734" s="2">
        <v>66772</v>
      </c>
      <c r="BF734" s="2">
        <v>30534</v>
      </c>
      <c r="BG734" s="2">
        <v>11502</v>
      </c>
      <c r="BH734" s="2">
        <v>9841</v>
      </c>
      <c r="BI734" s="2">
        <v>3777</v>
      </c>
      <c r="BJ734" s="2">
        <v>5105</v>
      </c>
      <c r="BK734" s="2">
        <v>2.1965588654007315</v>
      </c>
      <c r="BL734" s="2">
        <v>3.8175205900941749</v>
      </c>
      <c r="BM734" s="2">
        <v>1.4739749038483441</v>
      </c>
      <c r="BN734" s="2">
        <v>1.9916042420392941E-2</v>
      </c>
      <c r="BO734" s="2">
        <v>2.6086596155935303E-2</v>
      </c>
      <c r="BP734" s="2">
        <v>7.1677917583569534E-2</v>
      </c>
      <c r="BQ734" s="2">
        <v>0.3350821433168048</v>
      </c>
      <c r="BR734" s="2">
        <v>0.29953518901404069</v>
      </c>
      <c r="BS734" s="2">
        <v>0.57141712455238802</v>
      </c>
      <c r="BT734" s="2">
        <v>0.64500181426280701</v>
      </c>
      <c r="BU734" s="2">
        <v>0.67437821483001714</v>
      </c>
      <c r="BV734" s="2">
        <v>0.3569049578640423</v>
      </c>
      <c r="BW734" s="2">
        <v>21616.335794408598</v>
      </c>
      <c r="BX734" s="2">
        <v>14418.775268785699</v>
      </c>
      <c r="BY734" s="2">
        <v>23275.537706669202</v>
      </c>
      <c r="BZ734" s="2">
        <v>430.51186065489998</v>
      </c>
      <c r="CA734" s="2">
        <v>376.13676750000002</v>
      </c>
      <c r="CB734" s="2">
        <v>1668.3420734519</v>
      </c>
      <c r="CC734" s="2">
        <v>13942.575805107601</v>
      </c>
      <c r="CD734" s="2">
        <v>9723.7079257989008</v>
      </c>
      <c r="CE734" s="2">
        <v>8307.1548044616993</v>
      </c>
      <c r="CF734" s="2">
        <v>7243.2481286461998</v>
      </c>
      <c r="CG734" s="2">
        <v>4318.9305754867</v>
      </c>
      <c r="CH734" s="2">
        <v>13300.0408287556</v>
      </c>
      <c r="CI734" s="2">
        <v>709.6338945709</v>
      </c>
      <c r="CJ734" s="2">
        <v>3922.6486238237999</v>
      </c>
      <c r="CK734" s="2">
        <v>11174</v>
      </c>
      <c r="CL734" s="2">
        <v>11402</v>
      </c>
      <c r="CM734" s="2">
        <v>13723</v>
      </c>
      <c r="CN734" s="2">
        <v>5102</v>
      </c>
      <c r="CO734" s="2">
        <v>0.36595270845614725</v>
      </c>
      <c r="CP734" s="2">
        <f t="shared" si="11"/>
        <v>0.44357503042949054</v>
      </c>
    </row>
    <row r="735" spans="1:94" ht="17.100000000000001" customHeight="1" x14ac:dyDescent="0.3">
      <c r="A735" s="3">
        <v>3101904</v>
      </c>
      <c r="B735" s="3" t="s">
        <v>4869</v>
      </c>
      <c r="C735" s="3" t="s">
        <v>742</v>
      </c>
      <c r="D735" s="3" t="s">
        <v>4869</v>
      </c>
      <c r="E735" s="3" t="s">
        <v>742</v>
      </c>
      <c r="F735" s="3" t="s">
        <v>60</v>
      </c>
      <c r="G735" s="3" t="s">
        <v>60</v>
      </c>
      <c r="H735" s="3" t="s">
        <v>60</v>
      </c>
      <c r="I735" s="3" t="s">
        <v>60</v>
      </c>
      <c r="J735" s="3" t="s">
        <v>60</v>
      </c>
      <c r="K735" s="3" t="s">
        <v>60</v>
      </c>
      <c r="L735" s="3" t="s">
        <v>60</v>
      </c>
      <c r="M735" s="3" t="s">
        <v>60</v>
      </c>
      <c r="N735" s="3" t="s">
        <v>60</v>
      </c>
      <c r="O735" s="3" t="s">
        <v>60</v>
      </c>
      <c r="P735" s="3" t="s">
        <v>60</v>
      </c>
      <c r="Q735" s="3" t="s">
        <v>60</v>
      </c>
      <c r="R735" s="3" t="s">
        <v>60</v>
      </c>
      <c r="S735" s="3" t="s">
        <v>60</v>
      </c>
      <c r="T735" s="3" t="s">
        <v>60</v>
      </c>
      <c r="U735" s="3" t="s">
        <v>60</v>
      </c>
      <c r="V735" s="3" t="s">
        <v>60</v>
      </c>
      <c r="W735" s="3" t="s">
        <v>60</v>
      </c>
      <c r="X735" s="3" t="s">
        <v>60</v>
      </c>
      <c r="Y735" s="3" t="s">
        <v>60</v>
      </c>
      <c r="Z735" s="3" t="s">
        <v>60</v>
      </c>
      <c r="AA735" s="3" t="s">
        <v>3189</v>
      </c>
      <c r="AB735" s="3" t="s">
        <v>3190</v>
      </c>
      <c r="AC735" s="3" t="s">
        <v>742</v>
      </c>
      <c r="AD735" s="3"/>
      <c r="AE735" s="3">
        <v>619</v>
      </c>
      <c r="AF735" s="3">
        <v>0.36</v>
      </c>
      <c r="AG735" s="3">
        <v>91</v>
      </c>
      <c r="AH735" s="3">
        <v>0.05</v>
      </c>
      <c r="AI735" s="3">
        <v>19</v>
      </c>
      <c r="AJ735" s="3">
        <v>0.01</v>
      </c>
      <c r="AK735" s="3">
        <v>918</v>
      </c>
      <c r="AL735" s="3">
        <v>0.53</v>
      </c>
      <c r="AM735" s="3">
        <v>37</v>
      </c>
      <c r="AN735" s="3">
        <v>59</v>
      </c>
      <c r="AO735" s="3">
        <v>1743</v>
      </c>
      <c r="AP735" s="3" t="s">
        <v>4869</v>
      </c>
      <c r="AQ735" s="3" t="s">
        <v>742</v>
      </c>
      <c r="AR735" s="3">
        <v>10</v>
      </c>
      <c r="AS735" s="3">
        <v>977</v>
      </c>
      <c r="AT735" s="3">
        <v>0.433</v>
      </c>
      <c r="AU735" s="3">
        <v>164</v>
      </c>
      <c r="AV735" s="3">
        <v>7.2999999999999995E-2</v>
      </c>
      <c r="AW735" s="3">
        <v>1117</v>
      </c>
      <c r="AX735" s="3">
        <v>0.44500000000000001</v>
      </c>
      <c r="AY735" s="3">
        <v>157</v>
      </c>
      <c r="AZ735" s="3">
        <v>94</v>
      </c>
      <c r="BA735" s="3">
        <v>2258</v>
      </c>
      <c r="BB735" s="3">
        <v>0.23965936739659369</v>
      </c>
      <c r="BC735" s="3">
        <v>0.18162898495884969</v>
      </c>
      <c r="BD735" s="3">
        <v>0.42534309844286089</v>
      </c>
      <c r="BE735" s="3">
        <v>9864</v>
      </c>
      <c r="BF735" s="3">
        <v>10571</v>
      </c>
      <c r="BG735" s="3">
        <v>30312</v>
      </c>
      <c r="BH735" s="3">
        <v>2364</v>
      </c>
      <c r="BI735" s="3">
        <v>1920</v>
      </c>
      <c r="BJ735" s="3">
        <v>12893</v>
      </c>
      <c r="BK735" s="3">
        <v>2.4524547747128174</v>
      </c>
      <c r="BL735" s="3">
        <v>4.5608535299440103</v>
      </c>
      <c r="BM735" s="3">
        <v>1.764856337014866</v>
      </c>
      <c r="BN735" s="3">
        <v>1.4690383560111051E-2</v>
      </c>
      <c r="BO735" s="3">
        <v>5.4064484630430384E-2</v>
      </c>
      <c r="BP735" s="3">
        <v>0.11991581689969186</v>
      </c>
      <c r="BQ735" s="3">
        <v>0.28570638182195879</v>
      </c>
      <c r="BR735" s="3">
        <v>0.30314694871556619</v>
      </c>
      <c r="BS735" s="3">
        <v>0.44178416645175206</v>
      </c>
      <c r="BT735" s="3">
        <v>0.69960323461794738</v>
      </c>
      <c r="BU735" s="3">
        <v>0.64278856665399209</v>
      </c>
      <c r="BV735" s="3">
        <v>0.438300016648556</v>
      </c>
      <c r="BW735" s="3">
        <v>5797.6030874211001</v>
      </c>
      <c r="BX735" s="3">
        <v>8756.8387774924995</v>
      </c>
      <c r="BY735" s="3">
        <v>13427.027012009101</v>
      </c>
      <c r="BZ735" s="3">
        <v>85.169013083500005</v>
      </c>
      <c r="CA735" s="3">
        <v>473.43397549690002</v>
      </c>
      <c r="CB735" s="3">
        <v>1610.1129126793001</v>
      </c>
      <c r="CC735" s="3">
        <v>4056.0218729908001</v>
      </c>
      <c r="CD735" s="3">
        <v>5628.7958462044999</v>
      </c>
      <c r="CE735" s="3">
        <v>5885.0661629041997</v>
      </c>
      <c r="CF735" s="3">
        <v>1656.4122013469</v>
      </c>
      <c r="CG735" s="3">
        <v>2654.608955791</v>
      </c>
      <c r="CH735" s="3">
        <v>5931.8479364256</v>
      </c>
      <c r="CI735" s="3">
        <v>199.98773392449999</v>
      </c>
      <c r="CJ735" s="3">
        <v>1057.8140805582</v>
      </c>
      <c r="CK735" s="3" t="s">
        <v>60</v>
      </c>
      <c r="CL735" s="3" t="s">
        <v>60</v>
      </c>
      <c r="CM735" s="3">
        <v>3106</v>
      </c>
      <c r="CN735" s="3">
        <v>2948</v>
      </c>
      <c r="CO735" s="3" t="s">
        <v>60</v>
      </c>
      <c r="CP735" s="3">
        <f t="shared" si="11"/>
        <v>9.7255212457112689E-2</v>
      </c>
    </row>
    <row r="736" spans="1:94" ht="17.100000000000001" customHeight="1" x14ac:dyDescent="0.3">
      <c r="A736" s="2">
        <v>3102001</v>
      </c>
      <c r="B736" s="2" t="s">
        <v>3192</v>
      </c>
      <c r="C736" s="2" t="s">
        <v>742</v>
      </c>
      <c r="D736" s="2" t="s">
        <v>3192</v>
      </c>
      <c r="E736" s="2" t="s">
        <v>742</v>
      </c>
      <c r="F736" s="2" t="s">
        <v>60</v>
      </c>
      <c r="G736" s="2" t="s">
        <v>60</v>
      </c>
      <c r="H736" s="2" t="s">
        <v>60</v>
      </c>
      <c r="I736" s="2" t="s">
        <v>60</v>
      </c>
      <c r="J736" s="2" t="s">
        <v>60</v>
      </c>
      <c r="K736" s="2" t="s">
        <v>60</v>
      </c>
      <c r="L736" s="2" t="s">
        <v>60</v>
      </c>
      <c r="M736" s="2" t="s">
        <v>60</v>
      </c>
      <c r="N736" s="2" t="s">
        <v>60</v>
      </c>
      <c r="O736" s="2" t="s">
        <v>60</v>
      </c>
      <c r="P736" s="2" t="s">
        <v>60</v>
      </c>
      <c r="Q736" s="2" t="s">
        <v>60</v>
      </c>
      <c r="R736" s="2" t="s">
        <v>60</v>
      </c>
      <c r="S736" s="2" t="s">
        <v>60</v>
      </c>
      <c r="T736" s="2" t="s">
        <v>60</v>
      </c>
      <c r="U736" s="2" t="s">
        <v>60</v>
      </c>
      <c r="V736" s="2" t="s">
        <v>60</v>
      </c>
      <c r="W736" s="2" t="s">
        <v>60</v>
      </c>
      <c r="X736" s="2" t="s">
        <v>60</v>
      </c>
      <c r="Y736" s="2" t="s">
        <v>60</v>
      </c>
      <c r="Z736" s="2" t="s">
        <v>60</v>
      </c>
      <c r="AA736" s="2" t="s">
        <v>3191</v>
      </c>
      <c r="AB736" s="2" t="s">
        <v>3192</v>
      </c>
      <c r="AC736" s="2" t="s">
        <v>742</v>
      </c>
      <c r="AD736" s="2">
        <v>6</v>
      </c>
      <c r="AE736" s="2">
        <v>194</v>
      </c>
      <c r="AF736" s="2">
        <v>0.19</v>
      </c>
      <c r="AG736" s="2">
        <v>65</v>
      </c>
      <c r="AH736" s="2">
        <v>0.06</v>
      </c>
      <c r="AI736" s="2">
        <v>39</v>
      </c>
      <c r="AJ736" s="2">
        <v>0.04</v>
      </c>
      <c r="AK736" s="2">
        <v>655</v>
      </c>
      <c r="AL736" s="2">
        <v>0.65</v>
      </c>
      <c r="AM736" s="2">
        <v>31</v>
      </c>
      <c r="AN736" s="2">
        <v>19</v>
      </c>
      <c r="AO736" s="2">
        <v>1003</v>
      </c>
      <c r="AP736" s="2" t="s">
        <v>3192</v>
      </c>
      <c r="AQ736" s="2" t="s">
        <v>742</v>
      </c>
      <c r="AR736" s="2">
        <v>8</v>
      </c>
      <c r="AS736" s="2">
        <v>610</v>
      </c>
      <c r="AT736" s="2">
        <v>0.45700000000000002</v>
      </c>
      <c r="AU736" s="2">
        <v>76</v>
      </c>
      <c r="AV736" s="2">
        <v>5.7000000000000002E-2</v>
      </c>
      <c r="AW736" s="2">
        <v>650</v>
      </c>
      <c r="AX736" s="2">
        <v>0.45100000000000001</v>
      </c>
      <c r="AY736" s="2">
        <v>73</v>
      </c>
      <c r="AZ736" s="2">
        <v>34</v>
      </c>
      <c r="BA736" s="2">
        <v>1336</v>
      </c>
      <c r="BB736" s="2">
        <v>0.12317518248175183</v>
      </c>
      <c r="BC736" s="2">
        <v>5.2242054854157595E-2</v>
      </c>
      <c r="BD736" s="2">
        <v>0.19954794133511417</v>
      </c>
      <c r="BE736" s="2">
        <v>6576</v>
      </c>
      <c r="BF736" s="2">
        <v>6891</v>
      </c>
      <c r="BG736" s="2">
        <v>38933</v>
      </c>
      <c r="BH736" s="2">
        <v>810</v>
      </c>
      <c r="BI736" s="2">
        <v>360</v>
      </c>
      <c r="BJ736" s="2">
        <v>7769</v>
      </c>
      <c r="BK736" s="2">
        <v>3.4691796839514817</v>
      </c>
      <c r="BL736" s="2">
        <v>12.599818337293055</v>
      </c>
      <c r="BM736" s="2">
        <v>1.8127633974477391</v>
      </c>
      <c r="BN736" s="2">
        <v>5.8126607565416374E-3</v>
      </c>
      <c r="BO736" s="2">
        <v>3.3657805106762521E-2</v>
      </c>
      <c r="BP736" s="2">
        <v>0.14001464431261337</v>
      </c>
      <c r="BQ736" s="2">
        <v>0.26582486689521173</v>
      </c>
      <c r="BR736" s="2">
        <v>7.5355772239172142E-2</v>
      </c>
      <c r="BS736" s="2">
        <v>0.21776695812975616</v>
      </c>
      <c r="BT736" s="2">
        <v>0.72836247234824658</v>
      </c>
      <c r="BU736" s="2">
        <v>0.89098642265406547</v>
      </c>
      <c r="BV736" s="2">
        <v>0.64221839755763044</v>
      </c>
      <c r="BW736" s="2">
        <v>2810.0355440007002</v>
      </c>
      <c r="BX736" s="2">
        <v>4535.9346014254997</v>
      </c>
      <c r="BY736" s="2">
        <v>5612.3154784981998</v>
      </c>
      <c r="BZ736" s="2">
        <v>16.333783331100001</v>
      </c>
      <c r="CA736" s="2">
        <v>152.6696027918</v>
      </c>
      <c r="CB736" s="2">
        <v>785.80635549210001</v>
      </c>
      <c r="CC736" s="2">
        <v>2046.7244362148001</v>
      </c>
      <c r="CD736" s="2">
        <v>4041.4561439169001</v>
      </c>
      <c r="CE736" s="2">
        <v>3604.3322531889999</v>
      </c>
      <c r="CF736" s="2">
        <v>746.97732445480005</v>
      </c>
      <c r="CG736" s="2">
        <v>341.8088547168</v>
      </c>
      <c r="CH736" s="2">
        <v>1222.1768698170999</v>
      </c>
      <c r="CI736" s="2">
        <v>154.82921336090001</v>
      </c>
      <c r="CJ736" s="2">
        <v>370.38067985179998</v>
      </c>
      <c r="CK736" s="2" t="s">
        <v>60</v>
      </c>
      <c r="CL736" s="2" t="s">
        <v>60</v>
      </c>
      <c r="CM736" s="2">
        <v>0</v>
      </c>
      <c r="CN736" s="2">
        <v>1544</v>
      </c>
      <c r="CO736" s="2" t="s">
        <v>60</v>
      </c>
      <c r="CP736" s="2">
        <f t="shared" si="11"/>
        <v>3.9657873783165952E-2</v>
      </c>
    </row>
    <row r="737" spans="1:94" ht="17.100000000000001" customHeight="1" x14ac:dyDescent="0.3">
      <c r="A737" s="3">
        <v>3153509</v>
      </c>
      <c r="B737" s="3" t="s">
        <v>5633</v>
      </c>
      <c r="C737" s="3" t="s">
        <v>742</v>
      </c>
      <c r="D737" s="3" t="s">
        <v>5633</v>
      </c>
      <c r="E737" s="3" t="s">
        <v>742</v>
      </c>
      <c r="F737" s="3" t="s">
        <v>60</v>
      </c>
      <c r="G737" s="3" t="s">
        <v>60</v>
      </c>
      <c r="H737" s="3" t="s">
        <v>60</v>
      </c>
      <c r="I737" s="3" t="s">
        <v>60</v>
      </c>
      <c r="J737" s="3" t="s">
        <v>60</v>
      </c>
      <c r="K737" s="3" t="s">
        <v>60</v>
      </c>
      <c r="L737" s="3" t="s">
        <v>60</v>
      </c>
      <c r="M737" s="3" t="s">
        <v>60</v>
      </c>
      <c r="N737" s="3" t="s">
        <v>60</v>
      </c>
      <c r="O737" s="3" t="s">
        <v>60</v>
      </c>
      <c r="P737" s="3" t="s">
        <v>60</v>
      </c>
      <c r="Q737" s="3" t="s">
        <v>60</v>
      </c>
      <c r="R737" s="3" t="s">
        <v>60</v>
      </c>
      <c r="S737" s="3" t="s">
        <v>60</v>
      </c>
      <c r="T737" s="3" t="s">
        <v>60</v>
      </c>
      <c r="U737" s="3" t="s">
        <v>60</v>
      </c>
      <c r="V737" s="3" t="s">
        <v>60</v>
      </c>
      <c r="W737" s="3" t="s">
        <v>60</v>
      </c>
      <c r="X737" s="3" t="s">
        <v>60</v>
      </c>
      <c r="Y737" s="3" t="s">
        <v>60</v>
      </c>
      <c r="Z737" s="3" t="s">
        <v>60</v>
      </c>
      <c r="AA737" s="3" t="s">
        <v>3524</v>
      </c>
      <c r="AB737" s="3" t="s">
        <v>3525</v>
      </c>
      <c r="AC737" s="3" t="s">
        <v>742</v>
      </c>
      <c r="AD737" s="3">
        <v>80</v>
      </c>
      <c r="AE737" s="3">
        <v>230</v>
      </c>
      <c r="AF737" s="3">
        <v>0.17</v>
      </c>
      <c r="AG737" s="3">
        <v>103</v>
      </c>
      <c r="AH737" s="3">
        <v>0.08</v>
      </c>
      <c r="AI737" s="3">
        <v>52</v>
      </c>
      <c r="AJ737" s="3">
        <v>0.04</v>
      </c>
      <c r="AK737" s="3">
        <v>878</v>
      </c>
      <c r="AL737" s="3">
        <v>0.66</v>
      </c>
      <c r="AM737" s="3">
        <v>35</v>
      </c>
      <c r="AN737" s="3">
        <v>33</v>
      </c>
      <c r="AO737" s="3">
        <v>1331</v>
      </c>
      <c r="AP737" s="3" t="s">
        <v>4896</v>
      </c>
      <c r="AQ737" s="3" t="s">
        <v>742</v>
      </c>
      <c r="AR737" s="3">
        <v>155</v>
      </c>
      <c r="AS737" s="3">
        <v>799</v>
      </c>
      <c r="AT737" s="3">
        <v>0.47599999999999998</v>
      </c>
      <c r="AU737" s="3">
        <v>194</v>
      </c>
      <c r="AV737" s="3">
        <v>0.11600000000000001</v>
      </c>
      <c r="AW737" s="3">
        <v>684</v>
      </c>
      <c r="AX737" s="3">
        <v>0.376</v>
      </c>
      <c r="AY737" s="3">
        <v>64</v>
      </c>
      <c r="AZ737" s="3">
        <v>79</v>
      </c>
      <c r="BA737" s="3">
        <v>1677</v>
      </c>
      <c r="BB737" s="3"/>
      <c r="BC737" s="3"/>
      <c r="BD737" s="3">
        <v>0.13806612495306644</v>
      </c>
      <c r="BE737" s="3"/>
      <c r="BF737" s="3"/>
      <c r="BG737" s="3">
        <v>141157</v>
      </c>
      <c r="BH737" s="3"/>
      <c r="BI737" s="3"/>
      <c r="BJ737" s="3">
        <v>19489</v>
      </c>
      <c r="BK737" s="3"/>
      <c r="BL737" s="3"/>
      <c r="BM737" s="3">
        <v>3.1717738695575024</v>
      </c>
      <c r="BN737" s="3"/>
      <c r="BO737" s="3"/>
      <c r="BP737" s="3">
        <v>9.7768656044657593E-2</v>
      </c>
      <c r="BQ737" s="3"/>
      <c r="BR737" s="3"/>
      <c r="BS737" s="3">
        <v>0.3214229405604096</v>
      </c>
      <c r="BT737" s="3"/>
      <c r="BU737" s="3"/>
      <c r="BV737" s="3">
        <v>0.58080840339493278</v>
      </c>
      <c r="BW737" s="3"/>
      <c r="BX737" s="3"/>
      <c r="BY737" s="3">
        <v>11478.6496339286</v>
      </c>
      <c r="BZ737" s="3"/>
      <c r="CA737" s="3"/>
      <c r="CB737" s="3">
        <v>1122.2521479167001</v>
      </c>
      <c r="CC737" s="3"/>
      <c r="CD737" s="3"/>
      <c r="CE737" s="3">
        <v>6666.8961670118997</v>
      </c>
      <c r="CF737" s="3"/>
      <c r="CG737" s="3"/>
      <c r="CH737" s="3">
        <v>3689.501319</v>
      </c>
      <c r="CI737" s="3"/>
      <c r="CJ737" s="3">
        <v>537.09485391930002</v>
      </c>
      <c r="CK737" s="3" t="s">
        <v>60</v>
      </c>
      <c r="CL737" s="3" t="s">
        <v>60</v>
      </c>
      <c r="CM737" s="3">
        <v>0</v>
      </c>
      <c r="CN737" s="3">
        <v>2347</v>
      </c>
      <c r="CO737" s="3" t="s">
        <v>60</v>
      </c>
      <c r="CP737" s="3">
        <f t="shared" si="11"/>
        <v>1.662687645671132E-2</v>
      </c>
    </row>
    <row r="738" spans="1:94" ht="17.100000000000001" customHeight="1" x14ac:dyDescent="0.3">
      <c r="A738" s="2">
        <v>3102100</v>
      </c>
      <c r="B738" s="2" t="s">
        <v>1627</v>
      </c>
      <c r="C738" s="2" t="s">
        <v>742</v>
      </c>
      <c r="D738" s="2" t="s">
        <v>749</v>
      </c>
      <c r="E738" s="2" t="s">
        <v>742</v>
      </c>
      <c r="F738" s="2">
        <v>8</v>
      </c>
      <c r="G738" s="2">
        <v>2358</v>
      </c>
      <c r="H738" s="2">
        <v>0.48599999999999999</v>
      </c>
      <c r="I738" s="2">
        <v>2490</v>
      </c>
      <c r="J738" s="2">
        <v>0.51400000000000001</v>
      </c>
      <c r="K738" s="2"/>
      <c r="L738" s="2"/>
      <c r="M738" s="2"/>
      <c r="N738" s="2"/>
      <c r="O738" s="2">
        <v>4848</v>
      </c>
      <c r="P738" s="2"/>
      <c r="Q738" s="2">
        <v>8</v>
      </c>
      <c r="R738" s="2">
        <v>777</v>
      </c>
      <c r="S738" s="2">
        <v>0.11754916792738275</v>
      </c>
      <c r="T738" s="2">
        <v>3274</v>
      </c>
      <c r="U738" s="2">
        <v>0.49531013615733738</v>
      </c>
      <c r="V738" s="2">
        <v>2559</v>
      </c>
      <c r="W738" s="2">
        <v>0.38714069591527989</v>
      </c>
      <c r="X738" s="2" t="s">
        <v>60</v>
      </c>
      <c r="Y738" s="2" t="s">
        <v>60</v>
      </c>
      <c r="Z738" s="2">
        <v>6610</v>
      </c>
      <c r="AA738" s="2" t="s">
        <v>749</v>
      </c>
      <c r="AB738" s="2" t="s">
        <v>1627</v>
      </c>
      <c r="AC738" s="2" t="s">
        <v>742</v>
      </c>
      <c r="AD738" s="2"/>
      <c r="AE738" s="2">
        <v>555</v>
      </c>
      <c r="AF738" s="2">
        <v>0.21</v>
      </c>
      <c r="AG738" s="2">
        <v>25</v>
      </c>
      <c r="AH738" s="2">
        <v>0.01</v>
      </c>
      <c r="AI738" s="2">
        <v>57</v>
      </c>
      <c r="AJ738" s="2">
        <v>0.02</v>
      </c>
      <c r="AK738" s="2">
        <v>1455</v>
      </c>
      <c r="AL738" s="2">
        <v>0.55000000000000004</v>
      </c>
      <c r="AM738" s="2">
        <v>47</v>
      </c>
      <c r="AN738" s="2">
        <v>514</v>
      </c>
      <c r="AO738" s="2">
        <v>2653</v>
      </c>
      <c r="AP738" s="2" t="s">
        <v>1627</v>
      </c>
      <c r="AQ738" s="2" t="s">
        <v>742</v>
      </c>
      <c r="AR738" s="2">
        <v>11</v>
      </c>
      <c r="AS738" s="2">
        <v>1276</v>
      </c>
      <c r="AT738" s="2">
        <v>0.46200000000000002</v>
      </c>
      <c r="AU738" s="2">
        <v>129</v>
      </c>
      <c r="AV738" s="2">
        <v>4.7E-2</v>
      </c>
      <c r="AW738" s="2">
        <v>1358</v>
      </c>
      <c r="AX738" s="2">
        <v>0.45300000000000001</v>
      </c>
      <c r="AY738" s="2">
        <v>135</v>
      </c>
      <c r="AZ738" s="2">
        <v>99</v>
      </c>
      <c r="BA738" s="2">
        <v>2763</v>
      </c>
      <c r="BB738" s="2">
        <v>0.11516078121917538</v>
      </c>
      <c r="BC738" s="2">
        <v>0.11349068322981366</v>
      </c>
      <c r="BD738" s="2">
        <v>0.19703754736479503</v>
      </c>
      <c r="BE738" s="2">
        <v>20276</v>
      </c>
      <c r="BF738" s="2">
        <v>20125</v>
      </c>
      <c r="BG738" s="2">
        <v>2903</v>
      </c>
      <c r="BH738" s="2">
        <v>2335</v>
      </c>
      <c r="BI738" s="2">
        <v>2284</v>
      </c>
      <c r="BJ738" s="2">
        <v>572</v>
      </c>
      <c r="BK738" s="2">
        <v>3.5543141530990146</v>
      </c>
      <c r="BL738" s="2">
        <v>4.4674397765878719</v>
      </c>
      <c r="BM738" s="2">
        <v>1.3664478591937388</v>
      </c>
      <c r="BN738" s="2">
        <v>2.0102593757708589E-2</v>
      </c>
      <c r="BO738" s="2">
        <v>5.9655306934855719E-2</v>
      </c>
      <c r="BP738" s="2">
        <v>2.388867469864327E-2</v>
      </c>
      <c r="BQ738" s="2">
        <v>0.33994436434008557</v>
      </c>
      <c r="BR738" s="2">
        <v>0.10080929948192627</v>
      </c>
      <c r="BS738" s="2">
        <v>0.16770713477800706</v>
      </c>
      <c r="BT738" s="2">
        <v>0.63995304190220592</v>
      </c>
      <c r="BU738" s="2">
        <v>0.83953539358320828</v>
      </c>
      <c r="BV738" s="2">
        <v>0.80840419052334955</v>
      </c>
      <c r="BW738" s="2">
        <v>8299.3235474861995</v>
      </c>
      <c r="BX738" s="2">
        <v>10203.6324497267</v>
      </c>
      <c r="BY738" s="2">
        <v>8314.8352231939007</v>
      </c>
      <c r="BZ738" s="2">
        <v>166.83792973889999</v>
      </c>
      <c r="CA738" s="2">
        <v>608.70082563890003</v>
      </c>
      <c r="CB738" s="2">
        <v>198.6303938197</v>
      </c>
      <c r="CC738" s="2">
        <v>5311.1773499443998</v>
      </c>
      <c r="CD738" s="2">
        <v>8566.3105846597009</v>
      </c>
      <c r="CE738" s="2">
        <v>6721.7476379411</v>
      </c>
      <c r="CF738" s="2">
        <v>2821.3082678029</v>
      </c>
      <c r="CG738" s="2">
        <v>1028.6210394279999</v>
      </c>
      <c r="CH738" s="2">
        <v>1394.4571914331</v>
      </c>
      <c r="CI738" s="2">
        <v>548.35346398659999</v>
      </c>
      <c r="CJ738" s="2">
        <v>482.09503768669998</v>
      </c>
      <c r="CK738" s="2">
        <v>8977</v>
      </c>
      <c r="CL738" s="2">
        <v>10496</v>
      </c>
      <c r="CM738" s="2">
        <v>8041</v>
      </c>
      <c r="CN738" s="2">
        <v>3496</v>
      </c>
      <c r="CO738" s="2">
        <v>0.44606211180124222</v>
      </c>
      <c r="CP738" s="2">
        <f t="shared" si="11"/>
        <v>1.2042714433344817</v>
      </c>
    </row>
    <row r="739" spans="1:94" ht="17.100000000000001" customHeight="1" x14ac:dyDescent="0.3">
      <c r="A739" s="3">
        <v>3102308</v>
      </c>
      <c r="B739" s="3" t="s">
        <v>1628</v>
      </c>
      <c r="C739" s="3" t="s">
        <v>742</v>
      </c>
      <c r="D739" s="3" t="s">
        <v>750</v>
      </c>
      <c r="E739" s="3" t="s">
        <v>742</v>
      </c>
      <c r="F739" s="3">
        <v>9</v>
      </c>
      <c r="G739" s="3">
        <v>2644</v>
      </c>
      <c r="H739" s="3">
        <v>0.71499999999999997</v>
      </c>
      <c r="I739" s="3">
        <v>1051</v>
      </c>
      <c r="J739" s="3">
        <v>0.28399999999999997</v>
      </c>
      <c r="K739" s="3">
        <v>1</v>
      </c>
      <c r="L739" s="3"/>
      <c r="M739" s="3"/>
      <c r="N739" s="3"/>
      <c r="O739" s="3">
        <v>3696</v>
      </c>
      <c r="P739" s="3"/>
      <c r="Q739" s="3">
        <v>9</v>
      </c>
      <c r="R739" s="3">
        <v>1819</v>
      </c>
      <c r="S739" s="3">
        <v>0.36300139692676114</v>
      </c>
      <c r="T739" s="3">
        <v>1820</v>
      </c>
      <c r="U739" s="3">
        <v>0.36320095789263618</v>
      </c>
      <c r="V739" s="3">
        <v>1372</v>
      </c>
      <c r="W739" s="3">
        <v>0.27379764518060268</v>
      </c>
      <c r="X739" s="3" t="s">
        <v>60</v>
      </c>
      <c r="Y739" s="3" t="s">
        <v>60</v>
      </c>
      <c r="Z739" s="3">
        <v>5011</v>
      </c>
      <c r="AA739" s="3" t="s">
        <v>750</v>
      </c>
      <c r="AB739" s="3" t="s">
        <v>1628</v>
      </c>
      <c r="AC739" s="3" t="s">
        <v>742</v>
      </c>
      <c r="AD739" s="3"/>
      <c r="AE739" s="3">
        <v>408</v>
      </c>
      <c r="AF739" s="3">
        <v>0.17</v>
      </c>
      <c r="AG739" s="3">
        <v>77</v>
      </c>
      <c r="AH739" s="3">
        <v>0.03</v>
      </c>
      <c r="AI739" s="3">
        <v>346</v>
      </c>
      <c r="AJ739" s="3">
        <v>0.14000000000000001</v>
      </c>
      <c r="AK739" s="3">
        <v>1440</v>
      </c>
      <c r="AL739" s="3">
        <v>0.6</v>
      </c>
      <c r="AM739" s="3">
        <v>80</v>
      </c>
      <c r="AN739" s="3">
        <v>58</v>
      </c>
      <c r="AO739" s="3">
        <v>2409</v>
      </c>
      <c r="AP739" s="3" t="s">
        <v>1628</v>
      </c>
      <c r="AQ739" s="3" t="s">
        <v>742</v>
      </c>
      <c r="AR739" s="3">
        <v>12</v>
      </c>
      <c r="AS739" s="3">
        <v>987</v>
      </c>
      <c r="AT739" s="3">
        <v>0.42199999999999999</v>
      </c>
      <c r="AU739" s="3">
        <v>213</v>
      </c>
      <c r="AV739" s="3">
        <v>9.0999999999999998E-2</v>
      </c>
      <c r="AW739" s="3">
        <v>1137</v>
      </c>
      <c r="AX739" s="3">
        <v>0.41899999999999998</v>
      </c>
      <c r="AY739" s="3">
        <v>198</v>
      </c>
      <c r="AZ739" s="3">
        <v>178</v>
      </c>
      <c r="BA739" s="3">
        <v>2337</v>
      </c>
      <c r="BB739" s="3">
        <v>0.2401759749459399</v>
      </c>
      <c r="BC739" s="3">
        <v>0.25574425574425574</v>
      </c>
      <c r="BD739" s="3">
        <v>0.15859649122807018</v>
      </c>
      <c r="BE739" s="3">
        <v>13411</v>
      </c>
      <c r="BF739" s="3">
        <v>15015</v>
      </c>
      <c r="BG739" s="3">
        <v>4275</v>
      </c>
      <c r="BH739" s="3">
        <v>3221</v>
      </c>
      <c r="BI739" s="3">
        <v>3840</v>
      </c>
      <c r="BJ739" s="3">
        <v>678</v>
      </c>
      <c r="BK739" s="3">
        <v>2.2163208304201492</v>
      </c>
      <c r="BL739" s="3">
        <v>2.6339237340469532</v>
      </c>
      <c r="BM739" s="3">
        <v>1.9286738129183547</v>
      </c>
      <c r="BN739" s="3">
        <v>7.9100779490684336E-2</v>
      </c>
      <c r="BO739" s="3">
        <v>0.25891334693598506</v>
      </c>
      <c r="BP739" s="3">
        <v>0.40489002013189612</v>
      </c>
      <c r="BQ739" s="3">
        <v>0.30933426554964832</v>
      </c>
      <c r="BR739" s="3">
        <v>0.23498386724683731</v>
      </c>
      <c r="BS739" s="3">
        <v>0.21380657392337415</v>
      </c>
      <c r="BT739" s="3">
        <v>0.61156495495966712</v>
      </c>
      <c r="BU739" s="3">
        <v>0.5061027858171776</v>
      </c>
      <c r="BV739" s="3">
        <v>0.38130340594472062</v>
      </c>
      <c r="BW739" s="3">
        <v>7138.7693947833004</v>
      </c>
      <c r="BX739" s="3">
        <v>10114.267138740301</v>
      </c>
      <c r="BY739" s="3">
        <v>10949.0812359375</v>
      </c>
      <c r="BZ739" s="3">
        <v>564.68222373159995</v>
      </c>
      <c r="CA739" s="3">
        <v>2618.7187566959001</v>
      </c>
      <c r="CB739" s="3">
        <v>4433.1737220445002</v>
      </c>
      <c r="CC739" s="3">
        <v>4365.8211833880996</v>
      </c>
      <c r="CD739" s="3">
        <v>5118.8587754155997</v>
      </c>
      <c r="CE739" s="3">
        <v>4174.9219672283998</v>
      </c>
      <c r="CF739" s="3">
        <v>2208.2659876635998</v>
      </c>
      <c r="CG739" s="3">
        <v>2376.6896066288</v>
      </c>
      <c r="CH739" s="3">
        <v>2340.9855466644999</v>
      </c>
      <c r="CI739" s="3">
        <v>451.58520563600001</v>
      </c>
      <c r="CJ739" s="3">
        <v>1168.8425482452001</v>
      </c>
      <c r="CK739" s="3">
        <v>5138</v>
      </c>
      <c r="CL739" s="3">
        <v>6786</v>
      </c>
      <c r="CM739" s="3">
        <v>4050</v>
      </c>
      <c r="CN739" s="3">
        <v>6224</v>
      </c>
      <c r="CO739" s="3">
        <v>0.34219114219114222</v>
      </c>
      <c r="CP739" s="3">
        <f t="shared" si="11"/>
        <v>1.455906432748538</v>
      </c>
    </row>
    <row r="740" spans="1:94" ht="17.100000000000001" customHeight="1" x14ac:dyDescent="0.3">
      <c r="A740" s="2">
        <v>3102605</v>
      </c>
      <c r="B740" s="2" t="s">
        <v>1629</v>
      </c>
      <c r="C740" s="2" t="s">
        <v>742</v>
      </c>
      <c r="D740" s="2" t="s">
        <v>751</v>
      </c>
      <c r="E740" s="2" t="s">
        <v>742</v>
      </c>
      <c r="F740" s="2">
        <v>10</v>
      </c>
      <c r="G740" s="2">
        <v>1511</v>
      </c>
      <c r="H740" s="2">
        <v>0.57699999999999996</v>
      </c>
      <c r="I740" s="2">
        <v>1042</v>
      </c>
      <c r="J740" s="2">
        <v>0.39800000000000002</v>
      </c>
      <c r="K740" s="2">
        <v>66</v>
      </c>
      <c r="L740" s="2">
        <v>2.5000000000000001E-2</v>
      </c>
      <c r="M740" s="2"/>
      <c r="N740" s="2"/>
      <c r="O740" s="2">
        <v>2619</v>
      </c>
      <c r="P740" s="2"/>
      <c r="Q740" s="2">
        <v>10</v>
      </c>
      <c r="R740" s="2">
        <v>1234</v>
      </c>
      <c r="S740" s="2">
        <v>0.28818309201307801</v>
      </c>
      <c r="T740" s="2">
        <v>2207</v>
      </c>
      <c r="U740" s="2">
        <v>0.51541335824381129</v>
      </c>
      <c r="V740" s="2">
        <v>841</v>
      </c>
      <c r="W740" s="2">
        <v>0.19640354974311069</v>
      </c>
      <c r="X740" s="2" t="s">
        <v>60</v>
      </c>
      <c r="Y740" s="2" t="s">
        <v>60</v>
      </c>
      <c r="Z740" s="2">
        <v>4282</v>
      </c>
      <c r="AA740" s="2" t="s">
        <v>751</v>
      </c>
      <c r="AB740" s="2" t="s">
        <v>1629</v>
      </c>
      <c r="AC740" s="2" t="s">
        <v>742</v>
      </c>
      <c r="AD740" s="2"/>
      <c r="AE740" s="2">
        <v>140</v>
      </c>
      <c r="AF740" s="2">
        <v>0.03</v>
      </c>
      <c r="AG740" s="2">
        <v>973</v>
      </c>
      <c r="AH740" s="2">
        <v>0.23</v>
      </c>
      <c r="AI740" s="2">
        <v>400</v>
      </c>
      <c r="AJ740" s="2">
        <v>0.09</v>
      </c>
      <c r="AK740" s="2">
        <v>2634</v>
      </c>
      <c r="AL740" s="2">
        <v>0.62</v>
      </c>
      <c r="AM740" s="2">
        <v>117</v>
      </c>
      <c r="AN740" s="2"/>
      <c r="AO740" s="2">
        <v>4264</v>
      </c>
      <c r="AP740" s="2" t="s">
        <v>1629</v>
      </c>
      <c r="AQ740" s="2" t="s">
        <v>742</v>
      </c>
      <c r="AR740" s="2">
        <v>13</v>
      </c>
      <c r="AS740" s="2">
        <v>1254</v>
      </c>
      <c r="AT740" s="2">
        <v>0.371</v>
      </c>
      <c r="AU740" s="2">
        <v>642</v>
      </c>
      <c r="AV740" s="2">
        <v>0.19</v>
      </c>
      <c r="AW740" s="2">
        <v>1484</v>
      </c>
      <c r="AX740" s="2">
        <v>0.39200000000000002</v>
      </c>
      <c r="AY740" s="2">
        <v>221</v>
      </c>
      <c r="AZ740" s="2">
        <v>188</v>
      </c>
      <c r="BA740" s="2">
        <v>3380</v>
      </c>
      <c r="BB740" s="2">
        <v>0.17062250843299601</v>
      </c>
      <c r="BC740" s="2">
        <v>0.16901569186875892</v>
      </c>
      <c r="BD740" s="2">
        <v>0.42514093901966693</v>
      </c>
      <c r="BE740" s="2">
        <v>16305</v>
      </c>
      <c r="BF740" s="2">
        <v>17525</v>
      </c>
      <c r="BG740" s="2">
        <v>23237</v>
      </c>
      <c r="BH740" s="2">
        <v>2782</v>
      </c>
      <c r="BI740" s="2">
        <v>2962</v>
      </c>
      <c r="BJ740" s="2">
        <v>9879</v>
      </c>
      <c r="BK740" s="2">
        <v>3.6191832436327465</v>
      </c>
      <c r="BL740" s="2">
        <v>9.3696875856849431</v>
      </c>
      <c r="BM740" s="2">
        <v>4.13351965959298</v>
      </c>
      <c r="BN740" s="2">
        <v>5.7937674673133155E-2</v>
      </c>
      <c r="BO740" s="2">
        <v>0.15689278713145188</v>
      </c>
      <c r="BP740" s="2">
        <v>0.24656052033304043</v>
      </c>
      <c r="BQ740" s="2">
        <v>0.28831475672762008</v>
      </c>
      <c r="BR740" s="2">
        <v>0.28798951219442837</v>
      </c>
      <c r="BS740" s="2">
        <v>0.28000252086003546</v>
      </c>
      <c r="BT740" s="2">
        <v>0.65374756859925665</v>
      </c>
      <c r="BU740" s="2">
        <v>0.55511770067411981</v>
      </c>
      <c r="BV740" s="2">
        <v>0.47343695880692738</v>
      </c>
      <c r="BW740" s="2">
        <v>10068.5677837863</v>
      </c>
      <c r="BX740" s="2">
        <v>27753.014628798799</v>
      </c>
      <c r="BY740" s="2">
        <v>31265.942705161298</v>
      </c>
      <c r="BZ740" s="2">
        <v>583.34940468139996</v>
      </c>
      <c r="CA740" s="2">
        <v>4354.2478164122003</v>
      </c>
      <c r="CB740" s="2">
        <v>7708.9471020875999</v>
      </c>
      <c r="CC740" s="2">
        <v>6582.3017079271003</v>
      </c>
      <c r="CD740" s="2">
        <v>15406.189667514</v>
      </c>
      <c r="CE740" s="2">
        <v>14802.4528285632</v>
      </c>
      <c r="CF740" s="2">
        <v>2902.9166711778998</v>
      </c>
      <c r="CG740" s="2">
        <v>7992.5771448726</v>
      </c>
      <c r="CH740" s="2">
        <v>8754.5427745106008</v>
      </c>
      <c r="CI740" s="2">
        <v>458.03642285939998</v>
      </c>
      <c r="CJ740" s="2">
        <v>2839.7995528682</v>
      </c>
      <c r="CK740" s="2">
        <v>4290</v>
      </c>
      <c r="CL740" s="2">
        <v>5877</v>
      </c>
      <c r="CM740" s="2">
        <v>7442</v>
      </c>
      <c r="CN740" s="2">
        <v>5149</v>
      </c>
      <c r="CO740" s="2">
        <v>0.24479315263908702</v>
      </c>
      <c r="CP740" s="2">
        <f t="shared" si="11"/>
        <v>0.22158626328699918</v>
      </c>
    </row>
    <row r="741" spans="1:94" ht="17.100000000000001" customHeight="1" x14ac:dyDescent="0.3">
      <c r="A741" s="3">
        <v>3102803</v>
      </c>
      <c r="B741" s="3" t="s">
        <v>5957</v>
      </c>
      <c r="C741" s="3" t="s">
        <v>742</v>
      </c>
      <c r="D741" s="3" t="s">
        <v>752</v>
      </c>
      <c r="E741" s="3" t="s">
        <v>742</v>
      </c>
      <c r="F741" s="3">
        <v>11</v>
      </c>
      <c r="G741" s="3">
        <v>2756</v>
      </c>
      <c r="H741" s="3">
        <v>0.48</v>
      </c>
      <c r="I741" s="3">
        <v>2955</v>
      </c>
      <c r="J741" s="3">
        <v>0.51500000000000001</v>
      </c>
      <c r="K741" s="3">
        <v>26</v>
      </c>
      <c r="L741" s="3">
        <v>5.0000000000000001E-3</v>
      </c>
      <c r="M741" s="3"/>
      <c r="N741" s="3"/>
      <c r="O741" s="3">
        <v>5737</v>
      </c>
      <c r="P741" s="3"/>
      <c r="Q741" s="3">
        <v>11</v>
      </c>
      <c r="R741" s="3">
        <v>1636</v>
      </c>
      <c r="S741" s="3">
        <v>0.21691858923362503</v>
      </c>
      <c r="T741" s="3">
        <v>3116</v>
      </c>
      <c r="U741" s="3">
        <v>0.41315300981172104</v>
      </c>
      <c r="V741" s="3">
        <v>2790</v>
      </c>
      <c r="W741" s="3">
        <v>0.36992840095465396</v>
      </c>
      <c r="X741" s="3" t="s">
        <v>60</v>
      </c>
      <c r="Y741" s="3" t="s">
        <v>60</v>
      </c>
      <c r="Z741" s="3">
        <v>7542</v>
      </c>
      <c r="AA741" s="3" t="s">
        <v>1630</v>
      </c>
      <c r="AB741" s="3" t="s">
        <v>1631</v>
      </c>
      <c r="AC741" s="3" t="s">
        <v>742</v>
      </c>
      <c r="AD741" s="3"/>
      <c r="AE741" s="3">
        <v>471</v>
      </c>
      <c r="AF741" s="3">
        <v>0.21</v>
      </c>
      <c r="AG741" s="3">
        <v>549</v>
      </c>
      <c r="AH741" s="3">
        <v>0.24</v>
      </c>
      <c r="AI741" s="3">
        <v>129</v>
      </c>
      <c r="AJ741" s="3">
        <v>0.06</v>
      </c>
      <c r="AK741" s="3">
        <v>909</v>
      </c>
      <c r="AL741" s="3">
        <v>0.4</v>
      </c>
      <c r="AM741" s="3">
        <v>63</v>
      </c>
      <c r="AN741" s="3">
        <v>143</v>
      </c>
      <c r="AO741" s="3">
        <v>2264</v>
      </c>
      <c r="AP741" s="3" t="s">
        <v>752</v>
      </c>
      <c r="AQ741" s="3" t="s">
        <v>742</v>
      </c>
      <c r="AR741" s="3">
        <v>14</v>
      </c>
      <c r="AS741" s="3">
        <v>1390</v>
      </c>
      <c r="AT741" s="3">
        <v>0.66700000000000004</v>
      </c>
      <c r="AU741" s="3">
        <v>99</v>
      </c>
      <c r="AV741" s="3">
        <v>4.8000000000000001E-2</v>
      </c>
      <c r="AW741" s="3">
        <v>594</v>
      </c>
      <c r="AX741" s="3">
        <v>0.27</v>
      </c>
      <c r="AY741" s="3">
        <v>62</v>
      </c>
      <c r="AZ741" s="3">
        <v>58</v>
      </c>
      <c r="BA741" s="3">
        <v>2083</v>
      </c>
      <c r="BB741" s="3">
        <v>0.20458369596750797</v>
      </c>
      <c r="BC741" s="3">
        <v>0.2205449591280654</v>
      </c>
      <c r="BD741" s="3">
        <v>7.8830045933531476E-2</v>
      </c>
      <c r="BE741" s="3">
        <v>17235</v>
      </c>
      <c r="BF741" s="3">
        <v>18350</v>
      </c>
      <c r="BG741" s="3">
        <v>14804</v>
      </c>
      <c r="BH741" s="3">
        <v>3526</v>
      </c>
      <c r="BI741" s="3">
        <v>4047</v>
      </c>
      <c r="BJ741" s="3">
        <v>1167</v>
      </c>
      <c r="BK741" s="3">
        <v>2.8139074571148894</v>
      </c>
      <c r="BL741" s="3">
        <v>3.6854398492173956</v>
      </c>
      <c r="BM741" s="3">
        <v>1.8467360622148996</v>
      </c>
      <c r="BN741" s="3">
        <v>5.8324135840910001E-2</v>
      </c>
      <c r="BO741" s="3">
        <v>7.5497088972505941E-2</v>
      </c>
      <c r="BP741" s="3">
        <v>0.14197743102923052</v>
      </c>
      <c r="BQ741" s="3">
        <v>0.32502986535755146</v>
      </c>
      <c r="BR741" s="3">
        <v>0.45470213546343269</v>
      </c>
      <c r="BS741" s="3">
        <v>0.5021495939808448</v>
      </c>
      <c r="BT741" s="3">
        <v>0.61664599880153859</v>
      </c>
      <c r="BU741" s="3">
        <v>0.46980077556406807</v>
      </c>
      <c r="BV741" s="3">
        <v>0.35587297498991299</v>
      </c>
      <c r="BW741" s="3">
        <v>9921.8376937870999</v>
      </c>
      <c r="BX741" s="3">
        <v>14914.9750697828</v>
      </c>
      <c r="BY741" s="3">
        <v>8639.0312990413004</v>
      </c>
      <c r="BZ741" s="3">
        <v>578.68260944389999</v>
      </c>
      <c r="CA741" s="3">
        <v>1126.0371998661001</v>
      </c>
      <c r="CB741" s="3">
        <v>1226.5474704190001</v>
      </c>
      <c r="CC741" s="3">
        <v>6118.2615146321004</v>
      </c>
      <c r="CD741" s="3">
        <v>7007.0668553026999</v>
      </c>
      <c r="CE741" s="3">
        <v>3074.3977694208002</v>
      </c>
      <c r="CF741" s="3">
        <v>3224.8935697111001</v>
      </c>
      <c r="CG741" s="3">
        <v>6781.8710146141002</v>
      </c>
      <c r="CH741" s="3">
        <v>4338.0860592013996</v>
      </c>
      <c r="CI741" s="3">
        <v>458.03642285939998</v>
      </c>
      <c r="CJ741" s="3">
        <v>2227.7712002937001</v>
      </c>
      <c r="CK741" s="3">
        <v>8231</v>
      </c>
      <c r="CL741" s="3">
        <v>10918</v>
      </c>
      <c r="CM741" s="3">
        <v>13955</v>
      </c>
      <c r="CN741" s="3">
        <v>2951</v>
      </c>
      <c r="CO741" s="3">
        <v>0.44855585831062672</v>
      </c>
      <c r="CP741" s="3">
        <f t="shared" si="11"/>
        <v>0.19933801675222912</v>
      </c>
    </row>
    <row r="742" spans="1:94" ht="17.100000000000001" customHeight="1" x14ac:dyDescent="0.3">
      <c r="A742" s="2">
        <v>3102902</v>
      </c>
      <c r="B742" s="2" t="s">
        <v>3194</v>
      </c>
      <c r="C742" s="2" t="s">
        <v>742</v>
      </c>
      <c r="D742" s="2" t="s">
        <v>3194</v>
      </c>
      <c r="E742" s="2" t="s">
        <v>742</v>
      </c>
      <c r="F742" s="2" t="s">
        <v>60</v>
      </c>
      <c r="G742" s="2" t="s">
        <v>60</v>
      </c>
      <c r="H742" s="2" t="s">
        <v>60</v>
      </c>
      <c r="I742" s="2" t="s">
        <v>60</v>
      </c>
      <c r="J742" s="2" t="s">
        <v>60</v>
      </c>
      <c r="K742" s="2" t="s">
        <v>60</v>
      </c>
      <c r="L742" s="2" t="s">
        <v>60</v>
      </c>
      <c r="M742" s="2" t="s">
        <v>60</v>
      </c>
      <c r="N742" s="2" t="s">
        <v>60</v>
      </c>
      <c r="O742" s="2" t="s">
        <v>60</v>
      </c>
      <c r="P742" s="2" t="s">
        <v>60</v>
      </c>
      <c r="Q742" s="2" t="s">
        <v>60</v>
      </c>
      <c r="R742" s="2" t="s">
        <v>60</v>
      </c>
      <c r="S742" s="2" t="s">
        <v>60</v>
      </c>
      <c r="T742" s="2" t="s">
        <v>60</v>
      </c>
      <c r="U742" s="2" t="s">
        <v>60</v>
      </c>
      <c r="V742" s="2" t="s">
        <v>60</v>
      </c>
      <c r="W742" s="2" t="s">
        <v>60</v>
      </c>
      <c r="X742" s="2" t="s">
        <v>60</v>
      </c>
      <c r="Y742" s="2" t="s">
        <v>60</v>
      </c>
      <c r="Z742" s="2" t="s">
        <v>60</v>
      </c>
      <c r="AA742" s="2" t="s">
        <v>3193</v>
      </c>
      <c r="AB742" s="2" t="s">
        <v>3194</v>
      </c>
      <c r="AC742" s="2" t="s">
        <v>742</v>
      </c>
      <c r="AD742" s="2"/>
      <c r="AE742" s="2">
        <v>352</v>
      </c>
      <c r="AF742" s="2">
        <v>0.22</v>
      </c>
      <c r="AG742" s="2">
        <v>135</v>
      </c>
      <c r="AH742" s="2">
        <v>0.08</v>
      </c>
      <c r="AI742" s="2">
        <v>23</v>
      </c>
      <c r="AJ742" s="2">
        <v>0.01</v>
      </c>
      <c r="AK742" s="2">
        <v>1015</v>
      </c>
      <c r="AL742" s="2">
        <v>0.63</v>
      </c>
      <c r="AM742" s="2">
        <v>35</v>
      </c>
      <c r="AN742" s="2">
        <v>43</v>
      </c>
      <c r="AO742" s="2">
        <v>1603</v>
      </c>
      <c r="AP742" s="2" t="s">
        <v>3194</v>
      </c>
      <c r="AQ742" s="2" t="s">
        <v>742</v>
      </c>
      <c r="AR742" s="2">
        <v>23</v>
      </c>
      <c r="AS742" s="2">
        <v>596</v>
      </c>
      <c r="AT742" s="2">
        <v>0.373</v>
      </c>
      <c r="AU742" s="2">
        <v>72</v>
      </c>
      <c r="AV742" s="2">
        <v>4.4999999999999998E-2</v>
      </c>
      <c r="AW742" s="2">
        <v>928</v>
      </c>
      <c r="AX742" s="2">
        <v>0.52600000000000002</v>
      </c>
      <c r="AY742" s="2">
        <v>102</v>
      </c>
      <c r="AZ742" s="2">
        <v>65</v>
      </c>
      <c r="BA742" s="2">
        <v>1596</v>
      </c>
      <c r="BB742" s="2"/>
      <c r="BC742" s="2">
        <v>0.16824751580849143</v>
      </c>
      <c r="BD742" s="2">
        <v>0.30149863760217982</v>
      </c>
      <c r="BE742" s="2"/>
      <c r="BF742" s="2">
        <v>8856</v>
      </c>
      <c r="BG742" s="2">
        <v>7340</v>
      </c>
      <c r="BH742" s="2"/>
      <c r="BI742" s="2">
        <v>1490</v>
      </c>
      <c r="BJ742" s="2">
        <v>2213</v>
      </c>
      <c r="BK742" s="2"/>
      <c r="BL742" s="2">
        <v>5.3337332968253017</v>
      </c>
      <c r="BM742" s="2">
        <v>1.1812353263392084</v>
      </c>
      <c r="BN742" s="2"/>
      <c r="BO742" s="2">
        <v>0.18488706354390394</v>
      </c>
      <c r="BP742" s="2">
        <v>0.16571649751413989</v>
      </c>
      <c r="BQ742" s="2"/>
      <c r="BR742" s="2">
        <v>0.26408719075499398</v>
      </c>
      <c r="BS742" s="2">
        <v>0.46633883402022835</v>
      </c>
      <c r="BT742" s="2"/>
      <c r="BU742" s="2">
        <v>0.55102574570108942</v>
      </c>
      <c r="BV742" s="2">
        <v>0.36794466846563162</v>
      </c>
      <c r="BW742" s="2"/>
      <c r="BX742" s="2">
        <v>7947.2626122697002</v>
      </c>
      <c r="BY742" s="2">
        <v>4356.3958835390004</v>
      </c>
      <c r="BZ742" s="2"/>
      <c r="CA742" s="2">
        <v>1469.3460475948</v>
      </c>
      <c r="CB742" s="2">
        <v>721.92666760509996</v>
      </c>
      <c r="CC742" s="2"/>
      <c r="CD742" s="2">
        <v>4379.1463072082997</v>
      </c>
      <c r="CE742" s="2">
        <v>1602.9126390737999</v>
      </c>
      <c r="CF742" s="2"/>
      <c r="CG742" s="2">
        <v>2098.7702574665</v>
      </c>
      <c r="CH742" s="2">
        <v>2031.5565768601</v>
      </c>
      <c r="CI742" s="2"/>
      <c r="CJ742" s="2">
        <v>579.57717495329996</v>
      </c>
      <c r="CK742" s="2" t="s">
        <v>60</v>
      </c>
      <c r="CL742" s="2" t="s">
        <v>60</v>
      </c>
      <c r="CM742" s="2">
        <v>0</v>
      </c>
      <c r="CN742" s="2">
        <v>2143</v>
      </c>
      <c r="CO742" s="2" t="s">
        <v>60</v>
      </c>
      <c r="CP742" s="2">
        <f t="shared" si="11"/>
        <v>0.29196185286103543</v>
      </c>
    </row>
    <row r="743" spans="1:94" ht="17.100000000000001" customHeight="1" x14ac:dyDescent="0.3">
      <c r="A743" s="3">
        <v>3103009</v>
      </c>
      <c r="B743" s="3" t="s">
        <v>2295</v>
      </c>
      <c r="C743" s="3" t="s">
        <v>742</v>
      </c>
      <c r="D743" s="3" t="s">
        <v>2295</v>
      </c>
      <c r="E743" s="3" t="s">
        <v>742</v>
      </c>
      <c r="F743" s="3" t="s">
        <v>60</v>
      </c>
      <c r="G743" s="3" t="s">
        <v>60</v>
      </c>
      <c r="H743" s="3" t="s">
        <v>60</v>
      </c>
      <c r="I743" s="3" t="s">
        <v>60</v>
      </c>
      <c r="J743" s="3" t="s">
        <v>60</v>
      </c>
      <c r="K743" s="3" t="s">
        <v>60</v>
      </c>
      <c r="L743" s="3" t="s">
        <v>60</v>
      </c>
      <c r="M743" s="3" t="s">
        <v>60</v>
      </c>
      <c r="N743" s="3" t="s">
        <v>60</v>
      </c>
      <c r="O743" s="3" t="s">
        <v>60</v>
      </c>
      <c r="P743" s="3"/>
      <c r="Q743" s="3">
        <v>158</v>
      </c>
      <c r="R743" s="3">
        <v>2770</v>
      </c>
      <c r="S743" s="3">
        <v>0.65391879131255903</v>
      </c>
      <c r="T743" s="3">
        <v>801</v>
      </c>
      <c r="U743" s="3">
        <v>0.18909348441926346</v>
      </c>
      <c r="V743" s="3">
        <v>665</v>
      </c>
      <c r="W743" s="3">
        <v>0.15698772426817753</v>
      </c>
      <c r="X743" s="3" t="s">
        <v>60</v>
      </c>
      <c r="Y743" s="3" t="s">
        <v>60</v>
      </c>
      <c r="Z743" s="3">
        <v>4236</v>
      </c>
      <c r="AA743" s="3" t="s">
        <v>2294</v>
      </c>
      <c r="AB743" s="3" t="s">
        <v>2295</v>
      </c>
      <c r="AC743" s="3" t="s">
        <v>742</v>
      </c>
      <c r="AD743" s="3"/>
      <c r="AE743" s="3">
        <v>191</v>
      </c>
      <c r="AF743" s="3">
        <v>0.15</v>
      </c>
      <c r="AG743" s="3">
        <v>51</v>
      </c>
      <c r="AH743" s="3">
        <v>0.04</v>
      </c>
      <c r="AI743" s="3">
        <v>20</v>
      </c>
      <c r="AJ743" s="3">
        <v>0.02</v>
      </c>
      <c r="AK743" s="3">
        <v>932</v>
      </c>
      <c r="AL743" s="3">
        <v>0.71</v>
      </c>
      <c r="AM743" s="3">
        <v>62</v>
      </c>
      <c r="AN743" s="3">
        <v>49</v>
      </c>
      <c r="AO743" s="3">
        <v>1305</v>
      </c>
      <c r="AP743" s="3" t="s">
        <v>2295</v>
      </c>
      <c r="AQ743" s="3" t="s">
        <v>742</v>
      </c>
      <c r="AR743" s="3">
        <v>15</v>
      </c>
      <c r="AS743" s="3">
        <v>437</v>
      </c>
      <c r="AT743" s="3">
        <v>0.33600000000000002</v>
      </c>
      <c r="AU743" s="3">
        <v>146</v>
      </c>
      <c r="AV743" s="3">
        <v>0.112</v>
      </c>
      <c r="AW743" s="3">
        <v>716</v>
      </c>
      <c r="AX743" s="3">
        <v>0.45400000000000001</v>
      </c>
      <c r="AY743" s="3">
        <v>134</v>
      </c>
      <c r="AZ743" s="3">
        <v>146</v>
      </c>
      <c r="BA743" s="3">
        <v>1299</v>
      </c>
      <c r="BB743" s="3">
        <v>0.18392091027793322</v>
      </c>
      <c r="BC743" s="3">
        <v>9.4199951191735132E-2</v>
      </c>
      <c r="BD743" s="3">
        <v>0.29064675745500723</v>
      </c>
      <c r="BE743" s="3">
        <v>16083</v>
      </c>
      <c r="BF743" s="3">
        <v>12293</v>
      </c>
      <c r="BG743" s="3">
        <v>45674</v>
      </c>
      <c r="BH743" s="3">
        <v>2958</v>
      </c>
      <c r="BI743" s="3">
        <v>1158</v>
      </c>
      <c r="BJ743" s="3">
        <v>13275</v>
      </c>
      <c r="BK743" s="3">
        <v>1.5788248586457065</v>
      </c>
      <c r="BL743" s="3">
        <v>2.7056173965241794</v>
      </c>
      <c r="BM743" s="3">
        <v>0.80984836763616574</v>
      </c>
      <c r="BN743" s="3">
        <v>8.9935080973155834E-3</v>
      </c>
      <c r="BO743" s="3">
        <v>2.7267422037064323E-2</v>
      </c>
      <c r="BP743" s="3">
        <v>2.8711466418713066E-2</v>
      </c>
      <c r="BQ743" s="3">
        <v>0.65005160265175177</v>
      </c>
      <c r="BR743" s="3">
        <v>0.55057736020909098</v>
      </c>
      <c r="BS743" s="3">
        <v>0.6983858510251516</v>
      </c>
      <c r="BT743" s="3">
        <v>0.3409548892509327</v>
      </c>
      <c r="BU743" s="3">
        <v>0.42215521775384474</v>
      </c>
      <c r="BV743" s="3">
        <v>0.27290268255613548</v>
      </c>
      <c r="BW743" s="3">
        <v>4670.1639318739999</v>
      </c>
      <c r="BX743" s="3">
        <v>3133.104945175</v>
      </c>
      <c r="BY743" s="3">
        <v>3535.7979730994998</v>
      </c>
      <c r="BZ743" s="3">
        <v>42.001157137100002</v>
      </c>
      <c r="CA743" s="3">
        <v>85.431694826500006</v>
      </c>
      <c r="CB743" s="3">
        <v>101.51794476800001</v>
      </c>
      <c r="CC743" s="3">
        <v>1592.3152261758</v>
      </c>
      <c r="CD743" s="3">
        <v>1322.6566003759999</v>
      </c>
      <c r="CE743" s="3">
        <v>964.92875183540002</v>
      </c>
      <c r="CF743" s="3">
        <v>3035.8475485611002</v>
      </c>
      <c r="CG743" s="3">
        <v>1725.0166499725001</v>
      </c>
      <c r="CH743" s="3">
        <v>2469.3512764961001</v>
      </c>
      <c r="CI743" s="3">
        <v>341.91451283869998</v>
      </c>
      <c r="CJ743" s="3">
        <v>497.44182974540001</v>
      </c>
      <c r="CK743" s="3" t="s">
        <v>60</v>
      </c>
      <c r="CL743" s="3">
        <v>6582</v>
      </c>
      <c r="CM743" s="3">
        <v>2019</v>
      </c>
      <c r="CN743" s="3">
        <v>1900</v>
      </c>
      <c r="CO743" s="3" t="s">
        <v>60</v>
      </c>
      <c r="CP743" s="3">
        <f t="shared" si="11"/>
        <v>4.1599159259097081E-2</v>
      </c>
    </row>
    <row r="744" spans="1:94" ht="17.100000000000001" customHeight="1" x14ac:dyDescent="0.3">
      <c r="A744" s="2">
        <v>3103405</v>
      </c>
      <c r="B744" s="2" t="s">
        <v>5958</v>
      </c>
      <c r="C744" s="2" t="s">
        <v>742</v>
      </c>
      <c r="D744" s="2" t="s">
        <v>754</v>
      </c>
      <c r="E744" s="2" t="s">
        <v>742</v>
      </c>
      <c r="F744" s="2">
        <v>13</v>
      </c>
      <c r="G744" s="2">
        <v>2767</v>
      </c>
      <c r="H744" s="2">
        <v>0.59399999999999997</v>
      </c>
      <c r="I744" s="2">
        <v>1887</v>
      </c>
      <c r="J744" s="2">
        <v>0.40500000000000003</v>
      </c>
      <c r="K744" s="2">
        <v>7</v>
      </c>
      <c r="L744" s="2">
        <v>2E-3</v>
      </c>
      <c r="M744" s="2"/>
      <c r="N744" s="2"/>
      <c r="O744" s="2">
        <v>4661</v>
      </c>
      <c r="P744" s="2"/>
      <c r="Q744" s="2">
        <v>13</v>
      </c>
      <c r="R744" s="2">
        <v>1516</v>
      </c>
      <c r="S744" s="2">
        <v>0.13182608695652173</v>
      </c>
      <c r="T744" s="2">
        <v>3007</v>
      </c>
      <c r="U744" s="2">
        <v>0.26147826086956522</v>
      </c>
      <c r="V744" s="2">
        <v>6977</v>
      </c>
      <c r="W744" s="2">
        <v>0.60669565217391308</v>
      </c>
      <c r="X744" s="2" t="s">
        <v>60</v>
      </c>
      <c r="Y744" s="2" t="s">
        <v>60</v>
      </c>
      <c r="Z744" s="2">
        <v>11500</v>
      </c>
      <c r="AA744" s="2" t="s">
        <v>1633</v>
      </c>
      <c r="AB744" s="2" t="s">
        <v>1634</v>
      </c>
      <c r="AC744" s="2" t="s">
        <v>742</v>
      </c>
      <c r="AD744" s="2"/>
      <c r="AE744" s="2">
        <v>584</v>
      </c>
      <c r="AF744" s="2">
        <v>0.21</v>
      </c>
      <c r="AG744" s="2">
        <v>74</v>
      </c>
      <c r="AH744" s="2">
        <v>0.03</v>
      </c>
      <c r="AI744" s="2">
        <v>56</v>
      </c>
      <c r="AJ744" s="2">
        <v>0.02</v>
      </c>
      <c r="AK744" s="2">
        <v>1613</v>
      </c>
      <c r="AL744" s="2">
        <v>0.57999999999999996</v>
      </c>
      <c r="AM744" s="2">
        <v>75</v>
      </c>
      <c r="AN744" s="2">
        <v>371</v>
      </c>
      <c r="AO744" s="2">
        <v>2773</v>
      </c>
      <c r="AP744" s="2" t="s">
        <v>754</v>
      </c>
      <c r="AQ744" s="2" t="s">
        <v>742</v>
      </c>
      <c r="AR744" s="2">
        <v>16</v>
      </c>
      <c r="AS744" s="2">
        <v>1303</v>
      </c>
      <c r="AT744" s="2">
        <v>0.52900000000000003</v>
      </c>
      <c r="AU744" s="2">
        <v>94</v>
      </c>
      <c r="AV744" s="2">
        <v>3.7999999999999999E-2</v>
      </c>
      <c r="AW744" s="2">
        <v>1065</v>
      </c>
      <c r="AX744" s="2">
        <v>0.39</v>
      </c>
      <c r="AY744" s="2">
        <v>135</v>
      </c>
      <c r="AZ744" s="2">
        <v>133</v>
      </c>
      <c r="BA744" s="2">
        <v>2462</v>
      </c>
      <c r="BB744" s="2">
        <v>0.15266422539421567</v>
      </c>
      <c r="BC744" s="2">
        <v>0.19457260296954954</v>
      </c>
      <c r="BD744" s="2">
        <v>0.50400754361150402</v>
      </c>
      <c r="BE744" s="2">
        <v>66905</v>
      </c>
      <c r="BF744" s="2">
        <v>23842</v>
      </c>
      <c r="BG744" s="2">
        <v>4242</v>
      </c>
      <c r="BH744" s="2">
        <v>10214</v>
      </c>
      <c r="BI744" s="2">
        <v>4639</v>
      </c>
      <c r="BJ744" s="2">
        <v>2138</v>
      </c>
      <c r="BK744" s="2">
        <v>2.5704820221357059</v>
      </c>
      <c r="BL744" s="2">
        <v>2.2326711667484802</v>
      </c>
      <c r="BM744" s="2">
        <v>1.1429229120922173</v>
      </c>
      <c r="BN744" s="2">
        <v>3.0217410403795631E-3</v>
      </c>
      <c r="BO744" s="2">
        <v>1.3823712889364105E-2</v>
      </c>
      <c r="BP744" s="2">
        <v>3.7269924280176045E-2</v>
      </c>
      <c r="BQ744" s="2">
        <v>0.35284791624175782</v>
      </c>
      <c r="BR744" s="2">
        <v>0.50982748959677404</v>
      </c>
      <c r="BS744" s="2">
        <v>0.28936060912236689</v>
      </c>
      <c r="BT744" s="2">
        <v>0.6441303427178664</v>
      </c>
      <c r="BU744" s="2">
        <v>0.47634879751386189</v>
      </c>
      <c r="BV744" s="2">
        <v>0.67336946659745711</v>
      </c>
      <c r="BW744" s="2">
        <v>26254.903374094101</v>
      </c>
      <c r="BX744" s="2">
        <v>10357.361542546199</v>
      </c>
      <c r="BY744" s="2">
        <v>12365.2829859257</v>
      </c>
      <c r="BZ744" s="2">
        <v>79.335519036700006</v>
      </c>
      <c r="CA744" s="2">
        <v>143.17719225549999</v>
      </c>
      <c r="CB744" s="2">
        <v>460.85316058839999</v>
      </c>
      <c r="CC744" s="2">
        <v>16911.579908379699</v>
      </c>
      <c r="CD744" s="2">
        <v>4933.7167162081996</v>
      </c>
      <c r="CE744" s="2">
        <v>8326.4040085594006</v>
      </c>
      <c r="CF744" s="2">
        <v>9263.9879466778002</v>
      </c>
      <c r="CG744" s="2">
        <v>5280.4676340824999</v>
      </c>
      <c r="CH744" s="2">
        <v>3578.0258167779002</v>
      </c>
      <c r="CI744" s="2">
        <v>858.01189070839996</v>
      </c>
      <c r="CJ744" s="2">
        <v>1604.9829460244</v>
      </c>
      <c r="CK744" s="2">
        <v>8258</v>
      </c>
      <c r="CL744" s="2">
        <v>16659</v>
      </c>
      <c r="CM744" s="2">
        <v>27427</v>
      </c>
      <c r="CN744" s="2">
        <v>4307</v>
      </c>
      <c r="CO744" s="2">
        <v>0.34636356010401814</v>
      </c>
      <c r="CP744" s="2">
        <f t="shared" si="11"/>
        <v>1.0153229608675154</v>
      </c>
    </row>
    <row r="745" spans="1:94" ht="17.100000000000001" customHeight="1" x14ac:dyDescent="0.3">
      <c r="A745" s="3">
        <v>3103504</v>
      </c>
      <c r="B745" s="3" t="s">
        <v>1632</v>
      </c>
      <c r="C745" s="3" t="s">
        <v>742</v>
      </c>
      <c r="D745" s="3" t="s">
        <v>753</v>
      </c>
      <c r="E745" s="3" t="s">
        <v>742</v>
      </c>
      <c r="F745" s="3">
        <v>12</v>
      </c>
      <c r="G745" s="3">
        <v>2557</v>
      </c>
      <c r="H745" s="3">
        <v>0.46400000000000002</v>
      </c>
      <c r="I745" s="3">
        <v>2886</v>
      </c>
      <c r="J745" s="3">
        <v>0.52300000000000002</v>
      </c>
      <c r="K745" s="3">
        <v>59</v>
      </c>
      <c r="L745" s="3">
        <v>1.0999999999999999E-2</v>
      </c>
      <c r="M745" s="3">
        <v>12</v>
      </c>
      <c r="N745" s="3">
        <v>2E-3</v>
      </c>
      <c r="O745" s="3">
        <v>5514</v>
      </c>
      <c r="P745" s="3"/>
      <c r="Q745" s="3">
        <v>12</v>
      </c>
      <c r="R745" s="3">
        <v>3351</v>
      </c>
      <c r="S745" s="3">
        <v>0.33145400593471808</v>
      </c>
      <c r="T745" s="3">
        <v>4183</v>
      </c>
      <c r="U745" s="3">
        <v>0.41374876360039564</v>
      </c>
      <c r="V745" s="3">
        <v>2576</v>
      </c>
      <c r="W745" s="3">
        <v>0.25479723046488623</v>
      </c>
      <c r="X745" s="3" t="s">
        <v>60</v>
      </c>
      <c r="Y745" s="3" t="s">
        <v>60</v>
      </c>
      <c r="Z745" s="3">
        <v>10110</v>
      </c>
      <c r="AA745" s="3" t="s">
        <v>753</v>
      </c>
      <c r="AB745" s="3" t="s">
        <v>1632</v>
      </c>
      <c r="AC745" s="3" t="s">
        <v>742</v>
      </c>
      <c r="AD745" s="3"/>
      <c r="AE745" s="3">
        <v>2128</v>
      </c>
      <c r="AF745" s="3">
        <v>0.25</v>
      </c>
      <c r="AG745" s="3">
        <v>3487</v>
      </c>
      <c r="AH745" s="3">
        <v>0.41</v>
      </c>
      <c r="AI745" s="3">
        <v>408</v>
      </c>
      <c r="AJ745" s="3">
        <v>0.05</v>
      </c>
      <c r="AK745" s="3">
        <v>1998</v>
      </c>
      <c r="AL745" s="3">
        <v>0.24</v>
      </c>
      <c r="AM745" s="3">
        <v>145</v>
      </c>
      <c r="AN745" s="3">
        <v>247</v>
      </c>
      <c r="AO745" s="3">
        <v>8413</v>
      </c>
      <c r="AP745" s="3" t="s">
        <v>1632</v>
      </c>
      <c r="AQ745" s="3" t="s">
        <v>742</v>
      </c>
      <c r="AR745" s="3">
        <v>17</v>
      </c>
      <c r="AS745" s="3">
        <v>5272</v>
      </c>
      <c r="AT745" s="3">
        <v>0.49299999999999999</v>
      </c>
      <c r="AU745" s="3">
        <v>1401</v>
      </c>
      <c r="AV745" s="3">
        <v>0.13100000000000001</v>
      </c>
      <c r="AW745" s="3">
        <v>4031</v>
      </c>
      <c r="AX745" s="3">
        <v>0.34899999999999998</v>
      </c>
      <c r="AY745" s="3">
        <v>374</v>
      </c>
      <c r="AZ745" s="3">
        <v>473</v>
      </c>
      <c r="BA745" s="3">
        <v>10704</v>
      </c>
      <c r="BB745" s="3">
        <v>0.47762507808507015</v>
      </c>
      <c r="BC745" s="3">
        <v>0.38464380556517724</v>
      </c>
      <c r="BD745" s="3">
        <v>0.26250388319353835</v>
      </c>
      <c r="BE745" s="3">
        <v>35218</v>
      </c>
      <c r="BF745" s="3">
        <v>43305</v>
      </c>
      <c r="BG745" s="3">
        <v>3219</v>
      </c>
      <c r="BH745" s="3">
        <v>16821</v>
      </c>
      <c r="BI745" s="3">
        <v>16657</v>
      </c>
      <c r="BJ745" s="3">
        <v>845</v>
      </c>
      <c r="BK745" s="3">
        <v>2.1409919007324358</v>
      </c>
      <c r="BL745" s="3">
        <v>5.701711011606676</v>
      </c>
      <c r="BM745" s="3">
        <v>5.3139125985450244</v>
      </c>
      <c r="BN745" s="3">
        <v>9.676696990585705E-2</v>
      </c>
      <c r="BO745" s="3">
        <v>0.17588782650699597</v>
      </c>
      <c r="BP745" s="3">
        <v>0.24392460527052642</v>
      </c>
      <c r="BQ745" s="3">
        <v>0.60121966454710496</v>
      </c>
      <c r="BR745" s="3">
        <v>0.5489645609394711</v>
      </c>
      <c r="BS745" s="3">
        <v>0.57893278461429165</v>
      </c>
      <c r="BT745" s="3">
        <v>0.302013365547038</v>
      </c>
      <c r="BU745" s="3">
        <v>0.27514761255353398</v>
      </c>
      <c r="BV745" s="3">
        <v>0.17714261011518642</v>
      </c>
      <c r="BW745" s="3">
        <v>36013.624762220301</v>
      </c>
      <c r="BX745" s="3">
        <v>94973.400320332395</v>
      </c>
      <c r="BY745" s="3">
        <v>110114.89686705</v>
      </c>
      <c r="BZ745" s="3">
        <v>3484.9293435666</v>
      </c>
      <c r="CA745" s="3">
        <v>16704.664958322101</v>
      </c>
      <c r="CB745" s="3">
        <v>26859.7327526999</v>
      </c>
      <c r="CC745" s="3">
        <v>10876.5960199863</v>
      </c>
      <c r="CD745" s="3">
        <v>26131.7043542305</v>
      </c>
      <c r="CE745" s="3">
        <v>19506.040243593801</v>
      </c>
      <c r="CF745" s="3">
        <v>21652.0993986674</v>
      </c>
      <c r="CG745" s="3">
        <v>52137.0310077799</v>
      </c>
      <c r="CH745" s="3">
        <v>63749.123870756797</v>
      </c>
      <c r="CI745" s="3">
        <v>1148.3166657601</v>
      </c>
      <c r="CJ745" s="3">
        <v>24377.950503860498</v>
      </c>
      <c r="CK745" s="3">
        <v>10236</v>
      </c>
      <c r="CL745" s="3">
        <v>14574</v>
      </c>
      <c r="CM745" s="3">
        <v>18642</v>
      </c>
      <c r="CN745" s="3">
        <v>13683</v>
      </c>
      <c r="CO745" s="3">
        <v>0.23636993418773813</v>
      </c>
      <c r="CP745" s="3">
        <f t="shared" si="11"/>
        <v>4.2506989748369062</v>
      </c>
    </row>
    <row r="746" spans="1:94" ht="17.100000000000001" customHeight="1" x14ac:dyDescent="0.3">
      <c r="A746" s="2">
        <v>3103900</v>
      </c>
      <c r="B746" s="2" t="s">
        <v>6091</v>
      </c>
      <c r="C746" s="2" t="s">
        <v>742</v>
      </c>
      <c r="D746" s="2" t="s">
        <v>3196</v>
      </c>
      <c r="E746" s="2" t="s">
        <v>742</v>
      </c>
      <c r="F746" s="2" t="s">
        <v>60</v>
      </c>
      <c r="G746" s="2" t="s">
        <v>60</v>
      </c>
      <c r="H746" s="2" t="s">
        <v>60</v>
      </c>
      <c r="I746" s="2" t="s">
        <v>60</v>
      </c>
      <c r="J746" s="2" t="s">
        <v>60</v>
      </c>
      <c r="K746" s="2" t="s">
        <v>60</v>
      </c>
      <c r="L746" s="2" t="s">
        <v>60</v>
      </c>
      <c r="M746" s="2" t="s">
        <v>60</v>
      </c>
      <c r="N746" s="2" t="s">
        <v>60</v>
      </c>
      <c r="O746" s="2" t="s">
        <v>60</v>
      </c>
      <c r="P746" s="2" t="s">
        <v>60</v>
      </c>
      <c r="Q746" s="2" t="s">
        <v>60</v>
      </c>
      <c r="R746" s="2" t="s">
        <v>60</v>
      </c>
      <c r="S746" s="2" t="s">
        <v>60</v>
      </c>
      <c r="T746" s="2" t="s">
        <v>60</v>
      </c>
      <c r="U746" s="2" t="s">
        <v>60</v>
      </c>
      <c r="V746" s="2" t="s">
        <v>60</v>
      </c>
      <c r="W746" s="2" t="s">
        <v>60</v>
      </c>
      <c r="X746" s="2" t="s">
        <v>60</v>
      </c>
      <c r="Y746" s="2" t="s">
        <v>60</v>
      </c>
      <c r="Z746" s="2" t="s">
        <v>60</v>
      </c>
      <c r="AA746" s="2" t="s">
        <v>3195</v>
      </c>
      <c r="AB746" s="2" t="s">
        <v>3196</v>
      </c>
      <c r="AC746" s="2" t="s">
        <v>742</v>
      </c>
      <c r="AD746" s="2">
        <v>23</v>
      </c>
      <c r="AE746" s="2">
        <v>187</v>
      </c>
      <c r="AF746" s="2">
        <v>0.3</v>
      </c>
      <c r="AG746" s="2">
        <v>14</v>
      </c>
      <c r="AH746" s="2">
        <v>0.02</v>
      </c>
      <c r="AI746" s="2">
        <v>49</v>
      </c>
      <c r="AJ746" s="2">
        <v>0.08</v>
      </c>
      <c r="AK746" s="2">
        <v>337</v>
      </c>
      <c r="AL746" s="2">
        <v>0.54</v>
      </c>
      <c r="AM746" s="2">
        <v>26</v>
      </c>
      <c r="AN746" s="2">
        <v>9</v>
      </c>
      <c r="AO746" s="2">
        <v>622</v>
      </c>
      <c r="AP746" s="2" t="s">
        <v>3196</v>
      </c>
      <c r="AQ746" s="2" t="s">
        <v>742</v>
      </c>
      <c r="AR746" s="2">
        <v>34</v>
      </c>
      <c r="AS746" s="2">
        <v>325</v>
      </c>
      <c r="AT746" s="2">
        <v>0.499</v>
      </c>
      <c r="AU746" s="2">
        <v>32</v>
      </c>
      <c r="AV746" s="2">
        <v>4.9000000000000002E-2</v>
      </c>
      <c r="AW746" s="2">
        <v>295</v>
      </c>
      <c r="AX746" s="2">
        <v>0.40899999999999997</v>
      </c>
      <c r="AY746" s="2">
        <v>47</v>
      </c>
      <c r="AZ746" s="2">
        <v>22</v>
      </c>
      <c r="BA746" s="2">
        <v>652</v>
      </c>
      <c r="BB746" s="2"/>
      <c r="BC746" s="2"/>
      <c r="BD746" s="2">
        <v>0.27354225729829129</v>
      </c>
      <c r="BE746" s="2"/>
      <c r="BF746" s="2"/>
      <c r="BG746" s="2">
        <v>13051</v>
      </c>
      <c r="BH746" s="2"/>
      <c r="BI746" s="2"/>
      <c r="BJ746" s="2">
        <v>3570</v>
      </c>
      <c r="BK746" s="2"/>
      <c r="BL746" s="2"/>
      <c r="BM746" s="2">
        <v>3.8382075912134015</v>
      </c>
      <c r="BN746" s="2"/>
      <c r="BO746" s="2"/>
      <c r="BP746" s="2">
        <v>3.8753101539665137E-2</v>
      </c>
      <c r="BQ746" s="2"/>
      <c r="BR746" s="2"/>
      <c r="BS746" s="2">
        <v>0.26068453311078299</v>
      </c>
      <c r="BT746" s="2"/>
      <c r="BU746" s="2"/>
      <c r="BV746" s="2">
        <v>0.70056236534955185</v>
      </c>
      <c r="BW746" s="2"/>
      <c r="BX746" s="2"/>
      <c r="BY746" s="2">
        <v>6759.0835681267999</v>
      </c>
      <c r="BZ746" s="2"/>
      <c r="CA746" s="2"/>
      <c r="CB746" s="2">
        <v>261.9354518307</v>
      </c>
      <c r="CC746" s="2"/>
      <c r="CD746" s="2"/>
      <c r="CE746" s="2">
        <v>4735.1595720821997</v>
      </c>
      <c r="CF746" s="2"/>
      <c r="CG746" s="2"/>
      <c r="CH746" s="2">
        <v>1761.9885442139</v>
      </c>
      <c r="CI746" s="2"/>
      <c r="CJ746" s="2">
        <v>466.06235548019998</v>
      </c>
      <c r="CK746" s="2" t="s">
        <v>60</v>
      </c>
      <c r="CL746" s="2" t="s">
        <v>60</v>
      </c>
      <c r="CM746" s="2">
        <v>0</v>
      </c>
      <c r="CN746" s="2">
        <v>905</v>
      </c>
      <c r="CO746" s="2" t="s">
        <v>60</v>
      </c>
      <c r="CP746" s="2">
        <f t="shared" si="11"/>
        <v>6.9343345337522025E-2</v>
      </c>
    </row>
    <row r="747" spans="1:94" ht="17.100000000000001" customHeight="1" x14ac:dyDescent="0.3">
      <c r="A747" s="3">
        <v>3104007</v>
      </c>
      <c r="B747" s="3" t="s">
        <v>1635</v>
      </c>
      <c r="C747" s="3" t="s">
        <v>742</v>
      </c>
      <c r="D747" s="3" t="s">
        <v>755</v>
      </c>
      <c r="E747" s="3" t="s">
        <v>742</v>
      </c>
      <c r="F747" s="3">
        <v>14</v>
      </c>
      <c r="G747" s="3">
        <v>4562</v>
      </c>
      <c r="H747" s="3">
        <v>0.53500000000000003</v>
      </c>
      <c r="I747" s="3">
        <v>3860</v>
      </c>
      <c r="J747" s="3">
        <v>0.45300000000000001</v>
      </c>
      <c r="K747" s="3">
        <v>107</v>
      </c>
      <c r="L747" s="3">
        <v>1.2999999999999999E-2</v>
      </c>
      <c r="M747" s="3"/>
      <c r="N747" s="3"/>
      <c r="O747" s="3">
        <v>8529</v>
      </c>
      <c r="P747" s="3"/>
      <c r="Q747" s="3">
        <v>14</v>
      </c>
      <c r="R747" s="3">
        <v>2744</v>
      </c>
      <c r="S747" s="3">
        <v>0.51213139231056359</v>
      </c>
      <c r="T747" s="3">
        <v>2366</v>
      </c>
      <c r="U747" s="3">
        <v>0.44158268010451662</v>
      </c>
      <c r="V747" s="3">
        <v>248</v>
      </c>
      <c r="W747" s="3">
        <v>4.6285927584919749E-2</v>
      </c>
      <c r="X747" s="3" t="s">
        <v>60</v>
      </c>
      <c r="Y747" s="3" t="s">
        <v>60</v>
      </c>
      <c r="Z747" s="3">
        <v>5358</v>
      </c>
      <c r="AA747" s="3" t="s">
        <v>755</v>
      </c>
      <c r="AB747" s="3" t="s">
        <v>1635</v>
      </c>
      <c r="AC747" s="3" t="s">
        <v>742</v>
      </c>
      <c r="AD747" s="3"/>
      <c r="AE747" s="3">
        <v>720</v>
      </c>
      <c r="AF747" s="3">
        <v>0.12</v>
      </c>
      <c r="AG747" s="3">
        <v>2366</v>
      </c>
      <c r="AH747" s="3">
        <v>0.38</v>
      </c>
      <c r="AI747" s="3">
        <v>91</v>
      </c>
      <c r="AJ747" s="3">
        <v>0.01</v>
      </c>
      <c r="AK747" s="3">
        <v>2754</v>
      </c>
      <c r="AL747" s="3">
        <v>0.45</v>
      </c>
      <c r="AM747" s="3">
        <v>98</v>
      </c>
      <c r="AN747" s="3">
        <v>159</v>
      </c>
      <c r="AO747" s="3">
        <v>6188</v>
      </c>
      <c r="AP747" s="3" t="s">
        <v>1635</v>
      </c>
      <c r="AQ747" s="3" t="s">
        <v>742</v>
      </c>
      <c r="AR747" s="3">
        <v>18</v>
      </c>
      <c r="AS747" s="3">
        <v>3558</v>
      </c>
      <c r="AT747" s="3">
        <v>0.437</v>
      </c>
      <c r="AU747" s="3">
        <v>1886</v>
      </c>
      <c r="AV747" s="3">
        <v>0.23200000000000001</v>
      </c>
      <c r="AW747" s="3">
        <v>2701</v>
      </c>
      <c r="AX747" s="3">
        <v>0.32300000000000001</v>
      </c>
      <c r="AY747" s="3">
        <v>119</v>
      </c>
      <c r="AZ747" s="3">
        <v>97</v>
      </c>
      <c r="BA747" s="3">
        <v>8145</v>
      </c>
      <c r="BB747" s="3">
        <v>0.68397029770420326</v>
      </c>
      <c r="BC747" s="3">
        <v>0.35398325681879556</v>
      </c>
      <c r="BD747" s="3">
        <v>0.45012128562765313</v>
      </c>
      <c r="BE747" s="3">
        <v>14679</v>
      </c>
      <c r="BF747" s="3">
        <v>18515</v>
      </c>
      <c r="BG747" s="3">
        <v>6596</v>
      </c>
      <c r="BH747" s="3">
        <v>10040</v>
      </c>
      <c r="BI747" s="3">
        <v>6554</v>
      </c>
      <c r="BJ747" s="3">
        <v>2969</v>
      </c>
      <c r="BK747" s="3">
        <v>1.3307121669668327</v>
      </c>
      <c r="BL747" s="3">
        <v>9.5495621967447057</v>
      </c>
      <c r="BM747" s="3">
        <v>7.9930960909359765</v>
      </c>
      <c r="BN747" s="3">
        <v>9.1517088841518199E-2</v>
      </c>
      <c r="BO747" s="3">
        <v>2.8272964772569686E-2</v>
      </c>
      <c r="BP747" s="3">
        <v>4.0940026070806566E-2</v>
      </c>
      <c r="BQ747" s="3">
        <v>0.74629796699541184</v>
      </c>
      <c r="BR747" s="3">
        <v>0.92831331202134415</v>
      </c>
      <c r="BS747" s="3">
        <v>0.9089632528675643</v>
      </c>
      <c r="BT747" s="3">
        <v>0.16218494416306986</v>
      </c>
      <c r="BU747" s="3">
        <v>4.3413723206086226E-2</v>
      </c>
      <c r="BV747" s="3">
        <v>5.009672106162899E-2</v>
      </c>
      <c r="BW747" s="3">
        <v>13360.350156347</v>
      </c>
      <c r="BX747" s="3">
        <v>62587.830637464802</v>
      </c>
      <c r="BY747" s="3">
        <v>89738.489812938205</v>
      </c>
      <c r="BZ747" s="3">
        <v>1222.7003522122</v>
      </c>
      <c r="CA747" s="3">
        <v>1769.5435308046001</v>
      </c>
      <c r="CB747" s="3">
        <v>3673.8961124964999</v>
      </c>
      <c r="CC747" s="3">
        <v>2166.8476441061998</v>
      </c>
      <c r="CD747" s="3">
        <v>2717.1707553643</v>
      </c>
      <c r="CE747" s="3">
        <v>4495.6040926506003</v>
      </c>
      <c r="CF747" s="3">
        <v>9970.8021600285992</v>
      </c>
      <c r="CG747" s="3">
        <v>58101.116351295903</v>
      </c>
      <c r="CH747" s="3">
        <v>81568.989607791096</v>
      </c>
      <c r="CI747" s="3">
        <v>935.42649738889997</v>
      </c>
      <c r="CJ747" s="3">
        <v>5281.0969298218997</v>
      </c>
      <c r="CK747" s="3">
        <v>17913</v>
      </c>
      <c r="CL747" s="3">
        <v>12950</v>
      </c>
      <c r="CM747" s="3">
        <v>15824</v>
      </c>
      <c r="CN747" s="3">
        <v>10081</v>
      </c>
      <c r="CO747" s="3">
        <v>0.96748582230623814</v>
      </c>
      <c r="CP747" s="3">
        <f t="shared" si="11"/>
        <v>1.5283505154639174</v>
      </c>
    </row>
    <row r="748" spans="1:94" ht="17.100000000000001" customHeight="1" x14ac:dyDescent="0.3">
      <c r="A748" s="2">
        <v>3104106</v>
      </c>
      <c r="B748" s="2" t="s">
        <v>3198</v>
      </c>
      <c r="C748" s="2" t="s">
        <v>742</v>
      </c>
      <c r="D748" s="2" t="s">
        <v>3198</v>
      </c>
      <c r="E748" s="2" t="s">
        <v>742</v>
      </c>
      <c r="F748" s="2" t="s">
        <v>60</v>
      </c>
      <c r="G748" s="2" t="s">
        <v>60</v>
      </c>
      <c r="H748" s="2" t="s">
        <v>60</v>
      </c>
      <c r="I748" s="2" t="s">
        <v>60</v>
      </c>
      <c r="J748" s="2" t="s">
        <v>60</v>
      </c>
      <c r="K748" s="2" t="s">
        <v>60</v>
      </c>
      <c r="L748" s="2" t="s">
        <v>60</v>
      </c>
      <c r="M748" s="2" t="s">
        <v>60</v>
      </c>
      <c r="N748" s="2" t="s">
        <v>60</v>
      </c>
      <c r="O748" s="2" t="s">
        <v>60</v>
      </c>
      <c r="P748" s="2" t="s">
        <v>60</v>
      </c>
      <c r="Q748" s="2" t="s">
        <v>60</v>
      </c>
      <c r="R748" s="2" t="s">
        <v>60</v>
      </c>
      <c r="S748" s="2" t="s">
        <v>60</v>
      </c>
      <c r="T748" s="2" t="s">
        <v>60</v>
      </c>
      <c r="U748" s="2" t="s">
        <v>60</v>
      </c>
      <c r="V748" s="2" t="s">
        <v>60</v>
      </c>
      <c r="W748" s="2" t="s">
        <v>60</v>
      </c>
      <c r="X748" s="2" t="s">
        <v>60</v>
      </c>
      <c r="Y748" s="2" t="s">
        <v>60</v>
      </c>
      <c r="Z748" s="2" t="s">
        <v>60</v>
      </c>
      <c r="AA748" s="2" t="s">
        <v>3197</v>
      </c>
      <c r="AB748" s="2" t="s">
        <v>3198</v>
      </c>
      <c r="AC748" s="2" t="s">
        <v>742</v>
      </c>
      <c r="AD748" s="2">
        <v>86</v>
      </c>
      <c r="AE748" s="2">
        <v>316</v>
      </c>
      <c r="AF748" s="2">
        <v>0.28999999999999998</v>
      </c>
      <c r="AG748" s="2">
        <v>237</v>
      </c>
      <c r="AH748" s="2">
        <v>0.21</v>
      </c>
      <c r="AI748" s="2">
        <v>29</v>
      </c>
      <c r="AJ748" s="2">
        <v>0.03</v>
      </c>
      <c r="AK748" s="2">
        <v>467</v>
      </c>
      <c r="AL748" s="2">
        <v>0.42</v>
      </c>
      <c r="AM748" s="2">
        <v>21</v>
      </c>
      <c r="AN748" s="2">
        <v>38</v>
      </c>
      <c r="AO748" s="2">
        <v>1108</v>
      </c>
      <c r="AP748" s="2" t="s">
        <v>3198</v>
      </c>
      <c r="AQ748" s="2" t="s">
        <v>742</v>
      </c>
      <c r="AR748" s="2">
        <v>172</v>
      </c>
      <c r="AS748" s="2">
        <v>598</v>
      </c>
      <c r="AT748" s="2">
        <v>0.61799999999999999</v>
      </c>
      <c r="AU748" s="2">
        <v>117</v>
      </c>
      <c r="AV748" s="2">
        <v>0.121</v>
      </c>
      <c r="AW748" s="2">
        <v>252</v>
      </c>
      <c r="AX748" s="2">
        <v>0.23599999999999999</v>
      </c>
      <c r="AY748" s="2">
        <v>53</v>
      </c>
      <c r="AZ748" s="2">
        <v>50</v>
      </c>
      <c r="BA748" s="2">
        <v>967</v>
      </c>
      <c r="BB748" s="2">
        <v>0.25253399258343634</v>
      </c>
      <c r="BC748" s="2">
        <v>0.20993021393433245</v>
      </c>
      <c r="BD748" s="2">
        <v>0.12264015504988873</v>
      </c>
      <c r="BE748" s="2">
        <v>8090</v>
      </c>
      <c r="BF748" s="2">
        <v>8741</v>
      </c>
      <c r="BG748" s="2">
        <v>27862</v>
      </c>
      <c r="BH748" s="2">
        <v>2043</v>
      </c>
      <c r="BI748" s="2">
        <v>1835</v>
      </c>
      <c r="BJ748" s="2">
        <v>3417</v>
      </c>
      <c r="BK748" s="2">
        <v>2.7313970361127753</v>
      </c>
      <c r="BL748" s="2">
        <v>7.1596296814810358</v>
      </c>
      <c r="BM748" s="2">
        <v>3.0552321984718485</v>
      </c>
      <c r="BN748" s="2">
        <v>1.129013965536841E-2</v>
      </c>
      <c r="BO748" s="2">
        <v>5.2894486345888871E-2</v>
      </c>
      <c r="BP748" s="2">
        <v>2.9043887838678374E-2</v>
      </c>
      <c r="BQ748" s="2">
        <v>0.30742903592948911</v>
      </c>
      <c r="BR748" s="2">
        <v>0.27184084192565311</v>
      </c>
      <c r="BS748" s="2">
        <v>0.27818553876157798</v>
      </c>
      <c r="BT748" s="2">
        <v>0.68128082441514248</v>
      </c>
      <c r="BU748" s="2">
        <v>0.67526467172845805</v>
      </c>
      <c r="BV748" s="2">
        <v>0.69277057339975323</v>
      </c>
      <c r="BW748" s="2">
        <v>5580.2441447784004</v>
      </c>
      <c r="BX748" s="2">
        <v>13137.9204655177</v>
      </c>
      <c r="BY748" s="2">
        <v>10396.955171399701</v>
      </c>
      <c r="BZ748" s="2">
        <v>63.001735705599998</v>
      </c>
      <c r="CA748" s="2">
        <v>694.92355467669995</v>
      </c>
      <c r="CB748" s="2">
        <v>301.96799986190001</v>
      </c>
      <c r="CC748" s="2">
        <v>3801.7133313924001</v>
      </c>
      <c r="CD748" s="2">
        <v>8871.5735503424003</v>
      </c>
      <c r="CE748" s="2">
        <v>7202.7045957021001</v>
      </c>
      <c r="CF748" s="2">
        <v>1715.5290776804</v>
      </c>
      <c r="CG748" s="2">
        <v>3571.4233604985998</v>
      </c>
      <c r="CH748" s="2">
        <v>2892.2825758357999</v>
      </c>
      <c r="CI748" s="2">
        <v>283.85355782829998</v>
      </c>
      <c r="CJ748" s="2">
        <v>1212.2251000982001</v>
      </c>
      <c r="CK748" s="2" t="s">
        <v>60</v>
      </c>
      <c r="CL748" s="2" t="s">
        <v>60</v>
      </c>
      <c r="CM748" s="2">
        <v>0</v>
      </c>
      <c r="CN748" s="2">
        <v>1290</v>
      </c>
      <c r="CO748" s="2" t="s">
        <v>60</v>
      </c>
      <c r="CP748" s="2">
        <f t="shared" si="11"/>
        <v>4.6299619553513749E-2</v>
      </c>
    </row>
    <row r="749" spans="1:94" ht="17.100000000000001" customHeight="1" x14ac:dyDescent="0.3">
      <c r="A749" s="3">
        <v>3104205</v>
      </c>
      <c r="B749" s="3" t="s">
        <v>3200</v>
      </c>
      <c r="C749" s="3" t="s">
        <v>742</v>
      </c>
      <c r="D749" s="3" t="s">
        <v>3200</v>
      </c>
      <c r="E749" s="3" t="s">
        <v>742</v>
      </c>
      <c r="F749" s="3" t="s">
        <v>60</v>
      </c>
      <c r="G749" s="3" t="s">
        <v>60</v>
      </c>
      <c r="H749" s="3" t="s">
        <v>60</v>
      </c>
      <c r="I749" s="3" t="s">
        <v>60</v>
      </c>
      <c r="J749" s="3" t="s">
        <v>60</v>
      </c>
      <c r="K749" s="3" t="s">
        <v>60</v>
      </c>
      <c r="L749" s="3" t="s">
        <v>60</v>
      </c>
      <c r="M749" s="3" t="s">
        <v>60</v>
      </c>
      <c r="N749" s="3" t="s">
        <v>60</v>
      </c>
      <c r="O749" s="3" t="s">
        <v>60</v>
      </c>
      <c r="P749" s="3" t="s">
        <v>60</v>
      </c>
      <c r="Q749" s="3" t="s">
        <v>60</v>
      </c>
      <c r="R749" s="3" t="s">
        <v>60</v>
      </c>
      <c r="S749" s="3" t="s">
        <v>60</v>
      </c>
      <c r="T749" s="3" t="s">
        <v>60</v>
      </c>
      <c r="U749" s="3" t="s">
        <v>60</v>
      </c>
      <c r="V749" s="3" t="s">
        <v>60</v>
      </c>
      <c r="W749" s="3" t="s">
        <v>60</v>
      </c>
      <c r="X749" s="3" t="s">
        <v>60</v>
      </c>
      <c r="Y749" s="3" t="s">
        <v>60</v>
      </c>
      <c r="Z749" s="3" t="s">
        <v>60</v>
      </c>
      <c r="AA749" s="3" t="s">
        <v>3199</v>
      </c>
      <c r="AB749" s="3" t="s">
        <v>3200</v>
      </c>
      <c r="AC749" s="3" t="s">
        <v>742</v>
      </c>
      <c r="AD749" s="3"/>
      <c r="AE749" s="3">
        <v>937</v>
      </c>
      <c r="AF749" s="3">
        <v>0.33</v>
      </c>
      <c r="AG749" s="3">
        <v>82</v>
      </c>
      <c r="AH749" s="3">
        <v>0.03</v>
      </c>
      <c r="AI749" s="3">
        <v>88</v>
      </c>
      <c r="AJ749" s="3">
        <v>0.03</v>
      </c>
      <c r="AK749" s="3">
        <v>1483</v>
      </c>
      <c r="AL749" s="3">
        <v>0.53</v>
      </c>
      <c r="AM749" s="3">
        <v>167</v>
      </c>
      <c r="AN749" s="3">
        <v>50</v>
      </c>
      <c r="AO749" s="3">
        <v>2807</v>
      </c>
      <c r="AP749" s="3" t="s">
        <v>3200</v>
      </c>
      <c r="AQ749" s="3" t="s">
        <v>742</v>
      </c>
      <c r="AR749" s="3">
        <v>19</v>
      </c>
      <c r="AS749" s="3">
        <v>1626</v>
      </c>
      <c r="AT749" s="3">
        <v>0.63800000000000001</v>
      </c>
      <c r="AU749" s="3">
        <v>128</v>
      </c>
      <c r="AV749" s="3">
        <v>0.05</v>
      </c>
      <c r="AW749" s="3">
        <v>795</v>
      </c>
      <c r="AX749" s="3">
        <v>0.26800000000000002</v>
      </c>
      <c r="AY749" s="3">
        <v>286</v>
      </c>
      <c r="AZ749" s="3">
        <v>132</v>
      </c>
      <c r="BA749" s="3">
        <v>2549</v>
      </c>
      <c r="BB749" s="3">
        <v>0.21182914625796598</v>
      </c>
      <c r="BC749" s="3">
        <v>0.16321695760598504</v>
      </c>
      <c r="BD749" s="3">
        <v>0.37860567677751855</v>
      </c>
      <c r="BE749" s="3">
        <v>18987</v>
      </c>
      <c r="BF749" s="3">
        <v>16040</v>
      </c>
      <c r="BG749" s="3">
        <v>39001</v>
      </c>
      <c r="BH749" s="3">
        <v>4022</v>
      </c>
      <c r="BI749" s="3">
        <v>2618</v>
      </c>
      <c r="BJ749" s="3">
        <v>14766</v>
      </c>
      <c r="BK749" s="3">
        <v>2.7244563809026108</v>
      </c>
      <c r="BL749" s="3">
        <v>4.9315107198564938</v>
      </c>
      <c r="BM749" s="3">
        <v>3.7545233120619579</v>
      </c>
      <c r="BN749" s="3">
        <v>2.4275695216573249E-2</v>
      </c>
      <c r="BO749" s="3">
        <v>0.27629564157994896</v>
      </c>
      <c r="BP749" s="3">
        <v>0.63125897989276025</v>
      </c>
      <c r="BQ749" s="3">
        <v>0.3639189962212192</v>
      </c>
      <c r="BR749" s="3">
        <v>0.1355908758929909</v>
      </c>
      <c r="BS749" s="3">
        <v>0.13567891726818096</v>
      </c>
      <c r="BT749" s="3">
        <v>0.61180530856220749</v>
      </c>
      <c r="BU749" s="3">
        <v>0.58811348252706008</v>
      </c>
      <c r="BV749" s="3">
        <v>0.2330621028390589</v>
      </c>
      <c r="BW749" s="3">
        <v>10957.7635639903</v>
      </c>
      <c r="BX749" s="3">
        <v>12910.695064584301</v>
      </c>
      <c r="BY749" s="3">
        <v>25808.593247113899</v>
      </c>
      <c r="BZ749" s="3">
        <v>266.00732853469998</v>
      </c>
      <c r="CA749" s="3">
        <v>3567.1687761123999</v>
      </c>
      <c r="CB749" s="3">
        <v>16291.906245640301</v>
      </c>
      <c r="CC749" s="3">
        <v>6704.0179184188</v>
      </c>
      <c r="CD749" s="3">
        <v>7592.9538362776002</v>
      </c>
      <c r="CE749" s="3">
        <v>6015.0050134903004</v>
      </c>
      <c r="CF749" s="3">
        <v>3987.7383170367998</v>
      </c>
      <c r="CG749" s="3">
        <v>1750.5724521943</v>
      </c>
      <c r="CH749" s="3">
        <v>3501.6819879833001</v>
      </c>
      <c r="CI749" s="3">
        <v>896.7191940486</v>
      </c>
      <c r="CJ749" s="3">
        <v>1527.3058867776999</v>
      </c>
      <c r="CK749" s="3" t="s">
        <v>60</v>
      </c>
      <c r="CL749" s="3" t="s">
        <v>60</v>
      </c>
      <c r="CM749" s="3">
        <v>4543</v>
      </c>
      <c r="CN749" s="3">
        <v>3467</v>
      </c>
      <c r="CO749" s="3" t="s">
        <v>60</v>
      </c>
      <c r="CP749" s="3">
        <f t="shared" si="11"/>
        <v>8.8895156534447836E-2</v>
      </c>
    </row>
    <row r="750" spans="1:94" ht="17.100000000000001" customHeight="1" x14ac:dyDescent="0.3">
      <c r="A750" s="2">
        <v>3104304</v>
      </c>
      <c r="B750" s="2" t="s">
        <v>2297</v>
      </c>
      <c r="C750" s="2" t="s">
        <v>742</v>
      </c>
      <c r="D750" s="2" t="s">
        <v>2297</v>
      </c>
      <c r="E750" s="2" t="s">
        <v>742</v>
      </c>
      <c r="F750" s="2" t="s">
        <v>60</v>
      </c>
      <c r="G750" s="2" t="s">
        <v>60</v>
      </c>
      <c r="H750" s="2" t="s">
        <v>60</v>
      </c>
      <c r="I750" s="2" t="s">
        <v>60</v>
      </c>
      <c r="J750" s="2" t="s">
        <v>60</v>
      </c>
      <c r="K750" s="2" t="s">
        <v>60</v>
      </c>
      <c r="L750" s="2" t="s">
        <v>60</v>
      </c>
      <c r="M750" s="2" t="s">
        <v>60</v>
      </c>
      <c r="N750" s="2" t="s">
        <v>60</v>
      </c>
      <c r="O750" s="2" t="s">
        <v>60</v>
      </c>
      <c r="P750" s="2"/>
      <c r="Q750" s="2">
        <v>159</v>
      </c>
      <c r="R750" s="2">
        <v>88</v>
      </c>
      <c r="S750" s="2">
        <v>4.3999999999999997E-2</v>
      </c>
      <c r="T750" s="2">
        <v>898</v>
      </c>
      <c r="U750" s="2">
        <v>0.44900000000000001</v>
      </c>
      <c r="V750" s="2">
        <v>1014</v>
      </c>
      <c r="W750" s="2">
        <v>0.50700000000000001</v>
      </c>
      <c r="X750" s="2" t="s">
        <v>60</v>
      </c>
      <c r="Y750" s="2" t="s">
        <v>60</v>
      </c>
      <c r="Z750" s="2">
        <v>2000</v>
      </c>
      <c r="AA750" s="2" t="s">
        <v>2296</v>
      </c>
      <c r="AB750" s="2" t="s">
        <v>2297</v>
      </c>
      <c r="AC750" s="2" t="s">
        <v>742</v>
      </c>
      <c r="AD750" s="2"/>
      <c r="AE750" s="2">
        <v>493</v>
      </c>
      <c r="AF750" s="2">
        <v>0.27</v>
      </c>
      <c r="AG750" s="2">
        <v>129</v>
      </c>
      <c r="AH750" s="2">
        <v>7.0000000000000007E-2</v>
      </c>
      <c r="AI750" s="2">
        <v>571</v>
      </c>
      <c r="AJ750" s="2">
        <v>0.31</v>
      </c>
      <c r="AK750" s="2">
        <v>510</v>
      </c>
      <c r="AL750" s="2">
        <v>0.28000000000000003</v>
      </c>
      <c r="AM750" s="2">
        <v>76</v>
      </c>
      <c r="AN750" s="2">
        <v>56</v>
      </c>
      <c r="AO750" s="2">
        <v>1835</v>
      </c>
      <c r="AP750" s="2" t="s">
        <v>2297</v>
      </c>
      <c r="AQ750" s="2" t="s">
        <v>742</v>
      </c>
      <c r="AR750" s="2">
        <v>20</v>
      </c>
      <c r="AS750" s="2">
        <v>823</v>
      </c>
      <c r="AT750" s="2">
        <v>0.53500000000000003</v>
      </c>
      <c r="AU750" s="2">
        <v>127</v>
      </c>
      <c r="AV750" s="2">
        <v>8.3000000000000004E-2</v>
      </c>
      <c r="AW750" s="2">
        <v>588</v>
      </c>
      <c r="AX750" s="2">
        <v>0.36099999999999999</v>
      </c>
      <c r="AY750" s="2">
        <v>54</v>
      </c>
      <c r="AZ750" s="2">
        <v>35</v>
      </c>
      <c r="BA750" s="2">
        <v>1538</v>
      </c>
      <c r="BB750" s="2">
        <v>0.30253577705247303</v>
      </c>
      <c r="BC750" s="2">
        <v>0.17461482024944974</v>
      </c>
      <c r="BD750" s="2">
        <v>0.36719234212519797</v>
      </c>
      <c r="BE750" s="2">
        <v>7966</v>
      </c>
      <c r="BF750" s="2">
        <v>8178</v>
      </c>
      <c r="BG750" s="2">
        <v>29042</v>
      </c>
      <c r="BH750" s="2">
        <v>2410</v>
      </c>
      <c r="BI750" s="2">
        <v>1428</v>
      </c>
      <c r="BJ750" s="2">
        <v>10664</v>
      </c>
      <c r="BK750" s="2">
        <v>1.9301642694944396</v>
      </c>
      <c r="BL750" s="2">
        <v>4.9532447078895654</v>
      </c>
      <c r="BM750" s="2">
        <v>2.8188829968381781</v>
      </c>
      <c r="BN750" s="2">
        <v>2.4579526700388411E-2</v>
      </c>
      <c r="BO750" s="2">
        <v>6.6485835997084186E-2</v>
      </c>
      <c r="BP750" s="2">
        <v>8.8182977252631162E-2</v>
      </c>
      <c r="BQ750" s="2">
        <v>0.52660435500169633</v>
      </c>
      <c r="BR750" s="2">
        <v>0.31749498138039178</v>
      </c>
      <c r="BS750" s="2">
        <v>0.46714481531224628</v>
      </c>
      <c r="BT750" s="2">
        <v>0.44881611829793683</v>
      </c>
      <c r="BU750" s="2">
        <v>0.6160191826225383</v>
      </c>
      <c r="BV750" s="2">
        <v>0.44467220743513347</v>
      </c>
      <c r="BW750" s="2">
        <v>4651.6958894815998</v>
      </c>
      <c r="BX750" s="2">
        <v>7073.2334428662998</v>
      </c>
      <c r="BY750" s="2">
        <v>9192.3774526892994</v>
      </c>
      <c r="BZ750" s="2">
        <v>114.3364833176</v>
      </c>
      <c r="CA750" s="2">
        <v>470.26983865149998</v>
      </c>
      <c r="CB750" s="2">
        <v>810.61121180810005</v>
      </c>
      <c r="CC750" s="2">
        <v>2087.7560926196002</v>
      </c>
      <c r="CD750" s="2">
        <v>4357.2474839729002</v>
      </c>
      <c r="CE750" s="2">
        <v>4087.5947734643</v>
      </c>
      <c r="CF750" s="2">
        <v>2449.6033135445</v>
      </c>
      <c r="CG750" s="2">
        <v>2245.7161202420002</v>
      </c>
      <c r="CH750" s="2">
        <v>4294.1714674169998</v>
      </c>
      <c r="CI750" s="2">
        <v>354.81694728539998</v>
      </c>
      <c r="CJ750" s="2">
        <v>1600.5246600631999</v>
      </c>
      <c r="CK750" s="2" t="s">
        <v>60</v>
      </c>
      <c r="CL750" s="2">
        <v>2810</v>
      </c>
      <c r="CM750" s="2">
        <v>2974</v>
      </c>
      <c r="CN750" s="2">
        <v>1773</v>
      </c>
      <c r="CO750" s="2" t="s">
        <v>60</v>
      </c>
      <c r="CP750" s="2">
        <f t="shared" si="11"/>
        <v>6.1049514496246814E-2</v>
      </c>
    </row>
    <row r="751" spans="1:94" ht="17.100000000000001" customHeight="1" x14ac:dyDescent="0.3">
      <c r="A751" s="3">
        <v>3104601</v>
      </c>
      <c r="B751" s="3" t="s">
        <v>5194</v>
      </c>
      <c r="C751" s="3" t="s">
        <v>742</v>
      </c>
      <c r="D751" s="3" t="s">
        <v>5194</v>
      </c>
      <c r="E751" s="3" t="s">
        <v>742</v>
      </c>
      <c r="F751" s="3" t="s">
        <v>60</v>
      </c>
      <c r="G751" s="3" t="s">
        <v>60</v>
      </c>
      <c r="H751" s="3" t="s">
        <v>60</v>
      </c>
      <c r="I751" s="3" t="s">
        <v>60</v>
      </c>
      <c r="J751" s="3" t="s">
        <v>60</v>
      </c>
      <c r="K751" s="3" t="s">
        <v>60</v>
      </c>
      <c r="L751" s="3" t="s">
        <v>60</v>
      </c>
      <c r="M751" s="3" t="s">
        <v>60</v>
      </c>
      <c r="N751" s="3" t="s">
        <v>60</v>
      </c>
      <c r="O751" s="3" t="s">
        <v>60</v>
      </c>
      <c r="P751" s="3" t="s">
        <v>60</v>
      </c>
      <c r="Q751" s="3" t="s">
        <v>60</v>
      </c>
      <c r="R751" s="3" t="s">
        <v>60</v>
      </c>
      <c r="S751" s="3" t="s">
        <v>60</v>
      </c>
      <c r="T751" s="3" t="s">
        <v>60</v>
      </c>
      <c r="U751" s="3" t="s">
        <v>60</v>
      </c>
      <c r="V751" s="3" t="s">
        <v>60</v>
      </c>
      <c r="W751" s="3" t="s">
        <v>60</v>
      </c>
      <c r="X751" s="3" t="s">
        <v>60</v>
      </c>
      <c r="Y751" s="3" t="s">
        <v>60</v>
      </c>
      <c r="Z751" s="3" t="s">
        <v>60</v>
      </c>
      <c r="AA751" s="3" t="s">
        <v>60</v>
      </c>
      <c r="AB751" s="3" t="s">
        <v>60</v>
      </c>
      <c r="AC751" s="3" t="s">
        <v>60</v>
      </c>
      <c r="AD751" s="3" t="s">
        <v>60</v>
      </c>
      <c r="AE751" s="3" t="s">
        <v>60</v>
      </c>
      <c r="AF751" s="3" t="s">
        <v>60</v>
      </c>
      <c r="AG751" s="3" t="s">
        <v>60</v>
      </c>
      <c r="AH751" s="3" t="s">
        <v>60</v>
      </c>
      <c r="AI751" s="3" t="s">
        <v>60</v>
      </c>
      <c r="AJ751" s="3" t="s">
        <v>60</v>
      </c>
      <c r="AK751" s="3" t="s">
        <v>60</v>
      </c>
      <c r="AL751" s="3" t="s">
        <v>60</v>
      </c>
      <c r="AM751" s="3" t="s">
        <v>60</v>
      </c>
      <c r="AN751" s="3" t="s">
        <v>60</v>
      </c>
      <c r="AO751" s="3" t="s">
        <v>60</v>
      </c>
      <c r="AP751" s="3" t="s">
        <v>5194</v>
      </c>
      <c r="AQ751" s="3" t="s">
        <v>742</v>
      </c>
      <c r="AR751" s="3">
        <v>69</v>
      </c>
      <c r="AS751" s="3">
        <v>1122</v>
      </c>
      <c r="AT751" s="3">
        <v>0.44600000000000001</v>
      </c>
      <c r="AU751" s="3">
        <v>110</v>
      </c>
      <c r="AV751" s="3">
        <v>4.3999999999999997E-2</v>
      </c>
      <c r="AW751" s="3">
        <v>1284</v>
      </c>
      <c r="AX751" s="3">
        <v>0.46800000000000003</v>
      </c>
      <c r="AY751" s="3">
        <v>77</v>
      </c>
      <c r="AZ751" s="3">
        <v>148</v>
      </c>
      <c r="BA751" s="3">
        <v>2516</v>
      </c>
      <c r="BB751" s="3">
        <v>0.21064745321725209</v>
      </c>
      <c r="BC751" s="3">
        <v>0.19986506999494014</v>
      </c>
      <c r="BD751" s="3">
        <v>0.15336238759860982</v>
      </c>
      <c r="BE751" s="3">
        <v>9993</v>
      </c>
      <c r="BF751" s="3">
        <v>11858</v>
      </c>
      <c r="BG751" s="3">
        <v>18127</v>
      </c>
      <c r="BH751" s="3">
        <v>2105</v>
      </c>
      <c r="BI751" s="3">
        <v>2370</v>
      </c>
      <c r="BJ751" s="3">
        <v>2780</v>
      </c>
      <c r="BK751" s="3">
        <v>3.1147605203105462</v>
      </c>
      <c r="BL751" s="3">
        <v>4.5335412268900424</v>
      </c>
      <c r="BM751" s="3">
        <v>3.1696510231588206</v>
      </c>
      <c r="BN751" s="3">
        <v>5.2849203023418563E-2</v>
      </c>
      <c r="BO751" s="3">
        <v>0.17794508692563879</v>
      </c>
      <c r="BP751" s="3">
        <v>0.22053564750378113</v>
      </c>
      <c r="BQ751" s="3">
        <v>0.3683419794402531</v>
      </c>
      <c r="BR751" s="3">
        <v>0.20187539538429064</v>
      </c>
      <c r="BS751" s="3">
        <v>0.37275484805501302</v>
      </c>
      <c r="BT751" s="3">
        <v>0.57880881753631308</v>
      </c>
      <c r="BU751" s="3">
        <v>0.62017951769007063</v>
      </c>
      <c r="BV751" s="3">
        <v>0.40670950444120579</v>
      </c>
      <c r="BW751" s="3">
        <v>6556.5708952536997</v>
      </c>
      <c r="BX751" s="3">
        <v>10744.4927077294</v>
      </c>
      <c r="BY751" s="3">
        <v>18434.690350691701</v>
      </c>
      <c r="BZ751" s="3">
        <v>346.50954638069999</v>
      </c>
      <c r="CA751" s="3">
        <v>1911.9296888488</v>
      </c>
      <c r="CB751" s="3">
        <v>4065.5063730215002</v>
      </c>
      <c r="CC751" s="3">
        <v>3795.0010469747999</v>
      </c>
      <c r="CD751" s="3">
        <v>6663.5143053041002</v>
      </c>
      <c r="CE751" s="3">
        <v>7497.5637770569001</v>
      </c>
      <c r="CF751" s="3">
        <v>2415.0603018981001</v>
      </c>
      <c r="CG751" s="3">
        <v>2169.0487135765002</v>
      </c>
      <c r="CH751" s="3">
        <v>6871.6202006132999</v>
      </c>
      <c r="CI751" s="3">
        <v>316.10964394519999</v>
      </c>
      <c r="CJ751" s="3">
        <v>411.44835245569999</v>
      </c>
      <c r="CK751" s="3" t="s">
        <v>60</v>
      </c>
      <c r="CL751" s="3" t="s">
        <v>60</v>
      </c>
      <c r="CM751" s="3" t="s">
        <v>60</v>
      </c>
      <c r="CN751" s="3">
        <v>3327</v>
      </c>
      <c r="CO751" s="3" t="s">
        <v>60</v>
      </c>
      <c r="CP751" s="3">
        <f t="shared" si="11"/>
        <v>0.18353836818006289</v>
      </c>
    </row>
    <row r="752" spans="1:94" ht="17.100000000000001" customHeight="1" x14ac:dyDescent="0.3">
      <c r="A752" s="2">
        <v>3104700</v>
      </c>
      <c r="B752" s="2" t="s">
        <v>3202</v>
      </c>
      <c r="C752" s="2" t="s">
        <v>742</v>
      </c>
      <c r="D752" s="2" t="s">
        <v>3202</v>
      </c>
      <c r="E752" s="2" t="s">
        <v>742</v>
      </c>
      <c r="F752" s="2" t="s">
        <v>60</v>
      </c>
      <c r="G752" s="2" t="s">
        <v>60</v>
      </c>
      <c r="H752" s="2" t="s">
        <v>60</v>
      </c>
      <c r="I752" s="2" t="s">
        <v>60</v>
      </c>
      <c r="J752" s="2" t="s">
        <v>60</v>
      </c>
      <c r="K752" s="2" t="s">
        <v>60</v>
      </c>
      <c r="L752" s="2" t="s">
        <v>60</v>
      </c>
      <c r="M752" s="2" t="s">
        <v>60</v>
      </c>
      <c r="N752" s="2" t="s">
        <v>60</v>
      </c>
      <c r="O752" s="2" t="s">
        <v>60</v>
      </c>
      <c r="P752" s="2" t="s">
        <v>60</v>
      </c>
      <c r="Q752" s="2" t="s">
        <v>60</v>
      </c>
      <c r="R752" s="2" t="s">
        <v>60</v>
      </c>
      <c r="S752" s="2" t="s">
        <v>60</v>
      </c>
      <c r="T752" s="2" t="s">
        <v>60</v>
      </c>
      <c r="U752" s="2" t="s">
        <v>60</v>
      </c>
      <c r="V752" s="2" t="s">
        <v>60</v>
      </c>
      <c r="W752" s="2" t="s">
        <v>60</v>
      </c>
      <c r="X752" s="2" t="s">
        <v>60</v>
      </c>
      <c r="Y752" s="2" t="s">
        <v>60</v>
      </c>
      <c r="Z752" s="2" t="s">
        <v>60</v>
      </c>
      <c r="AA752" s="2" t="s">
        <v>3201</v>
      </c>
      <c r="AB752" s="2" t="s">
        <v>3202</v>
      </c>
      <c r="AC752" s="2" t="s">
        <v>742</v>
      </c>
      <c r="AD752" s="2"/>
      <c r="AE752" s="2">
        <v>120</v>
      </c>
      <c r="AF752" s="2">
        <v>0.1</v>
      </c>
      <c r="AG752" s="2">
        <v>196</v>
      </c>
      <c r="AH752" s="2">
        <v>0.16</v>
      </c>
      <c r="AI752" s="2">
        <v>419</v>
      </c>
      <c r="AJ752" s="2">
        <v>0.34</v>
      </c>
      <c r="AK752" s="2">
        <v>387</v>
      </c>
      <c r="AL752" s="2">
        <v>0.31</v>
      </c>
      <c r="AM752" s="2">
        <v>45</v>
      </c>
      <c r="AN752" s="2">
        <v>68</v>
      </c>
      <c r="AO752" s="2">
        <v>1235</v>
      </c>
      <c r="AP752" s="2" t="s">
        <v>3202</v>
      </c>
      <c r="AQ752" s="2" t="s">
        <v>742</v>
      </c>
      <c r="AR752" s="2">
        <v>262</v>
      </c>
      <c r="AS752" s="2">
        <v>1247</v>
      </c>
      <c r="AT752" s="2">
        <v>0.51700000000000002</v>
      </c>
      <c r="AU752" s="2">
        <v>243</v>
      </c>
      <c r="AV752" s="2">
        <v>0.10100000000000001</v>
      </c>
      <c r="AW752" s="2">
        <v>922</v>
      </c>
      <c r="AX752" s="2">
        <v>0.32100000000000001</v>
      </c>
      <c r="AY752" s="2">
        <v>207</v>
      </c>
      <c r="AZ752" s="2">
        <v>251</v>
      </c>
      <c r="BA752" s="2">
        <v>2412</v>
      </c>
      <c r="BB752" s="2"/>
      <c r="BC752" s="2">
        <v>3.421961603341634E-2</v>
      </c>
      <c r="BD752" s="2">
        <v>0.15058141975567776</v>
      </c>
      <c r="BE752" s="2"/>
      <c r="BF752" s="2">
        <v>12449</v>
      </c>
      <c r="BG752" s="2">
        <v>23821</v>
      </c>
      <c r="BH752" s="2"/>
      <c r="BI752" s="2">
        <v>426</v>
      </c>
      <c r="BJ752" s="2">
        <v>3587</v>
      </c>
      <c r="BK752" s="2"/>
      <c r="BL752" s="2">
        <v>5.3951045922274643</v>
      </c>
      <c r="BM752" s="2">
        <v>1.1455464014608732</v>
      </c>
      <c r="BN752" s="2"/>
      <c r="BO752" s="2"/>
      <c r="BP752" s="2"/>
      <c r="BQ752" s="2"/>
      <c r="BR752" s="2">
        <v>0</v>
      </c>
      <c r="BS752" s="2">
        <v>0</v>
      </c>
      <c r="BT752" s="2"/>
      <c r="BU752" s="2">
        <v>1</v>
      </c>
      <c r="BV752" s="2">
        <v>1</v>
      </c>
      <c r="BW752" s="2"/>
      <c r="BX752" s="2">
        <v>2298.3145562888999</v>
      </c>
      <c r="BY752" s="2">
        <v>8633.9832278106005</v>
      </c>
      <c r="BZ752" s="2"/>
      <c r="CA752" s="2"/>
      <c r="CB752" s="2"/>
      <c r="CC752" s="2"/>
      <c r="CD752" s="2">
        <v>2298.3145562888999</v>
      </c>
      <c r="CE752" s="2">
        <v>8633.9832278106005</v>
      </c>
      <c r="CF752" s="2"/>
      <c r="CG752" s="2"/>
      <c r="CH752" s="2"/>
      <c r="CI752" s="2"/>
      <c r="CJ752" s="2">
        <v>437.21210113519999</v>
      </c>
      <c r="CK752" s="2" t="s">
        <v>60</v>
      </c>
      <c r="CL752" s="2" t="s">
        <v>60</v>
      </c>
      <c r="CM752" s="2">
        <v>0</v>
      </c>
      <c r="CN752" s="2">
        <v>5517</v>
      </c>
      <c r="CO752" s="2" t="s">
        <v>60</v>
      </c>
      <c r="CP752" s="2">
        <f t="shared" si="11"/>
        <v>0.23160236765878847</v>
      </c>
    </row>
    <row r="753" spans="1:94" ht="17.100000000000001" customHeight="1" x14ac:dyDescent="0.3">
      <c r="A753" s="3">
        <v>3104908</v>
      </c>
      <c r="B753" s="3" t="s">
        <v>1636</v>
      </c>
      <c r="C753" s="3" t="s">
        <v>742</v>
      </c>
      <c r="D753" s="3" t="s">
        <v>756</v>
      </c>
      <c r="E753" s="3" t="s">
        <v>742</v>
      </c>
      <c r="F753" s="3">
        <v>15</v>
      </c>
      <c r="G753" s="3">
        <v>2840</v>
      </c>
      <c r="H753" s="3">
        <v>0.63700000000000001</v>
      </c>
      <c r="I753" s="3">
        <v>1533</v>
      </c>
      <c r="J753" s="3">
        <v>0.34399999999999997</v>
      </c>
      <c r="K753" s="3">
        <v>88</v>
      </c>
      <c r="L753" s="3">
        <v>0.02</v>
      </c>
      <c r="M753" s="3">
        <v>1</v>
      </c>
      <c r="N753" s="3"/>
      <c r="O753" s="3">
        <v>4462</v>
      </c>
      <c r="P753" s="3"/>
      <c r="Q753" s="3">
        <v>15</v>
      </c>
      <c r="R753" s="3">
        <v>937</v>
      </c>
      <c r="S753" s="3">
        <v>0.22960058809115413</v>
      </c>
      <c r="T753" s="3">
        <v>1722</v>
      </c>
      <c r="U753" s="3">
        <v>0.42195540308747859</v>
      </c>
      <c r="V753" s="3">
        <v>1422</v>
      </c>
      <c r="W753" s="3">
        <v>0.34844400882136733</v>
      </c>
      <c r="X753" s="3" t="s">
        <v>60</v>
      </c>
      <c r="Y753" s="3" t="s">
        <v>60</v>
      </c>
      <c r="Z753" s="3">
        <v>4081</v>
      </c>
      <c r="AA753" s="3" t="s">
        <v>756</v>
      </c>
      <c r="AB753" s="3" t="s">
        <v>1636</v>
      </c>
      <c r="AC753" s="3" t="s">
        <v>742</v>
      </c>
      <c r="AD753" s="3"/>
      <c r="AE753" s="3">
        <v>374</v>
      </c>
      <c r="AF753" s="3">
        <v>0.16</v>
      </c>
      <c r="AG753" s="3">
        <v>283</v>
      </c>
      <c r="AH753" s="3">
        <v>0.12</v>
      </c>
      <c r="AI753" s="3">
        <v>278</v>
      </c>
      <c r="AJ753" s="3">
        <v>0.12</v>
      </c>
      <c r="AK753" s="3">
        <v>1247</v>
      </c>
      <c r="AL753" s="3">
        <v>0.53</v>
      </c>
      <c r="AM753" s="3">
        <v>70</v>
      </c>
      <c r="AN753" s="3">
        <v>121</v>
      </c>
      <c r="AO753" s="3">
        <v>2373</v>
      </c>
      <c r="AP753" s="3" t="s">
        <v>1636</v>
      </c>
      <c r="AQ753" s="3" t="s">
        <v>742</v>
      </c>
      <c r="AR753" s="3">
        <v>21</v>
      </c>
      <c r="AS753" s="3">
        <v>1181</v>
      </c>
      <c r="AT753" s="3">
        <v>0.45900000000000002</v>
      </c>
      <c r="AU753" s="3">
        <v>289</v>
      </c>
      <c r="AV753" s="3">
        <v>0.112</v>
      </c>
      <c r="AW753" s="3">
        <v>1103</v>
      </c>
      <c r="AX753" s="3">
        <v>0.38100000000000001</v>
      </c>
      <c r="AY753" s="3">
        <v>200</v>
      </c>
      <c r="AZ753" s="3">
        <v>119</v>
      </c>
      <c r="BA753" s="3">
        <v>2573</v>
      </c>
      <c r="BB753" s="3">
        <v>0.1830567603243447</v>
      </c>
      <c r="BC753" s="3">
        <v>0.1359444314732664</v>
      </c>
      <c r="BD753" s="3">
        <v>0.11663273097480274</v>
      </c>
      <c r="BE753" s="3">
        <v>21212</v>
      </c>
      <c r="BF753" s="3">
        <v>17132</v>
      </c>
      <c r="BG753" s="3">
        <v>15716</v>
      </c>
      <c r="BH753" s="3">
        <v>3883</v>
      </c>
      <c r="BI753" s="3">
        <v>2329</v>
      </c>
      <c r="BJ753" s="3">
        <v>1833</v>
      </c>
      <c r="BK753" s="3">
        <v>4.0600609595707438</v>
      </c>
      <c r="BL753" s="3">
        <v>3.1501176065183771</v>
      </c>
      <c r="BM753" s="3">
        <v>2.4921050271933933</v>
      </c>
      <c r="BN753" s="3">
        <v>0.14608511209387062</v>
      </c>
      <c r="BO753" s="3">
        <v>0.14512561393203083</v>
      </c>
      <c r="BP753" s="3">
        <v>0.12906885207723537</v>
      </c>
      <c r="BQ753" s="3">
        <v>0.21931946438697464</v>
      </c>
      <c r="BR753" s="3">
        <v>0.26081351804100539</v>
      </c>
      <c r="BS753" s="3">
        <v>0.27654120099438023</v>
      </c>
      <c r="BT753" s="3">
        <v>0.63459542351915466</v>
      </c>
      <c r="BU753" s="3">
        <v>0.59406086802696378</v>
      </c>
      <c r="BV753" s="3">
        <v>0.5943899469283892</v>
      </c>
      <c r="BW753" s="3">
        <v>15765.2167060132</v>
      </c>
      <c r="BX753" s="3">
        <v>7336.6239055813003</v>
      </c>
      <c r="BY753" s="3">
        <v>20858.919077608702</v>
      </c>
      <c r="BZ753" s="3">
        <v>2303.0634496820999</v>
      </c>
      <c r="CA753" s="3">
        <v>1064.7320484858999</v>
      </c>
      <c r="CB753" s="3">
        <v>2692.2367409189001</v>
      </c>
      <c r="CC753" s="3">
        <v>10004.534372423699</v>
      </c>
      <c r="CD753" s="3">
        <v>4358.4011657370002</v>
      </c>
      <c r="CE753" s="3">
        <v>12398.331803523401</v>
      </c>
      <c r="CF753" s="3">
        <v>3457.6188839073998</v>
      </c>
      <c r="CG753" s="3">
        <v>1913.4906913584</v>
      </c>
      <c r="CH753" s="3">
        <v>5768.3505331665001</v>
      </c>
      <c r="CI753" s="3">
        <v>593.51198455020005</v>
      </c>
      <c r="CJ753" s="3">
        <v>1267.8250702103001</v>
      </c>
      <c r="CK753" s="3">
        <v>6356</v>
      </c>
      <c r="CL753" s="3">
        <v>5124</v>
      </c>
      <c r="CM753" s="3">
        <v>5979</v>
      </c>
      <c r="CN753" s="3">
        <v>3579</v>
      </c>
      <c r="CO753" s="3">
        <v>0.37100163436843336</v>
      </c>
      <c r="CP753" s="3">
        <f t="shared" si="11"/>
        <v>0.22772970221430389</v>
      </c>
    </row>
    <row r="754" spans="1:94" ht="17.100000000000001" customHeight="1" x14ac:dyDescent="0.3">
      <c r="A754" s="2">
        <v>3105004</v>
      </c>
      <c r="B754" s="2" t="s">
        <v>3204</v>
      </c>
      <c r="C754" s="2" t="s">
        <v>742</v>
      </c>
      <c r="D754" s="2" t="s">
        <v>3204</v>
      </c>
      <c r="E754" s="2" t="s">
        <v>742</v>
      </c>
      <c r="F754" s="2" t="s">
        <v>60</v>
      </c>
      <c r="G754" s="2" t="s">
        <v>60</v>
      </c>
      <c r="H754" s="2" t="s">
        <v>60</v>
      </c>
      <c r="I754" s="2" t="s">
        <v>60</v>
      </c>
      <c r="J754" s="2" t="s">
        <v>60</v>
      </c>
      <c r="K754" s="2" t="s">
        <v>60</v>
      </c>
      <c r="L754" s="2" t="s">
        <v>60</v>
      </c>
      <c r="M754" s="2" t="s">
        <v>60</v>
      </c>
      <c r="N754" s="2" t="s">
        <v>60</v>
      </c>
      <c r="O754" s="2" t="s">
        <v>60</v>
      </c>
      <c r="P754" s="2" t="s">
        <v>60</v>
      </c>
      <c r="Q754" s="2" t="s">
        <v>60</v>
      </c>
      <c r="R754" s="2" t="s">
        <v>60</v>
      </c>
      <c r="S754" s="2" t="s">
        <v>60</v>
      </c>
      <c r="T754" s="2" t="s">
        <v>60</v>
      </c>
      <c r="U754" s="2" t="s">
        <v>60</v>
      </c>
      <c r="V754" s="2" t="s">
        <v>60</v>
      </c>
      <c r="W754" s="2" t="s">
        <v>60</v>
      </c>
      <c r="X754" s="2" t="s">
        <v>60</v>
      </c>
      <c r="Y754" s="2" t="s">
        <v>60</v>
      </c>
      <c r="Z754" s="2" t="s">
        <v>60</v>
      </c>
      <c r="AA754" s="2" t="s">
        <v>3203</v>
      </c>
      <c r="AB754" s="2" t="s">
        <v>3204</v>
      </c>
      <c r="AC754" s="2" t="s">
        <v>742</v>
      </c>
      <c r="AD754" s="2"/>
      <c r="AE754" s="2">
        <v>73</v>
      </c>
      <c r="AF754" s="2">
        <v>7.0000000000000007E-2</v>
      </c>
      <c r="AG754" s="2">
        <v>39</v>
      </c>
      <c r="AH754" s="2">
        <v>0.04</v>
      </c>
      <c r="AI754" s="2">
        <v>30</v>
      </c>
      <c r="AJ754" s="2">
        <v>0.03</v>
      </c>
      <c r="AK754" s="2">
        <v>887</v>
      </c>
      <c r="AL754" s="2">
        <v>0.84</v>
      </c>
      <c r="AM754" s="2">
        <v>9</v>
      </c>
      <c r="AN754" s="2">
        <v>24</v>
      </c>
      <c r="AO754" s="2">
        <v>1062</v>
      </c>
      <c r="AP754" s="2" t="s">
        <v>3204</v>
      </c>
      <c r="AQ754" s="2" t="s">
        <v>742</v>
      </c>
      <c r="AR754" s="2">
        <v>238</v>
      </c>
      <c r="AS754" s="2">
        <v>382</v>
      </c>
      <c r="AT754" s="2">
        <v>0.27600000000000002</v>
      </c>
      <c r="AU754" s="2">
        <v>203</v>
      </c>
      <c r="AV754" s="2">
        <v>0.14699999999999999</v>
      </c>
      <c r="AW754" s="2">
        <v>799</v>
      </c>
      <c r="AX754" s="2">
        <v>0.48399999999999999</v>
      </c>
      <c r="AY754" s="2">
        <v>151</v>
      </c>
      <c r="AZ754" s="2">
        <v>115</v>
      </c>
      <c r="BA754" s="2">
        <v>1384</v>
      </c>
      <c r="BB754" s="2"/>
      <c r="BC754" s="2">
        <v>0.1847438639372645</v>
      </c>
      <c r="BD754" s="2">
        <v>0.17606583917970858</v>
      </c>
      <c r="BE754" s="2"/>
      <c r="BF754" s="2">
        <v>9819</v>
      </c>
      <c r="BG754" s="2">
        <v>22236</v>
      </c>
      <c r="BH754" s="2"/>
      <c r="BI754" s="2">
        <v>1814</v>
      </c>
      <c r="BJ754" s="2">
        <v>3915</v>
      </c>
      <c r="BK754" s="2"/>
      <c r="BL754" s="2">
        <v>5.0534455196186325</v>
      </c>
      <c r="BM754" s="2">
        <v>2.5783213844219857</v>
      </c>
      <c r="BN754" s="2"/>
      <c r="BO754" s="2">
        <v>0.35228697735479353</v>
      </c>
      <c r="BP754" s="2">
        <v>0.31883439080346321</v>
      </c>
      <c r="BQ754" s="2"/>
      <c r="BR754" s="2">
        <v>0.12998208304383968</v>
      </c>
      <c r="BS754" s="2">
        <v>0.41852462503278581</v>
      </c>
      <c r="BT754" s="2"/>
      <c r="BU754" s="2">
        <v>0.51773093960135586</v>
      </c>
      <c r="BV754" s="2">
        <v>0.26264098416375103</v>
      </c>
      <c r="BW754" s="2"/>
      <c r="BX754" s="2">
        <v>9166.9501725882001</v>
      </c>
      <c r="BY754" s="2">
        <v>10542.7561409015</v>
      </c>
      <c r="BZ754" s="2"/>
      <c r="CA754" s="2">
        <v>3229.3971678631001</v>
      </c>
      <c r="CB754" s="2">
        <v>3361.3932315738002</v>
      </c>
      <c r="CC754" s="2"/>
      <c r="CD754" s="2">
        <v>4746.0137261329</v>
      </c>
      <c r="CE754" s="2">
        <v>2768.9598486447999</v>
      </c>
      <c r="CF754" s="2"/>
      <c r="CG754" s="2">
        <v>1191.5392785920999</v>
      </c>
      <c r="CH754" s="2">
        <v>4412.4030606829001</v>
      </c>
      <c r="CI754" s="2"/>
      <c r="CJ754" s="2">
        <v>616.27229786450005</v>
      </c>
      <c r="CK754" s="2" t="s">
        <v>60</v>
      </c>
      <c r="CL754" s="2" t="s">
        <v>60</v>
      </c>
      <c r="CM754" s="2">
        <v>0</v>
      </c>
      <c r="CN754" s="2">
        <v>1992</v>
      </c>
      <c r="CO754" s="2" t="s">
        <v>60</v>
      </c>
      <c r="CP754" s="2">
        <f t="shared" si="11"/>
        <v>8.9584457636265519E-2</v>
      </c>
    </row>
    <row r="755" spans="1:94" ht="17.100000000000001" customHeight="1" x14ac:dyDescent="0.3">
      <c r="A755" s="3">
        <v>3105103</v>
      </c>
      <c r="B755" s="3" t="s">
        <v>5959</v>
      </c>
      <c r="C755" s="3" t="s">
        <v>742</v>
      </c>
      <c r="D755" s="3" t="s">
        <v>757</v>
      </c>
      <c r="E755" s="3" t="s">
        <v>742</v>
      </c>
      <c r="F755" s="3">
        <v>16</v>
      </c>
      <c r="G755" s="3">
        <v>1554</v>
      </c>
      <c r="H755" s="3">
        <v>0.61599999999999999</v>
      </c>
      <c r="I755" s="3">
        <v>968</v>
      </c>
      <c r="J755" s="3">
        <v>0.38400000000000001</v>
      </c>
      <c r="K755" s="3">
        <v>2</v>
      </c>
      <c r="L755" s="3">
        <v>1E-3</v>
      </c>
      <c r="M755" s="3"/>
      <c r="N755" s="3"/>
      <c r="O755" s="3">
        <v>2524</v>
      </c>
      <c r="P755" s="3"/>
      <c r="Q755" s="3">
        <v>16</v>
      </c>
      <c r="R755" s="3">
        <v>465</v>
      </c>
      <c r="S755" s="3">
        <v>9.9210582462129299E-2</v>
      </c>
      <c r="T755" s="3">
        <v>1690</v>
      </c>
      <c r="U755" s="3">
        <v>0.36057179432472797</v>
      </c>
      <c r="V755" s="3">
        <v>2532</v>
      </c>
      <c r="W755" s="3">
        <v>0.54021762321314271</v>
      </c>
      <c r="X755" s="3" t="s">
        <v>60</v>
      </c>
      <c r="Y755" s="3" t="s">
        <v>60</v>
      </c>
      <c r="Z755" s="3">
        <v>4687</v>
      </c>
      <c r="AA755" s="3" t="s">
        <v>757</v>
      </c>
      <c r="AB755" s="3" t="s">
        <v>1637</v>
      </c>
      <c r="AC755" s="3" t="s">
        <v>742</v>
      </c>
      <c r="AD755" s="3">
        <v>16</v>
      </c>
      <c r="AE755" s="3">
        <v>1043</v>
      </c>
      <c r="AF755" s="3">
        <v>0.27</v>
      </c>
      <c r="AG755" s="3">
        <v>185</v>
      </c>
      <c r="AH755" s="3">
        <v>0.05</v>
      </c>
      <c r="AI755" s="3">
        <v>40</v>
      </c>
      <c r="AJ755" s="3">
        <v>0.01</v>
      </c>
      <c r="AK755" s="3">
        <v>1961</v>
      </c>
      <c r="AL755" s="3">
        <v>0.5</v>
      </c>
      <c r="AM755" s="3">
        <v>122</v>
      </c>
      <c r="AN755" s="3">
        <v>582</v>
      </c>
      <c r="AO755" s="3">
        <v>3933</v>
      </c>
      <c r="AP755" s="3" t="s">
        <v>1637</v>
      </c>
      <c r="AQ755" s="3" t="s">
        <v>742</v>
      </c>
      <c r="AR755" s="3">
        <v>22</v>
      </c>
      <c r="AS755" s="3">
        <v>2923</v>
      </c>
      <c r="AT755" s="3">
        <v>0.55500000000000005</v>
      </c>
      <c r="AU755" s="3">
        <v>317</v>
      </c>
      <c r="AV755" s="3">
        <v>0.06</v>
      </c>
      <c r="AW755" s="3">
        <v>2028</v>
      </c>
      <c r="AX755" s="3">
        <v>0.35099999999999998</v>
      </c>
      <c r="AY755" s="3">
        <v>318</v>
      </c>
      <c r="AZ755" s="3">
        <v>192</v>
      </c>
      <c r="BA755" s="3">
        <v>5268</v>
      </c>
      <c r="BB755" s="3">
        <v>0.12667492835566571</v>
      </c>
      <c r="BC755" s="3">
        <v>0.14212695142245821</v>
      </c>
      <c r="BD755" s="3">
        <v>0.14000886132033674</v>
      </c>
      <c r="BE755" s="3">
        <v>25822</v>
      </c>
      <c r="BF755" s="3">
        <v>25238</v>
      </c>
      <c r="BG755" s="3">
        <v>4514</v>
      </c>
      <c r="BH755" s="3">
        <v>3271</v>
      </c>
      <c r="BI755" s="3">
        <v>3587</v>
      </c>
      <c r="BJ755" s="3">
        <v>632</v>
      </c>
      <c r="BK755" s="3">
        <v>4.1433802964127482</v>
      </c>
      <c r="BL755" s="3">
        <v>6.2774162393537498</v>
      </c>
      <c r="BM755" s="3">
        <v>2.3758539270314949</v>
      </c>
      <c r="BN755" s="3">
        <v>3.8737886990375829E-2</v>
      </c>
      <c r="BO755" s="3">
        <v>0.1062342974737054</v>
      </c>
      <c r="BP755" s="3">
        <v>6.0385315447100518E-2</v>
      </c>
      <c r="BQ755" s="3">
        <v>0.36942862320851438</v>
      </c>
      <c r="BR755" s="3">
        <v>0.33112203305259585</v>
      </c>
      <c r="BS755" s="3">
        <v>0.52022232083886866</v>
      </c>
      <c r="BT755" s="3">
        <v>0.59183348980110972</v>
      </c>
      <c r="BU755" s="3">
        <v>0.56264366947370326</v>
      </c>
      <c r="BV755" s="3">
        <v>0.41939236371403094</v>
      </c>
      <c r="BW755" s="3">
        <v>13552.996949566101</v>
      </c>
      <c r="BX755" s="3">
        <v>22517.0920505619</v>
      </c>
      <c r="BY755" s="3">
        <v>22660.894756026399</v>
      </c>
      <c r="BZ755" s="3">
        <v>525.01446421319997</v>
      </c>
      <c r="CA755" s="3">
        <v>2392.0874551421998</v>
      </c>
      <c r="CB755" s="3">
        <v>1368.3852781562</v>
      </c>
      <c r="CC755" s="3">
        <v>8021.1174819255002</v>
      </c>
      <c r="CD755" s="3">
        <v>12669.099297205301</v>
      </c>
      <c r="CE755" s="3">
        <v>9503.8062156047999</v>
      </c>
      <c r="CF755" s="3">
        <v>5006.8650034273996</v>
      </c>
      <c r="CG755" s="3">
        <v>7455.9052982145004</v>
      </c>
      <c r="CH755" s="3">
        <v>11788.703262265401</v>
      </c>
      <c r="CI755" s="3">
        <v>1051.5484074095</v>
      </c>
      <c r="CJ755" s="3">
        <v>1513.4594794175</v>
      </c>
      <c r="CK755" s="3">
        <v>5543</v>
      </c>
      <c r="CL755" s="3">
        <v>6809</v>
      </c>
      <c r="CM755" s="3">
        <v>5733</v>
      </c>
      <c r="CN755" s="3">
        <v>6910</v>
      </c>
      <c r="CO755" s="3">
        <v>0.21962913067596482</v>
      </c>
      <c r="CP755" s="3">
        <f t="shared" si="11"/>
        <v>1.5307930881701373</v>
      </c>
    </row>
    <row r="756" spans="1:94" ht="17.100000000000001" customHeight="1" x14ac:dyDescent="0.3">
      <c r="A756" s="2">
        <v>3105400</v>
      </c>
      <c r="B756" s="2" t="s">
        <v>6092</v>
      </c>
      <c r="C756" s="2" t="s">
        <v>742</v>
      </c>
      <c r="D756" s="2" t="s">
        <v>3206</v>
      </c>
      <c r="E756" s="2" t="s">
        <v>742</v>
      </c>
      <c r="F756" s="2" t="s">
        <v>60</v>
      </c>
      <c r="G756" s="2" t="s">
        <v>60</v>
      </c>
      <c r="H756" s="2" t="s">
        <v>60</v>
      </c>
      <c r="I756" s="2" t="s">
        <v>60</v>
      </c>
      <c r="J756" s="2" t="s">
        <v>60</v>
      </c>
      <c r="K756" s="2" t="s">
        <v>60</v>
      </c>
      <c r="L756" s="2" t="s">
        <v>60</v>
      </c>
      <c r="M756" s="2" t="s">
        <v>60</v>
      </c>
      <c r="N756" s="2" t="s">
        <v>60</v>
      </c>
      <c r="O756" s="2" t="s">
        <v>60</v>
      </c>
      <c r="P756" s="2" t="s">
        <v>60</v>
      </c>
      <c r="Q756" s="2" t="s">
        <v>60</v>
      </c>
      <c r="R756" s="2" t="s">
        <v>60</v>
      </c>
      <c r="S756" s="2" t="s">
        <v>60</v>
      </c>
      <c r="T756" s="2" t="s">
        <v>60</v>
      </c>
      <c r="U756" s="2" t="s">
        <v>60</v>
      </c>
      <c r="V756" s="2" t="s">
        <v>60</v>
      </c>
      <c r="W756" s="2" t="s">
        <v>60</v>
      </c>
      <c r="X756" s="2" t="s">
        <v>60</v>
      </c>
      <c r="Y756" s="2" t="s">
        <v>60</v>
      </c>
      <c r="Z756" s="2" t="s">
        <v>60</v>
      </c>
      <c r="AA756" s="2" t="s">
        <v>3205</v>
      </c>
      <c r="AB756" s="2" t="s">
        <v>3206</v>
      </c>
      <c r="AC756" s="2" t="s">
        <v>742</v>
      </c>
      <c r="AD756" s="2">
        <v>131</v>
      </c>
      <c r="AE756" s="2">
        <v>406</v>
      </c>
      <c r="AF756" s="2">
        <v>0.22</v>
      </c>
      <c r="AG756" s="2">
        <v>98</v>
      </c>
      <c r="AH756" s="2">
        <v>0.05</v>
      </c>
      <c r="AI756" s="2">
        <v>84</v>
      </c>
      <c r="AJ756" s="2">
        <v>0.04</v>
      </c>
      <c r="AK756" s="2">
        <v>1203</v>
      </c>
      <c r="AL756" s="2">
        <v>0.64</v>
      </c>
      <c r="AM756" s="2">
        <v>37</v>
      </c>
      <c r="AN756" s="2">
        <v>46</v>
      </c>
      <c r="AO756" s="2">
        <v>1874</v>
      </c>
      <c r="AP756" s="2" t="s">
        <v>3206</v>
      </c>
      <c r="AQ756" s="2" t="s">
        <v>742</v>
      </c>
      <c r="AR756" s="2">
        <v>24</v>
      </c>
      <c r="AS756" s="2">
        <v>643</v>
      </c>
      <c r="AT756" s="2">
        <v>0.27300000000000002</v>
      </c>
      <c r="AU756" s="2">
        <v>256</v>
      </c>
      <c r="AV756" s="2">
        <v>0.109</v>
      </c>
      <c r="AW756" s="2">
        <v>1453</v>
      </c>
      <c r="AX756" s="2">
        <v>0.54600000000000004</v>
      </c>
      <c r="AY756" s="2">
        <v>158</v>
      </c>
      <c r="AZ756" s="2">
        <v>149</v>
      </c>
      <c r="BA756" s="2">
        <v>2352</v>
      </c>
      <c r="BB756" s="2"/>
      <c r="BC756" s="2">
        <v>0.27848004873591226</v>
      </c>
      <c r="BD756" s="2">
        <v>0.18238407999215764</v>
      </c>
      <c r="BE756" s="2"/>
      <c r="BF756" s="2">
        <v>13132</v>
      </c>
      <c r="BG756" s="2">
        <v>20402</v>
      </c>
      <c r="BH756" s="2"/>
      <c r="BI756" s="2">
        <v>3657</v>
      </c>
      <c r="BJ756" s="2">
        <v>3721</v>
      </c>
      <c r="BK756" s="2"/>
      <c r="BL756" s="2">
        <v>6.0909983772172813</v>
      </c>
      <c r="BM756" s="2">
        <v>6.9499333165338655</v>
      </c>
      <c r="BN756" s="2"/>
      <c r="BO756" s="2">
        <v>0.41088016975293662</v>
      </c>
      <c r="BP756" s="2">
        <v>0.68413692044660945</v>
      </c>
      <c r="BQ756" s="2"/>
      <c r="BR756" s="2">
        <v>0.52703982190144694</v>
      </c>
      <c r="BS756" s="2">
        <v>0.28610877796730833</v>
      </c>
      <c r="BT756" s="2"/>
      <c r="BU756" s="2">
        <v>6.2080008345620885E-2</v>
      </c>
      <c r="BV756" s="2">
        <v>2.9754301586085465E-2</v>
      </c>
      <c r="BW756" s="2"/>
      <c r="BX756" s="2">
        <v>22274.781065483599</v>
      </c>
      <c r="BY756" s="2">
        <v>30454.6077930514</v>
      </c>
      <c r="BZ756" s="2"/>
      <c r="CA756" s="2">
        <v>9152.2658253953996</v>
      </c>
      <c r="CB756" s="2">
        <v>20835.121588947499</v>
      </c>
      <c r="CC756" s="2"/>
      <c r="CD756" s="2">
        <v>1382.8185944421</v>
      </c>
      <c r="CE756" s="2">
        <v>906.15558496040001</v>
      </c>
      <c r="CF756" s="2"/>
      <c r="CG756" s="2">
        <v>11739.6966456462</v>
      </c>
      <c r="CH756" s="2">
        <v>8713.3306191436004</v>
      </c>
      <c r="CI756" s="2"/>
      <c r="CJ756" s="2">
        <v>949.14336025440002</v>
      </c>
      <c r="CK756" s="2" t="s">
        <v>60</v>
      </c>
      <c r="CL756" s="2" t="s">
        <v>60</v>
      </c>
      <c r="CM756" s="2">
        <v>0</v>
      </c>
      <c r="CN756" s="2">
        <v>2951</v>
      </c>
      <c r="CO756" s="2" t="s">
        <v>60</v>
      </c>
      <c r="CP756" s="2">
        <f t="shared" si="11"/>
        <v>0.14464268208999118</v>
      </c>
    </row>
    <row r="757" spans="1:94" ht="17.100000000000001" customHeight="1" x14ac:dyDescent="0.3">
      <c r="A757" s="3">
        <v>3105608</v>
      </c>
      <c r="B757" s="3" t="s">
        <v>1638</v>
      </c>
      <c r="C757" s="3" t="s">
        <v>742</v>
      </c>
      <c r="D757" s="3" t="s">
        <v>758</v>
      </c>
      <c r="E757" s="3" t="s">
        <v>742</v>
      </c>
      <c r="F757" s="3">
        <v>17</v>
      </c>
      <c r="G757" s="3">
        <v>12057</v>
      </c>
      <c r="H757" s="3">
        <v>0.53700000000000003</v>
      </c>
      <c r="I757" s="3">
        <v>10267</v>
      </c>
      <c r="J757" s="3">
        <v>0.45700000000000002</v>
      </c>
      <c r="K757" s="3">
        <v>139</v>
      </c>
      <c r="L757" s="3">
        <v>6.0000000000000001E-3</v>
      </c>
      <c r="M757" s="3"/>
      <c r="N757" s="3"/>
      <c r="O757" s="3">
        <v>22463</v>
      </c>
      <c r="P757" s="3"/>
      <c r="Q757" s="3">
        <v>17</v>
      </c>
      <c r="R757" s="3">
        <v>4858</v>
      </c>
      <c r="S757" s="3">
        <v>0.23934571611568212</v>
      </c>
      <c r="T757" s="3">
        <v>8695</v>
      </c>
      <c r="U757" s="3">
        <v>0.42838843178794894</v>
      </c>
      <c r="V757" s="3">
        <v>6744</v>
      </c>
      <c r="W757" s="3">
        <v>0.33226585209636894</v>
      </c>
      <c r="X757" s="3" t="s">
        <v>60</v>
      </c>
      <c r="Y757" s="3" t="s">
        <v>60</v>
      </c>
      <c r="Z757" s="3">
        <v>20297</v>
      </c>
      <c r="AA757" s="3" t="s">
        <v>758</v>
      </c>
      <c r="AB757" s="3" t="s">
        <v>1638</v>
      </c>
      <c r="AC757" s="3" t="s">
        <v>742</v>
      </c>
      <c r="AD757" s="3"/>
      <c r="AE757" s="3">
        <v>2966</v>
      </c>
      <c r="AF757" s="3">
        <v>0.27</v>
      </c>
      <c r="AG757" s="3">
        <v>438</v>
      </c>
      <c r="AH757" s="3">
        <v>0.04</v>
      </c>
      <c r="AI757" s="3">
        <v>389</v>
      </c>
      <c r="AJ757" s="3">
        <v>0.04</v>
      </c>
      <c r="AK757" s="3">
        <v>6247</v>
      </c>
      <c r="AL757" s="3">
        <v>0.57999999999999996</v>
      </c>
      <c r="AM757" s="3">
        <v>230</v>
      </c>
      <c r="AN757" s="3">
        <v>558</v>
      </c>
      <c r="AO757" s="3">
        <v>10828</v>
      </c>
      <c r="AP757" s="3" t="s">
        <v>1638</v>
      </c>
      <c r="AQ757" s="3" t="s">
        <v>742</v>
      </c>
      <c r="AR757" s="3">
        <v>23</v>
      </c>
      <c r="AS757" s="3">
        <v>6159</v>
      </c>
      <c r="AT757" s="3">
        <v>0.47</v>
      </c>
      <c r="AU757" s="3">
        <v>733</v>
      </c>
      <c r="AV757" s="3">
        <v>5.6000000000000001E-2</v>
      </c>
      <c r="AW757" s="3">
        <v>6226</v>
      </c>
      <c r="AX757" s="3">
        <v>0.436</v>
      </c>
      <c r="AY757" s="3">
        <v>657</v>
      </c>
      <c r="AZ757" s="3">
        <v>494</v>
      </c>
      <c r="BA757" s="3">
        <v>13118</v>
      </c>
      <c r="BB757" s="3">
        <v>0.36613625404697941</v>
      </c>
      <c r="BC757" s="3">
        <v>0.27099655854140736</v>
      </c>
      <c r="BD757" s="3">
        <v>0.42551293487957181</v>
      </c>
      <c r="BE757" s="3">
        <v>72585</v>
      </c>
      <c r="BF757" s="3">
        <v>68285</v>
      </c>
      <c r="BG757" s="3">
        <v>2242</v>
      </c>
      <c r="BH757" s="3">
        <v>26576</v>
      </c>
      <c r="BI757" s="3">
        <v>18505</v>
      </c>
      <c r="BJ757" s="3">
        <v>954</v>
      </c>
      <c r="BK757" s="3">
        <v>2.0372694851324202</v>
      </c>
      <c r="BL757" s="3">
        <v>3.3995352323083381</v>
      </c>
      <c r="BM757" s="3">
        <v>3.401117735383707</v>
      </c>
      <c r="BN757" s="3">
        <v>0.19788152271462128</v>
      </c>
      <c r="BO757" s="3">
        <v>0.25236154849903097</v>
      </c>
      <c r="BP757" s="3">
        <v>0.27753422766486813</v>
      </c>
      <c r="BQ757" s="3">
        <v>0.54682701708288317</v>
      </c>
      <c r="BR757" s="3">
        <v>0.49139602217037714</v>
      </c>
      <c r="BS757" s="3">
        <v>0.63284385444415692</v>
      </c>
      <c r="BT757" s="3">
        <v>0.25529146020249366</v>
      </c>
      <c r="BU757" s="3">
        <v>0.25624242933059188</v>
      </c>
      <c r="BV757" s="3">
        <v>8.9621917890974942E-2</v>
      </c>
      <c r="BW757" s="3">
        <v>54142.473836879202</v>
      </c>
      <c r="BX757" s="3">
        <v>62908.3994738658</v>
      </c>
      <c r="BY757" s="3">
        <v>90303.076992172806</v>
      </c>
      <c r="BZ757" s="3">
        <v>10713.795166378201</v>
      </c>
      <c r="CA757" s="3">
        <v>15875.661104820399</v>
      </c>
      <c r="CB757" s="3">
        <v>25062.194728783801</v>
      </c>
      <c r="CC757" s="3">
        <v>13822.1112047922</v>
      </c>
      <c r="CD757" s="3">
        <v>16119.801106482701</v>
      </c>
      <c r="CE757" s="3">
        <v>8093.1349514948997</v>
      </c>
      <c r="CF757" s="3">
        <v>29606.5674657087</v>
      </c>
      <c r="CG757" s="3">
        <v>30912.9372625627</v>
      </c>
      <c r="CH757" s="3">
        <v>57147.747311894098</v>
      </c>
      <c r="CI757" s="3">
        <v>6464.1196578181998</v>
      </c>
      <c r="CJ757" s="3">
        <v>36102.170878404999</v>
      </c>
      <c r="CK757" s="3">
        <v>33862</v>
      </c>
      <c r="CL757" s="3">
        <v>36207</v>
      </c>
      <c r="CM757" s="3">
        <v>37932</v>
      </c>
      <c r="CN757" s="3">
        <v>16572</v>
      </c>
      <c r="CO757" s="3">
        <v>0.49589221644577874</v>
      </c>
      <c r="CP757" s="3">
        <f t="shared" si="11"/>
        <v>7.3916146297948258</v>
      </c>
    </row>
    <row r="758" spans="1:94" ht="17.100000000000001" customHeight="1" x14ac:dyDescent="0.3">
      <c r="A758" s="2">
        <v>3105707</v>
      </c>
      <c r="B758" s="2" t="s">
        <v>3208</v>
      </c>
      <c r="C758" s="2" t="s">
        <v>742</v>
      </c>
      <c r="D758" s="2" t="s">
        <v>3208</v>
      </c>
      <c r="E758" s="2" t="s">
        <v>742</v>
      </c>
      <c r="F758" s="2" t="s">
        <v>60</v>
      </c>
      <c r="G758" s="2" t="s">
        <v>60</v>
      </c>
      <c r="H758" s="2" t="s">
        <v>60</v>
      </c>
      <c r="I758" s="2" t="s">
        <v>60</v>
      </c>
      <c r="J758" s="2" t="s">
        <v>60</v>
      </c>
      <c r="K758" s="2" t="s">
        <v>60</v>
      </c>
      <c r="L758" s="2" t="s">
        <v>60</v>
      </c>
      <c r="M758" s="2" t="s">
        <v>60</v>
      </c>
      <c r="N758" s="2" t="s">
        <v>60</v>
      </c>
      <c r="O758" s="2" t="s">
        <v>60</v>
      </c>
      <c r="P758" s="2" t="s">
        <v>60</v>
      </c>
      <c r="Q758" s="2" t="s">
        <v>60</v>
      </c>
      <c r="R758" s="2" t="s">
        <v>60</v>
      </c>
      <c r="S758" s="2" t="s">
        <v>60</v>
      </c>
      <c r="T758" s="2" t="s">
        <v>60</v>
      </c>
      <c r="U758" s="2" t="s">
        <v>60</v>
      </c>
      <c r="V758" s="2" t="s">
        <v>60</v>
      </c>
      <c r="W758" s="2" t="s">
        <v>60</v>
      </c>
      <c r="X758" s="2" t="s">
        <v>60</v>
      </c>
      <c r="Y758" s="2" t="s">
        <v>60</v>
      </c>
      <c r="Z758" s="2" t="s">
        <v>60</v>
      </c>
      <c r="AA758" s="2" t="s">
        <v>3207</v>
      </c>
      <c r="AB758" s="2" t="s">
        <v>3208</v>
      </c>
      <c r="AC758" s="2" t="s">
        <v>742</v>
      </c>
      <c r="AD758" s="2">
        <v>117</v>
      </c>
      <c r="AE758" s="2">
        <v>455</v>
      </c>
      <c r="AF758" s="2">
        <v>0.22</v>
      </c>
      <c r="AG758" s="2">
        <v>34</v>
      </c>
      <c r="AH758" s="2">
        <v>0.02</v>
      </c>
      <c r="AI758" s="2">
        <v>60</v>
      </c>
      <c r="AJ758" s="2">
        <v>0.03</v>
      </c>
      <c r="AK758" s="2">
        <v>1392</v>
      </c>
      <c r="AL758" s="2">
        <v>0.66</v>
      </c>
      <c r="AM758" s="2">
        <v>29</v>
      </c>
      <c r="AN758" s="2">
        <v>137</v>
      </c>
      <c r="AO758" s="2">
        <v>2107</v>
      </c>
      <c r="AP758" s="2" t="s">
        <v>3208</v>
      </c>
      <c r="AQ758" s="2" t="s">
        <v>742</v>
      </c>
      <c r="AR758" s="2">
        <v>214</v>
      </c>
      <c r="AS758" s="2">
        <v>606</v>
      </c>
      <c r="AT758" s="2">
        <v>0.34799999999999998</v>
      </c>
      <c r="AU758" s="2">
        <v>140</v>
      </c>
      <c r="AV758" s="2">
        <v>0.08</v>
      </c>
      <c r="AW758" s="2">
        <v>996</v>
      </c>
      <c r="AX758" s="2">
        <v>0.498</v>
      </c>
      <c r="AY758" s="2">
        <v>159</v>
      </c>
      <c r="AZ758" s="2">
        <v>99</v>
      </c>
      <c r="BA758" s="2">
        <v>1742</v>
      </c>
      <c r="BB758" s="2">
        <v>0.12112346401404329</v>
      </c>
      <c r="BC758" s="2">
        <v>0.10682407140800461</v>
      </c>
      <c r="BD758" s="2">
        <v>0.34698573400828348</v>
      </c>
      <c r="BE758" s="2">
        <v>15381</v>
      </c>
      <c r="BF758" s="2">
        <v>13892</v>
      </c>
      <c r="BG758" s="2">
        <v>15211</v>
      </c>
      <c r="BH758" s="2">
        <v>1863</v>
      </c>
      <c r="BI758" s="2">
        <v>1484</v>
      </c>
      <c r="BJ758" s="2">
        <v>5278</v>
      </c>
      <c r="BK758" s="2">
        <v>3.2644884773727858</v>
      </c>
      <c r="BL758" s="2">
        <v>5.0365546203903637</v>
      </c>
      <c r="BM758" s="2">
        <v>1.7330412488312334</v>
      </c>
      <c r="BN758" s="2">
        <v>1.323670379384977E-2</v>
      </c>
      <c r="BO758" s="2">
        <v>1.7621466776851235E-2</v>
      </c>
      <c r="BP758" s="2">
        <v>1.1361376892369717E-2</v>
      </c>
      <c r="BQ758" s="2">
        <v>0.41532949220496862</v>
      </c>
      <c r="BR758" s="2">
        <v>0.12950147376902812</v>
      </c>
      <c r="BS758" s="2">
        <v>0.14071200982747828</v>
      </c>
      <c r="BT758" s="2">
        <v>0.57143380400116506</v>
      </c>
      <c r="BU758" s="2">
        <v>0.85287705945412062</v>
      </c>
      <c r="BV758" s="2">
        <v>0.84792661328015195</v>
      </c>
      <c r="BW758" s="2">
        <v>6081.7420333455002</v>
      </c>
      <c r="BX758" s="2">
        <v>7474.2470566593001</v>
      </c>
      <c r="BY758" s="2">
        <v>8556.0246454797998</v>
      </c>
      <c r="BZ758" s="2">
        <v>80.502217845999994</v>
      </c>
      <c r="CA758" s="2">
        <v>131.70719619089999</v>
      </c>
      <c r="CB758" s="2">
        <v>97.2082206977</v>
      </c>
      <c r="CC758" s="2">
        <v>3475.3129850683999</v>
      </c>
      <c r="CD758" s="2">
        <v>6374.6138513172</v>
      </c>
      <c r="CE758" s="2">
        <v>7254.8810007831999</v>
      </c>
      <c r="CF758" s="2">
        <v>2525.9268304309999</v>
      </c>
      <c r="CG758" s="2">
        <v>967.92600915119999</v>
      </c>
      <c r="CH758" s="2">
        <v>1203.9354239989</v>
      </c>
      <c r="CI758" s="2">
        <v>277.40234060500001</v>
      </c>
      <c r="CJ758" s="2">
        <v>714.52606154739999</v>
      </c>
      <c r="CK758" s="2" t="s">
        <v>60</v>
      </c>
      <c r="CL758" s="2" t="s">
        <v>60</v>
      </c>
      <c r="CM758" s="2">
        <v>0</v>
      </c>
      <c r="CN758" s="2">
        <v>2171</v>
      </c>
      <c r="CO758" s="2" t="s">
        <v>60</v>
      </c>
      <c r="CP758" s="2">
        <f t="shared" si="11"/>
        <v>0.14272565906252055</v>
      </c>
    </row>
    <row r="759" spans="1:94" ht="17.100000000000001" customHeight="1" x14ac:dyDescent="0.3">
      <c r="A759" s="3">
        <v>3105905</v>
      </c>
      <c r="B759" s="3" t="s">
        <v>3210</v>
      </c>
      <c r="C759" s="3" t="s">
        <v>742</v>
      </c>
      <c r="D759" s="3" t="s">
        <v>3210</v>
      </c>
      <c r="E759" s="3" t="s">
        <v>742</v>
      </c>
      <c r="F759" s="3" t="s">
        <v>60</v>
      </c>
      <c r="G759" s="3" t="s">
        <v>60</v>
      </c>
      <c r="H759" s="3" t="s">
        <v>60</v>
      </c>
      <c r="I759" s="3" t="s">
        <v>60</v>
      </c>
      <c r="J759" s="3" t="s">
        <v>60</v>
      </c>
      <c r="K759" s="3" t="s">
        <v>60</v>
      </c>
      <c r="L759" s="3" t="s">
        <v>60</v>
      </c>
      <c r="M759" s="3" t="s">
        <v>60</v>
      </c>
      <c r="N759" s="3" t="s">
        <v>60</v>
      </c>
      <c r="O759" s="3" t="s">
        <v>60</v>
      </c>
      <c r="P759" s="3" t="s">
        <v>60</v>
      </c>
      <c r="Q759" s="3" t="s">
        <v>60</v>
      </c>
      <c r="R759" s="3" t="s">
        <v>60</v>
      </c>
      <c r="S759" s="3" t="s">
        <v>60</v>
      </c>
      <c r="T759" s="3" t="s">
        <v>60</v>
      </c>
      <c r="U759" s="3" t="s">
        <v>60</v>
      </c>
      <c r="V759" s="3" t="s">
        <v>60</v>
      </c>
      <c r="W759" s="3" t="s">
        <v>60</v>
      </c>
      <c r="X759" s="3" t="s">
        <v>60</v>
      </c>
      <c r="Y759" s="3" t="s">
        <v>60</v>
      </c>
      <c r="Z759" s="3" t="s">
        <v>60</v>
      </c>
      <c r="AA759" s="3" t="s">
        <v>3209</v>
      </c>
      <c r="AB759" s="3" t="s">
        <v>3210</v>
      </c>
      <c r="AC759" s="3" t="s">
        <v>742</v>
      </c>
      <c r="AD759" s="3">
        <v>120</v>
      </c>
      <c r="AE759" s="3">
        <v>135</v>
      </c>
      <c r="AF759" s="3">
        <v>0.15</v>
      </c>
      <c r="AG759" s="3">
        <v>151</v>
      </c>
      <c r="AH759" s="3">
        <v>0.16</v>
      </c>
      <c r="AI759" s="3">
        <v>75</v>
      </c>
      <c r="AJ759" s="3">
        <v>0.08</v>
      </c>
      <c r="AK759" s="3">
        <v>507</v>
      </c>
      <c r="AL759" s="3">
        <v>0.55000000000000004</v>
      </c>
      <c r="AM759" s="3">
        <v>27</v>
      </c>
      <c r="AN759" s="3">
        <v>22</v>
      </c>
      <c r="AO759" s="3">
        <v>917</v>
      </c>
      <c r="AP759" s="3" t="s">
        <v>3210</v>
      </c>
      <c r="AQ759" s="3" t="s">
        <v>742</v>
      </c>
      <c r="AR759" s="3">
        <v>90</v>
      </c>
      <c r="AS759" s="3">
        <v>550</v>
      </c>
      <c r="AT759" s="3">
        <v>0.374</v>
      </c>
      <c r="AU759" s="3">
        <v>196</v>
      </c>
      <c r="AV759" s="3">
        <v>0.13300000000000001</v>
      </c>
      <c r="AW759" s="3">
        <v>726</v>
      </c>
      <c r="AX759" s="3">
        <v>0.41299999999999998</v>
      </c>
      <c r="AY759" s="3">
        <v>147</v>
      </c>
      <c r="AZ759" s="3">
        <v>137</v>
      </c>
      <c r="BA759" s="3">
        <v>1472</v>
      </c>
      <c r="BB759" s="3"/>
      <c r="BC759" s="3"/>
      <c r="BD759" s="3">
        <v>0.35360519260618034</v>
      </c>
      <c r="BE759" s="3"/>
      <c r="BF759" s="3"/>
      <c r="BG759" s="3">
        <v>113392</v>
      </c>
      <c r="BH759" s="3"/>
      <c r="BI759" s="3"/>
      <c r="BJ759" s="3">
        <v>40096</v>
      </c>
      <c r="BK759" s="3"/>
      <c r="BL759" s="3"/>
      <c r="BM759" s="3">
        <v>13.901444506179407</v>
      </c>
      <c r="BN759" s="3"/>
      <c r="BO759" s="3"/>
      <c r="BP759" s="3">
        <v>0.85138838227792435</v>
      </c>
      <c r="BQ759" s="3"/>
      <c r="BR759" s="3"/>
      <c r="BS759" s="3">
        <v>0.11761146540765811</v>
      </c>
      <c r="BT759" s="3"/>
      <c r="BU759" s="3"/>
      <c r="BV759" s="3">
        <v>3.1000152314417582E-2</v>
      </c>
      <c r="BW759" s="3"/>
      <c r="BX759" s="3"/>
      <c r="BY759" s="3">
        <v>39354.9893969939</v>
      </c>
      <c r="BZ759" s="3"/>
      <c r="CA759" s="3"/>
      <c r="CB759" s="3">
        <v>33506.380757271501</v>
      </c>
      <c r="CC759" s="3"/>
      <c r="CD759" s="3"/>
      <c r="CE759" s="3">
        <v>1220.0106656390999</v>
      </c>
      <c r="CF759" s="3"/>
      <c r="CG759" s="3"/>
      <c r="CH759" s="3">
        <v>4628.5979740833</v>
      </c>
      <c r="CI759" s="3"/>
      <c r="CJ759" s="3">
        <v>1789.3159232655</v>
      </c>
      <c r="CK759" s="3" t="s">
        <v>60</v>
      </c>
      <c r="CL759" s="3" t="s">
        <v>60</v>
      </c>
      <c r="CM759" s="3">
        <v>0</v>
      </c>
      <c r="CN759" s="3">
        <v>1996</v>
      </c>
      <c r="CO759" s="3" t="s">
        <v>60</v>
      </c>
      <c r="CP759" s="3">
        <f t="shared" si="11"/>
        <v>1.760265274446169E-2</v>
      </c>
    </row>
    <row r="760" spans="1:94" ht="17.100000000000001" customHeight="1" x14ac:dyDescent="0.3">
      <c r="A760" s="2">
        <v>3106200</v>
      </c>
      <c r="B760" s="2" t="s">
        <v>1640</v>
      </c>
      <c r="C760" s="2" t="s">
        <v>742</v>
      </c>
      <c r="D760" s="2" t="s">
        <v>759</v>
      </c>
      <c r="E760" s="2" t="s">
        <v>742</v>
      </c>
      <c r="F760" s="2" t="s">
        <v>760</v>
      </c>
      <c r="G760" s="2">
        <v>30915</v>
      </c>
      <c r="H760" s="2">
        <v>0.41499999999999998</v>
      </c>
      <c r="I760" s="2">
        <v>37882</v>
      </c>
      <c r="J760" s="2">
        <v>0.50800000000000001</v>
      </c>
      <c r="K760" s="2">
        <v>5554</v>
      </c>
      <c r="L760" s="2">
        <v>7.4999999999999997E-2</v>
      </c>
      <c r="M760" s="2">
        <v>171</v>
      </c>
      <c r="N760" s="2">
        <v>2E-3</v>
      </c>
      <c r="O760" s="2">
        <v>74522</v>
      </c>
      <c r="P760" s="2"/>
      <c r="Q760" s="2">
        <v>18</v>
      </c>
      <c r="R760" s="2">
        <v>49621</v>
      </c>
      <c r="S760" s="2">
        <v>0.53714588813474928</v>
      </c>
      <c r="T760" s="2">
        <v>29629</v>
      </c>
      <c r="U760" s="2">
        <v>0.32073306703904569</v>
      </c>
      <c r="V760" s="2">
        <v>13012</v>
      </c>
      <c r="W760" s="2">
        <v>0.1408545232141504</v>
      </c>
      <c r="X760" s="2">
        <v>117</v>
      </c>
      <c r="Y760" s="2">
        <v>1.2665216120546878E-3</v>
      </c>
      <c r="Z760" s="2">
        <v>92379</v>
      </c>
      <c r="AA760" s="2" t="s">
        <v>1639</v>
      </c>
      <c r="AB760" s="2" t="s">
        <v>1640</v>
      </c>
      <c r="AC760" s="2" t="s">
        <v>742</v>
      </c>
      <c r="AD760" s="2"/>
      <c r="AE760" s="2">
        <v>24647</v>
      </c>
      <c r="AF760" s="2">
        <v>0.21</v>
      </c>
      <c r="AG760" s="2">
        <v>10128</v>
      </c>
      <c r="AH760" s="2">
        <v>0.09</v>
      </c>
      <c r="AI760" s="2">
        <v>7807</v>
      </c>
      <c r="AJ760" s="2">
        <v>7.0000000000000007E-2</v>
      </c>
      <c r="AK760" s="2">
        <v>68263</v>
      </c>
      <c r="AL760" s="2">
        <v>0.59</v>
      </c>
      <c r="AM760" s="2">
        <v>2293</v>
      </c>
      <c r="AN760" s="2">
        <v>2512</v>
      </c>
      <c r="AO760" s="2">
        <v>115650</v>
      </c>
      <c r="AP760" s="2" t="s">
        <v>759</v>
      </c>
      <c r="AQ760" s="2" t="s">
        <v>742</v>
      </c>
      <c r="AR760" s="2">
        <v>25</v>
      </c>
      <c r="AS760" s="2">
        <v>77661</v>
      </c>
      <c r="AT760" s="2">
        <v>0.42399999999999999</v>
      </c>
      <c r="AU760" s="2">
        <v>29907</v>
      </c>
      <c r="AV760" s="2">
        <v>0.16300000000000001</v>
      </c>
      <c r="AW760" s="2">
        <v>75489</v>
      </c>
      <c r="AX760" s="2">
        <v>0.38200000000000001</v>
      </c>
      <c r="AY760" s="2">
        <v>6111</v>
      </c>
      <c r="AZ760" s="2">
        <v>8502</v>
      </c>
      <c r="BA760" s="2">
        <v>183057</v>
      </c>
      <c r="BB760" s="2">
        <v>0.83738533520676328</v>
      </c>
      <c r="BC760" s="2">
        <v>0.19995520576995043</v>
      </c>
      <c r="BD760" s="2">
        <v>9.3808630393996242E-2</v>
      </c>
      <c r="BE760" s="2">
        <v>211377</v>
      </c>
      <c r="BF760" s="2">
        <v>352724</v>
      </c>
      <c r="BG760" s="2">
        <v>3198</v>
      </c>
      <c r="BH760" s="2">
        <v>177004</v>
      </c>
      <c r="BI760" s="2">
        <v>70529</v>
      </c>
      <c r="BJ760" s="2">
        <v>300</v>
      </c>
      <c r="BK760" s="2">
        <v>2.9255828871070371</v>
      </c>
      <c r="BL760" s="2">
        <v>14.01912736615839</v>
      </c>
      <c r="BM760" s="2">
        <v>8.614739366181313</v>
      </c>
      <c r="BN760" s="2">
        <v>0.17468944269901399</v>
      </c>
      <c r="BO760" s="2">
        <v>0.17744677098402775</v>
      </c>
      <c r="BP760" s="2">
        <v>0.19356961756047927</v>
      </c>
      <c r="BQ760" s="2">
        <v>0.82341555083552098</v>
      </c>
      <c r="BR760" s="2">
        <v>0.81983953069183413</v>
      </c>
      <c r="BS760" s="2">
        <v>0.80643038243951914</v>
      </c>
      <c r="BT760" s="2">
        <v>1.8950064654637102E-3</v>
      </c>
      <c r="BU760" s="2">
        <v>2.7136983241382658E-3</v>
      </c>
      <c r="BV760" s="2">
        <v>0</v>
      </c>
      <c r="BW760" s="2">
        <v>517839.87334949401</v>
      </c>
      <c r="BX760" s="2">
        <v>988755.03400778503</v>
      </c>
      <c r="BY760" s="2">
        <v>2362445.8206059998</v>
      </c>
      <c r="BZ760" s="2">
        <v>90461.1588827511</v>
      </c>
      <c r="CA760" s="2">
        <v>175451.38807888399</v>
      </c>
      <c r="CB760" s="2">
        <v>457297.73400205601</v>
      </c>
      <c r="CC760" s="2">
        <v>981.30990807219996</v>
      </c>
      <c r="CD760" s="2">
        <v>2683.1828787702002</v>
      </c>
      <c r="CE760" s="2"/>
      <c r="CF760" s="2">
        <v>426397.40455867001</v>
      </c>
      <c r="CG760" s="2">
        <v>810620.46305013099</v>
      </c>
      <c r="CH760" s="2">
        <v>1905148.08660394</v>
      </c>
      <c r="CI760" s="2">
        <v>95019.978483037994</v>
      </c>
      <c r="CJ760" s="2">
        <v>784276.50269579305</v>
      </c>
      <c r="CK760" s="2">
        <v>95957</v>
      </c>
      <c r="CL760" s="2">
        <v>133144</v>
      </c>
      <c r="CM760" s="2">
        <v>162013</v>
      </c>
      <c r="CN760" s="2">
        <v>180417</v>
      </c>
      <c r="CO760" s="2">
        <v>0.2720455653712251</v>
      </c>
      <c r="CP760" s="2">
        <f t="shared" si="11"/>
        <v>56.415572232645403</v>
      </c>
    </row>
    <row r="761" spans="1:94" ht="17.100000000000001" customHeight="1" x14ac:dyDescent="0.3">
      <c r="A761" s="3">
        <v>3106408</v>
      </c>
      <c r="B761" s="3" t="s">
        <v>3212</v>
      </c>
      <c r="C761" s="3" t="s">
        <v>742</v>
      </c>
      <c r="D761" s="3" t="s">
        <v>3212</v>
      </c>
      <c r="E761" s="3" t="s">
        <v>742</v>
      </c>
      <c r="F761" s="3" t="s">
        <v>60</v>
      </c>
      <c r="G761" s="3" t="s">
        <v>60</v>
      </c>
      <c r="H761" s="3" t="s">
        <v>60</v>
      </c>
      <c r="I761" s="3" t="s">
        <v>60</v>
      </c>
      <c r="J761" s="3" t="s">
        <v>60</v>
      </c>
      <c r="K761" s="3" t="s">
        <v>60</v>
      </c>
      <c r="L761" s="3" t="s">
        <v>60</v>
      </c>
      <c r="M761" s="3" t="s">
        <v>60</v>
      </c>
      <c r="N761" s="3" t="s">
        <v>60</v>
      </c>
      <c r="O761" s="3" t="s">
        <v>60</v>
      </c>
      <c r="P761" s="3" t="s">
        <v>60</v>
      </c>
      <c r="Q761" s="3" t="s">
        <v>60</v>
      </c>
      <c r="R761" s="3" t="s">
        <v>60</v>
      </c>
      <c r="S761" s="3" t="s">
        <v>60</v>
      </c>
      <c r="T761" s="3" t="s">
        <v>60</v>
      </c>
      <c r="U761" s="3" t="s">
        <v>60</v>
      </c>
      <c r="V761" s="3" t="s">
        <v>60</v>
      </c>
      <c r="W761" s="3" t="s">
        <v>60</v>
      </c>
      <c r="X761" s="3" t="s">
        <v>60</v>
      </c>
      <c r="Y761" s="3" t="s">
        <v>60</v>
      </c>
      <c r="Z761" s="3" t="s">
        <v>60</v>
      </c>
      <c r="AA761" s="3" t="s">
        <v>3211</v>
      </c>
      <c r="AB761" s="3" t="s">
        <v>3212</v>
      </c>
      <c r="AC761" s="3" t="s">
        <v>742</v>
      </c>
      <c r="AD761" s="3"/>
      <c r="AE761" s="3">
        <v>456</v>
      </c>
      <c r="AF761" s="3">
        <v>0.14000000000000001</v>
      </c>
      <c r="AG761" s="3">
        <v>90</v>
      </c>
      <c r="AH761" s="3">
        <v>0.03</v>
      </c>
      <c r="AI761" s="3">
        <v>159</v>
      </c>
      <c r="AJ761" s="3">
        <v>0.05</v>
      </c>
      <c r="AK761" s="3">
        <v>2429</v>
      </c>
      <c r="AL761" s="3">
        <v>0.73</v>
      </c>
      <c r="AM761" s="3">
        <v>76</v>
      </c>
      <c r="AN761" s="3">
        <v>95</v>
      </c>
      <c r="AO761" s="3">
        <v>3305</v>
      </c>
      <c r="AP761" s="3" t="s">
        <v>3212</v>
      </c>
      <c r="AQ761" s="3" t="s">
        <v>742</v>
      </c>
      <c r="AR761" s="3">
        <v>29</v>
      </c>
      <c r="AS761" s="3">
        <v>694</v>
      </c>
      <c r="AT761" s="3">
        <v>0.33200000000000002</v>
      </c>
      <c r="AU761" s="3">
        <v>217</v>
      </c>
      <c r="AV761" s="3">
        <v>0.104</v>
      </c>
      <c r="AW761" s="3">
        <v>1182</v>
      </c>
      <c r="AX761" s="3">
        <v>0.495</v>
      </c>
      <c r="AY761" s="3">
        <v>126</v>
      </c>
      <c r="AZ761" s="3">
        <v>167</v>
      </c>
      <c r="BA761" s="3">
        <v>2093</v>
      </c>
      <c r="BB761" s="3">
        <v>0.16393574945516184</v>
      </c>
      <c r="BC761" s="3">
        <v>0.1608262337244816</v>
      </c>
      <c r="BD761" s="3">
        <v>0.17893141979335453</v>
      </c>
      <c r="BE761" s="3">
        <v>12389</v>
      </c>
      <c r="BF761" s="3">
        <v>12442</v>
      </c>
      <c r="BG761" s="3">
        <v>47521</v>
      </c>
      <c r="BH761" s="3">
        <v>2031</v>
      </c>
      <c r="BI761" s="3">
        <v>2001</v>
      </c>
      <c r="BJ761" s="3">
        <v>8503</v>
      </c>
      <c r="BK761" s="3">
        <v>3.0688127783025112</v>
      </c>
      <c r="BL761" s="3">
        <v>3.49171938003993</v>
      </c>
      <c r="BM761" s="3">
        <v>1.8039636024701824</v>
      </c>
      <c r="BN761" s="3">
        <v>0.11886449858509518</v>
      </c>
      <c r="BO761" s="3">
        <v>8.0609984619374284E-2</v>
      </c>
      <c r="BP761" s="3">
        <v>7.8183254778287498E-2</v>
      </c>
      <c r="BQ761" s="3">
        <v>0.39792760134794286</v>
      </c>
      <c r="BR761" s="3">
        <v>0.26380858385052702</v>
      </c>
      <c r="BS761" s="3">
        <v>0.36572473715526743</v>
      </c>
      <c r="BT761" s="3">
        <v>0.48320790006697795</v>
      </c>
      <c r="BU761" s="3">
        <v>0.65558143153011295</v>
      </c>
      <c r="BV761" s="3">
        <v>0.5560920080664451</v>
      </c>
      <c r="BW761" s="3">
        <v>6232.7587527324004</v>
      </c>
      <c r="BX761" s="3">
        <v>6986.9304794599002</v>
      </c>
      <c r="BY761" s="3">
        <v>6533.9561681470004</v>
      </c>
      <c r="BZ761" s="3">
        <v>740.85374394539997</v>
      </c>
      <c r="CA761" s="3">
        <v>563.21635848589995</v>
      </c>
      <c r="CB761" s="3">
        <v>510.84595980440002</v>
      </c>
      <c r="CC761" s="3">
        <v>3011.7182685318999</v>
      </c>
      <c r="CD761" s="3">
        <v>4580.5018857257</v>
      </c>
      <c r="CE761" s="3">
        <v>3633.4808061630001</v>
      </c>
      <c r="CF761" s="3">
        <v>2480.1867402552002</v>
      </c>
      <c r="CG761" s="3">
        <v>1843.2122352484</v>
      </c>
      <c r="CH761" s="3">
        <v>2389.6294021796002</v>
      </c>
      <c r="CI761" s="3">
        <v>354.81694728539998</v>
      </c>
      <c r="CJ761" s="3">
        <v>945.5424369781</v>
      </c>
      <c r="CK761" s="3" t="s">
        <v>60</v>
      </c>
      <c r="CL761" s="3" t="s">
        <v>60</v>
      </c>
      <c r="CM761" s="3">
        <v>6816</v>
      </c>
      <c r="CN761" s="3">
        <v>2767</v>
      </c>
      <c r="CO761" s="3" t="s">
        <v>60</v>
      </c>
      <c r="CP761" s="3">
        <f t="shared" si="11"/>
        <v>5.8226889164790303E-2</v>
      </c>
    </row>
    <row r="762" spans="1:94" ht="17.100000000000001" customHeight="1" x14ac:dyDescent="0.3">
      <c r="A762" s="2">
        <v>3106705</v>
      </c>
      <c r="B762" s="2" t="s">
        <v>1641</v>
      </c>
      <c r="C762" s="2" t="s">
        <v>742</v>
      </c>
      <c r="D762" s="2" t="s">
        <v>761</v>
      </c>
      <c r="E762" s="2" t="s">
        <v>742</v>
      </c>
      <c r="F762" s="2">
        <v>19</v>
      </c>
      <c r="G762" s="2">
        <v>3745</v>
      </c>
      <c r="H762" s="2">
        <v>0.6</v>
      </c>
      <c r="I762" s="2">
        <v>2489</v>
      </c>
      <c r="J762" s="2">
        <v>0.39900000000000002</v>
      </c>
      <c r="K762" s="2">
        <v>9</v>
      </c>
      <c r="L762" s="2">
        <v>1E-3</v>
      </c>
      <c r="M762" s="2"/>
      <c r="N762" s="2"/>
      <c r="O762" s="2">
        <v>6243</v>
      </c>
      <c r="P762" s="2"/>
      <c r="Q762" s="2">
        <v>19</v>
      </c>
      <c r="R762" s="2">
        <v>2424</v>
      </c>
      <c r="S762" s="2">
        <v>0.44706750276650681</v>
      </c>
      <c r="T762" s="2">
        <v>2058</v>
      </c>
      <c r="U762" s="2">
        <v>0.37956473625968279</v>
      </c>
      <c r="V762" s="2">
        <v>940</v>
      </c>
      <c r="W762" s="2">
        <v>0.1733677609738104</v>
      </c>
      <c r="X762" s="2" t="s">
        <v>60</v>
      </c>
      <c r="Y762" s="2" t="s">
        <v>60</v>
      </c>
      <c r="Z762" s="2">
        <v>5422</v>
      </c>
      <c r="AA762" s="2" t="s">
        <v>761</v>
      </c>
      <c r="AB762" s="2" t="s">
        <v>1641</v>
      </c>
      <c r="AC762" s="2" t="s">
        <v>742</v>
      </c>
      <c r="AD762" s="2"/>
      <c r="AE762" s="2">
        <v>771</v>
      </c>
      <c r="AF762" s="2">
        <v>0.23</v>
      </c>
      <c r="AG762" s="2">
        <v>381</v>
      </c>
      <c r="AH762" s="2">
        <v>0.11</v>
      </c>
      <c r="AI762" s="2">
        <v>110</v>
      </c>
      <c r="AJ762" s="2">
        <v>0.03</v>
      </c>
      <c r="AK762" s="2">
        <v>1912</v>
      </c>
      <c r="AL762" s="2">
        <v>0.56999999999999995</v>
      </c>
      <c r="AM762" s="2">
        <v>99</v>
      </c>
      <c r="AN762" s="2">
        <v>96</v>
      </c>
      <c r="AO762" s="2">
        <v>3369</v>
      </c>
      <c r="AP762" s="2" t="s">
        <v>1641</v>
      </c>
      <c r="AQ762" s="2" t="s">
        <v>742</v>
      </c>
      <c r="AR762" s="2">
        <v>30</v>
      </c>
      <c r="AS762" s="2">
        <v>1840</v>
      </c>
      <c r="AT762" s="2">
        <v>0.44900000000000001</v>
      </c>
      <c r="AU762" s="2">
        <v>488</v>
      </c>
      <c r="AV762" s="2">
        <v>0.11899999999999999</v>
      </c>
      <c r="AW762" s="2">
        <v>1773</v>
      </c>
      <c r="AX762" s="2">
        <v>0.36799999999999999</v>
      </c>
      <c r="AY762" s="2">
        <v>373</v>
      </c>
      <c r="AZ762" s="2">
        <v>345</v>
      </c>
      <c r="BA762" s="2">
        <v>4101</v>
      </c>
      <c r="BB762" s="2">
        <v>0.36542900150526841</v>
      </c>
      <c r="BC762" s="2">
        <v>0.27613580850024427</v>
      </c>
      <c r="BD762" s="2">
        <v>0.3350439882697947</v>
      </c>
      <c r="BE762" s="2">
        <v>19930</v>
      </c>
      <c r="BF762" s="2">
        <v>16376</v>
      </c>
      <c r="BG762" s="2">
        <v>4092</v>
      </c>
      <c r="BH762" s="2">
        <v>7283</v>
      </c>
      <c r="BI762" s="2">
        <v>4522</v>
      </c>
      <c r="BJ762" s="2">
        <v>1371</v>
      </c>
      <c r="BK762" s="2">
        <v>2.2112917103881369</v>
      </c>
      <c r="BL762" s="2">
        <v>2.3898964175952235</v>
      </c>
      <c r="BM762" s="2">
        <v>3.3979913630404601</v>
      </c>
      <c r="BN762" s="2">
        <v>7.0850229545071447E-2</v>
      </c>
      <c r="BO762" s="2">
        <v>0.20846138332348549</v>
      </c>
      <c r="BP762" s="2">
        <v>0.29153884020782067</v>
      </c>
      <c r="BQ762" s="2">
        <v>0.57030753664976097</v>
      </c>
      <c r="BR762" s="2">
        <v>0.44042925990067305</v>
      </c>
      <c r="BS762" s="2">
        <v>0.6449708397387931</v>
      </c>
      <c r="BT762" s="2">
        <v>0.35884223380517372</v>
      </c>
      <c r="BU762" s="2">
        <v>0.35110935677585065</v>
      </c>
      <c r="BV762" s="2">
        <v>6.3490320053386146E-2</v>
      </c>
      <c r="BW762" s="2">
        <v>16104.837526756801</v>
      </c>
      <c r="BX762" s="2">
        <v>10807.111600365601</v>
      </c>
      <c r="BY762" s="2">
        <v>35903.176741885502</v>
      </c>
      <c r="BZ762" s="2">
        <v>1141.0314355568</v>
      </c>
      <c r="CA762" s="2">
        <v>2252.8654339435002</v>
      </c>
      <c r="CB762" s="2">
        <v>10467.1705071057</v>
      </c>
      <c r="CC762" s="2">
        <v>5779.0958731707997</v>
      </c>
      <c r="CD762" s="2">
        <v>3794.4780026091998</v>
      </c>
      <c r="CE762" s="2">
        <v>2279.5041822756002</v>
      </c>
      <c r="CF762" s="2">
        <v>9184.7102180293004</v>
      </c>
      <c r="CG762" s="2">
        <v>4759.7681638129998</v>
      </c>
      <c r="CH762" s="2">
        <v>23156.502052504198</v>
      </c>
      <c r="CI762" s="2">
        <v>4193.2911951914002</v>
      </c>
      <c r="CJ762" s="2">
        <v>7035.7325324855001</v>
      </c>
      <c r="CK762" s="2">
        <v>9875</v>
      </c>
      <c r="CL762" s="2">
        <v>9240</v>
      </c>
      <c r="CM762" s="2">
        <v>8921</v>
      </c>
      <c r="CN762" s="2">
        <v>5566</v>
      </c>
      <c r="CO762" s="2">
        <v>0.60301660967269177</v>
      </c>
      <c r="CP762" s="2">
        <f t="shared" si="11"/>
        <v>1.3602150537634408</v>
      </c>
    </row>
    <row r="763" spans="1:94" ht="17.100000000000001" customHeight="1" x14ac:dyDescent="0.3">
      <c r="A763" s="3">
        <v>3106804</v>
      </c>
      <c r="B763" s="3" t="s">
        <v>3214</v>
      </c>
      <c r="C763" s="3" t="s">
        <v>742</v>
      </c>
      <c r="D763" s="3" t="s">
        <v>3214</v>
      </c>
      <c r="E763" s="3" t="s">
        <v>742</v>
      </c>
      <c r="F763" s="3" t="s">
        <v>60</v>
      </c>
      <c r="G763" s="3" t="s">
        <v>60</v>
      </c>
      <c r="H763" s="3" t="s">
        <v>60</v>
      </c>
      <c r="I763" s="3" t="s">
        <v>60</v>
      </c>
      <c r="J763" s="3" t="s">
        <v>60</v>
      </c>
      <c r="K763" s="3" t="s">
        <v>60</v>
      </c>
      <c r="L763" s="3" t="s">
        <v>60</v>
      </c>
      <c r="M763" s="3" t="s">
        <v>60</v>
      </c>
      <c r="N763" s="3" t="s">
        <v>60</v>
      </c>
      <c r="O763" s="3" t="s">
        <v>60</v>
      </c>
      <c r="P763" s="3" t="s">
        <v>60</v>
      </c>
      <c r="Q763" s="3" t="s">
        <v>60</v>
      </c>
      <c r="R763" s="3" t="s">
        <v>60</v>
      </c>
      <c r="S763" s="3" t="s">
        <v>60</v>
      </c>
      <c r="T763" s="3" t="s">
        <v>60</v>
      </c>
      <c r="U763" s="3" t="s">
        <v>60</v>
      </c>
      <c r="V763" s="3" t="s">
        <v>60</v>
      </c>
      <c r="W763" s="3" t="s">
        <v>60</v>
      </c>
      <c r="X763" s="3" t="s">
        <v>60</v>
      </c>
      <c r="Y763" s="3" t="s">
        <v>60</v>
      </c>
      <c r="Z763" s="3" t="s">
        <v>60</v>
      </c>
      <c r="AA763" s="3" t="s">
        <v>3213</v>
      </c>
      <c r="AB763" s="3" t="s">
        <v>3214</v>
      </c>
      <c r="AC763" s="3" t="s">
        <v>742</v>
      </c>
      <c r="AD763" s="3"/>
      <c r="AE763" s="3">
        <v>788</v>
      </c>
      <c r="AF763" s="3">
        <v>0.41</v>
      </c>
      <c r="AG763" s="3">
        <v>27</v>
      </c>
      <c r="AH763" s="3">
        <v>0.01</v>
      </c>
      <c r="AI763" s="3">
        <v>38</v>
      </c>
      <c r="AJ763" s="3">
        <v>0.02</v>
      </c>
      <c r="AK763" s="3">
        <v>958</v>
      </c>
      <c r="AL763" s="3">
        <v>0.5</v>
      </c>
      <c r="AM763" s="3">
        <v>55</v>
      </c>
      <c r="AN763" s="3">
        <v>38</v>
      </c>
      <c r="AO763" s="3">
        <v>1904</v>
      </c>
      <c r="AP763" s="3" t="s">
        <v>3214</v>
      </c>
      <c r="AQ763" s="3" t="s">
        <v>742</v>
      </c>
      <c r="AR763" s="3">
        <v>23</v>
      </c>
      <c r="AS763" s="3">
        <v>1041</v>
      </c>
      <c r="AT763" s="3">
        <v>0.505</v>
      </c>
      <c r="AU763" s="3">
        <v>81</v>
      </c>
      <c r="AV763" s="3">
        <v>3.9E-2</v>
      </c>
      <c r="AW763" s="3">
        <v>941</v>
      </c>
      <c r="AX763" s="3">
        <v>0.42799999999999999</v>
      </c>
      <c r="AY763" s="3">
        <v>76</v>
      </c>
      <c r="AZ763" s="3">
        <v>61</v>
      </c>
      <c r="BA763" s="3">
        <v>2063</v>
      </c>
      <c r="BB763" s="3">
        <v>0.12009345794392523</v>
      </c>
      <c r="BC763" s="3">
        <v>0.11639871382636656</v>
      </c>
      <c r="BD763" s="3">
        <v>0.53749873143669025</v>
      </c>
      <c r="BE763" s="3">
        <v>12840</v>
      </c>
      <c r="BF763" s="3">
        <v>9330</v>
      </c>
      <c r="BG763" s="3">
        <v>59122</v>
      </c>
      <c r="BH763" s="3">
        <v>1542</v>
      </c>
      <c r="BI763" s="3">
        <v>1086</v>
      </c>
      <c r="BJ763" s="3">
        <v>31778</v>
      </c>
      <c r="BK763" s="3">
        <v>3.5209583134896243</v>
      </c>
      <c r="BL763" s="3">
        <v>5.0604234169006448</v>
      </c>
      <c r="BM763" s="3">
        <v>1.0721594071596836</v>
      </c>
      <c r="BN763" s="3">
        <v>0.10056789287366298</v>
      </c>
      <c r="BO763" s="3">
        <v>9.2912646645107289E-2</v>
      </c>
      <c r="BP763" s="3">
        <v>0.19480120072277646</v>
      </c>
      <c r="BQ763" s="3">
        <v>0.25394469925980179</v>
      </c>
      <c r="BR763" s="3">
        <v>0.37492341493553977</v>
      </c>
      <c r="BS763" s="3">
        <v>0.35800420789744802</v>
      </c>
      <c r="BT763" s="3">
        <v>0.64548740786653513</v>
      </c>
      <c r="BU763" s="3">
        <v>0.53216393841937115</v>
      </c>
      <c r="BV763" s="3">
        <v>0.44719459137977546</v>
      </c>
      <c r="BW763" s="3">
        <v>5429.3177194010004</v>
      </c>
      <c r="BX763" s="3">
        <v>5495.6198307540999</v>
      </c>
      <c r="BY763" s="3">
        <v>4744.3053766816001</v>
      </c>
      <c r="BZ763" s="3">
        <v>546.01504278180005</v>
      </c>
      <c r="CA763" s="3">
        <v>510.6125834307</v>
      </c>
      <c r="CB763" s="3">
        <v>924.19638397309996</v>
      </c>
      <c r="CC763" s="3">
        <v>3504.5562211800002</v>
      </c>
      <c r="CD763" s="3">
        <v>2924.5706931896998</v>
      </c>
      <c r="CE763" s="3">
        <v>2121.6277043059999</v>
      </c>
      <c r="CF763" s="3">
        <v>1378.7464554392</v>
      </c>
      <c r="CG763" s="3">
        <v>2060.4365541338002</v>
      </c>
      <c r="CH763" s="3">
        <v>1698.4812884025</v>
      </c>
      <c r="CI763" s="3">
        <v>238.69503726470001</v>
      </c>
      <c r="CJ763" s="3">
        <v>455.6025307251</v>
      </c>
      <c r="CK763" s="3" t="s">
        <v>60</v>
      </c>
      <c r="CL763" s="3" t="s">
        <v>60</v>
      </c>
      <c r="CM763" s="3">
        <v>0</v>
      </c>
      <c r="CN763" s="3">
        <v>2557</v>
      </c>
      <c r="CO763" s="3" t="s">
        <v>60</v>
      </c>
      <c r="CP763" s="3">
        <f t="shared" si="11"/>
        <v>4.3249551774297214E-2</v>
      </c>
    </row>
    <row r="764" spans="1:94" ht="17.100000000000001" customHeight="1" x14ac:dyDescent="0.3">
      <c r="A764" s="2">
        <v>3106903</v>
      </c>
      <c r="B764" s="2" t="s">
        <v>1642</v>
      </c>
      <c r="C764" s="2" t="s">
        <v>742</v>
      </c>
      <c r="D764" s="2" t="s">
        <v>762</v>
      </c>
      <c r="E764" s="2" t="s">
        <v>742</v>
      </c>
      <c r="F764" s="2">
        <v>20</v>
      </c>
      <c r="G764" s="2">
        <v>1811</v>
      </c>
      <c r="H764" s="2">
        <v>0.57899999999999996</v>
      </c>
      <c r="I764" s="2">
        <v>1290</v>
      </c>
      <c r="J764" s="2">
        <v>0.41199999999999998</v>
      </c>
      <c r="K764" s="2">
        <v>25</v>
      </c>
      <c r="L764" s="2">
        <v>8.0000000000000002E-3</v>
      </c>
      <c r="M764" s="2">
        <v>2</v>
      </c>
      <c r="N764" s="2">
        <v>1E-3</v>
      </c>
      <c r="O764" s="2">
        <v>3128</v>
      </c>
      <c r="P764" s="2"/>
      <c r="Q764" s="2">
        <v>20</v>
      </c>
      <c r="R764" s="2">
        <v>1681</v>
      </c>
      <c r="S764" s="2">
        <v>0.5470224536283762</v>
      </c>
      <c r="T764" s="2">
        <v>1246</v>
      </c>
      <c r="U764" s="2">
        <v>0.40546697038724372</v>
      </c>
      <c r="V764" s="2">
        <v>133</v>
      </c>
      <c r="W764" s="2">
        <v>4.328018223234624E-2</v>
      </c>
      <c r="X764" s="2">
        <v>13</v>
      </c>
      <c r="Y764" s="2">
        <v>4.230393752033843E-3</v>
      </c>
      <c r="Z764" s="2">
        <v>3073</v>
      </c>
      <c r="AA764" s="2" t="s">
        <v>762</v>
      </c>
      <c r="AB764" s="2" t="s">
        <v>1642</v>
      </c>
      <c r="AC764" s="2" t="s">
        <v>742</v>
      </c>
      <c r="AD764" s="2"/>
      <c r="AE764" s="2">
        <v>597</v>
      </c>
      <c r="AF764" s="2">
        <v>0.24</v>
      </c>
      <c r="AG764" s="2">
        <v>255</v>
      </c>
      <c r="AH764" s="2">
        <v>0.1</v>
      </c>
      <c r="AI764" s="2">
        <v>179</v>
      </c>
      <c r="AJ764" s="2">
        <v>7.0000000000000007E-2</v>
      </c>
      <c r="AK764" s="2">
        <v>1370</v>
      </c>
      <c r="AL764" s="2">
        <v>0.54</v>
      </c>
      <c r="AM764" s="2">
        <v>64</v>
      </c>
      <c r="AN764" s="2">
        <v>62</v>
      </c>
      <c r="AO764" s="2">
        <v>2527</v>
      </c>
      <c r="AP764" s="2" t="s">
        <v>1642</v>
      </c>
      <c r="AQ764" s="2" t="s">
        <v>742</v>
      </c>
      <c r="AR764" s="2">
        <v>31</v>
      </c>
      <c r="AS764" s="2">
        <v>1548</v>
      </c>
      <c r="AT764" s="2">
        <v>0.48199999999999998</v>
      </c>
      <c r="AU764" s="2">
        <v>193</v>
      </c>
      <c r="AV764" s="2">
        <v>0.06</v>
      </c>
      <c r="AW764" s="2">
        <v>1474</v>
      </c>
      <c r="AX764" s="2">
        <v>0.42899999999999999</v>
      </c>
      <c r="AY764" s="2">
        <v>95</v>
      </c>
      <c r="AZ764" s="2">
        <v>127</v>
      </c>
      <c r="BA764" s="2">
        <v>3215</v>
      </c>
      <c r="BB764" s="2">
        <v>0.52703731911652707</v>
      </c>
      <c r="BC764" s="2">
        <v>0.31819071862149989</v>
      </c>
      <c r="BD764" s="2">
        <v>0.11152416356877323</v>
      </c>
      <c r="BE764" s="2">
        <v>9191</v>
      </c>
      <c r="BF764" s="2">
        <v>10214</v>
      </c>
      <c r="BG764" s="2">
        <v>6725</v>
      </c>
      <c r="BH764" s="2">
        <v>4844</v>
      </c>
      <c r="BI764" s="2">
        <v>3250</v>
      </c>
      <c r="BJ764" s="2">
        <v>750</v>
      </c>
      <c r="BK764" s="2">
        <v>2.7948508099256402</v>
      </c>
      <c r="BL764" s="2">
        <v>6.2821241366900304</v>
      </c>
      <c r="BM764" s="2">
        <v>3.8751071883979731</v>
      </c>
      <c r="BN764" s="2">
        <v>0.23742015999853291</v>
      </c>
      <c r="BO764" s="2">
        <v>0.18934233594515137</v>
      </c>
      <c r="BP764" s="2">
        <v>0.29988108888715442</v>
      </c>
      <c r="BQ764" s="2">
        <v>0.53439359372876039</v>
      </c>
      <c r="BR764" s="2">
        <v>0.64305997367880263</v>
      </c>
      <c r="BS764" s="2">
        <v>0.57516041180947874</v>
      </c>
      <c r="BT764" s="2">
        <v>0.22818624627270676</v>
      </c>
      <c r="BU764" s="2">
        <v>0.16759769037604119</v>
      </c>
      <c r="BV764" s="2">
        <v>0.12495849930337344</v>
      </c>
      <c r="BW764" s="2">
        <v>13538.2573232798</v>
      </c>
      <c r="BX764" s="2">
        <v>20416.903444242598</v>
      </c>
      <c r="BY764" s="2">
        <v>15295.0480726068</v>
      </c>
      <c r="BZ764" s="2">
        <v>3214.2552197944001</v>
      </c>
      <c r="CA764" s="2">
        <v>3865.7841908995001</v>
      </c>
      <c r="CB764" s="2">
        <v>4586.6956705946995</v>
      </c>
      <c r="CC764" s="2">
        <v>3089.2441196732002</v>
      </c>
      <c r="CD764" s="2">
        <v>3421.8258618856999</v>
      </c>
      <c r="CE764" s="2">
        <v>1911.2462539259</v>
      </c>
      <c r="CF764" s="2">
        <v>7234.7579838122001</v>
      </c>
      <c r="CG764" s="2">
        <v>13129.2933914573</v>
      </c>
      <c r="CH764" s="2">
        <v>8797.1061480863009</v>
      </c>
      <c r="CI764" s="2">
        <v>522.54859509309995</v>
      </c>
      <c r="CJ764" s="2">
        <v>1248.4915416670999</v>
      </c>
      <c r="CK764" s="2">
        <v>4810</v>
      </c>
      <c r="CL764" s="2">
        <v>3991</v>
      </c>
      <c r="CM764" s="2">
        <v>4677</v>
      </c>
      <c r="CN764" s="2">
        <v>3866</v>
      </c>
      <c r="CO764" s="2">
        <v>0.47092226355981986</v>
      </c>
      <c r="CP764" s="2">
        <f t="shared" si="11"/>
        <v>0.57486988847583642</v>
      </c>
    </row>
    <row r="765" spans="1:94" ht="17.100000000000001" customHeight="1" x14ac:dyDescent="0.3">
      <c r="A765" s="3">
        <v>3107109</v>
      </c>
      <c r="B765" s="3" t="s">
        <v>763</v>
      </c>
      <c r="C765" s="3" t="s">
        <v>742</v>
      </c>
      <c r="D765" s="3" t="s">
        <v>763</v>
      </c>
      <c r="E765" s="3" t="s">
        <v>742</v>
      </c>
      <c r="F765" s="3">
        <v>21</v>
      </c>
      <c r="G765" s="3">
        <v>1508</v>
      </c>
      <c r="H765" s="3">
        <v>0.58099999999999996</v>
      </c>
      <c r="I765" s="3">
        <v>1074</v>
      </c>
      <c r="J765" s="3">
        <v>0.41399999999999998</v>
      </c>
      <c r="K765" s="3">
        <v>15</v>
      </c>
      <c r="L765" s="3">
        <v>6.0000000000000001E-3</v>
      </c>
      <c r="M765" s="3"/>
      <c r="N765" s="3"/>
      <c r="O765" s="3">
        <v>2597</v>
      </c>
      <c r="P765" s="3"/>
      <c r="Q765" s="3">
        <v>21</v>
      </c>
      <c r="R765" s="3">
        <v>557</v>
      </c>
      <c r="S765" s="3">
        <v>0.18178851174934726</v>
      </c>
      <c r="T765" s="3">
        <v>982</v>
      </c>
      <c r="U765" s="3">
        <v>0.32049608355091386</v>
      </c>
      <c r="V765" s="3">
        <v>1525</v>
      </c>
      <c r="W765" s="3">
        <v>0.49771540469973891</v>
      </c>
      <c r="X765" s="3" t="s">
        <v>60</v>
      </c>
      <c r="Y765" s="3" t="s">
        <v>60</v>
      </c>
      <c r="Z765" s="3">
        <v>3064</v>
      </c>
      <c r="AA765" s="3" t="s">
        <v>1643</v>
      </c>
      <c r="AB765" s="3" t="s">
        <v>763</v>
      </c>
      <c r="AC765" s="3" t="s">
        <v>742</v>
      </c>
      <c r="AD765" s="3"/>
      <c r="AE765" s="3">
        <v>494</v>
      </c>
      <c r="AF765" s="3">
        <v>0.17</v>
      </c>
      <c r="AG765" s="3">
        <v>564</v>
      </c>
      <c r="AH765" s="3">
        <v>0.19</v>
      </c>
      <c r="AI765" s="3">
        <v>58</v>
      </c>
      <c r="AJ765" s="3">
        <v>0.02</v>
      </c>
      <c r="AK765" s="3">
        <v>1666</v>
      </c>
      <c r="AL765" s="3">
        <v>0.56999999999999995</v>
      </c>
      <c r="AM765" s="3">
        <v>69</v>
      </c>
      <c r="AN765" s="3">
        <v>95</v>
      </c>
      <c r="AO765" s="3">
        <v>2946</v>
      </c>
      <c r="AP765" s="3" t="s">
        <v>763</v>
      </c>
      <c r="AQ765" s="3" t="s">
        <v>742</v>
      </c>
      <c r="AR765" s="3">
        <v>32</v>
      </c>
      <c r="AS765" s="3">
        <v>1354</v>
      </c>
      <c r="AT765" s="3">
        <v>0.53900000000000003</v>
      </c>
      <c r="AU765" s="3">
        <v>132</v>
      </c>
      <c r="AV765" s="3">
        <v>5.2999999999999999E-2</v>
      </c>
      <c r="AW765" s="3">
        <v>1024</v>
      </c>
      <c r="AX765" s="3">
        <v>0.372</v>
      </c>
      <c r="AY765" s="3">
        <v>147</v>
      </c>
      <c r="AZ765" s="3">
        <v>97</v>
      </c>
      <c r="BA765" s="3">
        <v>2510</v>
      </c>
      <c r="BB765" s="3">
        <v>0.23746029092125062</v>
      </c>
      <c r="BC765" s="3">
        <v>0.2366574623149699</v>
      </c>
      <c r="BD765" s="3">
        <v>0.16221326975252817</v>
      </c>
      <c r="BE765" s="3">
        <v>23924</v>
      </c>
      <c r="BF765" s="3">
        <v>22091</v>
      </c>
      <c r="BG765" s="3">
        <v>12163</v>
      </c>
      <c r="BH765" s="3">
        <v>5681</v>
      </c>
      <c r="BI765" s="3">
        <v>5228</v>
      </c>
      <c r="BJ765" s="3">
        <v>1973</v>
      </c>
      <c r="BK765" s="3">
        <v>2.3910237668857595</v>
      </c>
      <c r="BL765" s="3">
        <v>5.8273952926383323</v>
      </c>
      <c r="BM765" s="3">
        <v>3.0444322181350141</v>
      </c>
      <c r="BN765" s="3">
        <v>5.6516592042420474E-2</v>
      </c>
      <c r="BO765" s="3">
        <v>6.8560090276262795E-2</v>
      </c>
      <c r="BP765" s="3">
        <v>7.4046933629169601E-2</v>
      </c>
      <c r="BQ765" s="3">
        <v>0.35862487152847966</v>
      </c>
      <c r="BR765" s="3">
        <v>0.43913307281465003</v>
      </c>
      <c r="BS765" s="3">
        <v>0.26983381837119447</v>
      </c>
      <c r="BT765" s="3">
        <v>0.58485853642909991</v>
      </c>
      <c r="BU765" s="3">
        <v>0.49230683690908716</v>
      </c>
      <c r="BV765" s="3">
        <v>0.65611924799963595</v>
      </c>
      <c r="BW765" s="3">
        <v>13583.406019677999</v>
      </c>
      <c r="BX765" s="3">
        <v>30465.6225899132</v>
      </c>
      <c r="BY765" s="3">
        <v>26380.005170139899</v>
      </c>
      <c r="BZ765" s="3">
        <v>767.68781656069996</v>
      </c>
      <c r="CA765" s="3">
        <v>2088.7258350870002</v>
      </c>
      <c r="CB765" s="3">
        <v>1953.3584919704999</v>
      </c>
      <c r="CC765" s="3">
        <v>7944.3709643910997</v>
      </c>
      <c r="CD765" s="3">
        <v>14998.4342917062</v>
      </c>
      <c r="CE765" s="3">
        <v>17308.429154458699</v>
      </c>
      <c r="CF765" s="3">
        <v>4871.3472387262</v>
      </c>
      <c r="CG765" s="3">
        <v>13378.46246312</v>
      </c>
      <c r="CH765" s="3">
        <v>7118.2175237107003</v>
      </c>
      <c r="CI765" s="3">
        <v>509.64616064630002</v>
      </c>
      <c r="CJ765" s="3">
        <v>1560.6572952181</v>
      </c>
      <c r="CK765" s="3">
        <v>3765</v>
      </c>
      <c r="CL765" s="3">
        <v>4249</v>
      </c>
      <c r="CM765" s="3">
        <v>6811</v>
      </c>
      <c r="CN765" s="3">
        <v>789</v>
      </c>
      <c r="CO765" s="3">
        <v>0.17043139740165678</v>
      </c>
      <c r="CP765" s="3">
        <f t="shared" si="11"/>
        <v>6.4868864589328293E-2</v>
      </c>
    </row>
    <row r="766" spans="1:94" ht="17.100000000000001" customHeight="1" x14ac:dyDescent="0.3">
      <c r="A766" s="2">
        <v>3107208</v>
      </c>
      <c r="B766" s="2" t="s">
        <v>3216</v>
      </c>
      <c r="C766" s="2" t="s">
        <v>742</v>
      </c>
      <c r="D766" s="2" t="s">
        <v>3216</v>
      </c>
      <c r="E766" s="2" t="s">
        <v>742</v>
      </c>
      <c r="F766" s="2" t="s">
        <v>60</v>
      </c>
      <c r="G766" s="2" t="s">
        <v>60</v>
      </c>
      <c r="H766" s="2" t="s">
        <v>60</v>
      </c>
      <c r="I766" s="2" t="s">
        <v>60</v>
      </c>
      <c r="J766" s="2" t="s">
        <v>60</v>
      </c>
      <c r="K766" s="2" t="s">
        <v>60</v>
      </c>
      <c r="L766" s="2" t="s">
        <v>60</v>
      </c>
      <c r="M766" s="2" t="s">
        <v>60</v>
      </c>
      <c r="N766" s="2" t="s">
        <v>60</v>
      </c>
      <c r="O766" s="2" t="s">
        <v>60</v>
      </c>
      <c r="P766" s="2" t="s">
        <v>60</v>
      </c>
      <c r="Q766" s="2" t="s">
        <v>60</v>
      </c>
      <c r="R766" s="2" t="s">
        <v>60</v>
      </c>
      <c r="S766" s="2" t="s">
        <v>60</v>
      </c>
      <c r="T766" s="2" t="s">
        <v>60</v>
      </c>
      <c r="U766" s="2" t="s">
        <v>60</v>
      </c>
      <c r="V766" s="2" t="s">
        <v>60</v>
      </c>
      <c r="W766" s="2" t="s">
        <v>60</v>
      </c>
      <c r="X766" s="2" t="s">
        <v>60</v>
      </c>
      <c r="Y766" s="2" t="s">
        <v>60</v>
      </c>
      <c r="Z766" s="2" t="s">
        <v>60</v>
      </c>
      <c r="AA766" s="2" t="s">
        <v>3215</v>
      </c>
      <c r="AB766" s="2" t="s">
        <v>3216</v>
      </c>
      <c r="AC766" s="2" t="s">
        <v>742</v>
      </c>
      <c r="AD766" s="2">
        <v>4</v>
      </c>
      <c r="AE766" s="2">
        <v>40</v>
      </c>
      <c r="AF766" s="2">
        <v>0.04</v>
      </c>
      <c r="AG766" s="2">
        <v>14</v>
      </c>
      <c r="AH766" s="2">
        <v>0.01</v>
      </c>
      <c r="AI766" s="2">
        <v>54</v>
      </c>
      <c r="AJ766" s="2">
        <v>0.05</v>
      </c>
      <c r="AK766" s="2">
        <v>897</v>
      </c>
      <c r="AL766" s="2">
        <v>0.87</v>
      </c>
      <c r="AM766" s="2">
        <v>4</v>
      </c>
      <c r="AN766" s="2">
        <v>28</v>
      </c>
      <c r="AO766" s="2">
        <v>1037</v>
      </c>
      <c r="AP766" s="2" t="s">
        <v>3216</v>
      </c>
      <c r="AQ766" s="2" t="s">
        <v>742</v>
      </c>
      <c r="AR766" s="2">
        <v>6</v>
      </c>
      <c r="AS766" s="2">
        <v>240</v>
      </c>
      <c r="AT766" s="2">
        <v>0.27500000000000002</v>
      </c>
      <c r="AU766" s="2">
        <v>64</v>
      </c>
      <c r="AV766" s="2">
        <v>7.2999999999999995E-2</v>
      </c>
      <c r="AW766" s="2">
        <v>570</v>
      </c>
      <c r="AX766" s="2">
        <v>0.59299999999999997</v>
      </c>
      <c r="AY766" s="2">
        <v>48</v>
      </c>
      <c r="AZ766" s="2">
        <v>40</v>
      </c>
      <c r="BA766" s="2">
        <v>874</v>
      </c>
      <c r="BB766" s="2"/>
      <c r="BC766" s="2"/>
      <c r="BD766" s="2">
        <v>0.34786554240556583</v>
      </c>
      <c r="BE766" s="2"/>
      <c r="BF766" s="2"/>
      <c r="BG766" s="2">
        <v>52894</v>
      </c>
      <c r="BH766" s="2"/>
      <c r="BI766" s="2"/>
      <c r="BJ766" s="2">
        <v>18400</v>
      </c>
      <c r="BK766" s="2"/>
      <c r="BL766" s="2"/>
      <c r="BM766" s="2">
        <v>3.353504300935803</v>
      </c>
      <c r="BN766" s="2"/>
      <c r="BO766" s="2"/>
      <c r="BP766" s="2">
        <v>4.1413139263236864E-2</v>
      </c>
      <c r="BQ766" s="2"/>
      <c r="BR766" s="2"/>
      <c r="BS766" s="2">
        <v>0.20051453735307942</v>
      </c>
      <c r="BT766" s="2"/>
      <c r="BU766" s="2"/>
      <c r="BV766" s="2">
        <v>0.75807232338368369</v>
      </c>
      <c r="BW766" s="2"/>
      <c r="BX766" s="2"/>
      <c r="BY766" s="2">
        <v>7830.4325426851001</v>
      </c>
      <c r="BZ766" s="2"/>
      <c r="CA766" s="2"/>
      <c r="CB766" s="2">
        <v>324.28279338160002</v>
      </c>
      <c r="CC766" s="2"/>
      <c r="CD766" s="2"/>
      <c r="CE766" s="2">
        <v>5936.0341907325001</v>
      </c>
      <c r="CF766" s="2"/>
      <c r="CG766" s="2"/>
      <c r="CH766" s="2">
        <v>1570.1155585710001</v>
      </c>
      <c r="CI766" s="2"/>
      <c r="CJ766" s="2">
        <v>166.7570422018</v>
      </c>
      <c r="CK766" s="2" t="s">
        <v>60</v>
      </c>
      <c r="CL766" s="2" t="s">
        <v>60</v>
      </c>
      <c r="CM766" s="2">
        <v>0</v>
      </c>
      <c r="CN766" s="2">
        <v>1262</v>
      </c>
      <c r="CO766" s="2" t="s">
        <v>60</v>
      </c>
      <c r="CP766" s="2">
        <f t="shared" si="11"/>
        <v>2.3859038832381746E-2</v>
      </c>
    </row>
    <row r="767" spans="1:94" ht="17.100000000000001" customHeight="1" x14ac:dyDescent="0.3">
      <c r="A767" s="3">
        <v>3107307</v>
      </c>
      <c r="B767" s="3" t="s">
        <v>5960</v>
      </c>
      <c r="C767" s="3" t="s">
        <v>742</v>
      </c>
      <c r="D767" s="3" t="s">
        <v>764</v>
      </c>
      <c r="E767" s="3" t="s">
        <v>742</v>
      </c>
      <c r="F767" s="3">
        <v>22</v>
      </c>
      <c r="G767" s="3">
        <v>2061</v>
      </c>
      <c r="H767" s="3">
        <v>0.54600000000000004</v>
      </c>
      <c r="I767" s="3">
        <v>1713</v>
      </c>
      <c r="J767" s="3">
        <v>0.45400000000000001</v>
      </c>
      <c r="K767" s="3"/>
      <c r="L767" s="3"/>
      <c r="M767" s="3"/>
      <c r="N767" s="3"/>
      <c r="O767" s="3">
        <v>3774</v>
      </c>
      <c r="P767" s="3"/>
      <c r="Q767" s="3">
        <v>22</v>
      </c>
      <c r="R767" s="3">
        <v>468</v>
      </c>
      <c r="S767" s="3">
        <v>0.1093969144460028</v>
      </c>
      <c r="T767" s="3">
        <v>1557</v>
      </c>
      <c r="U767" s="3">
        <v>0.36395511921458623</v>
      </c>
      <c r="V767" s="3">
        <v>2253</v>
      </c>
      <c r="W767" s="3">
        <v>0.52664796633941091</v>
      </c>
      <c r="X767" s="3" t="s">
        <v>60</v>
      </c>
      <c r="Y767" s="3" t="s">
        <v>60</v>
      </c>
      <c r="Z767" s="3">
        <v>4278</v>
      </c>
      <c r="AA767" s="3" t="s">
        <v>764</v>
      </c>
      <c r="AB767" s="3" t="s">
        <v>1644</v>
      </c>
      <c r="AC767" s="3" t="s">
        <v>742</v>
      </c>
      <c r="AD767" s="3"/>
      <c r="AE767" s="3">
        <v>1006</v>
      </c>
      <c r="AF767" s="3">
        <v>0.27</v>
      </c>
      <c r="AG767" s="3">
        <v>50</v>
      </c>
      <c r="AH767" s="3">
        <v>0.01</v>
      </c>
      <c r="AI767" s="3">
        <v>35</v>
      </c>
      <c r="AJ767" s="3">
        <v>0.01</v>
      </c>
      <c r="AK767" s="3">
        <v>2397</v>
      </c>
      <c r="AL767" s="3">
        <v>0.64</v>
      </c>
      <c r="AM767" s="3">
        <v>109</v>
      </c>
      <c r="AN767" s="3">
        <v>128</v>
      </c>
      <c r="AO767" s="3">
        <v>3725</v>
      </c>
      <c r="AP767" s="3" t="s">
        <v>1644</v>
      </c>
      <c r="AQ767" s="3" t="s">
        <v>742</v>
      </c>
      <c r="AR767" s="3">
        <v>33</v>
      </c>
      <c r="AS767" s="3">
        <v>2145</v>
      </c>
      <c r="AT767" s="3">
        <v>0.58899999999999997</v>
      </c>
      <c r="AU767" s="3">
        <v>109</v>
      </c>
      <c r="AV767" s="3">
        <v>0.03</v>
      </c>
      <c r="AW767" s="3">
        <v>1391</v>
      </c>
      <c r="AX767" s="3">
        <v>0.34699999999999998</v>
      </c>
      <c r="AY767" s="3">
        <v>210</v>
      </c>
      <c r="AZ767" s="3">
        <v>160</v>
      </c>
      <c r="BA767" s="3">
        <v>3645</v>
      </c>
      <c r="BB767" s="3">
        <v>0.15022663500971292</v>
      </c>
      <c r="BC767" s="3">
        <v>0.11213259096206138</v>
      </c>
      <c r="BD767" s="3">
        <v>0.17827390869710097</v>
      </c>
      <c r="BE767" s="3">
        <v>32431</v>
      </c>
      <c r="BF767" s="3">
        <v>30892</v>
      </c>
      <c r="BG767" s="3">
        <v>3001</v>
      </c>
      <c r="BH767" s="3">
        <v>4872</v>
      </c>
      <c r="BI767" s="3">
        <v>3464</v>
      </c>
      <c r="BJ767" s="3">
        <v>535</v>
      </c>
      <c r="BK767" s="3">
        <v>3.7505501769169749</v>
      </c>
      <c r="BL767" s="3">
        <v>5.1435934238158785</v>
      </c>
      <c r="BM767" s="3">
        <v>1.6656410055084676</v>
      </c>
      <c r="BN767" s="3">
        <v>0.12667711464648518</v>
      </c>
      <c r="BO767" s="3">
        <v>0.23510275768251815</v>
      </c>
      <c r="BP767" s="3">
        <v>0.2001197679747988</v>
      </c>
      <c r="BQ767" s="3">
        <v>0.31635927976865197</v>
      </c>
      <c r="BR767" s="3">
        <v>0.25208112965982343</v>
      </c>
      <c r="BS767" s="3">
        <v>0.34545845214271564</v>
      </c>
      <c r="BT767" s="3">
        <v>0.5569636055848628</v>
      </c>
      <c r="BU767" s="3">
        <v>0.51281611265765281</v>
      </c>
      <c r="BV767" s="3">
        <v>0.45442177988248172</v>
      </c>
      <c r="BW767" s="3">
        <v>18272.680461939501</v>
      </c>
      <c r="BX767" s="3">
        <v>17817.407620098202</v>
      </c>
      <c r="BY767" s="3">
        <v>26358.768912171501</v>
      </c>
      <c r="BZ767" s="3">
        <v>2314.7304377757</v>
      </c>
      <c r="CA767" s="3">
        <v>4188.9216662385998</v>
      </c>
      <c r="CB767" s="3">
        <v>5274.9107188051003</v>
      </c>
      <c r="CC767" s="3">
        <v>10177.2179937819</v>
      </c>
      <c r="CD767" s="3">
        <v>9137.0537133756006</v>
      </c>
      <c r="CE767" s="3">
        <v>11977.998684579999</v>
      </c>
      <c r="CF767" s="3">
        <v>5780.7320303818997</v>
      </c>
      <c r="CG767" s="3">
        <v>4491.4322404839004</v>
      </c>
      <c r="CH767" s="3">
        <v>9105.8595087862996</v>
      </c>
      <c r="CI767" s="3">
        <v>658.02415678390003</v>
      </c>
      <c r="CJ767" s="3">
        <v>2110.8697982154999</v>
      </c>
      <c r="CK767" s="3">
        <v>5581</v>
      </c>
      <c r="CL767" s="3">
        <v>7038</v>
      </c>
      <c r="CM767" s="3">
        <v>7528</v>
      </c>
      <c r="CN767" s="3">
        <v>4974</v>
      </c>
      <c r="CO767" s="3">
        <v>0.18066165997669301</v>
      </c>
      <c r="CP767" s="3">
        <f t="shared" si="11"/>
        <v>1.6574475174941685</v>
      </c>
    </row>
    <row r="768" spans="1:94" ht="17.100000000000001" customHeight="1" x14ac:dyDescent="0.3">
      <c r="A768" s="2">
        <v>3107406</v>
      </c>
      <c r="B768" s="2" t="s">
        <v>1645</v>
      </c>
      <c r="C768" s="2" t="s">
        <v>742</v>
      </c>
      <c r="D768" s="2" t="s">
        <v>765</v>
      </c>
      <c r="E768" s="2" t="s">
        <v>742</v>
      </c>
      <c r="F768" s="2">
        <v>23</v>
      </c>
      <c r="G768" s="2">
        <v>2002</v>
      </c>
      <c r="H768" s="2">
        <v>0.59299999999999997</v>
      </c>
      <c r="I768" s="2">
        <v>1372</v>
      </c>
      <c r="J768" s="2">
        <v>0.40699999999999997</v>
      </c>
      <c r="K768" s="2"/>
      <c r="L768" s="2"/>
      <c r="M768" s="2"/>
      <c r="N768" s="2"/>
      <c r="O768" s="2">
        <v>3374</v>
      </c>
      <c r="P768" s="2"/>
      <c r="Q768" s="2">
        <v>23</v>
      </c>
      <c r="R768" s="2">
        <v>1544</v>
      </c>
      <c r="S768" s="2">
        <v>0.30726368159203982</v>
      </c>
      <c r="T768" s="2">
        <v>2624</v>
      </c>
      <c r="U768" s="2">
        <v>0.52218905472636812</v>
      </c>
      <c r="V768" s="2">
        <v>857</v>
      </c>
      <c r="W768" s="2">
        <v>0.17054726368159204</v>
      </c>
      <c r="X768" s="2" t="s">
        <v>60</v>
      </c>
      <c r="Y768" s="2" t="s">
        <v>60</v>
      </c>
      <c r="Z768" s="2">
        <v>5025</v>
      </c>
      <c r="AA768" s="2" t="s">
        <v>765</v>
      </c>
      <c r="AB768" s="2" t="s">
        <v>1645</v>
      </c>
      <c r="AC768" s="2" t="s">
        <v>742</v>
      </c>
      <c r="AD768" s="2"/>
      <c r="AE768" s="2">
        <v>1431</v>
      </c>
      <c r="AF768" s="2">
        <v>0.39</v>
      </c>
      <c r="AG768" s="2">
        <v>58</v>
      </c>
      <c r="AH768" s="2">
        <v>0.02</v>
      </c>
      <c r="AI768" s="2">
        <v>77</v>
      </c>
      <c r="AJ768" s="2">
        <v>0.02</v>
      </c>
      <c r="AK768" s="2">
        <v>1923</v>
      </c>
      <c r="AL768" s="2">
        <v>0.52</v>
      </c>
      <c r="AM768" s="2">
        <v>131</v>
      </c>
      <c r="AN768" s="2">
        <v>88</v>
      </c>
      <c r="AO768" s="2">
        <v>3708</v>
      </c>
      <c r="AP768" s="2" t="s">
        <v>1645</v>
      </c>
      <c r="AQ768" s="2" t="s">
        <v>742</v>
      </c>
      <c r="AR768" s="2">
        <v>34</v>
      </c>
      <c r="AS768" s="2">
        <v>2301</v>
      </c>
      <c r="AT768" s="2">
        <v>0.55000000000000004</v>
      </c>
      <c r="AU768" s="2">
        <v>183</v>
      </c>
      <c r="AV768" s="2">
        <v>4.3999999999999997E-2</v>
      </c>
      <c r="AW768" s="2">
        <v>1703</v>
      </c>
      <c r="AX768" s="2">
        <v>0.36599999999999999</v>
      </c>
      <c r="AY768" s="2">
        <v>297</v>
      </c>
      <c r="AZ768" s="2">
        <v>172</v>
      </c>
      <c r="BA768" s="2">
        <v>4187</v>
      </c>
      <c r="BB768" s="2">
        <v>0.29270053234683752</v>
      </c>
      <c r="BC768" s="2">
        <v>0.36200007911705367</v>
      </c>
      <c r="BD768" s="2">
        <v>0.1780508237922368</v>
      </c>
      <c r="BE768" s="2">
        <v>22166</v>
      </c>
      <c r="BF768" s="2">
        <v>25279</v>
      </c>
      <c r="BG768" s="2">
        <v>17905</v>
      </c>
      <c r="BH768" s="2">
        <v>6488</v>
      </c>
      <c r="BI768" s="2">
        <v>9151</v>
      </c>
      <c r="BJ768" s="2">
        <v>3188</v>
      </c>
      <c r="BK768" s="2">
        <v>1.685597393469251</v>
      </c>
      <c r="BL768" s="2">
        <v>2.4705815254140968</v>
      </c>
      <c r="BM768" s="2">
        <v>2.8127980158561372</v>
      </c>
      <c r="BN768" s="2">
        <v>4.3099817136301941E-2</v>
      </c>
      <c r="BO768" s="2">
        <v>0.14628765875418584</v>
      </c>
      <c r="BP768" s="2">
        <v>0.16429842768985975</v>
      </c>
      <c r="BQ768" s="2">
        <v>0.57959551639824847</v>
      </c>
      <c r="BR768" s="2">
        <v>0.38771793733005128</v>
      </c>
      <c r="BS768" s="2">
        <v>0.65320578355735848</v>
      </c>
      <c r="BT768" s="2">
        <v>0.37730466646544963</v>
      </c>
      <c r="BU768" s="2">
        <v>0.4659944039157673</v>
      </c>
      <c r="BV768" s="2">
        <v>0.18249578875277803</v>
      </c>
      <c r="BW768" s="2">
        <v>10936.1558888285</v>
      </c>
      <c r="BX768" s="2">
        <v>22608.291539064401</v>
      </c>
      <c r="BY768" s="2">
        <v>26535.936481586799</v>
      </c>
      <c r="BZ768" s="2">
        <v>471.3463189826</v>
      </c>
      <c r="CA768" s="2">
        <v>3307.3140376818001</v>
      </c>
      <c r="CB768" s="2">
        <v>4359.8126412027004</v>
      </c>
      <c r="CC768" s="2">
        <v>4126.2626500486003</v>
      </c>
      <c r="CD768" s="2">
        <v>10535.3373393002</v>
      </c>
      <c r="CE768" s="2">
        <v>4842.6966585008004</v>
      </c>
      <c r="CF768" s="2">
        <v>6338.5469197972998</v>
      </c>
      <c r="CG768" s="2">
        <v>8765.6401620825</v>
      </c>
      <c r="CH768" s="2">
        <v>17333.427181883199</v>
      </c>
      <c r="CI768" s="2">
        <v>2974.0111399742</v>
      </c>
      <c r="CJ768" s="2">
        <v>11214.0038407949</v>
      </c>
      <c r="CK768" s="2">
        <v>6223</v>
      </c>
      <c r="CL768" s="2">
        <v>7539</v>
      </c>
      <c r="CM768" s="2">
        <v>9252</v>
      </c>
      <c r="CN768" s="2">
        <v>5946</v>
      </c>
      <c r="CO768" s="2">
        <v>0.24617271252818546</v>
      </c>
      <c r="CP768" s="2">
        <f t="shared" si="11"/>
        <v>0.33208600949455458</v>
      </c>
    </row>
    <row r="769" spans="1:94" ht="17.100000000000001" customHeight="1" x14ac:dyDescent="0.3">
      <c r="A769" s="3">
        <v>3107505</v>
      </c>
      <c r="B769" s="3" t="s">
        <v>3218</v>
      </c>
      <c r="C769" s="3" t="s">
        <v>742</v>
      </c>
      <c r="D769" s="3" t="s">
        <v>3218</v>
      </c>
      <c r="E769" s="3" t="s">
        <v>742</v>
      </c>
      <c r="F769" s="3" t="s">
        <v>60</v>
      </c>
      <c r="G769" s="3" t="s">
        <v>60</v>
      </c>
      <c r="H769" s="3" t="s">
        <v>60</v>
      </c>
      <c r="I769" s="3" t="s">
        <v>60</v>
      </c>
      <c r="J769" s="3" t="s">
        <v>60</v>
      </c>
      <c r="K769" s="3" t="s">
        <v>60</v>
      </c>
      <c r="L769" s="3" t="s">
        <v>60</v>
      </c>
      <c r="M769" s="3" t="s">
        <v>60</v>
      </c>
      <c r="N769" s="3" t="s">
        <v>60</v>
      </c>
      <c r="O769" s="3" t="s">
        <v>60</v>
      </c>
      <c r="P769" s="3" t="s">
        <v>60</v>
      </c>
      <c r="Q769" s="3" t="s">
        <v>60</v>
      </c>
      <c r="R769" s="3" t="s">
        <v>60</v>
      </c>
      <c r="S769" s="3" t="s">
        <v>60</v>
      </c>
      <c r="T769" s="3" t="s">
        <v>60</v>
      </c>
      <c r="U769" s="3" t="s">
        <v>60</v>
      </c>
      <c r="V769" s="3" t="s">
        <v>60</v>
      </c>
      <c r="W769" s="3" t="s">
        <v>60</v>
      </c>
      <c r="X769" s="3" t="s">
        <v>60</v>
      </c>
      <c r="Y769" s="3" t="s">
        <v>60</v>
      </c>
      <c r="Z769" s="3" t="s">
        <v>60</v>
      </c>
      <c r="AA769" s="3" t="s">
        <v>3217</v>
      </c>
      <c r="AB769" s="3" t="s">
        <v>3218</v>
      </c>
      <c r="AC769" s="3" t="s">
        <v>742</v>
      </c>
      <c r="AD769" s="3">
        <v>11</v>
      </c>
      <c r="AE769" s="3">
        <v>310</v>
      </c>
      <c r="AF769" s="3">
        <v>0.19</v>
      </c>
      <c r="AG769" s="3">
        <v>206</v>
      </c>
      <c r="AH769" s="3">
        <v>0.13</v>
      </c>
      <c r="AI769" s="3">
        <v>44</v>
      </c>
      <c r="AJ769" s="3">
        <v>0.03</v>
      </c>
      <c r="AK769" s="3">
        <v>962</v>
      </c>
      <c r="AL769" s="3">
        <v>0.59</v>
      </c>
      <c r="AM769" s="3">
        <v>60</v>
      </c>
      <c r="AN769" s="3">
        <v>57</v>
      </c>
      <c r="AO769" s="3">
        <v>1639</v>
      </c>
      <c r="AP769" s="3" t="s">
        <v>3218</v>
      </c>
      <c r="AQ769" s="3" t="s">
        <v>742</v>
      </c>
      <c r="AR769" s="3">
        <v>14</v>
      </c>
      <c r="AS769" s="3">
        <v>792</v>
      </c>
      <c r="AT769" s="3">
        <v>0.436</v>
      </c>
      <c r="AU769" s="3">
        <v>136</v>
      </c>
      <c r="AV769" s="3">
        <v>7.4999999999999997E-2</v>
      </c>
      <c r="AW769" s="3">
        <v>887</v>
      </c>
      <c r="AX769" s="3">
        <v>0.45600000000000002</v>
      </c>
      <c r="AY769" s="3">
        <v>71</v>
      </c>
      <c r="AZ769" s="3">
        <v>59</v>
      </c>
      <c r="BA769" s="3">
        <v>1815</v>
      </c>
      <c r="BB769" s="3">
        <v>0.20222158929080034</v>
      </c>
      <c r="BC769" s="3">
        <v>0.30847646976679233</v>
      </c>
      <c r="BD769" s="3">
        <v>0.42423684331691147</v>
      </c>
      <c r="BE769" s="3">
        <v>7022</v>
      </c>
      <c r="BF769" s="3">
        <v>7161</v>
      </c>
      <c r="BG769" s="3">
        <v>43438</v>
      </c>
      <c r="BH769" s="3">
        <v>1420</v>
      </c>
      <c r="BI769" s="3">
        <v>2209</v>
      </c>
      <c r="BJ769" s="3">
        <v>18428</v>
      </c>
      <c r="BK769" s="3">
        <v>3.3833622918077464</v>
      </c>
      <c r="BL769" s="3">
        <v>2.7686517429301043</v>
      </c>
      <c r="BM769" s="3">
        <v>2.6246419197096844</v>
      </c>
      <c r="BN769" s="3">
        <v>0.16853161246867893</v>
      </c>
      <c r="BO769" s="3">
        <v>0.12170848126062889</v>
      </c>
      <c r="BP769" s="3">
        <v>0.1504214778973911</v>
      </c>
      <c r="BQ769" s="3">
        <v>0.40955279194911276</v>
      </c>
      <c r="BR769" s="3">
        <v>0.57507276924718764</v>
      </c>
      <c r="BS769" s="3">
        <v>0.35245244522568603</v>
      </c>
      <c r="BT769" s="3">
        <v>0.42191559558222913</v>
      </c>
      <c r="BU769" s="3">
        <v>0.30321874949218341</v>
      </c>
      <c r="BV769" s="3">
        <v>0.497126076876935</v>
      </c>
      <c r="BW769" s="3">
        <v>4804.374454367</v>
      </c>
      <c r="BX769" s="3">
        <v>6115.9517001326003</v>
      </c>
      <c r="BY769" s="3">
        <v>8238.7509859686998</v>
      </c>
      <c r="BZ769" s="3">
        <v>809.68897369779995</v>
      </c>
      <c r="CA769" s="3">
        <v>744.36319288649997</v>
      </c>
      <c r="CB769" s="3">
        <v>1239.285099338</v>
      </c>
      <c r="CC769" s="3">
        <v>2027.0405093142999</v>
      </c>
      <c r="CD769" s="3">
        <v>1854.4712264688001</v>
      </c>
      <c r="CE769" s="3">
        <v>4095.6979560206</v>
      </c>
      <c r="CF769" s="3">
        <v>1967.6449713550001</v>
      </c>
      <c r="CG769" s="3">
        <v>3517.1172807773</v>
      </c>
      <c r="CH769" s="3">
        <v>2903.7679306102</v>
      </c>
      <c r="CI769" s="3">
        <v>219.34138559460001</v>
      </c>
      <c r="CJ769" s="3">
        <v>474.33590538890002</v>
      </c>
      <c r="CK769" s="3" t="s">
        <v>60</v>
      </c>
      <c r="CL769" s="3" t="s">
        <v>60</v>
      </c>
      <c r="CM769" s="3">
        <v>0</v>
      </c>
      <c r="CN769" s="3">
        <v>2316</v>
      </c>
      <c r="CO769" s="3" t="s">
        <v>60</v>
      </c>
      <c r="CP769" s="3">
        <f t="shared" si="11"/>
        <v>5.3317371886366774E-2</v>
      </c>
    </row>
    <row r="770" spans="1:94" ht="17.100000000000001" customHeight="1" x14ac:dyDescent="0.3">
      <c r="A770" s="2">
        <v>3107703</v>
      </c>
      <c r="B770" s="2" t="s">
        <v>3220</v>
      </c>
      <c r="C770" s="2" t="s">
        <v>742</v>
      </c>
      <c r="D770" s="2" t="s">
        <v>3220</v>
      </c>
      <c r="E770" s="2" t="s">
        <v>742</v>
      </c>
      <c r="F770" s="2" t="s">
        <v>60</v>
      </c>
      <c r="G770" s="2" t="s">
        <v>60</v>
      </c>
      <c r="H770" s="2" t="s">
        <v>60</v>
      </c>
      <c r="I770" s="2" t="s">
        <v>60</v>
      </c>
      <c r="J770" s="2" t="s">
        <v>60</v>
      </c>
      <c r="K770" s="2" t="s">
        <v>60</v>
      </c>
      <c r="L770" s="2" t="s">
        <v>60</v>
      </c>
      <c r="M770" s="2" t="s">
        <v>60</v>
      </c>
      <c r="N770" s="2" t="s">
        <v>60</v>
      </c>
      <c r="O770" s="2" t="s">
        <v>60</v>
      </c>
      <c r="P770" s="2" t="s">
        <v>60</v>
      </c>
      <c r="Q770" s="2" t="s">
        <v>60</v>
      </c>
      <c r="R770" s="2" t="s">
        <v>60</v>
      </c>
      <c r="S770" s="2" t="s">
        <v>60</v>
      </c>
      <c r="T770" s="2" t="s">
        <v>60</v>
      </c>
      <c r="U770" s="2" t="s">
        <v>60</v>
      </c>
      <c r="V770" s="2" t="s">
        <v>60</v>
      </c>
      <c r="W770" s="2" t="s">
        <v>60</v>
      </c>
      <c r="X770" s="2" t="s">
        <v>60</v>
      </c>
      <c r="Y770" s="2" t="s">
        <v>60</v>
      </c>
      <c r="Z770" s="2" t="s">
        <v>60</v>
      </c>
      <c r="AA770" s="2" t="s">
        <v>3219</v>
      </c>
      <c r="AB770" s="2" t="s">
        <v>3220</v>
      </c>
      <c r="AC770" s="2" t="s">
        <v>742</v>
      </c>
      <c r="AD770" s="2">
        <v>131</v>
      </c>
      <c r="AE770" s="2">
        <v>61</v>
      </c>
      <c r="AF770" s="2">
        <v>0.12</v>
      </c>
      <c r="AG770" s="2">
        <v>6</v>
      </c>
      <c r="AH770" s="2">
        <v>0.01</v>
      </c>
      <c r="AI770" s="2">
        <v>77</v>
      </c>
      <c r="AJ770" s="2">
        <v>0.16</v>
      </c>
      <c r="AK770" s="2">
        <v>324</v>
      </c>
      <c r="AL770" s="2">
        <v>0.66</v>
      </c>
      <c r="AM770" s="2">
        <v>11</v>
      </c>
      <c r="AN770" s="2">
        <v>15</v>
      </c>
      <c r="AO770" s="2">
        <v>494</v>
      </c>
      <c r="AP770" s="2" t="s">
        <v>3220</v>
      </c>
      <c r="AQ770" s="2" t="s">
        <v>742</v>
      </c>
      <c r="AR770" s="2">
        <v>24</v>
      </c>
      <c r="AS770" s="2">
        <v>392</v>
      </c>
      <c r="AT770" s="2">
        <v>0.443</v>
      </c>
      <c r="AU770" s="2">
        <v>48</v>
      </c>
      <c r="AV770" s="2">
        <v>5.3999999999999999E-2</v>
      </c>
      <c r="AW770" s="2">
        <v>445</v>
      </c>
      <c r="AX770" s="2">
        <v>0.442</v>
      </c>
      <c r="AY770" s="2">
        <v>59</v>
      </c>
      <c r="AZ770" s="2">
        <v>62</v>
      </c>
      <c r="BA770" s="2">
        <v>885</v>
      </c>
      <c r="BB770" s="2"/>
      <c r="BC770" s="2"/>
      <c r="BD770" s="2">
        <v>0.13388893921550865</v>
      </c>
      <c r="BE770" s="2"/>
      <c r="BF770" s="2"/>
      <c r="BG770" s="2">
        <v>22078</v>
      </c>
      <c r="BH770" s="2"/>
      <c r="BI770" s="2"/>
      <c r="BJ770" s="2">
        <v>2956</v>
      </c>
      <c r="BK770" s="2"/>
      <c r="BL770" s="2"/>
      <c r="BM770" s="2">
        <v>3.4049922412896549</v>
      </c>
      <c r="BN770" s="2"/>
      <c r="BO770" s="2"/>
      <c r="BP770" s="2">
        <v>1.3303973413359597E-2</v>
      </c>
      <c r="BQ770" s="2"/>
      <c r="BR770" s="2"/>
      <c r="BS770" s="2">
        <v>0.19222071882792444</v>
      </c>
      <c r="BT770" s="2"/>
      <c r="BU770" s="2"/>
      <c r="BV770" s="2">
        <v>0.79447530775871611</v>
      </c>
      <c r="BW770" s="2"/>
      <c r="BX770" s="2"/>
      <c r="BY770" s="2">
        <v>5233.4730748621996</v>
      </c>
      <c r="BZ770" s="2"/>
      <c r="CA770" s="2"/>
      <c r="CB770" s="2">
        <v>69.6259866475</v>
      </c>
      <c r="CC770" s="2"/>
      <c r="CD770" s="2"/>
      <c r="CE770" s="2">
        <v>4157.8651317981003</v>
      </c>
      <c r="CF770" s="2"/>
      <c r="CG770" s="2"/>
      <c r="CH770" s="2">
        <v>1005.9819564166</v>
      </c>
      <c r="CI770" s="2"/>
      <c r="CJ770" s="2">
        <v>717.61256721279995</v>
      </c>
      <c r="CK770" s="2" t="s">
        <v>60</v>
      </c>
      <c r="CL770" s="2" t="s">
        <v>60</v>
      </c>
      <c r="CM770" s="2">
        <v>0</v>
      </c>
      <c r="CN770" s="2">
        <v>1178</v>
      </c>
      <c r="CO770" s="2" t="s">
        <v>60</v>
      </c>
      <c r="CP770" s="2">
        <f t="shared" ref="CP770:CP833" si="12">IF(ISERROR(CN770/BG770),"",CN770/BG770)</f>
        <v>5.3356282271944923E-2</v>
      </c>
    </row>
    <row r="771" spans="1:94" ht="17.100000000000001" customHeight="1" x14ac:dyDescent="0.3">
      <c r="A771" s="3">
        <v>3107802</v>
      </c>
      <c r="B771" s="3" t="s">
        <v>3222</v>
      </c>
      <c r="C771" s="3" t="s">
        <v>742</v>
      </c>
      <c r="D771" s="3" t="s">
        <v>3222</v>
      </c>
      <c r="E771" s="3" t="s">
        <v>742</v>
      </c>
      <c r="F771" s="3" t="s">
        <v>60</v>
      </c>
      <c r="G771" s="3" t="s">
        <v>60</v>
      </c>
      <c r="H771" s="3" t="s">
        <v>60</v>
      </c>
      <c r="I771" s="3" t="s">
        <v>60</v>
      </c>
      <c r="J771" s="3" t="s">
        <v>60</v>
      </c>
      <c r="K771" s="3" t="s">
        <v>60</v>
      </c>
      <c r="L771" s="3" t="s">
        <v>60</v>
      </c>
      <c r="M771" s="3" t="s">
        <v>60</v>
      </c>
      <c r="N771" s="3" t="s">
        <v>60</v>
      </c>
      <c r="O771" s="3" t="s">
        <v>60</v>
      </c>
      <c r="P771" s="3" t="s">
        <v>60</v>
      </c>
      <c r="Q771" s="3" t="s">
        <v>60</v>
      </c>
      <c r="R771" s="3" t="s">
        <v>60</v>
      </c>
      <c r="S771" s="3" t="s">
        <v>60</v>
      </c>
      <c r="T771" s="3" t="s">
        <v>60</v>
      </c>
      <c r="U771" s="3" t="s">
        <v>60</v>
      </c>
      <c r="V771" s="3" t="s">
        <v>60</v>
      </c>
      <c r="W771" s="3" t="s">
        <v>60</v>
      </c>
      <c r="X771" s="3" t="s">
        <v>60</v>
      </c>
      <c r="Y771" s="3" t="s">
        <v>60</v>
      </c>
      <c r="Z771" s="3" t="s">
        <v>60</v>
      </c>
      <c r="AA771" s="3" t="s">
        <v>3221</v>
      </c>
      <c r="AB771" s="3" t="s">
        <v>3222</v>
      </c>
      <c r="AC771" s="3" t="s">
        <v>742</v>
      </c>
      <c r="AD771" s="3">
        <v>35</v>
      </c>
      <c r="AE771" s="3">
        <v>373</v>
      </c>
      <c r="AF771" s="3">
        <v>0.17</v>
      </c>
      <c r="AG771" s="3">
        <v>83</v>
      </c>
      <c r="AH771" s="3">
        <v>0.04</v>
      </c>
      <c r="AI771" s="3">
        <v>73</v>
      </c>
      <c r="AJ771" s="3">
        <v>0.03</v>
      </c>
      <c r="AK771" s="3">
        <v>1362</v>
      </c>
      <c r="AL771" s="3">
        <v>0.61</v>
      </c>
      <c r="AM771" s="3">
        <v>74</v>
      </c>
      <c r="AN771" s="3">
        <v>277</v>
      </c>
      <c r="AO771" s="3">
        <v>2242</v>
      </c>
      <c r="AP771" s="3" t="s">
        <v>3222</v>
      </c>
      <c r="AQ771" s="3" t="s">
        <v>742</v>
      </c>
      <c r="AR771" s="3">
        <v>61</v>
      </c>
      <c r="AS771" s="3">
        <v>1059</v>
      </c>
      <c r="AT771" s="3">
        <v>0.245</v>
      </c>
      <c r="AU771" s="3">
        <v>458</v>
      </c>
      <c r="AV771" s="3">
        <v>0.106</v>
      </c>
      <c r="AW771" s="3">
        <v>2814</v>
      </c>
      <c r="AX771" s="3">
        <v>0.55200000000000005</v>
      </c>
      <c r="AY771" s="3">
        <v>316</v>
      </c>
      <c r="AZ771" s="3">
        <v>447</v>
      </c>
      <c r="BA771" s="3">
        <v>4331</v>
      </c>
      <c r="BB771" s="3"/>
      <c r="BC771" s="3">
        <v>0.11625746516257465</v>
      </c>
      <c r="BD771" s="3">
        <v>0.2178280699728653</v>
      </c>
      <c r="BE771" s="3"/>
      <c r="BF771" s="3">
        <v>22605</v>
      </c>
      <c r="BG771" s="3">
        <v>34642</v>
      </c>
      <c r="BH771" s="3"/>
      <c r="BI771" s="3">
        <v>2628</v>
      </c>
      <c r="BJ771" s="3">
        <v>7546</v>
      </c>
      <c r="BK771" s="3"/>
      <c r="BL771" s="3">
        <v>5.3105788292052507</v>
      </c>
      <c r="BM771" s="3">
        <v>1.3504732078465136</v>
      </c>
      <c r="BN771" s="3"/>
      <c r="BO771" s="3">
        <v>6.8639196207780265E-2</v>
      </c>
      <c r="BP771" s="3">
        <v>3.7972480749239347E-2</v>
      </c>
      <c r="BQ771" s="3"/>
      <c r="BR771" s="3">
        <v>0.20920810539413301</v>
      </c>
      <c r="BS771" s="3">
        <v>0.31453667815305242</v>
      </c>
      <c r="BT771" s="3"/>
      <c r="BU771" s="3">
        <v>0.72215269839808671</v>
      </c>
      <c r="BV771" s="3">
        <v>0.64749084109770827</v>
      </c>
      <c r="BW771" s="3"/>
      <c r="BX771" s="3">
        <v>13956.2011631514</v>
      </c>
      <c r="BY771" s="3">
        <v>16171.916663962</v>
      </c>
      <c r="BZ771" s="3"/>
      <c r="CA771" s="3">
        <v>957.94242995280001</v>
      </c>
      <c r="CB771" s="3">
        <v>614.0877942006</v>
      </c>
      <c r="CC771" s="3"/>
      <c r="CD771" s="3">
        <v>10078.5083293563</v>
      </c>
      <c r="CE771" s="3">
        <v>10471.167922910799</v>
      </c>
      <c r="CF771" s="3"/>
      <c r="CG771" s="3">
        <v>2919.7504038422999</v>
      </c>
      <c r="CH771" s="3">
        <v>5086.6609468506003</v>
      </c>
      <c r="CI771" s="3"/>
      <c r="CJ771" s="3">
        <v>824.78290281809996</v>
      </c>
      <c r="CK771" s="3" t="s">
        <v>60</v>
      </c>
      <c r="CL771" s="3" t="s">
        <v>60</v>
      </c>
      <c r="CM771" s="3">
        <v>0</v>
      </c>
      <c r="CN771" s="3">
        <v>7775</v>
      </c>
      <c r="CO771" s="3" t="s">
        <v>60</v>
      </c>
      <c r="CP771" s="3">
        <f t="shared" si="12"/>
        <v>0.22443854280930661</v>
      </c>
    </row>
    <row r="772" spans="1:94" ht="17.100000000000001" customHeight="1" x14ac:dyDescent="0.3">
      <c r="A772" s="2">
        <v>3107901</v>
      </c>
      <c r="B772" s="2" t="s">
        <v>3223</v>
      </c>
      <c r="C772" s="2" t="s">
        <v>742</v>
      </c>
      <c r="D772" s="2" t="s">
        <v>3223</v>
      </c>
      <c r="E772" s="2" t="s">
        <v>742</v>
      </c>
      <c r="F772" s="2" t="s">
        <v>60</v>
      </c>
      <c r="G772" s="2" t="s">
        <v>60</v>
      </c>
      <c r="H772" s="2" t="s">
        <v>60</v>
      </c>
      <c r="I772" s="2" t="s">
        <v>60</v>
      </c>
      <c r="J772" s="2" t="s">
        <v>60</v>
      </c>
      <c r="K772" s="2" t="s">
        <v>60</v>
      </c>
      <c r="L772" s="2" t="s">
        <v>60</v>
      </c>
      <c r="M772" s="2" t="s">
        <v>60</v>
      </c>
      <c r="N772" s="2" t="s">
        <v>60</v>
      </c>
      <c r="O772" s="2" t="s">
        <v>60</v>
      </c>
      <c r="P772" s="2" t="s">
        <v>60</v>
      </c>
      <c r="Q772" s="2" t="s">
        <v>60</v>
      </c>
      <c r="R772" s="2" t="s">
        <v>60</v>
      </c>
      <c r="S772" s="2" t="s">
        <v>60</v>
      </c>
      <c r="T772" s="2" t="s">
        <v>60</v>
      </c>
      <c r="U772" s="2" t="s">
        <v>60</v>
      </c>
      <c r="V772" s="2" t="s">
        <v>60</v>
      </c>
      <c r="W772" s="2" t="s">
        <v>60</v>
      </c>
      <c r="X772" s="2" t="s">
        <v>60</v>
      </c>
      <c r="Y772" s="2" t="s">
        <v>60</v>
      </c>
      <c r="Z772" s="2" t="s">
        <v>60</v>
      </c>
      <c r="AA772" s="2" t="s">
        <v>3223</v>
      </c>
      <c r="AB772" s="2" t="s">
        <v>3223</v>
      </c>
      <c r="AC772" s="2" t="s">
        <v>742</v>
      </c>
      <c r="AD772" s="2">
        <v>30</v>
      </c>
      <c r="AE772" s="2">
        <v>171</v>
      </c>
      <c r="AF772" s="2">
        <v>0.26</v>
      </c>
      <c r="AG772" s="2">
        <v>22</v>
      </c>
      <c r="AH772" s="2">
        <v>0.03</v>
      </c>
      <c r="AI772" s="2">
        <v>43</v>
      </c>
      <c r="AJ772" s="2">
        <v>7.0000000000000007E-2</v>
      </c>
      <c r="AK772" s="2">
        <v>385</v>
      </c>
      <c r="AL772" s="2">
        <v>0.59</v>
      </c>
      <c r="AM772" s="2">
        <v>22</v>
      </c>
      <c r="AN772" s="2">
        <v>7</v>
      </c>
      <c r="AO772" s="2">
        <v>650</v>
      </c>
      <c r="AP772" s="2" t="s">
        <v>3223</v>
      </c>
      <c r="AQ772" s="2" t="s">
        <v>742</v>
      </c>
      <c r="AR772" s="2">
        <v>49</v>
      </c>
      <c r="AS772" s="2">
        <v>311</v>
      </c>
      <c r="AT772" s="2">
        <v>0.41099999999999998</v>
      </c>
      <c r="AU772" s="2">
        <v>71</v>
      </c>
      <c r="AV772" s="2">
        <v>9.4E-2</v>
      </c>
      <c r="AW772" s="2">
        <v>374</v>
      </c>
      <c r="AX772" s="2">
        <v>0.432</v>
      </c>
      <c r="AY772" s="2">
        <v>73</v>
      </c>
      <c r="AZ772" s="2">
        <v>37</v>
      </c>
      <c r="BA772" s="2">
        <v>756</v>
      </c>
      <c r="BB772" s="2"/>
      <c r="BC772" s="2"/>
      <c r="BD772" s="2">
        <v>0.25689360508124376</v>
      </c>
      <c r="BE772" s="2"/>
      <c r="BF772" s="2"/>
      <c r="BG772" s="2">
        <v>39203</v>
      </c>
      <c r="BH772" s="2"/>
      <c r="BI772" s="2"/>
      <c r="BJ772" s="2">
        <v>10071</v>
      </c>
      <c r="BK772" s="2"/>
      <c r="BL772" s="2"/>
      <c r="BM772" s="2">
        <v>1.3325111141764177</v>
      </c>
      <c r="BN772" s="2"/>
      <c r="BO772" s="2"/>
      <c r="BP772" s="2">
        <v>1.8206317326907931E-2</v>
      </c>
      <c r="BQ772" s="2"/>
      <c r="BR772" s="2"/>
      <c r="BS772" s="2">
        <v>0.15799017467483906</v>
      </c>
      <c r="BT772" s="2"/>
      <c r="BU772" s="2"/>
      <c r="BV772" s="2">
        <v>0.82380350799825286</v>
      </c>
      <c r="BW772" s="2"/>
      <c r="BX772" s="2"/>
      <c r="BY772" s="2">
        <v>2514.4484724509002</v>
      </c>
      <c r="BZ772" s="2"/>
      <c r="CA772" s="2"/>
      <c r="CB772" s="2">
        <v>45.778846791600003</v>
      </c>
      <c r="CC772" s="2"/>
      <c r="CD772" s="2"/>
      <c r="CE772" s="2">
        <v>2071.4114722858999</v>
      </c>
      <c r="CF772" s="2"/>
      <c r="CG772" s="2"/>
      <c r="CH772" s="2">
        <v>397.25815337339998</v>
      </c>
      <c r="CI772" s="2"/>
      <c r="CJ772" s="2">
        <v>362.02139367460001</v>
      </c>
      <c r="CK772" s="2" t="s">
        <v>60</v>
      </c>
      <c r="CL772" s="2" t="s">
        <v>60</v>
      </c>
      <c r="CM772" s="2">
        <v>0</v>
      </c>
      <c r="CN772" s="2">
        <v>1092</v>
      </c>
      <c r="CO772" s="2" t="s">
        <v>60</v>
      </c>
      <c r="CP772" s="2">
        <f t="shared" si="12"/>
        <v>2.7855011096089587E-2</v>
      </c>
    </row>
    <row r="773" spans="1:94" ht="17.100000000000001" customHeight="1" x14ac:dyDescent="0.3">
      <c r="A773" s="3">
        <v>3108008</v>
      </c>
      <c r="B773" s="3" t="s">
        <v>1646</v>
      </c>
      <c r="C773" s="3" t="s">
        <v>742</v>
      </c>
      <c r="D773" s="3" t="s">
        <v>766</v>
      </c>
      <c r="E773" s="3" t="s">
        <v>742</v>
      </c>
      <c r="F773" s="3">
        <v>24</v>
      </c>
      <c r="G773" s="3">
        <v>3048</v>
      </c>
      <c r="H773" s="3">
        <v>0.61199999999999999</v>
      </c>
      <c r="I773" s="3">
        <v>1931</v>
      </c>
      <c r="J773" s="3">
        <v>0.38800000000000001</v>
      </c>
      <c r="K773" s="3">
        <v>2</v>
      </c>
      <c r="L773" s="3"/>
      <c r="M773" s="3"/>
      <c r="N773" s="3"/>
      <c r="O773" s="3">
        <v>4981</v>
      </c>
      <c r="P773" s="3"/>
      <c r="Q773" s="3">
        <v>24</v>
      </c>
      <c r="R773" s="3">
        <v>829</v>
      </c>
      <c r="S773" s="3">
        <v>0.12323472573212428</v>
      </c>
      <c r="T773" s="3">
        <v>2637</v>
      </c>
      <c r="U773" s="3">
        <v>0.39200237847480301</v>
      </c>
      <c r="V773" s="3">
        <v>3261</v>
      </c>
      <c r="W773" s="3">
        <v>0.48476289579307269</v>
      </c>
      <c r="X773" s="3" t="s">
        <v>60</v>
      </c>
      <c r="Y773" s="3" t="s">
        <v>60</v>
      </c>
      <c r="Z773" s="3">
        <v>6727</v>
      </c>
      <c r="AA773" s="3" t="s">
        <v>766</v>
      </c>
      <c r="AB773" s="3" t="s">
        <v>1646</v>
      </c>
      <c r="AC773" s="3" t="s">
        <v>742</v>
      </c>
      <c r="AD773" s="3"/>
      <c r="AE773" s="3">
        <v>776</v>
      </c>
      <c r="AF773" s="3">
        <v>0.32</v>
      </c>
      <c r="AG773" s="3">
        <v>84</v>
      </c>
      <c r="AH773" s="3">
        <v>0.04</v>
      </c>
      <c r="AI773" s="3">
        <v>202</v>
      </c>
      <c r="AJ773" s="3">
        <v>0.08</v>
      </c>
      <c r="AK773" s="3">
        <v>1149</v>
      </c>
      <c r="AL773" s="3">
        <v>0.48</v>
      </c>
      <c r="AM773" s="3">
        <v>104</v>
      </c>
      <c r="AN773" s="3">
        <v>83</v>
      </c>
      <c r="AO773" s="3">
        <v>2398</v>
      </c>
      <c r="AP773" s="3" t="s">
        <v>1646</v>
      </c>
      <c r="AQ773" s="3" t="s">
        <v>742</v>
      </c>
      <c r="AR773" s="3">
        <v>35</v>
      </c>
      <c r="AS773" s="3">
        <v>1461</v>
      </c>
      <c r="AT773" s="3">
        <v>0.59299999999999997</v>
      </c>
      <c r="AU773" s="3">
        <v>165</v>
      </c>
      <c r="AV773" s="3">
        <v>6.7000000000000004E-2</v>
      </c>
      <c r="AW773" s="3">
        <v>836</v>
      </c>
      <c r="AX773" s="3">
        <v>0.30499999999999999</v>
      </c>
      <c r="AY773" s="3">
        <v>193</v>
      </c>
      <c r="AZ773" s="3">
        <v>85</v>
      </c>
      <c r="BA773" s="3">
        <v>2462</v>
      </c>
      <c r="BB773" s="3">
        <v>0.32254253308128544</v>
      </c>
      <c r="BC773" s="3">
        <v>0.22893549567125959</v>
      </c>
      <c r="BD773" s="3">
        <v>0.84715639810426535</v>
      </c>
      <c r="BE773" s="3">
        <v>21160</v>
      </c>
      <c r="BF773" s="3">
        <v>16402</v>
      </c>
      <c r="BG773" s="3">
        <v>1688</v>
      </c>
      <c r="BH773" s="3">
        <v>6825</v>
      </c>
      <c r="BI773" s="3">
        <v>3755</v>
      </c>
      <c r="BJ773" s="3">
        <v>1430</v>
      </c>
      <c r="BK773" s="3">
        <v>2.4950002978842929</v>
      </c>
      <c r="BL773" s="3">
        <v>3.8096959870466311</v>
      </c>
      <c r="BM773" s="3">
        <v>2.6627656680418887</v>
      </c>
      <c r="BN773" s="3">
        <v>1.5415869145776296E-2</v>
      </c>
      <c r="BO773" s="3">
        <v>0.2014162775352758</v>
      </c>
      <c r="BP773" s="3">
        <v>0.1149183361256808</v>
      </c>
      <c r="BQ773" s="3">
        <v>0.31885633613426068</v>
      </c>
      <c r="BR773" s="3">
        <v>0.24853893554802631</v>
      </c>
      <c r="BS773" s="3">
        <v>0.35218148848522746</v>
      </c>
      <c r="BT773" s="3">
        <v>0.66572779471996879</v>
      </c>
      <c r="BU773" s="3">
        <v>0.55004478691669789</v>
      </c>
      <c r="BV773" s="3">
        <v>0.53290017538909162</v>
      </c>
      <c r="BW773" s="3">
        <v>17028.3770330603</v>
      </c>
      <c r="BX773" s="3">
        <v>14305.4084313601</v>
      </c>
      <c r="BY773" s="3">
        <v>20894.722197124702</v>
      </c>
      <c r="BZ773" s="3">
        <v>262.50723210659999</v>
      </c>
      <c r="CA773" s="3">
        <v>2881.3421148663001</v>
      </c>
      <c r="CB773" s="3">
        <v>2401.1867087019</v>
      </c>
      <c r="CC773" s="3">
        <v>11336.263889879399</v>
      </c>
      <c r="CD773" s="3">
        <v>7868.6153323837998</v>
      </c>
      <c r="CE773" s="3">
        <v>11134.8011235541</v>
      </c>
      <c r="CF773" s="3">
        <v>5429.6059110744</v>
      </c>
      <c r="CG773" s="3">
        <v>3555.4509841099998</v>
      </c>
      <c r="CH773" s="3">
        <v>7358.7343648687001</v>
      </c>
      <c r="CI773" s="3">
        <v>793.49971847469999</v>
      </c>
      <c r="CJ773" s="3">
        <v>368.06580060269999</v>
      </c>
      <c r="CK773" s="3">
        <v>7139</v>
      </c>
      <c r="CL773" s="3">
        <v>9227</v>
      </c>
      <c r="CM773" s="3">
        <v>10254</v>
      </c>
      <c r="CN773" s="3">
        <v>3125</v>
      </c>
      <c r="CO773" s="3">
        <v>0.43525179856115109</v>
      </c>
      <c r="CP773" s="3">
        <f t="shared" si="12"/>
        <v>1.8513033175355451</v>
      </c>
    </row>
    <row r="774" spans="1:94" ht="17.100000000000001" customHeight="1" x14ac:dyDescent="0.3">
      <c r="A774" s="2">
        <v>3108107</v>
      </c>
      <c r="B774" s="2" t="s">
        <v>1647</v>
      </c>
      <c r="C774" s="2" t="s">
        <v>742</v>
      </c>
      <c r="D774" s="2" t="s">
        <v>767</v>
      </c>
      <c r="E774" s="2" t="s">
        <v>742</v>
      </c>
      <c r="F774" s="2">
        <v>25</v>
      </c>
      <c r="G774" s="2">
        <v>3608</v>
      </c>
      <c r="H774" s="2">
        <v>0.46899999999999997</v>
      </c>
      <c r="I774" s="2">
        <v>4074</v>
      </c>
      <c r="J774" s="2">
        <v>0.53</v>
      </c>
      <c r="K774" s="2">
        <v>6</v>
      </c>
      <c r="L774" s="2">
        <v>1E-3</v>
      </c>
      <c r="M774" s="2"/>
      <c r="N774" s="2"/>
      <c r="O774" s="2">
        <v>7688</v>
      </c>
      <c r="P774" s="2"/>
      <c r="Q774" s="2">
        <v>25</v>
      </c>
      <c r="R774" s="2">
        <v>3054</v>
      </c>
      <c r="S774" s="2">
        <v>0.25225076402081442</v>
      </c>
      <c r="T774" s="2">
        <v>4437</v>
      </c>
      <c r="U774" s="2">
        <v>0.3664822003799455</v>
      </c>
      <c r="V774" s="2">
        <v>4615</v>
      </c>
      <c r="W774" s="2">
        <v>0.38118443875443958</v>
      </c>
      <c r="X774" s="2">
        <v>1</v>
      </c>
      <c r="Y774" s="2">
        <v>8.2596844800528625E-5</v>
      </c>
      <c r="Z774" s="2">
        <v>12107</v>
      </c>
      <c r="AA774" s="2" t="s">
        <v>767</v>
      </c>
      <c r="AB774" s="2" t="s">
        <v>1647</v>
      </c>
      <c r="AC774" s="2" t="s">
        <v>742</v>
      </c>
      <c r="AD774" s="2"/>
      <c r="AE774" s="2">
        <v>499</v>
      </c>
      <c r="AF774" s="2">
        <v>0.17</v>
      </c>
      <c r="AG774" s="2">
        <v>122</v>
      </c>
      <c r="AH774" s="2">
        <v>0.04</v>
      </c>
      <c r="AI774" s="2">
        <v>260</v>
      </c>
      <c r="AJ774" s="2">
        <v>0.09</v>
      </c>
      <c r="AK774" s="2">
        <v>1741</v>
      </c>
      <c r="AL774" s="2">
        <v>0.6</v>
      </c>
      <c r="AM774" s="2">
        <v>67</v>
      </c>
      <c r="AN774" s="2">
        <v>228</v>
      </c>
      <c r="AO774" s="2">
        <v>2917</v>
      </c>
      <c r="AP774" s="2" t="s">
        <v>1647</v>
      </c>
      <c r="AQ774" s="2" t="s">
        <v>742</v>
      </c>
      <c r="AR774" s="2">
        <v>36</v>
      </c>
      <c r="AS774" s="2">
        <v>2012</v>
      </c>
      <c r="AT774" s="2">
        <v>0.58299999999999996</v>
      </c>
      <c r="AU774" s="2">
        <v>466</v>
      </c>
      <c r="AV774" s="2">
        <v>0.13500000000000001</v>
      </c>
      <c r="AW774" s="2">
        <v>972</v>
      </c>
      <c r="AX774" s="2">
        <v>0.23400000000000001</v>
      </c>
      <c r="AY774" s="2">
        <v>429</v>
      </c>
      <c r="AZ774" s="2">
        <v>283</v>
      </c>
      <c r="BA774" s="2">
        <v>3450</v>
      </c>
      <c r="BB774" s="2">
        <v>0.13554177114953148</v>
      </c>
      <c r="BC774" s="2">
        <v>0.10202546607210014</v>
      </c>
      <c r="BD774" s="2">
        <v>0.25120551090700344</v>
      </c>
      <c r="BE774" s="2">
        <v>22731</v>
      </c>
      <c r="BF774" s="2">
        <v>18613</v>
      </c>
      <c r="BG774" s="2">
        <v>4355</v>
      </c>
      <c r="BH774" s="2">
        <v>3081</v>
      </c>
      <c r="BI774" s="2">
        <v>1899</v>
      </c>
      <c r="BJ774" s="2">
        <v>1094</v>
      </c>
      <c r="BK774" s="2">
        <v>2.7380380210927941</v>
      </c>
      <c r="BL774" s="2">
        <v>4.7396783504334383</v>
      </c>
      <c r="BM774" s="2">
        <v>1.2764509976876133</v>
      </c>
      <c r="BN774" s="2">
        <v>6.3203886113029184E-2</v>
      </c>
      <c r="BO774" s="2">
        <v>1.7709099673625779E-2</v>
      </c>
      <c r="BP774" s="2">
        <v>2.1060225710057608E-2</v>
      </c>
      <c r="BQ774" s="2">
        <v>0.36855758310869136</v>
      </c>
      <c r="BR774" s="2">
        <v>0.15900241133866291</v>
      </c>
      <c r="BS774" s="2">
        <v>0.2096942342078193</v>
      </c>
      <c r="BT774" s="2">
        <v>0.56823853077827946</v>
      </c>
      <c r="BU774" s="2">
        <v>0.82328848898770013</v>
      </c>
      <c r="BV774" s="2">
        <v>0.76924554008213386</v>
      </c>
      <c r="BW774" s="2">
        <v>8435.8951429868994</v>
      </c>
      <c r="BX774" s="2">
        <v>9000.6491874731</v>
      </c>
      <c r="BY774" s="2">
        <v>9295.1161651612001</v>
      </c>
      <c r="BZ774" s="2">
        <v>533.18135587879999</v>
      </c>
      <c r="CA774" s="2">
        <v>159.3933935883</v>
      </c>
      <c r="CB774" s="2">
        <v>195.7572444395</v>
      </c>
      <c r="CC774" s="2">
        <v>4793.6006618504998</v>
      </c>
      <c r="CD774" s="2">
        <v>7410.1308694630998</v>
      </c>
      <c r="CE774" s="2">
        <v>7150.2266545955999</v>
      </c>
      <c r="CF774" s="2">
        <v>3109.1131252576001</v>
      </c>
      <c r="CG774" s="2">
        <v>1431.1249244216001</v>
      </c>
      <c r="CH774" s="2">
        <v>1949.1322661262</v>
      </c>
      <c r="CI774" s="2">
        <v>541.90224676319997</v>
      </c>
      <c r="CJ774" s="2">
        <v>701.23693993239999</v>
      </c>
      <c r="CK774" s="2">
        <v>16059</v>
      </c>
      <c r="CL774" s="2">
        <v>19239</v>
      </c>
      <c r="CM774" s="2">
        <v>8700</v>
      </c>
      <c r="CN774" s="2">
        <v>5015</v>
      </c>
      <c r="CO774" s="2">
        <v>0.86278407564605386</v>
      </c>
      <c r="CP774" s="2">
        <f t="shared" si="12"/>
        <v>1.1515499425947187</v>
      </c>
    </row>
    <row r="775" spans="1:94" ht="17.100000000000001" customHeight="1" x14ac:dyDescent="0.3">
      <c r="A775" s="3">
        <v>3108305</v>
      </c>
      <c r="B775" s="3" t="s">
        <v>2299</v>
      </c>
      <c r="C775" s="3" t="s">
        <v>742</v>
      </c>
      <c r="D775" s="3" t="s">
        <v>2299</v>
      </c>
      <c r="E775" s="3" t="s">
        <v>742</v>
      </c>
      <c r="F775" s="3" t="s">
        <v>60</v>
      </c>
      <c r="G775" s="3" t="s">
        <v>60</v>
      </c>
      <c r="H775" s="3" t="s">
        <v>60</v>
      </c>
      <c r="I775" s="3" t="s">
        <v>60</v>
      </c>
      <c r="J775" s="3" t="s">
        <v>60</v>
      </c>
      <c r="K775" s="3" t="s">
        <v>60</v>
      </c>
      <c r="L775" s="3" t="s">
        <v>60</v>
      </c>
      <c r="M775" s="3" t="s">
        <v>60</v>
      </c>
      <c r="N775" s="3" t="s">
        <v>60</v>
      </c>
      <c r="O775" s="3" t="s">
        <v>60</v>
      </c>
      <c r="P775" s="3"/>
      <c r="Q775" s="3">
        <v>160</v>
      </c>
      <c r="R775" s="3">
        <v>3111</v>
      </c>
      <c r="S775" s="3">
        <v>0.58258426966292132</v>
      </c>
      <c r="T775" s="3">
        <v>989</v>
      </c>
      <c r="U775" s="3">
        <v>0.18520599250936329</v>
      </c>
      <c r="V775" s="3">
        <v>1240</v>
      </c>
      <c r="W775" s="3">
        <v>0.23220973782771537</v>
      </c>
      <c r="X775" s="3" t="s">
        <v>60</v>
      </c>
      <c r="Y775" s="3" t="s">
        <v>60</v>
      </c>
      <c r="Z775" s="3">
        <v>5340</v>
      </c>
      <c r="AA775" s="3" t="s">
        <v>2298</v>
      </c>
      <c r="AB775" s="3" t="s">
        <v>2299</v>
      </c>
      <c r="AC775" s="3" t="s">
        <v>742</v>
      </c>
      <c r="AD775" s="3"/>
      <c r="AE775" s="3">
        <v>362</v>
      </c>
      <c r="AF775" s="3">
        <v>0.14000000000000001</v>
      </c>
      <c r="AG775" s="3">
        <v>521</v>
      </c>
      <c r="AH775" s="3">
        <v>0.2</v>
      </c>
      <c r="AI775" s="3">
        <v>168</v>
      </c>
      <c r="AJ775" s="3">
        <v>0.06</v>
      </c>
      <c r="AK775" s="3">
        <v>1468</v>
      </c>
      <c r="AL775" s="3">
        <v>0.56000000000000005</v>
      </c>
      <c r="AM775" s="3">
        <v>30</v>
      </c>
      <c r="AN775" s="3">
        <v>83</v>
      </c>
      <c r="AO775" s="3">
        <v>2632</v>
      </c>
      <c r="AP775" s="3" t="s">
        <v>2299</v>
      </c>
      <c r="AQ775" s="3" t="s">
        <v>742</v>
      </c>
      <c r="AR775" s="3">
        <v>37</v>
      </c>
      <c r="AS775" s="3">
        <v>1202</v>
      </c>
      <c r="AT775" s="3">
        <v>0.47099999999999997</v>
      </c>
      <c r="AU775" s="3">
        <v>171</v>
      </c>
      <c r="AV775" s="3">
        <v>6.7000000000000004E-2</v>
      </c>
      <c r="AW775" s="3">
        <v>1181</v>
      </c>
      <c r="AX775" s="3">
        <v>0.42699999999999999</v>
      </c>
      <c r="AY775" s="3">
        <v>114</v>
      </c>
      <c r="AZ775" s="3">
        <v>100</v>
      </c>
      <c r="BA775" s="3">
        <v>2554</v>
      </c>
      <c r="BB775" s="3">
        <v>0.23622286321542432</v>
      </c>
      <c r="BC775" s="3">
        <v>0.18249949361960704</v>
      </c>
      <c r="BD775" s="3" t="s">
        <v>60</v>
      </c>
      <c r="BE775" s="3">
        <v>13174</v>
      </c>
      <c r="BF775" s="3">
        <v>14811</v>
      </c>
      <c r="BG775" s="3" t="s">
        <v>60</v>
      </c>
      <c r="BH775" s="3">
        <v>3112</v>
      </c>
      <c r="BI775" s="3">
        <v>2703</v>
      </c>
      <c r="BJ775" s="3" t="s">
        <v>60</v>
      </c>
      <c r="BK775" s="3">
        <v>2.2001826672864397</v>
      </c>
      <c r="BL775" s="3">
        <v>5.5771439567211614</v>
      </c>
      <c r="BM775" s="3">
        <v>2.3504188116859956</v>
      </c>
      <c r="BN775" s="3">
        <v>7.2929661248049282E-2</v>
      </c>
      <c r="BO775" s="3">
        <v>2.5108415593889617E-2</v>
      </c>
      <c r="BP775" s="3">
        <v>0.11305184373726422</v>
      </c>
      <c r="BQ775" s="3">
        <v>0.34585488028781985</v>
      </c>
      <c r="BR775" s="3">
        <v>0.33968404891844639</v>
      </c>
      <c r="BS775" s="3">
        <v>0.42063261260302315</v>
      </c>
      <c r="BT775" s="3">
        <v>0.58121545846414557</v>
      </c>
      <c r="BU775" s="3">
        <v>0.63520753548766407</v>
      </c>
      <c r="BV775" s="3">
        <v>0.46631554365971267</v>
      </c>
      <c r="BW775" s="3">
        <v>6846.9684605953998</v>
      </c>
      <c r="BX775" s="3">
        <v>15075.0201150173</v>
      </c>
      <c r="BY775" s="3">
        <v>11580.5134851769</v>
      </c>
      <c r="BZ775" s="3">
        <v>499.34709040730002</v>
      </c>
      <c r="CA775" s="3">
        <v>378.50987013410003</v>
      </c>
      <c r="CB775" s="3">
        <v>1309.1984009235</v>
      </c>
      <c r="CC775" s="3">
        <v>3979.5639129145002</v>
      </c>
      <c r="CD775" s="3">
        <v>9575.7663746871003</v>
      </c>
      <c r="CE775" s="3">
        <v>5400.1734416989002</v>
      </c>
      <c r="CF775" s="3">
        <v>2368.0574572737</v>
      </c>
      <c r="CG775" s="3">
        <v>5120.7438701961</v>
      </c>
      <c r="CH775" s="3">
        <v>4871.1416425545003</v>
      </c>
      <c r="CI775" s="3">
        <v>380.62181617890002</v>
      </c>
      <c r="CJ775" s="3">
        <v>2179.5016811371001</v>
      </c>
      <c r="CK775" s="3" t="s">
        <v>60</v>
      </c>
      <c r="CL775" s="3">
        <v>4024</v>
      </c>
      <c r="CM775" s="3">
        <v>3931</v>
      </c>
      <c r="CN775" s="3">
        <v>3326</v>
      </c>
      <c r="CO775" s="3" t="s">
        <v>60</v>
      </c>
      <c r="CP775" s="3" t="str">
        <f t="shared" si="12"/>
        <v/>
      </c>
    </row>
    <row r="776" spans="1:94" ht="17.100000000000001" customHeight="1" x14ac:dyDescent="0.3">
      <c r="A776" s="2">
        <v>3108404</v>
      </c>
      <c r="B776" s="2" t="s">
        <v>2301</v>
      </c>
      <c r="C776" s="2" t="s">
        <v>742</v>
      </c>
      <c r="D776" s="2" t="s">
        <v>2301</v>
      </c>
      <c r="E776" s="2" t="s">
        <v>742</v>
      </c>
      <c r="F776" s="2" t="s">
        <v>60</v>
      </c>
      <c r="G776" s="2" t="s">
        <v>60</v>
      </c>
      <c r="H776" s="2" t="s">
        <v>60</v>
      </c>
      <c r="I776" s="2" t="s">
        <v>60</v>
      </c>
      <c r="J776" s="2" t="s">
        <v>60</v>
      </c>
      <c r="K776" s="2" t="s">
        <v>60</v>
      </c>
      <c r="L776" s="2" t="s">
        <v>60</v>
      </c>
      <c r="M776" s="2" t="s">
        <v>60</v>
      </c>
      <c r="N776" s="2" t="s">
        <v>60</v>
      </c>
      <c r="O776" s="2" t="s">
        <v>60</v>
      </c>
      <c r="P776" s="2"/>
      <c r="Q776" s="2">
        <v>161</v>
      </c>
      <c r="R776" s="2">
        <v>669</v>
      </c>
      <c r="S776" s="2">
        <v>0.53264331210191085</v>
      </c>
      <c r="T776" s="2">
        <v>344</v>
      </c>
      <c r="U776" s="2">
        <v>0.27388535031847133</v>
      </c>
      <c r="V776" s="2">
        <v>243</v>
      </c>
      <c r="W776" s="2">
        <v>0.19347133757961785</v>
      </c>
      <c r="X776" s="2" t="s">
        <v>60</v>
      </c>
      <c r="Y776" s="2" t="s">
        <v>60</v>
      </c>
      <c r="Z776" s="2">
        <v>1256</v>
      </c>
      <c r="AA776" s="2" t="s">
        <v>2300</v>
      </c>
      <c r="AB776" s="2" t="s">
        <v>2301</v>
      </c>
      <c r="AC776" s="2" t="s">
        <v>742</v>
      </c>
      <c r="AD776" s="2"/>
      <c r="AE776" s="2">
        <v>387</v>
      </c>
      <c r="AF776" s="2">
        <v>0.22</v>
      </c>
      <c r="AG776" s="2">
        <v>607</v>
      </c>
      <c r="AH776" s="2">
        <v>0.34</v>
      </c>
      <c r="AI776" s="2">
        <v>273</v>
      </c>
      <c r="AJ776" s="2">
        <v>0.15</v>
      </c>
      <c r="AK776" s="2">
        <v>406</v>
      </c>
      <c r="AL776" s="2">
        <v>0.23</v>
      </c>
      <c r="AM776" s="2">
        <v>35</v>
      </c>
      <c r="AN776" s="2">
        <v>80</v>
      </c>
      <c r="AO776" s="2">
        <v>1788</v>
      </c>
      <c r="AP776" s="2" t="s">
        <v>2301</v>
      </c>
      <c r="AQ776" s="2" t="s">
        <v>742</v>
      </c>
      <c r="AR776" s="2">
        <v>38</v>
      </c>
      <c r="AS776" s="2">
        <v>877</v>
      </c>
      <c r="AT776" s="2">
        <v>0.45</v>
      </c>
      <c r="AU776" s="2">
        <v>505</v>
      </c>
      <c r="AV776" s="2">
        <v>0.25900000000000001</v>
      </c>
      <c r="AW776" s="2">
        <v>566</v>
      </c>
      <c r="AX776" s="2">
        <v>0.25600000000000001</v>
      </c>
      <c r="AY776" s="2">
        <v>192</v>
      </c>
      <c r="AZ776" s="2">
        <v>73</v>
      </c>
      <c r="BA776" s="2">
        <v>1948</v>
      </c>
      <c r="BB776" s="2">
        <v>0.25523453984742739</v>
      </c>
      <c r="BC776" s="2">
        <v>0.22230285437832609</v>
      </c>
      <c r="BD776" s="2">
        <v>0.38142049643647086</v>
      </c>
      <c r="BE776" s="2">
        <v>12322</v>
      </c>
      <c r="BF776" s="2">
        <v>12402</v>
      </c>
      <c r="BG776" s="2">
        <v>12207</v>
      </c>
      <c r="BH776" s="2">
        <v>3145</v>
      </c>
      <c r="BI776" s="2">
        <v>2757</v>
      </c>
      <c r="BJ776" s="2">
        <v>4656</v>
      </c>
      <c r="BK776" s="2">
        <v>2.3057829843909698</v>
      </c>
      <c r="BL776" s="2">
        <v>4.2283348913450487</v>
      </c>
      <c r="BM776" s="2">
        <v>3.4186397639450097</v>
      </c>
      <c r="BN776" s="2">
        <v>6.3389291359022368E-2</v>
      </c>
      <c r="BO776" s="2">
        <v>8.6380860759196307E-2</v>
      </c>
      <c r="BP776" s="2">
        <v>1.4266974676752905E-2</v>
      </c>
      <c r="BQ776" s="2">
        <v>0.36221846320950851</v>
      </c>
      <c r="BR776" s="2">
        <v>0.3082803979444394</v>
      </c>
      <c r="BS776" s="2">
        <v>0.32524339795182455</v>
      </c>
      <c r="BT776" s="2">
        <v>0.57439224543146905</v>
      </c>
      <c r="BU776" s="2">
        <v>0.60533874129636422</v>
      </c>
      <c r="BV776" s="2">
        <v>0.66048962737142258</v>
      </c>
      <c r="BW776" s="2">
        <v>7251.6874859095997</v>
      </c>
      <c r="BX776" s="2">
        <v>11657.5192954383</v>
      </c>
      <c r="BY776" s="2">
        <v>17332.503603201199</v>
      </c>
      <c r="BZ776" s="2">
        <v>459.67933088889998</v>
      </c>
      <c r="CA776" s="2">
        <v>1006.9865510569</v>
      </c>
      <c r="CB776" s="2">
        <v>247.28238999160001</v>
      </c>
      <c r="CC776" s="2">
        <v>4165.3130581988999</v>
      </c>
      <c r="CD776" s="2">
        <v>7056.7480569386998</v>
      </c>
      <c r="CE776" s="2">
        <v>11447.9388462922</v>
      </c>
      <c r="CF776" s="2">
        <v>2626.6950968217998</v>
      </c>
      <c r="CG776" s="2">
        <v>3593.7846874427</v>
      </c>
      <c r="CH776" s="2">
        <v>5637.2823669174004</v>
      </c>
      <c r="CI776" s="2">
        <v>470.93885730609998</v>
      </c>
      <c r="CJ776" s="2">
        <v>1020.0901224251</v>
      </c>
      <c r="CK776" s="2" t="s">
        <v>60</v>
      </c>
      <c r="CL776" s="2">
        <v>2530</v>
      </c>
      <c r="CM776" s="2">
        <v>3651</v>
      </c>
      <c r="CN776" s="2">
        <v>2570</v>
      </c>
      <c r="CO776" s="2" t="s">
        <v>60</v>
      </c>
      <c r="CP776" s="2">
        <f t="shared" si="12"/>
        <v>0.21053493896944375</v>
      </c>
    </row>
    <row r="777" spans="1:94" ht="17.100000000000001" customHeight="1" x14ac:dyDescent="0.3">
      <c r="A777" s="3">
        <v>3108701</v>
      </c>
      <c r="B777" s="3" t="s">
        <v>5624</v>
      </c>
      <c r="C777" s="3" t="s">
        <v>742</v>
      </c>
      <c r="D777" s="3" t="s">
        <v>5624</v>
      </c>
      <c r="E777" s="3" t="s">
        <v>742</v>
      </c>
      <c r="F777" s="3" t="s">
        <v>60</v>
      </c>
      <c r="G777" s="3" t="s">
        <v>60</v>
      </c>
      <c r="H777" s="3" t="s">
        <v>60</v>
      </c>
      <c r="I777" s="3" t="s">
        <v>60</v>
      </c>
      <c r="J777" s="3" t="s">
        <v>60</v>
      </c>
      <c r="K777" s="3" t="s">
        <v>60</v>
      </c>
      <c r="L777" s="3" t="s">
        <v>60</v>
      </c>
      <c r="M777" s="3" t="s">
        <v>60</v>
      </c>
      <c r="N777" s="3" t="s">
        <v>60</v>
      </c>
      <c r="O777" s="3" t="s">
        <v>60</v>
      </c>
      <c r="P777" s="3" t="s">
        <v>60</v>
      </c>
      <c r="Q777" s="3" t="s">
        <v>60</v>
      </c>
      <c r="R777" s="3" t="s">
        <v>60</v>
      </c>
      <c r="S777" s="3" t="s">
        <v>60</v>
      </c>
      <c r="T777" s="3" t="s">
        <v>60</v>
      </c>
      <c r="U777" s="3" t="s">
        <v>60</v>
      </c>
      <c r="V777" s="3" t="s">
        <v>60</v>
      </c>
      <c r="W777" s="3" t="s">
        <v>60</v>
      </c>
      <c r="X777" s="3" t="s">
        <v>60</v>
      </c>
      <c r="Y777" s="3" t="s">
        <v>60</v>
      </c>
      <c r="Z777" s="3" t="s">
        <v>60</v>
      </c>
      <c r="AA777" s="3" t="s">
        <v>3224</v>
      </c>
      <c r="AB777" s="3" t="s">
        <v>3225</v>
      </c>
      <c r="AC777" s="3" t="s">
        <v>742</v>
      </c>
      <c r="AD777" s="3">
        <v>220</v>
      </c>
      <c r="AE777" s="3">
        <v>241</v>
      </c>
      <c r="AF777" s="3">
        <v>0.3</v>
      </c>
      <c r="AG777" s="3">
        <v>14</v>
      </c>
      <c r="AH777" s="3">
        <v>0.02</v>
      </c>
      <c r="AI777" s="3">
        <v>70</v>
      </c>
      <c r="AJ777" s="3">
        <v>0.09</v>
      </c>
      <c r="AK777" s="3">
        <v>438</v>
      </c>
      <c r="AL777" s="3">
        <v>0.55000000000000004</v>
      </c>
      <c r="AM777" s="3">
        <v>16</v>
      </c>
      <c r="AN777" s="3">
        <v>24</v>
      </c>
      <c r="AO777" s="3">
        <v>803</v>
      </c>
      <c r="AP777" s="3" t="s">
        <v>3225</v>
      </c>
      <c r="AQ777" s="3" t="s">
        <v>742</v>
      </c>
      <c r="AR777" s="3">
        <v>256</v>
      </c>
      <c r="AS777" s="3">
        <v>423</v>
      </c>
      <c r="AT777" s="3">
        <v>0.42899999999999999</v>
      </c>
      <c r="AU777" s="3">
        <v>97</v>
      </c>
      <c r="AV777" s="3">
        <v>9.8000000000000004E-2</v>
      </c>
      <c r="AW777" s="3">
        <v>466</v>
      </c>
      <c r="AX777" s="3">
        <v>0.41699999999999998</v>
      </c>
      <c r="AY777" s="3">
        <v>36</v>
      </c>
      <c r="AZ777" s="3">
        <v>95</v>
      </c>
      <c r="BA777" s="3">
        <v>986</v>
      </c>
      <c r="BB777" s="3"/>
      <c r="BC777" s="3"/>
      <c r="BD777" s="3">
        <v>7.8082743541055294E-2</v>
      </c>
      <c r="BE777" s="3"/>
      <c r="BF777" s="3"/>
      <c r="BG777" s="3">
        <v>17379</v>
      </c>
      <c r="BH777" s="3"/>
      <c r="BI777" s="3"/>
      <c r="BJ777" s="3">
        <v>1357</v>
      </c>
      <c r="BK777" s="3"/>
      <c r="BL777" s="3"/>
      <c r="BM777" s="3">
        <v>1.3197606947681908</v>
      </c>
      <c r="BN777" s="3"/>
      <c r="BO777" s="3"/>
      <c r="BP777" s="3">
        <v>2.8817782851175269E-2</v>
      </c>
      <c r="BQ777" s="3"/>
      <c r="BR777" s="3"/>
      <c r="BS777" s="3">
        <v>2.2898911384136651E-2</v>
      </c>
      <c r="BT777" s="3"/>
      <c r="BU777" s="3"/>
      <c r="BV777" s="3">
        <v>0.94828330576472575</v>
      </c>
      <c r="BW777" s="3"/>
      <c r="BX777" s="3"/>
      <c r="BY777" s="3">
        <v>2655.3585178735998</v>
      </c>
      <c r="BZ777" s="3"/>
      <c r="CA777" s="3"/>
      <c r="CB777" s="3">
        <v>76.521545160100004</v>
      </c>
      <c r="CC777" s="3"/>
      <c r="CD777" s="3"/>
      <c r="CE777" s="3">
        <v>2518.0321533196998</v>
      </c>
      <c r="CF777" s="3"/>
      <c r="CG777" s="3"/>
      <c r="CH777" s="3">
        <v>60.804819393899997</v>
      </c>
      <c r="CI777" s="3"/>
      <c r="CJ777" s="3">
        <v>192.90660408950001</v>
      </c>
      <c r="CK777" s="3" t="s">
        <v>60</v>
      </c>
      <c r="CL777" s="3" t="s">
        <v>60</v>
      </c>
      <c r="CM777" s="3">
        <v>0</v>
      </c>
      <c r="CN777" s="3">
        <v>1351</v>
      </c>
      <c r="CO777" s="3" t="s">
        <v>60</v>
      </c>
      <c r="CP777" s="3">
        <f t="shared" si="12"/>
        <v>7.7737499280741126E-2</v>
      </c>
    </row>
    <row r="778" spans="1:94" ht="17.100000000000001" customHeight="1" x14ac:dyDescent="0.3">
      <c r="A778" s="2">
        <v>3108602</v>
      </c>
      <c r="B778" s="2" t="s">
        <v>5577</v>
      </c>
      <c r="C778" s="2" t="s">
        <v>742</v>
      </c>
      <c r="D778" s="2" t="s">
        <v>5577</v>
      </c>
      <c r="E778" s="2" t="s">
        <v>742</v>
      </c>
      <c r="F778" s="2" t="s">
        <v>60</v>
      </c>
      <c r="G778" s="2" t="s">
        <v>60</v>
      </c>
      <c r="H778" s="2" t="s">
        <v>60</v>
      </c>
      <c r="I778" s="2" t="s">
        <v>60</v>
      </c>
      <c r="J778" s="2" t="s">
        <v>60</v>
      </c>
      <c r="K778" s="2" t="s">
        <v>60</v>
      </c>
      <c r="L778" s="2" t="s">
        <v>60</v>
      </c>
      <c r="M778" s="2" t="s">
        <v>60</v>
      </c>
      <c r="N778" s="2" t="s">
        <v>60</v>
      </c>
      <c r="O778" s="2" t="s">
        <v>60</v>
      </c>
      <c r="P778" s="2"/>
      <c r="Q778" s="2">
        <v>162</v>
      </c>
      <c r="R778" s="2">
        <v>141</v>
      </c>
      <c r="S778" s="2">
        <v>3.9830508474576268E-2</v>
      </c>
      <c r="T778" s="2">
        <v>1514</v>
      </c>
      <c r="U778" s="2">
        <v>0.42768361581920905</v>
      </c>
      <c r="V778" s="2">
        <v>1885</v>
      </c>
      <c r="W778" s="2">
        <v>0.53248587570621464</v>
      </c>
      <c r="X778" s="2" t="s">
        <v>60</v>
      </c>
      <c r="Y778" s="2" t="s">
        <v>60</v>
      </c>
      <c r="Z778" s="2">
        <v>3540</v>
      </c>
      <c r="AA778" s="2" t="s">
        <v>2302</v>
      </c>
      <c r="AB778" s="2" t="s">
        <v>2303</v>
      </c>
      <c r="AC778" s="2" t="s">
        <v>742</v>
      </c>
      <c r="AD778" s="2"/>
      <c r="AE778" s="2">
        <v>257</v>
      </c>
      <c r="AF778" s="2">
        <v>0.12</v>
      </c>
      <c r="AG778" s="2">
        <v>24</v>
      </c>
      <c r="AH778" s="2">
        <v>0.01</v>
      </c>
      <c r="AI778" s="2">
        <v>60</v>
      </c>
      <c r="AJ778" s="2">
        <v>0.03</v>
      </c>
      <c r="AK778" s="2">
        <v>1502</v>
      </c>
      <c r="AL778" s="2">
        <v>0.69</v>
      </c>
      <c r="AM778" s="2">
        <v>32</v>
      </c>
      <c r="AN778" s="2">
        <v>308</v>
      </c>
      <c r="AO778" s="2">
        <v>2183</v>
      </c>
      <c r="AP778" s="2" t="s">
        <v>2303</v>
      </c>
      <c r="AQ778" s="2" t="s">
        <v>742</v>
      </c>
      <c r="AR778" s="2">
        <v>39</v>
      </c>
      <c r="AS778" s="2">
        <v>1404</v>
      </c>
      <c r="AT778" s="2">
        <v>0.499</v>
      </c>
      <c r="AU778" s="2">
        <v>188</v>
      </c>
      <c r="AV778" s="2">
        <v>6.7000000000000004E-2</v>
      </c>
      <c r="AW778" s="2">
        <v>1221</v>
      </c>
      <c r="AX778" s="2">
        <v>0.38700000000000001</v>
      </c>
      <c r="AY778" s="2">
        <v>194</v>
      </c>
      <c r="AZ778" s="2">
        <v>151</v>
      </c>
      <c r="BA778" s="2">
        <v>2813</v>
      </c>
      <c r="BB778" s="2">
        <v>8.0918955699602474E-2</v>
      </c>
      <c r="BC778" s="2">
        <v>6.6781792180459237E-2</v>
      </c>
      <c r="BD778" s="2">
        <v>0.35291407509790373</v>
      </c>
      <c r="BE778" s="2">
        <v>55846</v>
      </c>
      <c r="BF778" s="2">
        <v>37061</v>
      </c>
      <c r="BG778" s="2">
        <v>4341</v>
      </c>
      <c r="BH778" s="2">
        <v>4519</v>
      </c>
      <c r="BI778" s="2">
        <v>2475</v>
      </c>
      <c r="BJ778" s="2">
        <v>1532</v>
      </c>
      <c r="BK778" s="2">
        <v>3.9098058854570032</v>
      </c>
      <c r="BL778" s="2">
        <v>4.1554445556877981</v>
      </c>
      <c r="BM778" s="2">
        <v>1.4558971923921109</v>
      </c>
      <c r="BN778" s="2"/>
      <c r="BO778" s="2">
        <v>9.3449901778481278E-3</v>
      </c>
      <c r="BP778" s="2">
        <v>9.2574875843258846E-3</v>
      </c>
      <c r="BQ778" s="2">
        <v>0.31926691159032022</v>
      </c>
      <c r="BR778" s="2">
        <v>5.8393524001397086E-2</v>
      </c>
      <c r="BS778" s="2">
        <v>0.23194142171166415</v>
      </c>
      <c r="BT778" s="2">
        <v>0.68073308840967983</v>
      </c>
      <c r="BU778" s="2">
        <v>0.93226148582074497</v>
      </c>
      <c r="BV778" s="2">
        <v>0.75880109070401403</v>
      </c>
      <c r="BW778" s="2">
        <v>17668.412796380198</v>
      </c>
      <c r="BX778" s="2">
        <v>10284.725275327301</v>
      </c>
      <c r="BY778" s="2">
        <v>24249.423636482999</v>
      </c>
      <c r="BZ778" s="2"/>
      <c r="CA778" s="2">
        <v>96.110656679800002</v>
      </c>
      <c r="CB778" s="2">
        <v>224.48873824180001</v>
      </c>
      <c r="CC778" s="2">
        <v>12027.473210177001</v>
      </c>
      <c r="CD778" s="2">
        <v>9588.0532664347993</v>
      </c>
      <c r="CE778" s="2">
        <v>18400.489104306998</v>
      </c>
      <c r="CF778" s="2">
        <v>5640.9395862031997</v>
      </c>
      <c r="CG778" s="2">
        <v>600.56135221260001</v>
      </c>
      <c r="CH778" s="2">
        <v>5624.4457939343001</v>
      </c>
      <c r="CI778" s="2">
        <v>393.52425062570001</v>
      </c>
      <c r="CJ778" s="2">
        <v>474.97892740250001</v>
      </c>
      <c r="CK778" s="2" t="s">
        <v>60</v>
      </c>
      <c r="CL778" s="2">
        <v>7196</v>
      </c>
      <c r="CM778" s="2">
        <v>2850</v>
      </c>
      <c r="CN778" s="2">
        <v>6435</v>
      </c>
      <c r="CO778" s="2" t="s">
        <v>60</v>
      </c>
      <c r="CP778" s="2">
        <f t="shared" si="12"/>
        <v>1.4823773324118867</v>
      </c>
    </row>
    <row r="779" spans="1:94" ht="17.100000000000001" customHeight="1" x14ac:dyDescent="0.3">
      <c r="A779" s="3">
        <v>3108909</v>
      </c>
      <c r="B779" s="3" t="s">
        <v>768</v>
      </c>
      <c r="C779" s="3" t="s">
        <v>742</v>
      </c>
      <c r="D779" s="3" t="s">
        <v>768</v>
      </c>
      <c r="E779" s="3" t="s">
        <v>742</v>
      </c>
      <c r="F779" s="3">
        <v>26</v>
      </c>
      <c r="G779" s="3">
        <v>1586</v>
      </c>
      <c r="H779" s="3">
        <v>0.57399999999999995</v>
      </c>
      <c r="I779" s="3">
        <v>1141</v>
      </c>
      <c r="J779" s="3">
        <v>0.41299999999999998</v>
      </c>
      <c r="K779" s="3">
        <v>36</v>
      </c>
      <c r="L779" s="3">
        <v>1.2999999999999999E-2</v>
      </c>
      <c r="M779" s="3">
        <v>1</v>
      </c>
      <c r="N779" s="3"/>
      <c r="O779" s="3">
        <v>2764</v>
      </c>
      <c r="P779" s="3"/>
      <c r="Q779" s="3">
        <v>26</v>
      </c>
      <c r="R779" s="3">
        <v>1551</v>
      </c>
      <c r="S779" s="3">
        <v>0.47272173117951843</v>
      </c>
      <c r="T779" s="3">
        <v>1354</v>
      </c>
      <c r="U779" s="3">
        <v>0.41267906126181042</v>
      </c>
      <c r="V779" s="3">
        <v>376</v>
      </c>
      <c r="W779" s="3">
        <v>0.11459920755867113</v>
      </c>
      <c r="X779" s="3" t="s">
        <v>60</v>
      </c>
      <c r="Y779" s="3" t="s">
        <v>60</v>
      </c>
      <c r="Z779" s="3">
        <v>3281</v>
      </c>
      <c r="AA779" s="3" t="s">
        <v>1648</v>
      </c>
      <c r="AB779" s="3" t="s">
        <v>768</v>
      </c>
      <c r="AC779" s="3" t="s">
        <v>742</v>
      </c>
      <c r="AD779" s="3"/>
      <c r="AE779" s="3">
        <v>1426</v>
      </c>
      <c r="AF779" s="3">
        <v>0.37</v>
      </c>
      <c r="AG779" s="3">
        <v>409</v>
      </c>
      <c r="AH779" s="3">
        <v>0.11</v>
      </c>
      <c r="AI779" s="3">
        <v>161</v>
      </c>
      <c r="AJ779" s="3">
        <v>0.04</v>
      </c>
      <c r="AK779" s="3">
        <v>1615</v>
      </c>
      <c r="AL779" s="3">
        <v>0.42</v>
      </c>
      <c r="AM779" s="3">
        <v>93</v>
      </c>
      <c r="AN779" s="3">
        <v>104</v>
      </c>
      <c r="AO779" s="3">
        <v>3808</v>
      </c>
      <c r="AP779" s="3" t="s">
        <v>768</v>
      </c>
      <c r="AQ779" s="3" t="s">
        <v>742</v>
      </c>
      <c r="AR779" s="3">
        <v>40</v>
      </c>
      <c r="AS779" s="3">
        <v>1651</v>
      </c>
      <c r="AT779" s="3">
        <v>0.47299999999999998</v>
      </c>
      <c r="AU779" s="3">
        <v>696</v>
      </c>
      <c r="AV779" s="3">
        <v>0.19900000000000001</v>
      </c>
      <c r="AW779" s="3">
        <v>1143</v>
      </c>
      <c r="AX779" s="3">
        <v>0.312</v>
      </c>
      <c r="AY779" s="3">
        <v>95</v>
      </c>
      <c r="AZ779" s="3">
        <v>79</v>
      </c>
      <c r="BA779" s="3">
        <v>3490</v>
      </c>
      <c r="BB779" s="3">
        <v>0.18213806194731239</v>
      </c>
      <c r="BC779" s="3">
        <v>0.18404988227086422</v>
      </c>
      <c r="BD779" s="3">
        <v>0.32745452020552701</v>
      </c>
      <c r="BE779" s="3">
        <v>21599</v>
      </c>
      <c r="BF779" s="3">
        <v>22934</v>
      </c>
      <c r="BG779" s="3">
        <v>7201</v>
      </c>
      <c r="BH779" s="3">
        <v>3934</v>
      </c>
      <c r="BI779" s="3">
        <v>4221</v>
      </c>
      <c r="BJ779" s="3">
        <v>2358</v>
      </c>
      <c r="BK779" s="3">
        <v>2.9494407157453479</v>
      </c>
      <c r="BL779" s="3">
        <v>6.1224605795848372</v>
      </c>
      <c r="BM779" s="3">
        <v>2.8670531089418327</v>
      </c>
      <c r="BN779" s="3">
        <v>3.8209233405427742E-2</v>
      </c>
      <c r="BO779" s="3">
        <v>3.7037297268333887E-2</v>
      </c>
      <c r="BP779" s="3">
        <v>6.6366323009029796E-2</v>
      </c>
      <c r="BQ779" s="3">
        <v>0.41319843445801313</v>
      </c>
      <c r="BR779" s="3">
        <v>0.3447519219738322</v>
      </c>
      <c r="BS779" s="3">
        <v>0.33172861489608485</v>
      </c>
      <c r="BT779" s="3">
        <v>0.54859233213655922</v>
      </c>
      <c r="BU779" s="3">
        <v>0.61821078075783387</v>
      </c>
      <c r="BV779" s="3">
        <v>0.60190506209488537</v>
      </c>
      <c r="BW779" s="3">
        <v>11603.099775742199</v>
      </c>
      <c r="BX779" s="3">
        <v>25842.906106427599</v>
      </c>
      <c r="BY779" s="3">
        <v>25995.570538775599</v>
      </c>
      <c r="BZ779" s="3">
        <v>443.34554755779999</v>
      </c>
      <c r="CA779" s="3">
        <v>957.15139574140005</v>
      </c>
      <c r="CB779" s="3">
        <v>1725.2304311804</v>
      </c>
      <c r="CC779" s="3">
        <v>6365.3715659875998</v>
      </c>
      <c r="CD779" s="3">
        <v>15976.363161105999</v>
      </c>
      <c r="CE779" s="3">
        <v>15646.8654993337</v>
      </c>
      <c r="CF779" s="3">
        <v>4794.3826621968001</v>
      </c>
      <c r="CG779" s="3">
        <v>8909.3915495801994</v>
      </c>
      <c r="CH779" s="3">
        <v>8623.4746082615002</v>
      </c>
      <c r="CI779" s="3">
        <v>767.69484958119995</v>
      </c>
      <c r="CJ779" s="3">
        <v>1564.5582954341</v>
      </c>
      <c r="CK779" s="3">
        <v>3933</v>
      </c>
      <c r="CL779" s="3">
        <v>4631</v>
      </c>
      <c r="CM779" s="3">
        <v>5751</v>
      </c>
      <c r="CN779" s="3">
        <v>4480</v>
      </c>
      <c r="CO779" s="3">
        <v>0.17149210778756432</v>
      </c>
      <c r="CP779" s="3">
        <f t="shared" si="12"/>
        <v>0.62213581447021249</v>
      </c>
    </row>
    <row r="780" spans="1:94" ht="17.100000000000001" customHeight="1" x14ac:dyDescent="0.3">
      <c r="A780" s="2">
        <v>3108800</v>
      </c>
      <c r="B780" s="2" t="s">
        <v>6093</v>
      </c>
      <c r="C780" s="2" t="s">
        <v>742</v>
      </c>
      <c r="D780" s="2" t="s">
        <v>3227</v>
      </c>
      <c r="E780" s="2" t="s">
        <v>742</v>
      </c>
      <c r="F780" s="2" t="s">
        <v>60</v>
      </c>
      <c r="G780" s="2" t="s">
        <v>60</v>
      </c>
      <c r="H780" s="2" t="s">
        <v>60</v>
      </c>
      <c r="I780" s="2" t="s">
        <v>60</v>
      </c>
      <c r="J780" s="2" t="s">
        <v>60</v>
      </c>
      <c r="K780" s="2" t="s">
        <v>60</v>
      </c>
      <c r="L780" s="2" t="s">
        <v>60</v>
      </c>
      <c r="M780" s="2" t="s">
        <v>60</v>
      </c>
      <c r="N780" s="2" t="s">
        <v>60</v>
      </c>
      <c r="O780" s="2" t="s">
        <v>60</v>
      </c>
      <c r="P780" s="2" t="s">
        <v>60</v>
      </c>
      <c r="Q780" s="2" t="s">
        <v>60</v>
      </c>
      <c r="R780" s="2" t="s">
        <v>60</v>
      </c>
      <c r="S780" s="2" t="s">
        <v>60</v>
      </c>
      <c r="T780" s="2" t="s">
        <v>60</v>
      </c>
      <c r="U780" s="2" t="s">
        <v>60</v>
      </c>
      <c r="V780" s="2" t="s">
        <v>60</v>
      </c>
      <c r="W780" s="2" t="s">
        <v>60</v>
      </c>
      <c r="X780" s="2" t="s">
        <v>60</v>
      </c>
      <c r="Y780" s="2" t="s">
        <v>60</v>
      </c>
      <c r="Z780" s="2" t="s">
        <v>60</v>
      </c>
      <c r="AA780" s="2" t="s">
        <v>3226</v>
      </c>
      <c r="AB780" s="2" t="s">
        <v>3227</v>
      </c>
      <c r="AC780" s="2" t="s">
        <v>742</v>
      </c>
      <c r="AD780" s="2">
        <v>56</v>
      </c>
      <c r="AE780" s="2">
        <v>263</v>
      </c>
      <c r="AF780" s="2">
        <v>0.16</v>
      </c>
      <c r="AG780" s="2">
        <v>24</v>
      </c>
      <c r="AH780" s="2">
        <v>0.01</v>
      </c>
      <c r="AI780" s="2">
        <v>85</v>
      </c>
      <c r="AJ780" s="2">
        <v>0.05</v>
      </c>
      <c r="AK780" s="2">
        <v>1224</v>
      </c>
      <c r="AL780" s="2">
        <v>0.73</v>
      </c>
      <c r="AM780" s="2">
        <v>51</v>
      </c>
      <c r="AN780" s="2">
        <v>23</v>
      </c>
      <c r="AO780" s="2">
        <v>1670</v>
      </c>
      <c r="AP780" s="2" t="s">
        <v>4870</v>
      </c>
      <c r="AQ780" s="2" t="s">
        <v>742</v>
      </c>
      <c r="AR780" s="2">
        <v>108</v>
      </c>
      <c r="AS780" s="2">
        <v>612</v>
      </c>
      <c r="AT780" s="2">
        <v>0.42699999999999999</v>
      </c>
      <c r="AU780" s="2">
        <v>76</v>
      </c>
      <c r="AV780" s="2">
        <v>5.2999999999999999E-2</v>
      </c>
      <c r="AW780" s="2">
        <v>745</v>
      </c>
      <c r="AX780" s="2">
        <v>0.44600000000000001</v>
      </c>
      <c r="AY780" s="2">
        <v>143</v>
      </c>
      <c r="AZ780" s="2">
        <v>93</v>
      </c>
      <c r="BA780" s="2">
        <v>1433</v>
      </c>
      <c r="BB780" s="2"/>
      <c r="BC780" s="2"/>
      <c r="BD780" s="2">
        <v>0.80456199352086721</v>
      </c>
      <c r="BE780" s="2"/>
      <c r="BF780" s="2"/>
      <c r="BG780" s="2">
        <v>105261</v>
      </c>
      <c r="BH780" s="2"/>
      <c r="BI780" s="2"/>
      <c r="BJ780" s="2">
        <v>84689</v>
      </c>
      <c r="BK780" s="2"/>
      <c r="BL780" s="2"/>
      <c r="BM780" s="2">
        <v>3.067553318638748</v>
      </c>
      <c r="BN780" s="2"/>
      <c r="BO780" s="2"/>
      <c r="BP780" s="2">
        <v>6.7537988780239453E-3</v>
      </c>
      <c r="BQ780" s="2"/>
      <c r="BR780" s="2"/>
      <c r="BS780" s="2">
        <v>0.25660187260750861</v>
      </c>
      <c r="BT780" s="2"/>
      <c r="BU780" s="2"/>
      <c r="BV780" s="2">
        <v>0.73664432851446748</v>
      </c>
      <c r="BW780" s="2"/>
      <c r="BX780" s="2"/>
      <c r="BY780" s="2">
        <v>11613.7568643663</v>
      </c>
      <c r="BZ780" s="2"/>
      <c r="CA780" s="2"/>
      <c r="CB780" s="2">
        <v>78.436978080200007</v>
      </c>
      <c r="CC780" s="2"/>
      <c r="CD780" s="2"/>
      <c r="CE780" s="2">
        <v>8555.2081268813999</v>
      </c>
      <c r="CF780" s="2"/>
      <c r="CG780" s="2"/>
      <c r="CH780" s="2">
        <v>2980.1117594047</v>
      </c>
      <c r="CI780" s="2"/>
      <c r="CJ780" s="2">
        <v>439.0554309076</v>
      </c>
      <c r="CK780" s="2" t="s">
        <v>60</v>
      </c>
      <c r="CL780" s="2" t="s">
        <v>60</v>
      </c>
      <c r="CM780" s="2">
        <v>0</v>
      </c>
      <c r="CN780" s="2">
        <v>2205</v>
      </c>
      <c r="CO780" s="2" t="s">
        <v>60</v>
      </c>
      <c r="CP780" s="2">
        <f t="shared" si="12"/>
        <v>2.0947929432553369E-2</v>
      </c>
    </row>
    <row r="781" spans="1:94" ht="17.100000000000001" customHeight="1" x14ac:dyDescent="0.3">
      <c r="A781" s="3">
        <v>3109006</v>
      </c>
      <c r="B781" s="3" t="s">
        <v>3229</v>
      </c>
      <c r="C781" s="3" t="s">
        <v>742</v>
      </c>
      <c r="D781" s="3" t="s">
        <v>3229</v>
      </c>
      <c r="E781" s="3" t="s">
        <v>742</v>
      </c>
      <c r="F781" s="3" t="s">
        <v>60</v>
      </c>
      <c r="G781" s="3" t="s">
        <v>60</v>
      </c>
      <c r="H781" s="3" t="s">
        <v>60</v>
      </c>
      <c r="I781" s="3" t="s">
        <v>60</v>
      </c>
      <c r="J781" s="3" t="s">
        <v>60</v>
      </c>
      <c r="K781" s="3" t="s">
        <v>60</v>
      </c>
      <c r="L781" s="3" t="s">
        <v>60</v>
      </c>
      <c r="M781" s="3" t="s">
        <v>60</v>
      </c>
      <c r="N781" s="3" t="s">
        <v>60</v>
      </c>
      <c r="O781" s="3" t="s">
        <v>60</v>
      </c>
      <c r="P781" s="3" t="s">
        <v>60</v>
      </c>
      <c r="Q781" s="3" t="s">
        <v>60</v>
      </c>
      <c r="R781" s="3" t="s">
        <v>60</v>
      </c>
      <c r="S781" s="3" t="s">
        <v>60</v>
      </c>
      <c r="T781" s="3" t="s">
        <v>60</v>
      </c>
      <c r="U781" s="3" t="s">
        <v>60</v>
      </c>
      <c r="V781" s="3" t="s">
        <v>60</v>
      </c>
      <c r="W781" s="3" t="s">
        <v>60</v>
      </c>
      <c r="X781" s="3" t="s">
        <v>60</v>
      </c>
      <c r="Y781" s="3" t="s">
        <v>60</v>
      </c>
      <c r="Z781" s="3" t="s">
        <v>60</v>
      </c>
      <c r="AA781" s="3" t="s">
        <v>3228</v>
      </c>
      <c r="AB781" s="3" t="s">
        <v>3229</v>
      </c>
      <c r="AC781" s="3" t="s">
        <v>742</v>
      </c>
      <c r="AD781" s="3"/>
      <c r="AE781" s="3">
        <v>522</v>
      </c>
      <c r="AF781" s="3">
        <v>0.17</v>
      </c>
      <c r="AG781" s="3">
        <v>171</v>
      </c>
      <c r="AH781" s="3">
        <v>0.06</v>
      </c>
      <c r="AI781" s="3">
        <v>221</v>
      </c>
      <c r="AJ781" s="3">
        <v>7.0000000000000007E-2</v>
      </c>
      <c r="AK781" s="3">
        <v>2021</v>
      </c>
      <c r="AL781" s="3">
        <v>0.65</v>
      </c>
      <c r="AM781" s="3">
        <v>84</v>
      </c>
      <c r="AN781" s="3">
        <v>73</v>
      </c>
      <c r="AO781" s="3">
        <v>3092</v>
      </c>
      <c r="AP781" s="3" t="s">
        <v>3229</v>
      </c>
      <c r="AQ781" s="3" t="s">
        <v>742</v>
      </c>
      <c r="AR781" s="3">
        <v>41</v>
      </c>
      <c r="AS781" s="3">
        <v>1151</v>
      </c>
      <c r="AT781" s="3">
        <v>0.40300000000000002</v>
      </c>
      <c r="AU781" s="3">
        <v>247</v>
      </c>
      <c r="AV781" s="3">
        <v>8.6999999999999994E-2</v>
      </c>
      <c r="AW781" s="3">
        <v>1456</v>
      </c>
      <c r="AX781" s="3">
        <v>0.441</v>
      </c>
      <c r="AY781" s="3">
        <v>218</v>
      </c>
      <c r="AZ781" s="3">
        <v>231</v>
      </c>
      <c r="BA781" s="3">
        <v>2854</v>
      </c>
      <c r="BB781" s="3">
        <v>0.16454411221853082</v>
      </c>
      <c r="BC781" s="3">
        <v>0.11330465509294822</v>
      </c>
      <c r="BD781" s="3">
        <v>0.13197413131645291</v>
      </c>
      <c r="BE781" s="3">
        <v>10836</v>
      </c>
      <c r="BF781" s="3">
        <v>13018</v>
      </c>
      <c r="BG781" s="3">
        <v>27369</v>
      </c>
      <c r="BH781" s="3">
        <v>1783</v>
      </c>
      <c r="BI781" s="3">
        <v>1475</v>
      </c>
      <c r="BJ781" s="3">
        <v>3612</v>
      </c>
      <c r="BK781" s="3">
        <v>2.8372250466126192</v>
      </c>
      <c r="BL781" s="3">
        <v>8.6569985606254924</v>
      </c>
      <c r="BM781" s="3">
        <v>6.5746405926105611</v>
      </c>
      <c r="BN781" s="3">
        <v>8.7177703884981722E-2</v>
      </c>
      <c r="BO781" s="3">
        <v>0.48741652858773377</v>
      </c>
      <c r="BP781" s="3">
        <v>0.6147914913178596</v>
      </c>
      <c r="BQ781" s="3">
        <v>0.45982594329649323</v>
      </c>
      <c r="BR781" s="3">
        <v>0.25017284406764867</v>
      </c>
      <c r="BS781" s="3">
        <v>0.20593362593015152</v>
      </c>
      <c r="BT781" s="3">
        <v>0.45299635281850531</v>
      </c>
      <c r="BU781" s="3">
        <v>0.26241062734461756</v>
      </c>
      <c r="BV781" s="3">
        <v>0.17927488275198888</v>
      </c>
      <c r="BW781" s="3">
        <v>5058.7722581102998</v>
      </c>
      <c r="BX781" s="3">
        <v>12769.072876922601</v>
      </c>
      <c r="BY781" s="3">
        <v>37541.197783806303</v>
      </c>
      <c r="BZ781" s="3">
        <v>441.01214993910003</v>
      </c>
      <c r="CA781" s="3">
        <v>6223.8571749534003</v>
      </c>
      <c r="CB781" s="3">
        <v>23080.008971365001</v>
      </c>
      <c r="CC781" s="3">
        <v>2291.6053826634002</v>
      </c>
      <c r="CD781" s="3">
        <v>3350.7404242424</v>
      </c>
      <c r="CE781" s="3">
        <v>6730.1938310611004</v>
      </c>
      <c r="CF781" s="3">
        <v>2326.1547255076998</v>
      </c>
      <c r="CG781" s="3">
        <v>3194.4752777268</v>
      </c>
      <c r="CH781" s="3">
        <v>7730.9949813802004</v>
      </c>
      <c r="CI781" s="3">
        <v>316.10964394519999</v>
      </c>
      <c r="CJ781" s="3">
        <v>885.61278530760001</v>
      </c>
      <c r="CK781" s="3" t="s">
        <v>60</v>
      </c>
      <c r="CL781" s="3" t="s">
        <v>60</v>
      </c>
      <c r="CM781" s="3">
        <v>7118</v>
      </c>
      <c r="CN781" s="3">
        <v>3924</v>
      </c>
      <c r="CO781" s="3" t="s">
        <v>60</v>
      </c>
      <c r="CP781" s="3">
        <f t="shared" si="12"/>
        <v>0.14337389016770799</v>
      </c>
    </row>
    <row r="782" spans="1:94" ht="17.100000000000001" customHeight="1" x14ac:dyDescent="0.3">
      <c r="A782" s="2">
        <v>3109105</v>
      </c>
      <c r="B782" s="2" t="s">
        <v>6094</v>
      </c>
      <c r="C782" s="2" t="s">
        <v>742</v>
      </c>
      <c r="D782" s="2" t="s">
        <v>3231</v>
      </c>
      <c r="E782" s="2" t="s">
        <v>742</v>
      </c>
      <c r="F782" s="2" t="s">
        <v>60</v>
      </c>
      <c r="G782" s="2" t="s">
        <v>60</v>
      </c>
      <c r="H782" s="2" t="s">
        <v>60</v>
      </c>
      <c r="I782" s="2" t="s">
        <v>60</v>
      </c>
      <c r="J782" s="2" t="s">
        <v>60</v>
      </c>
      <c r="K782" s="2" t="s">
        <v>60</v>
      </c>
      <c r="L782" s="2" t="s">
        <v>60</v>
      </c>
      <c r="M782" s="2" t="s">
        <v>60</v>
      </c>
      <c r="N782" s="2" t="s">
        <v>60</v>
      </c>
      <c r="O782" s="2" t="s">
        <v>60</v>
      </c>
      <c r="P782" s="2" t="s">
        <v>60</v>
      </c>
      <c r="Q782" s="2" t="s">
        <v>60</v>
      </c>
      <c r="R782" s="2" t="s">
        <v>60</v>
      </c>
      <c r="S782" s="2" t="s">
        <v>60</v>
      </c>
      <c r="T782" s="2" t="s">
        <v>60</v>
      </c>
      <c r="U782" s="2" t="s">
        <v>60</v>
      </c>
      <c r="V782" s="2" t="s">
        <v>60</v>
      </c>
      <c r="W782" s="2" t="s">
        <v>60</v>
      </c>
      <c r="X782" s="2" t="s">
        <v>60</v>
      </c>
      <c r="Y782" s="2" t="s">
        <v>60</v>
      </c>
      <c r="Z782" s="2" t="s">
        <v>60</v>
      </c>
      <c r="AA782" s="2" t="s">
        <v>3230</v>
      </c>
      <c r="AB782" s="2" t="s">
        <v>3231</v>
      </c>
      <c r="AC782" s="2" t="s">
        <v>742</v>
      </c>
      <c r="AD782" s="2">
        <v>96</v>
      </c>
      <c r="AE782" s="2">
        <v>908</v>
      </c>
      <c r="AF782" s="2">
        <v>0.48</v>
      </c>
      <c r="AG782" s="2">
        <v>82</v>
      </c>
      <c r="AH782" s="2">
        <v>0.04</v>
      </c>
      <c r="AI782" s="2">
        <v>56</v>
      </c>
      <c r="AJ782" s="2">
        <v>0.03</v>
      </c>
      <c r="AK782" s="2">
        <v>753</v>
      </c>
      <c r="AL782" s="2">
        <v>0.4</v>
      </c>
      <c r="AM782" s="2">
        <v>19</v>
      </c>
      <c r="AN782" s="2">
        <v>60</v>
      </c>
      <c r="AO782" s="2">
        <v>1878</v>
      </c>
      <c r="AP782" s="2" t="s">
        <v>3231</v>
      </c>
      <c r="AQ782" s="2" t="s">
        <v>742</v>
      </c>
      <c r="AR782" s="2">
        <v>42</v>
      </c>
      <c r="AS782" s="2">
        <v>1033</v>
      </c>
      <c r="AT782" s="2">
        <v>0.56200000000000006</v>
      </c>
      <c r="AU782" s="2">
        <v>108</v>
      </c>
      <c r="AV782" s="2">
        <v>5.8999999999999997E-2</v>
      </c>
      <c r="AW782" s="2">
        <v>696</v>
      </c>
      <c r="AX782" s="2">
        <v>0.35499999999999998</v>
      </c>
      <c r="AY782" s="2">
        <v>66</v>
      </c>
      <c r="AZ782" s="2">
        <v>60</v>
      </c>
      <c r="BA782" s="2">
        <v>1837</v>
      </c>
      <c r="BB782" s="2">
        <v>0.12063879564642457</v>
      </c>
      <c r="BC782" s="2">
        <v>9.5023822128110114E-2</v>
      </c>
      <c r="BD782" s="2">
        <v>0.27857211400057574</v>
      </c>
      <c r="BE782" s="2">
        <v>9831</v>
      </c>
      <c r="BF782" s="2">
        <v>11334</v>
      </c>
      <c r="BG782" s="2">
        <v>10421</v>
      </c>
      <c r="BH782" s="2">
        <v>1186</v>
      </c>
      <c r="BI782" s="2">
        <v>1077</v>
      </c>
      <c r="BJ782" s="2">
        <v>2903</v>
      </c>
      <c r="BK782" s="2">
        <v>3.9873913977747049</v>
      </c>
      <c r="BL782" s="2">
        <v>10.635045078844568</v>
      </c>
      <c r="BM782" s="2">
        <v>2.0827336597046693</v>
      </c>
      <c r="BN782" s="2">
        <v>1.8503183737903071E-2</v>
      </c>
      <c r="BO782" s="2">
        <v>6.5436407294483551E-2</v>
      </c>
      <c r="BP782" s="2">
        <v>1.6724483922939751E-2</v>
      </c>
      <c r="BQ782" s="2">
        <v>0.25701455248170491</v>
      </c>
      <c r="BR782" s="2">
        <v>0.22562801086094431</v>
      </c>
      <c r="BS782" s="2">
        <v>0.26650065407283208</v>
      </c>
      <c r="BT782" s="2">
        <v>0.72448226378039204</v>
      </c>
      <c r="BU782" s="2">
        <v>0.70893558184457206</v>
      </c>
      <c r="BV782" s="2">
        <v>0.71677486200422824</v>
      </c>
      <c r="BW782" s="2">
        <v>4729.0461977608002</v>
      </c>
      <c r="BX782" s="2">
        <v>11453.943549915601</v>
      </c>
      <c r="BY782" s="2">
        <v>8251.7907597498997</v>
      </c>
      <c r="BZ782" s="2">
        <v>87.502410702199995</v>
      </c>
      <c r="CA782" s="2">
        <v>749.50491526029998</v>
      </c>
      <c r="CB782" s="2">
        <v>138.0069418969</v>
      </c>
      <c r="CC782" s="2">
        <v>3426.1100948757999</v>
      </c>
      <c r="CD782" s="2">
        <v>8120.1081349742999</v>
      </c>
      <c r="CE782" s="2">
        <v>5914.6761831075</v>
      </c>
      <c r="CF782" s="2">
        <v>1215.4336921828001</v>
      </c>
      <c r="CG782" s="2">
        <v>2584.3304996810002</v>
      </c>
      <c r="CH782" s="2">
        <v>2199.1076347455</v>
      </c>
      <c r="CI782" s="2">
        <v>238.69503726470001</v>
      </c>
      <c r="CJ782" s="2">
        <v>1085.1639502046</v>
      </c>
      <c r="CK782" s="2" t="s">
        <v>60</v>
      </c>
      <c r="CL782" s="2" t="s">
        <v>60</v>
      </c>
      <c r="CM782" s="2">
        <v>0</v>
      </c>
      <c r="CN782" s="2">
        <v>2209</v>
      </c>
      <c r="CO782" s="2" t="s">
        <v>60</v>
      </c>
      <c r="CP782" s="2">
        <f t="shared" si="12"/>
        <v>0.21197581805968718</v>
      </c>
    </row>
    <row r="783" spans="1:94" ht="17.100000000000001" customHeight="1" x14ac:dyDescent="0.3">
      <c r="A783" s="3">
        <v>3109204</v>
      </c>
      <c r="B783" s="3" t="s">
        <v>3233</v>
      </c>
      <c r="C783" s="3" t="s">
        <v>742</v>
      </c>
      <c r="D783" s="3" t="s">
        <v>3233</v>
      </c>
      <c r="E783" s="3" t="s">
        <v>742</v>
      </c>
      <c r="F783" s="3" t="s">
        <v>60</v>
      </c>
      <c r="G783" s="3" t="s">
        <v>60</v>
      </c>
      <c r="H783" s="3" t="s">
        <v>60</v>
      </c>
      <c r="I783" s="3" t="s">
        <v>60</v>
      </c>
      <c r="J783" s="3" t="s">
        <v>60</v>
      </c>
      <c r="K783" s="3" t="s">
        <v>60</v>
      </c>
      <c r="L783" s="3" t="s">
        <v>60</v>
      </c>
      <c r="M783" s="3" t="s">
        <v>60</v>
      </c>
      <c r="N783" s="3" t="s">
        <v>60</v>
      </c>
      <c r="O783" s="3" t="s">
        <v>60</v>
      </c>
      <c r="P783" s="3" t="s">
        <v>60</v>
      </c>
      <c r="Q783" s="3" t="s">
        <v>60</v>
      </c>
      <c r="R783" s="3" t="s">
        <v>60</v>
      </c>
      <c r="S783" s="3" t="s">
        <v>60</v>
      </c>
      <c r="T783" s="3" t="s">
        <v>60</v>
      </c>
      <c r="U783" s="3" t="s">
        <v>60</v>
      </c>
      <c r="V783" s="3" t="s">
        <v>60</v>
      </c>
      <c r="W783" s="3" t="s">
        <v>60</v>
      </c>
      <c r="X783" s="3" t="s">
        <v>60</v>
      </c>
      <c r="Y783" s="3" t="s">
        <v>60</v>
      </c>
      <c r="Z783" s="3" t="s">
        <v>60</v>
      </c>
      <c r="AA783" s="3" t="s">
        <v>3232</v>
      </c>
      <c r="AB783" s="3" t="s">
        <v>3233</v>
      </c>
      <c r="AC783" s="3" t="s">
        <v>742</v>
      </c>
      <c r="AD783" s="3"/>
      <c r="AE783" s="3">
        <v>374</v>
      </c>
      <c r="AF783" s="3">
        <v>0.19</v>
      </c>
      <c r="AG783" s="3">
        <v>72</v>
      </c>
      <c r="AH783" s="3">
        <v>0.04</v>
      </c>
      <c r="AI783" s="3">
        <v>165</v>
      </c>
      <c r="AJ783" s="3">
        <v>0.09</v>
      </c>
      <c r="AK783" s="3">
        <v>1170</v>
      </c>
      <c r="AL783" s="3">
        <v>0.61</v>
      </c>
      <c r="AM783" s="3">
        <v>71</v>
      </c>
      <c r="AN783" s="3">
        <v>78</v>
      </c>
      <c r="AO783" s="3">
        <v>1930</v>
      </c>
      <c r="AP783" s="3" t="s">
        <v>3233</v>
      </c>
      <c r="AQ783" s="3" t="s">
        <v>742</v>
      </c>
      <c r="AR783" s="3">
        <v>43</v>
      </c>
      <c r="AS783" s="3">
        <v>729</v>
      </c>
      <c r="AT783" s="3">
        <v>0.45800000000000002</v>
      </c>
      <c r="AU783" s="3">
        <v>135</v>
      </c>
      <c r="AV783" s="3">
        <v>8.5000000000000006E-2</v>
      </c>
      <c r="AW783" s="3">
        <v>729</v>
      </c>
      <c r="AX783" s="3">
        <v>0.38</v>
      </c>
      <c r="AY783" s="3">
        <v>186</v>
      </c>
      <c r="AZ783" s="3">
        <v>141</v>
      </c>
      <c r="BA783" s="3">
        <v>1593</v>
      </c>
      <c r="BB783" s="3">
        <v>0.25190782582672455</v>
      </c>
      <c r="BC783" s="3">
        <v>0.17317147192716237</v>
      </c>
      <c r="BD783" s="3">
        <v>0.15181992337164751</v>
      </c>
      <c r="BE783" s="3">
        <v>13366</v>
      </c>
      <c r="BF783" s="3">
        <v>16475</v>
      </c>
      <c r="BG783" s="3">
        <v>12528</v>
      </c>
      <c r="BH783" s="3">
        <v>3367</v>
      </c>
      <c r="BI783" s="3">
        <v>2853</v>
      </c>
      <c r="BJ783" s="3">
        <v>1902</v>
      </c>
      <c r="BK783" s="3">
        <v>1.1136774936874665</v>
      </c>
      <c r="BL783" s="3">
        <v>3.7476313938720649</v>
      </c>
      <c r="BM783" s="3">
        <v>1.5731856559670481</v>
      </c>
      <c r="BN783" s="3">
        <v>6.8139714570124271E-2</v>
      </c>
      <c r="BO783" s="3">
        <v>7.5056563818667474E-2</v>
      </c>
      <c r="BP783" s="3">
        <v>0.14577289470729107</v>
      </c>
      <c r="BQ783" s="3">
        <v>0.57191870784084275</v>
      </c>
      <c r="BR783" s="3">
        <v>0.33133890873576127</v>
      </c>
      <c r="BS783" s="3">
        <v>0.50295127861366673</v>
      </c>
      <c r="BT783" s="3">
        <v>0.35994157758903295</v>
      </c>
      <c r="BU783" s="3">
        <v>0.59360452744557124</v>
      </c>
      <c r="BV783" s="3">
        <v>0.35127582667904222</v>
      </c>
      <c r="BW783" s="3">
        <v>3749.7521212457</v>
      </c>
      <c r="BX783" s="3">
        <v>10691.992366717001</v>
      </c>
      <c r="BY783" s="3">
        <v>9486.3095054813002</v>
      </c>
      <c r="BZ783" s="3">
        <v>255.5070392504</v>
      </c>
      <c r="CA783" s="3">
        <v>802.50420742120002</v>
      </c>
      <c r="CB783" s="3">
        <v>1382.8467967033</v>
      </c>
      <c r="CC783" s="3">
        <v>1349.6916940890001</v>
      </c>
      <c r="CD783" s="3">
        <v>6346.8150762966998</v>
      </c>
      <c r="CE783" s="3">
        <v>3332.3112136712002</v>
      </c>
      <c r="CF783" s="3">
        <v>2144.5533879063</v>
      </c>
      <c r="CG783" s="3">
        <v>3542.6730829991002</v>
      </c>
      <c r="CH783" s="3">
        <v>4771.1514951068002</v>
      </c>
      <c r="CI783" s="3">
        <v>296.75599227510003</v>
      </c>
      <c r="CJ783" s="3">
        <v>286.57347740850003</v>
      </c>
      <c r="CK783" s="3" t="s">
        <v>60</v>
      </c>
      <c r="CL783" s="3" t="s">
        <v>60</v>
      </c>
      <c r="CM783" s="3">
        <v>5593</v>
      </c>
      <c r="CN783" s="3">
        <v>2638</v>
      </c>
      <c r="CO783" s="3" t="s">
        <v>60</v>
      </c>
      <c r="CP783" s="3">
        <f t="shared" si="12"/>
        <v>0.2105683269476373</v>
      </c>
    </row>
    <row r="784" spans="1:94" ht="17.100000000000001" customHeight="1" x14ac:dyDescent="0.3">
      <c r="A784" s="2">
        <v>3109501</v>
      </c>
      <c r="B784" s="2" t="s">
        <v>1649</v>
      </c>
      <c r="C784" s="2" t="s">
        <v>742</v>
      </c>
      <c r="D784" s="2" t="s">
        <v>769</v>
      </c>
      <c r="E784" s="2" t="s">
        <v>742</v>
      </c>
      <c r="F784" s="2">
        <v>27</v>
      </c>
      <c r="G784" s="2">
        <v>1061</v>
      </c>
      <c r="H784" s="2">
        <v>0.48299999999999998</v>
      </c>
      <c r="I784" s="2">
        <v>1134</v>
      </c>
      <c r="J784" s="2">
        <v>0.51700000000000002</v>
      </c>
      <c r="K784" s="2"/>
      <c r="L784" s="2"/>
      <c r="M784" s="2"/>
      <c r="N784" s="2"/>
      <c r="O784" s="2">
        <v>2195</v>
      </c>
      <c r="P784" s="2"/>
      <c r="Q784" s="2">
        <v>27</v>
      </c>
      <c r="R784" s="2">
        <v>673</v>
      </c>
      <c r="S784" s="2">
        <v>0.31056760498384867</v>
      </c>
      <c r="T784" s="2">
        <v>785</v>
      </c>
      <c r="U784" s="2">
        <v>0.36225196123673281</v>
      </c>
      <c r="V784" s="2">
        <v>708</v>
      </c>
      <c r="W784" s="2">
        <v>0.32671896631287495</v>
      </c>
      <c r="X784" s="2">
        <v>1</v>
      </c>
      <c r="Y784" s="2">
        <v>4.6146746654360867E-4</v>
      </c>
      <c r="Z784" s="2">
        <v>2167</v>
      </c>
      <c r="AA784" s="2" t="s">
        <v>769</v>
      </c>
      <c r="AB784" s="2" t="s">
        <v>1649</v>
      </c>
      <c r="AC784" s="2" t="s">
        <v>742</v>
      </c>
      <c r="AD784" s="2"/>
      <c r="AE784" s="2">
        <v>298</v>
      </c>
      <c r="AF784" s="2">
        <v>0.18</v>
      </c>
      <c r="AG784" s="2">
        <v>303</v>
      </c>
      <c r="AH784" s="2">
        <v>0.18</v>
      </c>
      <c r="AI784" s="2">
        <v>219</v>
      </c>
      <c r="AJ784" s="2">
        <v>0.13</v>
      </c>
      <c r="AK784" s="2">
        <v>737</v>
      </c>
      <c r="AL784" s="2">
        <v>0.44</v>
      </c>
      <c r="AM784" s="2">
        <v>27</v>
      </c>
      <c r="AN784" s="2">
        <v>80</v>
      </c>
      <c r="AO784" s="2">
        <v>1664</v>
      </c>
      <c r="AP784" s="2" t="s">
        <v>1649</v>
      </c>
      <c r="AQ784" s="2" t="s">
        <v>742</v>
      </c>
      <c r="AR784" s="2">
        <v>44</v>
      </c>
      <c r="AS784" s="2">
        <v>862</v>
      </c>
      <c r="AT784" s="2">
        <v>0.59199999999999997</v>
      </c>
      <c r="AU784" s="2">
        <v>164</v>
      </c>
      <c r="AV784" s="2">
        <v>0.113</v>
      </c>
      <c r="AW784" s="2">
        <v>429</v>
      </c>
      <c r="AX784" s="2">
        <v>0.26500000000000001</v>
      </c>
      <c r="AY784" s="2">
        <v>79</v>
      </c>
      <c r="AZ784" s="2">
        <v>83</v>
      </c>
      <c r="BA784" s="2">
        <v>1455</v>
      </c>
      <c r="BB784" s="2">
        <v>0.15867974036735258</v>
      </c>
      <c r="BC784" s="2">
        <v>0.13400758533501897</v>
      </c>
      <c r="BD784" s="2">
        <v>0.14961926322288538</v>
      </c>
      <c r="BE784" s="2">
        <v>14482</v>
      </c>
      <c r="BF784" s="2">
        <v>11865</v>
      </c>
      <c r="BG784" s="2">
        <v>9718</v>
      </c>
      <c r="BH784" s="2">
        <v>2298</v>
      </c>
      <c r="BI784" s="2">
        <v>1590</v>
      </c>
      <c r="BJ784" s="2">
        <v>1454</v>
      </c>
      <c r="BK784" s="2">
        <v>3.8064821546767185</v>
      </c>
      <c r="BL784" s="2">
        <v>6.7611630033798109</v>
      </c>
      <c r="BM784" s="2">
        <v>2.9221678436639413</v>
      </c>
      <c r="BN784" s="2">
        <v>5.2017507592735006E-3</v>
      </c>
      <c r="BO784" s="2">
        <v>7.888083901503673E-2</v>
      </c>
      <c r="BP784" s="2">
        <v>3.965661043512695E-2</v>
      </c>
      <c r="BQ784" s="2">
        <v>0.30976822416496674</v>
      </c>
      <c r="BR784" s="2">
        <v>0.14976541601123425</v>
      </c>
      <c r="BS784" s="2">
        <v>0.31609003107358369</v>
      </c>
      <c r="BT784" s="2">
        <v>0.68503002507574851</v>
      </c>
      <c r="BU784" s="2">
        <v>0.77135374497371967</v>
      </c>
      <c r="BV784" s="2">
        <v>0.6442533584912894</v>
      </c>
      <c r="BW784" s="2">
        <v>8747.2959914470994</v>
      </c>
      <c r="BX784" s="2">
        <v>10750.2491753739</v>
      </c>
      <c r="BY784" s="2">
        <v>13330.9297027949</v>
      </c>
      <c r="BZ784" s="2">
        <v>45.501253565100001</v>
      </c>
      <c r="CA784" s="2">
        <v>847.98867457419999</v>
      </c>
      <c r="CB784" s="2">
        <v>528.65948596179999</v>
      </c>
      <c r="CC784" s="2">
        <v>5992.1603923660005</v>
      </c>
      <c r="CD784" s="2">
        <v>8292.2449608252991</v>
      </c>
      <c r="CE784" s="2">
        <v>8588.4962328369002</v>
      </c>
      <c r="CF784" s="2">
        <v>2709.6343455158999</v>
      </c>
      <c r="CG784" s="2">
        <v>1610.0155399743001</v>
      </c>
      <c r="CH784" s="2">
        <v>4213.7739839961996</v>
      </c>
      <c r="CI784" s="2">
        <v>354.81694728539998</v>
      </c>
      <c r="CJ784" s="2">
        <v>659.56911344900004</v>
      </c>
      <c r="CK784" s="2">
        <v>2914</v>
      </c>
      <c r="CL784" s="2">
        <v>3534</v>
      </c>
      <c r="CM784" s="2">
        <v>4107</v>
      </c>
      <c r="CN784" s="2">
        <v>1898</v>
      </c>
      <c r="CO784" s="2">
        <v>0.24559629161399074</v>
      </c>
      <c r="CP784" s="2">
        <f t="shared" si="12"/>
        <v>0.1953076764766413</v>
      </c>
    </row>
    <row r="785" spans="1:94" ht="17.100000000000001" customHeight="1" x14ac:dyDescent="0.3">
      <c r="A785" s="3">
        <v>3109709</v>
      </c>
      <c r="B785" s="3" t="s">
        <v>3235</v>
      </c>
      <c r="C785" s="3" t="s">
        <v>742</v>
      </c>
      <c r="D785" s="3" t="s">
        <v>3235</v>
      </c>
      <c r="E785" s="3" t="s">
        <v>742</v>
      </c>
      <c r="F785" s="3" t="s">
        <v>60</v>
      </c>
      <c r="G785" s="3" t="s">
        <v>60</v>
      </c>
      <c r="H785" s="3" t="s">
        <v>60</v>
      </c>
      <c r="I785" s="3" t="s">
        <v>60</v>
      </c>
      <c r="J785" s="3" t="s">
        <v>60</v>
      </c>
      <c r="K785" s="3" t="s">
        <v>60</v>
      </c>
      <c r="L785" s="3" t="s">
        <v>60</v>
      </c>
      <c r="M785" s="3" t="s">
        <v>60</v>
      </c>
      <c r="N785" s="3" t="s">
        <v>60</v>
      </c>
      <c r="O785" s="3" t="s">
        <v>60</v>
      </c>
      <c r="P785" s="3" t="s">
        <v>60</v>
      </c>
      <c r="Q785" s="3" t="s">
        <v>60</v>
      </c>
      <c r="R785" s="3" t="s">
        <v>60</v>
      </c>
      <c r="S785" s="3" t="s">
        <v>60</v>
      </c>
      <c r="T785" s="3" t="s">
        <v>60</v>
      </c>
      <c r="U785" s="3" t="s">
        <v>60</v>
      </c>
      <c r="V785" s="3" t="s">
        <v>60</v>
      </c>
      <c r="W785" s="3" t="s">
        <v>60</v>
      </c>
      <c r="X785" s="3" t="s">
        <v>60</v>
      </c>
      <c r="Y785" s="3" t="s">
        <v>60</v>
      </c>
      <c r="Z785" s="3" t="s">
        <v>60</v>
      </c>
      <c r="AA785" s="3" t="s">
        <v>3234</v>
      </c>
      <c r="AB785" s="3" t="s">
        <v>3235</v>
      </c>
      <c r="AC785" s="3" t="s">
        <v>742</v>
      </c>
      <c r="AD785" s="3"/>
      <c r="AE785" s="3">
        <v>274</v>
      </c>
      <c r="AF785" s="3">
        <v>0.17</v>
      </c>
      <c r="AG785" s="3">
        <v>326</v>
      </c>
      <c r="AH785" s="3">
        <v>0.21</v>
      </c>
      <c r="AI785" s="3">
        <v>247</v>
      </c>
      <c r="AJ785" s="3">
        <v>0.16</v>
      </c>
      <c r="AK785" s="3">
        <v>669</v>
      </c>
      <c r="AL785" s="3">
        <v>0.42</v>
      </c>
      <c r="AM785" s="3">
        <v>37</v>
      </c>
      <c r="AN785" s="3">
        <v>37</v>
      </c>
      <c r="AO785" s="3">
        <v>1590</v>
      </c>
      <c r="AP785" s="3" t="s">
        <v>4871</v>
      </c>
      <c r="AQ785" s="3" t="s">
        <v>742</v>
      </c>
      <c r="AR785" s="3">
        <v>45</v>
      </c>
      <c r="AS785" s="3">
        <v>769</v>
      </c>
      <c r="AT785" s="3">
        <v>0.51500000000000001</v>
      </c>
      <c r="AU785" s="3">
        <v>310</v>
      </c>
      <c r="AV785" s="3">
        <v>0.20799999999999999</v>
      </c>
      <c r="AW785" s="3">
        <v>413</v>
      </c>
      <c r="AX785" s="3">
        <v>0.245</v>
      </c>
      <c r="AY785" s="3">
        <v>107</v>
      </c>
      <c r="AZ785" s="3">
        <v>86</v>
      </c>
      <c r="BA785" s="3">
        <v>1492</v>
      </c>
      <c r="BB785" s="3">
        <v>0.10976437506060312</v>
      </c>
      <c r="BC785" s="3">
        <v>9.7585924713584293E-2</v>
      </c>
      <c r="BD785" s="3">
        <v>0.15986928104575163</v>
      </c>
      <c r="BE785" s="3">
        <v>10313</v>
      </c>
      <c r="BF785" s="3">
        <v>9776</v>
      </c>
      <c r="BG785" s="3">
        <v>22950</v>
      </c>
      <c r="BH785" s="3">
        <v>1132</v>
      </c>
      <c r="BI785" s="3">
        <v>954</v>
      </c>
      <c r="BJ785" s="3">
        <v>3669</v>
      </c>
      <c r="BK785" s="3">
        <v>5.0599417704060956</v>
      </c>
      <c r="BL785" s="3">
        <v>9.2262798457469604</v>
      </c>
      <c r="BM785" s="3">
        <v>2.6829797597889007</v>
      </c>
      <c r="BN785" s="3">
        <v>3.1775427863261888E-2</v>
      </c>
      <c r="BO785" s="3">
        <v>4.7407028321370719E-2</v>
      </c>
      <c r="BP785" s="3">
        <v>3.4203190079387373E-2</v>
      </c>
      <c r="BQ785" s="3">
        <v>0.24948914767674552</v>
      </c>
      <c r="BR785" s="3">
        <v>0.19453122570696188</v>
      </c>
      <c r="BS785" s="3">
        <v>0.11921708252336562</v>
      </c>
      <c r="BT785" s="3">
        <v>0.71873542445999261</v>
      </c>
      <c r="BU785" s="3">
        <v>0.75806174597166742</v>
      </c>
      <c r="BV785" s="3">
        <v>0.84657972739725673</v>
      </c>
      <c r="BW785" s="3">
        <v>5727.8540840997002</v>
      </c>
      <c r="BX785" s="3">
        <v>8801.8709728426002</v>
      </c>
      <c r="BY785" s="3">
        <v>10200.6890467174</v>
      </c>
      <c r="BZ785" s="3">
        <v>182.00501426060001</v>
      </c>
      <c r="CA785" s="3">
        <v>417.2705464906</v>
      </c>
      <c r="CB785" s="3">
        <v>348.89610640559999</v>
      </c>
      <c r="CC785" s="3">
        <v>4116.8116363803001</v>
      </c>
      <c r="CD785" s="3">
        <v>6672.3616774904003</v>
      </c>
      <c r="CE785" s="3">
        <v>8635.6965524341995</v>
      </c>
      <c r="CF785" s="3">
        <v>1429.0374334588</v>
      </c>
      <c r="CG785" s="3">
        <v>1712.2387488616</v>
      </c>
      <c r="CH785" s="3">
        <v>1216.0963878777</v>
      </c>
      <c r="CI785" s="3">
        <v>180.6340822544</v>
      </c>
      <c r="CJ785" s="3">
        <v>260.80972872900003</v>
      </c>
      <c r="CK785" s="3" t="s">
        <v>60</v>
      </c>
      <c r="CL785" s="3" t="s">
        <v>60</v>
      </c>
      <c r="CM785" s="3">
        <v>2601</v>
      </c>
      <c r="CN785" s="3">
        <v>1883</v>
      </c>
      <c r="CO785" s="3" t="s">
        <v>60</v>
      </c>
      <c r="CP785" s="3">
        <f t="shared" si="12"/>
        <v>8.2047930283224407E-2</v>
      </c>
    </row>
    <row r="786" spans="1:94" ht="17.100000000000001" customHeight="1" x14ac:dyDescent="0.3">
      <c r="A786" s="2">
        <v>3109907</v>
      </c>
      <c r="B786" s="2" t="s">
        <v>3237</v>
      </c>
      <c r="C786" s="2" t="s">
        <v>742</v>
      </c>
      <c r="D786" s="2" t="s">
        <v>3237</v>
      </c>
      <c r="E786" s="2" t="s">
        <v>742</v>
      </c>
      <c r="F786" s="2" t="s">
        <v>60</v>
      </c>
      <c r="G786" s="2" t="s">
        <v>60</v>
      </c>
      <c r="H786" s="2" t="s">
        <v>60</v>
      </c>
      <c r="I786" s="2" t="s">
        <v>60</v>
      </c>
      <c r="J786" s="2" t="s">
        <v>60</v>
      </c>
      <c r="K786" s="2" t="s">
        <v>60</v>
      </c>
      <c r="L786" s="2" t="s">
        <v>60</v>
      </c>
      <c r="M786" s="2" t="s">
        <v>60</v>
      </c>
      <c r="N786" s="2" t="s">
        <v>60</v>
      </c>
      <c r="O786" s="2" t="s">
        <v>60</v>
      </c>
      <c r="P786" s="2" t="s">
        <v>60</v>
      </c>
      <c r="Q786" s="2" t="s">
        <v>60</v>
      </c>
      <c r="R786" s="2" t="s">
        <v>60</v>
      </c>
      <c r="S786" s="2" t="s">
        <v>60</v>
      </c>
      <c r="T786" s="2" t="s">
        <v>60</v>
      </c>
      <c r="U786" s="2" t="s">
        <v>60</v>
      </c>
      <c r="V786" s="2" t="s">
        <v>60</v>
      </c>
      <c r="W786" s="2" t="s">
        <v>60</v>
      </c>
      <c r="X786" s="2" t="s">
        <v>60</v>
      </c>
      <c r="Y786" s="2" t="s">
        <v>60</v>
      </c>
      <c r="Z786" s="2" t="s">
        <v>60</v>
      </c>
      <c r="AA786" s="2" t="s">
        <v>3236</v>
      </c>
      <c r="AB786" s="2" t="s">
        <v>3237</v>
      </c>
      <c r="AC786" s="2" t="s">
        <v>742</v>
      </c>
      <c r="AD786" s="2"/>
      <c r="AE786" s="2">
        <v>37</v>
      </c>
      <c r="AF786" s="2">
        <v>0.05</v>
      </c>
      <c r="AG786" s="2">
        <v>34</v>
      </c>
      <c r="AH786" s="2">
        <v>0.05</v>
      </c>
      <c r="AI786" s="2">
        <v>17</v>
      </c>
      <c r="AJ786" s="2">
        <v>0.02</v>
      </c>
      <c r="AK786" s="2">
        <v>548</v>
      </c>
      <c r="AL786" s="2">
        <v>0.79</v>
      </c>
      <c r="AM786" s="2">
        <v>42</v>
      </c>
      <c r="AN786" s="2">
        <v>17</v>
      </c>
      <c r="AO786" s="2">
        <v>695</v>
      </c>
      <c r="AP786" s="2" t="s">
        <v>3237</v>
      </c>
      <c r="AQ786" s="2" t="s">
        <v>742</v>
      </c>
      <c r="AR786" s="2">
        <v>196</v>
      </c>
      <c r="AS786" s="2">
        <v>203</v>
      </c>
      <c r="AT786" s="2">
        <v>0.25700000000000001</v>
      </c>
      <c r="AU786" s="2">
        <v>101</v>
      </c>
      <c r="AV786" s="2">
        <v>0.128</v>
      </c>
      <c r="AW786" s="2">
        <v>486</v>
      </c>
      <c r="AX786" s="2">
        <v>0.45400000000000001</v>
      </c>
      <c r="AY786" s="2">
        <v>133</v>
      </c>
      <c r="AZ786" s="2">
        <v>147</v>
      </c>
      <c r="BA786" s="2">
        <v>790</v>
      </c>
      <c r="BB786" s="2"/>
      <c r="BC786" s="2"/>
      <c r="BD786" s="2">
        <v>0.17631354122170012</v>
      </c>
      <c r="BE786" s="2"/>
      <c r="BF786" s="2"/>
      <c r="BG786" s="2">
        <v>18728</v>
      </c>
      <c r="BH786" s="2"/>
      <c r="BI786" s="2"/>
      <c r="BJ786" s="2">
        <v>3302</v>
      </c>
      <c r="BK786" s="2"/>
      <c r="BL786" s="2"/>
      <c r="BM786" s="2">
        <v>5.246440936925616</v>
      </c>
      <c r="BN786" s="2"/>
      <c r="BO786" s="2"/>
      <c r="BP786" s="2">
        <v>0.77942801633538916</v>
      </c>
      <c r="BQ786" s="2"/>
      <c r="BR786" s="2"/>
      <c r="BS786" s="2">
        <v>0.19062718455615749</v>
      </c>
      <c r="BT786" s="2"/>
      <c r="BU786" s="2"/>
      <c r="BV786" s="2">
        <v>2.9944799108453411E-2</v>
      </c>
      <c r="BW786" s="2"/>
      <c r="BX786" s="2"/>
      <c r="BY786" s="2">
        <v>9994.4699848432992</v>
      </c>
      <c r="BZ786" s="2"/>
      <c r="CA786" s="2"/>
      <c r="CB786" s="2">
        <v>7789.9699146100002</v>
      </c>
      <c r="CC786" s="2"/>
      <c r="CD786" s="2"/>
      <c r="CE786" s="2">
        <v>299.2823958916</v>
      </c>
      <c r="CF786" s="2"/>
      <c r="CG786" s="2"/>
      <c r="CH786" s="2">
        <v>1905.2176743417001</v>
      </c>
      <c r="CI786" s="2"/>
      <c r="CJ786" s="2">
        <v>574.60447138120003</v>
      </c>
      <c r="CK786" s="2" t="s">
        <v>60</v>
      </c>
      <c r="CL786" s="2" t="s">
        <v>60</v>
      </c>
      <c r="CM786" s="2">
        <v>0</v>
      </c>
      <c r="CN786" s="2">
        <v>1258</v>
      </c>
      <c r="CO786" s="2" t="s">
        <v>60</v>
      </c>
      <c r="CP786" s="2">
        <f t="shared" si="12"/>
        <v>6.7172148654421185E-2</v>
      </c>
    </row>
    <row r="787" spans="1:94" ht="17.100000000000001" customHeight="1" x14ac:dyDescent="0.3">
      <c r="A787" s="3">
        <v>3110004</v>
      </c>
      <c r="B787" s="3" t="s">
        <v>1650</v>
      </c>
      <c r="C787" s="3" t="s">
        <v>742</v>
      </c>
      <c r="D787" s="3" t="s">
        <v>770</v>
      </c>
      <c r="E787" s="3" t="s">
        <v>742</v>
      </c>
      <c r="F787" s="3">
        <v>28</v>
      </c>
      <c r="G787" s="3">
        <v>3068</v>
      </c>
      <c r="H787" s="3">
        <v>0.68899999999999995</v>
      </c>
      <c r="I787" s="3">
        <v>1368</v>
      </c>
      <c r="J787" s="3">
        <v>0.307</v>
      </c>
      <c r="K787" s="3">
        <v>16</v>
      </c>
      <c r="L787" s="3">
        <v>4.0000000000000001E-3</v>
      </c>
      <c r="M787" s="3"/>
      <c r="N787" s="3"/>
      <c r="O787" s="3">
        <v>4452</v>
      </c>
      <c r="P787" s="3"/>
      <c r="Q787" s="3">
        <v>28</v>
      </c>
      <c r="R787" s="3">
        <v>2107</v>
      </c>
      <c r="S787" s="3">
        <v>0.40566037735849059</v>
      </c>
      <c r="T787" s="3">
        <v>1765</v>
      </c>
      <c r="U787" s="3">
        <v>0.33981517135155948</v>
      </c>
      <c r="V787" s="3">
        <v>1322</v>
      </c>
      <c r="W787" s="3">
        <v>0.25452445128994994</v>
      </c>
      <c r="X787" s="3" t="s">
        <v>60</v>
      </c>
      <c r="Y787" s="3" t="s">
        <v>60</v>
      </c>
      <c r="Z787" s="3">
        <v>5194</v>
      </c>
      <c r="AA787" s="3" t="s">
        <v>770</v>
      </c>
      <c r="AB787" s="3" t="s">
        <v>1650</v>
      </c>
      <c r="AC787" s="3" t="s">
        <v>742</v>
      </c>
      <c r="AD787" s="3"/>
      <c r="AE787" s="3">
        <v>1194</v>
      </c>
      <c r="AF787" s="3">
        <v>0.22</v>
      </c>
      <c r="AG787" s="3">
        <v>151</v>
      </c>
      <c r="AH787" s="3">
        <v>0.03</v>
      </c>
      <c r="AI787" s="3">
        <v>314</v>
      </c>
      <c r="AJ787" s="3">
        <v>0.06</v>
      </c>
      <c r="AK787" s="3">
        <v>3103</v>
      </c>
      <c r="AL787" s="3">
        <v>0.57999999999999996</v>
      </c>
      <c r="AM787" s="3">
        <v>141</v>
      </c>
      <c r="AN787" s="3">
        <v>480</v>
      </c>
      <c r="AO787" s="3">
        <v>5383</v>
      </c>
      <c r="AP787" s="3" t="s">
        <v>1650</v>
      </c>
      <c r="AQ787" s="3" t="s">
        <v>742</v>
      </c>
      <c r="AR787" s="3">
        <v>46</v>
      </c>
      <c r="AS787" s="3">
        <v>2133</v>
      </c>
      <c r="AT787" s="3">
        <v>0.42399999999999999</v>
      </c>
      <c r="AU787" s="3">
        <v>422</v>
      </c>
      <c r="AV787" s="3">
        <v>8.4000000000000005E-2</v>
      </c>
      <c r="AW787" s="3">
        <v>2480</v>
      </c>
      <c r="AX787" s="3">
        <v>0.42799999999999999</v>
      </c>
      <c r="AY787" s="3">
        <v>409</v>
      </c>
      <c r="AZ787" s="3">
        <v>348</v>
      </c>
      <c r="BA787" s="3">
        <v>5035</v>
      </c>
      <c r="BB787" s="3">
        <v>0.30394787274817936</v>
      </c>
      <c r="BC787" s="3">
        <v>0.30108164848706132</v>
      </c>
      <c r="BD787" s="3">
        <v>0.17103109656301146</v>
      </c>
      <c r="BE787" s="3">
        <v>20872</v>
      </c>
      <c r="BF787" s="3">
        <v>21911</v>
      </c>
      <c r="BG787" s="3">
        <v>9776</v>
      </c>
      <c r="BH787" s="3">
        <v>6344</v>
      </c>
      <c r="BI787" s="3">
        <v>6597</v>
      </c>
      <c r="BJ787" s="3">
        <v>1672</v>
      </c>
      <c r="BK787" s="3">
        <v>3.4908857597768286</v>
      </c>
      <c r="BL787" s="3">
        <v>5.7663571148314228</v>
      </c>
      <c r="BM787" s="3">
        <v>15.693319204724657</v>
      </c>
      <c r="BN787" s="3">
        <v>0.65119873785927895</v>
      </c>
      <c r="BO787" s="3">
        <v>0.65762419274564698</v>
      </c>
      <c r="BP787" s="3">
        <v>0.83214319313805074</v>
      </c>
      <c r="BQ787" s="3">
        <v>0.2110401145998442</v>
      </c>
      <c r="BR787" s="3">
        <v>0.22681725828386642</v>
      </c>
      <c r="BS787" s="3">
        <v>0.10908214026282477</v>
      </c>
      <c r="BT787" s="3">
        <v>0.13776114754087682</v>
      </c>
      <c r="BU787" s="3">
        <v>0.11555854897048674</v>
      </c>
      <c r="BV787" s="3">
        <v>5.8774666599126689E-2</v>
      </c>
      <c r="BW787" s="3">
        <v>22146.179260024201</v>
      </c>
      <c r="BX787" s="3">
        <v>38040.657886542896</v>
      </c>
      <c r="BY787" s="3">
        <v>175718.09513530199</v>
      </c>
      <c r="BZ787" s="3">
        <v>14421.5639825331</v>
      </c>
      <c r="CA787" s="3">
        <v>25016.456934151101</v>
      </c>
      <c r="CB787" s="3">
        <v>146222.61677802599</v>
      </c>
      <c r="CC787" s="3">
        <v>3050.8830685069001</v>
      </c>
      <c r="CD787" s="3">
        <v>4395.9232272516001</v>
      </c>
      <c r="CE787" s="3">
        <v>10327.772457011</v>
      </c>
      <c r="CF787" s="3">
        <v>4673.7322089842</v>
      </c>
      <c r="CG787" s="3">
        <v>8628.2777251402003</v>
      </c>
      <c r="CH787" s="3">
        <v>19167.705900265399</v>
      </c>
      <c r="CI787" s="3">
        <v>851.56067348500005</v>
      </c>
      <c r="CJ787" s="3">
        <v>1963.7463614966</v>
      </c>
      <c r="CK787" s="3">
        <v>5395</v>
      </c>
      <c r="CL787" s="3">
        <v>7966</v>
      </c>
      <c r="CM787" s="3">
        <v>9396</v>
      </c>
      <c r="CN787" s="3">
        <v>7081</v>
      </c>
      <c r="CO787" s="3">
        <v>0.24622335813061932</v>
      </c>
      <c r="CP787" s="3">
        <f t="shared" si="12"/>
        <v>0.72432487725040917</v>
      </c>
    </row>
    <row r="788" spans="1:94" ht="17.100000000000001" customHeight="1" x14ac:dyDescent="0.3">
      <c r="A788" s="2">
        <v>3110301</v>
      </c>
      <c r="B788" s="2" t="s">
        <v>2281</v>
      </c>
      <c r="C788" s="2" t="s">
        <v>742</v>
      </c>
      <c r="D788" s="2" t="s">
        <v>2281</v>
      </c>
      <c r="E788" s="2" t="s">
        <v>742</v>
      </c>
      <c r="F788" s="2" t="s">
        <v>60</v>
      </c>
      <c r="G788" s="2" t="s">
        <v>60</v>
      </c>
      <c r="H788" s="2" t="s">
        <v>60</v>
      </c>
      <c r="I788" s="2" t="s">
        <v>60</v>
      </c>
      <c r="J788" s="2" t="s">
        <v>60</v>
      </c>
      <c r="K788" s="2" t="s">
        <v>60</v>
      </c>
      <c r="L788" s="2" t="s">
        <v>60</v>
      </c>
      <c r="M788" s="2" t="s">
        <v>60</v>
      </c>
      <c r="N788" s="2" t="s">
        <v>60</v>
      </c>
      <c r="O788" s="2" t="s">
        <v>60</v>
      </c>
      <c r="P788" s="2"/>
      <c r="Q788" s="2">
        <v>103</v>
      </c>
      <c r="R788" s="2">
        <v>1264</v>
      </c>
      <c r="S788" s="2">
        <v>0.33394980184940554</v>
      </c>
      <c r="T788" s="2">
        <v>676</v>
      </c>
      <c r="U788" s="2">
        <v>0.1785997357992074</v>
      </c>
      <c r="V788" s="2">
        <v>1844</v>
      </c>
      <c r="W788" s="2">
        <v>0.48718626155878469</v>
      </c>
      <c r="X788" s="2">
        <v>1</v>
      </c>
      <c r="Y788" s="2">
        <v>2.642007926023778E-4</v>
      </c>
      <c r="Z788" s="2">
        <v>3785</v>
      </c>
      <c r="AA788" s="2" t="s">
        <v>2280</v>
      </c>
      <c r="AB788" s="2" t="s">
        <v>2281</v>
      </c>
      <c r="AC788" s="2" t="s">
        <v>742</v>
      </c>
      <c r="AD788" s="2"/>
      <c r="AE788" s="2">
        <v>266</v>
      </c>
      <c r="AF788" s="2">
        <v>0.08</v>
      </c>
      <c r="AG788" s="2">
        <v>522</v>
      </c>
      <c r="AH788" s="2">
        <v>0.16</v>
      </c>
      <c r="AI788" s="2">
        <v>517</v>
      </c>
      <c r="AJ788" s="2">
        <v>0.16</v>
      </c>
      <c r="AK788" s="2">
        <v>1742</v>
      </c>
      <c r="AL788" s="2">
        <v>0.55000000000000004</v>
      </c>
      <c r="AM788" s="2">
        <v>95</v>
      </c>
      <c r="AN788" s="2">
        <v>50</v>
      </c>
      <c r="AO788" s="2">
        <v>3192</v>
      </c>
      <c r="AP788" s="2" t="s">
        <v>4765</v>
      </c>
      <c r="AQ788" s="2" t="s">
        <v>742</v>
      </c>
      <c r="AR788" s="2">
        <v>47</v>
      </c>
      <c r="AS788" s="2">
        <v>1595</v>
      </c>
      <c r="AT788" s="2">
        <v>0.44700000000000001</v>
      </c>
      <c r="AU788" s="2">
        <v>274</v>
      </c>
      <c r="AV788" s="2">
        <v>7.6999999999999999E-2</v>
      </c>
      <c r="AW788" s="2">
        <v>1696</v>
      </c>
      <c r="AX788" s="2">
        <v>0.443</v>
      </c>
      <c r="AY788" s="2">
        <v>177</v>
      </c>
      <c r="AZ788" s="2">
        <v>89</v>
      </c>
      <c r="BA788" s="2">
        <v>3565</v>
      </c>
      <c r="BB788" s="2">
        <v>0.22328037927305996</v>
      </c>
      <c r="BC788" s="2">
        <v>0.11928159945781092</v>
      </c>
      <c r="BD788" s="2">
        <v>0.22644376899696048</v>
      </c>
      <c r="BE788" s="2">
        <v>24046</v>
      </c>
      <c r="BF788" s="2">
        <v>17706</v>
      </c>
      <c r="BG788" s="2">
        <v>5264</v>
      </c>
      <c r="BH788" s="2">
        <v>5369</v>
      </c>
      <c r="BI788" s="2">
        <v>2112</v>
      </c>
      <c r="BJ788" s="2">
        <v>1192</v>
      </c>
      <c r="BK788" s="2">
        <v>2.5317142710515927</v>
      </c>
      <c r="BL788" s="2">
        <v>12.355735281358902</v>
      </c>
      <c r="BM788" s="2">
        <v>3.9935857236206833</v>
      </c>
      <c r="BN788" s="2">
        <v>5.3559344197056893E-2</v>
      </c>
      <c r="BO788" s="2">
        <v>0.11238644074680328</v>
      </c>
      <c r="BP788" s="2">
        <v>6.5275049648805678E-2</v>
      </c>
      <c r="BQ788" s="2">
        <v>0.30755959171784369</v>
      </c>
      <c r="BR788" s="2">
        <v>0.57976062463938904</v>
      </c>
      <c r="BS788" s="2">
        <v>0.41968014600229231</v>
      </c>
      <c r="BT788" s="2">
        <v>0.6388810640851067</v>
      </c>
      <c r="BU788" s="2">
        <v>0.30785293461380386</v>
      </c>
      <c r="BV788" s="2">
        <v>0.51504480434889888</v>
      </c>
      <c r="BW788" s="2">
        <v>13592.773921276001</v>
      </c>
      <c r="BX788" s="2">
        <v>26095.312914229999</v>
      </c>
      <c r="BY788" s="2">
        <v>31665.141202588398</v>
      </c>
      <c r="BZ788" s="2">
        <v>728.02005704240003</v>
      </c>
      <c r="CA788" s="2">
        <v>2932.7593386044</v>
      </c>
      <c r="CB788" s="2">
        <v>2066.9436641354</v>
      </c>
      <c r="CC788" s="2">
        <v>8684.1658666930998</v>
      </c>
      <c r="CD788" s="2">
        <v>8033.5186603111997</v>
      </c>
      <c r="CE788" s="2">
        <v>16308.966455367399</v>
      </c>
      <c r="CF788" s="2">
        <v>4180.5879975405996</v>
      </c>
      <c r="CG788" s="2">
        <v>15129.0349153143</v>
      </c>
      <c r="CH788" s="2">
        <v>13289.2310830855</v>
      </c>
      <c r="CI788" s="2">
        <v>690.28024290070005</v>
      </c>
      <c r="CJ788" s="2">
        <v>1050.6122340055001</v>
      </c>
      <c r="CK788" s="2">
        <v>5139</v>
      </c>
      <c r="CL788" s="2">
        <v>5670</v>
      </c>
      <c r="CM788" s="2">
        <v>8257</v>
      </c>
      <c r="CN788" s="2">
        <v>4274</v>
      </c>
      <c r="CO788" s="2">
        <v>0.29024059640799726</v>
      </c>
      <c r="CP788" s="2">
        <f t="shared" si="12"/>
        <v>0.81193009118541037</v>
      </c>
    </row>
    <row r="789" spans="1:94" ht="17.100000000000001" customHeight="1" x14ac:dyDescent="0.3">
      <c r="A789" s="3">
        <v>3110509</v>
      </c>
      <c r="B789" s="3" t="s">
        <v>1651</v>
      </c>
      <c r="C789" s="3" t="s">
        <v>742</v>
      </c>
      <c r="D789" s="3" t="s">
        <v>771</v>
      </c>
      <c r="E789" s="3" t="s">
        <v>742</v>
      </c>
      <c r="F789" s="3">
        <v>29</v>
      </c>
      <c r="G789" s="3">
        <v>2314</v>
      </c>
      <c r="H789" s="3">
        <v>0.74099999999999999</v>
      </c>
      <c r="I789" s="3">
        <v>798</v>
      </c>
      <c r="J789" s="3">
        <v>0.25600000000000001</v>
      </c>
      <c r="K789" s="3">
        <v>11</v>
      </c>
      <c r="L789" s="3">
        <v>4.0000000000000001E-3</v>
      </c>
      <c r="M789" s="3"/>
      <c r="N789" s="3"/>
      <c r="O789" s="3">
        <v>3123</v>
      </c>
      <c r="P789" s="3"/>
      <c r="Q789" s="3">
        <v>29</v>
      </c>
      <c r="R789" s="3">
        <v>989</v>
      </c>
      <c r="S789" s="3">
        <v>0.40252340252340252</v>
      </c>
      <c r="T789" s="3">
        <v>880</v>
      </c>
      <c r="U789" s="3">
        <v>0.35816035816035818</v>
      </c>
      <c r="V789" s="3">
        <v>588</v>
      </c>
      <c r="W789" s="3">
        <v>0.23931623931623933</v>
      </c>
      <c r="X789" s="3" t="s">
        <v>60</v>
      </c>
      <c r="Y789" s="3" t="s">
        <v>60</v>
      </c>
      <c r="Z789" s="3">
        <v>2457</v>
      </c>
      <c r="AA789" s="3" t="s">
        <v>771</v>
      </c>
      <c r="AB789" s="3" t="s">
        <v>1651</v>
      </c>
      <c r="AC789" s="3" t="s">
        <v>742</v>
      </c>
      <c r="AD789" s="3"/>
      <c r="AE789" s="3">
        <v>527</v>
      </c>
      <c r="AF789" s="3">
        <v>0.27</v>
      </c>
      <c r="AG789" s="3">
        <v>230</v>
      </c>
      <c r="AH789" s="3">
        <v>0.12</v>
      </c>
      <c r="AI789" s="3">
        <v>233</v>
      </c>
      <c r="AJ789" s="3">
        <v>0.12</v>
      </c>
      <c r="AK789" s="3">
        <v>902</v>
      </c>
      <c r="AL789" s="3">
        <v>0.46</v>
      </c>
      <c r="AM789" s="3">
        <v>40</v>
      </c>
      <c r="AN789" s="3">
        <v>35</v>
      </c>
      <c r="AO789" s="3">
        <v>1967</v>
      </c>
      <c r="AP789" s="3" t="s">
        <v>1651</v>
      </c>
      <c r="AQ789" s="3" t="s">
        <v>742</v>
      </c>
      <c r="AR789" s="3">
        <v>48</v>
      </c>
      <c r="AS789" s="3">
        <v>1058</v>
      </c>
      <c r="AT789" s="3">
        <v>0.57499999999999996</v>
      </c>
      <c r="AU789" s="3">
        <v>155</v>
      </c>
      <c r="AV789" s="3">
        <v>8.4000000000000005E-2</v>
      </c>
      <c r="AW789" s="3">
        <v>628</v>
      </c>
      <c r="AX789" s="3">
        <v>0.30599999999999999</v>
      </c>
      <c r="AY789" s="3">
        <v>116</v>
      </c>
      <c r="AZ789" s="3">
        <v>97</v>
      </c>
      <c r="BA789" s="3">
        <v>1841</v>
      </c>
      <c r="BB789" s="3">
        <v>0.10301573198139341</v>
      </c>
      <c r="BC789" s="3">
        <v>0.12082801386102499</v>
      </c>
      <c r="BD789" s="3">
        <v>5.0853485064011376E-2</v>
      </c>
      <c r="BE789" s="3">
        <v>19133</v>
      </c>
      <c r="BF789" s="3">
        <v>21932</v>
      </c>
      <c r="BG789" s="3">
        <v>8436</v>
      </c>
      <c r="BH789" s="3">
        <v>1971</v>
      </c>
      <c r="BI789" s="3">
        <v>2650</v>
      </c>
      <c r="BJ789" s="3">
        <v>429</v>
      </c>
      <c r="BK789" s="3">
        <v>3.361314038829224</v>
      </c>
      <c r="BL789" s="3">
        <v>5.4488058025091322</v>
      </c>
      <c r="BM789" s="3">
        <v>1.9407321226053718</v>
      </c>
      <c r="BN789" s="3">
        <v>1.1798800113957016E-2</v>
      </c>
      <c r="BO789" s="3">
        <v>7.6203548106266297E-2</v>
      </c>
      <c r="BP789" s="3">
        <v>0.13992110086865386</v>
      </c>
      <c r="BQ789" s="3">
        <v>0.21188238001175294</v>
      </c>
      <c r="BR789" s="3">
        <v>0.21172116036091651</v>
      </c>
      <c r="BS789" s="3">
        <v>0.33183368490668247</v>
      </c>
      <c r="BT789" s="3">
        <v>0.77631881987429008</v>
      </c>
      <c r="BU789" s="3">
        <v>0.71207529153282412</v>
      </c>
      <c r="BV789" s="3">
        <v>0.52824521422466364</v>
      </c>
      <c r="BW789" s="3">
        <v>6625.1499705324004</v>
      </c>
      <c r="BX789" s="3">
        <v>14439.3353766492</v>
      </c>
      <c r="BY789" s="3">
        <v>11199.965079555601</v>
      </c>
      <c r="BZ789" s="3">
        <v>78.168820227300003</v>
      </c>
      <c r="CA789" s="3">
        <v>1100.3285879970001</v>
      </c>
      <c r="CB789" s="3">
        <v>1567.1114436219</v>
      </c>
      <c r="CC789" s="3">
        <v>5143.2286066139004</v>
      </c>
      <c r="CD789" s="3">
        <v>10281.8939478677</v>
      </c>
      <c r="CE789" s="3">
        <v>5916.3279527586001</v>
      </c>
      <c r="CF789" s="3">
        <v>1403.7525436911999</v>
      </c>
      <c r="CG789" s="3">
        <v>3057.1128407845999</v>
      </c>
      <c r="CH789" s="3">
        <v>3716.5256831750999</v>
      </c>
      <c r="CI789" s="3">
        <v>367.71938173220002</v>
      </c>
      <c r="CJ789" s="3">
        <v>1040.0238048476999</v>
      </c>
      <c r="CK789" s="3">
        <v>4809</v>
      </c>
      <c r="CL789" s="3">
        <v>3514</v>
      </c>
      <c r="CM789" s="3">
        <v>3421</v>
      </c>
      <c r="CN789" s="3">
        <v>2384</v>
      </c>
      <c r="CO789" s="3">
        <v>0.21926864855006384</v>
      </c>
      <c r="CP789" s="3">
        <f t="shared" si="12"/>
        <v>0.28259838786154573</v>
      </c>
    </row>
    <row r="790" spans="1:94" ht="17.100000000000001" customHeight="1" x14ac:dyDescent="0.3">
      <c r="A790" s="2">
        <v>3110608</v>
      </c>
      <c r="B790" s="2" t="s">
        <v>5961</v>
      </c>
      <c r="C790" s="2" t="s">
        <v>742</v>
      </c>
      <c r="D790" s="2" t="s">
        <v>772</v>
      </c>
      <c r="E790" s="2" t="s">
        <v>742</v>
      </c>
      <c r="F790" s="2">
        <v>30</v>
      </c>
      <c r="G790" s="2">
        <v>1778</v>
      </c>
      <c r="H790" s="2">
        <v>0.752</v>
      </c>
      <c r="I790" s="2">
        <v>566</v>
      </c>
      <c r="J790" s="2">
        <v>0.24</v>
      </c>
      <c r="K790" s="2">
        <v>19</v>
      </c>
      <c r="L790" s="2">
        <v>8.0000000000000002E-3</v>
      </c>
      <c r="M790" s="2"/>
      <c r="N790" s="2"/>
      <c r="O790" s="2">
        <v>2363</v>
      </c>
      <c r="P790" s="2"/>
      <c r="Q790" s="2">
        <v>30</v>
      </c>
      <c r="R790" s="2">
        <v>276</v>
      </c>
      <c r="S790" s="2">
        <v>6.7763319420574508E-2</v>
      </c>
      <c r="T790" s="2">
        <v>1663</v>
      </c>
      <c r="U790" s="2">
        <v>0.40829855143628774</v>
      </c>
      <c r="V790" s="2">
        <v>2134</v>
      </c>
      <c r="W790" s="2">
        <v>0.52393812914313775</v>
      </c>
      <c r="X790" s="2" t="s">
        <v>60</v>
      </c>
      <c r="Y790" s="2" t="s">
        <v>60</v>
      </c>
      <c r="Z790" s="2">
        <v>4073</v>
      </c>
      <c r="AA790" s="2" t="s">
        <v>772</v>
      </c>
      <c r="AB790" s="2" t="s">
        <v>1652</v>
      </c>
      <c r="AC790" s="2" t="s">
        <v>742</v>
      </c>
      <c r="AD790" s="2"/>
      <c r="AE790" s="2">
        <v>566</v>
      </c>
      <c r="AF790" s="2">
        <v>0.23</v>
      </c>
      <c r="AG790" s="2">
        <v>291</v>
      </c>
      <c r="AH790" s="2">
        <v>0.12</v>
      </c>
      <c r="AI790" s="2">
        <v>137</v>
      </c>
      <c r="AJ790" s="2">
        <v>0.06</v>
      </c>
      <c r="AK790" s="2">
        <v>1312</v>
      </c>
      <c r="AL790" s="2">
        <v>0.54</v>
      </c>
      <c r="AM790" s="2">
        <v>93</v>
      </c>
      <c r="AN790" s="2">
        <v>32</v>
      </c>
      <c r="AO790" s="2">
        <v>2431</v>
      </c>
      <c r="AP790" s="2" t="s">
        <v>1652</v>
      </c>
      <c r="AQ790" s="2" t="s">
        <v>742</v>
      </c>
      <c r="AR790" s="2">
        <v>49</v>
      </c>
      <c r="AS790" s="2">
        <v>1001</v>
      </c>
      <c r="AT790" s="2">
        <v>0.41499999999999998</v>
      </c>
      <c r="AU790" s="2">
        <v>195</v>
      </c>
      <c r="AV790" s="2">
        <v>8.1000000000000003E-2</v>
      </c>
      <c r="AW790" s="2">
        <v>1217</v>
      </c>
      <c r="AX790" s="2">
        <v>0.46800000000000003</v>
      </c>
      <c r="AY790" s="2">
        <v>122</v>
      </c>
      <c r="AZ790" s="2">
        <v>68</v>
      </c>
      <c r="BA790" s="2">
        <v>2413</v>
      </c>
      <c r="BB790" s="2">
        <v>0.11779295940124451</v>
      </c>
      <c r="BC790" s="2">
        <v>0.12601590106007068</v>
      </c>
      <c r="BD790" s="2">
        <v>0.24373188862290537</v>
      </c>
      <c r="BE790" s="2">
        <v>22981</v>
      </c>
      <c r="BF790" s="2">
        <v>22640</v>
      </c>
      <c r="BG790" s="2">
        <v>15874</v>
      </c>
      <c r="BH790" s="2">
        <v>2707</v>
      </c>
      <c r="BI790" s="2">
        <v>2853</v>
      </c>
      <c r="BJ790" s="2">
        <v>3869</v>
      </c>
      <c r="BK790" s="2">
        <v>3.5083636315372742</v>
      </c>
      <c r="BL790" s="2">
        <v>4.2546258816919735</v>
      </c>
      <c r="BM790" s="2">
        <v>2.746730405747555</v>
      </c>
      <c r="BN790" s="2">
        <v>8.2307744586081564E-3</v>
      </c>
      <c r="BO790" s="2">
        <v>2.5056964718669195E-2</v>
      </c>
      <c r="BP790" s="2">
        <v>1.5088449462202067E-2</v>
      </c>
      <c r="BQ790" s="2">
        <v>0.28004143608201854</v>
      </c>
      <c r="BR790" s="2">
        <v>0.28317092108013597</v>
      </c>
      <c r="BS790" s="2">
        <v>0.53478513338541378</v>
      </c>
      <c r="BT790" s="2">
        <v>0.71172778945937321</v>
      </c>
      <c r="BU790" s="2">
        <v>0.69177211420119489</v>
      </c>
      <c r="BV790" s="2">
        <v>0.45012641715239077</v>
      </c>
      <c r="BW790" s="2">
        <v>9497.1403505714006</v>
      </c>
      <c r="BX790" s="2">
        <v>12138.4476404672</v>
      </c>
      <c r="BY790" s="2">
        <v>14884.532068746001</v>
      </c>
      <c r="BZ790" s="2">
        <v>78.168820227300003</v>
      </c>
      <c r="CA790" s="2">
        <v>304.1526542666</v>
      </c>
      <c r="CB790" s="2">
        <v>224.58450988780001</v>
      </c>
      <c r="CC790" s="2">
        <v>6759.3787078976002</v>
      </c>
      <c r="CD790" s="2">
        <v>8397.0395873665002</v>
      </c>
      <c r="CE790" s="2">
        <v>6699.9210910945003</v>
      </c>
      <c r="CF790" s="2">
        <v>2659.5928224465001</v>
      </c>
      <c r="CG790" s="2">
        <v>3437.2553988341001</v>
      </c>
      <c r="CH790" s="2">
        <v>7960.0264677637997</v>
      </c>
      <c r="CI790" s="2">
        <v>425.78033674250003</v>
      </c>
      <c r="CJ790" s="2">
        <v>1925.2079088129001</v>
      </c>
      <c r="CK790" s="2">
        <v>3634</v>
      </c>
      <c r="CL790" s="2">
        <v>5067</v>
      </c>
      <c r="CM790" s="2">
        <v>6634</v>
      </c>
      <c r="CN790" s="2">
        <v>3038</v>
      </c>
      <c r="CO790" s="2">
        <v>0.16051236749116607</v>
      </c>
      <c r="CP790" s="2">
        <f t="shared" si="12"/>
        <v>0.19138213430767292</v>
      </c>
    </row>
    <row r="791" spans="1:94" ht="17.100000000000001" customHeight="1" x14ac:dyDescent="0.3">
      <c r="A791" s="3">
        <v>3110707</v>
      </c>
      <c r="B791" s="3" t="s">
        <v>2305</v>
      </c>
      <c r="C791" s="3" t="s">
        <v>742</v>
      </c>
      <c r="D791" s="3" t="s">
        <v>2305</v>
      </c>
      <c r="E791" s="3" t="s">
        <v>742</v>
      </c>
      <c r="F791" s="3" t="s">
        <v>60</v>
      </c>
      <c r="G791" s="3" t="s">
        <v>60</v>
      </c>
      <c r="H791" s="3" t="s">
        <v>60</v>
      </c>
      <c r="I791" s="3" t="s">
        <v>60</v>
      </c>
      <c r="J791" s="3" t="s">
        <v>60</v>
      </c>
      <c r="K791" s="3" t="s">
        <v>60</v>
      </c>
      <c r="L791" s="3" t="s">
        <v>60</v>
      </c>
      <c r="M791" s="3" t="s">
        <v>60</v>
      </c>
      <c r="N791" s="3" t="s">
        <v>60</v>
      </c>
      <c r="O791" s="3" t="s">
        <v>60</v>
      </c>
      <c r="P791" s="3"/>
      <c r="Q791" s="3">
        <v>163</v>
      </c>
      <c r="R791" s="3">
        <v>668</v>
      </c>
      <c r="S791" s="3">
        <v>0.35971997845988152</v>
      </c>
      <c r="T791" s="3">
        <v>887</v>
      </c>
      <c r="U791" s="3">
        <v>0.47765212708669896</v>
      </c>
      <c r="V791" s="3">
        <v>297</v>
      </c>
      <c r="W791" s="3">
        <v>0.15993537964458804</v>
      </c>
      <c r="X791" s="3">
        <v>5</v>
      </c>
      <c r="Y791" s="3">
        <v>2.6925148088314485E-3</v>
      </c>
      <c r="Z791" s="3">
        <v>1857</v>
      </c>
      <c r="AA791" s="3" t="s">
        <v>2304</v>
      </c>
      <c r="AB791" s="3" t="s">
        <v>2305</v>
      </c>
      <c r="AC791" s="3" t="s">
        <v>742</v>
      </c>
      <c r="AD791" s="3"/>
      <c r="AE791" s="3">
        <v>317</v>
      </c>
      <c r="AF791" s="3">
        <v>0.19</v>
      </c>
      <c r="AG791" s="3">
        <v>727</v>
      </c>
      <c r="AH791" s="3">
        <v>0.44</v>
      </c>
      <c r="AI791" s="3">
        <v>112</v>
      </c>
      <c r="AJ791" s="3">
        <v>7.0000000000000007E-2</v>
      </c>
      <c r="AK791" s="3">
        <v>356</v>
      </c>
      <c r="AL791" s="3">
        <v>0.22</v>
      </c>
      <c r="AM791" s="3">
        <v>42</v>
      </c>
      <c r="AN791" s="3">
        <v>92</v>
      </c>
      <c r="AO791" s="3">
        <v>1646</v>
      </c>
      <c r="AP791" s="3" t="s">
        <v>2305</v>
      </c>
      <c r="AQ791" s="3" t="s">
        <v>742</v>
      </c>
      <c r="AR791" s="3">
        <v>50</v>
      </c>
      <c r="AS791" s="3">
        <v>898</v>
      </c>
      <c r="AT791" s="3">
        <v>0.48899999999999999</v>
      </c>
      <c r="AU791" s="3">
        <v>378</v>
      </c>
      <c r="AV791" s="3">
        <v>0.20599999999999999</v>
      </c>
      <c r="AW791" s="3">
        <v>562</v>
      </c>
      <c r="AX791" s="3">
        <v>0.27900000000000003</v>
      </c>
      <c r="AY791" s="3">
        <v>82</v>
      </c>
      <c r="AZ791" s="3">
        <v>98</v>
      </c>
      <c r="BA791" s="3">
        <v>1838</v>
      </c>
      <c r="BB791" s="3">
        <v>0.46339877779222466</v>
      </c>
      <c r="BC791" s="3">
        <v>0.44769267939115731</v>
      </c>
      <c r="BD791" s="3">
        <v>0.3267543859649123</v>
      </c>
      <c r="BE791" s="3">
        <v>7691</v>
      </c>
      <c r="BF791" s="3">
        <v>8278</v>
      </c>
      <c r="BG791" s="3">
        <v>9120</v>
      </c>
      <c r="BH791" s="3">
        <v>3564</v>
      </c>
      <c r="BI791" s="3">
        <v>3706</v>
      </c>
      <c r="BJ791" s="3">
        <v>2980</v>
      </c>
      <c r="BK791" s="3">
        <v>1.5999595852707913</v>
      </c>
      <c r="BL791" s="3">
        <v>7.1656393680783594</v>
      </c>
      <c r="BM791" s="3">
        <v>8.0030944536601769</v>
      </c>
      <c r="BN791" s="3">
        <v>6.7723600708039733E-2</v>
      </c>
      <c r="BO791" s="3">
        <v>2.6644970843781882E-2</v>
      </c>
      <c r="BP791" s="3">
        <v>2.3825202498635265E-2</v>
      </c>
      <c r="BQ791" s="3">
        <v>0.65246854154512246</v>
      </c>
      <c r="BR791" s="3">
        <v>0.87500889104527069</v>
      </c>
      <c r="BS791" s="3">
        <v>0.87730084718735812</v>
      </c>
      <c r="BT791" s="3">
        <v>0.27980785774683781</v>
      </c>
      <c r="BU791" s="3">
        <v>9.8346138110947404E-2</v>
      </c>
      <c r="BV791" s="3">
        <v>9.8873950314006545E-2</v>
      </c>
      <c r="BW791" s="3">
        <v>5702.2559619050999</v>
      </c>
      <c r="BX791" s="3">
        <v>26555.859498098402</v>
      </c>
      <c r="BY791" s="3">
        <v>30907.9507800356</v>
      </c>
      <c r="BZ791" s="3">
        <v>386.17730589910002</v>
      </c>
      <c r="CA791" s="3">
        <v>707.58010205840003</v>
      </c>
      <c r="CB791" s="3">
        <v>736.38818615219998</v>
      </c>
      <c r="CC791" s="3">
        <v>1595.5360250248</v>
      </c>
      <c r="CD791" s="3">
        <v>2611.6662258548999</v>
      </c>
      <c r="CE791" s="3">
        <v>3055.9911897329998</v>
      </c>
      <c r="CF791" s="3">
        <v>3720.5426309812001</v>
      </c>
      <c r="CG791" s="3">
        <v>23236.613170185101</v>
      </c>
      <c r="CH791" s="3">
        <v>27115.5714041504</v>
      </c>
      <c r="CI791" s="3">
        <v>670.92659123060002</v>
      </c>
      <c r="CJ791" s="3">
        <v>1766.5100758486999</v>
      </c>
      <c r="CK791" s="3" t="s">
        <v>60</v>
      </c>
      <c r="CL791" s="3">
        <v>2910</v>
      </c>
      <c r="CM791" s="3">
        <v>3095</v>
      </c>
      <c r="CN791" s="3">
        <v>2537</v>
      </c>
      <c r="CO791" s="3" t="s">
        <v>60</v>
      </c>
      <c r="CP791" s="3">
        <f t="shared" si="12"/>
        <v>0.2781798245614035</v>
      </c>
    </row>
    <row r="792" spans="1:94" ht="17.100000000000001" customHeight="1" x14ac:dyDescent="0.3">
      <c r="A792" s="2">
        <v>3110905</v>
      </c>
      <c r="B792" s="2" t="s">
        <v>1653</v>
      </c>
      <c r="C792" s="2" t="s">
        <v>742</v>
      </c>
      <c r="D792" s="2" t="s">
        <v>773</v>
      </c>
      <c r="E792" s="2" t="s">
        <v>742</v>
      </c>
      <c r="F792" s="2">
        <v>31</v>
      </c>
      <c r="G792" s="2">
        <v>978</v>
      </c>
      <c r="H792" s="2">
        <v>0.47399999999999998</v>
      </c>
      <c r="I792" s="2">
        <v>1082</v>
      </c>
      <c r="J792" s="2">
        <v>0.52500000000000002</v>
      </c>
      <c r="K792" s="2">
        <v>2</v>
      </c>
      <c r="L792" s="2">
        <v>1E-3</v>
      </c>
      <c r="M792" s="2"/>
      <c r="N792" s="2"/>
      <c r="O792" s="2">
        <v>2062</v>
      </c>
      <c r="P792" s="2"/>
      <c r="Q792" s="2">
        <v>31</v>
      </c>
      <c r="R792" s="2">
        <v>661</v>
      </c>
      <c r="S792" s="2">
        <v>0.22691383453484382</v>
      </c>
      <c r="T792" s="2">
        <v>1331</v>
      </c>
      <c r="U792" s="2">
        <v>0.45691726742190181</v>
      </c>
      <c r="V792" s="2">
        <v>920</v>
      </c>
      <c r="W792" s="2">
        <v>0.3158256093374528</v>
      </c>
      <c r="X792" s="2">
        <v>1</v>
      </c>
      <c r="Y792" s="2">
        <v>3.4328870580157915E-4</v>
      </c>
      <c r="Z792" s="2">
        <v>2913</v>
      </c>
      <c r="AA792" s="2" t="s">
        <v>773</v>
      </c>
      <c r="AB792" s="2" t="s">
        <v>1653</v>
      </c>
      <c r="AC792" s="2" t="s">
        <v>742</v>
      </c>
      <c r="AD792" s="2"/>
      <c r="AE792" s="2">
        <v>1028</v>
      </c>
      <c r="AF792" s="2">
        <v>0.48</v>
      </c>
      <c r="AG792" s="2">
        <v>203</v>
      </c>
      <c r="AH792" s="2">
        <v>0.1</v>
      </c>
      <c r="AI792" s="2">
        <v>23</v>
      </c>
      <c r="AJ792" s="2">
        <v>0.01</v>
      </c>
      <c r="AK792" s="2">
        <v>795</v>
      </c>
      <c r="AL792" s="2">
        <v>0.37</v>
      </c>
      <c r="AM792" s="2">
        <v>25</v>
      </c>
      <c r="AN792" s="2">
        <v>54</v>
      </c>
      <c r="AO792" s="2">
        <v>2128</v>
      </c>
      <c r="AP792" s="2" t="s">
        <v>1653</v>
      </c>
      <c r="AQ792" s="2" t="s">
        <v>742</v>
      </c>
      <c r="AR792" s="2">
        <v>51</v>
      </c>
      <c r="AS792" s="2">
        <v>1171</v>
      </c>
      <c r="AT792" s="2">
        <v>0.56499999999999995</v>
      </c>
      <c r="AU792" s="2">
        <v>143</v>
      </c>
      <c r="AV792" s="2">
        <v>6.9000000000000006E-2</v>
      </c>
      <c r="AW792" s="2">
        <v>759</v>
      </c>
      <c r="AX792" s="2">
        <v>0.34499999999999997</v>
      </c>
      <c r="AY792" s="2">
        <v>72</v>
      </c>
      <c r="AZ792" s="2">
        <v>58</v>
      </c>
      <c r="BA792" s="2">
        <v>2073</v>
      </c>
      <c r="BB792" s="2">
        <v>0.41083660432540597</v>
      </c>
      <c r="BC792" s="2">
        <v>0.4929736511919699</v>
      </c>
      <c r="BD792" s="2">
        <v>0.23967331553321816</v>
      </c>
      <c r="BE792" s="2">
        <v>12993</v>
      </c>
      <c r="BF792" s="2">
        <v>7970</v>
      </c>
      <c r="BG792" s="2">
        <v>6367</v>
      </c>
      <c r="BH792" s="2">
        <v>5338</v>
      </c>
      <c r="BI792" s="2">
        <v>3929</v>
      </c>
      <c r="BJ792" s="2">
        <v>1526</v>
      </c>
      <c r="BK792" s="2">
        <v>1.6784913420309477</v>
      </c>
      <c r="BL792" s="2">
        <v>2.5120158397250956</v>
      </c>
      <c r="BM792" s="2">
        <v>1.847015190270175</v>
      </c>
      <c r="BN792" s="2">
        <v>3.2814184874606953E-2</v>
      </c>
      <c r="BO792" s="2">
        <v>0.15793097025931341</v>
      </c>
      <c r="BP792" s="2">
        <v>0.17616719190496516</v>
      </c>
      <c r="BQ792" s="2">
        <v>0.52220047625284005</v>
      </c>
      <c r="BR792" s="2">
        <v>0.61334431382463672</v>
      </c>
      <c r="BS792" s="2">
        <v>0.51595738995647999</v>
      </c>
      <c r="BT792" s="2">
        <v>0.44498533887255315</v>
      </c>
      <c r="BU792" s="2">
        <v>0.22872471591604987</v>
      </c>
      <c r="BV792" s="2">
        <v>0.3078754181385549</v>
      </c>
      <c r="BW792" s="2">
        <v>8959.7867837611993</v>
      </c>
      <c r="BX792" s="2">
        <v>9869.7102342799008</v>
      </c>
      <c r="BY792" s="2">
        <v>7072.2211635445001</v>
      </c>
      <c r="BZ792" s="2">
        <v>294.0080999594</v>
      </c>
      <c r="CA792" s="2">
        <v>1558.7329134781</v>
      </c>
      <c r="CB792" s="2">
        <v>1245.8933429125</v>
      </c>
      <c r="CC792" s="2">
        <v>3986.9737581978002</v>
      </c>
      <c r="CD792" s="2">
        <v>2257.4466695094002</v>
      </c>
      <c r="CE792" s="2">
        <v>2177.3630478946002</v>
      </c>
      <c r="CF792" s="2">
        <v>4678.8049256040003</v>
      </c>
      <c r="CG792" s="2">
        <v>6053.5306512923999</v>
      </c>
      <c r="CH792" s="2">
        <v>3648.9647727373999</v>
      </c>
      <c r="CI792" s="2">
        <v>690.28024290070005</v>
      </c>
      <c r="CJ792" s="2">
        <v>1704.1798086606</v>
      </c>
      <c r="CK792" s="2">
        <v>3190</v>
      </c>
      <c r="CL792" s="2">
        <v>4121</v>
      </c>
      <c r="CM792" s="2">
        <v>5120</v>
      </c>
      <c r="CN792" s="2">
        <v>2593</v>
      </c>
      <c r="CO792" s="2">
        <v>0.40025094102885822</v>
      </c>
      <c r="CP792" s="2">
        <f t="shared" si="12"/>
        <v>0.40725616459871211</v>
      </c>
    </row>
    <row r="793" spans="1:94" ht="17.100000000000001" customHeight="1" x14ac:dyDescent="0.3">
      <c r="A793" s="3">
        <v>3111002</v>
      </c>
      <c r="B793" s="3" t="s">
        <v>2307</v>
      </c>
      <c r="C793" s="3" t="s">
        <v>742</v>
      </c>
      <c r="D793" s="3" t="s">
        <v>2307</v>
      </c>
      <c r="E793" s="3" t="s">
        <v>742</v>
      </c>
      <c r="F793" s="3" t="s">
        <v>60</v>
      </c>
      <c r="G793" s="3" t="s">
        <v>60</v>
      </c>
      <c r="H793" s="3" t="s">
        <v>60</v>
      </c>
      <c r="I793" s="3" t="s">
        <v>60</v>
      </c>
      <c r="J793" s="3" t="s">
        <v>60</v>
      </c>
      <c r="K793" s="3" t="s">
        <v>60</v>
      </c>
      <c r="L793" s="3" t="s">
        <v>60</v>
      </c>
      <c r="M793" s="3" t="s">
        <v>60</v>
      </c>
      <c r="N793" s="3" t="s">
        <v>60</v>
      </c>
      <c r="O793" s="3" t="s">
        <v>60</v>
      </c>
      <c r="P793" s="3"/>
      <c r="Q793" s="3">
        <v>164</v>
      </c>
      <c r="R793" s="3">
        <v>632</v>
      </c>
      <c r="S793" s="3">
        <v>0.15647437484525872</v>
      </c>
      <c r="T793" s="3">
        <v>1892</v>
      </c>
      <c r="U793" s="3">
        <v>0.46843278039118591</v>
      </c>
      <c r="V793" s="3">
        <v>1514</v>
      </c>
      <c r="W793" s="3">
        <v>0.37484525872740776</v>
      </c>
      <c r="X793" s="3">
        <v>1</v>
      </c>
      <c r="Y793" s="3">
        <v>2.4758603614756129E-4</v>
      </c>
      <c r="Z793" s="3">
        <v>4039</v>
      </c>
      <c r="AA793" s="3" t="s">
        <v>2306</v>
      </c>
      <c r="AB793" s="3" t="s">
        <v>2307</v>
      </c>
      <c r="AC793" s="3" t="s">
        <v>742</v>
      </c>
      <c r="AD793" s="3"/>
      <c r="AE793" s="3">
        <v>1310</v>
      </c>
      <c r="AF793" s="3">
        <v>0.39</v>
      </c>
      <c r="AG793" s="3">
        <v>529</v>
      </c>
      <c r="AH793" s="3">
        <v>0.16</v>
      </c>
      <c r="AI793" s="3">
        <v>154</v>
      </c>
      <c r="AJ793" s="3">
        <v>0.05</v>
      </c>
      <c r="AK793" s="3">
        <v>1147</v>
      </c>
      <c r="AL793" s="3">
        <v>0.34</v>
      </c>
      <c r="AM793" s="3">
        <v>104</v>
      </c>
      <c r="AN793" s="3">
        <v>144</v>
      </c>
      <c r="AO793" s="3">
        <v>3388</v>
      </c>
      <c r="AP793" s="3" t="s">
        <v>2307</v>
      </c>
      <c r="AQ793" s="3" t="s">
        <v>742</v>
      </c>
      <c r="AR793" s="3">
        <v>52</v>
      </c>
      <c r="AS793" s="3">
        <v>2068</v>
      </c>
      <c r="AT793" s="3">
        <v>0.60399999999999998</v>
      </c>
      <c r="AU793" s="3">
        <v>597</v>
      </c>
      <c r="AV793" s="3">
        <v>0.17399999999999999</v>
      </c>
      <c r="AW793" s="3">
        <v>758</v>
      </c>
      <c r="AX793" s="3">
        <v>0.20699999999999999</v>
      </c>
      <c r="AY793" s="3">
        <v>146</v>
      </c>
      <c r="AZ793" s="3">
        <v>102</v>
      </c>
      <c r="BA793" s="3">
        <v>3423</v>
      </c>
      <c r="BB793" s="3">
        <v>8.4138877766973638E-2</v>
      </c>
      <c r="BC793" s="3">
        <v>0.13724180168142086</v>
      </c>
      <c r="BD793" s="3">
        <v>0.48284118116520353</v>
      </c>
      <c r="BE793" s="3">
        <v>17483</v>
      </c>
      <c r="BF793" s="3">
        <v>17961</v>
      </c>
      <c r="BG793" s="3">
        <v>32578</v>
      </c>
      <c r="BH793" s="3">
        <v>1471</v>
      </c>
      <c r="BI793" s="3">
        <v>2465</v>
      </c>
      <c r="BJ793" s="3">
        <v>15730</v>
      </c>
      <c r="BK793" s="3">
        <v>6.872202985927057</v>
      </c>
      <c r="BL793" s="3">
        <v>5.9492911135207711</v>
      </c>
      <c r="BM793" s="3">
        <v>2.4013977493296084</v>
      </c>
      <c r="BN793" s="3">
        <v>2.7468001353153127E-2</v>
      </c>
      <c r="BO793" s="3">
        <v>6.8315352977597096E-2</v>
      </c>
      <c r="BP793" s="3">
        <v>5.5002431319335431E-2</v>
      </c>
      <c r="BQ793" s="3">
        <v>0.1536018161176855</v>
      </c>
      <c r="BR793" s="3">
        <v>0.25943534828383313</v>
      </c>
      <c r="BS793" s="3">
        <v>0.29211569398818127</v>
      </c>
      <c r="BT793" s="3">
        <v>0.81893018252916128</v>
      </c>
      <c r="BU793" s="3">
        <v>0.67224929873856987</v>
      </c>
      <c r="BV793" s="3">
        <v>0.65288187469248338</v>
      </c>
      <c r="BW793" s="3">
        <v>10109.0105922987</v>
      </c>
      <c r="BX793" s="3">
        <v>14665.0025948287</v>
      </c>
      <c r="BY793" s="3">
        <v>16740.1437105767</v>
      </c>
      <c r="BZ793" s="3">
        <v>277.67431662830001</v>
      </c>
      <c r="CA793" s="3">
        <v>1001.8448286831</v>
      </c>
      <c r="CB793" s="3">
        <v>920.74860471679995</v>
      </c>
      <c r="CC793" s="3">
        <v>8278.5738895403993</v>
      </c>
      <c r="CD793" s="3">
        <v>9858.5377103729006</v>
      </c>
      <c r="CE793" s="3">
        <v>10929.3364083829</v>
      </c>
      <c r="CF793" s="3">
        <v>1552.7623861300001</v>
      </c>
      <c r="CG793" s="3">
        <v>3804.6200557727002</v>
      </c>
      <c r="CH793" s="3">
        <v>4890.0586974770004</v>
      </c>
      <c r="CI793" s="3">
        <v>258.04868893489999</v>
      </c>
      <c r="CJ793" s="3">
        <v>721.8565125028</v>
      </c>
      <c r="CK793" s="3" t="s">
        <v>60</v>
      </c>
      <c r="CL793" s="3">
        <v>5336</v>
      </c>
      <c r="CM793" s="3">
        <v>7515</v>
      </c>
      <c r="CN793" s="3">
        <v>4147</v>
      </c>
      <c r="CO793" s="3" t="s">
        <v>60</v>
      </c>
      <c r="CP793" s="3">
        <f t="shared" si="12"/>
        <v>0.12729449321628092</v>
      </c>
    </row>
    <row r="794" spans="1:94" ht="17.100000000000001" customHeight="1" x14ac:dyDescent="0.3">
      <c r="A794" s="2">
        <v>3111101</v>
      </c>
      <c r="B794" s="2" t="s">
        <v>2385</v>
      </c>
      <c r="C794" s="2" t="s">
        <v>742</v>
      </c>
      <c r="D794" s="2" t="s">
        <v>2385</v>
      </c>
      <c r="E794" s="2" t="s">
        <v>742</v>
      </c>
      <c r="F794" s="2" t="s">
        <v>60</v>
      </c>
      <c r="G794" s="2" t="s">
        <v>60</v>
      </c>
      <c r="H794" s="2" t="s">
        <v>60</v>
      </c>
      <c r="I794" s="2" t="s">
        <v>60</v>
      </c>
      <c r="J794" s="2" t="s">
        <v>60</v>
      </c>
      <c r="K794" s="2" t="s">
        <v>60</v>
      </c>
      <c r="L794" s="2" t="s">
        <v>60</v>
      </c>
      <c r="M794" s="2" t="s">
        <v>60</v>
      </c>
      <c r="N794" s="2" t="s">
        <v>60</v>
      </c>
      <c r="O794" s="2" t="s">
        <v>60</v>
      </c>
      <c r="P794" s="2"/>
      <c r="Q794" s="2">
        <v>206</v>
      </c>
      <c r="R794" s="2">
        <v>1616</v>
      </c>
      <c r="S794" s="2">
        <v>0.39405023165081687</v>
      </c>
      <c r="T794" s="2">
        <v>1770</v>
      </c>
      <c r="U794" s="2">
        <v>0.43160204828090709</v>
      </c>
      <c r="V794" s="2">
        <v>714</v>
      </c>
      <c r="W794" s="2">
        <v>0.17410387710314557</v>
      </c>
      <c r="X794" s="2">
        <v>1</v>
      </c>
      <c r="Y794" s="2">
        <v>2.43842965130456E-4</v>
      </c>
      <c r="Z794" s="2">
        <v>4101</v>
      </c>
      <c r="AA794" s="2" t="s">
        <v>2384</v>
      </c>
      <c r="AB794" s="2" t="s">
        <v>2385</v>
      </c>
      <c r="AC794" s="2" t="s">
        <v>742</v>
      </c>
      <c r="AD794" s="2"/>
      <c r="AE794" s="2">
        <v>638</v>
      </c>
      <c r="AF794" s="2">
        <v>0.25</v>
      </c>
      <c r="AG794" s="2">
        <v>566</v>
      </c>
      <c r="AH794" s="2">
        <v>0.22</v>
      </c>
      <c r="AI794" s="2">
        <v>160</v>
      </c>
      <c r="AJ794" s="2">
        <v>0.06</v>
      </c>
      <c r="AK794" s="2">
        <v>1066</v>
      </c>
      <c r="AL794" s="2">
        <v>0.41</v>
      </c>
      <c r="AM794" s="2">
        <v>121</v>
      </c>
      <c r="AN794" s="2">
        <v>38</v>
      </c>
      <c r="AO794" s="2">
        <v>2589</v>
      </c>
      <c r="AP794" s="2" t="s">
        <v>2385</v>
      </c>
      <c r="AQ794" s="2" t="s">
        <v>742</v>
      </c>
      <c r="AR794" s="2">
        <v>53</v>
      </c>
      <c r="AS794" s="2">
        <v>1301</v>
      </c>
      <c r="AT794" s="2">
        <v>0.48899999999999999</v>
      </c>
      <c r="AU794" s="2">
        <v>182</v>
      </c>
      <c r="AV794" s="2">
        <v>6.8000000000000005E-2</v>
      </c>
      <c r="AW794" s="2">
        <v>1179</v>
      </c>
      <c r="AX794" s="2">
        <v>0.40400000000000003</v>
      </c>
      <c r="AY794" s="2">
        <v>158</v>
      </c>
      <c r="AZ794" s="2">
        <v>102</v>
      </c>
      <c r="BA794" s="2">
        <v>2662</v>
      </c>
      <c r="BB794" s="2">
        <v>0.10162385905327956</v>
      </c>
      <c r="BC794" s="2">
        <v>0.12003256123732702</v>
      </c>
      <c r="BD794" s="2">
        <v>0.29528932829310844</v>
      </c>
      <c r="BE794" s="2">
        <v>18844</v>
      </c>
      <c r="BF794" s="2">
        <v>13513</v>
      </c>
      <c r="BG794" s="2">
        <v>6878</v>
      </c>
      <c r="BH794" s="2">
        <v>1915</v>
      </c>
      <c r="BI794" s="2">
        <v>1622</v>
      </c>
      <c r="BJ794" s="2">
        <v>2031</v>
      </c>
      <c r="BK794" s="2">
        <v>4.3246219774491905</v>
      </c>
      <c r="BL794" s="2">
        <v>8.4126385211430943</v>
      </c>
      <c r="BM794" s="2">
        <v>5.1887980318364102</v>
      </c>
      <c r="BN794" s="2">
        <v>5.6351024555112807E-4</v>
      </c>
      <c r="BO794" s="2">
        <v>1.2840617788387257E-2</v>
      </c>
      <c r="BP794" s="2">
        <v>2.4788895918301048E-2</v>
      </c>
      <c r="BQ794" s="2">
        <v>0.34971489210941537</v>
      </c>
      <c r="BR794" s="2">
        <v>0.43637751143315923</v>
      </c>
      <c r="BS794" s="2">
        <v>0.48783272898934249</v>
      </c>
      <c r="BT794" s="2">
        <v>0.64972159764504556</v>
      </c>
      <c r="BU794" s="2">
        <v>0.5507818707784462</v>
      </c>
      <c r="BV794" s="2">
        <v>0.48737837509235632</v>
      </c>
      <c r="BW794" s="2">
        <v>8281.6510868152</v>
      </c>
      <c r="BX794" s="2">
        <v>13645.2996812941</v>
      </c>
      <c r="BY794" s="2">
        <v>39403.732253765702</v>
      </c>
      <c r="BZ794" s="2">
        <v>4.6667952374999997</v>
      </c>
      <c r="CA794" s="2">
        <v>175.21407781549999</v>
      </c>
      <c r="CB794" s="2">
        <v>976.77501763119994</v>
      </c>
      <c r="CC794" s="2">
        <v>5380.7675752644</v>
      </c>
      <c r="CD794" s="2">
        <v>7515.5836857957001</v>
      </c>
      <c r="CE794" s="2">
        <v>19204.5269984146</v>
      </c>
      <c r="CF794" s="2">
        <v>2896.2167163134</v>
      </c>
      <c r="CG794" s="2">
        <v>5954.5019176828</v>
      </c>
      <c r="CH794" s="2">
        <v>19222.430237719898</v>
      </c>
      <c r="CI794" s="2">
        <v>238.69503726470001</v>
      </c>
      <c r="CJ794" s="2">
        <v>1083.5349611034001</v>
      </c>
      <c r="CK794" s="2" t="s">
        <v>60</v>
      </c>
      <c r="CL794" s="2">
        <v>6226</v>
      </c>
      <c r="CM794" s="2">
        <v>6832</v>
      </c>
      <c r="CN794" s="2">
        <v>3455</v>
      </c>
      <c r="CO794" s="2" t="s">
        <v>60</v>
      </c>
      <c r="CP794" s="2">
        <f t="shared" si="12"/>
        <v>0.50232625763303285</v>
      </c>
    </row>
    <row r="795" spans="1:94" ht="17.100000000000001" customHeight="1" x14ac:dyDescent="0.3">
      <c r="A795" s="3">
        <v>3111200</v>
      </c>
      <c r="B795" s="3" t="s">
        <v>1654</v>
      </c>
      <c r="C795" s="3" t="s">
        <v>742</v>
      </c>
      <c r="D795" s="3" t="s">
        <v>774</v>
      </c>
      <c r="E795" s="3" t="s">
        <v>742</v>
      </c>
      <c r="F795" s="3">
        <v>32</v>
      </c>
      <c r="G795" s="3">
        <v>3011</v>
      </c>
      <c r="H795" s="3">
        <v>0.48799999999999999</v>
      </c>
      <c r="I795" s="3">
        <v>3152</v>
      </c>
      <c r="J795" s="3">
        <v>0.51100000000000001</v>
      </c>
      <c r="K795" s="3">
        <v>10</v>
      </c>
      <c r="L795" s="3">
        <v>2E-3</v>
      </c>
      <c r="M795" s="3"/>
      <c r="N795" s="3"/>
      <c r="O795" s="3">
        <v>6173</v>
      </c>
      <c r="P795" s="3"/>
      <c r="Q795" s="3">
        <v>32</v>
      </c>
      <c r="R795" s="3">
        <v>2680</v>
      </c>
      <c r="S795" s="3">
        <v>0.34629797131412327</v>
      </c>
      <c r="T795" s="3">
        <v>3438</v>
      </c>
      <c r="U795" s="3">
        <v>0.4442434423052074</v>
      </c>
      <c r="V795" s="3">
        <v>1621</v>
      </c>
      <c r="W795" s="3">
        <v>0.20945858638066933</v>
      </c>
      <c r="X795" s="3" t="s">
        <v>60</v>
      </c>
      <c r="Y795" s="3" t="s">
        <v>60</v>
      </c>
      <c r="Z795" s="3">
        <v>7739</v>
      </c>
      <c r="AA795" s="3" t="s">
        <v>774</v>
      </c>
      <c r="AB795" s="3" t="s">
        <v>1654</v>
      </c>
      <c r="AC795" s="3" t="s">
        <v>742</v>
      </c>
      <c r="AD795" s="3"/>
      <c r="AE795" s="3">
        <v>1299</v>
      </c>
      <c r="AF795" s="3">
        <v>0.31</v>
      </c>
      <c r="AG795" s="3">
        <v>782</v>
      </c>
      <c r="AH795" s="3">
        <v>0.18</v>
      </c>
      <c r="AI795" s="3">
        <v>259</v>
      </c>
      <c r="AJ795" s="3">
        <v>0.06</v>
      </c>
      <c r="AK795" s="3">
        <v>1673</v>
      </c>
      <c r="AL795" s="3">
        <v>0.4</v>
      </c>
      <c r="AM795" s="3">
        <v>123</v>
      </c>
      <c r="AN795" s="3">
        <v>93</v>
      </c>
      <c r="AO795" s="3">
        <v>4229</v>
      </c>
      <c r="AP795" s="3" t="s">
        <v>1654</v>
      </c>
      <c r="AQ795" s="3" t="s">
        <v>742</v>
      </c>
      <c r="AR795" s="3">
        <v>54</v>
      </c>
      <c r="AS795" s="3">
        <v>3202</v>
      </c>
      <c r="AT795" s="3">
        <v>0.56499999999999995</v>
      </c>
      <c r="AU795" s="3">
        <v>519</v>
      </c>
      <c r="AV795" s="3">
        <v>9.1999999999999998E-2</v>
      </c>
      <c r="AW795" s="3">
        <v>1950</v>
      </c>
      <c r="AX795" s="3">
        <v>0.315</v>
      </c>
      <c r="AY795" s="3">
        <v>370</v>
      </c>
      <c r="AZ795" s="3">
        <v>151</v>
      </c>
      <c r="BA795" s="3">
        <v>5671</v>
      </c>
      <c r="BB795" s="3">
        <v>0.33895882004253985</v>
      </c>
      <c r="BC795" s="3">
        <v>0.26188239714446743</v>
      </c>
      <c r="BD795" s="3">
        <v>0.12642603328969515</v>
      </c>
      <c r="BE795" s="3">
        <v>28679</v>
      </c>
      <c r="BF795" s="3">
        <v>26615</v>
      </c>
      <c r="BG795" s="3">
        <v>26735</v>
      </c>
      <c r="BH795" s="3">
        <v>9721</v>
      </c>
      <c r="BI795" s="3">
        <v>6970</v>
      </c>
      <c r="BJ795" s="3">
        <v>3380</v>
      </c>
      <c r="BK795" s="3">
        <v>1.8340698967252442</v>
      </c>
      <c r="BL795" s="3">
        <v>5.6318437632983791</v>
      </c>
      <c r="BM795" s="3">
        <v>3.6267464244753311</v>
      </c>
      <c r="BN795" s="3">
        <v>0.21849844366575177</v>
      </c>
      <c r="BO795" s="3">
        <v>0.22571929624588369</v>
      </c>
      <c r="BP795" s="3">
        <v>0.20933401925025291</v>
      </c>
      <c r="BQ795" s="3">
        <v>0.37687364876773854</v>
      </c>
      <c r="BR795" s="3">
        <v>0.42952212639372672</v>
      </c>
      <c r="BS795" s="3">
        <v>0.48142209176770884</v>
      </c>
      <c r="BT795" s="3">
        <v>0.40462790756650974</v>
      </c>
      <c r="BU795" s="3">
        <v>0.34475857736038956</v>
      </c>
      <c r="BV795" s="3">
        <v>0.30924388898204047</v>
      </c>
      <c r="BW795" s="3">
        <v>17828.993466066098</v>
      </c>
      <c r="BX795" s="3">
        <v>39253.951030189703</v>
      </c>
      <c r="BY795" s="3">
        <v>44340.601785635401</v>
      </c>
      <c r="BZ795" s="3">
        <v>3895.6073244622999</v>
      </c>
      <c r="CA795" s="3">
        <v>8860.3742014048003</v>
      </c>
      <c r="CB795" s="3">
        <v>9281.9963877619994</v>
      </c>
      <c r="CC795" s="3">
        <v>7214.1083201912998</v>
      </c>
      <c r="CD795" s="3">
        <v>13533.136312942601</v>
      </c>
      <c r="CE795" s="3">
        <v>13712.060135993899</v>
      </c>
      <c r="CF795" s="3">
        <v>6719.2778214125001</v>
      </c>
      <c r="CG795" s="3">
        <v>16860.4405158423</v>
      </c>
      <c r="CH795" s="3">
        <v>21346.545261879601</v>
      </c>
      <c r="CI795" s="3">
        <v>1025.7435385161</v>
      </c>
      <c r="CJ795" s="3">
        <v>3126.2444258740002</v>
      </c>
      <c r="CK795" s="3">
        <v>8854</v>
      </c>
      <c r="CL795" s="3">
        <v>10885</v>
      </c>
      <c r="CM795" s="3">
        <v>10010</v>
      </c>
      <c r="CN795" s="3">
        <v>7232</v>
      </c>
      <c r="CO795" s="3">
        <v>0.33266954724779257</v>
      </c>
      <c r="CP795" s="3">
        <f t="shared" si="12"/>
        <v>0.27050682625771461</v>
      </c>
    </row>
    <row r="796" spans="1:94" ht="17.100000000000001" customHeight="1" x14ac:dyDescent="0.3">
      <c r="A796" s="2">
        <v>3111309</v>
      </c>
      <c r="B796" s="2" t="s">
        <v>3239</v>
      </c>
      <c r="C796" s="2" t="s">
        <v>742</v>
      </c>
      <c r="D796" s="2" t="s">
        <v>3239</v>
      </c>
      <c r="E796" s="2" t="s">
        <v>742</v>
      </c>
      <c r="F796" s="2" t="s">
        <v>60</v>
      </c>
      <c r="G796" s="2" t="s">
        <v>60</v>
      </c>
      <c r="H796" s="2" t="s">
        <v>60</v>
      </c>
      <c r="I796" s="2" t="s">
        <v>60</v>
      </c>
      <c r="J796" s="2" t="s">
        <v>60</v>
      </c>
      <c r="K796" s="2" t="s">
        <v>60</v>
      </c>
      <c r="L796" s="2" t="s">
        <v>60</v>
      </c>
      <c r="M796" s="2" t="s">
        <v>60</v>
      </c>
      <c r="N796" s="2" t="s">
        <v>60</v>
      </c>
      <c r="O796" s="2" t="s">
        <v>60</v>
      </c>
      <c r="P796" s="2" t="s">
        <v>60</v>
      </c>
      <c r="Q796" s="2" t="s">
        <v>60</v>
      </c>
      <c r="R796" s="2" t="s">
        <v>60</v>
      </c>
      <c r="S796" s="2" t="s">
        <v>60</v>
      </c>
      <c r="T796" s="2" t="s">
        <v>60</v>
      </c>
      <c r="U796" s="2" t="s">
        <v>60</v>
      </c>
      <c r="V796" s="2" t="s">
        <v>60</v>
      </c>
      <c r="W796" s="2" t="s">
        <v>60</v>
      </c>
      <c r="X796" s="2" t="s">
        <v>60</v>
      </c>
      <c r="Y796" s="2" t="s">
        <v>60</v>
      </c>
      <c r="Z796" s="2" t="s">
        <v>60</v>
      </c>
      <c r="AA796" s="2" t="s">
        <v>3238</v>
      </c>
      <c r="AB796" s="2" t="s">
        <v>3239</v>
      </c>
      <c r="AC796" s="2" t="s">
        <v>742</v>
      </c>
      <c r="AD796" s="2">
        <v>33</v>
      </c>
      <c r="AE796" s="2">
        <v>449</v>
      </c>
      <c r="AF796" s="2">
        <v>0.52</v>
      </c>
      <c r="AG796" s="2">
        <v>96</v>
      </c>
      <c r="AH796" s="2">
        <v>0.11</v>
      </c>
      <c r="AI796" s="2">
        <v>31</v>
      </c>
      <c r="AJ796" s="2">
        <v>0.04</v>
      </c>
      <c r="AK796" s="2">
        <v>195</v>
      </c>
      <c r="AL796" s="2">
        <v>0.22</v>
      </c>
      <c r="AM796" s="2">
        <v>24</v>
      </c>
      <c r="AN796" s="2">
        <v>75</v>
      </c>
      <c r="AO796" s="2">
        <v>870</v>
      </c>
      <c r="AP796" s="2" t="s">
        <v>3239</v>
      </c>
      <c r="AQ796" s="2" t="s">
        <v>742</v>
      </c>
      <c r="AR796" s="2">
        <v>55</v>
      </c>
      <c r="AS796" s="2">
        <v>704</v>
      </c>
      <c r="AT796" s="2">
        <v>0.63300000000000001</v>
      </c>
      <c r="AU796" s="2">
        <v>52</v>
      </c>
      <c r="AV796" s="2">
        <v>4.7E-2</v>
      </c>
      <c r="AW796" s="2">
        <v>356</v>
      </c>
      <c r="AX796" s="2">
        <v>0.27900000000000003</v>
      </c>
      <c r="AY796" s="2">
        <v>134</v>
      </c>
      <c r="AZ796" s="2">
        <v>30</v>
      </c>
      <c r="BA796" s="2">
        <v>1112</v>
      </c>
      <c r="BB796" s="2"/>
      <c r="BC796" s="2">
        <v>0.32518089725036181</v>
      </c>
      <c r="BD796" s="2">
        <v>0.26350474915268424</v>
      </c>
      <c r="BE796" s="2"/>
      <c r="BF796" s="2">
        <v>6910</v>
      </c>
      <c r="BG796" s="2">
        <v>95596</v>
      </c>
      <c r="BH796" s="2"/>
      <c r="BI796" s="2">
        <v>2247</v>
      </c>
      <c r="BJ796" s="2">
        <v>25190</v>
      </c>
      <c r="BK796" s="2"/>
      <c r="BL796" s="2">
        <v>2.5950551957470851</v>
      </c>
      <c r="BM796" s="2">
        <v>2.1279863661446283</v>
      </c>
      <c r="BN796" s="2"/>
      <c r="BO796" s="2">
        <v>0.10262532064621331</v>
      </c>
      <c r="BP796" s="2">
        <v>0.162776926682762</v>
      </c>
      <c r="BQ796" s="2"/>
      <c r="BR796" s="2">
        <v>0.1057321755806714</v>
      </c>
      <c r="BS796" s="2">
        <v>0.15914036925543831</v>
      </c>
      <c r="BT796" s="2"/>
      <c r="BU796" s="2">
        <v>0.79164250377309808</v>
      </c>
      <c r="BV796" s="2">
        <v>0.67808270406179971</v>
      </c>
      <c r="BW796" s="2"/>
      <c r="BX796" s="2">
        <v>5831.0890248436999</v>
      </c>
      <c r="BY796" s="2">
        <v>6813.8123443950999</v>
      </c>
      <c r="BZ796" s="2"/>
      <c r="CA796" s="2">
        <v>598.41738089119997</v>
      </c>
      <c r="CB796" s="2">
        <v>1109.1314324136999</v>
      </c>
      <c r="CC796" s="2"/>
      <c r="CD796" s="2">
        <v>4616.1379153510998</v>
      </c>
      <c r="CE796" s="2">
        <v>4620.3282994571</v>
      </c>
      <c r="CF796" s="2"/>
      <c r="CG796" s="2">
        <v>616.53372860130003</v>
      </c>
      <c r="CH796" s="2">
        <v>1084.3526125243</v>
      </c>
      <c r="CI796" s="2"/>
      <c r="CJ796" s="2">
        <v>1048.7689042331001</v>
      </c>
      <c r="CK796" s="2" t="s">
        <v>60</v>
      </c>
      <c r="CL796" s="2" t="s">
        <v>60</v>
      </c>
      <c r="CM796" s="2">
        <v>0</v>
      </c>
      <c r="CN796" s="2">
        <v>2054</v>
      </c>
      <c r="CO796" s="2" t="s">
        <v>60</v>
      </c>
      <c r="CP796" s="2">
        <f t="shared" si="12"/>
        <v>2.1486254655006486E-2</v>
      </c>
    </row>
    <row r="797" spans="1:94" ht="17.100000000000001" customHeight="1" x14ac:dyDescent="0.3">
      <c r="A797" s="3">
        <v>3111408</v>
      </c>
      <c r="B797" s="3" t="s">
        <v>5721</v>
      </c>
      <c r="C797" s="3" t="s">
        <v>742</v>
      </c>
      <c r="D797" s="3" t="s">
        <v>5721</v>
      </c>
      <c r="E797" s="3" t="s">
        <v>742</v>
      </c>
      <c r="F797" s="3" t="s">
        <v>60</v>
      </c>
      <c r="G797" s="3" t="s">
        <v>60</v>
      </c>
      <c r="H797" s="3" t="s">
        <v>60</v>
      </c>
      <c r="I797" s="3" t="s">
        <v>60</v>
      </c>
      <c r="J797" s="3" t="s">
        <v>60</v>
      </c>
      <c r="K797" s="3" t="s">
        <v>60</v>
      </c>
      <c r="L797" s="3" t="s">
        <v>60</v>
      </c>
      <c r="M797" s="3" t="s">
        <v>60</v>
      </c>
      <c r="N797" s="3" t="s">
        <v>60</v>
      </c>
      <c r="O797" s="3" t="s">
        <v>60</v>
      </c>
      <c r="P797" s="3" t="s">
        <v>60</v>
      </c>
      <c r="Q797" s="3" t="s">
        <v>60</v>
      </c>
      <c r="R797" s="3" t="s">
        <v>60</v>
      </c>
      <c r="S797" s="3" t="s">
        <v>60</v>
      </c>
      <c r="T797" s="3" t="s">
        <v>60</v>
      </c>
      <c r="U797" s="3" t="s">
        <v>60</v>
      </c>
      <c r="V797" s="3" t="s">
        <v>60</v>
      </c>
      <c r="W797" s="3" t="s">
        <v>60</v>
      </c>
      <c r="X797" s="3" t="s">
        <v>60</v>
      </c>
      <c r="Y797" s="3" t="s">
        <v>60</v>
      </c>
      <c r="Z797" s="3" t="s">
        <v>60</v>
      </c>
      <c r="AA797" s="3" t="s">
        <v>60</v>
      </c>
      <c r="AB797" s="3" t="s">
        <v>60</v>
      </c>
      <c r="AC797" s="3" t="s">
        <v>60</v>
      </c>
      <c r="AD797" s="3" t="s">
        <v>60</v>
      </c>
      <c r="AE797" s="3" t="s">
        <v>60</v>
      </c>
      <c r="AF797" s="3" t="s">
        <v>60</v>
      </c>
      <c r="AG797" s="3" t="s">
        <v>60</v>
      </c>
      <c r="AH797" s="3" t="s">
        <v>60</v>
      </c>
      <c r="AI797" s="3" t="s">
        <v>60</v>
      </c>
      <c r="AJ797" s="3" t="s">
        <v>60</v>
      </c>
      <c r="AK797" s="3" t="s">
        <v>60</v>
      </c>
      <c r="AL797" s="3" t="s">
        <v>60</v>
      </c>
      <c r="AM797" s="3" t="s">
        <v>60</v>
      </c>
      <c r="AN797" s="3" t="s">
        <v>60</v>
      </c>
      <c r="AO797" s="3" t="s">
        <v>60</v>
      </c>
      <c r="AP797" s="3" t="s">
        <v>5195</v>
      </c>
      <c r="AQ797" s="3" t="s">
        <v>742</v>
      </c>
      <c r="AR797" s="3">
        <v>270</v>
      </c>
      <c r="AS797" s="3">
        <v>583</v>
      </c>
      <c r="AT797" s="3">
        <v>0.46100000000000002</v>
      </c>
      <c r="AU797" s="3">
        <v>84</v>
      </c>
      <c r="AV797" s="3">
        <v>6.6000000000000003E-2</v>
      </c>
      <c r="AW797" s="3">
        <v>598</v>
      </c>
      <c r="AX797" s="3">
        <v>0.43</v>
      </c>
      <c r="AY797" s="3">
        <v>69</v>
      </c>
      <c r="AZ797" s="3">
        <v>56</v>
      </c>
      <c r="BA797" s="3">
        <v>1265</v>
      </c>
      <c r="BB797" s="3">
        <v>0.2161327672713238</v>
      </c>
      <c r="BC797" s="3">
        <v>6.9310175323611334E-2</v>
      </c>
      <c r="BD797" s="3">
        <v>0.39089719061524519</v>
      </c>
      <c r="BE797" s="3">
        <v>5182</v>
      </c>
      <c r="BF797" s="3">
        <v>6103</v>
      </c>
      <c r="BG797" s="3">
        <v>9931</v>
      </c>
      <c r="BH797" s="3">
        <v>1120</v>
      </c>
      <c r="BI797" s="3">
        <v>423</v>
      </c>
      <c r="BJ797" s="3">
        <v>3882</v>
      </c>
      <c r="BK797" s="3">
        <v>2.2379069088968748</v>
      </c>
      <c r="BL797" s="3">
        <v>17.639386400847755</v>
      </c>
      <c r="BM797" s="3">
        <v>4.7925016780566265</v>
      </c>
      <c r="BN797" s="3">
        <v>5.1202527571551195E-3</v>
      </c>
      <c r="BO797" s="3">
        <v>1.2615904327711135E-2</v>
      </c>
      <c r="BP797" s="3">
        <v>1.4345401376593923E-2</v>
      </c>
      <c r="BQ797" s="3">
        <v>0.32186263499241019</v>
      </c>
      <c r="BR797" s="3">
        <v>0.13443282910310198</v>
      </c>
      <c r="BS797" s="3">
        <v>0.3081807100053407</v>
      </c>
      <c r="BT797" s="3">
        <v>0.67301711225047467</v>
      </c>
      <c r="BU797" s="3">
        <v>0.85295126656918685</v>
      </c>
      <c r="BV797" s="3">
        <v>0.67747388861806546</v>
      </c>
      <c r="BW797" s="3">
        <v>2506.4557379644998</v>
      </c>
      <c r="BX797" s="3">
        <v>7461.4604475586002</v>
      </c>
      <c r="BY797" s="3">
        <v>12077.104228702699</v>
      </c>
      <c r="BZ797" s="3">
        <v>12.833686903</v>
      </c>
      <c r="CA797" s="3">
        <v>94.133071151400003</v>
      </c>
      <c r="CB797" s="3">
        <v>173.2509076277</v>
      </c>
      <c r="CC797" s="3">
        <v>1686.8876027485001</v>
      </c>
      <c r="CD797" s="3">
        <v>6364.2621392009996</v>
      </c>
      <c r="CE797" s="3">
        <v>8181.9227650649</v>
      </c>
      <c r="CF797" s="3">
        <v>806.73444831309996</v>
      </c>
      <c r="CG797" s="3">
        <v>1003.0652372062</v>
      </c>
      <c r="CH797" s="3">
        <v>3721.9305560101002</v>
      </c>
      <c r="CI797" s="3">
        <v>109.67069279730001</v>
      </c>
      <c r="CJ797" s="3">
        <v>328.36990829450002</v>
      </c>
      <c r="CK797" s="3" t="s">
        <v>60</v>
      </c>
      <c r="CL797" s="3" t="s">
        <v>60</v>
      </c>
      <c r="CM797" s="3" t="s">
        <v>60</v>
      </c>
      <c r="CN797" s="3">
        <v>1713</v>
      </c>
      <c r="CO797" s="3" t="s">
        <v>60</v>
      </c>
      <c r="CP797" s="3">
        <f t="shared" si="12"/>
        <v>0.17249018225757728</v>
      </c>
    </row>
    <row r="798" spans="1:94" ht="17.100000000000001" customHeight="1" x14ac:dyDescent="0.3">
      <c r="A798" s="2">
        <v>3111507</v>
      </c>
      <c r="B798" s="2" t="s">
        <v>3241</v>
      </c>
      <c r="C798" s="2" t="s">
        <v>742</v>
      </c>
      <c r="D798" s="2" t="s">
        <v>3241</v>
      </c>
      <c r="E798" s="2" t="s">
        <v>742</v>
      </c>
      <c r="F798" s="2" t="s">
        <v>60</v>
      </c>
      <c r="G798" s="2" t="s">
        <v>60</v>
      </c>
      <c r="H798" s="2" t="s">
        <v>60</v>
      </c>
      <c r="I798" s="2" t="s">
        <v>60</v>
      </c>
      <c r="J798" s="2" t="s">
        <v>60</v>
      </c>
      <c r="K798" s="2" t="s">
        <v>60</v>
      </c>
      <c r="L798" s="2" t="s">
        <v>60</v>
      </c>
      <c r="M798" s="2" t="s">
        <v>60</v>
      </c>
      <c r="N798" s="2" t="s">
        <v>60</v>
      </c>
      <c r="O798" s="2" t="s">
        <v>60</v>
      </c>
      <c r="P798" s="2" t="s">
        <v>60</v>
      </c>
      <c r="Q798" s="2" t="s">
        <v>60</v>
      </c>
      <c r="R798" s="2" t="s">
        <v>60</v>
      </c>
      <c r="S798" s="2" t="s">
        <v>60</v>
      </c>
      <c r="T798" s="2" t="s">
        <v>60</v>
      </c>
      <c r="U798" s="2" t="s">
        <v>60</v>
      </c>
      <c r="V798" s="2" t="s">
        <v>60</v>
      </c>
      <c r="W798" s="2" t="s">
        <v>60</v>
      </c>
      <c r="X798" s="2" t="s">
        <v>60</v>
      </c>
      <c r="Y798" s="2" t="s">
        <v>60</v>
      </c>
      <c r="Z798" s="2" t="s">
        <v>60</v>
      </c>
      <c r="AA798" s="2" t="s">
        <v>3240</v>
      </c>
      <c r="AB798" s="2" t="s">
        <v>3241</v>
      </c>
      <c r="AC798" s="2" t="s">
        <v>742</v>
      </c>
      <c r="AD798" s="2">
        <v>181</v>
      </c>
      <c r="AE798" s="2">
        <v>319</v>
      </c>
      <c r="AF798" s="2">
        <v>0.27</v>
      </c>
      <c r="AG798" s="2">
        <v>87</v>
      </c>
      <c r="AH798" s="2">
        <v>7.0000000000000007E-2</v>
      </c>
      <c r="AI798" s="2">
        <v>38</v>
      </c>
      <c r="AJ798" s="2">
        <v>0.03</v>
      </c>
      <c r="AK798" s="2">
        <v>680</v>
      </c>
      <c r="AL798" s="2">
        <v>0.56999999999999995</v>
      </c>
      <c r="AM798" s="2">
        <v>35</v>
      </c>
      <c r="AN798" s="2">
        <v>27</v>
      </c>
      <c r="AO798" s="2">
        <v>1186</v>
      </c>
      <c r="AP798" s="2" t="s">
        <v>3241</v>
      </c>
      <c r="AQ798" s="2" t="s">
        <v>742</v>
      </c>
      <c r="AR798" s="2">
        <v>115</v>
      </c>
      <c r="AS798" s="2">
        <v>946</v>
      </c>
      <c r="AT798" s="2">
        <v>0.58499999999999996</v>
      </c>
      <c r="AU798" s="2">
        <v>54</v>
      </c>
      <c r="AV798" s="2">
        <v>3.3000000000000002E-2</v>
      </c>
      <c r="AW798" s="2">
        <v>617</v>
      </c>
      <c r="AX798" s="2">
        <v>0.35499999999999998</v>
      </c>
      <c r="AY798" s="2">
        <v>70</v>
      </c>
      <c r="AZ798" s="2">
        <v>49</v>
      </c>
      <c r="BA798" s="2">
        <v>1617</v>
      </c>
      <c r="BB798" s="2"/>
      <c r="BC798" s="2">
        <v>0.31944175227757315</v>
      </c>
      <c r="BD798" s="2">
        <v>0.16144774298495324</v>
      </c>
      <c r="BE798" s="2"/>
      <c r="BF798" s="2">
        <v>5159</v>
      </c>
      <c r="BG798" s="2">
        <v>14754</v>
      </c>
      <c r="BH798" s="2"/>
      <c r="BI798" s="2">
        <v>1648</v>
      </c>
      <c r="BJ798" s="2">
        <v>2382</v>
      </c>
      <c r="BK798" s="2"/>
      <c r="BL798" s="2">
        <v>5.7611188103720874</v>
      </c>
      <c r="BM798" s="2">
        <v>3.5001791312779593</v>
      </c>
      <c r="BN798" s="2"/>
      <c r="BO798" s="2">
        <v>5.4863941780256636E-2</v>
      </c>
      <c r="BP798" s="2">
        <v>8.0682605366463097E-3</v>
      </c>
      <c r="BQ798" s="2"/>
      <c r="BR798" s="2">
        <v>0.54473131355767224</v>
      </c>
      <c r="BS798" s="2">
        <v>0.60802234057732285</v>
      </c>
      <c r="BT798" s="2"/>
      <c r="BU798" s="2">
        <v>0.40040474466207115</v>
      </c>
      <c r="BV798" s="2">
        <v>0.38390939888603876</v>
      </c>
      <c r="BW798" s="2"/>
      <c r="BX798" s="2">
        <v>9494.3237994932006</v>
      </c>
      <c r="BY798" s="2">
        <v>12831.656695264999</v>
      </c>
      <c r="BZ798" s="2"/>
      <c r="CA798" s="2">
        <v>520.89602817829996</v>
      </c>
      <c r="CB798" s="2">
        <v>103.5291493342</v>
      </c>
      <c r="CC798" s="2"/>
      <c r="CD798" s="2">
        <v>3801.5722966751</v>
      </c>
      <c r="CE798" s="2">
        <v>4926.1936085912002</v>
      </c>
      <c r="CF798" s="2"/>
      <c r="CG798" s="2">
        <v>5171.8554746398004</v>
      </c>
      <c r="CH798" s="2">
        <v>7801.9339373396997</v>
      </c>
      <c r="CI798" s="2"/>
      <c r="CJ798" s="2">
        <v>1208.0668910767999</v>
      </c>
      <c r="CK798" s="2" t="s">
        <v>60</v>
      </c>
      <c r="CL798" s="2" t="s">
        <v>60</v>
      </c>
      <c r="CM798" s="2">
        <v>0</v>
      </c>
      <c r="CN798" s="2">
        <v>2080</v>
      </c>
      <c r="CO798" s="2" t="s">
        <v>60</v>
      </c>
      <c r="CP798" s="2">
        <f t="shared" si="12"/>
        <v>0.14097871763589534</v>
      </c>
    </row>
    <row r="799" spans="1:94" ht="17.100000000000001" customHeight="1" x14ac:dyDescent="0.3">
      <c r="A799" s="3">
        <v>3111606</v>
      </c>
      <c r="B799" s="3" t="s">
        <v>1655</v>
      </c>
      <c r="C799" s="3" t="s">
        <v>742</v>
      </c>
      <c r="D799" s="3" t="s">
        <v>775</v>
      </c>
      <c r="E799" s="3" t="s">
        <v>742</v>
      </c>
      <c r="F799" s="3">
        <v>33</v>
      </c>
      <c r="G799" s="3">
        <v>1781</v>
      </c>
      <c r="H799" s="3">
        <v>0.53200000000000003</v>
      </c>
      <c r="I799" s="3">
        <v>1568</v>
      </c>
      <c r="J799" s="3">
        <v>0.46800000000000003</v>
      </c>
      <c r="K799" s="3">
        <v>1</v>
      </c>
      <c r="L799" s="3"/>
      <c r="M799" s="3"/>
      <c r="N799" s="3"/>
      <c r="O799" s="3">
        <v>3350</v>
      </c>
      <c r="P799" s="3"/>
      <c r="Q799" s="3">
        <v>33</v>
      </c>
      <c r="R799" s="3">
        <v>983</v>
      </c>
      <c r="S799" s="3">
        <v>0.22270049841413683</v>
      </c>
      <c r="T799" s="3">
        <v>1925</v>
      </c>
      <c r="U799" s="3">
        <v>0.43611236973266876</v>
      </c>
      <c r="V799" s="3">
        <v>1506</v>
      </c>
      <c r="W799" s="3">
        <v>0.34118713185319438</v>
      </c>
      <c r="X799" s="3" t="s">
        <v>60</v>
      </c>
      <c r="Y799" s="3" t="s">
        <v>60</v>
      </c>
      <c r="Z799" s="3">
        <v>4414</v>
      </c>
      <c r="AA799" s="3" t="s">
        <v>775</v>
      </c>
      <c r="AB799" s="3" t="s">
        <v>1655</v>
      </c>
      <c r="AC799" s="3" t="s">
        <v>742</v>
      </c>
      <c r="AD799" s="3"/>
      <c r="AE799" s="3">
        <v>852</v>
      </c>
      <c r="AF799" s="3">
        <v>0.27</v>
      </c>
      <c r="AG799" s="3">
        <v>202</v>
      </c>
      <c r="AH799" s="3">
        <v>0.06</v>
      </c>
      <c r="AI799" s="3">
        <v>131</v>
      </c>
      <c r="AJ799" s="3">
        <v>0.04</v>
      </c>
      <c r="AK799" s="3">
        <v>1713</v>
      </c>
      <c r="AL799" s="3">
        <v>0.55000000000000004</v>
      </c>
      <c r="AM799" s="3">
        <v>58</v>
      </c>
      <c r="AN799" s="3">
        <v>184</v>
      </c>
      <c r="AO799" s="3">
        <v>3140</v>
      </c>
      <c r="AP799" s="3" t="s">
        <v>1655</v>
      </c>
      <c r="AQ799" s="3" t="s">
        <v>742</v>
      </c>
      <c r="AR799" s="3">
        <v>55</v>
      </c>
      <c r="AS799" s="3">
        <v>1805</v>
      </c>
      <c r="AT799" s="3">
        <v>0.52100000000000002</v>
      </c>
      <c r="AU799" s="3">
        <v>241</v>
      </c>
      <c r="AV799" s="3">
        <v>7.0000000000000007E-2</v>
      </c>
      <c r="AW799" s="3">
        <v>1422</v>
      </c>
      <c r="AX799" s="3">
        <v>0.373</v>
      </c>
      <c r="AY799" s="3">
        <v>241</v>
      </c>
      <c r="AZ799" s="3">
        <v>100</v>
      </c>
      <c r="BA799" s="3">
        <v>3468</v>
      </c>
      <c r="BB799" s="3">
        <v>0.19527145359019266</v>
      </c>
      <c r="BC799" s="3">
        <v>0.17293943870014772</v>
      </c>
      <c r="BD799" s="3">
        <v>0.62005764540684349</v>
      </c>
      <c r="BE799" s="3">
        <v>21698</v>
      </c>
      <c r="BF799" s="3">
        <v>16925</v>
      </c>
      <c r="BG799" s="3">
        <v>13531</v>
      </c>
      <c r="BH799" s="3">
        <v>4237</v>
      </c>
      <c r="BI799" s="3">
        <v>2927</v>
      </c>
      <c r="BJ799" s="3">
        <v>8390</v>
      </c>
      <c r="BK799" s="3">
        <v>2.8809908041647154</v>
      </c>
      <c r="BL799" s="3">
        <v>6.7020642975841822</v>
      </c>
      <c r="BM799" s="3">
        <v>2.8808413361160032</v>
      </c>
      <c r="BN799" s="3">
        <v>6.0596518983912696E-2</v>
      </c>
      <c r="BO799" s="3">
        <v>6.8107290597376538E-2</v>
      </c>
      <c r="BP799" s="3">
        <v>1.5781054217080256E-2</v>
      </c>
      <c r="BQ799" s="3">
        <v>0.26601985825103203</v>
      </c>
      <c r="BR799" s="3">
        <v>0.24703233292656043</v>
      </c>
      <c r="BS799" s="3">
        <v>0.19664140033449556</v>
      </c>
      <c r="BT799" s="3">
        <v>0.67338362276506347</v>
      </c>
      <c r="BU799" s="3">
        <v>0.6848603764760629</v>
      </c>
      <c r="BV799" s="3">
        <v>0.78757754544842851</v>
      </c>
      <c r="BW799" s="3">
        <v>12206.7580372459</v>
      </c>
      <c r="BX799" s="3">
        <v>19616.942199028901</v>
      </c>
      <c r="BY799" s="3">
        <v>23455.810158656499</v>
      </c>
      <c r="BZ799" s="3">
        <v>739.68704513600005</v>
      </c>
      <c r="CA799" s="3">
        <v>1336.0567829812001</v>
      </c>
      <c r="CB799" s="3">
        <v>370.15741181930002</v>
      </c>
      <c r="CC799" s="3">
        <v>8219.8309493371999</v>
      </c>
      <c r="CD799" s="3">
        <v>13434.866419736099</v>
      </c>
      <c r="CE799" s="3">
        <v>18473.269391259</v>
      </c>
      <c r="CF799" s="3">
        <v>3247.2400427727998</v>
      </c>
      <c r="CG799" s="3">
        <v>4846.0189963115999</v>
      </c>
      <c r="CH799" s="3">
        <v>4612.3833555783003</v>
      </c>
      <c r="CI799" s="3">
        <v>561.25589843329999</v>
      </c>
      <c r="CJ799" s="3">
        <v>1004.7861985007</v>
      </c>
      <c r="CK799" s="3">
        <v>5333</v>
      </c>
      <c r="CL799" s="3">
        <v>6391</v>
      </c>
      <c r="CM799" s="3">
        <v>7818</v>
      </c>
      <c r="CN799" s="3">
        <v>3837</v>
      </c>
      <c r="CO799" s="3">
        <v>0.31509601181683899</v>
      </c>
      <c r="CP799" s="3">
        <f t="shared" si="12"/>
        <v>0.28357105904958985</v>
      </c>
    </row>
    <row r="800" spans="1:94" ht="17.100000000000001" customHeight="1" x14ac:dyDescent="0.3">
      <c r="A800" s="2">
        <v>3111804</v>
      </c>
      <c r="B800" s="2" t="s">
        <v>3243</v>
      </c>
      <c r="C800" s="2" t="s">
        <v>742</v>
      </c>
      <c r="D800" s="2" t="s">
        <v>3243</v>
      </c>
      <c r="E800" s="2" t="s">
        <v>742</v>
      </c>
      <c r="F800" s="2" t="s">
        <v>60</v>
      </c>
      <c r="G800" s="2" t="s">
        <v>60</v>
      </c>
      <c r="H800" s="2" t="s">
        <v>60</v>
      </c>
      <c r="I800" s="2" t="s">
        <v>60</v>
      </c>
      <c r="J800" s="2" t="s">
        <v>60</v>
      </c>
      <c r="K800" s="2" t="s">
        <v>60</v>
      </c>
      <c r="L800" s="2" t="s">
        <v>60</v>
      </c>
      <c r="M800" s="2" t="s">
        <v>60</v>
      </c>
      <c r="N800" s="2" t="s">
        <v>60</v>
      </c>
      <c r="O800" s="2" t="s">
        <v>60</v>
      </c>
      <c r="P800" s="2" t="s">
        <v>60</v>
      </c>
      <c r="Q800" s="2" t="s">
        <v>60</v>
      </c>
      <c r="R800" s="2" t="s">
        <v>60</v>
      </c>
      <c r="S800" s="2" t="s">
        <v>60</v>
      </c>
      <c r="T800" s="2" t="s">
        <v>60</v>
      </c>
      <c r="U800" s="2" t="s">
        <v>60</v>
      </c>
      <c r="V800" s="2" t="s">
        <v>60</v>
      </c>
      <c r="W800" s="2" t="s">
        <v>60</v>
      </c>
      <c r="X800" s="2" t="s">
        <v>60</v>
      </c>
      <c r="Y800" s="2" t="s">
        <v>60</v>
      </c>
      <c r="Z800" s="2" t="s">
        <v>60</v>
      </c>
      <c r="AA800" s="2" t="s">
        <v>3242</v>
      </c>
      <c r="AB800" s="2" t="s">
        <v>3243</v>
      </c>
      <c r="AC800" s="2" t="s">
        <v>742</v>
      </c>
      <c r="AD800" s="2"/>
      <c r="AE800" s="2">
        <v>83</v>
      </c>
      <c r="AF800" s="2">
        <v>7.0000000000000007E-2</v>
      </c>
      <c r="AG800" s="2">
        <v>463</v>
      </c>
      <c r="AH800" s="2">
        <v>0.38</v>
      </c>
      <c r="AI800" s="2">
        <v>193</v>
      </c>
      <c r="AJ800" s="2">
        <v>0.16</v>
      </c>
      <c r="AK800" s="2">
        <v>372</v>
      </c>
      <c r="AL800" s="2">
        <v>0.31</v>
      </c>
      <c r="AM800" s="2">
        <v>29</v>
      </c>
      <c r="AN800" s="2">
        <v>64</v>
      </c>
      <c r="AO800" s="2">
        <v>1204</v>
      </c>
      <c r="AP800" s="2" t="s">
        <v>3243</v>
      </c>
      <c r="AQ800" s="2" t="s">
        <v>742</v>
      </c>
      <c r="AR800" s="2">
        <v>56</v>
      </c>
      <c r="AS800" s="2">
        <v>447</v>
      </c>
      <c r="AT800" s="2">
        <v>0.29099999999999998</v>
      </c>
      <c r="AU800" s="2">
        <v>346</v>
      </c>
      <c r="AV800" s="2">
        <v>0.22500000000000001</v>
      </c>
      <c r="AW800" s="2">
        <v>742</v>
      </c>
      <c r="AX800" s="2">
        <v>0.41899999999999998</v>
      </c>
      <c r="AY800" s="2">
        <v>138</v>
      </c>
      <c r="AZ800" s="2">
        <v>99</v>
      </c>
      <c r="BA800" s="2">
        <v>1535</v>
      </c>
      <c r="BB800" s="2"/>
      <c r="BC800" s="2">
        <v>0.10589781689335924</v>
      </c>
      <c r="BD800" s="2">
        <v>0.24946143903489876</v>
      </c>
      <c r="BE800" s="2"/>
      <c r="BF800" s="2">
        <v>17498</v>
      </c>
      <c r="BG800" s="2">
        <v>18568</v>
      </c>
      <c r="BH800" s="2"/>
      <c r="BI800" s="2">
        <v>1853</v>
      </c>
      <c r="BJ800" s="2">
        <v>4632</v>
      </c>
      <c r="BK800" s="2"/>
      <c r="BL800" s="2">
        <v>22.719901921797192</v>
      </c>
      <c r="BM800" s="2">
        <v>4.0302691497352923</v>
      </c>
      <c r="BN800" s="2"/>
      <c r="BO800" s="2">
        <v>3.422493016623919E-2</v>
      </c>
      <c r="BP800" s="2">
        <v>5.0727478332997754E-2</v>
      </c>
      <c r="BQ800" s="2"/>
      <c r="BR800" s="2">
        <v>0.13430461190528134</v>
      </c>
      <c r="BS800" s="2">
        <v>0.22575763407621169</v>
      </c>
      <c r="BT800" s="2"/>
      <c r="BU800" s="2">
        <v>0.83147045792847951</v>
      </c>
      <c r="BV800" s="2">
        <v>0.72351488759079052</v>
      </c>
      <c r="BW800" s="2"/>
      <c r="BX800" s="2">
        <v>42099.978261090197</v>
      </c>
      <c r="BY800" s="2">
        <v>18249.058710001402</v>
      </c>
      <c r="BZ800" s="2"/>
      <c r="CA800" s="2">
        <v>1440.8688159860001</v>
      </c>
      <c r="CB800" s="2">
        <v>925.72873030920005</v>
      </c>
      <c r="CC800" s="2"/>
      <c r="CD800" s="2">
        <v>35004.888203527698</v>
      </c>
      <c r="CE800" s="2">
        <v>13203.4656612044</v>
      </c>
      <c r="CF800" s="2"/>
      <c r="CG800" s="2">
        <v>5654.2212415764998</v>
      </c>
      <c r="CH800" s="2">
        <v>4119.8643184878001</v>
      </c>
      <c r="CI800" s="2"/>
      <c r="CJ800" s="2">
        <v>453.15904707329997</v>
      </c>
      <c r="CK800" s="2" t="s">
        <v>60</v>
      </c>
      <c r="CL800" s="2" t="s">
        <v>60</v>
      </c>
      <c r="CM800" s="2">
        <v>4159</v>
      </c>
      <c r="CN800" s="2">
        <v>2498</v>
      </c>
      <c r="CO800" s="2" t="s">
        <v>60</v>
      </c>
      <c r="CP800" s="2">
        <f t="shared" si="12"/>
        <v>0.1345325290822921</v>
      </c>
    </row>
    <row r="801" spans="1:94" ht="17.100000000000001" customHeight="1" x14ac:dyDescent="0.3">
      <c r="A801" s="3">
        <v>3112000</v>
      </c>
      <c r="B801" s="3" t="s">
        <v>3245</v>
      </c>
      <c r="C801" s="3" t="s">
        <v>742</v>
      </c>
      <c r="D801" s="3" t="s">
        <v>3245</v>
      </c>
      <c r="E801" s="3" t="s">
        <v>742</v>
      </c>
      <c r="F801" s="3" t="s">
        <v>60</v>
      </c>
      <c r="G801" s="3" t="s">
        <v>60</v>
      </c>
      <c r="H801" s="3" t="s">
        <v>60</v>
      </c>
      <c r="I801" s="3" t="s">
        <v>60</v>
      </c>
      <c r="J801" s="3" t="s">
        <v>60</v>
      </c>
      <c r="K801" s="3" t="s">
        <v>60</v>
      </c>
      <c r="L801" s="3" t="s">
        <v>60</v>
      </c>
      <c r="M801" s="3" t="s">
        <v>60</v>
      </c>
      <c r="N801" s="3" t="s">
        <v>60</v>
      </c>
      <c r="O801" s="3" t="s">
        <v>60</v>
      </c>
      <c r="P801" s="3" t="s">
        <v>60</v>
      </c>
      <c r="Q801" s="3" t="s">
        <v>60</v>
      </c>
      <c r="R801" s="3" t="s">
        <v>60</v>
      </c>
      <c r="S801" s="3" t="s">
        <v>60</v>
      </c>
      <c r="T801" s="3" t="s">
        <v>60</v>
      </c>
      <c r="U801" s="3" t="s">
        <v>60</v>
      </c>
      <c r="V801" s="3" t="s">
        <v>60</v>
      </c>
      <c r="W801" s="3" t="s">
        <v>60</v>
      </c>
      <c r="X801" s="3" t="s">
        <v>60</v>
      </c>
      <c r="Y801" s="3" t="s">
        <v>60</v>
      </c>
      <c r="Z801" s="3" t="s">
        <v>60</v>
      </c>
      <c r="AA801" s="3" t="s">
        <v>3244</v>
      </c>
      <c r="AB801" s="3" t="s">
        <v>3245</v>
      </c>
      <c r="AC801" s="3" t="s">
        <v>742</v>
      </c>
      <c r="AD801" s="3"/>
      <c r="AE801" s="3">
        <v>381</v>
      </c>
      <c r="AF801" s="3">
        <v>0.24</v>
      </c>
      <c r="AG801" s="3">
        <v>70</v>
      </c>
      <c r="AH801" s="3">
        <v>0.04</v>
      </c>
      <c r="AI801" s="3">
        <v>86</v>
      </c>
      <c r="AJ801" s="3">
        <v>0.05</v>
      </c>
      <c r="AK801" s="3">
        <v>895</v>
      </c>
      <c r="AL801" s="3">
        <v>0.56000000000000005</v>
      </c>
      <c r="AM801" s="3">
        <v>44</v>
      </c>
      <c r="AN801" s="3">
        <v>116</v>
      </c>
      <c r="AO801" s="3">
        <v>1592</v>
      </c>
      <c r="AP801" s="3" t="s">
        <v>3245</v>
      </c>
      <c r="AQ801" s="3" t="s">
        <v>742</v>
      </c>
      <c r="AR801" s="3">
        <v>57</v>
      </c>
      <c r="AS801" s="3">
        <v>959</v>
      </c>
      <c r="AT801" s="3">
        <v>0.55400000000000005</v>
      </c>
      <c r="AU801" s="3">
        <v>177</v>
      </c>
      <c r="AV801" s="3">
        <v>0.10199999999999999</v>
      </c>
      <c r="AW801" s="3">
        <v>595</v>
      </c>
      <c r="AX801" s="3">
        <v>0.29599999999999999</v>
      </c>
      <c r="AY801" s="3">
        <v>147</v>
      </c>
      <c r="AZ801" s="3">
        <v>132</v>
      </c>
      <c r="BA801" s="3">
        <v>1731</v>
      </c>
      <c r="BB801" s="3">
        <v>0.1842391304347826</v>
      </c>
      <c r="BC801" s="3">
        <v>0.10684424713281539</v>
      </c>
      <c r="BD801" s="3">
        <v>0.5115621528829648</v>
      </c>
      <c r="BE801" s="3">
        <v>12880</v>
      </c>
      <c r="BF801" s="3">
        <v>13515</v>
      </c>
      <c r="BG801" s="3">
        <v>29709</v>
      </c>
      <c r="BH801" s="3">
        <v>2373</v>
      </c>
      <c r="BI801" s="3">
        <v>1444</v>
      </c>
      <c r="BJ801" s="3">
        <v>15198</v>
      </c>
      <c r="BK801" s="3">
        <v>2.6603058118828908</v>
      </c>
      <c r="BL801" s="3">
        <v>7.3454125314142651</v>
      </c>
      <c r="BM801" s="3">
        <v>2.100086745713261</v>
      </c>
      <c r="BN801" s="3">
        <v>9.961350429857406E-2</v>
      </c>
      <c r="BO801" s="3">
        <v>6.7008510344446354E-2</v>
      </c>
      <c r="BP801" s="3">
        <v>0.12326944579732702</v>
      </c>
      <c r="BQ801" s="3">
        <v>0.25503114174039476</v>
      </c>
      <c r="BR801" s="3">
        <v>0.24756426964319173</v>
      </c>
      <c r="BS801" s="3">
        <v>0.33893405267216559</v>
      </c>
      <c r="BT801" s="3">
        <v>0.64535535396103116</v>
      </c>
      <c r="BU801" s="3">
        <v>0.68542722001237144</v>
      </c>
      <c r="BV801" s="3">
        <v>0.5377965015305074</v>
      </c>
      <c r="BW801" s="3">
        <v>6312.9056915981</v>
      </c>
      <c r="BX801" s="3">
        <v>10606.775695362199</v>
      </c>
      <c r="BY801" s="3">
        <v>13175.944242605001</v>
      </c>
      <c r="BZ801" s="3">
        <v>628.85065824649996</v>
      </c>
      <c r="CA801" s="3">
        <v>710.74423890390005</v>
      </c>
      <c r="CB801" s="3">
        <v>1624.1913446424001</v>
      </c>
      <c r="CC801" s="3">
        <v>4074.0674871238998</v>
      </c>
      <c r="CD801" s="3">
        <v>7270.1727781668997</v>
      </c>
      <c r="CE801" s="3">
        <v>7085.9767180340004</v>
      </c>
      <c r="CF801" s="3">
        <v>1609.9875462277</v>
      </c>
      <c r="CG801" s="3">
        <v>2625.8586782914999</v>
      </c>
      <c r="CH801" s="3">
        <v>4465.7761799286</v>
      </c>
      <c r="CI801" s="3">
        <v>141.92677891420001</v>
      </c>
      <c r="CJ801" s="3">
        <v>557.41434955010004</v>
      </c>
      <c r="CK801" s="3" t="s">
        <v>60</v>
      </c>
      <c r="CL801" s="3" t="s">
        <v>60</v>
      </c>
      <c r="CM801" s="3">
        <v>3057</v>
      </c>
      <c r="CN801" s="3">
        <v>2511</v>
      </c>
      <c r="CO801" s="3" t="s">
        <v>60</v>
      </c>
      <c r="CP801" s="3">
        <f t="shared" si="12"/>
        <v>8.451984247197819E-2</v>
      </c>
    </row>
    <row r="802" spans="1:94" ht="17.100000000000001" customHeight="1" x14ac:dyDescent="0.3">
      <c r="A802" s="2">
        <v>3112208</v>
      </c>
      <c r="B802" s="2" t="s">
        <v>3247</v>
      </c>
      <c r="C802" s="2" t="s">
        <v>742</v>
      </c>
      <c r="D802" s="2" t="s">
        <v>3247</v>
      </c>
      <c r="E802" s="2" t="s">
        <v>742</v>
      </c>
      <c r="F802" s="2" t="s">
        <v>60</v>
      </c>
      <c r="G802" s="2" t="s">
        <v>60</v>
      </c>
      <c r="H802" s="2" t="s">
        <v>60</v>
      </c>
      <c r="I802" s="2" t="s">
        <v>60</v>
      </c>
      <c r="J802" s="2" t="s">
        <v>60</v>
      </c>
      <c r="K802" s="2" t="s">
        <v>60</v>
      </c>
      <c r="L802" s="2" t="s">
        <v>60</v>
      </c>
      <c r="M802" s="2" t="s">
        <v>60</v>
      </c>
      <c r="N802" s="2" t="s">
        <v>60</v>
      </c>
      <c r="O802" s="2" t="s">
        <v>60</v>
      </c>
      <c r="P802" s="2" t="s">
        <v>60</v>
      </c>
      <c r="Q802" s="2" t="s">
        <v>60</v>
      </c>
      <c r="R802" s="2" t="s">
        <v>60</v>
      </c>
      <c r="S802" s="2" t="s">
        <v>60</v>
      </c>
      <c r="T802" s="2" t="s">
        <v>60</v>
      </c>
      <c r="U802" s="2" t="s">
        <v>60</v>
      </c>
      <c r="V802" s="2" t="s">
        <v>60</v>
      </c>
      <c r="W802" s="2" t="s">
        <v>60</v>
      </c>
      <c r="X802" s="2" t="s">
        <v>60</v>
      </c>
      <c r="Y802" s="2" t="s">
        <v>60</v>
      </c>
      <c r="Z802" s="2" t="s">
        <v>60</v>
      </c>
      <c r="AA802" s="2" t="s">
        <v>3246</v>
      </c>
      <c r="AB802" s="2" t="s">
        <v>3247</v>
      </c>
      <c r="AC802" s="2" t="s">
        <v>742</v>
      </c>
      <c r="AD802" s="2">
        <v>166</v>
      </c>
      <c r="AE802" s="2">
        <v>121</v>
      </c>
      <c r="AF802" s="2">
        <v>0.1</v>
      </c>
      <c r="AG802" s="2">
        <v>10</v>
      </c>
      <c r="AH802" s="2">
        <v>0.01</v>
      </c>
      <c r="AI802" s="2">
        <v>223</v>
      </c>
      <c r="AJ802" s="2">
        <v>0.19</v>
      </c>
      <c r="AK802" s="2">
        <v>739</v>
      </c>
      <c r="AL802" s="2">
        <v>0.62</v>
      </c>
      <c r="AM802" s="2">
        <v>22</v>
      </c>
      <c r="AN802" s="2">
        <v>68</v>
      </c>
      <c r="AO802" s="2">
        <v>1183</v>
      </c>
      <c r="AP802" s="2" t="s">
        <v>3247</v>
      </c>
      <c r="AQ802" s="2" t="s">
        <v>742</v>
      </c>
      <c r="AR802" s="2">
        <v>59</v>
      </c>
      <c r="AS802" s="2">
        <v>478</v>
      </c>
      <c r="AT802" s="2">
        <v>0.44600000000000001</v>
      </c>
      <c r="AU802" s="2">
        <v>64</v>
      </c>
      <c r="AV802" s="2">
        <v>0.06</v>
      </c>
      <c r="AW802" s="2">
        <v>530</v>
      </c>
      <c r="AX802" s="2">
        <v>0.434</v>
      </c>
      <c r="AY802" s="2">
        <v>92</v>
      </c>
      <c r="AZ802" s="2">
        <v>58</v>
      </c>
      <c r="BA802" s="2">
        <v>1072</v>
      </c>
      <c r="BB802" s="2"/>
      <c r="BC802" s="2"/>
      <c r="BD802" s="2">
        <v>0.25454464543977928</v>
      </c>
      <c r="BE802" s="2"/>
      <c r="BF802" s="2"/>
      <c r="BG802" s="2">
        <v>44943</v>
      </c>
      <c r="BH802" s="2"/>
      <c r="BI802" s="2"/>
      <c r="BJ802" s="2">
        <v>11440</v>
      </c>
      <c r="BK802" s="2"/>
      <c r="BL802" s="2"/>
      <c r="BM802" s="2">
        <v>1.2242157694090268</v>
      </c>
      <c r="BN802" s="2"/>
      <c r="BO802" s="2"/>
      <c r="BP802" s="2">
        <v>3.5639800908808278E-2</v>
      </c>
      <c r="BQ802" s="2"/>
      <c r="BR802" s="2"/>
      <c r="BS802" s="2">
        <v>0.35935178582477056</v>
      </c>
      <c r="BT802" s="2"/>
      <c r="BU802" s="2"/>
      <c r="BV802" s="2">
        <v>0.60500841326638266</v>
      </c>
      <c r="BW802" s="2"/>
      <c r="BX802" s="2"/>
      <c r="BY802" s="2">
        <v>2603.906941533</v>
      </c>
      <c r="BZ802" s="2"/>
      <c r="CA802" s="2"/>
      <c r="CB802" s="2">
        <v>92.802724981300003</v>
      </c>
      <c r="CC802" s="2"/>
      <c r="CD802" s="2"/>
      <c r="CE802" s="2">
        <v>1575.3856069901999</v>
      </c>
      <c r="CF802" s="2"/>
      <c r="CG802" s="2"/>
      <c r="CH802" s="2">
        <v>935.71860956139994</v>
      </c>
      <c r="CI802" s="2"/>
      <c r="CJ802" s="2">
        <v>135.2918316681</v>
      </c>
      <c r="CK802" s="2" t="s">
        <v>60</v>
      </c>
      <c r="CL802" s="2" t="s">
        <v>60</v>
      </c>
      <c r="CM802" s="2">
        <v>0</v>
      </c>
      <c r="CN802" s="2">
        <v>1493</v>
      </c>
      <c r="CO802" s="2" t="s">
        <v>60</v>
      </c>
      <c r="CP802" s="2">
        <f t="shared" si="12"/>
        <v>3.3219856262376786E-2</v>
      </c>
    </row>
    <row r="803" spans="1:94" ht="17.100000000000001" customHeight="1" x14ac:dyDescent="0.3">
      <c r="A803" s="3">
        <v>3112307</v>
      </c>
      <c r="B803" s="3" t="s">
        <v>2309</v>
      </c>
      <c r="C803" s="3" t="s">
        <v>742</v>
      </c>
      <c r="D803" s="3" t="s">
        <v>2309</v>
      </c>
      <c r="E803" s="3" t="s">
        <v>742</v>
      </c>
      <c r="F803" s="3" t="s">
        <v>60</v>
      </c>
      <c r="G803" s="3" t="s">
        <v>60</v>
      </c>
      <c r="H803" s="3" t="s">
        <v>60</v>
      </c>
      <c r="I803" s="3" t="s">
        <v>60</v>
      </c>
      <c r="J803" s="3" t="s">
        <v>60</v>
      </c>
      <c r="K803" s="3" t="s">
        <v>60</v>
      </c>
      <c r="L803" s="3" t="s">
        <v>60</v>
      </c>
      <c r="M803" s="3" t="s">
        <v>60</v>
      </c>
      <c r="N803" s="3" t="s">
        <v>60</v>
      </c>
      <c r="O803" s="3" t="s">
        <v>60</v>
      </c>
      <c r="P803" s="3"/>
      <c r="Q803" s="3">
        <v>165</v>
      </c>
      <c r="R803" s="3">
        <v>244</v>
      </c>
      <c r="S803" s="3">
        <v>0.13104189044038669</v>
      </c>
      <c r="T803" s="3">
        <v>98</v>
      </c>
      <c r="U803" s="3">
        <v>5.2631578947368418E-2</v>
      </c>
      <c r="V803" s="3">
        <v>1520</v>
      </c>
      <c r="W803" s="3">
        <v>0.81632653061224492</v>
      </c>
      <c r="X803" s="3" t="s">
        <v>60</v>
      </c>
      <c r="Y803" s="3" t="s">
        <v>60</v>
      </c>
      <c r="Z803" s="3">
        <v>1862</v>
      </c>
      <c r="AA803" s="3" t="s">
        <v>2308</v>
      </c>
      <c r="AB803" s="3" t="s">
        <v>2309</v>
      </c>
      <c r="AC803" s="3" t="s">
        <v>742</v>
      </c>
      <c r="AD803" s="3"/>
      <c r="AE803" s="3">
        <v>110</v>
      </c>
      <c r="AF803" s="3">
        <v>0.03</v>
      </c>
      <c r="AG803" s="3">
        <v>227</v>
      </c>
      <c r="AH803" s="3">
        <v>7.0000000000000007E-2</v>
      </c>
      <c r="AI803" s="3">
        <v>30</v>
      </c>
      <c r="AJ803" s="3">
        <v>0.01</v>
      </c>
      <c r="AK803" s="3">
        <v>2696</v>
      </c>
      <c r="AL803" s="3">
        <v>0.85</v>
      </c>
      <c r="AM803" s="3">
        <v>32</v>
      </c>
      <c r="AN803" s="3">
        <v>79</v>
      </c>
      <c r="AO803" s="3">
        <v>3174</v>
      </c>
      <c r="AP803" s="3" t="s">
        <v>2309</v>
      </c>
      <c r="AQ803" s="3" t="s">
        <v>742</v>
      </c>
      <c r="AR803" s="3">
        <v>58</v>
      </c>
      <c r="AS803" s="3">
        <v>533</v>
      </c>
      <c r="AT803" s="3">
        <v>0.33700000000000002</v>
      </c>
      <c r="AU803" s="3">
        <v>146</v>
      </c>
      <c r="AV803" s="3">
        <v>9.1999999999999998E-2</v>
      </c>
      <c r="AW803" s="3">
        <v>905</v>
      </c>
      <c r="AX803" s="3">
        <v>0.504</v>
      </c>
      <c r="AY803" s="3">
        <v>106</v>
      </c>
      <c r="AZ803" s="3">
        <v>107</v>
      </c>
      <c r="BA803" s="3">
        <v>1584</v>
      </c>
      <c r="BB803" s="3">
        <v>7.5479610022014892E-2</v>
      </c>
      <c r="BC803" s="3">
        <v>8.0637331886582342E-2</v>
      </c>
      <c r="BD803" s="3">
        <v>0.15053574565255576</v>
      </c>
      <c r="BE803" s="3">
        <v>28617</v>
      </c>
      <c r="BF803" s="3">
        <v>35021</v>
      </c>
      <c r="BG803" s="3">
        <v>5693</v>
      </c>
      <c r="BH803" s="3">
        <v>2160</v>
      </c>
      <c r="BI803" s="3">
        <v>2824</v>
      </c>
      <c r="BJ803" s="3">
        <v>857</v>
      </c>
      <c r="BK803" s="3">
        <v>2.4004754107280095</v>
      </c>
      <c r="BL803" s="3">
        <v>3.6262742747035057</v>
      </c>
      <c r="BM803" s="3">
        <v>1.1165780660696032</v>
      </c>
      <c r="BN803" s="3">
        <v>6.0753528454657747E-3</v>
      </c>
      <c r="BO803" s="3">
        <v>8.7286759100535169E-3</v>
      </c>
      <c r="BP803" s="3">
        <v>4.3109167318771513E-2</v>
      </c>
      <c r="BQ803" s="3">
        <v>0.28320485978015086</v>
      </c>
      <c r="BR803" s="3">
        <v>0.15721889026664074</v>
      </c>
      <c r="BS803" s="3">
        <v>0.20039358441897676</v>
      </c>
      <c r="BT803" s="3">
        <v>0.71071978737438335</v>
      </c>
      <c r="BU803" s="3">
        <v>0.83405243382329597</v>
      </c>
      <c r="BV803" s="3">
        <v>0.75649724826225173</v>
      </c>
      <c r="BW803" s="3">
        <v>5185.0268871725002</v>
      </c>
      <c r="BX803" s="3">
        <v>10240.5985517627</v>
      </c>
      <c r="BY803" s="3">
        <v>8162.1856629688</v>
      </c>
      <c r="BZ803" s="3">
        <v>31.500867852799999</v>
      </c>
      <c r="CA803" s="3">
        <v>89.386865883300004</v>
      </c>
      <c r="CB803" s="3">
        <v>351.8650274318</v>
      </c>
      <c r="CC803" s="3">
        <v>3685.1012067817001</v>
      </c>
      <c r="CD803" s="3">
        <v>8541.1961459049999</v>
      </c>
      <c r="CE803" s="3">
        <v>6174.6709938414997</v>
      </c>
      <c r="CF803" s="3">
        <v>1468.424812538</v>
      </c>
      <c r="CG803" s="3">
        <v>1610.0155399743001</v>
      </c>
      <c r="CH803" s="3">
        <v>1635.6496416954999</v>
      </c>
      <c r="CI803" s="3">
        <v>290.30477505170001</v>
      </c>
      <c r="CJ803" s="3">
        <v>298.79089566750002</v>
      </c>
      <c r="CK803" s="3" t="s">
        <v>60</v>
      </c>
      <c r="CL803" s="3">
        <v>3410</v>
      </c>
      <c r="CM803" s="3">
        <v>6129</v>
      </c>
      <c r="CN803" s="3">
        <v>2709</v>
      </c>
      <c r="CO803" s="3" t="s">
        <v>60</v>
      </c>
      <c r="CP803" s="3">
        <f t="shared" si="12"/>
        <v>0.47584753205691199</v>
      </c>
    </row>
    <row r="804" spans="1:94" ht="17.100000000000001" customHeight="1" x14ac:dyDescent="0.3">
      <c r="A804" s="2">
        <v>3112406</v>
      </c>
      <c r="B804" s="2" t="s">
        <v>3249</v>
      </c>
      <c r="C804" s="2" t="s">
        <v>742</v>
      </c>
      <c r="D804" s="2" t="s">
        <v>3249</v>
      </c>
      <c r="E804" s="2" t="s">
        <v>742</v>
      </c>
      <c r="F804" s="2" t="s">
        <v>60</v>
      </c>
      <c r="G804" s="2" t="s">
        <v>60</v>
      </c>
      <c r="H804" s="2" t="s">
        <v>60</v>
      </c>
      <c r="I804" s="2" t="s">
        <v>60</v>
      </c>
      <c r="J804" s="2" t="s">
        <v>60</v>
      </c>
      <c r="K804" s="2" t="s">
        <v>60</v>
      </c>
      <c r="L804" s="2" t="s">
        <v>60</v>
      </c>
      <c r="M804" s="2" t="s">
        <v>60</v>
      </c>
      <c r="N804" s="2" t="s">
        <v>60</v>
      </c>
      <c r="O804" s="2" t="s">
        <v>60</v>
      </c>
      <c r="P804" s="2" t="s">
        <v>60</v>
      </c>
      <c r="Q804" s="2" t="s">
        <v>60</v>
      </c>
      <c r="R804" s="2" t="s">
        <v>60</v>
      </c>
      <c r="S804" s="2" t="s">
        <v>60</v>
      </c>
      <c r="T804" s="2" t="s">
        <v>60</v>
      </c>
      <c r="U804" s="2" t="s">
        <v>60</v>
      </c>
      <c r="V804" s="2" t="s">
        <v>60</v>
      </c>
      <c r="W804" s="2" t="s">
        <v>60</v>
      </c>
      <c r="X804" s="2" t="s">
        <v>60</v>
      </c>
      <c r="Y804" s="2" t="s">
        <v>60</v>
      </c>
      <c r="Z804" s="2" t="s">
        <v>60</v>
      </c>
      <c r="AA804" s="2" t="s">
        <v>3248</v>
      </c>
      <c r="AB804" s="2" t="s">
        <v>3249</v>
      </c>
      <c r="AC804" s="2" t="s">
        <v>742</v>
      </c>
      <c r="AD804" s="2">
        <v>142</v>
      </c>
      <c r="AE804" s="2">
        <v>231</v>
      </c>
      <c r="AF804" s="2">
        <v>0.33</v>
      </c>
      <c r="AG804" s="2">
        <v>42</v>
      </c>
      <c r="AH804" s="2">
        <v>0.06</v>
      </c>
      <c r="AI804" s="2">
        <v>93</v>
      </c>
      <c r="AJ804" s="2">
        <v>0.13</v>
      </c>
      <c r="AK804" s="2">
        <v>289</v>
      </c>
      <c r="AL804" s="2">
        <v>0.42</v>
      </c>
      <c r="AM804" s="2">
        <v>10</v>
      </c>
      <c r="AN804" s="2">
        <v>25</v>
      </c>
      <c r="AO804" s="2">
        <v>690</v>
      </c>
      <c r="AP804" s="2" t="s">
        <v>3249</v>
      </c>
      <c r="AQ804" s="2" t="s">
        <v>742</v>
      </c>
      <c r="AR804" s="2">
        <v>254</v>
      </c>
      <c r="AS804" s="2">
        <v>703</v>
      </c>
      <c r="AT804" s="2">
        <v>0.65900000000000003</v>
      </c>
      <c r="AU804" s="2">
        <v>29</v>
      </c>
      <c r="AV804" s="2">
        <v>2.7E-2</v>
      </c>
      <c r="AW804" s="2">
        <v>335</v>
      </c>
      <c r="AX804" s="2">
        <v>0.29799999999999999</v>
      </c>
      <c r="AY804" s="2">
        <v>30</v>
      </c>
      <c r="AZ804" s="2">
        <v>26</v>
      </c>
      <c r="BA804" s="2">
        <v>1067</v>
      </c>
      <c r="BB804" s="2">
        <v>0.20235695456659947</v>
      </c>
      <c r="BC804" s="2">
        <v>0.1528234239617568</v>
      </c>
      <c r="BD804" s="2">
        <v>0.91443616818095008</v>
      </c>
      <c r="BE804" s="2">
        <v>6449</v>
      </c>
      <c r="BF804" s="2">
        <v>6694</v>
      </c>
      <c r="BG804" s="2">
        <v>109953</v>
      </c>
      <c r="BH804" s="2">
        <v>1305</v>
      </c>
      <c r="BI804" s="2">
        <v>1023</v>
      </c>
      <c r="BJ804" s="2">
        <v>100545</v>
      </c>
      <c r="BK804" s="2">
        <v>2.1778975525727202</v>
      </c>
      <c r="BL804" s="2">
        <v>6.1928604822863145</v>
      </c>
      <c r="BM804" s="2">
        <v>2.9708410019558062</v>
      </c>
      <c r="BN804" s="2">
        <v>2.8324345734614204E-2</v>
      </c>
      <c r="BO804" s="2">
        <v>1.6669002152250902E-2</v>
      </c>
      <c r="BP804" s="2">
        <v>2.0698759539456043E-2</v>
      </c>
      <c r="BQ804" s="2">
        <v>0.25843163783626349</v>
      </c>
      <c r="BR804" s="2">
        <v>0.32321434778468394</v>
      </c>
      <c r="BS804" s="2">
        <v>0.32814948357343843</v>
      </c>
      <c r="BT804" s="2">
        <v>0.71324401642908719</v>
      </c>
      <c r="BU804" s="2">
        <v>0.66011665006306508</v>
      </c>
      <c r="BV804" s="2">
        <v>0.65115175688710536</v>
      </c>
      <c r="BW804" s="2">
        <v>2842.1563061073998</v>
      </c>
      <c r="BX804" s="2">
        <v>6335.2962733789</v>
      </c>
      <c r="BY804" s="2">
        <v>8698.6224537266007</v>
      </c>
      <c r="BZ804" s="2">
        <v>80.502217845999994</v>
      </c>
      <c r="CA804" s="2">
        <v>105.6030672161</v>
      </c>
      <c r="CB804" s="2">
        <v>180.0506944942</v>
      </c>
      <c r="CC804" s="2">
        <v>2027.1509790872999</v>
      </c>
      <c r="CD804" s="2">
        <v>4182.0345531398998</v>
      </c>
      <c r="CE804" s="2">
        <v>5664.1232932416997</v>
      </c>
      <c r="CF804" s="2">
        <v>734.50310917399997</v>
      </c>
      <c r="CG804" s="2">
        <v>2047.6586530228999</v>
      </c>
      <c r="CH804" s="2">
        <v>2854.4484659906998</v>
      </c>
      <c r="CI804" s="2">
        <v>187.08529947779999</v>
      </c>
      <c r="CJ804" s="2">
        <v>723.95705108070001</v>
      </c>
      <c r="CK804" s="2" t="s">
        <v>60</v>
      </c>
      <c r="CL804" s="2" t="s">
        <v>60</v>
      </c>
      <c r="CM804" s="2">
        <v>0</v>
      </c>
      <c r="CN804" s="2">
        <v>1236</v>
      </c>
      <c r="CO804" s="2" t="s">
        <v>60</v>
      </c>
      <c r="CP804" s="2">
        <f t="shared" si="12"/>
        <v>1.124116668030886E-2</v>
      </c>
    </row>
    <row r="805" spans="1:94" ht="17.100000000000001" customHeight="1" x14ac:dyDescent="0.3">
      <c r="A805" s="3">
        <v>3112505</v>
      </c>
      <c r="B805" s="3" t="s">
        <v>3251</v>
      </c>
      <c r="C805" s="3" t="s">
        <v>742</v>
      </c>
      <c r="D805" s="3" t="s">
        <v>3251</v>
      </c>
      <c r="E805" s="3" t="s">
        <v>742</v>
      </c>
      <c r="F805" s="3" t="s">
        <v>60</v>
      </c>
      <c r="G805" s="3" t="s">
        <v>60</v>
      </c>
      <c r="H805" s="3" t="s">
        <v>60</v>
      </c>
      <c r="I805" s="3" t="s">
        <v>60</v>
      </c>
      <c r="J805" s="3" t="s">
        <v>60</v>
      </c>
      <c r="K805" s="3" t="s">
        <v>60</v>
      </c>
      <c r="L805" s="3" t="s">
        <v>60</v>
      </c>
      <c r="M805" s="3" t="s">
        <v>60</v>
      </c>
      <c r="N805" s="3" t="s">
        <v>60</v>
      </c>
      <c r="O805" s="3" t="s">
        <v>60</v>
      </c>
      <c r="P805" s="3" t="s">
        <v>60</v>
      </c>
      <c r="Q805" s="3" t="s">
        <v>60</v>
      </c>
      <c r="R805" s="3" t="s">
        <v>60</v>
      </c>
      <c r="S805" s="3" t="s">
        <v>60</v>
      </c>
      <c r="T805" s="3" t="s">
        <v>60</v>
      </c>
      <c r="U805" s="3" t="s">
        <v>60</v>
      </c>
      <c r="V805" s="3" t="s">
        <v>60</v>
      </c>
      <c r="W805" s="3" t="s">
        <v>60</v>
      </c>
      <c r="X805" s="3" t="s">
        <v>60</v>
      </c>
      <c r="Y805" s="3" t="s">
        <v>60</v>
      </c>
      <c r="Z805" s="3" t="s">
        <v>60</v>
      </c>
      <c r="AA805" s="3" t="s">
        <v>3250</v>
      </c>
      <c r="AB805" s="3" t="s">
        <v>3251</v>
      </c>
      <c r="AC805" s="3" t="s">
        <v>742</v>
      </c>
      <c r="AD805" s="3"/>
      <c r="AE805" s="3">
        <v>111</v>
      </c>
      <c r="AF805" s="3">
        <v>0.11</v>
      </c>
      <c r="AG805" s="3">
        <v>25</v>
      </c>
      <c r="AH805" s="3">
        <v>0.02</v>
      </c>
      <c r="AI805" s="3">
        <v>99</v>
      </c>
      <c r="AJ805" s="3">
        <v>0.1</v>
      </c>
      <c r="AK805" s="3">
        <v>705</v>
      </c>
      <c r="AL805" s="3">
        <v>0.69</v>
      </c>
      <c r="AM805" s="3">
        <v>22</v>
      </c>
      <c r="AN805" s="3">
        <v>62</v>
      </c>
      <c r="AO805" s="3">
        <v>1024</v>
      </c>
      <c r="AP805" s="3" t="s">
        <v>3251</v>
      </c>
      <c r="AQ805" s="3" t="s">
        <v>742</v>
      </c>
      <c r="AR805" s="3">
        <v>161</v>
      </c>
      <c r="AS805" s="3">
        <v>383</v>
      </c>
      <c r="AT805" s="3">
        <v>0.34699999999999998</v>
      </c>
      <c r="AU805" s="3">
        <v>65</v>
      </c>
      <c r="AV805" s="3">
        <v>5.8999999999999997E-2</v>
      </c>
      <c r="AW805" s="3">
        <v>655</v>
      </c>
      <c r="AX805" s="3">
        <v>0.504</v>
      </c>
      <c r="AY805" s="3">
        <v>116</v>
      </c>
      <c r="AZ805" s="3">
        <v>82</v>
      </c>
      <c r="BA805" s="3">
        <v>1103</v>
      </c>
      <c r="BB805" s="3"/>
      <c r="BC805" s="3"/>
      <c r="BD805" s="3">
        <v>9.5213896331885803E-2</v>
      </c>
      <c r="BE805" s="3"/>
      <c r="BF805" s="3"/>
      <c r="BG805" s="3">
        <v>21646</v>
      </c>
      <c r="BH805" s="3"/>
      <c r="BI805" s="3"/>
      <c r="BJ805" s="3">
        <v>2061</v>
      </c>
      <c r="BK805" s="3"/>
      <c r="BL805" s="3"/>
      <c r="BM805" s="3">
        <v>2.7994464440634403</v>
      </c>
      <c r="BN805" s="3"/>
      <c r="BO805" s="3"/>
      <c r="BP805" s="3">
        <v>0.49504573639080279</v>
      </c>
      <c r="BQ805" s="3"/>
      <c r="BR805" s="3"/>
      <c r="BS805" s="3">
        <v>0.2029158786603624</v>
      </c>
      <c r="BT805" s="3"/>
      <c r="BU805" s="3"/>
      <c r="BV805" s="3">
        <v>0.30203838494883478</v>
      </c>
      <c r="BW805" s="3"/>
      <c r="BX805" s="3"/>
      <c r="BY805" s="3">
        <v>3499.3080550793002</v>
      </c>
      <c r="BZ805" s="3"/>
      <c r="CA805" s="3"/>
      <c r="CB805" s="3">
        <v>1732.3175329850001</v>
      </c>
      <c r="CC805" s="3"/>
      <c r="CD805" s="3"/>
      <c r="CE805" s="3">
        <v>1056.9253533946001</v>
      </c>
      <c r="CF805" s="3"/>
      <c r="CG805" s="3"/>
      <c r="CH805" s="3">
        <v>710.06516869970005</v>
      </c>
      <c r="CI805" s="3"/>
      <c r="CJ805" s="3">
        <v>286.18766420029999</v>
      </c>
      <c r="CK805" s="3" t="s">
        <v>60</v>
      </c>
      <c r="CL805" s="3" t="s">
        <v>60</v>
      </c>
      <c r="CM805" s="3">
        <v>0</v>
      </c>
      <c r="CN805" s="3">
        <v>1581</v>
      </c>
      <c r="CO805" s="3" t="s">
        <v>60</v>
      </c>
      <c r="CP805" s="3">
        <f t="shared" si="12"/>
        <v>7.3038898641781397E-2</v>
      </c>
    </row>
    <row r="806" spans="1:94" ht="17.100000000000001" customHeight="1" x14ac:dyDescent="0.3">
      <c r="A806" s="2">
        <v>3112604</v>
      </c>
      <c r="B806" s="2" t="s">
        <v>3253</v>
      </c>
      <c r="C806" s="2" t="s">
        <v>742</v>
      </c>
      <c r="D806" s="2" t="s">
        <v>3253</v>
      </c>
      <c r="E806" s="2" t="s">
        <v>742</v>
      </c>
      <c r="F806" s="2" t="s">
        <v>60</v>
      </c>
      <c r="G806" s="2" t="s">
        <v>60</v>
      </c>
      <c r="H806" s="2" t="s">
        <v>60</v>
      </c>
      <c r="I806" s="2" t="s">
        <v>60</v>
      </c>
      <c r="J806" s="2" t="s">
        <v>60</v>
      </c>
      <c r="K806" s="2" t="s">
        <v>60</v>
      </c>
      <c r="L806" s="2" t="s">
        <v>60</v>
      </c>
      <c r="M806" s="2" t="s">
        <v>60</v>
      </c>
      <c r="N806" s="2" t="s">
        <v>60</v>
      </c>
      <c r="O806" s="2" t="s">
        <v>60</v>
      </c>
      <c r="P806" s="2" t="s">
        <v>60</v>
      </c>
      <c r="Q806" s="2" t="s">
        <v>60</v>
      </c>
      <c r="R806" s="2" t="s">
        <v>60</v>
      </c>
      <c r="S806" s="2" t="s">
        <v>60</v>
      </c>
      <c r="T806" s="2" t="s">
        <v>60</v>
      </c>
      <c r="U806" s="2" t="s">
        <v>60</v>
      </c>
      <c r="V806" s="2" t="s">
        <v>60</v>
      </c>
      <c r="W806" s="2" t="s">
        <v>60</v>
      </c>
      <c r="X806" s="2" t="s">
        <v>60</v>
      </c>
      <c r="Y806" s="2" t="s">
        <v>60</v>
      </c>
      <c r="Z806" s="2" t="s">
        <v>60</v>
      </c>
      <c r="AA806" s="2" t="s">
        <v>3252</v>
      </c>
      <c r="AB806" s="2" t="s">
        <v>3253</v>
      </c>
      <c r="AC806" s="2" t="s">
        <v>742</v>
      </c>
      <c r="AD806" s="2">
        <v>66</v>
      </c>
      <c r="AE806" s="2">
        <v>29</v>
      </c>
      <c r="AF806" s="2">
        <v>0.03</v>
      </c>
      <c r="AG806" s="2">
        <v>501</v>
      </c>
      <c r="AH806" s="2">
        <v>0.59</v>
      </c>
      <c r="AI806" s="2">
        <v>28</v>
      </c>
      <c r="AJ806" s="2">
        <v>0.03</v>
      </c>
      <c r="AK806" s="2">
        <v>236</v>
      </c>
      <c r="AL806" s="2">
        <v>0.28000000000000003</v>
      </c>
      <c r="AM806" s="2">
        <v>41</v>
      </c>
      <c r="AN806" s="2">
        <v>12</v>
      </c>
      <c r="AO806" s="2">
        <v>847</v>
      </c>
      <c r="AP806" s="2" t="s">
        <v>3253</v>
      </c>
      <c r="AQ806" s="2" t="s">
        <v>742</v>
      </c>
      <c r="AR806" s="2">
        <v>131</v>
      </c>
      <c r="AS806" s="2">
        <v>772</v>
      </c>
      <c r="AT806" s="2">
        <v>0.38100000000000001</v>
      </c>
      <c r="AU806" s="2">
        <v>280</v>
      </c>
      <c r="AV806" s="2">
        <v>0.13800000000000001</v>
      </c>
      <c r="AW806" s="2">
        <v>975</v>
      </c>
      <c r="AX806" s="2">
        <v>0.41299999999999998</v>
      </c>
      <c r="AY806" s="2">
        <v>163</v>
      </c>
      <c r="AZ806" s="2">
        <v>171</v>
      </c>
      <c r="BA806" s="2">
        <v>2027</v>
      </c>
      <c r="BB806" s="2"/>
      <c r="BC806" s="2"/>
      <c r="BD806" s="2">
        <v>0.159709787689231</v>
      </c>
      <c r="BE806" s="2"/>
      <c r="BF806" s="2"/>
      <c r="BG806" s="2">
        <v>43003</v>
      </c>
      <c r="BH806" s="2"/>
      <c r="BI806" s="2"/>
      <c r="BJ806" s="2">
        <v>6868</v>
      </c>
      <c r="BK806" s="2"/>
      <c r="BL806" s="2"/>
      <c r="BM806" s="2">
        <v>2.0307280225355977</v>
      </c>
      <c r="BN806" s="2"/>
      <c r="BO806" s="2"/>
      <c r="BP806" s="2">
        <v>4.393197337280285E-2</v>
      </c>
      <c r="BQ806" s="2"/>
      <c r="BR806" s="2"/>
      <c r="BS806" s="2">
        <v>0.15592043983484757</v>
      </c>
      <c r="BT806" s="2"/>
      <c r="BU806" s="2"/>
      <c r="BV806" s="2">
        <v>0.80014758679234965</v>
      </c>
      <c r="BW806" s="2"/>
      <c r="BX806" s="2"/>
      <c r="BY806" s="2">
        <v>15065.971199191599</v>
      </c>
      <c r="BZ806" s="2"/>
      <c r="CA806" s="2"/>
      <c r="CB806" s="2">
        <v>661.87784555830001</v>
      </c>
      <c r="CC806" s="2"/>
      <c r="CD806" s="2"/>
      <c r="CE806" s="2">
        <v>12055.000497716201</v>
      </c>
      <c r="CF806" s="2"/>
      <c r="CG806" s="2"/>
      <c r="CH806" s="2">
        <v>2349.0928559171002</v>
      </c>
      <c r="CI806" s="2"/>
      <c r="CJ806" s="2">
        <v>974.99284520239996</v>
      </c>
      <c r="CK806" s="2" t="s">
        <v>60</v>
      </c>
      <c r="CL806" s="2" t="s">
        <v>60</v>
      </c>
      <c r="CM806" s="2">
        <v>0</v>
      </c>
      <c r="CN806" s="2">
        <v>3709</v>
      </c>
      <c r="CO806" s="2" t="s">
        <v>60</v>
      </c>
      <c r="CP806" s="2">
        <f t="shared" si="12"/>
        <v>8.6249796525823777E-2</v>
      </c>
    </row>
    <row r="807" spans="1:94" ht="17.100000000000001" customHeight="1" x14ac:dyDescent="0.3">
      <c r="A807" s="3">
        <v>3112802</v>
      </c>
      <c r="B807" s="3" t="s">
        <v>5196</v>
      </c>
      <c r="C807" s="3" t="s">
        <v>742</v>
      </c>
      <c r="D807" s="3" t="s">
        <v>5196</v>
      </c>
      <c r="E807" s="3" t="s">
        <v>742</v>
      </c>
      <c r="F807" s="3" t="s">
        <v>60</v>
      </c>
      <c r="G807" s="3" t="s">
        <v>60</v>
      </c>
      <c r="H807" s="3" t="s">
        <v>60</v>
      </c>
      <c r="I807" s="3" t="s">
        <v>60</v>
      </c>
      <c r="J807" s="3" t="s">
        <v>60</v>
      </c>
      <c r="K807" s="3" t="s">
        <v>60</v>
      </c>
      <c r="L807" s="3" t="s">
        <v>60</v>
      </c>
      <c r="M807" s="3" t="s">
        <v>60</v>
      </c>
      <c r="N807" s="3" t="s">
        <v>60</v>
      </c>
      <c r="O807" s="3" t="s">
        <v>60</v>
      </c>
      <c r="P807" s="3" t="s">
        <v>60</v>
      </c>
      <c r="Q807" s="3" t="s">
        <v>60</v>
      </c>
      <c r="R807" s="3" t="s">
        <v>60</v>
      </c>
      <c r="S807" s="3" t="s">
        <v>60</v>
      </c>
      <c r="T807" s="3" t="s">
        <v>60</v>
      </c>
      <c r="U807" s="3" t="s">
        <v>60</v>
      </c>
      <c r="V807" s="3" t="s">
        <v>60</v>
      </c>
      <c r="W807" s="3" t="s">
        <v>60</v>
      </c>
      <c r="X807" s="3" t="s">
        <v>60</v>
      </c>
      <c r="Y807" s="3" t="s">
        <v>60</v>
      </c>
      <c r="Z807" s="3" t="s">
        <v>60</v>
      </c>
      <c r="AA807" s="3" t="s">
        <v>60</v>
      </c>
      <c r="AB807" s="3" t="s">
        <v>60</v>
      </c>
      <c r="AC807" s="3" t="s">
        <v>60</v>
      </c>
      <c r="AD807" s="3" t="s">
        <v>60</v>
      </c>
      <c r="AE807" s="3" t="s">
        <v>60</v>
      </c>
      <c r="AF807" s="3" t="s">
        <v>60</v>
      </c>
      <c r="AG807" s="3" t="s">
        <v>60</v>
      </c>
      <c r="AH807" s="3" t="s">
        <v>60</v>
      </c>
      <c r="AI807" s="3" t="s">
        <v>60</v>
      </c>
      <c r="AJ807" s="3" t="s">
        <v>60</v>
      </c>
      <c r="AK807" s="3" t="s">
        <v>60</v>
      </c>
      <c r="AL807" s="3" t="s">
        <v>60</v>
      </c>
      <c r="AM807" s="3" t="s">
        <v>60</v>
      </c>
      <c r="AN807" s="3" t="s">
        <v>60</v>
      </c>
      <c r="AO807" s="3" t="s">
        <v>60</v>
      </c>
      <c r="AP807" s="3" t="s">
        <v>5196</v>
      </c>
      <c r="AQ807" s="3" t="s">
        <v>742</v>
      </c>
      <c r="AR807" s="3">
        <v>210</v>
      </c>
      <c r="AS807" s="3">
        <v>698</v>
      </c>
      <c r="AT807" s="3">
        <v>0.69199999999999995</v>
      </c>
      <c r="AU807" s="3">
        <v>22</v>
      </c>
      <c r="AV807" s="3">
        <v>2.1999999999999999E-2</v>
      </c>
      <c r="AW807" s="3">
        <v>289</v>
      </c>
      <c r="AX807" s="3">
        <v>0.255</v>
      </c>
      <c r="AY807" s="3">
        <v>65</v>
      </c>
      <c r="AZ807" s="3">
        <v>58</v>
      </c>
      <c r="BA807" s="3">
        <v>1009</v>
      </c>
      <c r="BB807" s="3"/>
      <c r="BC807" s="3">
        <v>0.12752760203448704</v>
      </c>
      <c r="BD807" s="3">
        <v>0.60684357541899436</v>
      </c>
      <c r="BE807" s="3"/>
      <c r="BF807" s="3">
        <v>8061</v>
      </c>
      <c r="BG807" s="3">
        <v>11456</v>
      </c>
      <c r="BH807" s="3"/>
      <c r="BI807" s="3">
        <v>1028</v>
      </c>
      <c r="BJ807" s="3">
        <v>6952</v>
      </c>
      <c r="BK807" s="3"/>
      <c r="BL807" s="3">
        <v>3.8766601488031127</v>
      </c>
      <c r="BM807" s="3">
        <v>1.4676658353253462</v>
      </c>
      <c r="BN807" s="3"/>
      <c r="BO807" s="3">
        <v>4.386687487256663E-2</v>
      </c>
      <c r="BP807" s="3">
        <v>6.4539854027278368E-2</v>
      </c>
      <c r="BQ807" s="3"/>
      <c r="BR807" s="3">
        <v>0.2276496710029742</v>
      </c>
      <c r="BS807" s="3">
        <v>0.25796212891661724</v>
      </c>
      <c r="BT807" s="3"/>
      <c r="BU807" s="3">
        <v>0.72848345412445914</v>
      </c>
      <c r="BV807" s="3">
        <v>0.67749801705612633</v>
      </c>
      <c r="BW807" s="3"/>
      <c r="BX807" s="3">
        <v>3985.2066329695999</v>
      </c>
      <c r="BY807" s="3">
        <v>4557.1024186852001</v>
      </c>
      <c r="BZ807" s="3"/>
      <c r="CA807" s="3">
        <v>174.81856070980001</v>
      </c>
      <c r="CB807" s="3">
        <v>294.11472488930002</v>
      </c>
      <c r="CC807" s="3"/>
      <c r="CD807" s="3">
        <v>2903.1570933854</v>
      </c>
      <c r="CE807" s="3">
        <v>3087.4278521809001</v>
      </c>
      <c r="CF807" s="3"/>
      <c r="CG807" s="3">
        <v>907.23097887439997</v>
      </c>
      <c r="CH807" s="3">
        <v>1175.5598416150999</v>
      </c>
      <c r="CI807" s="3"/>
      <c r="CJ807" s="3">
        <v>123.46022661729999</v>
      </c>
      <c r="CK807" s="3" t="s">
        <v>60</v>
      </c>
      <c r="CL807" s="3" t="s">
        <v>60</v>
      </c>
      <c r="CM807" s="3" t="s">
        <v>60</v>
      </c>
      <c r="CN807" s="3">
        <v>1434</v>
      </c>
      <c r="CO807" s="3" t="s">
        <v>60</v>
      </c>
      <c r="CP807" s="3">
        <f t="shared" si="12"/>
        <v>0.12517458100558659</v>
      </c>
    </row>
    <row r="808" spans="1:94" ht="17.100000000000001" customHeight="1" x14ac:dyDescent="0.3">
      <c r="A808" s="2">
        <v>3113008</v>
      </c>
      <c r="B808" s="2" t="s">
        <v>5625</v>
      </c>
      <c r="C808" s="2" t="s">
        <v>742</v>
      </c>
      <c r="D808" s="2" t="s">
        <v>5625</v>
      </c>
      <c r="E808" s="2" t="s">
        <v>742</v>
      </c>
      <c r="F808" s="2" t="s">
        <v>60</v>
      </c>
      <c r="G808" s="2" t="s">
        <v>60</v>
      </c>
      <c r="H808" s="2" t="s">
        <v>60</v>
      </c>
      <c r="I808" s="2" t="s">
        <v>60</v>
      </c>
      <c r="J808" s="2" t="s">
        <v>60</v>
      </c>
      <c r="K808" s="2" t="s">
        <v>60</v>
      </c>
      <c r="L808" s="2" t="s">
        <v>60</v>
      </c>
      <c r="M808" s="2" t="s">
        <v>60</v>
      </c>
      <c r="N808" s="2" t="s">
        <v>60</v>
      </c>
      <c r="O808" s="2" t="s">
        <v>60</v>
      </c>
      <c r="P808" s="2" t="s">
        <v>60</v>
      </c>
      <c r="Q808" s="2" t="s">
        <v>60</v>
      </c>
      <c r="R808" s="2" t="s">
        <v>60</v>
      </c>
      <c r="S808" s="2" t="s">
        <v>60</v>
      </c>
      <c r="T808" s="2" t="s">
        <v>60</v>
      </c>
      <c r="U808" s="2" t="s">
        <v>60</v>
      </c>
      <c r="V808" s="2" t="s">
        <v>60</v>
      </c>
      <c r="W808" s="2" t="s">
        <v>60</v>
      </c>
      <c r="X808" s="2" t="s">
        <v>60</v>
      </c>
      <c r="Y808" s="2" t="s">
        <v>60</v>
      </c>
      <c r="Z808" s="2" t="s">
        <v>60</v>
      </c>
      <c r="AA808" s="2" t="s">
        <v>3254</v>
      </c>
      <c r="AB808" s="2" t="s">
        <v>2525</v>
      </c>
      <c r="AC808" s="2" t="s">
        <v>742</v>
      </c>
      <c r="AD808" s="2"/>
      <c r="AE808" s="2">
        <v>226</v>
      </c>
      <c r="AF808" s="2">
        <v>0.14000000000000001</v>
      </c>
      <c r="AG808" s="2">
        <v>146</v>
      </c>
      <c r="AH808" s="2">
        <v>0.09</v>
      </c>
      <c r="AI808" s="2">
        <v>48</v>
      </c>
      <c r="AJ808" s="2">
        <v>0.03</v>
      </c>
      <c r="AK808" s="2">
        <v>883</v>
      </c>
      <c r="AL808" s="2">
        <v>0.55000000000000004</v>
      </c>
      <c r="AM808" s="2">
        <v>48</v>
      </c>
      <c r="AN808" s="2">
        <v>264</v>
      </c>
      <c r="AO808" s="2">
        <v>1615</v>
      </c>
      <c r="AP808" s="2" t="s">
        <v>2525</v>
      </c>
      <c r="AQ808" s="2" t="s">
        <v>742</v>
      </c>
      <c r="AR808" s="2">
        <v>16</v>
      </c>
      <c r="AS808" s="2">
        <v>1496</v>
      </c>
      <c r="AT808" s="2">
        <v>0.59899999999999998</v>
      </c>
      <c r="AU808" s="2">
        <v>156</v>
      </c>
      <c r="AV808" s="2">
        <v>6.2E-2</v>
      </c>
      <c r="AW808" s="2">
        <v>847</v>
      </c>
      <c r="AX808" s="2">
        <v>0.3</v>
      </c>
      <c r="AY808" s="2">
        <v>127</v>
      </c>
      <c r="AZ808" s="2">
        <v>196</v>
      </c>
      <c r="BA808" s="2">
        <v>2499</v>
      </c>
      <c r="BB808" s="2"/>
      <c r="BC808" s="2">
        <v>0.16517563478489672</v>
      </c>
      <c r="BD808" s="2">
        <v>0.44596856807335783</v>
      </c>
      <c r="BE808" s="2"/>
      <c r="BF808" s="2">
        <v>15202</v>
      </c>
      <c r="BG808" s="2">
        <v>40023</v>
      </c>
      <c r="BH808" s="2"/>
      <c r="BI808" s="2">
        <v>2511</v>
      </c>
      <c r="BJ808" s="2">
        <v>17849</v>
      </c>
      <c r="BK808" s="2"/>
      <c r="BL808" s="2">
        <v>3.0863737185066507</v>
      </c>
      <c r="BM808" s="2">
        <v>2.0710274644453048</v>
      </c>
      <c r="BN808" s="2"/>
      <c r="BO808" s="2">
        <v>6.6345794384273325E-4</v>
      </c>
      <c r="BP808" s="2">
        <v>1.1339630780269618E-2</v>
      </c>
      <c r="BQ808" s="2"/>
      <c r="BR808" s="2">
        <v>3.2151327500080977E-2</v>
      </c>
      <c r="BS808" s="2">
        <v>0.36568689268874005</v>
      </c>
      <c r="BT808" s="2"/>
      <c r="BU808" s="2">
        <v>0.96718521455607631</v>
      </c>
      <c r="BV808" s="2">
        <v>0.62297347653099033</v>
      </c>
      <c r="BW808" s="2"/>
      <c r="BX808" s="2">
        <v>7749.8844071701997</v>
      </c>
      <c r="BY808" s="2">
        <v>18504.6303948188</v>
      </c>
      <c r="BZ808" s="2"/>
      <c r="CA808" s="2">
        <v>5.1417223738000004</v>
      </c>
      <c r="CB808" s="2">
        <v>209.8356764026</v>
      </c>
      <c r="CC808" s="2"/>
      <c r="CD808" s="2">
        <v>7495.5736131336998</v>
      </c>
      <c r="CE808" s="2">
        <v>11527.893928981301</v>
      </c>
      <c r="CF808" s="2"/>
      <c r="CG808" s="2">
        <v>249.16907166269999</v>
      </c>
      <c r="CH808" s="2">
        <v>6766.9007894348997</v>
      </c>
      <c r="CI808" s="2"/>
      <c r="CJ808" s="2">
        <v>276.32799332460002</v>
      </c>
      <c r="CK808" s="2" t="s">
        <v>60</v>
      </c>
      <c r="CL808" s="2" t="s">
        <v>60</v>
      </c>
      <c r="CM808" s="2">
        <v>0</v>
      </c>
      <c r="CN808" s="2">
        <v>2683</v>
      </c>
      <c r="CO808" s="2" t="s">
        <v>60</v>
      </c>
      <c r="CP808" s="2">
        <f t="shared" si="12"/>
        <v>6.703645403892762E-2</v>
      </c>
    </row>
    <row r="809" spans="1:94" ht="17.100000000000001" customHeight="1" x14ac:dyDescent="0.3">
      <c r="A809" s="3">
        <v>3113206</v>
      </c>
      <c r="B809" s="3" t="s">
        <v>5578</v>
      </c>
      <c r="C809" s="3" t="s">
        <v>742</v>
      </c>
      <c r="D809" s="3" t="s">
        <v>5578</v>
      </c>
      <c r="E809" s="3" t="s">
        <v>742</v>
      </c>
      <c r="F809" s="3" t="s">
        <v>60</v>
      </c>
      <c r="G809" s="3" t="s">
        <v>60</v>
      </c>
      <c r="H809" s="3" t="s">
        <v>60</v>
      </c>
      <c r="I809" s="3" t="s">
        <v>60</v>
      </c>
      <c r="J809" s="3" t="s">
        <v>60</v>
      </c>
      <c r="K809" s="3" t="s">
        <v>60</v>
      </c>
      <c r="L809" s="3" t="s">
        <v>60</v>
      </c>
      <c r="M809" s="3" t="s">
        <v>60</v>
      </c>
      <c r="N809" s="3" t="s">
        <v>60</v>
      </c>
      <c r="O809" s="3" t="s">
        <v>60</v>
      </c>
      <c r="P809" s="3"/>
      <c r="Q809" s="3">
        <v>166</v>
      </c>
      <c r="R809" s="3">
        <v>1649</v>
      </c>
      <c r="S809" s="3">
        <v>0.32062998250048608</v>
      </c>
      <c r="T809" s="3">
        <v>1553</v>
      </c>
      <c r="U809" s="3">
        <v>0.30196383433793506</v>
      </c>
      <c r="V809" s="3">
        <v>1941</v>
      </c>
      <c r="W809" s="3">
        <v>0.37740618316157887</v>
      </c>
      <c r="X809" s="3" t="s">
        <v>60</v>
      </c>
      <c r="Y809" s="3" t="s">
        <v>60</v>
      </c>
      <c r="Z809" s="3">
        <v>5143</v>
      </c>
      <c r="AA809" s="3" t="s">
        <v>2310</v>
      </c>
      <c r="AB809" s="3" t="s">
        <v>2311</v>
      </c>
      <c r="AC809" s="3" t="s">
        <v>742</v>
      </c>
      <c r="AD809" s="3"/>
      <c r="AE809" s="3">
        <v>1184</v>
      </c>
      <c r="AF809" s="3">
        <v>0.28000000000000003</v>
      </c>
      <c r="AG809" s="3">
        <v>249</v>
      </c>
      <c r="AH809" s="3">
        <v>0.06</v>
      </c>
      <c r="AI809" s="3">
        <v>237</v>
      </c>
      <c r="AJ809" s="3">
        <v>0.06</v>
      </c>
      <c r="AK809" s="3">
        <v>2268</v>
      </c>
      <c r="AL809" s="3">
        <v>0.53</v>
      </c>
      <c r="AM809" s="3">
        <v>102</v>
      </c>
      <c r="AN809" s="3">
        <v>245</v>
      </c>
      <c r="AO809" s="3">
        <v>4285</v>
      </c>
      <c r="AP809" s="3" t="s">
        <v>2311</v>
      </c>
      <c r="AQ809" s="3" t="s">
        <v>742</v>
      </c>
      <c r="AR809" s="3">
        <v>59</v>
      </c>
      <c r="AS809" s="3">
        <v>2016</v>
      </c>
      <c r="AT809" s="3">
        <v>0.499</v>
      </c>
      <c r="AU809" s="3">
        <v>324</v>
      </c>
      <c r="AV809" s="3">
        <v>0.08</v>
      </c>
      <c r="AW809" s="3">
        <v>1704</v>
      </c>
      <c r="AX809" s="3">
        <v>0.378</v>
      </c>
      <c r="AY809" s="3">
        <v>266</v>
      </c>
      <c r="AZ809" s="3">
        <v>198</v>
      </c>
      <c r="BA809" s="3">
        <v>4044</v>
      </c>
      <c r="BB809" s="3">
        <v>0.14555017137454201</v>
      </c>
      <c r="BC809" s="3">
        <v>0.15960391822827938</v>
      </c>
      <c r="BD809" s="3">
        <v>0.21764280549530007</v>
      </c>
      <c r="BE809" s="3">
        <v>16922</v>
      </c>
      <c r="BF809" s="3">
        <v>18784</v>
      </c>
      <c r="BG809" s="3">
        <v>11064</v>
      </c>
      <c r="BH809" s="3">
        <v>2463</v>
      </c>
      <c r="BI809" s="3">
        <v>2998</v>
      </c>
      <c r="BJ809" s="3">
        <v>2408</v>
      </c>
      <c r="BK809" s="3">
        <v>3.2842619078488022</v>
      </c>
      <c r="BL809" s="3">
        <v>3.6526621223109075</v>
      </c>
      <c r="BM809" s="3">
        <v>1.9697408096515943</v>
      </c>
      <c r="BN809" s="3">
        <v>0.20163398389143908</v>
      </c>
      <c r="BO809" s="3">
        <v>0.24964787338717168</v>
      </c>
      <c r="BP809" s="3">
        <v>0.29088308441107524</v>
      </c>
      <c r="BQ809" s="3">
        <v>0.34763121666241392</v>
      </c>
      <c r="BR809" s="3">
        <v>0.24504039728947369</v>
      </c>
      <c r="BS809" s="3">
        <v>0.46340728941938297</v>
      </c>
      <c r="BT809" s="3">
        <v>0.45073479944614708</v>
      </c>
      <c r="BU809" s="3">
        <v>0.50531172932336377</v>
      </c>
      <c r="BV809" s="3">
        <v>0.24570962616953304</v>
      </c>
      <c r="BW809" s="3">
        <v>8089.1370790315996</v>
      </c>
      <c r="BX809" s="3">
        <v>10950.6810426881</v>
      </c>
      <c r="BY809" s="3">
        <v>11552.5298486066</v>
      </c>
      <c r="BZ809" s="3">
        <v>1631.0449354891</v>
      </c>
      <c r="CA809" s="3">
        <v>2733.8142344482999</v>
      </c>
      <c r="CB809" s="3">
        <v>3360.4355151137001</v>
      </c>
      <c r="CC809" s="3">
        <v>3646.0555790097001</v>
      </c>
      <c r="CD809" s="3">
        <v>5533.5075749492999</v>
      </c>
      <c r="CE809" s="3">
        <v>2838.5677904135</v>
      </c>
      <c r="CF809" s="3">
        <v>2812.0365645328002</v>
      </c>
      <c r="CG809" s="3">
        <v>2683.3592332906001</v>
      </c>
      <c r="CH809" s="3">
        <v>5353.5265430792997</v>
      </c>
      <c r="CI809" s="3">
        <v>451.58520563600001</v>
      </c>
      <c r="CJ809" s="3">
        <v>780.41438387749997</v>
      </c>
      <c r="CK809" s="3" t="s">
        <v>60</v>
      </c>
      <c r="CL809" s="3">
        <v>7357</v>
      </c>
      <c r="CM809" s="3">
        <v>9162</v>
      </c>
      <c r="CN809" s="3">
        <v>5031</v>
      </c>
      <c r="CO809" s="3" t="s">
        <v>60</v>
      </c>
      <c r="CP809" s="3">
        <f t="shared" si="12"/>
        <v>0.45471800433839482</v>
      </c>
    </row>
    <row r="810" spans="1:94" ht="17.100000000000001" customHeight="1" x14ac:dyDescent="0.3">
      <c r="A810" s="2">
        <v>3113305</v>
      </c>
      <c r="B810" s="2" t="s">
        <v>1656</v>
      </c>
      <c r="C810" s="2" t="s">
        <v>742</v>
      </c>
      <c r="D810" s="2" t="s">
        <v>776</v>
      </c>
      <c r="E810" s="2" t="s">
        <v>742</v>
      </c>
      <c r="F810" s="2">
        <v>34</v>
      </c>
      <c r="G810" s="2">
        <v>11090</v>
      </c>
      <c r="H810" s="2">
        <v>0.81499999999999995</v>
      </c>
      <c r="I810" s="2">
        <v>2419</v>
      </c>
      <c r="J810" s="2">
        <v>0.17799999999999999</v>
      </c>
      <c r="K810" s="2">
        <v>98</v>
      </c>
      <c r="L810" s="2">
        <v>7.0000000000000001E-3</v>
      </c>
      <c r="M810" s="2">
        <v>3</v>
      </c>
      <c r="N810" s="2"/>
      <c r="O810" s="2">
        <v>13610</v>
      </c>
      <c r="P810" s="2"/>
      <c r="Q810" s="2">
        <v>34</v>
      </c>
      <c r="R810" s="2">
        <v>4206</v>
      </c>
      <c r="S810" s="2">
        <v>0.37721973094170402</v>
      </c>
      <c r="T810" s="2">
        <v>2235</v>
      </c>
      <c r="U810" s="2">
        <v>0.20044843049327354</v>
      </c>
      <c r="V810" s="2">
        <v>4708</v>
      </c>
      <c r="W810" s="2">
        <v>0.4222421524663677</v>
      </c>
      <c r="X810" s="2">
        <v>1</v>
      </c>
      <c r="Y810" s="2">
        <v>8.9686098654708516E-5</v>
      </c>
      <c r="Z810" s="2">
        <v>11150</v>
      </c>
      <c r="AA810" s="2" t="s">
        <v>776</v>
      </c>
      <c r="AB810" s="2" t="s">
        <v>1656</v>
      </c>
      <c r="AC810" s="2" t="s">
        <v>742</v>
      </c>
      <c r="AD810" s="2"/>
      <c r="AE810" s="2">
        <v>763</v>
      </c>
      <c r="AF810" s="2">
        <v>0.16</v>
      </c>
      <c r="AG810" s="2">
        <v>597</v>
      </c>
      <c r="AH810" s="2">
        <v>0.12</v>
      </c>
      <c r="AI810" s="2">
        <v>211</v>
      </c>
      <c r="AJ810" s="2">
        <v>0.04</v>
      </c>
      <c r="AK810" s="2">
        <v>2825</v>
      </c>
      <c r="AL810" s="2">
        <v>0.57999999999999996</v>
      </c>
      <c r="AM810" s="2">
        <v>137</v>
      </c>
      <c r="AN810" s="2">
        <v>357</v>
      </c>
      <c r="AO810" s="2">
        <v>4890</v>
      </c>
      <c r="AP810" s="2" t="s">
        <v>1656</v>
      </c>
      <c r="AQ810" s="2" t="s">
        <v>742</v>
      </c>
      <c r="AR810" s="2">
        <v>60</v>
      </c>
      <c r="AS810" s="2">
        <v>2937</v>
      </c>
      <c r="AT810" s="2">
        <v>0.48</v>
      </c>
      <c r="AU810" s="2">
        <v>457</v>
      </c>
      <c r="AV810" s="2">
        <v>7.4999999999999997E-2</v>
      </c>
      <c r="AW810" s="2">
        <v>2730</v>
      </c>
      <c r="AX810" s="2">
        <v>0.4</v>
      </c>
      <c r="AY810" s="2">
        <v>321</v>
      </c>
      <c r="AZ810" s="2">
        <v>388</v>
      </c>
      <c r="BA810" s="2">
        <v>6124</v>
      </c>
      <c r="BB810" s="2">
        <v>0.24427067538881428</v>
      </c>
      <c r="BC810" s="2">
        <v>0.24386306443188832</v>
      </c>
      <c r="BD810" s="2">
        <v>8.0769837513803441E-2</v>
      </c>
      <c r="BE810" s="2">
        <v>46166</v>
      </c>
      <c r="BF810" s="2">
        <v>42122</v>
      </c>
      <c r="BG810" s="2">
        <v>6339</v>
      </c>
      <c r="BH810" s="2">
        <v>11277</v>
      </c>
      <c r="BI810" s="2">
        <v>10272</v>
      </c>
      <c r="BJ810" s="2">
        <v>512</v>
      </c>
      <c r="BK810" s="2">
        <v>3.035008115408885</v>
      </c>
      <c r="BL810" s="2">
        <v>4.9864475921346374</v>
      </c>
      <c r="BM810" s="2">
        <v>3.7631337457905185</v>
      </c>
      <c r="BN810" s="2">
        <v>0.12936509082916794</v>
      </c>
      <c r="BO810" s="2">
        <v>9.4190614523612964E-2</v>
      </c>
      <c r="BP810" s="2">
        <v>0.11336209419799935</v>
      </c>
      <c r="BQ810" s="2">
        <v>0.44297114290654405</v>
      </c>
      <c r="BR810" s="2">
        <v>0.47910153754603396</v>
      </c>
      <c r="BS810" s="2">
        <v>0.6056096878875793</v>
      </c>
      <c r="BT810" s="2">
        <v>0.42766376626428804</v>
      </c>
      <c r="BU810" s="2">
        <v>0.42670784793035121</v>
      </c>
      <c r="BV810" s="2">
        <v>0.28102821791442134</v>
      </c>
      <c r="BW810" s="2">
        <v>34225.786517465996</v>
      </c>
      <c r="BX810" s="2">
        <v>51220.789666406999</v>
      </c>
      <c r="BY810" s="2">
        <v>52589.794097422498</v>
      </c>
      <c r="BZ810" s="2">
        <v>4427.6219815316999</v>
      </c>
      <c r="CA810" s="2">
        <v>4824.5176550635997</v>
      </c>
      <c r="CB810" s="2">
        <v>5961.6891923253997</v>
      </c>
      <c r="CC810" s="2">
        <v>14637.128765416999</v>
      </c>
      <c r="CD810" s="2">
        <v>21856.312927845702</v>
      </c>
      <c r="CE810" s="2">
        <v>14779.216115685</v>
      </c>
      <c r="CF810" s="2">
        <v>15161.035770517299</v>
      </c>
      <c r="CG810" s="2">
        <v>24539.959083497601</v>
      </c>
      <c r="CH810" s="2">
        <v>31848.8887894121</v>
      </c>
      <c r="CI810" s="2">
        <v>1761.1823019804001</v>
      </c>
      <c r="CJ810" s="2">
        <v>4018.6303763919</v>
      </c>
      <c r="CK810" s="2">
        <v>24000</v>
      </c>
      <c r="CL810" s="2">
        <v>23142</v>
      </c>
      <c r="CM810" s="2">
        <v>28893</v>
      </c>
      <c r="CN810" s="2">
        <v>8748</v>
      </c>
      <c r="CO810" s="2">
        <v>0.56977351502777651</v>
      </c>
      <c r="CP810" s="2">
        <f t="shared" si="12"/>
        <v>1.3800283956460009</v>
      </c>
    </row>
    <row r="811" spans="1:94" ht="17.100000000000001" customHeight="1" x14ac:dyDescent="0.3">
      <c r="A811" s="3">
        <v>3113404</v>
      </c>
      <c r="B811" s="3" t="s">
        <v>1657</v>
      </c>
      <c r="C811" s="3" t="s">
        <v>742</v>
      </c>
      <c r="D811" s="3" t="s">
        <v>777</v>
      </c>
      <c r="E811" s="3" t="s">
        <v>742</v>
      </c>
      <c r="F811" s="3">
        <v>35</v>
      </c>
      <c r="G811" s="3">
        <v>9003</v>
      </c>
      <c r="H811" s="3">
        <v>0.68799999999999994</v>
      </c>
      <c r="I811" s="3">
        <v>4072</v>
      </c>
      <c r="J811" s="3">
        <v>0.311</v>
      </c>
      <c r="K811" s="3">
        <v>21</v>
      </c>
      <c r="L811" s="3">
        <v>2E-3</v>
      </c>
      <c r="M811" s="3"/>
      <c r="N811" s="3"/>
      <c r="O811" s="3">
        <v>13096</v>
      </c>
      <c r="P811" s="3"/>
      <c r="Q811" s="3">
        <v>35</v>
      </c>
      <c r="R811" s="3">
        <v>4156</v>
      </c>
      <c r="S811" s="3">
        <v>0.29599031408019372</v>
      </c>
      <c r="T811" s="3">
        <v>2040</v>
      </c>
      <c r="U811" s="3">
        <v>0.14528879709422407</v>
      </c>
      <c r="V811" s="3">
        <v>7845</v>
      </c>
      <c r="W811" s="3">
        <v>0.55872088882558224</v>
      </c>
      <c r="X811" s="3" t="s">
        <v>60</v>
      </c>
      <c r="Y811" s="3" t="s">
        <v>60</v>
      </c>
      <c r="Z811" s="3">
        <v>14041</v>
      </c>
      <c r="AA811" s="3" t="s">
        <v>777</v>
      </c>
      <c r="AB811" s="3" t="s">
        <v>1657</v>
      </c>
      <c r="AC811" s="3" t="s">
        <v>742</v>
      </c>
      <c r="AD811" s="3"/>
      <c r="AE811" s="3">
        <v>1837</v>
      </c>
      <c r="AF811" s="3">
        <v>0.18</v>
      </c>
      <c r="AG811" s="3">
        <v>1367</v>
      </c>
      <c r="AH811" s="3">
        <v>0.13</v>
      </c>
      <c r="AI811" s="3">
        <v>303</v>
      </c>
      <c r="AJ811" s="3">
        <v>0.03</v>
      </c>
      <c r="AK811" s="3">
        <v>6177</v>
      </c>
      <c r="AL811" s="3">
        <v>0.6</v>
      </c>
      <c r="AM811" s="3">
        <v>202</v>
      </c>
      <c r="AN811" s="3">
        <v>462</v>
      </c>
      <c r="AO811" s="3">
        <v>10348</v>
      </c>
      <c r="AP811" s="3" t="s">
        <v>1657</v>
      </c>
      <c r="AQ811" s="3" t="s">
        <v>742</v>
      </c>
      <c r="AR811" s="3">
        <v>61</v>
      </c>
      <c r="AS811" s="3">
        <v>6057</v>
      </c>
      <c r="AT811" s="3">
        <v>0.433</v>
      </c>
      <c r="AU811" s="3">
        <v>1340</v>
      </c>
      <c r="AV811" s="3">
        <v>9.6000000000000002E-2</v>
      </c>
      <c r="AW811" s="3">
        <v>6583</v>
      </c>
      <c r="AX811" s="3">
        <v>0.42199999999999999</v>
      </c>
      <c r="AY811" s="3">
        <v>655</v>
      </c>
      <c r="AZ811" s="3">
        <v>949</v>
      </c>
      <c r="BA811" s="3">
        <v>13980</v>
      </c>
      <c r="BB811" s="3">
        <v>0.13023269761305026</v>
      </c>
      <c r="BC811" s="3">
        <v>0.12526723134792844</v>
      </c>
      <c r="BD811" s="3">
        <v>0.27259450171821303</v>
      </c>
      <c r="BE811" s="3">
        <v>66696</v>
      </c>
      <c r="BF811" s="3">
        <v>73906</v>
      </c>
      <c r="BG811" s="3">
        <v>11640</v>
      </c>
      <c r="BH811" s="3">
        <v>8686</v>
      </c>
      <c r="BI811" s="3">
        <v>9258</v>
      </c>
      <c r="BJ811" s="3">
        <v>3173</v>
      </c>
      <c r="BK811" s="3">
        <v>3.3941726943153236</v>
      </c>
      <c r="BL811" s="3">
        <v>8.9192038112624754</v>
      </c>
      <c r="BM811" s="3">
        <v>1.6487136708843551</v>
      </c>
      <c r="BN811" s="3">
        <v>4.8873332375258191E-2</v>
      </c>
      <c r="BO811" s="3">
        <v>6.1377151093430282E-2</v>
      </c>
      <c r="BP811" s="3">
        <v>2.0185559933535088E-2</v>
      </c>
      <c r="BQ811" s="3">
        <v>0.41038438165596897</v>
      </c>
      <c r="BR811" s="3">
        <v>0.5303880392505419</v>
      </c>
      <c r="BS811" s="3">
        <v>0.4834305697039758</v>
      </c>
      <c r="BT811" s="3">
        <v>0.54074228596877283</v>
      </c>
      <c r="BU811" s="3">
        <v>0.40823480965602904</v>
      </c>
      <c r="BV811" s="3">
        <v>0.49638387036248921</v>
      </c>
      <c r="BW811" s="3">
        <v>29481.7840228229</v>
      </c>
      <c r="BX811" s="3">
        <v>82573.988884667997</v>
      </c>
      <c r="BY811" s="3">
        <v>70238.499807015294</v>
      </c>
      <c r="BZ811" s="3">
        <v>1440.873029563</v>
      </c>
      <c r="CA811" s="3">
        <v>5068.1561921615003</v>
      </c>
      <c r="CB811" s="3">
        <v>1417.8034474961</v>
      </c>
      <c r="CC811" s="3">
        <v>15942.0472869389</v>
      </c>
      <c r="CD811" s="3">
        <v>33709.576634871497</v>
      </c>
      <c r="CE811" s="3">
        <v>34865.258382661203</v>
      </c>
      <c r="CF811" s="3">
        <v>12098.863706321001</v>
      </c>
      <c r="CG811" s="3">
        <v>43796.256057635102</v>
      </c>
      <c r="CH811" s="3">
        <v>33955.437976857997</v>
      </c>
      <c r="CI811" s="3">
        <v>1219.2800552172</v>
      </c>
      <c r="CJ811" s="3">
        <v>8645.9453908874002</v>
      </c>
      <c r="CK811" s="3">
        <v>28865</v>
      </c>
      <c r="CL811" s="3">
        <v>22900</v>
      </c>
      <c r="CM811" s="3">
        <v>26567</v>
      </c>
      <c r="CN811" s="3">
        <v>19744</v>
      </c>
      <c r="CO811" s="3">
        <v>0.39056368901036453</v>
      </c>
      <c r="CP811" s="3">
        <f t="shared" si="12"/>
        <v>1.6962199312714776</v>
      </c>
    </row>
    <row r="812" spans="1:94" ht="17.100000000000001" customHeight="1" x14ac:dyDescent="0.3">
      <c r="A812" s="2">
        <v>3113602</v>
      </c>
      <c r="B812" s="2" t="s">
        <v>3256</v>
      </c>
      <c r="C812" s="2" t="s">
        <v>742</v>
      </c>
      <c r="D812" s="2" t="s">
        <v>3256</v>
      </c>
      <c r="E812" s="2" t="s">
        <v>742</v>
      </c>
      <c r="F812" s="2" t="s">
        <v>60</v>
      </c>
      <c r="G812" s="2" t="s">
        <v>60</v>
      </c>
      <c r="H812" s="2" t="s">
        <v>60</v>
      </c>
      <c r="I812" s="2" t="s">
        <v>60</v>
      </c>
      <c r="J812" s="2" t="s">
        <v>60</v>
      </c>
      <c r="K812" s="2" t="s">
        <v>60</v>
      </c>
      <c r="L812" s="2" t="s">
        <v>60</v>
      </c>
      <c r="M812" s="2" t="s">
        <v>60</v>
      </c>
      <c r="N812" s="2" t="s">
        <v>60</v>
      </c>
      <c r="O812" s="2" t="s">
        <v>60</v>
      </c>
      <c r="P812" s="2" t="s">
        <v>60</v>
      </c>
      <c r="Q812" s="2" t="s">
        <v>60</v>
      </c>
      <c r="R812" s="2" t="s">
        <v>60</v>
      </c>
      <c r="S812" s="2" t="s">
        <v>60</v>
      </c>
      <c r="T812" s="2" t="s">
        <v>60</v>
      </c>
      <c r="U812" s="2" t="s">
        <v>60</v>
      </c>
      <c r="V812" s="2" t="s">
        <v>60</v>
      </c>
      <c r="W812" s="2" t="s">
        <v>60</v>
      </c>
      <c r="X812" s="2" t="s">
        <v>60</v>
      </c>
      <c r="Y812" s="2" t="s">
        <v>60</v>
      </c>
      <c r="Z812" s="2" t="s">
        <v>60</v>
      </c>
      <c r="AA812" s="2" t="s">
        <v>3255</v>
      </c>
      <c r="AB812" s="2" t="s">
        <v>3256</v>
      </c>
      <c r="AC812" s="2" t="s">
        <v>742</v>
      </c>
      <c r="AD812" s="2">
        <v>133</v>
      </c>
      <c r="AE812" s="2">
        <v>226</v>
      </c>
      <c r="AF812" s="2">
        <v>0.43</v>
      </c>
      <c r="AG812" s="2">
        <v>62</v>
      </c>
      <c r="AH812" s="2">
        <v>0.12</v>
      </c>
      <c r="AI812" s="2">
        <v>25</v>
      </c>
      <c r="AJ812" s="2">
        <v>0.05</v>
      </c>
      <c r="AK812" s="2">
        <v>177</v>
      </c>
      <c r="AL812" s="2">
        <v>0.33</v>
      </c>
      <c r="AM812" s="2">
        <v>14</v>
      </c>
      <c r="AN812" s="2">
        <v>25</v>
      </c>
      <c r="AO812" s="2">
        <v>529</v>
      </c>
      <c r="AP812" s="2" t="s">
        <v>3256</v>
      </c>
      <c r="AQ812" s="2" t="s">
        <v>742</v>
      </c>
      <c r="AR812" s="2">
        <v>241</v>
      </c>
      <c r="AS812" s="2">
        <v>267</v>
      </c>
      <c r="AT812" s="2">
        <v>0.42099999999999999</v>
      </c>
      <c r="AU812" s="2">
        <v>94</v>
      </c>
      <c r="AV812" s="2">
        <v>0.14799999999999999</v>
      </c>
      <c r="AW812" s="2">
        <v>274</v>
      </c>
      <c r="AX812" s="2">
        <v>0.38700000000000001</v>
      </c>
      <c r="AY812" s="2">
        <v>34</v>
      </c>
      <c r="AZ812" s="2">
        <v>40</v>
      </c>
      <c r="BA812" s="2">
        <v>635</v>
      </c>
      <c r="BB812" s="2"/>
      <c r="BC812" s="2"/>
      <c r="BD812" s="2">
        <v>0.17859269973623756</v>
      </c>
      <c r="BE812" s="2"/>
      <c r="BF812" s="2"/>
      <c r="BG812" s="2">
        <v>11753</v>
      </c>
      <c r="BH812" s="2"/>
      <c r="BI812" s="2"/>
      <c r="BJ812" s="2">
        <v>2099</v>
      </c>
      <c r="BK812" s="2"/>
      <c r="BL812" s="2"/>
      <c r="BM812" s="2">
        <v>2.0176110154939</v>
      </c>
      <c r="BN812" s="2"/>
      <c r="BO812" s="2"/>
      <c r="BP812" s="2">
        <v>6.5255359257261128E-2</v>
      </c>
      <c r="BQ812" s="2"/>
      <c r="BR812" s="2"/>
      <c r="BS812" s="2">
        <v>0.31005182898480288</v>
      </c>
      <c r="BT812" s="2"/>
      <c r="BU812" s="2"/>
      <c r="BV812" s="2">
        <v>0.62469281175790903</v>
      </c>
      <c r="BW812" s="2"/>
      <c r="BX812" s="2"/>
      <c r="BY812" s="2">
        <v>3704.3338244468</v>
      </c>
      <c r="BZ812" s="2"/>
      <c r="CA812" s="2"/>
      <c r="CB812" s="2">
        <v>241.72763452309999</v>
      </c>
      <c r="CC812" s="2"/>
      <c r="CD812" s="2"/>
      <c r="CE812" s="2">
        <v>2314.0707124835999</v>
      </c>
      <c r="CF812" s="2"/>
      <c r="CG812" s="2"/>
      <c r="CH812" s="2">
        <v>1148.53547744</v>
      </c>
      <c r="CI812" s="2"/>
      <c r="CJ812" s="2">
        <v>206.62440704689999</v>
      </c>
      <c r="CK812" s="2" t="s">
        <v>60</v>
      </c>
      <c r="CL812" s="2" t="s">
        <v>60</v>
      </c>
      <c r="CM812" s="2">
        <v>0</v>
      </c>
      <c r="CN812" s="2">
        <v>741</v>
      </c>
      <c r="CO812" s="2" t="s">
        <v>60</v>
      </c>
      <c r="CP812" s="2">
        <f t="shared" si="12"/>
        <v>6.304773249383136E-2</v>
      </c>
    </row>
    <row r="813" spans="1:94" ht="17.100000000000001" customHeight="1" x14ac:dyDescent="0.3">
      <c r="A813" s="3">
        <v>3113701</v>
      </c>
      <c r="B813" s="3" t="s">
        <v>2313</v>
      </c>
      <c r="C813" s="3" t="s">
        <v>742</v>
      </c>
      <c r="D813" s="3" t="s">
        <v>2313</v>
      </c>
      <c r="E813" s="3" t="s">
        <v>742</v>
      </c>
      <c r="F813" s="3" t="s">
        <v>60</v>
      </c>
      <c r="G813" s="3" t="s">
        <v>60</v>
      </c>
      <c r="H813" s="3" t="s">
        <v>60</v>
      </c>
      <c r="I813" s="3" t="s">
        <v>60</v>
      </c>
      <c r="J813" s="3" t="s">
        <v>60</v>
      </c>
      <c r="K813" s="3" t="s">
        <v>60</v>
      </c>
      <c r="L813" s="3" t="s">
        <v>60</v>
      </c>
      <c r="M813" s="3" t="s">
        <v>60</v>
      </c>
      <c r="N813" s="3" t="s">
        <v>60</v>
      </c>
      <c r="O813" s="3" t="s">
        <v>60</v>
      </c>
      <c r="P813" s="3"/>
      <c r="Q813" s="3">
        <v>167</v>
      </c>
      <c r="R813" s="3">
        <v>1248</v>
      </c>
      <c r="S813" s="3">
        <v>0.14613583138173303</v>
      </c>
      <c r="T813" s="3">
        <v>4081</v>
      </c>
      <c r="U813" s="3">
        <v>0.47786885245901639</v>
      </c>
      <c r="V813" s="3">
        <v>3210</v>
      </c>
      <c r="W813" s="3">
        <v>0.3758782201405152</v>
      </c>
      <c r="X813" s="3">
        <v>1</v>
      </c>
      <c r="Y813" s="3">
        <v>1.17096018735363E-4</v>
      </c>
      <c r="Z813" s="3">
        <v>8540</v>
      </c>
      <c r="AA813" s="3" t="s">
        <v>2312</v>
      </c>
      <c r="AB813" s="3" t="s">
        <v>2313</v>
      </c>
      <c r="AC813" s="3" t="s">
        <v>742</v>
      </c>
      <c r="AD813" s="3"/>
      <c r="AE813" s="3">
        <v>610</v>
      </c>
      <c r="AF813" s="3">
        <v>0.36</v>
      </c>
      <c r="AG813" s="3">
        <v>53</v>
      </c>
      <c r="AH813" s="3">
        <v>0.03</v>
      </c>
      <c r="AI813" s="3">
        <v>185</v>
      </c>
      <c r="AJ813" s="3">
        <v>0.11</v>
      </c>
      <c r="AK813" s="3">
        <v>760</v>
      </c>
      <c r="AL813" s="3">
        <v>0.45</v>
      </c>
      <c r="AM813" s="3">
        <v>23</v>
      </c>
      <c r="AN813" s="3">
        <v>60</v>
      </c>
      <c r="AO813" s="3">
        <v>1691</v>
      </c>
      <c r="AP813" s="3" t="s">
        <v>2313</v>
      </c>
      <c r="AQ813" s="3" t="s">
        <v>742</v>
      </c>
      <c r="AR813" s="3">
        <v>62</v>
      </c>
      <c r="AS813" s="3">
        <v>1541</v>
      </c>
      <c r="AT813" s="3">
        <v>0.58399999999999996</v>
      </c>
      <c r="AU813" s="3">
        <v>92</v>
      </c>
      <c r="AV813" s="3">
        <v>3.5000000000000003E-2</v>
      </c>
      <c r="AW813" s="3">
        <v>1006</v>
      </c>
      <c r="AX813" s="3">
        <v>0.35299999999999998</v>
      </c>
      <c r="AY813" s="3">
        <v>95</v>
      </c>
      <c r="AZ813" s="3">
        <v>114</v>
      </c>
      <c r="BA813" s="3">
        <v>2639</v>
      </c>
      <c r="BB813" s="3">
        <v>0.10770955794910128</v>
      </c>
      <c r="BC813" s="3">
        <v>0.13868324041068764</v>
      </c>
      <c r="BD813" s="3">
        <v>0.37269455690508324</v>
      </c>
      <c r="BE813" s="3">
        <v>29431</v>
      </c>
      <c r="BF813" s="3">
        <v>32823</v>
      </c>
      <c r="BG813" s="3">
        <v>13338</v>
      </c>
      <c r="BH813" s="3">
        <v>3170</v>
      </c>
      <c r="BI813" s="3">
        <v>4552</v>
      </c>
      <c r="BJ813" s="3">
        <v>4971</v>
      </c>
      <c r="BK813" s="3">
        <v>2.935697837902965</v>
      </c>
      <c r="BL813" s="3">
        <v>3.340356704123792</v>
      </c>
      <c r="BM813" s="3">
        <v>1.4822695676081341</v>
      </c>
      <c r="BN813" s="3">
        <v>0.23757314873956784</v>
      </c>
      <c r="BO813" s="3">
        <v>4.4324083268043435E-2</v>
      </c>
      <c r="BP813" s="3">
        <v>0.17686644877137661</v>
      </c>
      <c r="BQ813" s="3">
        <v>0.35860935210052036</v>
      </c>
      <c r="BR813" s="3">
        <v>0.17038261769876881</v>
      </c>
      <c r="BS813" s="3">
        <v>0.51646581160160854</v>
      </c>
      <c r="BT813" s="3">
        <v>0.40381749915990112</v>
      </c>
      <c r="BU813" s="3">
        <v>0.78529329903319423</v>
      </c>
      <c r="BV813" s="3">
        <v>0.30666773962701488</v>
      </c>
      <c r="BW813" s="3">
        <v>9306.1621461523991</v>
      </c>
      <c r="BX813" s="3">
        <v>15205.3037171715</v>
      </c>
      <c r="BY813" s="3">
        <v>19297.667500690299</v>
      </c>
      <c r="BZ813" s="3">
        <v>2210.8942437423998</v>
      </c>
      <c r="CA813" s="3">
        <v>673.9611480758</v>
      </c>
      <c r="CB813" s="3">
        <v>3413.1099204179</v>
      </c>
      <c r="CC813" s="3">
        <v>3757.9911246358001</v>
      </c>
      <c r="CD813" s="3">
        <v>11940.623118859299</v>
      </c>
      <c r="CE813" s="3">
        <v>5917.9720725103998</v>
      </c>
      <c r="CF813" s="3">
        <v>3337.2767777741001</v>
      </c>
      <c r="CG813" s="3">
        <v>2590.7194502365001</v>
      </c>
      <c r="CH813" s="3">
        <v>9966.5855077619999</v>
      </c>
      <c r="CI813" s="3">
        <v>270.95112338159998</v>
      </c>
      <c r="CJ813" s="3">
        <v>981.68027414419998</v>
      </c>
      <c r="CK813" s="3" t="s">
        <v>60</v>
      </c>
      <c r="CL813" s="3">
        <v>12266</v>
      </c>
      <c r="CM813" s="3">
        <v>4492</v>
      </c>
      <c r="CN813" s="3">
        <v>3930</v>
      </c>
      <c r="CO813" s="3" t="s">
        <v>60</v>
      </c>
      <c r="CP813" s="3">
        <f t="shared" si="12"/>
        <v>0.29464687359424202</v>
      </c>
    </row>
    <row r="814" spans="1:94" ht="17.100000000000001" customHeight="1" x14ac:dyDescent="0.3">
      <c r="A814" s="2">
        <v>3113909</v>
      </c>
      <c r="B814" s="2" t="s">
        <v>4872</v>
      </c>
      <c r="C814" s="2" t="s">
        <v>742</v>
      </c>
      <c r="D814" s="2" t="s">
        <v>4872</v>
      </c>
      <c r="E814" s="2" t="s">
        <v>742</v>
      </c>
      <c r="F814" s="2" t="s">
        <v>60</v>
      </c>
      <c r="G814" s="2" t="s">
        <v>60</v>
      </c>
      <c r="H814" s="2" t="s">
        <v>60</v>
      </c>
      <c r="I814" s="2" t="s">
        <v>60</v>
      </c>
      <c r="J814" s="2" t="s">
        <v>60</v>
      </c>
      <c r="K814" s="2" t="s">
        <v>60</v>
      </c>
      <c r="L814" s="2" t="s">
        <v>60</v>
      </c>
      <c r="M814" s="2" t="s">
        <v>60</v>
      </c>
      <c r="N814" s="2" t="s">
        <v>60</v>
      </c>
      <c r="O814" s="2" t="s">
        <v>60</v>
      </c>
      <c r="P814" s="2" t="s">
        <v>60</v>
      </c>
      <c r="Q814" s="2" t="s">
        <v>60</v>
      </c>
      <c r="R814" s="2" t="s">
        <v>60</v>
      </c>
      <c r="S814" s="2" t="s">
        <v>60</v>
      </c>
      <c r="T814" s="2" t="s">
        <v>60</v>
      </c>
      <c r="U814" s="2" t="s">
        <v>60</v>
      </c>
      <c r="V814" s="2" t="s">
        <v>60</v>
      </c>
      <c r="W814" s="2" t="s">
        <v>60</v>
      </c>
      <c r="X814" s="2" t="s">
        <v>60</v>
      </c>
      <c r="Y814" s="2" t="s">
        <v>60</v>
      </c>
      <c r="Z814" s="2" t="s">
        <v>60</v>
      </c>
      <c r="AA814" s="2" t="s">
        <v>3257</v>
      </c>
      <c r="AB814" s="2" t="s">
        <v>3258</v>
      </c>
      <c r="AC814" s="2" t="s">
        <v>742</v>
      </c>
      <c r="AD814" s="2">
        <v>155</v>
      </c>
      <c r="AE814" s="2">
        <v>134</v>
      </c>
      <c r="AF814" s="2">
        <v>0.12</v>
      </c>
      <c r="AG814" s="2">
        <v>201</v>
      </c>
      <c r="AH814" s="2">
        <v>0.17</v>
      </c>
      <c r="AI814" s="2">
        <v>225</v>
      </c>
      <c r="AJ814" s="2">
        <v>0.19</v>
      </c>
      <c r="AK814" s="2">
        <v>525</v>
      </c>
      <c r="AL814" s="2">
        <v>0.45</v>
      </c>
      <c r="AM814" s="2">
        <v>21</v>
      </c>
      <c r="AN814" s="2">
        <v>50</v>
      </c>
      <c r="AO814" s="2">
        <v>1156</v>
      </c>
      <c r="AP814" s="2" t="s">
        <v>4872</v>
      </c>
      <c r="AQ814" s="2" t="s">
        <v>742</v>
      </c>
      <c r="AR814" s="2">
        <v>273</v>
      </c>
      <c r="AS814" s="2">
        <v>634</v>
      </c>
      <c r="AT814" s="2">
        <v>0.499</v>
      </c>
      <c r="AU814" s="2">
        <v>178</v>
      </c>
      <c r="AV814" s="2">
        <v>0.14000000000000001</v>
      </c>
      <c r="AW814" s="2">
        <v>458</v>
      </c>
      <c r="AX814" s="2">
        <v>0.311</v>
      </c>
      <c r="AY814" s="2">
        <v>110</v>
      </c>
      <c r="AZ814" s="2">
        <v>95</v>
      </c>
      <c r="BA814" s="2">
        <v>1270</v>
      </c>
      <c r="BB814" s="2">
        <v>0.18326001389210467</v>
      </c>
      <c r="BC814" s="2">
        <v>7.8175895765472306E-2</v>
      </c>
      <c r="BD814" s="2">
        <v>8.9131828217363429E-2</v>
      </c>
      <c r="BE814" s="2">
        <v>8638</v>
      </c>
      <c r="BF814" s="2">
        <v>7982</v>
      </c>
      <c r="BG814" s="2">
        <v>28082</v>
      </c>
      <c r="BH814" s="2">
        <v>1583</v>
      </c>
      <c r="BI814" s="2">
        <v>624</v>
      </c>
      <c r="BJ814" s="2">
        <v>2503</v>
      </c>
      <c r="BK814" s="2">
        <v>2.5082472223651928</v>
      </c>
      <c r="BL814" s="2">
        <v>13.10233059780689</v>
      </c>
      <c r="BM814" s="2">
        <v>1.853069229756239</v>
      </c>
      <c r="BN814" s="2">
        <v>2.3507015127841643E-3</v>
      </c>
      <c r="BO814" s="2">
        <v>0.10734688095507607</v>
      </c>
      <c r="BP814" s="2">
        <v>2.8453502943886034E-2</v>
      </c>
      <c r="BQ814" s="2">
        <v>0.22587545632548542</v>
      </c>
      <c r="BR814" s="2">
        <v>0.23677672680058384</v>
      </c>
      <c r="BS814" s="2">
        <v>0.27580849832495419</v>
      </c>
      <c r="BT814" s="2">
        <v>0.77177384216170519</v>
      </c>
      <c r="BU814" s="2">
        <v>0.65587639224434013</v>
      </c>
      <c r="BV814" s="2">
        <v>0.69573799873114606</v>
      </c>
      <c r="BW814" s="2">
        <v>3970.5553530041002</v>
      </c>
      <c r="BX814" s="2">
        <v>8175.8542930314998</v>
      </c>
      <c r="BY814" s="2">
        <v>7351.1256344430003</v>
      </c>
      <c r="BZ814" s="2">
        <v>9.3335904748999994</v>
      </c>
      <c r="CA814" s="2">
        <v>877.65245750010001</v>
      </c>
      <c r="CB814" s="2">
        <v>209.16527488049999</v>
      </c>
      <c r="CC814" s="2">
        <v>3064.3707603037001</v>
      </c>
      <c r="CD814" s="2">
        <v>5362.3498172289001</v>
      </c>
      <c r="CE814" s="2">
        <v>5114.4574373285996</v>
      </c>
      <c r="CF814" s="2">
        <v>896.85100222539995</v>
      </c>
      <c r="CG814" s="2">
        <v>1935.8520183025</v>
      </c>
      <c r="CH814" s="2">
        <v>2027.5029222338001</v>
      </c>
      <c r="CI814" s="2">
        <v>206.43895114790001</v>
      </c>
      <c r="CJ814" s="2">
        <v>570.40339422540001</v>
      </c>
      <c r="CK814" s="2" t="s">
        <v>60</v>
      </c>
      <c r="CL814" s="2" t="s">
        <v>60</v>
      </c>
      <c r="CM814" s="2">
        <v>0</v>
      </c>
      <c r="CN814" s="2">
        <v>1754</v>
      </c>
      <c r="CO814" s="2" t="s">
        <v>60</v>
      </c>
      <c r="CP814" s="2">
        <f t="shared" si="12"/>
        <v>6.2459938750801226E-2</v>
      </c>
    </row>
    <row r="815" spans="1:94" ht="17.100000000000001" customHeight="1" x14ac:dyDescent="0.3">
      <c r="A815" s="3">
        <v>3114006</v>
      </c>
      <c r="B815" s="3" t="s">
        <v>3260</v>
      </c>
      <c r="C815" s="3" t="s">
        <v>742</v>
      </c>
      <c r="D815" s="3" t="s">
        <v>3260</v>
      </c>
      <c r="E815" s="3" t="s">
        <v>742</v>
      </c>
      <c r="F815" s="3" t="s">
        <v>60</v>
      </c>
      <c r="G815" s="3" t="s">
        <v>60</v>
      </c>
      <c r="H815" s="3" t="s">
        <v>60</v>
      </c>
      <c r="I815" s="3" t="s">
        <v>60</v>
      </c>
      <c r="J815" s="3" t="s">
        <v>60</v>
      </c>
      <c r="K815" s="3" t="s">
        <v>60</v>
      </c>
      <c r="L815" s="3" t="s">
        <v>60</v>
      </c>
      <c r="M815" s="3" t="s">
        <v>60</v>
      </c>
      <c r="N815" s="3" t="s">
        <v>60</v>
      </c>
      <c r="O815" s="3" t="s">
        <v>60</v>
      </c>
      <c r="P815" s="3" t="s">
        <v>60</v>
      </c>
      <c r="Q815" s="3" t="s">
        <v>60</v>
      </c>
      <c r="R815" s="3" t="s">
        <v>60</v>
      </c>
      <c r="S815" s="3" t="s">
        <v>60</v>
      </c>
      <c r="T815" s="3" t="s">
        <v>60</v>
      </c>
      <c r="U815" s="3" t="s">
        <v>60</v>
      </c>
      <c r="V815" s="3" t="s">
        <v>60</v>
      </c>
      <c r="W815" s="3" t="s">
        <v>60</v>
      </c>
      <c r="X815" s="3" t="s">
        <v>60</v>
      </c>
      <c r="Y815" s="3" t="s">
        <v>60</v>
      </c>
      <c r="Z815" s="3" t="s">
        <v>60</v>
      </c>
      <c r="AA815" s="3" t="s">
        <v>3259</v>
      </c>
      <c r="AB815" s="3" t="s">
        <v>3260</v>
      </c>
      <c r="AC815" s="3" t="s">
        <v>742</v>
      </c>
      <c r="AD815" s="3"/>
      <c r="AE815" s="3">
        <v>83</v>
      </c>
      <c r="AF815" s="3">
        <v>0.05</v>
      </c>
      <c r="AG815" s="3">
        <v>52</v>
      </c>
      <c r="AH815" s="3">
        <v>0.03</v>
      </c>
      <c r="AI815" s="3">
        <v>611</v>
      </c>
      <c r="AJ815" s="3">
        <v>0.37</v>
      </c>
      <c r="AK815" s="3">
        <v>765</v>
      </c>
      <c r="AL815" s="3">
        <v>0.47</v>
      </c>
      <c r="AM815" s="3">
        <v>56</v>
      </c>
      <c r="AN815" s="3">
        <v>70</v>
      </c>
      <c r="AO815" s="3">
        <v>1637</v>
      </c>
      <c r="AP815" s="3" t="s">
        <v>3260</v>
      </c>
      <c r="AQ815" s="3" t="s">
        <v>742</v>
      </c>
      <c r="AR815" s="3">
        <v>63</v>
      </c>
      <c r="AS815" s="3">
        <v>742</v>
      </c>
      <c r="AT815" s="3">
        <v>0.49</v>
      </c>
      <c r="AU815" s="3">
        <v>161</v>
      </c>
      <c r="AV815" s="3">
        <v>0.106</v>
      </c>
      <c r="AW815" s="3">
        <v>612</v>
      </c>
      <c r="AX815" s="3">
        <v>0.34</v>
      </c>
      <c r="AY815" s="3">
        <v>141</v>
      </c>
      <c r="AZ815" s="3">
        <v>146</v>
      </c>
      <c r="BA815" s="3">
        <v>1515</v>
      </c>
      <c r="BB815" s="3">
        <v>0.33386941138629783</v>
      </c>
      <c r="BC815" s="3">
        <v>0.24859832857293981</v>
      </c>
      <c r="BD815" s="3">
        <v>0.21003233693508952</v>
      </c>
      <c r="BE815" s="3">
        <v>9327</v>
      </c>
      <c r="BF815" s="3">
        <v>9453</v>
      </c>
      <c r="BG815" s="3">
        <v>12679</v>
      </c>
      <c r="BH815" s="3">
        <v>3114</v>
      </c>
      <c r="BI815" s="3">
        <v>2350</v>
      </c>
      <c r="BJ815" s="3">
        <v>2663</v>
      </c>
      <c r="BK815" s="3">
        <v>1.6064783113575465</v>
      </c>
      <c r="BL815" s="3">
        <v>3.0554389199115319</v>
      </c>
      <c r="BM815" s="3">
        <v>2.8176692903726428</v>
      </c>
      <c r="BN815" s="3">
        <v>8.5824858973880633E-2</v>
      </c>
      <c r="BO815" s="3">
        <v>0.10014232756046236</v>
      </c>
      <c r="BP815" s="3">
        <v>0.26080113034721214</v>
      </c>
      <c r="BQ815" s="3">
        <v>0.41324599635879777</v>
      </c>
      <c r="BR815" s="3">
        <v>0.39462235379231181</v>
      </c>
      <c r="BS815" s="3">
        <v>0.31619047594496708</v>
      </c>
      <c r="BT815" s="3">
        <v>0.50092914466732164</v>
      </c>
      <c r="BU815" s="3">
        <v>0.50523531864722582</v>
      </c>
      <c r="BV815" s="3">
        <v>0.42300839370782073</v>
      </c>
      <c r="BW815" s="3">
        <v>5002.5734615674</v>
      </c>
      <c r="BX815" s="3">
        <v>7180.2814617921003</v>
      </c>
      <c r="BY815" s="3">
        <v>11803.216657371</v>
      </c>
      <c r="BZ815" s="3">
        <v>429.3451618455</v>
      </c>
      <c r="CA815" s="3">
        <v>719.05009812310004</v>
      </c>
      <c r="CB815" s="3">
        <v>3078.2922459754</v>
      </c>
      <c r="CC815" s="3">
        <v>2505.9348452384002</v>
      </c>
      <c r="CD815" s="3">
        <v>3627.7317923252999</v>
      </c>
      <c r="CE815" s="3">
        <v>4992.8597188199001</v>
      </c>
      <c r="CF815" s="3">
        <v>2067.2934544835002</v>
      </c>
      <c r="CG815" s="3">
        <v>2833.4995713437002</v>
      </c>
      <c r="CH815" s="3">
        <v>3732.0646925757001</v>
      </c>
      <c r="CI815" s="3">
        <v>303.20720949849999</v>
      </c>
      <c r="CJ815" s="3">
        <v>367.37991045479998</v>
      </c>
      <c r="CK815" s="3" t="s">
        <v>60</v>
      </c>
      <c r="CL815" s="3" t="s">
        <v>60</v>
      </c>
      <c r="CM815" s="3">
        <v>3150</v>
      </c>
      <c r="CN815" s="3">
        <v>2101</v>
      </c>
      <c r="CO815" s="3" t="s">
        <v>60</v>
      </c>
      <c r="CP815" s="3">
        <f t="shared" si="12"/>
        <v>0.165707074690433</v>
      </c>
    </row>
    <row r="816" spans="1:94" ht="17.100000000000001" customHeight="1" x14ac:dyDescent="0.3">
      <c r="A816" s="2">
        <v>3114105</v>
      </c>
      <c r="B816" s="2" t="s">
        <v>2291</v>
      </c>
      <c r="C816" s="2" t="s">
        <v>742</v>
      </c>
      <c r="D816" s="2" t="s">
        <v>2291</v>
      </c>
      <c r="E816" s="2" t="s">
        <v>742</v>
      </c>
      <c r="F816" s="2" t="s">
        <v>60</v>
      </c>
      <c r="G816" s="2" t="s">
        <v>60</v>
      </c>
      <c r="H816" s="2" t="s">
        <v>60</v>
      </c>
      <c r="I816" s="2" t="s">
        <v>60</v>
      </c>
      <c r="J816" s="2" t="s">
        <v>60</v>
      </c>
      <c r="K816" s="2" t="s">
        <v>60</v>
      </c>
      <c r="L816" s="2" t="s">
        <v>60</v>
      </c>
      <c r="M816" s="2" t="s">
        <v>60</v>
      </c>
      <c r="N816" s="2" t="s">
        <v>60</v>
      </c>
      <c r="O816" s="2" t="s">
        <v>60</v>
      </c>
      <c r="P816" s="2"/>
      <c r="Q816" s="2">
        <v>145</v>
      </c>
      <c r="R816" s="2">
        <v>1761</v>
      </c>
      <c r="S816" s="2">
        <v>0.48339280812517155</v>
      </c>
      <c r="T816" s="2">
        <v>778</v>
      </c>
      <c r="U816" s="2">
        <v>0.21356025253911612</v>
      </c>
      <c r="V816" s="2">
        <v>1104</v>
      </c>
      <c r="W816" s="2">
        <v>0.30304693933571231</v>
      </c>
      <c r="X816" s="2" t="s">
        <v>60</v>
      </c>
      <c r="Y816" s="2" t="s">
        <v>60</v>
      </c>
      <c r="Z816" s="2">
        <v>3643</v>
      </c>
      <c r="AA816" s="2" t="s">
        <v>2290</v>
      </c>
      <c r="AB816" s="2" t="s">
        <v>2291</v>
      </c>
      <c r="AC816" s="2" t="s">
        <v>742</v>
      </c>
      <c r="AD816" s="2"/>
      <c r="AE816" s="2">
        <v>96</v>
      </c>
      <c r="AF816" s="2">
        <v>0.05</v>
      </c>
      <c r="AG816" s="2">
        <v>401</v>
      </c>
      <c r="AH816" s="2">
        <v>0.21</v>
      </c>
      <c r="AI816" s="2">
        <v>543</v>
      </c>
      <c r="AJ816" s="2">
        <v>0.28999999999999998</v>
      </c>
      <c r="AK816" s="2">
        <v>707</v>
      </c>
      <c r="AL816" s="2">
        <v>0.37</v>
      </c>
      <c r="AM816" s="2">
        <v>58</v>
      </c>
      <c r="AN816" s="2">
        <v>94</v>
      </c>
      <c r="AO816" s="2">
        <v>1899</v>
      </c>
      <c r="AP816" s="2" t="s">
        <v>2291</v>
      </c>
      <c r="AQ816" s="2" t="s">
        <v>742</v>
      </c>
      <c r="AR816" s="2">
        <v>64</v>
      </c>
      <c r="AS816" s="2">
        <v>484</v>
      </c>
      <c r="AT816" s="2">
        <v>0.35499999999999998</v>
      </c>
      <c r="AU816" s="2">
        <v>297</v>
      </c>
      <c r="AV816" s="2">
        <v>0.218</v>
      </c>
      <c r="AW816" s="2">
        <v>584</v>
      </c>
      <c r="AX816" s="2">
        <v>0.39</v>
      </c>
      <c r="AY816" s="2">
        <v>78</v>
      </c>
      <c r="AZ816" s="2">
        <v>55</v>
      </c>
      <c r="BA816" s="2">
        <v>1365</v>
      </c>
      <c r="BB816" s="2">
        <v>0.2386781953599863</v>
      </c>
      <c r="BC816" s="2">
        <v>0.21424065604794196</v>
      </c>
      <c r="BD816" s="2">
        <v>0.12733239999081958</v>
      </c>
      <c r="BE816" s="2">
        <v>11681</v>
      </c>
      <c r="BF816" s="2">
        <v>12682</v>
      </c>
      <c r="BG816" s="2">
        <v>43571</v>
      </c>
      <c r="BH816" s="2">
        <v>2788</v>
      </c>
      <c r="BI816" s="2">
        <v>2717</v>
      </c>
      <c r="BJ816" s="2">
        <v>5548</v>
      </c>
      <c r="BK816" s="2">
        <v>2.0306875464493546</v>
      </c>
      <c r="BL816" s="2">
        <v>4.2407087763786526</v>
      </c>
      <c r="BM816" s="2">
        <v>3.5192294451729582</v>
      </c>
      <c r="BN816" s="2">
        <v>0.12240786545318715</v>
      </c>
      <c r="BO816" s="2">
        <v>5.7360593128593575E-2</v>
      </c>
      <c r="BP816" s="2">
        <v>2.3676223508576146E-2</v>
      </c>
      <c r="BQ816" s="2">
        <v>0.36623620468600238</v>
      </c>
      <c r="BR816" s="2">
        <v>0.24370268781005108</v>
      </c>
      <c r="BS816" s="2">
        <v>0.43132430109513992</v>
      </c>
      <c r="BT816" s="2">
        <v>0.51135592986082812</v>
      </c>
      <c r="BU816" s="2">
        <v>0.69893671906135535</v>
      </c>
      <c r="BV816" s="2">
        <v>0.54499947539629123</v>
      </c>
      <c r="BW816" s="2">
        <v>5661.5568795008003</v>
      </c>
      <c r="BX816" s="2">
        <v>11522.0057454208</v>
      </c>
      <c r="BY816" s="2">
        <v>13834.090948974899</v>
      </c>
      <c r="BZ816" s="2">
        <v>693.01909276150002</v>
      </c>
      <c r="CA816" s="2">
        <v>660.90908358839999</v>
      </c>
      <c r="CB816" s="2">
        <v>327.53902934590002</v>
      </c>
      <c r="CC816" s="2">
        <v>2895.0706825770999</v>
      </c>
      <c r="CD816" s="2">
        <v>8053.1528927105001</v>
      </c>
      <c r="CE816" s="2">
        <v>7539.5723097759001</v>
      </c>
      <c r="CF816" s="2">
        <v>2073.4671041623001</v>
      </c>
      <c r="CG816" s="2">
        <v>2807.9437691219</v>
      </c>
      <c r="CH816" s="2">
        <v>5966.9796098531997</v>
      </c>
      <c r="CI816" s="2">
        <v>374.1705989555</v>
      </c>
      <c r="CJ816" s="2">
        <v>567.61696549969997</v>
      </c>
      <c r="CK816" s="2">
        <v>3429</v>
      </c>
      <c r="CL816" s="2">
        <v>4668</v>
      </c>
      <c r="CM816" s="2">
        <v>6578</v>
      </c>
      <c r="CN816" s="2">
        <v>1761</v>
      </c>
      <c r="CO816" s="2">
        <v>0.27038322031225359</v>
      </c>
      <c r="CP816" s="2">
        <f t="shared" si="12"/>
        <v>4.0416790984829358E-2</v>
      </c>
    </row>
    <row r="817" spans="1:94" ht="17.100000000000001" customHeight="1" x14ac:dyDescent="0.3">
      <c r="A817" s="3">
        <v>3114204</v>
      </c>
      <c r="B817" s="3" t="s">
        <v>3262</v>
      </c>
      <c r="C817" s="3" t="s">
        <v>742</v>
      </c>
      <c r="D817" s="3" t="s">
        <v>3262</v>
      </c>
      <c r="E817" s="3" t="s">
        <v>742</v>
      </c>
      <c r="F817" s="3" t="s">
        <v>60</v>
      </c>
      <c r="G817" s="3" t="s">
        <v>60</v>
      </c>
      <c r="H817" s="3" t="s">
        <v>60</v>
      </c>
      <c r="I817" s="3" t="s">
        <v>60</v>
      </c>
      <c r="J817" s="3" t="s">
        <v>60</v>
      </c>
      <c r="K817" s="3" t="s">
        <v>60</v>
      </c>
      <c r="L817" s="3" t="s">
        <v>60</v>
      </c>
      <c r="M817" s="3" t="s">
        <v>60</v>
      </c>
      <c r="N817" s="3" t="s">
        <v>60</v>
      </c>
      <c r="O817" s="3" t="s">
        <v>60</v>
      </c>
      <c r="P817" s="3" t="s">
        <v>60</v>
      </c>
      <c r="Q817" s="3" t="s">
        <v>60</v>
      </c>
      <c r="R817" s="3" t="s">
        <v>60</v>
      </c>
      <c r="S817" s="3" t="s">
        <v>60</v>
      </c>
      <c r="T817" s="3" t="s">
        <v>60</v>
      </c>
      <c r="U817" s="3" t="s">
        <v>60</v>
      </c>
      <c r="V817" s="3" t="s">
        <v>60</v>
      </c>
      <c r="W817" s="3" t="s">
        <v>60</v>
      </c>
      <c r="X817" s="3" t="s">
        <v>60</v>
      </c>
      <c r="Y817" s="3" t="s">
        <v>60</v>
      </c>
      <c r="Z817" s="3" t="s">
        <v>60</v>
      </c>
      <c r="AA817" s="3" t="s">
        <v>3261</v>
      </c>
      <c r="AB817" s="3" t="s">
        <v>3262</v>
      </c>
      <c r="AC817" s="3" t="s">
        <v>742</v>
      </c>
      <c r="AD817" s="3"/>
      <c r="AE817" s="3">
        <v>624</v>
      </c>
      <c r="AF817" s="3">
        <v>0.34</v>
      </c>
      <c r="AG817" s="3">
        <v>59</v>
      </c>
      <c r="AH817" s="3">
        <v>0.03</v>
      </c>
      <c r="AI817" s="3">
        <v>78</v>
      </c>
      <c r="AJ817" s="3">
        <v>0.04</v>
      </c>
      <c r="AK817" s="3">
        <v>899</v>
      </c>
      <c r="AL817" s="3">
        <v>0.49</v>
      </c>
      <c r="AM817" s="3">
        <v>86</v>
      </c>
      <c r="AN817" s="3">
        <v>94</v>
      </c>
      <c r="AO817" s="3">
        <v>1840</v>
      </c>
      <c r="AP817" s="3" t="s">
        <v>3262</v>
      </c>
      <c r="AQ817" s="3" t="s">
        <v>742</v>
      </c>
      <c r="AR817" s="3">
        <v>65</v>
      </c>
      <c r="AS817" s="3">
        <v>983</v>
      </c>
      <c r="AT817" s="3">
        <v>0.53700000000000003</v>
      </c>
      <c r="AU817" s="3">
        <v>163</v>
      </c>
      <c r="AV817" s="3">
        <v>8.8999999999999996E-2</v>
      </c>
      <c r="AW817" s="3">
        <v>684</v>
      </c>
      <c r="AX817" s="3">
        <v>0.318</v>
      </c>
      <c r="AY817" s="3">
        <v>203</v>
      </c>
      <c r="AZ817" s="3">
        <v>115</v>
      </c>
      <c r="BA817" s="3">
        <v>1830</v>
      </c>
      <c r="BB817" s="3"/>
      <c r="BC817" s="3">
        <v>0.18143662309629452</v>
      </c>
      <c r="BD817" s="3">
        <v>0.20984186181677281</v>
      </c>
      <c r="BE817" s="3"/>
      <c r="BF817" s="3">
        <v>8339</v>
      </c>
      <c r="BG817" s="3">
        <v>41293</v>
      </c>
      <c r="BH817" s="3"/>
      <c r="BI817" s="3">
        <v>1513</v>
      </c>
      <c r="BJ817" s="3">
        <v>8665</v>
      </c>
      <c r="BK817" s="3"/>
      <c r="BL817" s="3">
        <v>3.5505756792230669</v>
      </c>
      <c r="BM817" s="3">
        <v>1.4303050722748438</v>
      </c>
      <c r="BN817" s="3"/>
      <c r="BO817" s="3">
        <v>3.0701784856387398E-2</v>
      </c>
      <c r="BP817" s="3">
        <v>0.14328924653635358</v>
      </c>
      <c r="BQ817" s="3"/>
      <c r="BR817" s="3">
        <v>0.44717721834279806</v>
      </c>
      <c r="BS817" s="3">
        <v>0.32673959994307156</v>
      </c>
      <c r="BT817" s="3"/>
      <c r="BU817" s="3">
        <v>0.52212099680081447</v>
      </c>
      <c r="BV817" s="3">
        <v>0.5299711535205931</v>
      </c>
      <c r="BW817" s="3"/>
      <c r="BX817" s="3">
        <v>5372.0210026645</v>
      </c>
      <c r="BY817" s="3">
        <v>5498.0926978244997</v>
      </c>
      <c r="BZ817" s="3"/>
      <c r="CA817" s="3">
        <v>164.93063306779999</v>
      </c>
      <c r="CB817" s="3">
        <v>787.81756005830005</v>
      </c>
      <c r="CC817" s="3"/>
      <c r="CD817" s="3">
        <v>2804.8449607460998</v>
      </c>
      <c r="CE817" s="3">
        <v>2913.8305292291998</v>
      </c>
      <c r="CF817" s="3"/>
      <c r="CG817" s="3">
        <v>2402.2454088506001</v>
      </c>
      <c r="CH817" s="3">
        <v>1796.4446085371001</v>
      </c>
      <c r="CI817" s="3"/>
      <c r="CJ817" s="3">
        <v>808.1500667322</v>
      </c>
      <c r="CK817" s="3" t="s">
        <v>60</v>
      </c>
      <c r="CL817" s="3" t="s">
        <v>60</v>
      </c>
      <c r="CM817" s="3">
        <v>2214</v>
      </c>
      <c r="CN817" s="3">
        <v>2459</v>
      </c>
      <c r="CO817" s="3" t="s">
        <v>60</v>
      </c>
      <c r="CP817" s="3">
        <f t="shared" si="12"/>
        <v>5.9550044801782387E-2</v>
      </c>
    </row>
    <row r="818" spans="1:94" ht="17.100000000000001" customHeight="1" x14ac:dyDescent="0.3">
      <c r="A818" s="2">
        <v>3114303</v>
      </c>
      <c r="B818" s="2" t="s">
        <v>5575</v>
      </c>
      <c r="C818" s="2" t="s">
        <v>742</v>
      </c>
      <c r="D818" s="2" t="s">
        <v>5575</v>
      </c>
      <c r="E818" s="2" t="s">
        <v>742</v>
      </c>
      <c r="F818" s="2" t="s">
        <v>60</v>
      </c>
      <c r="G818" s="2" t="s">
        <v>60</v>
      </c>
      <c r="H818" s="2" t="s">
        <v>60</v>
      </c>
      <c r="I818" s="2" t="s">
        <v>60</v>
      </c>
      <c r="J818" s="2" t="s">
        <v>60</v>
      </c>
      <c r="K818" s="2" t="s">
        <v>60</v>
      </c>
      <c r="L818" s="2" t="s">
        <v>60</v>
      </c>
      <c r="M818" s="2" t="s">
        <v>60</v>
      </c>
      <c r="N818" s="2" t="s">
        <v>60</v>
      </c>
      <c r="O818" s="2" t="s">
        <v>60</v>
      </c>
      <c r="P818" s="2"/>
      <c r="Q818" s="2">
        <v>36</v>
      </c>
      <c r="R818" s="2">
        <v>130</v>
      </c>
      <c r="S818" s="2">
        <v>2.7027027027027029E-2</v>
      </c>
      <c r="T818" s="2">
        <v>2018</v>
      </c>
      <c r="U818" s="2">
        <v>0.41954261954261957</v>
      </c>
      <c r="V818" s="2">
        <v>2662</v>
      </c>
      <c r="W818" s="2">
        <v>0.55343035343035341</v>
      </c>
      <c r="X818" s="2" t="s">
        <v>60</v>
      </c>
      <c r="Y818" s="2" t="s">
        <v>60</v>
      </c>
      <c r="Z818" s="2">
        <v>4810</v>
      </c>
      <c r="AA818" s="2" t="s">
        <v>2272</v>
      </c>
      <c r="AB818" s="2" t="s">
        <v>2273</v>
      </c>
      <c r="AC818" s="2" t="s">
        <v>742</v>
      </c>
      <c r="AD818" s="2"/>
      <c r="AE818" s="2">
        <v>1253</v>
      </c>
      <c r="AF818" s="2">
        <v>0.32</v>
      </c>
      <c r="AG818" s="2">
        <v>68</v>
      </c>
      <c r="AH818" s="2">
        <v>0.02</v>
      </c>
      <c r="AI818" s="2">
        <v>127</v>
      </c>
      <c r="AJ818" s="2">
        <v>0.03</v>
      </c>
      <c r="AK818" s="2">
        <v>2252</v>
      </c>
      <c r="AL818" s="2">
        <v>0.57999999999999996</v>
      </c>
      <c r="AM818" s="2">
        <v>102</v>
      </c>
      <c r="AN818" s="2">
        <v>110</v>
      </c>
      <c r="AO818" s="2">
        <v>3912</v>
      </c>
      <c r="AP818" s="2" t="s">
        <v>2273</v>
      </c>
      <c r="AQ818" s="2" t="s">
        <v>742</v>
      </c>
      <c r="AR818" s="2">
        <v>66</v>
      </c>
      <c r="AS818" s="2">
        <v>2025</v>
      </c>
      <c r="AT818" s="2">
        <v>0.51</v>
      </c>
      <c r="AU818" s="2">
        <v>165</v>
      </c>
      <c r="AV818" s="2">
        <v>4.2000000000000003E-2</v>
      </c>
      <c r="AW818" s="2">
        <v>1779</v>
      </c>
      <c r="AX818" s="2">
        <v>0.39800000000000002</v>
      </c>
      <c r="AY818" s="2">
        <v>323</v>
      </c>
      <c r="AZ818" s="2">
        <v>182</v>
      </c>
      <c r="BA818" s="2">
        <v>3969</v>
      </c>
      <c r="BB818" s="2">
        <v>0.13701571637426901</v>
      </c>
      <c r="BC818" s="2">
        <v>9.1421205900606289E-2</v>
      </c>
      <c r="BD818" s="2">
        <v>0.6512857294655191</v>
      </c>
      <c r="BE818" s="2">
        <v>21888</v>
      </c>
      <c r="BF818" s="2">
        <v>20947</v>
      </c>
      <c r="BG818" s="2">
        <v>37644</v>
      </c>
      <c r="BH818" s="2">
        <v>2999</v>
      </c>
      <c r="BI818" s="2">
        <v>1915</v>
      </c>
      <c r="BJ818" s="2">
        <v>24517</v>
      </c>
      <c r="BK818" s="2">
        <v>2.5153930293855953</v>
      </c>
      <c r="BL818" s="2">
        <v>7.1721053364266316</v>
      </c>
      <c r="BM818" s="2">
        <v>2.7080701734241193</v>
      </c>
      <c r="BN818" s="2">
        <v>1.3455371357575581E-2</v>
      </c>
      <c r="BO818" s="2">
        <v>1.6471982115829495E-2</v>
      </c>
      <c r="BP818" s="2">
        <v>8.8955867460216845E-2</v>
      </c>
      <c r="BQ818" s="2">
        <v>0.4200878552417866</v>
      </c>
      <c r="BR818" s="2">
        <v>0.35934580353241324</v>
      </c>
      <c r="BS818" s="2">
        <v>0.42195762815978177</v>
      </c>
      <c r="BT818" s="2">
        <v>0.56645677340063771</v>
      </c>
      <c r="BU818" s="2">
        <v>0.62418221435176457</v>
      </c>
      <c r="BV818" s="2">
        <v>0.4890865043800014</v>
      </c>
      <c r="BW818" s="2">
        <v>7543.6636951274004</v>
      </c>
      <c r="BX818" s="2">
        <v>13734.581719256999</v>
      </c>
      <c r="BY818" s="2">
        <v>26295.361383948199</v>
      </c>
      <c r="BZ818" s="2">
        <v>101.5027964146</v>
      </c>
      <c r="CA818" s="2">
        <v>226.235784448</v>
      </c>
      <c r="CB818" s="2">
        <v>2339.126682089</v>
      </c>
      <c r="CC818" s="2">
        <v>4273.1593963613996</v>
      </c>
      <c r="CD818" s="2">
        <v>8572.8816307211</v>
      </c>
      <c r="CE818" s="2">
        <v>12860.7063806841</v>
      </c>
      <c r="CF818" s="2">
        <v>3169.0015023514002</v>
      </c>
      <c r="CG818" s="2">
        <v>4935.4643040880001</v>
      </c>
      <c r="CH818" s="2">
        <v>11095.528321175099</v>
      </c>
      <c r="CI818" s="2">
        <v>490.2925089762</v>
      </c>
      <c r="CJ818" s="2">
        <v>1588.2215055357001</v>
      </c>
      <c r="CK818" s="2">
        <v>5424</v>
      </c>
      <c r="CL818" s="2">
        <v>6783</v>
      </c>
      <c r="CM818" s="2">
        <v>8543</v>
      </c>
      <c r="CN818" s="2">
        <v>5101</v>
      </c>
      <c r="CO818" s="2">
        <v>0.25893922757435434</v>
      </c>
      <c r="CP818" s="2">
        <f t="shared" si="12"/>
        <v>0.13550632238869409</v>
      </c>
    </row>
    <row r="819" spans="1:94" ht="17.100000000000001" customHeight="1" x14ac:dyDescent="0.3">
      <c r="A819" s="3">
        <v>3114402</v>
      </c>
      <c r="B819" s="3" t="s">
        <v>2275</v>
      </c>
      <c r="C819" s="3" t="s">
        <v>742</v>
      </c>
      <c r="D819" s="3" t="s">
        <v>2275</v>
      </c>
      <c r="E819" s="3" t="s">
        <v>742</v>
      </c>
      <c r="F819" s="3" t="s">
        <v>60</v>
      </c>
      <c r="G819" s="3" t="s">
        <v>60</v>
      </c>
      <c r="H819" s="3" t="s">
        <v>60</v>
      </c>
      <c r="I819" s="3" t="s">
        <v>60</v>
      </c>
      <c r="J819" s="3" t="s">
        <v>60</v>
      </c>
      <c r="K819" s="3" t="s">
        <v>60</v>
      </c>
      <c r="L819" s="3" t="s">
        <v>60</v>
      </c>
      <c r="M819" s="3" t="s">
        <v>60</v>
      </c>
      <c r="N819" s="3" t="s">
        <v>60</v>
      </c>
      <c r="O819" s="3" t="s">
        <v>60</v>
      </c>
      <c r="P819" s="3"/>
      <c r="Q819" s="3">
        <v>37</v>
      </c>
      <c r="R819" s="3">
        <v>465</v>
      </c>
      <c r="S819" s="3">
        <v>0.15301085883514315</v>
      </c>
      <c r="T819" s="3">
        <v>1284</v>
      </c>
      <c r="U819" s="3">
        <v>0.42250740375123397</v>
      </c>
      <c r="V819" s="3">
        <v>1290</v>
      </c>
      <c r="W819" s="3">
        <v>0.42448173741362288</v>
      </c>
      <c r="X819" s="3" t="s">
        <v>60</v>
      </c>
      <c r="Y819" s="3" t="s">
        <v>60</v>
      </c>
      <c r="Z819" s="3">
        <v>3039</v>
      </c>
      <c r="AA819" s="3" t="s">
        <v>2274</v>
      </c>
      <c r="AB819" s="3" t="s">
        <v>2275</v>
      </c>
      <c r="AC819" s="3" t="s">
        <v>742</v>
      </c>
      <c r="AD819" s="3"/>
      <c r="AE819" s="3">
        <v>518</v>
      </c>
      <c r="AF819" s="3">
        <v>0.31</v>
      </c>
      <c r="AG819" s="3">
        <v>183</v>
      </c>
      <c r="AH819" s="3">
        <v>0.11</v>
      </c>
      <c r="AI819" s="3">
        <v>491</v>
      </c>
      <c r="AJ819" s="3">
        <v>0.28999999999999998</v>
      </c>
      <c r="AK819" s="3">
        <v>409</v>
      </c>
      <c r="AL819" s="3">
        <v>0.24</v>
      </c>
      <c r="AM819" s="3">
        <v>64</v>
      </c>
      <c r="AN819" s="3">
        <v>32</v>
      </c>
      <c r="AO819" s="3">
        <v>1697</v>
      </c>
      <c r="AP819" s="3" t="s">
        <v>2275</v>
      </c>
      <c r="AQ819" s="3" t="s">
        <v>742</v>
      </c>
      <c r="AR819" s="3">
        <v>67</v>
      </c>
      <c r="AS819" s="3">
        <v>1525</v>
      </c>
      <c r="AT819" s="3">
        <v>0.68300000000000005</v>
      </c>
      <c r="AU819" s="3">
        <v>106</v>
      </c>
      <c r="AV819" s="3">
        <v>4.7E-2</v>
      </c>
      <c r="AW819" s="3">
        <v>603</v>
      </c>
      <c r="AX819" s="3">
        <v>0.25</v>
      </c>
      <c r="AY819" s="3">
        <v>119</v>
      </c>
      <c r="AZ819" s="3">
        <v>64</v>
      </c>
      <c r="BA819" s="3">
        <v>2234</v>
      </c>
      <c r="BB819" s="3">
        <v>0.24747738343771747</v>
      </c>
      <c r="BC819" s="3">
        <v>0.214260173067296</v>
      </c>
      <c r="BD819" s="3">
        <v>0.46513434768533507</v>
      </c>
      <c r="BE819" s="3">
        <v>22992</v>
      </c>
      <c r="BF819" s="3">
        <v>13983</v>
      </c>
      <c r="BG819" s="3">
        <v>46335</v>
      </c>
      <c r="BH819" s="3">
        <v>5690</v>
      </c>
      <c r="BI819" s="3">
        <v>2996</v>
      </c>
      <c r="BJ819" s="3">
        <v>21552</v>
      </c>
      <c r="BK819" s="3">
        <v>2.3392348444279611</v>
      </c>
      <c r="BL819" s="3">
        <v>4.3796095255101806</v>
      </c>
      <c r="BM819" s="3">
        <v>2.4291507736857141</v>
      </c>
      <c r="BN819" s="3">
        <v>1.3674053104636664E-2</v>
      </c>
      <c r="BO819" s="3">
        <v>4.3888369361915758E-2</v>
      </c>
      <c r="BP819" s="3">
        <v>0.11683281014202929</v>
      </c>
      <c r="BQ819" s="3">
        <v>0.32665603442662011</v>
      </c>
      <c r="BR819" s="3">
        <v>0.30359092417599792</v>
      </c>
      <c r="BS819" s="3">
        <v>0.38882695851447269</v>
      </c>
      <c r="BT819" s="3">
        <v>0.65966991246874329</v>
      </c>
      <c r="BU819" s="3">
        <v>0.65252070646209381</v>
      </c>
      <c r="BV819" s="3">
        <v>0.49434023134349803</v>
      </c>
      <c r="BW819" s="3">
        <v>13310.2462647951</v>
      </c>
      <c r="BX819" s="3">
        <v>13121.3101384285</v>
      </c>
      <c r="BY819" s="3">
        <v>15507.698539209599</v>
      </c>
      <c r="BZ819" s="3">
        <v>182.00501426060001</v>
      </c>
      <c r="CA819" s="3">
        <v>575.87290586760002</v>
      </c>
      <c r="CB819" s="3">
        <v>1811.8079991713</v>
      </c>
      <c r="CC819" s="3">
        <v>8780.3689884348005</v>
      </c>
      <c r="CD819" s="3">
        <v>8561.9265612355994</v>
      </c>
      <c r="CE819" s="3">
        <v>7666.0792834780996</v>
      </c>
      <c r="CF819" s="3">
        <v>4347.8722620996996</v>
      </c>
      <c r="CG819" s="3">
        <v>3983.5106713253999</v>
      </c>
      <c r="CH819" s="3">
        <v>6029.8112565601996</v>
      </c>
      <c r="CI819" s="3">
        <v>548.35346398659999</v>
      </c>
      <c r="CJ819" s="3">
        <v>725.62890831610002</v>
      </c>
      <c r="CK819" s="3">
        <v>4005</v>
      </c>
      <c r="CL819" s="3">
        <v>4647</v>
      </c>
      <c r="CM819" s="3">
        <v>5338</v>
      </c>
      <c r="CN819" s="3">
        <v>2811</v>
      </c>
      <c r="CO819" s="3">
        <v>0.28641922334263031</v>
      </c>
      <c r="CP819" s="3">
        <f t="shared" si="12"/>
        <v>6.0666882486241504E-2</v>
      </c>
    </row>
    <row r="820" spans="1:94" ht="17.100000000000001" customHeight="1" x14ac:dyDescent="0.3">
      <c r="A820" s="2">
        <v>3114501</v>
      </c>
      <c r="B820" s="2" t="s">
        <v>3264</v>
      </c>
      <c r="C820" s="2" t="s">
        <v>742</v>
      </c>
      <c r="D820" s="2" t="s">
        <v>3264</v>
      </c>
      <c r="E820" s="2" t="s">
        <v>742</v>
      </c>
      <c r="F820" s="2" t="s">
        <v>60</v>
      </c>
      <c r="G820" s="2" t="s">
        <v>60</v>
      </c>
      <c r="H820" s="2" t="s">
        <v>60</v>
      </c>
      <c r="I820" s="2" t="s">
        <v>60</v>
      </c>
      <c r="J820" s="2" t="s">
        <v>60</v>
      </c>
      <c r="K820" s="2" t="s">
        <v>60</v>
      </c>
      <c r="L820" s="2" t="s">
        <v>60</v>
      </c>
      <c r="M820" s="2" t="s">
        <v>60</v>
      </c>
      <c r="N820" s="2" t="s">
        <v>60</v>
      </c>
      <c r="O820" s="2" t="s">
        <v>60</v>
      </c>
      <c r="P820" s="2" t="s">
        <v>60</v>
      </c>
      <c r="Q820" s="2" t="s">
        <v>60</v>
      </c>
      <c r="R820" s="2" t="s">
        <v>60</v>
      </c>
      <c r="S820" s="2" t="s">
        <v>60</v>
      </c>
      <c r="T820" s="2" t="s">
        <v>60</v>
      </c>
      <c r="U820" s="2" t="s">
        <v>60</v>
      </c>
      <c r="V820" s="2" t="s">
        <v>60</v>
      </c>
      <c r="W820" s="2" t="s">
        <v>60</v>
      </c>
      <c r="X820" s="2" t="s">
        <v>60</v>
      </c>
      <c r="Y820" s="2" t="s">
        <v>60</v>
      </c>
      <c r="Z820" s="2" t="s">
        <v>60</v>
      </c>
      <c r="AA820" s="2" t="s">
        <v>3263</v>
      </c>
      <c r="AB820" s="2" t="s">
        <v>3264</v>
      </c>
      <c r="AC820" s="2" t="s">
        <v>742</v>
      </c>
      <c r="AD820" s="2">
        <v>95</v>
      </c>
      <c r="AE820" s="2">
        <v>93</v>
      </c>
      <c r="AF820" s="2">
        <v>0.08</v>
      </c>
      <c r="AG820" s="2">
        <v>9</v>
      </c>
      <c r="AH820" s="2">
        <v>0.01</v>
      </c>
      <c r="AI820" s="2">
        <v>336</v>
      </c>
      <c r="AJ820" s="2">
        <v>0.27</v>
      </c>
      <c r="AK820" s="2">
        <v>699</v>
      </c>
      <c r="AL820" s="2">
        <v>0.56999999999999995</v>
      </c>
      <c r="AM820" s="2">
        <v>62</v>
      </c>
      <c r="AN820" s="2">
        <v>38</v>
      </c>
      <c r="AO820" s="2">
        <v>1237</v>
      </c>
      <c r="AP820" s="2" t="s">
        <v>3264</v>
      </c>
      <c r="AQ820" s="2" t="s">
        <v>742</v>
      </c>
      <c r="AR820" s="2">
        <v>187</v>
      </c>
      <c r="AS820" s="2">
        <v>684</v>
      </c>
      <c r="AT820" s="2">
        <v>0.46200000000000002</v>
      </c>
      <c r="AU820" s="2">
        <v>132</v>
      </c>
      <c r="AV820" s="2">
        <v>8.8999999999999996E-2</v>
      </c>
      <c r="AW820" s="2">
        <v>666</v>
      </c>
      <c r="AX820" s="2">
        <v>0.38800000000000001</v>
      </c>
      <c r="AY820" s="2">
        <v>140</v>
      </c>
      <c r="AZ820" s="2">
        <v>93</v>
      </c>
      <c r="BA820" s="2">
        <v>1482</v>
      </c>
      <c r="BB820" s="2"/>
      <c r="BC820" s="2">
        <v>0.12554388199087341</v>
      </c>
      <c r="BD820" s="2">
        <v>0.70206370310422572</v>
      </c>
      <c r="BE820" s="2"/>
      <c r="BF820" s="2">
        <v>9423</v>
      </c>
      <c r="BG820" s="2">
        <v>51897</v>
      </c>
      <c r="BH820" s="2"/>
      <c r="BI820" s="2">
        <v>1183</v>
      </c>
      <c r="BJ820" s="2">
        <v>36435</v>
      </c>
      <c r="BK820" s="2"/>
      <c r="BL820" s="2">
        <v>3.527476344400085</v>
      </c>
      <c r="BM820" s="2">
        <v>1.9298961983308331</v>
      </c>
      <c r="BN820" s="2"/>
      <c r="BO820" s="2">
        <v>5.3455884549831405E-2</v>
      </c>
      <c r="BP820" s="2">
        <v>6.6066007794768067E-2</v>
      </c>
      <c r="BQ820" s="2"/>
      <c r="BR820" s="2">
        <v>0.33299670313670304</v>
      </c>
      <c r="BS820" s="2">
        <v>0.47229810216206491</v>
      </c>
      <c r="BT820" s="2"/>
      <c r="BU820" s="2">
        <v>0.61354741231344145</v>
      </c>
      <c r="BV820" s="2">
        <v>0.46163589004316696</v>
      </c>
      <c r="BW820" s="2"/>
      <c r="BX820" s="2">
        <v>4173.0045154253003</v>
      </c>
      <c r="BY820" s="2">
        <v>7899.0651397681004</v>
      </c>
      <c r="BZ820" s="2"/>
      <c r="CA820" s="2">
        <v>223.07164760250001</v>
      </c>
      <c r="CB820" s="2">
        <v>521.85969909530002</v>
      </c>
      <c r="CC820" s="2"/>
      <c r="CD820" s="2">
        <v>2560.3361220114998</v>
      </c>
      <c r="CE820" s="2">
        <v>3646.4919663057999</v>
      </c>
      <c r="CF820" s="2"/>
      <c r="CG820" s="2">
        <v>1389.5967458112</v>
      </c>
      <c r="CH820" s="2">
        <v>3730.7134743669999</v>
      </c>
      <c r="CI820" s="2"/>
      <c r="CJ820" s="2">
        <v>477.46527918859999</v>
      </c>
      <c r="CK820" s="2" t="s">
        <v>60</v>
      </c>
      <c r="CL820" s="2" t="s">
        <v>60</v>
      </c>
      <c r="CM820" s="2">
        <v>0</v>
      </c>
      <c r="CN820" s="2">
        <v>2090</v>
      </c>
      <c r="CO820" s="2" t="s">
        <v>60</v>
      </c>
      <c r="CP820" s="2">
        <f t="shared" si="12"/>
        <v>4.0272077384049178E-2</v>
      </c>
    </row>
    <row r="821" spans="1:94" ht="17.100000000000001" customHeight="1" x14ac:dyDescent="0.3">
      <c r="A821" s="3">
        <v>3114600</v>
      </c>
      <c r="B821" s="3" t="s">
        <v>3266</v>
      </c>
      <c r="C821" s="3" t="s">
        <v>742</v>
      </c>
      <c r="D821" s="3" t="s">
        <v>3266</v>
      </c>
      <c r="E821" s="3" t="s">
        <v>742</v>
      </c>
      <c r="F821" s="3" t="s">
        <v>60</v>
      </c>
      <c r="G821" s="3" t="s">
        <v>60</v>
      </c>
      <c r="H821" s="3" t="s">
        <v>60</v>
      </c>
      <c r="I821" s="3" t="s">
        <v>60</v>
      </c>
      <c r="J821" s="3" t="s">
        <v>60</v>
      </c>
      <c r="K821" s="3" t="s">
        <v>60</v>
      </c>
      <c r="L821" s="3" t="s">
        <v>60</v>
      </c>
      <c r="M821" s="3" t="s">
        <v>60</v>
      </c>
      <c r="N821" s="3" t="s">
        <v>60</v>
      </c>
      <c r="O821" s="3" t="s">
        <v>60</v>
      </c>
      <c r="P821" s="3" t="s">
        <v>60</v>
      </c>
      <c r="Q821" s="3" t="s">
        <v>60</v>
      </c>
      <c r="R821" s="3" t="s">
        <v>60</v>
      </c>
      <c r="S821" s="3" t="s">
        <v>60</v>
      </c>
      <c r="T821" s="3" t="s">
        <v>60</v>
      </c>
      <c r="U821" s="3" t="s">
        <v>60</v>
      </c>
      <c r="V821" s="3" t="s">
        <v>60</v>
      </c>
      <c r="W821" s="3" t="s">
        <v>60</v>
      </c>
      <c r="X821" s="3" t="s">
        <v>60</v>
      </c>
      <c r="Y821" s="3" t="s">
        <v>60</v>
      </c>
      <c r="Z821" s="3" t="s">
        <v>60</v>
      </c>
      <c r="AA821" s="3" t="s">
        <v>3265</v>
      </c>
      <c r="AB821" s="3" t="s">
        <v>3266</v>
      </c>
      <c r="AC821" s="3" t="s">
        <v>742</v>
      </c>
      <c r="AD821" s="3">
        <v>11</v>
      </c>
      <c r="AE821" s="3">
        <v>257</v>
      </c>
      <c r="AF821" s="3">
        <v>0.44</v>
      </c>
      <c r="AG821" s="3">
        <v>31</v>
      </c>
      <c r="AH821" s="3">
        <v>0.05</v>
      </c>
      <c r="AI821" s="3">
        <v>19</v>
      </c>
      <c r="AJ821" s="3">
        <v>0.03</v>
      </c>
      <c r="AK821" s="3">
        <v>188</v>
      </c>
      <c r="AL821" s="3">
        <v>0.32</v>
      </c>
      <c r="AM821" s="3">
        <v>20</v>
      </c>
      <c r="AN821" s="3">
        <v>69</v>
      </c>
      <c r="AO821" s="3">
        <v>584</v>
      </c>
      <c r="AP821" s="3" t="s">
        <v>3266</v>
      </c>
      <c r="AQ821" s="3" t="s">
        <v>742</v>
      </c>
      <c r="AR821" s="3">
        <v>14</v>
      </c>
      <c r="AS821" s="3">
        <v>433</v>
      </c>
      <c r="AT821" s="3">
        <v>0.67600000000000005</v>
      </c>
      <c r="AU821" s="3">
        <v>55</v>
      </c>
      <c r="AV821" s="3">
        <v>8.5999999999999993E-2</v>
      </c>
      <c r="AW821" s="3">
        <v>153</v>
      </c>
      <c r="AX821" s="3">
        <v>0.21299999999999999</v>
      </c>
      <c r="AY821" s="3">
        <v>49</v>
      </c>
      <c r="AZ821" s="3">
        <v>30</v>
      </c>
      <c r="BA821" s="3">
        <v>641</v>
      </c>
      <c r="BB821" s="3"/>
      <c r="BC821" s="3">
        <v>7.4549098196392785E-2</v>
      </c>
      <c r="BD821" s="3">
        <v>0.23456151893974997</v>
      </c>
      <c r="BE821" s="3"/>
      <c r="BF821" s="3">
        <v>4990</v>
      </c>
      <c r="BG821" s="3">
        <v>21278</v>
      </c>
      <c r="BH821" s="3"/>
      <c r="BI821" s="3">
        <v>372</v>
      </c>
      <c r="BJ821" s="3">
        <v>4991</v>
      </c>
      <c r="BK821" s="3"/>
      <c r="BL821" s="3">
        <v>13.043983502413173</v>
      </c>
      <c r="BM821" s="3">
        <v>2.1040553636962485</v>
      </c>
      <c r="BN821" s="3"/>
      <c r="BO821" s="3">
        <v>0.14239836251770643</v>
      </c>
      <c r="BP821" s="3">
        <v>0.17385008519401227</v>
      </c>
      <c r="BQ821" s="3"/>
      <c r="BR821" s="3">
        <v>6.254173945775611E-2</v>
      </c>
      <c r="BS821" s="3">
        <v>0.35843958083831956</v>
      </c>
      <c r="BT821" s="3"/>
      <c r="BU821" s="3">
        <v>0.79505989802455801</v>
      </c>
      <c r="BV821" s="3">
        <v>0.4677103339676682</v>
      </c>
      <c r="BW821" s="3"/>
      <c r="BX821" s="3">
        <v>4852.3618628977001</v>
      </c>
      <c r="BY821" s="3">
        <v>3926.1673086572</v>
      </c>
      <c r="BZ821" s="3"/>
      <c r="CA821" s="3">
        <v>690.96838362000005</v>
      </c>
      <c r="CB821" s="3">
        <v>682.56452109600002</v>
      </c>
      <c r="CC821" s="3"/>
      <c r="CD821" s="3">
        <v>3857.9183278936998</v>
      </c>
      <c r="CE821" s="3">
        <v>1836.3090231450001</v>
      </c>
      <c r="CF821" s="3"/>
      <c r="CG821" s="3">
        <v>303.4751513841</v>
      </c>
      <c r="CH821" s="3">
        <v>1407.2937644162</v>
      </c>
      <c r="CI821" s="3"/>
      <c r="CJ821" s="3">
        <v>29.8362214325</v>
      </c>
      <c r="CK821" s="3" t="s">
        <v>60</v>
      </c>
      <c r="CL821" s="3" t="s">
        <v>60</v>
      </c>
      <c r="CM821" s="3">
        <v>0</v>
      </c>
      <c r="CN821" s="3">
        <v>880</v>
      </c>
      <c r="CO821" s="3" t="s">
        <v>60</v>
      </c>
      <c r="CP821" s="3">
        <f t="shared" si="12"/>
        <v>4.1357270420152269E-2</v>
      </c>
    </row>
    <row r="822" spans="1:94" ht="17.100000000000001" customHeight="1" x14ac:dyDescent="0.3">
      <c r="A822" s="2">
        <v>3114709</v>
      </c>
      <c r="B822" s="2" t="s">
        <v>5722</v>
      </c>
      <c r="C822" s="2" t="s">
        <v>742</v>
      </c>
      <c r="D822" s="2" t="s">
        <v>5722</v>
      </c>
      <c r="E822" s="2" t="s">
        <v>742</v>
      </c>
      <c r="F822" s="2" t="s">
        <v>60</v>
      </c>
      <c r="G822" s="2" t="s">
        <v>60</v>
      </c>
      <c r="H822" s="2" t="s">
        <v>60</v>
      </c>
      <c r="I822" s="2" t="s">
        <v>60</v>
      </c>
      <c r="J822" s="2" t="s">
        <v>60</v>
      </c>
      <c r="K822" s="2" t="s">
        <v>60</v>
      </c>
      <c r="L822" s="2" t="s">
        <v>60</v>
      </c>
      <c r="M822" s="2" t="s">
        <v>60</v>
      </c>
      <c r="N822" s="2" t="s">
        <v>60</v>
      </c>
      <c r="O822" s="2" t="s">
        <v>60</v>
      </c>
      <c r="P822" s="2" t="s">
        <v>60</v>
      </c>
      <c r="Q822" s="2" t="s">
        <v>60</v>
      </c>
      <c r="R822" s="2" t="s">
        <v>60</v>
      </c>
      <c r="S822" s="2" t="s">
        <v>60</v>
      </c>
      <c r="T822" s="2" t="s">
        <v>60</v>
      </c>
      <c r="U822" s="2" t="s">
        <v>60</v>
      </c>
      <c r="V822" s="2" t="s">
        <v>60</v>
      </c>
      <c r="W822" s="2" t="s">
        <v>60</v>
      </c>
      <c r="X822" s="2" t="s">
        <v>60</v>
      </c>
      <c r="Y822" s="2" t="s">
        <v>60</v>
      </c>
      <c r="Z822" s="2" t="s">
        <v>60</v>
      </c>
      <c r="AA822" s="2" t="s">
        <v>60</v>
      </c>
      <c r="AB822" s="2" t="s">
        <v>60</v>
      </c>
      <c r="AC822" s="2" t="s">
        <v>60</v>
      </c>
      <c r="AD822" s="2" t="s">
        <v>60</v>
      </c>
      <c r="AE822" s="2" t="s">
        <v>60</v>
      </c>
      <c r="AF822" s="2" t="s">
        <v>60</v>
      </c>
      <c r="AG822" s="2" t="s">
        <v>60</v>
      </c>
      <c r="AH822" s="2" t="s">
        <v>60</v>
      </c>
      <c r="AI822" s="2" t="s">
        <v>60</v>
      </c>
      <c r="AJ822" s="2" t="s">
        <v>60</v>
      </c>
      <c r="AK822" s="2" t="s">
        <v>60</v>
      </c>
      <c r="AL822" s="2" t="s">
        <v>60</v>
      </c>
      <c r="AM822" s="2" t="s">
        <v>60</v>
      </c>
      <c r="AN822" s="2" t="s">
        <v>60</v>
      </c>
      <c r="AO822" s="2" t="s">
        <v>60</v>
      </c>
      <c r="AP822" s="2" t="s">
        <v>5197</v>
      </c>
      <c r="AQ822" s="2" t="s">
        <v>742</v>
      </c>
      <c r="AR822" s="2">
        <v>151</v>
      </c>
      <c r="AS822" s="2">
        <v>83</v>
      </c>
      <c r="AT822" s="2">
        <v>0.17199999999999999</v>
      </c>
      <c r="AU822" s="2">
        <v>83</v>
      </c>
      <c r="AV822" s="2">
        <v>0.17199999999999999</v>
      </c>
      <c r="AW822" s="2">
        <v>317</v>
      </c>
      <c r="AX822" s="2">
        <v>0.58399999999999996</v>
      </c>
      <c r="AY822" s="2">
        <v>29</v>
      </c>
      <c r="AZ822" s="2">
        <v>31</v>
      </c>
      <c r="BA822" s="2">
        <v>483</v>
      </c>
      <c r="BB822" s="2"/>
      <c r="BC822" s="2"/>
      <c r="BD822" s="2">
        <v>0.54125301001225123</v>
      </c>
      <c r="BE822" s="2"/>
      <c r="BF822" s="2"/>
      <c r="BG822" s="2">
        <v>23671</v>
      </c>
      <c r="BH822" s="2"/>
      <c r="BI822" s="2"/>
      <c r="BJ822" s="2">
        <v>12812</v>
      </c>
      <c r="BK822" s="2"/>
      <c r="BL822" s="2"/>
      <c r="BM822" s="2">
        <v>1.9790438804730084</v>
      </c>
      <c r="BN822" s="2"/>
      <c r="BO822" s="2"/>
      <c r="BP822" s="2">
        <v>0.12026294044365192</v>
      </c>
      <c r="BQ822" s="2"/>
      <c r="BR822" s="2"/>
      <c r="BS822" s="2">
        <v>0.25735542750869517</v>
      </c>
      <c r="BT822" s="2"/>
      <c r="BU822" s="2"/>
      <c r="BV822" s="2">
        <v>0.62238163204765296</v>
      </c>
      <c r="BW822" s="2"/>
      <c r="BX822" s="2"/>
      <c r="BY822" s="2">
        <v>1664.3759034778</v>
      </c>
      <c r="BZ822" s="2"/>
      <c r="CA822" s="2"/>
      <c r="CB822" s="2">
        <v>200.16274015580001</v>
      </c>
      <c r="CC822" s="2"/>
      <c r="CD822" s="2"/>
      <c r="CE822" s="2">
        <v>1035.8769911473</v>
      </c>
      <c r="CF822" s="2"/>
      <c r="CG822" s="2"/>
      <c r="CH822" s="2">
        <v>428.33617217469998</v>
      </c>
      <c r="CI822" s="2"/>
      <c r="CJ822" s="2">
        <v>269.72630065129999</v>
      </c>
      <c r="CK822" s="2" t="s">
        <v>60</v>
      </c>
      <c r="CL822" s="2" t="s">
        <v>60</v>
      </c>
      <c r="CM822" s="2" t="s">
        <v>60</v>
      </c>
      <c r="CN822" s="2">
        <v>645</v>
      </c>
      <c r="CO822" s="2" t="s">
        <v>60</v>
      </c>
      <c r="CP822" s="2">
        <f t="shared" si="12"/>
        <v>2.7248531958937096E-2</v>
      </c>
    </row>
    <row r="823" spans="1:94" ht="17.100000000000001" customHeight="1" x14ac:dyDescent="0.3">
      <c r="A823" s="3">
        <v>3114808</v>
      </c>
      <c r="B823" s="3" t="s">
        <v>3268</v>
      </c>
      <c r="C823" s="3" t="s">
        <v>742</v>
      </c>
      <c r="D823" s="3" t="s">
        <v>3268</v>
      </c>
      <c r="E823" s="3" t="s">
        <v>742</v>
      </c>
      <c r="F823" s="3" t="s">
        <v>60</v>
      </c>
      <c r="G823" s="3" t="s">
        <v>60</v>
      </c>
      <c r="H823" s="3" t="s">
        <v>60</v>
      </c>
      <c r="I823" s="3" t="s">
        <v>60</v>
      </c>
      <c r="J823" s="3" t="s">
        <v>60</v>
      </c>
      <c r="K823" s="3" t="s">
        <v>60</v>
      </c>
      <c r="L823" s="3" t="s">
        <v>60</v>
      </c>
      <c r="M823" s="3" t="s">
        <v>60</v>
      </c>
      <c r="N823" s="3" t="s">
        <v>60</v>
      </c>
      <c r="O823" s="3" t="s">
        <v>60</v>
      </c>
      <c r="P823" s="3" t="s">
        <v>60</v>
      </c>
      <c r="Q823" s="3" t="s">
        <v>60</v>
      </c>
      <c r="R823" s="3" t="s">
        <v>60</v>
      </c>
      <c r="S823" s="3" t="s">
        <v>60</v>
      </c>
      <c r="T823" s="3" t="s">
        <v>60</v>
      </c>
      <c r="U823" s="3" t="s">
        <v>60</v>
      </c>
      <c r="V823" s="3" t="s">
        <v>60</v>
      </c>
      <c r="W823" s="3" t="s">
        <v>60</v>
      </c>
      <c r="X823" s="3" t="s">
        <v>60</v>
      </c>
      <c r="Y823" s="3" t="s">
        <v>60</v>
      </c>
      <c r="Z823" s="3" t="s">
        <v>60</v>
      </c>
      <c r="AA823" s="3" t="s">
        <v>3267</v>
      </c>
      <c r="AB823" s="3" t="s">
        <v>3268</v>
      </c>
      <c r="AC823" s="3" t="s">
        <v>742</v>
      </c>
      <c r="AD823" s="3">
        <v>4</v>
      </c>
      <c r="AE823" s="3">
        <v>246</v>
      </c>
      <c r="AF823" s="3">
        <v>0.23</v>
      </c>
      <c r="AG823" s="3">
        <v>89</v>
      </c>
      <c r="AH823" s="3">
        <v>0.08</v>
      </c>
      <c r="AI823" s="3">
        <v>44</v>
      </c>
      <c r="AJ823" s="3">
        <v>0.04</v>
      </c>
      <c r="AK823" s="3">
        <v>644</v>
      </c>
      <c r="AL823" s="3">
        <v>0.59</v>
      </c>
      <c r="AM823" s="3">
        <v>24</v>
      </c>
      <c r="AN823" s="3">
        <v>42</v>
      </c>
      <c r="AO823" s="3">
        <v>1089</v>
      </c>
      <c r="AP823" s="3" t="s">
        <v>3268</v>
      </c>
      <c r="AQ823" s="3" t="s">
        <v>742</v>
      </c>
      <c r="AR823" s="3">
        <v>6</v>
      </c>
      <c r="AS823" s="3">
        <v>434</v>
      </c>
      <c r="AT823" s="3">
        <v>0.44800000000000001</v>
      </c>
      <c r="AU823" s="3">
        <v>53</v>
      </c>
      <c r="AV823" s="3">
        <v>5.5E-2</v>
      </c>
      <c r="AW823" s="3">
        <v>481</v>
      </c>
      <c r="AX823" s="3">
        <v>0.45600000000000002</v>
      </c>
      <c r="AY823" s="3">
        <v>44</v>
      </c>
      <c r="AZ823" s="3">
        <v>44</v>
      </c>
      <c r="BA823" s="3">
        <v>968</v>
      </c>
      <c r="BB823" s="3"/>
      <c r="BC823" s="3">
        <v>0.14365170694284618</v>
      </c>
      <c r="BD823" s="3">
        <v>0.51399205583357643</v>
      </c>
      <c r="BE823" s="3"/>
      <c r="BF823" s="3">
        <v>5214</v>
      </c>
      <c r="BG823" s="3">
        <v>44561</v>
      </c>
      <c r="BH823" s="3"/>
      <c r="BI823" s="3">
        <v>749</v>
      </c>
      <c r="BJ823" s="3">
        <v>22904</v>
      </c>
      <c r="BK823" s="3"/>
      <c r="BL823" s="3">
        <v>4.4413079967216289</v>
      </c>
      <c r="BM823" s="3">
        <v>1.6517382353127077</v>
      </c>
      <c r="BN823" s="3"/>
      <c r="BO823" s="3">
        <v>9.8922683219017676E-2</v>
      </c>
      <c r="BP823" s="3">
        <v>8.4773459905355411E-2</v>
      </c>
      <c r="BQ823" s="3"/>
      <c r="BR823" s="3">
        <v>0.23623374186417853</v>
      </c>
      <c r="BS823" s="3">
        <v>0.35594904076216716</v>
      </c>
      <c r="BT823" s="3"/>
      <c r="BU823" s="3">
        <v>0.66484357491680379</v>
      </c>
      <c r="BV823" s="3">
        <v>0.55927749933247739</v>
      </c>
      <c r="BW823" s="3"/>
      <c r="BX823" s="3">
        <v>3326.5396895445001</v>
      </c>
      <c r="BY823" s="3">
        <v>3678.4210500414001</v>
      </c>
      <c r="BZ823" s="3"/>
      <c r="CA823" s="3">
        <v>329.0702319243</v>
      </c>
      <c r="CB823" s="3">
        <v>311.83247940069998</v>
      </c>
      <c r="CC823" s="3"/>
      <c r="CD823" s="3">
        <v>2211.6285392994</v>
      </c>
      <c r="CE823" s="3">
        <v>2057.2581263591001</v>
      </c>
      <c r="CF823" s="3"/>
      <c r="CG823" s="3">
        <v>785.84091832080003</v>
      </c>
      <c r="CH823" s="3">
        <v>1309.3304442816</v>
      </c>
      <c r="CI823" s="3"/>
      <c r="CJ823" s="3">
        <v>443.25650806340002</v>
      </c>
      <c r="CK823" s="3" t="s">
        <v>60</v>
      </c>
      <c r="CL823" s="3" t="s">
        <v>60</v>
      </c>
      <c r="CM823" s="3">
        <v>0</v>
      </c>
      <c r="CN823" s="3">
        <v>1278</v>
      </c>
      <c r="CO823" s="3" t="s">
        <v>60</v>
      </c>
      <c r="CP823" s="3">
        <f t="shared" si="12"/>
        <v>2.8679787257916114E-2</v>
      </c>
    </row>
    <row r="824" spans="1:94" ht="17.100000000000001" customHeight="1" x14ac:dyDescent="0.3">
      <c r="A824" s="2">
        <v>3115003</v>
      </c>
      <c r="B824" s="2" t="s">
        <v>5198</v>
      </c>
      <c r="C824" s="2" t="s">
        <v>742</v>
      </c>
      <c r="D824" s="2" t="s">
        <v>5198</v>
      </c>
      <c r="E824" s="2" t="s">
        <v>742</v>
      </c>
      <c r="F824" s="2" t="s">
        <v>60</v>
      </c>
      <c r="G824" s="2" t="s">
        <v>60</v>
      </c>
      <c r="H824" s="2" t="s">
        <v>60</v>
      </c>
      <c r="I824" s="2" t="s">
        <v>60</v>
      </c>
      <c r="J824" s="2" t="s">
        <v>60</v>
      </c>
      <c r="K824" s="2" t="s">
        <v>60</v>
      </c>
      <c r="L824" s="2" t="s">
        <v>60</v>
      </c>
      <c r="M824" s="2" t="s">
        <v>60</v>
      </c>
      <c r="N824" s="2" t="s">
        <v>60</v>
      </c>
      <c r="O824" s="2" t="s">
        <v>60</v>
      </c>
      <c r="P824" s="2" t="s">
        <v>60</v>
      </c>
      <c r="Q824" s="2" t="s">
        <v>60</v>
      </c>
      <c r="R824" s="2" t="s">
        <v>60</v>
      </c>
      <c r="S824" s="2" t="s">
        <v>60</v>
      </c>
      <c r="T824" s="2" t="s">
        <v>60</v>
      </c>
      <c r="U824" s="2" t="s">
        <v>60</v>
      </c>
      <c r="V824" s="2" t="s">
        <v>60</v>
      </c>
      <c r="W824" s="2" t="s">
        <v>60</v>
      </c>
      <c r="X824" s="2" t="s">
        <v>60</v>
      </c>
      <c r="Y824" s="2" t="s">
        <v>60</v>
      </c>
      <c r="Z824" s="2" t="s">
        <v>60</v>
      </c>
      <c r="AA824" s="2" t="s">
        <v>60</v>
      </c>
      <c r="AB824" s="2" t="s">
        <v>60</v>
      </c>
      <c r="AC824" s="2" t="s">
        <v>60</v>
      </c>
      <c r="AD824" s="2" t="s">
        <v>60</v>
      </c>
      <c r="AE824" s="2" t="s">
        <v>60</v>
      </c>
      <c r="AF824" s="2" t="s">
        <v>60</v>
      </c>
      <c r="AG824" s="2" t="s">
        <v>60</v>
      </c>
      <c r="AH824" s="2" t="s">
        <v>60</v>
      </c>
      <c r="AI824" s="2" t="s">
        <v>60</v>
      </c>
      <c r="AJ824" s="2" t="s">
        <v>60</v>
      </c>
      <c r="AK824" s="2" t="s">
        <v>60</v>
      </c>
      <c r="AL824" s="2" t="s">
        <v>60</v>
      </c>
      <c r="AM824" s="2" t="s">
        <v>60</v>
      </c>
      <c r="AN824" s="2" t="s">
        <v>60</v>
      </c>
      <c r="AO824" s="2" t="s">
        <v>60</v>
      </c>
      <c r="AP824" s="2" t="s">
        <v>5198</v>
      </c>
      <c r="AQ824" s="2" t="s">
        <v>742</v>
      </c>
      <c r="AR824" s="2">
        <v>98</v>
      </c>
      <c r="AS824" s="2">
        <v>395</v>
      </c>
      <c r="AT824" s="2">
        <v>0.42899999999999999</v>
      </c>
      <c r="AU824" s="2">
        <v>133</v>
      </c>
      <c r="AV824" s="2">
        <v>0.14499999999999999</v>
      </c>
      <c r="AW824" s="2">
        <v>392</v>
      </c>
      <c r="AX824" s="2">
        <v>0.36399999999999999</v>
      </c>
      <c r="AY824" s="2">
        <v>90</v>
      </c>
      <c r="AZ824" s="2">
        <v>67</v>
      </c>
      <c r="BA824" s="2">
        <v>920</v>
      </c>
      <c r="BB824" s="2"/>
      <c r="BC824" s="2">
        <v>0.13046033300685603</v>
      </c>
      <c r="BD824" s="2">
        <v>0.31156604901374774</v>
      </c>
      <c r="BE824" s="2"/>
      <c r="BF824" s="2">
        <v>5105</v>
      </c>
      <c r="BG824" s="2">
        <v>6692</v>
      </c>
      <c r="BH824" s="2"/>
      <c r="BI824" s="2">
        <v>666</v>
      </c>
      <c r="BJ824" s="2">
        <v>2085</v>
      </c>
      <c r="BK824" s="2"/>
      <c r="BL824" s="2">
        <v>4.4772105339929427</v>
      </c>
      <c r="BM824" s="2">
        <v>2.6102468679461261</v>
      </c>
      <c r="BN824" s="2"/>
      <c r="BO824" s="2"/>
      <c r="BP824" s="2">
        <v>1.6590746484572878E-2</v>
      </c>
      <c r="BQ824" s="2"/>
      <c r="BR824" s="2">
        <v>0.22069119471987439</v>
      </c>
      <c r="BS824" s="2">
        <v>0.13301835028578576</v>
      </c>
      <c r="BT824" s="2"/>
      <c r="BU824" s="2">
        <v>0.77930880528009217</v>
      </c>
      <c r="BV824" s="2">
        <v>0.85039090322964139</v>
      </c>
      <c r="BW824" s="2"/>
      <c r="BX824" s="2">
        <v>2981.8222156392999</v>
      </c>
      <c r="BY824" s="2">
        <v>4312.1278258470002</v>
      </c>
      <c r="BZ824" s="2"/>
      <c r="CA824" s="2"/>
      <c r="CB824" s="2">
        <v>71.541419567700004</v>
      </c>
      <c r="CC824" s="2"/>
      <c r="CD824" s="2">
        <v>2323.7603084275001</v>
      </c>
      <c r="CE824" s="2">
        <v>3666.9942766637</v>
      </c>
      <c r="CF824" s="2"/>
      <c r="CG824" s="2">
        <v>658.06190721170003</v>
      </c>
      <c r="CH824" s="2">
        <v>573.59212961560002</v>
      </c>
      <c r="CI824" s="2"/>
      <c r="CJ824" s="2">
        <v>196.25031856039999</v>
      </c>
      <c r="CK824" s="2" t="s">
        <v>60</v>
      </c>
      <c r="CL824" s="2" t="s">
        <v>60</v>
      </c>
      <c r="CM824" s="2" t="s">
        <v>60</v>
      </c>
      <c r="CN824" s="2">
        <v>2854</v>
      </c>
      <c r="CO824" s="2" t="s">
        <v>60</v>
      </c>
      <c r="CP824" s="2">
        <f t="shared" si="12"/>
        <v>0.42647937836222355</v>
      </c>
    </row>
    <row r="825" spans="1:94" ht="17.100000000000001" customHeight="1" x14ac:dyDescent="0.3">
      <c r="A825" s="3">
        <v>3115102</v>
      </c>
      <c r="B825" s="3" t="s">
        <v>1659</v>
      </c>
      <c r="C825" s="3" t="s">
        <v>742</v>
      </c>
      <c r="D825" s="3" t="s">
        <v>778</v>
      </c>
      <c r="E825" s="3" t="s">
        <v>742</v>
      </c>
      <c r="F825" s="3">
        <v>38</v>
      </c>
      <c r="G825" s="3">
        <v>2609</v>
      </c>
      <c r="H825" s="3">
        <v>0.52300000000000002</v>
      </c>
      <c r="I825" s="3">
        <v>2358</v>
      </c>
      <c r="J825" s="3">
        <v>0.47299999999999998</v>
      </c>
      <c r="K825" s="3">
        <v>19</v>
      </c>
      <c r="L825" s="3">
        <v>4.0000000000000001E-3</v>
      </c>
      <c r="M825" s="3"/>
      <c r="N825" s="3"/>
      <c r="O825" s="3">
        <v>4986</v>
      </c>
      <c r="P825" s="3"/>
      <c r="Q825" s="3">
        <v>38</v>
      </c>
      <c r="R825" s="3">
        <v>1025</v>
      </c>
      <c r="S825" s="3">
        <v>0.30929390464695233</v>
      </c>
      <c r="T825" s="3">
        <v>1184</v>
      </c>
      <c r="U825" s="3">
        <v>0.35727217863608934</v>
      </c>
      <c r="V825" s="3">
        <v>1105</v>
      </c>
      <c r="W825" s="3">
        <v>0.33343391671695838</v>
      </c>
      <c r="X825" s="3" t="s">
        <v>60</v>
      </c>
      <c r="Y825" s="3" t="s">
        <v>60</v>
      </c>
      <c r="Z825" s="3">
        <v>3314</v>
      </c>
      <c r="AA825" s="3" t="s">
        <v>1658</v>
      </c>
      <c r="AB825" s="3" t="s">
        <v>1659</v>
      </c>
      <c r="AC825" s="3" t="s">
        <v>742</v>
      </c>
      <c r="AD825" s="3"/>
      <c r="AE825" s="3">
        <v>163</v>
      </c>
      <c r="AF825" s="3">
        <v>0.1</v>
      </c>
      <c r="AG825" s="3">
        <v>78</v>
      </c>
      <c r="AH825" s="3">
        <v>0.05</v>
      </c>
      <c r="AI825" s="3">
        <v>31</v>
      </c>
      <c r="AJ825" s="3">
        <v>0.02</v>
      </c>
      <c r="AK825" s="3">
        <v>1319</v>
      </c>
      <c r="AL825" s="3">
        <v>0.79</v>
      </c>
      <c r="AM825" s="3">
        <v>29</v>
      </c>
      <c r="AN825" s="3">
        <v>52</v>
      </c>
      <c r="AO825" s="3">
        <v>1672</v>
      </c>
      <c r="AP825" s="3" t="s">
        <v>1659</v>
      </c>
      <c r="AQ825" s="3" t="s">
        <v>742</v>
      </c>
      <c r="AR825" s="3">
        <v>68</v>
      </c>
      <c r="AS825" s="3">
        <v>1473</v>
      </c>
      <c r="AT825" s="3">
        <v>0.60699999999999998</v>
      </c>
      <c r="AU825" s="3">
        <v>70</v>
      </c>
      <c r="AV825" s="3">
        <v>2.9000000000000001E-2</v>
      </c>
      <c r="AW825" s="3">
        <v>883</v>
      </c>
      <c r="AX825" s="3">
        <v>0.34200000000000003</v>
      </c>
      <c r="AY825" s="3">
        <v>94</v>
      </c>
      <c r="AZ825" s="3">
        <v>63</v>
      </c>
      <c r="BA825" s="3">
        <v>2426</v>
      </c>
      <c r="BB825" s="3">
        <v>0.31990499680277701</v>
      </c>
      <c r="BC825" s="3">
        <v>0.19560909883490529</v>
      </c>
      <c r="BD825" s="3">
        <v>0.19899010717230009</v>
      </c>
      <c r="BE825" s="3">
        <v>10947</v>
      </c>
      <c r="BF825" s="3">
        <v>12617</v>
      </c>
      <c r="BG825" s="3">
        <v>19408</v>
      </c>
      <c r="BH825" s="3">
        <v>3502</v>
      </c>
      <c r="BI825" s="3">
        <v>2468</v>
      </c>
      <c r="BJ825" s="3">
        <v>3862</v>
      </c>
      <c r="BK825" s="3">
        <v>2.0911003887472015</v>
      </c>
      <c r="BL825" s="3">
        <v>6.2548296980928688</v>
      </c>
      <c r="BM825" s="3">
        <v>3.703016747551342</v>
      </c>
      <c r="BN825" s="3">
        <v>3.1704492559917363E-2</v>
      </c>
      <c r="BO825" s="3">
        <v>5.3395215141669665E-2</v>
      </c>
      <c r="BP825" s="3">
        <v>0.1065257397987746</v>
      </c>
      <c r="BQ825" s="3">
        <v>0.43335026414212868</v>
      </c>
      <c r="BR825" s="3">
        <v>0.42939500446297163</v>
      </c>
      <c r="BS825" s="3">
        <v>0.47932167723913649</v>
      </c>
      <c r="BT825" s="3">
        <v>0.5349452432979539</v>
      </c>
      <c r="BU825" s="3">
        <v>0.5172097803953587</v>
      </c>
      <c r="BV825" s="3">
        <v>0.41415258296209329</v>
      </c>
      <c r="BW825" s="3">
        <v>7323.0335613927</v>
      </c>
      <c r="BX825" s="3">
        <v>15436.9196948932</v>
      </c>
      <c r="BY825" s="3">
        <v>23310.490425835698</v>
      </c>
      <c r="BZ825" s="3">
        <v>232.1730630632</v>
      </c>
      <c r="CA825" s="3">
        <v>824.25764823350005</v>
      </c>
      <c r="CB825" s="3">
        <v>2483.1672376843999</v>
      </c>
      <c r="CC825" s="3">
        <v>3917.4219701782999</v>
      </c>
      <c r="CD825" s="3">
        <v>7984.1258453765004</v>
      </c>
      <c r="CE825" s="3">
        <v>9654.0998199730002</v>
      </c>
      <c r="CF825" s="3">
        <v>3173.4385281512</v>
      </c>
      <c r="CG825" s="3">
        <v>6628.5362012832002</v>
      </c>
      <c r="CH825" s="3">
        <v>11173.2233681784</v>
      </c>
      <c r="CI825" s="3">
        <v>451.58520563600001</v>
      </c>
      <c r="CJ825" s="3">
        <v>913.17699562530004</v>
      </c>
      <c r="CK825" s="3">
        <v>7281</v>
      </c>
      <c r="CL825" s="3">
        <v>4453</v>
      </c>
      <c r="CM825" s="3">
        <v>6571</v>
      </c>
      <c r="CN825" s="3">
        <v>2850</v>
      </c>
      <c r="CO825" s="3">
        <v>0.57707854482048027</v>
      </c>
      <c r="CP825" s="3">
        <f t="shared" si="12"/>
        <v>0.14684666117065129</v>
      </c>
    </row>
    <row r="826" spans="1:94" ht="17.100000000000001" customHeight="1" x14ac:dyDescent="0.3">
      <c r="A826" s="2">
        <v>3115300</v>
      </c>
      <c r="B826" s="2" t="s">
        <v>779</v>
      </c>
      <c r="C826" s="2" t="s">
        <v>742</v>
      </c>
      <c r="D826" s="2" t="s">
        <v>779</v>
      </c>
      <c r="E826" s="2" t="s">
        <v>742</v>
      </c>
      <c r="F826" s="2">
        <v>39</v>
      </c>
      <c r="G826" s="2">
        <v>6582</v>
      </c>
      <c r="H826" s="2">
        <v>0.64100000000000001</v>
      </c>
      <c r="I826" s="2">
        <v>3692</v>
      </c>
      <c r="J826" s="2">
        <v>0.35899999999999999</v>
      </c>
      <c r="K826" s="2"/>
      <c r="L826" s="2"/>
      <c r="M826" s="2"/>
      <c r="N826" s="2"/>
      <c r="O826" s="2">
        <v>10274</v>
      </c>
      <c r="P826" s="2"/>
      <c r="Q826" s="2">
        <v>39</v>
      </c>
      <c r="R826" s="2">
        <v>3981</v>
      </c>
      <c r="S826" s="2">
        <v>0.28843645848427762</v>
      </c>
      <c r="T826" s="2">
        <v>6236</v>
      </c>
      <c r="U826" s="2">
        <v>0.45181857701782352</v>
      </c>
      <c r="V826" s="2">
        <v>3583</v>
      </c>
      <c r="W826" s="2">
        <v>0.25960005796261409</v>
      </c>
      <c r="X826" s="2">
        <v>2</v>
      </c>
      <c r="Y826" s="2">
        <v>1.4490653528474135E-4</v>
      </c>
      <c r="Z826" s="2">
        <v>13802</v>
      </c>
      <c r="AA826" s="2" t="s">
        <v>1660</v>
      </c>
      <c r="AB826" s="2" t="s">
        <v>1661</v>
      </c>
      <c r="AC826" s="2" t="s">
        <v>742</v>
      </c>
      <c r="AD826" s="2"/>
      <c r="AE826" s="2">
        <v>3445</v>
      </c>
      <c r="AF826" s="2">
        <v>0.31</v>
      </c>
      <c r="AG826" s="2">
        <v>825</v>
      </c>
      <c r="AH826" s="2">
        <v>0.08</v>
      </c>
      <c r="AI826" s="2">
        <v>352</v>
      </c>
      <c r="AJ826" s="2">
        <v>0.03</v>
      </c>
      <c r="AK826" s="2">
        <v>5827</v>
      </c>
      <c r="AL826" s="2">
        <v>0.53</v>
      </c>
      <c r="AM826" s="2">
        <v>237</v>
      </c>
      <c r="AN826" s="2">
        <v>294</v>
      </c>
      <c r="AO826" s="2">
        <v>10980</v>
      </c>
      <c r="AP826" s="2" t="s">
        <v>779</v>
      </c>
      <c r="AQ826" s="2" t="s">
        <v>742</v>
      </c>
      <c r="AR826" s="2">
        <v>69</v>
      </c>
      <c r="AS826" s="2">
        <v>4393</v>
      </c>
      <c r="AT826" s="2">
        <v>0.48799999999999999</v>
      </c>
      <c r="AU826" s="2">
        <v>406</v>
      </c>
      <c r="AV826" s="2">
        <v>4.4999999999999998E-2</v>
      </c>
      <c r="AW826" s="2">
        <v>4213</v>
      </c>
      <c r="AX826" s="2">
        <v>0.438</v>
      </c>
      <c r="AY826" s="2">
        <v>277</v>
      </c>
      <c r="AZ826" s="2">
        <v>333</v>
      </c>
      <c r="BA826" s="2">
        <v>9012</v>
      </c>
      <c r="BB826" s="2">
        <v>0.38590650099540058</v>
      </c>
      <c r="BC826" s="2">
        <v>0.32397197504951664</v>
      </c>
      <c r="BD826" s="2">
        <v>0.18105126541207009</v>
      </c>
      <c r="BE826" s="2">
        <v>29134</v>
      </c>
      <c r="BF826" s="2">
        <v>33827</v>
      </c>
      <c r="BG826" s="2">
        <v>10787</v>
      </c>
      <c r="BH826" s="2">
        <v>11243</v>
      </c>
      <c r="BI826" s="2">
        <v>10959</v>
      </c>
      <c r="BJ826" s="2">
        <v>1953</v>
      </c>
      <c r="BK826" s="2">
        <v>2.5205858368075957</v>
      </c>
      <c r="BL826" s="2">
        <v>4.5900879237824075</v>
      </c>
      <c r="BM826" s="2">
        <v>4.7393268798878578</v>
      </c>
      <c r="BN826" s="2">
        <v>0.21873328143353443</v>
      </c>
      <c r="BO826" s="2">
        <v>0.43986468098037895</v>
      </c>
      <c r="BP826" s="2">
        <v>0.51397174636758203</v>
      </c>
      <c r="BQ826" s="2">
        <v>0.43447932483719282</v>
      </c>
      <c r="BR826" s="2">
        <v>0.34686405407180809</v>
      </c>
      <c r="BS826" s="2">
        <v>0.37392333469177214</v>
      </c>
      <c r="BT826" s="2">
        <v>0.3467873937292727</v>
      </c>
      <c r="BU826" s="2">
        <v>0.21327126494781093</v>
      </c>
      <c r="BV826" s="2">
        <v>0.11210491894064452</v>
      </c>
      <c r="BW826" s="2">
        <v>28338.946563227801</v>
      </c>
      <c r="BX826" s="2">
        <v>50302.773556731401</v>
      </c>
      <c r="BY826" s="2">
        <v>79506.9477369987</v>
      </c>
      <c r="BZ826" s="2">
        <v>6198.6707741443997</v>
      </c>
      <c r="CA826" s="2">
        <v>22126.4134429599</v>
      </c>
      <c r="CB826" s="2">
        <v>40864.324776741298</v>
      </c>
      <c r="CC826" s="2">
        <v>9827.5894196948993</v>
      </c>
      <c r="CD826" s="2">
        <v>10728.136146827401</v>
      </c>
      <c r="CE826" s="2">
        <v>8913.1199312742992</v>
      </c>
      <c r="CF826" s="2">
        <v>12312.686369388501</v>
      </c>
      <c r="CG826" s="2">
        <v>17448.223966943999</v>
      </c>
      <c r="CH826" s="2">
        <v>29729.503028982999</v>
      </c>
      <c r="CI826" s="2">
        <v>1477.3287441520999</v>
      </c>
      <c r="CJ826" s="2">
        <v>5364.9041322652001</v>
      </c>
      <c r="CK826" s="2">
        <v>14886</v>
      </c>
      <c r="CL826" s="2">
        <v>17812</v>
      </c>
      <c r="CM826" s="2">
        <v>21480</v>
      </c>
      <c r="CN826" s="2">
        <v>11045</v>
      </c>
      <c r="CO826" s="2">
        <v>0.44006267183019482</v>
      </c>
      <c r="CP826" s="2">
        <f t="shared" si="12"/>
        <v>1.0239176786873088</v>
      </c>
    </row>
    <row r="827" spans="1:94" ht="17.100000000000001" customHeight="1" x14ac:dyDescent="0.3">
      <c r="A827" s="3">
        <v>3115508</v>
      </c>
      <c r="B827" s="3" t="s">
        <v>2315</v>
      </c>
      <c r="C827" s="3" t="s">
        <v>742</v>
      </c>
      <c r="D827" s="3" t="s">
        <v>2315</v>
      </c>
      <c r="E827" s="3" t="s">
        <v>742</v>
      </c>
      <c r="F827" s="3" t="s">
        <v>60</v>
      </c>
      <c r="G827" s="3" t="s">
        <v>60</v>
      </c>
      <c r="H827" s="3" t="s">
        <v>60</v>
      </c>
      <c r="I827" s="3" t="s">
        <v>60</v>
      </c>
      <c r="J827" s="3" t="s">
        <v>60</v>
      </c>
      <c r="K827" s="3" t="s">
        <v>60</v>
      </c>
      <c r="L827" s="3" t="s">
        <v>60</v>
      </c>
      <c r="M827" s="3" t="s">
        <v>60</v>
      </c>
      <c r="N827" s="3" t="s">
        <v>60</v>
      </c>
      <c r="O827" s="3" t="s">
        <v>60</v>
      </c>
      <c r="P827" s="3"/>
      <c r="Q827" s="3">
        <v>168</v>
      </c>
      <c r="R827" s="3">
        <v>1235</v>
      </c>
      <c r="S827" s="3">
        <v>0.52575564069816938</v>
      </c>
      <c r="T827" s="3">
        <v>922</v>
      </c>
      <c r="U827" s="3">
        <v>0.39250744997871434</v>
      </c>
      <c r="V827" s="3">
        <v>192</v>
      </c>
      <c r="W827" s="3">
        <v>8.1736909323116225E-2</v>
      </c>
      <c r="X827" s="3" t="s">
        <v>60</v>
      </c>
      <c r="Y827" s="3" t="s">
        <v>60</v>
      </c>
      <c r="Z827" s="3">
        <v>2349</v>
      </c>
      <c r="AA827" s="3" t="s">
        <v>2314</v>
      </c>
      <c r="AB827" s="3" t="s">
        <v>2315</v>
      </c>
      <c r="AC827" s="3" t="s">
        <v>742</v>
      </c>
      <c r="AD827" s="3"/>
      <c r="AE827" s="3">
        <v>394</v>
      </c>
      <c r="AF827" s="3">
        <v>0.2</v>
      </c>
      <c r="AG827" s="3">
        <v>581</v>
      </c>
      <c r="AH827" s="3">
        <v>0.28999999999999998</v>
      </c>
      <c r="AI827" s="3">
        <v>110</v>
      </c>
      <c r="AJ827" s="3">
        <v>0.05</v>
      </c>
      <c r="AK827" s="3">
        <v>761</v>
      </c>
      <c r="AL827" s="3">
        <v>0.38</v>
      </c>
      <c r="AM827" s="3">
        <v>52</v>
      </c>
      <c r="AN827" s="3">
        <v>109</v>
      </c>
      <c r="AO827" s="3">
        <v>2007</v>
      </c>
      <c r="AP827" s="3" t="s">
        <v>2315</v>
      </c>
      <c r="AQ827" s="3" t="s">
        <v>742</v>
      </c>
      <c r="AR827" s="3">
        <v>70</v>
      </c>
      <c r="AS827" s="3">
        <v>1014</v>
      </c>
      <c r="AT827" s="3">
        <v>0.40600000000000003</v>
      </c>
      <c r="AU827" s="3">
        <v>747</v>
      </c>
      <c r="AV827" s="3">
        <v>0.29899999999999999</v>
      </c>
      <c r="AW827" s="3">
        <v>734</v>
      </c>
      <c r="AX827" s="3">
        <v>0.27400000000000002</v>
      </c>
      <c r="AY827" s="3">
        <v>83</v>
      </c>
      <c r="AZ827" s="3">
        <v>100</v>
      </c>
      <c r="BA827" s="3">
        <v>2495</v>
      </c>
      <c r="BB827" s="3">
        <v>0.85923538889702655</v>
      </c>
      <c r="BC827" s="3">
        <v>0.73450119440336703</v>
      </c>
      <c r="BD827" s="3">
        <v>0.46673326673326676</v>
      </c>
      <c r="BE827" s="3">
        <v>6827</v>
      </c>
      <c r="BF827" s="3">
        <v>8791</v>
      </c>
      <c r="BG827" s="3">
        <v>10010</v>
      </c>
      <c r="BH827" s="3">
        <v>5866</v>
      </c>
      <c r="BI827" s="3">
        <v>6457</v>
      </c>
      <c r="BJ827" s="3">
        <v>4672</v>
      </c>
      <c r="BK827" s="3">
        <v>1.8327168167839414</v>
      </c>
      <c r="BL827" s="3">
        <v>6.9767616641318417</v>
      </c>
      <c r="BM827" s="3">
        <v>17.757003932084803</v>
      </c>
      <c r="BN827" s="3">
        <v>0.46947000102529751</v>
      </c>
      <c r="BO827" s="3">
        <v>7.3451125970931466E-2</v>
      </c>
      <c r="BP827" s="3">
        <v>0.11998051093001572</v>
      </c>
      <c r="BQ827" s="3">
        <v>0.47177515419433741</v>
      </c>
      <c r="BR827" s="3">
        <v>0.89965044223614432</v>
      </c>
      <c r="BS827" s="3">
        <v>0.85980455522857013</v>
      </c>
      <c r="BT827" s="3">
        <v>5.8754844780374398E-2</v>
      </c>
      <c r="BU827" s="3">
        <v>2.6898431792924171E-2</v>
      </c>
      <c r="BV827" s="3">
        <v>2.0214933841414231E-2</v>
      </c>
      <c r="BW827" s="3">
        <v>10750.7168472546</v>
      </c>
      <c r="BX827" s="3">
        <v>45048.950065299301</v>
      </c>
      <c r="BY827" s="3">
        <v>83085.021398224795</v>
      </c>
      <c r="BZ827" s="3">
        <v>5047.1390493033005</v>
      </c>
      <c r="CA827" s="3">
        <v>3308.8961061045002</v>
      </c>
      <c r="CB827" s="3">
        <v>9968.5833179903002</v>
      </c>
      <c r="CC827" s="3">
        <v>631.65669963820005</v>
      </c>
      <c r="CD827" s="3">
        <v>1211.7461106743001</v>
      </c>
      <c r="CE827" s="3">
        <v>1679.5582107775999</v>
      </c>
      <c r="CF827" s="3">
        <v>5071.9210983131998</v>
      </c>
      <c r="CG827" s="3">
        <v>40528.307848520497</v>
      </c>
      <c r="CH827" s="3">
        <v>71436.879869456898</v>
      </c>
      <c r="CI827" s="3">
        <v>1006.3898868459</v>
      </c>
      <c r="CJ827" s="3">
        <v>3592.2639132199001</v>
      </c>
      <c r="CK827" s="3" t="s">
        <v>60</v>
      </c>
      <c r="CL827" s="3">
        <v>2969</v>
      </c>
      <c r="CM827" s="3">
        <v>2687</v>
      </c>
      <c r="CN827" s="3">
        <v>3148</v>
      </c>
      <c r="CO827" s="3" t="s">
        <v>60</v>
      </c>
      <c r="CP827" s="3">
        <f t="shared" si="12"/>
        <v>0.31448551448551448</v>
      </c>
    </row>
    <row r="828" spans="1:94" ht="17.100000000000001" customHeight="1" x14ac:dyDescent="0.3">
      <c r="A828" s="2">
        <v>3115805</v>
      </c>
      <c r="B828" s="2" t="s">
        <v>3270</v>
      </c>
      <c r="C828" s="2" t="s">
        <v>742</v>
      </c>
      <c r="D828" s="2" t="s">
        <v>3270</v>
      </c>
      <c r="E828" s="2" t="s">
        <v>742</v>
      </c>
      <c r="F828" s="2" t="s">
        <v>60</v>
      </c>
      <c r="G828" s="2" t="s">
        <v>60</v>
      </c>
      <c r="H828" s="2" t="s">
        <v>60</v>
      </c>
      <c r="I828" s="2" t="s">
        <v>60</v>
      </c>
      <c r="J828" s="2" t="s">
        <v>60</v>
      </c>
      <c r="K828" s="2" t="s">
        <v>60</v>
      </c>
      <c r="L828" s="2" t="s">
        <v>60</v>
      </c>
      <c r="M828" s="2" t="s">
        <v>60</v>
      </c>
      <c r="N828" s="2" t="s">
        <v>60</v>
      </c>
      <c r="O828" s="2" t="s">
        <v>60</v>
      </c>
      <c r="P828" s="2" t="s">
        <v>60</v>
      </c>
      <c r="Q828" s="2" t="s">
        <v>60</v>
      </c>
      <c r="R828" s="2" t="s">
        <v>60</v>
      </c>
      <c r="S828" s="2" t="s">
        <v>60</v>
      </c>
      <c r="T828" s="2" t="s">
        <v>60</v>
      </c>
      <c r="U828" s="2" t="s">
        <v>60</v>
      </c>
      <c r="V828" s="2" t="s">
        <v>60</v>
      </c>
      <c r="W828" s="2" t="s">
        <v>60</v>
      </c>
      <c r="X828" s="2" t="s">
        <v>60</v>
      </c>
      <c r="Y828" s="2" t="s">
        <v>60</v>
      </c>
      <c r="Z828" s="2" t="s">
        <v>60</v>
      </c>
      <c r="AA828" s="2" t="s">
        <v>3269</v>
      </c>
      <c r="AB828" s="2" t="s">
        <v>3270</v>
      </c>
      <c r="AC828" s="2" t="s">
        <v>742</v>
      </c>
      <c r="AD828" s="2"/>
      <c r="AE828" s="2">
        <v>65</v>
      </c>
      <c r="AF828" s="2">
        <v>0.1</v>
      </c>
      <c r="AG828" s="2">
        <v>320</v>
      </c>
      <c r="AH828" s="2">
        <v>0.47</v>
      </c>
      <c r="AI828" s="2">
        <v>4</v>
      </c>
      <c r="AJ828" s="2">
        <v>0.01</v>
      </c>
      <c r="AK828" s="2">
        <v>242</v>
      </c>
      <c r="AL828" s="2">
        <v>0.36</v>
      </c>
      <c r="AM828" s="2">
        <v>9</v>
      </c>
      <c r="AN828" s="2">
        <v>40</v>
      </c>
      <c r="AO828" s="2">
        <v>680</v>
      </c>
      <c r="AP828" s="2" t="s">
        <v>3270</v>
      </c>
      <c r="AQ828" s="2" t="s">
        <v>742</v>
      </c>
      <c r="AR828" s="2">
        <v>56</v>
      </c>
      <c r="AS828" s="2">
        <v>267</v>
      </c>
      <c r="AT828" s="2">
        <v>0.27100000000000002</v>
      </c>
      <c r="AU828" s="2">
        <v>142</v>
      </c>
      <c r="AV828" s="2">
        <v>0.14399999999999999</v>
      </c>
      <c r="AW828" s="2">
        <v>577</v>
      </c>
      <c r="AX828" s="2">
        <v>0.52700000000000002</v>
      </c>
      <c r="AY828" s="2">
        <v>75</v>
      </c>
      <c r="AZ828" s="2">
        <v>35</v>
      </c>
      <c r="BA828" s="2">
        <v>986</v>
      </c>
      <c r="BB828" s="2"/>
      <c r="BC828" s="2"/>
      <c r="BD828" s="2">
        <v>0.31101728990751909</v>
      </c>
      <c r="BE828" s="2"/>
      <c r="BF828" s="2"/>
      <c r="BG828" s="2">
        <v>9948</v>
      </c>
      <c r="BH828" s="2"/>
      <c r="BI828" s="2"/>
      <c r="BJ828" s="2">
        <v>3094</v>
      </c>
      <c r="BK828" s="2"/>
      <c r="BL828" s="2"/>
      <c r="BM828" s="2">
        <v>6.5720661791893038</v>
      </c>
      <c r="BN828" s="2"/>
      <c r="BO828" s="2"/>
      <c r="BP828" s="2">
        <v>4.4516166954380286E-2</v>
      </c>
      <c r="BQ828" s="2"/>
      <c r="BR828" s="2"/>
      <c r="BS828" s="2">
        <v>0.65106734235273833</v>
      </c>
      <c r="BT828" s="2"/>
      <c r="BU828" s="2"/>
      <c r="BV828" s="2">
        <v>0.3044164906928814</v>
      </c>
      <c r="BW828" s="2"/>
      <c r="BX828" s="2"/>
      <c r="BY828" s="2">
        <v>17389.687110134899</v>
      </c>
      <c r="BZ828" s="2"/>
      <c r="CA828" s="2"/>
      <c r="CB828" s="2">
        <v>774.12221467920006</v>
      </c>
      <c r="CC828" s="2"/>
      <c r="CD828" s="2"/>
      <c r="CE828" s="2">
        <v>5293.7075243145</v>
      </c>
      <c r="CF828" s="2"/>
      <c r="CG828" s="2"/>
      <c r="CH828" s="2">
        <v>11321.857371141199</v>
      </c>
      <c r="CI828" s="2"/>
      <c r="CJ828" s="2">
        <v>1169.7856471985999</v>
      </c>
      <c r="CK828" s="2" t="s">
        <v>60</v>
      </c>
      <c r="CL828" s="2" t="s">
        <v>60</v>
      </c>
      <c r="CM828" s="2">
        <v>0</v>
      </c>
      <c r="CN828" s="2">
        <v>1574</v>
      </c>
      <c r="CO828" s="2" t="s">
        <v>60</v>
      </c>
      <c r="CP828" s="2">
        <f t="shared" si="12"/>
        <v>0.15822275834338562</v>
      </c>
    </row>
    <row r="829" spans="1:94" ht="17.100000000000001" customHeight="1" x14ac:dyDescent="0.3">
      <c r="A829" s="3">
        <v>3116209</v>
      </c>
      <c r="B829" s="3" t="s">
        <v>4873</v>
      </c>
      <c r="C829" s="3" t="s">
        <v>742</v>
      </c>
      <c r="D829" s="3" t="s">
        <v>4873</v>
      </c>
      <c r="E829" s="3" t="s">
        <v>742</v>
      </c>
      <c r="F829" s="3" t="s">
        <v>60</v>
      </c>
      <c r="G829" s="3" t="s">
        <v>60</v>
      </c>
      <c r="H829" s="3" t="s">
        <v>60</v>
      </c>
      <c r="I829" s="3" t="s">
        <v>60</v>
      </c>
      <c r="J829" s="3" t="s">
        <v>60</v>
      </c>
      <c r="K829" s="3" t="s">
        <v>60</v>
      </c>
      <c r="L829" s="3" t="s">
        <v>60</v>
      </c>
      <c r="M829" s="3" t="s">
        <v>60</v>
      </c>
      <c r="N829" s="3" t="s">
        <v>60</v>
      </c>
      <c r="O829" s="3" t="s">
        <v>60</v>
      </c>
      <c r="P829" s="3" t="s">
        <v>60</v>
      </c>
      <c r="Q829" s="3" t="s">
        <v>60</v>
      </c>
      <c r="R829" s="3" t="s">
        <v>60</v>
      </c>
      <c r="S829" s="3" t="s">
        <v>60</v>
      </c>
      <c r="T829" s="3" t="s">
        <v>60</v>
      </c>
      <c r="U829" s="3" t="s">
        <v>60</v>
      </c>
      <c r="V829" s="3" t="s">
        <v>60</v>
      </c>
      <c r="W829" s="3" t="s">
        <v>60</v>
      </c>
      <c r="X829" s="3" t="s">
        <v>60</v>
      </c>
      <c r="Y829" s="3" t="s">
        <v>60</v>
      </c>
      <c r="Z829" s="3" t="s">
        <v>60</v>
      </c>
      <c r="AA829" s="3" t="s">
        <v>3271</v>
      </c>
      <c r="AB829" s="3" t="s">
        <v>3272</v>
      </c>
      <c r="AC829" s="3" t="s">
        <v>742</v>
      </c>
      <c r="AD829" s="3">
        <v>82</v>
      </c>
      <c r="AE829" s="3">
        <v>270</v>
      </c>
      <c r="AF829" s="3">
        <v>0.24</v>
      </c>
      <c r="AG829" s="3">
        <v>126</v>
      </c>
      <c r="AH829" s="3">
        <v>0.11</v>
      </c>
      <c r="AI829" s="3">
        <v>25</v>
      </c>
      <c r="AJ829" s="3">
        <v>0.02</v>
      </c>
      <c r="AK829" s="3">
        <v>616</v>
      </c>
      <c r="AL829" s="3">
        <v>0.55000000000000004</v>
      </c>
      <c r="AM829" s="3">
        <v>15</v>
      </c>
      <c r="AN829" s="3">
        <v>71</v>
      </c>
      <c r="AO829" s="3">
        <v>1123</v>
      </c>
      <c r="AP829" s="3" t="s">
        <v>4873</v>
      </c>
      <c r="AQ829" s="3" t="s">
        <v>742</v>
      </c>
      <c r="AR829" s="3">
        <v>157</v>
      </c>
      <c r="AS829" s="3">
        <v>366</v>
      </c>
      <c r="AT829" s="3">
        <v>0.376</v>
      </c>
      <c r="AU829" s="3">
        <v>203</v>
      </c>
      <c r="AV829" s="3">
        <v>0.20899999999999999</v>
      </c>
      <c r="AW829" s="3">
        <v>404</v>
      </c>
      <c r="AX829" s="3">
        <v>0.37</v>
      </c>
      <c r="AY829" s="3">
        <v>59</v>
      </c>
      <c r="AZ829" s="3">
        <v>59</v>
      </c>
      <c r="BA829" s="3">
        <v>973</v>
      </c>
      <c r="BB829" s="3"/>
      <c r="BC829" s="3"/>
      <c r="BD829" s="3">
        <v>0.44043697384351155</v>
      </c>
      <c r="BE829" s="3"/>
      <c r="BF829" s="3"/>
      <c r="BG829" s="3">
        <v>35517</v>
      </c>
      <c r="BH829" s="3"/>
      <c r="BI829" s="3"/>
      <c r="BJ829" s="3">
        <v>15643</v>
      </c>
      <c r="BK829" s="3"/>
      <c r="BL829" s="3"/>
      <c r="BM829" s="3">
        <v>2.5653860618968571</v>
      </c>
      <c r="BN829" s="3"/>
      <c r="BO829" s="3"/>
      <c r="BP829" s="3">
        <v>0.42404126396799935</v>
      </c>
      <c r="BQ829" s="3"/>
      <c r="BR829" s="3"/>
      <c r="BS829" s="3">
        <v>0.35798828101028562</v>
      </c>
      <c r="BT829" s="3"/>
      <c r="BU829" s="3"/>
      <c r="BV829" s="3">
        <v>0.217970455021715</v>
      </c>
      <c r="BW829" s="3"/>
      <c r="BX829" s="3"/>
      <c r="BY829" s="3">
        <v>6775.1845894695998</v>
      </c>
      <c r="BZ829" s="3"/>
      <c r="CA829" s="3"/>
      <c r="CB829" s="3">
        <v>2872.9578369351998</v>
      </c>
      <c r="CC829" s="3"/>
      <c r="CD829" s="3"/>
      <c r="CE829" s="3">
        <v>1476.7900678228</v>
      </c>
      <c r="CF829" s="3"/>
      <c r="CG829" s="3"/>
      <c r="CH829" s="3">
        <v>2425.4366847115998</v>
      </c>
      <c r="CI829" s="3"/>
      <c r="CJ829" s="3">
        <v>325.96929277700002</v>
      </c>
      <c r="CK829" s="3" t="s">
        <v>60</v>
      </c>
      <c r="CL829" s="3" t="s">
        <v>60</v>
      </c>
      <c r="CM829" s="3">
        <v>0</v>
      </c>
      <c r="CN829" s="3">
        <v>1251</v>
      </c>
      <c r="CO829" s="3" t="s">
        <v>60</v>
      </c>
      <c r="CP829" s="3">
        <f t="shared" si="12"/>
        <v>3.522256947377312E-2</v>
      </c>
    </row>
    <row r="830" spans="1:94" ht="17.100000000000001" customHeight="1" x14ac:dyDescent="0.3">
      <c r="A830" s="2">
        <v>3116308</v>
      </c>
      <c r="B830" s="2" t="s">
        <v>3274</v>
      </c>
      <c r="C830" s="2" t="s">
        <v>742</v>
      </c>
      <c r="D830" s="2" t="s">
        <v>3274</v>
      </c>
      <c r="E830" s="2" t="s">
        <v>742</v>
      </c>
      <c r="F830" s="2" t="s">
        <v>60</v>
      </c>
      <c r="G830" s="2" t="s">
        <v>60</v>
      </c>
      <c r="H830" s="2" t="s">
        <v>60</v>
      </c>
      <c r="I830" s="2" t="s">
        <v>60</v>
      </c>
      <c r="J830" s="2" t="s">
        <v>60</v>
      </c>
      <c r="K830" s="2" t="s">
        <v>60</v>
      </c>
      <c r="L830" s="2" t="s">
        <v>60</v>
      </c>
      <c r="M830" s="2" t="s">
        <v>60</v>
      </c>
      <c r="N830" s="2" t="s">
        <v>60</v>
      </c>
      <c r="O830" s="2" t="s">
        <v>60</v>
      </c>
      <c r="P830" s="2" t="s">
        <v>60</v>
      </c>
      <c r="Q830" s="2" t="s">
        <v>60</v>
      </c>
      <c r="R830" s="2" t="s">
        <v>60</v>
      </c>
      <c r="S830" s="2" t="s">
        <v>60</v>
      </c>
      <c r="T830" s="2" t="s">
        <v>60</v>
      </c>
      <c r="U830" s="2" t="s">
        <v>60</v>
      </c>
      <c r="V830" s="2" t="s">
        <v>60</v>
      </c>
      <c r="W830" s="2" t="s">
        <v>60</v>
      </c>
      <c r="X830" s="2" t="s">
        <v>60</v>
      </c>
      <c r="Y830" s="2" t="s">
        <v>60</v>
      </c>
      <c r="Z830" s="2" t="s">
        <v>60</v>
      </c>
      <c r="AA830" s="2" t="s">
        <v>3273</v>
      </c>
      <c r="AB830" s="2" t="s">
        <v>3274</v>
      </c>
      <c r="AC830" s="2" t="s">
        <v>742</v>
      </c>
      <c r="AD830" s="2">
        <v>8</v>
      </c>
      <c r="AE830" s="2">
        <v>237</v>
      </c>
      <c r="AF830" s="2">
        <v>0.3</v>
      </c>
      <c r="AG830" s="2">
        <v>10</v>
      </c>
      <c r="AH830" s="2">
        <v>0.01</v>
      </c>
      <c r="AI830" s="2">
        <v>60</v>
      </c>
      <c r="AJ830" s="2">
        <v>0.08</v>
      </c>
      <c r="AK830" s="2">
        <v>366</v>
      </c>
      <c r="AL830" s="2">
        <v>0.47</v>
      </c>
      <c r="AM830" s="2">
        <v>23</v>
      </c>
      <c r="AN830" s="2">
        <v>89</v>
      </c>
      <c r="AO830" s="2">
        <v>785</v>
      </c>
      <c r="AP830" s="2" t="s">
        <v>3274</v>
      </c>
      <c r="AQ830" s="2" t="s">
        <v>742</v>
      </c>
      <c r="AR830" s="2">
        <v>11</v>
      </c>
      <c r="AS830" s="2">
        <v>365</v>
      </c>
      <c r="AT830" s="2">
        <v>0.40500000000000003</v>
      </c>
      <c r="AU830" s="2">
        <v>42</v>
      </c>
      <c r="AV830" s="2">
        <v>4.7E-2</v>
      </c>
      <c r="AW830" s="2">
        <v>494</v>
      </c>
      <c r="AX830" s="2">
        <v>0.48799999999999999</v>
      </c>
      <c r="AY830" s="2">
        <v>51</v>
      </c>
      <c r="AZ830" s="2">
        <v>60</v>
      </c>
      <c r="BA830" s="2">
        <v>901</v>
      </c>
      <c r="BB830" s="2"/>
      <c r="BC830" s="2"/>
      <c r="BD830" s="2">
        <v>0.25725180443960233</v>
      </c>
      <c r="BE830" s="2"/>
      <c r="BF830" s="2"/>
      <c r="BG830" s="2">
        <v>7343</v>
      </c>
      <c r="BH830" s="2"/>
      <c r="BI830" s="2"/>
      <c r="BJ830" s="2">
        <v>1889</v>
      </c>
      <c r="BK830" s="2"/>
      <c r="BL830" s="2"/>
      <c r="BM830" s="2">
        <v>1.1049313058261054</v>
      </c>
      <c r="BN830" s="2"/>
      <c r="BO830" s="2"/>
      <c r="BP830" s="2">
        <v>9.1762175814241159E-3</v>
      </c>
      <c r="BQ830" s="2"/>
      <c r="BR830" s="2"/>
      <c r="BS830" s="2">
        <v>5.5893506664951603E-2</v>
      </c>
      <c r="BT830" s="2"/>
      <c r="BU830" s="2"/>
      <c r="BV830" s="2">
        <v>0.93493027575358578</v>
      </c>
      <c r="BW830" s="2"/>
      <c r="BX830" s="2"/>
      <c r="BY830" s="2">
        <v>2598.7984313030001</v>
      </c>
      <c r="BZ830" s="2"/>
      <c r="CA830" s="2"/>
      <c r="CB830" s="2">
        <v>23.8471398559</v>
      </c>
      <c r="CC830" s="2"/>
      <c r="CD830" s="2"/>
      <c r="CE830" s="2">
        <v>2429.6953340061</v>
      </c>
      <c r="CF830" s="2"/>
      <c r="CG830" s="2"/>
      <c r="CH830" s="2">
        <v>145.2559574409</v>
      </c>
      <c r="CI830" s="2"/>
      <c r="CJ830" s="2">
        <v>212.15439636420001</v>
      </c>
      <c r="CK830" s="2" t="s">
        <v>60</v>
      </c>
      <c r="CL830" s="2" t="s">
        <v>60</v>
      </c>
      <c r="CM830" s="2">
        <v>0</v>
      </c>
      <c r="CN830" s="2">
        <v>1335</v>
      </c>
      <c r="CO830" s="2" t="s">
        <v>60</v>
      </c>
      <c r="CP830" s="2">
        <f t="shared" si="12"/>
        <v>0.18180580144355168</v>
      </c>
    </row>
    <row r="831" spans="1:94" ht="17.100000000000001" customHeight="1" x14ac:dyDescent="0.3">
      <c r="A831" s="3">
        <v>3116407</v>
      </c>
      <c r="B831" s="3" t="s">
        <v>3276</v>
      </c>
      <c r="C831" s="3" t="s">
        <v>742</v>
      </c>
      <c r="D831" s="3" t="s">
        <v>3276</v>
      </c>
      <c r="E831" s="3" t="s">
        <v>742</v>
      </c>
      <c r="F831" s="3" t="s">
        <v>60</v>
      </c>
      <c r="G831" s="3" t="s">
        <v>60</v>
      </c>
      <c r="H831" s="3" t="s">
        <v>60</v>
      </c>
      <c r="I831" s="3" t="s">
        <v>60</v>
      </c>
      <c r="J831" s="3" t="s">
        <v>60</v>
      </c>
      <c r="K831" s="3" t="s">
        <v>60</v>
      </c>
      <c r="L831" s="3" t="s">
        <v>60</v>
      </c>
      <c r="M831" s="3" t="s">
        <v>60</v>
      </c>
      <c r="N831" s="3" t="s">
        <v>60</v>
      </c>
      <c r="O831" s="3" t="s">
        <v>60</v>
      </c>
      <c r="P831" s="3" t="s">
        <v>60</v>
      </c>
      <c r="Q831" s="3" t="s">
        <v>60</v>
      </c>
      <c r="R831" s="3" t="s">
        <v>60</v>
      </c>
      <c r="S831" s="3" t="s">
        <v>60</v>
      </c>
      <c r="T831" s="3" t="s">
        <v>60</v>
      </c>
      <c r="U831" s="3" t="s">
        <v>60</v>
      </c>
      <c r="V831" s="3" t="s">
        <v>60</v>
      </c>
      <c r="W831" s="3" t="s">
        <v>60</v>
      </c>
      <c r="X831" s="3" t="s">
        <v>60</v>
      </c>
      <c r="Y831" s="3" t="s">
        <v>60</v>
      </c>
      <c r="Z831" s="3" t="s">
        <v>60</v>
      </c>
      <c r="AA831" s="3" t="s">
        <v>3275</v>
      </c>
      <c r="AB831" s="3" t="s">
        <v>3276</v>
      </c>
      <c r="AC831" s="3" t="s">
        <v>742</v>
      </c>
      <c r="AD831" s="3">
        <v>182</v>
      </c>
      <c r="AE831" s="3">
        <v>92</v>
      </c>
      <c r="AF831" s="3">
        <v>0.16</v>
      </c>
      <c r="AG831" s="3">
        <v>107</v>
      </c>
      <c r="AH831" s="3">
        <v>0.19</v>
      </c>
      <c r="AI831" s="3">
        <v>16</v>
      </c>
      <c r="AJ831" s="3">
        <v>0.03</v>
      </c>
      <c r="AK831" s="3">
        <v>300</v>
      </c>
      <c r="AL831" s="3">
        <v>0.53</v>
      </c>
      <c r="AM831" s="3">
        <v>12</v>
      </c>
      <c r="AN831" s="3">
        <v>41</v>
      </c>
      <c r="AO831" s="3">
        <v>568</v>
      </c>
      <c r="AP831" s="3" t="s">
        <v>3276</v>
      </c>
      <c r="AQ831" s="3" t="s">
        <v>742</v>
      </c>
      <c r="AR831" s="3">
        <v>116</v>
      </c>
      <c r="AS831" s="3">
        <v>350</v>
      </c>
      <c r="AT831" s="3">
        <v>0.57999999999999996</v>
      </c>
      <c r="AU831" s="3">
        <v>95</v>
      </c>
      <c r="AV831" s="3">
        <v>0.158</v>
      </c>
      <c r="AW831" s="3">
        <v>158</v>
      </c>
      <c r="AX831" s="3">
        <v>0.22</v>
      </c>
      <c r="AY831" s="3">
        <v>58</v>
      </c>
      <c r="AZ831" s="3">
        <v>56</v>
      </c>
      <c r="BA831" s="3">
        <v>603</v>
      </c>
      <c r="BB831" s="3"/>
      <c r="BC831" s="3"/>
      <c r="BD831" s="3">
        <v>0.17671544298933753</v>
      </c>
      <c r="BE831" s="3"/>
      <c r="BF831" s="3"/>
      <c r="BG831" s="3">
        <v>31231</v>
      </c>
      <c r="BH831" s="3"/>
      <c r="BI831" s="3"/>
      <c r="BJ831" s="3">
        <v>5519</v>
      </c>
      <c r="BK831" s="3"/>
      <c r="BL831" s="3"/>
      <c r="BM831" s="3">
        <v>1.6402993137891433</v>
      </c>
      <c r="BN831" s="3"/>
      <c r="BO831" s="3"/>
      <c r="BP831" s="3">
        <v>6.6607376414058702E-3</v>
      </c>
      <c r="BQ831" s="3"/>
      <c r="BR831" s="3"/>
      <c r="BS831" s="3">
        <v>0.11371285878635481</v>
      </c>
      <c r="BT831" s="3"/>
      <c r="BU831" s="3"/>
      <c r="BV831" s="3">
        <v>0.87962640357223942</v>
      </c>
      <c r="BW831" s="3"/>
      <c r="BX831" s="3"/>
      <c r="BY831" s="3">
        <v>3867.8257819147998</v>
      </c>
      <c r="BZ831" s="3"/>
      <c r="CA831" s="3"/>
      <c r="CB831" s="3">
        <v>25.762572775999999</v>
      </c>
      <c r="CC831" s="3"/>
      <c r="CD831" s="3"/>
      <c r="CE831" s="3">
        <v>3402.2416821897</v>
      </c>
      <c r="CF831" s="3"/>
      <c r="CG831" s="3"/>
      <c r="CH831" s="3">
        <v>439.82152694910002</v>
      </c>
      <c r="CI831" s="3"/>
      <c r="CJ831" s="3">
        <v>109.5280829886</v>
      </c>
      <c r="CK831" s="3" t="s">
        <v>60</v>
      </c>
      <c r="CL831" s="3" t="s">
        <v>60</v>
      </c>
      <c r="CM831" s="3">
        <v>0</v>
      </c>
      <c r="CN831" s="3">
        <v>921</v>
      </c>
      <c r="CO831" s="3" t="s">
        <v>60</v>
      </c>
      <c r="CP831" s="3">
        <f t="shared" si="12"/>
        <v>2.9489929877365439E-2</v>
      </c>
    </row>
    <row r="832" spans="1:94" ht="17.100000000000001" customHeight="1" x14ac:dyDescent="0.3">
      <c r="A832" s="2">
        <v>3116605</v>
      </c>
      <c r="B832" s="2" t="s">
        <v>4768</v>
      </c>
      <c r="C832" s="2" t="s">
        <v>742</v>
      </c>
      <c r="D832" s="2" t="s">
        <v>4768</v>
      </c>
      <c r="E832" s="2" t="s">
        <v>742</v>
      </c>
      <c r="F832" s="2" t="s">
        <v>60</v>
      </c>
      <c r="G832" s="2" t="s">
        <v>60</v>
      </c>
      <c r="H832" s="2" t="s">
        <v>60</v>
      </c>
      <c r="I832" s="2" t="s">
        <v>60</v>
      </c>
      <c r="J832" s="2" t="s">
        <v>60</v>
      </c>
      <c r="K832" s="2" t="s">
        <v>60</v>
      </c>
      <c r="L832" s="2" t="s">
        <v>60</v>
      </c>
      <c r="M832" s="2" t="s">
        <v>60</v>
      </c>
      <c r="N832" s="2" t="s">
        <v>60</v>
      </c>
      <c r="O832" s="2" t="s">
        <v>60</v>
      </c>
      <c r="P832" s="2"/>
      <c r="Q832" s="2">
        <v>169</v>
      </c>
      <c r="R832" s="2">
        <v>693</v>
      </c>
      <c r="S832" s="2">
        <v>0.36589229144667373</v>
      </c>
      <c r="T832" s="2">
        <v>721</v>
      </c>
      <c r="U832" s="2">
        <v>0.38067581837381204</v>
      </c>
      <c r="V832" s="2">
        <v>480</v>
      </c>
      <c r="W832" s="2">
        <v>0.25343189017951423</v>
      </c>
      <c r="X832" s="2" t="s">
        <v>60</v>
      </c>
      <c r="Y832" s="2" t="s">
        <v>60</v>
      </c>
      <c r="Z832" s="2">
        <v>1894</v>
      </c>
      <c r="AA832" s="2" t="s">
        <v>2316</v>
      </c>
      <c r="AB832" s="2" t="s">
        <v>2317</v>
      </c>
      <c r="AC832" s="2" t="s">
        <v>742</v>
      </c>
      <c r="AD832" s="2"/>
      <c r="AE832" s="2">
        <v>543</v>
      </c>
      <c r="AF832" s="2">
        <v>0.27</v>
      </c>
      <c r="AG832" s="2">
        <v>96</v>
      </c>
      <c r="AH832" s="2">
        <v>0.05</v>
      </c>
      <c r="AI832" s="2">
        <v>238</v>
      </c>
      <c r="AJ832" s="2">
        <v>0.12</v>
      </c>
      <c r="AK832" s="2">
        <v>969</v>
      </c>
      <c r="AL832" s="2">
        <v>0.49</v>
      </c>
      <c r="AM832" s="2">
        <v>67</v>
      </c>
      <c r="AN832" s="2">
        <v>69</v>
      </c>
      <c r="AO832" s="2">
        <v>1982</v>
      </c>
      <c r="AP832" s="2" t="s">
        <v>4768</v>
      </c>
      <c r="AQ832" s="2" t="s">
        <v>742</v>
      </c>
      <c r="AR832" s="2">
        <v>71</v>
      </c>
      <c r="AS832" s="2">
        <v>885</v>
      </c>
      <c r="AT832" s="2">
        <v>0.372</v>
      </c>
      <c r="AU832" s="2">
        <v>312</v>
      </c>
      <c r="AV832" s="2">
        <v>0.13100000000000001</v>
      </c>
      <c r="AW832" s="2">
        <v>1184</v>
      </c>
      <c r="AX832" s="2">
        <v>0.39800000000000002</v>
      </c>
      <c r="AY832" s="2">
        <v>369</v>
      </c>
      <c r="AZ832" s="2">
        <v>227</v>
      </c>
      <c r="BA832" s="2">
        <v>2381</v>
      </c>
      <c r="BB832" s="2">
        <v>0.20557164764014313</v>
      </c>
      <c r="BC832" s="2">
        <v>0.16759165825765221</v>
      </c>
      <c r="BD832" s="2">
        <v>0.27142339356909856</v>
      </c>
      <c r="BE832" s="2">
        <v>11738</v>
      </c>
      <c r="BF832" s="2">
        <v>11892</v>
      </c>
      <c r="BG832" s="2">
        <v>19313</v>
      </c>
      <c r="BH832" s="2">
        <v>2413</v>
      </c>
      <c r="BI832" s="2">
        <v>1993</v>
      </c>
      <c r="BJ832" s="2">
        <v>5242</v>
      </c>
      <c r="BK832" s="2">
        <v>2.3415541617012434</v>
      </c>
      <c r="BL832" s="2">
        <v>3.1059843334227297</v>
      </c>
      <c r="BM832" s="2">
        <v>1.9338512012494233</v>
      </c>
      <c r="BN832" s="2">
        <v>5.1002818695830066E-2</v>
      </c>
      <c r="BO832" s="2">
        <v>0.23889891461528956</v>
      </c>
      <c r="BP832" s="2">
        <v>0.36574833491170933</v>
      </c>
      <c r="BQ832" s="2">
        <v>0.3328905237625242</v>
      </c>
      <c r="BR832" s="2">
        <v>0.18423035460926807</v>
      </c>
      <c r="BS832" s="2">
        <v>0.34891169931803068</v>
      </c>
      <c r="BT832" s="2">
        <v>0.61610665754164573</v>
      </c>
      <c r="BU832" s="2">
        <v>0.57687073077544238</v>
      </c>
      <c r="BV832" s="2">
        <v>0.28533996577027104</v>
      </c>
      <c r="BW832" s="2">
        <v>5650.1701921850999</v>
      </c>
      <c r="BX832" s="2">
        <v>6190.2267765115002</v>
      </c>
      <c r="BY832" s="2">
        <v>9054.2913242497998</v>
      </c>
      <c r="BZ832" s="2">
        <v>288.17460591259999</v>
      </c>
      <c r="CA832" s="2">
        <v>1478.8384581311</v>
      </c>
      <c r="CB832" s="2">
        <v>3311.5919756499002</v>
      </c>
      <c r="CC832" s="2">
        <v>3481.1074716486</v>
      </c>
      <c r="CD832" s="2">
        <v>3570.9606442319</v>
      </c>
      <c r="CE832" s="2">
        <v>2583.5511765355</v>
      </c>
      <c r="CF832" s="2">
        <v>1880.8881146239</v>
      </c>
      <c r="CG832" s="2">
        <v>1140.4276741485</v>
      </c>
      <c r="CH832" s="2">
        <v>3159.1481720645002</v>
      </c>
      <c r="CI832" s="2">
        <v>374.1705989555</v>
      </c>
      <c r="CJ832" s="2">
        <v>1851.560454185</v>
      </c>
      <c r="CK832" s="2" t="s">
        <v>60</v>
      </c>
      <c r="CL832" s="2">
        <v>3094</v>
      </c>
      <c r="CM832" s="2">
        <v>3710</v>
      </c>
      <c r="CN832" s="2">
        <v>3360</v>
      </c>
      <c r="CO832" s="2" t="s">
        <v>60</v>
      </c>
      <c r="CP832" s="2">
        <f t="shared" si="12"/>
        <v>0.17397607828923523</v>
      </c>
    </row>
    <row r="833" spans="1:94" ht="17.100000000000001" customHeight="1" x14ac:dyDescent="0.3">
      <c r="A833" s="3">
        <v>3116704</v>
      </c>
      <c r="B833" s="3" t="s">
        <v>3278</v>
      </c>
      <c r="C833" s="3" t="s">
        <v>742</v>
      </c>
      <c r="D833" s="3" t="s">
        <v>3278</v>
      </c>
      <c r="E833" s="3" t="s">
        <v>742</v>
      </c>
      <c r="F833" s="3" t="s">
        <v>60</v>
      </c>
      <c r="G833" s="3" t="s">
        <v>60</v>
      </c>
      <c r="H833" s="3" t="s">
        <v>60</v>
      </c>
      <c r="I833" s="3" t="s">
        <v>60</v>
      </c>
      <c r="J833" s="3" t="s">
        <v>60</v>
      </c>
      <c r="K833" s="3" t="s">
        <v>60</v>
      </c>
      <c r="L833" s="3" t="s">
        <v>60</v>
      </c>
      <c r="M833" s="3" t="s">
        <v>60</v>
      </c>
      <c r="N833" s="3" t="s">
        <v>60</v>
      </c>
      <c r="O833" s="3" t="s">
        <v>60</v>
      </c>
      <c r="P833" s="3" t="s">
        <v>60</v>
      </c>
      <c r="Q833" s="3" t="s">
        <v>60</v>
      </c>
      <c r="R833" s="3" t="s">
        <v>60</v>
      </c>
      <c r="S833" s="3" t="s">
        <v>60</v>
      </c>
      <c r="T833" s="3" t="s">
        <v>60</v>
      </c>
      <c r="U833" s="3" t="s">
        <v>60</v>
      </c>
      <c r="V833" s="3" t="s">
        <v>60</v>
      </c>
      <c r="W833" s="3" t="s">
        <v>60</v>
      </c>
      <c r="X833" s="3" t="s">
        <v>60</v>
      </c>
      <c r="Y833" s="3" t="s">
        <v>60</v>
      </c>
      <c r="Z833" s="3" t="s">
        <v>60</v>
      </c>
      <c r="AA833" s="3" t="s">
        <v>3277</v>
      </c>
      <c r="AB833" s="3" t="s">
        <v>3278</v>
      </c>
      <c r="AC833" s="3" t="s">
        <v>742</v>
      </c>
      <c r="AD833" s="3">
        <v>156</v>
      </c>
      <c r="AE833" s="3">
        <v>65</v>
      </c>
      <c r="AF833" s="3">
        <v>0.05</v>
      </c>
      <c r="AG833" s="3">
        <v>78</v>
      </c>
      <c r="AH833" s="3">
        <v>0.06</v>
      </c>
      <c r="AI833" s="3">
        <v>183</v>
      </c>
      <c r="AJ833" s="3">
        <v>0.15</v>
      </c>
      <c r="AK833" s="3">
        <v>792</v>
      </c>
      <c r="AL833" s="3">
        <v>0.65</v>
      </c>
      <c r="AM833" s="3">
        <v>35</v>
      </c>
      <c r="AN833" s="3">
        <v>67</v>
      </c>
      <c r="AO833" s="3">
        <v>1220</v>
      </c>
      <c r="AP833" s="3" t="s">
        <v>3278</v>
      </c>
      <c r="AQ833" s="3" t="s">
        <v>742</v>
      </c>
      <c r="AR833" s="3">
        <v>274</v>
      </c>
      <c r="AS833" s="3">
        <v>1089</v>
      </c>
      <c r="AT833" s="3">
        <v>0.65200000000000002</v>
      </c>
      <c r="AU833" s="3">
        <v>138</v>
      </c>
      <c r="AV833" s="3">
        <v>8.3000000000000004E-2</v>
      </c>
      <c r="AW833" s="3">
        <v>443</v>
      </c>
      <c r="AX833" s="3">
        <v>0.24199999999999999</v>
      </c>
      <c r="AY833" s="3">
        <v>77</v>
      </c>
      <c r="AZ833" s="3">
        <v>86</v>
      </c>
      <c r="BA833" s="3">
        <v>1670</v>
      </c>
      <c r="BB833" s="3"/>
      <c r="BC833" s="3">
        <v>0.25948069695934406</v>
      </c>
      <c r="BD833" s="3">
        <v>0.98913117102381487</v>
      </c>
      <c r="BE833" s="3"/>
      <c r="BF833" s="3">
        <v>5854</v>
      </c>
      <c r="BG833" s="3">
        <v>797234</v>
      </c>
      <c r="BH833" s="3"/>
      <c r="BI833" s="3">
        <v>1519</v>
      </c>
      <c r="BJ833" s="3">
        <v>788569</v>
      </c>
      <c r="BK833" s="3"/>
      <c r="BL833" s="3">
        <v>3.1198021173217247</v>
      </c>
      <c r="BM833" s="3">
        <v>3.1835321936239089</v>
      </c>
      <c r="BN833" s="3"/>
      <c r="BO833" s="3">
        <v>8.1874649917885858E-2</v>
      </c>
      <c r="BP833" s="3">
        <v>7.8975630862594404E-2</v>
      </c>
      <c r="BQ833" s="3"/>
      <c r="BR833" s="3">
        <v>0.4091696382868566</v>
      </c>
      <c r="BS833" s="3">
        <v>0.36045913632658239</v>
      </c>
      <c r="BT833" s="3"/>
      <c r="BU833" s="3">
        <v>0.50895571179527865</v>
      </c>
      <c r="BV833" s="3">
        <v>0.56056523281082327</v>
      </c>
      <c r="BW833" s="3"/>
      <c r="BX833" s="3">
        <v>4738.9794162116996</v>
      </c>
      <c r="BY833" s="3">
        <v>7296.6557877859996</v>
      </c>
      <c r="BZ833" s="3"/>
      <c r="CA833" s="3">
        <v>388.00228067040001</v>
      </c>
      <c r="CB833" s="3">
        <v>576.25799402760003</v>
      </c>
      <c r="CC833" s="3"/>
      <c r="CD833" s="3">
        <v>2411.9306419611999</v>
      </c>
      <c r="CE833" s="3">
        <v>4090.2515504206999</v>
      </c>
      <c r="CF833" s="3"/>
      <c r="CG833" s="3">
        <v>1939.0464935801999</v>
      </c>
      <c r="CH833" s="3">
        <v>2630.1462433377001</v>
      </c>
      <c r="CI833" s="3"/>
      <c r="CJ833" s="3">
        <v>274.01311407550003</v>
      </c>
      <c r="CK833" s="3" t="s">
        <v>60</v>
      </c>
      <c r="CL833" s="3" t="s">
        <v>60</v>
      </c>
      <c r="CM833" s="3">
        <v>0</v>
      </c>
      <c r="CN833" s="3">
        <v>2556</v>
      </c>
      <c r="CO833" s="3" t="s">
        <v>60</v>
      </c>
      <c r="CP833" s="3">
        <f t="shared" si="12"/>
        <v>3.2060850390224199E-3</v>
      </c>
    </row>
    <row r="834" spans="1:94" ht="17.100000000000001" customHeight="1" x14ac:dyDescent="0.3">
      <c r="A834" s="2">
        <v>3116803</v>
      </c>
      <c r="B834" s="2" t="s">
        <v>3280</v>
      </c>
      <c r="C834" s="2" t="s">
        <v>742</v>
      </c>
      <c r="D834" s="2" t="s">
        <v>3280</v>
      </c>
      <c r="E834" s="2" t="s">
        <v>742</v>
      </c>
      <c r="F834" s="2" t="s">
        <v>60</v>
      </c>
      <c r="G834" s="2" t="s">
        <v>60</v>
      </c>
      <c r="H834" s="2" t="s">
        <v>60</v>
      </c>
      <c r="I834" s="2" t="s">
        <v>60</v>
      </c>
      <c r="J834" s="2" t="s">
        <v>60</v>
      </c>
      <c r="K834" s="2" t="s">
        <v>60</v>
      </c>
      <c r="L834" s="2" t="s">
        <v>60</v>
      </c>
      <c r="M834" s="2" t="s">
        <v>60</v>
      </c>
      <c r="N834" s="2" t="s">
        <v>60</v>
      </c>
      <c r="O834" s="2" t="s">
        <v>60</v>
      </c>
      <c r="P834" s="2" t="s">
        <v>60</v>
      </c>
      <c r="Q834" s="2" t="s">
        <v>60</v>
      </c>
      <c r="R834" s="2" t="s">
        <v>60</v>
      </c>
      <c r="S834" s="2" t="s">
        <v>60</v>
      </c>
      <c r="T834" s="2" t="s">
        <v>60</v>
      </c>
      <c r="U834" s="2" t="s">
        <v>60</v>
      </c>
      <c r="V834" s="2" t="s">
        <v>60</v>
      </c>
      <c r="W834" s="2" t="s">
        <v>60</v>
      </c>
      <c r="X834" s="2" t="s">
        <v>60</v>
      </c>
      <c r="Y834" s="2" t="s">
        <v>60</v>
      </c>
      <c r="Z834" s="2" t="s">
        <v>60</v>
      </c>
      <c r="AA834" s="2" t="s">
        <v>3279</v>
      </c>
      <c r="AB834" s="2" t="s">
        <v>3280</v>
      </c>
      <c r="AC834" s="2" t="s">
        <v>742</v>
      </c>
      <c r="AD834" s="2">
        <v>197</v>
      </c>
      <c r="AE834" s="2">
        <v>216</v>
      </c>
      <c r="AF834" s="2">
        <v>0.33</v>
      </c>
      <c r="AG834" s="2">
        <v>7</v>
      </c>
      <c r="AH834" s="2">
        <v>0.01</v>
      </c>
      <c r="AI834" s="2">
        <v>2</v>
      </c>
      <c r="AJ834" s="2"/>
      <c r="AK834" s="2">
        <v>404</v>
      </c>
      <c r="AL834" s="2">
        <v>0.61</v>
      </c>
      <c r="AM834" s="2">
        <v>6</v>
      </c>
      <c r="AN834" s="2">
        <v>23</v>
      </c>
      <c r="AO834" s="2">
        <v>658</v>
      </c>
      <c r="AP834" s="2" t="s">
        <v>3280</v>
      </c>
      <c r="AQ834" s="2" t="s">
        <v>742</v>
      </c>
      <c r="AR834" s="2">
        <v>251</v>
      </c>
      <c r="AS834" s="2">
        <v>379</v>
      </c>
      <c r="AT834" s="2">
        <v>0.45200000000000001</v>
      </c>
      <c r="AU834" s="2">
        <v>103</v>
      </c>
      <c r="AV834" s="2">
        <v>0.123</v>
      </c>
      <c r="AW834" s="2">
        <v>356</v>
      </c>
      <c r="AX834" s="2">
        <v>0.36199999999999999</v>
      </c>
      <c r="AY834" s="2">
        <v>37</v>
      </c>
      <c r="AZ834" s="2">
        <v>108</v>
      </c>
      <c r="BA834" s="2">
        <v>838</v>
      </c>
      <c r="BB834" s="2"/>
      <c r="BC834" s="2"/>
      <c r="BD834" s="2">
        <v>0.10108513582404778</v>
      </c>
      <c r="BE834" s="2"/>
      <c r="BF834" s="2"/>
      <c r="BG834" s="2">
        <v>13731</v>
      </c>
      <c r="BH834" s="2"/>
      <c r="BI834" s="2"/>
      <c r="BJ834" s="2">
        <v>1388</v>
      </c>
      <c r="BK834" s="2"/>
      <c r="BL834" s="2"/>
      <c r="BM834" s="2">
        <v>1.234122916393211</v>
      </c>
      <c r="BN834" s="2"/>
      <c r="BO834" s="2"/>
      <c r="BP834" s="2">
        <v>2.2727184437577965E-3</v>
      </c>
      <c r="BQ834" s="2"/>
      <c r="BR834" s="2"/>
      <c r="BS834" s="2">
        <v>0.10814722951894792</v>
      </c>
      <c r="BT834" s="2"/>
      <c r="BU834" s="2"/>
      <c r="BV834" s="2">
        <v>0.88958005203729418</v>
      </c>
      <c r="BW834" s="2"/>
      <c r="BX834" s="2"/>
      <c r="BY834" s="2">
        <v>4635.3656739729004</v>
      </c>
      <c r="BZ834" s="2"/>
      <c r="CA834" s="2"/>
      <c r="CB834" s="2">
        <v>10.5348810608</v>
      </c>
      <c r="CC834" s="2"/>
      <c r="CD834" s="2"/>
      <c r="CE834" s="2">
        <v>4123.5288374646998</v>
      </c>
      <c r="CF834" s="2"/>
      <c r="CG834" s="2"/>
      <c r="CH834" s="2">
        <v>501.30195544740002</v>
      </c>
      <c r="CI834" s="2"/>
      <c r="CJ834" s="2">
        <v>103.4836760604</v>
      </c>
      <c r="CK834" s="2" t="s">
        <v>60</v>
      </c>
      <c r="CL834" s="2" t="s">
        <v>60</v>
      </c>
      <c r="CM834" s="2">
        <v>0</v>
      </c>
      <c r="CN834" s="2">
        <v>1675</v>
      </c>
      <c r="CO834" s="2" t="s">
        <v>60</v>
      </c>
      <c r="CP834" s="2">
        <f t="shared" ref="CP834:CP897" si="13">IF(ISERROR(CN834/BG834),"",CN834/BG834)</f>
        <v>0.12198674532080693</v>
      </c>
    </row>
    <row r="835" spans="1:94" ht="17.100000000000001" customHeight="1" x14ac:dyDescent="0.3">
      <c r="A835" s="3">
        <v>3116902</v>
      </c>
      <c r="B835" s="3" t="s">
        <v>3282</v>
      </c>
      <c r="C835" s="3" t="s">
        <v>742</v>
      </c>
      <c r="D835" s="3" t="s">
        <v>3282</v>
      </c>
      <c r="E835" s="3" t="s">
        <v>742</v>
      </c>
      <c r="F835" s="3" t="s">
        <v>60</v>
      </c>
      <c r="G835" s="3" t="s">
        <v>60</v>
      </c>
      <c r="H835" s="3" t="s">
        <v>60</v>
      </c>
      <c r="I835" s="3" t="s">
        <v>60</v>
      </c>
      <c r="J835" s="3" t="s">
        <v>60</v>
      </c>
      <c r="K835" s="3" t="s">
        <v>60</v>
      </c>
      <c r="L835" s="3" t="s">
        <v>60</v>
      </c>
      <c r="M835" s="3" t="s">
        <v>60</v>
      </c>
      <c r="N835" s="3" t="s">
        <v>60</v>
      </c>
      <c r="O835" s="3" t="s">
        <v>60</v>
      </c>
      <c r="P835" s="3" t="s">
        <v>60</v>
      </c>
      <c r="Q835" s="3" t="s">
        <v>60</v>
      </c>
      <c r="R835" s="3" t="s">
        <v>60</v>
      </c>
      <c r="S835" s="3" t="s">
        <v>60</v>
      </c>
      <c r="T835" s="3" t="s">
        <v>60</v>
      </c>
      <c r="U835" s="3" t="s">
        <v>60</v>
      </c>
      <c r="V835" s="3" t="s">
        <v>60</v>
      </c>
      <c r="W835" s="3" t="s">
        <v>60</v>
      </c>
      <c r="X835" s="3" t="s">
        <v>60</v>
      </c>
      <c r="Y835" s="3" t="s">
        <v>60</v>
      </c>
      <c r="Z835" s="3" t="s">
        <v>60</v>
      </c>
      <c r="AA835" s="3" t="s">
        <v>3281</v>
      </c>
      <c r="AB835" s="3" t="s">
        <v>3282</v>
      </c>
      <c r="AC835" s="3" t="s">
        <v>742</v>
      </c>
      <c r="AD835" s="3">
        <v>53</v>
      </c>
      <c r="AE835" s="3">
        <v>75</v>
      </c>
      <c r="AF835" s="3">
        <v>0.15</v>
      </c>
      <c r="AG835" s="3">
        <v>113</v>
      </c>
      <c r="AH835" s="3">
        <v>0.22</v>
      </c>
      <c r="AI835" s="3">
        <v>15</v>
      </c>
      <c r="AJ835" s="3">
        <v>0.03</v>
      </c>
      <c r="AK835" s="3">
        <v>280</v>
      </c>
      <c r="AL835" s="3">
        <v>0.54</v>
      </c>
      <c r="AM835" s="3">
        <v>14</v>
      </c>
      <c r="AN835" s="3">
        <v>18</v>
      </c>
      <c r="AO835" s="3">
        <v>515</v>
      </c>
      <c r="AP835" s="3" t="s">
        <v>3282</v>
      </c>
      <c r="AQ835" s="3" t="s">
        <v>742</v>
      </c>
      <c r="AR835" s="3">
        <v>104</v>
      </c>
      <c r="AS835" s="3">
        <v>336</v>
      </c>
      <c r="AT835" s="3">
        <v>0.56100000000000005</v>
      </c>
      <c r="AU835" s="3">
        <v>50</v>
      </c>
      <c r="AV835" s="3">
        <v>8.4000000000000005E-2</v>
      </c>
      <c r="AW835" s="3">
        <v>213</v>
      </c>
      <c r="AX835" s="3">
        <v>0.30599999999999999</v>
      </c>
      <c r="AY835" s="3">
        <v>56</v>
      </c>
      <c r="AZ835" s="3">
        <v>42</v>
      </c>
      <c r="BA835" s="3">
        <v>599</v>
      </c>
      <c r="BB835" s="3"/>
      <c r="BC835" s="3">
        <v>6.9282136894824708E-2</v>
      </c>
      <c r="BD835" s="3">
        <v>0.47452480479533088</v>
      </c>
      <c r="BE835" s="3"/>
      <c r="BF835" s="3">
        <v>3594</v>
      </c>
      <c r="BG835" s="3">
        <v>25358</v>
      </c>
      <c r="BH835" s="3"/>
      <c r="BI835" s="3">
        <v>249</v>
      </c>
      <c r="BJ835" s="3">
        <v>12033</v>
      </c>
      <c r="BK835" s="3"/>
      <c r="BL835" s="3">
        <v>8.7422115863783123</v>
      </c>
      <c r="BM835" s="3">
        <v>3.7062932856773667</v>
      </c>
      <c r="BN835" s="3"/>
      <c r="BO835" s="3">
        <v>2.4892308665645808E-2</v>
      </c>
      <c r="BP835" s="3">
        <v>1.592717443667167E-2</v>
      </c>
      <c r="BQ835" s="3"/>
      <c r="BR835" s="3">
        <v>6.6037615713540332E-2</v>
      </c>
      <c r="BS835" s="3">
        <v>0.34628043954016213</v>
      </c>
      <c r="BT835" s="3"/>
      <c r="BU835" s="3">
        <v>0.90907007562081388</v>
      </c>
      <c r="BV835" s="3">
        <v>0.63779238602318533</v>
      </c>
      <c r="BW835" s="3"/>
      <c r="BX835" s="3">
        <v>2176.8106850081999</v>
      </c>
      <c r="BY835" s="3">
        <v>5207.3420663767001</v>
      </c>
      <c r="BZ835" s="3"/>
      <c r="CA835" s="3">
        <v>54.185843477900001</v>
      </c>
      <c r="CB835" s="3">
        <v>82.938245442600007</v>
      </c>
      <c r="CC835" s="3"/>
      <c r="CD835" s="3">
        <v>1978.8734540326</v>
      </c>
      <c r="CE835" s="3">
        <v>3321.2031213533</v>
      </c>
      <c r="CF835" s="3"/>
      <c r="CG835" s="3">
        <v>143.75138749769999</v>
      </c>
      <c r="CH835" s="3">
        <v>1803.2006995808999</v>
      </c>
      <c r="CI835" s="3"/>
      <c r="CJ835" s="3">
        <v>304.19228058200002</v>
      </c>
      <c r="CK835" s="3" t="s">
        <v>60</v>
      </c>
      <c r="CL835" s="3" t="s">
        <v>60</v>
      </c>
      <c r="CM835" s="3">
        <v>0</v>
      </c>
      <c r="CN835" s="3">
        <v>7282</v>
      </c>
      <c r="CO835" s="3" t="s">
        <v>60</v>
      </c>
      <c r="CP835" s="3">
        <f t="shared" si="13"/>
        <v>0.28716775770959857</v>
      </c>
    </row>
    <row r="836" spans="1:94" ht="17.100000000000001" customHeight="1" x14ac:dyDescent="0.3">
      <c r="A836" s="2">
        <v>3117009</v>
      </c>
      <c r="B836" s="2" t="s">
        <v>3284</v>
      </c>
      <c r="C836" s="2" t="s">
        <v>742</v>
      </c>
      <c r="D836" s="2" t="s">
        <v>3284</v>
      </c>
      <c r="E836" s="2" t="s">
        <v>742</v>
      </c>
      <c r="F836" s="2" t="s">
        <v>60</v>
      </c>
      <c r="G836" s="2" t="s">
        <v>60</v>
      </c>
      <c r="H836" s="2" t="s">
        <v>60</v>
      </c>
      <c r="I836" s="2" t="s">
        <v>60</v>
      </c>
      <c r="J836" s="2" t="s">
        <v>60</v>
      </c>
      <c r="K836" s="2" t="s">
        <v>60</v>
      </c>
      <c r="L836" s="2" t="s">
        <v>60</v>
      </c>
      <c r="M836" s="2" t="s">
        <v>60</v>
      </c>
      <c r="N836" s="2" t="s">
        <v>60</v>
      </c>
      <c r="O836" s="2" t="s">
        <v>60</v>
      </c>
      <c r="P836" s="2" t="s">
        <v>60</v>
      </c>
      <c r="Q836" s="2" t="s">
        <v>60</v>
      </c>
      <c r="R836" s="2" t="s">
        <v>60</v>
      </c>
      <c r="S836" s="2" t="s">
        <v>60</v>
      </c>
      <c r="T836" s="2" t="s">
        <v>60</v>
      </c>
      <c r="U836" s="2" t="s">
        <v>60</v>
      </c>
      <c r="V836" s="2" t="s">
        <v>60</v>
      </c>
      <c r="W836" s="2" t="s">
        <v>60</v>
      </c>
      <c r="X836" s="2" t="s">
        <v>60</v>
      </c>
      <c r="Y836" s="2" t="s">
        <v>60</v>
      </c>
      <c r="Z836" s="2" t="s">
        <v>60</v>
      </c>
      <c r="AA836" s="2" t="s">
        <v>3283</v>
      </c>
      <c r="AB836" s="2" t="s">
        <v>3284</v>
      </c>
      <c r="AC836" s="2" t="s">
        <v>742</v>
      </c>
      <c r="AD836" s="2">
        <v>213</v>
      </c>
      <c r="AE836" s="2">
        <v>124</v>
      </c>
      <c r="AF836" s="2">
        <v>0.14000000000000001</v>
      </c>
      <c r="AG836" s="2">
        <v>57</v>
      </c>
      <c r="AH836" s="2">
        <v>0.06</v>
      </c>
      <c r="AI836" s="2">
        <v>88</v>
      </c>
      <c r="AJ836" s="2">
        <v>0.1</v>
      </c>
      <c r="AK836" s="2">
        <v>528</v>
      </c>
      <c r="AL836" s="2">
        <v>0.59</v>
      </c>
      <c r="AM836" s="2">
        <v>65</v>
      </c>
      <c r="AN836" s="2">
        <v>27</v>
      </c>
      <c r="AO836" s="2">
        <v>889</v>
      </c>
      <c r="AP836" s="2" t="s">
        <v>3284</v>
      </c>
      <c r="AQ836" s="2" t="s">
        <v>742</v>
      </c>
      <c r="AR836" s="2">
        <v>162</v>
      </c>
      <c r="AS836" s="2">
        <v>335</v>
      </c>
      <c r="AT836" s="2">
        <v>0.53600000000000003</v>
      </c>
      <c r="AU836" s="2">
        <v>46</v>
      </c>
      <c r="AV836" s="2">
        <v>7.3999999999999996E-2</v>
      </c>
      <c r="AW836" s="2">
        <v>244</v>
      </c>
      <c r="AX836" s="2">
        <v>0.33800000000000002</v>
      </c>
      <c r="AY836" s="2">
        <v>39</v>
      </c>
      <c r="AZ836" s="2">
        <v>58</v>
      </c>
      <c r="BA836" s="2">
        <v>625</v>
      </c>
      <c r="BB836" s="2"/>
      <c r="BC836" s="2">
        <v>9.5365717476270234E-2</v>
      </c>
      <c r="BD836" s="2">
        <v>0.30219043361645059</v>
      </c>
      <c r="BE836" s="2"/>
      <c r="BF836" s="2">
        <v>8955</v>
      </c>
      <c r="BG836" s="2">
        <v>26844</v>
      </c>
      <c r="BH836" s="2"/>
      <c r="BI836" s="2">
        <v>854</v>
      </c>
      <c r="BJ836" s="2">
        <v>8112</v>
      </c>
      <c r="BK836" s="2"/>
      <c r="BL836" s="2">
        <v>4.6921514406057376</v>
      </c>
      <c r="BM836" s="2">
        <v>1.3714132146781444</v>
      </c>
      <c r="BN836" s="2"/>
      <c r="BO836" s="2">
        <v>2.3688994186829757E-3</v>
      </c>
      <c r="BP836" s="2">
        <v>3.4372690927432337E-2</v>
      </c>
      <c r="BQ836" s="2"/>
      <c r="BR836" s="2">
        <v>0.17219613179229915</v>
      </c>
      <c r="BS836" s="2">
        <v>9.4353841792579718E-2</v>
      </c>
      <c r="BT836" s="2"/>
      <c r="BU836" s="2">
        <v>0.8254349687890179</v>
      </c>
      <c r="BV836" s="2">
        <v>0.871273467279988</v>
      </c>
      <c r="BW836" s="2"/>
      <c r="BX836" s="2">
        <v>4007.0973302773</v>
      </c>
      <c r="BY836" s="2">
        <v>5277.1980500814998</v>
      </c>
      <c r="BZ836" s="2"/>
      <c r="CA836" s="2">
        <v>9.4924105362999995</v>
      </c>
      <c r="CB836" s="2">
        <v>181.3914975383</v>
      </c>
      <c r="CC836" s="2"/>
      <c r="CD836" s="2">
        <v>3307.5982597520001</v>
      </c>
      <c r="CE836" s="2">
        <v>4597.8826426177002</v>
      </c>
      <c r="CF836" s="2"/>
      <c r="CG836" s="2">
        <v>690.00665998900001</v>
      </c>
      <c r="CH836" s="2">
        <v>497.92390992550003</v>
      </c>
      <c r="CI836" s="2"/>
      <c r="CJ836" s="2">
        <v>331.75649089960001</v>
      </c>
      <c r="CK836" s="2" t="s">
        <v>60</v>
      </c>
      <c r="CL836" s="2" t="s">
        <v>60</v>
      </c>
      <c r="CM836" s="2">
        <v>0</v>
      </c>
      <c r="CN836" s="2">
        <v>952</v>
      </c>
      <c r="CO836" s="2" t="s">
        <v>60</v>
      </c>
      <c r="CP836" s="2">
        <f t="shared" si="13"/>
        <v>3.5464163313962155E-2</v>
      </c>
    </row>
    <row r="837" spans="1:94" ht="17.100000000000001" customHeight="1" x14ac:dyDescent="0.3">
      <c r="A837" s="3">
        <v>3117108</v>
      </c>
      <c r="B837" s="3" t="s">
        <v>6095</v>
      </c>
      <c r="C837" s="3" t="s">
        <v>742</v>
      </c>
      <c r="D837" s="3" t="s">
        <v>4874</v>
      </c>
      <c r="E837" s="3" t="s">
        <v>742</v>
      </c>
      <c r="F837" s="3" t="s">
        <v>60</v>
      </c>
      <c r="G837" s="3" t="s">
        <v>60</v>
      </c>
      <c r="H837" s="3" t="s">
        <v>60</v>
      </c>
      <c r="I837" s="3" t="s">
        <v>60</v>
      </c>
      <c r="J837" s="3" t="s">
        <v>60</v>
      </c>
      <c r="K837" s="3" t="s">
        <v>60</v>
      </c>
      <c r="L837" s="3" t="s">
        <v>60</v>
      </c>
      <c r="M837" s="3" t="s">
        <v>60</v>
      </c>
      <c r="N837" s="3" t="s">
        <v>60</v>
      </c>
      <c r="O837" s="3" t="s">
        <v>60</v>
      </c>
      <c r="P837" s="3" t="s">
        <v>60</v>
      </c>
      <c r="Q837" s="3" t="s">
        <v>60</v>
      </c>
      <c r="R837" s="3" t="s">
        <v>60</v>
      </c>
      <c r="S837" s="3" t="s">
        <v>60</v>
      </c>
      <c r="T837" s="3" t="s">
        <v>60</v>
      </c>
      <c r="U837" s="3" t="s">
        <v>60</v>
      </c>
      <c r="V837" s="3" t="s">
        <v>60</v>
      </c>
      <c r="W837" s="3" t="s">
        <v>60</v>
      </c>
      <c r="X837" s="3" t="s">
        <v>60</v>
      </c>
      <c r="Y837" s="3" t="s">
        <v>60</v>
      </c>
      <c r="Z837" s="3" t="s">
        <v>60</v>
      </c>
      <c r="AA837" s="3" t="s">
        <v>3285</v>
      </c>
      <c r="AB837" s="3" t="s">
        <v>3286</v>
      </c>
      <c r="AC837" s="3" t="s">
        <v>742</v>
      </c>
      <c r="AD837" s="3">
        <v>37</v>
      </c>
      <c r="AE837" s="3">
        <v>52</v>
      </c>
      <c r="AF837" s="3">
        <v>0.04</v>
      </c>
      <c r="AG837" s="3">
        <v>185</v>
      </c>
      <c r="AH837" s="3">
        <v>0.15</v>
      </c>
      <c r="AI837" s="3">
        <v>102</v>
      </c>
      <c r="AJ837" s="3">
        <v>0.09</v>
      </c>
      <c r="AK837" s="3">
        <v>772</v>
      </c>
      <c r="AL837" s="3">
        <v>0.65</v>
      </c>
      <c r="AM837" s="3">
        <v>56</v>
      </c>
      <c r="AN837" s="3">
        <v>27</v>
      </c>
      <c r="AO837" s="3">
        <v>1194</v>
      </c>
      <c r="AP837" s="3" t="s">
        <v>4874</v>
      </c>
      <c r="AQ837" s="3" t="s">
        <v>742</v>
      </c>
      <c r="AR837" s="3">
        <v>67</v>
      </c>
      <c r="AS837" s="3">
        <v>295</v>
      </c>
      <c r="AT837" s="3">
        <v>0.28599999999999998</v>
      </c>
      <c r="AU837" s="3">
        <v>173</v>
      </c>
      <c r="AV837" s="3">
        <v>0.16800000000000001</v>
      </c>
      <c r="AW837" s="3">
        <v>562</v>
      </c>
      <c r="AX837" s="3">
        <v>0.47699999999999998</v>
      </c>
      <c r="AY837" s="3">
        <v>91</v>
      </c>
      <c r="AZ837" s="3">
        <v>57</v>
      </c>
      <c r="BA837" s="3">
        <v>1030</v>
      </c>
      <c r="BB837" s="3"/>
      <c r="BC837" s="3">
        <v>0.21209570758687027</v>
      </c>
      <c r="BD837" s="3">
        <v>0.38042307692307692</v>
      </c>
      <c r="BE837" s="3"/>
      <c r="BF837" s="3">
        <v>8317</v>
      </c>
      <c r="BG837" s="3">
        <v>26000</v>
      </c>
      <c r="BH837" s="3"/>
      <c r="BI837" s="3">
        <v>1764</v>
      </c>
      <c r="BJ837" s="3">
        <v>9891</v>
      </c>
      <c r="BK837" s="3"/>
      <c r="BL837" s="3">
        <v>3.406705762269274</v>
      </c>
      <c r="BM837" s="3">
        <v>2.4295939921925598</v>
      </c>
      <c r="BN837" s="3"/>
      <c r="BO837" s="3">
        <v>4.2517192860000573E-2</v>
      </c>
      <c r="BP837" s="3">
        <v>3.3750953596882231E-2</v>
      </c>
      <c r="BQ837" s="3"/>
      <c r="BR837" s="3">
        <v>0.29449375544217526</v>
      </c>
      <c r="BS837" s="3">
        <v>0.36822141208401543</v>
      </c>
      <c r="BT837" s="3"/>
      <c r="BU837" s="3">
        <v>0.66298905169782418</v>
      </c>
      <c r="BV837" s="3">
        <v>0.59802763431911443</v>
      </c>
      <c r="BW837" s="3"/>
      <c r="BX837" s="3">
        <v>6009.4289646429997</v>
      </c>
      <c r="BY837" s="3">
        <v>8229.0348515562</v>
      </c>
      <c r="BZ837" s="3"/>
      <c r="CA837" s="3">
        <v>255.50405026819999</v>
      </c>
      <c r="CB837" s="3">
        <v>277.73777342199998</v>
      </c>
      <c r="CC837" s="3"/>
      <c r="CD837" s="3">
        <v>3984.1856105141001</v>
      </c>
      <c r="CE837" s="3">
        <v>4921.1902450056996</v>
      </c>
      <c r="CF837" s="3"/>
      <c r="CG837" s="3">
        <v>1769.7393038606999</v>
      </c>
      <c r="CH837" s="3">
        <v>3030.1068331286001</v>
      </c>
      <c r="CI837" s="3"/>
      <c r="CJ837" s="3">
        <v>143.0938321001</v>
      </c>
      <c r="CK837" s="3" t="s">
        <v>60</v>
      </c>
      <c r="CL837" s="3" t="s">
        <v>60</v>
      </c>
      <c r="CM837" s="3">
        <v>0</v>
      </c>
      <c r="CN837" s="3">
        <v>1429</v>
      </c>
      <c r="CO837" s="3" t="s">
        <v>60</v>
      </c>
      <c r="CP837" s="3">
        <f t="shared" si="13"/>
        <v>5.4961538461538464E-2</v>
      </c>
    </row>
    <row r="838" spans="1:94" ht="17.100000000000001" customHeight="1" x14ac:dyDescent="0.3">
      <c r="A838" s="2">
        <v>3117306</v>
      </c>
      <c r="B838" s="2" t="s">
        <v>6096</v>
      </c>
      <c r="C838" s="2" t="s">
        <v>742</v>
      </c>
      <c r="D838" s="2" t="s">
        <v>4875</v>
      </c>
      <c r="E838" s="2" t="s">
        <v>742</v>
      </c>
      <c r="F838" s="2" t="s">
        <v>60</v>
      </c>
      <c r="G838" s="2" t="s">
        <v>60</v>
      </c>
      <c r="H838" s="2" t="s">
        <v>60</v>
      </c>
      <c r="I838" s="2" t="s">
        <v>60</v>
      </c>
      <c r="J838" s="2" t="s">
        <v>60</v>
      </c>
      <c r="K838" s="2" t="s">
        <v>60</v>
      </c>
      <c r="L838" s="2" t="s">
        <v>60</v>
      </c>
      <c r="M838" s="2" t="s">
        <v>60</v>
      </c>
      <c r="N838" s="2" t="s">
        <v>60</v>
      </c>
      <c r="O838" s="2" t="s">
        <v>60</v>
      </c>
      <c r="P838" s="2" t="s">
        <v>60</v>
      </c>
      <c r="Q838" s="2" t="s">
        <v>60</v>
      </c>
      <c r="R838" s="2" t="s">
        <v>60</v>
      </c>
      <c r="S838" s="2" t="s">
        <v>60</v>
      </c>
      <c r="T838" s="2" t="s">
        <v>60</v>
      </c>
      <c r="U838" s="2" t="s">
        <v>60</v>
      </c>
      <c r="V838" s="2" t="s">
        <v>60</v>
      </c>
      <c r="W838" s="2" t="s">
        <v>60</v>
      </c>
      <c r="X838" s="2" t="s">
        <v>60</v>
      </c>
      <c r="Y838" s="2" t="s">
        <v>60</v>
      </c>
      <c r="Z838" s="2" t="s">
        <v>60</v>
      </c>
      <c r="AA838" s="2" t="s">
        <v>3287</v>
      </c>
      <c r="AB838" s="2" t="s">
        <v>3288</v>
      </c>
      <c r="AC838" s="2" t="s">
        <v>742</v>
      </c>
      <c r="AD838" s="2"/>
      <c r="AE838" s="2">
        <v>914</v>
      </c>
      <c r="AF838" s="2">
        <v>0.31</v>
      </c>
      <c r="AG838" s="2">
        <v>368</v>
      </c>
      <c r="AH838" s="2">
        <v>0.12</v>
      </c>
      <c r="AI838" s="2">
        <v>15</v>
      </c>
      <c r="AJ838" s="2">
        <v>0.01</v>
      </c>
      <c r="AK838" s="2">
        <v>1459</v>
      </c>
      <c r="AL838" s="2">
        <v>0.49</v>
      </c>
      <c r="AM838" s="2">
        <v>70</v>
      </c>
      <c r="AN838" s="2">
        <v>129</v>
      </c>
      <c r="AO838" s="2">
        <v>2955</v>
      </c>
      <c r="AP838" s="2" t="s">
        <v>4875</v>
      </c>
      <c r="AQ838" s="2" t="s">
        <v>742</v>
      </c>
      <c r="AR838" s="2">
        <v>72</v>
      </c>
      <c r="AS838" s="2">
        <v>1318</v>
      </c>
      <c r="AT838" s="2">
        <v>0.54</v>
      </c>
      <c r="AU838" s="2">
        <v>241</v>
      </c>
      <c r="AV838" s="2">
        <v>9.9000000000000005E-2</v>
      </c>
      <c r="AW838" s="2">
        <v>882</v>
      </c>
      <c r="AX838" s="2">
        <v>0.30399999999999999</v>
      </c>
      <c r="AY838" s="2">
        <v>258</v>
      </c>
      <c r="AZ838" s="2">
        <v>207</v>
      </c>
      <c r="BA838" s="2">
        <v>2441</v>
      </c>
      <c r="BB838" s="2">
        <v>0.17466527560424275</v>
      </c>
      <c r="BC838" s="2">
        <v>0.10425518422220813</v>
      </c>
      <c r="BD838" s="2">
        <v>0.19065929664343506</v>
      </c>
      <c r="BE838" s="2">
        <v>11502</v>
      </c>
      <c r="BF838" s="2">
        <v>15769</v>
      </c>
      <c r="BG838" s="2">
        <v>12483</v>
      </c>
      <c r="BH838" s="2">
        <v>2009</v>
      </c>
      <c r="BI838" s="2">
        <v>1644</v>
      </c>
      <c r="BJ838" s="2">
        <v>2380</v>
      </c>
      <c r="BK838" s="2">
        <v>1.8587783080291687</v>
      </c>
      <c r="BL838" s="2">
        <v>15.480480290104623</v>
      </c>
      <c r="BM838" s="2">
        <v>3.2758418485705252</v>
      </c>
      <c r="BN838" s="2">
        <v>6.2798212159716857E-2</v>
      </c>
      <c r="BO838" s="2">
        <v>1.6022773456274196E-2</v>
      </c>
      <c r="BP838" s="2">
        <v>3.5506039269220933E-2</v>
      </c>
      <c r="BQ838" s="2">
        <v>0.4614796080193232</v>
      </c>
      <c r="BR838" s="2">
        <v>0.12589666345794215</v>
      </c>
      <c r="BS838" s="2">
        <v>0.3723856213815035</v>
      </c>
      <c r="BT838" s="2">
        <v>0.47572217982093329</v>
      </c>
      <c r="BU838" s="2">
        <v>0.85808056308578362</v>
      </c>
      <c r="BV838" s="2">
        <v>0.59210833934927554</v>
      </c>
      <c r="BW838" s="2">
        <v>3734.2856208305998</v>
      </c>
      <c r="BX838" s="2">
        <v>25449.909596932001</v>
      </c>
      <c r="BY838" s="2">
        <v>16159.7278389984</v>
      </c>
      <c r="BZ838" s="2">
        <v>234.50646068189999</v>
      </c>
      <c r="CA838" s="2">
        <v>407.77813595430001</v>
      </c>
      <c r="CB838" s="2">
        <v>573.76793123139998</v>
      </c>
      <c r="CC838" s="2">
        <v>1776.4824956155001</v>
      </c>
      <c r="CD838" s="2">
        <v>21838.0727574177</v>
      </c>
      <c r="CE838" s="2">
        <v>9568.3096150855999</v>
      </c>
      <c r="CF838" s="2">
        <v>1723.2966645331001</v>
      </c>
      <c r="CG838" s="2">
        <v>3204.0587035600001</v>
      </c>
      <c r="CH838" s="2">
        <v>6017.6502926814001</v>
      </c>
      <c r="CI838" s="2">
        <v>225.79260281800001</v>
      </c>
      <c r="CJ838" s="2">
        <v>987.55320853540002</v>
      </c>
      <c r="CK838" s="2" t="s">
        <v>60</v>
      </c>
      <c r="CL838" s="2" t="s">
        <v>60</v>
      </c>
      <c r="CM838" s="2">
        <v>6041</v>
      </c>
      <c r="CN838" s="2">
        <v>3540</v>
      </c>
      <c r="CO838" s="2" t="s">
        <v>60</v>
      </c>
      <c r="CP838" s="2">
        <f t="shared" si="13"/>
        <v>0.28358567652006728</v>
      </c>
    </row>
    <row r="839" spans="1:94" ht="17.100000000000001" customHeight="1" x14ac:dyDescent="0.3">
      <c r="A839" s="3">
        <v>3117405</v>
      </c>
      <c r="B839" s="3" t="s">
        <v>6097</v>
      </c>
      <c r="C839" s="3" t="s">
        <v>742</v>
      </c>
      <c r="D839" s="3" t="s">
        <v>5793</v>
      </c>
      <c r="E839" s="3" t="s">
        <v>742</v>
      </c>
      <c r="F839" s="3" t="s">
        <v>60</v>
      </c>
      <c r="G839" s="3" t="s">
        <v>60</v>
      </c>
      <c r="H839" s="3" t="s">
        <v>60</v>
      </c>
      <c r="I839" s="3" t="s">
        <v>60</v>
      </c>
      <c r="J839" s="3" t="s">
        <v>60</v>
      </c>
      <c r="K839" s="3" t="s">
        <v>60</v>
      </c>
      <c r="L839" s="3" t="s">
        <v>60</v>
      </c>
      <c r="M839" s="3" t="s">
        <v>60</v>
      </c>
      <c r="N839" s="3" t="s">
        <v>60</v>
      </c>
      <c r="O839" s="3" t="s">
        <v>60</v>
      </c>
      <c r="P839" s="3" t="s">
        <v>60</v>
      </c>
      <c r="Q839" s="3" t="s">
        <v>60</v>
      </c>
      <c r="R839" s="3" t="s">
        <v>60</v>
      </c>
      <c r="S839" s="3" t="s">
        <v>60</v>
      </c>
      <c r="T839" s="3" t="s">
        <v>60</v>
      </c>
      <c r="U839" s="3" t="s">
        <v>60</v>
      </c>
      <c r="V839" s="3" t="s">
        <v>60</v>
      </c>
      <c r="W839" s="3" t="s">
        <v>60</v>
      </c>
      <c r="X839" s="3" t="s">
        <v>60</v>
      </c>
      <c r="Y839" s="3" t="s">
        <v>60</v>
      </c>
      <c r="Z839" s="3" t="s">
        <v>60</v>
      </c>
      <c r="AA839" s="3" t="s">
        <v>3289</v>
      </c>
      <c r="AB839" s="3" t="s">
        <v>3290</v>
      </c>
      <c r="AC839" s="3" t="s">
        <v>742</v>
      </c>
      <c r="AD839" s="3">
        <v>59</v>
      </c>
      <c r="AE839" s="3">
        <v>193</v>
      </c>
      <c r="AF839" s="3">
        <v>0.28000000000000003</v>
      </c>
      <c r="AG839" s="3">
        <v>102</v>
      </c>
      <c r="AH839" s="3">
        <v>0.15</v>
      </c>
      <c r="AI839" s="3">
        <v>12</v>
      </c>
      <c r="AJ839" s="3">
        <v>0.02</v>
      </c>
      <c r="AK839" s="3">
        <v>341</v>
      </c>
      <c r="AL839" s="3">
        <v>0.49</v>
      </c>
      <c r="AM839" s="3">
        <v>9</v>
      </c>
      <c r="AN839" s="3">
        <v>35</v>
      </c>
      <c r="AO839" s="3">
        <v>692</v>
      </c>
      <c r="AP839" s="3" t="s">
        <v>3290</v>
      </c>
      <c r="AQ839" s="3" t="s">
        <v>742</v>
      </c>
      <c r="AR839" s="3">
        <v>119</v>
      </c>
      <c r="AS839" s="3">
        <v>442</v>
      </c>
      <c r="AT839" s="3">
        <v>0.4</v>
      </c>
      <c r="AU839" s="3">
        <v>56</v>
      </c>
      <c r="AV839" s="3">
        <v>5.0999999999999997E-2</v>
      </c>
      <c r="AW839" s="3">
        <v>607</v>
      </c>
      <c r="AX839" s="3">
        <v>0.47799999999999998</v>
      </c>
      <c r="AY839" s="3">
        <v>63</v>
      </c>
      <c r="AZ839" s="3">
        <v>102</v>
      </c>
      <c r="BA839" s="3">
        <v>1105</v>
      </c>
      <c r="BB839" s="3"/>
      <c r="BC839" s="3"/>
      <c r="BD839" s="3">
        <v>0.68001580819391383</v>
      </c>
      <c r="BE839" s="3"/>
      <c r="BF839" s="3"/>
      <c r="BG839" s="3">
        <v>7591</v>
      </c>
      <c r="BH839" s="3"/>
      <c r="BI839" s="3"/>
      <c r="BJ839" s="3">
        <v>5162</v>
      </c>
      <c r="BK839" s="3"/>
      <c r="BL839" s="3"/>
      <c r="BM839" s="3">
        <v>1.4169044462146656</v>
      </c>
      <c r="BN839" s="3"/>
      <c r="BO839" s="3"/>
      <c r="BP839" s="3">
        <v>1.7651349323278789E-2</v>
      </c>
      <c r="BQ839" s="3"/>
      <c r="BR839" s="3"/>
      <c r="BS839" s="3">
        <v>0.25857971568331206</v>
      </c>
      <c r="BT839" s="3"/>
      <c r="BU839" s="3"/>
      <c r="BV839" s="3">
        <v>0.72376893499340922</v>
      </c>
      <c r="BW839" s="3"/>
      <c r="BX839" s="3"/>
      <c r="BY839" s="3">
        <v>5593.9387536554996</v>
      </c>
      <c r="BZ839" s="3"/>
      <c r="CA839" s="3"/>
      <c r="CB839" s="3">
        <v>98.740567033800005</v>
      </c>
      <c r="CC839" s="3"/>
      <c r="CD839" s="3"/>
      <c r="CE839" s="3">
        <v>4048.7190941516001</v>
      </c>
      <c r="CF839" s="3"/>
      <c r="CG839" s="3"/>
      <c r="CH839" s="3">
        <v>1446.4790924701001</v>
      </c>
      <c r="CI839" s="3"/>
      <c r="CJ839" s="3">
        <v>93.795477721699996</v>
      </c>
      <c r="CK839" s="3" t="s">
        <v>60</v>
      </c>
      <c r="CL839" s="3" t="s">
        <v>60</v>
      </c>
      <c r="CM839" s="3">
        <v>0</v>
      </c>
      <c r="CN839" s="3">
        <v>1591</v>
      </c>
      <c r="CO839" s="3" t="s">
        <v>60</v>
      </c>
      <c r="CP839" s="3">
        <f t="shared" si="13"/>
        <v>0.20959030430773284</v>
      </c>
    </row>
    <row r="840" spans="1:94" ht="17.100000000000001" customHeight="1" x14ac:dyDescent="0.3">
      <c r="A840" s="2">
        <v>3117504</v>
      </c>
      <c r="B840" s="2" t="s">
        <v>5962</v>
      </c>
      <c r="C840" s="2" t="s">
        <v>742</v>
      </c>
      <c r="D840" s="2" t="s">
        <v>780</v>
      </c>
      <c r="E840" s="2" t="s">
        <v>742</v>
      </c>
      <c r="F840" s="2">
        <v>40</v>
      </c>
      <c r="G840" s="2">
        <v>3624</v>
      </c>
      <c r="H840" s="2">
        <v>0.5</v>
      </c>
      <c r="I840" s="2">
        <v>3618</v>
      </c>
      <c r="J840" s="2">
        <v>0.499</v>
      </c>
      <c r="K840" s="2">
        <v>3</v>
      </c>
      <c r="L840" s="2"/>
      <c r="M840" s="2"/>
      <c r="N840" s="2"/>
      <c r="O840" s="2">
        <v>7245</v>
      </c>
      <c r="P840" s="2"/>
      <c r="Q840" s="2">
        <v>40</v>
      </c>
      <c r="R840" s="2">
        <v>1286</v>
      </c>
      <c r="S840" s="2">
        <v>0.16022925492150511</v>
      </c>
      <c r="T840" s="2">
        <v>3196</v>
      </c>
      <c r="U840" s="2">
        <v>0.39820583104909046</v>
      </c>
      <c r="V840" s="2">
        <v>3544</v>
      </c>
      <c r="W840" s="2">
        <v>0.44156491402940445</v>
      </c>
      <c r="X840" s="2" t="s">
        <v>60</v>
      </c>
      <c r="Y840" s="2" t="s">
        <v>60</v>
      </c>
      <c r="Z840" s="2">
        <v>8026</v>
      </c>
      <c r="AA840" s="2" t="s">
        <v>780</v>
      </c>
      <c r="AB840" s="2" t="s">
        <v>1662</v>
      </c>
      <c r="AC840" s="2" t="s">
        <v>742</v>
      </c>
      <c r="AD840" s="2"/>
      <c r="AE840" s="2">
        <v>1646</v>
      </c>
      <c r="AF840" s="2">
        <v>0.21</v>
      </c>
      <c r="AG840" s="2">
        <v>83</v>
      </c>
      <c r="AH840" s="2">
        <v>0.01</v>
      </c>
      <c r="AI840" s="2">
        <v>102</v>
      </c>
      <c r="AJ840" s="2">
        <v>0.01</v>
      </c>
      <c r="AK840" s="2">
        <v>5192</v>
      </c>
      <c r="AL840" s="2">
        <v>0.67</v>
      </c>
      <c r="AM840" s="2">
        <v>253</v>
      </c>
      <c r="AN840" s="2">
        <v>514</v>
      </c>
      <c r="AO840" s="2">
        <v>7790</v>
      </c>
      <c r="AP840" s="2" t="s">
        <v>4714</v>
      </c>
      <c r="AQ840" s="2" t="s">
        <v>742</v>
      </c>
      <c r="AR840" s="2">
        <v>73</v>
      </c>
      <c r="AS840" s="2">
        <v>2441</v>
      </c>
      <c r="AT840" s="2">
        <v>0.58699999999999997</v>
      </c>
      <c r="AU840" s="2">
        <v>243</v>
      </c>
      <c r="AV840" s="2">
        <v>5.8000000000000003E-2</v>
      </c>
      <c r="AW840" s="2">
        <v>1477</v>
      </c>
      <c r="AX840" s="2">
        <v>0.31</v>
      </c>
      <c r="AY840" s="2">
        <v>298</v>
      </c>
      <c r="AZ840" s="2">
        <v>311</v>
      </c>
      <c r="BA840" s="2">
        <v>4161</v>
      </c>
      <c r="BB840" s="2">
        <v>0.17241298816498984</v>
      </c>
      <c r="BC840" s="2">
        <v>0.1562426244984659</v>
      </c>
      <c r="BD840" s="2">
        <v>0.12630634846357822</v>
      </c>
      <c r="BE840" s="2">
        <v>42839</v>
      </c>
      <c r="BF840" s="2">
        <v>38133</v>
      </c>
      <c r="BG840" s="2">
        <v>25644</v>
      </c>
      <c r="BH840" s="2">
        <v>7386</v>
      </c>
      <c r="BI840" s="2">
        <v>5958</v>
      </c>
      <c r="BJ840" s="2">
        <v>3239</v>
      </c>
      <c r="BK840" s="2">
        <v>1.6969150835260356</v>
      </c>
      <c r="BL840" s="2">
        <v>1.8347670573120847</v>
      </c>
      <c r="BM840" s="2">
        <v>0.7138097994570044</v>
      </c>
      <c r="BN840" s="2">
        <v>8.5640100575071366E-3</v>
      </c>
      <c r="BO840" s="2">
        <v>2.1781126106633453E-2</v>
      </c>
      <c r="BP840" s="2">
        <v>2.5312194776817152E-2</v>
      </c>
      <c r="BQ840" s="2">
        <v>0.50028531421092637</v>
      </c>
      <c r="BR840" s="2">
        <v>0.20952567784332946</v>
      </c>
      <c r="BS840" s="2">
        <v>0.1810195945162405</v>
      </c>
      <c r="BT840" s="2">
        <v>0.4911506757315745</v>
      </c>
      <c r="BU840" s="2">
        <v>0.76869319605002784</v>
      </c>
      <c r="BV840" s="2">
        <v>0.79366821070694238</v>
      </c>
      <c r="BW840" s="2">
        <v>12533.4148069233</v>
      </c>
      <c r="BX840" s="2">
        <v>10931.5421274654</v>
      </c>
      <c r="BY840" s="2">
        <v>10170.362022663399</v>
      </c>
      <c r="BZ840" s="2">
        <v>107.3362904614</v>
      </c>
      <c r="CA840" s="2">
        <v>238.10129761830001</v>
      </c>
      <c r="CB840" s="2">
        <v>257.43418446840002</v>
      </c>
      <c r="CC840" s="2">
        <v>6155.7951516445</v>
      </c>
      <c r="CD840" s="2">
        <v>8403.0020557168991</v>
      </c>
      <c r="CE840" s="2">
        <v>8071.8930287691001</v>
      </c>
      <c r="CF840" s="2">
        <v>6270.2833648175001</v>
      </c>
      <c r="CG840" s="2">
        <v>2290.4387741300998</v>
      </c>
      <c r="CH840" s="2">
        <v>1841.0348094259</v>
      </c>
      <c r="CI840" s="2">
        <v>974.13380072910002</v>
      </c>
      <c r="CJ840" s="2">
        <v>1157.6968333422999</v>
      </c>
      <c r="CK840" s="2">
        <v>10659</v>
      </c>
      <c r="CL840" s="2">
        <v>13401</v>
      </c>
      <c r="CM840" s="2">
        <v>18286</v>
      </c>
      <c r="CN840" s="2">
        <v>6774</v>
      </c>
      <c r="CO840" s="2">
        <v>0.27952167414050821</v>
      </c>
      <c r="CP840" s="2">
        <f t="shared" si="13"/>
        <v>0.2641553579784745</v>
      </c>
    </row>
    <row r="841" spans="1:94" ht="17.100000000000001" customHeight="1" x14ac:dyDescent="0.3">
      <c r="A841" s="3">
        <v>3117702</v>
      </c>
      <c r="B841" s="3" t="s">
        <v>6098</v>
      </c>
      <c r="C841" s="3" t="s">
        <v>742</v>
      </c>
      <c r="D841" s="3" t="s">
        <v>3292</v>
      </c>
      <c r="E841" s="3" t="s">
        <v>742</v>
      </c>
      <c r="F841" s="3" t="s">
        <v>60</v>
      </c>
      <c r="G841" s="3" t="s">
        <v>60</v>
      </c>
      <c r="H841" s="3" t="s">
        <v>60</v>
      </c>
      <c r="I841" s="3" t="s">
        <v>60</v>
      </c>
      <c r="J841" s="3" t="s">
        <v>60</v>
      </c>
      <c r="K841" s="3" t="s">
        <v>60</v>
      </c>
      <c r="L841" s="3" t="s">
        <v>60</v>
      </c>
      <c r="M841" s="3" t="s">
        <v>60</v>
      </c>
      <c r="N841" s="3" t="s">
        <v>60</v>
      </c>
      <c r="O841" s="3" t="s">
        <v>60</v>
      </c>
      <c r="P841" s="3" t="s">
        <v>60</v>
      </c>
      <c r="Q841" s="3" t="s">
        <v>60</v>
      </c>
      <c r="R841" s="3" t="s">
        <v>60</v>
      </c>
      <c r="S841" s="3" t="s">
        <v>60</v>
      </c>
      <c r="T841" s="3" t="s">
        <v>60</v>
      </c>
      <c r="U841" s="3" t="s">
        <v>60</v>
      </c>
      <c r="V841" s="3" t="s">
        <v>60</v>
      </c>
      <c r="W841" s="3" t="s">
        <v>60</v>
      </c>
      <c r="X841" s="3" t="s">
        <v>60</v>
      </c>
      <c r="Y841" s="3" t="s">
        <v>60</v>
      </c>
      <c r="Z841" s="3" t="s">
        <v>60</v>
      </c>
      <c r="AA841" s="3" t="s">
        <v>3291</v>
      </c>
      <c r="AB841" s="3" t="s">
        <v>3292</v>
      </c>
      <c r="AC841" s="3" t="s">
        <v>742</v>
      </c>
      <c r="AD841" s="3"/>
      <c r="AE841" s="3">
        <v>159</v>
      </c>
      <c r="AF841" s="3">
        <v>0.13</v>
      </c>
      <c r="AG841" s="3">
        <v>441</v>
      </c>
      <c r="AH841" s="3">
        <v>0.36</v>
      </c>
      <c r="AI841" s="3">
        <v>189</v>
      </c>
      <c r="AJ841" s="3">
        <v>0.16</v>
      </c>
      <c r="AK841" s="3">
        <v>339</v>
      </c>
      <c r="AL841" s="3">
        <v>0.28000000000000003</v>
      </c>
      <c r="AM841" s="3">
        <v>29</v>
      </c>
      <c r="AN841" s="3">
        <v>53</v>
      </c>
      <c r="AO841" s="3">
        <v>1210</v>
      </c>
      <c r="AP841" s="3" t="s">
        <v>3292</v>
      </c>
      <c r="AQ841" s="3" t="s">
        <v>742</v>
      </c>
      <c r="AR841" s="3">
        <v>74</v>
      </c>
      <c r="AS841" s="3">
        <v>720</v>
      </c>
      <c r="AT841" s="3">
        <v>0.52500000000000002</v>
      </c>
      <c r="AU841" s="3">
        <v>340</v>
      </c>
      <c r="AV841" s="3">
        <v>0.248</v>
      </c>
      <c r="AW841" s="3">
        <v>312</v>
      </c>
      <c r="AX841" s="3">
        <v>0.21199999999999999</v>
      </c>
      <c r="AY841" s="3">
        <v>54</v>
      </c>
      <c r="AZ841" s="3">
        <v>46</v>
      </c>
      <c r="BA841" s="3">
        <v>1372</v>
      </c>
      <c r="BB841" s="3">
        <v>0.38060032529942334</v>
      </c>
      <c r="BC841" s="3">
        <v>0.32415174658820584</v>
      </c>
      <c r="BD841" s="3">
        <v>0.13884648006785411</v>
      </c>
      <c r="BE841" s="3">
        <v>6763</v>
      </c>
      <c r="BF841" s="3">
        <v>7987</v>
      </c>
      <c r="BG841" s="3">
        <v>11790</v>
      </c>
      <c r="BH841" s="3">
        <v>2574</v>
      </c>
      <c r="BI841" s="3">
        <v>2589</v>
      </c>
      <c r="BJ841" s="3">
        <v>1637</v>
      </c>
      <c r="BK841" s="3">
        <v>2.0392978198165115</v>
      </c>
      <c r="BL841" s="3">
        <v>4.5860142472059486</v>
      </c>
      <c r="BM841" s="3">
        <v>5.9602086856006977</v>
      </c>
      <c r="BN841" s="3">
        <v>7.4903042376512186E-2</v>
      </c>
      <c r="BO841" s="3">
        <v>0.13341367316069433</v>
      </c>
      <c r="BP841" s="3">
        <v>5.1083859261738973E-2</v>
      </c>
      <c r="BQ841" s="3">
        <v>0.46430200470807198</v>
      </c>
      <c r="BR841" s="3">
        <v>0.38258829395875693</v>
      </c>
      <c r="BS841" s="3">
        <v>0.54402608308509304</v>
      </c>
      <c r="BT841" s="3">
        <v>0.46079495291541572</v>
      </c>
      <c r="BU841" s="3">
        <v>0.48399803288055715</v>
      </c>
      <c r="BV841" s="3">
        <v>0.40489005765316793</v>
      </c>
      <c r="BW841" s="3">
        <v>5249.1525882077003</v>
      </c>
      <c r="BX841" s="3">
        <v>11873.1908860162</v>
      </c>
      <c r="BY841" s="3">
        <v>21361.387929192901</v>
      </c>
      <c r="BZ841" s="3">
        <v>393.17749875530001</v>
      </c>
      <c r="CA841" s="3">
        <v>1584.0460082415</v>
      </c>
      <c r="CB841" s="3">
        <v>1091.2221346102999</v>
      </c>
      <c r="CC841" s="3">
        <v>2418.783019729</v>
      </c>
      <c r="CD841" s="3">
        <v>5746.6010328472003</v>
      </c>
      <c r="CE841" s="3">
        <v>8649.0135902025995</v>
      </c>
      <c r="CF841" s="3">
        <v>2437.1920697234</v>
      </c>
      <c r="CG841" s="3">
        <v>4542.5438449275998</v>
      </c>
      <c r="CH841" s="3">
        <v>11621.15220438</v>
      </c>
      <c r="CI841" s="3">
        <v>290.30477505170001</v>
      </c>
      <c r="CJ841" s="3">
        <v>1591.8224288121</v>
      </c>
      <c r="CK841" s="3" t="s">
        <v>60</v>
      </c>
      <c r="CL841" s="3" t="s">
        <v>60</v>
      </c>
      <c r="CM841" s="3">
        <v>2193</v>
      </c>
      <c r="CN841" s="3">
        <v>1707</v>
      </c>
      <c r="CO841" s="3" t="s">
        <v>60</v>
      </c>
      <c r="CP841" s="3">
        <f t="shared" si="13"/>
        <v>0.14478371501272264</v>
      </c>
    </row>
    <row r="842" spans="1:94" ht="17.100000000000001" customHeight="1" x14ac:dyDescent="0.3">
      <c r="A842" s="2">
        <v>3117801</v>
      </c>
      <c r="B842" s="2" t="s">
        <v>6218</v>
      </c>
      <c r="C842" s="2" t="s">
        <v>742</v>
      </c>
      <c r="D842" s="2" t="s">
        <v>5199</v>
      </c>
      <c r="E842" s="2" t="s">
        <v>742</v>
      </c>
      <c r="F842" s="2" t="s">
        <v>60</v>
      </c>
      <c r="G842" s="2" t="s">
        <v>60</v>
      </c>
      <c r="H842" s="2" t="s">
        <v>60</v>
      </c>
      <c r="I842" s="2" t="s">
        <v>60</v>
      </c>
      <c r="J842" s="2" t="s">
        <v>60</v>
      </c>
      <c r="K842" s="2" t="s">
        <v>60</v>
      </c>
      <c r="L842" s="2" t="s">
        <v>60</v>
      </c>
      <c r="M842" s="2" t="s">
        <v>60</v>
      </c>
      <c r="N842" s="2" t="s">
        <v>60</v>
      </c>
      <c r="O842" s="2" t="s">
        <v>60</v>
      </c>
      <c r="P842" s="2" t="s">
        <v>60</v>
      </c>
      <c r="Q842" s="2" t="s">
        <v>60</v>
      </c>
      <c r="R842" s="2" t="s">
        <v>60</v>
      </c>
      <c r="S842" s="2" t="s">
        <v>60</v>
      </c>
      <c r="T842" s="2" t="s">
        <v>60</v>
      </c>
      <c r="U842" s="2" t="s">
        <v>60</v>
      </c>
      <c r="V842" s="2" t="s">
        <v>60</v>
      </c>
      <c r="W842" s="2" t="s">
        <v>60</v>
      </c>
      <c r="X842" s="2" t="s">
        <v>60</v>
      </c>
      <c r="Y842" s="2" t="s">
        <v>60</v>
      </c>
      <c r="Z842" s="2" t="s">
        <v>60</v>
      </c>
      <c r="AA842" s="2" t="s">
        <v>60</v>
      </c>
      <c r="AB842" s="2" t="s">
        <v>60</v>
      </c>
      <c r="AC842" s="2" t="s">
        <v>60</v>
      </c>
      <c r="AD842" s="2" t="s">
        <v>60</v>
      </c>
      <c r="AE842" s="2" t="s">
        <v>60</v>
      </c>
      <c r="AF842" s="2" t="s">
        <v>60</v>
      </c>
      <c r="AG842" s="2" t="s">
        <v>60</v>
      </c>
      <c r="AH842" s="2" t="s">
        <v>60</v>
      </c>
      <c r="AI842" s="2" t="s">
        <v>60</v>
      </c>
      <c r="AJ842" s="2" t="s">
        <v>60</v>
      </c>
      <c r="AK842" s="2" t="s">
        <v>60</v>
      </c>
      <c r="AL842" s="2" t="s">
        <v>60</v>
      </c>
      <c r="AM842" s="2" t="s">
        <v>60</v>
      </c>
      <c r="AN842" s="2" t="s">
        <v>60</v>
      </c>
      <c r="AO842" s="2" t="s">
        <v>60</v>
      </c>
      <c r="AP842" s="2" t="s">
        <v>5199</v>
      </c>
      <c r="AQ842" s="2" t="s">
        <v>742</v>
      </c>
      <c r="AR842" s="2">
        <v>195</v>
      </c>
      <c r="AS842" s="2">
        <v>122</v>
      </c>
      <c r="AT842" s="2">
        <v>0.19800000000000001</v>
      </c>
      <c r="AU842" s="2">
        <v>193</v>
      </c>
      <c r="AV842" s="2">
        <v>0.313</v>
      </c>
      <c r="AW842" s="2">
        <v>301</v>
      </c>
      <c r="AX842" s="2">
        <v>0.45200000000000001</v>
      </c>
      <c r="AY842" s="2">
        <v>20</v>
      </c>
      <c r="AZ842" s="2">
        <v>30</v>
      </c>
      <c r="BA842" s="2">
        <v>616</v>
      </c>
      <c r="BB842" s="2"/>
      <c r="BC842" s="2">
        <v>0.1652014652014652</v>
      </c>
      <c r="BD842" s="2">
        <v>0.55333333333333334</v>
      </c>
      <c r="BE842" s="2"/>
      <c r="BF842" s="2">
        <v>5460</v>
      </c>
      <c r="BG842" s="2">
        <v>24000</v>
      </c>
      <c r="BH842" s="2"/>
      <c r="BI842" s="2">
        <v>902</v>
      </c>
      <c r="BJ842" s="2">
        <v>13280</v>
      </c>
      <c r="BK842" s="2"/>
      <c r="BL842" s="2">
        <v>4.7043805105723955</v>
      </c>
      <c r="BM842" s="2">
        <v>3.7589816337379145</v>
      </c>
      <c r="BN842" s="2"/>
      <c r="BO842" s="2">
        <v>0.15687018449827267</v>
      </c>
      <c r="BP842" s="2">
        <v>9.403444616216379E-2</v>
      </c>
      <c r="BQ842" s="2"/>
      <c r="BR842" s="2">
        <v>0.25445281046880602</v>
      </c>
      <c r="BS842" s="2">
        <v>0.46458320366558231</v>
      </c>
      <c r="BT842" s="2"/>
      <c r="BU842" s="2">
        <v>0.5886770050329212</v>
      </c>
      <c r="BV842" s="2">
        <v>0.4413823501722538</v>
      </c>
      <c r="BW842" s="2"/>
      <c r="BX842" s="2">
        <v>4243.3512205363004</v>
      </c>
      <c r="BY842" s="2">
        <v>9190.7100944892009</v>
      </c>
      <c r="BZ842" s="2"/>
      <c r="CA842" s="2">
        <v>665.65528885649996</v>
      </c>
      <c r="CB842" s="2">
        <v>864.2433335723</v>
      </c>
      <c r="CC842" s="2"/>
      <c r="CD842" s="2">
        <v>2497.9632878081002</v>
      </c>
      <c r="CE842" s="2">
        <v>4056.6172212575002</v>
      </c>
      <c r="CF842" s="2"/>
      <c r="CG842" s="2">
        <v>1079.7326438717</v>
      </c>
      <c r="CH842" s="2">
        <v>4269.8495396593999</v>
      </c>
      <c r="CI842" s="2"/>
      <c r="CJ842" s="2">
        <v>215.28377016389999</v>
      </c>
      <c r="CK842" s="2" t="s">
        <v>60</v>
      </c>
      <c r="CL842" s="2" t="s">
        <v>60</v>
      </c>
      <c r="CM842" s="2" t="s">
        <v>60</v>
      </c>
      <c r="CN842" s="2">
        <v>773</v>
      </c>
      <c r="CO842" s="2" t="s">
        <v>60</v>
      </c>
      <c r="CP842" s="2">
        <f t="shared" si="13"/>
        <v>3.2208333333333332E-2</v>
      </c>
    </row>
    <row r="843" spans="1:94" ht="17.100000000000001" customHeight="1" x14ac:dyDescent="0.3">
      <c r="A843" s="3">
        <v>3117900</v>
      </c>
      <c r="B843" s="3" t="s">
        <v>3294</v>
      </c>
      <c r="C843" s="3" t="s">
        <v>742</v>
      </c>
      <c r="D843" s="3" t="s">
        <v>3294</v>
      </c>
      <c r="E843" s="3" t="s">
        <v>742</v>
      </c>
      <c r="F843" s="3" t="s">
        <v>60</v>
      </c>
      <c r="G843" s="3" t="s">
        <v>60</v>
      </c>
      <c r="H843" s="3" t="s">
        <v>60</v>
      </c>
      <c r="I843" s="3" t="s">
        <v>60</v>
      </c>
      <c r="J843" s="3" t="s">
        <v>60</v>
      </c>
      <c r="K843" s="3" t="s">
        <v>60</v>
      </c>
      <c r="L843" s="3" t="s">
        <v>60</v>
      </c>
      <c r="M843" s="3" t="s">
        <v>60</v>
      </c>
      <c r="N843" s="3" t="s">
        <v>60</v>
      </c>
      <c r="O843" s="3" t="s">
        <v>60</v>
      </c>
      <c r="P843" s="3" t="s">
        <v>60</v>
      </c>
      <c r="Q843" s="3" t="s">
        <v>60</v>
      </c>
      <c r="R843" s="3" t="s">
        <v>60</v>
      </c>
      <c r="S843" s="3" t="s">
        <v>60</v>
      </c>
      <c r="T843" s="3" t="s">
        <v>60</v>
      </c>
      <c r="U843" s="3" t="s">
        <v>60</v>
      </c>
      <c r="V843" s="3" t="s">
        <v>60</v>
      </c>
      <c r="W843" s="3" t="s">
        <v>60</v>
      </c>
      <c r="X843" s="3" t="s">
        <v>60</v>
      </c>
      <c r="Y843" s="3" t="s">
        <v>60</v>
      </c>
      <c r="Z843" s="3" t="s">
        <v>60</v>
      </c>
      <c r="AA843" s="3" t="s">
        <v>3293</v>
      </c>
      <c r="AB843" s="3" t="s">
        <v>3294</v>
      </c>
      <c r="AC843" s="3" t="s">
        <v>742</v>
      </c>
      <c r="AD843" s="3">
        <v>118</v>
      </c>
      <c r="AE843" s="3">
        <v>288</v>
      </c>
      <c r="AF843" s="3">
        <v>0.33</v>
      </c>
      <c r="AG843" s="3">
        <v>185</v>
      </c>
      <c r="AH843" s="3">
        <v>0.21</v>
      </c>
      <c r="AI843" s="3">
        <v>54</v>
      </c>
      <c r="AJ843" s="3">
        <v>0.06</v>
      </c>
      <c r="AK843" s="3">
        <v>307</v>
      </c>
      <c r="AL843" s="3">
        <v>0.35</v>
      </c>
      <c r="AM843" s="3">
        <v>16</v>
      </c>
      <c r="AN843" s="3">
        <v>18</v>
      </c>
      <c r="AO843" s="3">
        <v>868</v>
      </c>
      <c r="AP843" s="3" t="s">
        <v>3294</v>
      </c>
      <c r="AQ843" s="3" t="s">
        <v>742</v>
      </c>
      <c r="AR843" s="3">
        <v>216</v>
      </c>
      <c r="AS843" s="3">
        <v>330</v>
      </c>
      <c r="AT843" s="3">
        <v>0.35799999999999998</v>
      </c>
      <c r="AU843" s="3">
        <v>190</v>
      </c>
      <c r="AV843" s="3">
        <v>0.20599999999999999</v>
      </c>
      <c r="AW843" s="3">
        <v>402</v>
      </c>
      <c r="AX843" s="3">
        <v>0.39500000000000002</v>
      </c>
      <c r="AY843" s="3">
        <v>63</v>
      </c>
      <c r="AZ843" s="3">
        <v>34</v>
      </c>
      <c r="BA843" s="3">
        <v>922</v>
      </c>
      <c r="BB843" s="3"/>
      <c r="BC843" s="3"/>
      <c r="BD843" s="3">
        <v>0.16905019358889392</v>
      </c>
      <c r="BE843" s="3"/>
      <c r="BF843" s="3"/>
      <c r="BG843" s="3">
        <v>57338</v>
      </c>
      <c r="BH843" s="3"/>
      <c r="BI843" s="3"/>
      <c r="BJ843" s="3">
        <v>9693</v>
      </c>
      <c r="BK843" s="3"/>
      <c r="BL843" s="3"/>
      <c r="BM843" s="3">
        <v>2.0002857289530014</v>
      </c>
      <c r="BN843" s="3"/>
      <c r="BO843" s="3"/>
      <c r="BP843" s="3">
        <v>5.236301789362563E-2</v>
      </c>
      <c r="BQ843" s="3"/>
      <c r="BR843" s="3"/>
      <c r="BS843" s="3">
        <v>6.7782996502457463E-2</v>
      </c>
      <c r="BT843" s="3"/>
      <c r="BU843" s="3"/>
      <c r="BV843" s="3">
        <v>0.87985398560389982</v>
      </c>
      <c r="BW843" s="3"/>
      <c r="BX843" s="3"/>
      <c r="BY843" s="3">
        <v>5830.8328998979996</v>
      </c>
      <c r="BZ843" s="3"/>
      <c r="CA843" s="3"/>
      <c r="CB843" s="3">
        <v>305.32000747209997</v>
      </c>
      <c r="CC843" s="3"/>
      <c r="CD843" s="3"/>
      <c r="CE843" s="3">
        <v>5130.2815663656002</v>
      </c>
      <c r="CF843" s="3"/>
      <c r="CG843" s="3"/>
      <c r="CH843" s="3">
        <v>395.23132606019999</v>
      </c>
      <c r="CI843" s="3"/>
      <c r="CJ843" s="3">
        <v>167.18572354419999</v>
      </c>
      <c r="CK843" s="3" t="s">
        <v>60</v>
      </c>
      <c r="CL843" s="3" t="s">
        <v>60</v>
      </c>
      <c r="CM843" s="3">
        <v>0</v>
      </c>
      <c r="CN843" s="3">
        <v>1341</v>
      </c>
      <c r="CO843" s="3" t="s">
        <v>60</v>
      </c>
      <c r="CP843" s="3">
        <f t="shared" si="13"/>
        <v>2.3387631239317731E-2</v>
      </c>
    </row>
    <row r="844" spans="1:94" ht="17.100000000000001" customHeight="1" x14ac:dyDescent="0.3">
      <c r="A844" s="2">
        <v>3118007</v>
      </c>
      <c r="B844" s="2" t="s">
        <v>5200</v>
      </c>
      <c r="C844" s="2" t="s">
        <v>742</v>
      </c>
      <c r="D844" s="2" t="s">
        <v>5200</v>
      </c>
      <c r="E844" s="2" t="s">
        <v>742</v>
      </c>
      <c r="F844" s="2" t="s">
        <v>60</v>
      </c>
      <c r="G844" s="2" t="s">
        <v>60</v>
      </c>
      <c r="H844" s="2" t="s">
        <v>60</v>
      </c>
      <c r="I844" s="2" t="s">
        <v>60</v>
      </c>
      <c r="J844" s="2" t="s">
        <v>60</v>
      </c>
      <c r="K844" s="2" t="s">
        <v>60</v>
      </c>
      <c r="L844" s="2" t="s">
        <v>60</v>
      </c>
      <c r="M844" s="2" t="s">
        <v>60</v>
      </c>
      <c r="N844" s="2" t="s">
        <v>60</v>
      </c>
      <c r="O844" s="2" t="s">
        <v>60</v>
      </c>
      <c r="P844" s="2" t="s">
        <v>60</v>
      </c>
      <c r="Q844" s="2" t="s">
        <v>60</v>
      </c>
      <c r="R844" s="2" t="s">
        <v>60</v>
      </c>
      <c r="S844" s="2" t="s">
        <v>60</v>
      </c>
      <c r="T844" s="2" t="s">
        <v>60</v>
      </c>
      <c r="U844" s="2" t="s">
        <v>60</v>
      </c>
      <c r="V844" s="2" t="s">
        <v>60</v>
      </c>
      <c r="W844" s="2" t="s">
        <v>60</v>
      </c>
      <c r="X844" s="2" t="s">
        <v>60</v>
      </c>
      <c r="Y844" s="2" t="s">
        <v>60</v>
      </c>
      <c r="Z844" s="2" t="s">
        <v>60</v>
      </c>
      <c r="AA844" s="2" t="s">
        <v>60</v>
      </c>
      <c r="AB844" s="2" t="s">
        <v>60</v>
      </c>
      <c r="AC844" s="2" t="s">
        <v>60</v>
      </c>
      <c r="AD844" s="2" t="s">
        <v>60</v>
      </c>
      <c r="AE844" s="2" t="s">
        <v>60</v>
      </c>
      <c r="AF844" s="2" t="s">
        <v>60</v>
      </c>
      <c r="AG844" s="2" t="s">
        <v>60</v>
      </c>
      <c r="AH844" s="2" t="s">
        <v>60</v>
      </c>
      <c r="AI844" s="2" t="s">
        <v>60</v>
      </c>
      <c r="AJ844" s="2" t="s">
        <v>60</v>
      </c>
      <c r="AK844" s="2" t="s">
        <v>60</v>
      </c>
      <c r="AL844" s="2" t="s">
        <v>60</v>
      </c>
      <c r="AM844" s="2" t="s">
        <v>60</v>
      </c>
      <c r="AN844" s="2" t="s">
        <v>60</v>
      </c>
      <c r="AO844" s="2" t="s">
        <v>60</v>
      </c>
      <c r="AP844" s="2" t="s">
        <v>5200</v>
      </c>
      <c r="AQ844" s="2" t="s">
        <v>742</v>
      </c>
      <c r="AR844" s="2">
        <v>75</v>
      </c>
      <c r="AS844" s="2">
        <v>1183</v>
      </c>
      <c r="AT844" s="2">
        <v>0.42399999999999999</v>
      </c>
      <c r="AU844" s="2">
        <v>253</v>
      </c>
      <c r="AV844" s="2">
        <v>9.0999999999999998E-2</v>
      </c>
      <c r="AW844" s="2">
        <v>1352</v>
      </c>
      <c r="AX844" s="2">
        <v>0.433</v>
      </c>
      <c r="AY844" s="2">
        <v>129</v>
      </c>
      <c r="AZ844" s="2">
        <v>208</v>
      </c>
      <c r="BA844" s="2">
        <v>2788</v>
      </c>
      <c r="BB844" s="2">
        <v>0.55437903804737976</v>
      </c>
      <c r="BC844" s="2">
        <v>0.39122994652406418</v>
      </c>
      <c r="BD844" s="2">
        <v>0.27502557357883967</v>
      </c>
      <c r="BE844" s="2">
        <v>5572</v>
      </c>
      <c r="BF844" s="2">
        <v>9350</v>
      </c>
      <c r="BG844" s="2">
        <v>6843</v>
      </c>
      <c r="BH844" s="2">
        <v>3089</v>
      </c>
      <c r="BI844" s="2">
        <v>3658</v>
      </c>
      <c r="BJ844" s="2">
        <v>1882</v>
      </c>
      <c r="BK844" s="2">
        <v>1.4939604468177725</v>
      </c>
      <c r="BL844" s="2">
        <v>3.2217453807135867</v>
      </c>
      <c r="BM844" s="2">
        <v>6.0961620196669797</v>
      </c>
      <c r="BN844" s="2">
        <v>0.52964609439337973</v>
      </c>
      <c r="BO844" s="2">
        <v>0.57271248134553565</v>
      </c>
      <c r="BP844" s="2">
        <v>0.76642937682817025</v>
      </c>
      <c r="BQ844" s="2">
        <v>0.44002573394532568</v>
      </c>
      <c r="BR844" s="2">
        <v>0.2962680218425322</v>
      </c>
      <c r="BS844" s="2">
        <v>0.19301336155436288</v>
      </c>
      <c r="BT844" s="2">
        <v>3.0328171661294659E-2</v>
      </c>
      <c r="BU844" s="2">
        <v>0.13101949681193212</v>
      </c>
      <c r="BV844" s="2">
        <v>4.0557261617466818E-2</v>
      </c>
      <c r="BW844" s="2">
        <v>4614.8438202200996</v>
      </c>
      <c r="BX844" s="2">
        <v>11785.1446026503</v>
      </c>
      <c r="BY844" s="2">
        <v>35741.797921307501</v>
      </c>
      <c r="BZ844" s="2">
        <v>2444.2340056150001</v>
      </c>
      <c r="CA844" s="2">
        <v>6749.4994083997999</v>
      </c>
      <c r="CB844" s="2">
        <v>27393.5639075461</v>
      </c>
      <c r="CC844" s="2">
        <v>139.95977556970001</v>
      </c>
      <c r="CD844" s="2">
        <v>1544.0837156951</v>
      </c>
      <c r="CE844" s="2">
        <v>1449.5894489730999</v>
      </c>
      <c r="CF844" s="2">
        <v>2030.6500390353999</v>
      </c>
      <c r="CG844" s="2">
        <v>3491.5614785553998</v>
      </c>
      <c r="CH844" s="2">
        <v>6898.6445647883002</v>
      </c>
      <c r="CI844" s="2">
        <v>322.56086116860001</v>
      </c>
      <c r="CJ844" s="2">
        <v>1294.3604453061</v>
      </c>
      <c r="CK844" s="2" t="s">
        <v>60</v>
      </c>
      <c r="CL844" s="2" t="s">
        <v>60</v>
      </c>
      <c r="CM844" s="2" t="s">
        <v>60</v>
      </c>
      <c r="CN844" s="2">
        <v>3420</v>
      </c>
      <c r="CO844" s="2" t="s">
        <v>60</v>
      </c>
      <c r="CP844" s="2">
        <f t="shared" si="13"/>
        <v>0.49978079789565982</v>
      </c>
    </row>
    <row r="845" spans="1:94" ht="17.100000000000001" customHeight="1" x14ac:dyDescent="0.3">
      <c r="A845" s="3">
        <v>3118205</v>
      </c>
      <c r="B845" s="3" t="s">
        <v>1663</v>
      </c>
      <c r="C845" s="3" t="s">
        <v>742</v>
      </c>
      <c r="D845" s="3" t="s">
        <v>781</v>
      </c>
      <c r="E845" s="3" t="s">
        <v>742</v>
      </c>
      <c r="F845" s="3">
        <v>41</v>
      </c>
      <c r="G845" s="3">
        <v>1099</v>
      </c>
      <c r="H845" s="3">
        <v>0.59299999999999997</v>
      </c>
      <c r="I845" s="3">
        <v>701</v>
      </c>
      <c r="J845" s="3">
        <v>0.379</v>
      </c>
      <c r="K845" s="3">
        <v>52</v>
      </c>
      <c r="L845" s="3">
        <v>2.8000000000000001E-2</v>
      </c>
      <c r="M845" s="3"/>
      <c r="N845" s="3"/>
      <c r="O845" s="3">
        <v>1852</v>
      </c>
      <c r="P845" s="3"/>
      <c r="Q845" s="3">
        <v>41</v>
      </c>
      <c r="R845" s="3">
        <v>1024</v>
      </c>
      <c r="S845" s="3">
        <v>0.53781512605042014</v>
      </c>
      <c r="T845" s="3">
        <v>830</v>
      </c>
      <c r="U845" s="3">
        <v>0.43592436974789917</v>
      </c>
      <c r="V845" s="3">
        <v>50</v>
      </c>
      <c r="W845" s="3">
        <v>2.6260504201680673E-2</v>
      </c>
      <c r="X845" s="3" t="s">
        <v>60</v>
      </c>
      <c r="Y845" s="3" t="s">
        <v>60</v>
      </c>
      <c r="Z845" s="3">
        <v>1904</v>
      </c>
      <c r="AA845" s="3" t="s">
        <v>781</v>
      </c>
      <c r="AB845" s="3" t="s">
        <v>1663</v>
      </c>
      <c r="AC845" s="3" t="s">
        <v>742</v>
      </c>
      <c r="AD845" s="3"/>
      <c r="AE845" s="3">
        <v>186</v>
      </c>
      <c r="AF845" s="3">
        <v>0.1</v>
      </c>
      <c r="AG845" s="3">
        <v>543</v>
      </c>
      <c r="AH845" s="3">
        <v>0.3</v>
      </c>
      <c r="AI845" s="3">
        <v>65</v>
      </c>
      <c r="AJ845" s="3">
        <v>0.04</v>
      </c>
      <c r="AK845" s="3">
        <v>956</v>
      </c>
      <c r="AL845" s="3">
        <v>0.53</v>
      </c>
      <c r="AM845" s="3">
        <v>41</v>
      </c>
      <c r="AN845" s="3">
        <v>28</v>
      </c>
      <c r="AO845" s="3">
        <v>1819</v>
      </c>
      <c r="AP845" s="3" t="s">
        <v>1663</v>
      </c>
      <c r="AQ845" s="3" t="s">
        <v>742</v>
      </c>
      <c r="AR845" s="3">
        <v>76</v>
      </c>
      <c r="AS845" s="3">
        <v>948</v>
      </c>
      <c r="AT845" s="3">
        <v>0.46300000000000002</v>
      </c>
      <c r="AU845" s="3">
        <v>273</v>
      </c>
      <c r="AV845" s="3">
        <v>0.13300000000000001</v>
      </c>
      <c r="AW845" s="3">
        <v>828</v>
      </c>
      <c r="AX845" s="3">
        <v>0.36199999999999999</v>
      </c>
      <c r="AY845" s="3">
        <v>120</v>
      </c>
      <c r="AZ845" s="3">
        <v>120</v>
      </c>
      <c r="BA845" s="3">
        <v>2049</v>
      </c>
      <c r="BB845" s="3">
        <v>0.24686764370870984</v>
      </c>
      <c r="BC845" s="3">
        <v>0.24830136750666551</v>
      </c>
      <c r="BD845" s="3">
        <v>0.50774044795783924</v>
      </c>
      <c r="BE845" s="3">
        <v>13169</v>
      </c>
      <c r="BF845" s="3">
        <v>11627</v>
      </c>
      <c r="BG845" s="3">
        <v>6072</v>
      </c>
      <c r="BH845" s="3">
        <v>3251</v>
      </c>
      <c r="BI845" s="3">
        <v>2887</v>
      </c>
      <c r="BJ845" s="3">
        <v>3083</v>
      </c>
      <c r="BK845" s="3">
        <v>3.0647863776963398</v>
      </c>
      <c r="BL845" s="3">
        <v>5.3264113504890203</v>
      </c>
      <c r="BM845" s="3">
        <v>3.7672367497919903</v>
      </c>
      <c r="BN845" s="3">
        <v>0.15327849342783972</v>
      </c>
      <c r="BO845" s="3">
        <v>9.7018703771909284E-2</v>
      </c>
      <c r="BP845" s="3">
        <v>0.13314366435541794</v>
      </c>
      <c r="BQ845" s="3">
        <v>0.30807288597055871</v>
      </c>
      <c r="BR845" s="3">
        <v>0.23536829109962129</v>
      </c>
      <c r="BS845" s="3">
        <v>0.42044931626893944</v>
      </c>
      <c r="BT845" s="3">
        <v>0.53864862060160157</v>
      </c>
      <c r="BU845" s="3">
        <v>0.66761300512846944</v>
      </c>
      <c r="BV845" s="3">
        <v>0.44640701937564259</v>
      </c>
      <c r="BW845" s="3">
        <v>9963.6205138908008</v>
      </c>
      <c r="BX845" s="3">
        <v>15377.3495688618</v>
      </c>
      <c r="BY845" s="3">
        <v>13780.5520307391</v>
      </c>
      <c r="BZ845" s="3">
        <v>1527.2087414559001</v>
      </c>
      <c r="CA845" s="3">
        <v>1491.8905226185</v>
      </c>
      <c r="CB845" s="3">
        <v>1834.7931942130999</v>
      </c>
      <c r="CC845" s="3">
        <v>5366.8904460050999</v>
      </c>
      <c r="CD845" s="3">
        <v>10266.1185565788</v>
      </c>
      <c r="CE845" s="3">
        <v>6151.7351573932001</v>
      </c>
      <c r="CF845" s="3">
        <v>3069.5213264298</v>
      </c>
      <c r="CG845" s="3">
        <v>3619.3404896645002</v>
      </c>
      <c r="CH845" s="3">
        <v>5794.0236791327998</v>
      </c>
      <c r="CI845" s="3">
        <v>438.68277118930001</v>
      </c>
      <c r="CJ845" s="3">
        <v>1307.3494899815</v>
      </c>
      <c r="CK845" s="3">
        <v>2515</v>
      </c>
      <c r="CL845" s="3">
        <v>2977</v>
      </c>
      <c r="CM845" s="3">
        <v>3703</v>
      </c>
      <c r="CN845" s="3">
        <v>2764</v>
      </c>
      <c r="CO845" s="3">
        <v>0.216306871936011</v>
      </c>
      <c r="CP845" s="3">
        <f t="shared" si="13"/>
        <v>0.45520421607378131</v>
      </c>
    </row>
    <row r="846" spans="1:94" ht="17.100000000000001" customHeight="1" x14ac:dyDescent="0.3">
      <c r="A846" s="2">
        <v>3118304</v>
      </c>
      <c r="B846" s="2" t="s">
        <v>1664</v>
      </c>
      <c r="C846" s="2" t="s">
        <v>742</v>
      </c>
      <c r="D846" s="2" t="s">
        <v>782</v>
      </c>
      <c r="E846" s="2" t="s">
        <v>742</v>
      </c>
      <c r="F846" s="2">
        <v>42</v>
      </c>
      <c r="G846" s="2">
        <v>7205</v>
      </c>
      <c r="H846" s="2">
        <v>0.53300000000000003</v>
      </c>
      <c r="I846" s="2">
        <v>6150</v>
      </c>
      <c r="J846" s="2">
        <v>0.45500000000000002</v>
      </c>
      <c r="K846" s="2">
        <v>162</v>
      </c>
      <c r="L846" s="2">
        <v>1.2E-2</v>
      </c>
      <c r="M846" s="2">
        <v>1</v>
      </c>
      <c r="N846" s="2"/>
      <c r="O846" s="2">
        <v>13518</v>
      </c>
      <c r="P846" s="2"/>
      <c r="Q846" s="2">
        <v>42</v>
      </c>
      <c r="R846" s="2">
        <v>6976</v>
      </c>
      <c r="S846" s="2">
        <v>0.45111226073460942</v>
      </c>
      <c r="T846" s="2">
        <v>4526</v>
      </c>
      <c r="U846" s="2">
        <v>0.29267977237454734</v>
      </c>
      <c r="V846" s="2">
        <v>3962</v>
      </c>
      <c r="W846" s="2">
        <v>0.25620796689084324</v>
      </c>
      <c r="X846" s="2" t="s">
        <v>60</v>
      </c>
      <c r="Y846" s="2" t="s">
        <v>60</v>
      </c>
      <c r="Z846" s="2">
        <v>15464</v>
      </c>
      <c r="AA846" s="2" t="s">
        <v>782</v>
      </c>
      <c r="AB846" s="2" t="s">
        <v>1664</v>
      </c>
      <c r="AC846" s="2" t="s">
        <v>742</v>
      </c>
      <c r="AD846" s="2"/>
      <c r="AE846" s="2">
        <v>2827</v>
      </c>
      <c r="AF846" s="2">
        <v>0.19</v>
      </c>
      <c r="AG846" s="2">
        <v>512</v>
      </c>
      <c r="AH846" s="2">
        <v>0.03</v>
      </c>
      <c r="AI846" s="2">
        <v>599</v>
      </c>
      <c r="AJ846" s="2">
        <v>0.04</v>
      </c>
      <c r="AK846" s="2">
        <v>8890</v>
      </c>
      <c r="AL846" s="2">
        <v>0.6</v>
      </c>
      <c r="AM846" s="2">
        <v>270</v>
      </c>
      <c r="AN846" s="2">
        <v>1640</v>
      </c>
      <c r="AO846" s="2">
        <v>14738</v>
      </c>
      <c r="AP846" s="2" t="s">
        <v>1664</v>
      </c>
      <c r="AQ846" s="2" t="s">
        <v>742</v>
      </c>
      <c r="AR846" s="2">
        <v>77</v>
      </c>
      <c r="AS846" s="2">
        <v>4171</v>
      </c>
      <c r="AT846" s="2">
        <v>0.32900000000000001</v>
      </c>
      <c r="AU846" s="2">
        <v>3119</v>
      </c>
      <c r="AV846" s="2">
        <v>0.246</v>
      </c>
      <c r="AW846" s="2">
        <v>5400</v>
      </c>
      <c r="AX846" s="2">
        <v>0.38400000000000001</v>
      </c>
      <c r="AY846" s="2">
        <v>572</v>
      </c>
      <c r="AZ846" s="2">
        <v>798</v>
      </c>
      <c r="BA846" s="2">
        <v>12690</v>
      </c>
      <c r="BB846" s="2">
        <v>0.42695816514617702</v>
      </c>
      <c r="BC846" s="2">
        <v>0.40541340038455848</v>
      </c>
      <c r="BD846" s="2">
        <v>0.4661378889566809</v>
      </c>
      <c r="BE846" s="2">
        <v>42859</v>
      </c>
      <c r="BF846" s="2">
        <v>47327</v>
      </c>
      <c r="BG846" s="2">
        <v>1639</v>
      </c>
      <c r="BH846" s="2">
        <v>18299</v>
      </c>
      <c r="BI846" s="2">
        <v>19187</v>
      </c>
      <c r="BJ846" s="2">
        <v>764</v>
      </c>
      <c r="BK846" s="2">
        <v>1.9158259617598392</v>
      </c>
      <c r="BL846" s="2">
        <v>2.8188784463063379</v>
      </c>
      <c r="BM846" s="2">
        <v>4.1663669796244438</v>
      </c>
      <c r="BN846" s="2">
        <v>0.3203141185128151</v>
      </c>
      <c r="BO846" s="2">
        <v>0.45300409249643486</v>
      </c>
      <c r="BP846" s="2">
        <v>0.33846006194057704</v>
      </c>
      <c r="BQ846" s="2">
        <v>0.478066150494391</v>
      </c>
      <c r="BR846" s="2">
        <v>0.37942124016654766</v>
      </c>
      <c r="BS846" s="2">
        <v>0.57164330561285615</v>
      </c>
      <c r="BT846" s="2">
        <v>0.2016197309927939</v>
      </c>
      <c r="BU846" s="2">
        <v>0.1675746673370174</v>
      </c>
      <c r="BV846" s="2">
        <v>8.9896632446566802E-2</v>
      </c>
      <c r="BW846" s="2">
        <v>35057.699274243299</v>
      </c>
      <c r="BX846" s="2">
        <v>54085.820749279701</v>
      </c>
      <c r="BY846" s="2">
        <v>92485.014213703398</v>
      </c>
      <c r="BZ846" s="2">
        <v>11229.4760401166</v>
      </c>
      <c r="CA846" s="2">
        <v>24501.098145452299</v>
      </c>
      <c r="CB846" s="2">
        <v>31302.483639345199</v>
      </c>
      <c r="CC846" s="2">
        <v>7068.3238968992</v>
      </c>
      <c r="CD846" s="2">
        <v>9063.4134197100993</v>
      </c>
      <c r="CE846" s="2">
        <v>8314.0913295848004</v>
      </c>
      <c r="CF846" s="2">
        <v>16759.8993372275</v>
      </c>
      <c r="CG846" s="2">
        <v>20521.309184117301</v>
      </c>
      <c r="CH846" s="2">
        <v>52868.439244773399</v>
      </c>
      <c r="CI846" s="2">
        <v>2083.7431631489999</v>
      </c>
      <c r="CJ846" s="2">
        <v>6862.2451932077001</v>
      </c>
      <c r="CK846" s="2">
        <v>19691</v>
      </c>
      <c r="CL846" s="2">
        <v>23314</v>
      </c>
      <c r="CM846" s="2">
        <v>27039</v>
      </c>
      <c r="CN846" s="2">
        <v>17510</v>
      </c>
      <c r="CO846" s="2">
        <v>0.41606271261647687</v>
      </c>
      <c r="CP846" s="2">
        <f t="shared" si="13"/>
        <v>10.683343502135449</v>
      </c>
    </row>
    <row r="847" spans="1:94" ht="17.100000000000001" customHeight="1" x14ac:dyDescent="0.3">
      <c r="A847" s="3">
        <v>3118403</v>
      </c>
      <c r="B847" s="3" t="s">
        <v>2319</v>
      </c>
      <c r="C847" s="3" t="s">
        <v>742</v>
      </c>
      <c r="D847" s="3" t="s">
        <v>2319</v>
      </c>
      <c r="E847" s="3" t="s">
        <v>742</v>
      </c>
      <c r="F847" s="3" t="s">
        <v>60</v>
      </c>
      <c r="G847" s="3" t="s">
        <v>60</v>
      </c>
      <c r="H847" s="3" t="s">
        <v>60</v>
      </c>
      <c r="I847" s="3" t="s">
        <v>60</v>
      </c>
      <c r="J847" s="3" t="s">
        <v>60</v>
      </c>
      <c r="K847" s="3" t="s">
        <v>60</v>
      </c>
      <c r="L847" s="3" t="s">
        <v>60</v>
      </c>
      <c r="M847" s="3" t="s">
        <v>60</v>
      </c>
      <c r="N847" s="3" t="s">
        <v>60</v>
      </c>
      <c r="O847" s="3" t="s">
        <v>60</v>
      </c>
      <c r="P847" s="3"/>
      <c r="Q847" s="3">
        <v>170</v>
      </c>
      <c r="R847" s="3">
        <v>2443</v>
      </c>
      <c r="S847" s="3">
        <v>0.29306621880998079</v>
      </c>
      <c r="T847" s="3">
        <v>4066</v>
      </c>
      <c r="U847" s="3">
        <v>0.48776391554702497</v>
      </c>
      <c r="V847" s="3">
        <v>1827</v>
      </c>
      <c r="W847" s="3">
        <v>0.21916986564299423</v>
      </c>
      <c r="X847" s="3" t="s">
        <v>60</v>
      </c>
      <c r="Y847" s="3" t="s">
        <v>60</v>
      </c>
      <c r="Z847" s="3">
        <v>8336</v>
      </c>
      <c r="AA847" s="3" t="s">
        <v>2318</v>
      </c>
      <c r="AB847" s="3" t="s">
        <v>2319</v>
      </c>
      <c r="AC847" s="3" t="s">
        <v>742</v>
      </c>
      <c r="AD847" s="3"/>
      <c r="AE847" s="3">
        <v>2075</v>
      </c>
      <c r="AF847" s="3">
        <v>0.28000000000000003</v>
      </c>
      <c r="AG847" s="3">
        <v>253</v>
      </c>
      <c r="AH847" s="3">
        <v>0.03</v>
      </c>
      <c r="AI847" s="3">
        <v>139</v>
      </c>
      <c r="AJ847" s="3">
        <v>0.02</v>
      </c>
      <c r="AK847" s="3">
        <v>3928</v>
      </c>
      <c r="AL847" s="3">
        <v>0.54</v>
      </c>
      <c r="AM847" s="3">
        <v>142</v>
      </c>
      <c r="AN847" s="3">
        <v>758</v>
      </c>
      <c r="AO847" s="3">
        <v>7295</v>
      </c>
      <c r="AP847" s="3" t="s">
        <v>2319</v>
      </c>
      <c r="AQ847" s="3" t="s">
        <v>742</v>
      </c>
      <c r="AR847" s="3">
        <v>78</v>
      </c>
      <c r="AS847" s="3">
        <v>4351</v>
      </c>
      <c r="AT847" s="3">
        <v>0.48899999999999999</v>
      </c>
      <c r="AU847" s="3">
        <v>418</v>
      </c>
      <c r="AV847" s="3">
        <v>4.7E-2</v>
      </c>
      <c r="AW847" s="3">
        <v>4129</v>
      </c>
      <c r="AX847" s="3">
        <v>0.41299999999999998</v>
      </c>
      <c r="AY847" s="3">
        <v>518</v>
      </c>
      <c r="AZ847" s="3">
        <v>592</v>
      </c>
      <c r="BA847" s="3">
        <v>8898</v>
      </c>
      <c r="BB847" s="3">
        <v>0.10172893867771805</v>
      </c>
      <c r="BC847" s="3">
        <v>0.14780134615792939</v>
      </c>
      <c r="BD847" s="3">
        <v>0.25712788259958069</v>
      </c>
      <c r="BE847" s="3">
        <v>46329</v>
      </c>
      <c r="BF847" s="3">
        <v>47097</v>
      </c>
      <c r="BG847" s="3">
        <v>9540</v>
      </c>
      <c r="BH847" s="3">
        <v>4713</v>
      </c>
      <c r="BI847" s="3">
        <v>6961</v>
      </c>
      <c r="BJ847" s="3">
        <v>2453</v>
      </c>
      <c r="BK847" s="3">
        <v>2.9024322819139186</v>
      </c>
      <c r="BL847" s="3">
        <v>5.8512610541711529</v>
      </c>
      <c r="BM847" s="3">
        <v>2.3526765102870342</v>
      </c>
      <c r="BN847" s="3">
        <v>7.1132040936430802E-2</v>
      </c>
      <c r="BO847" s="3">
        <v>5.2660353129395723E-2</v>
      </c>
      <c r="BP847" s="3">
        <v>8.490776554234114E-2</v>
      </c>
      <c r="BQ847" s="3">
        <v>0.45162820908775531</v>
      </c>
      <c r="BR847" s="3">
        <v>0.23348407138586263</v>
      </c>
      <c r="BS847" s="3">
        <v>0.3656226035191158</v>
      </c>
      <c r="BT847" s="3">
        <v>0.47723974997580665</v>
      </c>
      <c r="BU847" s="3">
        <v>0.71385557548474177</v>
      </c>
      <c r="BV847" s="3">
        <v>0.54946963093854306</v>
      </c>
      <c r="BW847" s="3">
        <v>13679.163344660299</v>
      </c>
      <c r="BX847" s="3">
        <v>40730.628198085396</v>
      </c>
      <c r="BY847" s="3">
        <v>50152.005169788703</v>
      </c>
      <c r="BZ847" s="3">
        <v>973.02680700849999</v>
      </c>
      <c r="CA847" s="3">
        <v>2144.8892640933</v>
      </c>
      <c r="CB847" s="3">
        <v>4258.2946964347002</v>
      </c>
      <c r="CC847" s="3">
        <v>6528.2404944839</v>
      </c>
      <c r="CD847" s="3">
        <v>29075.786032199299</v>
      </c>
      <c r="CE847" s="3">
        <v>27557.0037714717</v>
      </c>
      <c r="CF847" s="3">
        <v>6177.8960431677997</v>
      </c>
      <c r="CG847" s="3">
        <v>9509.9529017927998</v>
      </c>
      <c r="CH847" s="3">
        <v>18336.7067018823</v>
      </c>
      <c r="CI847" s="3">
        <v>619.31685344369998</v>
      </c>
      <c r="CJ847" s="3">
        <v>2532.8208435605002</v>
      </c>
      <c r="CK847" s="3" t="s">
        <v>60</v>
      </c>
      <c r="CL847" s="3">
        <v>17000</v>
      </c>
      <c r="CM847" s="3">
        <v>28245</v>
      </c>
      <c r="CN847" s="3">
        <v>12461</v>
      </c>
      <c r="CO847" s="3" t="s">
        <v>60</v>
      </c>
      <c r="CP847" s="3">
        <f t="shared" si="13"/>
        <v>1.3061844863731655</v>
      </c>
    </row>
    <row r="848" spans="1:94" ht="17.100000000000001" customHeight="1" x14ac:dyDescent="0.3">
      <c r="A848" s="2">
        <v>3118601</v>
      </c>
      <c r="B848" s="2" t="s">
        <v>3296</v>
      </c>
      <c r="C848" s="2" t="s">
        <v>742</v>
      </c>
      <c r="D848" s="2" t="s">
        <v>3296</v>
      </c>
      <c r="E848" s="2" t="s">
        <v>742</v>
      </c>
      <c r="F848" s="2" t="s">
        <v>60</v>
      </c>
      <c r="G848" s="2" t="s">
        <v>60</v>
      </c>
      <c r="H848" s="2" t="s">
        <v>60</v>
      </c>
      <c r="I848" s="2" t="s">
        <v>60</v>
      </c>
      <c r="J848" s="2" t="s">
        <v>60</v>
      </c>
      <c r="K848" s="2" t="s">
        <v>60</v>
      </c>
      <c r="L848" s="2" t="s">
        <v>60</v>
      </c>
      <c r="M848" s="2" t="s">
        <v>60</v>
      </c>
      <c r="N848" s="2" t="s">
        <v>60</v>
      </c>
      <c r="O848" s="2" t="s">
        <v>60</v>
      </c>
      <c r="P848" s="2" t="s">
        <v>60</v>
      </c>
      <c r="Q848" s="2" t="s">
        <v>60</v>
      </c>
      <c r="R848" s="2" t="s">
        <v>60</v>
      </c>
      <c r="S848" s="2" t="s">
        <v>60</v>
      </c>
      <c r="T848" s="2" t="s">
        <v>60</v>
      </c>
      <c r="U848" s="2" t="s">
        <v>60</v>
      </c>
      <c r="V848" s="2" t="s">
        <v>60</v>
      </c>
      <c r="W848" s="2" t="s">
        <v>60</v>
      </c>
      <c r="X848" s="2" t="s">
        <v>60</v>
      </c>
      <c r="Y848" s="2" t="s">
        <v>60</v>
      </c>
      <c r="Z848" s="2" t="s">
        <v>60</v>
      </c>
      <c r="AA848" s="2" t="s">
        <v>3295</v>
      </c>
      <c r="AB848" s="2" t="s">
        <v>3296</v>
      </c>
      <c r="AC848" s="2" t="s">
        <v>742</v>
      </c>
      <c r="AD848" s="2">
        <v>19</v>
      </c>
      <c r="AE848" s="2">
        <v>246</v>
      </c>
      <c r="AF848" s="2">
        <v>0.17</v>
      </c>
      <c r="AG848" s="2">
        <v>180</v>
      </c>
      <c r="AH848" s="2">
        <v>0.12</v>
      </c>
      <c r="AI848" s="2">
        <v>85</v>
      </c>
      <c r="AJ848" s="2">
        <v>0.06</v>
      </c>
      <c r="AK848" s="2">
        <v>852</v>
      </c>
      <c r="AL848" s="2">
        <v>0.59</v>
      </c>
      <c r="AM848" s="2">
        <v>54</v>
      </c>
      <c r="AN848" s="2">
        <v>38</v>
      </c>
      <c r="AO848" s="2">
        <v>1455</v>
      </c>
      <c r="AP848" s="2" t="s">
        <v>3296</v>
      </c>
      <c r="AQ848" s="2" t="s">
        <v>742</v>
      </c>
      <c r="AR848" s="2">
        <v>30</v>
      </c>
      <c r="AS848" s="2">
        <v>1383</v>
      </c>
      <c r="AT848" s="2">
        <v>0.38300000000000001</v>
      </c>
      <c r="AU848" s="2">
        <v>847</v>
      </c>
      <c r="AV848" s="2">
        <v>0.23400000000000001</v>
      </c>
      <c r="AW848" s="2">
        <v>1383</v>
      </c>
      <c r="AX848" s="2">
        <v>0.32</v>
      </c>
      <c r="AY848" s="2">
        <v>349</v>
      </c>
      <c r="AZ848" s="2">
        <v>356</v>
      </c>
      <c r="BA848" s="2">
        <v>3613</v>
      </c>
      <c r="BB848" s="2"/>
      <c r="BC848" s="2">
        <v>0.22451012952507474</v>
      </c>
      <c r="BD848" s="2">
        <v>0.26503269026377663</v>
      </c>
      <c r="BE848" s="2"/>
      <c r="BF848" s="2">
        <v>6022</v>
      </c>
      <c r="BG848" s="2">
        <v>31049</v>
      </c>
      <c r="BH848" s="2"/>
      <c r="BI848" s="2">
        <v>1352</v>
      </c>
      <c r="BJ848" s="2">
        <v>8229</v>
      </c>
      <c r="BK848" s="2"/>
      <c r="BL848" s="2">
        <v>19.151597206775151</v>
      </c>
      <c r="BM848" s="2">
        <v>20.393411551784901</v>
      </c>
      <c r="BN848" s="2"/>
      <c r="BO848" s="2">
        <v>0.91438174662509086</v>
      </c>
      <c r="BP848" s="2">
        <v>0.91444712056550159</v>
      </c>
      <c r="BQ848" s="2"/>
      <c r="BR848" s="2">
        <v>4.1206365224902716E-2</v>
      </c>
      <c r="BS848" s="2">
        <v>8.3768051986563161E-2</v>
      </c>
      <c r="BT848" s="2"/>
      <c r="BU848" s="2">
        <v>4.4411888150010223E-2</v>
      </c>
      <c r="BV848" s="2">
        <v>1.7848274479339127E-3</v>
      </c>
      <c r="BW848" s="2"/>
      <c r="BX848" s="2">
        <v>25892.959423560002</v>
      </c>
      <c r="BY848" s="2">
        <v>227447.71903705699</v>
      </c>
      <c r="BZ848" s="2"/>
      <c r="CA848" s="2">
        <v>23676.049463007399</v>
      </c>
      <c r="CB848" s="2">
        <v>207988.91175262799</v>
      </c>
      <c r="CC848" s="2"/>
      <c r="CD848" s="2">
        <v>1149.9552177918999</v>
      </c>
      <c r="CE848" s="2">
        <v>405.95493190730002</v>
      </c>
      <c r="CF848" s="2"/>
      <c r="CG848" s="2">
        <v>1066.9547427607999</v>
      </c>
      <c r="CH848" s="2">
        <v>19052.8523525214</v>
      </c>
      <c r="CI848" s="2"/>
      <c r="CJ848" s="2">
        <v>23977.905075113202</v>
      </c>
      <c r="CK848" s="2" t="s">
        <v>60</v>
      </c>
      <c r="CL848" s="2" t="s">
        <v>60</v>
      </c>
      <c r="CM848" s="2">
        <v>0</v>
      </c>
      <c r="CN848" s="2">
        <v>5369</v>
      </c>
      <c r="CO848" s="2" t="s">
        <v>60</v>
      </c>
      <c r="CP848" s="2">
        <f t="shared" si="13"/>
        <v>0.17292022287352249</v>
      </c>
    </row>
    <row r="849" spans="1:94" ht="17.100000000000001" customHeight="1" x14ac:dyDescent="0.3">
      <c r="A849" s="3">
        <v>3118700</v>
      </c>
      <c r="B849" s="3" t="s">
        <v>3298</v>
      </c>
      <c r="C849" s="3" t="s">
        <v>742</v>
      </c>
      <c r="D849" s="3" t="s">
        <v>3298</v>
      </c>
      <c r="E849" s="3" t="s">
        <v>742</v>
      </c>
      <c r="F849" s="3" t="s">
        <v>60</v>
      </c>
      <c r="G849" s="3" t="s">
        <v>60</v>
      </c>
      <c r="H849" s="3" t="s">
        <v>60</v>
      </c>
      <c r="I849" s="3" t="s">
        <v>60</v>
      </c>
      <c r="J849" s="3" t="s">
        <v>60</v>
      </c>
      <c r="K849" s="3" t="s">
        <v>60</v>
      </c>
      <c r="L849" s="3" t="s">
        <v>60</v>
      </c>
      <c r="M849" s="3" t="s">
        <v>60</v>
      </c>
      <c r="N849" s="3" t="s">
        <v>60</v>
      </c>
      <c r="O849" s="3" t="s">
        <v>60</v>
      </c>
      <c r="P849" s="3" t="s">
        <v>60</v>
      </c>
      <c r="Q849" s="3" t="s">
        <v>60</v>
      </c>
      <c r="R849" s="3" t="s">
        <v>60</v>
      </c>
      <c r="S849" s="3" t="s">
        <v>60</v>
      </c>
      <c r="T849" s="3" t="s">
        <v>60</v>
      </c>
      <c r="U849" s="3" t="s">
        <v>60</v>
      </c>
      <c r="V849" s="3" t="s">
        <v>60</v>
      </c>
      <c r="W849" s="3" t="s">
        <v>60</v>
      </c>
      <c r="X849" s="3" t="s">
        <v>60</v>
      </c>
      <c r="Y849" s="3" t="s">
        <v>60</v>
      </c>
      <c r="Z849" s="3" t="s">
        <v>60</v>
      </c>
      <c r="AA849" s="3" t="s">
        <v>3297</v>
      </c>
      <c r="AB849" s="3" t="s">
        <v>3298</v>
      </c>
      <c r="AC849" s="3" t="s">
        <v>742</v>
      </c>
      <c r="AD849" s="3">
        <v>21</v>
      </c>
      <c r="AE849" s="3">
        <v>180</v>
      </c>
      <c r="AF849" s="3">
        <v>0.2</v>
      </c>
      <c r="AG849" s="3">
        <v>161</v>
      </c>
      <c r="AH849" s="3">
        <v>0.17</v>
      </c>
      <c r="AI849" s="3">
        <v>25</v>
      </c>
      <c r="AJ849" s="3">
        <v>0.03</v>
      </c>
      <c r="AK849" s="3">
        <v>469</v>
      </c>
      <c r="AL849" s="3">
        <v>0.51</v>
      </c>
      <c r="AM849" s="3">
        <v>22</v>
      </c>
      <c r="AN849" s="3">
        <v>66</v>
      </c>
      <c r="AO849" s="3">
        <v>923</v>
      </c>
      <c r="AP849" s="3" t="s">
        <v>3298</v>
      </c>
      <c r="AQ849" s="3" t="s">
        <v>742</v>
      </c>
      <c r="AR849" s="3">
        <v>32</v>
      </c>
      <c r="AS849" s="3">
        <v>441</v>
      </c>
      <c r="AT849" s="3">
        <v>0.5</v>
      </c>
      <c r="AU849" s="3">
        <v>70</v>
      </c>
      <c r="AV849" s="3">
        <v>7.9000000000000001E-2</v>
      </c>
      <c r="AW849" s="3">
        <v>371</v>
      </c>
      <c r="AX849" s="3">
        <v>0.39</v>
      </c>
      <c r="AY849" s="3">
        <v>39</v>
      </c>
      <c r="AZ849" s="3">
        <v>31</v>
      </c>
      <c r="BA849" s="3">
        <v>882</v>
      </c>
      <c r="BB849" s="3"/>
      <c r="BC849" s="3">
        <v>0.14271107215892492</v>
      </c>
      <c r="BD849" s="3">
        <v>0.14752603177016038</v>
      </c>
      <c r="BE849" s="3"/>
      <c r="BF849" s="3">
        <v>6846</v>
      </c>
      <c r="BG849" s="3">
        <v>26314</v>
      </c>
      <c r="BH849" s="3"/>
      <c r="BI849" s="3">
        <v>977</v>
      </c>
      <c r="BJ849" s="3">
        <v>3882</v>
      </c>
      <c r="BK849" s="3"/>
      <c r="BL849" s="3">
        <v>12.244620601348618</v>
      </c>
      <c r="BM849" s="3">
        <v>3.5362244152975024</v>
      </c>
      <c r="BN849" s="3"/>
      <c r="BO849" s="3">
        <v>0.26941991327025133</v>
      </c>
      <c r="BP849" s="3">
        <v>3.7422535379972637E-2</v>
      </c>
      <c r="BQ849" s="3"/>
      <c r="BR849" s="3">
        <v>0.265427562625903</v>
      </c>
      <c r="BS849" s="3">
        <v>0.1724007996914616</v>
      </c>
      <c r="BT849" s="3"/>
      <c r="BU849" s="3">
        <v>0.46515252410384572</v>
      </c>
      <c r="BV849" s="3">
        <v>0.79017666492857497</v>
      </c>
      <c r="BW849" s="3"/>
      <c r="BX849" s="3">
        <v>11962.994327517599</v>
      </c>
      <c r="BY849" s="3">
        <v>10902.1798723622</v>
      </c>
      <c r="BZ849" s="3"/>
      <c r="CA849" s="3">
        <v>3223.0688941723001</v>
      </c>
      <c r="CB849" s="3">
        <v>407.98721199229999</v>
      </c>
      <c r="CC849" s="3"/>
      <c r="CD849" s="3">
        <v>5564.6170072847999</v>
      </c>
      <c r="CE849" s="3">
        <v>8614.6481319945997</v>
      </c>
      <c r="CF849" s="3"/>
      <c r="CG849" s="3">
        <v>3175.3084260605001</v>
      </c>
      <c r="CH849" s="3">
        <v>1879.5445283754</v>
      </c>
      <c r="CI849" s="3"/>
      <c r="CJ849" s="3">
        <v>582.14926300779996</v>
      </c>
      <c r="CK849" s="3" t="s">
        <v>60</v>
      </c>
      <c r="CL849" s="3" t="s">
        <v>60</v>
      </c>
      <c r="CM849" s="3">
        <v>0</v>
      </c>
      <c r="CN849" s="3">
        <v>3095</v>
      </c>
      <c r="CO849" s="3" t="s">
        <v>60</v>
      </c>
      <c r="CP849" s="3">
        <f t="shared" si="13"/>
        <v>0.11761799802386562</v>
      </c>
    </row>
    <row r="850" spans="1:94" ht="17.100000000000001" customHeight="1" x14ac:dyDescent="0.3">
      <c r="A850" s="2">
        <v>3118809</v>
      </c>
      <c r="B850" s="2" t="s">
        <v>6010</v>
      </c>
      <c r="C850" s="2" t="s">
        <v>742</v>
      </c>
      <c r="D850" s="2" t="s">
        <v>2321</v>
      </c>
      <c r="E850" s="2" t="s">
        <v>742</v>
      </c>
      <c r="F850" s="2" t="s">
        <v>60</v>
      </c>
      <c r="G850" s="2" t="s">
        <v>60</v>
      </c>
      <c r="H850" s="2" t="s">
        <v>60</v>
      </c>
      <c r="I850" s="2" t="s">
        <v>60</v>
      </c>
      <c r="J850" s="2" t="s">
        <v>60</v>
      </c>
      <c r="K850" s="2" t="s">
        <v>60</v>
      </c>
      <c r="L850" s="2" t="s">
        <v>60</v>
      </c>
      <c r="M850" s="2" t="s">
        <v>60</v>
      </c>
      <c r="N850" s="2" t="s">
        <v>60</v>
      </c>
      <c r="O850" s="2" t="s">
        <v>60</v>
      </c>
      <c r="P850" s="2"/>
      <c r="Q850" s="2">
        <v>171</v>
      </c>
      <c r="R850" s="2">
        <v>1249</v>
      </c>
      <c r="S850" s="2">
        <v>0.43886156008432886</v>
      </c>
      <c r="T850" s="2">
        <v>90</v>
      </c>
      <c r="U850" s="2">
        <v>3.1623330990864368E-2</v>
      </c>
      <c r="V850" s="2">
        <v>1507</v>
      </c>
      <c r="W850" s="2">
        <v>0.5295151089248068</v>
      </c>
      <c r="X850" s="2" t="s">
        <v>60</v>
      </c>
      <c r="Y850" s="2" t="s">
        <v>60</v>
      </c>
      <c r="Z850" s="2">
        <v>2846</v>
      </c>
      <c r="AA850" s="2" t="s">
        <v>2320</v>
      </c>
      <c r="AB850" s="2" t="s">
        <v>2321</v>
      </c>
      <c r="AC850" s="2" t="s">
        <v>742</v>
      </c>
      <c r="AD850" s="2"/>
      <c r="AE850" s="2">
        <v>59</v>
      </c>
      <c r="AF850" s="2">
        <v>0.02</v>
      </c>
      <c r="AG850" s="2">
        <v>31</v>
      </c>
      <c r="AH850" s="2">
        <v>0.01</v>
      </c>
      <c r="AI850" s="2">
        <v>284</v>
      </c>
      <c r="AJ850" s="2">
        <v>0.12</v>
      </c>
      <c r="AK850" s="2">
        <v>1913</v>
      </c>
      <c r="AL850" s="2">
        <v>0.79</v>
      </c>
      <c r="AM850" s="2">
        <v>75</v>
      </c>
      <c r="AN850" s="2">
        <v>61</v>
      </c>
      <c r="AO850" s="2">
        <v>2423</v>
      </c>
      <c r="AP850" s="2" t="s">
        <v>2321</v>
      </c>
      <c r="AQ850" s="2" t="s">
        <v>742</v>
      </c>
      <c r="AR850" s="2">
        <v>79</v>
      </c>
      <c r="AS850" s="2">
        <v>1019</v>
      </c>
      <c r="AT850" s="2">
        <v>0.35599999999999998</v>
      </c>
      <c r="AU850" s="2">
        <v>201</v>
      </c>
      <c r="AV850" s="2">
        <v>7.0000000000000007E-2</v>
      </c>
      <c r="AW850" s="2">
        <v>1639</v>
      </c>
      <c r="AX850" s="2">
        <v>0.51400000000000001</v>
      </c>
      <c r="AY850" s="2">
        <v>171</v>
      </c>
      <c r="AZ850" s="2">
        <v>161</v>
      </c>
      <c r="BA850" s="2">
        <v>2859</v>
      </c>
      <c r="BB850" s="2">
        <v>0.10263994910941476</v>
      </c>
      <c r="BC850" s="2">
        <v>0.11953105688760196</v>
      </c>
      <c r="BD850" s="2">
        <v>0.60665276100559884</v>
      </c>
      <c r="BE850" s="2">
        <v>31440</v>
      </c>
      <c r="BF850" s="2">
        <v>28319</v>
      </c>
      <c r="BG850" s="2">
        <v>9109</v>
      </c>
      <c r="BH850" s="2">
        <v>3227</v>
      </c>
      <c r="BI850" s="2">
        <v>3385</v>
      </c>
      <c r="BJ850" s="2">
        <v>5526</v>
      </c>
      <c r="BK850" s="2">
        <v>3.3289230217660055</v>
      </c>
      <c r="BL850" s="2">
        <v>4.435377077360827</v>
      </c>
      <c r="BM850" s="2">
        <v>1.3640311060476666</v>
      </c>
      <c r="BN850" s="2">
        <v>6.5163932781951281E-3</v>
      </c>
      <c r="BO850" s="2">
        <v>3.8198301523209924E-3</v>
      </c>
      <c r="BP850" s="2">
        <v>1.6037361610763315E-2</v>
      </c>
      <c r="BQ850" s="2">
        <v>0.32369843538596499</v>
      </c>
      <c r="BR850" s="2">
        <v>7.5320565638120188E-2</v>
      </c>
      <c r="BS850" s="2">
        <v>9.5719327682771499E-2</v>
      </c>
      <c r="BT850" s="2">
        <v>0.66978517133584925</v>
      </c>
      <c r="BU850" s="2">
        <v>0.92085960420955881</v>
      </c>
      <c r="BV850" s="2">
        <v>0.888243310706471</v>
      </c>
      <c r="BW850" s="2">
        <v>10742.4345912389</v>
      </c>
      <c r="BX850" s="2">
        <v>15013.7514068664</v>
      </c>
      <c r="BY850" s="2">
        <v>17186.7919362006</v>
      </c>
      <c r="BZ850" s="2">
        <v>70.0019285618</v>
      </c>
      <c r="CA850" s="2">
        <v>57.349980323399997</v>
      </c>
      <c r="CB850" s="2">
        <v>275.63079720979999</v>
      </c>
      <c r="CC850" s="2">
        <v>7195.1233932571004</v>
      </c>
      <c r="CD850" s="2">
        <v>13825.5571782277</v>
      </c>
      <c r="CE850" s="2">
        <v>15266.0529698341</v>
      </c>
      <c r="CF850" s="2">
        <v>3477.3092694201</v>
      </c>
      <c r="CG850" s="2">
        <v>1130.8442483153001</v>
      </c>
      <c r="CH850" s="2">
        <v>1645.1081691567999</v>
      </c>
      <c r="CI850" s="2">
        <v>470.93885730609998</v>
      </c>
      <c r="CJ850" s="2">
        <v>1308.5926658745</v>
      </c>
      <c r="CK850" s="2" t="s">
        <v>60</v>
      </c>
      <c r="CL850" s="2">
        <v>4900</v>
      </c>
      <c r="CM850" s="2">
        <v>5179</v>
      </c>
      <c r="CN850" s="2">
        <v>4811</v>
      </c>
      <c r="CO850" s="2" t="s">
        <v>60</v>
      </c>
      <c r="CP850" s="2">
        <f t="shared" si="13"/>
        <v>0.52815896366231196</v>
      </c>
    </row>
    <row r="851" spans="1:94" ht="17.100000000000001" customHeight="1" x14ac:dyDescent="0.3">
      <c r="A851" s="3">
        <v>3118908</v>
      </c>
      <c r="B851" s="3" t="s">
        <v>3300</v>
      </c>
      <c r="C851" s="3" t="s">
        <v>742</v>
      </c>
      <c r="D851" s="3" t="s">
        <v>3300</v>
      </c>
      <c r="E851" s="3" t="s">
        <v>742</v>
      </c>
      <c r="F851" s="3" t="s">
        <v>60</v>
      </c>
      <c r="G851" s="3" t="s">
        <v>60</v>
      </c>
      <c r="H851" s="3" t="s">
        <v>60</v>
      </c>
      <c r="I851" s="3" t="s">
        <v>60</v>
      </c>
      <c r="J851" s="3" t="s">
        <v>60</v>
      </c>
      <c r="K851" s="3" t="s">
        <v>60</v>
      </c>
      <c r="L851" s="3" t="s">
        <v>60</v>
      </c>
      <c r="M851" s="3" t="s">
        <v>60</v>
      </c>
      <c r="N851" s="3" t="s">
        <v>60</v>
      </c>
      <c r="O851" s="3" t="s">
        <v>60</v>
      </c>
      <c r="P851" s="3" t="s">
        <v>60</v>
      </c>
      <c r="Q851" s="3" t="s">
        <v>60</v>
      </c>
      <c r="R851" s="3" t="s">
        <v>60</v>
      </c>
      <c r="S851" s="3" t="s">
        <v>60</v>
      </c>
      <c r="T851" s="3" t="s">
        <v>60</v>
      </c>
      <c r="U851" s="3" t="s">
        <v>60</v>
      </c>
      <c r="V851" s="3" t="s">
        <v>60</v>
      </c>
      <c r="W851" s="3" t="s">
        <v>60</v>
      </c>
      <c r="X851" s="3" t="s">
        <v>60</v>
      </c>
      <c r="Y851" s="3" t="s">
        <v>60</v>
      </c>
      <c r="Z851" s="3" t="s">
        <v>60</v>
      </c>
      <c r="AA851" s="3" t="s">
        <v>3299</v>
      </c>
      <c r="AB851" s="3" t="s">
        <v>3300</v>
      </c>
      <c r="AC851" s="3" t="s">
        <v>742</v>
      </c>
      <c r="AD851" s="3"/>
      <c r="AE851" s="3">
        <v>121</v>
      </c>
      <c r="AF851" s="3">
        <v>0.13</v>
      </c>
      <c r="AG851" s="3">
        <v>34</v>
      </c>
      <c r="AH851" s="3">
        <v>0.04</v>
      </c>
      <c r="AI851" s="3">
        <v>36</v>
      </c>
      <c r="AJ851" s="3">
        <v>0.04</v>
      </c>
      <c r="AK851" s="3">
        <v>667</v>
      </c>
      <c r="AL851" s="3">
        <v>0.72</v>
      </c>
      <c r="AM851" s="3">
        <v>26</v>
      </c>
      <c r="AN851" s="3">
        <v>43</v>
      </c>
      <c r="AO851" s="3">
        <v>927</v>
      </c>
      <c r="AP851" s="3" t="s">
        <v>3300</v>
      </c>
      <c r="AQ851" s="3" t="s">
        <v>742</v>
      </c>
      <c r="AR851" s="3">
        <v>258</v>
      </c>
      <c r="AS851" s="3">
        <v>488</v>
      </c>
      <c r="AT851" s="3">
        <v>0.434</v>
      </c>
      <c r="AU851" s="3">
        <v>173</v>
      </c>
      <c r="AV851" s="3">
        <v>0.154</v>
      </c>
      <c r="AW851" s="3">
        <v>463</v>
      </c>
      <c r="AX851" s="3">
        <v>0.32100000000000001</v>
      </c>
      <c r="AY851" s="3">
        <v>191</v>
      </c>
      <c r="AZ851" s="3">
        <v>126</v>
      </c>
      <c r="BA851" s="3">
        <v>1124</v>
      </c>
      <c r="BB851" s="3">
        <v>0.15042545751253059</v>
      </c>
      <c r="BC851" s="3">
        <v>0.11830091306073839</v>
      </c>
      <c r="BD851" s="3">
        <v>0.14505460096285569</v>
      </c>
      <c r="BE851" s="3">
        <v>17158</v>
      </c>
      <c r="BF851" s="3">
        <v>7557</v>
      </c>
      <c r="BG851" s="3">
        <v>25549</v>
      </c>
      <c r="BH851" s="3">
        <v>2581</v>
      </c>
      <c r="BI851" s="3">
        <v>894</v>
      </c>
      <c r="BJ851" s="3">
        <v>3706</v>
      </c>
      <c r="BK851" s="3">
        <v>2.7521747359847346</v>
      </c>
      <c r="BL851" s="3">
        <v>4.679296585772148</v>
      </c>
      <c r="BM851" s="3">
        <v>1.7723938676169422</v>
      </c>
      <c r="BN851" s="3">
        <v>1.1168726574784535E-2</v>
      </c>
      <c r="BO851" s="3">
        <v>2.4298546902637972E-2</v>
      </c>
      <c r="BP851" s="3">
        <v>1.0099394124263979E-2</v>
      </c>
      <c r="BQ851" s="3">
        <v>0.42844405011970632</v>
      </c>
      <c r="BR851" s="3">
        <v>0.27643307857698163</v>
      </c>
      <c r="BS851" s="3">
        <v>0.53142889430960283</v>
      </c>
      <c r="BT851" s="3">
        <v>0.56038722330550916</v>
      </c>
      <c r="BU851" s="3">
        <v>0.69926837452038038</v>
      </c>
      <c r="BV851" s="3">
        <v>0.45847171156615113</v>
      </c>
      <c r="BW851" s="3">
        <v>7103.3629935766003</v>
      </c>
      <c r="BX851" s="3">
        <v>4183.2911476803001</v>
      </c>
      <c r="BY851" s="3">
        <v>5575.9511075229002</v>
      </c>
      <c r="BZ851" s="3">
        <v>79.335519036700006</v>
      </c>
      <c r="CA851" s="3">
        <v>101.6478961593</v>
      </c>
      <c r="CB851" s="3">
        <v>56.313727852500001</v>
      </c>
      <c r="CC851" s="3">
        <v>3980.6338641015</v>
      </c>
      <c r="CD851" s="3">
        <v>2925.2432009838999</v>
      </c>
      <c r="CE851" s="3">
        <v>2556.4158478752001</v>
      </c>
      <c r="CF851" s="3">
        <v>3043.3936104384002</v>
      </c>
      <c r="CG851" s="3">
        <v>1156.4000505371</v>
      </c>
      <c r="CH851" s="3">
        <v>2963.2215317953001</v>
      </c>
      <c r="CI851" s="3">
        <v>277.40234060500001</v>
      </c>
      <c r="CJ851" s="3">
        <v>828.76963930260001</v>
      </c>
      <c r="CK851" s="3" t="s">
        <v>60</v>
      </c>
      <c r="CL851" s="3" t="s">
        <v>60</v>
      </c>
      <c r="CM851" s="3">
        <v>0</v>
      </c>
      <c r="CN851" s="3">
        <v>1820</v>
      </c>
      <c r="CO851" s="3" t="s">
        <v>60</v>
      </c>
      <c r="CP851" s="3">
        <f t="shared" si="13"/>
        <v>7.1235664800970683E-2</v>
      </c>
    </row>
    <row r="852" spans="1:94" ht="17.100000000000001" customHeight="1" x14ac:dyDescent="0.3">
      <c r="A852" s="2">
        <v>3119104</v>
      </c>
      <c r="B852" s="2" t="s">
        <v>783</v>
      </c>
      <c r="C852" s="2" t="s">
        <v>742</v>
      </c>
      <c r="D852" s="2" t="s">
        <v>783</v>
      </c>
      <c r="E852" s="2" t="s">
        <v>742</v>
      </c>
      <c r="F852" s="2">
        <v>43</v>
      </c>
      <c r="G852" s="2">
        <v>2939</v>
      </c>
      <c r="H852" s="2">
        <v>0.63</v>
      </c>
      <c r="I852" s="2">
        <v>1701</v>
      </c>
      <c r="J852" s="2">
        <v>0.36499999999999999</v>
      </c>
      <c r="K852" s="2">
        <v>23</v>
      </c>
      <c r="L852" s="2">
        <v>5.0000000000000001E-3</v>
      </c>
      <c r="M852" s="2"/>
      <c r="N852" s="2"/>
      <c r="O852" s="2">
        <v>4663</v>
      </c>
      <c r="P852" s="2"/>
      <c r="Q852" s="2">
        <v>43</v>
      </c>
      <c r="R852" s="2">
        <v>2487</v>
      </c>
      <c r="S852" s="2">
        <v>0.39363722697056031</v>
      </c>
      <c r="T852" s="2">
        <v>1927</v>
      </c>
      <c r="U852" s="2">
        <v>0.30500158277936057</v>
      </c>
      <c r="V852" s="2">
        <v>1902</v>
      </c>
      <c r="W852" s="2">
        <v>0.30104463437796769</v>
      </c>
      <c r="X852" s="2">
        <v>2</v>
      </c>
      <c r="Y852" s="2">
        <v>3.1655587211142766E-4</v>
      </c>
      <c r="Z852" s="2">
        <v>6318</v>
      </c>
      <c r="AA852" s="2" t="s">
        <v>1665</v>
      </c>
      <c r="AB852" s="2" t="s">
        <v>783</v>
      </c>
      <c r="AC852" s="2" t="s">
        <v>742</v>
      </c>
      <c r="AD852" s="2"/>
      <c r="AE852" s="2">
        <v>629</v>
      </c>
      <c r="AF852" s="2">
        <v>0.16</v>
      </c>
      <c r="AG852" s="2">
        <v>883</v>
      </c>
      <c r="AH852" s="2">
        <v>0.22</v>
      </c>
      <c r="AI852" s="2">
        <v>51</v>
      </c>
      <c r="AJ852" s="2">
        <v>0.01</v>
      </c>
      <c r="AK852" s="2">
        <v>2053</v>
      </c>
      <c r="AL852" s="2">
        <v>0.51</v>
      </c>
      <c r="AM852" s="2">
        <v>132</v>
      </c>
      <c r="AN852" s="2">
        <v>310</v>
      </c>
      <c r="AO852" s="2">
        <v>4058</v>
      </c>
      <c r="AP852" s="2" t="s">
        <v>783</v>
      </c>
      <c r="AQ852" s="2" t="s">
        <v>742</v>
      </c>
      <c r="AR852" s="2">
        <v>80</v>
      </c>
      <c r="AS852" s="2">
        <v>1388</v>
      </c>
      <c r="AT852" s="2">
        <v>0.308</v>
      </c>
      <c r="AU852" s="2">
        <v>770</v>
      </c>
      <c r="AV852" s="2">
        <v>0.17100000000000001</v>
      </c>
      <c r="AW852" s="2">
        <v>2347</v>
      </c>
      <c r="AX852" s="2">
        <v>0.443</v>
      </c>
      <c r="AY852" s="2">
        <v>361</v>
      </c>
      <c r="AZ852" s="2">
        <v>436</v>
      </c>
      <c r="BA852" s="2">
        <v>4505</v>
      </c>
      <c r="BB852" s="2">
        <v>0.33095834982627437</v>
      </c>
      <c r="BC852" s="2">
        <v>0.30937353903693315</v>
      </c>
      <c r="BD852" s="2">
        <v>0.2892795246348106</v>
      </c>
      <c r="BE852" s="2">
        <v>22737</v>
      </c>
      <c r="BF852" s="2">
        <v>25668</v>
      </c>
      <c r="BG852" s="2">
        <v>40390</v>
      </c>
      <c r="BH852" s="2">
        <v>7525</v>
      </c>
      <c r="BI852" s="2">
        <v>7941</v>
      </c>
      <c r="BJ852" s="2">
        <v>11684</v>
      </c>
      <c r="BK852" s="2">
        <v>1.4806449067783256</v>
      </c>
      <c r="BL852" s="2">
        <v>2.005876423927742</v>
      </c>
      <c r="BM852" s="2">
        <v>2.993954112079765</v>
      </c>
      <c r="BN852" s="2">
        <v>1.5497550090739453E-2</v>
      </c>
      <c r="BO852" s="2">
        <v>3.255281819805006E-2</v>
      </c>
      <c r="BP852" s="2">
        <v>2.6958943007351605E-2</v>
      </c>
      <c r="BQ852" s="2">
        <v>0.6653848945725952</v>
      </c>
      <c r="BR852" s="2">
        <v>0.30102381382683935</v>
      </c>
      <c r="BS852" s="2">
        <v>0.73583929676489757</v>
      </c>
      <c r="BT852" s="2">
        <v>0.31911755533667435</v>
      </c>
      <c r="BU852" s="2">
        <v>0.66642336797511048</v>
      </c>
      <c r="BV852" s="2">
        <v>0.23720176022775094</v>
      </c>
      <c r="BW852" s="2">
        <v>11141.8529235069</v>
      </c>
      <c r="BX852" s="2">
        <v>15928.664682410201</v>
      </c>
      <c r="BY852" s="2">
        <v>43130.902938621097</v>
      </c>
      <c r="BZ852" s="2">
        <v>172.6714237857</v>
      </c>
      <c r="CA852" s="2">
        <v>518.52292554420001</v>
      </c>
      <c r="CB852" s="2">
        <v>1162.7635541779</v>
      </c>
      <c r="CC852" s="2">
        <v>3555.5608668702998</v>
      </c>
      <c r="CD852" s="2">
        <v>10615.234364997999</v>
      </c>
      <c r="CE852" s="2">
        <v>10230.7260972532</v>
      </c>
      <c r="CF852" s="2">
        <v>7413.6206328509998</v>
      </c>
      <c r="CG852" s="2">
        <v>4794.9073918679996</v>
      </c>
      <c r="CH852" s="2">
        <v>31737.41328719</v>
      </c>
      <c r="CI852" s="2">
        <v>554.80468120989997</v>
      </c>
      <c r="CJ852" s="2">
        <v>2285.5145771177999</v>
      </c>
      <c r="CK852" s="2">
        <v>8953</v>
      </c>
      <c r="CL852" s="2">
        <v>10864</v>
      </c>
      <c r="CM852" s="2">
        <v>8233</v>
      </c>
      <c r="CN852" s="2">
        <v>7124</v>
      </c>
      <c r="CO852" s="2">
        <v>0.34880006233442418</v>
      </c>
      <c r="CP852" s="2">
        <f t="shared" si="13"/>
        <v>0.17638029215152265</v>
      </c>
    </row>
    <row r="853" spans="1:94" ht="17.100000000000001" customHeight="1" x14ac:dyDescent="0.3">
      <c r="A853" s="3">
        <v>3119203</v>
      </c>
      <c r="B853" s="3" t="s">
        <v>3302</v>
      </c>
      <c r="C853" s="3" t="s">
        <v>742</v>
      </c>
      <c r="D853" s="3" t="s">
        <v>3302</v>
      </c>
      <c r="E853" s="3" t="s">
        <v>742</v>
      </c>
      <c r="F853" s="3" t="s">
        <v>60</v>
      </c>
      <c r="G853" s="3" t="s">
        <v>60</v>
      </c>
      <c r="H853" s="3" t="s">
        <v>60</v>
      </c>
      <c r="I853" s="3" t="s">
        <v>60</v>
      </c>
      <c r="J853" s="3" t="s">
        <v>60</v>
      </c>
      <c r="K853" s="3" t="s">
        <v>60</v>
      </c>
      <c r="L853" s="3" t="s">
        <v>60</v>
      </c>
      <c r="M853" s="3" t="s">
        <v>60</v>
      </c>
      <c r="N853" s="3" t="s">
        <v>60</v>
      </c>
      <c r="O853" s="3" t="s">
        <v>60</v>
      </c>
      <c r="P853" s="3" t="s">
        <v>60</v>
      </c>
      <c r="Q853" s="3" t="s">
        <v>60</v>
      </c>
      <c r="R853" s="3" t="s">
        <v>60</v>
      </c>
      <c r="S853" s="3" t="s">
        <v>60</v>
      </c>
      <c r="T853" s="3" t="s">
        <v>60</v>
      </c>
      <c r="U853" s="3" t="s">
        <v>60</v>
      </c>
      <c r="V853" s="3" t="s">
        <v>60</v>
      </c>
      <c r="W853" s="3" t="s">
        <v>60</v>
      </c>
      <c r="X853" s="3" t="s">
        <v>60</v>
      </c>
      <c r="Y853" s="3" t="s">
        <v>60</v>
      </c>
      <c r="Z853" s="3" t="s">
        <v>60</v>
      </c>
      <c r="AA853" s="3" t="s">
        <v>3301</v>
      </c>
      <c r="AB853" s="3" t="s">
        <v>3302</v>
      </c>
      <c r="AC853" s="3" t="s">
        <v>742</v>
      </c>
      <c r="AD853" s="3"/>
      <c r="AE853" s="3">
        <v>711</v>
      </c>
      <c r="AF853" s="3">
        <v>0.43</v>
      </c>
      <c r="AG853" s="3">
        <v>19</v>
      </c>
      <c r="AH853" s="3">
        <v>0.01</v>
      </c>
      <c r="AI853" s="3">
        <v>10</v>
      </c>
      <c r="AJ853" s="3">
        <v>0.01</v>
      </c>
      <c r="AK853" s="3">
        <v>805</v>
      </c>
      <c r="AL853" s="3">
        <v>0.49</v>
      </c>
      <c r="AM853" s="3">
        <v>42</v>
      </c>
      <c r="AN853" s="3">
        <v>61</v>
      </c>
      <c r="AO853" s="3">
        <v>1648</v>
      </c>
      <c r="AP853" s="3" t="s">
        <v>3302</v>
      </c>
      <c r="AQ853" s="3" t="s">
        <v>742</v>
      </c>
      <c r="AR853" s="3">
        <v>202</v>
      </c>
      <c r="AS853" s="3">
        <v>639</v>
      </c>
      <c r="AT853" s="3">
        <v>0.48499999999999999</v>
      </c>
      <c r="AU853" s="3">
        <v>98</v>
      </c>
      <c r="AV853" s="3">
        <v>7.3999999999999996E-2</v>
      </c>
      <c r="AW853" s="3">
        <v>581</v>
      </c>
      <c r="AX853" s="3">
        <v>0.372</v>
      </c>
      <c r="AY853" s="3">
        <v>143</v>
      </c>
      <c r="AZ853" s="3">
        <v>102</v>
      </c>
      <c r="BA853" s="3">
        <v>1318</v>
      </c>
      <c r="BB853" s="3"/>
      <c r="BC853" s="3">
        <v>0.1393302579873569</v>
      </c>
      <c r="BD853" s="3">
        <v>0.15541994288620273</v>
      </c>
      <c r="BE853" s="3"/>
      <c r="BF853" s="3">
        <v>11706</v>
      </c>
      <c r="BG853" s="3">
        <v>25563</v>
      </c>
      <c r="BH853" s="3"/>
      <c r="BI853" s="3">
        <v>1631</v>
      </c>
      <c r="BJ853" s="3">
        <v>3973</v>
      </c>
      <c r="BK853" s="3"/>
      <c r="BL853" s="3">
        <v>4.6330950725631519</v>
      </c>
      <c r="BM853" s="3">
        <v>2.2880602455594521</v>
      </c>
      <c r="BN853" s="3"/>
      <c r="BO853" s="3">
        <v>8.0814147097758193E-2</v>
      </c>
      <c r="BP853" s="3">
        <v>8.0862311414535079E-2</v>
      </c>
      <c r="BQ853" s="3"/>
      <c r="BR853" s="3">
        <v>0.39145815505061027</v>
      </c>
      <c r="BS853" s="3">
        <v>0.27078349456996803</v>
      </c>
      <c r="BT853" s="3"/>
      <c r="BU853" s="3">
        <v>0.52772769785164475</v>
      </c>
      <c r="BV853" s="3">
        <v>0.64835419401550498</v>
      </c>
      <c r="BW853" s="3"/>
      <c r="BX853" s="3">
        <v>7556.5780633505001</v>
      </c>
      <c r="BY853" s="3">
        <v>12357.8133862666</v>
      </c>
      <c r="BZ853" s="3"/>
      <c r="CA853" s="3">
        <v>610.67841116730006</v>
      </c>
      <c r="CB853" s="3">
        <v>999.28135444300005</v>
      </c>
      <c r="CC853" s="3"/>
      <c r="CD853" s="3">
        <v>3987.8155450081999</v>
      </c>
      <c r="CE853" s="3">
        <v>8012.2401378469003</v>
      </c>
      <c r="CF853" s="3"/>
      <c r="CG853" s="3">
        <v>2958.0841071751001</v>
      </c>
      <c r="CH853" s="3">
        <v>3346.2918939768001</v>
      </c>
      <c r="CI853" s="3"/>
      <c r="CJ853" s="3">
        <v>345.77437079679999</v>
      </c>
      <c r="CK853" s="3" t="s">
        <v>60</v>
      </c>
      <c r="CL853" s="3" t="s">
        <v>60</v>
      </c>
      <c r="CM853" s="3">
        <v>0</v>
      </c>
      <c r="CN853" s="3">
        <v>2019</v>
      </c>
      <c r="CO853" s="3" t="s">
        <v>60</v>
      </c>
      <c r="CP853" s="3">
        <f t="shared" si="13"/>
        <v>7.8981340218284235E-2</v>
      </c>
    </row>
    <row r="854" spans="1:94" ht="17.100000000000001" customHeight="1" x14ac:dyDescent="0.3">
      <c r="A854" s="2">
        <v>3119302</v>
      </c>
      <c r="B854" s="2" t="s">
        <v>2323</v>
      </c>
      <c r="C854" s="2" t="s">
        <v>742</v>
      </c>
      <c r="D854" s="2" t="s">
        <v>2323</v>
      </c>
      <c r="E854" s="2" t="s">
        <v>742</v>
      </c>
      <c r="F854" s="2" t="s">
        <v>60</v>
      </c>
      <c r="G854" s="2" t="s">
        <v>60</v>
      </c>
      <c r="H854" s="2" t="s">
        <v>60</v>
      </c>
      <c r="I854" s="2" t="s">
        <v>60</v>
      </c>
      <c r="J854" s="2" t="s">
        <v>60</v>
      </c>
      <c r="K854" s="2" t="s">
        <v>60</v>
      </c>
      <c r="L854" s="2" t="s">
        <v>60</v>
      </c>
      <c r="M854" s="2" t="s">
        <v>60</v>
      </c>
      <c r="N854" s="2" t="s">
        <v>60</v>
      </c>
      <c r="O854" s="2" t="s">
        <v>60</v>
      </c>
      <c r="P854" s="2"/>
      <c r="Q854" s="2">
        <v>172</v>
      </c>
      <c r="R854" s="2">
        <v>1244</v>
      </c>
      <c r="S854" s="2">
        <v>0.22139170670937888</v>
      </c>
      <c r="T854" s="2">
        <v>2739</v>
      </c>
      <c r="U854" s="2">
        <v>0.48745328350240258</v>
      </c>
      <c r="V854" s="2">
        <v>1636</v>
      </c>
      <c r="W854" s="2">
        <v>0.29115500978821857</v>
      </c>
      <c r="X854" s="2" t="s">
        <v>60</v>
      </c>
      <c r="Y854" s="2" t="s">
        <v>60</v>
      </c>
      <c r="Z854" s="2">
        <v>5619</v>
      </c>
      <c r="AA854" s="2" t="s">
        <v>2322</v>
      </c>
      <c r="AB854" s="2" t="s">
        <v>2323</v>
      </c>
      <c r="AC854" s="2" t="s">
        <v>742</v>
      </c>
      <c r="AD854" s="2"/>
      <c r="AE854" s="2">
        <v>698</v>
      </c>
      <c r="AF854" s="2">
        <v>0.28999999999999998</v>
      </c>
      <c r="AG854" s="2">
        <v>46</v>
      </c>
      <c r="AH854" s="2">
        <v>0.02</v>
      </c>
      <c r="AI854" s="2">
        <v>14</v>
      </c>
      <c r="AJ854" s="2">
        <v>0.01</v>
      </c>
      <c r="AK854" s="2">
        <v>1547</v>
      </c>
      <c r="AL854" s="2">
        <v>0.64</v>
      </c>
      <c r="AM854" s="2">
        <v>86</v>
      </c>
      <c r="AN854" s="2">
        <v>31</v>
      </c>
      <c r="AO854" s="2">
        <v>2422</v>
      </c>
      <c r="AP854" s="2" t="s">
        <v>2323</v>
      </c>
      <c r="AQ854" s="2" t="s">
        <v>742</v>
      </c>
      <c r="AR854" s="2">
        <v>81</v>
      </c>
      <c r="AS854" s="2">
        <v>1170</v>
      </c>
      <c r="AT854" s="2">
        <v>0.38500000000000001</v>
      </c>
      <c r="AU854" s="2">
        <v>246</v>
      </c>
      <c r="AV854" s="2">
        <v>8.1000000000000003E-2</v>
      </c>
      <c r="AW854" s="2">
        <v>1626</v>
      </c>
      <c r="AX854" s="2">
        <v>0.47599999999999998</v>
      </c>
      <c r="AY854" s="2">
        <v>219</v>
      </c>
      <c r="AZ854" s="2">
        <v>154</v>
      </c>
      <c r="BA854" s="2">
        <v>3042</v>
      </c>
      <c r="BB854" s="2">
        <v>0.13840897059531257</v>
      </c>
      <c r="BC854" s="2">
        <v>0.14004455415738454</v>
      </c>
      <c r="BD854" s="2">
        <v>0.38130426750415664</v>
      </c>
      <c r="BE854" s="2">
        <v>20779</v>
      </c>
      <c r="BF854" s="2">
        <v>16609</v>
      </c>
      <c r="BG854" s="2">
        <v>5413</v>
      </c>
      <c r="BH854" s="2">
        <v>2876</v>
      </c>
      <c r="BI854" s="2">
        <v>2326</v>
      </c>
      <c r="BJ854" s="2">
        <v>2064</v>
      </c>
      <c r="BK854" s="2">
        <v>2.8431803950463146</v>
      </c>
      <c r="BL854" s="2">
        <v>5.0056705365454857</v>
      </c>
      <c r="BM854" s="2">
        <v>2.4898397134678052</v>
      </c>
      <c r="BN854" s="2">
        <v>2.5682539351836155E-2</v>
      </c>
      <c r="BO854" s="2">
        <v>4.110348723304013E-2</v>
      </c>
      <c r="BP854" s="2">
        <v>4.0562088473721912E-2</v>
      </c>
      <c r="BQ854" s="2">
        <v>0.30983265674168764</v>
      </c>
      <c r="BR854" s="2">
        <v>0.30097760833495985</v>
      </c>
      <c r="BS854" s="2">
        <v>0.51867424847473675</v>
      </c>
      <c r="BT854" s="2">
        <v>0.66448480390647613</v>
      </c>
      <c r="BU854" s="2">
        <v>0.65791890443200007</v>
      </c>
      <c r="BV854" s="2">
        <v>0.44076366305154135</v>
      </c>
      <c r="BW854" s="2">
        <v>8176.9868161532004</v>
      </c>
      <c r="BX854" s="2">
        <v>11643.189668004799</v>
      </c>
      <c r="BY854" s="2">
        <v>15892.646891065</v>
      </c>
      <c r="BZ854" s="2">
        <v>210.0057856853</v>
      </c>
      <c r="CA854" s="2">
        <v>478.57569787070003</v>
      </c>
      <c r="CB854" s="2">
        <v>644.63894927700005</v>
      </c>
      <c r="CC854" s="2">
        <v>5433.4834810774</v>
      </c>
      <c r="CD854" s="2">
        <v>7660.2745904677004</v>
      </c>
      <c r="CE854" s="2">
        <v>7004.9012592905001</v>
      </c>
      <c r="CF854" s="2">
        <v>2533.4975493904999</v>
      </c>
      <c r="CG854" s="2">
        <v>3504.3393796664</v>
      </c>
      <c r="CH854" s="2">
        <v>8243.1066824975005</v>
      </c>
      <c r="CI854" s="2">
        <v>270.95112338159998</v>
      </c>
      <c r="CJ854" s="2">
        <v>1530.9068100540001</v>
      </c>
      <c r="CK854" s="2" t="s">
        <v>60</v>
      </c>
      <c r="CL854" s="2">
        <v>8053</v>
      </c>
      <c r="CM854" s="2">
        <v>9666</v>
      </c>
      <c r="CN854" s="2">
        <v>4272</v>
      </c>
      <c r="CO854" s="2" t="s">
        <v>60</v>
      </c>
      <c r="CP854" s="2">
        <f t="shared" si="13"/>
        <v>0.78921115832255684</v>
      </c>
    </row>
    <row r="855" spans="1:94" ht="17.100000000000001" customHeight="1" x14ac:dyDescent="0.3">
      <c r="A855" s="3">
        <v>3119401</v>
      </c>
      <c r="B855" s="3" t="s">
        <v>3304</v>
      </c>
      <c r="C855" s="3" t="s">
        <v>742</v>
      </c>
      <c r="D855" s="3" t="s">
        <v>3304</v>
      </c>
      <c r="E855" s="3" t="s">
        <v>742</v>
      </c>
      <c r="F855" s="3" t="s">
        <v>60</v>
      </c>
      <c r="G855" s="3" t="s">
        <v>60</v>
      </c>
      <c r="H855" s="3" t="s">
        <v>60</v>
      </c>
      <c r="I855" s="3" t="s">
        <v>60</v>
      </c>
      <c r="J855" s="3" t="s">
        <v>60</v>
      </c>
      <c r="K855" s="3" t="s">
        <v>60</v>
      </c>
      <c r="L855" s="3" t="s">
        <v>60</v>
      </c>
      <c r="M855" s="3" t="s">
        <v>60</v>
      </c>
      <c r="N855" s="3" t="s">
        <v>60</v>
      </c>
      <c r="O855" s="3" t="s">
        <v>60</v>
      </c>
      <c r="P855" s="3" t="s">
        <v>60</v>
      </c>
      <c r="Q855" s="3" t="s">
        <v>60</v>
      </c>
      <c r="R855" s="3" t="s">
        <v>60</v>
      </c>
      <c r="S855" s="3" t="s">
        <v>60</v>
      </c>
      <c r="T855" s="3" t="s">
        <v>60</v>
      </c>
      <c r="U855" s="3" t="s">
        <v>60</v>
      </c>
      <c r="V855" s="3" t="s">
        <v>60</v>
      </c>
      <c r="W855" s="3" t="s">
        <v>60</v>
      </c>
      <c r="X855" s="3" t="s">
        <v>60</v>
      </c>
      <c r="Y855" s="3" t="s">
        <v>60</v>
      </c>
      <c r="Z855" s="3" t="s">
        <v>60</v>
      </c>
      <c r="AA855" s="3" t="s">
        <v>3303</v>
      </c>
      <c r="AB855" s="3" t="s">
        <v>3304</v>
      </c>
      <c r="AC855" s="3" t="s">
        <v>742</v>
      </c>
      <c r="AD855" s="3"/>
      <c r="AE855" s="3">
        <v>462</v>
      </c>
      <c r="AF855" s="3">
        <v>0.14000000000000001</v>
      </c>
      <c r="AG855" s="3">
        <v>115</v>
      </c>
      <c r="AH855" s="3">
        <v>0.04</v>
      </c>
      <c r="AI855" s="3">
        <v>216</v>
      </c>
      <c r="AJ855" s="3">
        <v>7.0000000000000007E-2</v>
      </c>
      <c r="AK855" s="3">
        <v>2222</v>
      </c>
      <c r="AL855" s="3">
        <v>0.68</v>
      </c>
      <c r="AM855" s="3">
        <v>100</v>
      </c>
      <c r="AN855" s="3">
        <v>171</v>
      </c>
      <c r="AO855" s="3">
        <v>3286</v>
      </c>
      <c r="AP855" s="3" t="s">
        <v>4876</v>
      </c>
      <c r="AQ855" s="3" t="s">
        <v>742</v>
      </c>
      <c r="AR855" s="3">
        <v>82</v>
      </c>
      <c r="AS855" s="3">
        <v>1927</v>
      </c>
      <c r="AT855" s="3">
        <v>0.35499999999999998</v>
      </c>
      <c r="AU855" s="3">
        <v>357</v>
      </c>
      <c r="AV855" s="3">
        <v>6.6000000000000003E-2</v>
      </c>
      <c r="AW855" s="3">
        <v>3140</v>
      </c>
      <c r="AX855" s="3">
        <v>0.51500000000000001</v>
      </c>
      <c r="AY855" s="3">
        <v>382</v>
      </c>
      <c r="AZ855" s="3">
        <v>296</v>
      </c>
      <c r="BA855" s="3">
        <v>5424</v>
      </c>
      <c r="BB855" s="3"/>
      <c r="BC855" s="3">
        <v>0.14464076444604707</v>
      </c>
      <c r="BD855" s="3">
        <v>0.44435313453862407</v>
      </c>
      <c r="BE855" s="3"/>
      <c r="BF855" s="3">
        <v>22186</v>
      </c>
      <c r="BG855" s="3">
        <v>51108</v>
      </c>
      <c r="BH855" s="3"/>
      <c r="BI855" s="3">
        <v>3209</v>
      </c>
      <c r="BJ855" s="3">
        <v>22710</v>
      </c>
      <c r="BK855" s="3"/>
      <c r="BL855" s="3">
        <v>8.6716491855884694</v>
      </c>
      <c r="BM855" s="3">
        <v>5.4873318070241268</v>
      </c>
      <c r="BN855" s="3"/>
      <c r="BO855" s="3">
        <v>0.51403694262650979</v>
      </c>
      <c r="BP855" s="3">
        <v>0.78474276132984899</v>
      </c>
      <c r="BQ855" s="3"/>
      <c r="BR855" s="3">
        <v>0.41602200556958668</v>
      </c>
      <c r="BS855" s="3">
        <v>0.21083156638050227</v>
      </c>
      <c r="BT855" s="3"/>
      <c r="BU855" s="3">
        <v>6.9941051803903601E-2</v>
      </c>
      <c r="BV855" s="3">
        <v>4.4256722896516415E-3</v>
      </c>
      <c r="BW855" s="3"/>
      <c r="BX855" s="3">
        <v>27827.322236553398</v>
      </c>
      <c r="BY855" s="3">
        <v>105982.32652086399</v>
      </c>
      <c r="BZ855" s="3"/>
      <c r="CA855" s="3">
        <v>14304.271643960599</v>
      </c>
      <c r="CB855" s="3">
        <v>83168.863566144501</v>
      </c>
      <c r="CC855" s="3"/>
      <c r="CD855" s="3">
        <v>1946.2721861107</v>
      </c>
      <c r="CE855" s="3">
        <v>469.04304567619999</v>
      </c>
      <c r="CF855" s="3"/>
      <c r="CG855" s="3">
        <v>11576.778406482101</v>
      </c>
      <c r="CH855" s="3">
        <v>22344.419909043601</v>
      </c>
      <c r="CI855" s="3"/>
      <c r="CJ855" s="3">
        <v>5093.8917875866</v>
      </c>
      <c r="CK855" s="3" t="s">
        <v>60</v>
      </c>
      <c r="CL855" s="3" t="s">
        <v>60</v>
      </c>
      <c r="CM855" s="3">
        <v>6634</v>
      </c>
      <c r="CN855" s="3">
        <v>7330</v>
      </c>
      <c r="CO855" s="3" t="s">
        <v>60</v>
      </c>
      <c r="CP855" s="3">
        <f t="shared" si="13"/>
        <v>0.14342177349925647</v>
      </c>
    </row>
    <row r="856" spans="1:94" ht="17.100000000000001" customHeight="1" x14ac:dyDescent="0.3">
      <c r="A856" s="2">
        <v>3119500</v>
      </c>
      <c r="B856" s="2" t="s">
        <v>3306</v>
      </c>
      <c r="C856" s="2" t="s">
        <v>742</v>
      </c>
      <c r="D856" s="2" t="s">
        <v>3306</v>
      </c>
      <c r="E856" s="2" t="s">
        <v>742</v>
      </c>
      <c r="F856" s="2" t="s">
        <v>60</v>
      </c>
      <c r="G856" s="2" t="s">
        <v>60</v>
      </c>
      <c r="H856" s="2" t="s">
        <v>60</v>
      </c>
      <c r="I856" s="2" t="s">
        <v>60</v>
      </c>
      <c r="J856" s="2" t="s">
        <v>60</v>
      </c>
      <c r="K856" s="2" t="s">
        <v>60</v>
      </c>
      <c r="L856" s="2" t="s">
        <v>60</v>
      </c>
      <c r="M856" s="2" t="s">
        <v>60</v>
      </c>
      <c r="N856" s="2" t="s">
        <v>60</v>
      </c>
      <c r="O856" s="2" t="s">
        <v>60</v>
      </c>
      <c r="P856" s="2" t="s">
        <v>60</v>
      </c>
      <c r="Q856" s="2" t="s">
        <v>60</v>
      </c>
      <c r="R856" s="2" t="s">
        <v>60</v>
      </c>
      <c r="S856" s="2" t="s">
        <v>60</v>
      </c>
      <c r="T856" s="2" t="s">
        <v>60</v>
      </c>
      <c r="U856" s="2" t="s">
        <v>60</v>
      </c>
      <c r="V856" s="2" t="s">
        <v>60</v>
      </c>
      <c r="W856" s="2" t="s">
        <v>60</v>
      </c>
      <c r="X856" s="2" t="s">
        <v>60</v>
      </c>
      <c r="Y856" s="2" t="s">
        <v>60</v>
      </c>
      <c r="Z856" s="2" t="s">
        <v>60</v>
      </c>
      <c r="AA856" s="2" t="s">
        <v>3305</v>
      </c>
      <c r="AB856" s="2" t="s">
        <v>3306</v>
      </c>
      <c r="AC856" s="2" t="s">
        <v>742</v>
      </c>
      <c r="AD856" s="2"/>
      <c r="AE856" s="2">
        <v>35</v>
      </c>
      <c r="AF856" s="2">
        <v>0.05</v>
      </c>
      <c r="AG856" s="2">
        <v>49</v>
      </c>
      <c r="AH856" s="2">
        <v>0.06</v>
      </c>
      <c r="AI856" s="2">
        <v>25</v>
      </c>
      <c r="AJ856" s="2">
        <v>0.03</v>
      </c>
      <c r="AK856" s="2">
        <v>537</v>
      </c>
      <c r="AL856" s="2">
        <v>0.7</v>
      </c>
      <c r="AM856" s="2">
        <v>35</v>
      </c>
      <c r="AN856" s="2">
        <v>84</v>
      </c>
      <c r="AO856" s="2">
        <v>765</v>
      </c>
      <c r="AP856" s="2" t="s">
        <v>3306</v>
      </c>
      <c r="AQ856" s="2" t="s">
        <v>742</v>
      </c>
      <c r="AR856" s="2">
        <v>16</v>
      </c>
      <c r="AS856" s="2">
        <v>240</v>
      </c>
      <c r="AT856" s="2">
        <v>0.30599999999999999</v>
      </c>
      <c r="AU856" s="2">
        <v>124</v>
      </c>
      <c r="AV856" s="2">
        <v>0.158</v>
      </c>
      <c r="AW856" s="2">
        <v>420</v>
      </c>
      <c r="AX856" s="2">
        <v>0.45200000000000001</v>
      </c>
      <c r="AY856" s="2">
        <v>71</v>
      </c>
      <c r="AZ856" s="2">
        <v>75</v>
      </c>
      <c r="BA856" s="2">
        <v>784</v>
      </c>
      <c r="BB856" s="2"/>
      <c r="BC856" s="2"/>
      <c r="BD856" s="2">
        <v>0.17080517788813807</v>
      </c>
      <c r="BE856" s="2"/>
      <c r="BF856" s="2"/>
      <c r="BG856" s="2">
        <v>12283</v>
      </c>
      <c r="BH856" s="2"/>
      <c r="BI856" s="2"/>
      <c r="BJ856" s="2">
        <v>2098</v>
      </c>
      <c r="BK856" s="2"/>
      <c r="BL856" s="2"/>
      <c r="BM856" s="2">
        <v>0.65064595161043348</v>
      </c>
      <c r="BN856" s="2"/>
      <c r="BO856" s="2"/>
      <c r="BP856" s="2">
        <v>3.4067843874306812E-3</v>
      </c>
      <c r="BQ856" s="2"/>
      <c r="BR856" s="2"/>
      <c r="BS856" s="2">
        <v>0.2376570419575354</v>
      </c>
      <c r="BT856" s="2"/>
      <c r="BU856" s="2"/>
      <c r="BV856" s="2">
        <v>0.75893617365509036</v>
      </c>
      <c r="BW856" s="2"/>
      <c r="BX856" s="2"/>
      <c r="BY856" s="2">
        <v>1771.0582802836</v>
      </c>
      <c r="BZ856" s="2"/>
      <c r="CA856" s="2"/>
      <c r="CB856" s="2">
        <v>6.0336136985</v>
      </c>
      <c r="CC856" s="2"/>
      <c r="CD856" s="2"/>
      <c r="CE856" s="2">
        <v>1344.1201945585999</v>
      </c>
      <c r="CF856" s="2"/>
      <c r="CG856" s="2"/>
      <c r="CH856" s="2">
        <v>420.90447202659999</v>
      </c>
      <c r="CI856" s="2"/>
      <c r="CJ856" s="2">
        <v>77.1626416358</v>
      </c>
      <c r="CK856" s="2" t="s">
        <v>60</v>
      </c>
      <c r="CL856" s="2" t="s">
        <v>60</v>
      </c>
      <c r="CM856" s="2">
        <v>0</v>
      </c>
      <c r="CN856" s="2">
        <v>1707</v>
      </c>
      <c r="CO856" s="2" t="s">
        <v>60</v>
      </c>
      <c r="CP856" s="2">
        <f t="shared" si="13"/>
        <v>0.13897256370593503</v>
      </c>
    </row>
    <row r="857" spans="1:94" ht="17.100000000000001" customHeight="1" x14ac:dyDescent="0.3">
      <c r="A857" s="3">
        <v>3119807</v>
      </c>
      <c r="B857" s="3" t="s">
        <v>3308</v>
      </c>
      <c r="C857" s="3" t="s">
        <v>742</v>
      </c>
      <c r="D857" s="3" t="s">
        <v>3308</v>
      </c>
      <c r="E857" s="3" t="s">
        <v>742</v>
      </c>
      <c r="F857" s="3" t="s">
        <v>60</v>
      </c>
      <c r="G857" s="3" t="s">
        <v>60</v>
      </c>
      <c r="H857" s="3" t="s">
        <v>60</v>
      </c>
      <c r="I857" s="3" t="s">
        <v>60</v>
      </c>
      <c r="J857" s="3" t="s">
        <v>60</v>
      </c>
      <c r="K857" s="3" t="s">
        <v>60</v>
      </c>
      <c r="L857" s="3" t="s">
        <v>60</v>
      </c>
      <c r="M857" s="3" t="s">
        <v>60</v>
      </c>
      <c r="N857" s="3" t="s">
        <v>60</v>
      </c>
      <c r="O857" s="3" t="s">
        <v>60</v>
      </c>
      <c r="P857" s="3" t="s">
        <v>60</v>
      </c>
      <c r="Q857" s="3" t="s">
        <v>60</v>
      </c>
      <c r="R857" s="3" t="s">
        <v>60</v>
      </c>
      <c r="S857" s="3" t="s">
        <v>60</v>
      </c>
      <c r="T857" s="3" t="s">
        <v>60</v>
      </c>
      <c r="U857" s="3" t="s">
        <v>60</v>
      </c>
      <c r="V857" s="3" t="s">
        <v>60</v>
      </c>
      <c r="W857" s="3" t="s">
        <v>60</v>
      </c>
      <c r="X857" s="3" t="s">
        <v>60</v>
      </c>
      <c r="Y857" s="3" t="s">
        <v>60</v>
      </c>
      <c r="Z857" s="3" t="s">
        <v>60</v>
      </c>
      <c r="AA857" s="3" t="s">
        <v>3307</v>
      </c>
      <c r="AB857" s="3" t="s">
        <v>3308</v>
      </c>
      <c r="AC857" s="3" t="s">
        <v>742</v>
      </c>
      <c r="AD857" s="3">
        <v>77</v>
      </c>
      <c r="AE857" s="3">
        <v>197</v>
      </c>
      <c r="AF857" s="3">
        <v>0.25</v>
      </c>
      <c r="AG857" s="3">
        <v>34</v>
      </c>
      <c r="AH857" s="3">
        <v>0.04</v>
      </c>
      <c r="AI857" s="3">
        <v>14</v>
      </c>
      <c r="AJ857" s="3">
        <v>0.02</v>
      </c>
      <c r="AK857" s="3">
        <v>508</v>
      </c>
      <c r="AL857" s="3">
        <v>0.63</v>
      </c>
      <c r="AM857" s="3">
        <v>18</v>
      </c>
      <c r="AN857" s="3">
        <v>30</v>
      </c>
      <c r="AO857" s="3">
        <v>801</v>
      </c>
      <c r="AP857" s="3" t="s">
        <v>4877</v>
      </c>
      <c r="AQ857" s="3" t="s">
        <v>742</v>
      </c>
      <c r="AR857" s="3">
        <v>150</v>
      </c>
      <c r="AS857" s="3">
        <v>653</v>
      </c>
      <c r="AT857" s="3">
        <v>0.54300000000000004</v>
      </c>
      <c r="AU857" s="3">
        <v>59</v>
      </c>
      <c r="AV857" s="3">
        <v>4.9000000000000002E-2</v>
      </c>
      <c r="AW857" s="3">
        <v>491</v>
      </c>
      <c r="AX857" s="3">
        <v>0.371</v>
      </c>
      <c r="AY857" s="3">
        <v>64</v>
      </c>
      <c r="AZ857" s="3">
        <v>55</v>
      </c>
      <c r="BA857" s="3">
        <v>1203</v>
      </c>
      <c r="BB857" s="3"/>
      <c r="BC857" s="3">
        <v>6.3819577735124755E-2</v>
      </c>
      <c r="BD857" s="3">
        <v>0.32642896482363926</v>
      </c>
      <c r="BE857" s="3"/>
      <c r="BF857" s="3">
        <v>8336</v>
      </c>
      <c r="BG857" s="3">
        <v>41761</v>
      </c>
      <c r="BH857" s="3"/>
      <c r="BI857" s="3">
        <v>532</v>
      </c>
      <c r="BJ857" s="3">
        <v>13632</v>
      </c>
      <c r="BK857" s="3"/>
      <c r="BL857" s="3">
        <v>12.6602697742453</v>
      </c>
      <c r="BM857" s="3">
        <v>3.6566320132189607</v>
      </c>
      <c r="BN857" s="3"/>
      <c r="BO857" s="3">
        <v>6.2188006998664856E-2</v>
      </c>
      <c r="BP857" s="3">
        <v>5.197560926136169E-3</v>
      </c>
      <c r="BQ857" s="3"/>
      <c r="BR857" s="3">
        <v>5.1697725596555034E-2</v>
      </c>
      <c r="BS857" s="3">
        <v>0.13256004299795385</v>
      </c>
      <c r="BT857" s="3"/>
      <c r="BU857" s="3">
        <v>0.88611426740476529</v>
      </c>
      <c r="BV857" s="3">
        <v>0.86224239607591002</v>
      </c>
      <c r="BW857" s="3"/>
      <c r="BX857" s="3">
        <v>6735.2635198984999</v>
      </c>
      <c r="BY857" s="3">
        <v>13653.8639373596</v>
      </c>
      <c r="BZ857" s="3"/>
      <c r="CA857" s="3">
        <v>418.85261491329999</v>
      </c>
      <c r="CB857" s="3">
        <v>70.966789691599999</v>
      </c>
      <c r="CC857" s="3"/>
      <c r="CD857" s="3">
        <v>5968.2130997128997</v>
      </c>
      <c r="CE857" s="3">
        <v>11772.940357043401</v>
      </c>
      <c r="CF857" s="3"/>
      <c r="CG857" s="3">
        <v>348.19780527220001</v>
      </c>
      <c r="CH857" s="3">
        <v>1809.9567906246</v>
      </c>
      <c r="CI857" s="3"/>
      <c r="CJ857" s="3">
        <v>442.48488164700001</v>
      </c>
      <c r="CK857" s="3" t="s">
        <v>60</v>
      </c>
      <c r="CL857" s="3" t="s">
        <v>60</v>
      </c>
      <c r="CM857" s="3">
        <v>0</v>
      </c>
      <c r="CN857" s="3">
        <v>1603</v>
      </c>
      <c r="CO857" s="3" t="s">
        <v>60</v>
      </c>
      <c r="CP857" s="3">
        <f t="shared" si="13"/>
        <v>3.8385096142333756E-2</v>
      </c>
    </row>
    <row r="858" spans="1:94" ht="17.100000000000001" customHeight="1" x14ac:dyDescent="0.3">
      <c r="A858" s="2">
        <v>3119906</v>
      </c>
      <c r="B858" s="2" t="s">
        <v>3310</v>
      </c>
      <c r="C858" s="2" t="s">
        <v>742</v>
      </c>
      <c r="D858" s="2" t="s">
        <v>3310</v>
      </c>
      <c r="E858" s="2" t="s">
        <v>742</v>
      </c>
      <c r="F858" s="2" t="s">
        <v>60</v>
      </c>
      <c r="G858" s="2" t="s">
        <v>60</v>
      </c>
      <c r="H858" s="2" t="s">
        <v>60</v>
      </c>
      <c r="I858" s="2" t="s">
        <v>60</v>
      </c>
      <c r="J858" s="2" t="s">
        <v>60</v>
      </c>
      <c r="K858" s="2" t="s">
        <v>60</v>
      </c>
      <c r="L858" s="2" t="s">
        <v>60</v>
      </c>
      <c r="M858" s="2" t="s">
        <v>60</v>
      </c>
      <c r="N858" s="2" t="s">
        <v>60</v>
      </c>
      <c r="O858" s="2" t="s">
        <v>60</v>
      </c>
      <c r="P858" s="2" t="s">
        <v>60</v>
      </c>
      <c r="Q858" s="2" t="s">
        <v>60</v>
      </c>
      <c r="R858" s="2" t="s">
        <v>60</v>
      </c>
      <c r="S858" s="2" t="s">
        <v>60</v>
      </c>
      <c r="T858" s="2" t="s">
        <v>60</v>
      </c>
      <c r="U858" s="2" t="s">
        <v>60</v>
      </c>
      <c r="V858" s="2" t="s">
        <v>60</v>
      </c>
      <c r="W858" s="2" t="s">
        <v>60</v>
      </c>
      <c r="X858" s="2" t="s">
        <v>60</v>
      </c>
      <c r="Y858" s="2" t="s">
        <v>60</v>
      </c>
      <c r="Z858" s="2" t="s">
        <v>60</v>
      </c>
      <c r="AA858" s="2" t="s">
        <v>3309</v>
      </c>
      <c r="AB858" s="2" t="s">
        <v>3310</v>
      </c>
      <c r="AC858" s="2" t="s">
        <v>742</v>
      </c>
      <c r="AD858" s="2">
        <v>30</v>
      </c>
      <c r="AE858" s="2">
        <v>418</v>
      </c>
      <c r="AF858" s="2">
        <v>0.39</v>
      </c>
      <c r="AG858" s="2">
        <v>46</v>
      </c>
      <c r="AH858" s="2">
        <v>0.04</v>
      </c>
      <c r="AI858" s="2">
        <v>145</v>
      </c>
      <c r="AJ858" s="2">
        <v>0.14000000000000001</v>
      </c>
      <c r="AK858" s="2">
        <v>420</v>
      </c>
      <c r="AL858" s="2">
        <v>0.39</v>
      </c>
      <c r="AM858" s="2">
        <v>24</v>
      </c>
      <c r="AN858" s="2">
        <v>14</v>
      </c>
      <c r="AO858" s="2">
        <v>1067</v>
      </c>
      <c r="AP858" s="2" t="s">
        <v>3310</v>
      </c>
      <c r="AQ858" s="2" t="s">
        <v>742</v>
      </c>
      <c r="AR858" s="2">
        <v>49</v>
      </c>
      <c r="AS858" s="2">
        <v>627</v>
      </c>
      <c r="AT858" s="2">
        <v>0.54200000000000004</v>
      </c>
      <c r="AU858" s="2">
        <v>56</v>
      </c>
      <c r="AV858" s="2">
        <v>4.8000000000000001E-2</v>
      </c>
      <c r="AW858" s="2">
        <v>473</v>
      </c>
      <c r="AX858" s="2">
        <v>0.38900000000000001</v>
      </c>
      <c r="AY858" s="2">
        <v>41</v>
      </c>
      <c r="AZ858" s="2">
        <v>19</v>
      </c>
      <c r="BA858" s="2">
        <v>1156</v>
      </c>
      <c r="BB858" s="2"/>
      <c r="BC858" s="2"/>
      <c r="BD858" s="2">
        <v>6.050060232900549E-2</v>
      </c>
      <c r="BE858" s="2"/>
      <c r="BF858" s="2"/>
      <c r="BG858" s="2">
        <v>22413</v>
      </c>
      <c r="BH858" s="2"/>
      <c r="BI858" s="2"/>
      <c r="BJ858" s="2">
        <v>1356</v>
      </c>
      <c r="BK858" s="2"/>
      <c r="BL858" s="2"/>
      <c r="BM858" s="2">
        <v>2.0160763491784524</v>
      </c>
      <c r="BN858" s="2"/>
      <c r="BO858" s="2"/>
      <c r="BP858" s="2">
        <v>8.3317110173602455E-3</v>
      </c>
      <c r="BQ858" s="2"/>
      <c r="BR858" s="2"/>
      <c r="BS858" s="2">
        <v>9.9824229833686953E-2</v>
      </c>
      <c r="BT858" s="2"/>
      <c r="BU858" s="2"/>
      <c r="BV858" s="2">
        <v>0.89184405914895282</v>
      </c>
      <c r="BW858" s="2"/>
      <c r="BX858" s="2"/>
      <c r="BY858" s="2">
        <v>3620.8731231245001</v>
      </c>
      <c r="BZ858" s="2"/>
      <c r="CA858" s="2"/>
      <c r="CB858" s="2">
        <v>30.1680684924</v>
      </c>
      <c r="CC858" s="2"/>
      <c r="CD858" s="2"/>
      <c r="CE858" s="2">
        <v>3229.2541837907002</v>
      </c>
      <c r="CF858" s="2"/>
      <c r="CG858" s="2"/>
      <c r="CH858" s="2">
        <v>361.45087084139999</v>
      </c>
      <c r="CI858" s="2"/>
      <c r="CJ858" s="2">
        <v>317.22419339160001</v>
      </c>
      <c r="CK858" s="2" t="s">
        <v>60</v>
      </c>
      <c r="CL858" s="2" t="s">
        <v>60</v>
      </c>
      <c r="CM858" s="2">
        <v>0</v>
      </c>
      <c r="CN858" s="2">
        <v>1414</v>
      </c>
      <c r="CO858" s="2" t="s">
        <v>60</v>
      </c>
      <c r="CP858" s="2">
        <f t="shared" si="13"/>
        <v>6.3088386204434924E-2</v>
      </c>
    </row>
    <row r="859" spans="1:94" ht="17.100000000000001" customHeight="1" x14ac:dyDescent="0.3">
      <c r="A859" s="3">
        <v>3120201</v>
      </c>
      <c r="B859" s="3" t="s">
        <v>3312</v>
      </c>
      <c r="C859" s="3" t="s">
        <v>742</v>
      </c>
      <c r="D859" s="3" t="s">
        <v>3312</v>
      </c>
      <c r="E859" s="3" t="s">
        <v>742</v>
      </c>
      <c r="F859" s="3" t="s">
        <v>60</v>
      </c>
      <c r="G859" s="3" t="s">
        <v>60</v>
      </c>
      <c r="H859" s="3" t="s">
        <v>60</v>
      </c>
      <c r="I859" s="3" t="s">
        <v>60</v>
      </c>
      <c r="J859" s="3" t="s">
        <v>60</v>
      </c>
      <c r="K859" s="3" t="s">
        <v>60</v>
      </c>
      <c r="L859" s="3" t="s">
        <v>60</v>
      </c>
      <c r="M859" s="3" t="s">
        <v>60</v>
      </c>
      <c r="N859" s="3" t="s">
        <v>60</v>
      </c>
      <c r="O859" s="3" t="s">
        <v>60</v>
      </c>
      <c r="P859" s="3" t="s">
        <v>60</v>
      </c>
      <c r="Q859" s="3" t="s">
        <v>60</v>
      </c>
      <c r="R859" s="3" t="s">
        <v>60</v>
      </c>
      <c r="S859" s="3" t="s">
        <v>60</v>
      </c>
      <c r="T859" s="3" t="s">
        <v>60</v>
      </c>
      <c r="U859" s="3" t="s">
        <v>60</v>
      </c>
      <c r="V859" s="3" t="s">
        <v>60</v>
      </c>
      <c r="W859" s="3" t="s">
        <v>60</v>
      </c>
      <c r="X859" s="3" t="s">
        <v>60</v>
      </c>
      <c r="Y859" s="3" t="s">
        <v>60</v>
      </c>
      <c r="Z859" s="3" t="s">
        <v>60</v>
      </c>
      <c r="AA859" s="3" t="s">
        <v>3311</v>
      </c>
      <c r="AB859" s="3" t="s">
        <v>3312</v>
      </c>
      <c r="AC859" s="3" t="s">
        <v>742</v>
      </c>
      <c r="AD859" s="3">
        <v>32</v>
      </c>
      <c r="AE859" s="3">
        <v>289</v>
      </c>
      <c r="AF859" s="3">
        <v>0.24</v>
      </c>
      <c r="AG859" s="3">
        <v>202</v>
      </c>
      <c r="AH859" s="3">
        <v>0.17</v>
      </c>
      <c r="AI859" s="3">
        <v>11</v>
      </c>
      <c r="AJ859" s="3">
        <v>0.01</v>
      </c>
      <c r="AK859" s="3">
        <v>645</v>
      </c>
      <c r="AL859" s="3">
        <v>0.53</v>
      </c>
      <c r="AM859" s="3">
        <v>47</v>
      </c>
      <c r="AN859" s="3">
        <v>18</v>
      </c>
      <c r="AO859" s="3">
        <v>1212</v>
      </c>
      <c r="AP859" s="3" t="s">
        <v>3312</v>
      </c>
      <c r="AQ859" s="3" t="s">
        <v>742</v>
      </c>
      <c r="AR859" s="3">
        <v>54</v>
      </c>
      <c r="AS859" s="3">
        <v>932</v>
      </c>
      <c r="AT859" s="3">
        <v>0.53400000000000003</v>
      </c>
      <c r="AU859" s="3">
        <v>126</v>
      </c>
      <c r="AV859" s="3">
        <v>7.1999999999999995E-2</v>
      </c>
      <c r="AW859" s="3">
        <v>687</v>
      </c>
      <c r="AX859" s="3">
        <v>0.34399999999999997</v>
      </c>
      <c r="AY859" s="3">
        <v>215</v>
      </c>
      <c r="AZ859" s="3">
        <v>36</v>
      </c>
      <c r="BA859" s="3">
        <v>1745</v>
      </c>
      <c r="BB859" s="3"/>
      <c r="BC859" s="3">
        <v>6.8841448788678344E-2</v>
      </c>
      <c r="BD859" s="3">
        <v>0.35578723248045224</v>
      </c>
      <c r="BE859" s="3"/>
      <c r="BF859" s="3">
        <v>8338</v>
      </c>
      <c r="BG859" s="3">
        <v>27241</v>
      </c>
      <c r="BH859" s="3"/>
      <c r="BI859" s="3">
        <v>574</v>
      </c>
      <c r="BJ859" s="3">
        <v>9692</v>
      </c>
      <c r="BK859" s="3"/>
      <c r="BL859" s="3">
        <v>9.7909775274012194</v>
      </c>
      <c r="BM859" s="3">
        <v>2.749509730608501</v>
      </c>
      <c r="BN859" s="3"/>
      <c r="BO859" s="3">
        <v>1.1119478303934069E-2</v>
      </c>
      <c r="BP859" s="3">
        <v>7.0891081578912316E-2</v>
      </c>
      <c r="BQ859" s="3"/>
      <c r="BR859" s="3">
        <v>0.20917482001111312</v>
      </c>
      <c r="BS859" s="3">
        <v>0.16243873098697928</v>
      </c>
      <c r="BT859" s="3"/>
      <c r="BU859" s="3">
        <v>0.77970570168495279</v>
      </c>
      <c r="BV859" s="3">
        <v>0.76667018743410831</v>
      </c>
      <c r="BW859" s="3"/>
      <c r="BX859" s="3">
        <v>5620.0211007282996</v>
      </c>
      <c r="BY859" s="3">
        <v>9994.4678707619005</v>
      </c>
      <c r="BZ859" s="3"/>
      <c r="CA859" s="3">
        <v>62.491702697199997</v>
      </c>
      <c r="CB859" s="3">
        <v>708.51863716399998</v>
      </c>
      <c r="CC859" s="3"/>
      <c r="CD859" s="3">
        <v>4381.9624958275999</v>
      </c>
      <c r="CE859" s="3">
        <v>7662.4605557812001</v>
      </c>
      <c r="CF859" s="3"/>
      <c r="CG859" s="3">
        <v>1175.5669022034999</v>
      </c>
      <c r="CH859" s="3">
        <v>1623.4886778166999</v>
      </c>
      <c r="CI859" s="3"/>
      <c r="CJ859" s="3">
        <v>135.3775679366</v>
      </c>
      <c r="CK859" s="3" t="s">
        <v>60</v>
      </c>
      <c r="CL859" s="3" t="s">
        <v>60</v>
      </c>
      <c r="CM859" s="3">
        <v>0</v>
      </c>
      <c r="CN859" s="3">
        <v>2304</v>
      </c>
      <c r="CO859" s="3" t="s">
        <v>60</v>
      </c>
      <c r="CP859" s="3">
        <f t="shared" si="13"/>
        <v>8.4578392863698101E-2</v>
      </c>
    </row>
    <row r="860" spans="1:94" ht="17.100000000000001" customHeight="1" x14ac:dyDescent="0.3">
      <c r="A860" s="2">
        <v>3120508</v>
      </c>
      <c r="B860" s="2" t="s">
        <v>1666</v>
      </c>
      <c r="C860" s="2" t="s">
        <v>742</v>
      </c>
      <c r="D860" s="2" t="s">
        <v>784</v>
      </c>
      <c r="E860" s="2" t="s">
        <v>742</v>
      </c>
      <c r="F860" s="2">
        <v>44</v>
      </c>
      <c r="G860" s="2">
        <v>2683</v>
      </c>
      <c r="H860" s="2">
        <v>0.60199999999999998</v>
      </c>
      <c r="I860" s="2">
        <v>1693</v>
      </c>
      <c r="J860" s="2">
        <v>0.38</v>
      </c>
      <c r="K860" s="2">
        <v>79</v>
      </c>
      <c r="L860" s="2">
        <v>1.7999999999999999E-2</v>
      </c>
      <c r="M860" s="2"/>
      <c r="N860" s="2"/>
      <c r="O860" s="2">
        <v>4455</v>
      </c>
      <c r="P860" s="2"/>
      <c r="Q860" s="2">
        <v>44</v>
      </c>
      <c r="R860" s="2">
        <v>1682</v>
      </c>
      <c r="S860" s="2">
        <v>0.51706117430064558</v>
      </c>
      <c r="T860" s="2">
        <v>669</v>
      </c>
      <c r="U860" s="2">
        <v>0.20565631724561942</v>
      </c>
      <c r="V860" s="2">
        <v>902</v>
      </c>
      <c r="W860" s="2">
        <v>0.27728250845373503</v>
      </c>
      <c r="X860" s="2" t="s">
        <v>60</v>
      </c>
      <c r="Y860" s="2" t="s">
        <v>60</v>
      </c>
      <c r="Z860" s="2">
        <v>3253</v>
      </c>
      <c r="AA860" s="2" t="s">
        <v>784</v>
      </c>
      <c r="AB860" s="2" t="s">
        <v>1666</v>
      </c>
      <c r="AC860" s="2" t="s">
        <v>742</v>
      </c>
      <c r="AD860" s="2"/>
      <c r="AE860" s="2">
        <v>289</v>
      </c>
      <c r="AF860" s="2">
        <v>0.16</v>
      </c>
      <c r="AG860" s="2">
        <v>369</v>
      </c>
      <c r="AH860" s="2">
        <v>0.2</v>
      </c>
      <c r="AI860" s="2">
        <v>131</v>
      </c>
      <c r="AJ860" s="2">
        <v>7.0000000000000007E-2</v>
      </c>
      <c r="AK860" s="2">
        <v>977</v>
      </c>
      <c r="AL860" s="2">
        <v>0.52</v>
      </c>
      <c r="AM860" s="2">
        <v>54</v>
      </c>
      <c r="AN860" s="2">
        <v>44</v>
      </c>
      <c r="AO860" s="2">
        <v>1864</v>
      </c>
      <c r="AP860" s="2" t="s">
        <v>1666</v>
      </c>
      <c r="AQ860" s="2" t="s">
        <v>742</v>
      </c>
      <c r="AR860" s="2">
        <v>83</v>
      </c>
      <c r="AS860" s="2">
        <v>551</v>
      </c>
      <c r="AT860" s="2">
        <v>0.32900000000000001</v>
      </c>
      <c r="AU860" s="2">
        <v>574</v>
      </c>
      <c r="AV860" s="2">
        <v>0.34300000000000003</v>
      </c>
      <c r="AW860" s="2">
        <v>551</v>
      </c>
      <c r="AX860" s="2">
        <v>0.29899999999999999</v>
      </c>
      <c r="AY860" s="2">
        <v>83</v>
      </c>
      <c r="AZ860" s="2">
        <v>86</v>
      </c>
      <c r="BA860" s="2">
        <v>1676</v>
      </c>
      <c r="BB860" s="2">
        <v>0.2107381400924816</v>
      </c>
      <c r="BC860" s="2">
        <v>0.21249999999999999</v>
      </c>
      <c r="BD860" s="2">
        <v>0.18538182108498663</v>
      </c>
      <c r="BE860" s="2">
        <v>11678</v>
      </c>
      <c r="BF860" s="2">
        <v>11440</v>
      </c>
      <c r="BG860" s="2">
        <v>25051</v>
      </c>
      <c r="BH860" s="2">
        <v>2461</v>
      </c>
      <c r="BI860" s="2">
        <v>2431</v>
      </c>
      <c r="BJ860" s="2">
        <v>4644</v>
      </c>
      <c r="BK860" s="2">
        <v>2.2885365499033319</v>
      </c>
      <c r="BL860" s="2">
        <v>5.4800278055654053</v>
      </c>
      <c r="BM860" s="2">
        <v>3.6127961962487531</v>
      </c>
      <c r="BN860" s="2">
        <v>8.26536779607141E-2</v>
      </c>
      <c r="BO860" s="2">
        <v>8.2535796355413041E-2</v>
      </c>
      <c r="BP860" s="2">
        <v>5.6371631053771971E-2</v>
      </c>
      <c r="BQ860" s="2">
        <v>0.50060101571083515</v>
      </c>
      <c r="BR860" s="2">
        <v>0.32012019753481247</v>
      </c>
      <c r="BS860" s="2">
        <v>0.2996886089257812</v>
      </c>
      <c r="BT860" s="2">
        <v>0.41674530632843293</v>
      </c>
      <c r="BU860" s="2">
        <v>0.59734400610977445</v>
      </c>
      <c r="BV860" s="2">
        <v>0.64393976002044673</v>
      </c>
      <c r="BW860" s="2">
        <v>5632.0884493121002</v>
      </c>
      <c r="BX860" s="2">
        <v>13321.9475953295</v>
      </c>
      <c r="BY860" s="2">
        <v>17962.822687748801</v>
      </c>
      <c r="BZ860" s="2">
        <v>465.5128249357</v>
      </c>
      <c r="CA860" s="2">
        <v>1099.5375537856</v>
      </c>
      <c r="CB860" s="2">
        <v>1012.5936132381</v>
      </c>
      <c r="CC860" s="2">
        <v>2347.1464260774001</v>
      </c>
      <c r="CD860" s="2">
        <v>7957.7855457786</v>
      </c>
      <c r="CE860" s="2">
        <v>11566.9757308388</v>
      </c>
      <c r="CF860" s="2">
        <v>2819.4291982988998</v>
      </c>
      <c r="CG860" s="2">
        <v>4264.6244957652998</v>
      </c>
      <c r="CH860" s="2">
        <v>5383.2533436719004</v>
      </c>
      <c r="CI860" s="2">
        <v>458.03642285939998</v>
      </c>
      <c r="CJ860" s="2">
        <v>514.50334717370004</v>
      </c>
      <c r="CK860" s="2">
        <v>5197</v>
      </c>
      <c r="CL860" s="2">
        <v>4387</v>
      </c>
      <c r="CM860" s="2">
        <v>5470</v>
      </c>
      <c r="CN860" s="2">
        <v>2119</v>
      </c>
      <c r="CO860" s="2">
        <v>0.45428321678321676</v>
      </c>
      <c r="CP860" s="2">
        <f t="shared" si="13"/>
        <v>8.4587441619097037E-2</v>
      </c>
    </row>
    <row r="861" spans="1:94" ht="17.100000000000001" customHeight="1" x14ac:dyDescent="0.3">
      <c r="A861" s="3">
        <v>3120607</v>
      </c>
      <c r="B861" s="3" t="s">
        <v>3314</v>
      </c>
      <c r="C861" s="3" t="s">
        <v>742</v>
      </c>
      <c r="D861" s="3" t="s">
        <v>3314</v>
      </c>
      <c r="E861" s="3" t="s">
        <v>742</v>
      </c>
      <c r="F861" s="3" t="s">
        <v>60</v>
      </c>
      <c r="G861" s="3" t="s">
        <v>60</v>
      </c>
      <c r="H861" s="3" t="s">
        <v>60</v>
      </c>
      <c r="I861" s="3" t="s">
        <v>60</v>
      </c>
      <c r="J861" s="3" t="s">
        <v>60</v>
      </c>
      <c r="K861" s="3" t="s">
        <v>60</v>
      </c>
      <c r="L861" s="3" t="s">
        <v>60</v>
      </c>
      <c r="M861" s="3" t="s">
        <v>60</v>
      </c>
      <c r="N861" s="3" t="s">
        <v>60</v>
      </c>
      <c r="O861" s="3" t="s">
        <v>60</v>
      </c>
      <c r="P861" s="3" t="s">
        <v>60</v>
      </c>
      <c r="Q861" s="3" t="s">
        <v>60</v>
      </c>
      <c r="R861" s="3" t="s">
        <v>60</v>
      </c>
      <c r="S861" s="3" t="s">
        <v>60</v>
      </c>
      <c r="T861" s="3" t="s">
        <v>60</v>
      </c>
      <c r="U861" s="3" t="s">
        <v>60</v>
      </c>
      <c r="V861" s="3" t="s">
        <v>60</v>
      </c>
      <c r="W861" s="3" t="s">
        <v>60</v>
      </c>
      <c r="X861" s="3" t="s">
        <v>60</v>
      </c>
      <c r="Y861" s="3" t="s">
        <v>60</v>
      </c>
      <c r="Z861" s="3" t="s">
        <v>60</v>
      </c>
      <c r="AA861" s="3" t="s">
        <v>3313</v>
      </c>
      <c r="AB861" s="3" t="s">
        <v>3314</v>
      </c>
      <c r="AC861" s="3" t="s">
        <v>742</v>
      </c>
      <c r="AD861" s="3">
        <v>25</v>
      </c>
      <c r="AE861" s="3">
        <v>189</v>
      </c>
      <c r="AF861" s="3">
        <v>0.22</v>
      </c>
      <c r="AG861" s="3">
        <v>63</v>
      </c>
      <c r="AH861" s="3">
        <v>7.0000000000000007E-2</v>
      </c>
      <c r="AI861" s="3">
        <v>49</v>
      </c>
      <c r="AJ861" s="3">
        <v>0.06</v>
      </c>
      <c r="AK861" s="3">
        <v>509</v>
      </c>
      <c r="AL861" s="3">
        <v>0.57999999999999996</v>
      </c>
      <c r="AM861" s="3">
        <v>21</v>
      </c>
      <c r="AN861" s="3">
        <v>48</v>
      </c>
      <c r="AO861" s="3">
        <v>879</v>
      </c>
      <c r="AP861" s="3" t="s">
        <v>3314</v>
      </c>
      <c r="AQ861" s="3" t="s">
        <v>742</v>
      </c>
      <c r="AR861" s="3">
        <v>36</v>
      </c>
      <c r="AS861" s="3">
        <v>470</v>
      </c>
      <c r="AT861" s="3">
        <v>0.52100000000000002</v>
      </c>
      <c r="AU861" s="3">
        <v>81</v>
      </c>
      <c r="AV861" s="3">
        <v>0.09</v>
      </c>
      <c r="AW861" s="3">
        <v>351</v>
      </c>
      <c r="AX861" s="3">
        <v>0.32500000000000001</v>
      </c>
      <c r="AY861" s="3">
        <v>120</v>
      </c>
      <c r="AZ861" s="3">
        <v>57</v>
      </c>
      <c r="BA861" s="3">
        <v>902</v>
      </c>
      <c r="BB861" s="3"/>
      <c r="BC861" s="3">
        <v>0.19173387096774194</v>
      </c>
      <c r="BD861" s="3">
        <v>0.19267416806320325</v>
      </c>
      <c r="BE861" s="3"/>
      <c r="BF861" s="3">
        <v>4960</v>
      </c>
      <c r="BG861" s="3">
        <v>20885</v>
      </c>
      <c r="BH861" s="3"/>
      <c r="BI861" s="3">
        <v>951</v>
      </c>
      <c r="BJ861" s="3">
        <v>4024</v>
      </c>
      <c r="BK861" s="3"/>
      <c r="BL861" s="3">
        <v>3.1218537757692952</v>
      </c>
      <c r="BM861" s="3">
        <v>1.1023296771017324</v>
      </c>
      <c r="BN861" s="3"/>
      <c r="BO861" s="3">
        <v>3.9033708730249597E-2</v>
      </c>
      <c r="BP861" s="3">
        <v>6.8401119227121415E-2</v>
      </c>
      <c r="BQ861" s="3"/>
      <c r="BR861" s="3">
        <v>0.51754907123250282</v>
      </c>
      <c r="BS861" s="3">
        <v>0.24804726697069626</v>
      </c>
      <c r="BT861" s="3"/>
      <c r="BU861" s="3">
        <v>0.44341722003724759</v>
      </c>
      <c r="BV861" s="3">
        <v>0.68355161380218243</v>
      </c>
      <c r="BW861" s="3"/>
      <c r="BX861" s="3">
        <v>2968.8829407566</v>
      </c>
      <c r="BY861" s="3">
        <v>2290.6410690173998</v>
      </c>
      <c r="BZ861" s="3"/>
      <c r="CA861" s="3">
        <v>115.8865119637</v>
      </c>
      <c r="CB861" s="3">
        <v>156.68241286840001</v>
      </c>
      <c r="CC861" s="3"/>
      <c r="CD861" s="3">
        <v>1316.4538202063</v>
      </c>
      <c r="CE861" s="3">
        <v>1565.7713993683999</v>
      </c>
      <c r="CF861" s="3"/>
      <c r="CG861" s="3">
        <v>1536.5426085866</v>
      </c>
      <c r="CH861" s="3">
        <v>568.18725678060002</v>
      </c>
      <c r="CI861" s="3"/>
      <c r="CJ861" s="3">
        <v>89.165719223599993</v>
      </c>
      <c r="CK861" s="3" t="s">
        <v>60</v>
      </c>
      <c r="CL861" s="3" t="s">
        <v>60</v>
      </c>
      <c r="CM861" s="3">
        <v>0</v>
      </c>
      <c r="CN861" s="3">
        <v>1247</v>
      </c>
      <c r="CO861" s="3" t="s">
        <v>60</v>
      </c>
      <c r="CP861" s="3">
        <f t="shared" si="13"/>
        <v>5.9707924347617909E-2</v>
      </c>
    </row>
    <row r="862" spans="1:94" ht="17.100000000000001" customHeight="1" x14ac:dyDescent="0.3">
      <c r="A862" s="2">
        <v>3120805</v>
      </c>
      <c r="B862" s="2" t="s">
        <v>5626</v>
      </c>
      <c r="C862" s="2" t="s">
        <v>742</v>
      </c>
      <c r="D862" s="2" t="s">
        <v>5626</v>
      </c>
      <c r="E862" s="2" t="s">
        <v>742</v>
      </c>
      <c r="F862" s="2" t="s">
        <v>60</v>
      </c>
      <c r="G862" s="2" t="s">
        <v>60</v>
      </c>
      <c r="H862" s="2" t="s">
        <v>60</v>
      </c>
      <c r="I862" s="2" t="s">
        <v>60</v>
      </c>
      <c r="J862" s="2" t="s">
        <v>60</v>
      </c>
      <c r="K862" s="2" t="s">
        <v>60</v>
      </c>
      <c r="L862" s="2" t="s">
        <v>60</v>
      </c>
      <c r="M862" s="2" t="s">
        <v>60</v>
      </c>
      <c r="N862" s="2" t="s">
        <v>60</v>
      </c>
      <c r="O862" s="2" t="s">
        <v>60</v>
      </c>
      <c r="P862" s="2" t="s">
        <v>60</v>
      </c>
      <c r="Q862" s="2" t="s">
        <v>60</v>
      </c>
      <c r="R862" s="2" t="s">
        <v>60</v>
      </c>
      <c r="S862" s="2" t="s">
        <v>60</v>
      </c>
      <c r="T862" s="2" t="s">
        <v>60</v>
      </c>
      <c r="U862" s="2" t="s">
        <v>60</v>
      </c>
      <c r="V862" s="2" t="s">
        <v>60</v>
      </c>
      <c r="W862" s="2" t="s">
        <v>60</v>
      </c>
      <c r="X862" s="2" t="s">
        <v>60</v>
      </c>
      <c r="Y862" s="2" t="s">
        <v>60</v>
      </c>
      <c r="Z862" s="2" t="s">
        <v>60</v>
      </c>
      <c r="AA862" s="2" t="s">
        <v>3315</v>
      </c>
      <c r="AB862" s="2" t="s">
        <v>3316</v>
      </c>
      <c r="AC862" s="2" t="s">
        <v>742</v>
      </c>
      <c r="AD862" s="2">
        <v>15</v>
      </c>
      <c r="AE862" s="2">
        <v>346</v>
      </c>
      <c r="AF862" s="2">
        <v>0.25</v>
      </c>
      <c r="AG862" s="2">
        <v>144</v>
      </c>
      <c r="AH862" s="2">
        <v>0.11</v>
      </c>
      <c r="AI862" s="2">
        <v>54</v>
      </c>
      <c r="AJ862" s="2">
        <v>0.04</v>
      </c>
      <c r="AK862" s="2">
        <v>706</v>
      </c>
      <c r="AL862" s="2">
        <v>0.52</v>
      </c>
      <c r="AM862" s="2">
        <v>65</v>
      </c>
      <c r="AN862" s="2">
        <v>55</v>
      </c>
      <c r="AO862" s="2">
        <v>1370</v>
      </c>
      <c r="AP862" s="2" t="s">
        <v>3316</v>
      </c>
      <c r="AQ862" s="2" t="s">
        <v>742</v>
      </c>
      <c r="AR862" s="2">
        <v>21</v>
      </c>
      <c r="AS862" s="2">
        <v>678</v>
      </c>
      <c r="AT862" s="2">
        <v>0.54600000000000004</v>
      </c>
      <c r="AU862" s="2">
        <v>90</v>
      </c>
      <c r="AV862" s="2">
        <v>7.2999999999999995E-2</v>
      </c>
      <c r="AW862" s="2">
        <v>474</v>
      </c>
      <c r="AX862" s="2">
        <v>0.33600000000000002</v>
      </c>
      <c r="AY862" s="2">
        <v>119</v>
      </c>
      <c r="AZ862" s="2">
        <v>50</v>
      </c>
      <c r="BA862" s="2">
        <v>1242</v>
      </c>
      <c r="BB862" s="2"/>
      <c r="BC862" s="2">
        <v>0.26024216287941615</v>
      </c>
      <c r="BD862" s="2">
        <v>0.17419354838709677</v>
      </c>
      <c r="BE862" s="2"/>
      <c r="BF862" s="2">
        <v>6029</v>
      </c>
      <c r="BG862" s="2">
        <v>44795</v>
      </c>
      <c r="BH862" s="2"/>
      <c r="BI862" s="2">
        <v>1569</v>
      </c>
      <c r="BJ862" s="2">
        <v>7803</v>
      </c>
      <c r="BK862" s="2"/>
      <c r="BL862" s="2">
        <v>2.1249358816638622</v>
      </c>
      <c r="BM862" s="2">
        <v>2.1026190717767794</v>
      </c>
      <c r="BN862" s="2"/>
      <c r="BO862" s="2">
        <v>0.15979533371602267</v>
      </c>
      <c r="BP862" s="2">
        <v>0.12317360972394778</v>
      </c>
      <c r="BQ862" s="2"/>
      <c r="BR862" s="2">
        <v>0.20887537922433816</v>
      </c>
      <c r="BS862" s="2">
        <v>0.4426725607967853</v>
      </c>
      <c r="BT862" s="2"/>
      <c r="BU862" s="2">
        <v>0.63132928705963909</v>
      </c>
      <c r="BV862" s="2">
        <v>0.43415382947928338</v>
      </c>
      <c r="BW862" s="2"/>
      <c r="BX862" s="2">
        <v>3334.0243983306</v>
      </c>
      <c r="BY862" s="2">
        <v>6084.9795937219997</v>
      </c>
      <c r="BZ862" s="2"/>
      <c r="CA862" s="2">
        <v>532.76154134859996</v>
      </c>
      <c r="CB862" s="2">
        <v>749.50890165529995</v>
      </c>
      <c r="CC862" s="2"/>
      <c r="CD862" s="2">
        <v>2104.8672464374999</v>
      </c>
      <c r="CE862" s="2">
        <v>2641.8171929177001</v>
      </c>
      <c r="CF862" s="2"/>
      <c r="CG862" s="2">
        <v>696.39561054449996</v>
      </c>
      <c r="CH862" s="2">
        <v>2693.6534991490998</v>
      </c>
      <c r="CI862" s="2"/>
      <c r="CJ862" s="2">
        <v>620.64484755720002</v>
      </c>
      <c r="CK862" s="2" t="s">
        <v>60</v>
      </c>
      <c r="CL862" s="2" t="s">
        <v>60</v>
      </c>
      <c r="CM862" s="2">
        <v>0</v>
      </c>
      <c r="CN862" s="2">
        <v>1636</v>
      </c>
      <c r="CO862" s="2" t="s">
        <v>60</v>
      </c>
      <c r="CP862" s="2">
        <f t="shared" si="13"/>
        <v>3.6521933251478962E-2</v>
      </c>
    </row>
    <row r="863" spans="1:94" ht="17.100000000000001" customHeight="1" x14ac:dyDescent="0.3">
      <c r="A863" s="3">
        <v>3120904</v>
      </c>
      <c r="B863" s="3" t="s">
        <v>1667</v>
      </c>
      <c r="C863" s="3" t="s">
        <v>742</v>
      </c>
      <c r="D863" s="3" t="s">
        <v>785</v>
      </c>
      <c r="E863" s="3" t="s">
        <v>742</v>
      </c>
      <c r="F863" s="3">
        <v>45</v>
      </c>
      <c r="G863" s="3">
        <v>4150</v>
      </c>
      <c r="H863" s="3">
        <v>0.52300000000000002</v>
      </c>
      <c r="I863" s="3">
        <v>3771</v>
      </c>
      <c r="J863" s="3">
        <v>0.47499999999999998</v>
      </c>
      <c r="K863" s="3">
        <v>20</v>
      </c>
      <c r="L863" s="3">
        <v>3.0000000000000001E-3</v>
      </c>
      <c r="M863" s="3"/>
      <c r="N863" s="3"/>
      <c r="O863" s="3">
        <v>7941</v>
      </c>
      <c r="P863" s="3"/>
      <c r="Q863" s="3">
        <v>45</v>
      </c>
      <c r="R863" s="3">
        <v>2223</v>
      </c>
      <c r="S863" s="3">
        <v>0.35710843373493978</v>
      </c>
      <c r="T863" s="3">
        <v>2193</v>
      </c>
      <c r="U863" s="3">
        <v>0.35228915662650601</v>
      </c>
      <c r="V863" s="3">
        <v>1807</v>
      </c>
      <c r="W863" s="3">
        <v>0.29028112449799198</v>
      </c>
      <c r="X863" s="3">
        <v>2</v>
      </c>
      <c r="Y863" s="3">
        <v>3.21285140562249E-4</v>
      </c>
      <c r="Z863" s="3">
        <v>6225</v>
      </c>
      <c r="AA863" s="3" t="s">
        <v>785</v>
      </c>
      <c r="AB863" s="3" t="s">
        <v>1667</v>
      </c>
      <c r="AC863" s="3" t="s">
        <v>742</v>
      </c>
      <c r="AD863" s="3"/>
      <c r="AE863" s="3">
        <v>1243</v>
      </c>
      <c r="AF863" s="3">
        <v>0.23</v>
      </c>
      <c r="AG863" s="3">
        <v>149</v>
      </c>
      <c r="AH863" s="3">
        <v>0.03</v>
      </c>
      <c r="AI863" s="3">
        <v>260</v>
      </c>
      <c r="AJ863" s="3">
        <v>0.05</v>
      </c>
      <c r="AK863" s="3">
        <v>3397</v>
      </c>
      <c r="AL863" s="3">
        <v>0.63</v>
      </c>
      <c r="AM863" s="3">
        <v>112</v>
      </c>
      <c r="AN863" s="3">
        <v>192</v>
      </c>
      <c r="AO863" s="3">
        <v>5353</v>
      </c>
      <c r="AP863" s="3" t="s">
        <v>1667</v>
      </c>
      <c r="AQ863" s="3" t="s">
        <v>742</v>
      </c>
      <c r="AR863" s="3">
        <v>84</v>
      </c>
      <c r="AS863" s="3">
        <v>2066</v>
      </c>
      <c r="AT863" s="3">
        <v>0.32900000000000001</v>
      </c>
      <c r="AU863" s="3">
        <v>349</v>
      </c>
      <c r="AV863" s="3">
        <v>5.6000000000000001E-2</v>
      </c>
      <c r="AW863" s="3">
        <v>3864</v>
      </c>
      <c r="AX863" s="3">
        <v>0.46100000000000002</v>
      </c>
      <c r="AY863" s="3">
        <v>608</v>
      </c>
      <c r="AZ863" s="3">
        <v>496</v>
      </c>
      <c r="BA863" s="3">
        <v>6279</v>
      </c>
      <c r="BB863" s="3">
        <v>0.27695909040240774</v>
      </c>
      <c r="BC863" s="3">
        <v>0.18426152948044366</v>
      </c>
      <c r="BD863" s="3">
        <v>0.16388155965992376</v>
      </c>
      <c r="BE863" s="3">
        <v>44855</v>
      </c>
      <c r="BF863" s="3">
        <v>42825</v>
      </c>
      <c r="BG863" s="3">
        <v>3411</v>
      </c>
      <c r="BH863" s="3">
        <v>12423</v>
      </c>
      <c r="BI863" s="3">
        <v>7891</v>
      </c>
      <c r="BJ863" s="3">
        <v>559</v>
      </c>
      <c r="BK863" s="3">
        <v>2.3375845000451743</v>
      </c>
      <c r="BL863" s="3">
        <v>5.721108544586035</v>
      </c>
      <c r="BM863" s="3">
        <v>5.0518834203291911</v>
      </c>
      <c r="BN863" s="3">
        <v>0.10035924479450495</v>
      </c>
      <c r="BO863" s="3">
        <v>0.44889545619313903</v>
      </c>
      <c r="BP863" s="3">
        <v>0.2971094308263198</v>
      </c>
      <c r="BQ863" s="3">
        <v>0.48438777952919043</v>
      </c>
      <c r="BR863" s="3">
        <v>0.25586785143713181</v>
      </c>
      <c r="BS863" s="3">
        <v>0.45165537198921579</v>
      </c>
      <c r="BT863" s="3">
        <v>0.4152529756763047</v>
      </c>
      <c r="BU863" s="3">
        <v>0.29523669236973127</v>
      </c>
      <c r="BV863" s="3">
        <v>0.25123519718447007</v>
      </c>
      <c r="BW863" s="3">
        <v>29039.812244061199</v>
      </c>
      <c r="BX863" s="3">
        <v>45145.267525328403</v>
      </c>
      <c r="BY863" s="3">
        <v>104877.09980603401</v>
      </c>
      <c r="BZ863" s="3">
        <v>2914.4136257882001</v>
      </c>
      <c r="CA863" s="3">
        <v>20265.5054607436</v>
      </c>
      <c r="CB863" s="3">
        <v>31159.975430085899</v>
      </c>
      <c r="CC863" s="3">
        <v>12058.8684474276</v>
      </c>
      <c r="CD863" s="3">
        <v>13328.5394603246</v>
      </c>
      <c r="CE863" s="3">
        <v>26348.818849904299</v>
      </c>
      <c r="CF863" s="3">
        <v>14066.530170845401</v>
      </c>
      <c r="CG863" s="3">
        <v>11551.2226042603</v>
      </c>
      <c r="CH863" s="3">
        <v>47368.305526044402</v>
      </c>
      <c r="CI863" s="3">
        <v>825.75580459150001</v>
      </c>
      <c r="CJ863" s="3">
        <v>6473.0454024235996</v>
      </c>
      <c r="CK863" s="3">
        <v>11300</v>
      </c>
      <c r="CL863" s="3">
        <v>12406</v>
      </c>
      <c r="CM863" s="3">
        <v>12634</v>
      </c>
      <c r="CN863" s="3">
        <v>10049</v>
      </c>
      <c r="CO863" s="3">
        <v>0.2638645650904845</v>
      </c>
      <c r="CP863" s="3">
        <f t="shared" si="13"/>
        <v>2.9460568748167693</v>
      </c>
    </row>
    <row r="864" spans="1:94" ht="17.100000000000001" customHeight="1" x14ac:dyDescent="0.3">
      <c r="A864" s="2">
        <v>3121100</v>
      </c>
      <c r="B864" s="2" t="s">
        <v>5201</v>
      </c>
      <c r="C864" s="2" t="s">
        <v>742</v>
      </c>
      <c r="D864" s="2" t="s">
        <v>5201</v>
      </c>
      <c r="E864" s="2" t="s">
        <v>742</v>
      </c>
      <c r="F864" s="2" t="s">
        <v>60</v>
      </c>
      <c r="G864" s="2" t="s">
        <v>60</v>
      </c>
      <c r="H864" s="2" t="s">
        <v>60</v>
      </c>
      <c r="I864" s="2" t="s">
        <v>60</v>
      </c>
      <c r="J864" s="2" t="s">
        <v>60</v>
      </c>
      <c r="K864" s="2" t="s">
        <v>60</v>
      </c>
      <c r="L864" s="2" t="s">
        <v>60</v>
      </c>
      <c r="M864" s="2" t="s">
        <v>60</v>
      </c>
      <c r="N864" s="2" t="s">
        <v>60</v>
      </c>
      <c r="O864" s="2" t="s">
        <v>60</v>
      </c>
      <c r="P864" s="2" t="s">
        <v>60</v>
      </c>
      <c r="Q864" s="2" t="s">
        <v>60</v>
      </c>
      <c r="R864" s="2" t="s">
        <v>60</v>
      </c>
      <c r="S864" s="2" t="s">
        <v>60</v>
      </c>
      <c r="T864" s="2" t="s">
        <v>60</v>
      </c>
      <c r="U864" s="2" t="s">
        <v>60</v>
      </c>
      <c r="V864" s="2" t="s">
        <v>60</v>
      </c>
      <c r="W864" s="2" t="s">
        <v>60</v>
      </c>
      <c r="X864" s="2" t="s">
        <v>60</v>
      </c>
      <c r="Y864" s="2" t="s">
        <v>60</v>
      </c>
      <c r="Z864" s="2" t="s">
        <v>60</v>
      </c>
      <c r="AA864" s="2" t="s">
        <v>60</v>
      </c>
      <c r="AB864" s="2" t="s">
        <v>60</v>
      </c>
      <c r="AC864" s="2" t="s">
        <v>60</v>
      </c>
      <c r="AD864" s="2" t="s">
        <v>60</v>
      </c>
      <c r="AE864" s="2" t="s">
        <v>60</v>
      </c>
      <c r="AF864" s="2" t="s">
        <v>60</v>
      </c>
      <c r="AG864" s="2" t="s">
        <v>60</v>
      </c>
      <c r="AH864" s="2" t="s">
        <v>60</v>
      </c>
      <c r="AI864" s="2" t="s">
        <v>60</v>
      </c>
      <c r="AJ864" s="2" t="s">
        <v>60</v>
      </c>
      <c r="AK864" s="2" t="s">
        <v>60</v>
      </c>
      <c r="AL864" s="2" t="s">
        <v>60</v>
      </c>
      <c r="AM864" s="2" t="s">
        <v>60</v>
      </c>
      <c r="AN864" s="2" t="s">
        <v>60</v>
      </c>
      <c r="AO864" s="2" t="s">
        <v>60</v>
      </c>
      <c r="AP864" s="2" t="s">
        <v>5201</v>
      </c>
      <c r="AQ864" s="2" t="s">
        <v>742</v>
      </c>
      <c r="AR864" s="2">
        <v>123</v>
      </c>
      <c r="AS864" s="2">
        <v>446</v>
      </c>
      <c r="AT864" s="2">
        <v>0.27300000000000002</v>
      </c>
      <c r="AU864" s="2">
        <v>797</v>
      </c>
      <c r="AV864" s="2">
        <v>0.48799999999999999</v>
      </c>
      <c r="AW864" s="2">
        <v>392</v>
      </c>
      <c r="AX864" s="2">
        <v>0.224</v>
      </c>
      <c r="AY864" s="2">
        <v>67</v>
      </c>
      <c r="AZ864" s="2">
        <v>51</v>
      </c>
      <c r="BA864" s="2">
        <v>1635</v>
      </c>
      <c r="BB864" s="2">
        <v>9.3418048247791124E-2</v>
      </c>
      <c r="BC864" s="2">
        <v>7.5689841220903345E-2</v>
      </c>
      <c r="BD864" s="2">
        <v>0.43779371753648283</v>
      </c>
      <c r="BE864" s="2">
        <v>10073</v>
      </c>
      <c r="BF864" s="2">
        <v>12974</v>
      </c>
      <c r="BG864" s="2">
        <v>8086</v>
      </c>
      <c r="BH864" s="2">
        <v>941</v>
      </c>
      <c r="BI864" s="2">
        <v>982</v>
      </c>
      <c r="BJ864" s="2">
        <v>3540</v>
      </c>
      <c r="BK864" s="2">
        <v>5.8242741797789588</v>
      </c>
      <c r="BL864" s="2">
        <v>12.674261046166803</v>
      </c>
      <c r="BM864" s="2">
        <v>2.8858579851917137</v>
      </c>
      <c r="BN864" s="2">
        <v>0.16689502178960222</v>
      </c>
      <c r="BO864" s="2">
        <v>0.18835018998159075</v>
      </c>
      <c r="BP864" s="2">
        <v>0.3140364388389264</v>
      </c>
      <c r="BQ864" s="2">
        <v>0.38939210195036428</v>
      </c>
      <c r="BR864" s="2">
        <v>0.33032690078454474</v>
      </c>
      <c r="BS864" s="2">
        <v>0.17439179923025555</v>
      </c>
      <c r="BT864" s="2">
        <v>0.44371287626003353</v>
      </c>
      <c r="BU864" s="2">
        <v>0.4813229092338725</v>
      </c>
      <c r="BV864" s="2">
        <v>0.5115717619308181</v>
      </c>
      <c r="BW864" s="2">
        <v>5480.6420031719999</v>
      </c>
      <c r="BX864" s="2">
        <v>12446.124347335801</v>
      </c>
      <c r="BY864" s="2">
        <v>13756.8850154089</v>
      </c>
      <c r="BZ864" s="2">
        <v>914.69186654040004</v>
      </c>
      <c r="CA864" s="2">
        <v>2344.2298853552002</v>
      </c>
      <c r="CB864" s="2">
        <v>4320.1631797556001</v>
      </c>
      <c r="CC864" s="2">
        <v>2431.8314269789998</v>
      </c>
      <c r="CD864" s="2">
        <v>5990.6047795462</v>
      </c>
      <c r="CE864" s="2">
        <v>7037.6339060124001</v>
      </c>
      <c r="CF864" s="2">
        <v>2134.1187096526</v>
      </c>
      <c r="CG864" s="2">
        <v>4111.2896824344998</v>
      </c>
      <c r="CH864" s="2">
        <v>2399.0879296408998</v>
      </c>
      <c r="CI864" s="2">
        <v>1109.6093624199</v>
      </c>
      <c r="CJ864" s="2">
        <v>698.96492881749998</v>
      </c>
      <c r="CK864" s="2" t="s">
        <v>60</v>
      </c>
      <c r="CL864" s="2" t="s">
        <v>60</v>
      </c>
      <c r="CM864" s="2" t="s">
        <v>60</v>
      </c>
      <c r="CN864" s="2">
        <v>2072</v>
      </c>
      <c r="CO864" s="2" t="s">
        <v>60</v>
      </c>
      <c r="CP864" s="2">
        <f t="shared" si="13"/>
        <v>0.25624536235468709</v>
      </c>
    </row>
    <row r="865" spans="1:94" ht="17.100000000000001" customHeight="1" x14ac:dyDescent="0.3">
      <c r="A865" s="3">
        <v>3121209</v>
      </c>
      <c r="B865" s="3" t="s">
        <v>3318</v>
      </c>
      <c r="C865" s="3" t="s">
        <v>742</v>
      </c>
      <c r="D865" s="3" t="s">
        <v>3318</v>
      </c>
      <c r="E865" s="3" t="s">
        <v>742</v>
      </c>
      <c r="F865" s="3" t="s">
        <v>60</v>
      </c>
      <c r="G865" s="3" t="s">
        <v>60</v>
      </c>
      <c r="H865" s="3" t="s">
        <v>60</v>
      </c>
      <c r="I865" s="3" t="s">
        <v>60</v>
      </c>
      <c r="J865" s="3" t="s">
        <v>60</v>
      </c>
      <c r="K865" s="3" t="s">
        <v>60</v>
      </c>
      <c r="L865" s="3" t="s">
        <v>60</v>
      </c>
      <c r="M865" s="3" t="s">
        <v>60</v>
      </c>
      <c r="N865" s="3" t="s">
        <v>60</v>
      </c>
      <c r="O865" s="3" t="s">
        <v>60</v>
      </c>
      <c r="P865" s="3" t="s">
        <v>60</v>
      </c>
      <c r="Q865" s="3" t="s">
        <v>60</v>
      </c>
      <c r="R865" s="3" t="s">
        <v>60</v>
      </c>
      <c r="S865" s="3" t="s">
        <v>60</v>
      </c>
      <c r="T865" s="3" t="s">
        <v>60</v>
      </c>
      <c r="U865" s="3" t="s">
        <v>60</v>
      </c>
      <c r="V865" s="3" t="s">
        <v>60</v>
      </c>
      <c r="W865" s="3" t="s">
        <v>60</v>
      </c>
      <c r="X865" s="3" t="s">
        <v>60</v>
      </c>
      <c r="Y865" s="3" t="s">
        <v>60</v>
      </c>
      <c r="Z865" s="3" t="s">
        <v>60</v>
      </c>
      <c r="AA865" s="3" t="s">
        <v>3317</v>
      </c>
      <c r="AB865" s="3" t="s">
        <v>3318</v>
      </c>
      <c r="AC865" s="3" t="s">
        <v>742</v>
      </c>
      <c r="AD865" s="3">
        <v>38</v>
      </c>
      <c r="AE865" s="3">
        <v>457</v>
      </c>
      <c r="AF865" s="3">
        <v>0.39</v>
      </c>
      <c r="AG865" s="3">
        <v>140</v>
      </c>
      <c r="AH865" s="3">
        <v>0.12</v>
      </c>
      <c r="AI865" s="3">
        <v>178</v>
      </c>
      <c r="AJ865" s="3">
        <v>0.15</v>
      </c>
      <c r="AK865" s="3">
        <v>327</v>
      </c>
      <c r="AL865" s="3">
        <v>0.28000000000000003</v>
      </c>
      <c r="AM865" s="3">
        <v>18</v>
      </c>
      <c r="AN865" s="3">
        <v>44</v>
      </c>
      <c r="AO865" s="3">
        <v>1164</v>
      </c>
      <c r="AP865" s="3" t="s">
        <v>3318</v>
      </c>
      <c r="AQ865" s="3" t="s">
        <v>742</v>
      </c>
      <c r="AR865" s="3">
        <v>68</v>
      </c>
      <c r="AS865" s="3">
        <v>603</v>
      </c>
      <c r="AT865" s="3">
        <v>0.373</v>
      </c>
      <c r="AU865" s="3">
        <v>74</v>
      </c>
      <c r="AV865" s="3">
        <v>4.5999999999999999E-2</v>
      </c>
      <c r="AW865" s="3">
        <v>942</v>
      </c>
      <c r="AX865" s="3">
        <v>0.53900000000000003</v>
      </c>
      <c r="AY865" s="3">
        <v>55</v>
      </c>
      <c r="AZ865" s="3">
        <v>74</v>
      </c>
      <c r="BA865" s="3">
        <v>1619</v>
      </c>
      <c r="BB865" s="3">
        <v>0.31346831707517009</v>
      </c>
      <c r="BC865" s="3">
        <v>0.19591100420926039</v>
      </c>
      <c r="BD865" s="3">
        <v>0.25399594320486818</v>
      </c>
      <c r="BE865" s="3">
        <v>12199</v>
      </c>
      <c r="BF865" s="3">
        <v>8315</v>
      </c>
      <c r="BG865" s="3">
        <v>24650</v>
      </c>
      <c r="BH865" s="3">
        <v>3824</v>
      </c>
      <c r="BI865" s="3">
        <v>1629</v>
      </c>
      <c r="BJ865" s="3">
        <v>6261</v>
      </c>
      <c r="BK865" s="3">
        <v>1.0981123357222802</v>
      </c>
      <c r="BL865" s="3">
        <v>3.888882266971148</v>
      </c>
      <c r="BM865" s="3">
        <v>2.4535426120875039</v>
      </c>
      <c r="BN865" s="3">
        <v>8.0573475790380409E-3</v>
      </c>
      <c r="BO865" s="3">
        <v>6.5805167992437394E-2</v>
      </c>
      <c r="BP865" s="3">
        <v>3.1912868493348991E-2</v>
      </c>
      <c r="BQ865" s="3">
        <v>0.49694199640050585</v>
      </c>
      <c r="BR865" s="3">
        <v>0.10942420136336863</v>
      </c>
      <c r="BS865" s="3">
        <v>0.44073709208667411</v>
      </c>
      <c r="BT865" s="3">
        <v>0.49500065602045606</v>
      </c>
      <c r="BU865" s="3">
        <v>0.82477063064419398</v>
      </c>
      <c r="BV865" s="3">
        <v>0.52735003941997693</v>
      </c>
      <c r="BW865" s="3">
        <v>4199.1815718019998</v>
      </c>
      <c r="BX865" s="3">
        <v>6334.989212896</v>
      </c>
      <c r="BY865" s="3">
        <v>7598.6214696349998</v>
      </c>
      <c r="BZ865" s="3">
        <v>33.834265471499997</v>
      </c>
      <c r="CA865" s="3">
        <v>416.87502938490002</v>
      </c>
      <c r="CB865" s="3">
        <v>242.4938076912</v>
      </c>
      <c r="CC865" s="3">
        <v>2078.5976327909998</v>
      </c>
      <c r="CD865" s="3">
        <v>5224.9130482443998</v>
      </c>
      <c r="CE865" s="3">
        <v>4007.1333315494999</v>
      </c>
      <c r="CF865" s="3">
        <v>2086.7496735394998</v>
      </c>
      <c r="CG865" s="3">
        <v>693.20113526670002</v>
      </c>
      <c r="CH865" s="3">
        <v>3348.9943303943001</v>
      </c>
      <c r="CI865" s="3">
        <v>141.92677891420001</v>
      </c>
      <c r="CJ865" s="3">
        <v>389.97141720040003</v>
      </c>
      <c r="CK865" s="3" t="s">
        <v>60</v>
      </c>
      <c r="CL865" s="3" t="s">
        <v>60</v>
      </c>
      <c r="CM865" s="3">
        <v>0</v>
      </c>
      <c r="CN865" s="3">
        <v>1911</v>
      </c>
      <c r="CO865" s="3" t="s">
        <v>60</v>
      </c>
      <c r="CP865" s="3">
        <f t="shared" si="13"/>
        <v>7.7525354969574037E-2</v>
      </c>
    </row>
    <row r="866" spans="1:94" ht="17.100000000000001" customHeight="1" x14ac:dyDescent="0.3">
      <c r="A866" s="2">
        <v>3121308</v>
      </c>
      <c r="B866" s="2" t="s">
        <v>3320</v>
      </c>
      <c r="C866" s="2" t="s">
        <v>742</v>
      </c>
      <c r="D866" s="2" t="s">
        <v>3320</v>
      </c>
      <c r="E866" s="2" t="s">
        <v>742</v>
      </c>
      <c r="F866" s="2" t="s">
        <v>60</v>
      </c>
      <c r="G866" s="2" t="s">
        <v>60</v>
      </c>
      <c r="H866" s="2" t="s">
        <v>60</v>
      </c>
      <c r="I866" s="2" t="s">
        <v>60</v>
      </c>
      <c r="J866" s="2" t="s">
        <v>60</v>
      </c>
      <c r="K866" s="2" t="s">
        <v>60</v>
      </c>
      <c r="L866" s="2" t="s">
        <v>60</v>
      </c>
      <c r="M866" s="2" t="s">
        <v>60</v>
      </c>
      <c r="N866" s="2" t="s">
        <v>60</v>
      </c>
      <c r="O866" s="2" t="s">
        <v>60</v>
      </c>
      <c r="P866" s="2" t="s">
        <v>60</v>
      </c>
      <c r="Q866" s="2" t="s">
        <v>60</v>
      </c>
      <c r="R866" s="2" t="s">
        <v>60</v>
      </c>
      <c r="S866" s="2" t="s">
        <v>60</v>
      </c>
      <c r="T866" s="2" t="s">
        <v>60</v>
      </c>
      <c r="U866" s="2" t="s">
        <v>60</v>
      </c>
      <c r="V866" s="2" t="s">
        <v>60</v>
      </c>
      <c r="W866" s="2" t="s">
        <v>60</v>
      </c>
      <c r="X866" s="2" t="s">
        <v>60</v>
      </c>
      <c r="Y866" s="2" t="s">
        <v>60</v>
      </c>
      <c r="Z866" s="2" t="s">
        <v>60</v>
      </c>
      <c r="AA866" s="2" t="s">
        <v>3319</v>
      </c>
      <c r="AB866" s="2" t="s">
        <v>3320</v>
      </c>
      <c r="AC866" s="2" t="s">
        <v>742</v>
      </c>
      <c r="AD866" s="2">
        <v>141</v>
      </c>
      <c r="AE866" s="2">
        <v>397</v>
      </c>
      <c r="AF866" s="2">
        <v>0.39</v>
      </c>
      <c r="AG866" s="2">
        <v>67</v>
      </c>
      <c r="AH866" s="2">
        <v>7.0000000000000007E-2</v>
      </c>
      <c r="AI866" s="2">
        <v>53</v>
      </c>
      <c r="AJ866" s="2">
        <v>0.05</v>
      </c>
      <c r="AK866" s="2">
        <v>436</v>
      </c>
      <c r="AL866" s="2">
        <v>0.43</v>
      </c>
      <c r="AM866" s="2">
        <v>36</v>
      </c>
      <c r="AN866" s="2">
        <v>36</v>
      </c>
      <c r="AO866" s="2">
        <v>1025</v>
      </c>
      <c r="AP866" s="2" t="s">
        <v>3320</v>
      </c>
      <c r="AQ866" s="2" t="s">
        <v>742</v>
      </c>
      <c r="AR866" s="2">
        <v>252</v>
      </c>
      <c r="AS866" s="2">
        <v>610</v>
      </c>
      <c r="AT866" s="2">
        <v>0.73699999999999999</v>
      </c>
      <c r="AU866" s="2">
        <v>26</v>
      </c>
      <c r="AV866" s="2">
        <v>3.1E-2</v>
      </c>
      <c r="AW866" s="2">
        <v>192</v>
      </c>
      <c r="AX866" s="2">
        <v>0.20399999999999999</v>
      </c>
      <c r="AY866" s="2">
        <v>59</v>
      </c>
      <c r="AZ866" s="2">
        <v>56</v>
      </c>
      <c r="BA866" s="2">
        <v>828</v>
      </c>
      <c r="BB866" s="2"/>
      <c r="BC866" s="2"/>
      <c r="BD866" s="2">
        <v>0.33512224209898628</v>
      </c>
      <c r="BE866" s="2"/>
      <c r="BF866" s="2"/>
      <c r="BG866" s="2">
        <v>11739</v>
      </c>
      <c r="BH866" s="2"/>
      <c r="BI866" s="2"/>
      <c r="BJ866" s="2">
        <v>3934</v>
      </c>
      <c r="BK866" s="2"/>
      <c r="BL866" s="2"/>
      <c r="BM866" s="2">
        <v>1.7889027765159173</v>
      </c>
      <c r="BN866" s="2"/>
      <c r="BO866" s="2"/>
      <c r="BP866" s="2">
        <v>9.5729401326616146E-3</v>
      </c>
      <c r="BQ866" s="2"/>
      <c r="BR866" s="2"/>
      <c r="BS866" s="2">
        <v>0.20961968657606578</v>
      </c>
      <c r="BT866" s="2"/>
      <c r="BU866" s="2"/>
      <c r="BV866" s="2">
        <v>0.78080737329124372</v>
      </c>
      <c r="BW866" s="2"/>
      <c r="BX866" s="2"/>
      <c r="BY866" s="2">
        <v>3461.5268725583001</v>
      </c>
      <c r="BZ866" s="2"/>
      <c r="CA866" s="2"/>
      <c r="CB866" s="2">
        <v>33.136989518599997</v>
      </c>
      <c r="CC866" s="2"/>
      <c r="CD866" s="2"/>
      <c r="CE866" s="2">
        <v>2702.7857049393001</v>
      </c>
      <c r="CF866" s="2"/>
      <c r="CG866" s="2"/>
      <c r="CH866" s="2">
        <v>725.60417810030003</v>
      </c>
      <c r="CI866" s="2"/>
      <c r="CJ866" s="2">
        <v>249.9212226315</v>
      </c>
      <c r="CK866" s="2" t="s">
        <v>60</v>
      </c>
      <c r="CL866" s="2" t="s">
        <v>60</v>
      </c>
      <c r="CM866" s="2">
        <v>0</v>
      </c>
      <c r="CN866" s="2">
        <v>1303</v>
      </c>
      <c r="CO866" s="2" t="s">
        <v>60</v>
      </c>
      <c r="CP866" s="2">
        <f t="shared" si="13"/>
        <v>0.11099752960218076</v>
      </c>
    </row>
    <row r="867" spans="1:94" ht="17.100000000000001" customHeight="1" x14ac:dyDescent="0.3">
      <c r="A867" s="3">
        <v>3121407</v>
      </c>
      <c r="B867" s="3" t="s">
        <v>5202</v>
      </c>
      <c r="C867" s="3" t="s">
        <v>742</v>
      </c>
      <c r="D867" s="3" t="s">
        <v>5202</v>
      </c>
      <c r="E867" s="3" t="s">
        <v>742</v>
      </c>
      <c r="F867" s="3" t="s">
        <v>60</v>
      </c>
      <c r="G867" s="3" t="s">
        <v>60</v>
      </c>
      <c r="H867" s="3" t="s">
        <v>60</v>
      </c>
      <c r="I867" s="3" t="s">
        <v>60</v>
      </c>
      <c r="J867" s="3" t="s">
        <v>60</v>
      </c>
      <c r="K867" s="3" t="s">
        <v>60</v>
      </c>
      <c r="L867" s="3" t="s">
        <v>60</v>
      </c>
      <c r="M867" s="3" t="s">
        <v>60</v>
      </c>
      <c r="N867" s="3" t="s">
        <v>60</v>
      </c>
      <c r="O867" s="3" t="s">
        <v>60</v>
      </c>
      <c r="P867" s="3" t="s">
        <v>60</v>
      </c>
      <c r="Q867" s="3" t="s">
        <v>60</v>
      </c>
      <c r="R867" s="3" t="s">
        <v>60</v>
      </c>
      <c r="S867" s="3" t="s">
        <v>60</v>
      </c>
      <c r="T867" s="3" t="s">
        <v>60</v>
      </c>
      <c r="U867" s="3" t="s">
        <v>60</v>
      </c>
      <c r="V867" s="3" t="s">
        <v>60</v>
      </c>
      <c r="W867" s="3" t="s">
        <v>60</v>
      </c>
      <c r="X867" s="3" t="s">
        <v>60</v>
      </c>
      <c r="Y867" s="3" t="s">
        <v>60</v>
      </c>
      <c r="Z867" s="3" t="s">
        <v>60</v>
      </c>
      <c r="AA867" s="3" t="s">
        <v>60</v>
      </c>
      <c r="AB867" s="3" t="s">
        <v>60</v>
      </c>
      <c r="AC867" s="3" t="s">
        <v>60</v>
      </c>
      <c r="AD867" s="3" t="s">
        <v>60</v>
      </c>
      <c r="AE867" s="3" t="s">
        <v>60</v>
      </c>
      <c r="AF867" s="3" t="s">
        <v>60</v>
      </c>
      <c r="AG867" s="3" t="s">
        <v>60</v>
      </c>
      <c r="AH867" s="3" t="s">
        <v>60</v>
      </c>
      <c r="AI867" s="3" t="s">
        <v>60</v>
      </c>
      <c r="AJ867" s="3" t="s">
        <v>60</v>
      </c>
      <c r="AK867" s="3" t="s">
        <v>60</v>
      </c>
      <c r="AL867" s="3" t="s">
        <v>60</v>
      </c>
      <c r="AM867" s="3" t="s">
        <v>60</v>
      </c>
      <c r="AN867" s="3" t="s">
        <v>60</v>
      </c>
      <c r="AO867" s="3" t="s">
        <v>60</v>
      </c>
      <c r="AP867" s="3" t="s">
        <v>5202</v>
      </c>
      <c r="AQ867" s="3" t="s">
        <v>742</v>
      </c>
      <c r="AR867" s="3">
        <v>93</v>
      </c>
      <c r="AS867" s="3">
        <v>725</v>
      </c>
      <c r="AT867" s="3">
        <v>0.51300000000000001</v>
      </c>
      <c r="AU867" s="3">
        <v>150</v>
      </c>
      <c r="AV867" s="3">
        <v>0.106</v>
      </c>
      <c r="AW867" s="3">
        <v>539</v>
      </c>
      <c r="AX867" s="3">
        <v>0.317</v>
      </c>
      <c r="AY867" s="3">
        <v>166</v>
      </c>
      <c r="AZ867" s="3">
        <v>120</v>
      </c>
      <c r="BA867" s="3">
        <v>1414</v>
      </c>
      <c r="BB867" s="3"/>
      <c r="BC867" s="3"/>
      <c r="BD867" s="3">
        <v>0.29877112135176653</v>
      </c>
      <c r="BE867" s="3"/>
      <c r="BF867" s="3"/>
      <c r="BG867" s="3">
        <v>5208</v>
      </c>
      <c r="BH867" s="3"/>
      <c r="BI867" s="3"/>
      <c r="BJ867" s="3">
        <v>1556</v>
      </c>
      <c r="BK867" s="3"/>
      <c r="BL867" s="3"/>
      <c r="BM867" s="3">
        <v>0.87292615616758928</v>
      </c>
      <c r="BN867" s="3"/>
      <c r="BO867" s="3"/>
      <c r="BP867" s="3">
        <v>6.7921588341430701E-3</v>
      </c>
      <c r="BQ867" s="3"/>
      <c r="BR867" s="3"/>
      <c r="BS867" s="3">
        <v>0.24464547020975411</v>
      </c>
      <c r="BT867" s="3"/>
      <c r="BU867" s="3"/>
      <c r="BV867" s="3">
        <v>0.74856237095614453</v>
      </c>
      <c r="BW867" s="3"/>
      <c r="BX867" s="3"/>
      <c r="BY867" s="3">
        <v>2397.0552248362001</v>
      </c>
      <c r="BZ867" s="3"/>
      <c r="CA867" s="3"/>
      <c r="CB867" s="3">
        <v>16.2811798213</v>
      </c>
      <c r="CC867" s="3"/>
      <c r="CD867" s="3"/>
      <c r="CE867" s="3">
        <v>1794.3453424162001</v>
      </c>
      <c r="CF867" s="3"/>
      <c r="CG867" s="3"/>
      <c r="CH867" s="3">
        <v>586.42870259879999</v>
      </c>
      <c r="CI867" s="3"/>
      <c r="CJ867" s="3"/>
      <c r="CK867" s="3" t="s">
        <v>60</v>
      </c>
      <c r="CL867" s="3" t="s">
        <v>60</v>
      </c>
      <c r="CM867" s="3" t="s">
        <v>60</v>
      </c>
      <c r="CN867" s="3">
        <v>1843</v>
      </c>
      <c r="CO867" s="3" t="s">
        <v>60</v>
      </c>
      <c r="CP867" s="3">
        <f t="shared" si="13"/>
        <v>0.35387864823348697</v>
      </c>
    </row>
    <row r="868" spans="1:94" ht="17.100000000000001" customHeight="1" x14ac:dyDescent="0.3">
      <c r="A868" s="2">
        <v>3121605</v>
      </c>
      <c r="B868" s="2" t="s">
        <v>1668</v>
      </c>
      <c r="C868" s="2" t="s">
        <v>742</v>
      </c>
      <c r="D868" s="2" t="s">
        <v>786</v>
      </c>
      <c r="E868" s="2" t="s">
        <v>742</v>
      </c>
      <c r="F868" s="2">
        <v>46</v>
      </c>
      <c r="G868" s="2">
        <v>6898</v>
      </c>
      <c r="H868" s="2">
        <v>0.76300000000000001</v>
      </c>
      <c r="I868" s="2">
        <v>2013</v>
      </c>
      <c r="J868" s="2">
        <v>0.223</v>
      </c>
      <c r="K868" s="2">
        <v>131</v>
      </c>
      <c r="L868" s="2">
        <v>1.4999999999999999E-2</v>
      </c>
      <c r="M868" s="2">
        <v>3</v>
      </c>
      <c r="N868" s="2"/>
      <c r="O868" s="2">
        <v>9045</v>
      </c>
      <c r="P868" s="2"/>
      <c r="Q868" s="2">
        <v>46</v>
      </c>
      <c r="R868" s="2">
        <v>2127</v>
      </c>
      <c r="S868" s="2">
        <v>0.27738654147104852</v>
      </c>
      <c r="T868" s="2">
        <v>1886</v>
      </c>
      <c r="U868" s="2">
        <v>0.24595722483046425</v>
      </c>
      <c r="V868" s="2">
        <v>3654</v>
      </c>
      <c r="W868" s="2">
        <v>0.47652582159624413</v>
      </c>
      <c r="X868" s="2">
        <v>1</v>
      </c>
      <c r="Y868" s="2">
        <v>1.3041210224308815E-4</v>
      </c>
      <c r="Z868" s="2">
        <v>7668</v>
      </c>
      <c r="AA868" s="2" t="s">
        <v>786</v>
      </c>
      <c r="AB868" s="2" t="s">
        <v>1668</v>
      </c>
      <c r="AC868" s="2" t="s">
        <v>742</v>
      </c>
      <c r="AD868" s="2"/>
      <c r="AE868" s="2">
        <v>534</v>
      </c>
      <c r="AF868" s="2">
        <v>0.05</v>
      </c>
      <c r="AG868" s="2">
        <v>138</v>
      </c>
      <c r="AH868" s="2">
        <v>0.01</v>
      </c>
      <c r="AI868" s="2">
        <v>198</v>
      </c>
      <c r="AJ868" s="2">
        <v>0.02</v>
      </c>
      <c r="AK868" s="2">
        <v>8102</v>
      </c>
      <c r="AL868" s="2">
        <v>0.83</v>
      </c>
      <c r="AM868" s="2">
        <v>291</v>
      </c>
      <c r="AN868" s="2">
        <v>545</v>
      </c>
      <c r="AO868" s="2">
        <v>9808</v>
      </c>
      <c r="AP868" s="2" t="s">
        <v>1668</v>
      </c>
      <c r="AQ868" s="2" t="s">
        <v>742</v>
      </c>
      <c r="AR868" s="2">
        <v>85</v>
      </c>
      <c r="AS868" s="2">
        <v>2532</v>
      </c>
      <c r="AT868" s="2">
        <v>0.34399999999999997</v>
      </c>
      <c r="AU868" s="2">
        <v>573</v>
      </c>
      <c r="AV868" s="2">
        <v>7.8E-2</v>
      </c>
      <c r="AW868" s="2">
        <v>4254</v>
      </c>
      <c r="AX868" s="2">
        <v>0.496</v>
      </c>
      <c r="AY868" s="2">
        <v>641</v>
      </c>
      <c r="AZ868" s="2">
        <v>584</v>
      </c>
      <c r="BA868" s="2">
        <v>7359</v>
      </c>
      <c r="BB868" s="2">
        <v>0.36526039563988694</v>
      </c>
      <c r="BC868" s="2">
        <v>0.23750111557340473</v>
      </c>
      <c r="BD868" s="2">
        <v>0.25333167268651141</v>
      </c>
      <c r="BE868" s="2">
        <v>49540</v>
      </c>
      <c r="BF868" s="2">
        <v>56025</v>
      </c>
      <c r="BG868" s="2">
        <v>16058</v>
      </c>
      <c r="BH868" s="2">
        <v>18095</v>
      </c>
      <c r="BI868" s="2">
        <v>13306</v>
      </c>
      <c r="BJ868" s="2">
        <v>4068</v>
      </c>
      <c r="BK868" s="2">
        <v>1.5244041959149766</v>
      </c>
      <c r="BL868" s="2">
        <v>2.5511421415900797</v>
      </c>
      <c r="BM868" s="2">
        <v>2.1480286847294217</v>
      </c>
      <c r="BN868" s="2">
        <v>0.10578247486183032</v>
      </c>
      <c r="BO868" s="2">
        <v>0.15440612439901566</v>
      </c>
      <c r="BP868" s="2">
        <v>0.21149880727400289</v>
      </c>
      <c r="BQ868" s="2">
        <v>0.65499227113823055</v>
      </c>
      <c r="BR868" s="2">
        <v>0.3843289407458903</v>
      </c>
      <c r="BS868" s="2">
        <v>0.61786830730010267</v>
      </c>
      <c r="BT868" s="2">
        <v>0.23922525399993916</v>
      </c>
      <c r="BU868" s="2">
        <v>0.46126493485509107</v>
      </c>
      <c r="BV868" s="2">
        <v>0.17063288542589655</v>
      </c>
      <c r="BW868" s="2">
        <v>27584.093925081499</v>
      </c>
      <c r="BX868" s="2">
        <v>33945.497335997599</v>
      </c>
      <c r="BY868" s="2">
        <v>44951.796285332603</v>
      </c>
      <c r="BZ868" s="2">
        <v>2917.9137222162999</v>
      </c>
      <c r="CA868" s="2">
        <v>5241.3926844485004</v>
      </c>
      <c r="CB868" s="2">
        <v>9507.2512991717995</v>
      </c>
      <c r="CC868" s="2">
        <v>6598.8118755858004</v>
      </c>
      <c r="CD868" s="2">
        <v>15657.8676173126</v>
      </c>
      <c r="CE868" s="2">
        <v>7670.2547052434002</v>
      </c>
      <c r="CF868" s="2">
        <v>18067.368327279401</v>
      </c>
      <c r="CG868" s="2">
        <v>13046.237034236399</v>
      </c>
      <c r="CH868" s="2">
        <v>27774.290280917499</v>
      </c>
      <c r="CI868" s="2">
        <v>3303.0232183662001</v>
      </c>
      <c r="CJ868" s="2">
        <v>10364.057343176701</v>
      </c>
      <c r="CK868" s="2">
        <v>12362</v>
      </c>
      <c r="CL868" s="2">
        <v>14577</v>
      </c>
      <c r="CM868" s="2">
        <v>17140</v>
      </c>
      <c r="CN868" s="2">
        <v>11158</v>
      </c>
      <c r="CO868" s="2">
        <v>0.22065149486836233</v>
      </c>
      <c r="CP868" s="2">
        <f t="shared" si="13"/>
        <v>0.6948561464690497</v>
      </c>
    </row>
    <row r="869" spans="1:94" ht="17.100000000000001" customHeight="1" x14ac:dyDescent="0.3">
      <c r="A869" s="3">
        <v>3121803</v>
      </c>
      <c r="B869" s="3" t="s">
        <v>5627</v>
      </c>
      <c r="C869" s="3" t="s">
        <v>742</v>
      </c>
      <c r="D869" s="3" t="s">
        <v>5627</v>
      </c>
      <c r="E869" s="3" t="s">
        <v>742</v>
      </c>
      <c r="F869" s="3" t="s">
        <v>60</v>
      </c>
      <c r="G869" s="3" t="s">
        <v>60</v>
      </c>
      <c r="H869" s="3" t="s">
        <v>60</v>
      </c>
      <c r="I869" s="3" t="s">
        <v>60</v>
      </c>
      <c r="J869" s="3" t="s">
        <v>60</v>
      </c>
      <c r="K869" s="3" t="s">
        <v>60</v>
      </c>
      <c r="L869" s="3" t="s">
        <v>60</v>
      </c>
      <c r="M869" s="3" t="s">
        <v>60</v>
      </c>
      <c r="N869" s="3" t="s">
        <v>60</v>
      </c>
      <c r="O869" s="3" t="s">
        <v>60</v>
      </c>
      <c r="P869" s="3" t="s">
        <v>60</v>
      </c>
      <c r="Q869" s="3" t="s">
        <v>60</v>
      </c>
      <c r="R869" s="3" t="s">
        <v>60</v>
      </c>
      <c r="S869" s="3" t="s">
        <v>60</v>
      </c>
      <c r="T869" s="3" t="s">
        <v>60</v>
      </c>
      <c r="U869" s="3" t="s">
        <v>60</v>
      </c>
      <c r="V869" s="3" t="s">
        <v>60</v>
      </c>
      <c r="W869" s="3" t="s">
        <v>60</v>
      </c>
      <c r="X869" s="3" t="s">
        <v>60</v>
      </c>
      <c r="Y869" s="3" t="s">
        <v>60</v>
      </c>
      <c r="Z869" s="3" t="s">
        <v>60</v>
      </c>
      <c r="AA869" s="3" t="s">
        <v>3321</v>
      </c>
      <c r="AB869" s="3" t="s">
        <v>3322</v>
      </c>
      <c r="AC869" s="3" t="s">
        <v>742</v>
      </c>
      <c r="AD869" s="3"/>
      <c r="AE869" s="3">
        <v>582</v>
      </c>
      <c r="AF869" s="3">
        <v>0.39</v>
      </c>
      <c r="AG869" s="3">
        <v>33</v>
      </c>
      <c r="AH869" s="3">
        <v>0.02</v>
      </c>
      <c r="AI869" s="3">
        <v>18</v>
      </c>
      <c r="AJ869" s="3">
        <v>0.01</v>
      </c>
      <c r="AK869" s="3">
        <v>753</v>
      </c>
      <c r="AL869" s="3">
        <v>0.51</v>
      </c>
      <c r="AM869" s="3">
        <v>38</v>
      </c>
      <c r="AN869" s="3">
        <v>54</v>
      </c>
      <c r="AO869" s="3">
        <v>1478</v>
      </c>
      <c r="AP869" s="3" t="s">
        <v>3322</v>
      </c>
      <c r="AQ869" s="3" t="s">
        <v>742</v>
      </c>
      <c r="AR869" s="3">
        <v>244</v>
      </c>
      <c r="AS869" s="3">
        <v>783</v>
      </c>
      <c r="AT869" s="3">
        <v>0.48199999999999998</v>
      </c>
      <c r="AU869" s="3">
        <v>70</v>
      </c>
      <c r="AV869" s="3">
        <v>4.2999999999999997E-2</v>
      </c>
      <c r="AW869" s="3">
        <v>772</v>
      </c>
      <c r="AX869" s="3">
        <v>0.4</v>
      </c>
      <c r="AY869" s="3">
        <v>213</v>
      </c>
      <c r="AZ869" s="3">
        <v>92</v>
      </c>
      <c r="BA869" s="3">
        <v>1625</v>
      </c>
      <c r="BB869" s="3"/>
      <c r="BC869" s="3">
        <v>0.15412103746397696</v>
      </c>
      <c r="BD869" s="3">
        <v>0.16851342306834238</v>
      </c>
      <c r="BE869" s="3"/>
      <c r="BF869" s="3">
        <v>8675</v>
      </c>
      <c r="BG869" s="3">
        <v>13447</v>
      </c>
      <c r="BH869" s="3"/>
      <c r="BI869" s="3">
        <v>1337</v>
      </c>
      <c r="BJ869" s="3">
        <v>2266</v>
      </c>
      <c r="BK869" s="3"/>
      <c r="BL869" s="3">
        <v>2.7913438011439791</v>
      </c>
      <c r="BM869" s="3">
        <v>1.1229025860358619</v>
      </c>
      <c r="BN869" s="3"/>
      <c r="BO869" s="3">
        <v>1.7910480527344258E-2</v>
      </c>
      <c r="BP869" s="3">
        <v>3.6538912368494089E-2</v>
      </c>
      <c r="BQ869" s="3"/>
      <c r="BR869" s="3">
        <v>0.28075573567755024</v>
      </c>
      <c r="BS869" s="3">
        <v>0.88561682791517571</v>
      </c>
      <c r="BT869" s="3"/>
      <c r="BU869" s="3">
        <v>0.70133378379510547</v>
      </c>
      <c r="BV869" s="3">
        <v>7.7844259716330119E-2</v>
      </c>
      <c r="BW869" s="3"/>
      <c r="BX869" s="3">
        <v>3732.0266621295</v>
      </c>
      <c r="BY869" s="3">
        <v>5003.6539233758003</v>
      </c>
      <c r="BZ869" s="3"/>
      <c r="CA869" s="3">
        <v>66.842390859600002</v>
      </c>
      <c r="CB869" s="3">
        <v>182.82807222849999</v>
      </c>
      <c r="CC869" s="3"/>
      <c r="CD869" s="3">
        <v>2617.3963801754999</v>
      </c>
      <c r="CE869" s="3">
        <v>389.50573554189998</v>
      </c>
      <c r="CF869" s="3"/>
      <c r="CG869" s="3">
        <v>1047.7878910944</v>
      </c>
      <c r="CH869" s="3">
        <v>4431.3201156054001</v>
      </c>
      <c r="CI869" s="3"/>
      <c r="CJ869" s="3">
        <v>144.4656123959</v>
      </c>
      <c r="CK869" s="3" t="s">
        <v>60</v>
      </c>
      <c r="CL869" s="3" t="s">
        <v>60</v>
      </c>
      <c r="CM869" s="3">
        <v>0</v>
      </c>
      <c r="CN869" s="3">
        <v>2360</v>
      </c>
      <c r="CO869" s="3" t="s">
        <v>60</v>
      </c>
      <c r="CP869" s="3">
        <f t="shared" si="13"/>
        <v>0.17550382985052429</v>
      </c>
    </row>
    <row r="870" spans="1:94" ht="17.100000000000001" customHeight="1" x14ac:dyDescent="0.3">
      <c r="A870" s="2">
        <v>3122009</v>
      </c>
      <c r="B870" s="2" t="s">
        <v>3324</v>
      </c>
      <c r="C870" s="2" t="s">
        <v>742</v>
      </c>
      <c r="D870" s="2" t="s">
        <v>3324</v>
      </c>
      <c r="E870" s="2" t="s">
        <v>742</v>
      </c>
      <c r="F870" s="2" t="s">
        <v>60</v>
      </c>
      <c r="G870" s="2" t="s">
        <v>60</v>
      </c>
      <c r="H870" s="2" t="s">
        <v>60</v>
      </c>
      <c r="I870" s="2" t="s">
        <v>60</v>
      </c>
      <c r="J870" s="2" t="s">
        <v>60</v>
      </c>
      <c r="K870" s="2" t="s">
        <v>60</v>
      </c>
      <c r="L870" s="2" t="s">
        <v>60</v>
      </c>
      <c r="M870" s="2" t="s">
        <v>60</v>
      </c>
      <c r="N870" s="2" t="s">
        <v>60</v>
      </c>
      <c r="O870" s="2" t="s">
        <v>60</v>
      </c>
      <c r="P870" s="2" t="s">
        <v>60</v>
      </c>
      <c r="Q870" s="2" t="s">
        <v>60</v>
      </c>
      <c r="R870" s="2" t="s">
        <v>60</v>
      </c>
      <c r="S870" s="2" t="s">
        <v>60</v>
      </c>
      <c r="T870" s="2" t="s">
        <v>60</v>
      </c>
      <c r="U870" s="2" t="s">
        <v>60</v>
      </c>
      <c r="V870" s="2" t="s">
        <v>60</v>
      </c>
      <c r="W870" s="2" t="s">
        <v>60</v>
      </c>
      <c r="X870" s="2" t="s">
        <v>60</v>
      </c>
      <c r="Y870" s="2" t="s">
        <v>60</v>
      </c>
      <c r="Z870" s="2" t="s">
        <v>60</v>
      </c>
      <c r="AA870" s="2" t="s">
        <v>3323</v>
      </c>
      <c r="AB870" s="2" t="s">
        <v>3324</v>
      </c>
      <c r="AC870" s="2" t="s">
        <v>742</v>
      </c>
      <c r="AD870" s="2">
        <v>34</v>
      </c>
      <c r="AE870" s="2">
        <v>229</v>
      </c>
      <c r="AF870" s="2">
        <v>0.09</v>
      </c>
      <c r="AG870" s="2">
        <v>204</v>
      </c>
      <c r="AH870" s="2">
        <v>0.08</v>
      </c>
      <c r="AI870" s="2">
        <v>36</v>
      </c>
      <c r="AJ870" s="2">
        <v>0.01</v>
      </c>
      <c r="AK870" s="2">
        <v>1951</v>
      </c>
      <c r="AL870" s="2">
        <v>0.73</v>
      </c>
      <c r="AM870" s="2">
        <v>57</v>
      </c>
      <c r="AN870" s="2">
        <v>178</v>
      </c>
      <c r="AO870" s="2">
        <v>2655</v>
      </c>
      <c r="AP870" s="2" t="s">
        <v>3324</v>
      </c>
      <c r="AQ870" s="2" t="s">
        <v>742</v>
      </c>
      <c r="AR870" s="2">
        <v>86</v>
      </c>
      <c r="AS870" s="2">
        <v>1269</v>
      </c>
      <c r="AT870" s="2">
        <v>0.45400000000000001</v>
      </c>
      <c r="AU870" s="2">
        <v>314</v>
      </c>
      <c r="AV870" s="2">
        <v>0.112</v>
      </c>
      <c r="AW870" s="2">
        <v>1213</v>
      </c>
      <c r="AX870" s="2">
        <v>0.35699999999999998</v>
      </c>
      <c r="AY870" s="2">
        <v>281</v>
      </c>
      <c r="AZ870" s="2">
        <v>318</v>
      </c>
      <c r="BA870" s="2">
        <v>2796</v>
      </c>
      <c r="BB870" s="2">
        <v>0.10059700089315095</v>
      </c>
      <c r="BC870" s="2">
        <v>9.8760243748686694E-2</v>
      </c>
      <c r="BD870" s="2">
        <v>0.43568356313060258</v>
      </c>
      <c r="BE870" s="2">
        <v>21273</v>
      </c>
      <c r="BF870" s="2">
        <v>19036</v>
      </c>
      <c r="BG870" s="2">
        <v>49754</v>
      </c>
      <c r="BH870" s="2">
        <v>2140</v>
      </c>
      <c r="BI870" s="2">
        <v>1880</v>
      </c>
      <c r="BJ870" s="2">
        <v>21677</v>
      </c>
      <c r="BK870" s="2">
        <v>4.6816032367942517</v>
      </c>
      <c r="BL870" s="2">
        <v>7.8615942959382448</v>
      </c>
      <c r="BM870" s="2">
        <v>4.1123400752692962</v>
      </c>
      <c r="BN870" s="2">
        <v>5.787710042354028E-2</v>
      </c>
      <c r="BO870" s="2">
        <v>7.0621377436225999E-2</v>
      </c>
      <c r="BP870" s="2">
        <v>3.2405368167317913E-2</v>
      </c>
      <c r="BQ870" s="2">
        <v>0.25313597234139251</v>
      </c>
      <c r="BR870" s="2">
        <v>7.2622355587563386E-2</v>
      </c>
      <c r="BS870" s="2">
        <v>0.33771516264619161</v>
      </c>
      <c r="BT870" s="2">
        <v>0.68898692723505728</v>
      </c>
      <c r="BU870" s="2">
        <v>0.85675626697621066</v>
      </c>
      <c r="BV870" s="2">
        <v>0.62987946918649063</v>
      </c>
      <c r="BW870" s="2">
        <v>10018.630926739699</v>
      </c>
      <c r="BX870" s="2">
        <v>14779.797276363901</v>
      </c>
      <c r="BY870" s="2">
        <v>35707.448873563299</v>
      </c>
      <c r="BZ870" s="2">
        <v>579.84930825330002</v>
      </c>
      <c r="CA870" s="2">
        <v>1043.7696418850001</v>
      </c>
      <c r="CB870" s="2">
        <v>1157.1130270635001</v>
      </c>
      <c r="CC870" s="2">
        <v>6902.7057373164998</v>
      </c>
      <c r="CD870" s="2">
        <v>12662.683941162701</v>
      </c>
      <c r="CE870" s="2">
        <v>22491.388942483802</v>
      </c>
      <c r="CF870" s="2">
        <v>2536.0758811698001</v>
      </c>
      <c r="CG870" s="2">
        <v>1073.3436933162</v>
      </c>
      <c r="CH870" s="2">
        <v>12058.946904016</v>
      </c>
      <c r="CI870" s="2">
        <v>309.65842672180003</v>
      </c>
      <c r="CJ870" s="2">
        <v>868.07971840259995</v>
      </c>
      <c r="CK870" s="2" t="s">
        <v>60</v>
      </c>
      <c r="CL870" s="2" t="s">
        <v>60</v>
      </c>
      <c r="CM870" s="2">
        <v>0</v>
      </c>
      <c r="CN870" s="2">
        <v>4511</v>
      </c>
      <c r="CO870" s="2" t="s">
        <v>60</v>
      </c>
      <c r="CP870" s="2">
        <f t="shared" si="13"/>
        <v>9.0666077099328696E-2</v>
      </c>
    </row>
    <row r="871" spans="1:94" ht="17.100000000000001" customHeight="1" x14ac:dyDescent="0.3">
      <c r="A871" s="3">
        <v>3122306</v>
      </c>
      <c r="B871" s="3" t="s">
        <v>1669</v>
      </c>
      <c r="C871" s="3" t="s">
        <v>742</v>
      </c>
      <c r="D871" s="3" t="s">
        <v>787</v>
      </c>
      <c r="E871" s="3" t="s">
        <v>742</v>
      </c>
      <c r="F871" s="3">
        <v>47</v>
      </c>
      <c r="G871" s="3">
        <v>3127</v>
      </c>
      <c r="H871" s="3">
        <v>0.58799999999999997</v>
      </c>
      <c r="I871" s="3">
        <v>2101</v>
      </c>
      <c r="J871" s="3">
        <v>0.39500000000000002</v>
      </c>
      <c r="K871" s="3">
        <v>91</v>
      </c>
      <c r="L871" s="3">
        <v>1.7000000000000001E-2</v>
      </c>
      <c r="M871" s="3"/>
      <c r="N871" s="3"/>
      <c r="O871" s="3">
        <v>5319</v>
      </c>
      <c r="P871" s="3"/>
      <c r="Q871" s="3">
        <v>47</v>
      </c>
      <c r="R871" s="3">
        <v>2529</v>
      </c>
      <c r="S871" s="3">
        <v>0.35003460207612458</v>
      </c>
      <c r="T871" s="3">
        <v>2803</v>
      </c>
      <c r="U871" s="3">
        <v>0.38795847750865053</v>
      </c>
      <c r="V871" s="3">
        <v>1893</v>
      </c>
      <c r="W871" s="3">
        <v>0.26200692041522489</v>
      </c>
      <c r="X871" s="3" t="s">
        <v>60</v>
      </c>
      <c r="Y871" s="3" t="s">
        <v>60</v>
      </c>
      <c r="Z871" s="3">
        <v>7225</v>
      </c>
      <c r="AA871" s="3" t="s">
        <v>787</v>
      </c>
      <c r="AB871" s="3" t="s">
        <v>1669</v>
      </c>
      <c r="AC871" s="3" t="s">
        <v>742</v>
      </c>
      <c r="AD871" s="3"/>
      <c r="AE871" s="3">
        <v>1885</v>
      </c>
      <c r="AF871" s="3">
        <v>0.23</v>
      </c>
      <c r="AG871" s="3">
        <v>1079</v>
      </c>
      <c r="AH871" s="3">
        <v>0.13</v>
      </c>
      <c r="AI871" s="3">
        <v>1027</v>
      </c>
      <c r="AJ871" s="3">
        <v>0.12</v>
      </c>
      <c r="AK871" s="3">
        <v>3696</v>
      </c>
      <c r="AL871" s="3">
        <v>0.45</v>
      </c>
      <c r="AM871" s="3">
        <v>153</v>
      </c>
      <c r="AN871" s="3">
        <v>427</v>
      </c>
      <c r="AO871" s="3">
        <v>8267</v>
      </c>
      <c r="AP871" s="3" t="s">
        <v>1669</v>
      </c>
      <c r="AQ871" s="3" t="s">
        <v>742</v>
      </c>
      <c r="AR871" s="3">
        <v>87</v>
      </c>
      <c r="AS871" s="3">
        <v>5357</v>
      </c>
      <c r="AT871" s="3">
        <v>0.51400000000000001</v>
      </c>
      <c r="AU871" s="3">
        <v>960</v>
      </c>
      <c r="AV871" s="3">
        <v>9.1999999999999998E-2</v>
      </c>
      <c r="AW871" s="3">
        <v>4107</v>
      </c>
      <c r="AX871" s="3">
        <v>0.35599999999999998</v>
      </c>
      <c r="AY871" s="3">
        <v>559</v>
      </c>
      <c r="AZ871" s="3">
        <v>540</v>
      </c>
      <c r="BA871" s="3">
        <v>10424</v>
      </c>
      <c r="BB871" s="3">
        <v>0.42231807311240177</v>
      </c>
      <c r="BC871" s="3">
        <v>0.40848552269707361</v>
      </c>
      <c r="BD871" s="3">
        <v>0.48752834467120182</v>
      </c>
      <c r="BE871" s="3">
        <v>23416</v>
      </c>
      <c r="BF871" s="3">
        <v>32361</v>
      </c>
      <c r="BG871" s="3">
        <v>1764</v>
      </c>
      <c r="BH871" s="3">
        <v>9889</v>
      </c>
      <c r="BI871" s="3">
        <v>13219</v>
      </c>
      <c r="BJ871" s="3">
        <v>860</v>
      </c>
      <c r="BK871" s="3">
        <v>1.6797322464547375</v>
      </c>
      <c r="BL871" s="3">
        <v>2.7733658993437853</v>
      </c>
      <c r="BM871" s="3">
        <v>4.3428580014408329</v>
      </c>
      <c r="BN871" s="3">
        <v>0.1970149504359027</v>
      </c>
      <c r="BO871" s="3">
        <v>0.34472369528570412</v>
      </c>
      <c r="BP871" s="3">
        <v>0.56218006827546374</v>
      </c>
      <c r="BQ871" s="3">
        <v>0.67261447638879646</v>
      </c>
      <c r="BR871" s="3">
        <v>0.5363173106506135</v>
      </c>
      <c r="BS871" s="3">
        <v>0.41122086032882182</v>
      </c>
      <c r="BT871" s="3">
        <v>0.13037057317530085</v>
      </c>
      <c r="BU871" s="3">
        <v>0.11895899406368242</v>
      </c>
      <c r="BV871" s="3">
        <v>2.659907139571439E-2</v>
      </c>
      <c r="BW871" s="3">
        <v>16610.872185190899</v>
      </c>
      <c r="BX871" s="3">
        <v>36661.1238234255</v>
      </c>
      <c r="BY871" s="3">
        <v>91838.418156469299</v>
      </c>
      <c r="BZ871" s="3">
        <v>3272.5901602624999</v>
      </c>
      <c r="CA871" s="3">
        <v>12637.958077738</v>
      </c>
      <c r="CB871" s="3">
        <v>51629.728189514499</v>
      </c>
      <c r="CC871" s="3">
        <v>2165.5689277249999</v>
      </c>
      <c r="CD871" s="3">
        <v>4361.1704112788002</v>
      </c>
      <c r="CE871" s="3">
        <v>2442.8166414133998</v>
      </c>
      <c r="CF871" s="3">
        <v>11172.713097203399</v>
      </c>
      <c r="CG871" s="3">
        <v>19661.995334408701</v>
      </c>
      <c r="CH871" s="3">
        <v>37765.873325541397</v>
      </c>
      <c r="CI871" s="3">
        <v>916.07284571870002</v>
      </c>
      <c r="CJ871" s="3">
        <v>8490.6341405283001</v>
      </c>
      <c r="CK871" s="3">
        <v>6319</v>
      </c>
      <c r="CL871" s="3">
        <v>10758</v>
      </c>
      <c r="CM871" s="3">
        <v>13090</v>
      </c>
      <c r="CN871" s="3">
        <v>13597</v>
      </c>
      <c r="CO871" s="3">
        <v>0.19526590649238282</v>
      </c>
      <c r="CP871" s="3">
        <f t="shared" si="13"/>
        <v>7.708049886621315</v>
      </c>
    </row>
    <row r="872" spans="1:94" ht="17.100000000000001" customHeight="1" x14ac:dyDescent="0.3">
      <c r="A872" s="2">
        <v>3122405</v>
      </c>
      <c r="B872" s="2" t="s">
        <v>3326</v>
      </c>
      <c r="C872" s="2" t="s">
        <v>742</v>
      </c>
      <c r="D872" s="2" t="s">
        <v>3326</v>
      </c>
      <c r="E872" s="2" t="s">
        <v>742</v>
      </c>
      <c r="F872" s="2" t="s">
        <v>60</v>
      </c>
      <c r="G872" s="2" t="s">
        <v>60</v>
      </c>
      <c r="H872" s="2" t="s">
        <v>60</v>
      </c>
      <c r="I872" s="2" t="s">
        <v>60</v>
      </c>
      <c r="J872" s="2" t="s">
        <v>60</v>
      </c>
      <c r="K872" s="2" t="s">
        <v>60</v>
      </c>
      <c r="L872" s="2" t="s">
        <v>60</v>
      </c>
      <c r="M872" s="2" t="s">
        <v>60</v>
      </c>
      <c r="N872" s="2" t="s">
        <v>60</v>
      </c>
      <c r="O872" s="2" t="s">
        <v>60</v>
      </c>
      <c r="P872" s="2" t="s">
        <v>60</v>
      </c>
      <c r="Q872" s="2" t="s">
        <v>60</v>
      </c>
      <c r="R872" s="2" t="s">
        <v>60</v>
      </c>
      <c r="S872" s="2" t="s">
        <v>60</v>
      </c>
      <c r="T872" s="2" t="s">
        <v>60</v>
      </c>
      <c r="U872" s="2" t="s">
        <v>60</v>
      </c>
      <c r="V872" s="2" t="s">
        <v>60</v>
      </c>
      <c r="W872" s="2" t="s">
        <v>60</v>
      </c>
      <c r="X872" s="2" t="s">
        <v>60</v>
      </c>
      <c r="Y872" s="2" t="s">
        <v>60</v>
      </c>
      <c r="Z872" s="2" t="s">
        <v>60</v>
      </c>
      <c r="AA872" s="2" t="s">
        <v>3325</v>
      </c>
      <c r="AB872" s="2" t="s">
        <v>3326</v>
      </c>
      <c r="AC872" s="2" t="s">
        <v>742</v>
      </c>
      <c r="AD872" s="2">
        <v>27</v>
      </c>
      <c r="AE872" s="2">
        <v>71</v>
      </c>
      <c r="AF872" s="2">
        <v>0.09</v>
      </c>
      <c r="AG872" s="2">
        <v>131</v>
      </c>
      <c r="AH872" s="2">
        <v>0.17</v>
      </c>
      <c r="AI872" s="2">
        <v>92</v>
      </c>
      <c r="AJ872" s="2">
        <v>0.12</v>
      </c>
      <c r="AK872" s="2">
        <v>362</v>
      </c>
      <c r="AL872" s="2">
        <v>0.48</v>
      </c>
      <c r="AM872" s="2">
        <v>32</v>
      </c>
      <c r="AN872" s="2">
        <v>71</v>
      </c>
      <c r="AO872" s="2">
        <v>759</v>
      </c>
      <c r="AP872" s="2" t="s">
        <v>3326</v>
      </c>
      <c r="AQ872" s="2" t="s">
        <v>742</v>
      </c>
      <c r="AR872" s="2">
        <v>44</v>
      </c>
      <c r="AS872" s="2">
        <v>330</v>
      </c>
      <c r="AT872" s="2">
        <v>0.45800000000000002</v>
      </c>
      <c r="AU872" s="2">
        <v>144</v>
      </c>
      <c r="AV872" s="2">
        <v>0.2</v>
      </c>
      <c r="AW872" s="2">
        <v>247</v>
      </c>
      <c r="AX872" s="2">
        <v>0.29599999999999999</v>
      </c>
      <c r="AY872" s="2">
        <v>60</v>
      </c>
      <c r="AZ872" s="2">
        <v>53</v>
      </c>
      <c r="BA872" s="2">
        <v>721</v>
      </c>
      <c r="BB872" s="2">
        <v>0.25142632303757623</v>
      </c>
      <c r="BC872" s="2">
        <v>0.12596810933940775</v>
      </c>
      <c r="BD872" s="2">
        <v>0.72312045270816494</v>
      </c>
      <c r="BE872" s="2">
        <v>5083</v>
      </c>
      <c r="BF872" s="2">
        <v>4390</v>
      </c>
      <c r="BG872" s="2">
        <v>4948</v>
      </c>
      <c r="BH872" s="2">
        <v>1278</v>
      </c>
      <c r="BI872" s="2">
        <v>553</v>
      </c>
      <c r="BJ872" s="2">
        <v>3578</v>
      </c>
      <c r="BK872" s="2">
        <v>2.1407825739397497</v>
      </c>
      <c r="BL872" s="2">
        <v>6.1292723120390589</v>
      </c>
      <c r="BM872" s="2">
        <v>4.1843767970707795</v>
      </c>
      <c r="BN872" s="2">
        <v>5.2451806616916181E-2</v>
      </c>
      <c r="BO872" s="2">
        <v>8.5299915310749569E-2</v>
      </c>
      <c r="BP872" s="2">
        <v>1.2320830306398479E-2</v>
      </c>
      <c r="BQ872" s="2">
        <v>0.32533704935925717</v>
      </c>
      <c r="BR872" s="2">
        <v>0.15739174652278987</v>
      </c>
      <c r="BS872" s="2">
        <v>2.5162583500107961E-2</v>
      </c>
      <c r="BT872" s="2">
        <v>0.62221114402382671</v>
      </c>
      <c r="BU872" s="2">
        <v>0.7573083381664607</v>
      </c>
      <c r="BV872" s="2">
        <v>0.96251658619349356</v>
      </c>
      <c r="BW872" s="2">
        <v>2735.9201294949999</v>
      </c>
      <c r="BX872" s="2">
        <v>3389.4875885575998</v>
      </c>
      <c r="BY872" s="2">
        <v>6443.9402674889998</v>
      </c>
      <c r="BZ872" s="2">
        <v>143.50395355160001</v>
      </c>
      <c r="CA872" s="2">
        <v>289.12300425080002</v>
      </c>
      <c r="CB872" s="2">
        <v>79.394694540299994</v>
      </c>
      <c r="CC872" s="2">
        <v>1702.3199937309</v>
      </c>
      <c r="CD872" s="2">
        <v>2566.8872129264</v>
      </c>
      <c r="CE872" s="2">
        <v>6202.3993878983001</v>
      </c>
      <c r="CF872" s="2">
        <v>890.09618221250003</v>
      </c>
      <c r="CG872" s="2">
        <v>533.47737138039997</v>
      </c>
      <c r="CH872" s="2">
        <v>162.14618505039999</v>
      </c>
      <c r="CI872" s="2">
        <v>116.1219100207</v>
      </c>
      <c r="CJ872" s="2">
        <v>276.92814720400003</v>
      </c>
      <c r="CK872" s="2" t="s">
        <v>60</v>
      </c>
      <c r="CL872" s="2" t="s">
        <v>60</v>
      </c>
      <c r="CM872" s="2">
        <v>0</v>
      </c>
      <c r="CN872" s="2">
        <v>1007</v>
      </c>
      <c r="CO872" s="2" t="s">
        <v>60</v>
      </c>
      <c r="CP872" s="2">
        <f t="shared" si="13"/>
        <v>0.20351657235246565</v>
      </c>
    </row>
    <row r="873" spans="1:94" ht="17.100000000000001" customHeight="1" x14ac:dyDescent="0.3">
      <c r="A873" s="3">
        <v>3122603</v>
      </c>
      <c r="B873" s="3" t="s">
        <v>5203</v>
      </c>
      <c r="C873" s="3" t="s">
        <v>742</v>
      </c>
      <c r="D873" s="3" t="s">
        <v>5203</v>
      </c>
      <c r="E873" s="3" t="s">
        <v>742</v>
      </c>
      <c r="F873" s="3" t="s">
        <v>60</v>
      </c>
      <c r="G873" s="3" t="s">
        <v>60</v>
      </c>
      <c r="H873" s="3" t="s">
        <v>60</v>
      </c>
      <c r="I873" s="3" t="s">
        <v>60</v>
      </c>
      <c r="J873" s="3" t="s">
        <v>60</v>
      </c>
      <c r="K873" s="3" t="s">
        <v>60</v>
      </c>
      <c r="L873" s="3" t="s">
        <v>60</v>
      </c>
      <c r="M873" s="3" t="s">
        <v>60</v>
      </c>
      <c r="N873" s="3" t="s">
        <v>60</v>
      </c>
      <c r="O873" s="3" t="s">
        <v>60</v>
      </c>
      <c r="P873" s="3" t="s">
        <v>60</v>
      </c>
      <c r="Q873" s="3" t="s">
        <v>60</v>
      </c>
      <c r="R873" s="3" t="s">
        <v>60</v>
      </c>
      <c r="S873" s="3" t="s">
        <v>60</v>
      </c>
      <c r="T873" s="3" t="s">
        <v>60</v>
      </c>
      <c r="U873" s="3" t="s">
        <v>60</v>
      </c>
      <c r="V873" s="3" t="s">
        <v>60</v>
      </c>
      <c r="W873" s="3" t="s">
        <v>60</v>
      </c>
      <c r="X873" s="3" t="s">
        <v>60</v>
      </c>
      <c r="Y873" s="3" t="s">
        <v>60</v>
      </c>
      <c r="Z873" s="3" t="s">
        <v>60</v>
      </c>
      <c r="AA873" s="3" t="s">
        <v>60</v>
      </c>
      <c r="AB873" s="3" t="s">
        <v>60</v>
      </c>
      <c r="AC873" s="3" t="s">
        <v>60</v>
      </c>
      <c r="AD873" s="3" t="s">
        <v>60</v>
      </c>
      <c r="AE873" s="3" t="s">
        <v>60</v>
      </c>
      <c r="AF873" s="3" t="s">
        <v>60</v>
      </c>
      <c r="AG873" s="3" t="s">
        <v>60</v>
      </c>
      <c r="AH873" s="3" t="s">
        <v>60</v>
      </c>
      <c r="AI873" s="3" t="s">
        <v>60</v>
      </c>
      <c r="AJ873" s="3" t="s">
        <v>60</v>
      </c>
      <c r="AK873" s="3" t="s">
        <v>60</v>
      </c>
      <c r="AL873" s="3" t="s">
        <v>60</v>
      </c>
      <c r="AM873" s="3" t="s">
        <v>60</v>
      </c>
      <c r="AN873" s="3" t="s">
        <v>60</v>
      </c>
      <c r="AO873" s="3" t="s">
        <v>60</v>
      </c>
      <c r="AP873" s="3" t="s">
        <v>5203</v>
      </c>
      <c r="AQ873" s="3" t="s">
        <v>742</v>
      </c>
      <c r="AR873" s="3">
        <v>78</v>
      </c>
      <c r="AS873" s="3">
        <v>768</v>
      </c>
      <c r="AT873" s="3">
        <v>0.50800000000000001</v>
      </c>
      <c r="AU873" s="3">
        <v>112</v>
      </c>
      <c r="AV873" s="3">
        <v>7.3999999999999996E-2</v>
      </c>
      <c r="AW873" s="3">
        <v>632</v>
      </c>
      <c r="AX873" s="3">
        <v>0.36</v>
      </c>
      <c r="AY873" s="3">
        <v>140</v>
      </c>
      <c r="AZ873" s="3">
        <v>103</v>
      </c>
      <c r="BA873" s="3">
        <v>1512</v>
      </c>
      <c r="BB873" s="3">
        <v>0.20852651212363443</v>
      </c>
      <c r="BC873" s="3">
        <v>0.13636875281404773</v>
      </c>
      <c r="BD873" s="3">
        <v>0.34212730318257956</v>
      </c>
      <c r="BE873" s="3">
        <v>18765</v>
      </c>
      <c r="BF873" s="3">
        <v>17768</v>
      </c>
      <c r="BG873" s="3">
        <v>4776</v>
      </c>
      <c r="BH873" s="3">
        <v>3913</v>
      </c>
      <c r="BI873" s="3">
        <v>2423</v>
      </c>
      <c r="BJ873" s="3">
        <v>1634</v>
      </c>
      <c r="BK873" s="3">
        <v>1.7571498516853565</v>
      </c>
      <c r="BL873" s="3">
        <v>3.4474955000078831</v>
      </c>
      <c r="BM873" s="3">
        <v>1.5331131482884373</v>
      </c>
      <c r="BN873" s="3">
        <v>1.0181021555777058E-3</v>
      </c>
      <c r="BO873" s="3">
        <v>5.0189632322907097E-3</v>
      </c>
      <c r="BP873" s="3">
        <v>3.152224416609304E-2</v>
      </c>
      <c r="BQ873" s="3">
        <v>0.33984766473254074</v>
      </c>
      <c r="BR873" s="3">
        <v>0.14149599042027186</v>
      </c>
      <c r="BS873" s="3">
        <v>0.4062470675048786</v>
      </c>
      <c r="BT873" s="3">
        <v>0.65913423311189612</v>
      </c>
      <c r="BU873" s="3">
        <v>0.8534850463474255</v>
      </c>
      <c r="BV873" s="3">
        <v>0.56223068832902834</v>
      </c>
      <c r="BW873" s="3">
        <v>6875.7273696448001</v>
      </c>
      <c r="BX873" s="3">
        <v>8353.2815965191003</v>
      </c>
      <c r="BY873" s="3">
        <v>7319.082169929</v>
      </c>
      <c r="BZ873" s="3">
        <v>7.0001928562</v>
      </c>
      <c r="CA873" s="3">
        <v>41.924813201900001</v>
      </c>
      <c r="CB873" s="3">
        <v>230.7138952322</v>
      </c>
      <c r="CC873" s="3">
        <v>4532.0272868773</v>
      </c>
      <c r="CD873" s="3">
        <v>7129.4009305582003</v>
      </c>
      <c r="CE873" s="3">
        <v>4115.0126063359003</v>
      </c>
      <c r="CF873" s="3">
        <v>2336.6998899114001</v>
      </c>
      <c r="CG873" s="3">
        <v>1181.9558527588999</v>
      </c>
      <c r="CH873" s="3">
        <v>2973.3556683608999</v>
      </c>
      <c r="CI873" s="3">
        <v>374.1705989555</v>
      </c>
      <c r="CJ873" s="3">
        <v>814.36594619729999</v>
      </c>
      <c r="CK873" s="3" t="s">
        <v>60</v>
      </c>
      <c r="CL873" s="3" t="s">
        <v>60</v>
      </c>
      <c r="CM873" s="3" t="s">
        <v>60</v>
      </c>
      <c r="CN873" s="3">
        <v>2371</v>
      </c>
      <c r="CO873" s="3" t="s">
        <v>60</v>
      </c>
      <c r="CP873" s="3">
        <f t="shared" si="13"/>
        <v>0.49644053601340032</v>
      </c>
    </row>
    <row r="874" spans="1:94" ht="17.100000000000001" customHeight="1" x14ac:dyDescent="0.3">
      <c r="A874" s="2">
        <v>3122702</v>
      </c>
      <c r="B874" s="2" t="s">
        <v>3328</v>
      </c>
      <c r="C874" s="2" t="s">
        <v>742</v>
      </c>
      <c r="D874" s="2" t="s">
        <v>3328</v>
      </c>
      <c r="E874" s="2" t="s">
        <v>742</v>
      </c>
      <c r="F874" s="2" t="s">
        <v>60</v>
      </c>
      <c r="G874" s="2" t="s">
        <v>60</v>
      </c>
      <c r="H874" s="2" t="s">
        <v>60</v>
      </c>
      <c r="I874" s="2" t="s">
        <v>60</v>
      </c>
      <c r="J874" s="2" t="s">
        <v>60</v>
      </c>
      <c r="K874" s="2" t="s">
        <v>60</v>
      </c>
      <c r="L874" s="2" t="s">
        <v>60</v>
      </c>
      <c r="M874" s="2" t="s">
        <v>60</v>
      </c>
      <c r="N874" s="2" t="s">
        <v>60</v>
      </c>
      <c r="O874" s="2" t="s">
        <v>60</v>
      </c>
      <c r="P874" s="2" t="s">
        <v>60</v>
      </c>
      <c r="Q874" s="2" t="s">
        <v>60</v>
      </c>
      <c r="R874" s="2" t="s">
        <v>60</v>
      </c>
      <c r="S874" s="2" t="s">
        <v>60</v>
      </c>
      <c r="T874" s="2" t="s">
        <v>60</v>
      </c>
      <c r="U874" s="2" t="s">
        <v>60</v>
      </c>
      <c r="V874" s="2" t="s">
        <v>60</v>
      </c>
      <c r="W874" s="2" t="s">
        <v>60</v>
      </c>
      <c r="X874" s="2" t="s">
        <v>60</v>
      </c>
      <c r="Y874" s="2" t="s">
        <v>60</v>
      </c>
      <c r="Z874" s="2" t="s">
        <v>60</v>
      </c>
      <c r="AA874" s="2" t="s">
        <v>3327</v>
      </c>
      <c r="AB874" s="2" t="s">
        <v>3328</v>
      </c>
      <c r="AC874" s="2" t="s">
        <v>742</v>
      </c>
      <c r="AD874" s="2"/>
      <c r="AE874" s="2">
        <v>619</v>
      </c>
      <c r="AF874" s="2">
        <v>0.23</v>
      </c>
      <c r="AG874" s="2">
        <v>57</v>
      </c>
      <c r="AH874" s="2">
        <v>0.02</v>
      </c>
      <c r="AI874" s="2">
        <v>471</v>
      </c>
      <c r="AJ874" s="2">
        <v>0.18</v>
      </c>
      <c r="AK874" s="2">
        <v>1204</v>
      </c>
      <c r="AL874" s="2">
        <v>0.45</v>
      </c>
      <c r="AM874" s="2">
        <v>146</v>
      </c>
      <c r="AN874" s="2">
        <v>153</v>
      </c>
      <c r="AO874" s="2">
        <v>2650</v>
      </c>
      <c r="AP874" s="2" t="s">
        <v>3328</v>
      </c>
      <c r="AQ874" s="2" t="s">
        <v>742</v>
      </c>
      <c r="AR874" s="2">
        <v>89</v>
      </c>
      <c r="AS874" s="2">
        <v>1283</v>
      </c>
      <c r="AT874" s="2">
        <v>0.59</v>
      </c>
      <c r="AU874" s="2">
        <v>114</v>
      </c>
      <c r="AV874" s="2">
        <v>5.1999999999999998E-2</v>
      </c>
      <c r="AW874" s="2">
        <v>778</v>
      </c>
      <c r="AX874" s="2">
        <v>0.30399999999999999</v>
      </c>
      <c r="AY874" s="2">
        <v>224</v>
      </c>
      <c r="AZ874" s="2">
        <v>164</v>
      </c>
      <c r="BA874" s="2">
        <v>2175</v>
      </c>
      <c r="BB874" s="2">
        <v>0.25035863105403372</v>
      </c>
      <c r="BC874" s="2">
        <v>0.24458228041963398</v>
      </c>
      <c r="BD874" s="2">
        <v>0.20450347436010202</v>
      </c>
      <c r="BE874" s="2">
        <v>14639</v>
      </c>
      <c r="BF874" s="2">
        <v>13059</v>
      </c>
      <c r="BG874" s="2">
        <v>22738</v>
      </c>
      <c r="BH874" s="2">
        <v>3665</v>
      </c>
      <c r="BI874" s="2">
        <v>3194</v>
      </c>
      <c r="BJ874" s="2">
        <v>4650</v>
      </c>
      <c r="BK874" s="2">
        <v>1.6954166949560436</v>
      </c>
      <c r="BL874" s="2">
        <v>2.9388293425451786</v>
      </c>
      <c r="BM874" s="2">
        <v>2.2992666409829967</v>
      </c>
      <c r="BN874" s="2">
        <v>3.0793011795026345E-2</v>
      </c>
      <c r="BO874" s="2">
        <v>4.0155856396064414E-2</v>
      </c>
      <c r="BP874" s="2">
        <v>5.1770635157958253E-2</v>
      </c>
      <c r="BQ874" s="2">
        <v>0.43545909230630903</v>
      </c>
      <c r="BR874" s="2">
        <v>0.22052877149185082</v>
      </c>
      <c r="BS874" s="2">
        <v>0.34264649299779643</v>
      </c>
      <c r="BT874" s="2">
        <v>0.53374789589866467</v>
      </c>
      <c r="BU874" s="2">
        <v>0.73931537211208465</v>
      </c>
      <c r="BV874" s="2">
        <v>0.60558287184424542</v>
      </c>
      <c r="BW874" s="2">
        <v>6213.7021870138997</v>
      </c>
      <c r="BX874" s="2">
        <v>9386.6209200893009</v>
      </c>
      <c r="BY874" s="2">
        <v>11737.756202218199</v>
      </c>
      <c r="BZ874" s="2">
        <v>191.33860473550001</v>
      </c>
      <c r="CA874" s="2">
        <v>376.92780171139998</v>
      </c>
      <c r="CB874" s="2">
        <v>607.67109391810004</v>
      </c>
      <c r="CC874" s="2">
        <v>3316.5504680596</v>
      </c>
      <c r="CD874" s="2">
        <v>6939.6731384108998</v>
      </c>
      <c r="CE874" s="2">
        <v>7108.1841099469002</v>
      </c>
      <c r="CF874" s="2">
        <v>2705.8131142187999</v>
      </c>
      <c r="CG874" s="2">
        <v>2070.0199799669999</v>
      </c>
      <c r="CH874" s="2">
        <v>4021.9009983532001</v>
      </c>
      <c r="CI874" s="2">
        <v>367.71938173220002</v>
      </c>
      <c r="CJ874" s="2">
        <v>396.74458241069999</v>
      </c>
      <c r="CK874" s="2" t="s">
        <v>60</v>
      </c>
      <c r="CL874" s="2" t="s">
        <v>60</v>
      </c>
      <c r="CM874" s="2">
        <v>4699</v>
      </c>
      <c r="CN874" s="2">
        <v>3129</v>
      </c>
      <c r="CO874" s="2" t="s">
        <v>60</v>
      </c>
      <c r="CP874" s="2">
        <f t="shared" si="13"/>
        <v>0.13761104758553963</v>
      </c>
    </row>
    <row r="875" spans="1:94" ht="17.100000000000001" customHeight="1" x14ac:dyDescent="0.3">
      <c r="A875" s="3">
        <v>3122801</v>
      </c>
      <c r="B875" s="3" t="s">
        <v>3330</v>
      </c>
      <c r="C875" s="3" t="s">
        <v>742</v>
      </c>
      <c r="D875" s="3" t="s">
        <v>3330</v>
      </c>
      <c r="E875" s="3" t="s">
        <v>742</v>
      </c>
      <c r="F875" s="3" t="s">
        <v>60</v>
      </c>
      <c r="G875" s="3" t="s">
        <v>60</v>
      </c>
      <c r="H875" s="3" t="s">
        <v>60</v>
      </c>
      <c r="I875" s="3" t="s">
        <v>60</v>
      </c>
      <c r="J875" s="3" t="s">
        <v>60</v>
      </c>
      <c r="K875" s="3" t="s">
        <v>60</v>
      </c>
      <c r="L875" s="3" t="s">
        <v>60</v>
      </c>
      <c r="M875" s="3" t="s">
        <v>60</v>
      </c>
      <c r="N875" s="3" t="s">
        <v>60</v>
      </c>
      <c r="O875" s="3" t="s">
        <v>60</v>
      </c>
      <c r="P875" s="3" t="s">
        <v>60</v>
      </c>
      <c r="Q875" s="3" t="s">
        <v>60</v>
      </c>
      <c r="R875" s="3" t="s">
        <v>60</v>
      </c>
      <c r="S875" s="3" t="s">
        <v>60</v>
      </c>
      <c r="T875" s="3" t="s">
        <v>60</v>
      </c>
      <c r="U875" s="3" t="s">
        <v>60</v>
      </c>
      <c r="V875" s="3" t="s">
        <v>60</v>
      </c>
      <c r="W875" s="3" t="s">
        <v>60</v>
      </c>
      <c r="X875" s="3" t="s">
        <v>60</v>
      </c>
      <c r="Y875" s="3" t="s">
        <v>60</v>
      </c>
      <c r="Z875" s="3" t="s">
        <v>60</v>
      </c>
      <c r="AA875" s="3" t="s">
        <v>3329</v>
      </c>
      <c r="AB875" s="3" t="s">
        <v>3330</v>
      </c>
      <c r="AC875" s="3" t="s">
        <v>742</v>
      </c>
      <c r="AD875" s="3">
        <v>145</v>
      </c>
      <c r="AE875" s="3">
        <v>33</v>
      </c>
      <c r="AF875" s="3">
        <v>7.0000000000000007E-2</v>
      </c>
      <c r="AG875" s="3">
        <v>67</v>
      </c>
      <c r="AH875" s="3">
        <v>0.15</v>
      </c>
      <c r="AI875" s="3">
        <v>83</v>
      </c>
      <c r="AJ875" s="3">
        <v>0.18</v>
      </c>
      <c r="AK875" s="3">
        <v>249</v>
      </c>
      <c r="AL875" s="3">
        <v>0.54</v>
      </c>
      <c r="AM875" s="3">
        <v>6</v>
      </c>
      <c r="AN875" s="3">
        <v>23</v>
      </c>
      <c r="AO875" s="3">
        <v>461</v>
      </c>
      <c r="AP875" s="3" t="s">
        <v>3330</v>
      </c>
      <c r="AQ875" s="3" t="s">
        <v>742</v>
      </c>
      <c r="AR875" s="3">
        <v>64</v>
      </c>
      <c r="AS875" s="3">
        <v>314</v>
      </c>
      <c r="AT875" s="3">
        <v>0.48799999999999999</v>
      </c>
      <c r="AU875" s="3">
        <v>123</v>
      </c>
      <c r="AV875" s="3">
        <v>0.191</v>
      </c>
      <c r="AW875" s="3">
        <v>207</v>
      </c>
      <c r="AX875" s="3">
        <v>0.29699999999999999</v>
      </c>
      <c r="AY875" s="3">
        <v>28</v>
      </c>
      <c r="AZ875" s="3">
        <v>26</v>
      </c>
      <c r="BA875" s="3">
        <v>644</v>
      </c>
      <c r="BB875" s="3"/>
      <c r="BC875" s="3"/>
      <c r="BD875" s="3">
        <v>0.11958075273939972</v>
      </c>
      <c r="BE875" s="3"/>
      <c r="BF875" s="3"/>
      <c r="BG875" s="3">
        <v>33584</v>
      </c>
      <c r="BH875" s="3"/>
      <c r="BI875" s="3"/>
      <c r="BJ875" s="3">
        <v>4016</v>
      </c>
      <c r="BK875" s="3"/>
      <c r="BL875" s="3"/>
      <c r="BM875" s="3">
        <v>1.02772819669555</v>
      </c>
      <c r="BN875" s="3"/>
      <c r="BO875" s="3"/>
      <c r="BP875" s="3">
        <v>0.10261204290987568</v>
      </c>
      <c r="BQ875" s="3"/>
      <c r="BR875" s="3"/>
      <c r="BS875" s="3">
        <v>0.19253395016405334</v>
      </c>
      <c r="BT875" s="3"/>
      <c r="BU875" s="3"/>
      <c r="BV875" s="3">
        <v>0.70485400692614975</v>
      </c>
      <c r="BW875" s="3"/>
      <c r="BX875" s="3"/>
      <c r="BY875" s="3">
        <v>1270.2720511156999</v>
      </c>
      <c r="BZ875" s="3"/>
      <c r="CA875" s="3"/>
      <c r="CB875" s="3">
        <v>130.34521021629999</v>
      </c>
      <c r="CC875" s="3"/>
      <c r="CD875" s="3"/>
      <c r="CE875" s="3">
        <v>895.35634511520004</v>
      </c>
      <c r="CF875" s="3"/>
      <c r="CG875" s="3"/>
      <c r="CH875" s="3">
        <v>244.57049578429999</v>
      </c>
      <c r="CI875" s="3"/>
      <c r="CJ875" s="3">
        <v>30.0076939695</v>
      </c>
      <c r="CK875" s="3" t="s">
        <v>60</v>
      </c>
      <c r="CL875" s="3" t="s">
        <v>60</v>
      </c>
      <c r="CM875" s="3">
        <v>0</v>
      </c>
      <c r="CN875" s="3">
        <v>838</v>
      </c>
      <c r="CO875" s="3" t="s">
        <v>60</v>
      </c>
      <c r="CP875" s="3">
        <f t="shared" si="13"/>
        <v>2.4952358265840878E-2</v>
      </c>
    </row>
    <row r="876" spans="1:94" ht="17.100000000000001" customHeight="1" x14ac:dyDescent="0.3">
      <c r="A876" s="2">
        <v>3123007</v>
      </c>
      <c r="B876" s="2" t="s">
        <v>3332</v>
      </c>
      <c r="C876" s="2" t="s">
        <v>742</v>
      </c>
      <c r="D876" s="2" t="s">
        <v>3332</v>
      </c>
      <c r="E876" s="2" t="s">
        <v>742</v>
      </c>
      <c r="F876" s="2" t="s">
        <v>60</v>
      </c>
      <c r="G876" s="2" t="s">
        <v>60</v>
      </c>
      <c r="H876" s="2" t="s">
        <v>60</v>
      </c>
      <c r="I876" s="2" t="s">
        <v>60</v>
      </c>
      <c r="J876" s="2" t="s">
        <v>60</v>
      </c>
      <c r="K876" s="2" t="s">
        <v>60</v>
      </c>
      <c r="L876" s="2" t="s">
        <v>60</v>
      </c>
      <c r="M876" s="2" t="s">
        <v>60</v>
      </c>
      <c r="N876" s="2" t="s">
        <v>60</v>
      </c>
      <c r="O876" s="2" t="s">
        <v>60</v>
      </c>
      <c r="P876" s="2" t="s">
        <v>60</v>
      </c>
      <c r="Q876" s="2" t="s">
        <v>60</v>
      </c>
      <c r="R876" s="2" t="s">
        <v>60</v>
      </c>
      <c r="S876" s="2" t="s">
        <v>60</v>
      </c>
      <c r="T876" s="2" t="s">
        <v>60</v>
      </c>
      <c r="U876" s="2" t="s">
        <v>60</v>
      </c>
      <c r="V876" s="2" t="s">
        <v>60</v>
      </c>
      <c r="W876" s="2" t="s">
        <v>60</v>
      </c>
      <c r="X876" s="2" t="s">
        <v>60</v>
      </c>
      <c r="Y876" s="2" t="s">
        <v>60</v>
      </c>
      <c r="Z876" s="2" t="s">
        <v>60</v>
      </c>
      <c r="AA876" s="2" t="s">
        <v>3331</v>
      </c>
      <c r="AB876" s="2" t="s">
        <v>3332</v>
      </c>
      <c r="AC876" s="2" t="s">
        <v>742</v>
      </c>
      <c r="AD876" s="2"/>
      <c r="AE876" s="2">
        <v>283</v>
      </c>
      <c r="AF876" s="2">
        <v>0.27</v>
      </c>
      <c r="AG876" s="2">
        <v>4</v>
      </c>
      <c r="AH876" s="2"/>
      <c r="AI876" s="2">
        <v>59</v>
      </c>
      <c r="AJ876" s="2">
        <v>0.06</v>
      </c>
      <c r="AK876" s="2">
        <v>685</v>
      </c>
      <c r="AL876" s="2">
        <v>0.64</v>
      </c>
      <c r="AM876" s="2">
        <v>22</v>
      </c>
      <c r="AN876" s="2">
        <v>12</v>
      </c>
      <c r="AO876" s="2">
        <v>1065</v>
      </c>
      <c r="AP876" s="2" t="s">
        <v>4878</v>
      </c>
      <c r="AQ876" s="2" t="s">
        <v>742</v>
      </c>
      <c r="AR876" s="2">
        <v>90</v>
      </c>
      <c r="AS876" s="2">
        <v>532</v>
      </c>
      <c r="AT876" s="2">
        <v>0.41599999999999998</v>
      </c>
      <c r="AU876" s="2">
        <v>34</v>
      </c>
      <c r="AV876" s="2">
        <v>2.7E-2</v>
      </c>
      <c r="AW876" s="2">
        <v>714</v>
      </c>
      <c r="AX876" s="2">
        <v>0.51700000000000002</v>
      </c>
      <c r="AY876" s="2">
        <v>65</v>
      </c>
      <c r="AZ876" s="2">
        <v>36</v>
      </c>
      <c r="BA876" s="2">
        <v>1280</v>
      </c>
      <c r="BB876" s="2">
        <v>0.61238493723849374</v>
      </c>
      <c r="BC876" s="2">
        <v>0.56316297010607519</v>
      </c>
      <c r="BD876" s="2">
        <v>0.11079819451410054</v>
      </c>
      <c r="BE876" s="2">
        <v>5975</v>
      </c>
      <c r="BF876" s="2">
        <v>7259</v>
      </c>
      <c r="BG876" s="2">
        <v>25921</v>
      </c>
      <c r="BH876" s="2">
        <v>3659</v>
      </c>
      <c r="BI876" s="2">
        <v>4088</v>
      </c>
      <c r="BJ876" s="2">
        <v>2872</v>
      </c>
      <c r="BK876" s="2">
        <v>1.0486430513447116</v>
      </c>
      <c r="BL876" s="2">
        <v>1.9013815522958903</v>
      </c>
      <c r="BM876" s="2">
        <v>2.7191669031729067</v>
      </c>
      <c r="BN876" s="2">
        <v>0.33781794887969624</v>
      </c>
      <c r="BO876" s="2">
        <v>0.41511536531360049</v>
      </c>
      <c r="BP876" s="2">
        <v>0.30656697275655442</v>
      </c>
      <c r="BQ876" s="2">
        <v>0.45449822527722039</v>
      </c>
      <c r="BR876" s="2">
        <v>0.45495347778590117</v>
      </c>
      <c r="BS876" s="2">
        <v>0.58930539348316047</v>
      </c>
      <c r="BT876" s="2">
        <v>0.20768382584308345</v>
      </c>
      <c r="BU876" s="2">
        <v>0.12993115690049836</v>
      </c>
      <c r="BV876" s="2">
        <v>0.10412763376030422</v>
      </c>
      <c r="BW876" s="2">
        <v>3836.9849248702999</v>
      </c>
      <c r="BX876" s="2">
        <v>7772.8477857855996</v>
      </c>
      <c r="BY876" s="2">
        <v>5228.9579548014999</v>
      </c>
      <c r="BZ876" s="2">
        <v>1296.202377202</v>
      </c>
      <c r="CA876" s="2">
        <v>3226.6285481233999</v>
      </c>
      <c r="CB876" s="2">
        <v>1603.0258108748001</v>
      </c>
      <c r="CC876" s="2">
        <v>796.8797088993</v>
      </c>
      <c r="CD876" s="2">
        <v>1009.9351052186</v>
      </c>
      <c r="CE876" s="2">
        <v>544.47901886559998</v>
      </c>
      <c r="CF876" s="2">
        <v>1743.902838769</v>
      </c>
      <c r="CG876" s="2">
        <v>3536.2841324435999</v>
      </c>
      <c r="CH876" s="2">
        <v>3081.4531250611999</v>
      </c>
      <c r="CI876" s="2">
        <v>270.95112338159998</v>
      </c>
      <c r="CJ876" s="2">
        <v>832.11335377349997</v>
      </c>
      <c r="CK876" s="2" t="s">
        <v>60</v>
      </c>
      <c r="CL876" s="2" t="s">
        <v>60</v>
      </c>
      <c r="CM876" s="2">
        <v>0</v>
      </c>
      <c r="CN876" s="2">
        <v>1662</v>
      </c>
      <c r="CO876" s="2" t="s">
        <v>60</v>
      </c>
      <c r="CP876" s="2">
        <f t="shared" si="13"/>
        <v>6.4117896686084641E-2</v>
      </c>
    </row>
    <row r="877" spans="1:94" ht="17.100000000000001" customHeight="1" x14ac:dyDescent="0.3">
      <c r="A877" s="3">
        <v>3123205</v>
      </c>
      <c r="B877" s="3" t="s">
        <v>1670</v>
      </c>
      <c r="C877" s="3" t="s">
        <v>742</v>
      </c>
      <c r="D877" s="3" t="s">
        <v>788</v>
      </c>
      <c r="E877" s="3" t="s">
        <v>742</v>
      </c>
      <c r="F877" s="3">
        <v>48</v>
      </c>
      <c r="G877" s="3">
        <v>688</v>
      </c>
      <c r="H877" s="3">
        <v>0.21299999999999999</v>
      </c>
      <c r="I877" s="3">
        <v>2529</v>
      </c>
      <c r="J877" s="3">
        <v>0.78300000000000003</v>
      </c>
      <c r="K877" s="3">
        <v>14</v>
      </c>
      <c r="L877" s="3">
        <v>4.0000000000000001E-3</v>
      </c>
      <c r="M877" s="3"/>
      <c r="N877" s="3"/>
      <c r="O877" s="3">
        <v>3231</v>
      </c>
      <c r="P877" s="3"/>
      <c r="Q877" s="3">
        <v>48</v>
      </c>
      <c r="R877" s="3">
        <v>865</v>
      </c>
      <c r="S877" s="3">
        <v>0.20381715362865221</v>
      </c>
      <c r="T877" s="3">
        <v>1607</v>
      </c>
      <c r="U877" s="3">
        <v>0.37865221489161166</v>
      </c>
      <c r="V877" s="3">
        <v>1772</v>
      </c>
      <c r="W877" s="3">
        <v>0.41753063147973613</v>
      </c>
      <c r="X877" s="3" t="s">
        <v>60</v>
      </c>
      <c r="Y877" s="3" t="s">
        <v>60</v>
      </c>
      <c r="Z877" s="3">
        <v>4244</v>
      </c>
      <c r="AA877" s="3" t="s">
        <v>788</v>
      </c>
      <c r="AB877" s="3" t="s">
        <v>1670</v>
      </c>
      <c r="AC877" s="3" t="s">
        <v>742</v>
      </c>
      <c r="AD877" s="3"/>
      <c r="AE877" s="3">
        <v>357</v>
      </c>
      <c r="AF877" s="3">
        <v>0.15</v>
      </c>
      <c r="AG877" s="3">
        <v>38</v>
      </c>
      <c r="AH877" s="3">
        <v>0.02</v>
      </c>
      <c r="AI877" s="3">
        <v>419</v>
      </c>
      <c r="AJ877" s="3">
        <v>0.17</v>
      </c>
      <c r="AK877" s="3">
        <v>1513</v>
      </c>
      <c r="AL877" s="3">
        <v>0.62</v>
      </c>
      <c r="AM877" s="3">
        <v>49</v>
      </c>
      <c r="AN877" s="3">
        <v>52</v>
      </c>
      <c r="AO877" s="3">
        <v>2428</v>
      </c>
      <c r="AP877" s="3" t="s">
        <v>1670</v>
      </c>
      <c r="AQ877" s="3" t="s">
        <v>742</v>
      </c>
      <c r="AR877" s="3">
        <v>91</v>
      </c>
      <c r="AS877" s="3">
        <v>1530</v>
      </c>
      <c r="AT877" s="3">
        <v>0.47199999999999998</v>
      </c>
      <c r="AU877" s="3">
        <v>148</v>
      </c>
      <c r="AV877" s="3">
        <v>4.5999999999999999E-2</v>
      </c>
      <c r="AW877" s="3">
        <v>1567</v>
      </c>
      <c r="AX877" s="3">
        <v>0.43099999999999999</v>
      </c>
      <c r="AY877" s="3">
        <v>244</v>
      </c>
      <c r="AZ877" s="3">
        <v>151</v>
      </c>
      <c r="BA877" s="3">
        <v>3245</v>
      </c>
      <c r="BB877" s="3">
        <v>0.28914485734055112</v>
      </c>
      <c r="BC877" s="3">
        <v>0.15178135675939483</v>
      </c>
      <c r="BD877" s="3">
        <v>0.12964718272775144</v>
      </c>
      <c r="BE877" s="3">
        <v>24569</v>
      </c>
      <c r="BF877" s="3">
        <v>18441</v>
      </c>
      <c r="BG877" s="3">
        <v>9495</v>
      </c>
      <c r="BH877" s="3">
        <v>7104</v>
      </c>
      <c r="BI877" s="3">
        <v>2799</v>
      </c>
      <c r="BJ877" s="3">
        <v>1231</v>
      </c>
      <c r="BK877" s="3">
        <v>1.7132102411839527</v>
      </c>
      <c r="BL877" s="3">
        <v>5.8951877976580924</v>
      </c>
      <c r="BM877" s="3">
        <v>4.1300171663177778</v>
      </c>
      <c r="BN877" s="3">
        <v>2.6553691731166455E-2</v>
      </c>
      <c r="BO877" s="3">
        <v>6.0284091083720924E-2</v>
      </c>
      <c r="BP877" s="3">
        <v>7.607875178991505E-2</v>
      </c>
      <c r="BQ877" s="3">
        <v>0.42943055849584544</v>
      </c>
      <c r="BR877" s="3">
        <v>0.41700828871287238</v>
      </c>
      <c r="BS877" s="3">
        <v>0.53896263754191143</v>
      </c>
      <c r="BT877" s="3">
        <v>0.54401574977298817</v>
      </c>
      <c r="BU877" s="3">
        <v>0.52270762020340666</v>
      </c>
      <c r="BV877" s="3">
        <v>0.38495861066817355</v>
      </c>
      <c r="BW877" s="3">
        <v>12170.645553370799</v>
      </c>
      <c r="BX877" s="3">
        <v>16500.630645645</v>
      </c>
      <c r="BY877" s="3">
        <v>29108.3609882077</v>
      </c>
      <c r="BZ877" s="3">
        <v>323.17557019349999</v>
      </c>
      <c r="CA877" s="3">
        <v>994.72552078089996</v>
      </c>
      <c r="CB877" s="3">
        <v>2214.5277706330999</v>
      </c>
      <c r="CC877" s="3">
        <v>6621.0228659383001</v>
      </c>
      <c r="CD877" s="3">
        <v>8625.0053766404999</v>
      </c>
      <c r="CE877" s="3">
        <v>11205.514204848099</v>
      </c>
      <c r="CF877" s="3">
        <v>5226.4471172390004</v>
      </c>
      <c r="CG877" s="3">
        <v>6880.8997482236</v>
      </c>
      <c r="CH877" s="3">
        <v>15688.319012726501</v>
      </c>
      <c r="CI877" s="3">
        <v>1012.8411040692999</v>
      </c>
      <c r="CJ877" s="3">
        <v>1169.2712295877</v>
      </c>
      <c r="CK877" s="3">
        <v>5047</v>
      </c>
      <c r="CL877" s="3">
        <v>6150</v>
      </c>
      <c r="CM877" s="3">
        <v>7073</v>
      </c>
      <c r="CN877" s="3">
        <v>4493</v>
      </c>
      <c r="CO877" s="3">
        <v>0.27368363971585052</v>
      </c>
      <c r="CP877" s="3">
        <f t="shared" si="13"/>
        <v>0.47319641916798316</v>
      </c>
    </row>
    <row r="878" spans="1:94" ht="17.100000000000001" customHeight="1" x14ac:dyDescent="0.3">
      <c r="A878" s="2">
        <v>3123304</v>
      </c>
      <c r="B878" s="2" t="s">
        <v>4879</v>
      </c>
      <c r="C878" s="2" t="s">
        <v>742</v>
      </c>
      <c r="D878" s="2" t="s">
        <v>4879</v>
      </c>
      <c r="E878" s="2" t="s">
        <v>742</v>
      </c>
      <c r="F878" s="2" t="s">
        <v>60</v>
      </c>
      <c r="G878" s="2" t="s">
        <v>60</v>
      </c>
      <c r="H878" s="2" t="s">
        <v>60</v>
      </c>
      <c r="I878" s="2" t="s">
        <v>60</v>
      </c>
      <c r="J878" s="2" t="s">
        <v>60</v>
      </c>
      <c r="K878" s="2" t="s">
        <v>60</v>
      </c>
      <c r="L878" s="2" t="s">
        <v>60</v>
      </c>
      <c r="M878" s="2" t="s">
        <v>60</v>
      </c>
      <c r="N878" s="2" t="s">
        <v>60</v>
      </c>
      <c r="O878" s="2" t="s">
        <v>60</v>
      </c>
      <c r="P878" s="2" t="s">
        <v>60</v>
      </c>
      <c r="Q878" s="2" t="s">
        <v>60</v>
      </c>
      <c r="R878" s="2" t="s">
        <v>60</v>
      </c>
      <c r="S878" s="2" t="s">
        <v>60</v>
      </c>
      <c r="T878" s="2" t="s">
        <v>60</v>
      </c>
      <c r="U878" s="2" t="s">
        <v>60</v>
      </c>
      <c r="V878" s="2" t="s">
        <v>60</v>
      </c>
      <c r="W878" s="2" t="s">
        <v>60</v>
      </c>
      <c r="X878" s="2" t="s">
        <v>60</v>
      </c>
      <c r="Y878" s="2" t="s">
        <v>60</v>
      </c>
      <c r="Z878" s="2" t="s">
        <v>60</v>
      </c>
      <c r="AA878" s="2" t="s">
        <v>3333</v>
      </c>
      <c r="AB878" s="2" t="s">
        <v>3334</v>
      </c>
      <c r="AC878" s="2" t="s">
        <v>742</v>
      </c>
      <c r="AD878" s="2">
        <v>220</v>
      </c>
      <c r="AE878" s="2">
        <v>142</v>
      </c>
      <c r="AF878" s="2">
        <v>0.21</v>
      </c>
      <c r="AG878" s="2">
        <v>16</v>
      </c>
      <c r="AH878" s="2">
        <v>0.02</v>
      </c>
      <c r="AI878" s="2">
        <v>32</v>
      </c>
      <c r="AJ878" s="2">
        <v>0.05</v>
      </c>
      <c r="AK878" s="2">
        <v>457</v>
      </c>
      <c r="AL878" s="2">
        <v>0.67</v>
      </c>
      <c r="AM878" s="2">
        <v>20</v>
      </c>
      <c r="AN878" s="2">
        <v>18</v>
      </c>
      <c r="AO878" s="2">
        <v>685</v>
      </c>
      <c r="AP878" s="2" t="s">
        <v>4879</v>
      </c>
      <c r="AQ878" s="2" t="s">
        <v>742</v>
      </c>
      <c r="AR878" s="2">
        <v>256</v>
      </c>
      <c r="AS878" s="2">
        <v>414</v>
      </c>
      <c r="AT878" s="2">
        <v>0.373</v>
      </c>
      <c r="AU878" s="2">
        <v>88</v>
      </c>
      <c r="AV878" s="2">
        <v>7.9000000000000001E-2</v>
      </c>
      <c r="AW878" s="2">
        <v>607</v>
      </c>
      <c r="AX878" s="2">
        <v>0.48899999999999999</v>
      </c>
      <c r="AY878" s="2">
        <v>70</v>
      </c>
      <c r="AZ878" s="2">
        <v>62</v>
      </c>
      <c r="BA878" s="2">
        <v>1109</v>
      </c>
      <c r="BB878" s="2"/>
      <c r="BC878" s="2"/>
      <c r="BD878" s="2">
        <v>0.32698077376872337</v>
      </c>
      <c r="BE878" s="2"/>
      <c r="BF878" s="2"/>
      <c r="BG878" s="2">
        <v>88993</v>
      </c>
      <c r="BH878" s="2"/>
      <c r="BI878" s="2"/>
      <c r="BJ878" s="2">
        <v>29099</v>
      </c>
      <c r="BK878" s="2"/>
      <c r="BL878" s="2"/>
      <c r="BM878" s="2">
        <v>1.8160141422131295</v>
      </c>
      <c r="BN878" s="2"/>
      <c r="BO878" s="2"/>
      <c r="BP878" s="2">
        <v>4.7451143082435927E-2</v>
      </c>
      <c r="BQ878" s="2"/>
      <c r="BR878" s="2"/>
      <c r="BS878" s="2">
        <v>0.23039509133958741</v>
      </c>
      <c r="BT878" s="2"/>
      <c r="BU878" s="2"/>
      <c r="BV878" s="2">
        <v>0.72215376557800259</v>
      </c>
      <c r="BW878" s="2"/>
      <c r="BX878" s="2"/>
      <c r="BY878" s="2">
        <v>3859.0300522029002</v>
      </c>
      <c r="BZ878" s="2"/>
      <c r="CA878" s="2"/>
      <c r="CB878" s="2">
        <v>183.1153871665</v>
      </c>
      <c r="CC878" s="2"/>
      <c r="CD878" s="2"/>
      <c r="CE878" s="2">
        <v>2786.8130836770001</v>
      </c>
      <c r="CF878" s="2"/>
      <c r="CG878" s="2"/>
      <c r="CH878" s="2">
        <v>889.10158135949996</v>
      </c>
      <c r="CI878" s="2"/>
      <c r="CJ878" s="2">
        <v>434.81148561769999</v>
      </c>
      <c r="CK878" s="2" t="s">
        <v>60</v>
      </c>
      <c r="CL878" s="2" t="s">
        <v>60</v>
      </c>
      <c r="CM878" s="2">
        <v>0</v>
      </c>
      <c r="CN878" s="2">
        <v>1631</v>
      </c>
      <c r="CO878" s="2" t="s">
        <v>60</v>
      </c>
      <c r="CP878" s="2">
        <f t="shared" si="13"/>
        <v>1.8327284168417741E-2</v>
      </c>
    </row>
    <row r="879" spans="1:94" ht="17.100000000000001" customHeight="1" x14ac:dyDescent="0.3">
      <c r="A879" s="3">
        <v>3123601</v>
      </c>
      <c r="B879" s="3" t="s">
        <v>4715</v>
      </c>
      <c r="C879" s="3" t="s">
        <v>742</v>
      </c>
      <c r="D879" s="3" t="s">
        <v>789</v>
      </c>
      <c r="E879" s="3" t="s">
        <v>742</v>
      </c>
      <c r="F879" s="3">
        <v>49</v>
      </c>
      <c r="G879" s="3">
        <v>654</v>
      </c>
      <c r="H879" s="3">
        <v>0.36199999999999999</v>
      </c>
      <c r="I879" s="3">
        <v>1151</v>
      </c>
      <c r="J879" s="3">
        <v>0.63800000000000001</v>
      </c>
      <c r="K879" s="3"/>
      <c r="L879" s="3"/>
      <c r="M879" s="3"/>
      <c r="N879" s="3"/>
      <c r="O879" s="3">
        <v>1805</v>
      </c>
      <c r="P879" s="3"/>
      <c r="Q879" s="3">
        <v>49</v>
      </c>
      <c r="R879" s="3">
        <v>841</v>
      </c>
      <c r="S879" s="3">
        <v>0.35306465155331657</v>
      </c>
      <c r="T879" s="3">
        <v>1084</v>
      </c>
      <c r="U879" s="3">
        <v>0.45507976490344249</v>
      </c>
      <c r="V879" s="3">
        <v>456</v>
      </c>
      <c r="W879" s="3">
        <v>0.19143576826196473</v>
      </c>
      <c r="X879" s="3">
        <v>1</v>
      </c>
      <c r="Y879" s="3">
        <v>4.1981528127623844E-4</v>
      </c>
      <c r="Z879" s="3">
        <v>2382</v>
      </c>
      <c r="AA879" s="3" t="s">
        <v>789</v>
      </c>
      <c r="AB879" s="3" t="s">
        <v>1671</v>
      </c>
      <c r="AC879" s="3" t="s">
        <v>742</v>
      </c>
      <c r="AD879" s="3"/>
      <c r="AE879" s="3">
        <v>165</v>
      </c>
      <c r="AF879" s="3">
        <v>0.1</v>
      </c>
      <c r="AG879" s="3">
        <v>380</v>
      </c>
      <c r="AH879" s="3">
        <v>0.23</v>
      </c>
      <c r="AI879" s="3">
        <v>323</v>
      </c>
      <c r="AJ879" s="3">
        <v>0.19</v>
      </c>
      <c r="AK879" s="3">
        <v>741</v>
      </c>
      <c r="AL879" s="3">
        <v>0.44</v>
      </c>
      <c r="AM879" s="3">
        <v>39</v>
      </c>
      <c r="AN879" s="3">
        <v>41</v>
      </c>
      <c r="AO879" s="3">
        <v>1689</v>
      </c>
      <c r="AP879" s="3" t="s">
        <v>4715</v>
      </c>
      <c r="AQ879" s="3" t="s">
        <v>742</v>
      </c>
      <c r="AR879" s="3">
        <v>92</v>
      </c>
      <c r="AS879" s="3">
        <v>1026</v>
      </c>
      <c r="AT879" s="3">
        <v>0.45</v>
      </c>
      <c r="AU879" s="3">
        <v>248</v>
      </c>
      <c r="AV879" s="3">
        <v>0.109</v>
      </c>
      <c r="AW879" s="3">
        <v>1007</v>
      </c>
      <c r="AX879" s="3">
        <v>0.41399999999999998</v>
      </c>
      <c r="AY879" s="3">
        <v>74</v>
      </c>
      <c r="AZ879" s="3">
        <v>77</v>
      </c>
      <c r="BA879" s="3">
        <v>2281</v>
      </c>
      <c r="BB879" s="3">
        <v>0.18932850376149346</v>
      </c>
      <c r="BC879" s="3">
        <v>0.20140001686767312</v>
      </c>
      <c r="BD879" s="3">
        <v>0.1940938318647297</v>
      </c>
      <c r="BE879" s="3">
        <v>14356</v>
      </c>
      <c r="BF879" s="3">
        <v>11857</v>
      </c>
      <c r="BG879" s="3">
        <v>4199</v>
      </c>
      <c r="BH879" s="3">
        <v>2718</v>
      </c>
      <c r="BI879" s="3">
        <v>2388</v>
      </c>
      <c r="BJ879" s="3">
        <v>815</v>
      </c>
      <c r="BK879" s="3">
        <v>3.7997751067215599</v>
      </c>
      <c r="BL879" s="3">
        <v>5.1311655790891963</v>
      </c>
      <c r="BM879" s="3">
        <v>3.9520556108218901</v>
      </c>
      <c r="BN879" s="3">
        <v>2.5078663225712394E-2</v>
      </c>
      <c r="BO879" s="3">
        <v>8.6151628869222729E-2</v>
      </c>
      <c r="BP879" s="3">
        <v>8.5229355751668248E-2</v>
      </c>
      <c r="BQ879" s="3">
        <v>0.2287364467769866</v>
      </c>
      <c r="BR879" s="3">
        <v>0.25887995725607266</v>
      </c>
      <c r="BS879" s="3">
        <v>0.28733222217723431</v>
      </c>
      <c r="BT879" s="3">
        <v>0.74618488999730104</v>
      </c>
      <c r="BU879" s="3">
        <v>0.65496841387470461</v>
      </c>
      <c r="BV879" s="3">
        <v>0.62743842207110156</v>
      </c>
      <c r="BW879" s="3">
        <v>10327.7887400692</v>
      </c>
      <c r="BX879" s="3">
        <v>12253.223402865</v>
      </c>
      <c r="BY879" s="3">
        <v>23795.326832758601</v>
      </c>
      <c r="BZ879" s="3">
        <v>259.00713567849999</v>
      </c>
      <c r="CA879" s="3">
        <v>1055.6351550552999</v>
      </c>
      <c r="CB879" s="3">
        <v>2028.0603758564</v>
      </c>
      <c r="CC879" s="3">
        <v>7706.4399049239</v>
      </c>
      <c r="CD879" s="3">
        <v>8025.4742970268999</v>
      </c>
      <c r="CE879" s="3">
        <v>14930.102320612201</v>
      </c>
      <c r="CF879" s="3">
        <v>2362.3416994668</v>
      </c>
      <c r="CG879" s="3">
        <v>3172.1139507828002</v>
      </c>
      <c r="CH879" s="3">
        <v>6837.1641362901</v>
      </c>
      <c r="CI879" s="3">
        <v>393.52425062570001</v>
      </c>
      <c r="CJ879" s="3">
        <v>683.48953235609997</v>
      </c>
      <c r="CK879" s="3">
        <v>2578</v>
      </c>
      <c r="CL879" s="3">
        <v>3014</v>
      </c>
      <c r="CM879" s="3">
        <v>2932</v>
      </c>
      <c r="CN879" s="3">
        <v>2615</v>
      </c>
      <c r="CO879" s="3">
        <v>0.21742430631694357</v>
      </c>
      <c r="CP879" s="3">
        <f t="shared" si="13"/>
        <v>0.62276732555370329</v>
      </c>
    </row>
    <row r="880" spans="1:94" ht="17.100000000000001" customHeight="1" x14ac:dyDescent="0.3">
      <c r="A880" s="2">
        <v>3123908</v>
      </c>
      <c r="B880" s="2" t="s">
        <v>4764</v>
      </c>
      <c r="C880" s="2" t="s">
        <v>742</v>
      </c>
      <c r="D880" s="2" t="s">
        <v>4764</v>
      </c>
      <c r="E880" s="2" t="s">
        <v>742</v>
      </c>
      <c r="F880" s="2" t="s">
        <v>60</v>
      </c>
      <c r="G880" s="2" t="s">
        <v>60</v>
      </c>
      <c r="H880" s="2" t="s">
        <v>60</v>
      </c>
      <c r="I880" s="2" t="s">
        <v>60</v>
      </c>
      <c r="J880" s="2" t="s">
        <v>60</v>
      </c>
      <c r="K880" s="2" t="s">
        <v>60</v>
      </c>
      <c r="L880" s="2" t="s">
        <v>60</v>
      </c>
      <c r="M880" s="2" t="s">
        <v>60</v>
      </c>
      <c r="N880" s="2" t="s">
        <v>60</v>
      </c>
      <c r="O880" s="2" t="s">
        <v>60</v>
      </c>
      <c r="P880" s="2"/>
      <c r="Q880" s="2">
        <v>71</v>
      </c>
      <c r="R880" s="2">
        <v>1995</v>
      </c>
      <c r="S880" s="2">
        <v>0.45746388443017655</v>
      </c>
      <c r="T880" s="2">
        <v>1100</v>
      </c>
      <c r="U880" s="2">
        <v>0.25223572575097453</v>
      </c>
      <c r="V880" s="2">
        <v>1266</v>
      </c>
      <c r="W880" s="2">
        <v>0.29030038981884887</v>
      </c>
      <c r="X880" s="2" t="s">
        <v>60</v>
      </c>
      <c r="Y880" s="2" t="s">
        <v>60</v>
      </c>
      <c r="Z880" s="2">
        <v>4361</v>
      </c>
      <c r="AA880" s="2" t="s">
        <v>2276</v>
      </c>
      <c r="AB880" s="2" t="s">
        <v>2277</v>
      </c>
      <c r="AC880" s="2" t="s">
        <v>742</v>
      </c>
      <c r="AD880" s="2"/>
      <c r="AE880" s="2">
        <v>661</v>
      </c>
      <c r="AF880" s="2">
        <v>0.15</v>
      </c>
      <c r="AG880" s="2">
        <v>213</v>
      </c>
      <c r="AH880" s="2">
        <v>0.05</v>
      </c>
      <c r="AI880" s="2">
        <v>569</v>
      </c>
      <c r="AJ880" s="2">
        <v>0.12</v>
      </c>
      <c r="AK880" s="2">
        <v>2799</v>
      </c>
      <c r="AL880" s="2">
        <v>0.61</v>
      </c>
      <c r="AM880" s="2">
        <v>160</v>
      </c>
      <c r="AN880" s="2">
        <v>154</v>
      </c>
      <c r="AO880" s="2">
        <v>4556</v>
      </c>
      <c r="AP880" s="2" t="s">
        <v>4764</v>
      </c>
      <c r="AQ880" s="2" t="s">
        <v>742</v>
      </c>
      <c r="AR880" s="2">
        <v>93</v>
      </c>
      <c r="AS880" s="2">
        <v>793</v>
      </c>
      <c r="AT880" s="2">
        <v>0.442</v>
      </c>
      <c r="AU880" s="2">
        <v>132</v>
      </c>
      <c r="AV880" s="2">
        <v>7.3999999999999996E-2</v>
      </c>
      <c r="AW880" s="2">
        <v>869</v>
      </c>
      <c r="AX880" s="2">
        <v>0.42599999999999999</v>
      </c>
      <c r="AY880" s="2">
        <v>172</v>
      </c>
      <c r="AZ880" s="2">
        <v>76</v>
      </c>
      <c r="BA880" s="2">
        <v>1794</v>
      </c>
      <c r="BB880" s="2">
        <v>0.22907735321528425</v>
      </c>
      <c r="BC880" s="2">
        <v>0.13831450912250218</v>
      </c>
      <c r="BD880" s="2">
        <v>0.16701902748414377</v>
      </c>
      <c r="BE880" s="2">
        <v>21460</v>
      </c>
      <c r="BF880" s="2">
        <v>23020</v>
      </c>
      <c r="BG880" s="2">
        <v>6622</v>
      </c>
      <c r="BH880" s="2">
        <v>4916</v>
      </c>
      <c r="BI880" s="2">
        <v>3184</v>
      </c>
      <c r="BJ880" s="2">
        <v>1106</v>
      </c>
      <c r="BK880" s="2">
        <v>1.8434435119066315</v>
      </c>
      <c r="BL880" s="2">
        <v>6.1657009978166775</v>
      </c>
      <c r="BM880" s="2">
        <v>2.7983156685973842</v>
      </c>
      <c r="BN880" s="2">
        <v>0.11084604389327621</v>
      </c>
      <c r="BO880" s="2">
        <v>4.1724376037223336E-2</v>
      </c>
      <c r="BP880" s="2">
        <v>5.6990988529588192E-2</v>
      </c>
      <c r="BQ880" s="2">
        <v>0.44718712262314486</v>
      </c>
      <c r="BR880" s="2">
        <v>0.27320881554455728</v>
      </c>
      <c r="BS880" s="2">
        <v>0.4143335263400903</v>
      </c>
      <c r="BT880" s="2">
        <v>0.44196683348357896</v>
      </c>
      <c r="BU880" s="2">
        <v>0.68506680841821932</v>
      </c>
      <c r="BV880" s="2">
        <v>0.52867548513033136</v>
      </c>
      <c r="BW880" s="2">
        <v>9062.3683045329999</v>
      </c>
      <c r="BX880" s="2">
        <v>19631.591977048301</v>
      </c>
      <c r="BY880" s="2">
        <v>10163.4825083457</v>
      </c>
      <c r="BZ880" s="2">
        <v>1004.5276748613001</v>
      </c>
      <c r="CA880" s="2">
        <v>819.11592585970004</v>
      </c>
      <c r="CB880" s="2">
        <v>579.22691505379998</v>
      </c>
      <c r="CC880" s="2">
        <v>4005.2662234164</v>
      </c>
      <c r="CD880" s="2">
        <v>13448.9520598852</v>
      </c>
      <c r="CE880" s="2">
        <v>5373.1840457133003</v>
      </c>
      <c r="CF880" s="2">
        <v>4052.5744062552999</v>
      </c>
      <c r="CG880" s="2">
        <v>5363.5239913034002</v>
      </c>
      <c r="CH880" s="2">
        <v>4211.0715475787001</v>
      </c>
      <c r="CI880" s="2">
        <v>561.25589843329999</v>
      </c>
      <c r="CJ880" s="2">
        <v>1579.6050105531001</v>
      </c>
      <c r="CK880" s="2">
        <v>4998</v>
      </c>
      <c r="CL880" s="2">
        <v>6121</v>
      </c>
      <c r="CM880" s="2">
        <v>7690</v>
      </c>
      <c r="CN880" s="2">
        <v>2343</v>
      </c>
      <c r="CO880" s="2">
        <v>0.21711555169417898</v>
      </c>
      <c r="CP880" s="2">
        <f t="shared" si="13"/>
        <v>0.3538205980066445</v>
      </c>
    </row>
    <row r="881" spans="1:94" ht="17.100000000000001" customHeight="1" x14ac:dyDescent="0.3">
      <c r="A881" s="3">
        <v>3124005</v>
      </c>
      <c r="B881" s="3" t="s">
        <v>3336</v>
      </c>
      <c r="C881" s="3" t="s">
        <v>742</v>
      </c>
      <c r="D881" s="3" t="s">
        <v>3336</v>
      </c>
      <c r="E881" s="3" t="s">
        <v>742</v>
      </c>
      <c r="F881" s="3" t="s">
        <v>60</v>
      </c>
      <c r="G881" s="3" t="s">
        <v>60</v>
      </c>
      <c r="H881" s="3" t="s">
        <v>60</v>
      </c>
      <c r="I881" s="3" t="s">
        <v>60</v>
      </c>
      <c r="J881" s="3" t="s">
        <v>60</v>
      </c>
      <c r="K881" s="3" t="s">
        <v>60</v>
      </c>
      <c r="L881" s="3" t="s">
        <v>60</v>
      </c>
      <c r="M881" s="3" t="s">
        <v>60</v>
      </c>
      <c r="N881" s="3" t="s">
        <v>60</v>
      </c>
      <c r="O881" s="3" t="s">
        <v>60</v>
      </c>
      <c r="P881" s="3" t="s">
        <v>60</v>
      </c>
      <c r="Q881" s="3" t="s">
        <v>60</v>
      </c>
      <c r="R881" s="3" t="s">
        <v>60</v>
      </c>
      <c r="S881" s="3" t="s">
        <v>60</v>
      </c>
      <c r="T881" s="3" t="s">
        <v>60</v>
      </c>
      <c r="U881" s="3" t="s">
        <v>60</v>
      </c>
      <c r="V881" s="3" t="s">
        <v>60</v>
      </c>
      <c r="W881" s="3" t="s">
        <v>60</v>
      </c>
      <c r="X881" s="3" t="s">
        <v>60</v>
      </c>
      <c r="Y881" s="3" t="s">
        <v>60</v>
      </c>
      <c r="Z881" s="3" t="s">
        <v>60</v>
      </c>
      <c r="AA881" s="3" t="s">
        <v>3335</v>
      </c>
      <c r="AB881" s="3" t="s">
        <v>3336</v>
      </c>
      <c r="AC881" s="3" t="s">
        <v>742</v>
      </c>
      <c r="AD881" s="3"/>
      <c r="AE881" s="3">
        <v>387</v>
      </c>
      <c r="AF881" s="3">
        <v>0.15</v>
      </c>
      <c r="AG881" s="3">
        <v>284</v>
      </c>
      <c r="AH881" s="3">
        <v>0.11</v>
      </c>
      <c r="AI881" s="3">
        <v>117</v>
      </c>
      <c r="AJ881" s="3">
        <v>0.05</v>
      </c>
      <c r="AK881" s="3">
        <v>1548</v>
      </c>
      <c r="AL881" s="3">
        <v>0.61</v>
      </c>
      <c r="AM881" s="3">
        <v>85</v>
      </c>
      <c r="AN881" s="3">
        <v>135</v>
      </c>
      <c r="AO881" s="3">
        <v>2556</v>
      </c>
      <c r="AP881" s="3" t="s">
        <v>3336</v>
      </c>
      <c r="AQ881" s="3" t="s">
        <v>742</v>
      </c>
      <c r="AR881" s="3">
        <v>94</v>
      </c>
      <c r="AS881" s="3">
        <v>1446</v>
      </c>
      <c r="AT881" s="3">
        <v>0.48499999999999999</v>
      </c>
      <c r="AU881" s="3">
        <v>171</v>
      </c>
      <c r="AV881" s="3">
        <v>5.7000000000000002E-2</v>
      </c>
      <c r="AW881" s="3">
        <v>1366</v>
      </c>
      <c r="AX881" s="3">
        <v>0.40899999999999997</v>
      </c>
      <c r="AY881" s="3">
        <v>137</v>
      </c>
      <c r="AZ881" s="3">
        <v>218</v>
      </c>
      <c r="BA881" s="3">
        <v>2983</v>
      </c>
      <c r="BB881" s="3">
        <v>0.12796133844618374</v>
      </c>
      <c r="BC881" s="3">
        <v>0.11297006112089505</v>
      </c>
      <c r="BD881" s="3">
        <v>0.25913027948924011</v>
      </c>
      <c r="BE881" s="3">
        <v>19037</v>
      </c>
      <c r="BF881" s="3">
        <v>19306</v>
      </c>
      <c r="BG881" s="3">
        <v>11199</v>
      </c>
      <c r="BH881" s="3">
        <v>2436</v>
      </c>
      <c r="BI881" s="3">
        <v>2181</v>
      </c>
      <c r="BJ881" s="3">
        <v>2902</v>
      </c>
      <c r="BK881" s="3">
        <v>4.6781606594431437</v>
      </c>
      <c r="BL881" s="3">
        <v>6.8062346285900048</v>
      </c>
      <c r="BM881" s="3">
        <v>2.3848964511073247</v>
      </c>
      <c r="BN881" s="3">
        <v>6.7057543227450403E-2</v>
      </c>
      <c r="BO881" s="3">
        <v>4.891875167185411E-2</v>
      </c>
      <c r="BP881" s="3">
        <v>2.2557143772717947E-2</v>
      </c>
      <c r="BQ881" s="3">
        <v>0.21293573768149687</v>
      </c>
      <c r="BR881" s="3">
        <v>0.20465269426263977</v>
      </c>
      <c r="BS881" s="3">
        <v>0.16014203621096051</v>
      </c>
      <c r="BT881" s="3">
        <v>0.72000671909105274</v>
      </c>
      <c r="BU881" s="3">
        <v>0.74642855406550612</v>
      </c>
      <c r="BV881" s="3">
        <v>0.81730082001632665</v>
      </c>
      <c r="BW881" s="3">
        <v>11395.999366403499</v>
      </c>
      <c r="BX881" s="3">
        <v>14844.397724954801</v>
      </c>
      <c r="BY881" s="3">
        <v>19959.1983993172</v>
      </c>
      <c r="BZ881" s="3">
        <v>764.18772013260002</v>
      </c>
      <c r="CA881" s="3">
        <v>726.16940602529996</v>
      </c>
      <c r="CB881" s="3">
        <v>450.2225078816</v>
      </c>
      <c r="CC881" s="3">
        <v>8205.1961145678997</v>
      </c>
      <c r="CD881" s="3">
        <v>11080.2823298113</v>
      </c>
      <c r="CE881" s="3">
        <v>16312.669218630501</v>
      </c>
      <c r="CF881" s="3">
        <v>2426.6155317030002</v>
      </c>
      <c r="CG881" s="3">
        <v>3037.9459891182</v>
      </c>
      <c r="CH881" s="3">
        <v>3196.3066728051999</v>
      </c>
      <c r="CI881" s="3">
        <v>290.30477505170001</v>
      </c>
      <c r="CJ881" s="3">
        <v>871.59490541050002</v>
      </c>
      <c r="CK881" s="3" t="s">
        <v>60</v>
      </c>
      <c r="CL881" s="3" t="s">
        <v>60</v>
      </c>
      <c r="CM881" s="3">
        <v>5985</v>
      </c>
      <c r="CN881" s="3">
        <v>2158</v>
      </c>
      <c r="CO881" s="3" t="s">
        <v>60</v>
      </c>
      <c r="CP881" s="3">
        <f t="shared" si="13"/>
        <v>0.19269577640860791</v>
      </c>
    </row>
    <row r="882" spans="1:94" ht="17.100000000000001" customHeight="1" x14ac:dyDescent="0.3">
      <c r="A882" s="2">
        <v>3124104</v>
      </c>
      <c r="B882" s="2" t="s">
        <v>2325</v>
      </c>
      <c r="C882" s="2" t="s">
        <v>742</v>
      </c>
      <c r="D882" s="2" t="s">
        <v>2325</v>
      </c>
      <c r="E882" s="2" t="s">
        <v>742</v>
      </c>
      <c r="F882" s="2" t="s">
        <v>60</v>
      </c>
      <c r="G882" s="2" t="s">
        <v>60</v>
      </c>
      <c r="H882" s="2" t="s">
        <v>60</v>
      </c>
      <c r="I882" s="2" t="s">
        <v>60</v>
      </c>
      <c r="J882" s="2" t="s">
        <v>60</v>
      </c>
      <c r="K882" s="2" t="s">
        <v>60</v>
      </c>
      <c r="L882" s="2" t="s">
        <v>60</v>
      </c>
      <c r="M882" s="2" t="s">
        <v>60</v>
      </c>
      <c r="N882" s="2" t="s">
        <v>60</v>
      </c>
      <c r="O882" s="2" t="s">
        <v>60</v>
      </c>
      <c r="P882" s="2"/>
      <c r="Q882" s="2">
        <v>173</v>
      </c>
      <c r="R882" s="2">
        <v>1125</v>
      </c>
      <c r="S882" s="2">
        <v>0.38886968544763223</v>
      </c>
      <c r="T882" s="2">
        <v>416</v>
      </c>
      <c r="U882" s="2">
        <v>0.1437953681299689</v>
      </c>
      <c r="V882" s="2">
        <v>1352</v>
      </c>
      <c r="W882" s="2">
        <v>0.46733494642239887</v>
      </c>
      <c r="X882" s="2" t="s">
        <v>60</v>
      </c>
      <c r="Y882" s="2" t="s">
        <v>60</v>
      </c>
      <c r="Z882" s="2">
        <v>2893</v>
      </c>
      <c r="AA882" s="2" t="s">
        <v>2324</v>
      </c>
      <c r="AB882" s="2" t="s">
        <v>2325</v>
      </c>
      <c r="AC882" s="2" t="s">
        <v>742</v>
      </c>
      <c r="AD882" s="2"/>
      <c r="AE882" s="2">
        <v>437</v>
      </c>
      <c r="AF882" s="2">
        <v>0.15</v>
      </c>
      <c r="AG882" s="2">
        <v>107</v>
      </c>
      <c r="AH882" s="2">
        <v>0.04</v>
      </c>
      <c r="AI882" s="2">
        <v>184</v>
      </c>
      <c r="AJ882" s="2">
        <v>0.06</v>
      </c>
      <c r="AK882" s="2">
        <v>1902</v>
      </c>
      <c r="AL882" s="2">
        <v>0.65</v>
      </c>
      <c r="AM882" s="2">
        <v>241</v>
      </c>
      <c r="AN882" s="2">
        <v>72</v>
      </c>
      <c r="AO882" s="2">
        <v>2943</v>
      </c>
      <c r="AP882" s="2" t="s">
        <v>4769</v>
      </c>
      <c r="AQ882" s="2" t="s">
        <v>742</v>
      </c>
      <c r="AR882" s="2">
        <v>95</v>
      </c>
      <c r="AS882" s="2">
        <v>1022</v>
      </c>
      <c r="AT882" s="2">
        <v>0.39800000000000002</v>
      </c>
      <c r="AU882" s="2">
        <v>219</v>
      </c>
      <c r="AV882" s="2">
        <v>8.5000000000000006E-2</v>
      </c>
      <c r="AW882" s="2">
        <v>1324</v>
      </c>
      <c r="AX882" s="2">
        <v>0.42399999999999999</v>
      </c>
      <c r="AY882" s="2">
        <v>358</v>
      </c>
      <c r="AZ882" s="2">
        <v>197</v>
      </c>
      <c r="BA882" s="2">
        <v>2565</v>
      </c>
      <c r="BB882" s="2">
        <v>0.22184331797235024</v>
      </c>
      <c r="BC882" s="2">
        <v>0.1745510446509678</v>
      </c>
      <c r="BD882" s="2">
        <v>0.28674315975286851</v>
      </c>
      <c r="BE882" s="2">
        <v>10850</v>
      </c>
      <c r="BF882" s="2">
        <v>14311</v>
      </c>
      <c r="BG882" s="2">
        <v>28325</v>
      </c>
      <c r="BH882" s="2">
        <v>2407</v>
      </c>
      <c r="BI882" s="2">
        <v>2498</v>
      </c>
      <c r="BJ882" s="2">
        <v>8122</v>
      </c>
      <c r="BK882" s="2">
        <v>2.1540674593817615</v>
      </c>
      <c r="BL882" s="2">
        <v>4.4338797919100879</v>
      </c>
      <c r="BM882" s="2">
        <v>2.6592520900202086</v>
      </c>
      <c r="BN882" s="2">
        <v>5.3104994389308935E-2</v>
      </c>
      <c r="BO882" s="2">
        <v>2.8925038199647164E-2</v>
      </c>
      <c r="BP882" s="2">
        <v>6.9048662459642529E-2</v>
      </c>
      <c r="BQ882" s="2">
        <v>0.38578050299159455</v>
      </c>
      <c r="BR882" s="2">
        <v>0.20910344566990025</v>
      </c>
      <c r="BS882" s="2">
        <v>0.45921669680741656</v>
      </c>
      <c r="BT882" s="2">
        <v>0.56111450261909657</v>
      </c>
      <c r="BU882" s="2">
        <v>0.76197151613046166</v>
      </c>
      <c r="BV882" s="2">
        <v>0.4717346407329347</v>
      </c>
      <c r="BW882" s="2">
        <v>5184.8403747318998</v>
      </c>
      <c r="BX882" s="2">
        <v>11075.8317201914</v>
      </c>
      <c r="BY882" s="2">
        <v>16067.201127902101</v>
      </c>
      <c r="BZ882" s="2">
        <v>275.34091900959999</v>
      </c>
      <c r="CA882" s="2">
        <v>320.36885559939998</v>
      </c>
      <c r="CB882" s="2">
        <v>1109.4187473516999</v>
      </c>
      <c r="CC882" s="2">
        <v>2909.2891280271001</v>
      </c>
      <c r="CD882" s="2">
        <v>8439.4682882400994</v>
      </c>
      <c r="CE882" s="2">
        <v>7579.4553516547003</v>
      </c>
      <c r="CF882" s="2">
        <v>2000.2103276952</v>
      </c>
      <c r="CG882" s="2">
        <v>2315.994576352</v>
      </c>
      <c r="CH882" s="2">
        <v>7378.3270288956001</v>
      </c>
      <c r="CI882" s="2">
        <v>406.42668507240001</v>
      </c>
      <c r="CJ882" s="2">
        <v>1242.5328710074</v>
      </c>
      <c r="CK882" s="2" t="s">
        <v>60</v>
      </c>
      <c r="CL882" s="2">
        <v>4747</v>
      </c>
      <c r="CM882" s="2">
        <v>5840</v>
      </c>
      <c r="CN882" s="2">
        <v>4070</v>
      </c>
      <c r="CO882" s="2" t="s">
        <v>60</v>
      </c>
      <c r="CP882" s="2">
        <f t="shared" si="13"/>
        <v>0.1436893203883495</v>
      </c>
    </row>
    <row r="883" spans="1:94" ht="17.100000000000001" customHeight="1" x14ac:dyDescent="0.3">
      <c r="A883" s="3">
        <v>3124203</v>
      </c>
      <c r="B883" s="3" t="s">
        <v>3338</v>
      </c>
      <c r="C883" s="3" t="s">
        <v>742</v>
      </c>
      <c r="D883" s="3" t="s">
        <v>3338</v>
      </c>
      <c r="E883" s="3" t="s">
        <v>742</v>
      </c>
      <c r="F883" s="3" t="s">
        <v>60</v>
      </c>
      <c r="G883" s="3" t="s">
        <v>60</v>
      </c>
      <c r="H883" s="3" t="s">
        <v>60</v>
      </c>
      <c r="I883" s="3" t="s">
        <v>60</v>
      </c>
      <c r="J883" s="3" t="s">
        <v>60</v>
      </c>
      <c r="K883" s="3" t="s">
        <v>60</v>
      </c>
      <c r="L883" s="3" t="s">
        <v>60</v>
      </c>
      <c r="M883" s="3" t="s">
        <v>60</v>
      </c>
      <c r="N883" s="3" t="s">
        <v>60</v>
      </c>
      <c r="O883" s="3" t="s">
        <v>60</v>
      </c>
      <c r="P883" s="3" t="s">
        <v>60</v>
      </c>
      <c r="Q883" s="3" t="s">
        <v>60</v>
      </c>
      <c r="R883" s="3" t="s">
        <v>60</v>
      </c>
      <c r="S883" s="3" t="s">
        <v>60</v>
      </c>
      <c r="T883" s="3" t="s">
        <v>60</v>
      </c>
      <c r="U883" s="3" t="s">
        <v>60</v>
      </c>
      <c r="V883" s="3" t="s">
        <v>60</v>
      </c>
      <c r="W883" s="3" t="s">
        <v>60</v>
      </c>
      <c r="X883" s="3" t="s">
        <v>60</v>
      </c>
      <c r="Y883" s="3" t="s">
        <v>60</v>
      </c>
      <c r="Z883" s="3" t="s">
        <v>60</v>
      </c>
      <c r="AA883" s="3" t="s">
        <v>3337</v>
      </c>
      <c r="AB883" s="3" t="s">
        <v>3338</v>
      </c>
      <c r="AC883" s="3" t="s">
        <v>742</v>
      </c>
      <c r="AD883" s="3">
        <v>34</v>
      </c>
      <c r="AE883" s="3">
        <v>452</v>
      </c>
      <c r="AF883" s="3">
        <v>0.15</v>
      </c>
      <c r="AG883" s="3">
        <v>204</v>
      </c>
      <c r="AH883" s="3">
        <v>7.0000000000000007E-2</v>
      </c>
      <c r="AI883" s="3">
        <v>88</v>
      </c>
      <c r="AJ883" s="3">
        <v>0.03</v>
      </c>
      <c r="AK883" s="3">
        <v>2064</v>
      </c>
      <c r="AL883" s="3">
        <v>0.69</v>
      </c>
      <c r="AM883" s="3">
        <v>66</v>
      </c>
      <c r="AN883" s="3">
        <v>107</v>
      </c>
      <c r="AO883" s="3">
        <v>2981</v>
      </c>
      <c r="AP883" s="3" t="s">
        <v>4880</v>
      </c>
      <c r="AQ883" s="3" t="s">
        <v>742</v>
      </c>
      <c r="AR883" s="3">
        <v>60</v>
      </c>
      <c r="AS883" s="3">
        <v>1437</v>
      </c>
      <c r="AT883" s="3">
        <v>0.49199999999999999</v>
      </c>
      <c r="AU883" s="3">
        <v>196</v>
      </c>
      <c r="AV883" s="3">
        <v>6.7000000000000004E-2</v>
      </c>
      <c r="AW883" s="3">
        <v>1290</v>
      </c>
      <c r="AX883" s="3">
        <v>0.39</v>
      </c>
      <c r="AY883" s="3">
        <v>172</v>
      </c>
      <c r="AZ883" s="3">
        <v>215</v>
      </c>
      <c r="BA883" s="3">
        <v>2923</v>
      </c>
      <c r="BB883" s="3">
        <v>0.17545271629778672</v>
      </c>
      <c r="BC883" s="3">
        <v>0.15546836684649337</v>
      </c>
      <c r="BD883" s="3">
        <v>5.8682634730538925E-2</v>
      </c>
      <c r="BE883" s="3">
        <v>17395</v>
      </c>
      <c r="BF883" s="3">
        <v>18351</v>
      </c>
      <c r="BG883" s="3">
        <v>13360</v>
      </c>
      <c r="BH883" s="3">
        <v>3052</v>
      </c>
      <c r="BI883" s="3">
        <v>2853</v>
      </c>
      <c r="BJ883" s="3">
        <v>784</v>
      </c>
      <c r="BK883" s="3">
        <v>2.5977193017222806</v>
      </c>
      <c r="BL883" s="3">
        <v>6.1003925740323526</v>
      </c>
      <c r="BM883" s="3">
        <v>3.2935944766533845</v>
      </c>
      <c r="BN883" s="3">
        <v>3.6642183997496414E-2</v>
      </c>
      <c r="BO883" s="3">
        <v>4.1246048201574036E-2</v>
      </c>
      <c r="BP883" s="3">
        <v>8.940451995868598E-2</v>
      </c>
      <c r="BQ883" s="3">
        <v>0.35576395934922295</v>
      </c>
      <c r="BR883" s="3">
        <v>0.27403105566793123</v>
      </c>
      <c r="BS883" s="3">
        <v>0.3030297813364472</v>
      </c>
      <c r="BT883" s="3">
        <v>0.60759385665329324</v>
      </c>
      <c r="BU883" s="3">
        <v>0.68472289613049464</v>
      </c>
      <c r="BV883" s="3">
        <v>0.60756569870486676</v>
      </c>
      <c r="BW883" s="3">
        <v>7928.2393088564004</v>
      </c>
      <c r="BX883" s="3">
        <v>17404.420013714302</v>
      </c>
      <c r="BY883" s="3">
        <v>29922.305820395999</v>
      </c>
      <c r="BZ883" s="3">
        <v>290.50800353130001</v>
      </c>
      <c r="CA883" s="3">
        <v>717.86354680609998</v>
      </c>
      <c r="CB883" s="3">
        <v>2675.1893879294998</v>
      </c>
      <c r="CC883" s="3">
        <v>4817.1494981383003</v>
      </c>
      <c r="CD883" s="3">
        <v>11917.204877262</v>
      </c>
      <c r="CE883" s="3">
        <v>18179.766642629598</v>
      </c>
      <c r="CF883" s="3">
        <v>2820.5818071868998</v>
      </c>
      <c r="CG883" s="3">
        <v>4769.3515896462004</v>
      </c>
      <c r="CH883" s="3">
        <v>9067.3497898369005</v>
      </c>
      <c r="CI883" s="3">
        <v>348.3657300621</v>
      </c>
      <c r="CJ883" s="3">
        <v>542.41050256539995</v>
      </c>
      <c r="CK883" s="3" t="s">
        <v>60</v>
      </c>
      <c r="CL883" s="3" t="s">
        <v>60</v>
      </c>
      <c r="CM883" s="3">
        <v>0</v>
      </c>
      <c r="CN883" s="3">
        <v>4261</v>
      </c>
      <c r="CO883" s="3" t="s">
        <v>60</v>
      </c>
      <c r="CP883" s="3">
        <f t="shared" si="13"/>
        <v>0.31893712574850297</v>
      </c>
    </row>
    <row r="884" spans="1:94" ht="17.100000000000001" customHeight="1" x14ac:dyDescent="0.3">
      <c r="A884" s="2">
        <v>3124302</v>
      </c>
      <c r="B884" s="2" t="s">
        <v>2327</v>
      </c>
      <c r="C884" s="2" t="s">
        <v>742</v>
      </c>
      <c r="D884" s="2" t="s">
        <v>2327</v>
      </c>
      <c r="E884" s="2" t="s">
        <v>742</v>
      </c>
      <c r="F884" s="2" t="s">
        <v>60</v>
      </c>
      <c r="G884" s="2" t="s">
        <v>60</v>
      </c>
      <c r="H884" s="2" t="s">
        <v>60</v>
      </c>
      <c r="I884" s="2" t="s">
        <v>60</v>
      </c>
      <c r="J884" s="2" t="s">
        <v>60</v>
      </c>
      <c r="K884" s="2" t="s">
        <v>60</v>
      </c>
      <c r="L884" s="2" t="s">
        <v>60</v>
      </c>
      <c r="M884" s="2" t="s">
        <v>60</v>
      </c>
      <c r="N884" s="2" t="s">
        <v>60</v>
      </c>
      <c r="O884" s="2" t="s">
        <v>60</v>
      </c>
      <c r="P884" s="2"/>
      <c r="Q884" s="2">
        <v>174</v>
      </c>
      <c r="R884" s="2">
        <v>46</v>
      </c>
      <c r="S884" s="2">
        <v>3.3973412112259974E-2</v>
      </c>
      <c r="T884" s="2">
        <v>815</v>
      </c>
      <c r="U884" s="2">
        <v>0.60192023633677993</v>
      </c>
      <c r="V884" s="2">
        <v>493</v>
      </c>
      <c r="W884" s="2">
        <v>0.36410635155096011</v>
      </c>
      <c r="X884" s="2" t="s">
        <v>60</v>
      </c>
      <c r="Y884" s="2" t="s">
        <v>60</v>
      </c>
      <c r="Z884" s="2">
        <v>1354</v>
      </c>
      <c r="AA884" s="2" t="s">
        <v>2326</v>
      </c>
      <c r="AB884" s="2" t="s">
        <v>2327</v>
      </c>
      <c r="AC884" s="2" t="s">
        <v>742</v>
      </c>
      <c r="AD884" s="2"/>
      <c r="AE884" s="2">
        <v>552</v>
      </c>
      <c r="AF884" s="2">
        <v>0.33</v>
      </c>
      <c r="AG884" s="2">
        <v>102</v>
      </c>
      <c r="AH884" s="2">
        <v>0.06</v>
      </c>
      <c r="AI884" s="2">
        <v>32</v>
      </c>
      <c r="AJ884" s="2">
        <v>0.02</v>
      </c>
      <c r="AK884" s="2">
        <v>893</v>
      </c>
      <c r="AL884" s="2">
        <v>0.53</v>
      </c>
      <c r="AM884" s="2">
        <v>73</v>
      </c>
      <c r="AN884" s="2">
        <v>40</v>
      </c>
      <c r="AO884" s="2">
        <v>1692</v>
      </c>
      <c r="AP884" s="2" t="s">
        <v>2327</v>
      </c>
      <c r="AQ884" s="2" t="s">
        <v>742</v>
      </c>
      <c r="AR884" s="2">
        <v>97</v>
      </c>
      <c r="AS884" s="2">
        <v>989</v>
      </c>
      <c r="AT884" s="2">
        <v>0.443</v>
      </c>
      <c r="AU884" s="2">
        <v>164</v>
      </c>
      <c r="AV884" s="2">
        <v>7.3999999999999996E-2</v>
      </c>
      <c r="AW884" s="2">
        <v>1079</v>
      </c>
      <c r="AX884" s="2">
        <v>0.41299999999999998</v>
      </c>
      <c r="AY884" s="2">
        <v>207</v>
      </c>
      <c r="AZ884" s="2">
        <v>173</v>
      </c>
      <c r="BA884" s="2">
        <v>2232</v>
      </c>
      <c r="BB884" s="2">
        <v>0.14907680149436023</v>
      </c>
      <c r="BC884" s="2">
        <v>8.9277652370203159E-2</v>
      </c>
      <c r="BD884" s="2" t="s">
        <v>60</v>
      </c>
      <c r="BE884" s="2">
        <v>13919</v>
      </c>
      <c r="BF884" s="2">
        <v>17720</v>
      </c>
      <c r="BG884" s="2" t="s">
        <v>60</v>
      </c>
      <c r="BH884" s="2">
        <v>2075</v>
      </c>
      <c r="BI884" s="2">
        <v>1582</v>
      </c>
      <c r="BJ884" s="2" t="s">
        <v>60</v>
      </c>
      <c r="BK884" s="2">
        <v>2.4155752902802892</v>
      </c>
      <c r="BL884" s="2">
        <v>6.28493498670354</v>
      </c>
      <c r="BM884" s="2">
        <v>1.893947215707666</v>
      </c>
      <c r="BN884" s="2">
        <v>2.2345563359341059E-2</v>
      </c>
      <c r="BO884" s="2">
        <v>4.7894372673322708E-2</v>
      </c>
      <c r="BP884" s="2">
        <v>0.13734059311633137</v>
      </c>
      <c r="BQ884" s="2">
        <v>0.16836164493558778</v>
      </c>
      <c r="BR884" s="2">
        <v>0.16578375200898537</v>
      </c>
      <c r="BS884" s="2">
        <v>0.17821868766197083</v>
      </c>
      <c r="BT884" s="2">
        <v>0.80929279170505131</v>
      </c>
      <c r="BU884" s="2">
        <v>0.78632187531769193</v>
      </c>
      <c r="BV884" s="2">
        <v>0.68444071922169192</v>
      </c>
      <c r="BW884" s="2">
        <v>5012.3187273315998</v>
      </c>
      <c r="BX884" s="2">
        <v>9942.7671489650002</v>
      </c>
      <c r="BY884" s="2">
        <v>16725.447861914399</v>
      </c>
      <c r="BZ884" s="2">
        <v>112.00308569880001</v>
      </c>
      <c r="CA884" s="2">
        <v>476.20259523660002</v>
      </c>
      <c r="CB884" s="2">
        <v>2297.0829294916002</v>
      </c>
      <c r="CC884" s="2">
        <v>4056.4334157577</v>
      </c>
      <c r="CD884" s="2">
        <v>7818.2153104213003</v>
      </c>
      <c r="CE884" s="2">
        <v>11447.577563913601</v>
      </c>
      <c r="CF884" s="2">
        <v>843.88222587500002</v>
      </c>
      <c r="CG884" s="2">
        <v>1648.3492433071001</v>
      </c>
      <c r="CH884" s="2">
        <v>2980.7873685090999</v>
      </c>
      <c r="CI884" s="2">
        <v>258.04868893489999</v>
      </c>
      <c r="CJ884" s="2">
        <v>875.15296055260001</v>
      </c>
      <c r="CK884" s="2" t="s">
        <v>60</v>
      </c>
      <c r="CL884" s="2">
        <v>2336</v>
      </c>
      <c r="CM884" s="2">
        <v>2704</v>
      </c>
      <c r="CN884" s="2">
        <v>2542</v>
      </c>
      <c r="CO884" s="2" t="s">
        <v>60</v>
      </c>
      <c r="CP884" s="2" t="str">
        <f t="shared" si="13"/>
        <v/>
      </c>
    </row>
    <row r="885" spans="1:94" ht="17.100000000000001" customHeight="1" x14ac:dyDescent="0.3">
      <c r="A885" s="3">
        <v>3124500</v>
      </c>
      <c r="B885" s="3" t="s">
        <v>3340</v>
      </c>
      <c r="C885" s="3" t="s">
        <v>742</v>
      </c>
      <c r="D885" s="3" t="s">
        <v>3340</v>
      </c>
      <c r="E885" s="3" t="s">
        <v>742</v>
      </c>
      <c r="F885" s="3" t="s">
        <v>60</v>
      </c>
      <c r="G885" s="3" t="s">
        <v>60</v>
      </c>
      <c r="H885" s="3" t="s">
        <v>60</v>
      </c>
      <c r="I885" s="3" t="s">
        <v>60</v>
      </c>
      <c r="J885" s="3" t="s">
        <v>60</v>
      </c>
      <c r="K885" s="3" t="s">
        <v>60</v>
      </c>
      <c r="L885" s="3" t="s">
        <v>60</v>
      </c>
      <c r="M885" s="3" t="s">
        <v>60</v>
      </c>
      <c r="N885" s="3" t="s">
        <v>60</v>
      </c>
      <c r="O885" s="3" t="s">
        <v>60</v>
      </c>
      <c r="P885" s="3" t="s">
        <v>60</v>
      </c>
      <c r="Q885" s="3" t="s">
        <v>60</v>
      </c>
      <c r="R885" s="3" t="s">
        <v>60</v>
      </c>
      <c r="S885" s="3" t="s">
        <v>60</v>
      </c>
      <c r="T885" s="3" t="s">
        <v>60</v>
      </c>
      <c r="U885" s="3" t="s">
        <v>60</v>
      </c>
      <c r="V885" s="3" t="s">
        <v>60</v>
      </c>
      <c r="W885" s="3" t="s">
        <v>60</v>
      </c>
      <c r="X885" s="3" t="s">
        <v>60</v>
      </c>
      <c r="Y885" s="3" t="s">
        <v>60</v>
      </c>
      <c r="Z885" s="3" t="s">
        <v>60</v>
      </c>
      <c r="AA885" s="3" t="s">
        <v>3339</v>
      </c>
      <c r="AB885" s="3" t="s">
        <v>3340</v>
      </c>
      <c r="AC885" s="3" t="s">
        <v>742</v>
      </c>
      <c r="AD885" s="3">
        <v>118</v>
      </c>
      <c r="AE885" s="3">
        <v>27</v>
      </c>
      <c r="AF885" s="3">
        <v>0.05</v>
      </c>
      <c r="AG885" s="3">
        <v>151</v>
      </c>
      <c r="AH885" s="3">
        <v>0.26</v>
      </c>
      <c r="AI885" s="3">
        <v>64</v>
      </c>
      <c r="AJ885" s="3">
        <v>0.11</v>
      </c>
      <c r="AK885" s="3">
        <v>317</v>
      </c>
      <c r="AL885" s="3">
        <v>0.55000000000000004</v>
      </c>
      <c r="AM885" s="3">
        <v>16</v>
      </c>
      <c r="AN885" s="3">
        <v>5</v>
      </c>
      <c r="AO885" s="3">
        <v>580</v>
      </c>
      <c r="AP885" s="3" t="s">
        <v>3340</v>
      </c>
      <c r="AQ885" s="3" t="s">
        <v>742</v>
      </c>
      <c r="AR885" s="3">
        <v>216</v>
      </c>
      <c r="AS885" s="3">
        <v>118</v>
      </c>
      <c r="AT885" s="3">
        <v>0.16200000000000001</v>
      </c>
      <c r="AU885" s="3">
        <v>247</v>
      </c>
      <c r="AV885" s="3">
        <v>0.33900000000000002</v>
      </c>
      <c r="AW885" s="3">
        <v>363</v>
      </c>
      <c r="AX885" s="3">
        <v>0.47099999999999997</v>
      </c>
      <c r="AY885" s="3">
        <v>25</v>
      </c>
      <c r="AZ885" s="3">
        <v>18</v>
      </c>
      <c r="BA885" s="3">
        <v>728</v>
      </c>
      <c r="BB885" s="3"/>
      <c r="BC885" s="3">
        <v>4.1545542635658912E-2</v>
      </c>
      <c r="BD885" s="3">
        <v>0.22933865553841967</v>
      </c>
      <c r="BE885" s="3"/>
      <c r="BF885" s="3">
        <v>8256</v>
      </c>
      <c r="BG885" s="3">
        <v>22046</v>
      </c>
      <c r="BH885" s="3"/>
      <c r="BI885" s="3">
        <v>343</v>
      </c>
      <c r="BJ885" s="3">
        <v>5056</v>
      </c>
      <c r="BK885" s="3"/>
      <c r="BL885" s="3">
        <v>16.185749523579009</v>
      </c>
      <c r="BM885" s="3">
        <v>1.7828186626348632</v>
      </c>
      <c r="BN885" s="3"/>
      <c r="BO885" s="3">
        <v>5.1152018953409227E-2</v>
      </c>
      <c r="BP885" s="3">
        <v>0.11019112749436148</v>
      </c>
      <c r="BQ885" s="3"/>
      <c r="BR885" s="3">
        <v>0.12543799096263014</v>
      </c>
      <c r="BS885" s="3">
        <v>0.13247363091993652</v>
      </c>
      <c r="BT885" s="3"/>
      <c r="BU885" s="3">
        <v>0.82340999008396065</v>
      </c>
      <c r="BV885" s="3">
        <v>0.75733524158570209</v>
      </c>
      <c r="BW885" s="3"/>
      <c r="BX885" s="3">
        <v>5551.7120865876004</v>
      </c>
      <c r="BY885" s="3">
        <v>5671.1461658415001</v>
      </c>
      <c r="BZ885" s="3"/>
      <c r="CA885" s="3">
        <v>283.98128187700001</v>
      </c>
      <c r="CB885" s="3">
        <v>624.9099901994</v>
      </c>
      <c r="CC885" s="3"/>
      <c r="CD885" s="3">
        <v>4571.3351941661003</v>
      </c>
      <c r="CE885" s="3">
        <v>4294.9588515754003</v>
      </c>
      <c r="CF885" s="3"/>
      <c r="CG885" s="3">
        <v>696.39561054449996</v>
      </c>
      <c r="CH885" s="3">
        <v>751.27732406669998</v>
      </c>
      <c r="CI885" s="3"/>
      <c r="CJ885" s="3">
        <v>928.65239208670005</v>
      </c>
      <c r="CK885" s="3" t="s">
        <v>60</v>
      </c>
      <c r="CL885" s="3" t="s">
        <v>60</v>
      </c>
      <c r="CM885" s="3">
        <v>0</v>
      </c>
      <c r="CN885" s="3">
        <v>1341</v>
      </c>
      <c r="CO885" s="3" t="s">
        <v>60</v>
      </c>
      <c r="CP885" s="3">
        <f t="shared" si="13"/>
        <v>6.0827360972512019E-2</v>
      </c>
    </row>
    <row r="886" spans="1:94" ht="17.100000000000001" customHeight="1" x14ac:dyDescent="0.3">
      <c r="A886" s="2">
        <v>3124609</v>
      </c>
      <c r="B886" s="2" t="s">
        <v>5628</v>
      </c>
      <c r="C886" s="2" t="s">
        <v>742</v>
      </c>
      <c r="D886" s="2" t="s">
        <v>5628</v>
      </c>
      <c r="E886" s="2" t="s">
        <v>742</v>
      </c>
      <c r="F886" s="2" t="s">
        <v>60</v>
      </c>
      <c r="G886" s="2" t="s">
        <v>60</v>
      </c>
      <c r="H886" s="2" t="s">
        <v>60</v>
      </c>
      <c r="I886" s="2" t="s">
        <v>60</v>
      </c>
      <c r="J886" s="2" t="s">
        <v>60</v>
      </c>
      <c r="K886" s="2" t="s">
        <v>60</v>
      </c>
      <c r="L886" s="2" t="s">
        <v>60</v>
      </c>
      <c r="M886" s="2" t="s">
        <v>60</v>
      </c>
      <c r="N886" s="2" t="s">
        <v>60</v>
      </c>
      <c r="O886" s="2" t="s">
        <v>60</v>
      </c>
      <c r="P886" s="2" t="s">
        <v>60</v>
      </c>
      <c r="Q886" s="2" t="s">
        <v>60</v>
      </c>
      <c r="R886" s="2" t="s">
        <v>60</v>
      </c>
      <c r="S886" s="2" t="s">
        <v>60</v>
      </c>
      <c r="T886" s="2" t="s">
        <v>60</v>
      </c>
      <c r="U886" s="2" t="s">
        <v>60</v>
      </c>
      <c r="V886" s="2" t="s">
        <v>60</v>
      </c>
      <c r="W886" s="2" t="s">
        <v>60</v>
      </c>
      <c r="X886" s="2" t="s">
        <v>60</v>
      </c>
      <c r="Y886" s="2" t="s">
        <v>60</v>
      </c>
      <c r="Z886" s="2" t="s">
        <v>60</v>
      </c>
      <c r="AA886" s="2" t="s">
        <v>3341</v>
      </c>
      <c r="AB886" s="2" t="s">
        <v>3342</v>
      </c>
      <c r="AC886" s="2" t="s">
        <v>742</v>
      </c>
      <c r="AD886" s="2">
        <v>5</v>
      </c>
      <c r="AE886" s="2">
        <v>202</v>
      </c>
      <c r="AF886" s="2">
        <v>0.37</v>
      </c>
      <c r="AG886" s="2">
        <v>16</v>
      </c>
      <c r="AH886" s="2">
        <v>0.03</v>
      </c>
      <c r="AI886" s="2">
        <v>2</v>
      </c>
      <c r="AJ886" s="2"/>
      <c r="AK886" s="2">
        <v>300</v>
      </c>
      <c r="AL886" s="2">
        <v>0.55000000000000004</v>
      </c>
      <c r="AM886" s="2">
        <v>11</v>
      </c>
      <c r="AN886" s="2">
        <v>11</v>
      </c>
      <c r="AO886" s="2">
        <v>542</v>
      </c>
      <c r="AP886" s="2" t="s">
        <v>4881</v>
      </c>
      <c r="AQ886" s="2" t="s">
        <v>742</v>
      </c>
      <c r="AR886" s="2">
        <v>7</v>
      </c>
      <c r="AS886" s="2">
        <v>381</v>
      </c>
      <c r="AT886" s="2">
        <v>0.51</v>
      </c>
      <c r="AU886" s="2">
        <v>21</v>
      </c>
      <c r="AV886" s="2">
        <v>2.8000000000000001E-2</v>
      </c>
      <c r="AW886" s="2">
        <v>345</v>
      </c>
      <c r="AX886" s="2">
        <v>0.435</v>
      </c>
      <c r="AY886" s="2">
        <v>30</v>
      </c>
      <c r="AZ886" s="2">
        <v>17</v>
      </c>
      <c r="BA886" s="2">
        <v>747</v>
      </c>
      <c r="BB886" s="2"/>
      <c r="BC886" s="2"/>
      <c r="BD886" s="2">
        <v>0.18096962154211688</v>
      </c>
      <c r="BE886" s="2"/>
      <c r="BF886" s="2"/>
      <c r="BG886" s="2">
        <v>17677</v>
      </c>
      <c r="BH886" s="2"/>
      <c r="BI886" s="2"/>
      <c r="BJ886" s="2">
        <v>3199</v>
      </c>
      <c r="BK886" s="2"/>
      <c r="BL886" s="2"/>
      <c r="BM886" s="2">
        <v>1.9212867505570808</v>
      </c>
      <c r="BN886" s="2"/>
      <c r="BO886" s="2"/>
      <c r="BP886" s="2">
        <v>0.10864312671727466</v>
      </c>
      <c r="BQ886" s="2"/>
      <c r="BR886" s="2"/>
      <c r="BS886" s="2">
        <v>0.40624719353911609</v>
      </c>
      <c r="BT886" s="2"/>
      <c r="BU886" s="2"/>
      <c r="BV886" s="2">
        <v>0.4851096797436415</v>
      </c>
      <c r="BW886" s="2"/>
      <c r="BX886" s="2"/>
      <c r="BY886" s="2">
        <v>3093.2716683969002</v>
      </c>
      <c r="BZ886" s="2"/>
      <c r="CA886" s="2"/>
      <c r="CB886" s="2">
        <v>336.06270584060002</v>
      </c>
      <c r="CC886" s="2"/>
      <c r="CD886" s="2"/>
      <c r="CE886" s="2">
        <v>1500.5760284160999</v>
      </c>
      <c r="CF886" s="2"/>
      <c r="CG886" s="2"/>
      <c r="CH886" s="2">
        <v>1256.6329341403</v>
      </c>
      <c r="CI886" s="2"/>
      <c r="CJ886" s="2">
        <v>280.87201555429999</v>
      </c>
      <c r="CK886" s="2" t="s">
        <v>60</v>
      </c>
      <c r="CL886" s="2" t="s">
        <v>60</v>
      </c>
      <c r="CM886" s="2">
        <v>0</v>
      </c>
      <c r="CN886" s="2">
        <v>963</v>
      </c>
      <c r="CO886" s="2" t="s">
        <v>60</v>
      </c>
      <c r="CP886" s="2">
        <f t="shared" si="13"/>
        <v>5.4477569723369347E-2</v>
      </c>
    </row>
    <row r="887" spans="1:94" ht="17.100000000000001" customHeight="1" x14ac:dyDescent="0.3">
      <c r="A887" s="3">
        <v>3124708</v>
      </c>
      <c r="B887" s="3" t="s">
        <v>4882</v>
      </c>
      <c r="C887" s="3" t="s">
        <v>742</v>
      </c>
      <c r="D887" s="3" t="s">
        <v>4882</v>
      </c>
      <c r="E887" s="3" t="s">
        <v>742</v>
      </c>
      <c r="F887" s="3" t="s">
        <v>60</v>
      </c>
      <c r="G887" s="3" t="s">
        <v>60</v>
      </c>
      <c r="H887" s="3" t="s">
        <v>60</v>
      </c>
      <c r="I887" s="3" t="s">
        <v>60</v>
      </c>
      <c r="J887" s="3" t="s">
        <v>60</v>
      </c>
      <c r="K887" s="3" t="s">
        <v>60</v>
      </c>
      <c r="L887" s="3" t="s">
        <v>60</v>
      </c>
      <c r="M887" s="3" t="s">
        <v>60</v>
      </c>
      <c r="N887" s="3" t="s">
        <v>60</v>
      </c>
      <c r="O887" s="3" t="s">
        <v>60</v>
      </c>
      <c r="P887" s="3" t="s">
        <v>60</v>
      </c>
      <c r="Q887" s="3" t="s">
        <v>60</v>
      </c>
      <c r="R887" s="3" t="s">
        <v>60</v>
      </c>
      <c r="S887" s="3" t="s">
        <v>60</v>
      </c>
      <c r="T887" s="3" t="s">
        <v>60</v>
      </c>
      <c r="U887" s="3" t="s">
        <v>60</v>
      </c>
      <c r="V887" s="3" t="s">
        <v>60</v>
      </c>
      <c r="W887" s="3" t="s">
        <v>60</v>
      </c>
      <c r="X887" s="3" t="s">
        <v>60</v>
      </c>
      <c r="Y887" s="3" t="s">
        <v>60</v>
      </c>
      <c r="Z887" s="3" t="s">
        <v>60</v>
      </c>
      <c r="AA887" s="3" t="s">
        <v>3343</v>
      </c>
      <c r="AB887" s="3" t="s">
        <v>3344</v>
      </c>
      <c r="AC887" s="3" t="s">
        <v>742</v>
      </c>
      <c r="AD887" s="3"/>
      <c r="AE887" s="3">
        <v>249</v>
      </c>
      <c r="AF887" s="3">
        <v>0.27</v>
      </c>
      <c r="AG887" s="3">
        <v>51</v>
      </c>
      <c r="AH887" s="3">
        <v>0.06</v>
      </c>
      <c r="AI887" s="3">
        <v>74</v>
      </c>
      <c r="AJ887" s="3">
        <v>0.08</v>
      </c>
      <c r="AK887" s="3">
        <v>481</v>
      </c>
      <c r="AL887" s="3">
        <v>0.52</v>
      </c>
      <c r="AM887" s="3">
        <v>37</v>
      </c>
      <c r="AN887" s="3">
        <v>35</v>
      </c>
      <c r="AO887" s="3">
        <v>927</v>
      </c>
      <c r="AP887" s="3" t="s">
        <v>4882</v>
      </c>
      <c r="AQ887" s="3" t="s">
        <v>742</v>
      </c>
      <c r="AR887" s="3">
        <v>91</v>
      </c>
      <c r="AS887" s="3">
        <v>1074</v>
      </c>
      <c r="AT887" s="3">
        <v>0.70099999999999996</v>
      </c>
      <c r="AU887" s="3">
        <v>62</v>
      </c>
      <c r="AV887" s="3">
        <v>4.1000000000000002E-2</v>
      </c>
      <c r="AW887" s="3">
        <v>396</v>
      </c>
      <c r="AX887" s="3">
        <v>0.22700000000000001</v>
      </c>
      <c r="AY887" s="3">
        <v>119</v>
      </c>
      <c r="AZ887" s="3">
        <v>96</v>
      </c>
      <c r="BA887" s="3">
        <v>1532</v>
      </c>
      <c r="BB887" s="3"/>
      <c r="BC887" s="3">
        <v>0.12562509471131988</v>
      </c>
      <c r="BD887" s="3">
        <v>0.26990838618745594</v>
      </c>
      <c r="BE887" s="3"/>
      <c r="BF887" s="3">
        <v>6599</v>
      </c>
      <c r="BG887" s="3">
        <v>4257</v>
      </c>
      <c r="BH887" s="3"/>
      <c r="BI887" s="3">
        <v>829</v>
      </c>
      <c r="BJ887" s="3">
        <v>1149</v>
      </c>
      <c r="BK887" s="3"/>
      <c r="BL887" s="3">
        <v>6.7919555503943307</v>
      </c>
      <c r="BM887" s="3">
        <v>4.6588977089249752</v>
      </c>
      <c r="BN887" s="3"/>
      <c r="BO887" s="3">
        <v>1.6718328808118282E-2</v>
      </c>
      <c r="BP887" s="3">
        <v>8.5296457562045371E-3</v>
      </c>
      <c r="BQ887" s="3"/>
      <c r="BR887" s="3">
        <v>0.1685026033946618</v>
      </c>
      <c r="BS887" s="3">
        <v>0.13538546932222428</v>
      </c>
      <c r="BT887" s="3"/>
      <c r="BU887" s="3">
        <v>0.81477906779721987</v>
      </c>
      <c r="BV887" s="3">
        <v>0.8560848849215783</v>
      </c>
      <c r="BW887" s="3"/>
      <c r="BX887" s="3">
        <v>5630.5311512769003</v>
      </c>
      <c r="BY887" s="3">
        <v>14102.483364915901</v>
      </c>
      <c r="BZ887" s="3"/>
      <c r="CA887" s="3">
        <v>94.133071151400003</v>
      </c>
      <c r="CB887" s="3">
        <v>120.2891873855</v>
      </c>
      <c r="CC887" s="3"/>
      <c r="CD887" s="3">
        <v>4587.6389226406</v>
      </c>
      <c r="CE887" s="3">
        <v>12072.922848562501</v>
      </c>
      <c r="CF887" s="3"/>
      <c r="CG887" s="3">
        <v>948.75915748490002</v>
      </c>
      <c r="CH887" s="3">
        <v>1909.271328968</v>
      </c>
      <c r="CI887" s="3"/>
      <c r="CJ887" s="3">
        <v>518.74729246369998</v>
      </c>
      <c r="CK887" s="3" t="s">
        <v>60</v>
      </c>
      <c r="CL887" s="3" t="s">
        <v>60</v>
      </c>
      <c r="CM887" s="3">
        <v>0</v>
      </c>
      <c r="CN887" s="3">
        <v>2171</v>
      </c>
      <c r="CO887" s="3" t="s">
        <v>60</v>
      </c>
      <c r="CP887" s="3">
        <f t="shared" si="13"/>
        <v>0.50998355649518445</v>
      </c>
    </row>
    <row r="888" spans="1:94" ht="17.100000000000001" customHeight="1" x14ac:dyDescent="0.3">
      <c r="A888" s="2">
        <v>3124807</v>
      </c>
      <c r="B888" s="2" t="s">
        <v>4716</v>
      </c>
      <c r="C888" s="2" t="s">
        <v>742</v>
      </c>
      <c r="D888" s="2" t="s">
        <v>790</v>
      </c>
      <c r="E888" s="2" t="s">
        <v>742</v>
      </c>
      <c r="F888" s="2">
        <v>50</v>
      </c>
      <c r="G888" s="2">
        <v>2144</v>
      </c>
      <c r="H888" s="2">
        <v>0.69299999999999995</v>
      </c>
      <c r="I888" s="2">
        <v>906</v>
      </c>
      <c r="J888" s="2">
        <v>0.29299999999999998</v>
      </c>
      <c r="K888" s="2">
        <v>42</v>
      </c>
      <c r="L888" s="2">
        <v>1.4E-2</v>
      </c>
      <c r="M888" s="2"/>
      <c r="N888" s="2"/>
      <c r="O888" s="2">
        <v>3092</v>
      </c>
      <c r="P888" s="2"/>
      <c r="Q888" s="2">
        <v>50</v>
      </c>
      <c r="R888" s="2">
        <v>1051</v>
      </c>
      <c r="S888" s="2">
        <v>0.40129820542191674</v>
      </c>
      <c r="T888" s="2">
        <v>1061</v>
      </c>
      <c r="U888" s="2">
        <v>0.4051164566628484</v>
      </c>
      <c r="V888" s="2">
        <v>507</v>
      </c>
      <c r="W888" s="2">
        <v>0.19358533791523483</v>
      </c>
      <c r="X888" s="2" t="s">
        <v>60</v>
      </c>
      <c r="Y888" s="2" t="s">
        <v>60</v>
      </c>
      <c r="Z888" s="2">
        <v>2619</v>
      </c>
      <c r="AA888" s="2" t="s">
        <v>790</v>
      </c>
      <c r="AB888" s="2" t="s">
        <v>1672</v>
      </c>
      <c r="AC888" s="2" t="s">
        <v>742</v>
      </c>
      <c r="AD888" s="2"/>
      <c r="AE888" s="2">
        <v>495</v>
      </c>
      <c r="AF888" s="2">
        <v>0.18</v>
      </c>
      <c r="AG888" s="2">
        <v>598</v>
      </c>
      <c r="AH888" s="2">
        <v>0.22</v>
      </c>
      <c r="AI888" s="2">
        <v>50</v>
      </c>
      <c r="AJ888" s="2">
        <v>0.02</v>
      </c>
      <c r="AK888" s="2">
        <v>1422</v>
      </c>
      <c r="AL888" s="2">
        <v>0.52</v>
      </c>
      <c r="AM888" s="2">
        <v>100</v>
      </c>
      <c r="AN888" s="2">
        <v>78</v>
      </c>
      <c r="AO888" s="2">
        <v>2743</v>
      </c>
      <c r="AP888" s="2" t="s">
        <v>4716</v>
      </c>
      <c r="AQ888" s="2" t="s">
        <v>742</v>
      </c>
      <c r="AR888" s="2">
        <v>98</v>
      </c>
      <c r="AS888" s="2">
        <v>944</v>
      </c>
      <c r="AT888" s="2">
        <v>0.48399999999999999</v>
      </c>
      <c r="AU888" s="2">
        <v>121</v>
      </c>
      <c r="AV888" s="2">
        <v>6.2E-2</v>
      </c>
      <c r="AW888" s="2">
        <v>885</v>
      </c>
      <c r="AX888" s="2">
        <v>0.40799999999999997</v>
      </c>
      <c r="AY888" s="2">
        <v>112</v>
      </c>
      <c r="AZ888" s="2">
        <v>107</v>
      </c>
      <c r="BA888" s="2">
        <v>1950</v>
      </c>
      <c r="BB888" s="2">
        <v>0.15213051166505048</v>
      </c>
      <c r="BC888" s="2">
        <v>0.13996289424860853</v>
      </c>
      <c r="BD888" s="2">
        <v>0.18975206611570247</v>
      </c>
      <c r="BE888" s="2">
        <v>17531</v>
      </c>
      <c r="BF888" s="2">
        <v>13475</v>
      </c>
      <c r="BG888" s="2">
        <v>3025</v>
      </c>
      <c r="BH888" s="2">
        <v>2667</v>
      </c>
      <c r="BI888" s="2">
        <v>1886</v>
      </c>
      <c r="BJ888" s="2">
        <v>574</v>
      </c>
      <c r="BK888" s="2">
        <v>3.0460829473024744</v>
      </c>
      <c r="BL888" s="2">
        <v>3.5473160952240721</v>
      </c>
      <c r="BM888" s="2">
        <v>2.0444114671530009</v>
      </c>
      <c r="BN888" s="2">
        <v>2.4988676910618426E-2</v>
      </c>
      <c r="BO888" s="2">
        <v>1.1823707810696504E-2</v>
      </c>
      <c r="BP888" s="2">
        <v>2.7094164350519451E-2</v>
      </c>
      <c r="BQ888" s="2">
        <v>0.35665210437937417</v>
      </c>
      <c r="BR888" s="2">
        <v>0.19290314966183522</v>
      </c>
      <c r="BS888" s="2">
        <v>0.11989943962134469</v>
      </c>
      <c r="BT888" s="2">
        <v>0.61835921870999511</v>
      </c>
      <c r="BU888" s="2">
        <v>0.79527314252746817</v>
      </c>
      <c r="BV888" s="2">
        <v>0.85300639602813588</v>
      </c>
      <c r="BW888" s="2">
        <v>8123.9032204556997</v>
      </c>
      <c r="BX888" s="2">
        <v>6690.2381555926004</v>
      </c>
      <c r="BY888" s="2">
        <v>8412.7531873345997</v>
      </c>
      <c r="BZ888" s="2">
        <v>203.00559282910001</v>
      </c>
      <c r="CA888" s="2">
        <v>79.103421135700003</v>
      </c>
      <c r="CB888" s="2">
        <v>227.936517498</v>
      </c>
      <c r="CC888" s="2">
        <v>5023.4904482765996</v>
      </c>
      <c r="CD888" s="2">
        <v>5320.5667222553002</v>
      </c>
      <c r="CE888" s="2">
        <v>7176.1322770024999</v>
      </c>
      <c r="CF888" s="2">
        <v>2897.4071793499002</v>
      </c>
      <c r="CG888" s="2">
        <v>1290.5680122015999</v>
      </c>
      <c r="CH888" s="2">
        <v>1008.6843928341</v>
      </c>
      <c r="CI888" s="2">
        <v>483.84129175290002</v>
      </c>
      <c r="CJ888" s="2">
        <v>769.14006457180005</v>
      </c>
      <c r="CK888" s="2">
        <v>2827</v>
      </c>
      <c r="CL888" s="2">
        <v>4169</v>
      </c>
      <c r="CM888" s="2">
        <v>5178</v>
      </c>
      <c r="CN888" s="2">
        <v>2854</v>
      </c>
      <c r="CO888" s="2">
        <v>0.20979591836734693</v>
      </c>
      <c r="CP888" s="2">
        <f t="shared" si="13"/>
        <v>0.94347107438016531</v>
      </c>
    </row>
    <row r="889" spans="1:94" ht="17.100000000000001" customHeight="1" x14ac:dyDescent="0.3">
      <c r="A889" s="3">
        <v>3124906</v>
      </c>
      <c r="B889" s="3" t="s">
        <v>2329</v>
      </c>
      <c r="C889" s="3" t="s">
        <v>742</v>
      </c>
      <c r="D889" s="3" t="s">
        <v>2329</v>
      </c>
      <c r="E889" s="3" t="s">
        <v>742</v>
      </c>
      <c r="F889" s="3" t="s">
        <v>60</v>
      </c>
      <c r="G889" s="3" t="s">
        <v>60</v>
      </c>
      <c r="H889" s="3" t="s">
        <v>60</v>
      </c>
      <c r="I889" s="3" t="s">
        <v>60</v>
      </c>
      <c r="J889" s="3" t="s">
        <v>60</v>
      </c>
      <c r="K889" s="3" t="s">
        <v>60</v>
      </c>
      <c r="L889" s="3" t="s">
        <v>60</v>
      </c>
      <c r="M889" s="3" t="s">
        <v>60</v>
      </c>
      <c r="N889" s="3" t="s">
        <v>60</v>
      </c>
      <c r="O889" s="3" t="s">
        <v>60</v>
      </c>
      <c r="P889" s="3"/>
      <c r="Q889" s="3">
        <v>175</v>
      </c>
      <c r="R889" s="3">
        <v>1165</v>
      </c>
      <c r="S889" s="3">
        <v>0.45561204536566291</v>
      </c>
      <c r="T889" s="3">
        <v>883</v>
      </c>
      <c r="U889" s="3">
        <v>0.34532655455612044</v>
      </c>
      <c r="V889" s="3">
        <v>509</v>
      </c>
      <c r="W889" s="3">
        <v>0.19906140007821665</v>
      </c>
      <c r="X889" s="3" t="s">
        <v>60</v>
      </c>
      <c r="Y889" s="3" t="s">
        <v>60</v>
      </c>
      <c r="Z889" s="3">
        <v>2557</v>
      </c>
      <c r="AA889" s="3" t="s">
        <v>2328</v>
      </c>
      <c r="AB889" s="3" t="s">
        <v>2329</v>
      </c>
      <c r="AC889" s="3" t="s">
        <v>742</v>
      </c>
      <c r="AD889" s="3"/>
      <c r="AE889" s="3">
        <v>783</v>
      </c>
      <c r="AF889" s="3">
        <v>0.35</v>
      </c>
      <c r="AG889" s="3">
        <v>153</v>
      </c>
      <c r="AH889" s="3">
        <v>7.0000000000000007E-2</v>
      </c>
      <c r="AI889" s="3">
        <v>220</v>
      </c>
      <c r="AJ889" s="3">
        <v>0.1</v>
      </c>
      <c r="AK889" s="3">
        <v>903</v>
      </c>
      <c r="AL889" s="3">
        <v>0.41</v>
      </c>
      <c r="AM889" s="3">
        <v>41</v>
      </c>
      <c r="AN889" s="3">
        <v>112</v>
      </c>
      <c r="AO889" s="3">
        <v>2212</v>
      </c>
      <c r="AP889" s="3" t="s">
        <v>2329</v>
      </c>
      <c r="AQ889" s="3" t="s">
        <v>742</v>
      </c>
      <c r="AR889" s="3">
        <v>99</v>
      </c>
      <c r="AS889" s="3">
        <v>1368</v>
      </c>
      <c r="AT889" s="3">
        <v>0.48499999999999999</v>
      </c>
      <c r="AU889" s="3">
        <v>97</v>
      </c>
      <c r="AV889" s="3">
        <v>3.4000000000000002E-2</v>
      </c>
      <c r="AW889" s="3">
        <v>1358</v>
      </c>
      <c r="AX889" s="3">
        <v>0.443</v>
      </c>
      <c r="AY889" s="3">
        <v>97</v>
      </c>
      <c r="AZ889" s="3">
        <v>146</v>
      </c>
      <c r="BA889" s="3">
        <v>2823</v>
      </c>
      <c r="BB889" s="3">
        <v>9.1403630843190586E-2</v>
      </c>
      <c r="BC889" s="3">
        <v>0.10645313235986811</v>
      </c>
      <c r="BD889" s="3">
        <v>0.28205627494888519</v>
      </c>
      <c r="BE889" s="3">
        <v>15809</v>
      </c>
      <c r="BF889" s="3">
        <v>14861</v>
      </c>
      <c r="BG889" s="3">
        <v>10271</v>
      </c>
      <c r="BH889" s="3">
        <v>1445</v>
      </c>
      <c r="BI889" s="3">
        <v>1582</v>
      </c>
      <c r="BJ889" s="3">
        <v>2897</v>
      </c>
      <c r="BK889" s="3">
        <v>5.3968746182929417</v>
      </c>
      <c r="BL889" s="3">
        <v>6.1145452278247792</v>
      </c>
      <c r="BM889" s="3">
        <v>1.4173210088285784</v>
      </c>
      <c r="BN889" s="3">
        <v>2.8873929254092767E-2</v>
      </c>
      <c r="BO889" s="3">
        <v>8.3247730726396296E-2</v>
      </c>
      <c r="BP889" s="3">
        <v>3.3856551075040174E-2</v>
      </c>
      <c r="BQ889" s="3">
        <v>0.21734748604593257</v>
      </c>
      <c r="BR889" s="3">
        <v>0.12119786091858016</v>
      </c>
      <c r="BS889" s="3">
        <v>0.22829314772859738</v>
      </c>
      <c r="BT889" s="3">
        <v>0.75377858469997461</v>
      </c>
      <c r="BU889" s="3">
        <v>0.79555440835502356</v>
      </c>
      <c r="BV889" s="3">
        <v>0.73785030119636241</v>
      </c>
      <c r="BW889" s="3">
        <v>7798.4838234333001</v>
      </c>
      <c r="BX889" s="3">
        <v>9673.2105504188003</v>
      </c>
      <c r="BY889" s="3">
        <v>8842.6657740815008</v>
      </c>
      <c r="BZ889" s="3">
        <v>225.17287020699999</v>
      </c>
      <c r="CA889" s="3">
        <v>805.27282716100001</v>
      </c>
      <c r="CB889" s="3">
        <v>299.38216541970002</v>
      </c>
      <c r="CC889" s="3">
        <v>5878.3300992331997</v>
      </c>
      <c r="CD889" s="3">
        <v>7695.5652963319999</v>
      </c>
      <c r="CE889" s="3">
        <v>6524.5636047848002</v>
      </c>
      <c r="CF889" s="3">
        <v>1694.9808539931</v>
      </c>
      <c r="CG889" s="3">
        <v>1172.3724269258</v>
      </c>
      <c r="CH889" s="3">
        <v>2018.720003877</v>
      </c>
      <c r="CI889" s="3">
        <v>464.48764008270001</v>
      </c>
      <c r="CJ889" s="3">
        <v>1471.0200265178</v>
      </c>
      <c r="CK889" s="3" t="s">
        <v>60</v>
      </c>
      <c r="CL889" s="3">
        <v>4221</v>
      </c>
      <c r="CM889" s="3">
        <v>4700</v>
      </c>
      <c r="CN889" s="3">
        <v>1642</v>
      </c>
      <c r="CO889" s="3" t="s">
        <v>60</v>
      </c>
      <c r="CP889" s="3">
        <f t="shared" si="13"/>
        <v>0.15986758835556422</v>
      </c>
    </row>
    <row r="890" spans="1:94" ht="17.100000000000001" customHeight="1" x14ac:dyDescent="0.3">
      <c r="A890" s="2">
        <v>3125101</v>
      </c>
      <c r="B890" s="2" t="s">
        <v>2331</v>
      </c>
      <c r="C890" s="2" t="s">
        <v>742</v>
      </c>
      <c r="D890" s="2" t="s">
        <v>2331</v>
      </c>
      <c r="E890" s="2" t="s">
        <v>742</v>
      </c>
      <c r="F890" s="2" t="s">
        <v>60</v>
      </c>
      <c r="G890" s="2" t="s">
        <v>60</v>
      </c>
      <c r="H890" s="2" t="s">
        <v>60</v>
      </c>
      <c r="I890" s="2" t="s">
        <v>60</v>
      </c>
      <c r="J890" s="2" t="s">
        <v>60</v>
      </c>
      <c r="K890" s="2" t="s">
        <v>60</v>
      </c>
      <c r="L890" s="2" t="s">
        <v>60</v>
      </c>
      <c r="M890" s="2" t="s">
        <v>60</v>
      </c>
      <c r="N890" s="2" t="s">
        <v>60</v>
      </c>
      <c r="O890" s="2" t="s">
        <v>60</v>
      </c>
      <c r="P890" s="2"/>
      <c r="Q890" s="2">
        <v>176</v>
      </c>
      <c r="R890" s="2">
        <v>259</v>
      </c>
      <c r="S890" s="2">
        <v>0.12211221122112212</v>
      </c>
      <c r="T890" s="2">
        <v>839</v>
      </c>
      <c r="U890" s="2">
        <v>0.39556812824139559</v>
      </c>
      <c r="V890" s="2">
        <v>1023</v>
      </c>
      <c r="W890" s="2">
        <v>0.48231966053748232</v>
      </c>
      <c r="X890" s="2" t="s">
        <v>60</v>
      </c>
      <c r="Y890" s="2" t="s">
        <v>60</v>
      </c>
      <c r="Z890" s="2">
        <v>2121</v>
      </c>
      <c r="AA890" s="2" t="s">
        <v>2330</v>
      </c>
      <c r="AB890" s="2" t="s">
        <v>2331</v>
      </c>
      <c r="AC890" s="2" t="s">
        <v>742</v>
      </c>
      <c r="AD890" s="2"/>
      <c r="AE890" s="2">
        <v>127</v>
      </c>
      <c r="AF890" s="2">
        <v>0.13</v>
      </c>
      <c r="AG890" s="2">
        <v>266</v>
      </c>
      <c r="AH890" s="2">
        <v>0.26</v>
      </c>
      <c r="AI890" s="2">
        <v>137</v>
      </c>
      <c r="AJ890" s="2">
        <v>0.14000000000000001</v>
      </c>
      <c r="AK890" s="2">
        <v>447</v>
      </c>
      <c r="AL890" s="2">
        <v>0.44</v>
      </c>
      <c r="AM890" s="2">
        <v>23</v>
      </c>
      <c r="AN890" s="2">
        <v>13</v>
      </c>
      <c r="AO890" s="2">
        <v>1013</v>
      </c>
      <c r="AP890" s="2" t="s">
        <v>2331</v>
      </c>
      <c r="AQ890" s="2" t="s">
        <v>742</v>
      </c>
      <c r="AR890" s="2">
        <v>100</v>
      </c>
      <c r="AS890" s="2">
        <v>517</v>
      </c>
      <c r="AT890" s="2">
        <v>0.433</v>
      </c>
      <c r="AU890" s="2">
        <v>219</v>
      </c>
      <c r="AV890" s="2">
        <v>0.184</v>
      </c>
      <c r="AW890" s="2">
        <v>457</v>
      </c>
      <c r="AX890" s="2">
        <v>0.34100000000000003</v>
      </c>
      <c r="AY890" s="2">
        <v>82</v>
      </c>
      <c r="AZ890" s="2">
        <v>64</v>
      </c>
      <c r="BA890" s="2">
        <v>1193</v>
      </c>
      <c r="BB890" s="2">
        <v>9.6517167734516185E-2</v>
      </c>
      <c r="BC890" s="2">
        <v>0.11671604553251208</v>
      </c>
      <c r="BD890" s="2">
        <v>0.19888623707239458</v>
      </c>
      <c r="BE890" s="2">
        <v>12174</v>
      </c>
      <c r="BF890" s="2">
        <v>12826</v>
      </c>
      <c r="BG890" s="2">
        <v>20112</v>
      </c>
      <c r="BH890" s="2">
        <v>1175</v>
      </c>
      <c r="BI890" s="2">
        <v>1497</v>
      </c>
      <c r="BJ890" s="2">
        <v>4000</v>
      </c>
      <c r="BK890" s="2">
        <v>4.8434258391244258</v>
      </c>
      <c r="BL890" s="2">
        <v>5.7573262092229793</v>
      </c>
      <c r="BM890" s="2">
        <v>2.8741151039230877</v>
      </c>
      <c r="BN890" s="2">
        <v>1.3325440987959037E-2</v>
      </c>
      <c r="BO890" s="2">
        <v>3.5427453263412262E-2</v>
      </c>
      <c r="BP890" s="2">
        <v>2.9033425020436859E-2</v>
      </c>
      <c r="BQ890" s="2">
        <v>0.1978690543219139</v>
      </c>
      <c r="BR890" s="2">
        <v>0.32913181118421442</v>
      </c>
      <c r="BS890" s="2">
        <v>0.38839434876910012</v>
      </c>
      <c r="BT890" s="2">
        <v>0.78880550469012711</v>
      </c>
      <c r="BU890" s="2">
        <v>0.63544073555236169</v>
      </c>
      <c r="BV890" s="2">
        <v>0.58257222621046301</v>
      </c>
      <c r="BW890" s="2">
        <v>5691.0253609711999</v>
      </c>
      <c r="BX890" s="2">
        <v>8618.7173352068003</v>
      </c>
      <c r="BY890" s="2">
        <v>10182.9898131995</v>
      </c>
      <c r="BZ890" s="2">
        <v>75.835422608599998</v>
      </c>
      <c r="CA890" s="2">
        <v>305.33920558360001</v>
      </c>
      <c r="CB890" s="2">
        <v>295.6470712254</v>
      </c>
      <c r="CC890" s="2">
        <v>4489.1121320652001</v>
      </c>
      <c r="CD890" s="2">
        <v>5476.6840830016999</v>
      </c>
      <c r="CE890" s="2">
        <v>5932.3270449540996</v>
      </c>
      <c r="CF890" s="2">
        <v>1126.0778062974</v>
      </c>
      <c r="CG890" s="2">
        <v>2836.6940466214</v>
      </c>
      <c r="CH890" s="2">
        <v>3955.0156970200001</v>
      </c>
      <c r="CI890" s="2">
        <v>354.81694728539998</v>
      </c>
      <c r="CJ890" s="2">
        <v>1747.4766242451999</v>
      </c>
      <c r="CK890" s="2" t="s">
        <v>60</v>
      </c>
      <c r="CL890" s="2">
        <v>2752</v>
      </c>
      <c r="CM890" s="2">
        <v>2905</v>
      </c>
      <c r="CN890" s="2">
        <v>3620</v>
      </c>
      <c r="CO890" s="2" t="s">
        <v>60</v>
      </c>
      <c r="CP890" s="2">
        <f t="shared" si="13"/>
        <v>0.17999204455051709</v>
      </c>
    </row>
    <row r="891" spans="1:94" ht="17.100000000000001" customHeight="1" x14ac:dyDescent="0.3">
      <c r="A891" s="3">
        <v>3125200</v>
      </c>
      <c r="B891" s="3" t="s">
        <v>3346</v>
      </c>
      <c r="C891" s="3" t="s">
        <v>742</v>
      </c>
      <c r="D891" s="3" t="s">
        <v>3346</v>
      </c>
      <c r="E891" s="3" t="s">
        <v>742</v>
      </c>
      <c r="F891" s="3" t="s">
        <v>60</v>
      </c>
      <c r="G891" s="3" t="s">
        <v>60</v>
      </c>
      <c r="H891" s="3" t="s">
        <v>60</v>
      </c>
      <c r="I891" s="3" t="s">
        <v>60</v>
      </c>
      <c r="J891" s="3" t="s">
        <v>60</v>
      </c>
      <c r="K891" s="3" t="s">
        <v>60</v>
      </c>
      <c r="L891" s="3" t="s">
        <v>60</v>
      </c>
      <c r="M891" s="3" t="s">
        <v>60</v>
      </c>
      <c r="N891" s="3" t="s">
        <v>60</v>
      </c>
      <c r="O891" s="3" t="s">
        <v>60</v>
      </c>
      <c r="P891" s="3" t="s">
        <v>60</v>
      </c>
      <c r="Q891" s="3" t="s">
        <v>60</v>
      </c>
      <c r="R891" s="3" t="s">
        <v>60</v>
      </c>
      <c r="S891" s="3" t="s">
        <v>60</v>
      </c>
      <c r="T891" s="3" t="s">
        <v>60</v>
      </c>
      <c r="U891" s="3" t="s">
        <v>60</v>
      </c>
      <c r="V891" s="3" t="s">
        <v>60</v>
      </c>
      <c r="W891" s="3" t="s">
        <v>60</v>
      </c>
      <c r="X891" s="3" t="s">
        <v>60</v>
      </c>
      <c r="Y891" s="3" t="s">
        <v>60</v>
      </c>
      <c r="Z891" s="3" t="s">
        <v>60</v>
      </c>
      <c r="AA891" s="3" t="s">
        <v>3345</v>
      </c>
      <c r="AB891" s="3" t="s">
        <v>3346</v>
      </c>
      <c r="AC891" s="3" t="s">
        <v>742</v>
      </c>
      <c r="AD891" s="3">
        <v>101</v>
      </c>
      <c r="AE891" s="3">
        <v>97</v>
      </c>
      <c r="AF891" s="3">
        <v>0.13</v>
      </c>
      <c r="AG891" s="3">
        <v>203</v>
      </c>
      <c r="AH891" s="3">
        <v>0.26</v>
      </c>
      <c r="AI891" s="3">
        <v>44</v>
      </c>
      <c r="AJ891" s="3">
        <v>0.06</v>
      </c>
      <c r="AK891" s="3">
        <v>403</v>
      </c>
      <c r="AL891" s="3">
        <v>0.52</v>
      </c>
      <c r="AM891" s="3">
        <v>10</v>
      </c>
      <c r="AN891" s="3">
        <v>19</v>
      </c>
      <c r="AO891" s="3">
        <v>776</v>
      </c>
      <c r="AP891" s="3" t="s">
        <v>3346</v>
      </c>
      <c r="AQ891" s="3" t="s">
        <v>742</v>
      </c>
      <c r="AR891" s="3">
        <v>194</v>
      </c>
      <c r="AS891" s="3">
        <v>252</v>
      </c>
      <c r="AT891" s="3">
        <v>0.39900000000000002</v>
      </c>
      <c r="AU891" s="3">
        <v>118</v>
      </c>
      <c r="AV891" s="3">
        <v>0.187</v>
      </c>
      <c r="AW891" s="3">
        <v>261</v>
      </c>
      <c r="AX891" s="3">
        <v>0.38700000000000001</v>
      </c>
      <c r="AY891" s="3">
        <v>27</v>
      </c>
      <c r="AZ891" s="3">
        <v>16</v>
      </c>
      <c r="BA891" s="3">
        <v>631</v>
      </c>
      <c r="BB891" s="3"/>
      <c r="BC891" s="3">
        <v>0.20295645225729125</v>
      </c>
      <c r="BD891" s="3">
        <v>0.10675909878682842</v>
      </c>
      <c r="BE891" s="3"/>
      <c r="BF891" s="3">
        <v>2503</v>
      </c>
      <c r="BG891" s="3">
        <v>31735</v>
      </c>
      <c r="BH891" s="3"/>
      <c r="BI891" s="3">
        <v>508</v>
      </c>
      <c r="BJ891" s="3">
        <v>3388</v>
      </c>
      <c r="BK891" s="3"/>
      <c r="BL891" s="3">
        <v>6.3649606838387802</v>
      </c>
      <c r="BM891" s="3">
        <v>3.0010809583913591</v>
      </c>
      <c r="BN891" s="3"/>
      <c r="BO891" s="3">
        <v>0.17810134873179509</v>
      </c>
      <c r="BP891" s="3">
        <v>8.9820002461221515E-2</v>
      </c>
      <c r="BQ891" s="3"/>
      <c r="BR891" s="3">
        <v>0.25884595647757264</v>
      </c>
      <c r="BS891" s="3">
        <v>0.29340822564126001</v>
      </c>
      <c r="BT891" s="3"/>
      <c r="BU891" s="3">
        <v>0.56305269479063225</v>
      </c>
      <c r="BV891" s="3">
        <v>0.6167717718975485</v>
      </c>
      <c r="BW891" s="3"/>
      <c r="BX891" s="3">
        <v>3233.4000273901001</v>
      </c>
      <c r="BY891" s="3">
        <v>3334.2009447728001</v>
      </c>
      <c r="BZ891" s="3"/>
      <c r="CA891" s="3">
        <v>575.87290586760002</v>
      </c>
      <c r="CB891" s="3">
        <v>299.47793706570002</v>
      </c>
      <c r="CC891" s="3"/>
      <c r="CD891" s="3">
        <v>1820.5745987580999</v>
      </c>
      <c r="CE891" s="3">
        <v>2056.4410245700001</v>
      </c>
      <c r="CF891" s="3"/>
      <c r="CG891" s="3">
        <v>836.95252276439999</v>
      </c>
      <c r="CH891" s="3">
        <v>978.28198313719997</v>
      </c>
      <c r="CI891" s="3"/>
      <c r="CJ891" s="3">
        <v>66.016926732800002</v>
      </c>
      <c r="CK891" s="3" t="s">
        <v>60</v>
      </c>
      <c r="CL891" s="3" t="s">
        <v>60</v>
      </c>
      <c r="CM891" s="3">
        <v>0</v>
      </c>
      <c r="CN891" s="3">
        <v>1066</v>
      </c>
      <c r="CO891" s="3" t="s">
        <v>60</v>
      </c>
      <c r="CP891" s="3">
        <f t="shared" si="13"/>
        <v>3.3590672758783677E-2</v>
      </c>
    </row>
    <row r="892" spans="1:94" ht="17.100000000000001" customHeight="1" x14ac:dyDescent="0.3">
      <c r="A892" s="2">
        <v>3125309</v>
      </c>
      <c r="B892" s="2" t="s">
        <v>4883</v>
      </c>
      <c r="C892" s="2" t="s">
        <v>742</v>
      </c>
      <c r="D892" s="2" t="s">
        <v>4883</v>
      </c>
      <c r="E892" s="2" t="s">
        <v>742</v>
      </c>
      <c r="F892" s="2" t="s">
        <v>60</v>
      </c>
      <c r="G892" s="2" t="s">
        <v>60</v>
      </c>
      <c r="H892" s="2" t="s">
        <v>60</v>
      </c>
      <c r="I892" s="2" t="s">
        <v>60</v>
      </c>
      <c r="J892" s="2" t="s">
        <v>60</v>
      </c>
      <c r="K892" s="2" t="s">
        <v>60</v>
      </c>
      <c r="L892" s="2" t="s">
        <v>60</v>
      </c>
      <c r="M892" s="2" t="s">
        <v>60</v>
      </c>
      <c r="N892" s="2" t="s">
        <v>60</v>
      </c>
      <c r="O892" s="2" t="s">
        <v>60</v>
      </c>
      <c r="P892" s="2" t="s">
        <v>60</v>
      </c>
      <c r="Q892" s="2" t="s">
        <v>60</v>
      </c>
      <c r="R892" s="2" t="s">
        <v>60</v>
      </c>
      <c r="S892" s="2" t="s">
        <v>60</v>
      </c>
      <c r="T892" s="2" t="s">
        <v>60</v>
      </c>
      <c r="U892" s="2" t="s">
        <v>60</v>
      </c>
      <c r="V892" s="2" t="s">
        <v>60</v>
      </c>
      <c r="W892" s="2" t="s">
        <v>60</v>
      </c>
      <c r="X892" s="2" t="s">
        <v>60</v>
      </c>
      <c r="Y892" s="2" t="s">
        <v>60</v>
      </c>
      <c r="Z892" s="2" t="s">
        <v>60</v>
      </c>
      <c r="AA892" s="2" t="s">
        <v>3347</v>
      </c>
      <c r="AB892" s="2" t="s">
        <v>3348</v>
      </c>
      <c r="AC892" s="2" t="s">
        <v>742</v>
      </c>
      <c r="AD892" s="2">
        <v>34</v>
      </c>
      <c r="AE892" s="2">
        <v>414</v>
      </c>
      <c r="AF892" s="2">
        <v>0.32</v>
      </c>
      <c r="AG892" s="2">
        <v>104</v>
      </c>
      <c r="AH892" s="2">
        <v>0.08</v>
      </c>
      <c r="AI892" s="2">
        <v>32</v>
      </c>
      <c r="AJ892" s="2">
        <v>0.02</v>
      </c>
      <c r="AK892" s="2">
        <v>676</v>
      </c>
      <c r="AL892" s="2">
        <v>0.52</v>
      </c>
      <c r="AM892" s="2">
        <v>36</v>
      </c>
      <c r="AN892" s="2">
        <v>46</v>
      </c>
      <c r="AO892" s="2">
        <v>1308</v>
      </c>
      <c r="AP892" s="2" t="s">
        <v>4883</v>
      </c>
      <c r="AQ892" s="2" t="s">
        <v>742</v>
      </c>
      <c r="AR892" s="2">
        <v>60</v>
      </c>
      <c r="AS892" s="2">
        <v>642</v>
      </c>
      <c r="AT892" s="2">
        <v>0.57599999999999996</v>
      </c>
      <c r="AU892" s="2">
        <v>72</v>
      </c>
      <c r="AV892" s="2">
        <v>6.5000000000000002E-2</v>
      </c>
      <c r="AW892" s="2">
        <v>400</v>
      </c>
      <c r="AX892" s="2">
        <v>0.32600000000000001</v>
      </c>
      <c r="AY892" s="2">
        <v>48</v>
      </c>
      <c r="AZ892" s="2">
        <v>65</v>
      </c>
      <c r="BA892" s="2">
        <v>1114</v>
      </c>
      <c r="BB892" s="2"/>
      <c r="BC892" s="2"/>
      <c r="BD892" s="2">
        <v>9.4818148643717307E-2</v>
      </c>
      <c r="BE892" s="2"/>
      <c r="BF892" s="2"/>
      <c r="BG892" s="2">
        <v>16442</v>
      </c>
      <c r="BH892" s="2"/>
      <c r="BI892" s="2"/>
      <c r="BJ892" s="2">
        <v>1559</v>
      </c>
      <c r="BK892" s="2"/>
      <c r="BL892" s="2"/>
      <c r="BM892" s="2">
        <v>2.6549081734131321</v>
      </c>
      <c r="BN892" s="2"/>
      <c r="BO892" s="2"/>
      <c r="BP892" s="2">
        <v>0.12968617520445996</v>
      </c>
      <c r="BQ892" s="2"/>
      <c r="BR892" s="2"/>
      <c r="BS892" s="2">
        <v>0.18803854619373431</v>
      </c>
      <c r="BT892" s="2"/>
      <c r="BU892" s="2"/>
      <c r="BV892" s="2">
        <v>0.68227527860182047</v>
      </c>
      <c r="BW892" s="2"/>
      <c r="BX892" s="2"/>
      <c r="BY892" s="2">
        <v>6772.6707503769003</v>
      </c>
      <c r="BZ892" s="2"/>
      <c r="CA892" s="2"/>
      <c r="CB892" s="2">
        <v>878.32176553550005</v>
      </c>
      <c r="CC892" s="2"/>
      <c r="CD892" s="2"/>
      <c r="CE892" s="2">
        <v>4620.8258230918</v>
      </c>
      <c r="CF892" s="2"/>
      <c r="CG892" s="2"/>
      <c r="CH892" s="2">
        <v>1273.5231617497</v>
      </c>
      <c r="CI892" s="2"/>
      <c r="CJ892" s="2">
        <v>677.57372983070002</v>
      </c>
      <c r="CK892" s="2" t="s">
        <v>60</v>
      </c>
      <c r="CL892" s="2" t="s">
        <v>60</v>
      </c>
      <c r="CM892" s="2">
        <v>0</v>
      </c>
      <c r="CN892" s="2">
        <v>1640</v>
      </c>
      <c r="CO892" s="2" t="s">
        <v>60</v>
      </c>
      <c r="CP892" s="2">
        <f t="shared" si="13"/>
        <v>9.9744556623281841E-2</v>
      </c>
    </row>
    <row r="893" spans="1:94" ht="17.100000000000001" customHeight="1" x14ac:dyDescent="0.3">
      <c r="A893" s="3">
        <v>3125705</v>
      </c>
      <c r="B893" s="3" t="s">
        <v>3350</v>
      </c>
      <c r="C893" s="3" t="s">
        <v>742</v>
      </c>
      <c r="D893" s="3" t="s">
        <v>3350</v>
      </c>
      <c r="E893" s="3" t="s">
        <v>742</v>
      </c>
      <c r="F893" s="3" t="s">
        <v>60</v>
      </c>
      <c r="G893" s="3" t="s">
        <v>60</v>
      </c>
      <c r="H893" s="3" t="s">
        <v>60</v>
      </c>
      <c r="I893" s="3" t="s">
        <v>60</v>
      </c>
      <c r="J893" s="3" t="s">
        <v>60</v>
      </c>
      <c r="K893" s="3" t="s">
        <v>60</v>
      </c>
      <c r="L893" s="3" t="s">
        <v>60</v>
      </c>
      <c r="M893" s="3" t="s">
        <v>60</v>
      </c>
      <c r="N893" s="3" t="s">
        <v>60</v>
      </c>
      <c r="O893" s="3" t="s">
        <v>60</v>
      </c>
      <c r="P893" s="3" t="s">
        <v>60</v>
      </c>
      <c r="Q893" s="3" t="s">
        <v>60</v>
      </c>
      <c r="R893" s="3" t="s">
        <v>60</v>
      </c>
      <c r="S893" s="3" t="s">
        <v>60</v>
      </c>
      <c r="T893" s="3" t="s">
        <v>60</v>
      </c>
      <c r="U893" s="3" t="s">
        <v>60</v>
      </c>
      <c r="V893" s="3" t="s">
        <v>60</v>
      </c>
      <c r="W893" s="3" t="s">
        <v>60</v>
      </c>
      <c r="X893" s="3" t="s">
        <v>60</v>
      </c>
      <c r="Y893" s="3" t="s">
        <v>60</v>
      </c>
      <c r="Z893" s="3" t="s">
        <v>60</v>
      </c>
      <c r="AA893" s="3" t="s">
        <v>3349</v>
      </c>
      <c r="AB893" s="3" t="s">
        <v>3350</v>
      </c>
      <c r="AC893" s="3" t="s">
        <v>742</v>
      </c>
      <c r="AD893" s="3">
        <v>45</v>
      </c>
      <c r="AE893" s="3">
        <v>192</v>
      </c>
      <c r="AF893" s="3">
        <v>0.13</v>
      </c>
      <c r="AG893" s="3">
        <v>12</v>
      </c>
      <c r="AH893" s="3">
        <v>0.01</v>
      </c>
      <c r="AI893" s="3">
        <v>13</v>
      </c>
      <c r="AJ893" s="3">
        <v>0.01</v>
      </c>
      <c r="AK893" s="3">
        <v>1084</v>
      </c>
      <c r="AL893" s="3">
        <v>0.74</v>
      </c>
      <c r="AM893" s="3">
        <v>82</v>
      </c>
      <c r="AN893" s="3">
        <v>76</v>
      </c>
      <c r="AO893" s="3">
        <v>1459</v>
      </c>
      <c r="AP893" s="3" t="s">
        <v>3350</v>
      </c>
      <c r="AQ893" s="3" t="s">
        <v>742</v>
      </c>
      <c r="AR893" s="3">
        <v>84</v>
      </c>
      <c r="AS893" s="3">
        <v>572</v>
      </c>
      <c r="AT893" s="3">
        <v>0.52300000000000002</v>
      </c>
      <c r="AU893" s="3">
        <v>73</v>
      </c>
      <c r="AV893" s="3">
        <v>6.7000000000000004E-2</v>
      </c>
      <c r="AW893" s="3">
        <v>448</v>
      </c>
      <c r="AX893" s="3">
        <v>0.30199999999999999</v>
      </c>
      <c r="AY893" s="3">
        <v>229</v>
      </c>
      <c r="AZ893" s="3">
        <v>162</v>
      </c>
      <c r="BA893" s="3">
        <v>1093</v>
      </c>
      <c r="BB893" s="3"/>
      <c r="BC893" s="3">
        <v>9.8313598851811984E-2</v>
      </c>
      <c r="BD893" s="3">
        <v>8.3316562688669757E-2</v>
      </c>
      <c r="BE893" s="3"/>
      <c r="BF893" s="3">
        <v>8361</v>
      </c>
      <c r="BG893" s="3">
        <v>9938</v>
      </c>
      <c r="BH893" s="3"/>
      <c r="BI893" s="3">
        <v>822</v>
      </c>
      <c r="BJ893" s="3">
        <v>828</v>
      </c>
      <c r="BK893" s="3"/>
      <c r="BL893" s="3">
        <v>5.8423403028006078</v>
      </c>
      <c r="BM893" s="3">
        <v>1.4923431910367371</v>
      </c>
      <c r="BN893" s="3"/>
      <c r="BO893" s="3">
        <v>1.0377127398843881E-2</v>
      </c>
      <c r="BP893" s="3">
        <v>8.7324420175886926E-3</v>
      </c>
      <c r="BQ893" s="3"/>
      <c r="BR893" s="3">
        <v>4.3236867363433802E-2</v>
      </c>
      <c r="BS893" s="3">
        <v>0.25108236429239794</v>
      </c>
      <c r="BT893" s="3"/>
      <c r="BU893" s="3">
        <v>0.94638600523772232</v>
      </c>
      <c r="BV893" s="3">
        <v>0.74018519369001334</v>
      </c>
      <c r="BW893" s="3"/>
      <c r="BX893" s="3">
        <v>4802.4037289020998</v>
      </c>
      <c r="BY893" s="3">
        <v>6503.6316265381001</v>
      </c>
      <c r="BZ893" s="3"/>
      <c r="CA893" s="3">
        <v>49.835155315500003</v>
      </c>
      <c r="CB893" s="3">
        <v>56.792586082500002</v>
      </c>
      <c r="CC893" s="3"/>
      <c r="CD893" s="3">
        <v>4544.9276805343998</v>
      </c>
      <c r="CE893" s="3">
        <v>4813.8918351776001</v>
      </c>
      <c r="CF893" s="3"/>
      <c r="CG893" s="3">
        <v>207.6408930522</v>
      </c>
      <c r="CH893" s="3">
        <v>1632.947205278</v>
      </c>
      <c r="CI893" s="3"/>
      <c r="CJ893" s="3">
        <v>665.44204784019996</v>
      </c>
      <c r="CK893" s="3" t="s">
        <v>60</v>
      </c>
      <c r="CL893" s="3" t="s">
        <v>60</v>
      </c>
      <c r="CM893" s="3">
        <v>0</v>
      </c>
      <c r="CN893" s="3">
        <v>2065</v>
      </c>
      <c r="CO893" s="3" t="s">
        <v>60</v>
      </c>
      <c r="CP893" s="3">
        <f t="shared" si="13"/>
        <v>0.20778828738176697</v>
      </c>
    </row>
    <row r="894" spans="1:94" ht="17.100000000000001" customHeight="1" x14ac:dyDescent="0.3">
      <c r="A894" s="2">
        <v>3125903</v>
      </c>
      <c r="B894" s="2" t="s">
        <v>1674</v>
      </c>
      <c r="C894" s="2" t="s">
        <v>742</v>
      </c>
      <c r="D894" s="2" t="s">
        <v>791</v>
      </c>
      <c r="E894" s="2" t="s">
        <v>742</v>
      </c>
      <c r="F894" s="2">
        <v>51</v>
      </c>
      <c r="G894" s="2">
        <v>694</v>
      </c>
      <c r="H894" s="2">
        <v>0.20699999999999999</v>
      </c>
      <c r="I894" s="2">
        <v>2658</v>
      </c>
      <c r="J894" s="2">
        <v>0.79300000000000004</v>
      </c>
      <c r="K894" s="2"/>
      <c r="L894" s="2"/>
      <c r="M894" s="2"/>
      <c r="N894" s="2"/>
      <c r="O894" s="2">
        <v>3352</v>
      </c>
      <c r="P894" s="2"/>
      <c r="Q894" s="2">
        <v>51</v>
      </c>
      <c r="R894" s="2">
        <v>969</v>
      </c>
      <c r="S894" s="2">
        <v>0.19791666666666666</v>
      </c>
      <c r="T894" s="2">
        <v>2639</v>
      </c>
      <c r="U894" s="2">
        <v>0.5390114379084967</v>
      </c>
      <c r="V894" s="2">
        <v>1288</v>
      </c>
      <c r="W894" s="2">
        <v>0.26307189542483661</v>
      </c>
      <c r="X894" s="2" t="s">
        <v>60</v>
      </c>
      <c r="Y894" s="2" t="s">
        <v>60</v>
      </c>
      <c r="Z894" s="2">
        <v>4896</v>
      </c>
      <c r="AA894" s="2" t="s">
        <v>1673</v>
      </c>
      <c r="AB894" s="2" t="s">
        <v>1674</v>
      </c>
      <c r="AC894" s="2" t="s">
        <v>742</v>
      </c>
      <c r="AD894" s="2"/>
      <c r="AE894" s="2">
        <v>944</v>
      </c>
      <c r="AF894" s="2">
        <v>0.41</v>
      </c>
      <c r="AG894" s="2">
        <v>84</v>
      </c>
      <c r="AH894" s="2">
        <v>0.04</v>
      </c>
      <c r="AI894" s="2">
        <v>74</v>
      </c>
      <c r="AJ894" s="2">
        <v>0.03</v>
      </c>
      <c r="AK894" s="2">
        <v>1044</v>
      </c>
      <c r="AL894" s="2">
        <v>0.45</v>
      </c>
      <c r="AM894" s="2">
        <v>118</v>
      </c>
      <c r="AN894" s="2">
        <v>51</v>
      </c>
      <c r="AO894" s="2">
        <v>2315</v>
      </c>
      <c r="AP894" s="2" t="s">
        <v>791</v>
      </c>
      <c r="AQ894" s="2" t="s">
        <v>742</v>
      </c>
      <c r="AR894" s="2">
        <v>101</v>
      </c>
      <c r="AS894" s="2">
        <v>1093</v>
      </c>
      <c r="AT894" s="2">
        <v>0.55200000000000005</v>
      </c>
      <c r="AU894" s="2">
        <v>157</v>
      </c>
      <c r="AV894" s="2">
        <v>7.9000000000000001E-2</v>
      </c>
      <c r="AW894" s="2">
        <v>729</v>
      </c>
      <c r="AX894" s="2">
        <v>0.30399999999999999</v>
      </c>
      <c r="AY894" s="2">
        <v>252</v>
      </c>
      <c r="AZ894" s="2">
        <v>165</v>
      </c>
      <c r="BA894" s="2">
        <v>1979</v>
      </c>
      <c r="BB894" s="2">
        <v>0.1183110864657187</v>
      </c>
      <c r="BC894" s="2">
        <v>0.11424373220681422</v>
      </c>
      <c r="BD894" s="2">
        <v>0.15661513897960666</v>
      </c>
      <c r="BE894" s="2">
        <v>25247</v>
      </c>
      <c r="BF894" s="2">
        <v>21778</v>
      </c>
      <c r="BG894" s="2">
        <v>13779</v>
      </c>
      <c r="BH894" s="2">
        <v>2987</v>
      </c>
      <c r="BI894" s="2">
        <v>2488</v>
      </c>
      <c r="BJ894" s="2">
        <v>2158</v>
      </c>
      <c r="BK894" s="2">
        <v>2.4971831893452627</v>
      </c>
      <c r="BL894" s="2">
        <v>3.6319296443906754</v>
      </c>
      <c r="BM894" s="2">
        <v>1.0862842333386948</v>
      </c>
      <c r="BN894" s="2">
        <v>1.4077179190125997E-3</v>
      </c>
      <c r="BO894" s="2">
        <v>8.0580740947499258E-2</v>
      </c>
      <c r="BP894" s="2">
        <v>1.6795113768569583E-2</v>
      </c>
      <c r="BQ894" s="2">
        <v>0.3730570356139673</v>
      </c>
      <c r="BR894" s="2">
        <v>0.12762005583639957</v>
      </c>
      <c r="BS894" s="2">
        <v>0.22012230259140692</v>
      </c>
      <c r="BT894" s="2">
        <v>0.62553524646703351</v>
      </c>
      <c r="BU894" s="2">
        <v>0.79179920321610109</v>
      </c>
      <c r="BV894" s="2">
        <v>0.76308258364001325</v>
      </c>
      <c r="BW894" s="2">
        <v>7459.0861865743</v>
      </c>
      <c r="BX894" s="2">
        <v>9036.2409552440004</v>
      </c>
      <c r="BY894" s="2">
        <v>9671.1885294143995</v>
      </c>
      <c r="BZ894" s="2">
        <v>10.500289284300001</v>
      </c>
      <c r="CA894" s="2">
        <v>728.14699155369999</v>
      </c>
      <c r="CB894" s="2">
        <v>162.42871162879999</v>
      </c>
      <c r="CC894" s="2">
        <v>4665.9213161376001</v>
      </c>
      <c r="CD894" s="2">
        <v>7154.8883884308998</v>
      </c>
      <c r="CE894" s="2">
        <v>7379.9155298952001</v>
      </c>
      <c r="CF894" s="2">
        <v>2782.6645811525</v>
      </c>
      <c r="CG894" s="2">
        <v>1153.2055752593999</v>
      </c>
      <c r="CH894" s="2">
        <v>2128.8442878903002</v>
      </c>
      <c r="CI894" s="2">
        <v>619.31685344369998</v>
      </c>
      <c r="CJ894" s="2">
        <v>824.65429841540004</v>
      </c>
      <c r="CK894" s="2">
        <v>5502</v>
      </c>
      <c r="CL894" s="2">
        <v>7198</v>
      </c>
      <c r="CM894" s="2">
        <v>5263</v>
      </c>
      <c r="CN894" s="2">
        <v>904</v>
      </c>
      <c r="CO894" s="2">
        <v>0.25264027918082471</v>
      </c>
      <c r="CP894" s="2">
        <f t="shared" si="13"/>
        <v>6.5607083242615577E-2</v>
      </c>
    </row>
    <row r="895" spans="1:94" ht="17.100000000000001" customHeight="1" x14ac:dyDescent="0.3">
      <c r="A895" s="3">
        <v>3126109</v>
      </c>
      <c r="B895" s="3" t="s">
        <v>1675</v>
      </c>
      <c r="C895" s="3" t="s">
        <v>742</v>
      </c>
      <c r="D895" s="3" t="s">
        <v>792</v>
      </c>
      <c r="E895" s="3" t="s">
        <v>742</v>
      </c>
      <c r="F895" s="3">
        <v>52</v>
      </c>
      <c r="G895" s="3">
        <v>4674</v>
      </c>
      <c r="H895" s="3">
        <v>0.59599999999999997</v>
      </c>
      <c r="I895" s="3">
        <v>3123</v>
      </c>
      <c r="J895" s="3">
        <v>0.39800000000000002</v>
      </c>
      <c r="K895" s="3">
        <v>50</v>
      </c>
      <c r="L895" s="3">
        <v>6.0000000000000001E-3</v>
      </c>
      <c r="M895" s="3">
        <v>2</v>
      </c>
      <c r="N895" s="3"/>
      <c r="O895" s="3">
        <v>7849</v>
      </c>
      <c r="P895" s="3"/>
      <c r="Q895" s="3">
        <v>52</v>
      </c>
      <c r="R895" s="3">
        <v>3009</v>
      </c>
      <c r="S895" s="3">
        <v>0.2916545507414946</v>
      </c>
      <c r="T895" s="3">
        <v>4578</v>
      </c>
      <c r="U895" s="3">
        <v>0.44373364350101774</v>
      </c>
      <c r="V895" s="3">
        <v>2730</v>
      </c>
      <c r="W895" s="3">
        <v>0.26461180575748766</v>
      </c>
      <c r="X895" s="3" t="s">
        <v>60</v>
      </c>
      <c r="Y895" s="3" t="s">
        <v>60</v>
      </c>
      <c r="Z895" s="3">
        <v>10317</v>
      </c>
      <c r="AA895" s="3" t="s">
        <v>792</v>
      </c>
      <c r="AB895" s="3" t="s">
        <v>1675</v>
      </c>
      <c r="AC895" s="3" t="s">
        <v>742</v>
      </c>
      <c r="AD895" s="3"/>
      <c r="AE895" s="3">
        <v>823</v>
      </c>
      <c r="AF895" s="3">
        <v>0.19</v>
      </c>
      <c r="AG895" s="3">
        <v>654</v>
      </c>
      <c r="AH895" s="3">
        <v>0.15</v>
      </c>
      <c r="AI895" s="3">
        <v>386</v>
      </c>
      <c r="AJ895" s="3">
        <v>0.09</v>
      </c>
      <c r="AK895" s="3">
        <v>2142</v>
      </c>
      <c r="AL895" s="3">
        <v>0.5</v>
      </c>
      <c r="AM895" s="3">
        <v>163</v>
      </c>
      <c r="AN895" s="3">
        <v>144</v>
      </c>
      <c r="AO895" s="3">
        <v>4312</v>
      </c>
      <c r="AP895" s="3" t="s">
        <v>1675</v>
      </c>
      <c r="AQ895" s="3" t="s">
        <v>742</v>
      </c>
      <c r="AR895" s="3">
        <v>102</v>
      </c>
      <c r="AS895" s="3">
        <v>2915</v>
      </c>
      <c r="AT895" s="3">
        <v>0.48</v>
      </c>
      <c r="AU895" s="3">
        <v>511</v>
      </c>
      <c r="AV895" s="3">
        <v>8.4000000000000005E-2</v>
      </c>
      <c r="AW895" s="3">
        <v>2644</v>
      </c>
      <c r="AX895" s="3">
        <v>0.40400000000000003</v>
      </c>
      <c r="AY895" s="3">
        <v>216</v>
      </c>
      <c r="AZ895" s="3">
        <v>264</v>
      </c>
      <c r="BA895" s="3">
        <v>6070</v>
      </c>
      <c r="BB895" s="3">
        <v>0.30631578947368421</v>
      </c>
      <c r="BC895" s="3">
        <v>0.29824192336589028</v>
      </c>
      <c r="BD895" s="3">
        <v>0.25912106135986734</v>
      </c>
      <c r="BE895" s="3">
        <v>36100</v>
      </c>
      <c r="BF895" s="3">
        <v>33275</v>
      </c>
      <c r="BG895" s="3">
        <v>7236</v>
      </c>
      <c r="BH895" s="3">
        <v>11058</v>
      </c>
      <c r="BI895" s="3">
        <v>9924</v>
      </c>
      <c r="BJ895" s="3">
        <v>1875</v>
      </c>
      <c r="BK895" s="3">
        <v>2.3429175429348166</v>
      </c>
      <c r="BL895" s="3">
        <v>3.3674083269173218</v>
      </c>
      <c r="BM895" s="3">
        <v>3.9079100712549897</v>
      </c>
      <c r="BN895" s="3">
        <v>0.19417974078884603</v>
      </c>
      <c r="BO895" s="3">
        <v>0.1536944313515729</v>
      </c>
      <c r="BP895" s="3">
        <v>0.11378964544576947</v>
      </c>
      <c r="BQ895" s="3">
        <v>0.39704931218066625</v>
      </c>
      <c r="BR895" s="3">
        <v>0.48990386312628653</v>
      </c>
      <c r="BS895" s="3">
        <v>0.70860864696603765</v>
      </c>
      <c r="BT895" s="3">
        <v>0.40877094703048772</v>
      </c>
      <c r="BU895" s="3">
        <v>0.35640170552214051</v>
      </c>
      <c r="BV895" s="3">
        <v>0.1776017075881928</v>
      </c>
      <c r="BW895" s="3">
        <v>25907.9821897732</v>
      </c>
      <c r="BX895" s="3">
        <v>33418.160236327501</v>
      </c>
      <c r="BY895" s="3">
        <v>62581.271881077402</v>
      </c>
      <c r="BZ895" s="3">
        <v>5030.8052659721998</v>
      </c>
      <c r="CA895" s="3">
        <v>5136.1851343381004</v>
      </c>
      <c r="CB895" s="3">
        <v>7121.1007388931002</v>
      </c>
      <c r="CC895" s="3">
        <v>10590.4304153626</v>
      </c>
      <c r="CD895" s="3">
        <v>11910.2893036393</v>
      </c>
      <c r="CE895" s="3">
        <v>11114.5407491203</v>
      </c>
      <c r="CF895" s="3">
        <v>10286.7465084384</v>
      </c>
      <c r="CG895" s="3">
        <v>16371.6857983501</v>
      </c>
      <c r="CH895" s="3">
        <v>44345.630393063999</v>
      </c>
      <c r="CI895" s="3">
        <v>1599.9018713961</v>
      </c>
      <c r="CJ895" s="3">
        <v>3609.1968262454998</v>
      </c>
      <c r="CK895" s="3">
        <v>9425</v>
      </c>
      <c r="CL895" s="3">
        <v>13737</v>
      </c>
      <c r="CM895" s="3">
        <v>11108</v>
      </c>
      <c r="CN895" s="3">
        <v>3333</v>
      </c>
      <c r="CO895" s="3">
        <v>0.2832456799398948</v>
      </c>
      <c r="CP895" s="3">
        <f t="shared" si="13"/>
        <v>0.46061359867330015</v>
      </c>
    </row>
    <row r="896" spans="1:94" ht="17.100000000000001" customHeight="1" x14ac:dyDescent="0.3">
      <c r="A896" s="2">
        <v>3126703</v>
      </c>
      <c r="B896" s="2" t="s">
        <v>2387</v>
      </c>
      <c r="C896" s="2" t="s">
        <v>742</v>
      </c>
      <c r="D896" s="2" t="s">
        <v>2387</v>
      </c>
      <c r="E896" s="2" t="s">
        <v>742</v>
      </c>
      <c r="F896" s="2" t="s">
        <v>60</v>
      </c>
      <c r="G896" s="2" t="s">
        <v>60</v>
      </c>
      <c r="H896" s="2" t="s">
        <v>60</v>
      </c>
      <c r="I896" s="2" t="s">
        <v>60</v>
      </c>
      <c r="J896" s="2" t="s">
        <v>60</v>
      </c>
      <c r="K896" s="2" t="s">
        <v>60</v>
      </c>
      <c r="L896" s="2" t="s">
        <v>60</v>
      </c>
      <c r="M896" s="2" t="s">
        <v>60</v>
      </c>
      <c r="N896" s="2" t="s">
        <v>60</v>
      </c>
      <c r="O896" s="2" t="s">
        <v>60</v>
      </c>
      <c r="P896" s="2"/>
      <c r="Q896" s="2">
        <v>208</v>
      </c>
      <c r="R896" s="2">
        <v>1983</v>
      </c>
      <c r="S896" s="2">
        <v>0.38897606904668497</v>
      </c>
      <c r="T896" s="2">
        <v>2225</v>
      </c>
      <c r="U896" s="2">
        <v>0.4364456649666536</v>
      </c>
      <c r="V896" s="2">
        <v>890</v>
      </c>
      <c r="W896" s="2">
        <v>0.17457826598666143</v>
      </c>
      <c r="X896" s="2" t="s">
        <v>60</v>
      </c>
      <c r="Y896" s="2" t="s">
        <v>60</v>
      </c>
      <c r="Z896" s="2">
        <v>5098</v>
      </c>
      <c r="AA896" s="2" t="s">
        <v>2386</v>
      </c>
      <c r="AB896" s="2" t="s">
        <v>2387</v>
      </c>
      <c r="AC896" s="2" t="s">
        <v>742</v>
      </c>
      <c r="AD896" s="2"/>
      <c r="AE896" s="2">
        <v>1143</v>
      </c>
      <c r="AF896" s="2">
        <v>0.2</v>
      </c>
      <c r="AG896" s="2">
        <v>1208</v>
      </c>
      <c r="AH896" s="2">
        <v>0.21</v>
      </c>
      <c r="AI896" s="2">
        <v>27</v>
      </c>
      <c r="AJ896" s="2"/>
      <c r="AK896" s="2">
        <v>3241</v>
      </c>
      <c r="AL896" s="2">
        <v>0.56000000000000005</v>
      </c>
      <c r="AM896" s="2">
        <v>106</v>
      </c>
      <c r="AN896" s="2">
        <v>90</v>
      </c>
      <c r="AO896" s="2">
        <v>5815</v>
      </c>
      <c r="AP896" s="2" t="s">
        <v>2387</v>
      </c>
      <c r="AQ896" s="2" t="s">
        <v>742</v>
      </c>
      <c r="AR896" s="2">
        <v>103</v>
      </c>
      <c r="AS896" s="2">
        <v>1171</v>
      </c>
      <c r="AT896" s="2">
        <v>0.28399999999999997</v>
      </c>
      <c r="AU896" s="2">
        <v>525</v>
      </c>
      <c r="AV896" s="2">
        <v>0.127</v>
      </c>
      <c r="AW896" s="2">
        <v>2430</v>
      </c>
      <c r="AX896" s="2">
        <v>0.57699999999999996</v>
      </c>
      <c r="AY896" s="2">
        <v>56</v>
      </c>
      <c r="AZ896" s="2">
        <v>29</v>
      </c>
      <c r="BA896" s="2">
        <v>4126</v>
      </c>
      <c r="BB896" s="2">
        <v>5.879841154618045E-2</v>
      </c>
      <c r="BC896" s="2">
        <v>6.6703653123933088E-2</v>
      </c>
      <c r="BD896" s="2">
        <v>0.22565712043938799</v>
      </c>
      <c r="BE896" s="2">
        <v>23419</v>
      </c>
      <c r="BF896" s="2">
        <v>23432</v>
      </c>
      <c r="BG896" s="2">
        <v>12745</v>
      </c>
      <c r="BH896" s="2">
        <v>1377</v>
      </c>
      <c r="BI896" s="2">
        <v>1563</v>
      </c>
      <c r="BJ896" s="2">
        <v>2876</v>
      </c>
      <c r="BK896" s="2">
        <v>6.2324548770729846</v>
      </c>
      <c r="BL896" s="2">
        <v>8.7364652200438897</v>
      </c>
      <c r="BM896" s="2">
        <v>1.5784514243395413</v>
      </c>
      <c r="BN896" s="2">
        <v>1.3594576142182437E-3</v>
      </c>
      <c r="BO896" s="2">
        <v>1.8624366682446575E-2</v>
      </c>
      <c r="BP896" s="2">
        <v>8.8276327454561276E-3</v>
      </c>
      <c r="BQ896" s="2">
        <v>0.20458071384358564</v>
      </c>
      <c r="BR896" s="2">
        <v>0.26996695614279276</v>
      </c>
      <c r="BS896" s="2">
        <v>0.37330324744560656</v>
      </c>
      <c r="BT896" s="2">
        <v>0.79405982854219603</v>
      </c>
      <c r="BU896" s="2">
        <v>0.71140867717475342</v>
      </c>
      <c r="BV896" s="2">
        <v>0.61786911980893233</v>
      </c>
      <c r="BW896" s="2">
        <v>8582.0903657295003</v>
      </c>
      <c r="BX896" s="2">
        <v>13655.0951389286</v>
      </c>
      <c r="BY896" s="2">
        <v>20027.391672020101</v>
      </c>
      <c r="BZ896" s="2">
        <v>11.666988093600001</v>
      </c>
      <c r="CA896" s="2">
        <v>254.31749895109999</v>
      </c>
      <c r="CB896" s="2">
        <v>176.79445852999999</v>
      </c>
      <c r="CC896" s="2">
        <v>6814.6932043447996</v>
      </c>
      <c r="CD896" s="2">
        <v>9714.3531694806006</v>
      </c>
      <c r="CE896" s="2">
        <v>12374.306864459801</v>
      </c>
      <c r="CF896" s="2">
        <v>1755.7301732911001</v>
      </c>
      <c r="CG896" s="2">
        <v>3686.4244704968</v>
      </c>
      <c r="CH896" s="2">
        <v>7476.2903490301996</v>
      </c>
      <c r="CI896" s="2">
        <v>374.1705989555</v>
      </c>
      <c r="CJ896" s="2">
        <v>1586.5925164345001</v>
      </c>
      <c r="CK896" s="2" t="s">
        <v>60</v>
      </c>
      <c r="CL896" s="2" t="s">
        <v>60</v>
      </c>
      <c r="CM896" s="2">
        <v>8566</v>
      </c>
      <c r="CN896" s="2">
        <v>1701</v>
      </c>
      <c r="CO896" s="2" t="s">
        <v>60</v>
      </c>
      <c r="CP896" s="2">
        <f t="shared" si="13"/>
        <v>0.13346410357002747</v>
      </c>
    </row>
    <row r="897" spans="1:94" ht="17.100000000000001" customHeight="1" x14ac:dyDescent="0.3">
      <c r="A897" s="3">
        <v>3127107</v>
      </c>
      <c r="B897" s="3" t="s">
        <v>1677</v>
      </c>
      <c r="C897" s="3" t="s">
        <v>742</v>
      </c>
      <c r="D897" s="3" t="s">
        <v>793</v>
      </c>
      <c r="E897" s="3" t="s">
        <v>742</v>
      </c>
      <c r="F897" s="3">
        <v>53</v>
      </c>
      <c r="G897" s="3">
        <v>1555</v>
      </c>
      <c r="H897" s="3">
        <v>0.59499999999999997</v>
      </c>
      <c r="I897" s="3">
        <v>867</v>
      </c>
      <c r="J897" s="3">
        <v>0.33200000000000002</v>
      </c>
      <c r="K897" s="3">
        <v>189</v>
      </c>
      <c r="L897" s="3">
        <v>7.1999999999999995E-2</v>
      </c>
      <c r="M897" s="3">
        <v>1</v>
      </c>
      <c r="N897" s="3"/>
      <c r="O897" s="3">
        <v>2612</v>
      </c>
      <c r="P897" s="3"/>
      <c r="Q897" s="3">
        <v>53</v>
      </c>
      <c r="R897" s="3">
        <v>1205</v>
      </c>
      <c r="S897" s="3">
        <v>0.30568239472349062</v>
      </c>
      <c r="T897" s="3">
        <v>1360</v>
      </c>
      <c r="U897" s="3">
        <v>0.34500253678335868</v>
      </c>
      <c r="V897" s="3">
        <v>1375</v>
      </c>
      <c r="W897" s="3">
        <v>0.34880771182141046</v>
      </c>
      <c r="X897" s="3">
        <v>2</v>
      </c>
      <c r="Y897" s="3">
        <v>5.0735667174023336E-4</v>
      </c>
      <c r="Z897" s="3">
        <v>3942</v>
      </c>
      <c r="AA897" s="3" t="s">
        <v>1676</v>
      </c>
      <c r="AB897" s="3" t="s">
        <v>1677</v>
      </c>
      <c r="AC897" s="3" t="s">
        <v>742</v>
      </c>
      <c r="AD897" s="3"/>
      <c r="AE897" s="3">
        <v>533</v>
      </c>
      <c r="AF897" s="3">
        <v>0.14000000000000001</v>
      </c>
      <c r="AG897" s="3">
        <v>1068</v>
      </c>
      <c r="AH897" s="3">
        <v>0.28999999999999998</v>
      </c>
      <c r="AI897" s="3">
        <v>46</v>
      </c>
      <c r="AJ897" s="3">
        <v>0.01</v>
      </c>
      <c r="AK897" s="3">
        <v>1791</v>
      </c>
      <c r="AL897" s="3">
        <v>0.48</v>
      </c>
      <c r="AM897" s="3">
        <v>109</v>
      </c>
      <c r="AN897" s="3">
        <v>173</v>
      </c>
      <c r="AO897" s="3">
        <v>3720</v>
      </c>
      <c r="AP897" s="3" t="s">
        <v>1677</v>
      </c>
      <c r="AQ897" s="3" t="s">
        <v>742</v>
      </c>
      <c r="AR897" s="3">
        <v>104</v>
      </c>
      <c r="AS897" s="3">
        <v>2241</v>
      </c>
      <c r="AT897" s="3">
        <v>0.39400000000000002</v>
      </c>
      <c r="AU897" s="3">
        <v>590</v>
      </c>
      <c r="AV897" s="3">
        <v>0.104</v>
      </c>
      <c r="AW897" s="3">
        <v>2855</v>
      </c>
      <c r="AX897" s="3">
        <v>0.44700000000000001</v>
      </c>
      <c r="AY897" s="3">
        <v>378</v>
      </c>
      <c r="AZ897" s="3">
        <v>322</v>
      </c>
      <c r="BA897" s="3">
        <v>5686</v>
      </c>
      <c r="BB897" s="3">
        <v>0.15795183336949448</v>
      </c>
      <c r="BC897" s="3">
        <v>0.11949685534591195</v>
      </c>
      <c r="BD897" s="3">
        <v>0.2825928623452294</v>
      </c>
      <c r="BE897" s="3">
        <v>23045</v>
      </c>
      <c r="BF897" s="3">
        <v>17808</v>
      </c>
      <c r="BG897" s="3">
        <v>5492</v>
      </c>
      <c r="BH897" s="3">
        <v>3640</v>
      </c>
      <c r="BI897" s="3">
        <v>2128</v>
      </c>
      <c r="BJ897" s="3">
        <v>1552</v>
      </c>
      <c r="BK897" s="3">
        <v>3.70759150533272</v>
      </c>
      <c r="BL897" s="3">
        <v>8.7801000872428574</v>
      </c>
      <c r="BM897" s="3">
        <v>4.5998162860081067</v>
      </c>
      <c r="BN897" s="3">
        <v>1.4610066650604572E-2</v>
      </c>
      <c r="BO897" s="3">
        <v>5.7811718712039425E-2</v>
      </c>
      <c r="BP897" s="3">
        <v>0.18084136611771268</v>
      </c>
      <c r="BQ897" s="3">
        <v>0.30358188908106259</v>
      </c>
      <c r="BR897" s="3">
        <v>0.35647945117555502</v>
      </c>
      <c r="BS897" s="3">
        <v>0.49990191688252827</v>
      </c>
      <c r="BT897" s="3">
        <v>0.68180804426834019</v>
      </c>
      <c r="BU897" s="3">
        <v>0.58570883011240549</v>
      </c>
      <c r="BV897" s="3">
        <v>0.3192567169997591</v>
      </c>
      <c r="BW897" s="3">
        <v>13495.6330794111</v>
      </c>
      <c r="BX897" s="3">
        <v>18684.052985652801</v>
      </c>
      <c r="BY897" s="3">
        <v>52879.488023949198</v>
      </c>
      <c r="BZ897" s="3">
        <v>197.1720987823</v>
      </c>
      <c r="CA897" s="3">
        <v>1080.1572156074001</v>
      </c>
      <c r="CB897" s="3">
        <v>9562.7988538562004</v>
      </c>
      <c r="CC897" s="3">
        <v>9201.4311960363993</v>
      </c>
      <c r="CD897" s="3">
        <v>10943.414815984899</v>
      </c>
      <c r="CE897" s="3">
        <v>16882.131743154099</v>
      </c>
      <c r="CF897" s="3">
        <v>4097.0297845924997</v>
      </c>
      <c r="CG897" s="3">
        <v>6660.4809540605002</v>
      </c>
      <c r="CH897" s="3">
        <v>26434.5574269389</v>
      </c>
      <c r="CI897" s="3">
        <v>548.35346398659999</v>
      </c>
      <c r="CJ897" s="3">
        <v>3612.2404637766999</v>
      </c>
      <c r="CK897" s="3">
        <v>4931</v>
      </c>
      <c r="CL897" s="3">
        <v>5833</v>
      </c>
      <c r="CM897" s="3">
        <v>8304</v>
      </c>
      <c r="CN897" s="3">
        <v>4895</v>
      </c>
      <c r="CO897" s="3">
        <v>0.27689802336028752</v>
      </c>
      <c r="CP897" s="3">
        <f t="shared" si="13"/>
        <v>0.8912964311726147</v>
      </c>
    </row>
    <row r="898" spans="1:94" ht="17.100000000000001" customHeight="1" x14ac:dyDescent="0.3">
      <c r="A898" s="2">
        <v>3127305</v>
      </c>
      <c r="B898" s="2" t="s">
        <v>3352</v>
      </c>
      <c r="C898" s="2" t="s">
        <v>742</v>
      </c>
      <c r="D898" s="2" t="s">
        <v>3352</v>
      </c>
      <c r="E898" s="2" t="s">
        <v>742</v>
      </c>
      <c r="F898" s="2" t="s">
        <v>60</v>
      </c>
      <c r="G898" s="2" t="s">
        <v>60</v>
      </c>
      <c r="H898" s="2" t="s">
        <v>60</v>
      </c>
      <c r="I898" s="2" t="s">
        <v>60</v>
      </c>
      <c r="J898" s="2" t="s">
        <v>60</v>
      </c>
      <c r="K898" s="2" t="s">
        <v>60</v>
      </c>
      <c r="L898" s="2" t="s">
        <v>60</v>
      </c>
      <c r="M898" s="2" t="s">
        <v>60</v>
      </c>
      <c r="N898" s="2" t="s">
        <v>60</v>
      </c>
      <c r="O898" s="2" t="s">
        <v>60</v>
      </c>
      <c r="P898" s="2" t="s">
        <v>60</v>
      </c>
      <c r="Q898" s="2" t="s">
        <v>60</v>
      </c>
      <c r="R898" s="2" t="s">
        <v>60</v>
      </c>
      <c r="S898" s="2" t="s">
        <v>60</v>
      </c>
      <c r="T898" s="2" t="s">
        <v>60</v>
      </c>
      <c r="U898" s="2" t="s">
        <v>60</v>
      </c>
      <c r="V898" s="2" t="s">
        <v>60</v>
      </c>
      <c r="W898" s="2" t="s">
        <v>60</v>
      </c>
      <c r="X898" s="2" t="s">
        <v>60</v>
      </c>
      <c r="Y898" s="2" t="s">
        <v>60</v>
      </c>
      <c r="Z898" s="2" t="s">
        <v>60</v>
      </c>
      <c r="AA898" s="2" t="s">
        <v>3351</v>
      </c>
      <c r="AB898" s="2" t="s">
        <v>3352</v>
      </c>
      <c r="AC898" s="2" t="s">
        <v>742</v>
      </c>
      <c r="AD898" s="2">
        <v>170</v>
      </c>
      <c r="AE898" s="2">
        <v>621</v>
      </c>
      <c r="AF898" s="2">
        <v>0.39</v>
      </c>
      <c r="AG898" s="2">
        <v>108</v>
      </c>
      <c r="AH898" s="2">
        <v>7.0000000000000007E-2</v>
      </c>
      <c r="AI898" s="2">
        <v>43</v>
      </c>
      <c r="AJ898" s="2">
        <v>0.03</v>
      </c>
      <c r="AK898" s="2">
        <v>422</v>
      </c>
      <c r="AL898" s="2">
        <v>0.26</v>
      </c>
      <c r="AM898" s="2">
        <v>30</v>
      </c>
      <c r="AN898" s="2">
        <v>378</v>
      </c>
      <c r="AO898" s="2">
        <v>1602</v>
      </c>
      <c r="AP898" s="2" t="s">
        <v>4884</v>
      </c>
      <c r="AQ898" s="2" t="s">
        <v>742</v>
      </c>
      <c r="AR898" s="2">
        <v>105</v>
      </c>
      <c r="AS898" s="2">
        <v>1330</v>
      </c>
      <c r="AT898" s="2">
        <v>0.53400000000000003</v>
      </c>
      <c r="AU898" s="2">
        <v>85</v>
      </c>
      <c r="AV898" s="2">
        <v>3.4000000000000002E-2</v>
      </c>
      <c r="AW898" s="2">
        <v>1075</v>
      </c>
      <c r="AX898" s="2">
        <v>0.38200000000000001</v>
      </c>
      <c r="AY898" s="2">
        <v>179</v>
      </c>
      <c r="AZ898" s="2">
        <v>144</v>
      </c>
      <c r="BA898" s="2">
        <v>2490</v>
      </c>
      <c r="BB898" s="2"/>
      <c r="BC898" s="2">
        <v>5.7758107706039868E-2</v>
      </c>
      <c r="BD898" s="2">
        <v>8.8872292755787896E-2</v>
      </c>
      <c r="BE898" s="2"/>
      <c r="BF898" s="2">
        <v>26888</v>
      </c>
      <c r="BG898" s="2">
        <v>8034</v>
      </c>
      <c r="BH898" s="2"/>
      <c r="BI898" s="2">
        <v>1553</v>
      </c>
      <c r="BJ898" s="2">
        <v>714</v>
      </c>
      <c r="BK898" s="2"/>
      <c r="BL898" s="2">
        <v>5.5136666307945266</v>
      </c>
      <c r="BM898" s="2">
        <v>1.374846296322495</v>
      </c>
      <c r="BN898" s="2"/>
      <c r="BO898" s="2">
        <v>9.5614477613565011E-3</v>
      </c>
      <c r="BP898" s="2">
        <v>4.4800330811591092E-2</v>
      </c>
      <c r="BQ898" s="2"/>
      <c r="BR898" s="2">
        <v>3.1337681166531905E-2</v>
      </c>
      <c r="BS898" s="2">
        <v>0.42257105571366593</v>
      </c>
      <c r="BT898" s="2"/>
      <c r="BU898" s="2">
        <v>0.95910087107212338</v>
      </c>
      <c r="BV898" s="2">
        <v>0.53262861347474855</v>
      </c>
      <c r="BW898" s="2"/>
      <c r="BX898" s="2">
        <v>8562.7242776239</v>
      </c>
      <c r="BY898" s="2">
        <v>18029.734329973198</v>
      </c>
      <c r="BZ898" s="2"/>
      <c r="CA898" s="2">
        <v>81.872040875400003</v>
      </c>
      <c r="CB898" s="2">
        <v>807.73806242789999</v>
      </c>
      <c r="CC898" s="2"/>
      <c r="CD898" s="2">
        <v>8212.5163134195009</v>
      </c>
      <c r="CE898" s="2">
        <v>9603.1523974917</v>
      </c>
      <c r="CF898" s="2"/>
      <c r="CG898" s="2">
        <v>268.33592332910001</v>
      </c>
      <c r="CH898" s="2">
        <v>7618.8438700536999</v>
      </c>
      <c r="CI898" s="2"/>
      <c r="CJ898" s="2">
        <v>1166.3133283249001</v>
      </c>
      <c r="CK898" s="2" t="s">
        <v>60</v>
      </c>
      <c r="CL898" s="2" t="s">
        <v>60</v>
      </c>
      <c r="CM898" s="2">
        <v>0</v>
      </c>
      <c r="CN898" s="2">
        <v>4026</v>
      </c>
      <c r="CO898" s="2" t="s">
        <v>60</v>
      </c>
      <c r="CP898" s="2">
        <f t="shared" ref="CP898:CP961" si="14">IF(ISERROR(CN898/BG898),"",CN898/BG898)</f>
        <v>0.50112023898431668</v>
      </c>
    </row>
    <row r="899" spans="1:94" ht="17.100000000000001" customHeight="1" x14ac:dyDescent="0.3">
      <c r="A899" s="3">
        <v>3127602</v>
      </c>
      <c r="B899" s="3" t="s">
        <v>5723</v>
      </c>
      <c r="C899" s="3" t="s">
        <v>742</v>
      </c>
      <c r="D899" s="3" t="s">
        <v>5723</v>
      </c>
      <c r="E899" s="3" t="s">
        <v>742</v>
      </c>
      <c r="F899" s="3" t="s">
        <v>60</v>
      </c>
      <c r="G899" s="3" t="s">
        <v>60</v>
      </c>
      <c r="H899" s="3" t="s">
        <v>60</v>
      </c>
      <c r="I899" s="3" t="s">
        <v>60</v>
      </c>
      <c r="J899" s="3" t="s">
        <v>60</v>
      </c>
      <c r="K899" s="3" t="s">
        <v>60</v>
      </c>
      <c r="L899" s="3" t="s">
        <v>60</v>
      </c>
      <c r="M899" s="3" t="s">
        <v>60</v>
      </c>
      <c r="N899" s="3" t="s">
        <v>60</v>
      </c>
      <c r="O899" s="3" t="s">
        <v>60</v>
      </c>
      <c r="P899" s="3" t="s">
        <v>60</v>
      </c>
      <c r="Q899" s="3" t="s">
        <v>60</v>
      </c>
      <c r="R899" s="3" t="s">
        <v>60</v>
      </c>
      <c r="S899" s="3" t="s">
        <v>60</v>
      </c>
      <c r="T899" s="3" t="s">
        <v>60</v>
      </c>
      <c r="U899" s="3" t="s">
        <v>60</v>
      </c>
      <c r="V899" s="3" t="s">
        <v>60</v>
      </c>
      <c r="W899" s="3" t="s">
        <v>60</v>
      </c>
      <c r="X899" s="3" t="s">
        <v>60</v>
      </c>
      <c r="Y899" s="3" t="s">
        <v>60</v>
      </c>
      <c r="Z899" s="3" t="s">
        <v>60</v>
      </c>
      <c r="AA899" s="3" t="s">
        <v>60</v>
      </c>
      <c r="AB899" s="3" t="s">
        <v>60</v>
      </c>
      <c r="AC899" s="3" t="s">
        <v>60</v>
      </c>
      <c r="AD899" s="3" t="s">
        <v>60</v>
      </c>
      <c r="AE899" s="3" t="s">
        <v>60</v>
      </c>
      <c r="AF899" s="3" t="s">
        <v>60</v>
      </c>
      <c r="AG899" s="3" t="s">
        <v>60</v>
      </c>
      <c r="AH899" s="3" t="s">
        <v>60</v>
      </c>
      <c r="AI899" s="3" t="s">
        <v>60</v>
      </c>
      <c r="AJ899" s="3" t="s">
        <v>60</v>
      </c>
      <c r="AK899" s="3" t="s">
        <v>60</v>
      </c>
      <c r="AL899" s="3" t="s">
        <v>60</v>
      </c>
      <c r="AM899" s="3" t="s">
        <v>60</v>
      </c>
      <c r="AN899" s="3" t="s">
        <v>60</v>
      </c>
      <c r="AO899" s="3" t="s">
        <v>60</v>
      </c>
      <c r="AP899" s="3" t="s">
        <v>5204</v>
      </c>
      <c r="AQ899" s="3" t="s">
        <v>742</v>
      </c>
      <c r="AR899" s="3">
        <v>85</v>
      </c>
      <c r="AS899" s="3">
        <v>331</v>
      </c>
      <c r="AT899" s="3">
        <v>0.373</v>
      </c>
      <c r="AU899" s="3">
        <v>77</v>
      </c>
      <c r="AV899" s="3">
        <v>8.6999999999999994E-2</v>
      </c>
      <c r="AW899" s="3">
        <v>480</v>
      </c>
      <c r="AX899" s="3">
        <v>0.42499999999999999</v>
      </c>
      <c r="AY899" s="3">
        <v>128</v>
      </c>
      <c r="AZ899" s="3">
        <v>113</v>
      </c>
      <c r="BA899" s="3">
        <v>888</v>
      </c>
      <c r="BB899" s="3"/>
      <c r="BC899" s="3"/>
      <c r="BD899" s="3">
        <v>0.63138392137908816</v>
      </c>
      <c r="BE899" s="3"/>
      <c r="BF899" s="3"/>
      <c r="BG899" s="3">
        <v>37242</v>
      </c>
      <c r="BH899" s="3"/>
      <c r="BI899" s="3"/>
      <c r="BJ899" s="3">
        <v>23514</v>
      </c>
      <c r="BK899" s="3"/>
      <c r="BL899" s="3"/>
      <c r="BM899" s="3">
        <v>3.3080766888704516</v>
      </c>
      <c r="BN899" s="3"/>
      <c r="BO899" s="3"/>
      <c r="BP899" s="3">
        <v>0.48782371004750491</v>
      </c>
      <c r="BQ899" s="3"/>
      <c r="BR899" s="3"/>
      <c r="BS899" s="3">
        <v>0.35669813475820328</v>
      </c>
      <c r="BT899" s="3"/>
      <c r="BU899" s="3"/>
      <c r="BV899" s="3">
        <v>0.15547815519429189</v>
      </c>
      <c r="BW899" s="3"/>
      <c r="BX899" s="3"/>
      <c r="BY899" s="3">
        <v>10546.148484118999</v>
      </c>
      <c r="BZ899" s="3"/>
      <c r="CA899" s="3"/>
      <c r="CB899" s="3">
        <v>5144.6612802348</v>
      </c>
      <c r="CC899" s="3"/>
      <c r="CD899" s="3"/>
      <c r="CE899" s="3">
        <v>1639.6957107159001</v>
      </c>
      <c r="CF899" s="3"/>
      <c r="CG899" s="3"/>
      <c r="CH899" s="3">
        <v>3761.7914931682999</v>
      </c>
      <c r="CI899" s="3"/>
      <c r="CJ899" s="3">
        <v>447.80053029300001</v>
      </c>
      <c r="CK899" s="3" t="s">
        <v>60</v>
      </c>
      <c r="CL899" s="3" t="s">
        <v>60</v>
      </c>
      <c r="CM899" s="3" t="s">
        <v>60</v>
      </c>
      <c r="CN899" s="3">
        <v>1497</v>
      </c>
      <c r="CO899" s="3" t="s">
        <v>60</v>
      </c>
      <c r="CP899" s="3">
        <f t="shared" si="14"/>
        <v>4.0196552279684231E-2</v>
      </c>
    </row>
    <row r="900" spans="1:94" ht="17.100000000000001" customHeight="1" x14ac:dyDescent="0.3">
      <c r="A900" s="2">
        <v>3127701</v>
      </c>
      <c r="B900" s="2" t="s">
        <v>1678</v>
      </c>
      <c r="C900" s="2" t="s">
        <v>742</v>
      </c>
      <c r="D900" s="2" t="s">
        <v>794</v>
      </c>
      <c r="E900" s="2" t="s">
        <v>742</v>
      </c>
      <c r="F900" s="2">
        <v>54</v>
      </c>
      <c r="G900" s="2">
        <v>5179</v>
      </c>
      <c r="H900" s="2">
        <v>0.56200000000000006</v>
      </c>
      <c r="I900" s="2">
        <v>3940</v>
      </c>
      <c r="J900" s="2">
        <v>0.42799999999999999</v>
      </c>
      <c r="K900" s="2">
        <v>93</v>
      </c>
      <c r="L900" s="2">
        <v>0.01</v>
      </c>
      <c r="M900" s="2">
        <v>1</v>
      </c>
      <c r="N900" s="2"/>
      <c r="O900" s="2">
        <v>9213</v>
      </c>
      <c r="P900" s="2"/>
      <c r="Q900" s="2">
        <v>54</v>
      </c>
      <c r="R900" s="2">
        <v>4061</v>
      </c>
      <c r="S900" s="2">
        <v>0.53738255921662037</v>
      </c>
      <c r="T900" s="2">
        <v>2845</v>
      </c>
      <c r="U900" s="2">
        <v>0.37647214503109699</v>
      </c>
      <c r="V900" s="2">
        <v>651</v>
      </c>
      <c r="W900" s="2">
        <v>8.614529575228265E-2</v>
      </c>
      <c r="X900" s="2" t="s">
        <v>60</v>
      </c>
      <c r="Y900" s="2" t="s">
        <v>60</v>
      </c>
      <c r="Z900" s="2">
        <v>7557</v>
      </c>
      <c r="AA900" s="2" t="s">
        <v>794</v>
      </c>
      <c r="AB900" s="2" t="s">
        <v>1678</v>
      </c>
      <c r="AC900" s="2" t="s">
        <v>742</v>
      </c>
      <c r="AD900" s="2"/>
      <c r="AE900" s="2">
        <v>2923</v>
      </c>
      <c r="AF900" s="2">
        <v>0.28999999999999998</v>
      </c>
      <c r="AG900" s="2">
        <v>2280</v>
      </c>
      <c r="AH900" s="2">
        <v>0.22</v>
      </c>
      <c r="AI900" s="2">
        <v>339</v>
      </c>
      <c r="AJ900" s="2">
        <v>0.03</v>
      </c>
      <c r="AK900" s="2">
        <v>4015</v>
      </c>
      <c r="AL900" s="2">
        <v>0.39</v>
      </c>
      <c r="AM900" s="2">
        <v>292</v>
      </c>
      <c r="AN900" s="2">
        <v>319</v>
      </c>
      <c r="AO900" s="2">
        <v>10168</v>
      </c>
      <c r="AP900" s="2" t="s">
        <v>1678</v>
      </c>
      <c r="AQ900" s="2" t="s">
        <v>742</v>
      </c>
      <c r="AR900" s="2">
        <v>106</v>
      </c>
      <c r="AS900" s="2">
        <v>6024</v>
      </c>
      <c r="AT900" s="2">
        <v>0.45500000000000002</v>
      </c>
      <c r="AU900" s="2">
        <v>1639</v>
      </c>
      <c r="AV900" s="2">
        <v>0.124</v>
      </c>
      <c r="AW900" s="2">
        <v>5565</v>
      </c>
      <c r="AX900" s="2">
        <v>0.35599999999999998</v>
      </c>
      <c r="AY900" s="2">
        <v>1719</v>
      </c>
      <c r="AZ900" s="2">
        <v>706</v>
      </c>
      <c r="BA900" s="2">
        <v>13228</v>
      </c>
      <c r="BB900" s="2">
        <v>0.18716744913928013</v>
      </c>
      <c r="BC900" s="2">
        <v>0.22630335640933102</v>
      </c>
      <c r="BD900" s="2">
        <v>0.1332620320855615</v>
      </c>
      <c r="BE900" s="2">
        <v>38340</v>
      </c>
      <c r="BF900" s="2">
        <v>60958</v>
      </c>
      <c r="BG900" s="2">
        <v>4675</v>
      </c>
      <c r="BH900" s="2">
        <v>7176</v>
      </c>
      <c r="BI900" s="2">
        <v>13795</v>
      </c>
      <c r="BJ900" s="2">
        <v>623</v>
      </c>
      <c r="BK900" s="2">
        <v>2.2208151008036929</v>
      </c>
      <c r="BL900" s="2">
        <v>5.3804679552353534</v>
      </c>
      <c r="BM900" s="2">
        <v>4.4488029648772267</v>
      </c>
      <c r="BN900" s="2">
        <v>0.13250812162260936</v>
      </c>
      <c r="BO900" s="2">
        <v>0.18215189427134745</v>
      </c>
      <c r="BP900" s="2">
        <v>0.1662951474867056</v>
      </c>
      <c r="BQ900" s="2">
        <v>0.55268915154637521</v>
      </c>
      <c r="BR900" s="2">
        <v>0.48732566574146552</v>
      </c>
      <c r="BS900" s="2">
        <v>0.75880293803114496</v>
      </c>
      <c r="BT900" s="2">
        <v>0.3148027268310154</v>
      </c>
      <c r="BU900" s="2">
        <v>0.33052243998718706</v>
      </c>
      <c r="BV900" s="2">
        <v>7.4901914482148099E-2</v>
      </c>
      <c r="BW900" s="2">
        <v>15936.5691633673</v>
      </c>
      <c r="BX900" s="2">
        <v>74223.555442471697</v>
      </c>
      <c r="BY900" s="2">
        <v>214806.002356132</v>
      </c>
      <c r="BZ900" s="2">
        <v>2111.7248449466001</v>
      </c>
      <c r="CA900" s="2">
        <v>13519.9612234006</v>
      </c>
      <c r="CB900" s="2">
        <v>35721.195842842601</v>
      </c>
      <c r="CC900" s="2">
        <v>5016.8754289590997</v>
      </c>
      <c r="CD900" s="2">
        <v>24532.550649370001</v>
      </c>
      <c r="CE900" s="2">
        <v>16089.380818731101</v>
      </c>
      <c r="CF900" s="2">
        <v>8807.9688894615992</v>
      </c>
      <c r="CG900" s="2">
        <v>36171.043569701098</v>
      </c>
      <c r="CH900" s="2">
        <v>162995.42569455801</v>
      </c>
      <c r="CI900" s="2">
        <v>554.80468120989997</v>
      </c>
      <c r="CJ900" s="2">
        <v>32148.271384718701</v>
      </c>
      <c r="CK900" s="2">
        <v>20778</v>
      </c>
      <c r="CL900" s="2">
        <v>14771</v>
      </c>
      <c r="CM900" s="2">
        <v>25502</v>
      </c>
      <c r="CN900" s="2">
        <v>29032</v>
      </c>
      <c r="CO900" s="2">
        <v>0.34085763968634142</v>
      </c>
      <c r="CP900" s="2">
        <f t="shared" si="14"/>
        <v>6.2100534759358288</v>
      </c>
    </row>
    <row r="901" spans="1:94" ht="17.100000000000001" customHeight="1" x14ac:dyDescent="0.3">
      <c r="A901" s="3">
        <v>3127800</v>
      </c>
      <c r="B901" s="3" t="s">
        <v>5963</v>
      </c>
      <c r="C901" s="3" t="s">
        <v>742</v>
      </c>
      <c r="D901" s="3" t="s">
        <v>795</v>
      </c>
      <c r="E901" s="3" t="s">
        <v>742</v>
      </c>
      <c r="F901" s="3">
        <v>55</v>
      </c>
      <c r="G901" s="3">
        <v>1628</v>
      </c>
      <c r="H901" s="3">
        <v>0.57599999999999996</v>
      </c>
      <c r="I901" s="3">
        <v>1197</v>
      </c>
      <c r="J901" s="3">
        <v>0.42399999999999999</v>
      </c>
      <c r="K901" s="3"/>
      <c r="L901" s="3"/>
      <c r="M901" s="3"/>
      <c r="N901" s="3"/>
      <c r="O901" s="3">
        <v>2825</v>
      </c>
      <c r="P901" s="3"/>
      <c r="Q901" s="3">
        <v>55</v>
      </c>
      <c r="R901" s="3">
        <v>225</v>
      </c>
      <c r="S901" s="3">
        <v>4.5518915638276349E-2</v>
      </c>
      <c r="T901" s="3">
        <v>3037</v>
      </c>
      <c r="U901" s="3">
        <v>0.61440420797086792</v>
      </c>
      <c r="V901" s="3">
        <v>1681</v>
      </c>
      <c r="W901" s="3">
        <v>0.34007687639085576</v>
      </c>
      <c r="X901" s="3" t="s">
        <v>60</v>
      </c>
      <c r="Y901" s="3" t="s">
        <v>60</v>
      </c>
      <c r="Z901" s="3">
        <v>4943</v>
      </c>
      <c r="AA901" s="3" t="s">
        <v>795</v>
      </c>
      <c r="AB901" s="3" t="s">
        <v>1679</v>
      </c>
      <c r="AC901" s="3" t="s">
        <v>742</v>
      </c>
      <c r="AD901" s="3"/>
      <c r="AE901" s="3">
        <v>298</v>
      </c>
      <c r="AF901" s="3">
        <v>0.1</v>
      </c>
      <c r="AG901" s="3">
        <v>79</v>
      </c>
      <c r="AH901" s="3">
        <v>0.03</v>
      </c>
      <c r="AI901" s="3">
        <v>67</v>
      </c>
      <c r="AJ901" s="3">
        <v>0.02</v>
      </c>
      <c r="AK901" s="3">
        <v>2210</v>
      </c>
      <c r="AL901" s="3">
        <v>0.76</v>
      </c>
      <c r="AM901" s="3">
        <v>58</v>
      </c>
      <c r="AN901" s="3">
        <v>204</v>
      </c>
      <c r="AO901" s="3">
        <v>2916</v>
      </c>
      <c r="AP901" s="3" t="s">
        <v>1679</v>
      </c>
      <c r="AQ901" s="3" t="s">
        <v>742</v>
      </c>
      <c r="AR901" s="3">
        <v>107</v>
      </c>
      <c r="AS901" s="3">
        <v>1648</v>
      </c>
      <c r="AT901" s="3">
        <v>0.76300000000000001</v>
      </c>
      <c r="AU901" s="3">
        <v>155</v>
      </c>
      <c r="AV901" s="3">
        <v>7.1999999999999995E-2</v>
      </c>
      <c r="AW901" s="3">
        <v>356</v>
      </c>
      <c r="AX901" s="3">
        <v>0.14699999999999999</v>
      </c>
      <c r="AY901" s="3">
        <v>139</v>
      </c>
      <c r="AZ901" s="3">
        <v>121</v>
      </c>
      <c r="BA901" s="3">
        <v>2159</v>
      </c>
      <c r="BB901" s="3">
        <v>4.69309293384595E-2</v>
      </c>
      <c r="BC901" s="3">
        <v>5.3507400937758576E-2</v>
      </c>
      <c r="BD901" s="3">
        <v>0.15762483130904184</v>
      </c>
      <c r="BE901" s="3">
        <v>30172</v>
      </c>
      <c r="BF901" s="3">
        <v>32631</v>
      </c>
      <c r="BG901" s="3">
        <v>18525</v>
      </c>
      <c r="BH901" s="3">
        <v>1416</v>
      </c>
      <c r="BI901" s="3">
        <v>1746</v>
      </c>
      <c r="BJ901" s="3">
        <v>2920</v>
      </c>
      <c r="BK901" s="3">
        <v>6.1815428346137011</v>
      </c>
      <c r="BL901" s="3">
        <v>4.2509784793373999</v>
      </c>
      <c r="BM901" s="3">
        <v>0.97980951630368873</v>
      </c>
      <c r="BN901" s="3"/>
      <c r="BO901" s="3">
        <v>1.5986499557809084E-3</v>
      </c>
      <c r="BP901" s="3">
        <v>1.0310536647790106E-3</v>
      </c>
      <c r="BQ901" s="3">
        <v>0.24078236410975173</v>
      </c>
      <c r="BR901" s="3">
        <v>3.1849169009862344E-2</v>
      </c>
      <c r="BS901" s="3">
        <v>2.398879632314932E-2</v>
      </c>
      <c r="BT901" s="3">
        <v>0.75921763589024815</v>
      </c>
      <c r="BU901" s="3">
        <v>0.96655218103435669</v>
      </c>
      <c r="BV901" s="3">
        <v>0.97498015001207161</v>
      </c>
      <c r="BW901" s="3">
        <v>8753.0646538130004</v>
      </c>
      <c r="BX901" s="3">
        <v>7422.2084249231002</v>
      </c>
      <c r="BY901" s="3">
        <v>14954.832647343201</v>
      </c>
      <c r="BZ901" s="3"/>
      <c r="CA901" s="3">
        <v>11.8655131703</v>
      </c>
      <c r="CB901" s="3">
        <v>15.419235007199999</v>
      </c>
      <c r="CC901" s="3">
        <v>6645.4810532623997</v>
      </c>
      <c r="CD901" s="3">
        <v>7173.951741201</v>
      </c>
      <c r="CE901" s="3">
        <v>14580.6649779121</v>
      </c>
      <c r="CF901" s="3">
        <v>2107.5836005505998</v>
      </c>
      <c r="CG901" s="3">
        <v>236.3911705518</v>
      </c>
      <c r="CH901" s="3">
        <v>358.74843442389999</v>
      </c>
      <c r="CI901" s="3">
        <v>374.1705989555</v>
      </c>
      <c r="CJ901" s="3">
        <v>619.95895740929996</v>
      </c>
      <c r="CK901" s="3">
        <v>6396</v>
      </c>
      <c r="CL901" s="3">
        <v>8495</v>
      </c>
      <c r="CM901" s="3">
        <v>6424</v>
      </c>
      <c r="CN901" s="3">
        <v>4131</v>
      </c>
      <c r="CO901" s="3">
        <v>0.19600992920842145</v>
      </c>
      <c r="CP901" s="3">
        <f t="shared" si="14"/>
        <v>0.22299595141700404</v>
      </c>
    </row>
    <row r="902" spans="1:94" ht="17.100000000000001" customHeight="1" x14ac:dyDescent="0.3">
      <c r="A902" s="2">
        <v>3128006</v>
      </c>
      <c r="B902" s="2" t="s">
        <v>5964</v>
      </c>
      <c r="C902" s="2" t="s">
        <v>742</v>
      </c>
      <c r="D902" s="2" t="s">
        <v>796</v>
      </c>
      <c r="E902" s="2" t="s">
        <v>742</v>
      </c>
      <c r="F902" s="2">
        <v>56</v>
      </c>
      <c r="G902" s="2">
        <v>3598</v>
      </c>
      <c r="H902" s="2">
        <v>0.63900000000000001</v>
      </c>
      <c r="I902" s="2">
        <v>2027</v>
      </c>
      <c r="J902" s="2">
        <v>0.36</v>
      </c>
      <c r="K902" s="2">
        <v>4</v>
      </c>
      <c r="L902" s="2">
        <v>1E-3</v>
      </c>
      <c r="M902" s="2">
        <v>1</v>
      </c>
      <c r="N902" s="2"/>
      <c r="O902" s="2">
        <v>5630</v>
      </c>
      <c r="P902" s="2"/>
      <c r="Q902" s="2">
        <v>56</v>
      </c>
      <c r="R902" s="2">
        <v>859</v>
      </c>
      <c r="S902" s="2">
        <v>0.21152425510957892</v>
      </c>
      <c r="T902" s="2">
        <v>1566</v>
      </c>
      <c r="U902" s="2">
        <v>0.38561930558975621</v>
      </c>
      <c r="V902" s="2">
        <v>1636</v>
      </c>
      <c r="W902" s="2">
        <v>0.40285643930066484</v>
      </c>
      <c r="X902" s="2" t="s">
        <v>60</v>
      </c>
      <c r="Y902" s="2" t="s">
        <v>60</v>
      </c>
      <c r="Z902" s="2">
        <v>4061</v>
      </c>
      <c r="AA902" s="2" t="s">
        <v>1680</v>
      </c>
      <c r="AB902" s="2" t="s">
        <v>1681</v>
      </c>
      <c r="AC902" s="2" t="s">
        <v>742</v>
      </c>
      <c r="AD902" s="2"/>
      <c r="AE902" s="2">
        <v>889</v>
      </c>
      <c r="AF902" s="2">
        <v>0.24</v>
      </c>
      <c r="AG902" s="2">
        <v>138</v>
      </c>
      <c r="AH902" s="2">
        <v>0.04</v>
      </c>
      <c r="AI902" s="2">
        <v>169</v>
      </c>
      <c r="AJ902" s="2">
        <v>0.05</v>
      </c>
      <c r="AK902" s="2">
        <v>2241</v>
      </c>
      <c r="AL902" s="2">
        <v>0.61</v>
      </c>
      <c r="AM902" s="2">
        <v>103</v>
      </c>
      <c r="AN902" s="2">
        <v>129</v>
      </c>
      <c r="AO902" s="2">
        <v>3669</v>
      </c>
      <c r="AP902" s="2" t="s">
        <v>796</v>
      </c>
      <c r="AQ902" s="2" t="s">
        <v>742</v>
      </c>
      <c r="AR902" s="2">
        <v>108</v>
      </c>
      <c r="AS902" s="2">
        <v>2083</v>
      </c>
      <c r="AT902" s="2">
        <v>0.53600000000000003</v>
      </c>
      <c r="AU902" s="2">
        <v>235</v>
      </c>
      <c r="AV902" s="2">
        <v>0.06</v>
      </c>
      <c r="AW902" s="2">
        <v>1572</v>
      </c>
      <c r="AX902" s="2">
        <v>0.35499999999999998</v>
      </c>
      <c r="AY902" s="2">
        <v>311</v>
      </c>
      <c r="AZ902" s="2">
        <v>223</v>
      </c>
      <c r="BA902" s="2">
        <v>3890</v>
      </c>
      <c r="BB902" s="2">
        <v>0.12649153077839073</v>
      </c>
      <c r="BC902" s="2">
        <v>0.13411724608043626</v>
      </c>
      <c r="BD902" s="2">
        <v>0.13324803509413269</v>
      </c>
      <c r="BE902" s="2">
        <v>41149</v>
      </c>
      <c r="BF902" s="2">
        <v>35208</v>
      </c>
      <c r="BG902" s="2">
        <v>5471</v>
      </c>
      <c r="BH902" s="2">
        <v>5205</v>
      </c>
      <c r="BI902" s="2">
        <v>4722</v>
      </c>
      <c r="BJ902" s="2">
        <v>729</v>
      </c>
      <c r="BK902" s="2">
        <v>2.8542525177288569</v>
      </c>
      <c r="BL902" s="2">
        <v>4.1135380351464423</v>
      </c>
      <c r="BM902" s="2">
        <v>1.6203340274908626</v>
      </c>
      <c r="BN902" s="2">
        <v>1.3193344712426813E-2</v>
      </c>
      <c r="BO902" s="2">
        <v>1.8061232812453604E-2</v>
      </c>
      <c r="BP902" s="2">
        <v>7.6598097502335427E-2</v>
      </c>
      <c r="BQ902" s="2">
        <v>0.3139581739446643</v>
      </c>
      <c r="BR902" s="2">
        <v>0.41953528209903046</v>
      </c>
      <c r="BS902" s="2">
        <v>0.59664801864779382</v>
      </c>
      <c r="BT902" s="2">
        <v>0.67284848134290887</v>
      </c>
      <c r="BU902" s="2">
        <v>0.5624034850885159</v>
      </c>
      <c r="BV902" s="2">
        <v>0.32675388384987647</v>
      </c>
      <c r="BW902" s="2">
        <v>14856.3843547787</v>
      </c>
      <c r="BX902" s="2">
        <v>19424.1266019615</v>
      </c>
      <c r="BY902" s="2">
        <v>17449.377142049099</v>
      </c>
      <c r="BZ902" s="2">
        <v>196.00539997289999</v>
      </c>
      <c r="CA902" s="2">
        <v>350.82367273659997</v>
      </c>
      <c r="CB902" s="2">
        <v>1336.5890916817</v>
      </c>
      <c r="CC902" s="2">
        <v>9996.0956513593992</v>
      </c>
      <c r="CD902" s="2">
        <v>10924.196495743699</v>
      </c>
      <c r="CE902" s="2">
        <v>5701.6517519258005</v>
      </c>
      <c r="CF902" s="2">
        <v>4664.2833034464002</v>
      </c>
      <c r="CG902" s="2">
        <v>8149.1064334811999</v>
      </c>
      <c r="CH902" s="2">
        <v>10411.136298441699</v>
      </c>
      <c r="CI902" s="2">
        <v>645.12172233709998</v>
      </c>
      <c r="CJ902" s="2">
        <v>3090.2780612449001</v>
      </c>
      <c r="CK902" s="2">
        <v>9815</v>
      </c>
      <c r="CL902" s="2">
        <v>6207</v>
      </c>
      <c r="CM902" s="2">
        <v>8559</v>
      </c>
      <c r="CN902" s="2">
        <v>5812</v>
      </c>
      <c r="CO902" s="2">
        <v>0.27877187002953874</v>
      </c>
      <c r="CP902" s="2">
        <f t="shared" si="14"/>
        <v>1.0623286419301774</v>
      </c>
    </row>
    <row r="903" spans="1:94" ht="17.100000000000001" customHeight="1" x14ac:dyDescent="0.3">
      <c r="A903" s="3">
        <v>3128105</v>
      </c>
      <c r="B903" s="3" t="s">
        <v>2333</v>
      </c>
      <c r="C903" s="3" t="s">
        <v>742</v>
      </c>
      <c r="D903" s="3" t="s">
        <v>2333</v>
      </c>
      <c r="E903" s="3" t="s">
        <v>742</v>
      </c>
      <c r="F903" s="3" t="s">
        <v>60</v>
      </c>
      <c r="G903" s="3" t="s">
        <v>60</v>
      </c>
      <c r="H903" s="3" t="s">
        <v>60</v>
      </c>
      <c r="I903" s="3" t="s">
        <v>60</v>
      </c>
      <c r="J903" s="3" t="s">
        <v>60</v>
      </c>
      <c r="K903" s="3" t="s">
        <v>60</v>
      </c>
      <c r="L903" s="3" t="s">
        <v>60</v>
      </c>
      <c r="M903" s="3" t="s">
        <v>60</v>
      </c>
      <c r="N903" s="3" t="s">
        <v>60</v>
      </c>
      <c r="O903" s="3" t="s">
        <v>60</v>
      </c>
      <c r="P903" s="3"/>
      <c r="Q903" s="3">
        <v>178</v>
      </c>
      <c r="R903" s="3">
        <v>25</v>
      </c>
      <c r="S903" s="3">
        <v>1.1150758251561105E-2</v>
      </c>
      <c r="T903" s="3">
        <v>1273</v>
      </c>
      <c r="U903" s="3">
        <v>0.56779661016949157</v>
      </c>
      <c r="V903" s="3">
        <v>944</v>
      </c>
      <c r="W903" s="3">
        <v>0.42105263157894735</v>
      </c>
      <c r="X903" s="3" t="s">
        <v>60</v>
      </c>
      <c r="Y903" s="3" t="s">
        <v>60</v>
      </c>
      <c r="Z903" s="3">
        <v>2242</v>
      </c>
      <c r="AA903" s="3" t="s">
        <v>2332</v>
      </c>
      <c r="AB903" s="3" t="s">
        <v>2333</v>
      </c>
      <c r="AC903" s="3" t="s">
        <v>742</v>
      </c>
      <c r="AD903" s="3"/>
      <c r="AE903" s="3">
        <v>747</v>
      </c>
      <c r="AF903" s="3">
        <v>0.38</v>
      </c>
      <c r="AG903" s="3">
        <v>116</v>
      </c>
      <c r="AH903" s="3">
        <v>0.06</v>
      </c>
      <c r="AI903" s="3">
        <v>28</v>
      </c>
      <c r="AJ903" s="3">
        <v>0.01</v>
      </c>
      <c r="AK903" s="3">
        <v>900</v>
      </c>
      <c r="AL903" s="3">
        <v>0.46</v>
      </c>
      <c r="AM903" s="3">
        <v>31</v>
      </c>
      <c r="AN903" s="3">
        <v>128</v>
      </c>
      <c r="AO903" s="3">
        <v>1950</v>
      </c>
      <c r="AP903" s="3" t="s">
        <v>2333</v>
      </c>
      <c r="AQ903" s="3" t="s">
        <v>742</v>
      </c>
      <c r="AR903" s="3">
        <v>109</v>
      </c>
      <c r="AS903" s="3">
        <v>1420</v>
      </c>
      <c r="AT903" s="3">
        <v>0.64800000000000002</v>
      </c>
      <c r="AU903" s="3">
        <v>92</v>
      </c>
      <c r="AV903" s="3">
        <v>4.2000000000000003E-2</v>
      </c>
      <c r="AW903" s="3">
        <v>678</v>
      </c>
      <c r="AX903" s="3">
        <v>0.27200000000000002</v>
      </c>
      <c r="AY903" s="3">
        <v>195</v>
      </c>
      <c r="AZ903" s="3">
        <v>109</v>
      </c>
      <c r="BA903" s="3">
        <v>2190</v>
      </c>
      <c r="BB903" s="3">
        <v>0.16524417958688956</v>
      </c>
      <c r="BC903" s="3">
        <v>0.14951305025321387</v>
      </c>
      <c r="BD903" s="3">
        <v>6.2024175755880796E-2</v>
      </c>
      <c r="BE903" s="3">
        <v>19801</v>
      </c>
      <c r="BF903" s="3">
        <v>12835</v>
      </c>
      <c r="BG903" s="3">
        <v>64362</v>
      </c>
      <c r="BH903" s="3">
        <v>3272</v>
      </c>
      <c r="BI903" s="3">
        <v>1919</v>
      </c>
      <c r="BJ903" s="3">
        <v>3992</v>
      </c>
      <c r="BK903" s="3">
        <v>2.6015990381741751</v>
      </c>
      <c r="BL903" s="3">
        <v>3.9110180150900993</v>
      </c>
      <c r="BM903" s="3">
        <v>2.6266447682081235</v>
      </c>
      <c r="BN903" s="3">
        <v>2.8645168577123618E-2</v>
      </c>
      <c r="BO903" s="3">
        <v>3.5202778443522154E-2</v>
      </c>
      <c r="BP903" s="3">
        <v>3.4779572661891899E-3</v>
      </c>
      <c r="BQ903" s="3">
        <v>0.23000821792008536</v>
      </c>
      <c r="BR903" s="3">
        <v>0.27751236337451346</v>
      </c>
      <c r="BS903" s="3">
        <v>0.29120319633303599</v>
      </c>
      <c r="BT903" s="3">
        <v>0.74134661350279096</v>
      </c>
      <c r="BU903" s="3">
        <v>0.68728485818196428</v>
      </c>
      <c r="BV903" s="3">
        <v>0.70531884640077491</v>
      </c>
      <c r="BW903" s="3">
        <v>8512.4320529059005</v>
      </c>
      <c r="BX903" s="3">
        <v>7505.2435709579004</v>
      </c>
      <c r="BY903" s="3">
        <v>14291.574183820399</v>
      </c>
      <c r="BZ903" s="3">
        <v>243.8400511568</v>
      </c>
      <c r="CA903" s="3">
        <v>264.20542659310001</v>
      </c>
      <c r="CB903" s="3">
        <v>49.705484277899998</v>
      </c>
      <c r="CC903" s="3">
        <v>6310.6626750943997</v>
      </c>
      <c r="CD903" s="3">
        <v>5158.2402632868998</v>
      </c>
      <c r="CE903" s="3">
        <v>10080.1166165833</v>
      </c>
      <c r="CF903" s="3">
        <v>1957.9293266546999</v>
      </c>
      <c r="CG903" s="3">
        <v>2082.7978810779</v>
      </c>
      <c r="CH903" s="3">
        <v>4161.7520829592004</v>
      </c>
      <c r="CI903" s="3">
        <v>322.56086116860001</v>
      </c>
      <c r="CJ903" s="3">
        <v>474.07869658340002</v>
      </c>
      <c r="CK903" s="3" t="s">
        <v>60</v>
      </c>
      <c r="CL903" s="3">
        <v>3311</v>
      </c>
      <c r="CM903" s="3">
        <v>3728</v>
      </c>
      <c r="CN903" s="3">
        <v>2775</v>
      </c>
      <c r="CO903" s="3" t="s">
        <v>60</v>
      </c>
      <c r="CP903" s="3">
        <f t="shared" si="14"/>
        <v>4.3115502936515337E-2</v>
      </c>
    </row>
    <row r="904" spans="1:94" ht="17.100000000000001" customHeight="1" x14ac:dyDescent="0.3">
      <c r="A904" s="2">
        <v>3128204</v>
      </c>
      <c r="B904" s="2" t="s">
        <v>5205</v>
      </c>
      <c r="C904" s="2" t="s">
        <v>742</v>
      </c>
      <c r="D904" s="2" t="s">
        <v>5205</v>
      </c>
      <c r="E904" s="2" t="s">
        <v>742</v>
      </c>
      <c r="F904" s="2" t="s">
        <v>60</v>
      </c>
      <c r="G904" s="2" t="s">
        <v>60</v>
      </c>
      <c r="H904" s="2" t="s">
        <v>60</v>
      </c>
      <c r="I904" s="2" t="s">
        <v>60</v>
      </c>
      <c r="J904" s="2" t="s">
        <v>60</v>
      </c>
      <c r="K904" s="2" t="s">
        <v>60</v>
      </c>
      <c r="L904" s="2" t="s">
        <v>60</v>
      </c>
      <c r="M904" s="2" t="s">
        <v>60</v>
      </c>
      <c r="N904" s="2" t="s">
        <v>60</v>
      </c>
      <c r="O904" s="2" t="s">
        <v>60</v>
      </c>
      <c r="P904" s="2" t="s">
        <v>60</v>
      </c>
      <c r="Q904" s="2" t="s">
        <v>60</v>
      </c>
      <c r="R904" s="2" t="s">
        <v>60</v>
      </c>
      <c r="S904" s="2" t="s">
        <v>60</v>
      </c>
      <c r="T904" s="2" t="s">
        <v>60</v>
      </c>
      <c r="U904" s="2" t="s">
        <v>60</v>
      </c>
      <c r="V904" s="2" t="s">
        <v>60</v>
      </c>
      <c r="W904" s="2" t="s">
        <v>60</v>
      </c>
      <c r="X904" s="2" t="s">
        <v>60</v>
      </c>
      <c r="Y904" s="2" t="s">
        <v>60</v>
      </c>
      <c r="Z904" s="2" t="s">
        <v>60</v>
      </c>
      <c r="AA904" s="2" t="s">
        <v>60</v>
      </c>
      <c r="AB904" s="2" t="s">
        <v>60</v>
      </c>
      <c r="AC904" s="2" t="s">
        <v>60</v>
      </c>
      <c r="AD904" s="2" t="s">
        <v>60</v>
      </c>
      <c r="AE904" s="2" t="s">
        <v>60</v>
      </c>
      <c r="AF904" s="2" t="s">
        <v>60</v>
      </c>
      <c r="AG904" s="2" t="s">
        <v>60</v>
      </c>
      <c r="AH904" s="2" t="s">
        <v>60</v>
      </c>
      <c r="AI904" s="2" t="s">
        <v>60</v>
      </c>
      <c r="AJ904" s="2" t="s">
        <v>60</v>
      </c>
      <c r="AK904" s="2" t="s">
        <v>60</v>
      </c>
      <c r="AL904" s="2" t="s">
        <v>60</v>
      </c>
      <c r="AM904" s="2" t="s">
        <v>60</v>
      </c>
      <c r="AN904" s="2" t="s">
        <v>60</v>
      </c>
      <c r="AO904" s="2" t="s">
        <v>60</v>
      </c>
      <c r="AP904" s="2" t="s">
        <v>5205</v>
      </c>
      <c r="AQ904" s="2" t="s">
        <v>742</v>
      </c>
      <c r="AR904" s="2">
        <v>207</v>
      </c>
      <c r="AS904" s="2">
        <v>1230</v>
      </c>
      <c r="AT904" s="2">
        <v>0.501</v>
      </c>
      <c r="AU904" s="2">
        <v>234</v>
      </c>
      <c r="AV904" s="2">
        <v>9.5000000000000001E-2</v>
      </c>
      <c r="AW904" s="2">
        <v>992</v>
      </c>
      <c r="AX904" s="2">
        <v>0.33400000000000002</v>
      </c>
      <c r="AY904" s="2">
        <v>257</v>
      </c>
      <c r="AZ904" s="2">
        <v>258</v>
      </c>
      <c r="BA904" s="2">
        <v>2456</v>
      </c>
      <c r="BB904" s="2"/>
      <c r="BC904" s="2">
        <v>7.8171921921921919E-2</v>
      </c>
      <c r="BD904" s="2">
        <v>0.48942701227830832</v>
      </c>
      <c r="BE904" s="2"/>
      <c r="BF904" s="2">
        <v>10656</v>
      </c>
      <c r="BG904" s="2">
        <v>26388</v>
      </c>
      <c r="BH904" s="2"/>
      <c r="BI904" s="2">
        <v>833</v>
      </c>
      <c r="BJ904" s="2">
        <v>12915</v>
      </c>
      <c r="BK904" s="2"/>
      <c r="BL904" s="2">
        <v>12.422988197455702</v>
      </c>
      <c r="BM904" s="2">
        <v>1.4847597033096875</v>
      </c>
      <c r="BN904" s="2"/>
      <c r="BO904" s="2">
        <v>8.5766374007305898E-2</v>
      </c>
      <c r="BP904" s="2">
        <v>3.8693865977265027E-2</v>
      </c>
      <c r="BQ904" s="2"/>
      <c r="BR904" s="2">
        <v>0.17379482969497287</v>
      </c>
      <c r="BS904" s="2">
        <v>0.23726323700454435</v>
      </c>
      <c r="BT904" s="2"/>
      <c r="BU904" s="2">
        <v>0.74043879629772125</v>
      </c>
      <c r="BV904" s="2">
        <v>0.7240428970181767</v>
      </c>
      <c r="BW904" s="2"/>
      <c r="BX904" s="2">
        <v>10348.349168480599</v>
      </c>
      <c r="BY904" s="2">
        <v>7172.8741266891002</v>
      </c>
      <c r="BZ904" s="2"/>
      <c r="CA904" s="2">
        <v>887.54038514210004</v>
      </c>
      <c r="CB904" s="2">
        <v>277.54623012989998</v>
      </c>
      <c r="CC904" s="2"/>
      <c r="CD904" s="2">
        <v>7662.3192019783</v>
      </c>
      <c r="CE904" s="2">
        <v>5193.4685626347</v>
      </c>
      <c r="CF904" s="2"/>
      <c r="CG904" s="2">
        <v>1798.4895813602</v>
      </c>
      <c r="CH904" s="2">
        <v>1701.8593339244001</v>
      </c>
      <c r="CI904" s="2"/>
      <c r="CJ904" s="2">
        <v>166.07115205389999</v>
      </c>
      <c r="CK904" s="2" t="s">
        <v>60</v>
      </c>
      <c r="CL904" s="2" t="s">
        <v>60</v>
      </c>
      <c r="CM904" s="2" t="s">
        <v>60</v>
      </c>
      <c r="CN904" s="2">
        <v>2533</v>
      </c>
      <c r="CO904" s="2" t="s">
        <v>60</v>
      </c>
      <c r="CP904" s="2">
        <f t="shared" si="14"/>
        <v>9.5990601788691829E-2</v>
      </c>
    </row>
    <row r="905" spans="1:94" ht="17.100000000000001" customHeight="1" x14ac:dyDescent="0.3">
      <c r="A905" s="3">
        <v>3128303</v>
      </c>
      <c r="B905" s="3" t="s">
        <v>1682</v>
      </c>
      <c r="C905" s="3" t="s">
        <v>742</v>
      </c>
      <c r="D905" s="3" t="s">
        <v>797</v>
      </c>
      <c r="E905" s="3" t="s">
        <v>742</v>
      </c>
      <c r="F905" s="3">
        <v>57</v>
      </c>
      <c r="G905" s="3">
        <v>1585</v>
      </c>
      <c r="H905" s="3">
        <v>0.61699999999999999</v>
      </c>
      <c r="I905" s="3">
        <v>983</v>
      </c>
      <c r="J905" s="3">
        <v>0.38200000000000001</v>
      </c>
      <c r="K905" s="3">
        <v>3</v>
      </c>
      <c r="L905" s="3">
        <v>1E-3</v>
      </c>
      <c r="M905" s="3"/>
      <c r="N905" s="3"/>
      <c r="O905" s="3">
        <v>2571</v>
      </c>
      <c r="P905" s="3"/>
      <c r="Q905" s="3">
        <v>57</v>
      </c>
      <c r="R905" s="3">
        <v>1041</v>
      </c>
      <c r="S905" s="3">
        <v>0.51382033563672258</v>
      </c>
      <c r="T905" s="3">
        <v>849</v>
      </c>
      <c r="U905" s="3">
        <v>0.41905231984205332</v>
      </c>
      <c r="V905" s="3">
        <v>136</v>
      </c>
      <c r="W905" s="3">
        <v>6.7127344521224083E-2</v>
      </c>
      <c r="X905" s="3" t="s">
        <v>60</v>
      </c>
      <c r="Y905" s="3" t="s">
        <v>60</v>
      </c>
      <c r="Z905" s="3">
        <v>2026</v>
      </c>
      <c r="AA905" s="3" t="s">
        <v>797</v>
      </c>
      <c r="AB905" s="3" t="s">
        <v>1682</v>
      </c>
      <c r="AC905" s="3" t="s">
        <v>742</v>
      </c>
      <c r="AD905" s="3"/>
      <c r="AE905" s="3">
        <v>316</v>
      </c>
      <c r="AF905" s="3">
        <v>0.14000000000000001</v>
      </c>
      <c r="AG905" s="3">
        <v>409</v>
      </c>
      <c r="AH905" s="3">
        <v>0.18</v>
      </c>
      <c r="AI905" s="3">
        <v>38</v>
      </c>
      <c r="AJ905" s="3">
        <v>0.02</v>
      </c>
      <c r="AK905" s="3">
        <v>1370</v>
      </c>
      <c r="AL905" s="3">
        <v>0.61</v>
      </c>
      <c r="AM905" s="3">
        <v>71</v>
      </c>
      <c r="AN905" s="3">
        <v>35</v>
      </c>
      <c r="AO905" s="3">
        <v>2239</v>
      </c>
      <c r="AP905" s="3" t="s">
        <v>1682</v>
      </c>
      <c r="AQ905" s="3" t="s">
        <v>742</v>
      </c>
      <c r="AR905" s="3">
        <v>110</v>
      </c>
      <c r="AS905" s="3">
        <v>1246</v>
      </c>
      <c r="AT905" s="3">
        <v>0.64800000000000002</v>
      </c>
      <c r="AU905" s="3">
        <v>181</v>
      </c>
      <c r="AV905" s="3">
        <v>9.4E-2</v>
      </c>
      <c r="AW905" s="3">
        <v>496</v>
      </c>
      <c r="AX905" s="3">
        <v>0.23799999999999999</v>
      </c>
      <c r="AY905" s="3">
        <v>67</v>
      </c>
      <c r="AZ905" s="3">
        <v>95</v>
      </c>
      <c r="BA905" s="3">
        <v>1923</v>
      </c>
      <c r="BB905" s="3">
        <v>0.24964670337702841</v>
      </c>
      <c r="BC905" s="3">
        <v>0.32111668844117447</v>
      </c>
      <c r="BD905" s="3">
        <v>0.31117627891821442</v>
      </c>
      <c r="BE905" s="3">
        <v>20521</v>
      </c>
      <c r="BF905" s="3">
        <v>14543</v>
      </c>
      <c r="BG905" s="3">
        <v>3069</v>
      </c>
      <c r="BH905" s="3">
        <v>5123</v>
      </c>
      <c r="BI905" s="3">
        <v>4670</v>
      </c>
      <c r="BJ905" s="3">
        <v>955</v>
      </c>
      <c r="BK905" s="3">
        <v>3.0827967420000584</v>
      </c>
      <c r="BL905" s="3">
        <v>4.3791851203499359</v>
      </c>
      <c r="BM905" s="3">
        <v>3.6034896903858766</v>
      </c>
      <c r="BN905" s="3">
        <v>0.16363011590273016</v>
      </c>
      <c r="BO905" s="3">
        <v>0.23668216589054861</v>
      </c>
      <c r="BP905" s="3">
        <v>0.21152822696374096</v>
      </c>
      <c r="BQ905" s="3">
        <v>0.25041279417065265</v>
      </c>
      <c r="BR905" s="3">
        <v>0.26351444636314814</v>
      </c>
      <c r="BS905" s="3">
        <v>0.20205161505551103</v>
      </c>
      <c r="BT905" s="3">
        <v>0.58595708992662354</v>
      </c>
      <c r="BU905" s="3">
        <v>0.49980338774630323</v>
      </c>
      <c r="BV905" s="3">
        <v>0.58642015798074798</v>
      </c>
      <c r="BW905" s="3">
        <v>15793.167709266299</v>
      </c>
      <c r="BX905" s="3">
        <v>20450.794512034201</v>
      </c>
      <c r="BY905" s="3">
        <v>19390.378023966401</v>
      </c>
      <c r="BZ905" s="3">
        <v>2584.2378627385001</v>
      </c>
      <c r="CA905" s="3">
        <v>4840.3383392907999</v>
      </c>
      <c r="CB905" s="3">
        <v>4101.6122835663</v>
      </c>
      <c r="CC905" s="3">
        <v>9254.1185916447994</v>
      </c>
      <c r="CD905" s="3">
        <v>10221.3763792182</v>
      </c>
      <c r="CE905" s="3">
        <v>11370.908544120801</v>
      </c>
      <c r="CF905" s="3">
        <v>3954.8112548831</v>
      </c>
      <c r="CG905" s="3">
        <v>5389.0797935252003</v>
      </c>
      <c r="CH905" s="3">
        <v>3917.8571962792998</v>
      </c>
      <c r="CI905" s="3">
        <v>722.5363290176</v>
      </c>
      <c r="CJ905" s="3">
        <v>1864.8924439343</v>
      </c>
      <c r="CK905" s="3">
        <v>2829</v>
      </c>
      <c r="CL905" s="3">
        <v>3604</v>
      </c>
      <c r="CM905" s="3">
        <v>4610</v>
      </c>
      <c r="CN905" s="3">
        <v>2620</v>
      </c>
      <c r="CO905" s="3">
        <v>0.1945265763597607</v>
      </c>
      <c r="CP905" s="3">
        <f t="shared" si="14"/>
        <v>0.85369827305311174</v>
      </c>
    </row>
    <row r="906" spans="1:94" ht="17.100000000000001" customHeight="1" x14ac:dyDescent="0.3">
      <c r="A906" s="2">
        <v>3128402</v>
      </c>
      <c r="B906" s="2" t="s">
        <v>2335</v>
      </c>
      <c r="C906" s="2" t="s">
        <v>742</v>
      </c>
      <c r="D906" s="2" t="s">
        <v>2335</v>
      </c>
      <c r="E906" s="2" t="s">
        <v>742</v>
      </c>
      <c r="F906" s="2" t="s">
        <v>60</v>
      </c>
      <c r="G906" s="2" t="s">
        <v>60</v>
      </c>
      <c r="H906" s="2" t="s">
        <v>60</v>
      </c>
      <c r="I906" s="2" t="s">
        <v>60</v>
      </c>
      <c r="J906" s="2" t="s">
        <v>60</v>
      </c>
      <c r="K906" s="2" t="s">
        <v>60</v>
      </c>
      <c r="L906" s="2" t="s">
        <v>60</v>
      </c>
      <c r="M906" s="2" t="s">
        <v>60</v>
      </c>
      <c r="N906" s="2" t="s">
        <v>60</v>
      </c>
      <c r="O906" s="2" t="s">
        <v>60</v>
      </c>
      <c r="P906" s="2"/>
      <c r="Q906" s="2">
        <v>179</v>
      </c>
      <c r="R906" s="2">
        <v>752</v>
      </c>
      <c r="S906" s="2">
        <v>0.37320099255583128</v>
      </c>
      <c r="T906" s="2">
        <v>1062</v>
      </c>
      <c r="U906" s="2">
        <v>0.52704714640198513</v>
      </c>
      <c r="V906" s="2">
        <v>201</v>
      </c>
      <c r="W906" s="2">
        <v>9.9751861042183629E-2</v>
      </c>
      <c r="X906" s="2" t="s">
        <v>60</v>
      </c>
      <c r="Y906" s="2" t="s">
        <v>60</v>
      </c>
      <c r="Z906" s="2">
        <v>2015</v>
      </c>
      <c r="AA906" s="2" t="s">
        <v>2334</v>
      </c>
      <c r="AB906" s="2" t="s">
        <v>2335</v>
      </c>
      <c r="AC906" s="2" t="s">
        <v>742</v>
      </c>
      <c r="AD906" s="2"/>
      <c r="AE906" s="2">
        <v>925</v>
      </c>
      <c r="AF906" s="2">
        <v>0.49</v>
      </c>
      <c r="AG906" s="2">
        <v>66</v>
      </c>
      <c r="AH906" s="2">
        <v>0.03</v>
      </c>
      <c r="AI906" s="2">
        <v>18</v>
      </c>
      <c r="AJ906" s="2">
        <v>0.01</v>
      </c>
      <c r="AK906" s="2">
        <v>819</v>
      </c>
      <c r="AL906" s="2">
        <v>0.43</v>
      </c>
      <c r="AM906" s="2">
        <v>24</v>
      </c>
      <c r="AN906" s="2">
        <v>49</v>
      </c>
      <c r="AO906" s="2">
        <v>1901</v>
      </c>
      <c r="AP906" s="2" t="s">
        <v>2335</v>
      </c>
      <c r="AQ906" s="2" t="s">
        <v>742</v>
      </c>
      <c r="AR906" s="2">
        <v>111</v>
      </c>
      <c r="AS906" s="2">
        <v>1225</v>
      </c>
      <c r="AT906" s="2">
        <v>0.63900000000000001</v>
      </c>
      <c r="AU906" s="2">
        <v>88</v>
      </c>
      <c r="AV906" s="2">
        <v>4.5999999999999999E-2</v>
      </c>
      <c r="AW906" s="2">
        <v>603</v>
      </c>
      <c r="AX906" s="2">
        <v>0.29299999999999998</v>
      </c>
      <c r="AY906" s="2">
        <v>62</v>
      </c>
      <c r="AZ906" s="2">
        <v>78</v>
      </c>
      <c r="BA906" s="2">
        <v>1916</v>
      </c>
      <c r="BB906" s="2">
        <v>0.23904467427231049</v>
      </c>
      <c r="BC906" s="2">
        <v>0.2433842713380544</v>
      </c>
      <c r="BD906" s="2">
        <v>0.51087632069608457</v>
      </c>
      <c r="BE906" s="2">
        <v>9379</v>
      </c>
      <c r="BF906" s="2">
        <v>8049</v>
      </c>
      <c r="BG906" s="2">
        <v>3218</v>
      </c>
      <c r="BH906" s="2">
        <v>2242</v>
      </c>
      <c r="BI906" s="2">
        <v>1959</v>
      </c>
      <c r="BJ906" s="2">
        <v>1644</v>
      </c>
      <c r="BK906" s="2">
        <v>3.7580356341438894</v>
      </c>
      <c r="BL906" s="2">
        <v>4.4796138762140378</v>
      </c>
      <c r="BM906" s="2">
        <v>3.1689941857093595</v>
      </c>
      <c r="BN906" s="2">
        <v>4.7911343735609097E-2</v>
      </c>
      <c r="BO906" s="2">
        <v>9.4196884678898307E-2</v>
      </c>
      <c r="BP906" s="2">
        <v>0.13321765778440797</v>
      </c>
      <c r="BQ906" s="2">
        <v>0.3454908904506005</v>
      </c>
      <c r="BR906" s="2">
        <v>0.27811081179688679</v>
      </c>
      <c r="BS906" s="2">
        <v>0.23136742091266763</v>
      </c>
      <c r="BT906" s="2">
        <v>0.60659776581379043</v>
      </c>
      <c r="BU906" s="2">
        <v>0.62769230352421479</v>
      </c>
      <c r="BV906" s="2">
        <v>0.63541492130292432</v>
      </c>
      <c r="BW906" s="2">
        <v>8425.5158917505996</v>
      </c>
      <c r="BX906" s="2">
        <v>8775.5635835033008</v>
      </c>
      <c r="BY906" s="2">
        <v>10631.975493054901</v>
      </c>
      <c r="BZ906" s="2">
        <v>403.6777880395</v>
      </c>
      <c r="CA906" s="2">
        <v>826.6307508676</v>
      </c>
      <c r="CB906" s="2">
        <v>1416.3668728059999</v>
      </c>
      <c r="CC906" s="2">
        <v>5110.8991157644996</v>
      </c>
      <c r="CD906" s="2">
        <v>5508.3537204524</v>
      </c>
      <c r="CE906" s="2">
        <v>6755.7158712140999</v>
      </c>
      <c r="CF906" s="2">
        <v>2910.9389879465998</v>
      </c>
      <c r="CG906" s="2">
        <v>2440.5791121832999</v>
      </c>
      <c r="CH906" s="2">
        <v>2459.8927490348001</v>
      </c>
      <c r="CI906" s="2">
        <v>458.03642285939998</v>
      </c>
      <c r="CJ906" s="2">
        <v>775.91322978209996</v>
      </c>
      <c r="CK906" s="2" t="s">
        <v>60</v>
      </c>
      <c r="CL906" s="2">
        <v>2671</v>
      </c>
      <c r="CM906" s="2">
        <v>3062</v>
      </c>
      <c r="CN906" s="2">
        <v>2292</v>
      </c>
      <c r="CO906" s="2" t="s">
        <v>60</v>
      </c>
      <c r="CP906" s="2">
        <f t="shared" si="14"/>
        <v>0.71224362958359233</v>
      </c>
    </row>
    <row r="907" spans="1:94" ht="17.100000000000001" customHeight="1" x14ac:dyDescent="0.3">
      <c r="A907" s="3">
        <v>3128501</v>
      </c>
      <c r="B907" s="3" t="s">
        <v>2337</v>
      </c>
      <c r="C907" s="3" t="s">
        <v>742</v>
      </c>
      <c r="D907" s="3" t="s">
        <v>2337</v>
      </c>
      <c r="E907" s="3" t="s">
        <v>742</v>
      </c>
      <c r="F907" s="3" t="s">
        <v>60</v>
      </c>
      <c r="G907" s="3" t="s">
        <v>60</v>
      </c>
      <c r="H907" s="3" t="s">
        <v>60</v>
      </c>
      <c r="I907" s="3" t="s">
        <v>60</v>
      </c>
      <c r="J907" s="3" t="s">
        <v>60</v>
      </c>
      <c r="K907" s="3" t="s">
        <v>60</v>
      </c>
      <c r="L907" s="3" t="s">
        <v>60</v>
      </c>
      <c r="M907" s="3" t="s">
        <v>60</v>
      </c>
      <c r="N907" s="3" t="s">
        <v>60</v>
      </c>
      <c r="O907" s="3" t="s">
        <v>60</v>
      </c>
      <c r="P907" s="3"/>
      <c r="Q907" s="3">
        <v>180</v>
      </c>
      <c r="R907" s="3">
        <v>561</v>
      </c>
      <c r="S907" s="3">
        <v>0.39094076655052262</v>
      </c>
      <c r="T907" s="3">
        <v>473</v>
      </c>
      <c r="U907" s="3">
        <v>0.32961672473867598</v>
      </c>
      <c r="V907" s="3">
        <v>401</v>
      </c>
      <c r="W907" s="3">
        <v>0.2794425087108014</v>
      </c>
      <c r="X907" s="3" t="s">
        <v>60</v>
      </c>
      <c r="Y907" s="3" t="s">
        <v>60</v>
      </c>
      <c r="Z907" s="3">
        <v>1435</v>
      </c>
      <c r="AA907" s="3" t="s">
        <v>2336</v>
      </c>
      <c r="AB907" s="3" t="s">
        <v>2337</v>
      </c>
      <c r="AC907" s="3" t="s">
        <v>742</v>
      </c>
      <c r="AD907" s="3"/>
      <c r="AE907" s="3">
        <v>420</v>
      </c>
      <c r="AF907" s="3">
        <v>0.35</v>
      </c>
      <c r="AG907" s="3">
        <v>175</v>
      </c>
      <c r="AH907" s="3">
        <v>0.15</v>
      </c>
      <c r="AI907" s="3">
        <v>18</v>
      </c>
      <c r="AJ907" s="3">
        <v>0.01</v>
      </c>
      <c r="AK907" s="3">
        <v>544</v>
      </c>
      <c r="AL907" s="3">
        <v>0.45</v>
      </c>
      <c r="AM907" s="3">
        <v>24</v>
      </c>
      <c r="AN907" s="3">
        <v>24</v>
      </c>
      <c r="AO907" s="3">
        <v>1205</v>
      </c>
      <c r="AP907" s="3" t="s">
        <v>2337</v>
      </c>
      <c r="AQ907" s="3" t="s">
        <v>742</v>
      </c>
      <c r="AR907" s="3">
        <v>112</v>
      </c>
      <c r="AS907" s="3">
        <v>619</v>
      </c>
      <c r="AT907" s="3">
        <v>0.59199999999999997</v>
      </c>
      <c r="AU907" s="3">
        <v>92</v>
      </c>
      <c r="AV907" s="3">
        <v>8.7999999999999995E-2</v>
      </c>
      <c r="AW907" s="3">
        <v>335</v>
      </c>
      <c r="AX907" s="3">
        <v>0.28199999999999997</v>
      </c>
      <c r="AY907" s="3">
        <v>64</v>
      </c>
      <c r="AZ907" s="3">
        <v>78</v>
      </c>
      <c r="BA907" s="3">
        <v>1046</v>
      </c>
      <c r="BB907" s="3">
        <v>0.21507899264820898</v>
      </c>
      <c r="BC907" s="3">
        <v>0.20198735320686539</v>
      </c>
      <c r="BD907" s="3">
        <v>0.21146616541353383</v>
      </c>
      <c r="BE907" s="3">
        <v>6393</v>
      </c>
      <c r="BF907" s="3">
        <v>5535</v>
      </c>
      <c r="BG907" s="3">
        <v>11704</v>
      </c>
      <c r="BH907" s="3">
        <v>1375</v>
      </c>
      <c r="BI907" s="3">
        <v>1118</v>
      </c>
      <c r="BJ907" s="3">
        <v>2475</v>
      </c>
      <c r="BK907" s="3">
        <v>2.3421723836300363</v>
      </c>
      <c r="BL907" s="3">
        <v>3.6311154003034884</v>
      </c>
      <c r="BM907" s="3">
        <v>1.2172132727154605</v>
      </c>
      <c r="BN907" s="3">
        <v>4.311060939821626E-2</v>
      </c>
      <c r="BO907" s="3">
        <v>5.4169921671095481E-2</v>
      </c>
      <c r="BP907" s="3">
        <v>5.6903275795334496E-2</v>
      </c>
      <c r="BQ907" s="3">
        <v>0.34897723096505662</v>
      </c>
      <c r="BR907" s="3">
        <v>0.26282346902555859</v>
      </c>
      <c r="BS907" s="3">
        <v>0.19849146961002687</v>
      </c>
      <c r="BT907" s="3">
        <v>0.60791215963675815</v>
      </c>
      <c r="BU907" s="3">
        <v>0.68300660930334589</v>
      </c>
      <c r="BV907" s="3">
        <v>0.74460525459463867</v>
      </c>
      <c r="BW907" s="3">
        <v>3220.4870274913001</v>
      </c>
      <c r="BX907" s="3">
        <v>4059.5870175393002</v>
      </c>
      <c r="BY907" s="3">
        <v>2590.2298443384998</v>
      </c>
      <c r="BZ907" s="3">
        <v>138.8371583142</v>
      </c>
      <c r="CA907" s="3">
        <v>219.9075107571</v>
      </c>
      <c r="CB907" s="3">
        <v>147.39256320569999</v>
      </c>
      <c r="CC907" s="3">
        <v>1957.7732239643999</v>
      </c>
      <c r="CD907" s="3">
        <v>2772.7247640214</v>
      </c>
      <c r="CE907" s="3">
        <v>1928.6987527023</v>
      </c>
      <c r="CF907" s="3">
        <v>1123.8766452128</v>
      </c>
      <c r="CG907" s="3">
        <v>1066.9547427607999</v>
      </c>
      <c r="CH907" s="3">
        <v>514.13852843049995</v>
      </c>
      <c r="CI907" s="3">
        <v>348.3657300621</v>
      </c>
      <c r="CJ907" s="3">
        <v>381.95507609719999</v>
      </c>
      <c r="CK907" s="3" t="s">
        <v>60</v>
      </c>
      <c r="CL907" s="3">
        <v>1833</v>
      </c>
      <c r="CM907" s="3">
        <v>2059</v>
      </c>
      <c r="CN907" s="3">
        <v>1343</v>
      </c>
      <c r="CO907" s="3" t="s">
        <v>60</v>
      </c>
      <c r="CP907" s="3">
        <f t="shared" si="14"/>
        <v>0.1147470950102529</v>
      </c>
    </row>
    <row r="908" spans="1:94" ht="17.100000000000001" customHeight="1" x14ac:dyDescent="0.3">
      <c r="A908" s="2">
        <v>3128709</v>
      </c>
      <c r="B908" s="2" t="s">
        <v>1683</v>
      </c>
      <c r="C908" s="2" t="s">
        <v>742</v>
      </c>
      <c r="D908" s="2" t="s">
        <v>798</v>
      </c>
      <c r="E908" s="2" t="s">
        <v>742</v>
      </c>
      <c r="F908" s="2">
        <v>58</v>
      </c>
      <c r="G908" s="2">
        <v>2770</v>
      </c>
      <c r="H908" s="2">
        <v>0.77700000000000002</v>
      </c>
      <c r="I908" s="2">
        <v>728</v>
      </c>
      <c r="J908" s="2">
        <v>0.20399999999999999</v>
      </c>
      <c r="K908" s="2">
        <v>65</v>
      </c>
      <c r="L908" s="2">
        <v>1.7999999999999999E-2</v>
      </c>
      <c r="M908" s="2">
        <v>2</v>
      </c>
      <c r="N908" s="2">
        <v>1E-3</v>
      </c>
      <c r="O908" s="2">
        <v>3565</v>
      </c>
      <c r="P908" s="2"/>
      <c r="Q908" s="2">
        <v>58</v>
      </c>
      <c r="R908" s="2">
        <v>2143</v>
      </c>
      <c r="S908" s="2">
        <v>0.53668920611069371</v>
      </c>
      <c r="T908" s="2">
        <v>734</v>
      </c>
      <c r="U908" s="2">
        <v>0.18382168795391937</v>
      </c>
      <c r="V908" s="2">
        <v>1116</v>
      </c>
      <c r="W908" s="2">
        <v>0.27948910593538695</v>
      </c>
      <c r="X908" s="2" t="s">
        <v>60</v>
      </c>
      <c r="Y908" s="2" t="s">
        <v>60</v>
      </c>
      <c r="Z908" s="2">
        <v>3993</v>
      </c>
      <c r="AA908" s="2" t="s">
        <v>798</v>
      </c>
      <c r="AB908" s="2" t="s">
        <v>1683</v>
      </c>
      <c r="AC908" s="2" t="s">
        <v>742</v>
      </c>
      <c r="AD908" s="2"/>
      <c r="AE908" s="2">
        <v>1097</v>
      </c>
      <c r="AF908" s="2">
        <v>0.25</v>
      </c>
      <c r="AG908" s="2">
        <v>1432</v>
      </c>
      <c r="AH908" s="2">
        <v>0.33</v>
      </c>
      <c r="AI908" s="2">
        <v>230</v>
      </c>
      <c r="AJ908" s="2">
        <v>0.05</v>
      </c>
      <c r="AK908" s="2">
        <v>1398</v>
      </c>
      <c r="AL908" s="2">
        <v>0.32</v>
      </c>
      <c r="AM908" s="2">
        <v>80</v>
      </c>
      <c r="AN908" s="2">
        <v>88</v>
      </c>
      <c r="AO908" s="2">
        <v>4325</v>
      </c>
      <c r="AP908" s="2" t="s">
        <v>1683</v>
      </c>
      <c r="AQ908" s="2" t="s">
        <v>742</v>
      </c>
      <c r="AR908" s="2">
        <v>113</v>
      </c>
      <c r="AS908" s="2">
        <v>2382</v>
      </c>
      <c r="AT908" s="2">
        <v>0.51200000000000001</v>
      </c>
      <c r="AU908" s="2">
        <v>857</v>
      </c>
      <c r="AV908" s="2">
        <v>0.184</v>
      </c>
      <c r="AW908" s="2">
        <v>1413</v>
      </c>
      <c r="AX908" s="2">
        <v>0.28699999999999998</v>
      </c>
      <c r="AY908" s="2">
        <v>143</v>
      </c>
      <c r="AZ908" s="2">
        <v>137</v>
      </c>
      <c r="BA908" s="2">
        <v>4652</v>
      </c>
      <c r="BB908" s="2">
        <v>0.45410192501458346</v>
      </c>
      <c r="BC908" s="2">
        <v>0.48351470746686781</v>
      </c>
      <c r="BD908" s="2">
        <v>0.40939597315436244</v>
      </c>
      <c r="BE908" s="2">
        <v>18857</v>
      </c>
      <c r="BF908" s="2">
        <v>18562</v>
      </c>
      <c r="BG908" s="2">
        <v>17135</v>
      </c>
      <c r="BH908" s="2">
        <v>8563</v>
      </c>
      <c r="BI908" s="2">
        <v>8975</v>
      </c>
      <c r="BJ908" s="2">
        <v>7015</v>
      </c>
      <c r="BK908" s="2">
        <v>2.0384221254581454</v>
      </c>
      <c r="BL908" s="2">
        <v>3.8880045651185076</v>
      </c>
      <c r="BM908" s="2">
        <v>4.7600395705091776</v>
      </c>
      <c r="BN908" s="2">
        <v>8.7427171899233991E-2</v>
      </c>
      <c r="BO908" s="2">
        <v>0.13867814419516061</v>
      </c>
      <c r="BP908" s="2">
        <v>0.12048932718649727</v>
      </c>
      <c r="BQ908" s="2">
        <v>0.62715838194755402</v>
      </c>
      <c r="BR908" s="2">
        <v>0.55650676926477061</v>
      </c>
      <c r="BS908" s="2">
        <v>0.6704932970936277</v>
      </c>
      <c r="BT908" s="2">
        <v>0.28541444615321193</v>
      </c>
      <c r="BU908" s="2">
        <v>0.30481508654006872</v>
      </c>
      <c r="BV908" s="2">
        <v>0.209017375719875</v>
      </c>
      <c r="BW908" s="2">
        <v>17455.008660298099</v>
      </c>
      <c r="BX908" s="2">
        <v>34894.840971938604</v>
      </c>
      <c r="BY908" s="2">
        <v>41597.985806679702</v>
      </c>
      <c r="BZ908" s="2">
        <v>1526.0420426465</v>
      </c>
      <c r="CA908" s="2">
        <v>4839.1517879737003</v>
      </c>
      <c r="CB908" s="2">
        <v>5012.1133221603004</v>
      </c>
      <c r="CC908" s="2">
        <v>4981.9116293785</v>
      </c>
      <c r="CD908" s="2">
        <v>10636.473970663401</v>
      </c>
      <c r="CE908" s="2">
        <v>8694.7018285447994</v>
      </c>
      <c r="CF908" s="2">
        <v>10947.054988273099</v>
      </c>
      <c r="CG908" s="2">
        <v>19419.215213301501</v>
      </c>
      <c r="CH908" s="2">
        <v>27891.170655974602</v>
      </c>
      <c r="CI908" s="2">
        <v>1057.9996246328999</v>
      </c>
      <c r="CJ908" s="2">
        <v>3690.0461274261002</v>
      </c>
      <c r="CK908" s="2">
        <v>4866</v>
      </c>
      <c r="CL908" s="2">
        <v>6069</v>
      </c>
      <c r="CM908" s="2">
        <v>7606</v>
      </c>
      <c r="CN908" s="2">
        <v>5681</v>
      </c>
      <c r="CO908" s="2">
        <v>0.26214847537980823</v>
      </c>
      <c r="CP908" s="2">
        <f t="shared" si="14"/>
        <v>0.3315436241610738</v>
      </c>
    </row>
    <row r="909" spans="1:94" ht="17.100000000000001" customHeight="1" x14ac:dyDescent="0.3">
      <c r="A909" s="3">
        <v>3128808</v>
      </c>
      <c r="B909" s="3" t="s">
        <v>3354</v>
      </c>
      <c r="C909" s="3" t="s">
        <v>742</v>
      </c>
      <c r="D909" s="3" t="s">
        <v>3354</v>
      </c>
      <c r="E909" s="3" t="s">
        <v>742</v>
      </c>
      <c r="F909" s="3" t="s">
        <v>60</v>
      </c>
      <c r="G909" s="3" t="s">
        <v>60</v>
      </c>
      <c r="H909" s="3" t="s">
        <v>60</v>
      </c>
      <c r="I909" s="3" t="s">
        <v>60</v>
      </c>
      <c r="J909" s="3" t="s">
        <v>60</v>
      </c>
      <c r="K909" s="3" t="s">
        <v>60</v>
      </c>
      <c r="L909" s="3" t="s">
        <v>60</v>
      </c>
      <c r="M909" s="3" t="s">
        <v>60</v>
      </c>
      <c r="N909" s="3" t="s">
        <v>60</v>
      </c>
      <c r="O909" s="3" t="s">
        <v>60</v>
      </c>
      <c r="P909" s="3" t="s">
        <v>60</v>
      </c>
      <c r="Q909" s="3" t="s">
        <v>60</v>
      </c>
      <c r="R909" s="3" t="s">
        <v>60</v>
      </c>
      <c r="S909" s="3" t="s">
        <v>60</v>
      </c>
      <c r="T909" s="3" t="s">
        <v>60</v>
      </c>
      <c r="U909" s="3" t="s">
        <v>60</v>
      </c>
      <c r="V909" s="3" t="s">
        <v>60</v>
      </c>
      <c r="W909" s="3" t="s">
        <v>60</v>
      </c>
      <c r="X909" s="3" t="s">
        <v>60</v>
      </c>
      <c r="Y909" s="3" t="s">
        <v>60</v>
      </c>
      <c r="Z909" s="3" t="s">
        <v>60</v>
      </c>
      <c r="AA909" s="3" t="s">
        <v>3353</v>
      </c>
      <c r="AB909" s="3" t="s">
        <v>3354</v>
      </c>
      <c r="AC909" s="3" t="s">
        <v>742</v>
      </c>
      <c r="AD909" s="3">
        <v>152</v>
      </c>
      <c r="AE909" s="3">
        <v>99</v>
      </c>
      <c r="AF909" s="3">
        <v>0.09</v>
      </c>
      <c r="AG909" s="3">
        <v>163</v>
      </c>
      <c r="AH909" s="3">
        <v>0.15</v>
      </c>
      <c r="AI909" s="3">
        <v>226</v>
      </c>
      <c r="AJ909" s="3">
        <v>0.2</v>
      </c>
      <c r="AK909" s="3">
        <v>555</v>
      </c>
      <c r="AL909" s="3">
        <v>0.5</v>
      </c>
      <c r="AM909" s="3">
        <v>30</v>
      </c>
      <c r="AN909" s="3">
        <v>31</v>
      </c>
      <c r="AO909" s="3">
        <v>1104</v>
      </c>
      <c r="AP909" s="3" t="s">
        <v>3354</v>
      </c>
      <c r="AQ909" s="3" t="s">
        <v>742</v>
      </c>
      <c r="AR909" s="3">
        <v>268</v>
      </c>
      <c r="AS909" s="3">
        <v>983</v>
      </c>
      <c r="AT909" s="3">
        <v>0.54600000000000004</v>
      </c>
      <c r="AU909" s="3">
        <v>95</v>
      </c>
      <c r="AV909" s="3">
        <v>5.2999999999999999E-2</v>
      </c>
      <c r="AW909" s="3">
        <v>722</v>
      </c>
      <c r="AX909" s="3">
        <v>0.35599999999999998</v>
      </c>
      <c r="AY909" s="3">
        <v>97</v>
      </c>
      <c r="AZ909" s="3">
        <v>134</v>
      </c>
      <c r="BA909" s="3">
        <v>1800</v>
      </c>
      <c r="BB909" s="3"/>
      <c r="BC909" s="3">
        <v>0.12868925767663719</v>
      </c>
      <c r="BD909" s="3">
        <v>0.10096662668454102</v>
      </c>
      <c r="BE909" s="3"/>
      <c r="BF909" s="3">
        <v>10063</v>
      </c>
      <c r="BG909" s="3">
        <v>14173</v>
      </c>
      <c r="BH909" s="3"/>
      <c r="BI909" s="3">
        <v>1295</v>
      </c>
      <c r="BJ909" s="3">
        <v>1431</v>
      </c>
      <c r="BK909" s="3"/>
      <c r="BL909" s="3">
        <v>6.5067671798844788</v>
      </c>
      <c r="BM909" s="3">
        <v>1.9712619361591734</v>
      </c>
      <c r="BN909" s="3"/>
      <c r="BO909" s="3">
        <v>5.0881454473811157E-2</v>
      </c>
      <c r="BP909" s="3">
        <v>4.3968835799868058E-2</v>
      </c>
      <c r="BQ909" s="3"/>
      <c r="BR909" s="3">
        <v>0.26499743565748196</v>
      </c>
      <c r="BS909" s="3">
        <v>0.39121776886211584</v>
      </c>
      <c r="BT909" s="3"/>
      <c r="BU909" s="3">
        <v>0.68412110986871877</v>
      </c>
      <c r="BV909" s="3">
        <v>0.56481339533800479</v>
      </c>
      <c r="BW909" s="3"/>
      <c r="BX909" s="3">
        <v>8426.2634979504001</v>
      </c>
      <c r="BY909" s="3">
        <v>8778.0294017167998</v>
      </c>
      <c r="BZ909" s="3"/>
      <c r="CA909" s="3">
        <v>428.74054255530001</v>
      </c>
      <c r="CB909" s="3">
        <v>385.95973341050001</v>
      </c>
      <c r="CC909" s="3"/>
      <c r="CD909" s="3">
        <v>5764.5847362640998</v>
      </c>
      <c r="CE909" s="3">
        <v>4957.9485907605003</v>
      </c>
      <c r="CF909" s="3"/>
      <c r="CG909" s="3">
        <v>2232.9382191311001</v>
      </c>
      <c r="CH909" s="3">
        <v>3434.1210775456998</v>
      </c>
      <c r="CI909" s="3"/>
      <c r="CJ909" s="3">
        <v>531.99354594450006</v>
      </c>
      <c r="CK909" s="3" t="s">
        <v>60</v>
      </c>
      <c r="CL909" s="3" t="s">
        <v>60</v>
      </c>
      <c r="CM909" s="3">
        <v>0</v>
      </c>
      <c r="CN909" s="3">
        <v>2836</v>
      </c>
      <c r="CO909" s="3" t="s">
        <v>60</v>
      </c>
      <c r="CP909" s="3">
        <f t="shared" si="14"/>
        <v>0.20009877936922318</v>
      </c>
    </row>
    <row r="910" spans="1:94" ht="17.100000000000001" customHeight="1" x14ac:dyDescent="0.3">
      <c r="A910" s="2">
        <v>3129004</v>
      </c>
      <c r="B910" s="2" t="s">
        <v>3356</v>
      </c>
      <c r="C910" s="2" t="s">
        <v>742</v>
      </c>
      <c r="D910" s="2" t="s">
        <v>3356</v>
      </c>
      <c r="E910" s="2" t="s">
        <v>742</v>
      </c>
      <c r="F910" s="2" t="s">
        <v>60</v>
      </c>
      <c r="G910" s="2" t="s">
        <v>60</v>
      </c>
      <c r="H910" s="2" t="s">
        <v>60</v>
      </c>
      <c r="I910" s="2" t="s">
        <v>60</v>
      </c>
      <c r="J910" s="2" t="s">
        <v>60</v>
      </c>
      <c r="K910" s="2" t="s">
        <v>60</v>
      </c>
      <c r="L910" s="2" t="s">
        <v>60</v>
      </c>
      <c r="M910" s="2" t="s">
        <v>60</v>
      </c>
      <c r="N910" s="2" t="s">
        <v>60</v>
      </c>
      <c r="O910" s="2" t="s">
        <v>60</v>
      </c>
      <c r="P910" s="2" t="s">
        <v>60</v>
      </c>
      <c r="Q910" s="2" t="s">
        <v>60</v>
      </c>
      <c r="R910" s="2" t="s">
        <v>60</v>
      </c>
      <c r="S910" s="2" t="s">
        <v>60</v>
      </c>
      <c r="T910" s="2" t="s">
        <v>60</v>
      </c>
      <c r="U910" s="2" t="s">
        <v>60</v>
      </c>
      <c r="V910" s="2" t="s">
        <v>60</v>
      </c>
      <c r="W910" s="2" t="s">
        <v>60</v>
      </c>
      <c r="X910" s="2" t="s">
        <v>60</v>
      </c>
      <c r="Y910" s="2" t="s">
        <v>60</v>
      </c>
      <c r="Z910" s="2" t="s">
        <v>60</v>
      </c>
      <c r="AA910" s="2" t="s">
        <v>3355</v>
      </c>
      <c r="AB910" s="2" t="s">
        <v>3356</v>
      </c>
      <c r="AC910" s="2" t="s">
        <v>742</v>
      </c>
      <c r="AD910" s="2">
        <v>157</v>
      </c>
      <c r="AE910" s="2">
        <v>246</v>
      </c>
      <c r="AF910" s="2">
        <v>0.09</v>
      </c>
      <c r="AG910" s="2">
        <v>377</v>
      </c>
      <c r="AH910" s="2">
        <v>0.14000000000000001</v>
      </c>
      <c r="AI910" s="2">
        <v>131</v>
      </c>
      <c r="AJ910" s="2">
        <v>0.05</v>
      </c>
      <c r="AK910" s="2">
        <v>1772</v>
      </c>
      <c r="AL910" s="2">
        <v>0.66</v>
      </c>
      <c r="AM910" s="2">
        <v>63</v>
      </c>
      <c r="AN910" s="2">
        <v>77</v>
      </c>
      <c r="AO910" s="2">
        <v>2666</v>
      </c>
      <c r="AP910" s="2" t="s">
        <v>3356</v>
      </c>
      <c r="AQ910" s="2" t="s">
        <v>742</v>
      </c>
      <c r="AR910" s="2">
        <v>276</v>
      </c>
      <c r="AS910" s="2">
        <v>829</v>
      </c>
      <c r="AT910" s="2">
        <v>0.377</v>
      </c>
      <c r="AU910" s="2">
        <v>250</v>
      </c>
      <c r="AV910" s="2">
        <v>0.114</v>
      </c>
      <c r="AW910" s="2">
        <v>1123</v>
      </c>
      <c r="AX910" s="2">
        <v>0.443</v>
      </c>
      <c r="AY910" s="2">
        <v>152</v>
      </c>
      <c r="AZ910" s="2">
        <v>180</v>
      </c>
      <c r="BA910" s="2">
        <v>2202</v>
      </c>
      <c r="BB910" s="2">
        <v>0.12236482954875429</v>
      </c>
      <c r="BC910" s="2">
        <v>9.0603631219052114E-2</v>
      </c>
      <c r="BD910" s="2">
        <v>5.8256172839506175E-2</v>
      </c>
      <c r="BE910" s="2">
        <v>17219</v>
      </c>
      <c r="BF910" s="2">
        <v>16964</v>
      </c>
      <c r="BG910" s="2">
        <v>31104</v>
      </c>
      <c r="BH910" s="2">
        <v>2107</v>
      </c>
      <c r="BI910" s="2">
        <v>1537</v>
      </c>
      <c r="BJ910" s="2">
        <v>1812</v>
      </c>
      <c r="BK910" s="2">
        <v>4.3133395823185099</v>
      </c>
      <c r="BL910" s="2">
        <v>7.3347507084636954</v>
      </c>
      <c r="BM910" s="2">
        <v>1.2589895419658446</v>
      </c>
      <c r="BN910" s="2">
        <v>4.7498762210850705E-3</v>
      </c>
      <c r="BO910" s="2">
        <v>1.6840201477446422E-2</v>
      </c>
      <c r="BP910" s="2">
        <v>3.9613189954943777E-2</v>
      </c>
      <c r="BQ910" s="2">
        <v>0.20879928872729325</v>
      </c>
      <c r="BR910" s="2">
        <v>0.19636927685871819</v>
      </c>
      <c r="BS910" s="2">
        <v>0.246926040543686</v>
      </c>
      <c r="BT910" s="2">
        <v>0.78645083505161073</v>
      </c>
      <c r="BU910" s="2">
        <v>0.78679052166383534</v>
      </c>
      <c r="BV910" s="2">
        <v>0.71346076950137027</v>
      </c>
      <c r="BW910" s="2">
        <v>9088.2064999450995</v>
      </c>
      <c r="BX910" s="2">
        <v>11273.5118389087</v>
      </c>
      <c r="BY910" s="2">
        <v>7707.5339759149001</v>
      </c>
      <c r="BZ910" s="2">
        <v>43.167855946400003</v>
      </c>
      <c r="CA910" s="2">
        <v>189.84821072560001</v>
      </c>
      <c r="CB910" s="2">
        <v>305.32000747209997</v>
      </c>
      <c r="CC910" s="2">
        <v>7147.4275910033002</v>
      </c>
      <c r="CD910" s="2">
        <v>8869.8922607183995</v>
      </c>
      <c r="CE910" s="2">
        <v>5499.0231214142004</v>
      </c>
      <c r="CF910" s="2">
        <v>1897.6110529953</v>
      </c>
      <c r="CG910" s="2">
        <v>2213.7713674646998</v>
      </c>
      <c r="CH910" s="2">
        <v>1903.1908470286</v>
      </c>
      <c r="CI910" s="2">
        <v>374.1705989555</v>
      </c>
      <c r="CJ910" s="2">
        <v>156.25434931250001</v>
      </c>
      <c r="CK910" s="2" t="s">
        <v>60</v>
      </c>
      <c r="CL910" s="2" t="s">
        <v>60</v>
      </c>
      <c r="CM910" s="2">
        <v>0</v>
      </c>
      <c r="CN910" s="2">
        <v>3543</v>
      </c>
      <c r="CO910" s="2" t="s">
        <v>60</v>
      </c>
      <c r="CP910" s="2">
        <f t="shared" si="14"/>
        <v>0.11390817901234568</v>
      </c>
    </row>
    <row r="911" spans="1:94" ht="17.100000000000001" customHeight="1" x14ac:dyDescent="0.3">
      <c r="A911" s="3">
        <v>3129202</v>
      </c>
      <c r="B911" s="3" t="s">
        <v>3358</v>
      </c>
      <c r="C911" s="3" t="s">
        <v>742</v>
      </c>
      <c r="D911" s="3" t="s">
        <v>3358</v>
      </c>
      <c r="E911" s="3" t="s">
        <v>742</v>
      </c>
      <c r="F911" s="3" t="s">
        <v>60</v>
      </c>
      <c r="G911" s="3" t="s">
        <v>60</v>
      </c>
      <c r="H911" s="3" t="s">
        <v>60</v>
      </c>
      <c r="I911" s="3" t="s">
        <v>60</v>
      </c>
      <c r="J911" s="3" t="s">
        <v>60</v>
      </c>
      <c r="K911" s="3" t="s">
        <v>60</v>
      </c>
      <c r="L911" s="3" t="s">
        <v>60</v>
      </c>
      <c r="M911" s="3" t="s">
        <v>60</v>
      </c>
      <c r="N911" s="3" t="s">
        <v>60</v>
      </c>
      <c r="O911" s="3" t="s">
        <v>60</v>
      </c>
      <c r="P911" s="3" t="s">
        <v>60</v>
      </c>
      <c r="Q911" s="3" t="s">
        <v>60</v>
      </c>
      <c r="R911" s="3" t="s">
        <v>60</v>
      </c>
      <c r="S911" s="3" t="s">
        <v>60</v>
      </c>
      <c r="T911" s="3" t="s">
        <v>60</v>
      </c>
      <c r="U911" s="3" t="s">
        <v>60</v>
      </c>
      <c r="V911" s="3" t="s">
        <v>60</v>
      </c>
      <c r="W911" s="3" t="s">
        <v>60</v>
      </c>
      <c r="X911" s="3" t="s">
        <v>60</v>
      </c>
      <c r="Y911" s="3" t="s">
        <v>60</v>
      </c>
      <c r="Z911" s="3" t="s">
        <v>60</v>
      </c>
      <c r="AA911" s="3" t="s">
        <v>3357</v>
      </c>
      <c r="AB911" s="3" t="s">
        <v>3358</v>
      </c>
      <c r="AC911" s="3" t="s">
        <v>742</v>
      </c>
      <c r="AD911" s="3">
        <v>138</v>
      </c>
      <c r="AE911" s="3">
        <v>90</v>
      </c>
      <c r="AF911" s="3">
        <v>0.14000000000000001</v>
      </c>
      <c r="AG911" s="3">
        <v>135</v>
      </c>
      <c r="AH911" s="3">
        <v>0.22</v>
      </c>
      <c r="AI911" s="3">
        <v>79</v>
      </c>
      <c r="AJ911" s="3">
        <v>0.13</v>
      </c>
      <c r="AK911" s="3">
        <v>283</v>
      </c>
      <c r="AL911" s="3">
        <v>0.45</v>
      </c>
      <c r="AM911" s="3">
        <v>21</v>
      </c>
      <c r="AN911" s="3">
        <v>16</v>
      </c>
      <c r="AO911" s="3">
        <v>624</v>
      </c>
      <c r="AP911" s="3" t="s">
        <v>3358</v>
      </c>
      <c r="AQ911" s="3" t="s">
        <v>742</v>
      </c>
      <c r="AR911" s="3">
        <v>247</v>
      </c>
      <c r="AS911" s="3">
        <v>304</v>
      </c>
      <c r="AT911" s="3">
        <v>0.437</v>
      </c>
      <c r="AU911" s="3">
        <v>88</v>
      </c>
      <c r="AV911" s="3">
        <v>0.127</v>
      </c>
      <c r="AW911" s="3">
        <v>303</v>
      </c>
      <c r="AX911" s="3">
        <v>0.36499999999999999</v>
      </c>
      <c r="AY911" s="3">
        <v>70</v>
      </c>
      <c r="AZ911" s="3">
        <v>65</v>
      </c>
      <c r="BA911" s="3">
        <v>695</v>
      </c>
      <c r="BB911" s="3"/>
      <c r="BC911" s="3">
        <v>0.15024897163888287</v>
      </c>
      <c r="BD911" s="3">
        <v>0.24615466120401927</v>
      </c>
      <c r="BE911" s="3"/>
      <c r="BF911" s="3">
        <v>4619</v>
      </c>
      <c r="BG911" s="3">
        <v>56627</v>
      </c>
      <c r="BH911" s="3"/>
      <c r="BI911" s="3">
        <v>694</v>
      </c>
      <c r="BJ911" s="3">
        <v>13939</v>
      </c>
      <c r="BK911" s="3"/>
      <c r="BL911" s="3">
        <v>5.8074103231240635</v>
      </c>
      <c r="BM911" s="3">
        <v>3.0462659806307477</v>
      </c>
      <c r="BN911" s="3"/>
      <c r="BO911" s="3">
        <v>4.9558102139425041E-2</v>
      </c>
      <c r="BP911" s="3">
        <v>4.0413364666805833E-2</v>
      </c>
      <c r="BQ911" s="3"/>
      <c r="BR911" s="3">
        <v>0.22430759775970488</v>
      </c>
      <c r="BS911" s="3">
        <v>0.43542285682803189</v>
      </c>
      <c r="BT911" s="3"/>
      <c r="BU911" s="3">
        <v>0.7261343001008701</v>
      </c>
      <c r="BV911" s="3">
        <v>0.52416377850514717</v>
      </c>
      <c r="BW911" s="3"/>
      <c r="BX911" s="3">
        <v>4030.3427642481001</v>
      </c>
      <c r="BY911" s="3">
        <v>6637.8135717943996</v>
      </c>
      <c r="BZ911" s="3"/>
      <c r="CA911" s="3">
        <v>199.73613836749999</v>
      </c>
      <c r="CB911" s="3">
        <v>268.25638046720002</v>
      </c>
      <c r="CC911" s="3"/>
      <c r="CD911" s="3">
        <v>2926.5701222839002</v>
      </c>
      <c r="CE911" s="3">
        <v>3479.3014428044999</v>
      </c>
      <c r="CF911" s="3"/>
      <c r="CG911" s="3">
        <v>904.03650359669996</v>
      </c>
      <c r="CH911" s="3">
        <v>2890.2557485225998</v>
      </c>
      <c r="CI911" s="3"/>
      <c r="CJ911" s="3">
        <v>397.47334069279998</v>
      </c>
      <c r="CK911" s="3" t="s">
        <v>60</v>
      </c>
      <c r="CL911" s="3" t="s">
        <v>60</v>
      </c>
      <c r="CM911" s="3">
        <v>0</v>
      </c>
      <c r="CN911" s="3">
        <v>243</v>
      </c>
      <c r="CO911" s="3" t="s">
        <v>60</v>
      </c>
      <c r="CP911" s="3">
        <f t="shared" si="14"/>
        <v>4.2912391615307181E-3</v>
      </c>
    </row>
    <row r="912" spans="1:94" ht="17.100000000000001" customHeight="1" x14ac:dyDescent="0.3">
      <c r="A912" s="2">
        <v>3129301</v>
      </c>
      <c r="B912" s="2" t="s">
        <v>3360</v>
      </c>
      <c r="C912" s="2" t="s">
        <v>742</v>
      </c>
      <c r="D912" s="2" t="s">
        <v>3360</v>
      </c>
      <c r="E912" s="2" t="s">
        <v>742</v>
      </c>
      <c r="F912" s="2" t="s">
        <v>60</v>
      </c>
      <c r="G912" s="2" t="s">
        <v>60</v>
      </c>
      <c r="H912" s="2" t="s">
        <v>60</v>
      </c>
      <c r="I912" s="2" t="s">
        <v>60</v>
      </c>
      <c r="J912" s="2" t="s">
        <v>60</v>
      </c>
      <c r="K912" s="2" t="s">
        <v>60</v>
      </c>
      <c r="L912" s="2" t="s">
        <v>60</v>
      </c>
      <c r="M912" s="2" t="s">
        <v>60</v>
      </c>
      <c r="N912" s="2" t="s">
        <v>60</v>
      </c>
      <c r="O912" s="2" t="s">
        <v>60</v>
      </c>
      <c r="P912" s="2" t="s">
        <v>60</v>
      </c>
      <c r="Q912" s="2" t="s">
        <v>60</v>
      </c>
      <c r="R912" s="2" t="s">
        <v>60</v>
      </c>
      <c r="S912" s="2" t="s">
        <v>60</v>
      </c>
      <c r="T912" s="2" t="s">
        <v>60</v>
      </c>
      <c r="U912" s="2" t="s">
        <v>60</v>
      </c>
      <c r="V912" s="2" t="s">
        <v>60</v>
      </c>
      <c r="W912" s="2" t="s">
        <v>60</v>
      </c>
      <c r="X912" s="2" t="s">
        <v>60</v>
      </c>
      <c r="Y912" s="2" t="s">
        <v>60</v>
      </c>
      <c r="Z912" s="2" t="s">
        <v>60</v>
      </c>
      <c r="AA912" s="2" t="s">
        <v>3359</v>
      </c>
      <c r="AB912" s="2" t="s">
        <v>3360</v>
      </c>
      <c r="AC912" s="2" t="s">
        <v>742</v>
      </c>
      <c r="AD912" s="2">
        <v>183</v>
      </c>
      <c r="AE912" s="2">
        <v>1063</v>
      </c>
      <c r="AF912" s="2">
        <v>0.41</v>
      </c>
      <c r="AG912" s="2">
        <v>63</v>
      </c>
      <c r="AH912" s="2">
        <v>0.02</v>
      </c>
      <c r="AI912" s="2">
        <v>16</v>
      </c>
      <c r="AJ912" s="2">
        <v>0.01</v>
      </c>
      <c r="AK912" s="2">
        <v>1268</v>
      </c>
      <c r="AL912" s="2">
        <v>0.49</v>
      </c>
      <c r="AM912" s="2">
        <v>89</v>
      </c>
      <c r="AN912" s="2">
        <v>86</v>
      </c>
      <c r="AO912" s="2">
        <v>2585</v>
      </c>
      <c r="AP912" s="2" t="s">
        <v>3360</v>
      </c>
      <c r="AQ912" s="2" t="s">
        <v>742</v>
      </c>
      <c r="AR912" s="2">
        <v>118</v>
      </c>
      <c r="AS912" s="2">
        <v>1910</v>
      </c>
      <c r="AT912" s="2">
        <v>0.499</v>
      </c>
      <c r="AU912" s="2">
        <v>388</v>
      </c>
      <c r="AV912" s="2">
        <v>0.10100000000000001</v>
      </c>
      <c r="AW912" s="2">
        <v>1528</v>
      </c>
      <c r="AX912" s="2">
        <v>0.34100000000000003</v>
      </c>
      <c r="AY912" s="2">
        <v>319</v>
      </c>
      <c r="AZ912" s="2">
        <v>331</v>
      </c>
      <c r="BA912" s="2">
        <v>3826</v>
      </c>
      <c r="BB912" s="2"/>
      <c r="BC912" s="2">
        <v>5.8320286289420709E-2</v>
      </c>
      <c r="BD912" s="2">
        <v>0.11370586599944398</v>
      </c>
      <c r="BE912" s="2"/>
      <c r="BF912" s="2">
        <v>17884</v>
      </c>
      <c r="BG912" s="2">
        <v>14388</v>
      </c>
      <c r="BH912" s="2"/>
      <c r="BI912" s="2">
        <v>1043</v>
      </c>
      <c r="BJ912" s="2">
        <v>1636</v>
      </c>
      <c r="BK912" s="2"/>
      <c r="BL912" s="2">
        <v>9.6382152948977939</v>
      </c>
      <c r="BM912" s="2">
        <v>1.2335134216835764</v>
      </c>
      <c r="BN912" s="2"/>
      <c r="BO912" s="2">
        <v>1.7075525142587526E-2</v>
      </c>
      <c r="BP912" s="2">
        <v>6.6976857115511376E-3</v>
      </c>
      <c r="BQ912" s="2"/>
      <c r="BR912" s="2">
        <v>0.13727844358386582</v>
      </c>
      <c r="BS912" s="2">
        <v>0.12895306833582348</v>
      </c>
      <c r="BT912" s="2"/>
      <c r="BU912" s="2">
        <v>0.84564603127355664</v>
      </c>
      <c r="BV912" s="2">
        <v>0.86434924595262541</v>
      </c>
      <c r="BW912" s="2"/>
      <c r="BX912" s="2">
        <v>10052.658552578399</v>
      </c>
      <c r="BY912" s="2">
        <v>12940.7893068824</v>
      </c>
      <c r="BZ912" s="2"/>
      <c r="CA912" s="2">
        <v>171.6544238644</v>
      </c>
      <c r="CB912" s="2">
        <v>86.673339636899996</v>
      </c>
      <c r="CC912" s="2"/>
      <c r="CD912" s="2">
        <v>8500.9908087361</v>
      </c>
      <c r="CE912" s="2">
        <v>11185.3614794356</v>
      </c>
      <c r="CF912" s="2"/>
      <c r="CG912" s="2">
        <v>1380.013319978</v>
      </c>
      <c r="CH912" s="2">
        <v>1668.7544878099</v>
      </c>
      <c r="CI912" s="2"/>
      <c r="CJ912" s="2">
        <v>360.94969031850002</v>
      </c>
      <c r="CK912" s="2" t="s">
        <v>60</v>
      </c>
      <c r="CL912" s="2" t="s">
        <v>60</v>
      </c>
      <c r="CM912" s="2">
        <v>0</v>
      </c>
      <c r="CN912" s="2">
        <v>6242</v>
      </c>
      <c r="CO912" s="2" t="s">
        <v>60</v>
      </c>
      <c r="CP912" s="2">
        <f t="shared" si="14"/>
        <v>0.43383375034751182</v>
      </c>
    </row>
    <row r="913" spans="1:94" ht="17.100000000000001" customHeight="1" x14ac:dyDescent="0.3">
      <c r="A913" s="3">
        <v>3129509</v>
      </c>
      <c r="B913" s="3" t="s">
        <v>2339</v>
      </c>
      <c r="C913" s="3" t="s">
        <v>742</v>
      </c>
      <c r="D913" s="3" t="s">
        <v>2339</v>
      </c>
      <c r="E913" s="3" t="s">
        <v>742</v>
      </c>
      <c r="F913" s="3" t="s">
        <v>60</v>
      </c>
      <c r="G913" s="3" t="s">
        <v>60</v>
      </c>
      <c r="H913" s="3" t="s">
        <v>60</v>
      </c>
      <c r="I913" s="3" t="s">
        <v>60</v>
      </c>
      <c r="J913" s="3" t="s">
        <v>60</v>
      </c>
      <c r="K913" s="3" t="s">
        <v>60</v>
      </c>
      <c r="L913" s="3" t="s">
        <v>60</v>
      </c>
      <c r="M913" s="3" t="s">
        <v>60</v>
      </c>
      <c r="N913" s="3" t="s">
        <v>60</v>
      </c>
      <c r="O913" s="3" t="s">
        <v>60</v>
      </c>
      <c r="P913" s="3"/>
      <c r="Q913" s="3">
        <v>181</v>
      </c>
      <c r="R913" s="3">
        <v>1085</v>
      </c>
      <c r="S913" s="3">
        <v>0.30563380281690139</v>
      </c>
      <c r="T913" s="3">
        <v>1557</v>
      </c>
      <c r="U913" s="3">
        <v>0.43859154929577465</v>
      </c>
      <c r="V913" s="3">
        <v>908</v>
      </c>
      <c r="W913" s="3">
        <v>0.25577464788732396</v>
      </c>
      <c r="X913" s="3" t="s">
        <v>60</v>
      </c>
      <c r="Y913" s="3" t="s">
        <v>60</v>
      </c>
      <c r="Z913" s="3">
        <v>3550</v>
      </c>
      <c r="AA913" s="3" t="s">
        <v>2338</v>
      </c>
      <c r="AB913" s="3" t="s">
        <v>2339</v>
      </c>
      <c r="AC913" s="3" t="s">
        <v>742</v>
      </c>
      <c r="AD913" s="3"/>
      <c r="AE913" s="3">
        <v>528</v>
      </c>
      <c r="AF913" s="3">
        <v>0.25</v>
      </c>
      <c r="AG913" s="3">
        <v>209</v>
      </c>
      <c r="AH913" s="3">
        <v>0.1</v>
      </c>
      <c r="AI913" s="3">
        <v>82</v>
      </c>
      <c r="AJ913" s="3">
        <v>0.04</v>
      </c>
      <c r="AK913" s="3">
        <v>1163</v>
      </c>
      <c r="AL913" s="3">
        <v>0.56000000000000005</v>
      </c>
      <c r="AM913" s="3">
        <v>28</v>
      </c>
      <c r="AN913" s="3">
        <v>84</v>
      </c>
      <c r="AO913" s="3">
        <v>2094</v>
      </c>
      <c r="AP913" s="3" t="s">
        <v>2339</v>
      </c>
      <c r="AQ913" s="3" t="s">
        <v>742</v>
      </c>
      <c r="AR913" s="3">
        <v>115</v>
      </c>
      <c r="AS913" s="3">
        <v>1331</v>
      </c>
      <c r="AT913" s="3">
        <v>0.55900000000000005</v>
      </c>
      <c r="AU913" s="3">
        <v>288</v>
      </c>
      <c r="AV913" s="3">
        <v>0.121</v>
      </c>
      <c r="AW913" s="3">
        <v>763</v>
      </c>
      <c r="AX913" s="3">
        <v>0.28999999999999998</v>
      </c>
      <c r="AY913" s="3">
        <v>122</v>
      </c>
      <c r="AZ913" s="3">
        <v>124</v>
      </c>
      <c r="BA913" s="3">
        <v>2382</v>
      </c>
      <c r="BB913" s="3">
        <v>0.31298626703566396</v>
      </c>
      <c r="BC913" s="3">
        <v>0.22461179558212438</v>
      </c>
      <c r="BD913" s="3">
        <v>0.30574335860137952</v>
      </c>
      <c r="BE913" s="3">
        <v>19151</v>
      </c>
      <c r="BF913" s="3">
        <v>13717</v>
      </c>
      <c r="BG913" s="3">
        <v>14643</v>
      </c>
      <c r="BH913" s="3">
        <v>5994</v>
      </c>
      <c r="BI913" s="3">
        <v>3081</v>
      </c>
      <c r="BJ913" s="3">
        <v>4477</v>
      </c>
      <c r="BK913" s="3">
        <v>2.2092186360992661</v>
      </c>
      <c r="BL913" s="3">
        <v>3.524027589219215</v>
      </c>
      <c r="BM913" s="3">
        <v>3.6575974091376047</v>
      </c>
      <c r="BN913" s="3">
        <v>7.1013081692184926E-2</v>
      </c>
      <c r="BO913" s="3">
        <v>0.11707930758194023</v>
      </c>
      <c r="BP913" s="3">
        <v>3.3381321563390964E-2</v>
      </c>
      <c r="BQ913" s="3">
        <v>0.50571917332454874</v>
      </c>
      <c r="BR913" s="3">
        <v>0.38042325589862286</v>
      </c>
      <c r="BS913" s="3">
        <v>0.74516150879218757</v>
      </c>
      <c r="BT913" s="3">
        <v>0.42326774498326619</v>
      </c>
      <c r="BU913" s="3">
        <v>0.50249743651943679</v>
      </c>
      <c r="BV913" s="3">
        <v>0.2214571696444167</v>
      </c>
      <c r="BW913" s="3">
        <v>13242.056504779001</v>
      </c>
      <c r="BX913" s="3">
        <v>10857.529002384401</v>
      </c>
      <c r="BY913" s="3">
        <v>20892.196400993998</v>
      </c>
      <c r="BZ913" s="3">
        <v>940.35924034640004</v>
      </c>
      <c r="CA913" s="3">
        <v>1271.1919776499999</v>
      </c>
      <c r="CB913" s="3">
        <v>697.40912622710005</v>
      </c>
      <c r="CC913" s="3">
        <v>5604.9353957187996</v>
      </c>
      <c r="CD913" s="3">
        <v>5455.8804906335999</v>
      </c>
      <c r="CE913" s="3">
        <v>4626.7266826194</v>
      </c>
      <c r="CF913" s="3">
        <v>6696.7618687138001</v>
      </c>
      <c r="CG913" s="3">
        <v>4130.4565341008001</v>
      </c>
      <c r="CH913" s="3">
        <v>15568.0605921474</v>
      </c>
      <c r="CI913" s="3">
        <v>567.70711565670001</v>
      </c>
      <c r="CJ913" s="3">
        <v>1606.8691439311001</v>
      </c>
      <c r="CK913" s="3" t="s">
        <v>60</v>
      </c>
      <c r="CL913" s="3">
        <v>7342</v>
      </c>
      <c r="CM913" s="3">
        <v>8402</v>
      </c>
      <c r="CN913" s="3">
        <v>3123</v>
      </c>
      <c r="CO913" s="3" t="s">
        <v>60</v>
      </c>
      <c r="CP913" s="3">
        <f t="shared" si="14"/>
        <v>0.21327596803933621</v>
      </c>
    </row>
    <row r="914" spans="1:94" ht="17.100000000000001" customHeight="1" x14ac:dyDescent="0.3">
      <c r="A914" s="2">
        <v>3129707</v>
      </c>
      <c r="B914" s="2" t="s">
        <v>2341</v>
      </c>
      <c r="C914" s="2" t="s">
        <v>742</v>
      </c>
      <c r="D914" s="2" t="s">
        <v>2341</v>
      </c>
      <c r="E914" s="2" t="s">
        <v>742</v>
      </c>
      <c r="F914" s="2" t="s">
        <v>60</v>
      </c>
      <c r="G914" s="2" t="s">
        <v>60</v>
      </c>
      <c r="H914" s="2" t="s">
        <v>60</v>
      </c>
      <c r="I914" s="2" t="s">
        <v>60</v>
      </c>
      <c r="J914" s="2" t="s">
        <v>60</v>
      </c>
      <c r="K914" s="2" t="s">
        <v>60</v>
      </c>
      <c r="L914" s="2" t="s">
        <v>60</v>
      </c>
      <c r="M914" s="2" t="s">
        <v>60</v>
      </c>
      <c r="N914" s="2" t="s">
        <v>60</v>
      </c>
      <c r="O914" s="2" t="s">
        <v>60</v>
      </c>
      <c r="P914" s="2"/>
      <c r="Q914" s="2">
        <v>182</v>
      </c>
      <c r="R914" s="2">
        <v>182</v>
      </c>
      <c r="S914" s="2">
        <v>9.6042216358839055E-2</v>
      </c>
      <c r="T914" s="2">
        <v>854</v>
      </c>
      <c r="U914" s="2">
        <v>0.45065963060686015</v>
      </c>
      <c r="V914" s="2">
        <v>859</v>
      </c>
      <c r="W914" s="2">
        <v>0.45329815303430077</v>
      </c>
      <c r="X914" s="2" t="s">
        <v>60</v>
      </c>
      <c r="Y914" s="2" t="s">
        <v>60</v>
      </c>
      <c r="Z914" s="2">
        <v>1895</v>
      </c>
      <c r="AA914" s="2" t="s">
        <v>2340</v>
      </c>
      <c r="AB914" s="2" t="s">
        <v>2341</v>
      </c>
      <c r="AC914" s="2" t="s">
        <v>742</v>
      </c>
      <c r="AD914" s="2"/>
      <c r="AE914" s="2">
        <v>140</v>
      </c>
      <c r="AF914" s="2">
        <v>0.1</v>
      </c>
      <c r="AG914" s="2">
        <v>335</v>
      </c>
      <c r="AH914" s="2">
        <v>0.25</v>
      </c>
      <c r="AI914" s="2">
        <v>46</v>
      </c>
      <c r="AJ914" s="2">
        <v>0.03</v>
      </c>
      <c r="AK914" s="2">
        <v>738</v>
      </c>
      <c r="AL914" s="2">
        <v>0.55000000000000004</v>
      </c>
      <c r="AM914" s="2">
        <v>29</v>
      </c>
      <c r="AN914" s="2">
        <v>66</v>
      </c>
      <c r="AO914" s="2">
        <v>1354</v>
      </c>
      <c r="AP914" s="2" t="s">
        <v>2341</v>
      </c>
      <c r="AQ914" s="2" t="s">
        <v>742</v>
      </c>
      <c r="AR914" s="2">
        <v>116</v>
      </c>
      <c r="AS914" s="2">
        <v>724</v>
      </c>
      <c r="AT914" s="2">
        <v>0.53200000000000003</v>
      </c>
      <c r="AU914" s="2">
        <v>87</v>
      </c>
      <c r="AV914" s="2">
        <v>6.4000000000000001E-2</v>
      </c>
      <c r="AW914" s="2">
        <v>551</v>
      </c>
      <c r="AX914" s="2">
        <v>0.35699999999999998</v>
      </c>
      <c r="AY914" s="2">
        <v>111</v>
      </c>
      <c r="AZ914" s="2">
        <v>72</v>
      </c>
      <c r="BA914" s="2">
        <v>1362</v>
      </c>
      <c r="BB914" s="2">
        <v>0.22643391521197007</v>
      </c>
      <c r="BC914" s="2">
        <v>0.11467150342603789</v>
      </c>
      <c r="BD914" s="2">
        <v>0.28421756576014268</v>
      </c>
      <c r="BE914" s="2">
        <v>14035</v>
      </c>
      <c r="BF914" s="2">
        <v>14886</v>
      </c>
      <c r="BG914" s="2">
        <v>4486</v>
      </c>
      <c r="BH914" s="2">
        <v>3178</v>
      </c>
      <c r="BI914" s="2">
        <v>1707</v>
      </c>
      <c r="BJ914" s="2">
        <v>1275</v>
      </c>
      <c r="BK914" s="2">
        <v>2.5126955967011955</v>
      </c>
      <c r="BL914" s="2">
        <v>8.6789448506237257</v>
      </c>
      <c r="BM914" s="2">
        <v>3.4479942971059563</v>
      </c>
      <c r="BN914" s="2">
        <v>4.9383479140739386E-2</v>
      </c>
      <c r="BO914" s="2">
        <v>3.5533900068979177E-2</v>
      </c>
      <c r="BP914" s="2">
        <v>0.13749805617336935</v>
      </c>
      <c r="BQ914" s="2">
        <v>0.20964627891276383</v>
      </c>
      <c r="BR914" s="2">
        <v>0.17853748734305802</v>
      </c>
      <c r="BS914" s="2">
        <v>0.24607322713514693</v>
      </c>
      <c r="BT914" s="2">
        <v>0.74097024194649685</v>
      </c>
      <c r="BU914" s="2">
        <v>0.78592861258795599</v>
      </c>
      <c r="BV914" s="2">
        <v>0.6164287166914838</v>
      </c>
      <c r="BW914" s="2">
        <v>7985.3466063163996</v>
      </c>
      <c r="BX914" s="2">
        <v>14814.9588600147</v>
      </c>
      <c r="BY914" s="2">
        <v>13719.5693081846</v>
      </c>
      <c r="BZ914" s="2">
        <v>394.34419756459999</v>
      </c>
      <c r="CA914" s="2">
        <v>526.4332676578</v>
      </c>
      <c r="CB914" s="2">
        <v>1886.4141114112001</v>
      </c>
      <c r="CC914" s="2">
        <v>5916.9042069089001</v>
      </c>
      <c r="CD914" s="2">
        <v>11643.500062399</v>
      </c>
      <c r="CE914" s="2">
        <v>8457.1365022041009</v>
      </c>
      <c r="CF914" s="2">
        <v>1674.0982018428999</v>
      </c>
      <c r="CG914" s="2">
        <v>2645.0255299577998</v>
      </c>
      <c r="CH914" s="2">
        <v>3376.0186945692999</v>
      </c>
      <c r="CI914" s="2">
        <v>380.62181617890002</v>
      </c>
      <c r="CJ914" s="2">
        <v>1096.7383464500001</v>
      </c>
      <c r="CK914" s="2" t="s">
        <v>60</v>
      </c>
      <c r="CL914" s="2">
        <v>3181</v>
      </c>
      <c r="CM914" s="2">
        <v>3796</v>
      </c>
      <c r="CN914" s="2">
        <v>1935</v>
      </c>
      <c r="CO914" s="2" t="s">
        <v>60</v>
      </c>
      <c r="CP914" s="2">
        <f t="shared" si="14"/>
        <v>0.4313419527418636</v>
      </c>
    </row>
    <row r="915" spans="1:94" ht="17.100000000000001" customHeight="1" x14ac:dyDescent="0.3">
      <c r="A915" s="3">
        <v>3130309</v>
      </c>
      <c r="B915" s="3" t="s">
        <v>4885</v>
      </c>
      <c r="C915" s="3" t="s">
        <v>742</v>
      </c>
      <c r="D915" s="3" t="s">
        <v>4885</v>
      </c>
      <c r="E915" s="3" t="s">
        <v>742</v>
      </c>
      <c r="F915" s="3" t="s">
        <v>60</v>
      </c>
      <c r="G915" s="3" t="s">
        <v>60</v>
      </c>
      <c r="H915" s="3" t="s">
        <v>60</v>
      </c>
      <c r="I915" s="3" t="s">
        <v>60</v>
      </c>
      <c r="J915" s="3" t="s">
        <v>60</v>
      </c>
      <c r="K915" s="3" t="s">
        <v>60</v>
      </c>
      <c r="L915" s="3" t="s">
        <v>60</v>
      </c>
      <c r="M915" s="3" t="s">
        <v>60</v>
      </c>
      <c r="N915" s="3" t="s">
        <v>60</v>
      </c>
      <c r="O915" s="3" t="s">
        <v>60</v>
      </c>
      <c r="P915" s="3" t="s">
        <v>60</v>
      </c>
      <c r="Q915" s="3" t="s">
        <v>60</v>
      </c>
      <c r="R915" s="3" t="s">
        <v>60</v>
      </c>
      <c r="S915" s="3" t="s">
        <v>60</v>
      </c>
      <c r="T915" s="3" t="s">
        <v>60</v>
      </c>
      <c r="U915" s="3" t="s">
        <v>60</v>
      </c>
      <c r="V915" s="3" t="s">
        <v>60</v>
      </c>
      <c r="W915" s="3" t="s">
        <v>60</v>
      </c>
      <c r="X915" s="3" t="s">
        <v>60</v>
      </c>
      <c r="Y915" s="3" t="s">
        <v>60</v>
      </c>
      <c r="Z915" s="3" t="s">
        <v>60</v>
      </c>
      <c r="AA915" s="3" t="s">
        <v>3361</v>
      </c>
      <c r="AB915" s="3" t="s">
        <v>3362</v>
      </c>
      <c r="AC915" s="3" t="s">
        <v>742</v>
      </c>
      <c r="AD915" s="3">
        <v>52</v>
      </c>
      <c r="AE915" s="3">
        <v>89</v>
      </c>
      <c r="AF915" s="3">
        <v>0.09</v>
      </c>
      <c r="AG915" s="3">
        <v>87</v>
      </c>
      <c r="AH915" s="3">
        <v>0.09</v>
      </c>
      <c r="AI915" s="3">
        <v>15</v>
      </c>
      <c r="AJ915" s="3">
        <v>0.02</v>
      </c>
      <c r="AK915" s="3">
        <v>772</v>
      </c>
      <c r="AL915" s="3">
        <v>0.77</v>
      </c>
      <c r="AM915" s="3">
        <v>20</v>
      </c>
      <c r="AN915" s="3">
        <v>20</v>
      </c>
      <c r="AO915" s="3">
        <v>1003</v>
      </c>
      <c r="AP915" s="3" t="s">
        <v>4885</v>
      </c>
      <c r="AQ915" s="3" t="s">
        <v>742</v>
      </c>
      <c r="AR915" s="3">
        <v>117</v>
      </c>
      <c r="AS915" s="3">
        <v>583</v>
      </c>
      <c r="AT915" s="3">
        <v>0.41199999999999998</v>
      </c>
      <c r="AU915" s="3">
        <v>122</v>
      </c>
      <c r="AV915" s="3">
        <v>8.5999999999999993E-2</v>
      </c>
      <c r="AW915" s="3">
        <v>709</v>
      </c>
      <c r="AX915" s="3">
        <v>0.44</v>
      </c>
      <c r="AY915" s="3">
        <v>121</v>
      </c>
      <c r="AZ915" s="3">
        <v>76</v>
      </c>
      <c r="BA915" s="3">
        <v>1414</v>
      </c>
      <c r="BB915" s="3"/>
      <c r="BC915" s="3">
        <v>7.4697336561743335E-2</v>
      </c>
      <c r="BD915" s="3">
        <v>0.22870086219494373</v>
      </c>
      <c r="BE915" s="3"/>
      <c r="BF915" s="3">
        <v>8260</v>
      </c>
      <c r="BG915" s="3">
        <v>6843</v>
      </c>
      <c r="BH915" s="3"/>
      <c r="BI915" s="3">
        <v>617</v>
      </c>
      <c r="BJ915" s="3">
        <v>1565</v>
      </c>
      <c r="BK915" s="3"/>
      <c r="BL915" s="3">
        <v>13.35187940805219</v>
      </c>
      <c r="BM915" s="3">
        <v>2.286025109094949</v>
      </c>
      <c r="BN915" s="3"/>
      <c r="BO915" s="3">
        <v>6.2845958211298555E-2</v>
      </c>
      <c r="BP915" s="3">
        <v>1.5407896198575783E-2</v>
      </c>
      <c r="BQ915" s="3"/>
      <c r="BR915" s="3">
        <v>0.22994642373962026</v>
      </c>
      <c r="BS915" s="3">
        <v>0.37051728661347488</v>
      </c>
      <c r="BT915" s="3"/>
      <c r="BU915" s="3">
        <v>0.70720761804908117</v>
      </c>
      <c r="BV915" s="3">
        <v>0.61407481718796209</v>
      </c>
      <c r="BW915" s="3"/>
      <c r="BX915" s="3">
        <v>8238.1095947682006</v>
      </c>
      <c r="BY915" s="3">
        <v>7875.3565008321002</v>
      </c>
      <c r="BZ915" s="3"/>
      <c r="CA915" s="3">
        <v>517.73189133289998</v>
      </c>
      <c r="CB915" s="3">
        <v>121.3426754916</v>
      </c>
      <c r="CC915" s="3"/>
      <c r="CD915" s="3">
        <v>5826.0538637433001</v>
      </c>
      <c r="CE915" s="3">
        <v>4836.0581035385003</v>
      </c>
      <c r="CF915" s="3"/>
      <c r="CG915" s="3">
        <v>1894.3238396920001</v>
      </c>
      <c r="CH915" s="3">
        <v>2917.9557218021</v>
      </c>
      <c r="CI915" s="3"/>
      <c r="CJ915" s="3">
        <v>935.76850237090002</v>
      </c>
      <c r="CK915" s="3" t="s">
        <v>60</v>
      </c>
      <c r="CL915" s="3" t="s">
        <v>60</v>
      </c>
      <c r="CM915" s="3">
        <v>0</v>
      </c>
      <c r="CN915" s="3">
        <v>1836</v>
      </c>
      <c r="CO915" s="3" t="s">
        <v>60</v>
      </c>
      <c r="CP915" s="3">
        <f t="shared" si="14"/>
        <v>0.26830337571240687</v>
      </c>
    </row>
    <row r="916" spans="1:94" ht="17.100000000000001" customHeight="1" x14ac:dyDescent="0.3">
      <c r="A916" s="2">
        <v>3130507</v>
      </c>
      <c r="B916" s="2" t="s">
        <v>5629</v>
      </c>
      <c r="C916" s="2" t="s">
        <v>742</v>
      </c>
      <c r="D916" s="2" t="s">
        <v>5629</v>
      </c>
      <c r="E916" s="2" t="s">
        <v>742</v>
      </c>
      <c r="F916" s="2" t="s">
        <v>60</v>
      </c>
      <c r="G916" s="2" t="s">
        <v>60</v>
      </c>
      <c r="H916" s="2" t="s">
        <v>60</v>
      </c>
      <c r="I916" s="2" t="s">
        <v>60</v>
      </c>
      <c r="J916" s="2" t="s">
        <v>60</v>
      </c>
      <c r="K916" s="2" t="s">
        <v>60</v>
      </c>
      <c r="L916" s="2" t="s">
        <v>60</v>
      </c>
      <c r="M916" s="2" t="s">
        <v>60</v>
      </c>
      <c r="N916" s="2" t="s">
        <v>60</v>
      </c>
      <c r="O916" s="2" t="s">
        <v>60</v>
      </c>
      <c r="P916" s="2" t="s">
        <v>60</v>
      </c>
      <c r="Q916" s="2" t="s">
        <v>60</v>
      </c>
      <c r="R916" s="2" t="s">
        <v>60</v>
      </c>
      <c r="S916" s="2" t="s">
        <v>60</v>
      </c>
      <c r="T916" s="2" t="s">
        <v>60</v>
      </c>
      <c r="U916" s="2" t="s">
        <v>60</v>
      </c>
      <c r="V916" s="2" t="s">
        <v>60</v>
      </c>
      <c r="W916" s="2" t="s">
        <v>60</v>
      </c>
      <c r="X916" s="2" t="s">
        <v>60</v>
      </c>
      <c r="Y916" s="2" t="s">
        <v>60</v>
      </c>
      <c r="Z916" s="2" t="s">
        <v>60</v>
      </c>
      <c r="AA916" s="2" t="s">
        <v>3363</v>
      </c>
      <c r="AB916" s="2" t="s">
        <v>3364</v>
      </c>
      <c r="AC916" s="2" t="s">
        <v>742</v>
      </c>
      <c r="AD916" s="2">
        <v>21</v>
      </c>
      <c r="AE916" s="2">
        <v>84</v>
      </c>
      <c r="AF916" s="2">
        <v>0.1</v>
      </c>
      <c r="AG916" s="2">
        <v>197</v>
      </c>
      <c r="AH916" s="2">
        <v>0.22</v>
      </c>
      <c r="AI916" s="2">
        <v>40</v>
      </c>
      <c r="AJ916" s="2">
        <v>0.05</v>
      </c>
      <c r="AK916" s="2">
        <v>472</v>
      </c>
      <c r="AL916" s="2">
        <v>0.54</v>
      </c>
      <c r="AM916" s="2">
        <v>46</v>
      </c>
      <c r="AN916" s="2">
        <v>40</v>
      </c>
      <c r="AO916" s="2">
        <v>879</v>
      </c>
      <c r="AP916" s="2" t="s">
        <v>3364</v>
      </c>
      <c r="AQ916" s="2" t="s">
        <v>742</v>
      </c>
      <c r="AR916" s="2">
        <v>32</v>
      </c>
      <c r="AS916" s="2">
        <v>572</v>
      </c>
      <c r="AT916" s="2">
        <v>0.51100000000000001</v>
      </c>
      <c r="AU916" s="2">
        <v>63</v>
      </c>
      <c r="AV916" s="2">
        <v>5.6000000000000001E-2</v>
      </c>
      <c r="AW916" s="2">
        <v>485</v>
      </c>
      <c r="AX916" s="2">
        <v>0.38800000000000001</v>
      </c>
      <c r="AY916" s="2">
        <v>72</v>
      </c>
      <c r="AZ916" s="2">
        <v>58</v>
      </c>
      <c r="BA916" s="2">
        <v>1120</v>
      </c>
      <c r="BB916" s="2"/>
      <c r="BC916" s="2"/>
      <c r="BD916" s="2">
        <v>0.12895695209636754</v>
      </c>
      <c r="BE916" s="2"/>
      <c r="BF916" s="2"/>
      <c r="BG916" s="2">
        <v>10709</v>
      </c>
      <c r="BH916" s="2"/>
      <c r="BI916" s="2"/>
      <c r="BJ916" s="2">
        <v>1381</v>
      </c>
      <c r="BK916" s="2"/>
      <c r="BL916" s="2"/>
      <c r="BM916" s="2">
        <v>2.7050590983386709</v>
      </c>
      <c r="BN916" s="2"/>
      <c r="BO916" s="2"/>
      <c r="BP916" s="2">
        <v>4.6518061420666619E-2</v>
      </c>
      <c r="BQ916" s="2"/>
      <c r="BR916" s="2"/>
      <c r="BS916" s="2">
        <v>0.27148878937751508</v>
      </c>
      <c r="BT916" s="2"/>
      <c r="BU916" s="2"/>
      <c r="BV916" s="2">
        <v>0.68199314920181831</v>
      </c>
      <c r="BW916" s="2"/>
      <c r="BX916" s="2"/>
      <c r="BY916" s="2">
        <v>8953.7456155010004</v>
      </c>
      <c r="BZ916" s="2"/>
      <c r="CA916" s="2"/>
      <c r="CB916" s="2">
        <v>416.5108884869</v>
      </c>
      <c r="CC916" s="2"/>
      <c r="CD916" s="2"/>
      <c r="CE916" s="2">
        <v>6106.3931694675002</v>
      </c>
      <c r="CF916" s="2"/>
      <c r="CG916" s="2"/>
      <c r="CH916" s="2">
        <v>2430.8415575466001</v>
      </c>
      <c r="CI916" s="2"/>
      <c r="CJ916" s="2">
        <v>183.9042958986</v>
      </c>
      <c r="CK916" s="2" t="s">
        <v>60</v>
      </c>
      <c r="CL916" s="2" t="s">
        <v>60</v>
      </c>
      <c r="CM916" s="2">
        <v>0</v>
      </c>
      <c r="CN916" s="2">
        <v>1045</v>
      </c>
      <c r="CO916" s="2" t="s">
        <v>60</v>
      </c>
      <c r="CP916" s="2">
        <f t="shared" si="14"/>
        <v>9.7581473526939952E-2</v>
      </c>
    </row>
    <row r="917" spans="1:94" ht="17.100000000000001" customHeight="1" x14ac:dyDescent="0.3">
      <c r="A917" s="3">
        <v>3130705</v>
      </c>
      <c r="B917" s="3" t="s">
        <v>3366</v>
      </c>
      <c r="C917" s="3" t="s">
        <v>742</v>
      </c>
      <c r="D917" s="3" t="s">
        <v>3366</v>
      </c>
      <c r="E917" s="3" t="s">
        <v>742</v>
      </c>
      <c r="F917" s="3" t="s">
        <v>60</v>
      </c>
      <c r="G917" s="3" t="s">
        <v>60</v>
      </c>
      <c r="H917" s="3" t="s">
        <v>60</v>
      </c>
      <c r="I917" s="3" t="s">
        <v>60</v>
      </c>
      <c r="J917" s="3" t="s">
        <v>60</v>
      </c>
      <c r="K917" s="3" t="s">
        <v>60</v>
      </c>
      <c r="L917" s="3" t="s">
        <v>60</v>
      </c>
      <c r="M917" s="3" t="s">
        <v>60</v>
      </c>
      <c r="N917" s="3" t="s">
        <v>60</v>
      </c>
      <c r="O917" s="3" t="s">
        <v>60</v>
      </c>
      <c r="P917" s="3" t="s">
        <v>60</v>
      </c>
      <c r="Q917" s="3" t="s">
        <v>60</v>
      </c>
      <c r="R917" s="3" t="s">
        <v>60</v>
      </c>
      <c r="S917" s="3" t="s">
        <v>60</v>
      </c>
      <c r="T917" s="3" t="s">
        <v>60</v>
      </c>
      <c r="U917" s="3" t="s">
        <v>60</v>
      </c>
      <c r="V917" s="3" t="s">
        <v>60</v>
      </c>
      <c r="W917" s="3" t="s">
        <v>60</v>
      </c>
      <c r="X917" s="3" t="s">
        <v>60</v>
      </c>
      <c r="Y917" s="3" t="s">
        <v>60</v>
      </c>
      <c r="Z917" s="3" t="s">
        <v>60</v>
      </c>
      <c r="AA917" s="3" t="s">
        <v>3365</v>
      </c>
      <c r="AB917" s="3" t="s">
        <v>3366</v>
      </c>
      <c r="AC917" s="3" t="s">
        <v>742</v>
      </c>
      <c r="AD917" s="3">
        <v>12</v>
      </c>
      <c r="AE917" s="3">
        <v>446</v>
      </c>
      <c r="AF917" s="3">
        <v>0.42</v>
      </c>
      <c r="AG917" s="3">
        <v>78</v>
      </c>
      <c r="AH917" s="3">
        <v>7.0000000000000007E-2</v>
      </c>
      <c r="AI917" s="3">
        <v>39</v>
      </c>
      <c r="AJ917" s="3">
        <v>0.04</v>
      </c>
      <c r="AK917" s="3">
        <v>426</v>
      </c>
      <c r="AL917" s="3">
        <v>0.4</v>
      </c>
      <c r="AM917" s="3">
        <v>28</v>
      </c>
      <c r="AN917" s="3">
        <v>41</v>
      </c>
      <c r="AO917" s="3">
        <v>1058</v>
      </c>
      <c r="AP917" s="3" t="s">
        <v>3366</v>
      </c>
      <c r="AQ917" s="3" t="s">
        <v>742</v>
      </c>
      <c r="AR917" s="3">
        <v>17</v>
      </c>
      <c r="AS917" s="3">
        <v>453</v>
      </c>
      <c r="AT917" s="3">
        <v>0.54900000000000004</v>
      </c>
      <c r="AU917" s="3">
        <v>29</v>
      </c>
      <c r="AV917" s="3">
        <v>3.5000000000000003E-2</v>
      </c>
      <c r="AW917" s="3">
        <v>343</v>
      </c>
      <c r="AX917" s="3">
        <v>0.371</v>
      </c>
      <c r="AY917" s="3">
        <v>45</v>
      </c>
      <c r="AZ917" s="3">
        <v>54</v>
      </c>
      <c r="BA917" s="3">
        <v>825</v>
      </c>
      <c r="BB917" s="3">
        <v>0.16557911908646003</v>
      </c>
      <c r="BC917" s="3">
        <v>0.12878622793636957</v>
      </c>
      <c r="BD917" s="3">
        <v>4.9976804015014129E-2</v>
      </c>
      <c r="BE917" s="3">
        <v>4904</v>
      </c>
      <c r="BF917" s="3">
        <v>4589</v>
      </c>
      <c r="BG917" s="3">
        <v>23711</v>
      </c>
      <c r="BH917" s="3">
        <v>812</v>
      </c>
      <c r="BI917" s="3">
        <v>591</v>
      </c>
      <c r="BJ917" s="3">
        <v>1185</v>
      </c>
      <c r="BK917" s="3">
        <v>3.416251447816133</v>
      </c>
      <c r="BL917" s="3">
        <v>7.1825347309912013</v>
      </c>
      <c r="BM917" s="3">
        <v>3.1006218981550511</v>
      </c>
      <c r="BN917" s="3">
        <v>1.2617524345718537E-2</v>
      </c>
      <c r="BO917" s="3">
        <v>2.1802982832834761E-2</v>
      </c>
      <c r="BP917" s="3">
        <v>3.3557824120557515E-2</v>
      </c>
      <c r="BQ917" s="3">
        <v>0.19799353194804514</v>
      </c>
      <c r="BR917" s="3">
        <v>8.0522656392466085E-2</v>
      </c>
      <c r="BS917" s="3">
        <v>0.10300263093217109</v>
      </c>
      <c r="BT917" s="3">
        <v>0.78938894370623636</v>
      </c>
      <c r="BU917" s="3">
        <v>0.8976743607746992</v>
      </c>
      <c r="BV917" s="3">
        <v>0.86343954494727149</v>
      </c>
      <c r="BW917" s="3">
        <v>2773.9961756266998</v>
      </c>
      <c r="BX917" s="3">
        <v>4244.8780260158001</v>
      </c>
      <c r="BY917" s="3">
        <v>5739.2511334849996</v>
      </c>
      <c r="BZ917" s="3">
        <v>35.0009642809</v>
      </c>
      <c r="CA917" s="3">
        <v>92.551002728699999</v>
      </c>
      <c r="CB917" s="3">
        <v>192.5967801212</v>
      </c>
      <c r="CC917" s="3">
        <v>2189.7619109231</v>
      </c>
      <c r="CD917" s="3">
        <v>3810.5181685703001</v>
      </c>
      <c r="CE917" s="3">
        <v>4955.4963870344</v>
      </c>
      <c r="CF917" s="3">
        <v>549.23330042270004</v>
      </c>
      <c r="CG917" s="3">
        <v>341.8088547168</v>
      </c>
      <c r="CH917" s="3">
        <v>591.15796632939998</v>
      </c>
      <c r="CI917" s="3">
        <v>167.7316478077</v>
      </c>
      <c r="CJ917" s="3"/>
      <c r="CK917" s="3" t="s">
        <v>60</v>
      </c>
      <c r="CL917" s="3" t="s">
        <v>60</v>
      </c>
      <c r="CM917" s="3">
        <v>0</v>
      </c>
      <c r="CN917" s="3">
        <v>1054</v>
      </c>
      <c r="CO917" s="3" t="s">
        <v>60</v>
      </c>
      <c r="CP917" s="3">
        <f t="shared" si="14"/>
        <v>4.445194213656109E-2</v>
      </c>
    </row>
    <row r="918" spans="1:94" ht="17.100000000000001" customHeight="1" x14ac:dyDescent="0.3">
      <c r="A918" s="2">
        <v>3130903</v>
      </c>
      <c r="B918" s="2" t="s">
        <v>2343</v>
      </c>
      <c r="C918" s="2" t="s">
        <v>742</v>
      </c>
      <c r="D918" s="2" t="s">
        <v>2343</v>
      </c>
      <c r="E918" s="2" t="s">
        <v>742</v>
      </c>
      <c r="F918" s="2" t="s">
        <v>60</v>
      </c>
      <c r="G918" s="2" t="s">
        <v>60</v>
      </c>
      <c r="H918" s="2" t="s">
        <v>60</v>
      </c>
      <c r="I918" s="2" t="s">
        <v>60</v>
      </c>
      <c r="J918" s="2" t="s">
        <v>60</v>
      </c>
      <c r="K918" s="2" t="s">
        <v>60</v>
      </c>
      <c r="L918" s="2" t="s">
        <v>60</v>
      </c>
      <c r="M918" s="2" t="s">
        <v>60</v>
      </c>
      <c r="N918" s="2" t="s">
        <v>60</v>
      </c>
      <c r="O918" s="2" t="s">
        <v>60</v>
      </c>
      <c r="P918" s="2"/>
      <c r="Q918" s="2">
        <v>183</v>
      </c>
      <c r="R918" s="2">
        <v>1264</v>
      </c>
      <c r="S918" s="2">
        <v>0.14269586814179272</v>
      </c>
      <c r="T918" s="2">
        <v>3252</v>
      </c>
      <c r="U918" s="2">
        <v>0.36712576202303004</v>
      </c>
      <c r="V918" s="2">
        <v>4342</v>
      </c>
      <c r="W918" s="2">
        <v>0.49017836983517726</v>
      </c>
      <c r="X918" s="2" t="s">
        <v>60</v>
      </c>
      <c r="Y918" s="2" t="s">
        <v>60</v>
      </c>
      <c r="Z918" s="2">
        <v>8858</v>
      </c>
      <c r="AA918" s="2" t="s">
        <v>2342</v>
      </c>
      <c r="AB918" s="2" t="s">
        <v>2343</v>
      </c>
      <c r="AC918" s="2" t="s">
        <v>742</v>
      </c>
      <c r="AD918" s="2"/>
      <c r="AE918" s="2">
        <v>2606</v>
      </c>
      <c r="AF918" s="2">
        <v>0.33</v>
      </c>
      <c r="AG918" s="2">
        <v>343</v>
      </c>
      <c r="AH918" s="2">
        <v>0.04</v>
      </c>
      <c r="AI918" s="2">
        <v>125</v>
      </c>
      <c r="AJ918" s="2">
        <v>0.02</v>
      </c>
      <c r="AK918" s="2">
        <v>4250</v>
      </c>
      <c r="AL918" s="2">
        <v>0.55000000000000004</v>
      </c>
      <c r="AM918" s="2">
        <v>228</v>
      </c>
      <c r="AN918" s="2">
        <v>242</v>
      </c>
      <c r="AO918" s="2">
        <v>7794</v>
      </c>
      <c r="AP918" s="2" t="s">
        <v>2343</v>
      </c>
      <c r="AQ918" s="2" t="s">
        <v>742</v>
      </c>
      <c r="AR918" s="2">
        <v>118</v>
      </c>
      <c r="AS918" s="2">
        <v>4245</v>
      </c>
      <c r="AT918" s="2">
        <v>0.48799999999999999</v>
      </c>
      <c r="AU918" s="2">
        <v>560</v>
      </c>
      <c r="AV918" s="2">
        <v>6.4000000000000001E-2</v>
      </c>
      <c r="AW918" s="2">
        <v>3901</v>
      </c>
      <c r="AX918" s="2">
        <v>0.40400000000000003</v>
      </c>
      <c r="AY918" s="2">
        <v>432</v>
      </c>
      <c r="AZ918" s="2">
        <v>513</v>
      </c>
      <c r="BA918" s="2">
        <v>8706</v>
      </c>
      <c r="BB918" s="2">
        <v>5.4157873520973135E-2</v>
      </c>
      <c r="BC918" s="2">
        <v>6.5903386819322632E-2</v>
      </c>
      <c r="BD918" s="2">
        <v>0.39697769249220438</v>
      </c>
      <c r="BE918" s="2">
        <v>42173</v>
      </c>
      <c r="BF918" s="2">
        <v>35461</v>
      </c>
      <c r="BG918" s="2">
        <v>4169</v>
      </c>
      <c r="BH918" s="2">
        <v>2284</v>
      </c>
      <c r="BI918" s="2">
        <v>2337</v>
      </c>
      <c r="BJ918" s="2">
        <v>1655</v>
      </c>
      <c r="BK918" s="2">
        <v>7.5289021496835806</v>
      </c>
      <c r="BL918" s="2">
        <v>13.292189902315533</v>
      </c>
      <c r="BM918" s="2">
        <v>1.6312136274078111</v>
      </c>
      <c r="BN918" s="2">
        <v>3.4059221692452644E-2</v>
      </c>
      <c r="BO918" s="2">
        <v>2.8991657935556317E-2</v>
      </c>
      <c r="BP918" s="2">
        <v>1.5114239982293651E-2</v>
      </c>
      <c r="BQ918" s="2">
        <v>0.20983151232664152</v>
      </c>
      <c r="BR918" s="2">
        <v>0.20371769671200415</v>
      </c>
      <c r="BS918" s="2">
        <v>0.26570363038812961</v>
      </c>
      <c r="BT918" s="2">
        <v>0.75610926598090589</v>
      </c>
      <c r="BU918" s="2">
        <v>0.76729064535243641</v>
      </c>
      <c r="BV918" s="2">
        <v>0.71918212962957684</v>
      </c>
      <c r="BW918" s="2">
        <v>17196.012509877299</v>
      </c>
      <c r="BX918" s="2">
        <v>31063.847801711399</v>
      </c>
      <c r="BY918" s="2">
        <v>29800.641759113299</v>
      </c>
      <c r="BZ918" s="2">
        <v>585.68280230009998</v>
      </c>
      <c r="CA918" s="2">
        <v>900.59244962939999</v>
      </c>
      <c r="CB918" s="2">
        <v>450.4140511736</v>
      </c>
      <c r="CC918" s="2">
        <v>13002.064396641799</v>
      </c>
      <c r="CD918" s="2">
        <v>23834.999826905001</v>
      </c>
      <c r="CE918" s="2">
        <v>21432.089004647201</v>
      </c>
      <c r="CF918" s="2">
        <v>3608.2653109354001</v>
      </c>
      <c r="CG918" s="2">
        <v>6328.2555251768999</v>
      </c>
      <c r="CH918" s="2">
        <v>7918.1387032925004</v>
      </c>
      <c r="CI918" s="2">
        <v>941.87771461219995</v>
      </c>
      <c r="CJ918" s="2">
        <v>2191.7190993960999</v>
      </c>
      <c r="CK918" s="2" t="s">
        <v>60</v>
      </c>
      <c r="CL918" s="2">
        <v>14985</v>
      </c>
      <c r="CM918" s="2">
        <v>22239</v>
      </c>
      <c r="CN918" s="2">
        <v>12713</v>
      </c>
      <c r="CO918" s="2" t="s">
        <v>60</v>
      </c>
      <c r="CP918" s="2">
        <f t="shared" si="14"/>
        <v>3.0494123290957065</v>
      </c>
    </row>
    <row r="919" spans="1:94" ht="17.100000000000001" customHeight="1" x14ac:dyDescent="0.3">
      <c r="A919" s="3">
        <v>3131000</v>
      </c>
      <c r="B919" s="3" t="s">
        <v>6099</v>
      </c>
      <c r="C919" s="3" t="s">
        <v>742</v>
      </c>
      <c r="D919" s="3" t="s">
        <v>3368</v>
      </c>
      <c r="E919" s="3" t="s">
        <v>742</v>
      </c>
      <c r="F919" s="3" t="s">
        <v>60</v>
      </c>
      <c r="G919" s="3" t="s">
        <v>60</v>
      </c>
      <c r="H919" s="3" t="s">
        <v>60</v>
      </c>
      <c r="I919" s="3" t="s">
        <v>60</v>
      </c>
      <c r="J919" s="3" t="s">
        <v>60</v>
      </c>
      <c r="K919" s="3" t="s">
        <v>60</v>
      </c>
      <c r="L919" s="3" t="s">
        <v>60</v>
      </c>
      <c r="M919" s="3" t="s">
        <v>60</v>
      </c>
      <c r="N919" s="3" t="s">
        <v>60</v>
      </c>
      <c r="O919" s="3" t="s">
        <v>60</v>
      </c>
      <c r="P919" s="3" t="s">
        <v>60</v>
      </c>
      <c r="Q919" s="3" t="s">
        <v>60</v>
      </c>
      <c r="R919" s="3" t="s">
        <v>60</v>
      </c>
      <c r="S919" s="3" t="s">
        <v>60</v>
      </c>
      <c r="T919" s="3" t="s">
        <v>60</v>
      </c>
      <c r="U919" s="3" t="s">
        <v>60</v>
      </c>
      <c r="V919" s="3" t="s">
        <v>60</v>
      </c>
      <c r="W919" s="3" t="s">
        <v>60</v>
      </c>
      <c r="X919" s="3" t="s">
        <v>60</v>
      </c>
      <c r="Y919" s="3" t="s">
        <v>60</v>
      </c>
      <c r="Z919" s="3" t="s">
        <v>60</v>
      </c>
      <c r="AA919" s="3" t="s">
        <v>3367</v>
      </c>
      <c r="AB919" s="3" t="s">
        <v>3368</v>
      </c>
      <c r="AC919" s="3" t="s">
        <v>742</v>
      </c>
      <c r="AD919" s="3"/>
      <c r="AE919" s="3">
        <v>59</v>
      </c>
      <c r="AF919" s="3">
        <v>0.05</v>
      </c>
      <c r="AG919" s="3">
        <v>95</v>
      </c>
      <c r="AH919" s="3">
        <v>7.0000000000000007E-2</v>
      </c>
      <c r="AI919" s="3">
        <v>60</v>
      </c>
      <c r="AJ919" s="3">
        <v>0.05</v>
      </c>
      <c r="AK919" s="3">
        <v>1014</v>
      </c>
      <c r="AL919" s="3">
        <v>0.78</v>
      </c>
      <c r="AM919" s="3">
        <v>29</v>
      </c>
      <c r="AN919" s="3">
        <v>51</v>
      </c>
      <c r="AO919" s="3">
        <v>1308</v>
      </c>
      <c r="AP919" s="3" t="s">
        <v>3368</v>
      </c>
      <c r="AQ919" s="3" t="s">
        <v>742</v>
      </c>
      <c r="AR919" s="3">
        <v>258</v>
      </c>
      <c r="AS919" s="3">
        <v>559</v>
      </c>
      <c r="AT919" s="3">
        <v>0.36099999999999999</v>
      </c>
      <c r="AU919" s="3">
        <v>201</v>
      </c>
      <c r="AV919" s="3">
        <v>0.13</v>
      </c>
      <c r="AW919" s="3">
        <v>788</v>
      </c>
      <c r="AX919" s="3">
        <v>0.42099999999999999</v>
      </c>
      <c r="AY919" s="3">
        <v>173</v>
      </c>
      <c r="AZ919" s="3">
        <v>152</v>
      </c>
      <c r="BA919" s="3">
        <v>1548</v>
      </c>
      <c r="BB919" s="3"/>
      <c r="BC919" s="3">
        <v>0.11904117009750813</v>
      </c>
      <c r="BD919" s="3">
        <v>0.13291093671250631</v>
      </c>
      <c r="BE919" s="3"/>
      <c r="BF919" s="3">
        <v>7384</v>
      </c>
      <c r="BG919" s="3">
        <v>13889</v>
      </c>
      <c r="BH919" s="3"/>
      <c r="BI919" s="3">
        <v>879</v>
      </c>
      <c r="BJ919" s="3">
        <v>1846</v>
      </c>
      <c r="BK919" s="3"/>
      <c r="BL919" s="3">
        <v>8.4727170020606373</v>
      </c>
      <c r="BM919" s="3">
        <v>3.8946515337380827</v>
      </c>
      <c r="BN919" s="3"/>
      <c r="BO919" s="3">
        <v>0.54195933877152491</v>
      </c>
      <c r="BP919" s="3">
        <v>0.3788533670806824</v>
      </c>
      <c r="BQ919" s="3"/>
      <c r="BR919" s="3">
        <v>0.14283419422626104</v>
      </c>
      <c r="BS919" s="3">
        <v>0.23549092761381538</v>
      </c>
      <c r="BT919" s="3"/>
      <c r="BU919" s="3">
        <v>0.315206467002214</v>
      </c>
      <c r="BV919" s="3">
        <v>0.38565570530550214</v>
      </c>
      <c r="BW919" s="3"/>
      <c r="BX919" s="3">
        <v>7447.5182448113001</v>
      </c>
      <c r="BY919" s="3">
        <v>11699.533207349201</v>
      </c>
      <c r="BZ919" s="3"/>
      <c r="CA919" s="3">
        <v>4036.2520634468001</v>
      </c>
      <c r="CB919" s="3">
        <v>4432.4075488765002</v>
      </c>
      <c r="CC919" s="3"/>
      <c r="CD919" s="3">
        <v>2347.5059138815</v>
      </c>
      <c r="CE919" s="3">
        <v>4511.9917308253998</v>
      </c>
      <c r="CF919" s="3"/>
      <c r="CG919" s="3">
        <v>1063.760267483</v>
      </c>
      <c r="CH919" s="3">
        <v>2755.1339276473</v>
      </c>
      <c r="CI919" s="3"/>
      <c r="CJ919" s="3">
        <v>810.85075918940004</v>
      </c>
      <c r="CK919" s="3" t="s">
        <v>60</v>
      </c>
      <c r="CL919" s="3" t="s">
        <v>60</v>
      </c>
      <c r="CM919" s="3">
        <v>0</v>
      </c>
      <c r="CN919" s="3">
        <v>2338</v>
      </c>
      <c r="CO919" s="3" t="s">
        <v>60</v>
      </c>
      <c r="CP919" s="3">
        <f t="shared" si="14"/>
        <v>0.16833465332277342</v>
      </c>
    </row>
    <row r="920" spans="1:94" ht="17.100000000000001" customHeight="1" x14ac:dyDescent="0.3">
      <c r="A920" s="2">
        <v>3131208</v>
      </c>
      <c r="B920" s="2" t="s">
        <v>1684</v>
      </c>
      <c r="C920" s="2" t="s">
        <v>742</v>
      </c>
      <c r="D920" s="2" t="s">
        <v>799</v>
      </c>
      <c r="E920" s="2" t="s">
        <v>742</v>
      </c>
      <c r="F920" s="2">
        <v>59</v>
      </c>
      <c r="G920" s="2">
        <v>3236</v>
      </c>
      <c r="H920" s="2">
        <v>0.45500000000000002</v>
      </c>
      <c r="I920" s="2">
        <v>3871</v>
      </c>
      <c r="J920" s="2">
        <v>0.54500000000000004</v>
      </c>
      <c r="K920" s="2">
        <v>2</v>
      </c>
      <c r="L920" s="2"/>
      <c r="M920" s="2"/>
      <c r="N920" s="2"/>
      <c r="O920" s="2">
        <v>7109</v>
      </c>
      <c r="P920" s="2"/>
      <c r="Q920" s="2">
        <v>59</v>
      </c>
      <c r="R920" s="2">
        <v>967</v>
      </c>
      <c r="S920" s="2">
        <v>0.21580004463289446</v>
      </c>
      <c r="T920" s="2">
        <v>1898</v>
      </c>
      <c r="U920" s="2">
        <v>0.42356616826601207</v>
      </c>
      <c r="V920" s="2">
        <v>1616</v>
      </c>
      <c r="W920" s="2">
        <v>0.36063378710109351</v>
      </c>
      <c r="X920" s="2" t="s">
        <v>60</v>
      </c>
      <c r="Y920" s="2" t="s">
        <v>60</v>
      </c>
      <c r="Z920" s="2">
        <v>4481</v>
      </c>
      <c r="AA920" s="2" t="s">
        <v>799</v>
      </c>
      <c r="AB920" s="2" t="s">
        <v>1684</v>
      </c>
      <c r="AC920" s="2" t="s">
        <v>742</v>
      </c>
      <c r="AD920" s="2"/>
      <c r="AE920" s="2">
        <v>991</v>
      </c>
      <c r="AF920" s="2">
        <v>0.33</v>
      </c>
      <c r="AG920" s="2">
        <v>248</v>
      </c>
      <c r="AH920" s="2">
        <v>0.08</v>
      </c>
      <c r="AI920" s="2">
        <v>80</v>
      </c>
      <c r="AJ920" s="2">
        <v>0.03</v>
      </c>
      <c r="AK920" s="2">
        <v>1525</v>
      </c>
      <c r="AL920" s="2">
        <v>0.5</v>
      </c>
      <c r="AM920" s="2">
        <v>69</v>
      </c>
      <c r="AN920" s="2">
        <v>136</v>
      </c>
      <c r="AO920" s="2">
        <v>3049</v>
      </c>
      <c r="AP920" s="2" t="s">
        <v>1684</v>
      </c>
      <c r="AQ920" s="2" t="s">
        <v>742</v>
      </c>
      <c r="AR920" s="2">
        <v>119</v>
      </c>
      <c r="AS920" s="2">
        <v>1687</v>
      </c>
      <c r="AT920" s="2">
        <v>0.52500000000000002</v>
      </c>
      <c r="AU920" s="2">
        <v>240</v>
      </c>
      <c r="AV920" s="2">
        <v>7.4999999999999997E-2</v>
      </c>
      <c r="AW920" s="2">
        <v>1287</v>
      </c>
      <c r="AX920" s="2">
        <v>0.36699999999999999</v>
      </c>
      <c r="AY920" s="2">
        <v>120</v>
      </c>
      <c r="AZ920" s="2">
        <v>178</v>
      </c>
      <c r="BA920" s="2">
        <v>3214</v>
      </c>
      <c r="BB920" s="2">
        <v>7.9701642641635942E-2</v>
      </c>
      <c r="BC920" s="2">
        <v>0.12906716417910447</v>
      </c>
      <c r="BD920" s="2">
        <v>0.20388719512195122</v>
      </c>
      <c r="BE920" s="2">
        <v>35796</v>
      </c>
      <c r="BF920" s="2">
        <v>26800</v>
      </c>
      <c r="BG920" s="2">
        <v>5248</v>
      </c>
      <c r="BH920" s="2">
        <v>2853</v>
      </c>
      <c r="BI920" s="2">
        <v>3459</v>
      </c>
      <c r="BJ920" s="2">
        <v>1070</v>
      </c>
      <c r="BK920" s="2">
        <v>4.8391637117298281</v>
      </c>
      <c r="BL920" s="2">
        <v>8.5023863094193128</v>
      </c>
      <c r="BM920" s="2">
        <v>1.7013794399703179</v>
      </c>
      <c r="BN920" s="2">
        <v>3.2619250120622854E-2</v>
      </c>
      <c r="BO920" s="2">
        <v>2.7972881819329234E-2</v>
      </c>
      <c r="BP920" s="2">
        <v>3.9530846144418028E-2</v>
      </c>
      <c r="BQ920" s="2">
        <v>0.217322394346464</v>
      </c>
      <c r="BR920" s="2">
        <v>0.10720752961509281</v>
      </c>
      <c r="BS920" s="2">
        <v>0.33162373364930803</v>
      </c>
      <c r="BT920" s="2">
        <v>0.7500583555329059</v>
      </c>
      <c r="BU920" s="2">
        <v>0.86481958856557795</v>
      </c>
      <c r="BV920" s="2">
        <v>0.62884542020627388</v>
      </c>
      <c r="BW920" s="2">
        <v>13806.1340695652</v>
      </c>
      <c r="BX920" s="2">
        <v>29409.754244281401</v>
      </c>
      <c r="BY920" s="2">
        <v>14880.2645819804</v>
      </c>
      <c r="BZ920" s="2">
        <v>450.34574041399998</v>
      </c>
      <c r="CA920" s="2">
        <v>822.67557981079995</v>
      </c>
      <c r="CB920" s="2">
        <v>588.2294497785</v>
      </c>
      <c r="CC920" s="2">
        <v>10355.4062164849</v>
      </c>
      <c r="CD920" s="2">
        <v>25434.131565354201</v>
      </c>
      <c r="CE920" s="2">
        <v>9357.3862338359995</v>
      </c>
      <c r="CF920" s="2">
        <v>3000.3821126662001</v>
      </c>
      <c r="CG920" s="2">
        <v>3152.9470991163998</v>
      </c>
      <c r="CH920" s="2">
        <v>4934.6488983659001</v>
      </c>
      <c r="CI920" s="2">
        <v>477.3900745295</v>
      </c>
      <c r="CJ920" s="2">
        <v>946.35693152869999</v>
      </c>
      <c r="CK920" s="2">
        <v>13170</v>
      </c>
      <c r="CL920" s="2">
        <v>8869</v>
      </c>
      <c r="CM920" s="2">
        <v>10493</v>
      </c>
      <c r="CN920" s="2">
        <v>4640</v>
      </c>
      <c r="CO920" s="2">
        <v>0.49141791044776117</v>
      </c>
      <c r="CP920" s="2">
        <f t="shared" si="14"/>
        <v>0.88414634146341464</v>
      </c>
    </row>
    <row r="921" spans="1:94" ht="17.100000000000001" customHeight="1" x14ac:dyDescent="0.3">
      <c r="A921" s="3">
        <v>3131505</v>
      </c>
      <c r="B921" s="3" t="s">
        <v>3369</v>
      </c>
      <c r="C921" s="3" t="s">
        <v>742</v>
      </c>
      <c r="D921" s="3" t="s">
        <v>3370</v>
      </c>
      <c r="E921" s="3" t="s">
        <v>742</v>
      </c>
      <c r="F921" s="3" t="s">
        <v>60</v>
      </c>
      <c r="G921" s="3" t="s">
        <v>60</v>
      </c>
      <c r="H921" s="3" t="s">
        <v>60</v>
      </c>
      <c r="I921" s="3" t="s">
        <v>60</v>
      </c>
      <c r="J921" s="3" t="s">
        <v>60</v>
      </c>
      <c r="K921" s="3" t="s">
        <v>60</v>
      </c>
      <c r="L921" s="3" t="s">
        <v>60</v>
      </c>
      <c r="M921" s="3" t="s">
        <v>60</v>
      </c>
      <c r="N921" s="3" t="s">
        <v>60</v>
      </c>
      <c r="O921" s="3" t="s">
        <v>60</v>
      </c>
      <c r="P921" s="3" t="s">
        <v>60</v>
      </c>
      <c r="Q921" s="3" t="s">
        <v>60</v>
      </c>
      <c r="R921" s="3" t="s">
        <v>60</v>
      </c>
      <c r="S921" s="3" t="s">
        <v>60</v>
      </c>
      <c r="T921" s="3" t="s">
        <v>60</v>
      </c>
      <c r="U921" s="3" t="s">
        <v>60</v>
      </c>
      <c r="V921" s="3" t="s">
        <v>60</v>
      </c>
      <c r="W921" s="3" t="s">
        <v>60</v>
      </c>
      <c r="X921" s="3" t="s">
        <v>60</v>
      </c>
      <c r="Y921" s="3" t="s">
        <v>60</v>
      </c>
      <c r="Z921" s="3" t="s">
        <v>60</v>
      </c>
      <c r="AA921" s="3" t="s">
        <v>3369</v>
      </c>
      <c r="AB921" s="3" t="s">
        <v>3370</v>
      </c>
      <c r="AC921" s="3" t="s">
        <v>742</v>
      </c>
      <c r="AD921" s="3">
        <v>103</v>
      </c>
      <c r="AE921" s="3">
        <v>229</v>
      </c>
      <c r="AF921" s="3">
        <v>0.21</v>
      </c>
      <c r="AG921" s="3">
        <v>126</v>
      </c>
      <c r="AH921" s="3">
        <v>0.11</v>
      </c>
      <c r="AI921" s="3">
        <v>50</v>
      </c>
      <c r="AJ921" s="3">
        <v>0.04</v>
      </c>
      <c r="AK921" s="3">
        <v>667</v>
      </c>
      <c r="AL921" s="3">
        <v>0.6</v>
      </c>
      <c r="AM921" s="3">
        <v>31</v>
      </c>
      <c r="AN921" s="3">
        <v>14</v>
      </c>
      <c r="AO921" s="3">
        <v>1117</v>
      </c>
      <c r="AP921" s="3" t="s">
        <v>3370</v>
      </c>
      <c r="AQ921" s="3" t="s">
        <v>742</v>
      </c>
      <c r="AR921" s="3">
        <v>47</v>
      </c>
      <c r="AS921" s="3">
        <v>598</v>
      </c>
      <c r="AT921" s="3">
        <v>0.44400000000000001</v>
      </c>
      <c r="AU921" s="3">
        <v>167</v>
      </c>
      <c r="AV921" s="3">
        <v>0.124</v>
      </c>
      <c r="AW921" s="3">
        <v>581</v>
      </c>
      <c r="AX921" s="3">
        <v>0.39800000000000002</v>
      </c>
      <c r="AY921" s="3">
        <v>71</v>
      </c>
      <c r="AZ921" s="3">
        <v>44</v>
      </c>
      <c r="BA921" s="3">
        <v>1346</v>
      </c>
      <c r="BB921" s="3"/>
      <c r="BC921" s="3"/>
      <c r="BD921" s="3">
        <v>5.2148365773044436E-2</v>
      </c>
      <c r="BE921" s="3"/>
      <c r="BF921" s="3"/>
      <c r="BG921" s="3">
        <v>8169</v>
      </c>
      <c r="BH921" s="3"/>
      <c r="BI921" s="3"/>
      <c r="BJ921" s="3">
        <v>426</v>
      </c>
      <c r="BK921" s="3"/>
      <c r="BL921" s="3"/>
      <c r="BM921" s="3">
        <v>6.0831165553719906</v>
      </c>
      <c r="BN921" s="3"/>
      <c r="BO921" s="3"/>
      <c r="BP921" s="3">
        <v>2.8837595378433091E-2</v>
      </c>
      <c r="BQ921" s="3"/>
      <c r="BR921" s="3"/>
      <c r="BS921" s="3">
        <v>0.13086335846192451</v>
      </c>
      <c r="BT921" s="3"/>
      <c r="BU921" s="3"/>
      <c r="BV921" s="3">
        <v>0.84029904615964979</v>
      </c>
      <c r="BW921" s="3"/>
      <c r="BX921" s="3"/>
      <c r="BY921" s="3">
        <v>13443.6875873721</v>
      </c>
      <c r="BZ921" s="3"/>
      <c r="CA921" s="3"/>
      <c r="CB921" s="3">
        <v>387.68362303869998</v>
      </c>
      <c r="CC921" s="3"/>
      <c r="CD921" s="3"/>
      <c r="CE921" s="3">
        <v>11296.7178565371</v>
      </c>
      <c r="CF921" s="3"/>
      <c r="CG921" s="3"/>
      <c r="CH921" s="3">
        <v>1759.2861077964001</v>
      </c>
      <c r="CI921" s="3"/>
      <c r="CJ921" s="3">
        <v>16.718572354399999</v>
      </c>
      <c r="CK921" s="3" t="s">
        <v>60</v>
      </c>
      <c r="CL921" s="3" t="s">
        <v>60</v>
      </c>
      <c r="CM921" s="3">
        <v>0</v>
      </c>
      <c r="CN921" s="3">
        <v>1723</v>
      </c>
      <c r="CO921" s="3" t="s">
        <v>60</v>
      </c>
      <c r="CP921" s="3">
        <f t="shared" si="14"/>
        <v>0.21091932917125719</v>
      </c>
    </row>
    <row r="922" spans="1:94" ht="17.100000000000001" customHeight="1" x14ac:dyDescent="0.3">
      <c r="A922" s="2">
        <v>3131703</v>
      </c>
      <c r="B922" s="2" t="s">
        <v>2287</v>
      </c>
      <c r="C922" s="2" t="s">
        <v>742</v>
      </c>
      <c r="D922" s="2" t="s">
        <v>2287</v>
      </c>
      <c r="E922" s="2" t="s">
        <v>742</v>
      </c>
      <c r="F922" s="2" t="s">
        <v>60</v>
      </c>
      <c r="G922" s="2" t="s">
        <v>60</v>
      </c>
      <c r="H922" s="2" t="s">
        <v>60</v>
      </c>
      <c r="I922" s="2" t="s">
        <v>60</v>
      </c>
      <c r="J922" s="2" t="s">
        <v>60</v>
      </c>
      <c r="K922" s="2" t="s">
        <v>60</v>
      </c>
      <c r="L922" s="2" t="s">
        <v>60</v>
      </c>
      <c r="M922" s="2" t="s">
        <v>60</v>
      </c>
      <c r="N922" s="2" t="s">
        <v>60</v>
      </c>
      <c r="O922" s="2" t="s">
        <v>60</v>
      </c>
      <c r="P922" s="2"/>
      <c r="Q922" s="2">
        <v>122</v>
      </c>
      <c r="R922" s="2">
        <v>2694</v>
      </c>
      <c r="S922" s="2">
        <v>0.42518939393939392</v>
      </c>
      <c r="T922" s="2">
        <v>1534</v>
      </c>
      <c r="U922" s="2">
        <v>0.24210858585858586</v>
      </c>
      <c r="V922" s="2">
        <v>2106</v>
      </c>
      <c r="W922" s="2">
        <v>0.33238636363636365</v>
      </c>
      <c r="X922" s="2">
        <v>2</v>
      </c>
      <c r="Y922" s="2">
        <v>3.1565656565656568E-4</v>
      </c>
      <c r="Z922" s="2">
        <v>6336</v>
      </c>
      <c r="AA922" s="2" t="s">
        <v>2286</v>
      </c>
      <c r="AB922" s="2" t="s">
        <v>2287</v>
      </c>
      <c r="AC922" s="2" t="s">
        <v>742</v>
      </c>
      <c r="AD922" s="2"/>
      <c r="AE922" s="2">
        <v>977</v>
      </c>
      <c r="AF922" s="2">
        <v>0.21</v>
      </c>
      <c r="AG922" s="2">
        <v>106</v>
      </c>
      <c r="AH922" s="2">
        <v>0.02</v>
      </c>
      <c r="AI922" s="2">
        <v>140</v>
      </c>
      <c r="AJ922" s="2">
        <v>0.03</v>
      </c>
      <c r="AK922" s="2">
        <v>3065</v>
      </c>
      <c r="AL922" s="2">
        <v>0.66</v>
      </c>
      <c r="AM922" s="2">
        <v>225</v>
      </c>
      <c r="AN922" s="2">
        <v>108</v>
      </c>
      <c r="AO922" s="2">
        <v>4621</v>
      </c>
      <c r="AP922" s="2" t="s">
        <v>2287</v>
      </c>
      <c r="AQ922" s="2" t="s">
        <v>742</v>
      </c>
      <c r="AR922" s="2">
        <v>120</v>
      </c>
      <c r="AS922" s="2">
        <v>2856</v>
      </c>
      <c r="AT922" s="2">
        <v>0.47099999999999997</v>
      </c>
      <c r="AU922" s="2">
        <v>337</v>
      </c>
      <c r="AV922" s="2">
        <v>5.6000000000000001E-2</v>
      </c>
      <c r="AW922" s="2">
        <v>2866</v>
      </c>
      <c r="AX922" s="2">
        <v>0.36799999999999999</v>
      </c>
      <c r="AY922" s="2">
        <v>377</v>
      </c>
      <c r="AZ922" s="2">
        <v>358</v>
      </c>
      <c r="BA922" s="2">
        <v>6059</v>
      </c>
      <c r="BB922" s="2">
        <v>0.21713016005277228</v>
      </c>
      <c r="BC922" s="2">
        <v>0.2053889372477645</v>
      </c>
      <c r="BD922" s="2">
        <v>0.40782645284959557</v>
      </c>
      <c r="BE922" s="2">
        <v>28803</v>
      </c>
      <c r="BF922" s="2">
        <v>25274</v>
      </c>
      <c r="BG922" s="2">
        <v>21389</v>
      </c>
      <c r="BH922" s="2">
        <v>6254</v>
      </c>
      <c r="BI922" s="2">
        <v>5191</v>
      </c>
      <c r="BJ922" s="2">
        <v>8723</v>
      </c>
      <c r="BK922" s="2">
        <v>1.8821964375980651</v>
      </c>
      <c r="BL922" s="2">
        <v>4.898156956148835</v>
      </c>
      <c r="BM922" s="2">
        <v>4.9020714625123381</v>
      </c>
      <c r="BN922" s="2">
        <v>6.2243724872444242E-2</v>
      </c>
      <c r="BO922" s="2">
        <v>0.75964859103331983</v>
      </c>
      <c r="BP922" s="2">
        <v>0.74815362029191601</v>
      </c>
      <c r="BQ922" s="2">
        <v>0.58753181835834511</v>
      </c>
      <c r="BR922" s="2">
        <v>0.13267213660753527</v>
      </c>
      <c r="BS922" s="2">
        <v>0.13949255371946637</v>
      </c>
      <c r="BT922" s="2">
        <v>0.35022445676921071</v>
      </c>
      <c r="BU922" s="2">
        <v>0.10767927235914491</v>
      </c>
      <c r="BV922" s="2">
        <v>0.11235382598861622</v>
      </c>
      <c r="BW922" s="2">
        <v>11771.2565207383</v>
      </c>
      <c r="BX922" s="2">
        <v>25426.332759368601</v>
      </c>
      <c r="BY922" s="2">
        <v>72354.574786682104</v>
      </c>
      <c r="BZ922" s="2">
        <v>732.68685227979995</v>
      </c>
      <c r="CA922" s="2">
        <v>19315.0778557987</v>
      </c>
      <c r="CB922" s="2">
        <v>54132.337071338399</v>
      </c>
      <c r="CC922" s="2">
        <v>4122.5819204666004</v>
      </c>
      <c r="CD922" s="2">
        <v>2737.8890102903001</v>
      </c>
      <c r="CE922" s="2">
        <v>8129.3133050631996</v>
      </c>
      <c r="CF922" s="2">
        <v>6915.9877479918996</v>
      </c>
      <c r="CG922" s="2">
        <v>3373.3658932796002</v>
      </c>
      <c r="CH922" s="2">
        <v>10092.9244102804</v>
      </c>
      <c r="CI922" s="2">
        <v>999.93866962259995</v>
      </c>
      <c r="CJ922" s="2">
        <v>6173.0970671315999</v>
      </c>
      <c r="CK922" s="2">
        <v>17641</v>
      </c>
      <c r="CL922" s="2">
        <v>11429</v>
      </c>
      <c r="CM922" s="2">
        <v>14164</v>
      </c>
      <c r="CN922" s="2">
        <v>8922</v>
      </c>
      <c r="CO922" s="2">
        <v>0.69799002927910103</v>
      </c>
      <c r="CP922" s="2">
        <f t="shared" si="14"/>
        <v>0.41713030062181494</v>
      </c>
    </row>
    <row r="923" spans="1:94" ht="17.100000000000001" customHeight="1" x14ac:dyDescent="0.3">
      <c r="A923" s="3">
        <v>3131901</v>
      </c>
      <c r="B923" s="3" t="s">
        <v>1685</v>
      </c>
      <c r="C923" s="3" t="s">
        <v>742</v>
      </c>
      <c r="D923" s="3" t="s">
        <v>800</v>
      </c>
      <c r="E923" s="3" t="s">
        <v>742</v>
      </c>
      <c r="F923" s="3">
        <v>60</v>
      </c>
      <c r="G923" s="3">
        <v>1792</v>
      </c>
      <c r="H923" s="3">
        <v>0.64200000000000002</v>
      </c>
      <c r="I923" s="3">
        <v>994</v>
      </c>
      <c r="J923" s="3">
        <v>0.35599999999999998</v>
      </c>
      <c r="K923" s="3">
        <v>4</v>
      </c>
      <c r="L923" s="3">
        <v>1E-3</v>
      </c>
      <c r="M923" s="3"/>
      <c r="N923" s="3"/>
      <c r="O923" s="3">
        <v>2790</v>
      </c>
      <c r="P923" s="3"/>
      <c r="Q923" s="3">
        <v>60</v>
      </c>
      <c r="R923" s="3">
        <v>1975</v>
      </c>
      <c r="S923" s="3">
        <v>0.60750538295908951</v>
      </c>
      <c r="T923" s="3">
        <v>871</v>
      </c>
      <c r="U923" s="3">
        <v>0.26791756382651494</v>
      </c>
      <c r="V923" s="3">
        <v>405</v>
      </c>
      <c r="W923" s="3">
        <v>0.12457705321439556</v>
      </c>
      <c r="X923" s="3" t="s">
        <v>60</v>
      </c>
      <c r="Y923" s="3" t="s">
        <v>60</v>
      </c>
      <c r="Z923" s="3">
        <v>3251</v>
      </c>
      <c r="AA923" s="3" t="s">
        <v>800</v>
      </c>
      <c r="AB923" s="3" t="s">
        <v>1685</v>
      </c>
      <c r="AC923" s="3" t="s">
        <v>742</v>
      </c>
      <c r="AD923" s="3"/>
      <c r="AE923" s="3">
        <v>550</v>
      </c>
      <c r="AF923" s="3">
        <v>0.16</v>
      </c>
      <c r="AG923" s="3">
        <v>87</v>
      </c>
      <c r="AH923" s="3">
        <v>0.03</v>
      </c>
      <c r="AI923" s="3">
        <v>431</v>
      </c>
      <c r="AJ923" s="3">
        <v>0.12</v>
      </c>
      <c r="AK923" s="3">
        <v>2220</v>
      </c>
      <c r="AL923" s="3">
        <v>0.64</v>
      </c>
      <c r="AM923" s="3">
        <v>102</v>
      </c>
      <c r="AN923" s="3">
        <v>81</v>
      </c>
      <c r="AO923" s="3">
        <v>3471</v>
      </c>
      <c r="AP923" s="3" t="s">
        <v>1685</v>
      </c>
      <c r="AQ923" s="3" t="s">
        <v>742</v>
      </c>
      <c r="AR923" s="3">
        <v>121</v>
      </c>
      <c r="AS923" s="3">
        <v>1330</v>
      </c>
      <c r="AT923" s="3">
        <v>0.373</v>
      </c>
      <c r="AU923" s="3">
        <v>259</v>
      </c>
      <c r="AV923" s="3">
        <v>7.2999999999999995E-2</v>
      </c>
      <c r="AW923" s="3">
        <v>1978</v>
      </c>
      <c r="AX923" s="3">
        <v>0.49</v>
      </c>
      <c r="AY923" s="3">
        <v>247</v>
      </c>
      <c r="AZ923" s="3">
        <v>221</v>
      </c>
      <c r="BA923" s="3">
        <v>3567</v>
      </c>
      <c r="BB923" s="3">
        <v>0.53367977252671828</v>
      </c>
      <c r="BC923" s="3">
        <v>0.55904836193447738</v>
      </c>
      <c r="BD923" s="3">
        <v>0.2232047568226864</v>
      </c>
      <c r="BE923" s="3">
        <v>10199</v>
      </c>
      <c r="BF923" s="3">
        <v>12820</v>
      </c>
      <c r="BG923" s="3">
        <v>19677</v>
      </c>
      <c r="BH923" s="3">
        <v>5443</v>
      </c>
      <c r="BI923" s="3">
        <v>7167</v>
      </c>
      <c r="BJ923" s="3">
        <v>4392</v>
      </c>
      <c r="BK923" s="3">
        <v>4.548351312471854</v>
      </c>
      <c r="BL923" s="3">
        <v>4.1269260300095993</v>
      </c>
      <c r="BM923" s="3">
        <v>7.8086506293392004</v>
      </c>
      <c r="BN923" s="3">
        <v>0.79078491263792439</v>
      </c>
      <c r="BO923" s="3">
        <v>0.65778934308646198</v>
      </c>
      <c r="BP923" s="3">
        <v>0.64554251918973893</v>
      </c>
      <c r="BQ923" s="3">
        <v>0.17769394524495546</v>
      </c>
      <c r="BR923" s="3">
        <v>0.31310042532001203</v>
      </c>
      <c r="BS923" s="3">
        <v>0.33688816429658897</v>
      </c>
      <c r="BT923" s="3">
        <v>3.1521142117120149E-2</v>
      </c>
      <c r="BU923" s="3">
        <v>2.9110231593522575E-2</v>
      </c>
      <c r="BV923" s="3">
        <v>1.7569316513672054E-2</v>
      </c>
      <c r="BW923" s="3">
        <v>24756.6761937843</v>
      </c>
      <c r="BX923" s="3">
        <v>29577.678857078801</v>
      </c>
      <c r="BY923" s="3">
        <v>54082.714258803302</v>
      </c>
      <c r="BZ923" s="3">
        <v>19577.2060211071</v>
      </c>
      <c r="CA923" s="3">
        <v>19455.881945420198</v>
      </c>
      <c r="CB923" s="3">
        <v>34912.691607246699</v>
      </c>
      <c r="CC923" s="3">
        <v>780.35870865180004</v>
      </c>
      <c r="CD923" s="3">
        <v>861.01308152839999</v>
      </c>
      <c r="CE923" s="3">
        <v>950.19632473139995</v>
      </c>
      <c r="CF923" s="3">
        <v>4399.1114640254</v>
      </c>
      <c r="CG923" s="3">
        <v>9260.7838301300999</v>
      </c>
      <c r="CH923" s="3">
        <v>18219.826326825201</v>
      </c>
      <c r="CI923" s="3">
        <v>658.02415678390003</v>
      </c>
      <c r="CJ923" s="3">
        <v>2976.7632417718</v>
      </c>
      <c r="CK923" s="3">
        <v>4706</v>
      </c>
      <c r="CL923" s="3">
        <v>5021</v>
      </c>
      <c r="CM923" s="3">
        <v>5544</v>
      </c>
      <c r="CN923" s="3">
        <v>4336</v>
      </c>
      <c r="CO923" s="3">
        <v>0.36708268330733229</v>
      </c>
      <c r="CP923" s="3">
        <f t="shared" si="14"/>
        <v>0.22035879453168675</v>
      </c>
    </row>
    <row r="924" spans="1:94" ht="17.100000000000001" customHeight="1" x14ac:dyDescent="0.3">
      <c r="A924" s="2">
        <v>3132206</v>
      </c>
      <c r="B924" s="2" t="s">
        <v>3372</v>
      </c>
      <c r="C924" s="2" t="s">
        <v>742</v>
      </c>
      <c r="D924" s="2" t="s">
        <v>3372</v>
      </c>
      <c r="E924" s="2" t="s">
        <v>742</v>
      </c>
      <c r="F924" s="2" t="s">
        <v>60</v>
      </c>
      <c r="G924" s="2" t="s">
        <v>60</v>
      </c>
      <c r="H924" s="2" t="s">
        <v>60</v>
      </c>
      <c r="I924" s="2" t="s">
        <v>60</v>
      </c>
      <c r="J924" s="2" t="s">
        <v>60</v>
      </c>
      <c r="K924" s="2" t="s">
        <v>60</v>
      </c>
      <c r="L924" s="2" t="s">
        <v>60</v>
      </c>
      <c r="M924" s="2" t="s">
        <v>60</v>
      </c>
      <c r="N924" s="2" t="s">
        <v>60</v>
      </c>
      <c r="O924" s="2" t="s">
        <v>60</v>
      </c>
      <c r="P924" s="2" t="s">
        <v>60</v>
      </c>
      <c r="Q924" s="2" t="s">
        <v>60</v>
      </c>
      <c r="R924" s="2" t="s">
        <v>60</v>
      </c>
      <c r="S924" s="2" t="s">
        <v>60</v>
      </c>
      <c r="T924" s="2" t="s">
        <v>60</v>
      </c>
      <c r="U924" s="2" t="s">
        <v>60</v>
      </c>
      <c r="V924" s="2" t="s">
        <v>60</v>
      </c>
      <c r="W924" s="2" t="s">
        <v>60</v>
      </c>
      <c r="X924" s="2" t="s">
        <v>60</v>
      </c>
      <c r="Y924" s="2" t="s">
        <v>60</v>
      </c>
      <c r="Z924" s="2" t="s">
        <v>60</v>
      </c>
      <c r="AA924" s="2" t="s">
        <v>3371</v>
      </c>
      <c r="AB924" s="2" t="s">
        <v>3372</v>
      </c>
      <c r="AC924" s="2" t="s">
        <v>742</v>
      </c>
      <c r="AD924" s="2"/>
      <c r="AE924" s="2">
        <v>297</v>
      </c>
      <c r="AF924" s="2">
        <v>0.26</v>
      </c>
      <c r="AG924" s="2">
        <v>46</v>
      </c>
      <c r="AH924" s="2">
        <v>0.04</v>
      </c>
      <c r="AI924" s="2">
        <v>118</v>
      </c>
      <c r="AJ924" s="2">
        <v>0.1</v>
      </c>
      <c r="AK924" s="2">
        <v>608</v>
      </c>
      <c r="AL924" s="2">
        <v>0.54</v>
      </c>
      <c r="AM924" s="2">
        <v>27</v>
      </c>
      <c r="AN924" s="2">
        <v>40</v>
      </c>
      <c r="AO924" s="2">
        <v>1136</v>
      </c>
      <c r="AP924" s="2" t="s">
        <v>3372</v>
      </c>
      <c r="AQ924" s="2" t="s">
        <v>742</v>
      </c>
      <c r="AR924" s="2">
        <v>122</v>
      </c>
      <c r="AS924" s="2">
        <v>714</v>
      </c>
      <c r="AT924" s="2">
        <v>0.441</v>
      </c>
      <c r="AU924" s="2">
        <v>182</v>
      </c>
      <c r="AV924" s="2">
        <v>0.112</v>
      </c>
      <c r="AW924" s="2">
        <v>724</v>
      </c>
      <c r="AX924" s="2">
        <v>0.38500000000000001</v>
      </c>
      <c r="AY924" s="2">
        <v>122</v>
      </c>
      <c r="AZ924" s="2">
        <v>140</v>
      </c>
      <c r="BA924" s="2">
        <v>1620</v>
      </c>
      <c r="BB924" s="2"/>
      <c r="BC924" s="2">
        <v>9.6383846911495707E-2</v>
      </c>
      <c r="BD924" s="2">
        <v>0.17811745776347546</v>
      </c>
      <c r="BE924" s="2"/>
      <c r="BF924" s="2">
        <v>7107</v>
      </c>
      <c r="BG924" s="2">
        <v>12430</v>
      </c>
      <c r="BH924" s="2"/>
      <c r="BI924" s="2">
        <v>685</v>
      </c>
      <c r="BJ924" s="2">
        <v>2214</v>
      </c>
      <c r="BK924" s="2"/>
      <c r="BL924" s="2">
        <v>6.6028742137436502</v>
      </c>
      <c r="BM924" s="2">
        <v>1.3265648296187633</v>
      </c>
      <c r="BN924" s="2"/>
      <c r="BO924" s="2">
        <v>6.095010437355626E-2</v>
      </c>
      <c r="BP924" s="2">
        <v>3.9229467661618105E-2</v>
      </c>
      <c r="BQ924" s="2"/>
      <c r="BR924" s="2">
        <v>0.45060563114677377</v>
      </c>
      <c r="BS924" s="2">
        <v>0.46908088630027189</v>
      </c>
      <c r="BT924" s="2"/>
      <c r="BU924" s="2">
        <v>0.48844426447966982</v>
      </c>
      <c r="BV924" s="2">
        <v>0.49168964603810994</v>
      </c>
      <c r="BW924" s="2"/>
      <c r="BX924" s="2">
        <v>4522.9688364144004</v>
      </c>
      <c r="BY924" s="2">
        <v>4418.7874474601003</v>
      </c>
      <c r="BZ924" s="2"/>
      <c r="CA924" s="2">
        <v>275.67542265780003</v>
      </c>
      <c r="CB924" s="2">
        <v>173.3466792737</v>
      </c>
      <c r="CC924" s="2"/>
      <c r="CD924" s="2">
        <v>2209.2181865668999</v>
      </c>
      <c r="CE924" s="2">
        <v>2172.6720359593</v>
      </c>
      <c r="CF924" s="2"/>
      <c r="CG924" s="2">
        <v>2038.0752271896999</v>
      </c>
      <c r="CH924" s="2">
        <v>2072.7687322270999</v>
      </c>
      <c r="CI924" s="2"/>
      <c r="CJ924" s="2">
        <v>139.96445830050001</v>
      </c>
      <c r="CK924" s="2" t="s">
        <v>60</v>
      </c>
      <c r="CL924" s="2" t="s">
        <v>60</v>
      </c>
      <c r="CM924" s="2">
        <v>2135</v>
      </c>
      <c r="CN924" s="2">
        <v>2082</v>
      </c>
      <c r="CO924" s="2" t="s">
        <v>60</v>
      </c>
      <c r="CP924" s="2">
        <f t="shared" si="14"/>
        <v>0.16749798873692678</v>
      </c>
    </row>
    <row r="925" spans="1:94" ht="17.100000000000001" customHeight="1" x14ac:dyDescent="0.3">
      <c r="A925" s="3">
        <v>3132404</v>
      </c>
      <c r="B925" s="3" t="s">
        <v>4717</v>
      </c>
      <c r="C925" s="3" t="s">
        <v>742</v>
      </c>
      <c r="D925" s="3" t="s">
        <v>801</v>
      </c>
      <c r="E925" s="3" t="s">
        <v>742</v>
      </c>
      <c r="F925" s="3">
        <v>61</v>
      </c>
      <c r="G925" s="3">
        <v>5412</v>
      </c>
      <c r="H925" s="3">
        <v>0.72199999999999998</v>
      </c>
      <c r="I925" s="3">
        <v>1636</v>
      </c>
      <c r="J925" s="3">
        <v>0.218</v>
      </c>
      <c r="K925" s="3">
        <v>442</v>
      </c>
      <c r="L925" s="3">
        <v>5.8999999999999997E-2</v>
      </c>
      <c r="M925" s="3">
        <v>5</v>
      </c>
      <c r="N925" s="3">
        <v>1E-3</v>
      </c>
      <c r="O925" s="3">
        <v>7495</v>
      </c>
      <c r="P925" s="3"/>
      <c r="Q925" s="3">
        <v>61</v>
      </c>
      <c r="R925" s="3">
        <v>2748</v>
      </c>
      <c r="S925" s="3">
        <v>0.41529393985189661</v>
      </c>
      <c r="T925" s="3">
        <v>2060</v>
      </c>
      <c r="U925" s="3">
        <v>0.31131932900105785</v>
      </c>
      <c r="V925" s="3">
        <v>1809</v>
      </c>
      <c r="W925" s="3">
        <v>0.27338673114704548</v>
      </c>
      <c r="X925" s="3" t="s">
        <v>60</v>
      </c>
      <c r="Y925" s="3" t="s">
        <v>60</v>
      </c>
      <c r="Z925" s="3">
        <v>6617</v>
      </c>
      <c r="AA925" s="3" t="s">
        <v>801</v>
      </c>
      <c r="AB925" s="3" t="s">
        <v>1686</v>
      </c>
      <c r="AC925" s="3" t="s">
        <v>742</v>
      </c>
      <c r="AD925" s="3"/>
      <c r="AE925" s="3">
        <v>1368</v>
      </c>
      <c r="AF925" s="3">
        <v>0.16</v>
      </c>
      <c r="AG925" s="3">
        <v>2723</v>
      </c>
      <c r="AH925" s="3">
        <v>0.32</v>
      </c>
      <c r="AI925" s="3">
        <v>967</v>
      </c>
      <c r="AJ925" s="3">
        <v>0.11</v>
      </c>
      <c r="AK925" s="3">
        <v>3283</v>
      </c>
      <c r="AL925" s="3">
        <v>0.38</v>
      </c>
      <c r="AM925" s="3">
        <v>119</v>
      </c>
      <c r="AN925" s="3">
        <v>122</v>
      </c>
      <c r="AO925" s="3">
        <v>8582</v>
      </c>
      <c r="AP925" s="3" t="s">
        <v>4717</v>
      </c>
      <c r="AQ925" s="3" t="s">
        <v>742</v>
      </c>
      <c r="AR925" s="3">
        <v>123</v>
      </c>
      <c r="AS925" s="3">
        <v>2529</v>
      </c>
      <c r="AT925" s="3">
        <v>0.252</v>
      </c>
      <c r="AU925" s="3">
        <v>4171</v>
      </c>
      <c r="AV925" s="3">
        <v>0.41499999999999998</v>
      </c>
      <c r="AW925" s="3">
        <v>3343</v>
      </c>
      <c r="AX925" s="3">
        <v>0.32</v>
      </c>
      <c r="AY925" s="3">
        <v>212</v>
      </c>
      <c r="AZ925" s="3">
        <v>188</v>
      </c>
      <c r="BA925" s="3">
        <v>10043</v>
      </c>
      <c r="BB925" s="3">
        <v>0.46030784147376075</v>
      </c>
      <c r="BC925" s="3">
        <v>0.10910663536389473</v>
      </c>
      <c r="BD925" s="3">
        <v>0.42273911784576779</v>
      </c>
      <c r="BE925" s="3">
        <v>33004</v>
      </c>
      <c r="BF925" s="3">
        <v>40465</v>
      </c>
      <c r="BG925" s="3">
        <v>10361</v>
      </c>
      <c r="BH925" s="3">
        <v>15192</v>
      </c>
      <c r="BI925" s="3">
        <v>4415</v>
      </c>
      <c r="BJ925" s="3">
        <v>4380</v>
      </c>
      <c r="BK925" s="3">
        <v>1.9607880971255465</v>
      </c>
      <c r="BL925" s="3">
        <v>14.44584275862478</v>
      </c>
      <c r="BM925" s="3">
        <v>4.3450515204903191</v>
      </c>
      <c r="BN925" s="3">
        <v>0.22967149781210852</v>
      </c>
      <c r="BO925" s="3">
        <v>0.22775363107907509</v>
      </c>
      <c r="BP925" s="3">
        <v>0.24440337775820281</v>
      </c>
      <c r="BQ925" s="3">
        <v>0.57735936350813866</v>
      </c>
      <c r="BR925" s="3">
        <v>0.58276347973616716</v>
      </c>
      <c r="BS925" s="3">
        <v>0.62173307427099866</v>
      </c>
      <c r="BT925" s="3">
        <v>0.19296913867975274</v>
      </c>
      <c r="BU925" s="3">
        <v>0.18948288918475767</v>
      </c>
      <c r="BV925" s="3">
        <v>0.13386354797079741</v>
      </c>
      <c r="BW925" s="3">
        <v>29788.292771531302</v>
      </c>
      <c r="BX925" s="3">
        <v>63778.395779328399</v>
      </c>
      <c r="BY925" s="3">
        <v>87387.676180101305</v>
      </c>
      <c r="BZ925" s="3">
        <v>6841.5218181031996</v>
      </c>
      <c r="CA925" s="3">
        <v>14525.7612231404</v>
      </c>
      <c r="CB925" s="3">
        <v>21357.843232856801</v>
      </c>
      <c r="CC925" s="3">
        <v>5748.2211988626996</v>
      </c>
      <c r="CD925" s="3">
        <v>12084.914699836099</v>
      </c>
      <c r="CE925" s="3">
        <v>11698.024382391501</v>
      </c>
      <c r="CF925" s="3">
        <v>17198.5497545654</v>
      </c>
      <c r="CG925" s="3">
        <v>37167.719856351898</v>
      </c>
      <c r="CH925" s="3">
        <v>54331.808564852901</v>
      </c>
      <c r="CI925" s="3">
        <v>4793.2543969649996</v>
      </c>
      <c r="CJ925" s="3">
        <v>34532.382670593397</v>
      </c>
      <c r="CK925" s="3">
        <v>10238</v>
      </c>
      <c r="CL925" s="3">
        <v>12164</v>
      </c>
      <c r="CM925" s="3">
        <v>14343</v>
      </c>
      <c r="CN925" s="3">
        <v>11910</v>
      </c>
      <c r="CO925" s="3">
        <v>0.25300877301371555</v>
      </c>
      <c r="CP925" s="3">
        <f t="shared" si="14"/>
        <v>1.1495029437313</v>
      </c>
    </row>
    <row r="926" spans="1:94" ht="17.100000000000001" customHeight="1" x14ac:dyDescent="0.3">
      <c r="A926" s="2">
        <v>3132503</v>
      </c>
      <c r="B926" s="2" t="s">
        <v>1687</v>
      </c>
      <c r="C926" s="2" t="s">
        <v>742</v>
      </c>
      <c r="D926" s="2" t="s">
        <v>802</v>
      </c>
      <c r="E926" s="2" t="s">
        <v>742</v>
      </c>
      <c r="F926" s="2">
        <v>62</v>
      </c>
      <c r="G926" s="2">
        <v>885</v>
      </c>
      <c r="H926" s="2">
        <v>0.58899999999999997</v>
      </c>
      <c r="I926" s="2">
        <v>618</v>
      </c>
      <c r="J926" s="2">
        <v>0.41099999999999998</v>
      </c>
      <c r="K926" s="2"/>
      <c r="L926" s="2"/>
      <c r="M926" s="2"/>
      <c r="N926" s="2"/>
      <c r="O926" s="2">
        <v>1503</v>
      </c>
      <c r="P926" s="2"/>
      <c r="Q926" s="2">
        <v>62</v>
      </c>
      <c r="R926" s="2">
        <v>222</v>
      </c>
      <c r="S926" s="2">
        <v>0.14741035856573706</v>
      </c>
      <c r="T926" s="2">
        <v>1027</v>
      </c>
      <c r="U926" s="2">
        <v>0.68193891102257631</v>
      </c>
      <c r="V926" s="2">
        <v>257</v>
      </c>
      <c r="W926" s="2">
        <v>0.17065073041168657</v>
      </c>
      <c r="X926" s="2" t="s">
        <v>60</v>
      </c>
      <c r="Y926" s="2" t="s">
        <v>60</v>
      </c>
      <c r="Z926" s="2">
        <v>1506</v>
      </c>
      <c r="AA926" s="2" t="s">
        <v>802</v>
      </c>
      <c r="AB926" s="2" t="s">
        <v>1687</v>
      </c>
      <c r="AC926" s="2" t="s">
        <v>742</v>
      </c>
      <c r="AD926" s="2"/>
      <c r="AE926" s="2">
        <v>451</v>
      </c>
      <c r="AF926" s="2">
        <v>0.23</v>
      </c>
      <c r="AG926" s="2">
        <v>40</v>
      </c>
      <c r="AH926" s="2">
        <v>0.02</v>
      </c>
      <c r="AI926" s="2">
        <v>17</v>
      </c>
      <c r="AJ926" s="2">
        <v>0.01</v>
      </c>
      <c r="AK926" s="2">
        <v>1228</v>
      </c>
      <c r="AL926" s="2">
        <v>0.64</v>
      </c>
      <c r="AM926" s="2">
        <v>82</v>
      </c>
      <c r="AN926" s="2">
        <v>102</v>
      </c>
      <c r="AO926" s="2">
        <v>1920</v>
      </c>
      <c r="AP926" s="2" t="s">
        <v>1687</v>
      </c>
      <c r="AQ926" s="2" t="s">
        <v>742</v>
      </c>
      <c r="AR926" s="2">
        <v>124</v>
      </c>
      <c r="AS926" s="2">
        <v>582</v>
      </c>
      <c r="AT926" s="2">
        <v>0.41299999999999998</v>
      </c>
      <c r="AU926" s="2">
        <v>124</v>
      </c>
      <c r="AV926" s="2">
        <v>8.7999999999999995E-2</v>
      </c>
      <c r="AW926" s="2">
        <v>703</v>
      </c>
      <c r="AX926" s="2">
        <v>0.43</v>
      </c>
      <c r="AY926" s="2">
        <v>124</v>
      </c>
      <c r="AZ926" s="2">
        <v>103</v>
      </c>
      <c r="BA926" s="2">
        <v>1409</v>
      </c>
      <c r="BB926" s="2">
        <v>0.12536070424078607</v>
      </c>
      <c r="BC926" s="2">
        <v>9.5468177274241922E-2</v>
      </c>
      <c r="BD926" s="2">
        <v>0.3990902561647115</v>
      </c>
      <c r="BE926" s="2">
        <v>27377</v>
      </c>
      <c r="BF926" s="2">
        <v>30010</v>
      </c>
      <c r="BG926" s="2">
        <v>4177</v>
      </c>
      <c r="BH926" s="2">
        <v>3432</v>
      </c>
      <c r="BI926" s="2">
        <v>2865</v>
      </c>
      <c r="BJ926" s="2">
        <v>1667</v>
      </c>
      <c r="BK926" s="2">
        <v>2.323180090064219</v>
      </c>
      <c r="BL926" s="2">
        <v>4.7095654090843624</v>
      </c>
      <c r="BM926" s="2">
        <v>1.3323926327448723</v>
      </c>
      <c r="BN926" s="2"/>
      <c r="BO926" s="2">
        <v>1.3337400986444075E-2</v>
      </c>
      <c r="BP926" s="2">
        <v>9.1931330769714371E-3</v>
      </c>
      <c r="BQ926" s="2">
        <v>0.29534275936565341</v>
      </c>
      <c r="BR926" s="2">
        <v>7.0552163527986683E-2</v>
      </c>
      <c r="BS926" s="2">
        <v>9.5136200018980877E-2</v>
      </c>
      <c r="BT926" s="2">
        <v>0.70465724063434654</v>
      </c>
      <c r="BU926" s="2">
        <v>0.91611043548556925</v>
      </c>
      <c r="BV926" s="2">
        <v>0.89567066690404773</v>
      </c>
      <c r="BW926" s="2">
        <v>7973.1540691004002</v>
      </c>
      <c r="BX926" s="2">
        <v>13492.904897026699</v>
      </c>
      <c r="BY926" s="2">
        <v>17824.7486408609</v>
      </c>
      <c r="BZ926" s="2"/>
      <c r="CA926" s="2">
        <v>179.96028308359999</v>
      </c>
      <c r="CB926" s="2">
        <v>163.86528631900001</v>
      </c>
      <c r="CC926" s="2">
        <v>5618.3407454848002</v>
      </c>
      <c r="CD926" s="2">
        <v>12360.990981180499</v>
      </c>
      <c r="CE926" s="2">
        <v>15965.1045025569</v>
      </c>
      <c r="CF926" s="2">
        <v>2354.8133236156</v>
      </c>
      <c r="CG926" s="2">
        <v>951.95363276260002</v>
      </c>
      <c r="CH926" s="2">
        <v>1695.7788519850001</v>
      </c>
      <c r="CI926" s="2">
        <v>380.62181617890002</v>
      </c>
      <c r="CJ926" s="2">
        <v>1104.9261600903001</v>
      </c>
      <c r="CK926" s="2">
        <v>2370</v>
      </c>
      <c r="CL926" s="2">
        <v>2612</v>
      </c>
      <c r="CM926" s="2">
        <v>4321</v>
      </c>
      <c r="CN926" s="2">
        <v>2179</v>
      </c>
      <c r="CO926" s="2">
        <v>7.8973675441519495E-2</v>
      </c>
      <c r="CP926" s="2">
        <f t="shared" si="14"/>
        <v>0.5216662676562126</v>
      </c>
    </row>
    <row r="927" spans="1:94" ht="17.100000000000001" customHeight="1" x14ac:dyDescent="0.3">
      <c r="A927" s="3">
        <v>3132701</v>
      </c>
      <c r="B927" s="3" t="s">
        <v>2389</v>
      </c>
      <c r="C927" s="3" t="s">
        <v>742</v>
      </c>
      <c r="D927" s="3" t="s">
        <v>2389</v>
      </c>
      <c r="E927" s="3" t="s">
        <v>742</v>
      </c>
      <c r="F927" s="3" t="s">
        <v>60</v>
      </c>
      <c r="G927" s="3" t="s">
        <v>60</v>
      </c>
      <c r="H927" s="3" t="s">
        <v>60</v>
      </c>
      <c r="I927" s="3" t="s">
        <v>60</v>
      </c>
      <c r="J927" s="3" t="s">
        <v>60</v>
      </c>
      <c r="K927" s="3" t="s">
        <v>60</v>
      </c>
      <c r="L927" s="3" t="s">
        <v>60</v>
      </c>
      <c r="M927" s="3" t="s">
        <v>60</v>
      </c>
      <c r="N927" s="3" t="s">
        <v>60</v>
      </c>
      <c r="O927" s="3" t="s">
        <v>60</v>
      </c>
      <c r="P927" s="3"/>
      <c r="Q927" s="3">
        <v>209</v>
      </c>
      <c r="R927" s="3">
        <v>333</v>
      </c>
      <c r="S927" s="3">
        <v>0.17471143756558238</v>
      </c>
      <c r="T927" s="3">
        <v>836</v>
      </c>
      <c r="U927" s="3">
        <v>0.43861490031479539</v>
      </c>
      <c r="V927" s="3">
        <v>734</v>
      </c>
      <c r="W927" s="3">
        <v>0.38509968520461701</v>
      </c>
      <c r="X927" s="3">
        <v>3</v>
      </c>
      <c r="Y927" s="3">
        <v>1.5739769150052466E-3</v>
      </c>
      <c r="Z927" s="3">
        <v>1906</v>
      </c>
      <c r="AA927" s="3" t="s">
        <v>2388</v>
      </c>
      <c r="AB927" s="3" t="s">
        <v>2389</v>
      </c>
      <c r="AC927" s="3" t="s">
        <v>742</v>
      </c>
      <c r="AD927" s="3"/>
      <c r="AE927" s="3">
        <v>1243</v>
      </c>
      <c r="AF927" s="3">
        <v>0.28999999999999998</v>
      </c>
      <c r="AG927" s="3">
        <v>424</v>
      </c>
      <c r="AH927" s="3">
        <v>0.1</v>
      </c>
      <c r="AI927" s="3">
        <v>290</v>
      </c>
      <c r="AJ927" s="3">
        <v>7.0000000000000007E-2</v>
      </c>
      <c r="AK927" s="3">
        <v>1989</v>
      </c>
      <c r="AL927" s="3">
        <v>0.47</v>
      </c>
      <c r="AM927" s="3">
        <v>109</v>
      </c>
      <c r="AN927" s="3">
        <v>204</v>
      </c>
      <c r="AO927" s="3">
        <v>4259</v>
      </c>
      <c r="AP927" s="3" t="s">
        <v>2389</v>
      </c>
      <c r="AQ927" s="3" t="s">
        <v>742</v>
      </c>
      <c r="AR927" s="3">
        <v>125</v>
      </c>
      <c r="AS927" s="3">
        <v>4494</v>
      </c>
      <c r="AT927" s="3">
        <v>0.55200000000000005</v>
      </c>
      <c r="AU927" s="3">
        <v>706</v>
      </c>
      <c r="AV927" s="3">
        <v>8.6999999999999994E-2</v>
      </c>
      <c r="AW927" s="3">
        <v>2946</v>
      </c>
      <c r="AX927" s="3">
        <v>0.32200000000000001</v>
      </c>
      <c r="AY927" s="3">
        <v>467</v>
      </c>
      <c r="AZ927" s="3">
        <v>533</v>
      </c>
      <c r="BA927" s="3">
        <v>8146</v>
      </c>
      <c r="BB927" s="3">
        <v>7.433491341781949E-2</v>
      </c>
      <c r="BC927" s="3">
        <v>6.5863865402681701E-2</v>
      </c>
      <c r="BD927" s="3">
        <v>0.29506081828234426</v>
      </c>
      <c r="BE927" s="3">
        <v>51685</v>
      </c>
      <c r="BF927" s="3">
        <v>58545</v>
      </c>
      <c r="BG927" s="3">
        <v>5426</v>
      </c>
      <c r="BH927" s="3">
        <v>3842</v>
      </c>
      <c r="BI927" s="3">
        <v>3856</v>
      </c>
      <c r="BJ927" s="3">
        <v>1601</v>
      </c>
      <c r="BK927" s="3">
        <v>1.9938225898746227</v>
      </c>
      <c r="BL927" s="3">
        <v>7.0080473544190092</v>
      </c>
      <c r="BM927" s="3">
        <v>1.3369475805196569</v>
      </c>
      <c r="BN927" s="3">
        <v>1.6753577811920245E-2</v>
      </c>
      <c r="BO927" s="3">
        <v>1.7958736600462172E-2</v>
      </c>
      <c r="BP927" s="3">
        <v>7.681378205711209E-2</v>
      </c>
      <c r="BQ927" s="3">
        <v>0.25577047863825053</v>
      </c>
      <c r="BR927" s="3">
        <v>0.12353265312117293</v>
      </c>
      <c r="BS927" s="3">
        <v>0.39520530983432317</v>
      </c>
      <c r="BT927" s="3">
        <v>0.72747594354982925</v>
      </c>
      <c r="BU927" s="3">
        <v>0.858508610278365</v>
      </c>
      <c r="BV927" s="3">
        <v>0.52798090810856479</v>
      </c>
      <c r="BW927" s="3">
        <v>7660.2663902983004</v>
      </c>
      <c r="BX927" s="3">
        <v>27023.0305986397</v>
      </c>
      <c r="BY927" s="3">
        <v>50370.837043658597</v>
      </c>
      <c r="BZ927" s="3">
        <v>128.33686902989999</v>
      </c>
      <c r="CA927" s="3">
        <v>485.29948866720002</v>
      </c>
      <c r="CB927" s="3">
        <v>3869.1744987059001</v>
      </c>
      <c r="CC927" s="3">
        <v>5572.6595201253003</v>
      </c>
      <c r="CD927" s="3">
        <v>23199.504444747901</v>
      </c>
      <c r="CE927" s="3">
        <v>26594.840284499402</v>
      </c>
      <c r="CF927" s="3">
        <v>1959.2700011431</v>
      </c>
      <c r="CG927" s="3">
        <v>3338.2266652245999</v>
      </c>
      <c r="CH927" s="3">
        <v>19906.8222604533</v>
      </c>
      <c r="CI927" s="3">
        <v>329.01207839189999</v>
      </c>
      <c r="CJ927" s="3">
        <v>1268.7681691636001</v>
      </c>
      <c r="CK927" s="3" t="s">
        <v>60</v>
      </c>
      <c r="CL927" s="3">
        <v>3023</v>
      </c>
      <c r="CM927" s="3">
        <v>7894</v>
      </c>
      <c r="CN927" s="3">
        <v>15309</v>
      </c>
      <c r="CO927" s="3" t="s">
        <v>60</v>
      </c>
      <c r="CP927" s="3">
        <f t="shared" si="14"/>
        <v>2.8214154072981938</v>
      </c>
    </row>
    <row r="928" spans="1:94" ht="17.100000000000001" customHeight="1" x14ac:dyDescent="0.3">
      <c r="A928" s="2">
        <v>3132909</v>
      </c>
      <c r="B928" s="2" t="s">
        <v>2345</v>
      </c>
      <c r="C928" s="2" t="s">
        <v>742</v>
      </c>
      <c r="D928" s="2" t="s">
        <v>2345</v>
      </c>
      <c r="E928" s="2" t="s">
        <v>742</v>
      </c>
      <c r="F928" s="2" t="s">
        <v>60</v>
      </c>
      <c r="G928" s="2" t="s">
        <v>60</v>
      </c>
      <c r="H928" s="2" t="s">
        <v>60</v>
      </c>
      <c r="I928" s="2" t="s">
        <v>60</v>
      </c>
      <c r="J928" s="2" t="s">
        <v>60</v>
      </c>
      <c r="K928" s="2" t="s">
        <v>60</v>
      </c>
      <c r="L928" s="2" t="s">
        <v>60</v>
      </c>
      <c r="M928" s="2" t="s">
        <v>60</v>
      </c>
      <c r="N928" s="2" t="s">
        <v>60</v>
      </c>
      <c r="O928" s="2" t="s">
        <v>60</v>
      </c>
      <c r="P928" s="2"/>
      <c r="Q928" s="2">
        <v>184</v>
      </c>
      <c r="R928" s="2">
        <v>410</v>
      </c>
      <c r="S928" s="2">
        <v>0.37718491260349585</v>
      </c>
      <c r="T928" s="2">
        <v>183</v>
      </c>
      <c r="U928" s="2">
        <v>0.16835326586936522</v>
      </c>
      <c r="V928" s="2">
        <v>494</v>
      </c>
      <c r="W928" s="2">
        <v>0.45446182152713893</v>
      </c>
      <c r="X928" s="2" t="s">
        <v>60</v>
      </c>
      <c r="Y928" s="2" t="s">
        <v>60</v>
      </c>
      <c r="Z928" s="2">
        <v>1087</v>
      </c>
      <c r="AA928" s="2" t="s">
        <v>2344</v>
      </c>
      <c r="AB928" s="2" t="s">
        <v>2345</v>
      </c>
      <c r="AC928" s="2" t="s">
        <v>742</v>
      </c>
      <c r="AD928" s="2"/>
      <c r="AE928" s="2">
        <v>206</v>
      </c>
      <c r="AF928" s="2">
        <v>0.19</v>
      </c>
      <c r="AG928" s="2">
        <v>234</v>
      </c>
      <c r="AH928" s="2">
        <v>0.22</v>
      </c>
      <c r="AI928" s="2">
        <v>8</v>
      </c>
      <c r="AJ928" s="2">
        <v>0.01</v>
      </c>
      <c r="AK928" s="2">
        <v>558</v>
      </c>
      <c r="AL928" s="2">
        <v>0.52</v>
      </c>
      <c r="AM928" s="2">
        <v>14</v>
      </c>
      <c r="AN928" s="2">
        <v>47</v>
      </c>
      <c r="AO928" s="2">
        <v>1067</v>
      </c>
      <c r="AP928" s="2" t="s">
        <v>2345</v>
      </c>
      <c r="AQ928" s="2" t="s">
        <v>742</v>
      </c>
      <c r="AR928" s="2">
        <v>126</v>
      </c>
      <c r="AS928" s="2">
        <v>761</v>
      </c>
      <c r="AT928" s="2">
        <v>0.53700000000000003</v>
      </c>
      <c r="AU928" s="2">
        <v>53</v>
      </c>
      <c r="AV928" s="2">
        <v>3.6999999999999998E-2</v>
      </c>
      <c r="AW928" s="2">
        <v>604</v>
      </c>
      <c r="AX928" s="2">
        <v>0.40100000000000002</v>
      </c>
      <c r="AY928" s="2">
        <v>48</v>
      </c>
      <c r="AZ928" s="2">
        <v>42</v>
      </c>
      <c r="BA928" s="2">
        <v>1418</v>
      </c>
      <c r="BB928" s="2">
        <v>0.21720252248526828</v>
      </c>
      <c r="BC928" s="2">
        <v>0.25131414267834795</v>
      </c>
      <c r="BD928" s="2">
        <v>0.23408974577717112</v>
      </c>
      <c r="BE928" s="2">
        <v>9673</v>
      </c>
      <c r="BF928" s="2">
        <v>7990</v>
      </c>
      <c r="BG928" s="2">
        <v>5861</v>
      </c>
      <c r="BH928" s="2">
        <v>2101</v>
      </c>
      <c r="BI928" s="2">
        <v>2008</v>
      </c>
      <c r="BJ928" s="2">
        <v>1372</v>
      </c>
      <c r="BK928" s="2">
        <v>2.9672857214659212</v>
      </c>
      <c r="BL928" s="2">
        <v>4.6939793963920318</v>
      </c>
      <c r="BM928" s="2">
        <v>3.9258600637495489</v>
      </c>
      <c r="BN928" s="2">
        <v>1.1977145059150651E-2</v>
      </c>
      <c r="BO928" s="2">
        <v>0.10620685010981434</v>
      </c>
      <c r="BP928" s="2">
        <v>6.7344624289142355E-2</v>
      </c>
      <c r="BQ928" s="2">
        <v>0.41666893136781391</v>
      </c>
      <c r="BR928" s="2">
        <v>0.37247088977962656</v>
      </c>
      <c r="BS928" s="2">
        <v>0.41195791046430907</v>
      </c>
      <c r="BT928" s="2">
        <v>0.57135392357303538</v>
      </c>
      <c r="BU928" s="2">
        <v>0.52132226011055915</v>
      </c>
      <c r="BV928" s="2">
        <v>0.52069746524654859</v>
      </c>
      <c r="BW928" s="2">
        <v>6234.2673007999001</v>
      </c>
      <c r="BX928" s="2">
        <v>9425.5106279552001</v>
      </c>
      <c r="BY928" s="2">
        <v>11314.3287037262</v>
      </c>
      <c r="BZ928" s="2">
        <v>74.668723799199995</v>
      </c>
      <c r="CA928" s="2">
        <v>1001.0537944717</v>
      </c>
      <c r="CB928" s="2">
        <v>761.95921563629997</v>
      </c>
      <c r="CC928" s="2">
        <v>3561.9730829150999</v>
      </c>
      <c r="CD928" s="2">
        <v>4913.7285032617001</v>
      </c>
      <c r="CE928" s="2">
        <v>5891.3422769965</v>
      </c>
      <c r="CF928" s="2">
        <v>2597.6254940856002</v>
      </c>
      <c r="CG928" s="2">
        <v>3510.7283302218002</v>
      </c>
      <c r="CH928" s="2">
        <v>4661.0272110934002</v>
      </c>
      <c r="CI928" s="2">
        <v>354.81694728539998</v>
      </c>
      <c r="CJ928" s="2">
        <v>124.7462706445</v>
      </c>
      <c r="CK928" s="2" t="s">
        <v>60</v>
      </c>
      <c r="CL928" s="2">
        <v>2208</v>
      </c>
      <c r="CM928" s="2">
        <v>2290</v>
      </c>
      <c r="CN928" s="2">
        <v>1729</v>
      </c>
      <c r="CO928" s="2" t="s">
        <v>60</v>
      </c>
      <c r="CP928" s="2">
        <f t="shared" si="14"/>
        <v>0.29500085309674118</v>
      </c>
    </row>
    <row r="929" spans="1:94" ht="17.100000000000001" customHeight="1" x14ac:dyDescent="0.3">
      <c r="A929" s="3">
        <v>3133006</v>
      </c>
      <c r="B929" s="3" t="s">
        <v>3374</v>
      </c>
      <c r="C929" s="3" t="s">
        <v>742</v>
      </c>
      <c r="D929" s="3" t="s">
        <v>3374</v>
      </c>
      <c r="E929" s="3" t="s">
        <v>742</v>
      </c>
      <c r="F929" s="3" t="s">
        <v>60</v>
      </c>
      <c r="G929" s="3" t="s">
        <v>60</v>
      </c>
      <c r="H929" s="3" t="s">
        <v>60</v>
      </c>
      <c r="I929" s="3" t="s">
        <v>60</v>
      </c>
      <c r="J929" s="3" t="s">
        <v>60</v>
      </c>
      <c r="K929" s="3" t="s">
        <v>60</v>
      </c>
      <c r="L929" s="3" t="s">
        <v>60</v>
      </c>
      <c r="M929" s="3" t="s">
        <v>60</v>
      </c>
      <c r="N929" s="3" t="s">
        <v>60</v>
      </c>
      <c r="O929" s="3" t="s">
        <v>60</v>
      </c>
      <c r="P929" s="3" t="s">
        <v>60</v>
      </c>
      <c r="Q929" s="3" t="s">
        <v>60</v>
      </c>
      <c r="R929" s="3" t="s">
        <v>60</v>
      </c>
      <c r="S929" s="3" t="s">
        <v>60</v>
      </c>
      <c r="T929" s="3" t="s">
        <v>60</v>
      </c>
      <c r="U929" s="3" t="s">
        <v>60</v>
      </c>
      <c r="V929" s="3" t="s">
        <v>60</v>
      </c>
      <c r="W929" s="3" t="s">
        <v>60</v>
      </c>
      <c r="X929" s="3" t="s">
        <v>60</v>
      </c>
      <c r="Y929" s="3" t="s">
        <v>60</v>
      </c>
      <c r="Z929" s="3" t="s">
        <v>60</v>
      </c>
      <c r="AA929" s="3" t="s">
        <v>3373</v>
      </c>
      <c r="AB929" s="3" t="s">
        <v>3374</v>
      </c>
      <c r="AC929" s="3" t="s">
        <v>742</v>
      </c>
      <c r="AD929" s="3">
        <v>63</v>
      </c>
      <c r="AE929" s="3">
        <v>74</v>
      </c>
      <c r="AF929" s="3">
        <v>0.05</v>
      </c>
      <c r="AG929" s="3">
        <v>508</v>
      </c>
      <c r="AH929" s="3">
        <v>0.32</v>
      </c>
      <c r="AI929" s="3">
        <v>42</v>
      </c>
      <c r="AJ929" s="3">
        <v>0.03</v>
      </c>
      <c r="AK929" s="3">
        <v>435</v>
      </c>
      <c r="AL929" s="3">
        <v>0.28000000000000003</v>
      </c>
      <c r="AM929" s="3">
        <v>28</v>
      </c>
      <c r="AN929" s="3">
        <v>484</v>
      </c>
      <c r="AO929" s="3">
        <v>1571</v>
      </c>
      <c r="AP929" s="3" t="s">
        <v>3374</v>
      </c>
      <c r="AQ929" s="3" t="s">
        <v>742</v>
      </c>
      <c r="AR929" s="3">
        <v>127</v>
      </c>
      <c r="AS929" s="3">
        <v>198</v>
      </c>
      <c r="AT929" s="3">
        <v>0.11600000000000001</v>
      </c>
      <c r="AU929" s="3">
        <v>523</v>
      </c>
      <c r="AV929" s="3">
        <v>0.30599999999999999</v>
      </c>
      <c r="AW929" s="3">
        <v>988</v>
      </c>
      <c r="AX929" s="3">
        <v>0.51900000000000002</v>
      </c>
      <c r="AY929" s="3">
        <v>96</v>
      </c>
      <c r="AZ929" s="3">
        <v>98</v>
      </c>
      <c r="BA929" s="3">
        <v>1709</v>
      </c>
      <c r="BB929" s="3">
        <v>0.12022673031026253</v>
      </c>
      <c r="BC929" s="3">
        <v>0.12990870091299087</v>
      </c>
      <c r="BD929" s="3">
        <v>0.10407239819004525</v>
      </c>
      <c r="BE929" s="3">
        <v>10056</v>
      </c>
      <c r="BF929" s="3">
        <v>9091</v>
      </c>
      <c r="BG929" s="3">
        <v>7514</v>
      </c>
      <c r="BH929" s="3">
        <v>1209</v>
      </c>
      <c r="BI929" s="3">
        <v>1181</v>
      </c>
      <c r="BJ929" s="3">
        <v>782</v>
      </c>
      <c r="BK929" s="3">
        <v>4.5670983573892476</v>
      </c>
      <c r="BL929" s="3">
        <v>6.7472526184199832</v>
      </c>
      <c r="BM929" s="3">
        <v>2.0813319756660622</v>
      </c>
      <c r="BN929" s="3">
        <v>6.909392142343336E-2</v>
      </c>
      <c r="BO929" s="3">
        <v>0.21154455346111672</v>
      </c>
      <c r="BP929" s="3">
        <v>0.11408766838147366</v>
      </c>
      <c r="BQ929" s="3">
        <v>0.23174738203600331</v>
      </c>
      <c r="BR929" s="3">
        <v>0.24213613279413471</v>
      </c>
      <c r="BS929" s="3">
        <v>0.40125751853709329</v>
      </c>
      <c r="BT929" s="3">
        <v>0.69915869654056328</v>
      </c>
      <c r="BU929" s="3">
        <v>0.54631931374473608</v>
      </c>
      <c r="BV929" s="3">
        <v>0.4846548130814331</v>
      </c>
      <c r="BW929" s="3">
        <v>5521.6219140836001</v>
      </c>
      <c r="BX929" s="3">
        <v>7968.5053423540003</v>
      </c>
      <c r="BY929" s="3">
        <v>7923.6308313606996</v>
      </c>
      <c r="BZ929" s="3">
        <v>381.51051066159999</v>
      </c>
      <c r="CA929" s="3">
        <v>1685.6939044008</v>
      </c>
      <c r="CB929" s="3">
        <v>903.9885666655</v>
      </c>
      <c r="CC929" s="3">
        <v>3860.4899802404998</v>
      </c>
      <c r="CD929" s="3">
        <v>4353.3483702061003</v>
      </c>
      <c r="CE929" s="3">
        <v>3840.2258194994001</v>
      </c>
      <c r="CF929" s="3">
        <v>1279.6214231814999</v>
      </c>
      <c r="CG929" s="3">
        <v>1929.463067747</v>
      </c>
      <c r="CH929" s="3">
        <v>3179.4164451958</v>
      </c>
      <c r="CI929" s="3">
        <v>354.81694728539998</v>
      </c>
      <c r="CJ929" s="3">
        <v>818.90996842690004</v>
      </c>
      <c r="CK929" s="3" t="s">
        <v>60</v>
      </c>
      <c r="CL929" s="3" t="s">
        <v>60</v>
      </c>
      <c r="CM929" s="3">
        <v>0</v>
      </c>
      <c r="CN929" s="3">
        <v>2426</v>
      </c>
      <c r="CO929" s="3" t="s">
        <v>60</v>
      </c>
      <c r="CP929" s="3">
        <f t="shared" si="14"/>
        <v>0.32286398722384879</v>
      </c>
    </row>
    <row r="930" spans="1:94" ht="17.100000000000001" customHeight="1" x14ac:dyDescent="0.3">
      <c r="A930" s="2">
        <v>3133105</v>
      </c>
      <c r="B930" s="2" t="s">
        <v>803</v>
      </c>
      <c r="C930" s="2" t="s">
        <v>742</v>
      </c>
      <c r="D930" s="2" t="s">
        <v>803</v>
      </c>
      <c r="E930" s="2" t="s">
        <v>742</v>
      </c>
      <c r="F930" s="2">
        <v>63</v>
      </c>
      <c r="G930" s="2">
        <v>1414</v>
      </c>
      <c r="H930" s="2">
        <v>0.60299999999999998</v>
      </c>
      <c r="I930" s="2">
        <v>924</v>
      </c>
      <c r="J930" s="2">
        <v>0.39400000000000002</v>
      </c>
      <c r="K930" s="2">
        <v>5</v>
      </c>
      <c r="L930" s="2">
        <v>2E-3</v>
      </c>
      <c r="M930" s="2">
        <v>4</v>
      </c>
      <c r="N930" s="2">
        <v>2E-3</v>
      </c>
      <c r="O930" s="2">
        <v>2347</v>
      </c>
      <c r="P930" s="2"/>
      <c r="Q930" s="2">
        <v>63</v>
      </c>
      <c r="R930" s="2">
        <v>1023</v>
      </c>
      <c r="S930" s="2">
        <v>0.36097388849682427</v>
      </c>
      <c r="T930" s="2">
        <v>1184</v>
      </c>
      <c r="U930" s="2">
        <v>0.41778405081157377</v>
      </c>
      <c r="V930" s="2">
        <v>603</v>
      </c>
      <c r="W930" s="2">
        <v>0.21277346506704306</v>
      </c>
      <c r="X930" s="2">
        <v>24</v>
      </c>
      <c r="Y930" s="2">
        <v>8.4685956245589278E-3</v>
      </c>
      <c r="Z930" s="2">
        <v>2834</v>
      </c>
      <c r="AA930" s="2" t="s">
        <v>1688</v>
      </c>
      <c r="AB930" s="2" t="s">
        <v>803</v>
      </c>
      <c r="AC930" s="2" t="s">
        <v>742</v>
      </c>
      <c r="AD930" s="2"/>
      <c r="AE930" s="2">
        <v>78</v>
      </c>
      <c r="AF930" s="2">
        <v>0.06</v>
      </c>
      <c r="AG930" s="2">
        <v>475</v>
      </c>
      <c r="AH930" s="2">
        <v>0.35</v>
      </c>
      <c r="AI930" s="2">
        <v>206</v>
      </c>
      <c r="AJ930" s="2">
        <v>0.15</v>
      </c>
      <c r="AK930" s="2">
        <v>547</v>
      </c>
      <c r="AL930" s="2">
        <v>0.4</v>
      </c>
      <c r="AM930" s="2">
        <v>18</v>
      </c>
      <c r="AN930" s="2">
        <v>27</v>
      </c>
      <c r="AO930" s="2">
        <v>1351</v>
      </c>
      <c r="AP930" s="2" t="s">
        <v>803</v>
      </c>
      <c r="AQ930" s="2" t="s">
        <v>742</v>
      </c>
      <c r="AR930" s="2">
        <v>127</v>
      </c>
      <c r="AS930" s="2">
        <v>342</v>
      </c>
      <c r="AT930" s="2">
        <v>0.218</v>
      </c>
      <c r="AU930" s="2">
        <v>641</v>
      </c>
      <c r="AV930" s="2">
        <v>0.40899999999999997</v>
      </c>
      <c r="AW930" s="2">
        <v>586</v>
      </c>
      <c r="AX930" s="2">
        <v>0.34699999999999998</v>
      </c>
      <c r="AY930" s="2">
        <v>63</v>
      </c>
      <c r="AZ930" s="2">
        <v>57</v>
      </c>
      <c r="BA930" s="2">
        <v>1569</v>
      </c>
      <c r="BB930" s="2">
        <v>0.42356687898089174</v>
      </c>
      <c r="BC930" s="2">
        <v>0.43645305056093436</v>
      </c>
      <c r="BD930" s="2">
        <v>0.47141600703605979</v>
      </c>
      <c r="BE930" s="2">
        <v>6280</v>
      </c>
      <c r="BF930" s="2">
        <v>6507</v>
      </c>
      <c r="BG930" s="2">
        <v>2274</v>
      </c>
      <c r="BH930" s="2">
        <v>2660</v>
      </c>
      <c r="BI930" s="2">
        <v>2840</v>
      </c>
      <c r="BJ930" s="2">
        <v>1072</v>
      </c>
      <c r="BK930" s="2">
        <v>2.6751203461331579</v>
      </c>
      <c r="BL930" s="2">
        <v>3.3886474017376407</v>
      </c>
      <c r="BM930" s="2">
        <v>3.1752480920939679</v>
      </c>
      <c r="BN930" s="2">
        <v>0.27282685422699343</v>
      </c>
      <c r="BO930" s="2">
        <v>0.3502781423011756</v>
      </c>
      <c r="BP930" s="2">
        <v>0.30285051087690013</v>
      </c>
      <c r="BQ930" s="2">
        <v>0.4729622290731838</v>
      </c>
      <c r="BR930" s="2">
        <v>0.38869746193350668</v>
      </c>
      <c r="BS930" s="2">
        <v>0.54304533647183817</v>
      </c>
      <c r="BT930" s="2">
        <v>0.25421091669980866</v>
      </c>
      <c r="BU930" s="2">
        <v>0.26102439576531777</v>
      </c>
      <c r="BV930" s="2">
        <v>0.15410415265127103</v>
      </c>
      <c r="BW930" s="2">
        <v>7115.8201207142001</v>
      </c>
      <c r="BX930" s="2">
        <v>9623.7586209348992</v>
      </c>
      <c r="BY930" s="2">
        <v>10579.926642857101</v>
      </c>
      <c r="BZ930" s="2">
        <v>1941.3868187795999</v>
      </c>
      <c r="CA930" s="2">
        <v>3370.9922916959999</v>
      </c>
      <c r="CB930" s="2">
        <v>3204.1361888294</v>
      </c>
      <c r="CC930" s="2">
        <v>1808.9191559577</v>
      </c>
      <c r="CD930" s="2">
        <v>2512.0357790208</v>
      </c>
      <c r="CE930" s="2">
        <v>1630.4106304101001</v>
      </c>
      <c r="CF930" s="2">
        <v>3365.5141459768001</v>
      </c>
      <c r="CG930" s="2">
        <v>3740.7305502180998</v>
      </c>
      <c r="CH930" s="2">
        <v>5745.3798236176999</v>
      </c>
      <c r="CI930" s="2">
        <v>464.48764008270001</v>
      </c>
      <c r="CJ930" s="2">
        <v>1955.1298665139</v>
      </c>
      <c r="CK930" s="2">
        <v>3251</v>
      </c>
      <c r="CL930" s="2">
        <v>3787</v>
      </c>
      <c r="CM930" s="2">
        <v>4652</v>
      </c>
      <c r="CN930" s="2">
        <v>2044</v>
      </c>
      <c r="CO930" s="2">
        <v>0.49961579837098508</v>
      </c>
      <c r="CP930" s="2">
        <f t="shared" si="14"/>
        <v>0.89885664028144241</v>
      </c>
    </row>
    <row r="931" spans="1:94" ht="17.100000000000001" customHeight="1" x14ac:dyDescent="0.3">
      <c r="A931" s="3">
        <v>3133204</v>
      </c>
      <c r="B931" s="3" t="s">
        <v>3376</v>
      </c>
      <c r="C931" s="3" t="s">
        <v>742</v>
      </c>
      <c r="D931" s="3" t="s">
        <v>3376</v>
      </c>
      <c r="E931" s="3" t="s">
        <v>742</v>
      </c>
      <c r="F931" s="3" t="s">
        <v>60</v>
      </c>
      <c r="G931" s="3" t="s">
        <v>60</v>
      </c>
      <c r="H931" s="3" t="s">
        <v>60</v>
      </c>
      <c r="I931" s="3" t="s">
        <v>60</v>
      </c>
      <c r="J931" s="3" t="s">
        <v>60</v>
      </c>
      <c r="K931" s="3" t="s">
        <v>60</v>
      </c>
      <c r="L931" s="3" t="s">
        <v>60</v>
      </c>
      <c r="M931" s="3" t="s">
        <v>60</v>
      </c>
      <c r="N931" s="3" t="s">
        <v>60</v>
      </c>
      <c r="O931" s="3" t="s">
        <v>60</v>
      </c>
      <c r="P931" s="3" t="s">
        <v>60</v>
      </c>
      <c r="Q931" s="3" t="s">
        <v>60</v>
      </c>
      <c r="R931" s="3" t="s">
        <v>60</v>
      </c>
      <c r="S931" s="3" t="s">
        <v>60</v>
      </c>
      <c r="T931" s="3" t="s">
        <v>60</v>
      </c>
      <c r="U931" s="3" t="s">
        <v>60</v>
      </c>
      <c r="V931" s="3" t="s">
        <v>60</v>
      </c>
      <c r="W931" s="3" t="s">
        <v>60</v>
      </c>
      <c r="X931" s="3" t="s">
        <v>60</v>
      </c>
      <c r="Y931" s="3" t="s">
        <v>60</v>
      </c>
      <c r="Z931" s="3" t="s">
        <v>60</v>
      </c>
      <c r="AA931" s="3" t="s">
        <v>3375</v>
      </c>
      <c r="AB931" s="3" t="s">
        <v>3376</v>
      </c>
      <c r="AC931" s="3" t="s">
        <v>742</v>
      </c>
      <c r="AD931" s="3"/>
      <c r="AE931" s="3">
        <v>644</v>
      </c>
      <c r="AF931" s="3">
        <v>0.21</v>
      </c>
      <c r="AG931" s="3">
        <v>137</v>
      </c>
      <c r="AH931" s="3">
        <v>0.05</v>
      </c>
      <c r="AI931" s="3">
        <v>36</v>
      </c>
      <c r="AJ931" s="3">
        <v>0.01</v>
      </c>
      <c r="AK931" s="3">
        <v>1822</v>
      </c>
      <c r="AL931" s="3">
        <v>0.6</v>
      </c>
      <c r="AM931" s="3">
        <v>32</v>
      </c>
      <c r="AN931" s="3">
        <v>368</v>
      </c>
      <c r="AO931" s="3">
        <v>3039</v>
      </c>
      <c r="AP931" s="3" t="s">
        <v>3376</v>
      </c>
      <c r="AQ931" s="3" t="s">
        <v>742</v>
      </c>
      <c r="AR931" s="3">
        <v>128</v>
      </c>
      <c r="AS931" s="3">
        <v>1324</v>
      </c>
      <c r="AT931" s="3">
        <v>0.437</v>
      </c>
      <c r="AU931" s="3">
        <v>178</v>
      </c>
      <c r="AV931" s="3">
        <v>5.8999999999999997E-2</v>
      </c>
      <c r="AW931" s="3">
        <v>1528</v>
      </c>
      <c r="AX931" s="3">
        <v>0.44900000000000001</v>
      </c>
      <c r="AY931" s="3">
        <v>182</v>
      </c>
      <c r="AZ931" s="3">
        <v>189</v>
      </c>
      <c r="BA931" s="3">
        <v>3030</v>
      </c>
      <c r="BB931" s="3"/>
      <c r="BC931" s="3">
        <v>6.1327107838735746E-2</v>
      </c>
      <c r="BD931" s="3">
        <v>3.7705385126792668E-2</v>
      </c>
      <c r="BE931" s="3"/>
      <c r="BF931" s="3">
        <v>22274</v>
      </c>
      <c r="BG931" s="3">
        <v>10529</v>
      </c>
      <c r="BH931" s="3"/>
      <c r="BI931" s="3">
        <v>1366</v>
      </c>
      <c r="BJ931" s="3">
        <v>397</v>
      </c>
      <c r="BK931" s="3"/>
      <c r="BL931" s="3">
        <v>7.0761060064950225</v>
      </c>
      <c r="BM931" s="3">
        <v>1.7130039737942451</v>
      </c>
      <c r="BN931" s="3"/>
      <c r="BO931" s="3">
        <v>1.7799569483395478E-2</v>
      </c>
      <c r="BP931" s="3">
        <v>1.7576965077763834E-2</v>
      </c>
      <c r="BQ931" s="3"/>
      <c r="BR931" s="3">
        <v>8.8240053562308754E-2</v>
      </c>
      <c r="BS931" s="3">
        <v>7.2133951360518506E-2</v>
      </c>
      <c r="BT931" s="3"/>
      <c r="BU931" s="3">
        <v>0.89396037695430597</v>
      </c>
      <c r="BV931" s="3">
        <v>0.91028908356171245</v>
      </c>
      <c r="BW931" s="3"/>
      <c r="BX931" s="3">
        <v>9665.9608048722002</v>
      </c>
      <c r="BY931" s="3">
        <v>19228.469605840401</v>
      </c>
      <c r="BZ931" s="3"/>
      <c r="CA931" s="3">
        <v>172.04994097010001</v>
      </c>
      <c r="CB931" s="3">
        <v>337.97813876070001</v>
      </c>
      <c r="CC931" s="3"/>
      <c r="CD931" s="3">
        <v>8640.9859647490994</v>
      </c>
      <c r="CE931" s="3">
        <v>17503.465975794701</v>
      </c>
      <c r="CF931" s="3"/>
      <c r="CG931" s="3">
        <v>852.9248991531</v>
      </c>
      <c r="CH931" s="3">
        <v>1387.0254912849</v>
      </c>
      <c r="CI931" s="3"/>
      <c r="CJ931" s="3">
        <v>1395.9579234599</v>
      </c>
      <c r="CK931" s="3" t="s">
        <v>60</v>
      </c>
      <c r="CL931" s="3" t="s">
        <v>60</v>
      </c>
      <c r="CM931" s="3">
        <v>8693</v>
      </c>
      <c r="CN931" s="3">
        <v>4168</v>
      </c>
      <c r="CO931" s="3" t="s">
        <v>60</v>
      </c>
      <c r="CP931" s="3">
        <f t="shared" si="14"/>
        <v>0.39585905594073512</v>
      </c>
    </row>
    <row r="932" spans="1:94" ht="17.100000000000001" customHeight="1" x14ac:dyDescent="0.3">
      <c r="A932" s="2">
        <v>3133402</v>
      </c>
      <c r="B932" s="2" t="s">
        <v>3378</v>
      </c>
      <c r="C932" s="2" t="s">
        <v>742</v>
      </c>
      <c r="D932" s="2" t="s">
        <v>3378</v>
      </c>
      <c r="E932" s="2" t="s">
        <v>742</v>
      </c>
      <c r="F932" s="2" t="s">
        <v>60</v>
      </c>
      <c r="G932" s="2" t="s">
        <v>60</v>
      </c>
      <c r="H932" s="2" t="s">
        <v>60</v>
      </c>
      <c r="I932" s="2" t="s">
        <v>60</v>
      </c>
      <c r="J932" s="2" t="s">
        <v>60</v>
      </c>
      <c r="K932" s="2" t="s">
        <v>60</v>
      </c>
      <c r="L932" s="2" t="s">
        <v>60</v>
      </c>
      <c r="M932" s="2" t="s">
        <v>60</v>
      </c>
      <c r="N932" s="2" t="s">
        <v>60</v>
      </c>
      <c r="O932" s="2" t="s">
        <v>60</v>
      </c>
      <c r="P932" s="2" t="s">
        <v>60</v>
      </c>
      <c r="Q932" s="2" t="s">
        <v>60</v>
      </c>
      <c r="R932" s="2" t="s">
        <v>60</v>
      </c>
      <c r="S932" s="2" t="s">
        <v>60</v>
      </c>
      <c r="T932" s="2" t="s">
        <v>60</v>
      </c>
      <c r="U932" s="2" t="s">
        <v>60</v>
      </c>
      <c r="V932" s="2" t="s">
        <v>60</v>
      </c>
      <c r="W932" s="2" t="s">
        <v>60</v>
      </c>
      <c r="X932" s="2" t="s">
        <v>60</v>
      </c>
      <c r="Y932" s="2" t="s">
        <v>60</v>
      </c>
      <c r="Z932" s="2" t="s">
        <v>60</v>
      </c>
      <c r="AA932" s="2" t="s">
        <v>3377</v>
      </c>
      <c r="AB932" s="2" t="s">
        <v>3378</v>
      </c>
      <c r="AC932" s="2" t="s">
        <v>742</v>
      </c>
      <c r="AD932" s="2">
        <v>53</v>
      </c>
      <c r="AE932" s="2">
        <v>208</v>
      </c>
      <c r="AF932" s="2">
        <v>0.24</v>
      </c>
      <c r="AG932" s="2">
        <v>208</v>
      </c>
      <c r="AH932" s="2">
        <v>0.24</v>
      </c>
      <c r="AI932" s="2">
        <v>52</v>
      </c>
      <c r="AJ932" s="2">
        <v>0.06</v>
      </c>
      <c r="AK932" s="2">
        <v>340</v>
      </c>
      <c r="AL932" s="2">
        <v>0.4</v>
      </c>
      <c r="AM932" s="2">
        <v>20</v>
      </c>
      <c r="AN932" s="2">
        <v>29</v>
      </c>
      <c r="AO932" s="2">
        <v>857</v>
      </c>
      <c r="AP932" s="2" t="s">
        <v>3378</v>
      </c>
      <c r="AQ932" s="2" t="s">
        <v>742</v>
      </c>
      <c r="AR932" s="2">
        <v>104</v>
      </c>
      <c r="AS932" s="2">
        <v>859</v>
      </c>
      <c r="AT932" s="2">
        <v>0.623</v>
      </c>
      <c r="AU932" s="2">
        <v>162</v>
      </c>
      <c r="AV932" s="2">
        <v>0.11799999999999999</v>
      </c>
      <c r="AW932" s="2">
        <v>357</v>
      </c>
      <c r="AX932" s="2">
        <v>0.216</v>
      </c>
      <c r="AY932" s="2">
        <v>160</v>
      </c>
      <c r="AZ932" s="2">
        <v>114</v>
      </c>
      <c r="BA932" s="2">
        <v>1378</v>
      </c>
      <c r="BB932" s="2"/>
      <c r="BC932" s="2">
        <v>6.4108491292957315E-2</v>
      </c>
      <c r="BD932" s="2">
        <v>0.19262882685333557</v>
      </c>
      <c r="BE932" s="2"/>
      <c r="BF932" s="2">
        <v>6489</v>
      </c>
      <c r="BG932" s="2">
        <v>11857</v>
      </c>
      <c r="BH932" s="2"/>
      <c r="BI932" s="2">
        <v>416</v>
      </c>
      <c r="BJ932" s="2">
        <v>2284</v>
      </c>
      <c r="BK932" s="2"/>
      <c r="BL932" s="2">
        <v>12.875323765777164</v>
      </c>
      <c r="BM932" s="2">
        <v>4.4452615978609638</v>
      </c>
      <c r="BN932" s="2"/>
      <c r="BO932" s="2">
        <v>1.0485813425714391E-2</v>
      </c>
      <c r="BP932" s="2">
        <v>1.4545077220863638E-2</v>
      </c>
      <c r="BQ932" s="2"/>
      <c r="BR932" s="2">
        <v>0.19025615919467351</v>
      </c>
      <c r="BS932" s="2">
        <v>0.26614376598777911</v>
      </c>
      <c r="BT932" s="2"/>
      <c r="BU932" s="2">
        <v>0.79925802737961205</v>
      </c>
      <c r="BV932" s="2">
        <v>0.71931115679136282</v>
      </c>
      <c r="BW932" s="2"/>
      <c r="BX932" s="2">
        <v>5356.1346865633004</v>
      </c>
      <c r="BY932" s="2">
        <v>17718.812729073801</v>
      </c>
      <c r="BZ932" s="2"/>
      <c r="CA932" s="2">
        <v>56.163429006299999</v>
      </c>
      <c r="CB932" s="2">
        <v>257.72149940640003</v>
      </c>
      <c r="CC932" s="2"/>
      <c r="CD932" s="2">
        <v>4280.9336439621002</v>
      </c>
      <c r="CE932" s="2">
        <v>12745.3396811196</v>
      </c>
      <c r="CF932" s="2"/>
      <c r="CG932" s="2">
        <v>1019.0376135949</v>
      </c>
      <c r="CH932" s="2">
        <v>4715.7515485478998</v>
      </c>
      <c r="CI932" s="2"/>
      <c r="CJ932" s="2">
        <v>531.13618325970003</v>
      </c>
      <c r="CK932" s="2" t="s">
        <v>60</v>
      </c>
      <c r="CL932" s="2" t="s">
        <v>60</v>
      </c>
      <c r="CM932" s="2">
        <v>0</v>
      </c>
      <c r="CN932" s="2">
        <v>790</v>
      </c>
      <c r="CO932" s="2" t="s">
        <v>60</v>
      </c>
      <c r="CP932" s="2">
        <f t="shared" si="14"/>
        <v>6.6627308762756174E-2</v>
      </c>
    </row>
    <row r="933" spans="1:94" ht="17.100000000000001" customHeight="1" x14ac:dyDescent="0.3">
      <c r="A933" s="3">
        <v>3133501</v>
      </c>
      <c r="B933" s="3" t="s">
        <v>1690</v>
      </c>
      <c r="C933" s="3" t="s">
        <v>742</v>
      </c>
      <c r="D933" s="3" t="s">
        <v>804</v>
      </c>
      <c r="E933" s="3" t="s">
        <v>742</v>
      </c>
      <c r="F933" s="3">
        <v>64</v>
      </c>
      <c r="G933" s="3">
        <v>3127</v>
      </c>
      <c r="H933" s="3">
        <v>0.61899999999999999</v>
      </c>
      <c r="I933" s="3">
        <v>1927</v>
      </c>
      <c r="J933" s="3">
        <v>0.38100000000000001</v>
      </c>
      <c r="K933" s="3">
        <v>1</v>
      </c>
      <c r="L933" s="3"/>
      <c r="M933" s="3"/>
      <c r="N933" s="3"/>
      <c r="O933" s="3">
        <v>5055</v>
      </c>
      <c r="P933" s="3"/>
      <c r="Q933" s="3">
        <v>64</v>
      </c>
      <c r="R933" s="3">
        <v>2249</v>
      </c>
      <c r="S933" s="3">
        <v>0.2818295739348371</v>
      </c>
      <c r="T933" s="3">
        <v>2418</v>
      </c>
      <c r="U933" s="3">
        <v>0.3030075187969925</v>
      </c>
      <c r="V933" s="3">
        <v>3313</v>
      </c>
      <c r="W933" s="3">
        <v>0.4151629072681704</v>
      </c>
      <c r="X933" s="3" t="s">
        <v>60</v>
      </c>
      <c r="Y933" s="3" t="s">
        <v>60</v>
      </c>
      <c r="Z933" s="3">
        <v>7980</v>
      </c>
      <c r="AA933" s="3" t="s">
        <v>1689</v>
      </c>
      <c r="AB933" s="3" t="s">
        <v>1690</v>
      </c>
      <c r="AC933" s="3" t="s">
        <v>742</v>
      </c>
      <c r="AD933" s="3"/>
      <c r="AE933" s="3">
        <v>819</v>
      </c>
      <c r="AF933" s="3">
        <v>0.23</v>
      </c>
      <c r="AG933" s="3">
        <v>37</v>
      </c>
      <c r="AH933" s="3">
        <v>0.01</v>
      </c>
      <c r="AI933" s="3">
        <v>235</v>
      </c>
      <c r="AJ933" s="3">
        <v>7.0000000000000007E-2</v>
      </c>
      <c r="AK933" s="3">
        <v>1921</v>
      </c>
      <c r="AL933" s="3">
        <v>0.55000000000000004</v>
      </c>
      <c r="AM933" s="3">
        <v>65</v>
      </c>
      <c r="AN933" s="3">
        <v>422</v>
      </c>
      <c r="AO933" s="3">
        <v>3499</v>
      </c>
      <c r="AP933" s="3" t="s">
        <v>804</v>
      </c>
      <c r="AQ933" s="3" t="s">
        <v>742</v>
      </c>
      <c r="AR933" s="3">
        <v>129</v>
      </c>
      <c r="AS933" s="3">
        <v>2074</v>
      </c>
      <c r="AT933" s="3">
        <v>0.4</v>
      </c>
      <c r="AU933" s="3">
        <v>2011</v>
      </c>
      <c r="AV933" s="3">
        <v>0.38700000000000001</v>
      </c>
      <c r="AW933" s="3">
        <v>1106</v>
      </c>
      <c r="AX933" s="3">
        <v>0.187</v>
      </c>
      <c r="AY933" s="3">
        <v>483</v>
      </c>
      <c r="AZ933" s="3">
        <v>235</v>
      </c>
      <c r="BA933" s="3">
        <v>5191</v>
      </c>
      <c r="BB933" s="3">
        <v>0.18264526650072954</v>
      </c>
      <c r="BC933" s="3">
        <v>0.16897831607735886</v>
      </c>
      <c r="BD933" s="3">
        <v>0.3387358184764992</v>
      </c>
      <c r="BE933" s="3">
        <v>34953</v>
      </c>
      <c r="BF933" s="3">
        <v>35833</v>
      </c>
      <c r="BG933" s="3">
        <v>6170</v>
      </c>
      <c r="BH933" s="3">
        <v>6384</v>
      </c>
      <c r="BI933" s="3">
        <v>6055</v>
      </c>
      <c r="BJ933" s="3">
        <v>2090</v>
      </c>
      <c r="BK933" s="3">
        <v>2.085115752594815</v>
      </c>
      <c r="BL933" s="3">
        <v>4.0864292019885546</v>
      </c>
      <c r="BM933" s="3">
        <v>1.7382235302673104</v>
      </c>
      <c r="BN933" s="3">
        <v>2.7258132360117138E-2</v>
      </c>
      <c r="BO933" s="3">
        <v>9.1480997259609578E-2</v>
      </c>
      <c r="BP933" s="3">
        <v>0.13844408831007149</v>
      </c>
      <c r="BQ933" s="3">
        <v>0.3622623459907991</v>
      </c>
      <c r="BR933" s="3">
        <v>0.2638896130626105</v>
      </c>
      <c r="BS933" s="3">
        <v>0.49776565684888219</v>
      </c>
      <c r="BT933" s="3">
        <v>0.61047952164907626</v>
      </c>
      <c r="BU933" s="3">
        <v>0.64462938967778394</v>
      </c>
      <c r="BV933" s="3">
        <v>0.36379025484105032</v>
      </c>
      <c r="BW933" s="3">
        <v>13311.3789645653</v>
      </c>
      <c r="BX933" s="3">
        <v>24743.3288180407</v>
      </c>
      <c r="BY933" s="3">
        <v>25565.791683171599</v>
      </c>
      <c r="BZ933" s="3">
        <v>362.84332971179998</v>
      </c>
      <c r="CA933" s="3">
        <v>2263.5443957968</v>
      </c>
      <c r="CB933" s="3">
        <v>3539.4327215018998</v>
      </c>
      <c r="CC933" s="3">
        <v>8126.3242627773998</v>
      </c>
      <c r="CD933" s="3">
        <v>15950.276954570299</v>
      </c>
      <c r="CE933" s="3">
        <v>9300.5858716342009</v>
      </c>
      <c r="CF933" s="3">
        <v>4822.2113720759999</v>
      </c>
      <c r="CG933" s="3">
        <v>6529.5074676737004</v>
      </c>
      <c r="CH933" s="3">
        <v>12725.7730900356</v>
      </c>
      <c r="CI933" s="3">
        <v>625.76807066699996</v>
      </c>
      <c r="CJ933" s="3">
        <v>2044.3384538717</v>
      </c>
      <c r="CK933" s="3">
        <v>8041</v>
      </c>
      <c r="CL933" s="3">
        <v>8973</v>
      </c>
      <c r="CM933" s="3">
        <v>9024</v>
      </c>
      <c r="CN933" s="3">
        <v>7523</v>
      </c>
      <c r="CO933" s="3">
        <v>0.22440208746127871</v>
      </c>
      <c r="CP933" s="3">
        <f t="shared" si="14"/>
        <v>1.2192868719611021</v>
      </c>
    </row>
    <row r="934" spans="1:94" ht="17.100000000000001" customHeight="1" x14ac:dyDescent="0.3">
      <c r="A934" s="2">
        <v>3133808</v>
      </c>
      <c r="B934" s="2" t="s">
        <v>5965</v>
      </c>
      <c r="C934" s="2" t="s">
        <v>742</v>
      </c>
      <c r="D934" s="2" t="s">
        <v>805</v>
      </c>
      <c r="E934" s="2" t="s">
        <v>742</v>
      </c>
      <c r="F934" s="2">
        <v>65</v>
      </c>
      <c r="G934" s="2">
        <v>2555</v>
      </c>
      <c r="H934" s="2">
        <v>0.53500000000000003</v>
      </c>
      <c r="I934" s="2">
        <v>2208</v>
      </c>
      <c r="J934" s="2">
        <v>0.46200000000000002</v>
      </c>
      <c r="K934" s="2">
        <v>13</v>
      </c>
      <c r="L934" s="2">
        <v>3.0000000000000001E-3</v>
      </c>
      <c r="M934" s="2"/>
      <c r="N934" s="2"/>
      <c r="O934" s="2">
        <v>4776</v>
      </c>
      <c r="P934" s="2"/>
      <c r="Q934" s="2">
        <v>65</v>
      </c>
      <c r="R934" s="2">
        <v>2452</v>
      </c>
      <c r="S934" s="2">
        <v>0.40098119378577268</v>
      </c>
      <c r="T934" s="2">
        <v>2433</v>
      </c>
      <c r="U934" s="2">
        <v>0.39787408013082581</v>
      </c>
      <c r="V934" s="2">
        <v>1227</v>
      </c>
      <c r="W934" s="2">
        <v>0.20065412919051512</v>
      </c>
      <c r="X934" s="2">
        <v>3</v>
      </c>
      <c r="Y934" s="2">
        <v>4.9059689288634509E-4</v>
      </c>
      <c r="Z934" s="2">
        <v>6115</v>
      </c>
      <c r="AA934" s="2" t="s">
        <v>805</v>
      </c>
      <c r="AB934" s="2" t="s">
        <v>1691</v>
      </c>
      <c r="AC934" s="2" t="s">
        <v>742</v>
      </c>
      <c r="AD934" s="2"/>
      <c r="AE934" s="2">
        <v>737</v>
      </c>
      <c r="AF934" s="2">
        <v>0.14000000000000001</v>
      </c>
      <c r="AG934" s="2">
        <v>279</v>
      </c>
      <c r="AH934" s="2">
        <v>0.05</v>
      </c>
      <c r="AI934" s="2">
        <v>703</v>
      </c>
      <c r="AJ934" s="2">
        <v>0.13</v>
      </c>
      <c r="AK934" s="2">
        <v>3188</v>
      </c>
      <c r="AL934" s="2">
        <v>0.6</v>
      </c>
      <c r="AM934" s="2">
        <v>135</v>
      </c>
      <c r="AN934" s="2">
        <v>308</v>
      </c>
      <c r="AO934" s="2">
        <v>5350</v>
      </c>
      <c r="AP934" s="2" t="s">
        <v>1691</v>
      </c>
      <c r="AQ934" s="2" t="s">
        <v>742</v>
      </c>
      <c r="AR934" s="2">
        <v>130</v>
      </c>
      <c r="AS934" s="2">
        <v>3227</v>
      </c>
      <c r="AT934" s="2">
        <v>0.46800000000000003</v>
      </c>
      <c r="AU934" s="2">
        <v>628</v>
      </c>
      <c r="AV934" s="2">
        <v>9.0999999999999998E-2</v>
      </c>
      <c r="AW934" s="2">
        <v>3044</v>
      </c>
      <c r="AX934" s="2">
        <v>0.38200000000000001</v>
      </c>
      <c r="AY934" s="2">
        <v>534</v>
      </c>
      <c r="AZ934" s="2">
        <v>545</v>
      </c>
      <c r="BA934" s="2">
        <v>6899</v>
      </c>
      <c r="BB934" s="2">
        <v>0.23519786679595175</v>
      </c>
      <c r="BC934" s="2">
        <v>0.133966067528977</v>
      </c>
      <c r="BD934" s="2">
        <v>0.11312357050132905</v>
      </c>
      <c r="BE934" s="2">
        <v>33002</v>
      </c>
      <c r="BF934" s="2">
        <v>23812</v>
      </c>
      <c r="BG934" s="2">
        <v>16177</v>
      </c>
      <c r="BH934" s="2">
        <v>7762</v>
      </c>
      <c r="BI934" s="2">
        <v>3190</v>
      </c>
      <c r="BJ934" s="2">
        <v>1830</v>
      </c>
      <c r="BK934" s="2">
        <v>2.4660059071145195</v>
      </c>
      <c r="BL934" s="2">
        <v>10.157215984005015</v>
      </c>
      <c r="BM934" s="2">
        <v>7.2007238038461585</v>
      </c>
      <c r="BN934" s="2">
        <v>0.20486110746329783</v>
      </c>
      <c r="BO934" s="2">
        <v>0.3490763095066598</v>
      </c>
      <c r="BP934" s="2">
        <v>0.58400994417691943</v>
      </c>
      <c r="BQ934" s="2">
        <v>0.36716677170065026</v>
      </c>
      <c r="BR934" s="2">
        <v>0.44395209312557621</v>
      </c>
      <c r="BS934" s="2">
        <v>0.36402252022632942</v>
      </c>
      <c r="BT934" s="2">
        <v>0.42797212083604669</v>
      </c>
      <c r="BU934" s="2">
        <v>0.20697159736776399</v>
      </c>
      <c r="BV934" s="2">
        <v>5.1967535596751255E-2</v>
      </c>
      <c r="BW934" s="2">
        <v>19141.137851022901</v>
      </c>
      <c r="BX934" s="2">
        <v>32401.518988976</v>
      </c>
      <c r="BY934" s="2">
        <v>93270.975431219296</v>
      </c>
      <c r="BZ934" s="2">
        <v>3921.2746982682002</v>
      </c>
      <c r="CA934" s="2">
        <v>11310.6026710817</v>
      </c>
      <c r="CB934" s="2">
        <v>54471.177154913203</v>
      </c>
      <c r="CC934" s="2">
        <v>8191.8733613173999</v>
      </c>
      <c r="CD934" s="2">
        <v>6706.1941422903001</v>
      </c>
      <c r="CE934" s="2">
        <v>4847.0627358656002</v>
      </c>
      <c r="CF934" s="2">
        <v>7027.9897914372004</v>
      </c>
      <c r="CG934" s="2">
        <v>14384.722175604</v>
      </c>
      <c r="CH934" s="2">
        <v>33952.735540440503</v>
      </c>
      <c r="CI934" s="2">
        <v>1103.1581451965001</v>
      </c>
      <c r="CJ934" s="2">
        <v>3486.1652809707002</v>
      </c>
      <c r="CK934" s="2">
        <v>6852</v>
      </c>
      <c r="CL934" s="2">
        <v>8547</v>
      </c>
      <c r="CM934" s="2">
        <v>7984</v>
      </c>
      <c r="CN934" s="2">
        <v>9678</v>
      </c>
      <c r="CO934" s="2">
        <v>0.28775407357634808</v>
      </c>
      <c r="CP934" s="2">
        <f t="shared" si="14"/>
        <v>0.59825678432342211</v>
      </c>
    </row>
    <row r="935" spans="1:94" ht="17.100000000000001" customHeight="1" x14ac:dyDescent="0.3">
      <c r="A935" s="3">
        <v>3134004</v>
      </c>
      <c r="B935" s="3" t="s">
        <v>3380</v>
      </c>
      <c r="C935" s="3" t="s">
        <v>742</v>
      </c>
      <c r="D935" s="3" t="s">
        <v>3380</v>
      </c>
      <c r="E935" s="3" t="s">
        <v>742</v>
      </c>
      <c r="F935" s="3" t="s">
        <v>60</v>
      </c>
      <c r="G935" s="3" t="s">
        <v>60</v>
      </c>
      <c r="H935" s="3" t="s">
        <v>60</v>
      </c>
      <c r="I935" s="3" t="s">
        <v>60</v>
      </c>
      <c r="J935" s="3" t="s">
        <v>60</v>
      </c>
      <c r="K935" s="3" t="s">
        <v>60</v>
      </c>
      <c r="L935" s="3" t="s">
        <v>60</v>
      </c>
      <c r="M935" s="3" t="s">
        <v>60</v>
      </c>
      <c r="N935" s="3" t="s">
        <v>60</v>
      </c>
      <c r="O935" s="3" t="s">
        <v>60</v>
      </c>
      <c r="P935" s="3" t="s">
        <v>60</v>
      </c>
      <c r="Q935" s="3" t="s">
        <v>60</v>
      </c>
      <c r="R935" s="3" t="s">
        <v>60</v>
      </c>
      <c r="S935" s="3" t="s">
        <v>60</v>
      </c>
      <c r="T935" s="3" t="s">
        <v>60</v>
      </c>
      <c r="U935" s="3" t="s">
        <v>60</v>
      </c>
      <c r="V935" s="3" t="s">
        <v>60</v>
      </c>
      <c r="W935" s="3" t="s">
        <v>60</v>
      </c>
      <c r="X935" s="3" t="s">
        <v>60</v>
      </c>
      <c r="Y935" s="3" t="s">
        <v>60</v>
      </c>
      <c r="Z935" s="3" t="s">
        <v>60</v>
      </c>
      <c r="AA935" s="3" t="s">
        <v>3379</v>
      </c>
      <c r="AB935" s="3" t="s">
        <v>3380</v>
      </c>
      <c r="AC935" s="3" t="s">
        <v>742</v>
      </c>
      <c r="AD935" s="3"/>
      <c r="AE935" s="3">
        <v>287</v>
      </c>
      <c r="AF935" s="3">
        <v>0.18</v>
      </c>
      <c r="AG935" s="3">
        <v>31</v>
      </c>
      <c r="AH935" s="3">
        <v>0.02</v>
      </c>
      <c r="AI935" s="3">
        <v>30</v>
      </c>
      <c r="AJ935" s="3">
        <v>0.02</v>
      </c>
      <c r="AK935" s="3">
        <v>1127</v>
      </c>
      <c r="AL935" s="3">
        <v>0.72</v>
      </c>
      <c r="AM935" s="3">
        <v>56</v>
      </c>
      <c r="AN935" s="3">
        <v>38</v>
      </c>
      <c r="AO935" s="3">
        <v>1569</v>
      </c>
      <c r="AP935" s="3" t="s">
        <v>3380</v>
      </c>
      <c r="AQ935" s="3" t="s">
        <v>742</v>
      </c>
      <c r="AR935" s="3">
        <v>16</v>
      </c>
      <c r="AS935" s="3">
        <v>554</v>
      </c>
      <c r="AT935" s="3">
        <v>0.443</v>
      </c>
      <c r="AU935" s="3">
        <v>87</v>
      </c>
      <c r="AV935" s="3">
        <v>7.0000000000000007E-2</v>
      </c>
      <c r="AW935" s="3">
        <v>609</v>
      </c>
      <c r="AX935" s="3">
        <v>0.432</v>
      </c>
      <c r="AY935" s="3">
        <v>69</v>
      </c>
      <c r="AZ935" s="3">
        <v>91</v>
      </c>
      <c r="BA935" s="3">
        <v>1250</v>
      </c>
      <c r="BB935" s="3"/>
      <c r="BC935" s="3">
        <v>0.11615417017691659</v>
      </c>
      <c r="BD935" s="3">
        <v>0.13424978063761334</v>
      </c>
      <c r="BE935" s="3"/>
      <c r="BF935" s="3">
        <v>18992</v>
      </c>
      <c r="BG935" s="3">
        <v>3419</v>
      </c>
      <c r="BH935" s="3"/>
      <c r="BI935" s="3">
        <v>2206</v>
      </c>
      <c r="BJ935" s="3">
        <v>459</v>
      </c>
      <c r="BK935" s="3"/>
      <c r="BL935" s="3">
        <v>4.8539308643771983</v>
      </c>
      <c r="BM935" s="3">
        <v>0.95283387693629118</v>
      </c>
      <c r="BN935" s="3"/>
      <c r="BO935" s="3">
        <v>8.6433486970330896E-3</v>
      </c>
      <c r="BP935" s="3">
        <v>0.1254549675750577</v>
      </c>
      <c r="BQ935" s="3"/>
      <c r="BR935" s="3">
        <v>9.0096387942283016E-2</v>
      </c>
      <c r="BS935" s="3">
        <v>0.152349427586006</v>
      </c>
      <c r="BT935" s="3"/>
      <c r="BU935" s="3">
        <v>0.90126026336068388</v>
      </c>
      <c r="BV935" s="3">
        <v>0.72219560483892398</v>
      </c>
      <c r="BW935" s="3"/>
      <c r="BX935" s="3">
        <v>10707.7714868161</v>
      </c>
      <c r="BY935" s="3">
        <v>8128.6258041435003</v>
      </c>
      <c r="BZ935" s="3"/>
      <c r="CA935" s="3">
        <v>92.551002728699999</v>
      </c>
      <c r="CB935" s="3">
        <v>1019.7764866886</v>
      </c>
      <c r="CC935" s="3"/>
      <c r="CD935" s="3">
        <v>9650.4889502138994</v>
      </c>
      <c r="CE935" s="3">
        <v>5870.4578291326998</v>
      </c>
      <c r="CF935" s="3"/>
      <c r="CG935" s="3">
        <v>964.73153387349998</v>
      </c>
      <c r="CH935" s="3">
        <v>1238.3914883221</v>
      </c>
      <c r="CI935" s="3"/>
      <c r="CJ935" s="3">
        <v>958.53148165350001</v>
      </c>
      <c r="CK935" s="3" t="s">
        <v>60</v>
      </c>
      <c r="CL935" s="3" t="s">
        <v>60</v>
      </c>
      <c r="CM935" s="3">
        <v>0</v>
      </c>
      <c r="CN935" s="3">
        <v>3640</v>
      </c>
      <c r="CO935" s="3" t="s">
        <v>60</v>
      </c>
      <c r="CP935" s="3">
        <f t="shared" si="14"/>
        <v>1.064638783269962</v>
      </c>
    </row>
    <row r="936" spans="1:94" ht="17.100000000000001" customHeight="1" x14ac:dyDescent="0.3">
      <c r="A936" s="2">
        <v>3134103</v>
      </c>
      <c r="B936" s="2" t="s">
        <v>3382</v>
      </c>
      <c r="C936" s="2" t="s">
        <v>742</v>
      </c>
      <c r="D936" s="2" t="s">
        <v>3382</v>
      </c>
      <c r="E936" s="2" t="s">
        <v>742</v>
      </c>
      <c r="F936" s="2" t="s">
        <v>60</v>
      </c>
      <c r="G936" s="2" t="s">
        <v>60</v>
      </c>
      <c r="H936" s="2" t="s">
        <v>60</v>
      </c>
      <c r="I936" s="2" t="s">
        <v>60</v>
      </c>
      <c r="J936" s="2" t="s">
        <v>60</v>
      </c>
      <c r="K936" s="2" t="s">
        <v>60</v>
      </c>
      <c r="L936" s="2" t="s">
        <v>60</v>
      </c>
      <c r="M936" s="2" t="s">
        <v>60</v>
      </c>
      <c r="N936" s="2" t="s">
        <v>60</v>
      </c>
      <c r="O936" s="2" t="s">
        <v>60</v>
      </c>
      <c r="P936" s="2" t="s">
        <v>60</v>
      </c>
      <c r="Q936" s="2" t="s">
        <v>60</v>
      </c>
      <c r="R936" s="2" t="s">
        <v>60</v>
      </c>
      <c r="S936" s="2" t="s">
        <v>60</v>
      </c>
      <c r="T936" s="2" t="s">
        <v>60</v>
      </c>
      <c r="U936" s="2" t="s">
        <v>60</v>
      </c>
      <c r="V936" s="2" t="s">
        <v>60</v>
      </c>
      <c r="W936" s="2" t="s">
        <v>60</v>
      </c>
      <c r="X936" s="2" t="s">
        <v>60</v>
      </c>
      <c r="Y936" s="2" t="s">
        <v>60</v>
      </c>
      <c r="Z936" s="2" t="s">
        <v>60</v>
      </c>
      <c r="AA936" s="2" t="s">
        <v>3381</v>
      </c>
      <c r="AB936" s="2" t="s">
        <v>3382</v>
      </c>
      <c r="AC936" s="2" t="s">
        <v>742</v>
      </c>
      <c r="AD936" s="2">
        <v>194</v>
      </c>
      <c r="AE936" s="2">
        <v>672</v>
      </c>
      <c r="AF936" s="2">
        <v>0.5</v>
      </c>
      <c r="AG936" s="2">
        <v>50</v>
      </c>
      <c r="AH936" s="2">
        <v>0.04</v>
      </c>
      <c r="AI936" s="2">
        <v>83</v>
      </c>
      <c r="AJ936" s="2">
        <v>0.06</v>
      </c>
      <c r="AK936" s="2">
        <v>504</v>
      </c>
      <c r="AL936" s="2">
        <v>0.37</v>
      </c>
      <c r="AM936" s="2">
        <v>23</v>
      </c>
      <c r="AN936" s="2">
        <v>24</v>
      </c>
      <c r="AO936" s="2">
        <v>1356</v>
      </c>
      <c r="AP936" s="2" t="s">
        <v>3382</v>
      </c>
      <c r="AQ936" s="2" t="s">
        <v>742</v>
      </c>
      <c r="AR936" s="2">
        <v>223</v>
      </c>
      <c r="AS936" s="2">
        <v>592</v>
      </c>
      <c r="AT936" s="2">
        <v>0.52</v>
      </c>
      <c r="AU936" s="2">
        <v>43</v>
      </c>
      <c r="AV936" s="2">
        <v>3.7999999999999999E-2</v>
      </c>
      <c r="AW936" s="2">
        <v>503</v>
      </c>
      <c r="AX936" s="2">
        <v>0.40300000000000002</v>
      </c>
      <c r="AY936" s="2">
        <v>54</v>
      </c>
      <c r="AZ936" s="2">
        <v>55</v>
      </c>
      <c r="BA936" s="2">
        <v>1138</v>
      </c>
      <c r="BB936" s="2"/>
      <c r="BC936" s="2">
        <v>6.96064139941691E-2</v>
      </c>
      <c r="BD936" s="2">
        <v>0.21659789620503284</v>
      </c>
      <c r="BE936" s="2"/>
      <c r="BF936" s="2">
        <v>10976</v>
      </c>
      <c r="BG936" s="2">
        <v>17207</v>
      </c>
      <c r="BH936" s="2"/>
      <c r="BI936" s="2">
        <v>764</v>
      </c>
      <c r="BJ936" s="2">
        <v>3727</v>
      </c>
      <c r="BK936" s="2"/>
      <c r="BL936" s="2">
        <v>14.874431984318063</v>
      </c>
      <c r="BM936" s="2">
        <v>1.8716232850011549</v>
      </c>
      <c r="BN936" s="2"/>
      <c r="BO936" s="2">
        <v>7.3854489721296504E-2</v>
      </c>
      <c r="BP936" s="2">
        <v>0.21089949945467951</v>
      </c>
      <c r="BQ936" s="2"/>
      <c r="BR936" s="2">
        <v>0.11075465906614129</v>
      </c>
      <c r="BS936" s="2">
        <v>0.10784840057028072</v>
      </c>
      <c r="BT936" s="2"/>
      <c r="BU936" s="2">
        <v>0.81539085121256216</v>
      </c>
      <c r="BV936" s="2">
        <v>0.68125209997503977</v>
      </c>
      <c r="BW936" s="2"/>
      <c r="BX936" s="2">
        <v>11364.066036019</v>
      </c>
      <c r="BY936" s="2">
        <v>7454.6755441595997</v>
      </c>
      <c r="BZ936" s="2"/>
      <c r="CA936" s="2">
        <v>839.28729824929997</v>
      </c>
      <c r="CB936" s="2">
        <v>1572.1873408603001</v>
      </c>
      <c r="CC936" s="2"/>
      <c r="CD936" s="2">
        <v>9266.1554783452993</v>
      </c>
      <c r="CE936" s="2">
        <v>5078.5133690912999</v>
      </c>
      <c r="CF936" s="2"/>
      <c r="CG936" s="2">
        <v>1258.6232594244</v>
      </c>
      <c r="CH936" s="2">
        <v>803.97483420799995</v>
      </c>
      <c r="CI936" s="2"/>
      <c r="CJ936" s="2">
        <v>466.91971816500001</v>
      </c>
      <c r="CK936" s="2" t="s">
        <v>60</v>
      </c>
      <c r="CL936" s="2" t="s">
        <v>60</v>
      </c>
      <c r="CM936" s="2">
        <v>0</v>
      </c>
      <c r="CN936" s="2">
        <v>1524</v>
      </c>
      <c r="CO936" s="2" t="s">
        <v>60</v>
      </c>
      <c r="CP936" s="2">
        <f t="shared" si="14"/>
        <v>8.856860579996513E-2</v>
      </c>
    </row>
    <row r="937" spans="1:94" ht="17.100000000000001" customHeight="1" x14ac:dyDescent="0.3">
      <c r="A937" s="3">
        <v>3134202</v>
      </c>
      <c r="B937" s="3" t="s">
        <v>1692</v>
      </c>
      <c r="C937" s="3" t="s">
        <v>742</v>
      </c>
      <c r="D937" s="3" t="s">
        <v>806</v>
      </c>
      <c r="E937" s="3" t="s">
        <v>742</v>
      </c>
      <c r="F937" s="3">
        <v>66</v>
      </c>
      <c r="G937" s="3">
        <v>1008</v>
      </c>
      <c r="H937" s="3">
        <v>0.40100000000000002</v>
      </c>
      <c r="I937" s="3">
        <v>1298</v>
      </c>
      <c r="J937" s="3">
        <v>0.51700000000000002</v>
      </c>
      <c r="K937" s="3">
        <v>205</v>
      </c>
      <c r="L937" s="3">
        <v>8.2000000000000003E-2</v>
      </c>
      <c r="M937" s="3"/>
      <c r="N937" s="3"/>
      <c r="O937" s="3">
        <v>2511</v>
      </c>
      <c r="P937" s="3"/>
      <c r="Q937" s="3">
        <v>66</v>
      </c>
      <c r="R937" s="3">
        <v>3097</v>
      </c>
      <c r="S937" s="3">
        <v>0.5250042380064418</v>
      </c>
      <c r="T937" s="3">
        <v>1737</v>
      </c>
      <c r="U937" s="3">
        <v>0.2944566875741651</v>
      </c>
      <c r="V937" s="3">
        <v>1065</v>
      </c>
      <c r="W937" s="3">
        <v>0.18053907441939313</v>
      </c>
      <c r="X937" s="3" t="s">
        <v>60</v>
      </c>
      <c r="Y937" s="3" t="s">
        <v>60</v>
      </c>
      <c r="Z937" s="3">
        <v>5899</v>
      </c>
      <c r="AA937" s="3" t="s">
        <v>806</v>
      </c>
      <c r="AB937" s="3" t="s">
        <v>1692</v>
      </c>
      <c r="AC937" s="3" t="s">
        <v>742</v>
      </c>
      <c r="AD937" s="3"/>
      <c r="AE937" s="3">
        <v>579</v>
      </c>
      <c r="AF937" s="3">
        <v>0.12</v>
      </c>
      <c r="AG937" s="3">
        <v>1860</v>
      </c>
      <c r="AH937" s="3">
        <v>0.38</v>
      </c>
      <c r="AI937" s="3">
        <v>212</v>
      </c>
      <c r="AJ937" s="3">
        <v>0.04</v>
      </c>
      <c r="AK937" s="3">
        <v>2057</v>
      </c>
      <c r="AL937" s="3">
        <v>0.42</v>
      </c>
      <c r="AM937" s="3">
        <v>105</v>
      </c>
      <c r="AN937" s="3">
        <v>59</v>
      </c>
      <c r="AO937" s="3">
        <v>4872</v>
      </c>
      <c r="AP937" s="3" t="s">
        <v>1692</v>
      </c>
      <c r="AQ937" s="3" t="s">
        <v>742</v>
      </c>
      <c r="AR937" s="3">
        <v>131</v>
      </c>
      <c r="AS937" s="3">
        <v>3756</v>
      </c>
      <c r="AT937" s="3">
        <v>0.313</v>
      </c>
      <c r="AU937" s="3">
        <v>1583</v>
      </c>
      <c r="AV937" s="3">
        <v>0.13200000000000001</v>
      </c>
      <c r="AW937" s="3">
        <v>6668</v>
      </c>
      <c r="AX937" s="3">
        <v>0.51500000000000001</v>
      </c>
      <c r="AY937" s="3">
        <v>540</v>
      </c>
      <c r="AZ937" s="3">
        <v>408</v>
      </c>
      <c r="BA937" s="3">
        <v>12007</v>
      </c>
      <c r="BB937" s="3">
        <v>0.12427250941458405</v>
      </c>
      <c r="BC937" s="3">
        <v>8.398765055648727E-2</v>
      </c>
      <c r="BD937" s="3">
        <v>0.12009532726189463</v>
      </c>
      <c r="BE937" s="3">
        <v>35052</v>
      </c>
      <c r="BF937" s="3">
        <v>52472</v>
      </c>
      <c r="BG937" s="3">
        <v>11749</v>
      </c>
      <c r="BH937" s="3">
        <v>4356</v>
      </c>
      <c r="BI937" s="3">
        <v>4407</v>
      </c>
      <c r="BJ937" s="3">
        <v>1411</v>
      </c>
      <c r="BK937" s="3">
        <v>5.4407361270543619</v>
      </c>
      <c r="BL937" s="3">
        <v>25.082219251002495</v>
      </c>
      <c r="BM937" s="3">
        <v>6.0174306552455228</v>
      </c>
      <c r="BN937" s="3">
        <v>7.4235999771703115E-2</v>
      </c>
      <c r="BO937" s="3">
        <v>4.7667863822717031E-2</v>
      </c>
      <c r="BP937" s="3">
        <v>0.13632616831434768</v>
      </c>
      <c r="BQ937" s="3">
        <v>0.45351321102913267</v>
      </c>
      <c r="BR937" s="3">
        <v>0.35326764431315866</v>
      </c>
      <c r="BS937" s="3">
        <v>0.63398971502456902</v>
      </c>
      <c r="BT937" s="3">
        <v>0.47225078919916413</v>
      </c>
      <c r="BU937" s="3">
        <v>0.5990644918641288</v>
      </c>
      <c r="BV937" s="3">
        <v>0.22968411666108454</v>
      </c>
      <c r="BW937" s="3">
        <v>23699.8465694488</v>
      </c>
      <c r="BX937" s="3">
        <v>110537.340239168</v>
      </c>
      <c r="BY937" s="3">
        <v>170016.485733307</v>
      </c>
      <c r="BZ937" s="3">
        <v>1759.3818045190001</v>
      </c>
      <c r="CA937" s="3">
        <v>5269.0788818459996</v>
      </c>
      <c r="CB937" s="3">
        <v>23177.6960502927</v>
      </c>
      <c r="CC937" s="3">
        <v>11192.271246321299</v>
      </c>
      <c r="CD937" s="3">
        <v>66218.995562389493</v>
      </c>
      <c r="CE937" s="3">
        <v>39050.086343476498</v>
      </c>
      <c r="CF937" s="3">
        <v>10748.193518608499</v>
      </c>
      <c r="CG937" s="3">
        <v>39049.265794933002</v>
      </c>
      <c r="CH937" s="3">
        <v>107788.703339538</v>
      </c>
      <c r="CI937" s="3">
        <v>632.21928789039998</v>
      </c>
      <c r="CJ937" s="3">
        <v>5000.5678593414996</v>
      </c>
      <c r="CK937" s="3">
        <v>5464</v>
      </c>
      <c r="CL937" s="3">
        <v>9586</v>
      </c>
      <c r="CM937" s="3">
        <v>10681</v>
      </c>
      <c r="CN937" s="3">
        <v>15439</v>
      </c>
      <c r="CO937" s="3">
        <v>0.10413172739746912</v>
      </c>
      <c r="CP937" s="3">
        <f t="shared" si="14"/>
        <v>1.314069282492127</v>
      </c>
    </row>
    <row r="938" spans="1:94" ht="17.100000000000001" customHeight="1" x14ac:dyDescent="0.3">
      <c r="A938" s="2">
        <v>3134301</v>
      </c>
      <c r="B938" s="2" t="s">
        <v>3383</v>
      </c>
      <c r="C938" s="2" t="s">
        <v>742</v>
      </c>
      <c r="D938" s="2" t="s">
        <v>3383</v>
      </c>
      <c r="E938" s="2" t="s">
        <v>742</v>
      </c>
      <c r="F938" s="2" t="s">
        <v>60</v>
      </c>
      <c r="G938" s="2" t="s">
        <v>60</v>
      </c>
      <c r="H938" s="2" t="s">
        <v>60</v>
      </c>
      <c r="I938" s="2" t="s">
        <v>60</v>
      </c>
      <c r="J938" s="2" t="s">
        <v>60</v>
      </c>
      <c r="K938" s="2" t="s">
        <v>60</v>
      </c>
      <c r="L938" s="2" t="s">
        <v>60</v>
      </c>
      <c r="M938" s="2" t="s">
        <v>60</v>
      </c>
      <c r="N938" s="2" t="s">
        <v>60</v>
      </c>
      <c r="O938" s="2" t="s">
        <v>60</v>
      </c>
      <c r="P938" s="2" t="s">
        <v>60</v>
      </c>
      <c r="Q938" s="2" t="s">
        <v>60</v>
      </c>
      <c r="R938" s="2" t="s">
        <v>60</v>
      </c>
      <c r="S938" s="2" t="s">
        <v>60</v>
      </c>
      <c r="T938" s="2" t="s">
        <v>60</v>
      </c>
      <c r="U938" s="2" t="s">
        <v>60</v>
      </c>
      <c r="V938" s="2" t="s">
        <v>60</v>
      </c>
      <c r="W938" s="2" t="s">
        <v>60</v>
      </c>
      <c r="X938" s="2" t="s">
        <v>60</v>
      </c>
      <c r="Y938" s="2" t="s">
        <v>60</v>
      </c>
      <c r="Z938" s="2" t="s">
        <v>60</v>
      </c>
      <c r="AA938" s="2" t="s">
        <v>3383</v>
      </c>
      <c r="AB938" s="2" t="s">
        <v>3383</v>
      </c>
      <c r="AC938" s="2" t="s">
        <v>742</v>
      </c>
      <c r="AD938" s="2"/>
      <c r="AE938" s="2">
        <v>206</v>
      </c>
      <c r="AF938" s="2">
        <v>0.18</v>
      </c>
      <c r="AG938" s="2">
        <v>35</v>
      </c>
      <c r="AH938" s="2">
        <v>0.03</v>
      </c>
      <c r="AI938" s="2">
        <v>24</v>
      </c>
      <c r="AJ938" s="2">
        <v>0.02</v>
      </c>
      <c r="AK938" s="2">
        <v>824</v>
      </c>
      <c r="AL938" s="2">
        <v>0.72</v>
      </c>
      <c r="AM938" s="2">
        <v>38</v>
      </c>
      <c r="AN938" s="2">
        <v>21</v>
      </c>
      <c r="AO938" s="2">
        <v>1148</v>
      </c>
      <c r="AP938" s="2" t="s">
        <v>3383</v>
      </c>
      <c r="AQ938" s="2" t="s">
        <v>742</v>
      </c>
      <c r="AR938" s="2">
        <v>132</v>
      </c>
      <c r="AS938" s="2">
        <v>376</v>
      </c>
      <c r="AT938" s="2">
        <v>0.35499999999999998</v>
      </c>
      <c r="AU938" s="2">
        <v>88</v>
      </c>
      <c r="AV938" s="2">
        <v>8.3000000000000004E-2</v>
      </c>
      <c r="AW938" s="2">
        <v>596</v>
      </c>
      <c r="AX938" s="2">
        <v>0.50800000000000001</v>
      </c>
      <c r="AY938" s="2">
        <v>75</v>
      </c>
      <c r="AZ938" s="2">
        <v>38</v>
      </c>
      <c r="BA938" s="2">
        <v>1060</v>
      </c>
      <c r="BB938" s="2"/>
      <c r="BC938" s="2">
        <v>0.18467136684102797</v>
      </c>
      <c r="BD938" s="2">
        <v>0.66748389777685435</v>
      </c>
      <c r="BE938" s="2"/>
      <c r="BF938" s="2">
        <v>8794</v>
      </c>
      <c r="BG938" s="2">
        <v>24065</v>
      </c>
      <c r="BH938" s="2"/>
      <c r="BI938" s="2">
        <v>1624</v>
      </c>
      <c r="BJ938" s="2">
        <v>16063</v>
      </c>
      <c r="BK938" s="2"/>
      <c r="BL938" s="2">
        <v>3.3903856073588057</v>
      </c>
      <c r="BM938" s="2">
        <v>1.7225588475176656</v>
      </c>
      <c r="BN938" s="2"/>
      <c r="BO938" s="2">
        <v>0.10473399612209089</v>
      </c>
      <c r="BP938" s="2">
        <v>0.1245672474590296</v>
      </c>
      <c r="BQ938" s="2"/>
      <c r="BR938" s="2">
        <v>0.25179908077111018</v>
      </c>
      <c r="BS938" s="2">
        <v>0.30909553160505521</v>
      </c>
      <c r="BT938" s="2"/>
      <c r="BU938" s="2">
        <v>0.64346692310681708</v>
      </c>
      <c r="BV938" s="2">
        <v>0.56633722093591532</v>
      </c>
      <c r="BW938" s="2"/>
      <c r="BX938" s="2">
        <v>5505.9862263507002</v>
      </c>
      <c r="BY938" s="2">
        <v>4885.1768915600996</v>
      </c>
      <c r="BZ938" s="2"/>
      <c r="CA938" s="2">
        <v>576.66394007890005</v>
      </c>
      <c r="CB938" s="2">
        <v>608.53303873209995</v>
      </c>
      <c r="CC938" s="2"/>
      <c r="CD938" s="2">
        <v>3542.9200157383998</v>
      </c>
      <c r="CE938" s="2">
        <v>2766.6575045465001</v>
      </c>
      <c r="CF938" s="2"/>
      <c r="CG938" s="2">
        <v>1386.4022705335001</v>
      </c>
      <c r="CH938" s="2">
        <v>1509.9863482815001</v>
      </c>
      <c r="CI938" s="2"/>
      <c r="CJ938" s="2">
        <v>481.75209261280003</v>
      </c>
      <c r="CK938" s="2" t="s">
        <v>60</v>
      </c>
      <c r="CL938" s="2" t="s">
        <v>60</v>
      </c>
      <c r="CM938" s="2">
        <v>3080</v>
      </c>
      <c r="CN938" s="2">
        <v>1335</v>
      </c>
      <c r="CO938" s="2" t="s">
        <v>60</v>
      </c>
      <c r="CP938" s="2">
        <f t="shared" si="14"/>
        <v>5.5474755869520047E-2</v>
      </c>
    </row>
    <row r="939" spans="1:94" ht="17.100000000000001" customHeight="1" x14ac:dyDescent="0.3">
      <c r="A939" s="3">
        <v>3134400</v>
      </c>
      <c r="B939" s="3" t="s">
        <v>3385</v>
      </c>
      <c r="C939" s="3" t="s">
        <v>742</v>
      </c>
      <c r="D939" s="3" t="s">
        <v>3385</v>
      </c>
      <c r="E939" s="3" t="s">
        <v>742</v>
      </c>
      <c r="F939" s="3" t="s">
        <v>60</v>
      </c>
      <c r="G939" s="3" t="s">
        <v>60</v>
      </c>
      <c r="H939" s="3" t="s">
        <v>60</v>
      </c>
      <c r="I939" s="3" t="s">
        <v>60</v>
      </c>
      <c r="J939" s="3" t="s">
        <v>60</v>
      </c>
      <c r="K939" s="3" t="s">
        <v>60</v>
      </c>
      <c r="L939" s="3" t="s">
        <v>60</v>
      </c>
      <c r="M939" s="3" t="s">
        <v>60</v>
      </c>
      <c r="N939" s="3" t="s">
        <v>60</v>
      </c>
      <c r="O939" s="3" t="s">
        <v>60</v>
      </c>
      <c r="P939" s="3" t="s">
        <v>60</v>
      </c>
      <c r="Q939" s="3" t="s">
        <v>60</v>
      </c>
      <c r="R939" s="3" t="s">
        <v>60</v>
      </c>
      <c r="S939" s="3" t="s">
        <v>60</v>
      </c>
      <c r="T939" s="3" t="s">
        <v>60</v>
      </c>
      <c r="U939" s="3" t="s">
        <v>60</v>
      </c>
      <c r="V939" s="3" t="s">
        <v>60</v>
      </c>
      <c r="W939" s="3" t="s">
        <v>60</v>
      </c>
      <c r="X939" s="3" t="s">
        <v>60</v>
      </c>
      <c r="Y939" s="3" t="s">
        <v>60</v>
      </c>
      <c r="Z939" s="3" t="s">
        <v>60</v>
      </c>
      <c r="AA939" s="3" t="s">
        <v>3384</v>
      </c>
      <c r="AB939" s="3" t="s">
        <v>3385</v>
      </c>
      <c r="AC939" s="3" t="s">
        <v>742</v>
      </c>
      <c r="AD939" s="3">
        <v>206</v>
      </c>
      <c r="AE939" s="3">
        <v>21</v>
      </c>
      <c r="AF939" s="3">
        <v>0.02</v>
      </c>
      <c r="AG939" s="3">
        <v>285</v>
      </c>
      <c r="AH939" s="3">
        <v>0.23</v>
      </c>
      <c r="AI939" s="3">
        <v>43</v>
      </c>
      <c r="AJ939" s="3">
        <v>0.03</v>
      </c>
      <c r="AK939" s="3">
        <v>780</v>
      </c>
      <c r="AL939" s="3">
        <v>0.63</v>
      </c>
      <c r="AM939" s="3">
        <v>45</v>
      </c>
      <c r="AN939" s="3">
        <v>67</v>
      </c>
      <c r="AO939" s="3">
        <v>1241</v>
      </c>
      <c r="AP939" s="3" t="s">
        <v>3385</v>
      </c>
      <c r="AQ939" s="3" t="s">
        <v>742</v>
      </c>
      <c r="AR939" s="3">
        <v>53</v>
      </c>
      <c r="AS939" s="3">
        <v>295</v>
      </c>
      <c r="AT939" s="3">
        <v>0.21</v>
      </c>
      <c r="AU939" s="3">
        <v>138</v>
      </c>
      <c r="AV939" s="3">
        <v>9.8000000000000004E-2</v>
      </c>
      <c r="AW939" s="3">
        <v>971</v>
      </c>
      <c r="AX939" s="3">
        <v>0.629</v>
      </c>
      <c r="AY939" s="3">
        <v>76</v>
      </c>
      <c r="AZ939" s="3">
        <v>64</v>
      </c>
      <c r="BA939" s="3">
        <v>1404</v>
      </c>
      <c r="BB939" s="3"/>
      <c r="BC939" s="3">
        <v>5.4005305039787802E-2</v>
      </c>
      <c r="BD939" s="3">
        <v>9.9047047347490064E-2</v>
      </c>
      <c r="BE939" s="3"/>
      <c r="BF939" s="3">
        <v>9425</v>
      </c>
      <c r="BG939" s="3">
        <v>13327</v>
      </c>
      <c r="BH939" s="3"/>
      <c r="BI939" s="3">
        <v>509</v>
      </c>
      <c r="BJ939" s="3">
        <v>1320</v>
      </c>
      <c r="BK939" s="3"/>
      <c r="BL939" s="3">
        <v>10.647111413473869</v>
      </c>
      <c r="BM939" s="3">
        <v>3.6787682335066472</v>
      </c>
      <c r="BN939" s="3"/>
      <c r="BO939" s="3">
        <v>2.0143028726457977E-2</v>
      </c>
      <c r="BP939" s="3">
        <v>2.7569941138246689E-2</v>
      </c>
      <c r="BQ939" s="3"/>
      <c r="BR939" s="3">
        <v>0.20807727701189926</v>
      </c>
      <c r="BS939" s="3">
        <v>0.25415889627263116</v>
      </c>
      <c r="BT939" s="3"/>
      <c r="BU939" s="3">
        <v>0.77177969426164283</v>
      </c>
      <c r="BV939" s="3">
        <v>0.71827116258912227</v>
      </c>
      <c r="BW939" s="3"/>
      <c r="BX939" s="3">
        <v>5419.3797094581996</v>
      </c>
      <c r="BY939" s="3">
        <v>21693.696272988698</v>
      </c>
      <c r="BZ939" s="3"/>
      <c r="CA939" s="3">
        <v>109.1627211672</v>
      </c>
      <c r="CB939" s="3">
        <v>598.09392931729997</v>
      </c>
      <c r="CC939" s="3"/>
      <c r="CD939" s="3">
        <v>4182.5672152533998</v>
      </c>
      <c r="CE939" s="3">
        <v>15581.9564428549</v>
      </c>
      <c r="CF939" s="3"/>
      <c r="CG939" s="3">
        <v>1127.6497730376</v>
      </c>
      <c r="CH939" s="3">
        <v>5513.6459008165002</v>
      </c>
      <c r="CI939" s="3"/>
      <c r="CJ939" s="3">
        <v>1651.9664211538</v>
      </c>
      <c r="CK939" s="3" t="s">
        <v>60</v>
      </c>
      <c r="CL939" s="3" t="s">
        <v>60</v>
      </c>
      <c r="CM939" s="3">
        <v>0</v>
      </c>
      <c r="CN939" s="3">
        <v>1954</v>
      </c>
      <c r="CO939" s="3" t="s">
        <v>60</v>
      </c>
      <c r="CP939" s="3">
        <f t="shared" si="14"/>
        <v>0.14661964433105726</v>
      </c>
    </row>
    <row r="940" spans="1:94" ht="17.100000000000001" customHeight="1" x14ac:dyDescent="0.3">
      <c r="A940" s="2">
        <v>3134509</v>
      </c>
      <c r="B940" s="2" t="s">
        <v>3387</v>
      </c>
      <c r="C940" s="2" t="s">
        <v>742</v>
      </c>
      <c r="D940" s="2" t="s">
        <v>3387</v>
      </c>
      <c r="E940" s="2" t="s">
        <v>742</v>
      </c>
      <c r="F940" s="2" t="s">
        <v>60</v>
      </c>
      <c r="G940" s="2" t="s">
        <v>60</v>
      </c>
      <c r="H940" s="2" t="s">
        <v>60</v>
      </c>
      <c r="I940" s="2" t="s">
        <v>60</v>
      </c>
      <c r="J940" s="2" t="s">
        <v>60</v>
      </c>
      <c r="K940" s="2" t="s">
        <v>60</v>
      </c>
      <c r="L940" s="2" t="s">
        <v>60</v>
      </c>
      <c r="M940" s="2" t="s">
        <v>60</v>
      </c>
      <c r="N940" s="2" t="s">
        <v>60</v>
      </c>
      <c r="O940" s="2" t="s">
        <v>60</v>
      </c>
      <c r="P940" s="2" t="s">
        <v>60</v>
      </c>
      <c r="Q940" s="2" t="s">
        <v>60</v>
      </c>
      <c r="R940" s="2" t="s">
        <v>60</v>
      </c>
      <c r="S940" s="2" t="s">
        <v>60</v>
      </c>
      <c r="T940" s="2" t="s">
        <v>60</v>
      </c>
      <c r="U940" s="2" t="s">
        <v>60</v>
      </c>
      <c r="V940" s="2" t="s">
        <v>60</v>
      </c>
      <c r="W940" s="2" t="s">
        <v>60</v>
      </c>
      <c r="X940" s="2" t="s">
        <v>60</v>
      </c>
      <c r="Y940" s="2" t="s">
        <v>60</v>
      </c>
      <c r="Z940" s="2" t="s">
        <v>60</v>
      </c>
      <c r="AA940" s="2" t="s">
        <v>3386</v>
      </c>
      <c r="AB940" s="2" t="s">
        <v>3387</v>
      </c>
      <c r="AC940" s="2" t="s">
        <v>742</v>
      </c>
      <c r="AD940" s="2">
        <v>246</v>
      </c>
      <c r="AE940" s="2">
        <v>123</v>
      </c>
      <c r="AF940" s="2">
        <v>0.2</v>
      </c>
      <c r="AG940" s="2">
        <v>4</v>
      </c>
      <c r="AH940" s="2">
        <v>0.01</v>
      </c>
      <c r="AI940" s="2">
        <v>2</v>
      </c>
      <c r="AJ940" s="2"/>
      <c r="AK940" s="2">
        <v>293</v>
      </c>
      <c r="AL940" s="2">
        <v>0.47</v>
      </c>
      <c r="AM940" s="2">
        <v>17</v>
      </c>
      <c r="AN940" s="2">
        <v>183</v>
      </c>
      <c r="AO940" s="2">
        <v>622</v>
      </c>
      <c r="AP940" s="2" t="s">
        <v>3387</v>
      </c>
      <c r="AQ940" s="2" t="s">
        <v>742</v>
      </c>
      <c r="AR940" s="2">
        <v>132</v>
      </c>
      <c r="AS940" s="2">
        <v>234</v>
      </c>
      <c r="AT940" s="2">
        <v>0.42199999999999999</v>
      </c>
      <c r="AU940" s="2">
        <v>36</v>
      </c>
      <c r="AV940" s="2">
        <v>6.5000000000000002E-2</v>
      </c>
      <c r="AW940" s="2">
        <v>284</v>
      </c>
      <c r="AX940" s="2">
        <v>0.46200000000000002</v>
      </c>
      <c r="AY940" s="2">
        <v>40</v>
      </c>
      <c r="AZ940" s="2">
        <v>21</v>
      </c>
      <c r="BA940" s="2">
        <v>554</v>
      </c>
      <c r="BB940" s="2"/>
      <c r="BC940" s="2"/>
      <c r="BD940" s="2">
        <v>6.299550032140562E-2</v>
      </c>
      <c r="BE940" s="2"/>
      <c r="BF940" s="2"/>
      <c r="BG940" s="2">
        <v>9334</v>
      </c>
      <c r="BH940" s="2"/>
      <c r="BI940" s="2"/>
      <c r="BJ940" s="2">
        <v>588</v>
      </c>
      <c r="BK940" s="2"/>
      <c r="BL940" s="2"/>
      <c r="BM940" s="2">
        <v>1.5335731461238298</v>
      </c>
      <c r="BN940" s="2"/>
      <c r="BO940" s="2"/>
      <c r="BP940" s="2">
        <v>0.17015252818338181</v>
      </c>
      <c r="BQ940" s="2"/>
      <c r="BR940" s="2"/>
      <c r="BS940" s="2">
        <v>0.25575755267373063</v>
      </c>
      <c r="BT940" s="2"/>
      <c r="BU940" s="2"/>
      <c r="BV940" s="2">
        <v>0.57408991914284802</v>
      </c>
      <c r="BW940" s="2"/>
      <c r="BX940" s="2"/>
      <c r="BY940" s="2">
        <v>2522.7278253736999</v>
      </c>
      <c r="BZ940" s="2"/>
      <c r="CA940" s="2"/>
      <c r="CB940" s="2">
        <v>429.24851740589997</v>
      </c>
      <c r="CC940" s="2"/>
      <c r="CD940" s="2"/>
      <c r="CE940" s="2">
        <v>1448.2726132882001</v>
      </c>
      <c r="CF940" s="2"/>
      <c r="CG940" s="2"/>
      <c r="CH940" s="2">
        <v>645.20669467949995</v>
      </c>
      <c r="CI940" s="2"/>
      <c r="CJ940" s="2">
        <v>242.9765848843</v>
      </c>
      <c r="CK940" s="2" t="s">
        <v>60</v>
      </c>
      <c r="CL940" s="2" t="s">
        <v>60</v>
      </c>
      <c r="CM940" s="2">
        <v>0</v>
      </c>
      <c r="CN940" s="2">
        <v>868</v>
      </c>
      <c r="CO940" s="2" t="s">
        <v>60</v>
      </c>
      <c r="CP940" s="2">
        <f t="shared" si="14"/>
        <v>9.2993357617313047E-2</v>
      </c>
    </row>
    <row r="941" spans="1:94" ht="17.100000000000001" customHeight="1" x14ac:dyDescent="0.3">
      <c r="A941" s="3">
        <v>3134608</v>
      </c>
      <c r="B941" s="3" t="s">
        <v>3389</v>
      </c>
      <c r="C941" s="3" t="s">
        <v>742</v>
      </c>
      <c r="D941" s="3" t="s">
        <v>3389</v>
      </c>
      <c r="E941" s="3" t="s">
        <v>742</v>
      </c>
      <c r="F941" s="3" t="s">
        <v>60</v>
      </c>
      <c r="G941" s="3" t="s">
        <v>60</v>
      </c>
      <c r="H941" s="3" t="s">
        <v>60</v>
      </c>
      <c r="I941" s="3" t="s">
        <v>60</v>
      </c>
      <c r="J941" s="3" t="s">
        <v>60</v>
      </c>
      <c r="K941" s="3" t="s">
        <v>60</v>
      </c>
      <c r="L941" s="3" t="s">
        <v>60</v>
      </c>
      <c r="M941" s="3" t="s">
        <v>60</v>
      </c>
      <c r="N941" s="3" t="s">
        <v>60</v>
      </c>
      <c r="O941" s="3" t="s">
        <v>60</v>
      </c>
      <c r="P941" s="3" t="s">
        <v>60</v>
      </c>
      <c r="Q941" s="3" t="s">
        <v>60</v>
      </c>
      <c r="R941" s="3" t="s">
        <v>60</v>
      </c>
      <c r="S941" s="3" t="s">
        <v>60</v>
      </c>
      <c r="T941" s="3" t="s">
        <v>60</v>
      </c>
      <c r="U941" s="3" t="s">
        <v>60</v>
      </c>
      <c r="V941" s="3" t="s">
        <v>60</v>
      </c>
      <c r="W941" s="3" t="s">
        <v>60</v>
      </c>
      <c r="X941" s="3" t="s">
        <v>60</v>
      </c>
      <c r="Y941" s="3" t="s">
        <v>60</v>
      </c>
      <c r="Z941" s="3" t="s">
        <v>60</v>
      </c>
      <c r="AA941" s="3" t="s">
        <v>3388</v>
      </c>
      <c r="AB941" s="3" t="s">
        <v>3389</v>
      </c>
      <c r="AC941" s="3" t="s">
        <v>742</v>
      </c>
      <c r="AD941" s="3"/>
      <c r="AE941" s="3">
        <v>232</v>
      </c>
      <c r="AF941" s="3">
        <v>0.14000000000000001</v>
      </c>
      <c r="AG941" s="3">
        <v>39</v>
      </c>
      <c r="AH941" s="3">
        <v>0.02</v>
      </c>
      <c r="AI941" s="3">
        <v>158</v>
      </c>
      <c r="AJ941" s="3">
        <v>0.1</v>
      </c>
      <c r="AK941" s="3">
        <v>1167</v>
      </c>
      <c r="AL941" s="3">
        <v>0.72</v>
      </c>
      <c r="AM941" s="3">
        <v>8</v>
      </c>
      <c r="AN941" s="3">
        <v>28</v>
      </c>
      <c r="AO941" s="3">
        <v>1632</v>
      </c>
      <c r="AP941" s="3" t="s">
        <v>3389</v>
      </c>
      <c r="AQ941" s="3" t="s">
        <v>742</v>
      </c>
      <c r="AR941" s="3">
        <v>133</v>
      </c>
      <c r="AS941" s="3">
        <v>1252</v>
      </c>
      <c r="AT941" s="3">
        <v>0.45100000000000001</v>
      </c>
      <c r="AU941" s="3">
        <v>243</v>
      </c>
      <c r="AV941" s="3">
        <v>8.6999999999999994E-2</v>
      </c>
      <c r="AW941" s="3">
        <v>1284</v>
      </c>
      <c r="AX941" s="3">
        <v>0.38500000000000001</v>
      </c>
      <c r="AY941" s="3">
        <v>299</v>
      </c>
      <c r="AZ941" s="3">
        <v>255</v>
      </c>
      <c r="BA941" s="3">
        <v>2779</v>
      </c>
      <c r="BB941" s="3">
        <v>7.4053228270483232E-2</v>
      </c>
      <c r="BC941" s="3">
        <v>7.4891483768417186E-2</v>
      </c>
      <c r="BD941" s="3">
        <v>7.8441695182942875E-2</v>
      </c>
      <c r="BE941" s="3">
        <v>24874</v>
      </c>
      <c r="BF941" s="3">
        <v>16357</v>
      </c>
      <c r="BG941" s="3">
        <v>7598</v>
      </c>
      <c r="BH941" s="3">
        <v>1842</v>
      </c>
      <c r="BI941" s="3">
        <v>1225</v>
      </c>
      <c r="BJ941" s="3">
        <v>596</v>
      </c>
      <c r="BK941" s="3">
        <v>3.241459143528556</v>
      </c>
      <c r="BL941" s="3">
        <v>6.1120518019424495</v>
      </c>
      <c r="BM941" s="3">
        <v>2.2899734243400607</v>
      </c>
      <c r="BN941" s="3">
        <v>0.16843635811395483</v>
      </c>
      <c r="BO941" s="3">
        <v>9.756837038608468E-2</v>
      </c>
      <c r="BP941" s="3">
        <v>7.798789768328368E-2</v>
      </c>
      <c r="BQ941" s="3">
        <v>0.36273714757630654</v>
      </c>
      <c r="BR941" s="3">
        <v>0.33833708532596662</v>
      </c>
      <c r="BS941" s="3">
        <v>0.61822237742352093</v>
      </c>
      <c r="BT941" s="3">
        <v>0.46882649430973855</v>
      </c>
      <c r="BU941" s="3">
        <v>0.56409454428796202</v>
      </c>
      <c r="BV941" s="3">
        <v>0.30378972489319533</v>
      </c>
      <c r="BW941" s="3">
        <v>5970.7677423796003</v>
      </c>
      <c r="BX941" s="3">
        <v>7487.2634573795003</v>
      </c>
      <c r="BY941" s="3">
        <v>15136.7243348878</v>
      </c>
      <c r="BZ941" s="3">
        <v>1005.6943736707</v>
      </c>
      <c r="CA941" s="3">
        <v>730.52009418780005</v>
      </c>
      <c r="CB941" s="3">
        <v>1180.4813086893</v>
      </c>
      <c r="CC941" s="3">
        <v>2799.2541089975002</v>
      </c>
      <c r="CD941" s="3">
        <v>4223.5244679544003</v>
      </c>
      <c r="CE941" s="3">
        <v>4598.3813214797001</v>
      </c>
      <c r="CF941" s="3">
        <v>2165.8192597113998</v>
      </c>
      <c r="CG941" s="3">
        <v>2533.2188952373999</v>
      </c>
      <c r="CH941" s="3">
        <v>9357.8617047188</v>
      </c>
      <c r="CI941" s="3">
        <v>503.19494342299998</v>
      </c>
      <c r="CJ941" s="3">
        <v>981.08012026480003</v>
      </c>
      <c r="CK941" s="3" t="s">
        <v>60</v>
      </c>
      <c r="CL941" s="3" t="s">
        <v>60</v>
      </c>
      <c r="CM941" s="3">
        <v>0</v>
      </c>
      <c r="CN941" s="3">
        <v>2807</v>
      </c>
      <c r="CO941" s="3" t="s">
        <v>60</v>
      </c>
      <c r="CP941" s="3">
        <f t="shared" si="14"/>
        <v>0.36943932613845748</v>
      </c>
    </row>
    <row r="942" spans="1:94" ht="17.100000000000001" customHeight="1" x14ac:dyDescent="0.3">
      <c r="A942" s="2">
        <v>3134707</v>
      </c>
      <c r="B942" s="2" t="s">
        <v>3391</v>
      </c>
      <c r="C942" s="2" t="s">
        <v>742</v>
      </c>
      <c r="D942" s="2" t="s">
        <v>3391</v>
      </c>
      <c r="E942" s="2" t="s">
        <v>742</v>
      </c>
      <c r="F942" s="2" t="s">
        <v>60</v>
      </c>
      <c r="G942" s="2" t="s">
        <v>60</v>
      </c>
      <c r="H942" s="2" t="s">
        <v>60</v>
      </c>
      <c r="I942" s="2" t="s">
        <v>60</v>
      </c>
      <c r="J942" s="2" t="s">
        <v>60</v>
      </c>
      <c r="K942" s="2" t="s">
        <v>60</v>
      </c>
      <c r="L942" s="2" t="s">
        <v>60</v>
      </c>
      <c r="M942" s="2" t="s">
        <v>60</v>
      </c>
      <c r="N942" s="2" t="s">
        <v>60</v>
      </c>
      <c r="O942" s="2" t="s">
        <v>60</v>
      </c>
      <c r="P942" s="2" t="s">
        <v>60</v>
      </c>
      <c r="Q942" s="2" t="s">
        <v>60</v>
      </c>
      <c r="R942" s="2" t="s">
        <v>60</v>
      </c>
      <c r="S942" s="2" t="s">
        <v>60</v>
      </c>
      <c r="T942" s="2" t="s">
        <v>60</v>
      </c>
      <c r="U942" s="2" t="s">
        <v>60</v>
      </c>
      <c r="V942" s="2" t="s">
        <v>60</v>
      </c>
      <c r="W942" s="2" t="s">
        <v>60</v>
      </c>
      <c r="X942" s="2" t="s">
        <v>60</v>
      </c>
      <c r="Y942" s="2" t="s">
        <v>60</v>
      </c>
      <c r="Z942" s="2" t="s">
        <v>60</v>
      </c>
      <c r="AA942" s="2" t="s">
        <v>3390</v>
      </c>
      <c r="AB942" s="2" t="s">
        <v>3391</v>
      </c>
      <c r="AC942" s="2" t="s">
        <v>742</v>
      </c>
      <c r="AD942" s="2"/>
      <c r="AE942" s="2">
        <v>141</v>
      </c>
      <c r="AF942" s="2">
        <v>0.11</v>
      </c>
      <c r="AG942" s="2">
        <v>168</v>
      </c>
      <c r="AH942" s="2">
        <v>0.13</v>
      </c>
      <c r="AI942" s="2">
        <v>101</v>
      </c>
      <c r="AJ942" s="2">
        <v>0.08</v>
      </c>
      <c r="AK942" s="2">
        <v>832</v>
      </c>
      <c r="AL942" s="2">
        <v>0.63</v>
      </c>
      <c r="AM942" s="2">
        <v>49</v>
      </c>
      <c r="AN942" s="2">
        <v>32</v>
      </c>
      <c r="AO942" s="2">
        <v>1323</v>
      </c>
      <c r="AP942" s="2" t="s">
        <v>3391</v>
      </c>
      <c r="AQ942" s="2" t="s">
        <v>742</v>
      </c>
      <c r="AR942" s="2">
        <v>134</v>
      </c>
      <c r="AS942" s="2">
        <v>622</v>
      </c>
      <c r="AT942" s="2">
        <v>0.29099999999999998</v>
      </c>
      <c r="AU942" s="2">
        <v>179</v>
      </c>
      <c r="AV942" s="2">
        <v>8.4000000000000005E-2</v>
      </c>
      <c r="AW942" s="2">
        <v>1340</v>
      </c>
      <c r="AX942" s="2">
        <v>0.56100000000000005</v>
      </c>
      <c r="AY942" s="2">
        <v>140</v>
      </c>
      <c r="AZ942" s="2">
        <v>106</v>
      </c>
      <c r="BA942" s="2">
        <v>2141</v>
      </c>
      <c r="BB942" s="2"/>
      <c r="BC942" s="2">
        <v>8.0106263410646777E-2</v>
      </c>
      <c r="BD942" s="2">
        <v>0.16291097155522719</v>
      </c>
      <c r="BE942" s="2"/>
      <c r="BF942" s="2">
        <v>19574</v>
      </c>
      <c r="BG942" s="2">
        <v>8121</v>
      </c>
      <c r="BH942" s="2"/>
      <c r="BI942" s="2">
        <v>1568</v>
      </c>
      <c r="BJ942" s="2">
        <v>1323</v>
      </c>
      <c r="BK942" s="2"/>
      <c r="BL942" s="2">
        <v>6.25418652299917</v>
      </c>
      <c r="BM942" s="2">
        <v>0.99310800975108693</v>
      </c>
      <c r="BN942" s="2"/>
      <c r="BO942" s="2">
        <v>3.2668816550623187E-3</v>
      </c>
      <c r="BP942" s="2">
        <v>8.0137900015595457E-3</v>
      </c>
      <c r="BQ942" s="2"/>
      <c r="BR942" s="2">
        <v>0.11726951918043999</v>
      </c>
      <c r="BS942" s="2">
        <v>0.39714103419074892</v>
      </c>
      <c r="BT942" s="2"/>
      <c r="BU942" s="2">
        <v>0.87946359916449768</v>
      </c>
      <c r="BV942" s="2">
        <v>0.59484517580769147</v>
      </c>
      <c r="BW942" s="2"/>
      <c r="BX942" s="2">
        <v>9806.5644680626992</v>
      </c>
      <c r="BY942" s="2">
        <v>9548.7335137567006</v>
      </c>
      <c r="BZ942" s="2"/>
      <c r="CA942" s="2">
        <v>32.0368855599</v>
      </c>
      <c r="CB942" s="2">
        <v>76.521545160100004</v>
      </c>
      <c r="CC942" s="2"/>
      <c r="CD942" s="2">
        <v>8624.5164825210995</v>
      </c>
      <c r="CE942" s="2">
        <v>5680.0180657314004</v>
      </c>
      <c r="CF942" s="2"/>
      <c r="CG942" s="2">
        <v>1150.0110999817</v>
      </c>
      <c r="CH942" s="2">
        <v>3792.1939028652</v>
      </c>
      <c r="CI942" s="2"/>
      <c r="CJ942" s="2">
        <v>351.9473821277</v>
      </c>
      <c r="CK942" s="2" t="s">
        <v>60</v>
      </c>
      <c r="CL942" s="2" t="s">
        <v>60</v>
      </c>
      <c r="CM942" s="2">
        <v>11194</v>
      </c>
      <c r="CN942" s="2">
        <v>4600</v>
      </c>
      <c r="CO942" s="2" t="s">
        <v>60</v>
      </c>
      <c r="CP942" s="2">
        <f t="shared" si="14"/>
        <v>0.56643270533185563</v>
      </c>
    </row>
    <row r="943" spans="1:94" ht="17.100000000000001" customHeight="1" x14ac:dyDescent="0.3">
      <c r="A943" s="3">
        <v>3134806</v>
      </c>
      <c r="B943" s="3" t="s">
        <v>5966</v>
      </c>
      <c r="C943" s="3" t="s">
        <v>742</v>
      </c>
      <c r="D943" s="3" t="s">
        <v>807</v>
      </c>
      <c r="E943" s="3" t="s">
        <v>742</v>
      </c>
      <c r="F943" s="3">
        <v>67</v>
      </c>
      <c r="G943" s="3">
        <v>1414</v>
      </c>
      <c r="H943" s="3">
        <v>0.53</v>
      </c>
      <c r="I943" s="3">
        <v>1253</v>
      </c>
      <c r="J943" s="3">
        <v>0.47</v>
      </c>
      <c r="K943" s="3">
        <v>2</v>
      </c>
      <c r="L943" s="3">
        <v>1E-3</v>
      </c>
      <c r="M943" s="3"/>
      <c r="N943" s="3"/>
      <c r="O943" s="3">
        <v>2669</v>
      </c>
      <c r="P943" s="3"/>
      <c r="Q943" s="3">
        <v>67</v>
      </c>
      <c r="R943" s="3">
        <v>463</v>
      </c>
      <c r="S943" s="3">
        <v>0.15834473324213405</v>
      </c>
      <c r="T943" s="3">
        <v>1310</v>
      </c>
      <c r="U943" s="3">
        <v>0.44801641586867302</v>
      </c>
      <c r="V943" s="3">
        <v>1151</v>
      </c>
      <c r="W943" s="3">
        <v>0.39363885088919287</v>
      </c>
      <c r="X943" s="3" t="s">
        <v>60</v>
      </c>
      <c r="Y943" s="3" t="s">
        <v>60</v>
      </c>
      <c r="Z943" s="3">
        <v>2924</v>
      </c>
      <c r="AA943" s="3" t="s">
        <v>807</v>
      </c>
      <c r="AB943" s="3" t="s">
        <v>1693</v>
      </c>
      <c r="AC943" s="3" t="s">
        <v>742</v>
      </c>
      <c r="AD943" s="3"/>
      <c r="AE943" s="3">
        <v>746</v>
      </c>
      <c r="AF943" s="3">
        <v>0.31</v>
      </c>
      <c r="AG943" s="3">
        <v>253</v>
      </c>
      <c r="AH943" s="3">
        <v>0.1</v>
      </c>
      <c r="AI943" s="3">
        <v>38</v>
      </c>
      <c r="AJ943" s="3">
        <v>0.02</v>
      </c>
      <c r="AK943" s="3">
        <v>1258</v>
      </c>
      <c r="AL943" s="3">
        <v>0.52</v>
      </c>
      <c r="AM943" s="3">
        <v>70</v>
      </c>
      <c r="AN943" s="3">
        <v>70</v>
      </c>
      <c r="AO943" s="3">
        <v>2435</v>
      </c>
      <c r="AP943" s="3" t="s">
        <v>1693</v>
      </c>
      <c r="AQ943" s="3" t="s">
        <v>742</v>
      </c>
      <c r="AR943" s="3">
        <v>135</v>
      </c>
      <c r="AS943" s="3">
        <v>713</v>
      </c>
      <c r="AT943" s="3">
        <v>0.48</v>
      </c>
      <c r="AU943" s="3">
        <v>70</v>
      </c>
      <c r="AV943" s="3">
        <v>4.7E-2</v>
      </c>
      <c r="AW943" s="3">
        <v>703</v>
      </c>
      <c r="AX943" s="3">
        <v>0.41399999999999998</v>
      </c>
      <c r="AY943" s="3">
        <v>103</v>
      </c>
      <c r="AZ943" s="3">
        <v>111</v>
      </c>
      <c r="BA943" s="3">
        <v>1486</v>
      </c>
      <c r="BB943" s="3">
        <v>0.14623853211009175</v>
      </c>
      <c r="BC943" s="3">
        <v>9.7894137734775191E-2</v>
      </c>
      <c r="BD943" s="3">
        <v>0.17731782780326469</v>
      </c>
      <c r="BE943" s="3">
        <v>10900</v>
      </c>
      <c r="BF943" s="3">
        <v>10542</v>
      </c>
      <c r="BG943" s="3">
        <v>9373</v>
      </c>
      <c r="BH943" s="3">
        <v>1594</v>
      </c>
      <c r="BI943" s="3">
        <v>1032</v>
      </c>
      <c r="BJ943" s="3">
        <v>1662</v>
      </c>
      <c r="BK943" s="3">
        <v>2.4267552632559597</v>
      </c>
      <c r="BL943" s="3">
        <v>5.9847532365448641</v>
      </c>
      <c r="BM943" s="3">
        <v>1.8418338704301538</v>
      </c>
      <c r="BN943" s="3">
        <v>5.1876767191772297E-2</v>
      </c>
      <c r="BO943" s="3">
        <v>3.6629868049647817E-2</v>
      </c>
      <c r="BP943" s="3">
        <v>2.7461791821773354E-2</v>
      </c>
      <c r="BQ943" s="3">
        <v>0.31772349140232004</v>
      </c>
      <c r="BR943" s="3">
        <v>0.17068192242375246</v>
      </c>
      <c r="BS943" s="3">
        <v>0.21525086379618694</v>
      </c>
      <c r="BT943" s="3">
        <v>0.63039974140593358</v>
      </c>
      <c r="BU943" s="3">
        <v>0.79268820952661589</v>
      </c>
      <c r="BV943" s="3">
        <v>0.75728734438203982</v>
      </c>
      <c r="BW943" s="3">
        <v>3868.2478896299999</v>
      </c>
      <c r="BX943" s="3">
        <v>6176.2653401142998</v>
      </c>
      <c r="BY943" s="3">
        <v>8380.3441104571993</v>
      </c>
      <c r="BZ943" s="3">
        <v>200.67219521039999</v>
      </c>
      <c r="CA943" s="3">
        <v>226.235784448</v>
      </c>
      <c r="CB943" s="3">
        <v>230.13926535620001</v>
      </c>
      <c r="CC943" s="3">
        <v>2438.5424693168002</v>
      </c>
      <c r="CD943" s="3">
        <v>4895.8527140164997</v>
      </c>
      <c r="CE943" s="3">
        <v>6346.3285364158</v>
      </c>
      <c r="CF943" s="3">
        <v>1229.0332251028999</v>
      </c>
      <c r="CG943" s="3">
        <v>1054.1768416499001</v>
      </c>
      <c r="CH943" s="3">
        <v>1803.8763086852</v>
      </c>
      <c r="CI943" s="3">
        <v>303.20720949849999</v>
      </c>
      <c r="CJ943" s="3">
        <v>158.61209669580001</v>
      </c>
      <c r="CK943" s="3">
        <v>3656</v>
      </c>
      <c r="CL943" s="3">
        <v>4782</v>
      </c>
      <c r="CM943" s="3">
        <v>5076</v>
      </c>
      <c r="CN943" s="3">
        <v>1924</v>
      </c>
      <c r="CO943" s="3">
        <v>0.34680326313792448</v>
      </c>
      <c r="CP943" s="3">
        <f t="shared" si="14"/>
        <v>0.20527045769764216</v>
      </c>
    </row>
    <row r="944" spans="1:94" ht="17.100000000000001" customHeight="1" x14ac:dyDescent="0.3">
      <c r="A944" s="2">
        <v>3134905</v>
      </c>
      <c r="B944" s="2" t="s">
        <v>1694</v>
      </c>
      <c r="C944" s="2" t="s">
        <v>742</v>
      </c>
      <c r="D944" s="2" t="s">
        <v>808</v>
      </c>
      <c r="E944" s="2" t="s">
        <v>742</v>
      </c>
      <c r="F944" s="2">
        <v>68</v>
      </c>
      <c r="G944" s="2">
        <v>1833</v>
      </c>
      <c r="H944" s="2">
        <v>0.68600000000000005</v>
      </c>
      <c r="I944" s="2">
        <v>732</v>
      </c>
      <c r="J944" s="2">
        <v>0.27400000000000002</v>
      </c>
      <c r="K944" s="2">
        <v>56</v>
      </c>
      <c r="L944" s="2">
        <v>2.1000000000000001E-2</v>
      </c>
      <c r="M944" s="2">
        <v>52</v>
      </c>
      <c r="N944" s="2">
        <v>0.02</v>
      </c>
      <c r="O944" s="2">
        <v>2673</v>
      </c>
      <c r="P944" s="2"/>
      <c r="Q944" s="2">
        <v>68</v>
      </c>
      <c r="R944" s="2">
        <v>595</v>
      </c>
      <c r="S944" s="2">
        <v>0.15707497360084477</v>
      </c>
      <c r="T944" s="2">
        <v>1820</v>
      </c>
      <c r="U944" s="2">
        <v>0.48046462513199578</v>
      </c>
      <c r="V944" s="2">
        <v>1373</v>
      </c>
      <c r="W944" s="2">
        <v>0.36246040126715945</v>
      </c>
      <c r="X944" s="2" t="s">
        <v>60</v>
      </c>
      <c r="Y944" s="2" t="s">
        <v>60</v>
      </c>
      <c r="Z944" s="2">
        <v>3788</v>
      </c>
      <c r="AA944" s="2" t="s">
        <v>808</v>
      </c>
      <c r="AB944" s="2" t="s">
        <v>1694</v>
      </c>
      <c r="AC944" s="2" t="s">
        <v>742</v>
      </c>
      <c r="AD944" s="2"/>
      <c r="AE944" s="2">
        <v>513</v>
      </c>
      <c r="AF944" s="2">
        <v>0.21</v>
      </c>
      <c r="AG944" s="2">
        <v>465</v>
      </c>
      <c r="AH944" s="2">
        <v>0.19</v>
      </c>
      <c r="AI944" s="2">
        <v>398</v>
      </c>
      <c r="AJ944" s="2">
        <v>0.16</v>
      </c>
      <c r="AK944" s="2">
        <v>978</v>
      </c>
      <c r="AL944" s="2">
        <v>0.4</v>
      </c>
      <c r="AM944" s="2">
        <v>51</v>
      </c>
      <c r="AN944" s="2">
        <v>60</v>
      </c>
      <c r="AO944" s="2">
        <v>2465</v>
      </c>
      <c r="AP944" s="2" t="s">
        <v>1694</v>
      </c>
      <c r="AQ944" s="2" t="s">
        <v>742</v>
      </c>
      <c r="AR944" s="2">
        <v>136</v>
      </c>
      <c r="AS944" s="2">
        <v>1303</v>
      </c>
      <c r="AT944" s="2">
        <v>0.56599999999999995</v>
      </c>
      <c r="AU944" s="2">
        <v>140</v>
      </c>
      <c r="AV944" s="2">
        <v>6.0999999999999999E-2</v>
      </c>
      <c r="AW944" s="2">
        <v>858</v>
      </c>
      <c r="AX944" s="2">
        <v>0.34599999999999997</v>
      </c>
      <c r="AY944" s="2">
        <v>119</v>
      </c>
      <c r="AZ944" s="2">
        <v>63</v>
      </c>
      <c r="BA944" s="2">
        <v>2301</v>
      </c>
      <c r="BB944" s="2">
        <v>0.20912205808009887</v>
      </c>
      <c r="BC944" s="2">
        <v>0.20867807743320912</v>
      </c>
      <c r="BD944" s="2">
        <v>0.10612957865763287</v>
      </c>
      <c r="BE944" s="2">
        <v>17803</v>
      </c>
      <c r="BF944" s="2">
        <v>15833</v>
      </c>
      <c r="BG944" s="2">
        <v>18892</v>
      </c>
      <c r="BH944" s="2">
        <v>3723</v>
      </c>
      <c r="BI944" s="2">
        <v>3304</v>
      </c>
      <c r="BJ944" s="2">
        <v>2005</v>
      </c>
      <c r="BK944" s="2">
        <v>3.6193455041381415</v>
      </c>
      <c r="BL944" s="2">
        <v>7.8775618644474275</v>
      </c>
      <c r="BM944" s="2">
        <v>4.0628109576926059</v>
      </c>
      <c r="BN944" s="2">
        <v>3.8356538010484748E-2</v>
      </c>
      <c r="BO944" s="2">
        <v>0.12027748240537203</v>
      </c>
      <c r="BP944" s="2">
        <v>0.10846494845004882</v>
      </c>
      <c r="BQ944" s="2">
        <v>0.37766708836759161</v>
      </c>
      <c r="BR944" s="2">
        <v>0.35654455382709566</v>
      </c>
      <c r="BS944" s="2">
        <v>0.53295519058879837</v>
      </c>
      <c r="BT944" s="2">
        <v>0.58397637362192356</v>
      </c>
      <c r="BU944" s="2">
        <v>0.52317796376753223</v>
      </c>
      <c r="BV944" s="2">
        <v>0.35857986096115274</v>
      </c>
      <c r="BW944" s="2">
        <v>13474.823311906301</v>
      </c>
      <c r="BX944" s="2">
        <v>26027.4644001343</v>
      </c>
      <c r="BY944" s="2">
        <v>22142.3197194247</v>
      </c>
      <c r="BZ944" s="2">
        <v>516.8475725477</v>
      </c>
      <c r="CA944" s="2">
        <v>3130.5178914436001</v>
      </c>
      <c r="CB944" s="2">
        <v>2401.6655669318998</v>
      </c>
      <c r="CC944" s="2">
        <v>7868.9784528831997</v>
      </c>
      <c r="CD944" s="2">
        <v>13616.995826894199</v>
      </c>
      <c r="CE944" s="2">
        <v>7939.7899263486997</v>
      </c>
      <c r="CF944" s="2">
        <v>5088.9972864754</v>
      </c>
      <c r="CG944" s="2">
        <v>9279.9506817964993</v>
      </c>
      <c r="CH944" s="2">
        <v>11800.8642261441</v>
      </c>
      <c r="CI944" s="2">
        <v>1748.2798675337001</v>
      </c>
      <c r="CJ944" s="2">
        <v>1421.6359358709001</v>
      </c>
      <c r="CK944" s="2">
        <v>3537</v>
      </c>
      <c r="CL944" s="2">
        <v>5029</v>
      </c>
      <c r="CM944" s="2">
        <v>4885</v>
      </c>
      <c r="CN944" s="2">
        <v>2951</v>
      </c>
      <c r="CO944" s="2">
        <v>0.2233941767195099</v>
      </c>
      <c r="CP944" s="2">
        <f t="shared" si="14"/>
        <v>0.15620368409908955</v>
      </c>
    </row>
    <row r="945" spans="1:94" ht="17.100000000000001" customHeight="1" x14ac:dyDescent="0.3">
      <c r="A945" s="3">
        <v>3135001</v>
      </c>
      <c r="B945" s="3" t="s">
        <v>3393</v>
      </c>
      <c r="C945" s="3" t="s">
        <v>742</v>
      </c>
      <c r="D945" s="3" t="s">
        <v>3393</v>
      </c>
      <c r="E945" s="3" t="s">
        <v>742</v>
      </c>
      <c r="F945" s="3" t="s">
        <v>60</v>
      </c>
      <c r="G945" s="3" t="s">
        <v>60</v>
      </c>
      <c r="H945" s="3" t="s">
        <v>60</v>
      </c>
      <c r="I945" s="3" t="s">
        <v>60</v>
      </c>
      <c r="J945" s="3" t="s">
        <v>60</v>
      </c>
      <c r="K945" s="3" t="s">
        <v>60</v>
      </c>
      <c r="L945" s="3" t="s">
        <v>60</v>
      </c>
      <c r="M945" s="3" t="s">
        <v>60</v>
      </c>
      <c r="N945" s="3" t="s">
        <v>60</v>
      </c>
      <c r="O945" s="3" t="s">
        <v>60</v>
      </c>
      <c r="P945" s="3" t="s">
        <v>60</v>
      </c>
      <c r="Q945" s="3" t="s">
        <v>60</v>
      </c>
      <c r="R945" s="3" t="s">
        <v>60</v>
      </c>
      <c r="S945" s="3" t="s">
        <v>60</v>
      </c>
      <c r="T945" s="3" t="s">
        <v>60</v>
      </c>
      <c r="U945" s="3" t="s">
        <v>60</v>
      </c>
      <c r="V945" s="3" t="s">
        <v>60</v>
      </c>
      <c r="W945" s="3" t="s">
        <v>60</v>
      </c>
      <c r="X945" s="3" t="s">
        <v>60</v>
      </c>
      <c r="Y945" s="3" t="s">
        <v>60</v>
      </c>
      <c r="Z945" s="3" t="s">
        <v>60</v>
      </c>
      <c r="AA945" s="3" t="s">
        <v>3392</v>
      </c>
      <c r="AB945" s="3" t="s">
        <v>3393</v>
      </c>
      <c r="AC945" s="3" t="s">
        <v>742</v>
      </c>
      <c r="AD945" s="3"/>
      <c r="AE945" s="3">
        <v>136</v>
      </c>
      <c r="AF945" s="3">
        <v>0.23</v>
      </c>
      <c r="AG945" s="3">
        <v>4</v>
      </c>
      <c r="AH945" s="3">
        <v>0.01</v>
      </c>
      <c r="AI945" s="3">
        <v>14</v>
      </c>
      <c r="AJ945" s="3">
        <v>0.02</v>
      </c>
      <c r="AK945" s="3">
        <v>414</v>
      </c>
      <c r="AL945" s="3">
        <v>0.71</v>
      </c>
      <c r="AM945" s="3">
        <v>6</v>
      </c>
      <c r="AN945" s="3">
        <v>9</v>
      </c>
      <c r="AO945" s="3">
        <v>583</v>
      </c>
      <c r="AP945" s="3" t="s">
        <v>3393</v>
      </c>
      <c r="AQ945" s="3" t="s">
        <v>742</v>
      </c>
      <c r="AR945" s="3">
        <v>244</v>
      </c>
      <c r="AS945" s="3">
        <v>156</v>
      </c>
      <c r="AT945" s="3">
        <v>0.28000000000000003</v>
      </c>
      <c r="AU945" s="3">
        <v>16</v>
      </c>
      <c r="AV945" s="3">
        <v>2.9000000000000001E-2</v>
      </c>
      <c r="AW945" s="3">
        <v>385</v>
      </c>
      <c r="AX945" s="3">
        <v>0.64</v>
      </c>
      <c r="AY945" s="3">
        <v>22</v>
      </c>
      <c r="AZ945" s="3">
        <v>23</v>
      </c>
      <c r="BA945" s="3">
        <v>557</v>
      </c>
      <c r="BB945" s="3"/>
      <c r="BC945" s="3"/>
      <c r="BD945" s="3">
        <v>7.770686373306461E-2</v>
      </c>
      <c r="BE945" s="3"/>
      <c r="BF945" s="3"/>
      <c r="BG945" s="3">
        <v>8931</v>
      </c>
      <c r="BH945" s="3"/>
      <c r="BI945" s="3"/>
      <c r="BJ945" s="3">
        <v>694</v>
      </c>
      <c r="BK945" s="3"/>
      <c r="BL945" s="3"/>
      <c r="BM945" s="3">
        <v>1.381275135329654</v>
      </c>
      <c r="BN945" s="3"/>
      <c r="BO945" s="3"/>
      <c r="BP945" s="3"/>
      <c r="BQ945" s="3"/>
      <c r="BR945" s="3"/>
      <c r="BS945" s="3">
        <v>0.28825585914396329</v>
      </c>
      <c r="BT945" s="3"/>
      <c r="BU945" s="3"/>
      <c r="BV945" s="3">
        <v>0.71174414085610438</v>
      </c>
      <c r="BW945" s="3"/>
      <c r="BX945" s="3"/>
      <c r="BY945" s="3">
        <v>1476.5831196674001</v>
      </c>
      <c r="BZ945" s="3"/>
      <c r="CA945" s="3"/>
      <c r="CB945" s="3"/>
      <c r="CC945" s="3"/>
      <c r="CD945" s="3"/>
      <c r="CE945" s="3">
        <v>1050.9493839103</v>
      </c>
      <c r="CF945" s="3"/>
      <c r="CG945" s="3"/>
      <c r="CH945" s="3">
        <v>425.63373575719999</v>
      </c>
      <c r="CI945" s="3"/>
      <c r="CJ945" s="3">
        <v>83.592861772099994</v>
      </c>
      <c r="CK945" s="3" t="s">
        <v>60</v>
      </c>
      <c r="CL945" s="3" t="s">
        <v>60</v>
      </c>
      <c r="CM945" s="3">
        <v>0</v>
      </c>
      <c r="CN945" s="3">
        <v>700</v>
      </c>
      <c r="CO945" s="3" t="s">
        <v>60</v>
      </c>
      <c r="CP945" s="3">
        <f t="shared" si="14"/>
        <v>7.8378680998768338E-2</v>
      </c>
    </row>
    <row r="946" spans="1:94" ht="17.100000000000001" customHeight="1" x14ac:dyDescent="0.3">
      <c r="A946" s="2">
        <v>3135100</v>
      </c>
      <c r="B946" s="2" t="s">
        <v>6100</v>
      </c>
      <c r="C946" s="2" t="s">
        <v>742</v>
      </c>
      <c r="D946" s="2" t="s">
        <v>3395</v>
      </c>
      <c r="E946" s="2" t="s">
        <v>742</v>
      </c>
      <c r="F946" s="2" t="s">
        <v>60</v>
      </c>
      <c r="G946" s="2" t="s">
        <v>60</v>
      </c>
      <c r="H946" s="2" t="s">
        <v>60</v>
      </c>
      <c r="I946" s="2" t="s">
        <v>60</v>
      </c>
      <c r="J946" s="2" t="s">
        <v>60</v>
      </c>
      <c r="K946" s="2" t="s">
        <v>60</v>
      </c>
      <c r="L946" s="2" t="s">
        <v>60</v>
      </c>
      <c r="M946" s="2" t="s">
        <v>60</v>
      </c>
      <c r="N946" s="2" t="s">
        <v>60</v>
      </c>
      <c r="O946" s="2" t="s">
        <v>60</v>
      </c>
      <c r="P946" s="2" t="s">
        <v>60</v>
      </c>
      <c r="Q946" s="2" t="s">
        <v>60</v>
      </c>
      <c r="R946" s="2" t="s">
        <v>60</v>
      </c>
      <c r="S946" s="2" t="s">
        <v>60</v>
      </c>
      <c r="T946" s="2" t="s">
        <v>60</v>
      </c>
      <c r="U946" s="2" t="s">
        <v>60</v>
      </c>
      <c r="V946" s="2" t="s">
        <v>60</v>
      </c>
      <c r="W946" s="2" t="s">
        <v>60</v>
      </c>
      <c r="X946" s="2" t="s">
        <v>60</v>
      </c>
      <c r="Y946" s="2" t="s">
        <v>60</v>
      </c>
      <c r="Z946" s="2" t="s">
        <v>60</v>
      </c>
      <c r="AA946" s="2" t="s">
        <v>3394</v>
      </c>
      <c r="AB946" s="2" t="s">
        <v>3395</v>
      </c>
      <c r="AC946" s="2" t="s">
        <v>742</v>
      </c>
      <c r="AD946" s="2"/>
      <c r="AE946" s="2">
        <v>591</v>
      </c>
      <c r="AF946" s="2">
        <v>0.48</v>
      </c>
      <c r="AG946" s="2">
        <v>32</v>
      </c>
      <c r="AH946" s="2">
        <v>0.03</v>
      </c>
      <c r="AI946" s="2">
        <v>46</v>
      </c>
      <c r="AJ946" s="2">
        <v>0.04</v>
      </c>
      <c r="AK946" s="2">
        <v>519</v>
      </c>
      <c r="AL946" s="2">
        <v>0.42</v>
      </c>
      <c r="AM946" s="2">
        <v>24</v>
      </c>
      <c r="AN946" s="2">
        <v>16</v>
      </c>
      <c r="AO946" s="2">
        <v>1228</v>
      </c>
      <c r="AP946" s="2" t="s">
        <v>3395</v>
      </c>
      <c r="AQ946" s="2" t="s">
        <v>742</v>
      </c>
      <c r="AR946" s="2">
        <v>215</v>
      </c>
      <c r="AS946" s="2">
        <v>971</v>
      </c>
      <c r="AT946" s="2">
        <v>0.52400000000000002</v>
      </c>
      <c r="AU946" s="2">
        <v>111</v>
      </c>
      <c r="AV946" s="2">
        <v>0.06</v>
      </c>
      <c r="AW946" s="2">
        <v>773</v>
      </c>
      <c r="AX946" s="2">
        <v>0.373</v>
      </c>
      <c r="AY946" s="2">
        <v>122</v>
      </c>
      <c r="AZ946" s="2">
        <v>96</v>
      </c>
      <c r="BA946" s="2">
        <v>1855</v>
      </c>
      <c r="BB946" s="2"/>
      <c r="BC946" s="2">
        <v>0.22944246917315986</v>
      </c>
      <c r="BD946" s="2">
        <v>4.8959954719117023E-2</v>
      </c>
      <c r="BE946" s="2"/>
      <c r="BF946" s="2">
        <v>13219</v>
      </c>
      <c r="BG946" s="2">
        <v>14134</v>
      </c>
      <c r="BH946" s="2"/>
      <c r="BI946" s="2">
        <v>3033</v>
      </c>
      <c r="BJ946" s="2">
        <v>692</v>
      </c>
      <c r="BK946" s="2"/>
      <c r="BL946" s="2">
        <v>0.9487498932576327</v>
      </c>
      <c r="BM946" s="2">
        <v>1.5437694229816636</v>
      </c>
      <c r="BN946" s="2"/>
      <c r="BO946" s="2">
        <v>5.0718626827492286E-2</v>
      </c>
      <c r="BP946" s="2">
        <v>6.3430722651029794E-2</v>
      </c>
      <c r="BQ946" s="2"/>
      <c r="BR946" s="2">
        <v>0.30861723574637934</v>
      </c>
      <c r="BS946" s="2">
        <v>0.33167400015343268</v>
      </c>
      <c r="BT946" s="2"/>
      <c r="BU946" s="2">
        <v>0.64066413742612838</v>
      </c>
      <c r="BV946" s="2">
        <v>0.60489527719554459</v>
      </c>
      <c r="BW946" s="2"/>
      <c r="BX946" s="2">
        <v>2877.5584262503999</v>
      </c>
      <c r="BY946" s="2">
        <v>14160.9969170108</v>
      </c>
      <c r="BZ946" s="2"/>
      <c r="CA946" s="2">
        <v>145.94581199530001</v>
      </c>
      <c r="CB946" s="2">
        <v>898.24226790499995</v>
      </c>
      <c r="CC946" s="2"/>
      <c r="CD946" s="2">
        <v>1843.548487047</v>
      </c>
      <c r="CE946" s="2">
        <v>8565.9201554805004</v>
      </c>
      <c r="CF946" s="2"/>
      <c r="CG946" s="2">
        <v>888.06412720809999</v>
      </c>
      <c r="CH946" s="2">
        <v>4696.8344936253998</v>
      </c>
      <c r="CI946" s="2"/>
      <c r="CJ946" s="2">
        <v>587.2077028484</v>
      </c>
      <c r="CK946" s="2" t="s">
        <v>60</v>
      </c>
      <c r="CL946" s="2" t="s">
        <v>60</v>
      </c>
      <c r="CM946" s="2">
        <v>0</v>
      </c>
      <c r="CN946" s="2">
        <v>3133</v>
      </c>
      <c r="CO946" s="2" t="s">
        <v>60</v>
      </c>
      <c r="CP946" s="2">
        <f t="shared" si="14"/>
        <v>0.22166407244941277</v>
      </c>
    </row>
    <row r="947" spans="1:94" ht="17.100000000000001" customHeight="1" x14ac:dyDescent="0.3">
      <c r="A947" s="3">
        <v>3135209</v>
      </c>
      <c r="B947" s="3" t="s">
        <v>1696</v>
      </c>
      <c r="C947" s="3" t="s">
        <v>742</v>
      </c>
      <c r="D947" s="3" t="s">
        <v>809</v>
      </c>
      <c r="E947" s="3" t="s">
        <v>742</v>
      </c>
      <c r="F947" s="3">
        <v>69</v>
      </c>
      <c r="G947" s="3">
        <v>2806</v>
      </c>
      <c r="H947" s="3">
        <v>0.72799999999999998</v>
      </c>
      <c r="I947" s="3">
        <v>1013</v>
      </c>
      <c r="J947" s="3">
        <v>0.26300000000000001</v>
      </c>
      <c r="K947" s="3">
        <v>35</v>
      </c>
      <c r="L947" s="3">
        <v>8.9999999999999993E-3</v>
      </c>
      <c r="M947" s="3">
        <v>1</v>
      </c>
      <c r="N947" s="3"/>
      <c r="O947" s="3">
        <v>3855</v>
      </c>
      <c r="P947" s="3"/>
      <c r="Q947" s="3">
        <v>69</v>
      </c>
      <c r="R947" s="3">
        <v>735</v>
      </c>
      <c r="S947" s="3">
        <v>0.13291139240506328</v>
      </c>
      <c r="T947" s="3">
        <v>1217</v>
      </c>
      <c r="U947" s="3">
        <v>0.22007233273056057</v>
      </c>
      <c r="V947" s="3">
        <v>3562</v>
      </c>
      <c r="W947" s="3">
        <v>0.64412296564195304</v>
      </c>
      <c r="X947" s="3">
        <v>16</v>
      </c>
      <c r="Y947" s="3">
        <v>2.8933092224231465E-3</v>
      </c>
      <c r="Z947" s="3">
        <v>5530</v>
      </c>
      <c r="AA947" s="3" t="s">
        <v>1695</v>
      </c>
      <c r="AB947" s="3" t="s">
        <v>1696</v>
      </c>
      <c r="AC947" s="3" t="s">
        <v>742</v>
      </c>
      <c r="AD947" s="3"/>
      <c r="AE947" s="3">
        <v>1046</v>
      </c>
      <c r="AF947" s="3">
        <v>0.17</v>
      </c>
      <c r="AG947" s="3">
        <v>308</v>
      </c>
      <c r="AH947" s="3">
        <v>0.05</v>
      </c>
      <c r="AI947" s="3">
        <v>409</v>
      </c>
      <c r="AJ947" s="3">
        <v>7.0000000000000007E-2</v>
      </c>
      <c r="AK947" s="3">
        <v>3795</v>
      </c>
      <c r="AL947" s="3">
        <v>0.63</v>
      </c>
      <c r="AM947" s="3">
        <v>277</v>
      </c>
      <c r="AN947" s="3">
        <v>195</v>
      </c>
      <c r="AO947" s="3">
        <v>6030</v>
      </c>
      <c r="AP947" s="3" t="s">
        <v>60</v>
      </c>
      <c r="AQ947" s="3" t="s">
        <v>60</v>
      </c>
      <c r="AR947" s="3" t="s">
        <v>60</v>
      </c>
      <c r="AS947" s="3" t="s">
        <v>60</v>
      </c>
      <c r="AT947" s="3" t="s">
        <v>60</v>
      </c>
      <c r="AU947" s="3" t="s">
        <v>60</v>
      </c>
      <c r="AV947" s="3" t="s">
        <v>60</v>
      </c>
      <c r="AW947" s="3" t="s">
        <v>60</v>
      </c>
      <c r="AX947" s="3" t="s">
        <v>60</v>
      </c>
      <c r="AY947" s="3" t="s">
        <v>60</v>
      </c>
      <c r="AZ947" s="3" t="s">
        <v>60</v>
      </c>
      <c r="BA947" s="3" t="s">
        <v>60</v>
      </c>
      <c r="BB947" s="3">
        <v>0.18592154755507792</v>
      </c>
      <c r="BC947" s="3">
        <v>0.16964788166251307</v>
      </c>
      <c r="BD947" s="3">
        <v>6.9837698859071193E-2</v>
      </c>
      <c r="BE947" s="3">
        <v>44664</v>
      </c>
      <c r="BF947" s="3">
        <v>49756</v>
      </c>
      <c r="BG947" s="3">
        <v>31115</v>
      </c>
      <c r="BH947" s="3">
        <v>8304</v>
      </c>
      <c r="BI947" s="3">
        <v>8441</v>
      </c>
      <c r="BJ947" s="3">
        <v>2173</v>
      </c>
      <c r="BK947" s="3">
        <v>1.7027909679480251</v>
      </c>
      <c r="BL947" s="3">
        <v>1.9789764063978676</v>
      </c>
      <c r="BM947" s="3">
        <v>1.4620030809375286</v>
      </c>
      <c r="BN947" s="3">
        <v>9.9012795470534674E-3</v>
      </c>
      <c r="BO947" s="3">
        <v>4.6099552088012502E-2</v>
      </c>
      <c r="BP947" s="3">
        <v>6.5127669166634108E-2</v>
      </c>
      <c r="BQ947" s="3">
        <v>0.52012040312909091</v>
      </c>
      <c r="BR947" s="3">
        <v>0.37673089800653642</v>
      </c>
      <c r="BS947" s="3">
        <v>0.59147249064277829</v>
      </c>
      <c r="BT947" s="3">
        <v>0.46997831732385553</v>
      </c>
      <c r="BU947" s="3">
        <v>0.57716954990545111</v>
      </c>
      <c r="BV947" s="3">
        <v>0.34339984019058772</v>
      </c>
      <c r="BW947" s="3">
        <v>14139.9761978404</v>
      </c>
      <c r="BX947" s="3">
        <v>16704.539846404401</v>
      </c>
      <c r="BY947" s="3">
        <v>35080.763927095999</v>
      </c>
      <c r="BZ947" s="3">
        <v>140.00385712350001</v>
      </c>
      <c r="CA947" s="3">
        <v>770.07180475560006</v>
      </c>
      <c r="CB947" s="3">
        <v>2284.7283871567001</v>
      </c>
      <c r="CC947" s="3">
        <v>6645.4822204603997</v>
      </c>
      <c r="CD947" s="3">
        <v>9641.3517445269008</v>
      </c>
      <c r="CE947" s="3">
        <v>12046.7287263285</v>
      </c>
      <c r="CF947" s="3">
        <v>7354.4901202564997</v>
      </c>
      <c r="CG947" s="3">
        <v>6293.1162971219001</v>
      </c>
      <c r="CH947" s="3">
        <v>20749.306813610801</v>
      </c>
      <c r="CI947" s="3">
        <v>909.62162849540005</v>
      </c>
      <c r="CJ947" s="3">
        <v>3460.7444773651</v>
      </c>
      <c r="CK947" s="3">
        <v>6859</v>
      </c>
      <c r="CL947" s="3">
        <v>10323</v>
      </c>
      <c r="CM947" s="3">
        <v>13621</v>
      </c>
      <c r="CN947" s="3" t="s">
        <v>60</v>
      </c>
      <c r="CO947" s="3">
        <v>0.13785272127984566</v>
      </c>
      <c r="CP947" s="3" t="str">
        <f t="shared" si="14"/>
        <v/>
      </c>
    </row>
    <row r="948" spans="1:94" ht="17.100000000000001" customHeight="1" x14ac:dyDescent="0.3">
      <c r="A948" s="2">
        <v>3135407</v>
      </c>
      <c r="B948" s="2" t="s">
        <v>5206</v>
      </c>
      <c r="C948" s="2" t="s">
        <v>742</v>
      </c>
      <c r="D948" s="2" t="s">
        <v>5206</v>
      </c>
      <c r="E948" s="2" t="s">
        <v>742</v>
      </c>
      <c r="F948" s="2" t="s">
        <v>60</v>
      </c>
      <c r="G948" s="2" t="s">
        <v>60</v>
      </c>
      <c r="H948" s="2" t="s">
        <v>60</v>
      </c>
      <c r="I948" s="2" t="s">
        <v>60</v>
      </c>
      <c r="J948" s="2" t="s">
        <v>60</v>
      </c>
      <c r="K948" s="2" t="s">
        <v>60</v>
      </c>
      <c r="L948" s="2" t="s">
        <v>60</v>
      </c>
      <c r="M948" s="2" t="s">
        <v>60</v>
      </c>
      <c r="N948" s="2" t="s">
        <v>60</v>
      </c>
      <c r="O948" s="2" t="s">
        <v>60</v>
      </c>
      <c r="P948" s="2" t="s">
        <v>60</v>
      </c>
      <c r="Q948" s="2" t="s">
        <v>60</v>
      </c>
      <c r="R948" s="2" t="s">
        <v>60</v>
      </c>
      <c r="S948" s="2" t="s">
        <v>60</v>
      </c>
      <c r="T948" s="2" t="s">
        <v>60</v>
      </c>
      <c r="U948" s="2" t="s">
        <v>60</v>
      </c>
      <c r="V948" s="2" t="s">
        <v>60</v>
      </c>
      <c r="W948" s="2" t="s">
        <v>60</v>
      </c>
      <c r="X948" s="2" t="s">
        <v>60</v>
      </c>
      <c r="Y948" s="2" t="s">
        <v>60</v>
      </c>
      <c r="Z948" s="2" t="s">
        <v>60</v>
      </c>
      <c r="AA948" s="2" t="s">
        <v>60</v>
      </c>
      <c r="AB948" s="2" t="s">
        <v>60</v>
      </c>
      <c r="AC948" s="2" t="s">
        <v>60</v>
      </c>
      <c r="AD948" s="2" t="s">
        <v>60</v>
      </c>
      <c r="AE948" s="2" t="s">
        <v>60</v>
      </c>
      <c r="AF948" s="2" t="s">
        <v>60</v>
      </c>
      <c r="AG948" s="2" t="s">
        <v>60</v>
      </c>
      <c r="AH948" s="2" t="s">
        <v>60</v>
      </c>
      <c r="AI948" s="2" t="s">
        <v>60</v>
      </c>
      <c r="AJ948" s="2" t="s">
        <v>60</v>
      </c>
      <c r="AK948" s="2" t="s">
        <v>60</v>
      </c>
      <c r="AL948" s="2" t="s">
        <v>60</v>
      </c>
      <c r="AM948" s="2" t="s">
        <v>60</v>
      </c>
      <c r="AN948" s="2" t="s">
        <v>60</v>
      </c>
      <c r="AO948" s="2" t="s">
        <v>60</v>
      </c>
      <c r="AP948" s="2" t="s">
        <v>5206</v>
      </c>
      <c r="AQ948" s="2" t="s">
        <v>742</v>
      </c>
      <c r="AR948" s="2">
        <v>93</v>
      </c>
      <c r="AS948" s="2">
        <v>501</v>
      </c>
      <c r="AT948" s="2">
        <v>0.379</v>
      </c>
      <c r="AU948" s="2">
        <v>127</v>
      </c>
      <c r="AV948" s="2">
        <v>9.6000000000000002E-2</v>
      </c>
      <c r="AW948" s="2">
        <v>694</v>
      </c>
      <c r="AX948" s="2">
        <v>0.45400000000000001</v>
      </c>
      <c r="AY948" s="2">
        <v>118</v>
      </c>
      <c r="AZ948" s="2">
        <v>88</v>
      </c>
      <c r="BA948" s="2">
        <v>1322</v>
      </c>
      <c r="BB948" s="2"/>
      <c r="BC948" s="2"/>
      <c r="BD948" s="2">
        <v>0.27413127413127414</v>
      </c>
      <c r="BE948" s="2"/>
      <c r="BF948" s="2"/>
      <c r="BG948" s="2">
        <v>7511</v>
      </c>
      <c r="BH948" s="2"/>
      <c r="BI948" s="2"/>
      <c r="BJ948" s="2">
        <v>2059</v>
      </c>
      <c r="BK948" s="2"/>
      <c r="BL948" s="2"/>
      <c r="BM948" s="2">
        <v>1.8798012055606164</v>
      </c>
      <c r="BN948" s="2"/>
      <c r="BO948" s="2"/>
      <c r="BP948" s="2">
        <v>0.32127326844399756</v>
      </c>
      <c r="BQ948" s="2"/>
      <c r="BR948" s="2"/>
      <c r="BS948" s="2">
        <v>0.37061884612646673</v>
      </c>
      <c r="BT948" s="2"/>
      <c r="BU948" s="2"/>
      <c r="BV948" s="2">
        <v>0.30810788542955597</v>
      </c>
      <c r="BW948" s="2"/>
      <c r="BX948" s="2"/>
      <c r="BY948" s="2">
        <v>4940.1175682132998</v>
      </c>
      <c r="BZ948" s="2"/>
      <c r="CA948" s="2"/>
      <c r="CB948" s="2">
        <v>1587.1277176374999</v>
      </c>
      <c r="CC948" s="2"/>
      <c r="CD948" s="2"/>
      <c r="CE948" s="2">
        <v>1522.0891777156</v>
      </c>
      <c r="CF948" s="2"/>
      <c r="CG948" s="2"/>
      <c r="CH948" s="2">
        <v>1830.9006728602999</v>
      </c>
      <c r="CI948" s="2"/>
      <c r="CJ948" s="2">
        <v>120.5451934888</v>
      </c>
      <c r="CK948" s="2" t="s">
        <v>60</v>
      </c>
      <c r="CL948" s="2" t="s">
        <v>60</v>
      </c>
      <c r="CM948" s="2" t="s">
        <v>60</v>
      </c>
      <c r="CN948" s="2">
        <v>1712</v>
      </c>
      <c r="CO948" s="2" t="s">
        <v>60</v>
      </c>
      <c r="CP948" s="2">
        <f t="shared" si="14"/>
        <v>0.22793236586340035</v>
      </c>
    </row>
    <row r="949" spans="1:94" ht="17.100000000000001" customHeight="1" x14ac:dyDescent="0.3">
      <c r="A949" s="3">
        <v>3135506</v>
      </c>
      <c r="B949" s="3" t="s">
        <v>3397</v>
      </c>
      <c r="C949" s="3" t="s">
        <v>742</v>
      </c>
      <c r="D949" s="3" t="s">
        <v>3397</v>
      </c>
      <c r="E949" s="3" t="s">
        <v>742</v>
      </c>
      <c r="F949" s="3" t="s">
        <v>60</v>
      </c>
      <c r="G949" s="3" t="s">
        <v>60</v>
      </c>
      <c r="H949" s="3" t="s">
        <v>60</v>
      </c>
      <c r="I949" s="3" t="s">
        <v>60</v>
      </c>
      <c r="J949" s="3" t="s">
        <v>60</v>
      </c>
      <c r="K949" s="3" t="s">
        <v>60</v>
      </c>
      <c r="L949" s="3" t="s">
        <v>60</v>
      </c>
      <c r="M949" s="3" t="s">
        <v>60</v>
      </c>
      <c r="N949" s="3" t="s">
        <v>60</v>
      </c>
      <c r="O949" s="3" t="s">
        <v>60</v>
      </c>
      <c r="P949" s="3" t="s">
        <v>60</v>
      </c>
      <c r="Q949" s="3" t="s">
        <v>60</v>
      </c>
      <c r="R949" s="3" t="s">
        <v>60</v>
      </c>
      <c r="S949" s="3" t="s">
        <v>60</v>
      </c>
      <c r="T949" s="3" t="s">
        <v>60</v>
      </c>
      <c r="U949" s="3" t="s">
        <v>60</v>
      </c>
      <c r="V949" s="3" t="s">
        <v>60</v>
      </c>
      <c r="W949" s="3" t="s">
        <v>60</v>
      </c>
      <c r="X949" s="3" t="s">
        <v>60</v>
      </c>
      <c r="Y949" s="3" t="s">
        <v>60</v>
      </c>
      <c r="Z949" s="3" t="s">
        <v>60</v>
      </c>
      <c r="AA949" s="3" t="s">
        <v>3396</v>
      </c>
      <c r="AB949" s="3" t="s">
        <v>3397</v>
      </c>
      <c r="AC949" s="3" t="s">
        <v>742</v>
      </c>
      <c r="AD949" s="3"/>
      <c r="AE949" s="3">
        <v>304</v>
      </c>
      <c r="AF949" s="3">
        <v>0.12</v>
      </c>
      <c r="AG949" s="3">
        <v>381</v>
      </c>
      <c r="AH949" s="3">
        <v>0.15</v>
      </c>
      <c r="AI949" s="3">
        <v>73</v>
      </c>
      <c r="AJ949" s="3">
        <v>0.03</v>
      </c>
      <c r="AK949" s="3">
        <v>1683</v>
      </c>
      <c r="AL949" s="3">
        <v>0.65</v>
      </c>
      <c r="AM949" s="3">
        <v>67</v>
      </c>
      <c r="AN949" s="3">
        <v>62</v>
      </c>
      <c r="AO949" s="3">
        <v>2570</v>
      </c>
      <c r="AP949" s="3" t="s">
        <v>3397</v>
      </c>
      <c r="AQ949" s="3" t="s">
        <v>742</v>
      </c>
      <c r="AR949" s="3">
        <v>139</v>
      </c>
      <c r="AS949" s="3">
        <v>770</v>
      </c>
      <c r="AT949" s="3">
        <v>0.32400000000000001</v>
      </c>
      <c r="AU949" s="3">
        <v>343</v>
      </c>
      <c r="AV949" s="3">
        <v>0.14399999999999999</v>
      </c>
      <c r="AW949" s="3">
        <v>1267</v>
      </c>
      <c r="AX949" s="3">
        <v>0.44</v>
      </c>
      <c r="AY949" s="3">
        <v>264</v>
      </c>
      <c r="AZ949" s="3">
        <v>236</v>
      </c>
      <c r="BA949" s="3">
        <v>2380</v>
      </c>
      <c r="BB949" s="3">
        <v>0.1401230679780997</v>
      </c>
      <c r="BC949" s="3">
        <v>0.10293437008238453</v>
      </c>
      <c r="BD949" s="3">
        <v>5.8570660934981193E-2</v>
      </c>
      <c r="BE949" s="3">
        <v>20639</v>
      </c>
      <c r="BF949" s="3">
        <v>21606</v>
      </c>
      <c r="BG949" s="3">
        <v>22332</v>
      </c>
      <c r="BH949" s="3">
        <v>2892</v>
      </c>
      <c r="BI949" s="3">
        <v>2224</v>
      </c>
      <c r="BJ949" s="3">
        <v>1308</v>
      </c>
      <c r="BK949" s="3">
        <v>3.1266899070936378</v>
      </c>
      <c r="BL949" s="3">
        <v>5.7476287842191098</v>
      </c>
      <c r="BM949" s="3">
        <v>2.2869731337418657</v>
      </c>
      <c r="BN949" s="3">
        <v>6.9673786615513985E-3</v>
      </c>
      <c r="BO949" s="3">
        <v>1.612053683624224E-2</v>
      </c>
      <c r="BP949" s="3">
        <v>6.0720752102844918E-3</v>
      </c>
      <c r="BQ949" s="3">
        <v>0.28292136947925667</v>
      </c>
      <c r="BR949" s="3">
        <v>0.13919743502077633</v>
      </c>
      <c r="BS949" s="3">
        <v>6.2371576823692196E-2</v>
      </c>
      <c r="BT949" s="3">
        <v>0.71011125185919188</v>
      </c>
      <c r="BU949" s="3">
        <v>0.84468202814298921</v>
      </c>
      <c r="BV949" s="3">
        <v>0.93155634796601849</v>
      </c>
      <c r="BW949" s="3">
        <v>9042.3872113148009</v>
      </c>
      <c r="BX949" s="3">
        <v>12782.7264161033</v>
      </c>
      <c r="BY949" s="3">
        <v>20299.173535092799</v>
      </c>
      <c r="BZ949" s="3">
        <v>63.001735705599998</v>
      </c>
      <c r="CA949" s="3">
        <v>206.06441205839999</v>
      </c>
      <c r="CB949" s="3">
        <v>123.25810841169999</v>
      </c>
      <c r="CC949" s="3">
        <v>6421.1009024223004</v>
      </c>
      <c r="CD949" s="3">
        <v>10797.339274351099</v>
      </c>
      <c r="CE949" s="3">
        <v>18909.8239650795</v>
      </c>
      <c r="CF949" s="3">
        <v>2558.2845731869002</v>
      </c>
      <c r="CG949" s="3">
        <v>1779.3227296939001</v>
      </c>
      <c r="CH949" s="3">
        <v>1266.0914616015</v>
      </c>
      <c r="CI949" s="3">
        <v>348.3657300621</v>
      </c>
      <c r="CJ949" s="3">
        <v>551.62715142740001</v>
      </c>
      <c r="CK949" s="3" t="s">
        <v>60</v>
      </c>
      <c r="CL949" s="3" t="s">
        <v>60</v>
      </c>
      <c r="CM949" s="3">
        <v>5943</v>
      </c>
      <c r="CN949" s="3">
        <v>3891</v>
      </c>
      <c r="CO949" s="3" t="s">
        <v>60</v>
      </c>
      <c r="CP949" s="3">
        <f t="shared" si="14"/>
        <v>0.17423428264373991</v>
      </c>
    </row>
    <row r="950" spans="1:94" ht="17.100000000000001" customHeight="1" x14ac:dyDescent="0.3">
      <c r="A950" s="2">
        <v>3135605</v>
      </c>
      <c r="B950" s="2" t="s">
        <v>5630</v>
      </c>
      <c r="C950" s="2" t="s">
        <v>742</v>
      </c>
      <c r="D950" s="2" t="s">
        <v>5630</v>
      </c>
      <c r="E950" s="2" t="s">
        <v>742</v>
      </c>
      <c r="F950" s="2" t="s">
        <v>60</v>
      </c>
      <c r="G950" s="2" t="s">
        <v>60</v>
      </c>
      <c r="H950" s="2" t="s">
        <v>60</v>
      </c>
      <c r="I950" s="2" t="s">
        <v>60</v>
      </c>
      <c r="J950" s="2" t="s">
        <v>60</v>
      </c>
      <c r="K950" s="2" t="s">
        <v>60</v>
      </c>
      <c r="L950" s="2" t="s">
        <v>60</v>
      </c>
      <c r="M950" s="2" t="s">
        <v>60</v>
      </c>
      <c r="N950" s="2" t="s">
        <v>60</v>
      </c>
      <c r="O950" s="2" t="s">
        <v>60</v>
      </c>
      <c r="P950" s="2" t="s">
        <v>60</v>
      </c>
      <c r="Q950" s="2" t="s">
        <v>60</v>
      </c>
      <c r="R950" s="2" t="s">
        <v>60</v>
      </c>
      <c r="S950" s="2" t="s">
        <v>60</v>
      </c>
      <c r="T950" s="2" t="s">
        <v>60</v>
      </c>
      <c r="U950" s="2" t="s">
        <v>60</v>
      </c>
      <c r="V950" s="2" t="s">
        <v>60</v>
      </c>
      <c r="W950" s="2" t="s">
        <v>60</v>
      </c>
      <c r="X950" s="2" t="s">
        <v>60</v>
      </c>
      <c r="Y950" s="2" t="s">
        <v>60</v>
      </c>
      <c r="Z950" s="2" t="s">
        <v>60</v>
      </c>
      <c r="AA950" s="2" t="s">
        <v>3398</v>
      </c>
      <c r="AB950" s="2" t="s">
        <v>3399</v>
      </c>
      <c r="AC950" s="2" t="s">
        <v>742</v>
      </c>
      <c r="AD950" s="2">
        <v>112</v>
      </c>
      <c r="AE950" s="2">
        <v>153</v>
      </c>
      <c r="AF950" s="2">
        <v>0.19</v>
      </c>
      <c r="AG950" s="2">
        <v>15</v>
      </c>
      <c r="AH950" s="2">
        <v>0.02</v>
      </c>
      <c r="AI950" s="2">
        <v>38</v>
      </c>
      <c r="AJ950" s="2">
        <v>0.05</v>
      </c>
      <c r="AK950" s="2">
        <v>537</v>
      </c>
      <c r="AL950" s="2">
        <v>0.65</v>
      </c>
      <c r="AM950" s="2">
        <v>32</v>
      </c>
      <c r="AN950" s="2">
        <v>49</v>
      </c>
      <c r="AO950" s="2">
        <v>824</v>
      </c>
      <c r="AP950" s="2" t="s">
        <v>3399</v>
      </c>
      <c r="AQ950" s="2" t="s">
        <v>742</v>
      </c>
      <c r="AR950" s="2">
        <v>208</v>
      </c>
      <c r="AS950" s="2">
        <v>379</v>
      </c>
      <c r="AT950" s="2">
        <v>0.44900000000000001</v>
      </c>
      <c r="AU950" s="2">
        <v>61</v>
      </c>
      <c r="AV950" s="2">
        <v>7.1999999999999995E-2</v>
      </c>
      <c r="AW950" s="2">
        <v>404</v>
      </c>
      <c r="AX950" s="2">
        <v>0.41399999999999998</v>
      </c>
      <c r="AY950" s="2">
        <v>58</v>
      </c>
      <c r="AZ950" s="2">
        <v>73</v>
      </c>
      <c r="BA950" s="2">
        <v>844</v>
      </c>
      <c r="BB950" s="2"/>
      <c r="BC950" s="2">
        <v>6.3915047084752555E-2</v>
      </c>
      <c r="BD950" s="2">
        <v>0.23601986861079954</v>
      </c>
      <c r="BE950" s="2"/>
      <c r="BF950" s="2">
        <v>9982</v>
      </c>
      <c r="BG950" s="2">
        <v>6241</v>
      </c>
      <c r="BH950" s="2"/>
      <c r="BI950" s="2">
        <v>638</v>
      </c>
      <c r="BJ950" s="2">
        <v>1473</v>
      </c>
      <c r="BK950" s="2"/>
      <c r="BL950" s="2">
        <v>7.3962367076992166</v>
      </c>
      <c r="BM950" s="2">
        <v>1.5646007660011465</v>
      </c>
      <c r="BN950" s="2"/>
      <c r="BO950" s="2">
        <v>3.4365102785150351E-3</v>
      </c>
      <c r="BP950" s="2">
        <v>1.8060917405956897E-3</v>
      </c>
      <c r="BQ950" s="2"/>
      <c r="BR950" s="2">
        <v>0.20579822967951047</v>
      </c>
      <c r="BS950" s="2">
        <v>0.20020173895071205</v>
      </c>
      <c r="BT950" s="2"/>
      <c r="BU950" s="2">
        <v>0.79076526004199565</v>
      </c>
      <c r="BV950" s="2">
        <v>0.7979921693086921</v>
      </c>
      <c r="BW950" s="2"/>
      <c r="BX950" s="2">
        <v>4718.7990195121001</v>
      </c>
      <c r="BY950" s="2">
        <v>8325.2406758921006</v>
      </c>
      <c r="BZ950" s="2"/>
      <c r="CA950" s="2">
        <v>16.216201332800001</v>
      </c>
      <c r="CB950" s="2">
        <v>15.0361484232</v>
      </c>
      <c r="CC950" s="2"/>
      <c r="CD950" s="2">
        <v>3731.4623337503999</v>
      </c>
      <c r="CE950" s="2">
        <v>6643.4768669720997</v>
      </c>
      <c r="CF950" s="2"/>
      <c r="CG950" s="2">
        <v>971.12048442900004</v>
      </c>
      <c r="CH950" s="2">
        <v>1666.7276604967999</v>
      </c>
      <c r="CI950" s="2"/>
      <c r="CJ950" s="2">
        <v>294.11826903510001</v>
      </c>
      <c r="CK950" s="2" t="s">
        <v>60</v>
      </c>
      <c r="CL950" s="2" t="s">
        <v>60</v>
      </c>
      <c r="CM950" s="2">
        <v>0</v>
      </c>
      <c r="CN950" s="2">
        <v>1602</v>
      </c>
      <c r="CO950" s="2" t="s">
        <v>60</v>
      </c>
      <c r="CP950" s="2">
        <f t="shared" si="14"/>
        <v>0.25668963307162312</v>
      </c>
    </row>
    <row r="951" spans="1:94" ht="17.100000000000001" customHeight="1" x14ac:dyDescent="0.3">
      <c r="A951" s="3">
        <v>3135704</v>
      </c>
      <c r="B951" s="3" t="s">
        <v>3401</v>
      </c>
      <c r="C951" s="3" t="s">
        <v>742</v>
      </c>
      <c r="D951" s="3" t="s">
        <v>3401</v>
      </c>
      <c r="E951" s="3" t="s">
        <v>742</v>
      </c>
      <c r="F951" s="3" t="s">
        <v>60</v>
      </c>
      <c r="G951" s="3" t="s">
        <v>60</v>
      </c>
      <c r="H951" s="3" t="s">
        <v>60</v>
      </c>
      <c r="I951" s="3" t="s">
        <v>60</v>
      </c>
      <c r="J951" s="3" t="s">
        <v>60</v>
      </c>
      <c r="K951" s="3" t="s">
        <v>60</v>
      </c>
      <c r="L951" s="3" t="s">
        <v>60</v>
      </c>
      <c r="M951" s="3" t="s">
        <v>60</v>
      </c>
      <c r="N951" s="3" t="s">
        <v>60</v>
      </c>
      <c r="O951" s="3" t="s">
        <v>60</v>
      </c>
      <c r="P951" s="3" t="s">
        <v>60</v>
      </c>
      <c r="Q951" s="3" t="s">
        <v>60</v>
      </c>
      <c r="R951" s="3" t="s">
        <v>60</v>
      </c>
      <c r="S951" s="3" t="s">
        <v>60</v>
      </c>
      <c r="T951" s="3" t="s">
        <v>60</v>
      </c>
      <c r="U951" s="3" t="s">
        <v>60</v>
      </c>
      <c r="V951" s="3" t="s">
        <v>60</v>
      </c>
      <c r="W951" s="3" t="s">
        <v>60</v>
      </c>
      <c r="X951" s="3" t="s">
        <v>60</v>
      </c>
      <c r="Y951" s="3" t="s">
        <v>60</v>
      </c>
      <c r="Z951" s="3" t="s">
        <v>60</v>
      </c>
      <c r="AA951" s="3" t="s">
        <v>3400</v>
      </c>
      <c r="AB951" s="3" t="s">
        <v>3401</v>
      </c>
      <c r="AC951" s="3" t="s">
        <v>742</v>
      </c>
      <c r="AD951" s="3"/>
      <c r="AE951" s="3">
        <v>97</v>
      </c>
      <c r="AF951" s="3">
        <v>0.06</v>
      </c>
      <c r="AG951" s="3">
        <v>216</v>
      </c>
      <c r="AH951" s="3">
        <v>0.13</v>
      </c>
      <c r="AI951" s="3">
        <v>25</v>
      </c>
      <c r="AJ951" s="3">
        <v>0.02</v>
      </c>
      <c r="AK951" s="3">
        <v>1001</v>
      </c>
      <c r="AL951" s="3">
        <v>0.61</v>
      </c>
      <c r="AM951" s="3">
        <v>58</v>
      </c>
      <c r="AN951" s="3">
        <v>248</v>
      </c>
      <c r="AO951" s="3">
        <v>1645</v>
      </c>
      <c r="AP951" s="3" t="s">
        <v>3401</v>
      </c>
      <c r="AQ951" s="3" t="s">
        <v>742</v>
      </c>
      <c r="AR951" s="3">
        <v>258</v>
      </c>
      <c r="AS951" s="3">
        <v>367</v>
      </c>
      <c r="AT951" s="3">
        <v>0.25700000000000001</v>
      </c>
      <c r="AU951" s="3">
        <v>187</v>
      </c>
      <c r="AV951" s="3">
        <v>0.13100000000000001</v>
      </c>
      <c r="AW951" s="3">
        <v>874</v>
      </c>
      <c r="AX951" s="3">
        <v>0.49199999999999999</v>
      </c>
      <c r="AY951" s="3">
        <v>203</v>
      </c>
      <c r="AZ951" s="3">
        <v>144</v>
      </c>
      <c r="BA951" s="3">
        <v>1428</v>
      </c>
      <c r="BB951" s="3"/>
      <c r="BC951" s="3">
        <v>0.10395934787211518</v>
      </c>
      <c r="BD951" s="3">
        <v>0.18828899909828675</v>
      </c>
      <c r="BE951" s="3"/>
      <c r="BF951" s="3">
        <v>9446</v>
      </c>
      <c r="BG951" s="3">
        <v>17744</v>
      </c>
      <c r="BH951" s="3"/>
      <c r="BI951" s="3">
        <v>982</v>
      </c>
      <c r="BJ951" s="3">
        <v>3341</v>
      </c>
      <c r="BK951" s="3"/>
      <c r="BL951" s="3">
        <v>4.8491798866599796</v>
      </c>
      <c r="BM951" s="3">
        <v>1.2051306196704943</v>
      </c>
      <c r="BN951" s="3"/>
      <c r="BO951" s="3">
        <v>1.2043521445619416E-2</v>
      </c>
      <c r="BP951" s="3">
        <v>1.1637023544528632E-2</v>
      </c>
      <c r="BQ951" s="3"/>
      <c r="BR951" s="3">
        <v>3.7567109050078103E-2</v>
      </c>
      <c r="BS951" s="3">
        <v>0.14032808180211043</v>
      </c>
      <c r="BT951" s="3"/>
      <c r="BU951" s="3">
        <v>0.95038936950430242</v>
      </c>
      <c r="BV951" s="3">
        <v>0.8480348946533609</v>
      </c>
      <c r="BW951" s="3"/>
      <c r="BX951" s="3">
        <v>4761.8946487001003</v>
      </c>
      <c r="BY951" s="3">
        <v>3851.5974604669</v>
      </c>
      <c r="BZ951" s="3"/>
      <c r="CA951" s="3">
        <v>57.349980323399997</v>
      </c>
      <c r="CB951" s="3">
        <v>44.821130331500001</v>
      </c>
      <c r="CC951" s="3"/>
      <c r="CD951" s="3">
        <v>4525.6540528240002</v>
      </c>
      <c r="CE951" s="3">
        <v>3266.2890466342001</v>
      </c>
      <c r="CF951" s="3"/>
      <c r="CG951" s="3">
        <v>178.89061555270001</v>
      </c>
      <c r="CH951" s="3">
        <v>540.48728350119995</v>
      </c>
      <c r="CI951" s="3"/>
      <c r="CJ951" s="3">
        <v>48.0123103512</v>
      </c>
      <c r="CK951" s="3" t="s">
        <v>60</v>
      </c>
      <c r="CL951" s="3" t="s">
        <v>60</v>
      </c>
      <c r="CM951" s="3">
        <v>0</v>
      </c>
      <c r="CN951" s="3">
        <v>2450</v>
      </c>
      <c r="CO951" s="3" t="s">
        <v>60</v>
      </c>
      <c r="CP951" s="3">
        <f t="shared" si="14"/>
        <v>0.13807484220018035</v>
      </c>
    </row>
    <row r="952" spans="1:94" ht="17.100000000000001" customHeight="1" x14ac:dyDescent="0.3">
      <c r="A952" s="2">
        <v>3135803</v>
      </c>
      <c r="B952" s="2" t="s">
        <v>1697</v>
      </c>
      <c r="C952" s="2" t="s">
        <v>742</v>
      </c>
      <c r="D952" s="2" t="s">
        <v>810</v>
      </c>
      <c r="E952" s="2" t="s">
        <v>742</v>
      </c>
      <c r="F952" s="2">
        <v>70</v>
      </c>
      <c r="G952" s="2">
        <v>1182</v>
      </c>
      <c r="H952" s="2">
        <v>0.41</v>
      </c>
      <c r="I952" s="2">
        <v>1702</v>
      </c>
      <c r="J952" s="2">
        <v>0.59</v>
      </c>
      <c r="K952" s="2"/>
      <c r="L952" s="2"/>
      <c r="M952" s="2"/>
      <c r="N952" s="2"/>
      <c r="O952" s="2">
        <v>2884</v>
      </c>
      <c r="P952" s="2"/>
      <c r="Q952" s="2">
        <v>70</v>
      </c>
      <c r="R952" s="2">
        <v>225</v>
      </c>
      <c r="S952" s="2">
        <v>6.1932287365813375E-2</v>
      </c>
      <c r="T952" s="2">
        <v>2212</v>
      </c>
      <c r="U952" s="2">
        <v>0.60886319845857417</v>
      </c>
      <c r="V952" s="2">
        <v>1196</v>
      </c>
      <c r="W952" s="2">
        <v>0.32920451417561242</v>
      </c>
      <c r="X952" s="2" t="s">
        <v>60</v>
      </c>
      <c r="Y952" s="2" t="s">
        <v>60</v>
      </c>
      <c r="Z952" s="2">
        <v>3633</v>
      </c>
      <c r="AA952" s="2" t="s">
        <v>810</v>
      </c>
      <c r="AB952" s="2" t="s">
        <v>1697</v>
      </c>
      <c r="AC952" s="2" t="s">
        <v>742</v>
      </c>
      <c r="AD952" s="2"/>
      <c r="AE952" s="2">
        <v>918</v>
      </c>
      <c r="AF952" s="2">
        <v>0.38</v>
      </c>
      <c r="AG952" s="2">
        <v>69</v>
      </c>
      <c r="AH952" s="2">
        <v>0.03</v>
      </c>
      <c r="AI952" s="2">
        <v>8</v>
      </c>
      <c r="AJ952" s="2"/>
      <c r="AK952" s="2">
        <v>1269</v>
      </c>
      <c r="AL952" s="2">
        <v>0.53</v>
      </c>
      <c r="AM952" s="2">
        <v>88</v>
      </c>
      <c r="AN952" s="2">
        <v>53</v>
      </c>
      <c r="AO952" s="2">
        <v>2405</v>
      </c>
      <c r="AP952" s="2" t="s">
        <v>1697</v>
      </c>
      <c r="AQ952" s="2" t="s">
        <v>742</v>
      </c>
      <c r="AR952" s="2">
        <v>140</v>
      </c>
      <c r="AS952" s="2">
        <v>1237</v>
      </c>
      <c r="AT952" s="2">
        <v>0.57199999999999995</v>
      </c>
      <c r="AU952" s="2">
        <v>93</v>
      </c>
      <c r="AV952" s="2">
        <v>4.2999999999999997E-2</v>
      </c>
      <c r="AW952" s="2">
        <v>833</v>
      </c>
      <c r="AX952" s="2">
        <v>0.35599999999999998</v>
      </c>
      <c r="AY952" s="2">
        <v>73</v>
      </c>
      <c r="AZ952" s="2">
        <v>102</v>
      </c>
      <c r="BA952" s="2">
        <v>2163</v>
      </c>
      <c r="BB952" s="2">
        <v>0.20562555409289957</v>
      </c>
      <c r="BC952" s="2">
        <v>0.16310895064989961</v>
      </c>
      <c r="BD952" s="2">
        <v>0.27105263157894738</v>
      </c>
      <c r="BE952" s="2">
        <v>37223</v>
      </c>
      <c r="BF952" s="2">
        <v>18926</v>
      </c>
      <c r="BG952" s="2">
        <v>16340</v>
      </c>
      <c r="BH952" s="2">
        <v>7654</v>
      </c>
      <c r="BI952" s="2">
        <v>3087</v>
      </c>
      <c r="BJ952" s="2">
        <v>4429</v>
      </c>
      <c r="BK952" s="2">
        <v>2.6936636206503657</v>
      </c>
      <c r="BL952" s="2">
        <v>1.8177990380506965</v>
      </c>
      <c r="BM952" s="2">
        <v>0.84911914333000682</v>
      </c>
      <c r="BN952" s="2">
        <v>4.9797737089223955E-3</v>
      </c>
      <c r="BO952" s="2">
        <v>7.9645494993357824E-3</v>
      </c>
      <c r="BP952" s="2">
        <v>7.6475972901541886E-2</v>
      </c>
      <c r="BQ952" s="2">
        <v>0.28976233822533193</v>
      </c>
      <c r="BR952" s="2">
        <v>0.40588832792427576</v>
      </c>
      <c r="BS952" s="2">
        <v>0.52326329494953916</v>
      </c>
      <c r="BT952" s="2">
        <v>0.70525788806574563</v>
      </c>
      <c r="BU952" s="2">
        <v>0.58614712257637058</v>
      </c>
      <c r="BV952" s="2">
        <v>0.40026073214891889</v>
      </c>
      <c r="BW952" s="2">
        <v>20617.3013524579</v>
      </c>
      <c r="BX952" s="2">
        <v>5611.5456304625004</v>
      </c>
      <c r="BY952" s="2">
        <v>6245.2712991921999</v>
      </c>
      <c r="BZ952" s="2">
        <v>102.6694952239</v>
      </c>
      <c r="CA952" s="2">
        <v>44.693432941600001</v>
      </c>
      <c r="CB952" s="2">
        <v>477.61319863979998</v>
      </c>
      <c r="CC952" s="2">
        <v>14540.514409449501</v>
      </c>
      <c r="CD952" s="2">
        <v>3289.1913245015999</v>
      </c>
      <c r="CE952" s="2">
        <v>2499.7368626832999</v>
      </c>
      <c r="CF952" s="2">
        <v>5974.1174477844997</v>
      </c>
      <c r="CG952" s="2">
        <v>2277.6608730192002</v>
      </c>
      <c r="CH952" s="2">
        <v>3267.9212378691</v>
      </c>
      <c r="CI952" s="2">
        <v>767.69484958119995</v>
      </c>
      <c r="CJ952" s="2">
        <v>429.11002376350001</v>
      </c>
      <c r="CK952" s="2">
        <v>3738</v>
      </c>
      <c r="CL952" s="2">
        <v>4975</v>
      </c>
      <c r="CM952" s="2">
        <v>7244</v>
      </c>
      <c r="CN952" s="2">
        <v>3533</v>
      </c>
      <c r="CO952" s="2">
        <v>0.19750607629715736</v>
      </c>
      <c r="CP952" s="2">
        <f t="shared" si="14"/>
        <v>0.21621787025703795</v>
      </c>
    </row>
    <row r="953" spans="1:94" ht="17.100000000000001" customHeight="1" x14ac:dyDescent="0.3">
      <c r="A953" s="3">
        <v>3135902</v>
      </c>
      <c r="B953" s="3" t="s">
        <v>3403</v>
      </c>
      <c r="C953" s="3" t="s">
        <v>742</v>
      </c>
      <c r="D953" s="3" t="s">
        <v>3403</v>
      </c>
      <c r="E953" s="3" t="s">
        <v>742</v>
      </c>
      <c r="F953" s="3" t="s">
        <v>60</v>
      </c>
      <c r="G953" s="3" t="s">
        <v>60</v>
      </c>
      <c r="H953" s="3" t="s">
        <v>60</v>
      </c>
      <c r="I953" s="3" t="s">
        <v>60</v>
      </c>
      <c r="J953" s="3" t="s">
        <v>60</v>
      </c>
      <c r="K953" s="3" t="s">
        <v>60</v>
      </c>
      <c r="L953" s="3" t="s">
        <v>60</v>
      </c>
      <c r="M953" s="3" t="s">
        <v>60</v>
      </c>
      <c r="N953" s="3" t="s">
        <v>60</v>
      </c>
      <c r="O953" s="3" t="s">
        <v>60</v>
      </c>
      <c r="P953" s="3" t="s">
        <v>60</v>
      </c>
      <c r="Q953" s="3" t="s">
        <v>60</v>
      </c>
      <c r="R953" s="3" t="s">
        <v>60</v>
      </c>
      <c r="S953" s="3" t="s">
        <v>60</v>
      </c>
      <c r="T953" s="3" t="s">
        <v>60</v>
      </c>
      <c r="U953" s="3" t="s">
        <v>60</v>
      </c>
      <c r="V953" s="3" t="s">
        <v>60</v>
      </c>
      <c r="W953" s="3" t="s">
        <v>60</v>
      </c>
      <c r="X953" s="3" t="s">
        <v>60</v>
      </c>
      <c r="Y953" s="3" t="s">
        <v>60</v>
      </c>
      <c r="Z953" s="3" t="s">
        <v>60</v>
      </c>
      <c r="AA953" s="3" t="s">
        <v>3402</v>
      </c>
      <c r="AB953" s="3" t="s">
        <v>3403</v>
      </c>
      <c r="AC953" s="3" t="s">
        <v>742</v>
      </c>
      <c r="AD953" s="3">
        <v>73</v>
      </c>
      <c r="AE953" s="3">
        <v>59</v>
      </c>
      <c r="AF953" s="3">
        <v>0.09</v>
      </c>
      <c r="AG953" s="3">
        <v>127</v>
      </c>
      <c r="AH953" s="3">
        <v>0.18</v>
      </c>
      <c r="AI953" s="3">
        <v>84</v>
      </c>
      <c r="AJ953" s="3">
        <v>0.12</v>
      </c>
      <c r="AK953" s="3">
        <v>384</v>
      </c>
      <c r="AL953" s="3">
        <v>0.56000000000000005</v>
      </c>
      <c r="AM953" s="3">
        <v>25</v>
      </c>
      <c r="AN953" s="3">
        <v>12</v>
      </c>
      <c r="AO953" s="3">
        <v>691</v>
      </c>
      <c r="AP953" s="3" t="s">
        <v>3403</v>
      </c>
      <c r="AQ953" s="3" t="s">
        <v>742</v>
      </c>
      <c r="AR953" s="3">
        <v>145</v>
      </c>
      <c r="AS953" s="3">
        <v>258</v>
      </c>
      <c r="AT953" s="3">
        <v>0.34499999999999997</v>
      </c>
      <c r="AU953" s="3">
        <v>173</v>
      </c>
      <c r="AV953" s="3">
        <v>0.23100000000000001</v>
      </c>
      <c r="AW953" s="3">
        <v>317</v>
      </c>
      <c r="AX953" s="3">
        <v>0.36399999999999999</v>
      </c>
      <c r="AY953" s="3">
        <v>75</v>
      </c>
      <c r="AZ953" s="3">
        <v>49</v>
      </c>
      <c r="BA953" s="3">
        <v>748</v>
      </c>
      <c r="BB953" s="3"/>
      <c r="BC953" s="3">
        <v>0.21512247071352503</v>
      </c>
      <c r="BD953" s="3">
        <v>0.22633964276193017</v>
      </c>
      <c r="BE953" s="3"/>
      <c r="BF953" s="3">
        <v>4695</v>
      </c>
      <c r="BG953" s="3">
        <v>3751</v>
      </c>
      <c r="BH953" s="3"/>
      <c r="BI953" s="3">
        <v>1010</v>
      </c>
      <c r="BJ953" s="3">
        <v>849</v>
      </c>
      <c r="BK953" s="3"/>
      <c r="BL953" s="3">
        <v>4.9247707283332671</v>
      </c>
      <c r="BM953" s="3">
        <v>3.4455388207217044</v>
      </c>
      <c r="BN953" s="3"/>
      <c r="BO953" s="3">
        <v>0.13350839548134458</v>
      </c>
      <c r="BP953" s="3">
        <v>4.5685874323364184E-2</v>
      </c>
      <c r="BQ953" s="3"/>
      <c r="BR953" s="3">
        <v>0.2395526462186085</v>
      </c>
      <c r="BS953" s="3">
        <v>0.2457858792062822</v>
      </c>
      <c r="BT953" s="3"/>
      <c r="BU953" s="3">
        <v>0.62693895830002677</v>
      </c>
      <c r="BV953" s="3">
        <v>0.70852824647033796</v>
      </c>
      <c r="BW953" s="3"/>
      <c r="BX953" s="3">
        <v>4974.0184356166001</v>
      </c>
      <c r="BY953" s="3">
        <v>6429.3754394667003</v>
      </c>
      <c r="BZ953" s="3"/>
      <c r="CA953" s="3">
        <v>664.07322043379997</v>
      </c>
      <c r="CB953" s="3">
        <v>293.73163830520002</v>
      </c>
      <c r="CC953" s="3"/>
      <c r="CD953" s="3">
        <v>3118.4059365906</v>
      </c>
      <c r="CE953" s="3">
        <v>4555.3941060247998</v>
      </c>
      <c r="CF953" s="3"/>
      <c r="CG953" s="3">
        <v>1191.5392785920999</v>
      </c>
      <c r="CH953" s="3">
        <v>1580.2496951365999</v>
      </c>
      <c r="CI953" s="3"/>
      <c r="CJ953" s="3">
        <v>179.61748247439999</v>
      </c>
      <c r="CK953" s="3" t="s">
        <v>60</v>
      </c>
      <c r="CL953" s="3" t="s">
        <v>60</v>
      </c>
      <c r="CM953" s="3">
        <v>0</v>
      </c>
      <c r="CN953" s="3">
        <v>1069</v>
      </c>
      <c r="CO953" s="3" t="s">
        <v>60</v>
      </c>
      <c r="CP953" s="3">
        <f t="shared" si="14"/>
        <v>0.28499066915489202</v>
      </c>
    </row>
    <row r="954" spans="1:94" ht="17.100000000000001" customHeight="1" x14ac:dyDescent="0.3">
      <c r="A954" s="2">
        <v>3136009</v>
      </c>
      <c r="B954" s="2" t="s">
        <v>5631</v>
      </c>
      <c r="C954" s="2" t="s">
        <v>742</v>
      </c>
      <c r="D954" s="2" t="s">
        <v>5631</v>
      </c>
      <c r="E954" s="2" t="s">
        <v>742</v>
      </c>
      <c r="F954" s="2" t="s">
        <v>60</v>
      </c>
      <c r="G954" s="2" t="s">
        <v>60</v>
      </c>
      <c r="H954" s="2" t="s">
        <v>60</v>
      </c>
      <c r="I954" s="2" t="s">
        <v>60</v>
      </c>
      <c r="J954" s="2" t="s">
        <v>60</v>
      </c>
      <c r="K954" s="2" t="s">
        <v>60</v>
      </c>
      <c r="L954" s="2" t="s">
        <v>60</v>
      </c>
      <c r="M954" s="2" t="s">
        <v>60</v>
      </c>
      <c r="N954" s="2" t="s">
        <v>60</v>
      </c>
      <c r="O954" s="2" t="s">
        <v>60</v>
      </c>
      <c r="P954" s="2" t="s">
        <v>60</v>
      </c>
      <c r="Q954" s="2" t="s">
        <v>60</v>
      </c>
      <c r="R954" s="2" t="s">
        <v>60</v>
      </c>
      <c r="S954" s="2" t="s">
        <v>60</v>
      </c>
      <c r="T954" s="2" t="s">
        <v>60</v>
      </c>
      <c r="U954" s="2" t="s">
        <v>60</v>
      </c>
      <c r="V954" s="2" t="s">
        <v>60</v>
      </c>
      <c r="W954" s="2" t="s">
        <v>60</v>
      </c>
      <c r="X954" s="2" t="s">
        <v>60</v>
      </c>
      <c r="Y954" s="2" t="s">
        <v>60</v>
      </c>
      <c r="Z954" s="2" t="s">
        <v>60</v>
      </c>
      <c r="AA954" s="2" t="s">
        <v>3404</v>
      </c>
      <c r="AB954" s="2" t="s">
        <v>3405</v>
      </c>
      <c r="AC954" s="2" t="s">
        <v>742</v>
      </c>
      <c r="AD954" s="2">
        <v>70</v>
      </c>
      <c r="AE954" s="2">
        <v>481</v>
      </c>
      <c r="AF954" s="2">
        <v>0.38</v>
      </c>
      <c r="AG954" s="2">
        <v>19</v>
      </c>
      <c r="AH954" s="2">
        <v>0.02</v>
      </c>
      <c r="AI954" s="2">
        <v>15</v>
      </c>
      <c r="AJ954" s="2">
        <v>0.01</v>
      </c>
      <c r="AK954" s="2">
        <v>618</v>
      </c>
      <c r="AL954" s="2">
        <v>0.49</v>
      </c>
      <c r="AM954" s="2">
        <v>42</v>
      </c>
      <c r="AN954" s="2">
        <v>75</v>
      </c>
      <c r="AO954" s="2">
        <v>1250</v>
      </c>
      <c r="AP954" s="2" t="s">
        <v>3405</v>
      </c>
      <c r="AQ954" s="2" t="s">
        <v>742</v>
      </c>
      <c r="AR954" s="2">
        <v>140</v>
      </c>
      <c r="AS954" s="2">
        <v>523</v>
      </c>
      <c r="AT954" s="2">
        <v>0.47199999999999998</v>
      </c>
      <c r="AU954" s="2">
        <v>98</v>
      </c>
      <c r="AV954" s="2">
        <v>8.7999999999999995E-2</v>
      </c>
      <c r="AW954" s="2">
        <v>488</v>
      </c>
      <c r="AX954" s="2">
        <v>0.38600000000000001</v>
      </c>
      <c r="AY954" s="2">
        <v>84</v>
      </c>
      <c r="AZ954" s="2">
        <v>71</v>
      </c>
      <c r="BA954" s="2">
        <v>1109</v>
      </c>
      <c r="BB954" s="2"/>
      <c r="BC954" s="2">
        <v>0.16033717834960071</v>
      </c>
      <c r="BD954" s="2">
        <v>0.10284981091301999</v>
      </c>
      <c r="BE954" s="2"/>
      <c r="BF954" s="2">
        <v>22540</v>
      </c>
      <c r="BG954" s="2">
        <v>14808</v>
      </c>
      <c r="BH954" s="2"/>
      <c r="BI954" s="2">
        <v>3614</v>
      </c>
      <c r="BJ954" s="2">
        <v>1523</v>
      </c>
      <c r="BK954" s="2"/>
      <c r="BL954" s="2">
        <v>1.8821351213573603</v>
      </c>
      <c r="BM954" s="2">
        <v>1.1049485095757594</v>
      </c>
      <c r="BN954" s="2"/>
      <c r="BO954" s="2">
        <v>1.9479200639575724E-2</v>
      </c>
      <c r="BP954" s="2">
        <v>7.8650700408962895E-2</v>
      </c>
      <c r="BQ954" s="2"/>
      <c r="BR954" s="2">
        <v>0.19208077191525352</v>
      </c>
      <c r="BS954" s="2">
        <v>0.42311639251021094</v>
      </c>
      <c r="BT954" s="2"/>
      <c r="BU954" s="2">
        <v>0.78844002744515596</v>
      </c>
      <c r="BV954" s="2">
        <v>0.49823290708082618</v>
      </c>
      <c r="BW954" s="2"/>
      <c r="BX954" s="2">
        <v>6802.0363285855001</v>
      </c>
      <c r="BY954" s="2">
        <v>9130.1895346245001</v>
      </c>
      <c r="BZ954" s="2"/>
      <c r="CA954" s="2">
        <v>132.49823040219999</v>
      </c>
      <c r="CB954" s="2">
        <v>718.09580176479994</v>
      </c>
      <c r="CC954" s="2"/>
      <c r="CD954" s="2">
        <v>5362.9977095928998</v>
      </c>
      <c r="CE954" s="2">
        <v>4548.9608740349004</v>
      </c>
      <c r="CF954" s="2"/>
      <c r="CG954" s="2">
        <v>1306.5403885902999</v>
      </c>
      <c r="CH954" s="2">
        <v>3863.1328588248002</v>
      </c>
      <c r="CI954" s="2"/>
      <c r="CJ954" s="2">
        <v>763.69581152310002</v>
      </c>
      <c r="CK954" s="2" t="s">
        <v>60</v>
      </c>
      <c r="CL954" s="2" t="s">
        <v>60</v>
      </c>
      <c r="CM954" s="2">
        <v>0</v>
      </c>
      <c r="CN954" s="2">
        <v>1712</v>
      </c>
      <c r="CO954" s="2" t="s">
        <v>60</v>
      </c>
      <c r="CP954" s="2">
        <f t="shared" si="14"/>
        <v>0.11561318206374932</v>
      </c>
    </row>
    <row r="955" spans="1:94" ht="17.100000000000001" customHeight="1" x14ac:dyDescent="0.3">
      <c r="A955" s="3">
        <v>3136108</v>
      </c>
      <c r="B955" s="3" t="s">
        <v>5207</v>
      </c>
      <c r="C955" s="3" t="s">
        <v>742</v>
      </c>
      <c r="D955" s="3" t="s">
        <v>5207</v>
      </c>
      <c r="E955" s="3" t="s">
        <v>742</v>
      </c>
      <c r="F955" s="3" t="s">
        <v>60</v>
      </c>
      <c r="G955" s="3" t="s">
        <v>60</v>
      </c>
      <c r="H955" s="3" t="s">
        <v>60</v>
      </c>
      <c r="I955" s="3" t="s">
        <v>60</v>
      </c>
      <c r="J955" s="3" t="s">
        <v>60</v>
      </c>
      <c r="K955" s="3" t="s">
        <v>60</v>
      </c>
      <c r="L955" s="3" t="s">
        <v>60</v>
      </c>
      <c r="M955" s="3" t="s">
        <v>60</v>
      </c>
      <c r="N955" s="3" t="s">
        <v>60</v>
      </c>
      <c r="O955" s="3" t="s">
        <v>60</v>
      </c>
      <c r="P955" s="3" t="s">
        <v>60</v>
      </c>
      <c r="Q955" s="3" t="s">
        <v>60</v>
      </c>
      <c r="R955" s="3" t="s">
        <v>60</v>
      </c>
      <c r="S955" s="3" t="s">
        <v>60</v>
      </c>
      <c r="T955" s="3" t="s">
        <v>60</v>
      </c>
      <c r="U955" s="3" t="s">
        <v>60</v>
      </c>
      <c r="V955" s="3" t="s">
        <v>60</v>
      </c>
      <c r="W955" s="3" t="s">
        <v>60</v>
      </c>
      <c r="X955" s="3" t="s">
        <v>60</v>
      </c>
      <c r="Y955" s="3" t="s">
        <v>60</v>
      </c>
      <c r="Z955" s="3" t="s">
        <v>60</v>
      </c>
      <c r="AA955" s="3" t="s">
        <v>60</v>
      </c>
      <c r="AB955" s="3" t="s">
        <v>60</v>
      </c>
      <c r="AC955" s="3" t="s">
        <v>60</v>
      </c>
      <c r="AD955" s="3" t="s">
        <v>60</v>
      </c>
      <c r="AE955" s="3" t="s">
        <v>60</v>
      </c>
      <c r="AF955" s="3" t="s">
        <v>60</v>
      </c>
      <c r="AG955" s="3" t="s">
        <v>60</v>
      </c>
      <c r="AH955" s="3" t="s">
        <v>60</v>
      </c>
      <c r="AI955" s="3" t="s">
        <v>60</v>
      </c>
      <c r="AJ955" s="3" t="s">
        <v>60</v>
      </c>
      <c r="AK955" s="3" t="s">
        <v>60</v>
      </c>
      <c r="AL955" s="3" t="s">
        <v>60</v>
      </c>
      <c r="AM955" s="3" t="s">
        <v>60</v>
      </c>
      <c r="AN955" s="3" t="s">
        <v>60</v>
      </c>
      <c r="AO955" s="3" t="s">
        <v>60</v>
      </c>
      <c r="AP955" s="3" t="s">
        <v>5207</v>
      </c>
      <c r="AQ955" s="3" t="s">
        <v>742</v>
      </c>
      <c r="AR955" s="3">
        <v>164</v>
      </c>
      <c r="AS955" s="3">
        <v>361</v>
      </c>
      <c r="AT955" s="3">
        <v>0.49199999999999999</v>
      </c>
      <c r="AU955" s="3">
        <v>50</v>
      </c>
      <c r="AV955" s="3">
        <v>6.8000000000000005E-2</v>
      </c>
      <c r="AW955" s="3">
        <v>323</v>
      </c>
      <c r="AX955" s="3">
        <v>0.36299999999999999</v>
      </c>
      <c r="AY955" s="3">
        <v>76</v>
      </c>
      <c r="AZ955" s="3">
        <v>79</v>
      </c>
      <c r="BA955" s="3">
        <v>734</v>
      </c>
      <c r="BB955" s="3"/>
      <c r="BC955" s="3"/>
      <c r="BD955" s="3">
        <v>0.61026886177898854</v>
      </c>
      <c r="BE955" s="3"/>
      <c r="BF955" s="3"/>
      <c r="BG955" s="3">
        <v>33772</v>
      </c>
      <c r="BH955" s="3"/>
      <c r="BI955" s="3"/>
      <c r="BJ955" s="3">
        <v>20610</v>
      </c>
      <c r="BK955" s="3"/>
      <c r="BL955" s="3"/>
      <c r="BM955" s="3">
        <v>0.55688081464806627</v>
      </c>
      <c r="BN955" s="3"/>
      <c r="BO955" s="3"/>
      <c r="BP955" s="3">
        <v>2.3753965936047228E-3</v>
      </c>
      <c r="BQ955" s="3"/>
      <c r="BR955" s="3"/>
      <c r="BS955" s="3">
        <v>0.27565163539690812</v>
      </c>
      <c r="BT955" s="3"/>
      <c r="BU955" s="3"/>
      <c r="BV955" s="3">
        <v>0.72197296800948718</v>
      </c>
      <c r="BW955" s="3"/>
      <c r="BX955" s="3"/>
      <c r="BY955" s="3">
        <v>1612.7268392208</v>
      </c>
      <c r="BZ955" s="3"/>
      <c r="CA955" s="3"/>
      <c r="CB955" s="3">
        <v>3.8308658403</v>
      </c>
      <c r="CC955" s="3"/>
      <c r="CD955" s="3"/>
      <c r="CE955" s="3">
        <v>1164.3451827008</v>
      </c>
      <c r="CF955" s="3"/>
      <c r="CG955" s="3"/>
      <c r="CH955" s="3">
        <v>444.55079067970001</v>
      </c>
      <c r="CI955" s="3"/>
      <c r="CJ955" s="3">
        <v>97.396400998100006</v>
      </c>
      <c r="CK955" s="3" t="s">
        <v>60</v>
      </c>
      <c r="CL955" s="3" t="s">
        <v>60</v>
      </c>
      <c r="CM955" s="3" t="s">
        <v>60</v>
      </c>
      <c r="CN955" s="3">
        <v>1246</v>
      </c>
      <c r="CO955" s="3" t="s">
        <v>60</v>
      </c>
      <c r="CP955" s="3">
        <f t="shared" si="14"/>
        <v>3.6894468790714202E-2</v>
      </c>
    </row>
    <row r="956" spans="1:94" ht="17.100000000000001" customHeight="1" x14ac:dyDescent="0.3">
      <c r="A956" s="2">
        <v>3136306</v>
      </c>
      <c r="B956" s="2" t="s">
        <v>6011</v>
      </c>
      <c r="C956" s="2" t="s">
        <v>742</v>
      </c>
      <c r="D956" s="2" t="s">
        <v>2347</v>
      </c>
      <c r="E956" s="2" t="s">
        <v>742</v>
      </c>
      <c r="F956" s="2" t="s">
        <v>60</v>
      </c>
      <c r="G956" s="2" t="s">
        <v>60</v>
      </c>
      <c r="H956" s="2" t="s">
        <v>60</v>
      </c>
      <c r="I956" s="2" t="s">
        <v>60</v>
      </c>
      <c r="J956" s="2" t="s">
        <v>60</v>
      </c>
      <c r="K956" s="2" t="s">
        <v>60</v>
      </c>
      <c r="L956" s="2" t="s">
        <v>60</v>
      </c>
      <c r="M956" s="2" t="s">
        <v>60</v>
      </c>
      <c r="N956" s="2" t="s">
        <v>60</v>
      </c>
      <c r="O956" s="2" t="s">
        <v>60</v>
      </c>
      <c r="P956" s="2"/>
      <c r="Q956" s="2">
        <v>185</v>
      </c>
      <c r="R956" s="2">
        <v>292</v>
      </c>
      <c r="S956" s="2">
        <v>0.19273927392739273</v>
      </c>
      <c r="T956" s="2">
        <v>798</v>
      </c>
      <c r="U956" s="2">
        <v>0.52673267326732676</v>
      </c>
      <c r="V956" s="2">
        <v>425</v>
      </c>
      <c r="W956" s="2">
        <v>0.28052805280528054</v>
      </c>
      <c r="X956" s="2" t="s">
        <v>60</v>
      </c>
      <c r="Y956" s="2" t="s">
        <v>60</v>
      </c>
      <c r="Z956" s="2">
        <v>1515</v>
      </c>
      <c r="AA956" s="2" t="s">
        <v>2346</v>
      </c>
      <c r="AB956" s="2" t="s">
        <v>2347</v>
      </c>
      <c r="AC956" s="2" t="s">
        <v>742</v>
      </c>
      <c r="AD956" s="2"/>
      <c r="AE956" s="2">
        <v>332</v>
      </c>
      <c r="AF956" s="2">
        <v>0.23</v>
      </c>
      <c r="AG956" s="2">
        <v>22</v>
      </c>
      <c r="AH956" s="2">
        <v>0.02</v>
      </c>
      <c r="AI956" s="2">
        <v>18</v>
      </c>
      <c r="AJ956" s="2">
        <v>0.01</v>
      </c>
      <c r="AK956" s="2">
        <v>973</v>
      </c>
      <c r="AL956" s="2">
        <v>0.67</v>
      </c>
      <c r="AM956" s="2">
        <v>44</v>
      </c>
      <c r="AN956" s="2">
        <v>56</v>
      </c>
      <c r="AO956" s="2">
        <v>1445</v>
      </c>
      <c r="AP956" s="2" t="s">
        <v>2347</v>
      </c>
      <c r="AQ956" s="2" t="s">
        <v>742</v>
      </c>
      <c r="AR956" s="2">
        <v>141</v>
      </c>
      <c r="AS956" s="2">
        <v>1260</v>
      </c>
      <c r="AT956" s="2">
        <v>0.498</v>
      </c>
      <c r="AU956" s="2">
        <v>185</v>
      </c>
      <c r="AV956" s="2">
        <v>7.2999999999999995E-2</v>
      </c>
      <c r="AW956" s="2">
        <v>1083</v>
      </c>
      <c r="AX956" s="2">
        <v>0.376</v>
      </c>
      <c r="AY956" s="2">
        <v>196</v>
      </c>
      <c r="AZ956" s="2">
        <v>158</v>
      </c>
      <c r="BA956" s="2">
        <v>2528</v>
      </c>
      <c r="BB956" s="2">
        <v>0.117825268156882</v>
      </c>
      <c r="BC956" s="2">
        <v>8.8663358054982433E-2</v>
      </c>
      <c r="BD956" s="2">
        <v>0.28560460652591169</v>
      </c>
      <c r="BE956" s="2">
        <v>12213</v>
      </c>
      <c r="BF956" s="2">
        <v>17933</v>
      </c>
      <c r="BG956" s="2">
        <v>15630</v>
      </c>
      <c r="BH956" s="2">
        <v>1439</v>
      </c>
      <c r="BI956" s="2">
        <v>1590</v>
      </c>
      <c r="BJ956" s="2">
        <v>4464</v>
      </c>
      <c r="BK956" s="2">
        <v>4.3531675327560109</v>
      </c>
      <c r="BL956" s="2">
        <v>4.6158491710050313</v>
      </c>
      <c r="BM956" s="2">
        <v>1.9984538805152354</v>
      </c>
      <c r="BN956" s="2"/>
      <c r="BO956" s="2">
        <v>3.3142987514096472E-2</v>
      </c>
      <c r="BP956" s="2">
        <v>3.0813395081144918E-2</v>
      </c>
      <c r="BQ956" s="2">
        <v>0.22847109898825174</v>
      </c>
      <c r="BR956" s="2">
        <v>4.6573038784234987E-2</v>
      </c>
      <c r="BS956" s="2">
        <v>0.37486032832003374</v>
      </c>
      <c r="BT956" s="2">
        <v>0.77152890101174842</v>
      </c>
      <c r="BU956" s="2">
        <v>0.92028397370166859</v>
      </c>
      <c r="BV956" s="2">
        <v>0.59432627659882131</v>
      </c>
      <c r="BW956" s="2">
        <v>6264.2080796358996</v>
      </c>
      <c r="BX956" s="2">
        <v>7339.2001818979998</v>
      </c>
      <c r="BY956" s="2">
        <v>22272.768498342299</v>
      </c>
      <c r="BZ956" s="2"/>
      <c r="CA956" s="2">
        <v>243.24301999209999</v>
      </c>
      <c r="CB956" s="2">
        <v>686.29961529030004</v>
      </c>
      <c r="CC956" s="2">
        <v>4833.0175753904005</v>
      </c>
      <c r="CD956" s="2">
        <v>6754.1483071890998</v>
      </c>
      <c r="CE956" s="2">
        <v>13237.291571167299</v>
      </c>
      <c r="CF956" s="2">
        <v>1431.1905042455001</v>
      </c>
      <c r="CG956" s="2">
        <v>341.8088547168</v>
      </c>
      <c r="CH956" s="2">
        <v>8349.1773118846995</v>
      </c>
      <c r="CI956" s="2">
        <v>277.40234060500001</v>
      </c>
      <c r="CJ956" s="2">
        <v>2691.904489733</v>
      </c>
      <c r="CK956" s="2" t="s">
        <v>60</v>
      </c>
      <c r="CL956" s="2">
        <v>2494</v>
      </c>
      <c r="CM956" s="2">
        <v>2930</v>
      </c>
      <c r="CN956" s="2">
        <v>3827</v>
      </c>
      <c r="CO956" s="2" t="s">
        <v>60</v>
      </c>
      <c r="CP956" s="2">
        <f t="shared" si="14"/>
        <v>0.24484964811260396</v>
      </c>
    </row>
    <row r="957" spans="1:94" ht="17.100000000000001" customHeight="1" x14ac:dyDescent="0.3">
      <c r="A957" s="3">
        <v>3136504</v>
      </c>
      <c r="B957" s="3" t="s">
        <v>3407</v>
      </c>
      <c r="C957" s="3" t="s">
        <v>742</v>
      </c>
      <c r="D957" s="3" t="s">
        <v>3407</v>
      </c>
      <c r="E957" s="3" t="s">
        <v>742</v>
      </c>
      <c r="F957" s="3" t="s">
        <v>60</v>
      </c>
      <c r="G957" s="3" t="s">
        <v>60</v>
      </c>
      <c r="H957" s="3" t="s">
        <v>60</v>
      </c>
      <c r="I957" s="3" t="s">
        <v>60</v>
      </c>
      <c r="J957" s="3" t="s">
        <v>60</v>
      </c>
      <c r="K957" s="3" t="s">
        <v>60</v>
      </c>
      <c r="L957" s="3" t="s">
        <v>60</v>
      </c>
      <c r="M957" s="3" t="s">
        <v>60</v>
      </c>
      <c r="N957" s="3" t="s">
        <v>60</v>
      </c>
      <c r="O957" s="3" t="s">
        <v>60</v>
      </c>
      <c r="P957" s="3" t="s">
        <v>60</v>
      </c>
      <c r="Q957" s="3" t="s">
        <v>60</v>
      </c>
      <c r="R957" s="3" t="s">
        <v>60</v>
      </c>
      <c r="S957" s="3" t="s">
        <v>60</v>
      </c>
      <c r="T957" s="3" t="s">
        <v>60</v>
      </c>
      <c r="U957" s="3" t="s">
        <v>60</v>
      </c>
      <c r="V957" s="3" t="s">
        <v>60</v>
      </c>
      <c r="W957" s="3" t="s">
        <v>60</v>
      </c>
      <c r="X957" s="3" t="s">
        <v>60</v>
      </c>
      <c r="Y957" s="3" t="s">
        <v>60</v>
      </c>
      <c r="Z957" s="3" t="s">
        <v>60</v>
      </c>
      <c r="AA957" s="3" t="s">
        <v>3406</v>
      </c>
      <c r="AB957" s="3" t="s">
        <v>3407</v>
      </c>
      <c r="AC957" s="3" t="s">
        <v>742</v>
      </c>
      <c r="AD957" s="3">
        <v>210</v>
      </c>
      <c r="AE957" s="3">
        <v>193</v>
      </c>
      <c r="AF957" s="3">
        <v>0.14000000000000001</v>
      </c>
      <c r="AG957" s="3">
        <v>346</v>
      </c>
      <c r="AH957" s="3">
        <v>0.24</v>
      </c>
      <c r="AI957" s="3">
        <v>348</v>
      </c>
      <c r="AJ957" s="3">
        <v>0.25</v>
      </c>
      <c r="AK957" s="3">
        <v>442</v>
      </c>
      <c r="AL957" s="3">
        <v>0.31</v>
      </c>
      <c r="AM957" s="3">
        <v>46</v>
      </c>
      <c r="AN957" s="3">
        <v>41</v>
      </c>
      <c r="AO957" s="3">
        <v>1416</v>
      </c>
      <c r="AP957" s="3" t="s">
        <v>3407</v>
      </c>
      <c r="AQ957" s="3" t="s">
        <v>742</v>
      </c>
      <c r="AR957" s="3">
        <v>134</v>
      </c>
      <c r="AS957" s="3">
        <v>719</v>
      </c>
      <c r="AT957" s="3">
        <v>0.65300000000000002</v>
      </c>
      <c r="AU957" s="3">
        <v>86</v>
      </c>
      <c r="AV957" s="3">
        <v>7.8E-2</v>
      </c>
      <c r="AW957" s="3">
        <v>296</v>
      </c>
      <c r="AX957" s="3">
        <v>0.23300000000000001</v>
      </c>
      <c r="AY957" s="3">
        <v>73</v>
      </c>
      <c r="AZ957" s="3">
        <v>94</v>
      </c>
      <c r="BA957" s="3">
        <v>1101</v>
      </c>
      <c r="BB957" s="3"/>
      <c r="BC957" s="3">
        <v>0.21477887665609255</v>
      </c>
      <c r="BD957" s="3">
        <v>0.16938785576875648</v>
      </c>
      <c r="BE957" s="3"/>
      <c r="BF957" s="3">
        <v>10718</v>
      </c>
      <c r="BG957" s="3">
        <v>20273</v>
      </c>
      <c r="BH957" s="3"/>
      <c r="BI957" s="3">
        <v>2302</v>
      </c>
      <c r="BJ957" s="3">
        <v>3434</v>
      </c>
      <c r="BK957" s="3"/>
      <c r="BL957" s="3">
        <v>1.9136458154067333</v>
      </c>
      <c r="BM957" s="3">
        <v>1.4287271178080765</v>
      </c>
      <c r="BN957" s="3"/>
      <c r="BO957" s="3">
        <v>1.9752454608995704E-2</v>
      </c>
      <c r="BP957" s="3">
        <v>8.7599558224697796E-2</v>
      </c>
      <c r="BQ957" s="3"/>
      <c r="BR957" s="3">
        <v>0.17621339788904158</v>
      </c>
      <c r="BS957" s="3">
        <v>0.56462838405601823</v>
      </c>
      <c r="BT957" s="3"/>
      <c r="BU957" s="3">
        <v>0.80403414750196267</v>
      </c>
      <c r="BV957" s="3">
        <v>0.34777205771930098</v>
      </c>
      <c r="BW957" s="3"/>
      <c r="BX957" s="3">
        <v>4405.2126670663001</v>
      </c>
      <c r="BY957" s="3">
        <v>5890.6419067226998</v>
      </c>
      <c r="BZ957" s="3"/>
      <c r="CA957" s="3">
        <v>87.013763249199997</v>
      </c>
      <c r="CB957" s="3">
        <v>516.01762868879996</v>
      </c>
      <c r="CC957" s="3"/>
      <c r="CD957" s="3">
        <v>3541.9414113295002</v>
      </c>
      <c r="CE957" s="3">
        <v>2048.6006571885</v>
      </c>
      <c r="CF957" s="3"/>
      <c r="CG957" s="3">
        <v>776.25749248759996</v>
      </c>
      <c r="CH957" s="3">
        <v>3326.0236208454999</v>
      </c>
      <c r="CI957" s="3"/>
      <c r="CJ957" s="3">
        <v>122.6886002009</v>
      </c>
      <c r="CK957" s="3" t="s">
        <v>60</v>
      </c>
      <c r="CL957" s="3" t="s">
        <v>60</v>
      </c>
      <c r="CM957" s="3">
        <v>0</v>
      </c>
      <c r="CN957" s="3">
        <v>2807</v>
      </c>
      <c r="CO957" s="3" t="s">
        <v>60</v>
      </c>
      <c r="CP957" s="3">
        <f t="shared" si="14"/>
        <v>0.13846002071721009</v>
      </c>
    </row>
    <row r="958" spans="1:94" ht="17.100000000000001" customHeight="1" x14ac:dyDescent="0.3">
      <c r="A958" s="2">
        <v>3136702</v>
      </c>
      <c r="B958" s="2" t="s">
        <v>1699</v>
      </c>
      <c r="C958" s="2" t="s">
        <v>742</v>
      </c>
      <c r="D958" s="2" t="s">
        <v>811</v>
      </c>
      <c r="E958" s="2" t="s">
        <v>742</v>
      </c>
      <c r="F958" s="2" t="s">
        <v>812</v>
      </c>
      <c r="G958" s="2">
        <v>16971</v>
      </c>
      <c r="H958" s="2">
        <v>0.62</v>
      </c>
      <c r="I958" s="2">
        <v>8953</v>
      </c>
      <c r="J958" s="2">
        <v>0.32700000000000001</v>
      </c>
      <c r="K958" s="2">
        <v>1414</v>
      </c>
      <c r="L958" s="2">
        <v>5.1999999999999998E-2</v>
      </c>
      <c r="M958" s="2">
        <v>27</v>
      </c>
      <c r="N958" s="2">
        <v>1E-3</v>
      </c>
      <c r="O958" s="2">
        <v>27365</v>
      </c>
      <c r="P958" s="2"/>
      <c r="Q958" s="2">
        <v>72</v>
      </c>
      <c r="R958" s="2">
        <v>19617</v>
      </c>
      <c r="S958" s="2">
        <v>0.62110562310030393</v>
      </c>
      <c r="T958" s="2">
        <v>9629</v>
      </c>
      <c r="U958" s="2">
        <v>0.30486955420466061</v>
      </c>
      <c r="V958" s="2">
        <v>2312</v>
      </c>
      <c r="W958" s="2">
        <v>7.3201621073961498E-2</v>
      </c>
      <c r="X958" s="2">
        <v>26</v>
      </c>
      <c r="Y958" s="2">
        <v>8.2320162107396154E-4</v>
      </c>
      <c r="Z958" s="2">
        <v>31584</v>
      </c>
      <c r="AA958" s="2" t="s">
        <v>1698</v>
      </c>
      <c r="AB958" s="2" t="s">
        <v>1699</v>
      </c>
      <c r="AC958" s="2" t="s">
        <v>742</v>
      </c>
      <c r="AD958" s="2"/>
      <c r="AE958" s="2">
        <v>7159</v>
      </c>
      <c r="AF958" s="2">
        <v>0.22</v>
      </c>
      <c r="AG958" s="2">
        <v>4501</v>
      </c>
      <c r="AH958" s="2">
        <v>0.14000000000000001</v>
      </c>
      <c r="AI958" s="2">
        <v>2805</v>
      </c>
      <c r="AJ958" s="2">
        <v>0.09</v>
      </c>
      <c r="AK958" s="2">
        <v>17390</v>
      </c>
      <c r="AL958" s="2">
        <v>0.53</v>
      </c>
      <c r="AM958" s="2">
        <v>451</v>
      </c>
      <c r="AN958" s="2">
        <v>669</v>
      </c>
      <c r="AO958" s="2">
        <v>32975</v>
      </c>
      <c r="AP958" s="2" t="s">
        <v>811</v>
      </c>
      <c r="AQ958" s="2" t="s">
        <v>742</v>
      </c>
      <c r="AR958" s="2">
        <v>142</v>
      </c>
      <c r="AS958" s="2">
        <v>20377</v>
      </c>
      <c r="AT958" s="2">
        <v>0.39100000000000001</v>
      </c>
      <c r="AU958" s="2">
        <v>8813</v>
      </c>
      <c r="AV958" s="2">
        <v>0.16900000000000001</v>
      </c>
      <c r="AW958" s="2">
        <v>22884</v>
      </c>
      <c r="AX958" s="2">
        <v>0.42</v>
      </c>
      <c r="AY958" s="2">
        <v>1169</v>
      </c>
      <c r="AZ958" s="2">
        <v>1279</v>
      </c>
      <c r="BA958" s="2">
        <v>52074</v>
      </c>
      <c r="BB958" s="2">
        <v>0.70591905694428447</v>
      </c>
      <c r="BC958" s="2">
        <v>0.38128499318838638</v>
      </c>
      <c r="BD958" s="2">
        <v>6.5568676196395281E-2</v>
      </c>
      <c r="BE958" s="2">
        <v>104172</v>
      </c>
      <c r="BF958" s="2">
        <v>126989</v>
      </c>
      <c r="BG958" s="2">
        <v>12872</v>
      </c>
      <c r="BH958" s="2">
        <v>73537</v>
      </c>
      <c r="BI958" s="2">
        <v>48419</v>
      </c>
      <c r="BJ958" s="2">
        <v>844</v>
      </c>
      <c r="BK958" s="2">
        <v>2.361720908930824</v>
      </c>
      <c r="BL958" s="2">
        <v>6.749162870730312</v>
      </c>
      <c r="BM958" s="2">
        <v>7.1623130451960035</v>
      </c>
      <c r="BN958" s="2">
        <v>0.27660363267502036</v>
      </c>
      <c r="BO958" s="2">
        <v>0.32600040447418815</v>
      </c>
      <c r="BP958" s="2">
        <v>0.36542966303398383</v>
      </c>
      <c r="BQ958" s="2">
        <v>0.63030381953432701</v>
      </c>
      <c r="BR958" s="2">
        <v>0.61681692744257643</v>
      </c>
      <c r="BS958" s="2">
        <v>0.60010333262864934</v>
      </c>
      <c r="BT958" s="2">
        <v>9.3092547790650348E-2</v>
      </c>
      <c r="BU958" s="2">
        <v>5.7182668083234266E-2</v>
      </c>
      <c r="BV958" s="2">
        <v>3.4467004337367775E-2</v>
      </c>
      <c r="BW958" s="2">
        <v>173673.870480046</v>
      </c>
      <c r="BX958" s="2">
        <v>326787.71703789098</v>
      </c>
      <c r="BY958" s="2">
        <v>520463.80205525801</v>
      </c>
      <c r="BZ958" s="2">
        <v>48038.823475511701</v>
      </c>
      <c r="CA958" s="2">
        <v>106532.927931549</v>
      </c>
      <c r="CB958" s="2">
        <v>190192.91180643899</v>
      </c>
      <c r="CC958" s="2">
        <v>16167.743087650901</v>
      </c>
      <c r="CD958" s="2">
        <v>18686.593557055599</v>
      </c>
      <c r="CE958" s="2">
        <v>17938.828122881499</v>
      </c>
      <c r="CF958" s="2">
        <v>109467.303916883</v>
      </c>
      <c r="CG958" s="2">
        <v>201568.195549286</v>
      </c>
      <c r="CH958" s="2">
        <v>312332.06212593801</v>
      </c>
      <c r="CI958" s="2">
        <v>25095.234998914901</v>
      </c>
      <c r="CJ958" s="2">
        <v>137469.31854691001</v>
      </c>
      <c r="CK958" s="2">
        <v>34408</v>
      </c>
      <c r="CL958" s="2">
        <v>31959</v>
      </c>
      <c r="CM958" s="2">
        <v>53597</v>
      </c>
      <c r="CN958" s="2">
        <v>59683</v>
      </c>
      <c r="CO958" s="2">
        <v>0.27095260219389083</v>
      </c>
      <c r="CP958" s="2">
        <f t="shared" si="14"/>
        <v>4.6366532007458048</v>
      </c>
    </row>
    <row r="959" spans="1:94" ht="17.100000000000001" customHeight="1" x14ac:dyDescent="0.3">
      <c r="A959" s="3">
        <v>3136801</v>
      </c>
      <c r="B959" s="3" t="s">
        <v>3409</v>
      </c>
      <c r="C959" s="3" t="s">
        <v>742</v>
      </c>
      <c r="D959" s="3" t="s">
        <v>3409</v>
      </c>
      <c r="E959" s="3" t="s">
        <v>742</v>
      </c>
      <c r="F959" s="3" t="s">
        <v>60</v>
      </c>
      <c r="G959" s="3" t="s">
        <v>60</v>
      </c>
      <c r="H959" s="3" t="s">
        <v>60</v>
      </c>
      <c r="I959" s="3" t="s">
        <v>60</v>
      </c>
      <c r="J959" s="3" t="s">
        <v>60</v>
      </c>
      <c r="K959" s="3" t="s">
        <v>60</v>
      </c>
      <c r="L959" s="3" t="s">
        <v>60</v>
      </c>
      <c r="M959" s="3" t="s">
        <v>60</v>
      </c>
      <c r="N959" s="3" t="s">
        <v>60</v>
      </c>
      <c r="O959" s="3" t="s">
        <v>60</v>
      </c>
      <c r="P959" s="3" t="s">
        <v>60</v>
      </c>
      <c r="Q959" s="3" t="s">
        <v>60</v>
      </c>
      <c r="R959" s="3" t="s">
        <v>60</v>
      </c>
      <c r="S959" s="3" t="s">
        <v>60</v>
      </c>
      <c r="T959" s="3" t="s">
        <v>60</v>
      </c>
      <c r="U959" s="3" t="s">
        <v>60</v>
      </c>
      <c r="V959" s="3" t="s">
        <v>60</v>
      </c>
      <c r="W959" s="3" t="s">
        <v>60</v>
      </c>
      <c r="X959" s="3" t="s">
        <v>60</v>
      </c>
      <c r="Y959" s="3" t="s">
        <v>60</v>
      </c>
      <c r="Z959" s="3" t="s">
        <v>60</v>
      </c>
      <c r="AA959" s="3" t="s">
        <v>3408</v>
      </c>
      <c r="AB959" s="3" t="s">
        <v>3409</v>
      </c>
      <c r="AC959" s="3" t="s">
        <v>742</v>
      </c>
      <c r="AD959" s="3">
        <v>89</v>
      </c>
      <c r="AE959" s="3">
        <v>57</v>
      </c>
      <c r="AF959" s="3">
        <v>0.05</v>
      </c>
      <c r="AG959" s="3">
        <v>21</v>
      </c>
      <c r="AH959" s="3">
        <v>0.02</v>
      </c>
      <c r="AI959" s="3">
        <v>19</v>
      </c>
      <c r="AJ959" s="3">
        <v>0.02</v>
      </c>
      <c r="AK959" s="3">
        <v>949</v>
      </c>
      <c r="AL959" s="3">
        <v>0.87</v>
      </c>
      <c r="AM959" s="3">
        <v>31</v>
      </c>
      <c r="AN959" s="3">
        <v>19</v>
      </c>
      <c r="AO959" s="3">
        <v>1096</v>
      </c>
      <c r="AP959" s="3" t="s">
        <v>3409</v>
      </c>
      <c r="AQ959" s="3" t="s">
        <v>742</v>
      </c>
      <c r="AR959" s="3">
        <v>173</v>
      </c>
      <c r="AS959" s="3">
        <v>216</v>
      </c>
      <c r="AT959" s="3">
        <v>0.26700000000000002</v>
      </c>
      <c r="AU959" s="3">
        <v>160</v>
      </c>
      <c r="AV959" s="3">
        <v>0.19800000000000001</v>
      </c>
      <c r="AW959" s="3">
        <v>433</v>
      </c>
      <c r="AX959" s="3">
        <v>0.441</v>
      </c>
      <c r="AY959" s="3">
        <v>72</v>
      </c>
      <c r="AZ959" s="3">
        <v>101</v>
      </c>
      <c r="BA959" s="3">
        <v>809</v>
      </c>
      <c r="BB959" s="3"/>
      <c r="BC959" s="3"/>
      <c r="BD959" s="3">
        <v>0.15027195027195028</v>
      </c>
      <c r="BE959" s="3"/>
      <c r="BF959" s="3"/>
      <c r="BG959" s="3">
        <v>6435</v>
      </c>
      <c r="BH959" s="3"/>
      <c r="BI959" s="3"/>
      <c r="BJ959" s="3">
        <v>967</v>
      </c>
      <c r="BK959" s="3"/>
      <c r="BL959" s="3"/>
      <c r="BM959" s="3">
        <v>0.67143582608791963</v>
      </c>
      <c r="BN959" s="3"/>
      <c r="BO959" s="3"/>
      <c r="BP959" s="3"/>
      <c r="BQ959" s="3"/>
      <c r="BR959" s="3"/>
      <c r="BS959" s="3">
        <v>0.16310709785925737</v>
      </c>
      <c r="BT959" s="3"/>
      <c r="BU959" s="3"/>
      <c r="BV959" s="3">
        <v>0.83689290214068524</v>
      </c>
      <c r="BW959" s="3"/>
      <c r="BX959" s="3"/>
      <c r="BY959" s="3">
        <v>1739.6902253937999</v>
      </c>
      <c r="BZ959" s="3"/>
      <c r="CA959" s="3"/>
      <c r="CB959" s="3"/>
      <c r="CC959" s="3"/>
      <c r="CD959" s="3"/>
      <c r="CE959" s="3">
        <v>1455.9344015556001</v>
      </c>
      <c r="CF959" s="3"/>
      <c r="CG959" s="3"/>
      <c r="CH959" s="3">
        <v>283.75582383810001</v>
      </c>
      <c r="CI959" s="3"/>
      <c r="CJ959" s="3">
        <v>30.865056654299998</v>
      </c>
      <c r="CK959" s="3" t="s">
        <v>60</v>
      </c>
      <c r="CL959" s="3" t="s">
        <v>60</v>
      </c>
      <c r="CM959" s="3">
        <v>0</v>
      </c>
      <c r="CN959" s="3">
        <v>1607</v>
      </c>
      <c r="CO959" s="3" t="s">
        <v>60</v>
      </c>
      <c r="CP959" s="3">
        <f t="shared" si="14"/>
        <v>0.24972804972804974</v>
      </c>
    </row>
    <row r="960" spans="1:94" ht="17.100000000000001" customHeight="1" x14ac:dyDescent="0.3">
      <c r="A960" s="2">
        <v>3136900</v>
      </c>
      <c r="B960" s="2" t="s">
        <v>3411</v>
      </c>
      <c r="C960" s="2" t="s">
        <v>742</v>
      </c>
      <c r="D960" s="2" t="s">
        <v>3411</v>
      </c>
      <c r="E960" s="2" t="s">
        <v>742</v>
      </c>
      <c r="F960" s="2" t="s">
        <v>60</v>
      </c>
      <c r="G960" s="2" t="s">
        <v>60</v>
      </c>
      <c r="H960" s="2" t="s">
        <v>60</v>
      </c>
      <c r="I960" s="2" t="s">
        <v>60</v>
      </c>
      <c r="J960" s="2" t="s">
        <v>60</v>
      </c>
      <c r="K960" s="2" t="s">
        <v>60</v>
      </c>
      <c r="L960" s="2" t="s">
        <v>60</v>
      </c>
      <c r="M960" s="2" t="s">
        <v>60</v>
      </c>
      <c r="N960" s="2" t="s">
        <v>60</v>
      </c>
      <c r="O960" s="2" t="s">
        <v>60</v>
      </c>
      <c r="P960" s="2" t="s">
        <v>60</v>
      </c>
      <c r="Q960" s="2" t="s">
        <v>60</v>
      </c>
      <c r="R960" s="2" t="s">
        <v>60</v>
      </c>
      <c r="S960" s="2" t="s">
        <v>60</v>
      </c>
      <c r="T960" s="2" t="s">
        <v>60</v>
      </c>
      <c r="U960" s="2" t="s">
        <v>60</v>
      </c>
      <c r="V960" s="2" t="s">
        <v>60</v>
      </c>
      <c r="W960" s="2" t="s">
        <v>60</v>
      </c>
      <c r="X960" s="2" t="s">
        <v>60</v>
      </c>
      <c r="Y960" s="2" t="s">
        <v>60</v>
      </c>
      <c r="Z960" s="2" t="s">
        <v>60</v>
      </c>
      <c r="AA960" s="2" t="s">
        <v>3410</v>
      </c>
      <c r="AB960" s="2" t="s">
        <v>3411</v>
      </c>
      <c r="AC960" s="2" t="s">
        <v>742</v>
      </c>
      <c r="AD960" s="2">
        <v>92</v>
      </c>
      <c r="AE960" s="2">
        <v>69</v>
      </c>
      <c r="AF960" s="2">
        <v>0.13</v>
      </c>
      <c r="AG960" s="2">
        <v>80</v>
      </c>
      <c r="AH960" s="2">
        <v>0.15</v>
      </c>
      <c r="AI960" s="2">
        <v>3</v>
      </c>
      <c r="AJ960" s="2">
        <v>0.01</v>
      </c>
      <c r="AK960" s="2">
        <v>350</v>
      </c>
      <c r="AL960" s="2">
        <v>0.66</v>
      </c>
      <c r="AM960" s="2">
        <v>16</v>
      </c>
      <c r="AN960" s="2">
        <v>14</v>
      </c>
      <c r="AO960" s="2">
        <v>532</v>
      </c>
      <c r="AP960" s="2" t="s">
        <v>3411</v>
      </c>
      <c r="AQ960" s="2" t="s">
        <v>742</v>
      </c>
      <c r="AR960" s="2">
        <v>178</v>
      </c>
      <c r="AS960" s="2">
        <v>408</v>
      </c>
      <c r="AT960" s="2">
        <v>0.49199999999999999</v>
      </c>
      <c r="AU960" s="2">
        <v>91</v>
      </c>
      <c r="AV960" s="2">
        <v>0.11</v>
      </c>
      <c r="AW960" s="2">
        <v>331</v>
      </c>
      <c r="AX960" s="2">
        <v>0.35799999999999998</v>
      </c>
      <c r="AY960" s="2">
        <v>60</v>
      </c>
      <c r="AZ960" s="2">
        <v>35</v>
      </c>
      <c r="BA960" s="2">
        <v>830</v>
      </c>
      <c r="BB960" s="2"/>
      <c r="BC960" s="2">
        <v>0.11468604047742605</v>
      </c>
      <c r="BD960" s="2">
        <v>7.6842315768423153E-2</v>
      </c>
      <c r="BE960" s="2"/>
      <c r="BF960" s="2">
        <v>7708</v>
      </c>
      <c r="BG960" s="2">
        <v>20002</v>
      </c>
      <c r="BH960" s="2"/>
      <c r="BI960" s="2">
        <v>884</v>
      </c>
      <c r="BJ960" s="2">
        <v>1537</v>
      </c>
      <c r="BK960" s="2"/>
      <c r="BL960" s="2">
        <v>7.807127108159615</v>
      </c>
      <c r="BM960" s="2">
        <v>2.3798684351590165</v>
      </c>
      <c r="BN960" s="2"/>
      <c r="BO960" s="2">
        <v>5.1921825525616763E-2</v>
      </c>
      <c r="BP960" s="2">
        <v>2.5902363530065333E-2</v>
      </c>
      <c r="BQ960" s="2"/>
      <c r="BR960" s="2">
        <v>9.9053491765029741E-2</v>
      </c>
      <c r="BS960" s="2">
        <v>0.26049332715029144</v>
      </c>
      <c r="BT960" s="2"/>
      <c r="BU960" s="2">
        <v>0.84902468270933906</v>
      </c>
      <c r="BV960" s="2">
        <v>0.71360430931964325</v>
      </c>
      <c r="BW960" s="2"/>
      <c r="BX960" s="2">
        <v>6901.5003636130996</v>
      </c>
      <c r="BY960" s="2">
        <v>5516.5350326985999</v>
      </c>
      <c r="BZ960" s="2"/>
      <c r="CA960" s="2">
        <v>358.33849774449999</v>
      </c>
      <c r="CB960" s="2">
        <v>142.89129584329999</v>
      </c>
      <c r="CC960" s="2"/>
      <c r="CD960" s="2">
        <v>5859.5441564350003</v>
      </c>
      <c r="CE960" s="2">
        <v>3936.6231718465001</v>
      </c>
      <c r="CF960" s="2"/>
      <c r="CG960" s="2">
        <v>683.61770943349995</v>
      </c>
      <c r="CH960" s="2">
        <v>1437.0205650088001</v>
      </c>
      <c r="CI960" s="2"/>
      <c r="CJ960" s="2">
        <v>410.67672603940002</v>
      </c>
      <c r="CK960" s="2" t="s">
        <v>60</v>
      </c>
      <c r="CL960" s="2" t="s">
        <v>60</v>
      </c>
      <c r="CM960" s="2">
        <v>0</v>
      </c>
      <c r="CN960" s="2">
        <v>1079</v>
      </c>
      <c r="CO960" s="2" t="s">
        <v>60</v>
      </c>
      <c r="CP960" s="2">
        <f t="shared" si="14"/>
        <v>5.3944605539446057E-2</v>
      </c>
    </row>
    <row r="961" spans="1:94" ht="17.100000000000001" customHeight="1" x14ac:dyDescent="0.3">
      <c r="A961" s="3">
        <v>3137007</v>
      </c>
      <c r="B961" s="3" t="s">
        <v>3413</v>
      </c>
      <c r="C961" s="3" t="s">
        <v>742</v>
      </c>
      <c r="D961" s="3" t="s">
        <v>3413</v>
      </c>
      <c r="E961" s="3" t="s">
        <v>742</v>
      </c>
      <c r="F961" s="3" t="s">
        <v>60</v>
      </c>
      <c r="G961" s="3" t="s">
        <v>60</v>
      </c>
      <c r="H961" s="3" t="s">
        <v>60</v>
      </c>
      <c r="I961" s="3" t="s">
        <v>60</v>
      </c>
      <c r="J961" s="3" t="s">
        <v>60</v>
      </c>
      <c r="K961" s="3" t="s">
        <v>60</v>
      </c>
      <c r="L961" s="3" t="s">
        <v>60</v>
      </c>
      <c r="M961" s="3" t="s">
        <v>60</v>
      </c>
      <c r="N961" s="3" t="s">
        <v>60</v>
      </c>
      <c r="O961" s="3" t="s">
        <v>60</v>
      </c>
      <c r="P961" s="3" t="s">
        <v>60</v>
      </c>
      <c r="Q961" s="3" t="s">
        <v>60</v>
      </c>
      <c r="R961" s="3" t="s">
        <v>60</v>
      </c>
      <c r="S961" s="3" t="s">
        <v>60</v>
      </c>
      <c r="T961" s="3" t="s">
        <v>60</v>
      </c>
      <c r="U961" s="3" t="s">
        <v>60</v>
      </c>
      <c r="V961" s="3" t="s">
        <v>60</v>
      </c>
      <c r="W961" s="3" t="s">
        <v>60</v>
      </c>
      <c r="X961" s="3" t="s">
        <v>60</v>
      </c>
      <c r="Y961" s="3" t="s">
        <v>60</v>
      </c>
      <c r="Z961" s="3" t="s">
        <v>60</v>
      </c>
      <c r="AA961" s="3" t="s">
        <v>3412</v>
      </c>
      <c r="AB961" s="3" t="s">
        <v>3413</v>
      </c>
      <c r="AC961" s="3" t="s">
        <v>742</v>
      </c>
      <c r="AD961" s="3"/>
      <c r="AE961" s="3">
        <v>116</v>
      </c>
      <c r="AF961" s="3">
        <v>0.12</v>
      </c>
      <c r="AG961" s="3">
        <v>43</v>
      </c>
      <c r="AH961" s="3">
        <v>0.05</v>
      </c>
      <c r="AI961" s="3">
        <v>53</v>
      </c>
      <c r="AJ961" s="3">
        <v>0.06</v>
      </c>
      <c r="AK961" s="3">
        <v>662</v>
      </c>
      <c r="AL961" s="3">
        <v>0.71</v>
      </c>
      <c r="AM961" s="3">
        <v>21</v>
      </c>
      <c r="AN961" s="3">
        <v>36</v>
      </c>
      <c r="AO961" s="3">
        <v>931</v>
      </c>
      <c r="AP961" s="3" t="s">
        <v>3413</v>
      </c>
      <c r="AQ961" s="3" t="s">
        <v>742</v>
      </c>
      <c r="AR961" s="3">
        <v>262</v>
      </c>
      <c r="AS961" s="3">
        <v>390</v>
      </c>
      <c r="AT961" s="3">
        <v>0.30599999999999999</v>
      </c>
      <c r="AU961" s="3">
        <v>132</v>
      </c>
      <c r="AV961" s="3">
        <v>0.104</v>
      </c>
      <c r="AW961" s="3">
        <v>753</v>
      </c>
      <c r="AX961" s="3">
        <v>0.503</v>
      </c>
      <c r="AY961" s="3">
        <v>100</v>
      </c>
      <c r="AZ961" s="3">
        <v>122</v>
      </c>
      <c r="BA961" s="3">
        <v>1275</v>
      </c>
      <c r="BB961" s="3"/>
      <c r="BC961" s="3">
        <v>0.11002868754482428</v>
      </c>
      <c r="BD961" s="3">
        <v>0.2238401625465628</v>
      </c>
      <c r="BE961" s="3"/>
      <c r="BF961" s="3">
        <v>16732</v>
      </c>
      <c r="BG961" s="3">
        <v>2953</v>
      </c>
      <c r="BH961" s="3"/>
      <c r="BI961" s="3">
        <v>1841</v>
      </c>
      <c r="BJ961" s="3">
        <v>661</v>
      </c>
      <c r="BK961" s="3"/>
      <c r="BL961" s="3">
        <v>5.4540632593727327</v>
      </c>
      <c r="BM961" s="3">
        <v>1.3457396415144132</v>
      </c>
      <c r="BN961" s="3"/>
      <c r="BO961" s="3">
        <v>3.4624235000797705E-2</v>
      </c>
      <c r="BP961" s="3">
        <v>6.1393009519700959E-3</v>
      </c>
      <c r="BQ961" s="3"/>
      <c r="BR961" s="3">
        <v>7.8900045368548416E-2</v>
      </c>
      <c r="BS961" s="3">
        <v>0.12825334153825732</v>
      </c>
      <c r="BT961" s="3"/>
      <c r="BU961" s="3">
        <v>0.88647571963066385</v>
      </c>
      <c r="BV961" s="3">
        <v>0.86560735750978268</v>
      </c>
      <c r="BW961" s="3"/>
      <c r="BX961" s="3">
        <v>10040.9304605052</v>
      </c>
      <c r="BY961" s="3">
        <v>10093.047311358099</v>
      </c>
      <c r="BZ961" s="3"/>
      <c r="CA961" s="3">
        <v>347.65953589119999</v>
      </c>
      <c r="CB961" s="3">
        <v>61.9642549669</v>
      </c>
      <c r="CC961" s="3"/>
      <c r="CD961" s="3">
        <v>8901.0410557378</v>
      </c>
      <c r="CE961" s="3">
        <v>8736.6160124059006</v>
      </c>
      <c r="CF961" s="3"/>
      <c r="CG961" s="3">
        <v>792.22986887629997</v>
      </c>
      <c r="CH961" s="3">
        <v>1294.4670439854001</v>
      </c>
      <c r="CI961" s="3"/>
      <c r="CJ961" s="3">
        <v>755.03644840619995</v>
      </c>
      <c r="CK961" s="3" t="s">
        <v>60</v>
      </c>
      <c r="CL961" s="3" t="s">
        <v>60</v>
      </c>
      <c r="CM961" s="3">
        <v>0</v>
      </c>
      <c r="CN961" s="3">
        <v>1990</v>
      </c>
      <c r="CO961" s="3" t="s">
        <v>60</v>
      </c>
      <c r="CP961" s="3">
        <f t="shared" si="14"/>
        <v>0.67389095834744328</v>
      </c>
    </row>
    <row r="962" spans="1:94" ht="17.100000000000001" customHeight="1" x14ac:dyDescent="0.3">
      <c r="A962" s="2">
        <v>3137205</v>
      </c>
      <c r="B962" s="2" t="s">
        <v>3415</v>
      </c>
      <c r="C962" s="2" t="s">
        <v>742</v>
      </c>
      <c r="D962" s="2" t="s">
        <v>3415</v>
      </c>
      <c r="E962" s="2" t="s">
        <v>742</v>
      </c>
      <c r="F962" s="2" t="s">
        <v>60</v>
      </c>
      <c r="G962" s="2" t="s">
        <v>60</v>
      </c>
      <c r="H962" s="2" t="s">
        <v>60</v>
      </c>
      <c r="I962" s="2" t="s">
        <v>60</v>
      </c>
      <c r="J962" s="2" t="s">
        <v>60</v>
      </c>
      <c r="K962" s="2" t="s">
        <v>60</v>
      </c>
      <c r="L962" s="2" t="s">
        <v>60</v>
      </c>
      <c r="M962" s="2" t="s">
        <v>60</v>
      </c>
      <c r="N962" s="2" t="s">
        <v>60</v>
      </c>
      <c r="O962" s="2" t="s">
        <v>60</v>
      </c>
      <c r="P962" s="2" t="s">
        <v>60</v>
      </c>
      <c r="Q962" s="2" t="s">
        <v>60</v>
      </c>
      <c r="R962" s="2" t="s">
        <v>60</v>
      </c>
      <c r="S962" s="2" t="s">
        <v>60</v>
      </c>
      <c r="T962" s="2" t="s">
        <v>60</v>
      </c>
      <c r="U962" s="2" t="s">
        <v>60</v>
      </c>
      <c r="V962" s="2" t="s">
        <v>60</v>
      </c>
      <c r="W962" s="2" t="s">
        <v>60</v>
      </c>
      <c r="X962" s="2" t="s">
        <v>60</v>
      </c>
      <c r="Y962" s="2" t="s">
        <v>60</v>
      </c>
      <c r="Z962" s="2" t="s">
        <v>60</v>
      </c>
      <c r="AA962" s="2" t="s">
        <v>3414</v>
      </c>
      <c r="AB962" s="2" t="s">
        <v>3415</v>
      </c>
      <c r="AC962" s="2" t="s">
        <v>742</v>
      </c>
      <c r="AD962" s="2">
        <v>134</v>
      </c>
      <c r="AE962" s="2">
        <v>201</v>
      </c>
      <c r="AF962" s="2">
        <v>0.13</v>
      </c>
      <c r="AG962" s="2">
        <v>132</v>
      </c>
      <c r="AH962" s="2">
        <v>0.08</v>
      </c>
      <c r="AI962" s="2">
        <v>141</v>
      </c>
      <c r="AJ962" s="2">
        <v>0.09</v>
      </c>
      <c r="AK962" s="2">
        <v>1035</v>
      </c>
      <c r="AL962" s="2">
        <v>0.64</v>
      </c>
      <c r="AM962" s="2">
        <v>39</v>
      </c>
      <c r="AN962" s="2">
        <v>60</v>
      </c>
      <c r="AO962" s="2">
        <v>1608</v>
      </c>
      <c r="AP962" s="2" t="s">
        <v>3415</v>
      </c>
      <c r="AQ962" s="2" t="s">
        <v>742</v>
      </c>
      <c r="AR962" s="2">
        <v>242</v>
      </c>
      <c r="AS962" s="2">
        <v>1189</v>
      </c>
      <c r="AT962" s="2">
        <v>0.58099999999999996</v>
      </c>
      <c r="AU962" s="2">
        <v>201</v>
      </c>
      <c r="AV962" s="2">
        <v>9.8000000000000004E-2</v>
      </c>
      <c r="AW962" s="2">
        <v>658</v>
      </c>
      <c r="AX962" s="2">
        <v>0.27600000000000002</v>
      </c>
      <c r="AY962" s="2">
        <v>182</v>
      </c>
      <c r="AZ962" s="2">
        <v>152</v>
      </c>
      <c r="BA962" s="2">
        <v>2048</v>
      </c>
      <c r="BB962" s="2">
        <v>0.36217736598279288</v>
      </c>
      <c r="BC962" s="2">
        <v>0.2432509777735381</v>
      </c>
      <c r="BD962" s="2">
        <v>0.34092715231788079</v>
      </c>
      <c r="BE962" s="2">
        <v>6044</v>
      </c>
      <c r="BF962" s="2">
        <v>10483</v>
      </c>
      <c r="BG962" s="2">
        <v>7550</v>
      </c>
      <c r="BH962" s="2">
        <v>2189</v>
      </c>
      <c r="BI962" s="2">
        <v>2550</v>
      </c>
      <c r="BJ962" s="2">
        <v>2574</v>
      </c>
      <c r="BK962" s="2">
        <v>2.8607082847809044</v>
      </c>
      <c r="BL962" s="2">
        <v>4.8420693889414901</v>
      </c>
      <c r="BM962" s="2">
        <v>2.6367638486081786</v>
      </c>
      <c r="BN962" s="2">
        <v>2.2171056094889383E-2</v>
      </c>
      <c r="BO962" s="2">
        <v>0.28060679792579296</v>
      </c>
      <c r="BP962" s="2">
        <v>0.13018479420277768</v>
      </c>
      <c r="BQ962" s="2">
        <v>0.72280832918238258</v>
      </c>
      <c r="BR962" s="2">
        <v>0.43438921930596563</v>
      </c>
      <c r="BS962" s="2">
        <v>0.6995803896625965</v>
      </c>
      <c r="BT962" s="2">
        <v>0.25502061472272797</v>
      </c>
      <c r="BU962" s="2">
        <v>0.28500398276824956</v>
      </c>
      <c r="BV962" s="2">
        <v>0.17023481613462585</v>
      </c>
      <c r="BW962" s="2">
        <v>6262.0904353854003</v>
      </c>
      <c r="BX962" s="2">
        <v>12347.276941800799</v>
      </c>
      <c r="BY962" s="2">
        <v>14636.676123624</v>
      </c>
      <c r="BZ962" s="2">
        <v>138.8371583142</v>
      </c>
      <c r="CA962" s="2">
        <v>3464.7298457417</v>
      </c>
      <c r="CB962" s="2">
        <v>1905.4726689667</v>
      </c>
      <c r="CC962" s="2">
        <v>1596.9621522813</v>
      </c>
      <c r="CD962" s="2">
        <v>3519.0231047558</v>
      </c>
      <c r="CE962" s="2">
        <v>2491.6718687272</v>
      </c>
      <c r="CF962" s="2">
        <v>4526.2911247899001</v>
      </c>
      <c r="CG962" s="2">
        <v>5363.5239913034002</v>
      </c>
      <c r="CH962" s="2">
        <v>10239.531585930101</v>
      </c>
      <c r="CI962" s="2">
        <v>283.85355782829998</v>
      </c>
      <c r="CJ962" s="2">
        <v>1401.8308578511001</v>
      </c>
      <c r="CK962" s="2" t="s">
        <v>60</v>
      </c>
      <c r="CL962" s="2" t="s">
        <v>60</v>
      </c>
      <c r="CM962" s="2">
        <v>0</v>
      </c>
      <c r="CN962" s="2">
        <v>3198</v>
      </c>
      <c r="CO962" s="2" t="s">
        <v>60</v>
      </c>
      <c r="CP962" s="2">
        <f t="shared" ref="CP962:CP1025" si="15">IF(ISERROR(CN962/BG962),"",CN962/BG962)</f>
        <v>0.42357615894039735</v>
      </c>
    </row>
    <row r="963" spans="1:94" ht="17.100000000000001" customHeight="1" x14ac:dyDescent="0.3">
      <c r="A963" s="3">
        <v>3137403</v>
      </c>
      <c r="B963" s="3" t="s">
        <v>2349</v>
      </c>
      <c r="C963" s="3" t="s">
        <v>742</v>
      </c>
      <c r="D963" s="3" t="s">
        <v>2349</v>
      </c>
      <c r="E963" s="3" t="s">
        <v>742</v>
      </c>
      <c r="F963" s="3" t="s">
        <v>60</v>
      </c>
      <c r="G963" s="3" t="s">
        <v>60</v>
      </c>
      <c r="H963" s="3" t="s">
        <v>60</v>
      </c>
      <c r="I963" s="3" t="s">
        <v>60</v>
      </c>
      <c r="J963" s="3" t="s">
        <v>60</v>
      </c>
      <c r="K963" s="3" t="s">
        <v>60</v>
      </c>
      <c r="L963" s="3" t="s">
        <v>60</v>
      </c>
      <c r="M963" s="3" t="s">
        <v>60</v>
      </c>
      <c r="N963" s="3" t="s">
        <v>60</v>
      </c>
      <c r="O963" s="3" t="s">
        <v>60</v>
      </c>
      <c r="P963" s="3"/>
      <c r="Q963" s="3">
        <v>186</v>
      </c>
      <c r="R963" s="3">
        <v>262</v>
      </c>
      <c r="S963" s="3">
        <v>0.12675374939525882</v>
      </c>
      <c r="T963" s="3">
        <v>798</v>
      </c>
      <c r="U963" s="3">
        <v>0.38606676342525398</v>
      </c>
      <c r="V963" s="3">
        <v>1007</v>
      </c>
      <c r="W963" s="3">
        <v>0.48717948717948717</v>
      </c>
      <c r="X963" s="3" t="s">
        <v>60</v>
      </c>
      <c r="Y963" s="3" t="s">
        <v>60</v>
      </c>
      <c r="Z963" s="3">
        <v>2067</v>
      </c>
      <c r="AA963" s="3" t="s">
        <v>2348</v>
      </c>
      <c r="AB963" s="3" t="s">
        <v>2349</v>
      </c>
      <c r="AC963" s="3" t="s">
        <v>742</v>
      </c>
      <c r="AD963" s="3"/>
      <c r="AE963" s="3">
        <v>466</v>
      </c>
      <c r="AF963" s="3">
        <v>0.25</v>
      </c>
      <c r="AG963" s="3">
        <v>27</v>
      </c>
      <c r="AH963" s="3">
        <v>0.01</v>
      </c>
      <c r="AI963" s="3">
        <v>176</v>
      </c>
      <c r="AJ963" s="3">
        <v>0.1</v>
      </c>
      <c r="AK963" s="3">
        <v>1078</v>
      </c>
      <c r="AL963" s="3">
        <v>0.59</v>
      </c>
      <c r="AM963" s="3">
        <v>42</v>
      </c>
      <c r="AN963" s="3">
        <v>44</v>
      </c>
      <c r="AO963" s="3">
        <v>1833</v>
      </c>
      <c r="AP963" s="3" t="s">
        <v>2349</v>
      </c>
      <c r="AQ963" s="3" t="s">
        <v>742</v>
      </c>
      <c r="AR963" s="3">
        <v>144</v>
      </c>
      <c r="AS963" s="3">
        <v>879</v>
      </c>
      <c r="AT963" s="3">
        <v>0.442</v>
      </c>
      <c r="AU963" s="3">
        <v>49</v>
      </c>
      <c r="AV963" s="3">
        <v>2.5000000000000001E-2</v>
      </c>
      <c r="AW963" s="3">
        <v>1060</v>
      </c>
      <c r="AX963" s="3">
        <v>0.497</v>
      </c>
      <c r="AY963" s="3">
        <v>81</v>
      </c>
      <c r="AZ963" s="3">
        <v>65</v>
      </c>
      <c r="BA963" s="3">
        <v>1988</v>
      </c>
      <c r="BB963" s="3">
        <v>0.27082208058766338</v>
      </c>
      <c r="BC963" s="3">
        <v>0.16357404562108499</v>
      </c>
      <c r="BD963" s="3">
        <v>0.25442973523421586</v>
      </c>
      <c r="BE963" s="3">
        <v>9257</v>
      </c>
      <c r="BF963" s="3">
        <v>8461</v>
      </c>
      <c r="BG963" s="3">
        <v>19640</v>
      </c>
      <c r="BH963" s="3">
        <v>2507</v>
      </c>
      <c r="BI963" s="3">
        <v>1384</v>
      </c>
      <c r="BJ963" s="3">
        <v>4997</v>
      </c>
      <c r="BK963" s="3">
        <v>2.5971667074986038</v>
      </c>
      <c r="BL963" s="3">
        <v>3.2206201030045518</v>
      </c>
      <c r="BM963" s="3">
        <v>1.7876323825380158</v>
      </c>
      <c r="BN963" s="3">
        <v>8.5830196540424369E-2</v>
      </c>
      <c r="BO963" s="3">
        <v>4.8448721841968197E-2</v>
      </c>
      <c r="BP963" s="3">
        <v>2.1457086900562399E-2</v>
      </c>
      <c r="BQ963" s="3">
        <v>0.24951960745604931</v>
      </c>
      <c r="BR963" s="3">
        <v>0.13545210108464079</v>
      </c>
      <c r="BS963" s="3">
        <v>0.10682169174046409</v>
      </c>
      <c r="BT963" s="3">
        <v>0.66465019600354169</v>
      </c>
      <c r="BU963" s="3">
        <v>0.81609917707336854</v>
      </c>
      <c r="BV963" s="3">
        <v>0.87172122135897345</v>
      </c>
      <c r="BW963" s="3">
        <v>6511.0969356989999</v>
      </c>
      <c r="BX963" s="3">
        <v>4457.3382225583</v>
      </c>
      <c r="BY963" s="3">
        <v>6324.6433694195002</v>
      </c>
      <c r="BZ963" s="3">
        <v>558.84872968479999</v>
      </c>
      <c r="CA963" s="3">
        <v>215.9523397003</v>
      </c>
      <c r="CB963" s="3">
        <v>135.70842239269999</v>
      </c>
      <c r="CC963" s="3">
        <v>4327.6018545103998</v>
      </c>
      <c r="CD963" s="3">
        <v>3637.6300553675001</v>
      </c>
      <c r="CE963" s="3">
        <v>5513.3258426502998</v>
      </c>
      <c r="CF963" s="3">
        <v>1624.6463515039</v>
      </c>
      <c r="CG963" s="3">
        <v>603.75582749039995</v>
      </c>
      <c r="CH963" s="3">
        <v>675.6091043765</v>
      </c>
      <c r="CI963" s="3">
        <v>393.52425062570001</v>
      </c>
      <c r="CJ963" s="3">
        <v>743.59065656359996</v>
      </c>
      <c r="CK963" s="3" t="s">
        <v>60</v>
      </c>
      <c r="CL963" s="3">
        <v>2806</v>
      </c>
      <c r="CM963" s="3">
        <v>3100</v>
      </c>
      <c r="CN963" s="3">
        <v>2469</v>
      </c>
      <c r="CO963" s="3" t="s">
        <v>60</v>
      </c>
      <c r="CP963" s="3">
        <f t="shared" si="15"/>
        <v>0.12571283095723015</v>
      </c>
    </row>
    <row r="964" spans="1:94" ht="17.100000000000001" customHeight="1" x14ac:dyDescent="0.3">
      <c r="A964" s="2">
        <v>3137601</v>
      </c>
      <c r="B964" s="2" t="s">
        <v>3417</v>
      </c>
      <c r="C964" s="2" t="s">
        <v>742</v>
      </c>
      <c r="D964" s="2" t="s">
        <v>3417</v>
      </c>
      <c r="E964" s="2" t="s">
        <v>742</v>
      </c>
      <c r="F964" s="2" t="s">
        <v>60</v>
      </c>
      <c r="G964" s="2" t="s">
        <v>60</v>
      </c>
      <c r="H964" s="2" t="s">
        <v>60</v>
      </c>
      <c r="I964" s="2" t="s">
        <v>60</v>
      </c>
      <c r="J964" s="2" t="s">
        <v>60</v>
      </c>
      <c r="K964" s="2" t="s">
        <v>60</v>
      </c>
      <c r="L964" s="2" t="s">
        <v>60</v>
      </c>
      <c r="M964" s="2" t="s">
        <v>60</v>
      </c>
      <c r="N964" s="2" t="s">
        <v>60</v>
      </c>
      <c r="O964" s="2" t="s">
        <v>60</v>
      </c>
      <c r="P964" s="2" t="s">
        <v>60</v>
      </c>
      <c r="Q964" s="2" t="s">
        <v>60</v>
      </c>
      <c r="R964" s="2" t="s">
        <v>60</v>
      </c>
      <c r="S964" s="2" t="s">
        <v>60</v>
      </c>
      <c r="T964" s="2" t="s">
        <v>60</v>
      </c>
      <c r="U964" s="2" t="s">
        <v>60</v>
      </c>
      <c r="V964" s="2" t="s">
        <v>60</v>
      </c>
      <c r="W964" s="2" t="s">
        <v>60</v>
      </c>
      <c r="X964" s="2" t="s">
        <v>60</v>
      </c>
      <c r="Y964" s="2" t="s">
        <v>60</v>
      </c>
      <c r="Z964" s="2" t="s">
        <v>60</v>
      </c>
      <c r="AA964" s="2" t="s">
        <v>3416</v>
      </c>
      <c r="AB964" s="2" t="s">
        <v>3417</v>
      </c>
      <c r="AC964" s="2" t="s">
        <v>742</v>
      </c>
      <c r="AD964" s="2"/>
      <c r="AE964" s="2">
        <v>556</v>
      </c>
      <c r="AF964" s="2">
        <v>0.26</v>
      </c>
      <c r="AG964" s="2">
        <v>82</v>
      </c>
      <c r="AH964" s="2">
        <v>0.04</v>
      </c>
      <c r="AI964" s="2">
        <v>81</v>
      </c>
      <c r="AJ964" s="2">
        <v>0.04</v>
      </c>
      <c r="AK964" s="2">
        <v>1358</v>
      </c>
      <c r="AL964" s="2">
        <v>0.63</v>
      </c>
      <c r="AM964" s="2">
        <v>43</v>
      </c>
      <c r="AN964" s="2">
        <v>45</v>
      </c>
      <c r="AO964" s="2">
        <v>2165</v>
      </c>
      <c r="AP964" s="2" t="s">
        <v>3417</v>
      </c>
      <c r="AQ964" s="2" t="s">
        <v>742</v>
      </c>
      <c r="AR964" s="2">
        <v>238</v>
      </c>
      <c r="AS964" s="2">
        <v>1360</v>
      </c>
      <c r="AT964" s="2">
        <v>0.55000000000000004</v>
      </c>
      <c r="AU964" s="2">
        <v>212</v>
      </c>
      <c r="AV964" s="2">
        <v>8.5999999999999993E-2</v>
      </c>
      <c r="AW964" s="2">
        <v>900</v>
      </c>
      <c r="AX964" s="2">
        <v>0.308</v>
      </c>
      <c r="AY964" s="2">
        <v>197</v>
      </c>
      <c r="AZ964" s="2">
        <v>253</v>
      </c>
      <c r="BA964" s="2">
        <v>2472</v>
      </c>
      <c r="BB964" s="2">
        <v>0.39002632348639954</v>
      </c>
      <c r="BC964" s="2">
        <v>0.40837425691393126</v>
      </c>
      <c r="BD964" s="2">
        <v>0.17020046260601387</v>
      </c>
      <c r="BE964" s="2">
        <v>6838</v>
      </c>
      <c r="BF964" s="2">
        <v>7738</v>
      </c>
      <c r="BG964" s="2">
        <v>5188</v>
      </c>
      <c r="BH964" s="2">
        <v>2667</v>
      </c>
      <c r="BI964" s="2">
        <v>3160</v>
      </c>
      <c r="BJ964" s="2">
        <v>883</v>
      </c>
      <c r="BK964" s="2">
        <v>1.4434140376474316</v>
      </c>
      <c r="BL964" s="2">
        <v>2.0853732852581963</v>
      </c>
      <c r="BM964" s="2">
        <v>2.2225469883191922</v>
      </c>
      <c r="BN964" s="2">
        <v>4.3642267450552379E-2</v>
      </c>
      <c r="BO964" s="2">
        <v>3.1930521745249268E-2</v>
      </c>
      <c r="BP964" s="2">
        <v>7.1109464764004121E-2</v>
      </c>
      <c r="BQ964" s="2">
        <v>0.63285497309098704</v>
      </c>
      <c r="BR964" s="2">
        <v>0.58413831025799168</v>
      </c>
      <c r="BS964" s="2">
        <v>0.72981669708130847</v>
      </c>
      <c r="BT964" s="2">
        <v>0.32350275945846069</v>
      </c>
      <c r="BU964" s="2">
        <v>0.38393116799675903</v>
      </c>
      <c r="BV964" s="2">
        <v>0.19907383815468743</v>
      </c>
      <c r="BW964" s="2">
        <v>3849.5852384056998</v>
      </c>
      <c r="BX964" s="2">
        <v>6589.7795814158999</v>
      </c>
      <c r="BY964" s="2">
        <v>10179.265206501899</v>
      </c>
      <c r="BZ964" s="2">
        <v>168.0046285482</v>
      </c>
      <c r="CA964" s="2">
        <v>210.41510022080001</v>
      </c>
      <c r="CB964" s="2">
        <v>723.84210052519995</v>
      </c>
      <c r="CC964" s="2">
        <v>1245.3514473948001</v>
      </c>
      <c r="CD964" s="2">
        <v>2530.0217715342001</v>
      </c>
      <c r="CE964" s="2">
        <v>2026.4253942528001</v>
      </c>
      <c r="CF964" s="2">
        <v>2436.2291624627001</v>
      </c>
      <c r="CG964" s="2">
        <v>3849.3427096608998</v>
      </c>
      <c r="CH964" s="2">
        <v>7428.9977117238996</v>
      </c>
      <c r="CI964" s="2">
        <v>599.96320177350003</v>
      </c>
      <c r="CJ964" s="2">
        <v>11829.933193585501</v>
      </c>
      <c r="CK964" s="2" t="s">
        <v>60</v>
      </c>
      <c r="CL964" s="2" t="s">
        <v>60</v>
      </c>
      <c r="CM964" s="2">
        <v>0</v>
      </c>
      <c r="CN964" s="2">
        <v>3801</v>
      </c>
      <c r="CO964" s="2" t="s">
        <v>60</v>
      </c>
      <c r="CP964" s="2">
        <f t="shared" si="15"/>
        <v>0.73265227447956827</v>
      </c>
    </row>
    <row r="965" spans="1:94" ht="17.100000000000001" customHeight="1" x14ac:dyDescent="0.3">
      <c r="A965" s="3">
        <v>3137700</v>
      </c>
      <c r="B965" s="3" t="s">
        <v>2390</v>
      </c>
      <c r="C965" s="3" t="s">
        <v>742</v>
      </c>
      <c r="D965" s="3" t="s">
        <v>2390</v>
      </c>
      <c r="E965" s="3" t="s">
        <v>742</v>
      </c>
      <c r="F965" s="3" t="s">
        <v>60</v>
      </c>
      <c r="G965" s="3" t="s">
        <v>60</v>
      </c>
      <c r="H965" s="3" t="s">
        <v>60</v>
      </c>
      <c r="I965" s="3" t="s">
        <v>60</v>
      </c>
      <c r="J965" s="3" t="s">
        <v>60</v>
      </c>
      <c r="K965" s="3" t="s">
        <v>60</v>
      </c>
      <c r="L965" s="3" t="s">
        <v>60</v>
      </c>
      <c r="M965" s="3" t="s">
        <v>60</v>
      </c>
      <c r="N965" s="3" t="s">
        <v>60</v>
      </c>
      <c r="O965" s="3" t="s">
        <v>60</v>
      </c>
      <c r="P965" s="3"/>
      <c r="Q965" s="3">
        <v>212</v>
      </c>
      <c r="R965" s="3">
        <v>1666</v>
      </c>
      <c r="S965" s="3">
        <v>0.33779399837794</v>
      </c>
      <c r="T965" s="3">
        <v>2950</v>
      </c>
      <c r="U965" s="3">
        <v>0.59813463098134634</v>
      </c>
      <c r="V965" s="3">
        <v>316</v>
      </c>
      <c r="W965" s="3">
        <v>6.4071370640713707E-2</v>
      </c>
      <c r="X965" s="3" t="s">
        <v>60</v>
      </c>
      <c r="Y965" s="3" t="s">
        <v>60</v>
      </c>
      <c r="Z965" s="3">
        <v>4932</v>
      </c>
      <c r="AA965" s="3" t="s">
        <v>2390</v>
      </c>
      <c r="AB965" s="3" t="s">
        <v>2390</v>
      </c>
      <c r="AC965" s="3" t="s">
        <v>742</v>
      </c>
      <c r="AD965" s="3"/>
      <c r="AE965" s="3">
        <v>2009</v>
      </c>
      <c r="AF965" s="3">
        <v>0.46</v>
      </c>
      <c r="AG965" s="3">
        <v>284</v>
      </c>
      <c r="AH965" s="3">
        <v>0.06</v>
      </c>
      <c r="AI965" s="3">
        <v>99</v>
      </c>
      <c r="AJ965" s="3">
        <v>0.02</v>
      </c>
      <c r="AK965" s="3">
        <v>1775</v>
      </c>
      <c r="AL965" s="3">
        <v>0.4</v>
      </c>
      <c r="AM965" s="3">
        <v>116</v>
      </c>
      <c r="AN965" s="3">
        <v>124</v>
      </c>
      <c r="AO965" s="3">
        <v>4407</v>
      </c>
      <c r="AP965" s="3" t="s">
        <v>2390</v>
      </c>
      <c r="AQ965" s="3" t="s">
        <v>742</v>
      </c>
      <c r="AR965" s="3">
        <v>146</v>
      </c>
      <c r="AS965" s="3">
        <v>2767</v>
      </c>
      <c r="AT965" s="3">
        <v>0.58599999999999997</v>
      </c>
      <c r="AU965" s="3">
        <v>207</v>
      </c>
      <c r="AV965" s="3">
        <v>4.3999999999999997E-2</v>
      </c>
      <c r="AW965" s="3">
        <v>1745</v>
      </c>
      <c r="AX965" s="3">
        <v>0.33</v>
      </c>
      <c r="AY965" s="3">
        <v>264</v>
      </c>
      <c r="AZ965" s="3">
        <v>308</v>
      </c>
      <c r="BA965" s="3">
        <v>4719</v>
      </c>
      <c r="BB965" s="3">
        <v>5.9658966378819095E-2</v>
      </c>
      <c r="BC965" s="3">
        <v>5.1863022768234818E-2</v>
      </c>
      <c r="BD965" s="3">
        <v>0.11670020120724346</v>
      </c>
      <c r="BE965" s="3">
        <v>22813</v>
      </c>
      <c r="BF965" s="3">
        <v>27187</v>
      </c>
      <c r="BG965" s="3">
        <v>36778</v>
      </c>
      <c r="BH965" s="3">
        <v>1361</v>
      </c>
      <c r="BI965" s="3">
        <v>1410</v>
      </c>
      <c r="BJ965" s="3">
        <v>4292</v>
      </c>
      <c r="BK965" s="3">
        <v>10.288468756427481</v>
      </c>
      <c r="BL965" s="3">
        <v>22.645873183869714</v>
      </c>
      <c r="BM965" s="3">
        <v>1.8847483262938172</v>
      </c>
      <c r="BN965" s="3">
        <v>1.4331060627777456E-2</v>
      </c>
      <c r="BO965" s="3">
        <v>6.1215278329852192E-2</v>
      </c>
      <c r="BP965" s="3">
        <v>2.1293285210497795E-2</v>
      </c>
      <c r="BQ965" s="3">
        <v>0.14138108417705858</v>
      </c>
      <c r="BR965" s="3">
        <v>0.14666460541165408</v>
      </c>
      <c r="BS965" s="3">
        <v>0.1607464602158773</v>
      </c>
      <c r="BT965" s="3">
        <v>0.84428785519516392</v>
      </c>
      <c r="BU965" s="3">
        <v>0.79212011625849699</v>
      </c>
      <c r="BV965" s="3">
        <v>0.81796025457362964</v>
      </c>
      <c r="BW965" s="3">
        <v>14002.6059774978</v>
      </c>
      <c r="BX965" s="3">
        <v>31930.681189256298</v>
      </c>
      <c r="BY965" s="3">
        <v>21674.605752378899</v>
      </c>
      <c r="BZ965" s="3">
        <v>200.67219521039999</v>
      </c>
      <c r="CA965" s="3">
        <v>1954.6455362621</v>
      </c>
      <c r="CB965" s="3">
        <v>461.5235621105</v>
      </c>
      <c r="CC965" s="3">
        <v>11822.2301678846</v>
      </c>
      <c r="CD965" s="3">
        <v>25292.934895846702</v>
      </c>
      <c r="CE965" s="3">
        <v>17728.9660389989</v>
      </c>
      <c r="CF965" s="3">
        <v>1979.7036144028</v>
      </c>
      <c r="CG965" s="3">
        <v>4683.1007571476002</v>
      </c>
      <c r="CH965" s="3">
        <v>3484.1161512695999</v>
      </c>
      <c r="CI965" s="3">
        <v>303.20720949849999</v>
      </c>
      <c r="CJ965" s="3">
        <v>1056.5280365309</v>
      </c>
      <c r="CK965" s="3" t="s">
        <v>60</v>
      </c>
      <c r="CL965" s="3">
        <v>7465</v>
      </c>
      <c r="CM965" s="3">
        <v>8951</v>
      </c>
      <c r="CN965" s="3">
        <v>6610</v>
      </c>
      <c r="CO965" s="3" t="s">
        <v>60</v>
      </c>
      <c r="CP965" s="3">
        <f t="shared" si="15"/>
        <v>0.17972701071292621</v>
      </c>
    </row>
    <row r="966" spans="1:94" ht="17.100000000000001" customHeight="1" x14ac:dyDescent="0.3">
      <c r="A966" s="2">
        <v>3137809</v>
      </c>
      <c r="B966" s="2" t="s">
        <v>1700</v>
      </c>
      <c r="C966" s="2" t="s">
        <v>742</v>
      </c>
      <c r="D966" s="2" t="s">
        <v>813</v>
      </c>
      <c r="E966" s="2" t="s">
        <v>742</v>
      </c>
      <c r="F966" s="2">
        <v>73</v>
      </c>
      <c r="G966" s="2">
        <v>2577</v>
      </c>
      <c r="H966" s="2">
        <v>0.50900000000000001</v>
      </c>
      <c r="I966" s="2">
        <v>2462</v>
      </c>
      <c r="J966" s="2">
        <v>0.48599999999999999</v>
      </c>
      <c r="K966" s="2">
        <v>24</v>
      </c>
      <c r="L966" s="2">
        <v>5.0000000000000001E-3</v>
      </c>
      <c r="M966" s="2"/>
      <c r="N966" s="2"/>
      <c r="O966" s="2">
        <v>5063</v>
      </c>
      <c r="P966" s="2"/>
      <c r="Q966" s="2">
        <v>73</v>
      </c>
      <c r="R966" s="2">
        <v>2540</v>
      </c>
      <c r="S966" s="2">
        <v>0.50128281034142486</v>
      </c>
      <c r="T966" s="2">
        <v>1708</v>
      </c>
      <c r="U966" s="2">
        <v>0.33708308663903691</v>
      </c>
      <c r="V966" s="2">
        <v>819</v>
      </c>
      <c r="W966" s="2">
        <v>0.16163410301953818</v>
      </c>
      <c r="X966" s="2" t="s">
        <v>60</v>
      </c>
      <c r="Y966" s="2" t="s">
        <v>60</v>
      </c>
      <c r="Z966" s="2">
        <v>5067</v>
      </c>
      <c r="AA966" s="2" t="s">
        <v>813</v>
      </c>
      <c r="AB966" s="2" t="s">
        <v>1700</v>
      </c>
      <c r="AC966" s="2" t="s">
        <v>742</v>
      </c>
      <c r="AD966" s="2"/>
      <c r="AE966" s="2">
        <v>346</v>
      </c>
      <c r="AF966" s="2">
        <v>0.12</v>
      </c>
      <c r="AG966" s="2">
        <v>462</v>
      </c>
      <c r="AH966" s="2">
        <v>0.17</v>
      </c>
      <c r="AI966" s="2">
        <v>558</v>
      </c>
      <c r="AJ966" s="2">
        <v>0.2</v>
      </c>
      <c r="AK966" s="2">
        <v>1294</v>
      </c>
      <c r="AL966" s="2">
        <v>0.47</v>
      </c>
      <c r="AM966" s="2">
        <v>65</v>
      </c>
      <c r="AN966" s="2">
        <v>46</v>
      </c>
      <c r="AO966" s="2">
        <v>2771</v>
      </c>
      <c r="AP966" s="2" t="s">
        <v>1700</v>
      </c>
      <c r="AQ966" s="2" t="s">
        <v>742</v>
      </c>
      <c r="AR966" s="2">
        <v>145</v>
      </c>
      <c r="AS966" s="2">
        <v>1416</v>
      </c>
      <c r="AT966" s="2">
        <v>0.504</v>
      </c>
      <c r="AU966" s="2">
        <v>290</v>
      </c>
      <c r="AV966" s="2">
        <v>0.10299999999999999</v>
      </c>
      <c r="AW966" s="2">
        <v>1105</v>
      </c>
      <c r="AX966" s="2">
        <v>0.36599999999999999</v>
      </c>
      <c r="AY966" s="2">
        <v>101</v>
      </c>
      <c r="AZ966" s="2">
        <v>109</v>
      </c>
      <c r="BA966" s="2">
        <v>2811</v>
      </c>
      <c r="BB966" s="2">
        <v>0.4549104902124812</v>
      </c>
      <c r="BC966" s="2">
        <v>0.46838928306682198</v>
      </c>
      <c r="BD966" s="2">
        <v>0.14313098452662912</v>
      </c>
      <c r="BE966" s="2">
        <v>11954</v>
      </c>
      <c r="BF966" s="2">
        <v>9443</v>
      </c>
      <c r="BG966" s="2">
        <v>108509</v>
      </c>
      <c r="BH966" s="2">
        <v>5438</v>
      </c>
      <c r="BI966" s="2">
        <v>4423</v>
      </c>
      <c r="BJ966" s="2">
        <v>15531</v>
      </c>
      <c r="BK966" s="2">
        <v>1.5821265871871828</v>
      </c>
      <c r="BL966" s="2">
        <v>4.4576060119780694</v>
      </c>
      <c r="BM966" s="2">
        <v>8.5088090336193787</v>
      </c>
      <c r="BN966" s="2">
        <v>0.20978220035826728</v>
      </c>
      <c r="BO966" s="2">
        <v>9.258025155866452E-2</v>
      </c>
      <c r="BP966" s="2">
        <v>7.6511383470817151E-2</v>
      </c>
      <c r="BQ966" s="2">
        <v>0.54437553915184511</v>
      </c>
      <c r="BR966" s="2">
        <v>0.81174315934902641</v>
      </c>
      <c r="BS966" s="2">
        <v>0.86187227666341248</v>
      </c>
      <c r="BT966" s="2">
        <v>0.24584226048988761</v>
      </c>
      <c r="BU966" s="2">
        <v>9.5676589092314093E-2</v>
      </c>
      <c r="BV966" s="2">
        <v>6.161633986577305E-2</v>
      </c>
      <c r="BW966" s="2">
        <v>8603.6043811238997</v>
      </c>
      <c r="BX966" s="2">
        <v>19715.991390979001</v>
      </c>
      <c r="BY966" s="2">
        <v>36707.002171034001</v>
      </c>
      <c r="BZ966" s="2">
        <v>1804.8830580842</v>
      </c>
      <c r="CA966" s="2">
        <v>1825.3114427052999</v>
      </c>
      <c r="CB966" s="2">
        <v>2808.5035191720999</v>
      </c>
      <c r="CC966" s="2">
        <v>2115.1295494162</v>
      </c>
      <c r="CD966" s="2">
        <v>1886.3588068623001</v>
      </c>
      <c r="CE966" s="2">
        <v>2261.7511212241002</v>
      </c>
      <c r="CF966" s="2">
        <v>4683.5917736234996</v>
      </c>
      <c r="CG966" s="2">
        <v>16004.321141411499</v>
      </c>
      <c r="CH966" s="2">
        <v>31636.747530637898</v>
      </c>
      <c r="CI966" s="2">
        <v>670.92659123060002</v>
      </c>
      <c r="CJ966" s="2">
        <v>1245.9194536125001</v>
      </c>
      <c r="CK966" s="2">
        <v>4963</v>
      </c>
      <c r="CL966" s="2">
        <v>6507</v>
      </c>
      <c r="CM966" s="2">
        <v>6642</v>
      </c>
      <c r="CN966" s="2">
        <v>3546</v>
      </c>
      <c r="CO966" s="2">
        <v>0.5255744996293551</v>
      </c>
      <c r="CP966" s="2">
        <f t="shared" si="15"/>
        <v>3.2679316923020209E-2</v>
      </c>
    </row>
    <row r="967" spans="1:94" ht="17.100000000000001" customHeight="1" x14ac:dyDescent="0.3">
      <c r="A967" s="3">
        <v>3138005</v>
      </c>
      <c r="B967" s="3" t="s">
        <v>3419</v>
      </c>
      <c r="C967" s="3" t="s">
        <v>742</v>
      </c>
      <c r="D967" s="3" t="s">
        <v>3419</v>
      </c>
      <c r="E967" s="3" t="s">
        <v>742</v>
      </c>
      <c r="F967" s="3" t="s">
        <v>60</v>
      </c>
      <c r="G967" s="3" t="s">
        <v>60</v>
      </c>
      <c r="H967" s="3" t="s">
        <v>60</v>
      </c>
      <c r="I967" s="3" t="s">
        <v>60</v>
      </c>
      <c r="J967" s="3" t="s">
        <v>60</v>
      </c>
      <c r="K967" s="3" t="s">
        <v>60</v>
      </c>
      <c r="L967" s="3" t="s">
        <v>60</v>
      </c>
      <c r="M967" s="3" t="s">
        <v>60</v>
      </c>
      <c r="N967" s="3" t="s">
        <v>60</v>
      </c>
      <c r="O967" s="3" t="s">
        <v>60</v>
      </c>
      <c r="P967" s="3" t="s">
        <v>60</v>
      </c>
      <c r="Q967" s="3" t="s">
        <v>60</v>
      </c>
      <c r="R967" s="3" t="s">
        <v>60</v>
      </c>
      <c r="S967" s="3" t="s">
        <v>60</v>
      </c>
      <c r="T967" s="3" t="s">
        <v>60</v>
      </c>
      <c r="U967" s="3" t="s">
        <v>60</v>
      </c>
      <c r="V967" s="3" t="s">
        <v>60</v>
      </c>
      <c r="W967" s="3" t="s">
        <v>60</v>
      </c>
      <c r="X967" s="3" t="s">
        <v>60</v>
      </c>
      <c r="Y967" s="3" t="s">
        <v>60</v>
      </c>
      <c r="Z967" s="3" t="s">
        <v>60</v>
      </c>
      <c r="AA967" s="3" t="s">
        <v>3418</v>
      </c>
      <c r="AB967" s="3" t="s">
        <v>3419</v>
      </c>
      <c r="AC967" s="3" t="s">
        <v>742</v>
      </c>
      <c r="AD967" s="3">
        <v>90</v>
      </c>
      <c r="AE967" s="3">
        <v>194</v>
      </c>
      <c r="AF967" s="3">
        <v>0.17</v>
      </c>
      <c r="AG967" s="3">
        <v>152</v>
      </c>
      <c r="AH967" s="3">
        <v>0.13</v>
      </c>
      <c r="AI967" s="3">
        <v>40</v>
      </c>
      <c r="AJ967" s="3">
        <v>0.03</v>
      </c>
      <c r="AK967" s="3">
        <v>685</v>
      </c>
      <c r="AL967" s="3">
        <v>0.6</v>
      </c>
      <c r="AM967" s="3">
        <v>19</v>
      </c>
      <c r="AN967" s="3">
        <v>56</v>
      </c>
      <c r="AO967" s="3">
        <v>1146</v>
      </c>
      <c r="AP967" s="3" t="s">
        <v>3419</v>
      </c>
      <c r="AQ967" s="3" t="s">
        <v>742</v>
      </c>
      <c r="AR967" s="3">
        <v>176</v>
      </c>
      <c r="AS967" s="3">
        <v>521</v>
      </c>
      <c r="AT967" s="3">
        <v>0.41899999999999998</v>
      </c>
      <c r="AU967" s="3">
        <v>65</v>
      </c>
      <c r="AV967" s="3">
        <v>5.1999999999999998E-2</v>
      </c>
      <c r="AW967" s="3">
        <v>658</v>
      </c>
      <c r="AX967" s="3">
        <v>0.48799999999999999</v>
      </c>
      <c r="AY967" s="3">
        <v>65</v>
      </c>
      <c r="AZ967" s="3">
        <v>39</v>
      </c>
      <c r="BA967" s="3">
        <v>1244</v>
      </c>
      <c r="BB967" s="3">
        <v>0.10358507199529826</v>
      </c>
      <c r="BC967" s="3">
        <v>0.113193732610924</v>
      </c>
      <c r="BD967" s="3">
        <v>0.1512926115218578</v>
      </c>
      <c r="BE967" s="3">
        <v>6806</v>
      </c>
      <c r="BF967" s="3">
        <v>6829</v>
      </c>
      <c r="BG967" s="3">
        <v>40306</v>
      </c>
      <c r="BH967" s="3">
        <v>705</v>
      </c>
      <c r="BI967" s="3">
        <v>773</v>
      </c>
      <c r="BJ967" s="3">
        <v>6098</v>
      </c>
      <c r="BK967" s="3">
        <v>4.6226548081595746</v>
      </c>
      <c r="BL967" s="3">
        <v>11.394681235164944</v>
      </c>
      <c r="BM967" s="3">
        <v>2.5207334402786299</v>
      </c>
      <c r="BN967" s="3">
        <v>1.6467815974850208E-2</v>
      </c>
      <c r="BO967" s="3">
        <v>3.6955870103987966E-2</v>
      </c>
      <c r="BP967" s="3">
        <v>5.7644869300196501E-2</v>
      </c>
      <c r="BQ967" s="3">
        <v>0.39620747224359443</v>
      </c>
      <c r="BR967" s="3">
        <v>0.57520286449842484</v>
      </c>
      <c r="BS967" s="3">
        <v>0.43699050666014083</v>
      </c>
      <c r="BT967" s="3">
        <v>0.58732471178155543</v>
      </c>
      <c r="BU967" s="3">
        <v>0.38784126539758706</v>
      </c>
      <c r="BV967" s="3">
        <v>0.50536462403966265</v>
      </c>
      <c r="BW967" s="3">
        <v>3258.9716397524999</v>
      </c>
      <c r="BX967" s="3">
        <v>8808.0885947825009</v>
      </c>
      <c r="BY967" s="3">
        <v>6145.5481273993</v>
      </c>
      <c r="BZ967" s="3">
        <v>53.668145230699999</v>
      </c>
      <c r="CA967" s="3">
        <v>325.51057797319999</v>
      </c>
      <c r="CB967" s="3">
        <v>354.25931858199999</v>
      </c>
      <c r="CC967" s="3">
        <v>1914.0745790219</v>
      </c>
      <c r="CD967" s="3">
        <v>3416.1402263344999</v>
      </c>
      <c r="CE967" s="3">
        <v>3105.7426189207999</v>
      </c>
      <c r="CF967" s="3">
        <v>1291.2289154999</v>
      </c>
      <c r="CG967" s="3">
        <v>5066.4377904747998</v>
      </c>
      <c r="CH967" s="3">
        <v>2685.5461898965</v>
      </c>
      <c r="CI967" s="3">
        <v>225.79260281800001</v>
      </c>
      <c r="CJ967" s="3">
        <v>335.70035924989998</v>
      </c>
      <c r="CK967" s="3" t="s">
        <v>60</v>
      </c>
      <c r="CL967" s="3" t="s">
        <v>60</v>
      </c>
      <c r="CM967" s="3">
        <v>0</v>
      </c>
      <c r="CN967" s="3">
        <v>1583</v>
      </c>
      <c r="CO967" s="3" t="s">
        <v>60</v>
      </c>
      <c r="CP967" s="3">
        <f t="shared" si="15"/>
        <v>3.9274549694834515E-2</v>
      </c>
    </row>
    <row r="968" spans="1:94" ht="17.100000000000001" customHeight="1" x14ac:dyDescent="0.3">
      <c r="A968" s="2">
        <v>3138104</v>
      </c>
      <c r="B968" s="2" t="s">
        <v>3421</v>
      </c>
      <c r="C968" s="2" t="s">
        <v>742</v>
      </c>
      <c r="D968" s="2" t="s">
        <v>3421</v>
      </c>
      <c r="E968" s="2" t="s">
        <v>742</v>
      </c>
      <c r="F968" s="2" t="s">
        <v>60</v>
      </c>
      <c r="G968" s="2" t="s">
        <v>60</v>
      </c>
      <c r="H968" s="2" t="s">
        <v>60</v>
      </c>
      <c r="I968" s="2" t="s">
        <v>60</v>
      </c>
      <c r="J968" s="2" t="s">
        <v>60</v>
      </c>
      <c r="K968" s="2" t="s">
        <v>60</v>
      </c>
      <c r="L968" s="2" t="s">
        <v>60</v>
      </c>
      <c r="M968" s="2" t="s">
        <v>60</v>
      </c>
      <c r="N968" s="2" t="s">
        <v>60</v>
      </c>
      <c r="O968" s="2" t="s">
        <v>60</v>
      </c>
      <c r="P968" s="2" t="s">
        <v>60</v>
      </c>
      <c r="Q968" s="2" t="s">
        <v>60</v>
      </c>
      <c r="R968" s="2" t="s">
        <v>60</v>
      </c>
      <c r="S968" s="2" t="s">
        <v>60</v>
      </c>
      <c r="T968" s="2" t="s">
        <v>60</v>
      </c>
      <c r="U968" s="2" t="s">
        <v>60</v>
      </c>
      <c r="V968" s="2" t="s">
        <v>60</v>
      </c>
      <c r="W968" s="2" t="s">
        <v>60</v>
      </c>
      <c r="X968" s="2" t="s">
        <v>60</v>
      </c>
      <c r="Y968" s="2" t="s">
        <v>60</v>
      </c>
      <c r="Z968" s="2" t="s">
        <v>60</v>
      </c>
      <c r="AA968" s="2" t="s">
        <v>3420</v>
      </c>
      <c r="AB968" s="2" t="s">
        <v>3421</v>
      </c>
      <c r="AC968" s="2" t="s">
        <v>742</v>
      </c>
      <c r="AD968" s="2">
        <v>112</v>
      </c>
      <c r="AE968" s="2">
        <v>270</v>
      </c>
      <c r="AF968" s="2">
        <v>0.45</v>
      </c>
      <c r="AG968" s="2">
        <v>38</v>
      </c>
      <c r="AH968" s="2">
        <v>0.06</v>
      </c>
      <c r="AI968" s="2">
        <v>9</v>
      </c>
      <c r="AJ968" s="2">
        <v>0.02</v>
      </c>
      <c r="AK968" s="2">
        <v>261</v>
      </c>
      <c r="AL968" s="2">
        <v>0.43</v>
      </c>
      <c r="AM968" s="2">
        <v>7</v>
      </c>
      <c r="AN968" s="2">
        <v>16</v>
      </c>
      <c r="AO968" s="2">
        <v>601</v>
      </c>
      <c r="AP968" s="2" t="s">
        <v>3421</v>
      </c>
      <c r="AQ968" s="2" t="s">
        <v>742</v>
      </c>
      <c r="AR968" s="2">
        <v>208</v>
      </c>
      <c r="AS968" s="2">
        <v>242</v>
      </c>
      <c r="AT968" s="2">
        <v>0.443</v>
      </c>
      <c r="AU968" s="2">
        <v>45</v>
      </c>
      <c r="AV968" s="2">
        <v>8.2000000000000003E-2</v>
      </c>
      <c r="AW968" s="2">
        <v>259</v>
      </c>
      <c r="AX968" s="2">
        <v>0.39800000000000002</v>
      </c>
      <c r="AY968" s="2">
        <v>65</v>
      </c>
      <c r="AZ968" s="2">
        <v>40</v>
      </c>
      <c r="BA968" s="2">
        <v>546</v>
      </c>
      <c r="BB968" s="2"/>
      <c r="BC968" s="2"/>
      <c r="BD968" s="2">
        <v>7.6073502808721313E-2</v>
      </c>
      <c r="BE968" s="2"/>
      <c r="BF968" s="2"/>
      <c r="BG968" s="2">
        <v>10503</v>
      </c>
      <c r="BH968" s="2"/>
      <c r="BI968" s="2"/>
      <c r="BJ968" s="2">
        <v>799</v>
      </c>
      <c r="BK968" s="2"/>
      <c r="BL968" s="2"/>
      <c r="BM968" s="2">
        <v>1.0440220168916232</v>
      </c>
      <c r="BN968" s="2"/>
      <c r="BO968" s="2"/>
      <c r="BP968" s="2"/>
      <c r="BQ968" s="2"/>
      <c r="BR968" s="2"/>
      <c r="BS968" s="2">
        <v>0.17301512602260002</v>
      </c>
      <c r="BT968" s="2"/>
      <c r="BU968" s="2"/>
      <c r="BV968" s="2">
        <v>0.82698487397739995</v>
      </c>
      <c r="BW968" s="2"/>
      <c r="BX968" s="2"/>
      <c r="BY968" s="2">
        <v>2405.4267269183001</v>
      </c>
      <c r="BZ968" s="2"/>
      <c r="CA968" s="2"/>
      <c r="CB968" s="2"/>
      <c r="CC968" s="2"/>
      <c r="CD968" s="2"/>
      <c r="CE968" s="2">
        <v>1989.2515186224</v>
      </c>
      <c r="CF968" s="2"/>
      <c r="CG968" s="2"/>
      <c r="CH968" s="2">
        <v>416.17520829590001</v>
      </c>
      <c r="CI968" s="2"/>
      <c r="CJ968" s="2">
        <v>656.91128912600004</v>
      </c>
      <c r="CK968" s="2" t="s">
        <v>60</v>
      </c>
      <c r="CL968" s="2" t="s">
        <v>60</v>
      </c>
      <c r="CM968" s="2">
        <v>0</v>
      </c>
      <c r="CN968" s="2">
        <v>848</v>
      </c>
      <c r="CO968" s="2" t="s">
        <v>60</v>
      </c>
      <c r="CP968" s="2">
        <f t="shared" si="15"/>
        <v>8.0738836522898219E-2</v>
      </c>
    </row>
    <row r="969" spans="1:94" ht="17.100000000000001" customHeight="1" x14ac:dyDescent="0.3">
      <c r="A969" s="3">
        <v>3138203</v>
      </c>
      <c r="B969" s="3" t="s">
        <v>1701</v>
      </c>
      <c r="C969" s="3" t="s">
        <v>742</v>
      </c>
      <c r="D969" s="3" t="s">
        <v>814</v>
      </c>
      <c r="E969" s="3" t="s">
        <v>742</v>
      </c>
      <c r="F969" s="3">
        <v>74</v>
      </c>
      <c r="G969" s="3">
        <v>4457</v>
      </c>
      <c r="H969" s="3">
        <v>0.52800000000000002</v>
      </c>
      <c r="I969" s="3">
        <v>3869</v>
      </c>
      <c r="J969" s="3">
        <v>0.45800000000000002</v>
      </c>
      <c r="K969" s="3">
        <v>115</v>
      </c>
      <c r="L969" s="3">
        <v>1.4E-2</v>
      </c>
      <c r="M969" s="3">
        <v>6</v>
      </c>
      <c r="N969" s="3">
        <v>1E-3</v>
      </c>
      <c r="O969" s="3">
        <v>8447</v>
      </c>
      <c r="P969" s="3"/>
      <c r="Q969" s="3">
        <v>74</v>
      </c>
      <c r="R969" s="3">
        <v>3726</v>
      </c>
      <c r="S969" s="3">
        <v>0.42891677218832741</v>
      </c>
      <c r="T969" s="3">
        <v>2807</v>
      </c>
      <c r="U969" s="3">
        <v>0.32312651087832395</v>
      </c>
      <c r="V969" s="3">
        <v>2152</v>
      </c>
      <c r="W969" s="3">
        <v>0.24772648785541615</v>
      </c>
      <c r="X969" s="3">
        <v>2</v>
      </c>
      <c r="Y969" s="3">
        <v>2.3022907793254289E-4</v>
      </c>
      <c r="Z969" s="3">
        <v>8687</v>
      </c>
      <c r="AA969" s="3" t="s">
        <v>814</v>
      </c>
      <c r="AB969" s="3" t="s">
        <v>1701</v>
      </c>
      <c r="AC969" s="3" t="s">
        <v>742</v>
      </c>
      <c r="AD969" s="3"/>
      <c r="AE969" s="3">
        <v>2037</v>
      </c>
      <c r="AF969" s="3">
        <v>0.26</v>
      </c>
      <c r="AG969" s="3">
        <v>692</v>
      </c>
      <c r="AH969" s="3">
        <v>0.09</v>
      </c>
      <c r="AI969" s="3">
        <v>359</v>
      </c>
      <c r="AJ969" s="3">
        <v>0.05</v>
      </c>
      <c r="AK969" s="3">
        <v>4571</v>
      </c>
      <c r="AL969" s="3">
        <v>0.57999999999999996</v>
      </c>
      <c r="AM969" s="3">
        <v>171</v>
      </c>
      <c r="AN969" s="3">
        <v>108</v>
      </c>
      <c r="AO969" s="3">
        <v>7938</v>
      </c>
      <c r="AP969" s="3" t="s">
        <v>1701</v>
      </c>
      <c r="AQ969" s="3" t="s">
        <v>742</v>
      </c>
      <c r="AR969" s="3">
        <v>147</v>
      </c>
      <c r="AS969" s="3">
        <v>3634</v>
      </c>
      <c r="AT969" s="3">
        <v>0.44700000000000001</v>
      </c>
      <c r="AU969" s="3">
        <v>1299</v>
      </c>
      <c r="AV969" s="3">
        <v>0.16</v>
      </c>
      <c r="AW969" s="3">
        <v>3198</v>
      </c>
      <c r="AX969" s="3">
        <v>0.36599999999999999</v>
      </c>
      <c r="AY969" s="3">
        <v>273</v>
      </c>
      <c r="AZ969" s="3">
        <v>332</v>
      </c>
      <c r="BA969" s="3">
        <v>8131</v>
      </c>
      <c r="BB969" s="3">
        <v>0.39090241069523785</v>
      </c>
      <c r="BC969" s="3">
        <v>0.18571846221312674</v>
      </c>
      <c r="BD969" s="3">
        <v>0.27842089640842982</v>
      </c>
      <c r="BE969" s="3">
        <v>42187</v>
      </c>
      <c r="BF969" s="3">
        <v>27364</v>
      </c>
      <c r="BG969" s="3">
        <v>16845</v>
      </c>
      <c r="BH969" s="3">
        <v>16491</v>
      </c>
      <c r="BI969" s="3">
        <v>5082</v>
      </c>
      <c r="BJ969" s="3">
        <v>4690</v>
      </c>
      <c r="BK969" s="3">
        <v>2.1758475823412531</v>
      </c>
      <c r="BL969" s="3">
        <v>8.3157129306733371</v>
      </c>
      <c r="BM969" s="3">
        <v>4.0479683076201933</v>
      </c>
      <c r="BN969" s="3">
        <v>0.11900477252011459</v>
      </c>
      <c r="BO969" s="3">
        <v>0.17061522783769348</v>
      </c>
      <c r="BP969" s="3">
        <v>0.14470870895088347</v>
      </c>
      <c r="BQ969" s="3">
        <v>0.51840787414966327</v>
      </c>
      <c r="BR969" s="3">
        <v>0.62543315323220683</v>
      </c>
      <c r="BS969" s="3">
        <v>0.68236194793520222</v>
      </c>
      <c r="BT969" s="3">
        <v>0.36258735333022213</v>
      </c>
      <c r="BU969" s="3">
        <v>0.2039516189300998</v>
      </c>
      <c r="BV969" s="3">
        <v>0.17292934311391422</v>
      </c>
      <c r="BW969" s="3">
        <v>35881.902480389603</v>
      </c>
      <c r="BX969" s="3">
        <v>42260.453113681899</v>
      </c>
      <c r="BY969" s="3">
        <v>60379.495276462803</v>
      </c>
      <c r="BZ969" s="3">
        <v>4270.1176422676999</v>
      </c>
      <c r="CA969" s="3">
        <v>7210.2768365149996</v>
      </c>
      <c r="CB969" s="3">
        <v>8737.4388085628998</v>
      </c>
      <c r="CC969" s="3">
        <v>13010.324052817599</v>
      </c>
      <c r="CD969" s="3">
        <v>8619.0878292550005</v>
      </c>
      <c r="CE969" s="3">
        <v>10441.3864557084</v>
      </c>
      <c r="CF969" s="3">
        <v>18601.460785304302</v>
      </c>
      <c r="CG969" s="3">
        <v>26431.088447911901</v>
      </c>
      <c r="CH969" s="3">
        <v>41200.670012191498</v>
      </c>
      <c r="CI969" s="3">
        <v>3909.4376373630998</v>
      </c>
      <c r="CJ969" s="3">
        <v>16273.000967108501</v>
      </c>
      <c r="CK969" s="3">
        <v>12543</v>
      </c>
      <c r="CL969" s="3">
        <v>12582</v>
      </c>
      <c r="CM969" s="3">
        <v>12309</v>
      </c>
      <c r="CN969" s="3">
        <v>6610</v>
      </c>
      <c r="CO969" s="3">
        <v>0.45837596842566874</v>
      </c>
      <c r="CP969" s="3">
        <f t="shared" si="15"/>
        <v>0.39240130602552686</v>
      </c>
    </row>
    <row r="970" spans="1:94" ht="17.100000000000001" customHeight="1" x14ac:dyDescent="0.3">
      <c r="A970" s="2">
        <v>3138401</v>
      </c>
      <c r="B970" s="2" t="s">
        <v>1703</v>
      </c>
      <c r="C970" s="2" t="s">
        <v>742</v>
      </c>
      <c r="D970" s="2" t="s">
        <v>815</v>
      </c>
      <c r="E970" s="2" t="s">
        <v>742</v>
      </c>
      <c r="F970" s="2">
        <v>75</v>
      </c>
      <c r="G970" s="2">
        <v>6225</v>
      </c>
      <c r="H970" s="2">
        <v>0.625</v>
      </c>
      <c r="I970" s="2">
        <v>3716</v>
      </c>
      <c r="J970" s="2">
        <v>0.373</v>
      </c>
      <c r="K970" s="2">
        <v>15</v>
      </c>
      <c r="L970" s="2">
        <v>2E-3</v>
      </c>
      <c r="M970" s="2">
        <v>3</v>
      </c>
      <c r="N970" s="2"/>
      <c r="O970" s="2">
        <v>9959</v>
      </c>
      <c r="P970" s="2"/>
      <c r="Q970" s="2">
        <v>75</v>
      </c>
      <c r="R970" s="2">
        <v>3798</v>
      </c>
      <c r="S970" s="2">
        <v>0.37455621301775149</v>
      </c>
      <c r="T970" s="2">
        <v>1829</v>
      </c>
      <c r="U970" s="2">
        <v>0.18037475345167653</v>
      </c>
      <c r="V970" s="2">
        <v>4505</v>
      </c>
      <c r="W970" s="2">
        <v>0.4442800788954635</v>
      </c>
      <c r="X970" s="2">
        <v>8</v>
      </c>
      <c r="Y970" s="2">
        <v>7.8895463510848124E-4</v>
      </c>
      <c r="Z970" s="2">
        <v>10140</v>
      </c>
      <c r="AA970" s="2" t="s">
        <v>1702</v>
      </c>
      <c r="AB970" s="2" t="s">
        <v>1703</v>
      </c>
      <c r="AC970" s="2" t="s">
        <v>742</v>
      </c>
      <c r="AD970" s="2"/>
      <c r="AE970" s="2">
        <v>967</v>
      </c>
      <c r="AF970" s="2">
        <v>0.12</v>
      </c>
      <c r="AG970" s="2">
        <v>3132</v>
      </c>
      <c r="AH970" s="2">
        <v>0.38</v>
      </c>
      <c r="AI970" s="2">
        <v>460</v>
      </c>
      <c r="AJ970" s="2">
        <v>0.06</v>
      </c>
      <c r="AK970" s="2">
        <v>3358</v>
      </c>
      <c r="AL970" s="2">
        <v>0.4</v>
      </c>
      <c r="AM970" s="2">
        <v>167</v>
      </c>
      <c r="AN970" s="2">
        <v>261</v>
      </c>
      <c r="AO970" s="2">
        <v>8345</v>
      </c>
      <c r="AP970" s="2" t="s">
        <v>815</v>
      </c>
      <c r="AQ970" s="2" t="s">
        <v>742</v>
      </c>
      <c r="AR970" s="2">
        <v>148</v>
      </c>
      <c r="AS970" s="2">
        <v>4633</v>
      </c>
      <c r="AT970" s="2">
        <v>0.51600000000000001</v>
      </c>
      <c r="AU970" s="2">
        <v>694</v>
      </c>
      <c r="AV970" s="2">
        <v>7.6999999999999999E-2</v>
      </c>
      <c r="AW970" s="2">
        <v>3653</v>
      </c>
      <c r="AX970" s="2">
        <v>0.38600000000000001</v>
      </c>
      <c r="AY970" s="2">
        <v>217</v>
      </c>
      <c r="AZ970" s="2">
        <v>276</v>
      </c>
      <c r="BA970" s="2">
        <v>8980</v>
      </c>
      <c r="BB970" s="2">
        <v>0.2550970277573078</v>
      </c>
      <c r="BC970" s="2">
        <v>0.22351896173110611</v>
      </c>
      <c r="BD970" s="2">
        <v>0.21104001735169722</v>
      </c>
      <c r="BE970" s="2">
        <v>40710</v>
      </c>
      <c r="BF970" s="2">
        <v>40529</v>
      </c>
      <c r="BG970" s="2">
        <v>9221</v>
      </c>
      <c r="BH970" s="2">
        <v>10385</v>
      </c>
      <c r="BI970" s="2">
        <v>9059</v>
      </c>
      <c r="BJ970" s="2">
        <v>1946</v>
      </c>
      <c r="BK970" s="2">
        <v>3.2276080486890515</v>
      </c>
      <c r="BL970" s="2">
        <v>5.6622972185753175</v>
      </c>
      <c r="BM970" s="2">
        <v>4.161996186658965</v>
      </c>
      <c r="BN970" s="2">
        <v>0.24441749520262446</v>
      </c>
      <c r="BO970" s="2">
        <v>0.19432440940923743</v>
      </c>
      <c r="BP970" s="2">
        <v>0.30873033718533804</v>
      </c>
      <c r="BQ970" s="2">
        <v>0.33515245088129514</v>
      </c>
      <c r="BR970" s="2">
        <v>0.38032469852658429</v>
      </c>
      <c r="BS970" s="2">
        <v>0.47573306981379498</v>
      </c>
      <c r="BT970" s="2">
        <v>0.42043005391607741</v>
      </c>
      <c r="BU970" s="2">
        <v>0.4253508920641802</v>
      </c>
      <c r="BV970" s="2">
        <v>0.21553659300086705</v>
      </c>
      <c r="BW970" s="2">
        <v>33518.709585635799</v>
      </c>
      <c r="BX970" s="2">
        <v>51294.750503073803</v>
      </c>
      <c r="BY970" s="2">
        <v>75298.835009033995</v>
      </c>
      <c r="BZ970" s="2">
        <v>8192.5590393453003</v>
      </c>
      <c r="CA970" s="2">
        <v>9967.8220973040006</v>
      </c>
      <c r="CB970" s="2">
        <v>23247.034722002201</v>
      </c>
      <c r="CC970" s="2">
        <v>14092.2728782862</v>
      </c>
      <c r="CD970" s="2">
        <v>21818.267884691999</v>
      </c>
      <c r="CE970" s="2">
        <v>16229.6543547816</v>
      </c>
      <c r="CF970" s="2">
        <v>11233.877668004199</v>
      </c>
      <c r="CG970" s="2">
        <v>19508.660521077902</v>
      </c>
      <c r="CH970" s="2">
        <v>35822.145932250198</v>
      </c>
      <c r="CI970" s="2">
        <v>1632.1579575129999</v>
      </c>
      <c r="CJ970" s="2">
        <v>2603.8104738655002</v>
      </c>
      <c r="CK970" s="2">
        <v>11730</v>
      </c>
      <c r="CL970" s="2">
        <v>14379</v>
      </c>
      <c r="CM970" s="2">
        <v>20341</v>
      </c>
      <c r="CN970" s="2">
        <v>19666</v>
      </c>
      <c r="CO970" s="2">
        <v>0.28942238890670879</v>
      </c>
      <c r="CP970" s="2">
        <f t="shared" si="15"/>
        <v>2.13274048367856</v>
      </c>
    </row>
    <row r="971" spans="1:94" ht="17.100000000000001" customHeight="1" x14ac:dyDescent="0.3">
      <c r="A971" s="3">
        <v>3138500</v>
      </c>
      <c r="B971" s="3" t="s">
        <v>3423</v>
      </c>
      <c r="C971" s="3" t="s">
        <v>742</v>
      </c>
      <c r="D971" s="3" t="s">
        <v>3423</v>
      </c>
      <c r="E971" s="3" t="s">
        <v>742</v>
      </c>
      <c r="F971" s="3" t="s">
        <v>60</v>
      </c>
      <c r="G971" s="3" t="s">
        <v>60</v>
      </c>
      <c r="H971" s="3" t="s">
        <v>60</v>
      </c>
      <c r="I971" s="3" t="s">
        <v>60</v>
      </c>
      <c r="J971" s="3" t="s">
        <v>60</v>
      </c>
      <c r="K971" s="3" t="s">
        <v>60</v>
      </c>
      <c r="L971" s="3" t="s">
        <v>60</v>
      </c>
      <c r="M971" s="3" t="s">
        <v>60</v>
      </c>
      <c r="N971" s="3" t="s">
        <v>60</v>
      </c>
      <c r="O971" s="3" t="s">
        <v>60</v>
      </c>
      <c r="P971" s="3" t="s">
        <v>60</v>
      </c>
      <c r="Q971" s="3" t="s">
        <v>60</v>
      </c>
      <c r="R971" s="3" t="s">
        <v>60</v>
      </c>
      <c r="S971" s="3" t="s">
        <v>60</v>
      </c>
      <c r="T971" s="3" t="s">
        <v>60</v>
      </c>
      <c r="U971" s="3" t="s">
        <v>60</v>
      </c>
      <c r="V971" s="3" t="s">
        <v>60</v>
      </c>
      <c r="W971" s="3" t="s">
        <v>60</v>
      </c>
      <c r="X971" s="3" t="s">
        <v>60</v>
      </c>
      <c r="Y971" s="3" t="s">
        <v>60</v>
      </c>
      <c r="Z971" s="3" t="s">
        <v>60</v>
      </c>
      <c r="AA971" s="3" t="s">
        <v>3422</v>
      </c>
      <c r="AB971" s="3" t="s">
        <v>3423</v>
      </c>
      <c r="AC971" s="3" t="s">
        <v>742</v>
      </c>
      <c r="AD971" s="3">
        <v>4</v>
      </c>
      <c r="AE971" s="3">
        <v>205</v>
      </c>
      <c r="AF971" s="3">
        <v>0.23</v>
      </c>
      <c r="AG971" s="3">
        <v>54</v>
      </c>
      <c r="AH971" s="3">
        <v>0.06</v>
      </c>
      <c r="AI971" s="3">
        <v>26</v>
      </c>
      <c r="AJ971" s="3">
        <v>0.03</v>
      </c>
      <c r="AK971" s="3">
        <v>545</v>
      </c>
      <c r="AL971" s="3">
        <v>0.6</v>
      </c>
      <c r="AM971" s="3">
        <v>36</v>
      </c>
      <c r="AN971" s="3">
        <v>42</v>
      </c>
      <c r="AO971" s="3">
        <v>908</v>
      </c>
      <c r="AP971" s="3" t="s">
        <v>3423</v>
      </c>
      <c r="AQ971" s="3" t="s">
        <v>742</v>
      </c>
      <c r="AR971" s="3">
        <v>6</v>
      </c>
      <c r="AS971" s="3">
        <v>258</v>
      </c>
      <c r="AT971" s="3">
        <v>0.33700000000000002</v>
      </c>
      <c r="AU971" s="3">
        <v>66</v>
      </c>
      <c r="AV971" s="3">
        <v>8.5999999999999993E-2</v>
      </c>
      <c r="AW971" s="3">
        <v>442</v>
      </c>
      <c r="AX971" s="3">
        <v>0.52100000000000002</v>
      </c>
      <c r="AY971" s="3">
        <v>38</v>
      </c>
      <c r="AZ971" s="3">
        <v>45</v>
      </c>
      <c r="BA971" s="3">
        <v>766</v>
      </c>
      <c r="BB971" s="3">
        <v>0.11879592626015212</v>
      </c>
      <c r="BC971" s="3">
        <v>0.11445657464710382</v>
      </c>
      <c r="BD971" s="3">
        <v>9.1746433086508941E-2</v>
      </c>
      <c r="BE971" s="3">
        <v>15514</v>
      </c>
      <c r="BF971" s="3">
        <v>14381</v>
      </c>
      <c r="BG971" s="3">
        <v>5537</v>
      </c>
      <c r="BH971" s="3">
        <v>1843</v>
      </c>
      <c r="BI971" s="3">
        <v>1646</v>
      </c>
      <c r="BJ971" s="3">
        <v>508</v>
      </c>
      <c r="BK971" s="3">
        <v>4.2568089932455235</v>
      </c>
      <c r="BL971" s="3">
        <v>5.762901450022115</v>
      </c>
      <c r="BM971" s="3">
        <v>6.032027549260893</v>
      </c>
      <c r="BN971" s="3">
        <v>5.1008596729008329E-2</v>
      </c>
      <c r="BO971" s="3">
        <v>7.1133351956796473E-2</v>
      </c>
      <c r="BP971" s="3">
        <v>0.24132601505664134</v>
      </c>
      <c r="BQ971" s="3">
        <v>0.33319416297302268</v>
      </c>
      <c r="BR971" s="3">
        <v>0.31992789827478596</v>
      </c>
      <c r="BS971" s="3">
        <v>0.15396762766881511</v>
      </c>
      <c r="BT971" s="3">
        <v>0.61579724029796912</v>
      </c>
      <c r="BU971" s="3">
        <v>0.60893874976841744</v>
      </c>
      <c r="BV971" s="3">
        <v>0.60470635727454358</v>
      </c>
      <c r="BW971" s="3">
        <v>7845.2989745514997</v>
      </c>
      <c r="BX971" s="3">
        <v>9485.7357867364008</v>
      </c>
      <c r="BY971" s="3">
        <v>15809.944206612799</v>
      </c>
      <c r="BZ971" s="3">
        <v>400.17769161140001</v>
      </c>
      <c r="CA971" s="3">
        <v>674.75218228710003</v>
      </c>
      <c r="CB971" s="3">
        <v>3815.3508336496998</v>
      </c>
      <c r="CC971" s="3">
        <v>4831.1134578413003</v>
      </c>
      <c r="CD971" s="3">
        <v>5776.2320906087998</v>
      </c>
      <c r="CE971" s="3">
        <v>9560.3737698946006</v>
      </c>
      <c r="CF971" s="3">
        <v>2614.0078250987999</v>
      </c>
      <c r="CG971" s="3">
        <v>3034.7515138405001</v>
      </c>
      <c r="CH971" s="3">
        <v>2434.2196030685</v>
      </c>
      <c r="CI971" s="3">
        <v>483.84129175290002</v>
      </c>
      <c r="CJ971" s="3">
        <v>1024.0339907754001</v>
      </c>
      <c r="CK971" s="3" t="s">
        <v>60</v>
      </c>
      <c r="CL971" s="3" t="s">
        <v>60</v>
      </c>
      <c r="CM971" s="3">
        <v>0</v>
      </c>
      <c r="CN971" s="3">
        <v>1025</v>
      </c>
      <c r="CO971" s="3" t="s">
        <v>60</v>
      </c>
      <c r="CP971" s="3">
        <f t="shared" si="15"/>
        <v>0.18511829510565289</v>
      </c>
    </row>
    <row r="972" spans="1:94" ht="17.100000000000001" customHeight="1" x14ac:dyDescent="0.3">
      <c r="A972" s="2">
        <v>3138609</v>
      </c>
      <c r="B972" s="2" t="s">
        <v>1704</v>
      </c>
      <c r="C972" s="2" t="s">
        <v>742</v>
      </c>
      <c r="D972" s="2" t="s">
        <v>816</v>
      </c>
      <c r="E972" s="2" t="s">
        <v>742</v>
      </c>
      <c r="F972" s="2">
        <v>76</v>
      </c>
      <c r="G972" s="2">
        <v>1512</v>
      </c>
      <c r="H972" s="2">
        <v>0.439</v>
      </c>
      <c r="I972" s="2">
        <v>1935</v>
      </c>
      <c r="J972" s="2">
        <v>0.56100000000000005</v>
      </c>
      <c r="K972" s="2">
        <v>1</v>
      </c>
      <c r="L972" s="2"/>
      <c r="M972" s="2"/>
      <c r="N972" s="2"/>
      <c r="O972" s="2">
        <v>3448</v>
      </c>
      <c r="P972" s="2"/>
      <c r="Q972" s="2">
        <v>76</v>
      </c>
      <c r="R972" s="2">
        <v>1153</v>
      </c>
      <c r="S972" s="2">
        <v>0.26671293083506825</v>
      </c>
      <c r="T972" s="2">
        <v>2017</v>
      </c>
      <c r="U972" s="2">
        <v>0.4665741383298635</v>
      </c>
      <c r="V972" s="2">
        <v>1153</v>
      </c>
      <c r="W972" s="2">
        <v>0.26671293083506825</v>
      </c>
      <c r="X972" s="2" t="s">
        <v>60</v>
      </c>
      <c r="Y972" s="2" t="s">
        <v>60</v>
      </c>
      <c r="Z972" s="2">
        <v>4323</v>
      </c>
      <c r="AA972" s="2" t="s">
        <v>816</v>
      </c>
      <c r="AB972" s="2" t="s">
        <v>1704</v>
      </c>
      <c r="AC972" s="2" t="s">
        <v>742</v>
      </c>
      <c r="AD972" s="2"/>
      <c r="AE972" s="2">
        <v>2029</v>
      </c>
      <c r="AF972" s="2">
        <v>0.39</v>
      </c>
      <c r="AG972" s="2">
        <v>87</v>
      </c>
      <c r="AH972" s="2">
        <v>0.02</v>
      </c>
      <c r="AI972" s="2">
        <v>47</v>
      </c>
      <c r="AJ972" s="2">
        <v>0.01</v>
      </c>
      <c r="AK972" s="2">
        <v>2729</v>
      </c>
      <c r="AL972" s="2">
        <v>0.53</v>
      </c>
      <c r="AM972" s="2">
        <v>86</v>
      </c>
      <c r="AN972" s="2">
        <v>172</v>
      </c>
      <c r="AO972" s="2">
        <v>5150</v>
      </c>
      <c r="AP972" s="2" t="s">
        <v>1704</v>
      </c>
      <c r="AQ972" s="2" t="s">
        <v>742</v>
      </c>
      <c r="AR972" s="2">
        <v>149</v>
      </c>
      <c r="AS972" s="2">
        <v>2001</v>
      </c>
      <c r="AT972" s="2">
        <v>0.47499999999999998</v>
      </c>
      <c r="AU972" s="2">
        <v>288</v>
      </c>
      <c r="AV972" s="2">
        <v>6.8000000000000005E-2</v>
      </c>
      <c r="AW972" s="2">
        <v>1923</v>
      </c>
      <c r="AX972" s="2">
        <v>0.40899999999999997</v>
      </c>
      <c r="AY972" s="2">
        <v>243</v>
      </c>
      <c r="AZ972" s="2">
        <v>243</v>
      </c>
      <c r="BA972" s="2">
        <v>4212</v>
      </c>
      <c r="BB972" s="2">
        <v>0.20321836670510535</v>
      </c>
      <c r="BC972" s="2">
        <v>0.16663409868099657</v>
      </c>
      <c r="BD972" s="2">
        <v>0.11066168388656848</v>
      </c>
      <c r="BE972" s="2">
        <v>19078</v>
      </c>
      <c r="BF972" s="2">
        <v>20470</v>
      </c>
      <c r="BG972" s="2">
        <v>45490</v>
      </c>
      <c r="BH972" s="2">
        <v>3877</v>
      </c>
      <c r="BI972" s="2">
        <v>3411</v>
      </c>
      <c r="BJ972" s="2">
        <v>5034</v>
      </c>
      <c r="BK972" s="2">
        <v>3.171140719196853</v>
      </c>
      <c r="BL972" s="2">
        <v>4.6717039358051009</v>
      </c>
      <c r="BM972" s="2">
        <v>1.7991957901115148</v>
      </c>
      <c r="BN972" s="2">
        <v>0.19444169478853576</v>
      </c>
      <c r="BO972" s="2">
        <v>8.9179587001382801E-2</v>
      </c>
      <c r="BP972" s="2">
        <v>0.19957330561833528</v>
      </c>
      <c r="BQ972" s="2">
        <v>0.27529913683512514</v>
      </c>
      <c r="BR972" s="2">
        <v>0.25158585839127023</v>
      </c>
      <c r="BS972" s="2">
        <v>0.26573524534934218</v>
      </c>
      <c r="BT972" s="2">
        <v>0.53025916837633102</v>
      </c>
      <c r="BU972" s="2">
        <v>0.65923455460734692</v>
      </c>
      <c r="BV972" s="2">
        <v>0.53469144903232257</v>
      </c>
      <c r="BW972" s="2">
        <v>12294.512568326199</v>
      </c>
      <c r="BX972" s="2">
        <v>15935.1821250312</v>
      </c>
      <c r="BY972" s="2">
        <v>13718.8678996003</v>
      </c>
      <c r="BZ972" s="2">
        <v>2390.5658603842999</v>
      </c>
      <c r="CA972" s="2">
        <v>1421.0929607021001</v>
      </c>
      <c r="CB972" s="2">
        <v>2737.9198160645001</v>
      </c>
      <c r="CC972" s="2">
        <v>6519.2780100729997</v>
      </c>
      <c r="CD972" s="2">
        <v>10505.0226907819</v>
      </c>
      <c r="CE972" s="2">
        <v>7335.3613563202998</v>
      </c>
      <c r="CF972" s="2">
        <v>3384.6686978687999</v>
      </c>
      <c r="CG972" s="2">
        <v>4009.0664735472001</v>
      </c>
      <c r="CH972" s="2">
        <v>3645.5867272155001</v>
      </c>
      <c r="CI972" s="2">
        <v>683.82902567739995</v>
      </c>
      <c r="CJ972" s="2">
        <v>1224.4853864915001</v>
      </c>
      <c r="CK972" s="2">
        <v>5688</v>
      </c>
      <c r="CL972" s="2">
        <v>6618</v>
      </c>
      <c r="CM972" s="2">
        <v>8581</v>
      </c>
      <c r="CN972" s="2">
        <v>5537</v>
      </c>
      <c r="CO972" s="2">
        <v>0.27787005373717638</v>
      </c>
      <c r="CP972" s="2">
        <f t="shared" si="15"/>
        <v>0.12171905913387558</v>
      </c>
    </row>
    <row r="973" spans="1:94" ht="17.100000000000001" customHeight="1" x14ac:dyDescent="0.3">
      <c r="A973" s="3">
        <v>3138708</v>
      </c>
      <c r="B973" s="3" t="s">
        <v>5208</v>
      </c>
      <c r="C973" s="3" t="s">
        <v>742</v>
      </c>
      <c r="D973" s="3" t="s">
        <v>5208</v>
      </c>
      <c r="E973" s="3" t="s">
        <v>742</v>
      </c>
      <c r="F973" s="3" t="s">
        <v>60</v>
      </c>
      <c r="G973" s="3" t="s">
        <v>60</v>
      </c>
      <c r="H973" s="3" t="s">
        <v>60</v>
      </c>
      <c r="I973" s="3" t="s">
        <v>60</v>
      </c>
      <c r="J973" s="3" t="s">
        <v>60</v>
      </c>
      <c r="K973" s="3" t="s">
        <v>60</v>
      </c>
      <c r="L973" s="3" t="s">
        <v>60</v>
      </c>
      <c r="M973" s="3" t="s">
        <v>60</v>
      </c>
      <c r="N973" s="3" t="s">
        <v>60</v>
      </c>
      <c r="O973" s="3" t="s">
        <v>60</v>
      </c>
      <c r="P973" s="3" t="s">
        <v>60</v>
      </c>
      <c r="Q973" s="3" t="s">
        <v>60</v>
      </c>
      <c r="R973" s="3" t="s">
        <v>60</v>
      </c>
      <c r="S973" s="3" t="s">
        <v>60</v>
      </c>
      <c r="T973" s="3" t="s">
        <v>60</v>
      </c>
      <c r="U973" s="3" t="s">
        <v>60</v>
      </c>
      <c r="V973" s="3" t="s">
        <v>60</v>
      </c>
      <c r="W973" s="3" t="s">
        <v>60</v>
      </c>
      <c r="X973" s="3" t="s">
        <v>60</v>
      </c>
      <c r="Y973" s="3" t="s">
        <v>60</v>
      </c>
      <c r="Z973" s="3" t="s">
        <v>60</v>
      </c>
      <c r="AA973" s="3" t="s">
        <v>60</v>
      </c>
      <c r="AB973" s="3" t="s">
        <v>60</v>
      </c>
      <c r="AC973" s="3" t="s">
        <v>60</v>
      </c>
      <c r="AD973" s="3" t="s">
        <v>60</v>
      </c>
      <c r="AE973" s="3" t="s">
        <v>60</v>
      </c>
      <c r="AF973" s="3" t="s">
        <v>60</v>
      </c>
      <c r="AG973" s="3" t="s">
        <v>60</v>
      </c>
      <c r="AH973" s="3" t="s">
        <v>60</v>
      </c>
      <c r="AI973" s="3" t="s">
        <v>60</v>
      </c>
      <c r="AJ973" s="3" t="s">
        <v>60</v>
      </c>
      <c r="AK973" s="3" t="s">
        <v>60</v>
      </c>
      <c r="AL973" s="3" t="s">
        <v>60</v>
      </c>
      <c r="AM973" s="3" t="s">
        <v>60</v>
      </c>
      <c r="AN973" s="3" t="s">
        <v>60</v>
      </c>
      <c r="AO973" s="3" t="s">
        <v>60</v>
      </c>
      <c r="AP973" s="3" t="s">
        <v>5208</v>
      </c>
      <c r="AQ973" s="3" t="s">
        <v>742</v>
      </c>
      <c r="AR973" s="3">
        <v>147</v>
      </c>
      <c r="AS973" s="3">
        <v>411</v>
      </c>
      <c r="AT973" s="3">
        <v>0.58699999999999997</v>
      </c>
      <c r="AU973" s="3">
        <v>57</v>
      </c>
      <c r="AV973" s="3">
        <v>8.1000000000000003E-2</v>
      </c>
      <c r="AW973" s="3">
        <v>232</v>
      </c>
      <c r="AX973" s="3">
        <v>0.29199999999999998</v>
      </c>
      <c r="AY973" s="3">
        <v>58</v>
      </c>
      <c r="AZ973" s="3">
        <v>38</v>
      </c>
      <c r="BA973" s="3">
        <v>700</v>
      </c>
      <c r="BB973" s="3"/>
      <c r="BC973" s="3">
        <v>0.11549942594718714</v>
      </c>
      <c r="BD973" s="3">
        <v>0.79488556089290763</v>
      </c>
      <c r="BE973" s="3"/>
      <c r="BF973" s="3">
        <v>4355</v>
      </c>
      <c r="BG973" s="3">
        <v>35390</v>
      </c>
      <c r="BH973" s="3"/>
      <c r="BI973" s="3">
        <v>503</v>
      </c>
      <c r="BJ973" s="3">
        <v>28131</v>
      </c>
      <c r="BK973" s="3"/>
      <c r="BL973" s="3">
        <v>4.7987587900312132</v>
      </c>
      <c r="BM973" s="3">
        <v>1.6691716465642927</v>
      </c>
      <c r="BN973" s="3"/>
      <c r="BO973" s="3">
        <v>0.11617551342909822</v>
      </c>
      <c r="BP973" s="3">
        <v>6.3322966398019445E-2</v>
      </c>
      <c r="BQ973" s="3"/>
      <c r="BR973" s="3">
        <v>9.3963887119797765E-2</v>
      </c>
      <c r="BS973" s="3">
        <v>0.15983532540194528</v>
      </c>
      <c r="BT973" s="3"/>
      <c r="BU973" s="3">
        <v>0.78986059945110387</v>
      </c>
      <c r="BV973" s="3">
        <v>0.77684170820003529</v>
      </c>
      <c r="BW973" s="3"/>
      <c r="BX973" s="3">
        <v>2413.7756713857002</v>
      </c>
      <c r="BY973" s="3">
        <v>3398.4334724048999</v>
      </c>
      <c r="BZ973" s="3"/>
      <c r="CA973" s="3">
        <v>280.4216279259</v>
      </c>
      <c r="CB973" s="3">
        <v>215.198888579</v>
      </c>
      <c r="CC973" s="3"/>
      <c r="CD973" s="3">
        <v>1906.5462987412</v>
      </c>
      <c r="CE973" s="3">
        <v>2640.0448639072001</v>
      </c>
      <c r="CF973" s="3"/>
      <c r="CG973" s="3">
        <v>226.80774471859999</v>
      </c>
      <c r="CH973" s="3">
        <v>543.18971991870001</v>
      </c>
      <c r="CI973" s="3"/>
      <c r="CJ973" s="3">
        <v>317.99581980789998</v>
      </c>
      <c r="CK973" s="3" t="s">
        <v>60</v>
      </c>
      <c r="CL973" s="3" t="s">
        <v>60</v>
      </c>
      <c r="CM973" s="3" t="s">
        <v>60</v>
      </c>
      <c r="CN973" s="3">
        <v>973</v>
      </c>
      <c r="CO973" s="3" t="s">
        <v>60</v>
      </c>
      <c r="CP973" s="3">
        <f t="shared" si="15"/>
        <v>2.7493642271828201E-2</v>
      </c>
    </row>
    <row r="974" spans="1:94" ht="17.100000000000001" customHeight="1" x14ac:dyDescent="0.3">
      <c r="A974" s="2">
        <v>3138807</v>
      </c>
      <c r="B974" s="2" t="s">
        <v>1705</v>
      </c>
      <c r="C974" s="2" t="s">
        <v>742</v>
      </c>
      <c r="D974" s="2" t="s">
        <v>817</v>
      </c>
      <c r="E974" s="2" t="s">
        <v>742</v>
      </c>
      <c r="F974" s="2">
        <v>77</v>
      </c>
      <c r="G974" s="2">
        <v>1520</v>
      </c>
      <c r="H974" s="2">
        <v>0.63400000000000001</v>
      </c>
      <c r="I974" s="2">
        <v>874</v>
      </c>
      <c r="J974" s="2">
        <v>0.36499999999999999</v>
      </c>
      <c r="K974" s="2">
        <v>4</v>
      </c>
      <c r="L974" s="2">
        <v>2E-3</v>
      </c>
      <c r="M974" s="2"/>
      <c r="N974" s="2"/>
      <c r="O974" s="2">
        <v>2398</v>
      </c>
      <c r="P974" s="2"/>
      <c r="Q974" s="2">
        <v>77</v>
      </c>
      <c r="R974" s="2">
        <v>572</v>
      </c>
      <c r="S974" s="2">
        <v>0.22448979591836735</v>
      </c>
      <c r="T974" s="2">
        <v>1373</v>
      </c>
      <c r="U974" s="2">
        <v>0.53885400313971743</v>
      </c>
      <c r="V974" s="2">
        <v>603</v>
      </c>
      <c r="W974" s="2">
        <v>0.23665620094191522</v>
      </c>
      <c r="X974" s="2" t="s">
        <v>60</v>
      </c>
      <c r="Y974" s="2" t="s">
        <v>60</v>
      </c>
      <c r="Z974" s="2">
        <v>2548</v>
      </c>
      <c r="AA974" s="2" t="s">
        <v>817</v>
      </c>
      <c r="AB974" s="2" t="s">
        <v>1705</v>
      </c>
      <c r="AC974" s="2" t="s">
        <v>742</v>
      </c>
      <c r="AD974" s="2"/>
      <c r="AE974" s="2">
        <v>467</v>
      </c>
      <c r="AF974" s="2">
        <v>0.26</v>
      </c>
      <c r="AG974" s="2">
        <v>147</v>
      </c>
      <c r="AH974" s="2">
        <v>0.08</v>
      </c>
      <c r="AI974" s="2">
        <v>350</v>
      </c>
      <c r="AJ974" s="2">
        <v>0.2</v>
      </c>
      <c r="AK974" s="2">
        <v>671</v>
      </c>
      <c r="AL974" s="2">
        <v>0.38</v>
      </c>
      <c r="AM974" s="2">
        <v>20</v>
      </c>
      <c r="AN974" s="2">
        <v>134</v>
      </c>
      <c r="AO974" s="2">
        <v>1789</v>
      </c>
      <c r="AP974" s="2" t="s">
        <v>1705</v>
      </c>
      <c r="AQ974" s="2" t="s">
        <v>742</v>
      </c>
      <c r="AR974" s="2">
        <v>150</v>
      </c>
      <c r="AS974" s="2">
        <v>1350</v>
      </c>
      <c r="AT974" s="2">
        <v>0.58899999999999997</v>
      </c>
      <c r="AU974" s="2">
        <v>201</v>
      </c>
      <c r="AV974" s="2">
        <v>8.7999999999999995E-2</v>
      </c>
      <c r="AW974" s="2">
        <v>740</v>
      </c>
      <c r="AX974" s="2">
        <v>0.28399999999999997</v>
      </c>
      <c r="AY974" s="2">
        <v>171</v>
      </c>
      <c r="AZ974" s="2">
        <v>144</v>
      </c>
      <c r="BA974" s="2">
        <v>2291</v>
      </c>
      <c r="BB974" s="2">
        <v>0.20653377630121816</v>
      </c>
      <c r="BC974" s="2">
        <v>0.15427327980790875</v>
      </c>
      <c r="BD974" s="2">
        <v>0.10791046988487574</v>
      </c>
      <c r="BE974" s="2">
        <v>19866</v>
      </c>
      <c r="BF974" s="2">
        <v>13327</v>
      </c>
      <c r="BG974" s="2">
        <v>20239</v>
      </c>
      <c r="BH974" s="2">
        <v>4103</v>
      </c>
      <c r="BI974" s="2">
        <v>2056</v>
      </c>
      <c r="BJ974" s="2">
        <v>2184</v>
      </c>
      <c r="BK974" s="2">
        <v>2.6817064053239825</v>
      </c>
      <c r="BL974" s="2">
        <v>8.1915829683877437</v>
      </c>
      <c r="BM974" s="2">
        <v>2.5544965368383008</v>
      </c>
      <c r="BN974" s="2">
        <v>4.8245565919131088E-2</v>
      </c>
      <c r="BO974" s="2">
        <v>5.8005781131719988E-2</v>
      </c>
      <c r="BP974" s="2">
        <v>2.2078404526524712E-2</v>
      </c>
      <c r="BQ974" s="2">
        <v>0.33368299083623321</v>
      </c>
      <c r="BR974" s="2">
        <v>0.48366957280586281</v>
      </c>
      <c r="BS974" s="2">
        <v>0.39484892469485272</v>
      </c>
      <c r="BT974" s="2">
        <v>0.61807144324464469</v>
      </c>
      <c r="BU974" s="2">
        <v>0.45832464606241724</v>
      </c>
      <c r="BV974" s="2">
        <v>0.58307267077861613</v>
      </c>
      <c r="BW974" s="2">
        <v>11003.041381044301</v>
      </c>
      <c r="BX974" s="2">
        <v>16841.8945830052</v>
      </c>
      <c r="BY974" s="2">
        <v>15546.665923197899</v>
      </c>
      <c r="BZ974" s="2">
        <v>530.84795826009997</v>
      </c>
      <c r="CA974" s="2">
        <v>976.92725102530005</v>
      </c>
      <c r="CB974" s="2">
        <v>343.2455792911</v>
      </c>
      <c r="CC974" s="2">
        <v>6800.6656664625998</v>
      </c>
      <c r="CD974" s="2">
        <v>7719.0553737764003</v>
      </c>
      <c r="CE974" s="2">
        <v>9064.8360215418998</v>
      </c>
      <c r="CF974" s="2">
        <v>3671.5277563217001</v>
      </c>
      <c r="CG974" s="2">
        <v>8145.9119582035</v>
      </c>
      <c r="CH974" s="2">
        <v>6138.5843223647998</v>
      </c>
      <c r="CI974" s="2">
        <v>580.60955010340001</v>
      </c>
      <c r="CJ974" s="2">
        <v>1788.7586375203</v>
      </c>
      <c r="CK974" s="2">
        <v>3795</v>
      </c>
      <c r="CL974" s="2">
        <v>4245</v>
      </c>
      <c r="CM974" s="2">
        <v>4387</v>
      </c>
      <c r="CN974" s="2">
        <v>3324</v>
      </c>
      <c r="CO974" s="2">
        <v>0.28476026112403391</v>
      </c>
      <c r="CP974" s="2">
        <f t="shared" si="15"/>
        <v>0.16423736350610207</v>
      </c>
    </row>
    <row r="975" spans="1:94" ht="17.100000000000001" customHeight="1" x14ac:dyDescent="0.3">
      <c r="A975" s="3">
        <v>3138906</v>
      </c>
      <c r="B975" s="3" t="s">
        <v>3425</v>
      </c>
      <c r="C975" s="3" t="s">
        <v>742</v>
      </c>
      <c r="D975" s="3" t="s">
        <v>3425</v>
      </c>
      <c r="E975" s="3" t="s">
        <v>742</v>
      </c>
      <c r="F975" s="3" t="s">
        <v>60</v>
      </c>
      <c r="G975" s="3" t="s">
        <v>60</v>
      </c>
      <c r="H975" s="3" t="s">
        <v>60</v>
      </c>
      <c r="I975" s="3" t="s">
        <v>60</v>
      </c>
      <c r="J975" s="3" t="s">
        <v>60</v>
      </c>
      <c r="K975" s="3" t="s">
        <v>60</v>
      </c>
      <c r="L975" s="3" t="s">
        <v>60</v>
      </c>
      <c r="M975" s="3" t="s">
        <v>60</v>
      </c>
      <c r="N975" s="3" t="s">
        <v>60</v>
      </c>
      <c r="O975" s="3" t="s">
        <v>60</v>
      </c>
      <c r="P975" s="3" t="s">
        <v>60</v>
      </c>
      <c r="Q975" s="3" t="s">
        <v>60</v>
      </c>
      <c r="R975" s="3" t="s">
        <v>60</v>
      </c>
      <c r="S975" s="3" t="s">
        <v>60</v>
      </c>
      <c r="T975" s="3" t="s">
        <v>60</v>
      </c>
      <c r="U975" s="3" t="s">
        <v>60</v>
      </c>
      <c r="V975" s="3" t="s">
        <v>60</v>
      </c>
      <c r="W975" s="3" t="s">
        <v>60</v>
      </c>
      <c r="X975" s="3" t="s">
        <v>60</v>
      </c>
      <c r="Y975" s="3" t="s">
        <v>60</v>
      </c>
      <c r="Z975" s="3" t="s">
        <v>60</v>
      </c>
      <c r="AA975" s="3" t="s">
        <v>3424</v>
      </c>
      <c r="AB975" s="3" t="s">
        <v>3425</v>
      </c>
      <c r="AC975" s="3" t="s">
        <v>742</v>
      </c>
      <c r="AD975" s="3">
        <v>204</v>
      </c>
      <c r="AE975" s="3">
        <v>255</v>
      </c>
      <c r="AF975" s="3">
        <v>0.39</v>
      </c>
      <c r="AG975" s="3">
        <v>11</v>
      </c>
      <c r="AH975" s="3">
        <v>0.02</v>
      </c>
      <c r="AI975" s="3">
        <v>5</v>
      </c>
      <c r="AJ975" s="3">
        <v>0.01</v>
      </c>
      <c r="AK975" s="3">
        <v>277</v>
      </c>
      <c r="AL975" s="3">
        <v>0.42</v>
      </c>
      <c r="AM975" s="3">
        <v>20</v>
      </c>
      <c r="AN975" s="3">
        <v>92</v>
      </c>
      <c r="AO975" s="3">
        <v>660</v>
      </c>
      <c r="AP975" s="3" t="s">
        <v>3425</v>
      </c>
      <c r="AQ975" s="3" t="s">
        <v>742</v>
      </c>
      <c r="AR975" s="3">
        <v>4</v>
      </c>
      <c r="AS975" s="3">
        <v>596</v>
      </c>
      <c r="AT975" s="3">
        <v>0.44600000000000001</v>
      </c>
      <c r="AU975" s="3">
        <v>63</v>
      </c>
      <c r="AV975" s="3">
        <v>4.7E-2</v>
      </c>
      <c r="AW975" s="3">
        <v>677</v>
      </c>
      <c r="AX975" s="3">
        <v>0.44400000000000001</v>
      </c>
      <c r="AY975" s="3">
        <v>87</v>
      </c>
      <c r="AZ975" s="3">
        <v>103</v>
      </c>
      <c r="BA975" s="3">
        <v>1336</v>
      </c>
      <c r="BB975" s="3"/>
      <c r="BC975" s="3"/>
      <c r="BD975" s="3">
        <v>0.62918924026710343</v>
      </c>
      <c r="BE975" s="3"/>
      <c r="BF975" s="3"/>
      <c r="BG975" s="3">
        <v>63496</v>
      </c>
      <c r="BH975" s="3"/>
      <c r="BI975" s="3"/>
      <c r="BJ975" s="3">
        <v>39951</v>
      </c>
      <c r="BK975" s="3"/>
      <c r="BL975" s="3"/>
      <c r="BM975" s="3">
        <v>0.64501644447222684</v>
      </c>
      <c r="BN975" s="3"/>
      <c r="BO975" s="3"/>
      <c r="BP975" s="3"/>
      <c r="BQ975" s="3"/>
      <c r="BR975" s="3"/>
      <c r="BS975" s="3">
        <v>3.4631485245351051E-3</v>
      </c>
      <c r="BT975" s="3"/>
      <c r="BU975" s="3"/>
      <c r="BV975" s="3">
        <v>0.99653685147546489</v>
      </c>
      <c r="BW975" s="3"/>
      <c r="BX975" s="3"/>
      <c r="BY975" s="3">
        <v>3901.7044726125</v>
      </c>
      <c r="BZ975" s="3"/>
      <c r="CA975" s="3"/>
      <c r="CB975" s="3"/>
      <c r="CC975" s="3"/>
      <c r="CD975" s="3"/>
      <c r="CE975" s="3">
        <v>3888.1922905249999</v>
      </c>
      <c r="CF975" s="3"/>
      <c r="CG975" s="3"/>
      <c r="CH975" s="3">
        <v>13.512182087499999</v>
      </c>
      <c r="CI975" s="3"/>
      <c r="CJ975" s="3">
        <v>390.10002160319999</v>
      </c>
      <c r="CK975" s="3" t="s">
        <v>60</v>
      </c>
      <c r="CL975" s="3" t="s">
        <v>60</v>
      </c>
      <c r="CM975" s="3">
        <v>0</v>
      </c>
      <c r="CN975" s="3">
        <v>3156</v>
      </c>
      <c r="CO975" s="3" t="s">
        <v>60</v>
      </c>
      <c r="CP975" s="3">
        <f t="shared" si="15"/>
        <v>4.9703918357061859E-2</v>
      </c>
    </row>
    <row r="976" spans="1:94" ht="17.100000000000001" customHeight="1" x14ac:dyDescent="0.3">
      <c r="A976" s="2">
        <v>3139003</v>
      </c>
      <c r="B976" s="2" t="s">
        <v>894</v>
      </c>
      <c r="C976" s="2" t="s">
        <v>742</v>
      </c>
      <c r="D976" s="2" t="s">
        <v>818</v>
      </c>
      <c r="E976" s="2" t="s">
        <v>742</v>
      </c>
      <c r="F976" s="2">
        <v>78</v>
      </c>
      <c r="G976" s="2">
        <v>3550</v>
      </c>
      <c r="H976" s="2">
        <v>0.54700000000000004</v>
      </c>
      <c r="I976" s="2">
        <v>2911</v>
      </c>
      <c r="J976" s="2">
        <v>0.44900000000000001</v>
      </c>
      <c r="K976" s="2">
        <v>25</v>
      </c>
      <c r="L976" s="2">
        <v>4.0000000000000001E-3</v>
      </c>
      <c r="M976" s="2"/>
      <c r="N976" s="2"/>
      <c r="O976" s="2">
        <v>6486</v>
      </c>
      <c r="P976" s="2"/>
      <c r="Q976" s="2">
        <v>78</v>
      </c>
      <c r="R976" s="2">
        <v>1484</v>
      </c>
      <c r="S976" s="2">
        <v>0.51617391304347826</v>
      </c>
      <c r="T976" s="2">
        <v>392</v>
      </c>
      <c r="U976" s="2">
        <v>0.13634782608695653</v>
      </c>
      <c r="V976" s="2">
        <v>997</v>
      </c>
      <c r="W976" s="2">
        <v>0.34678260869565219</v>
      </c>
      <c r="X976" s="2">
        <v>2</v>
      </c>
      <c r="Y976" s="2">
        <v>6.9565217391304353E-4</v>
      </c>
      <c r="Z976" s="2">
        <v>2875</v>
      </c>
      <c r="AA976" s="2" t="s">
        <v>818</v>
      </c>
      <c r="AB976" s="2" t="s">
        <v>1706</v>
      </c>
      <c r="AC976" s="2" t="s">
        <v>742</v>
      </c>
      <c r="AD976" s="2"/>
      <c r="AE976" s="2">
        <v>468</v>
      </c>
      <c r="AF976" s="2">
        <v>0.14000000000000001</v>
      </c>
      <c r="AG976" s="2">
        <v>1062</v>
      </c>
      <c r="AH976" s="2">
        <v>0.33</v>
      </c>
      <c r="AI976" s="2">
        <v>104</v>
      </c>
      <c r="AJ976" s="2">
        <v>0.03</v>
      </c>
      <c r="AK976" s="2">
        <v>1365</v>
      </c>
      <c r="AL976" s="2">
        <v>0.42</v>
      </c>
      <c r="AM976" s="2">
        <v>58</v>
      </c>
      <c r="AN976" s="2">
        <v>175</v>
      </c>
      <c r="AO976" s="2">
        <v>3232</v>
      </c>
      <c r="AP976" s="2" t="s">
        <v>894</v>
      </c>
      <c r="AQ976" s="2" t="s">
        <v>742</v>
      </c>
      <c r="AR976" s="2">
        <v>151</v>
      </c>
      <c r="AS976" s="2">
        <v>1018</v>
      </c>
      <c r="AT976" s="2">
        <v>0.38100000000000001</v>
      </c>
      <c r="AU976" s="2">
        <v>767</v>
      </c>
      <c r="AV976" s="2">
        <v>0.28699999999999998</v>
      </c>
      <c r="AW976" s="2">
        <v>887</v>
      </c>
      <c r="AX976" s="2">
        <v>0.30099999999999999</v>
      </c>
      <c r="AY976" s="2">
        <v>134</v>
      </c>
      <c r="AZ976" s="2">
        <v>141</v>
      </c>
      <c r="BA976" s="2">
        <v>2672</v>
      </c>
      <c r="BB976" s="2">
        <v>0.27249694216320114</v>
      </c>
      <c r="BC976" s="2">
        <v>7.3057953144266344E-2</v>
      </c>
      <c r="BD976" s="2">
        <v>3.8690142424582262E-2</v>
      </c>
      <c r="BE976" s="2">
        <v>22892</v>
      </c>
      <c r="BF976" s="2">
        <v>22708</v>
      </c>
      <c r="BG976" s="2">
        <v>8917</v>
      </c>
      <c r="BH976" s="2">
        <v>6238</v>
      </c>
      <c r="BI976" s="2">
        <v>1659</v>
      </c>
      <c r="BJ976" s="2">
        <v>345</v>
      </c>
      <c r="BK976" s="2">
        <v>2.439334720395351</v>
      </c>
      <c r="BL976" s="2">
        <v>16.683083503987341</v>
      </c>
      <c r="BM976" s="2">
        <v>3.2084177884532843</v>
      </c>
      <c r="BN976" s="2">
        <v>9.6607875570269824E-3</v>
      </c>
      <c r="BO976" s="2">
        <v>0.11139320020142236</v>
      </c>
      <c r="BP976" s="2">
        <v>7.9527426252509859E-2</v>
      </c>
      <c r="BQ976" s="2">
        <v>0.44485097917271293</v>
      </c>
      <c r="BR976" s="2">
        <v>0.46987022385477223</v>
      </c>
      <c r="BS976" s="2">
        <v>0.46334223172283678</v>
      </c>
      <c r="BT976" s="2">
        <v>0.54548823327026008</v>
      </c>
      <c r="BU976" s="2">
        <v>0.41873657594380548</v>
      </c>
      <c r="BV976" s="2">
        <v>0.45713034202465336</v>
      </c>
      <c r="BW976" s="2">
        <v>15216.5699858262</v>
      </c>
      <c r="BX976" s="2">
        <v>27677.235533114999</v>
      </c>
      <c r="BY976" s="2">
        <v>27156.0481614686</v>
      </c>
      <c r="BZ976" s="2">
        <v>147.0040499797</v>
      </c>
      <c r="CA976" s="2">
        <v>3083.0558387622</v>
      </c>
      <c r="CB976" s="2">
        <v>2159.6506174708002</v>
      </c>
      <c r="CC976" s="2">
        <v>8300.4598780016004</v>
      </c>
      <c r="CD976" s="2">
        <v>11589.4708387268</v>
      </c>
      <c r="CE976" s="2">
        <v>12413.8535840901</v>
      </c>
      <c r="CF976" s="2">
        <v>6769.1060578448996</v>
      </c>
      <c r="CG976" s="2">
        <v>13004.708855626001</v>
      </c>
      <c r="CH976" s="2">
        <v>12582.5439599077</v>
      </c>
      <c r="CI976" s="2">
        <v>703.18267734749998</v>
      </c>
      <c r="CJ976" s="2">
        <v>2810.0919358384999</v>
      </c>
      <c r="CK976" s="2">
        <v>9633</v>
      </c>
      <c r="CL976" s="2">
        <v>4083</v>
      </c>
      <c r="CM976" s="2">
        <v>4601</v>
      </c>
      <c r="CN976" s="2">
        <v>3668</v>
      </c>
      <c r="CO976" s="2">
        <v>0.42421173154835301</v>
      </c>
      <c r="CP976" s="2">
        <f t="shared" si="15"/>
        <v>0.41134910844454414</v>
      </c>
    </row>
    <row r="977" spans="1:94" ht="17.100000000000001" customHeight="1" x14ac:dyDescent="0.3">
      <c r="A977" s="3">
        <v>3139102</v>
      </c>
      <c r="B977" s="3" t="s">
        <v>3427</v>
      </c>
      <c r="C977" s="3" t="s">
        <v>742</v>
      </c>
      <c r="D977" s="3" t="s">
        <v>3427</v>
      </c>
      <c r="E977" s="3" t="s">
        <v>742</v>
      </c>
      <c r="F977" s="3" t="s">
        <v>60</v>
      </c>
      <c r="G977" s="3" t="s">
        <v>60</v>
      </c>
      <c r="H977" s="3" t="s">
        <v>60</v>
      </c>
      <c r="I977" s="3" t="s">
        <v>60</v>
      </c>
      <c r="J977" s="3" t="s">
        <v>60</v>
      </c>
      <c r="K977" s="3" t="s">
        <v>60</v>
      </c>
      <c r="L977" s="3" t="s">
        <v>60</v>
      </c>
      <c r="M977" s="3" t="s">
        <v>60</v>
      </c>
      <c r="N977" s="3" t="s">
        <v>60</v>
      </c>
      <c r="O977" s="3" t="s">
        <v>60</v>
      </c>
      <c r="P977" s="3" t="s">
        <v>60</v>
      </c>
      <c r="Q977" s="3" t="s">
        <v>60</v>
      </c>
      <c r="R977" s="3" t="s">
        <v>60</v>
      </c>
      <c r="S977" s="3" t="s">
        <v>60</v>
      </c>
      <c r="T977" s="3" t="s">
        <v>60</v>
      </c>
      <c r="U977" s="3" t="s">
        <v>60</v>
      </c>
      <c r="V977" s="3" t="s">
        <v>60</v>
      </c>
      <c r="W977" s="3" t="s">
        <v>60</v>
      </c>
      <c r="X977" s="3" t="s">
        <v>60</v>
      </c>
      <c r="Y977" s="3" t="s">
        <v>60</v>
      </c>
      <c r="Z977" s="3" t="s">
        <v>60</v>
      </c>
      <c r="AA977" s="3" t="s">
        <v>3426</v>
      </c>
      <c r="AB977" s="3" t="s">
        <v>3427</v>
      </c>
      <c r="AC977" s="3" t="s">
        <v>742</v>
      </c>
      <c r="AD977" s="3">
        <v>11</v>
      </c>
      <c r="AE977" s="3">
        <v>145</v>
      </c>
      <c r="AF977" s="3">
        <v>0.2</v>
      </c>
      <c r="AG977" s="3">
        <v>2</v>
      </c>
      <c r="AH977" s="3"/>
      <c r="AI977" s="3">
        <v>23</v>
      </c>
      <c r="AJ977" s="3">
        <v>0.03</v>
      </c>
      <c r="AK977" s="3">
        <v>390</v>
      </c>
      <c r="AL977" s="3">
        <v>0.55000000000000004</v>
      </c>
      <c r="AM977" s="3">
        <v>28</v>
      </c>
      <c r="AN977" s="3">
        <v>123</v>
      </c>
      <c r="AO977" s="3">
        <v>711</v>
      </c>
      <c r="AP977" s="3" t="s">
        <v>3427</v>
      </c>
      <c r="AQ977" s="3" t="s">
        <v>742</v>
      </c>
      <c r="AR977" s="3">
        <v>14</v>
      </c>
      <c r="AS977" s="3">
        <v>251</v>
      </c>
      <c r="AT977" s="3">
        <v>0.39200000000000002</v>
      </c>
      <c r="AU977" s="3">
        <v>50</v>
      </c>
      <c r="AV977" s="3">
        <v>7.8E-2</v>
      </c>
      <c r="AW977" s="3">
        <v>339</v>
      </c>
      <c r="AX977" s="3">
        <v>0.47199999999999998</v>
      </c>
      <c r="AY977" s="3">
        <v>56</v>
      </c>
      <c r="AZ977" s="3">
        <v>23</v>
      </c>
      <c r="BA977" s="3">
        <v>640</v>
      </c>
      <c r="BB977" s="3"/>
      <c r="BC977" s="3"/>
      <c r="BD977" s="3">
        <v>7.3077177435354801E-2</v>
      </c>
      <c r="BE977" s="3"/>
      <c r="BF977" s="3"/>
      <c r="BG977" s="3">
        <v>15121</v>
      </c>
      <c r="BH977" s="3"/>
      <c r="BI977" s="3"/>
      <c r="BJ977" s="3">
        <v>1105</v>
      </c>
      <c r="BK977" s="3"/>
      <c r="BL977" s="3"/>
      <c r="BM977" s="3">
        <v>1.5941878924696613</v>
      </c>
      <c r="BN977" s="3"/>
      <c r="BO977" s="3"/>
      <c r="BP977" s="3">
        <v>5.2976051847565271E-2</v>
      </c>
      <c r="BQ977" s="3"/>
      <c r="BR977" s="3"/>
      <c r="BS977" s="3">
        <v>7.4391132876643173E-2</v>
      </c>
      <c r="BT977" s="3"/>
      <c r="BU977" s="3"/>
      <c r="BV977" s="3">
        <v>0.87263281527579162</v>
      </c>
      <c r="BW977" s="3"/>
      <c r="BX977" s="3"/>
      <c r="BY977" s="3">
        <v>2306.7898804035999</v>
      </c>
      <c r="BZ977" s="3"/>
      <c r="CA977" s="3"/>
      <c r="CB977" s="3">
        <v>122.2046203057</v>
      </c>
      <c r="CC977" s="3"/>
      <c r="CD977" s="3"/>
      <c r="CE977" s="3">
        <v>2012.9805475863</v>
      </c>
      <c r="CF977" s="3"/>
      <c r="CG977" s="3"/>
      <c r="CH977" s="3">
        <v>171.60471251160001</v>
      </c>
      <c r="CI977" s="3"/>
      <c r="CJ977" s="3">
        <v>252.2361018805</v>
      </c>
      <c r="CK977" s="3" t="s">
        <v>60</v>
      </c>
      <c r="CL977" s="3" t="s">
        <v>60</v>
      </c>
      <c r="CM977" s="3">
        <v>0</v>
      </c>
      <c r="CN977" s="3">
        <v>862</v>
      </c>
      <c r="CO977" s="3" t="s">
        <v>60</v>
      </c>
      <c r="CP977" s="3">
        <f t="shared" si="15"/>
        <v>5.7006811718801668E-2</v>
      </c>
    </row>
    <row r="978" spans="1:94" ht="17.100000000000001" customHeight="1" x14ac:dyDescent="0.3">
      <c r="A978" s="2">
        <v>3139201</v>
      </c>
      <c r="B978" s="2" t="s">
        <v>3429</v>
      </c>
      <c r="C978" s="2" t="s">
        <v>742</v>
      </c>
      <c r="D978" s="2" t="s">
        <v>3429</v>
      </c>
      <c r="E978" s="2" t="s">
        <v>742</v>
      </c>
      <c r="F978" s="2" t="s">
        <v>60</v>
      </c>
      <c r="G978" s="2" t="s">
        <v>60</v>
      </c>
      <c r="H978" s="2" t="s">
        <v>60</v>
      </c>
      <c r="I978" s="2" t="s">
        <v>60</v>
      </c>
      <c r="J978" s="2" t="s">
        <v>60</v>
      </c>
      <c r="K978" s="2" t="s">
        <v>60</v>
      </c>
      <c r="L978" s="2" t="s">
        <v>60</v>
      </c>
      <c r="M978" s="2" t="s">
        <v>60</v>
      </c>
      <c r="N978" s="2" t="s">
        <v>60</v>
      </c>
      <c r="O978" s="2" t="s">
        <v>60</v>
      </c>
      <c r="P978" s="2" t="s">
        <v>60</v>
      </c>
      <c r="Q978" s="2" t="s">
        <v>60</v>
      </c>
      <c r="R978" s="2" t="s">
        <v>60</v>
      </c>
      <c r="S978" s="2" t="s">
        <v>60</v>
      </c>
      <c r="T978" s="2" t="s">
        <v>60</v>
      </c>
      <c r="U978" s="2" t="s">
        <v>60</v>
      </c>
      <c r="V978" s="2" t="s">
        <v>60</v>
      </c>
      <c r="W978" s="2" t="s">
        <v>60</v>
      </c>
      <c r="X978" s="2" t="s">
        <v>60</v>
      </c>
      <c r="Y978" s="2" t="s">
        <v>60</v>
      </c>
      <c r="Z978" s="2" t="s">
        <v>60</v>
      </c>
      <c r="AA978" s="2" t="s">
        <v>3428</v>
      </c>
      <c r="AB978" s="2" t="s">
        <v>3429</v>
      </c>
      <c r="AC978" s="2" t="s">
        <v>742</v>
      </c>
      <c r="AD978" s="2"/>
      <c r="AE978" s="2">
        <v>441</v>
      </c>
      <c r="AF978" s="2">
        <v>0.3</v>
      </c>
      <c r="AG978" s="2">
        <v>159</v>
      </c>
      <c r="AH978" s="2">
        <v>0.11</v>
      </c>
      <c r="AI978" s="2">
        <v>15</v>
      </c>
      <c r="AJ978" s="2">
        <v>0.01</v>
      </c>
      <c r="AK978" s="2">
        <v>709</v>
      </c>
      <c r="AL978" s="2">
        <v>0.48</v>
      </c>
      <c r="AM978" s="2">
        <v>54</v>
      </c>
      <c r="AN978" s="2">
        <v>99</v>
      </c>
      <c r="AO978" s="2">
        <v>1477</v>
      </c>
      <c r="AP978" s="2" t="s">
        <v>3429</v>
      </c>
      <c r="AQ978" s="2" t="s">
        <v>742</v>
      </c>
      <c r="AR978" s="2">
        <v>152</v>
      </c>
      <c r="AS978" s="2">
        <v>656</v>
      </c>
      <c r="AT978" s="2">
        <v>0.40799999999999997</v>
      </c>
      <c r="AU978" s="2">
        <v>171</v>
      </c>
      <c r="AV978" s="2">
        <v>0.106</v>
      </c>
      <c r="AW978" s="2">
        <v>782</v>
      </c>
      <c r="AX978" s="2">
        <v>0.41799999999999998</v>
      </c>
      <c r="AY978" s="2">
        <v>143</v>
      </c>
      <c r="AZ978" s="2">
        <v>118</v>
      </c>
      <c r="BA978" s="2">
        <v>1609</v>
      </c>
      <c r="BB978" s="2">
        <v>6.527854384997242E-2</v>
      </c>
      <c r="BC978" s="2">
        <v>0.10074401161383982</v>
      </c>
      <c r="BD978" s="2">
        <v>0.12190417406064347</v>
      </c>
      <c r="BE978" s="2">
        <v>36260</v>
      </c>
      <c r="BF978" s="2">
        <v>33064</v>
      </c>
      <c r="BG978" s="2">
        <v>25922</v>
      </c>
      <c r="BH978" s="2">
        <v>2367</v>
      </c>
      <c r="BI978" s="2">
        <v>3331</v>
      </c>
      <c r="BJ978" s="2">
        <v>3160</v>
      </c>
      <c r="BK978" s="2">
        <v>4.5363824450531469</v>
      </c>
      <c r="BL978" s="2">
        <v>3.9948102096636746</v>
      </c>
      <c r="BM978" s="2">
        <v>1.4683885082552928</v>
      </c>
      <c r="BN978" s="2">
        <v>6.7366273646735156E-3</v>
      </c>
      <c r="BO978" s="2">
        <v>2.3005699769967913E-2</v>
      </c>
      <c r="BP978" s="2">
        <v>3.8697267757408066E-3</v>
      </c>
      <c r="BQ978" s="2">
        <v>0.29733737768059726</v>
      </c>
      <c r="BR978" s="2">
        <v>4.2731560199968766E-2</v>
      </c>
      <c r="BS978" s="2">
        <v>5.9235620520230306E-2</v>
      </c>
      <c r="BT978" s="2">
        <v>0.69592599495471996</v>
      </c>
      <c r="BU978" s="2">
        <v>0.93426274003006338</v>
      </c>
      <c r="BV978" s="2">
        <v>0.93689465270403294</v>
      </c>
      <c r="BW978" s="2">
        <v>10737.617247440799</v>
      </c>
      <c r="BX978" s="2">
        <v>13306.712808389701</v>
      </c>
      <c r="BY978" s="2">
        <v>25342.917263978099</v>
      </c>
      <c r="BZ978" s="2">
        <v>72.335326180500005</v>
      </c>
      <c r="CA978" s="2">
        <v>306.13023979500002</v>
      </c>
      <c r="CB978" s="2">
        <v>98.070165511799999</v>
      </c>
      <c r="CC978" s="2">
        <v>7472.5869663681997</v>
      </c>
      <c r="CD978" s="2">
        <v>12431.965969159301</v>
      </c>
      <c r="CE978" s="2">
        <v>23743.643668541801</v>
      </c>
      <c r="CF978" s="2">
        <v>3192.6949548920002</v>
      </c>
      <c r="CG978" s="2">
        <v>568.61659943539996</v>
      </c>
      <c r="CH978" s="2">
        <v>1501.2034299246</v>
      </c>
      <c r="CI978" s="2">
        <v>264.49990615820002</v>
      </c>
      <c r="CJ978" s="2">
        <v>420.1934518411</v>
      </c>
      <c r="CK978" s="2" t="s">
        <v>60</v>
      </c>
      <c r="CL978" s="2" t="s">
        <v>60</v>
      </c>
      <c r="CM978" s="2">
        <v>0</v>
      </c>
      <c r="CN978" s="2">
        <v>2840</v>
      </c>
      <c r="CO978" s="2" t="s">
        <v>60</v>
      </c>
      <c r="CP978" s="2">
        <f t="shared" si="15"/>
        <v>0.1095594475734897</v>
      </c>
    </row>
    <row r="979" spans="1:94" ht="17.100000000000001" customHeight="1" x14ac:dyDescent="0.3">
      <c r="A979" s="3">
        <v>3139300</v>
      </c>
      <c r="B979" s="3" t="s">
        <v>3431</v>
      </c>
      <c r="C979" s="3" t="s">
        <v>742</v>
      </c>
      <c r="D979" s="3" t="s">
        <v>3431</v>
      </c>
      <c r="E979" s="3" t="s">
        <v>742</v>
      </c>
      <c r="F979" s="3" t="s">
        <v>60</v>
      </c>
      <c r="G979" s="3" t="s">
        <v>60</v>
      </c>
      <c r="H979" s="3" t="s">
        <v>60</v>
      </c>
      <c r="I979" s="3" t="s">
        <v>60</v>
      </c>
      <c r="J979" s="3" t="s">
        <v>60</v>
      </c>
      <c r="K979" s="3" t="s">
        <v>60</v>
      </c>
      <c r="L979" s="3" t="s">
        <v>60</v>
      </c>
      <c r="M979" s="3" t="s">
        <v>60</v>
      </c>
      <c r="N979" s="3" t="s">
        <v>60</v>
      </c>
      <c r="O979" s="3" t="s">
        <v>60</v>
      </c>
      <c r="P979" s="3" t="s">
        <v>60</v>
      </c>
      <c r="Q979" s="3" t="s">
        <v>60</v>
      </c>
      <c r="R979" s="3" t="s">
        <v>60</v>
      </c>
      <c r="S979" s="3" t="s">
        <v>60</v>
      </c>
      <c r="T979" s="3" t="s">
        <v>60</v>
      </c>
      <c r="U979" s="3" t="s">
        <v>60</v>
      </c>
      <c r="V979" s="3" t="s">
        <v>60</v>
      </c>
      <c r="W979" s="3" t="s">
        <v>60</v>
      </c>
      <c r="X979" s="3" t="s">
        <v>60</v>
      </c>
      <c r="Y979" s="3" t="s">
        <v>60</v>
      </c>
      <c r="Z979" s="3" t="s">
        <v>60</v>
      </c>
      <c r="AA979" s="3" t="s">
        <v>3430</v>
      </c>
      <c r="AB979" s="3" t="s">
        <v>3431</v>
      </c>
      <c r="AC979" s="3" t="s">
        <v>742</v>
      </c>
      <c r="AD979" s="3">
        <v>69</v>
      </c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 t="s">
        <v>3431</v>
      </c>
      <c r="AQ979" s="3" t="s">
        <v>742</v>
      </c>
      <c r="AR979" s="3">
        <v>153</v>
      </c>
      <c r="AS979" s="3">
        <v>848</v>
      </c>
      <c r="AT979" s="3">
        <v>0.36499999999999999</v>
      </c>
      <c r="AU979" s="3">
        <v>246</v>
      </c>
      <c r="AV979" s="3">
        <v>0.106</v>
      </c>
      <c r="AW979" s="3">
        <v>1228</v>
      </c>
      <c r="AX979" s="3">
        <v>0.45900000000000002</v>
      </c>
      <c r="AY979" s="3">
        <v>140</v>
      </c>
      <c r="AZ979" s="3">
        <v>214</v>
      </c>
      <c r="BA979" s="3">
        <v>2322</v>
      </c>
      <c r="BB979" s="3">
        <v>0.14351976700285854</v>
      </c>
      <c r="BC979" s="3">
        <v>0.1333239410162487</v>
      </c>
      <c r="BD979" s="3">
        <v>0.16318709831942838</v>
      </c>
      <c r="BE979" s="3">
        <v>18541</v>
      </c>
      <c r="BF979" s="3">
        <v>21294</v>
      </c>
      <c r="BG979" s="3">
        <v>50102</v>
      </c>
      <c r="BH979" s="3">
        <v>2661</v>
      </c>
      <c r="BI979" s="3">
        <v>2839</v>
      </c>
      <c r="BJ979" s="3">
        <v>8176</v>
      </c>
      <c r="BK979" s="3">
        <v>2.450043311992296</v>
      </c>
      <c r="BL979" s="3">
        <v>3.4278014819719616</v>
      </c>
      <c r="BM979" s="3">
        <v>2.0981850575070022</v>
      </c>
      <c r="BN979" s="3">
        <v>-8.9476733804090005E-4</v>
      </c>
      <c r="BO979" s="3">
        <v>4.5967069898875765E-2</v>
      </c>
      <c r="BP979" s="3">
        <v>8.0738784446957729E-2</v>
      </c>
      <c r="BQ979" s="3">
        <v>0.29326760692231296</v>
      </c>
      <c r="BR979" s="3">
        <v>0.13819762278159867</v>
      </c>
      <c r="BS979" s="3">
        <v>0.20263659618055566</v>
      </c>
      <c r="BT979" s="3">
        <v>0.70762716041572793</v>
      </c>
      <c r="BU979" s="3">
        <v>0.81583530731952569</v>
      </c>
      <c r="BV979" s="3">
        <v>0.71662461937249011</v>
      </c>
      <c r="BW979" s="3">
        <v>6519.5652532115</v>
      </c>
      <c r="BX979" s="3">
        <v>9731.5284073183993</v>
      </c>
      <c r="BY979" s="3">
        <v>28646.5205901431</v>
      </c>
      <c r="BZ979" s="3">
        <v>-5.8334940468000003</v>
      </c>
      <c r="CA979" s="3">
        <v>447.32984652210001</v>
      </c>
      <c r="CB979" s="3">
        <v>2312.8852510829001</v>
      </c>
      <c r="CC979" s="3">
        <v>4613.4214472751</v>
      </c>
      <c r="CD979" s="3">
        <v>7939.3244688733002</v>
      </c>
      <c r="CE979" s="3">
        <v>20528.801914257499</v>
      </c>
      <c r="CF979" s="3">
        <v>1911.9772999832001</v>
      </c>
      <c r="CG979" s="3">
        <v>1344.8740919229999</v>
      </c>
      <c r="CH979" s="3">
        <v>5804.8334248028004</v>
      </c>
      <c r="CI979" s="3">
        <v>354.81694728539998</v>
      </c>
      <c r="CJ979" s="3">
        <v>1205.7948799619001</v>
      </c>
      <c r="CK979" s="3" t="s">
        <v>60</v>
      </c>
      <c r="CL979" s="3" t="s">
        <v>60</v>
      </c>
      <c r="CM979" s="3">
        <v>0</v>
      </c>
      <c r="CN979" s="3">
        <v>3594</v>
      </c>
      <c r="CO979" s="3" t="s">
        <v>60</v>
      </c>
      <c r="CP979" s="3">
        <f t="shared" si="15"/>
        <v>7.1733663326813302E-2</v>
      </c>
    </row>
    <row r="980" spans="1:94" ht="17.100000000000001" customHeight="1" x14ac:dyDescent="0.3">
      <c r="A980" s="2">
        <v>3139409</v>
      </c>
      <c r="B980" s="2" t="s">
        <v>819</v>
      </c>
      <c r="C980" s="2" t="s">
        <v>742</v>
      </c>
      <c r="D980" s="2" t="s">
        <v>819</v>
      </c>
      <c r="E980" s="2" t="s">
        <v>742</v>
      </c>
      <c r="F980" s="2">
        <v>79</v>
      </c>
      <c r="G980" s="2">
        <v>4056</v>
      </c>
      <c r="H980" s="2">
        <v>0.63700000000000001</v>
      </c>
      <c r="I980" s="2">
        <v>2293</v>
      </c>
      <c r="J980" s="2">
        <v>0.36</v>
      </c>
      <c r="K980" s="2">
        <v>21</v>
      </c>
      <c r="L980" s="2">
        <v>3.0000000000000001E-3</v>
      </c>
      <c r="M980" s="2"/>
      <c r="N980" s="2"/>
      <c r="O980" s="2">
        <v>6370</v>
      </c>
      <c r="P980" s="2"/>
      <c r="Q980" s="2">
        <v>79</v>
      </c>
      <c r="R980" s="2">
        <v>3363</v>
      </c>
      <c r="S980" s="2">
        <v>0.45354012137559002</v>
      </c>
      <c r="T980" s="2">
        <v>2585</v>
      </c>
      <c r="U980" s="2">
        <v>0.34861766689143625</v>
      </c>
      <c r="V980" s="2">
        <v>1467</v>
      </c>
      <c r="W980" s="2">
        <v>0.1978422117329737</v>
      </c>
      <c r="X980" s="2" t="s">
        <v>60</v>
      </c>
      <c r="Y980" s="2" t="s">
        <v>60</v>
      </c>
      <c r="Z980" s="2">
        <v>7415</v>
      </c>
      <c r="AA980" s="2" t="s">
        <v>1707</v>
      </c>
      <c r="AB980" s="2" t="s">
        <v>819</v>
      </c>
      <c r="AC980" s="2" t="s">
        <v>742</v>
      </c>
      <c r="AD980" s="2"/>
      <c r="AE980" s="2">
        <v>875</v>
      </c>
      <c r="AF980" s="2">
        <v>0.17</v>
      </c>
      <c r="AG980" s="2">
        <v>1263</v>
      </c>
      <c r="AH980" s="2">
        <v>0.24</v>
      </c>
      <c r="AI980" s="2">
        <v>116</v>
      </c>
      <c r="AJ980" s="2">
        <v>0.02</v>
      </c>
      <c r="AK980" s="2">
        <v>2753</v>
      </c>
      <c r="AL980" s="2">
        <v>0.53</v>
      </c>
      <c r="AM980" s="2">
        <v>134</v>
      </c>
      <c r="AN980" s="2">
        <v>102</v>
      </c>
      <c r="AO980" s="2">
        <v>5243</v>
      </c>
      <c r="AP980" s="2" t="s">
        <v>819</v>
      </c>
      <c r="AQ980" s="2" t="s">
        <v>742</v>
      </c>
      <c r="AR980" s="2">
        <v>154</v>
      </c>
      <c r="AS980" s="2">
        <v>3171</v>
      </c>
      <c r="AT980" s="2">
        <v>0.44600000000000001</v>
      </c>
      <c r="AU980" s="2">
        <v>1048</v>
      </c>
      <c r="AV980" s="2">
        <v>0.14699999999999999</v>
      </c>
      <c r="AW980" s="2">
        <v>2890</v>
      </c>
      <c r="AX980" s="2">
        <v>0.373</v>
      </c>
      <c r="AY980" s="2">
        <v>326</v>
      </c>
      <c r="AZ980" s="2">
        <v>316</v>
      </c>
      <c r="BA980" s="2">
        <v>7109</v>
      </c>
      <c r="BB980" s="2">
        <v>0.1532378246269398</v>
      </c>
      <c r="BC980" s="2">
        <v>0.18735430396868794</v>
      </c>
      <c r="BD980" s="2">
        <v>7.2182037371910784E-2</v>
      </c>
      <c r="BE980" s="2">
        <v>50327</v>
      </c>
      <c r="BF980" s="2">
        <v>34747</v>
      </c>
      <c r="BG980" s="2">
        <v>13272</v>
      </c>
      <c r="BH980" s="2">
        <v>7712</v>
      </c>
      <c r="BI980" s="2">
        <v>6510</v>
      </c>
      <c r="BJ980" s="2">
        <v>958</v>
      </c>
      <c r="BK980" s="2">
        <v>3.7525843205865401</v>
      </c>
      <c r="BL980" s="2">
        <v>5.0400959119054072</v>
      </c>
      <c r="BM980" s="2">
        <v>2.42466189123915</v>
      </c>
      <c r="BN980" s="2">
        <v>1.9995991829895778E-2</v>
      </c>
      <c r="BO980" s="2">
        <v>0.1175665314877171</v>
      </c>
      <c r="BP980" s="2">
        <v>4.376824572262792E-2</v>
      </c>
      <c r="BQ980" s="2">
        <v>0.30207222429155511</v>
      </c>
      <c r="BR980" s="2">
        <v>0.37687984545727549</v>
      </c>
      <c r="BS980" s="2">
        <v>0.47393311449062886</v>
      </c>
      <c r="BT980" s="2">
        <v>0.67793178387854913</v>
      </c>
      <c r="BU980" s="2">
        <v>0.5055536230550044</v>
      </c>
      <c r="BV980" s="2">
        <v>0.48229863978674331</v>
      </c>
      <c r="BW980" s="2">
        <v>28939.930280363398</v>
      </c>
      <c r="BX980" s="2">
        <v>32811.024386504199</v>
      </c>
      <c r="BY980" s="2">
        <v>43990.640692751898</v>
      </c>
      <c r="BZ980" s="2">
        <v>578.68260944389999</v>
      </c>
      <c r="CA980" s="2">
        <v>3857.4783316802</v>
      </c>
      <c r="CB980" s="2">
        <v>1925.3931713362001</v>
      </c>
      <c r="CC980" s="2">
        <v>19619.2985602876</v>
      </c>
      <c r="CD980" s="2">
        <v>16587.7322547433</v>
      </c>
      <c r="CE980" s="2">
        <v>21216.626169461601</v>
      </c>
      <c r="CF980" s="2">
        <v>8741.9491106319001</v>
      </c>
      <c r="CG980" s="2">
        <v>12365.813800080599</v>
      </c>
      <c r="CH980" s="2">
        <v>20848.621351954102</v>
      </c>
      <c r="CI980" s="2">
        <v>1335.4019652379</v>
      </c>
      <c r="CJ980" s="2">
        <v>8607.4498063379997</v>
      </c>
      <c r="CK980" s="2">
        <v>10023</v>
      </c>
      <c r="CL980" s="2">
        <v>12358</v>
      </c>
      <c r="CM980" s="2">
        <v>16397</v>
      </c>
      <c r="CN980" s="2">
        <v>10414</v>
      </c>
      <c r="CO980" s="2">
        <v>0.28845655740063891</v>
      </c>
      <c r="CP980" s="2">
        <f t="shared" si="15"/>
        <v>0.78465943339361066</v>
      </c>
    </row>
    <row r="981" spans="1:94" ht="17.100000000000001" customHeight="1" x14ac:dyDescent="0.3">
      <c r="A981" s="3">
        <v>3139508</v>
      </c>
      <c r="B981" s="3" t="s">
        <v>1708</v>
      </c>
      <c r="C981" s="3" t="s">
        <v>742</v>
      </c>
      <c r="D981" s="3" t="s">
        <v>820</v>
      </c>
      <c r="E981" s="3" t="s">
        <v>742</v>
      </c>
      <c r="F981" s="3">
        <v>80</v>
      </c>
      <c r="G981" s="3">
        <v>1822</v>
      </c>
      <c r="H981" s="3">
        <v>0.51</v>
      </c>
      <c r="I981" s="3">
        <v>1737</v>
      </c>
      <c r="J981" s="3">
        <v>0.48699999999999999</v>
      </c>
      <c r="K981" s="3">
        <v>11</v>
      </c>
      <c r="L981" s="3">
        <v>3.0000000000000001E-3</v>
      </c>
      <c r="M981" s="3"/>
      <c r="N981" s="3"/>
      <c r="O981" s="3">
        <v>3570</v>
      </c>
      <c r="P981" s="3"/>
      <c r="Q981" s="3">
        <v>80</v>
      </c>
      <c r="R981" s="3">
        <v>1925</v>
      </c>
      <c r="S981" s="3">
        <v>0.32500422083403679</v>
      </c>
      <c r="T981" s="3">
        <v>2022</v>
      </c>
      <c r="U981" s="3">
        <v>0.34138105689684284</v>
      </c>
      <c r="V981" s="3">
        <v>1976</v>
      </c>
      <c r="W981" s="3">
        <v>0.33361472226912037</v>
      </c>
      <c r="X981" s="3" t="s">
        <v>60</v>
      </c>
      <c r="Y981" s="3" t="s">
        <v>60</v>
      </c>
      <c r="Z981" s="3">
        <v>5923</v>
      </c>
      <c r="AA981" s="3" t="s">
        <v>820</v>
      </c>
      <c r="AB981" s="3" t="s">
        <v>1708</v>
      </c>
      <c r="AC981" s="3" t="s">
        <v>742</v>
      </c>
      <c r="AD981" s="3"/>
      <c r="AE981" s="3">
        <v>1786</v>
      </c>
      <c r="AF981" s="3">
        <v>0.36</v>
      </c>
      <c r="AG981" s="3">
        <v>550</v>
      </c>
      <c r="AH981" s="3">
        <v>0.11</v>
      </c>
      <c r="AI981" s="3">
        <v>170</v>
      </c>
      <c r="AJ981" s="3">
        <v>0.03</v>
      </c>
      <c r="AK981" s="3">
        <v>2283</v>
      </c>
      <c r="AL981" s="3">
        <v>0.46</v>
      </c>
      <c r="AM981" s="3">
        <v>127</v>
      </c>
      <c r="AN981" s="3">
        <v>87</v>
      </c>
      <c r="AO981" s="3">
        <v>5003</v>
      </c>
      <c r="AP981" s="3" t="s">
        <v>1708</v>
      </c>
      <c r="AQ981" s="3" t="s">
        <v>742</v>
      </c>
      <c r="AR981" s="3">
        <v>155</v>
      </c>
      <c r="AS981" s="3">
        <v>2969</v>
      </c>
      <c r="AT981" s="3">
        <v>0.51</v>
      </c>
      <c r="AU981" s="3">
        <v>298</v>
      </c>
      <c r="AV981" s="3">
        <v>5.0999999999999997E-2</v>
      </c>
      <c r="AW981" s="3">
        <v>2557</v>
      </c>
      <c r="AX981" s="3">
        <v>0.39600000000000002</v>
      </c>
      <c r="AY981" s="3">
        <v>305</v>
      </c>
      <c r="AZ981" s="3">
        <v>328</v>
      </c>
      <c r="BA981" s="3">
        <v>5824</v>
      </c>
      <c r="BB981" s="3">
        <v>0.22162830442529363</v>
      </c>
      <c r="BC981" s="3">
        <v>0.24420284620385754</v>
      </c>
      <c r="BD981" s="3">
        <v>0.14157916841663168</v>
      </c>
      <c r="BE981" s="3">
        <v>27501</v>
      </c>
      <c r="BF981" s="3">
        <v>27686</v>
      </c>
      <c r="BG981" s="3">
        <v>23810</v>
      </c>
      <c r="BH981" s="3">
        <v>6095</v>
      </c>
      <c r="BI981" s="3">
        <v>6761</v>
      </c>
      <c r="BJ981" s="3">
        <v>3371</v>
      </c>
      <c r="BK981" s="3">
        <v>4.1848782723563085</v>
      </c>
      <c r="BL981" s="3">
        <v>8.3824421202855053</v>
      </c>
      <c r="BM981" s="3">
        <v>5.1922915916492167</v>
      </c>
      <c r="BN981" s="3">
        <v>0.18415180722756597</v>
      </c>
      <c r="BO981" s="3">
        <v>0.20854893026882151</v>
      </c>
      <c r="BP981" s="3">
        <v>0.12759778648218562</v>
      </c>
      <c r="BQ981" s="3">
        <v>0.34069398049597277</v>
      </c>
      <c r="BR981" s="3">
        <v>0.24834906253311173</v>
      </c>
      <c r="BS981" s="3">
        <v>0.30083564371985305</v>
      </c>
      <c r="BT981" s="3">
        <v>0.47515421227646126</v>
      </c>
      <c r="BU981" s="3">
        <v>0.54310200719806678</v>
      </c>
      <c r="BV981" s="3">
        <v>0.57156656979796305</v>
      </c>
      <c r="BW981" s="3">
        <v>25506.8330700117</v>
      </c>
      <c r="BX981" s="3">
        <v>56673.6911752503</v>
      </c>
      <c r="BY981" s="3">
        <v>60355.197461330499</v>
      </c>
      <c r="BZ981" s="3">
        <v>4697.1294064944996</v>
      </c>
      <c r="CA981" s="3">
        <v>11819.237668984</v>
      </c>
      <c r="CB981" s="3">
        <v>7701.1895987609996</v>
      </c>
      <c r="CC981" s="3">
        <v>12119.679175048601</v>
      </c>
      <c r="CD981" s="3">
        <v>30779.5954326018</v>
      </c>
      <c r="CE981" s="3">
        <v>34497.013182451403</v>
      </c>
      <c r="CF981" s="3">
        <v>8690.0244884685999</v>
      </c>
      <c r="CG981" s="3">
        <v>14074.8580736645</v>
      </c>
      <c r="CH981" s="3">
        <v>18156.994680118201</v>
      </c>
      <c r="CI981" s="3">
        <v>832.20702181490003</v>
      </c>
      <c r="CJ981" s="3">
        <v>1520.9614029099</v>
      </c>
      <c r="CK981" s="3">
        <v>8607</v>
      </c>
      <c r="CL981" s="3">
        <v>9589</v>
      </c>
      <c r="CM981" s="3">
        <v>12464</v>
      </c>
      <c r="CN981" s="3">
        <v>8254</v>
      </c>
      <c r="CO981" s="3">
        <v>0.31087914469406919</v>
      </c>
      <c r="CP981" s="3">
        <f t="shared" si="15"/>
        <v>0.34666106677866443</v>
      </c>
    </row>
    <row r="982" spans="1:94" ht="17.100000000000001" customHeight="1" x14ac:dyDescent="0.3">
      <c r="A982" s="2">
        <v>3139607</v>
      </c>
      <c r="B982" s="2" t="s">
        <v>2279</v>
      </c>
      <c r="C982" s="2" t="s">
        <v>742</v>
      </c>
      <c r="D982" s="2" t="s">
        <v>2279</v>
      </c>
      <c r="E982" s="2" t="s">
        <v>742</v>
      </c>
      <c r="F982" s="2" t="s">
        <v>60</v>
      </c>
      <c r="G982" s="2" t="s">
        <v>60</v>
      </c>
      <c r="H982" s="2" t="s">
        <v>60</v>
      </c>
      <c r="I982" s="2" t="s">
        <v>60</v>
      </c>
      <c r="J982" s="2" t="s">
        <v>60</v>
      </c>
      <c r="K982" s="2" t="s">
        <v>60</v>
      </c>
      <c r="L982" s="2" t="s">
        <v>60</v>
      </c>
      <c r="M982" s="2" t="s">
        <v>60</v>
      </c>
      <c r="N982" s="2" t="s">
        <v>60</v>
      </c>
      <c r="O982" s="2" t="s">
        <v>60</v>
      </c>
      <c r="P982" s="2"/>
      <c r="Q982" s="2">
        <v>81</v>
      </c>
      <c r="R982" s="2">
        <v>674</v>
      </c>
      <c r="S982" s="2">
        <v>0.16017110266159695</v>
      </c>
      <c r="T982" s="2">
        <v>986</v>
      </c>
      <c r="U982" s="2">
        <v>0.23431558935361216</v>
      </c>
      <c r="V982" s="2">
        <v>2547</v>
      </c>
      <c r="W982" s="2">
        <v>0.60527566539923949</v>
      </c>
      <c r="X982" s="2">
        <v>1</v>
      </c>
      <c r="Y982" s="2">
        <v>2.376425855513308E-4</v>
      </c>
      <c r="Z982" s="2">
        <v>4208</v>
      </c>
      <c r="AA982" s="2" t="s">
        <v>2278</v>
      </c>
      <c r="AB982" s="2" t="s">
        <v>2279</v>
      </c>
      <c r="AC982" s="2" t="s">
        <v>742</v>
      </c>
      <c r="AD982" s="2"/>
      <c r="AE982" s="2">
        <v>1207</v>
      </c>
      <c r="AF982" s="2">
        <v>0.14000000000000001</v>
      </c>
      <c r="AG982" s="2">
        <v>690</v>
      </c>
      <c r="AH982" s="2">
        <v>0.08</v>
      </c>
      <c r="AI982" s="2">
        <v>296</v>
      </c>
      <c r="AJ982" s="2">
        <v>0.03</v>
      </c>
      <c r="AK982" s="2">
        <v>5766</v>
      </c>
      <c r="AL982" s="2">
        <v>0.65</v>
      </c>
      <c r="AM982" s="2">
        <v>251</v>
      </c>
      <c r="AN982" s="2">
        <v>687</v>
      </c>
      <c r="AO982" s="2">
        <v>8897</v>
      </c>
      <c r="AP982" s="2" t="s">
        <v>2279</v>
      </c>
      <c r="AQ982" s="2" t="s">
        <v>742</v>
      </c>
      <c r="AR982" s="2">
        <v>156</v>
      </c>
      <c r="AS982" s="2">
        <v>3698</v>
      </c>
      <c r="AT982" s="2">
        <v>0.61399999999999999</v>
      </c>
      <c r="AU982" s="2">
        <v>334</v>
      </c>
      <c r="AV982" s="2">
        <v>5.6000000000000001E-2</v>
      </c>
      <c r="AW982" s="2">
        <v>1988</v>
      </c>
      <c r="AX982" s="2">
        <v>0.29899999999999999</v>
      </c>
      <c r="AY982" s="2">
        <v>269</v>
      </c>
      <c r="AZ982" s="2">
        <v>362</v>
      </c>
      <c r="BA982" s="2">
        <v>6020</v>
      </c>
      <c r="BB982" s="2"/>
      <c r="BC982" s="2"/>
      <c r="BD982" s="2">
        <v>0.27513036295110743</v>
      </c>
      <c r="BE982" s="2"/>
      <c r="BF982" s="2"/>
      <c r="BG982" s="2">
        <v>19369</v>
      </c>
      <c r="BH982" s="2"/>
      <c r="BI982" s="2"/>
      <c r="BJ982" s="2">
        <v>5329</v>
      </c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>
        <v>5184.4292871058997</v>
      </c>
      <c r="CK982" s="2">
        <v>5896</v>
      </c>
      <c r="CL982" s="2">
        <v>7834</v>
      </c>
      <c r="CM982" s="2">
        <v>18032</v>
      </c>
      <c r="CN982" s="2">
        <v>9202</v>
      </c>
      <c r="CO982" s="2" t="s">
        <v>60</v>
      </c>
      <c r="CP982" s="2">
        <f t="shared" si="15"/>
        <v>0.4750890598378853</v>
      </c>
    </row>
    <row r="983" spans="1:94" ht="17.100000000000001" customHeight="1" x14ac:dyDescent="0.3">
      <c r="A983" s="3">
        <v>3139805</v>
      </c>
      <c r="B983" s="3" t="s">
        <v>1709</v>
      </c>
      <c r="C983" s="3" t="s">
        <v>742</v>
      </c>
      <c r="D983" s="3" t="s">
        <v>821</v>
      </c>
      <c r="E983" s="3" t="s">
        <v>742</v>
      </c>
      <c r="F983" s="3">
        <v>82</v>
      </c>
      <c r="G983" s="3">
        <v>2591</v>
      </c>
      <c r="H983" s="3">
        <v>0.69899999999999995</v>
      </c>
      <c r="I983" s="3">
        <v>1113</v>
      </c>
      <c r="J983" s="3">
        <v>0.3</v>
      </c>
      <c r="K983" s="3">
        <v>2</v>
      </c>
      <c r="L983" s="3">
        <v>1E-3</v>
      </c>
      <c r="M983" s="3"/>
      <c r="N983" s="3"/>
      <c r="O983" s="3">
        <v>3706</v>
      </c>
      <c r="P983" s="3"/>
      <c r="Q983" s="3">
        <v>82</v>
      </c>
      <c r="R983" s="3">
        <v>1487</v>
      </c>
      <c r="S983" s="3">
        <v>0.47101678808995884</v>
      </c>
      <c r="T983" s="3">
        <v>843</v>
      </c>
      <c r="U983" s="3">
        <v>0.26702565726955974</v>
      </c>
      <c r="V983" s="3">
        <v>827</v>
      </c>
      <c r="W983" s="3">
        <v>0.26195755464048148</v>
      </c>
      <c r="X983" s="3" t="s">
        <v>60</v>
      </c>
      <c r="Y983" s="3" t="s">
        <v>60</v>
      </c>
      <c r="Z983" s="3">
        <v>3157</v>
      </c>
      <c r="AA983" s="3" t="s">
        <v>821</v>
      </c>
      <c r="AB983" s="3" t="s">
        <v>1709</v>
      </c>
      <c r="AC983" s="3" t="s">
        <v>742</v>
      </c>
      <c r="AD983" s="3"/>
      <c r="AE983" s="3">
        <v>794</v>
      </c>
      <c r="AF983" s="3">
        <v>0.25</v>
      </c>
      <c r="AG983" s="3">
        <v>462</v>
      </c>
      <c r="AH983" s="3">
        <v>0.14000000000000001</v>
      </c>
      <c r="AI983" s="3">
        <v>103</v>
      </c>
      <c r="AJ983" s="3">
        <v>0.03</v>
      </c>
      <c r="AK983" s="3">
        <v>1676</v>
      </c>
      <c r="AL983" s="3">
        <v>0.52</v>
      </c>
      <c r="AM983" s="3">
        <v>74</v>
      </c>
      <c r="AN983" s="3">
        <v>125</v>
      </c>
      <c r="AO983" s="3">
        <v>3234</v>
      </c>
      <c r="AP983" s="3" t="s">
        <v>1709</v>
      </c>
      <c r="AQ983" s="3" t="s">
        <v>742</v>
      </c>
      <c r="AR983" s="3">
        <v>157</v>
      </c>
      <c r="AS983" s="3">
        <v>1261</v>
      </c>
      <c r="AT983" s="3">
        <v>0.44400000000000001</v>
      </c>
      <c r="AU983" s="3">
        <v>208</v>
      </c>
      <c r="AV983" s="3">
        <v>7.2999999999999995E-2</v>
      </c>
      <c r="AW983" s="3">
        <v>1372</v>
      </c>
      <c r="AX983" s="3">
        <v>0.439</v>
      </c>
      <c r="AY983" s="3">
        <v>143</v>
      </c>
      <c r="AZ983" s="3">
        <v>144</v>
      </c>
      <c r="BA983" s="3">
        <v>2841</v>
      </c>
      <c r="BB983" s="3">
        <v>0.20205427722672575</v>
      </c>
      <c r="BC983" s="3">
        <v>0.17174843935407316</v>
      </c>
      <c r="BD983" s="3">
        <v>0.10242545149097018</v>
      </c>
      <c r="BE983" s="3">
        <v>19861</v>
      </c>
      <c r="BF983" s="3">
        <v>19383</v>
      </c>
      <c r="BG983" s="3">
        <v>19048</v>
      </c>
      <c r="BH983" s="3">
        <v>4013</v>
      </c>
      <c r="BI983" s="3">
        <v>3329</v>
      </c>
      <c r="BJ983" s="3">
        <v>1951</v>
      </c>
      <c r="BK983" s="3">
        <v>3.1389159602058805</v>
      </c>
      <c r="BL983" s="3">
        <v>6.7976859474517273</v>
      </c>
      <c r="BM983" s="3">
        <v>3.3034067687999178</v>
      </c>
      <c r="BN983" s="3">
        <v>7.6134539316077568E-2</v>
      </c>
      <c r="BO983" s="3">
        <v>0.16904668837404846</v>
      </c>
      <c r="BP983" s="3">
        <v>0.13907487699071286</v>
      </c>
      <c r="BQ983" s="3">
        <v>0.30036206545668509</v>
      </c>
      <c r="BR983" s="3">
        <v>0.28882199887753529</v>
      </c>
      <c r="BS983" s="3">
        <v>0.5308761567018887</v>
      </c>
      <c r="BT983" s="3">
        <v>0.62350339522723741</v>
      </c>
      <c r="BU983" s="3">
        <v>0.54213131274841175</v>
      </c>
      <c r="BV983" s="3">
        <v>0.33004896630739222</v>
      </c>
      <c r="BW983" s="3">
        <v>12596.469748306199</v>
      </c>
      <c r="BX983" s="3">
        <v>22629.496519066801</v>
      </c>
      <c r="BY983" s="3">
        <v>16097.501184362</v>
      </c>
      <c r="BZ983" s="3">
        <v>959.02642129620006</v>
      </c>
      <c r="CA983" s="3">
        <v>3825.4414461203</v>
      </c>
      <c r="CB983" s="3">
        <v>2238.7579970729998</v>
      </c>
      <c r="CC983" s="3">
        <v>7853.9416559460997</v>
      </c>
      <c r="CD983" s="3">
        <v>12268.158654717299</v>
      </c>
      <c r="CE983" s="3">
        <v>5312.9636260306997</v>
      </c>
      <c r="CF983" s="3">
        <v>3783.5016710639002</v>
      </c>
      <c r="CG983" s="3">
        <v>6535.8964182291002</v>
      </c>
      <c r="CH983" s="3">
        <v>8545.7795612581995</v>
      </c>
      <c r="CI983" s="3">
        <v>670.92659123060002</v>
      </c>
      <c r="CJ983" s="3">
        <v>783.97243901959996</v>
      </c>
      <c r="CK983" s="3">
        <v>3487</v>
      </c>
      <c r="CL983" s="3">
        <v>4281</v>
      </c>
      <c r="CM983" s="3">
        <v>5374</v>
      </c>
      <c r="CN983" s="3">
        <v>3501</v>
      </c>
      <c r="CO983" s="3">
        <v>0.17989991229427849</v>
      </c>
      <c r="CP983" s="3">
        <f t="shared" si="15"/>
        <v>0.18379882402351952</v>
      </c>
    </row>
    <row r="984" spans="1:94" ht="17.100000000000001" customHeight="1" x14ac:dyDescent="0.3">
      <c r="A984" s="2">
        <v>3139706</v>
      </c>
      <c r="B984" s="2" t="s">
        <v>4886</v>
      </c>
      <c r="C984" s="2" t="s">
        <v>742</v>
      </c>
      <c r="D984" s="2" t="s">
        <v>4886</v>
      </c>
      <c r="E984" s="2" t="s">
        <v>742</v>
      </c>
      <c r="F984" s="2" t="s">
        <v>60</v>
      </c>
      <c r="G984" s="2" t="s">
        <v>60</v>
      </c>
      <c r="H984" s="2" t="s">
        <v>60</v>
      </c>
      <c r="I984" s="2" t="s">
        <v>60</v>
      </c>
      <c r="J984" s="2" t="s">
        <v>60</v>
      </c>
      <c r="K984" s="2" t="s">
        <v>60</v>
      </c>
      <c r="L984" s="2" t="s">
        <v>60</v>
      </c>
      <c r="M984" s="2" t="s">
        <v>60</v>
      </c>
      <c r="N984" s="2" t="s">
        <v>60</v>
      </c>
      <c r="O984" s="2" t="s">
        <v>60</v>
      </c>
      <c r="P984" s="2" t="s">
        <v>60</v>
      </c>
      <c r="Q984" s="2" t="s">
        <v>60</v>
      </c>
      <c r="R984" s="2" t="s">
        <v>60</v>
      </c>
      <c r="S984" s="2" t="s">
        <v>60</v>
      </c>
      <c r="T984" s="2" t="s">
        <v>60</v>
      </c>
      <c r="U984" s="2" t="s">
        <v>60</v>
      </c>
      <c r="V984" s="2" t="s">
        <v>60</v>
      </c>
      <c r="W984" s="2" t="s">
        <v>60</v>
      </c>
      <c r="X984" s="2" t="s">
        <v>60</v>
      </c>
      <c r="Y984" s="2" t="s">
        <v>60</v>
      </c>
      <c r="Z984" s="2" t="s">
        <v>60</v>
      </c>
      <c r="AA984" s="2" t="s">
        <v>3432</v>
      </c>
      <c r="AB984" s="2" t="s">
        <v>3433</v>
      </c>
      <c r="AC984" s="2" t="s">
        <v>742</v>
      </c>
      <c r="AD984" s="2"/>
      <c r="AE984" s="2">
        <v>121</v>
      </c>
      <c r="AF984" s="2">
        <v>0.17</v>
      </c>
      <c r="AG984" s="2">
        <v>8</v>
      </c>
      <c r="AH984" s="2">
        <v>0.01</v>
      </c>
      <c r="AI984" s="2">
        <v>22</v>
      </c>
      <c r="AJ984" s="2">
        <v>0.03</v>
      </c>
      <c r="AK984" s="2">
        <v>500</v>
      </c>
      <c r="AL984" s="2">
        <v>0.72</v>
      </c>
      <c r="AM984" s="2">
        <v>26</v>
      </c>
      <c r="AN984" s="2">
        <v>22</v>
      </c>
      <c r="AO984" s="2">
        <v>699</v>
      </c>
      <c r="AP984" s="2" t="s">
        <v>4886</v>
      </c>
      <c r="AQ984" s="2" t="s">
        <v>742</v>
      </c>
      <c r="AR984" s="2">
        <v>209</v>
      </c>
      <c r="AS984" s="2">
        <v>295</v>
      </c>
      <c r="AT984" s="2">
        <v>0.503</v>
      </c>
      <c r="AU984" s="2">
        <v>29</v>
      </c>
      <c r="AV984" s="2">
        <v>0.05</v>
      </c>
      <c r="AW984" s="2">
        <v>262</v>
      </c>
      <c r="AX984" s="2">
        <v>0.36699999999999999</v>
      </c>
      <c r="AY984" s="2">
        <v>90</v>
      </c>
      <c r="AZ984" s="2">
        <v>38</v>
      </c>
      <c r="BA984" s="2">
        <v>586</v>
      </c>
      <c r="BB984" s="2"/>
      <c r="BC984" s="2"/>
      <c r="BD984" s="2">
        <v>0.10521555622550498</v>
      </c>
      <c r="BE984" s="2"/>
      <c r="BF984" s="2"/>
      <c r="BG984" s="2">
        <v>6634</v>
      </c>
      <c r="BH984" s="2"/>
      <c r="BI984" s="2"/>
      <c r="BJ984" s="2">
        <v>698</v>
      </c>
      <c r="BK984" s="2"/>
      <c r="BL984" s="2"/>
      <c r="BM984" s="2">
        <v>3.0355947088144286</v>
      </c>
      <c r="BN984" s="2"/>
      <c r="BO984" s="2"/>
      <c r="BP984" s="2">
        <v>0.26278285089184389</v>
      </c>
      <c r="BQ984" s="2"/>
      <c r="BR984" s="2"/>
      <c r="BS984" s="2">
        <v>0.33830002110596336</v>
      </c>
      <c r="BT984" s="2"/>
      <c r="BU984" s="2"/>
      <c r="BV984" s="2">
        <v>0.39891712800217344</v>
      </c>
      <c r="BW984" s="2"/>
      <c r="BX984" s="2"/>
      <c r="BY984" s="2">
        <v>5154.4398155668996</v>
      </c>
      <c r="BZ984" s="2"/>
      <c r="CA984" s="2"/>
      <c r="CB984" s="2">
        <v>1354.4983894851</v>
      </c>
      <c r="CC984" s="2"/>
      <c r="CD984" s="2"/>
      <c r="CE984" s="2">
        <v>2056.1943276860002</v>
      </c>
      <c r="CF984" s="2"/>
      <c r="CG984" s="2"/>
      <c r="CH984" s="2">
        <v>1743.7470983957</v>
      </c>
      <c r="CI984" s="2"/>
      <c r="CJ984" s="2">
        <v>445.44278290969999</v>
      </c>
      <c r="CK984" s="2" t="s">
        <v>60</v>
      </c>
      <c r="CL984" s="2" t="s">
        <v>60</v>
      </c>
      <c r="CM984" s="2">
        <v>0</v>
      </c>
      <c r="CN984" s="2">
        <v>912</v>
      </c>
      <c r="CO984" s="2" t="s">
        <v>60</v>
      </c>
      <c r="CP984" s="2">
        <f t="shared" si="15"/>
        <v>0.137473620741634</v>
      </c>
    </row>
    <row r="985" spans="1:94" ht="17.100000000000001" customHeight="1" x14ac:dyDescent="0.3">
      <c r="A985" s="3">
        <v>3139904</v>
      </c>
      <c r="B985" s="3" t="s">
        <v>4887</v>
      </c>
      <c r="C985" s="3" t="s">
        <v>742</v>
      </c>
      <c r="D985" s="3" t="s">
        <v>4887</v>
      </c>
      <c r="E985" s="3" t="s">
        <v>742</v>
      </c>
      <c r="F985" s="3" t="s">
        <v>60</v>
      </c>
      <c r="G985" s="3" t="s">
        <v>60</v>
      </c>
      <c r="H985" s="3" t="s">
        <v>60</v>
      </c>
      <c r="I985" s="3" t="s">
        <v>60</v>
      </c>
      <c r="J985" s="3" t="s">
        <v>60</v>
      </c>
      <c r="K985" s="3" t="s">
        <v>60</v>
      </c>
      <c r="L985" s="3" t="s">
        <v>60</v>
      </c>
      <c r="M985" s="3" t="s">
        <v>60</v>
      </c>
      <c r="N985" s="3" t="s">
        <v>60</v>
      </c>
      <c r="O985" s="3" t="s">
        <v>60</v>
      </c>
      <c r="P985" s="3" t="s">
        <v>60</v>
      </c>
      <c r="Q985" s="3" t="s">
        <v>60</v>
      </c>
      <c r="R985" s="3" t="s">
        <v>60</v>
      </c>
      <c r="S985" s="3" t="s">
        <v>60</v>
      </c>
      <c r="T985" s="3" t="s">
        <v>60</v>
      </c>
      <c r="U985" s="3" t="s">
        <v>60</v>
      </c>
      <c r="V985" s="3" t="s">
        <v>60</v>
      </c>
      <c r="W985" s="3" t="s">
        <v>60</v>
      </c>
      <c r="X985" s="3" t="s">
        <v>60</v>
      </c>
      <c r="Y985" s="3" t="s">
        <v>60</v>
      </c>
      <c r="Z985" s="3" t="s">
        <v>60</v>
      </c>
      <c r="AA985" s="3" t="s">
        <v>3434</v>
      </c>
      <c r="AB985" s="3" t="s">
        <v>3435</v>
      </c>
      <c r="AC985" s="3" t="s">
        <v>742</v>
      </c>
      <c r="AD985" s="3">
        <v>44</v>
      </c>
      <c r="AE985" s="3">
        <v>104</v>
      </c>
      <c r="AF985" s="3">
        <v>0.08</v>
      </c>
      <c r="AG985" s="3">
        <v>256</v>
      </c>
      <c r="AH985" s="3">
        <v>0.19</v>
      </c>
      <c r="AI985" s="3">
        <v>439</v>
      </c>
      <c r="AJ985" s="3">
        <v>0.32</v>
      </c>
      <c r="AK985" s="3">
        <v>365</v>
      </c>
      <c r="AL985" s="3">
        <v>0.26</v>
      </c>
      <c r="AM985" s="3">
        <v>13</v>
      </c>
      <c r="AN985" s="3">
        <v>204</v>
      </c>
      <c r="AO985" s="3">
        <v>1381</v>
      </c>
      <c r="AP985" s="3" t="s">
        <v>4887</v>
      </c>
      <c r="AQ985" s="3" t="s">
        <v>742</v>
      </c>
      <c r="AR985" s="3">
        <v>83</v>
      </c>
      <c r="AS985" s="3">
        <v>560</v>
      </c>
      <c r="AT985" s="3">
        <v>0.36199999999999999</v>
      </c>
      <c r="AU985" s="3">
        <v>334</v>
      </c>
      <c r="AV985" s="3">
        <v>0.216</v>
      </c>
      <c r="AW985" s="3">
        <v>655</v>
      </c>
      <c r="AX985" s="3">
        <v>0.39500000000000002</v>
      </c>
      <c r="AY985" s="3">
        <v>44</v>
      </c>
      <c r="AZ985" s="3">
        <v>67</v>
      </c>
      <c r="BA985" s="3">
        <v>1549</v>
      </c>
      <c r="BB985" s="3">
        <v>0.21640316205533597</v>
      </c>
      <c r="BC985" s="3">
        <v>0.13266567754698319</v>
      </c>
      <c r="BD985" s="3">
        <v>8.6351706036745413E-2</v>
      </c>
      <c r="BE985" s="3">
        <v>8096</v>
      </c>
      <c r="BF985" s="3">
        <v>8088</v>
      </c>
      <c r="BG985" s="3">
        <v>11430</v>
      </c>
      <c r="BH985" s="3">
        <v>1752</v>
      </c>
      <c r="BI985" s="3">
        <v>1073</v>
      </c>
      <c r="BJ985" s="3">
        <v>987</v>
      </c>
      <c r="BK985" s="3">
        <v>2.2264398523686642</v>
      </c>
      <c r="BL985" s="3">
        <v>6.2848787933666355</v>
      </c>
      <c r="BM985" s="3">
        <v>3.0464195771045275</v>
      </c>
      <c r="BN985" s="3">
        <v>7.6270021036395325E-2</v>
      </c>
      <c r="BO985" s="3">
        <v>7.5248058469987528E-2</v>
      </c>
      <c r="BP985" s="3">
        <v>5.6805715466539189E-2</v>
      </c>
      <c r="BQ985" s="3">
        <v>0.57181509765841965</v>
      </c>
      <c r="BR985" s="3">
        <v>0.31406275158836389</v>
      </c>
      <c r="BS985" s="3">
        <v>0.33191804366549704</v>
      </c>
      <c r="BT985" s="3">
        <v>0.351914881305185</v>
      </c>
      <c r="BU985" s="3">
        <v>0.61068918994164856</v>
      </c>
      <c r="BV985" s="3">
        <v>0.61127624086796384</v>
      </c>
      <c r="BW985" s="3">
        <v>3900.7226213498998</v>
      </c>
      <c r="BX985" s="3">
        <v>6743.6749452823997</v>
      </c>
      <c r="BY985" s="3">
        <v>10967.1104775763</v>
      </c>
      <c r="BZ985" s="3">
        <v>297.50819638749999</v>
      </c>
      <c r="CA985" s="3">
        <v>507.44844658519997</v>
      </c>
      <c r="CB985" s="3">
        <v>622.99455727930001</v>
      </c>
      <c r="CC985" s="3">
        <v>1372.7223382968</v>
      </c>
      <c r="CD985" s="3">
        <v>4118.2893895643001</v>
      </c>
      <c r="CE985" s="3">
        <v>6703.9340659165</v>
      </c>
      <c r="CF985" s="3">
        <v>2230.4920866655998</v>
      </c>
      <c r="CG985" s="3">
        <v>2117.9371091328999</v>
      </c>
      <c r="CH985" s="3">
        <v>3640.1818543805002</v>
      </c>
      <c r="CI985" s="3">
        <v>374.1705989555</v>
      </c>
      <c r="CJ985" s="3">
        <v>877.51070793589997</v>
      </c>
      <c r="CK985" s="3" t="s">
        <v>60</v>
      </c>
      <c r="CL985" s="3" t="s">
        <v>60</v>
      </c>
      <c r="CM985" s="3">
        <v>0</v>
      </c>
      <c r="CN985" s="3">
        <v>1845</v>
      </c>
      <c r="CO985" s="3" t="s">
        <v>60</v>
      </c>
      <c r="CP985" s="3">
        <f t="shared" si="15"/>
        <v>0.16141732283464566</v>
      </c>
    </row>
    <row r="986" spans="1:94" ht="17.100000000000001" customHeight="1" x14ac:dyDescent="0.3">
      <c r="A986" s="2">
        <v>3140001</v>
      </c>
      <c r="B986" s="2" t="s">
        <v>1710</v>
      </c>
      <c r="C986" s="2" t="s">
        <v>742</v>
      </c>
      <c r="D986" s="2" t="s">
        <v>822</v>
      </c>
      <c r="E986" s="2" t="s">
        <v>742</v>
      </c>
      <c r="F986" s="2">
        <v>83</v>
      </c>
      <c r="G986" s="2">
        <v>2742</v>
      </c>
      <c r="H986" s="2">
        <v>0.441</v>
      </c>
      <c r="I986" s="2">
        <v>3397</v>
      </c>
      <c r="J986" s="2">
        <v>0.54600000000000004</v>
      </c>
      <c r="K986" s="2">
        <v>79</v>
      </c>
      <c r="L986" s="2">
        <v>1.2999999999999999E-2</v>
      </c>
      <c r="M986" s="2"/>
      <c r="N986" s="2"/>
      <c r="O986" s="2">
        <v>6218</v>
      </c>
      <c r="P986" s="2"/>
      <c r="Q986" s="2">
        <v>83</v>
      </c>
      <c r="R986" s="2">
        <v>3058</v>
      </c>
      <c r="S986" s="2">
        <v>0.36600837821663673</v>
      </c>
      <c r="T986" s="2">
        <v>3378</v>
      </c>
      <c r="U986" s="2">
        <v>0.40430879712746859</v>
      </c>
      <c r="V986" s="2">
        <v>1919</v>
      </c>
      <c r="W986" s="2">
        <v>0.22968282465589468</v>
      </c>
      <c r="X986" s="2" t="s">
        <v>60</v>
      </c>
      <c r="Y986" s="2" t="s">
        <v>60</v>
      </c>
      <c r="Z986" s="2">
        <v>8355</v>
      </c>
      <c r="AA986" s="2" t="s">
        <v>822</v>
      </c>
      <c r="AB986" s="2" t="s">
        <v>1710</v>
      </c>
      <c r="AC986" s="2" t="s">
        <v>742</v>
      </c>
      <c r="AD986" s="2"/>
      <c r="AE986" s="2">
        <v>1833</v>
      </c>
      <c r="AF986" s="2">
        <v>0.28000000000000003</v>
      </c>
      <c r="AG986" s="2">
        <v>193</v>
      </c>
      <c r="AH986" s="2">
        <v>0.03</v>
      </c>
      <c r="AI986" s="2">
        <v>221</v>
      </c>
      <c r="AJ986" s="2">
        <v>0.03</v>
      </c>
      <c r="AK986" s="2">
        <v>3764</v>
      </c>
      <c r="AL986" s="2">
        <v>0.57999999999999996</v>
      </c>
      <c r="AM986" s="2">
        <v>175</v>
      </c>
      <c r="AN986" s="2">
        <v>292</v>
      </c>
      <c r="AO986" s="2">
        <v>6478</v>
      </c>
      <c r="AP986" s="2" t="s">
        <v>1710</v>
      </c>
      <c r="AQ986" s="2" t="s">
        <v>742</v>
      </c>
      <c r="AR986" s="2">
        <v>158</v>
      </c>
      <c r="AS986" s="2">
        <v>2770</v>
      </c>
      <c r="AT986" s="2">
        <v>0.42199999999999999</v>
      </c>
      <c r="AU986" s="2">
        <v>807</v>
      </c>
      <c r="AV986" s="2">
        <v>0.123</v>
      </c>
      <c r="AW986" s="2">
        <v>2988</v>
      </c>
      <c r="AX986" s="2">
        <v>0.4</v>
      </c>
      <c r="AY986" s="2">
        <v>416</v>
      </c>
      <c r="AZ986" s="2">
        <v>481</v>
      </c>
      <c r="BA986" s="2">
        <v>6565</v>
      </c>
      <c r="BB986" s="2">
        <v>0.41814958091553839</v>
      </c>
      <c r="BC986" s="2">
        <v>0.30752674947730907</v>
      </c>
      <c r="BD986" s="2">
        <v>0.2013098649201801</v>
      </c>
      <c r="BE986" s="2">
        <v>31020</v>
      </c>
      <c r="BF986" s="2">
        <v>32524</v>
      </c>
      <c r="BG986" s="2">
        <v>12215</v>
      </c>
      <c r="BH986" s="2">
        <v>12971</v>
      </c>
      <c r="BI986" s="2">
        <v>10002</v>
      </c>
      <c r="BJ986" s="2">
        <v>2459</v>
      </c>
      <c r="BK986" s="2">
        <v>1.7358765982769717</v>
      </c>
      <c r="BL986" s="2">
        <v>1.5261731067885123</v>
      </c>
      <c r="BM986" s="2">
        <v>1.4281501449419931</v>
      </c>
      <c r="BN986" s="2">
        <v>0.47639911536740026</v>
      </c>
      <c r="BO986" s="2">
        <v>0.3656220810228728</v>
      </c>
      <c r="BP986" s="2">
        <v>0.38402037345772133</v>
      </c>
      <c r="BQ986" s="2">
        <v>0.4082601555792334</v>
      </c>
      <c r="BR986" s="2">
        <v>0.3974054782068116</v>
      </c>
      <c r="BS986" s="2">
        <v>0.37186598642196222</v>
      </c>
      <c r="BT986" s="2">
        <v>0.11534072905336197</v>
      </c>
      <c r="BU986" s="2">
        <v>0.2369724407703156</v>
      </c>
      <c r="BV986" s="2">
        <v>0.24411364012032183</v>
      </c>
      <c r="BW986" s="2">
        <v>22516.055356250599</v>
      </c>
      <c r="BX986" s="2">
        <v>15264.7834140987</v>
      </c>
      <c r="BY986" s="2">
        <v>18585.945986275099</v>
      </c>
      <c r="BZ986" s="2">
        <v>10726.6288532812</v>
      </c>
      <c r="CA986" s="2">
        <v>5581.1418782261999</v>
      </c>
      <c r="CB986" s="2">
        <v>7137.3819187143999</v>
      </c>
      <c r="CC986" s="2">
        <v>2597.0182401958</v>
      </c>
      <c r="CD986" s="2">
        <v>3617.3329834691999</v>
      </c>
      <c r="CE986" s="2">
        <v>4537.0829297892997</v>
      </c>
      <c r="CF986" s="2">
        <v>9192.4082627735006</v>
      </c>
      <c r="CG986" s="2">
        <v>6066.3085524033004</v>
      </c>
      <c r="CH986" s="2">
        <v>6911.4811377714996</v>
      </c>
      <c r="CI986" s="2">
        <v>980.58501795250004</v>
      </c>
      <c r="CJ986" s="2">
        <v>1191.4340549908</v>
      </c>
      <c r="CK986" s="2">
        <v>10782</v>
      </c>
      <c r="CL986" s="2">
        <v>13208</v>
      </c>
      <c r="CM986" s="2">
        <v>14968</v>
      </c>
      <c r="CN986" s="2">
        <v>9921</v>
      </c>
      <c r="CO986" s="2">
        <v>0.33150903947853894</v>
      </c>
      <c r="CP986" s="2">
        <f t="shared" si="15"/>
        <v>0.81219811706917722</v>
      </c>
    </row>
    <row r="987" spans="1:94" ht="17.100000000000001" customHeight="1" x14ac:dyDescent="0.3">
      <c r="A987" s="3">
        <v>3140308</v>
      </c>
      <c r="B987" s="3" t="s">
        <v>3437</v>
      </c>
      <c r="C987" s="3" t="s">
        <v>742</v>
      </c>
      <c r="D987" s="3" t="s">
        <v>3437</v>
      </c>
      <c r="E987" s="3" t="s">
        <v>742</v>
      </c>
      <c r="F987" s="3" t="s">
        <v>60</v>
      </c>
      <c r="G987" s="3" t="s">
        <v>60</v>
      </c>
      <c r="H987" s="3" t="s">
        <v>60</v>
      </c>
      <c r="I987" s="3" t="s">
        <v>60</v>
      </c>
      <c r="J987" s="3" t="s">
        <v>60</v>
      </c>
      <c r="K987" s="3" t="s">
        <v>60</v>
      </c>
      <c r="L987" s="3" t="s">
        <v>60</v>
      </c>
      <c r="M987" s="3" t="s">
        <v>60</v>
      </c>
      <c r="N987" s="3" t="s">
        <v>60</v>
      </c>
      <c r="O987" s="3" t="s">
        <v>60</v>
      </c>
      <c r="P987" s="3" t="s">
        <v>60</v>
      </c>
      <c r="Q987" s="3" t="s">
        <v>60</v>
      </c>
      <c r="R987" s="3" t="s">
        <v>60</v>
      </c>
      <c r="S987" s="3" t="s">
        <v>60</v>
      </c>
      <c r="T987" s="3" t="s">
        <v>60</v>
      </c>
      <c r="U987" s="3" t="s">
        <v>60</v>
      </c>
      <c r="V987" s="3" t="s">
        <v>60</v>
      </c>
      <c r="W987" s="3" t="s">
        <v>60</v>
      </c>
      <c r="X987" s="3" t="s">
        <v>60</v>
      </c>
      <c r="Y987" s="3" t="s">
        <v>60</v>
      </c>
      <c r="Z987" s="3" t="s">
        <v>60</v>
      </c>
      <c r="AA987" s="3" t="s">
        <v>3436</v>
      </c>
      <c r="AB987" s="3" t="s">
        <v>3437</v>
      </c>
      <c r="AC987" s="3" t="s">
        <v>742</v>
      </c>
      <c r="AD987" s="3"/>
      <c r="AE987" s="3">
        <v>149</v>
      </c>
      <c r="AF987" s="3">
        <v>0.24</v>
      </c>
      <c r="AG987" s="3">
        <v>12</v>
      </c>
      <c r="AH987" s="3">
        <v>0.02</v>
      </c>
      <c r="AI987" s="3">
        <v>22</v>
      </c>
      <c r="AJ987" s="3">
        <v>0.04</v>
      </c>
      <c r="AK987" s="3">
        <v>405</v>
      </c>
      <c r="AL987" s="3">
        <v>0.64</v>
      </c>
      <c r="AM987" s="3">
        <v>18</v>
      </c>
      <c r="AN987" s="3">
        <v>23</v>
      </c>
      <c r="AO987" s="3">
        <v>629</v>
      </c>
      <c r="AP987" s="3" t="s">
        <v>4888</v>
      </c>
      <c r="AQ987" s="3" t="s">
        <v>742</v>
      </c>
      <c r="AR987" s="3">
        <v>244</v>
      </c>
      <c r="AS987" s="3">
        <v>364</v>
      </c>
      <c r="AT987" s="3">
        <v>0.48</v>
      </c>
      <c r="AU987" s="3">
        <v>17</v>
      </c>
      <c r="AV987" s="3">
        <v>2.1999999999999999E-2</v>
      </c>
      <c r="AW987" s="3">
        <v>378</v>
      </c>
      <c r="AX987" s="3">
        <v>0.44800000000000001</v>
      </c>
      <c r="AY987" s="3">
        <v>52</v>
      </c>
      <c r="AZ987" s="3">
        <v>33</v>
      </c>
      <c r="BA987" s="3">
        <v>759</v>
      </c>
      <c r="BB987" s="3"/>
      <c r="BC987" s="3"/>
      <c r="BD987" s="3">
        <v>0.22017226441058049</v>
      </c>
      <c r="BE987" s="3"/>
      <c r="BF987" s="3"/>
      <c r="BG987" s="3">
        <v>19621</v>
      </c>
      <c r="BH987" s="3"/>
      <c r="BI987" s="3"/>
      <c r="BJ987" s="3">
        <v>4320</v>
      </c>
      <c r="BK987" s="3"/>
      <c r="BL987" s="3"/>
      <c r="BM987" s="3">
        <v>0.95122720727514287</v>
      </c>
      <c r="BN987" s="3"/>
      <c r="BO987" s="3"/>
      <c r="BP987" s="3">
        <v>9.226617615221086E-2</v>
      </c>
      <c r="BQ987" s="3"/>
      <c r="BR987" s="3"/>
      <c r="BS987" s="3">
        <v>0.28903705717092937</v>
      </c>
      <c r="BT987" s="3"/>
      <c r="BU987" s="3"/>
      <c r="BV987" s="3">
        <v>0.6186967666769061</v>
      </c>
      <c r="BW987" s="3"/>
      <c r="BX987" s="3"/>
      <c r="BY987" s="3">
        <v>2162.1394421363998</v>
      </c>
      <c r="BZ987" s="3"/>
      <c r="CA987" s="3"/>
      <c r="CB987" s="3">
        <v>199.49233863379999</v>
      </c>
      <c r="CC987" s="3"/>
      <c r="CD987" s="3"/>
      <c r="CE987" s="3">
        <v>1337.7086819543999</v>
      </c>
      <c r="CF987" s="3"/>
      <c r="CG987" s="3"/>
      <c r="CH987" s="3">
        <v>624.93842154829997</v>
      </c>
      <c r="CI987" s="3"/>
      <c r="CJ987" s="3">
        <v>512.70288553559999</v>
      </c>
      <c r="CK987" s="3" t="s">
        <v>60</v>
      </c>
      <c r="CL987" s="3" t="s">
        <v>60</v>
      </c>
      <c r="CM987" s="3">
        <v>0</v>
      </c>
      <c r="CN987" s="3">
        <v>1012</v>
      </c>
      <c r="CO987" s="3" t="s">
        <v>60</v>
      </c>
      <c r="CP987" s="3">
        <f t="shared" si="15"/>
        <v>5.1577391570256356E-2</v>
      </c>
    </row>
    <row r="988" spans="1:94" ht="17.100000000000001" customHeight="1" x14ac:dyDescent="0.3">
      <c r="A988" s="2">
        <v>3140506</v>
      </c>
      <c r="B988" s="2" t="s">
        <v>3439</v>
      </c>
      <c r="C988" s="2" t="s">
        <v>742</v>
      </c>
      <c r="D988" s="2" t="s">
        <v>3439</v>
      </c>
      <c r="E988" s="2" t="s">
        <v>742</v>
      </c>
      <c r="F988" s="2" t="s">
        <v>60</v>
      </c>
      <c r="G988" s="2" t="s">
        <v>60</v>
      </c>
      <c r="H988" s="2" t="s">
        <v>60</v>
      </c>
      <c r="I988" s="2" t="s">
        <v>60</v>
      </c>
      <c r="J988" s="2" t="s">
        <v>60</v>
      </c>
      <c r="K988" s="2" t="s">
        <v>60</v>
      </c>
      <c r="L988" s="2" t="s">
        <v>60</v>
      </c>
      <c r="M988" s="2" t="s">
        <v>60</v>
      </c>
      <c r="N988" s="2" t="s">
        <v>60</v>
      </c>
      <c r="O988" s="2" t="s">
        <v>60</v>
      </c>
      <c r="P988" s="2" t="s">
        <v>60</v>
      </c>
      <c r="Q988" s="2" t="s">
        <v>60</v>
      </c>
      <c r="R988" s="2" t="s">
        <v>60</v>
      </c>
      <c r="S988" s="2" t="s">
        <v>60</v>
      </c>
      <c r="T988" s="2" t="s">
        <v>60</v>
      </c>
      <c r="U988" s="2" t="s">
        <v>60</v>
      </c>
      <c r="V988" s="2" t="s">
        <v>60</v>
      </c>
      <c r="W988" s="2" t="s">
        <v>60</v>
      </c>
      <c r="X988" s="2" t="s">
        <v>60</v>
      </c>
      <c r="Y988" s="2" t="s">
        <v>60</v>
      </c>
      <c r="Z988" s="2" t="s">
        <v>60</v>
      </c>
      <c r="AA988" s="2" t="s">
        <v>3438</v>
      </c>
      <c r="AB988" s="2" t="s">
        <v>3439</v>
      </c>
      <c r="AC988" s="2" t="s">
        <v>742</v>
      </c>
      <c r="AD988" s="2"/>
      <c r="AE988" s="2">
        <v>245</v>
      </c>
      <c r="AF988" s="2">
        <v>0.2</v>
      </c>
      <c r="AG988" s="2">
        <v>38</v>
      </c>
      <c r="AH988" s="2">
        <v>0.03</v>
      </c>
      <c r="AI988" s="2">
        <v>59</v>
      </c>
      <c r="AJ988" s="2">
        <v>0.05</v>
      </c>
      <c r="AK988" s="2">
        <v>791</v>
      </c>
      <c r="AL988" s="2">
        <v>0.64</v>
      </c>
      <c r="AM988" s="2">
        <v>44</v>
      </c>
      <c r="AN988" s="2">
        <v>57</v>
      </c>
      <c r="AO988" s="2">
        <v>1234</v>
      </c>
      <c r="AP988" s="2" t="s">
        <v>3439</v>
      </c>
      <c r="AQ988" s="2" t="s">
        <v>742</v>
      </c>
      <c r="AR988" s="2">
        <v>209</v>
      </c>
      <c r="AS988" s="2">
        <v>769</v>
      </c>
      <c r="AT988" s="2">
        <v>0.56999999999999995</v>
      </c>
      <c r="AU988" s="2">
        <v>99</v>
      </c>
      <c r="AV988" s="2">
        <v>7.2999999999999995E-2</v>
      </c>
      <c r="AW988" s="2">
        <v>481</v>
      </c>
      <c r="AX988" s="2">
        <v>0.27900000000000003</v>
      </c>
      <c r="AY988" s="2">
        <v>210</v>
      </c>
      <c r="AZ988" s="2">
        <v>163</v>
      </c>
      <c r="BA988" s="2">
        <v>1349</v>
      </c>
      <c r="BB988" s="2">
        <v>0.19804910127137221</v>
      </c>
      <c r="BC988" s="2">
        <v>4.6977886977886976E-2</v>
      </c>
      <c r="BD988" s="2">
        <v>0.32633361558001694</v>
      </c>
      <c r="BE988" s="2">
        <v>9124</v>
      </c>
      <c r="BF988" s="2">
        <v>10175</v>
      </c>
      <c r="BG988" s="2">
        <v>29525</v>
      </c>
      <c r="BH988" s="2">
        <v>1807</v>
      </c>
      <c r="BI988" s="2">
        <v>478</v>
      </c>
      <c r="BJ988" s="2">
        <v>9635</v>
      </c>
      <c r="BK988" s="2">
        <v>1.6800215125993361</v>
      </c>
      <c r="BL988" s="2">
        <v>11.110344826019247</v>
      </c>
      <c r="BM988" s="2">
        <v>1.7590983978654384</v>
      </c>
      <c r="BN988" s="2">
        <v>9.6078401276666874E-3</v>
      </c>
      <c r="BO988" s="2">
        <v>1.5043926596371781E-2</v>
      </c>
      <c r="BP988" s="2">
        <v>0.10193406921227513</v>
      </c>
      <c r="BQ988" s="2">
        <v>0.41186503098600763</v>
      </c>
      <c r="BR988" s="2">
        <v>0.36150854626114265</v>
      </c>
      <c r="BS988" s="2">
        <v>0.51749882002618219</v>
      </c>
      <c r="BT988" s="2">
        <v>0.5785271288863586</v>
      </c>
      <c r="BU988" s="2">
        <v>0.62344752714248552</v>
      </c>
      <c r="BV988" s="2">
        <v>0.3805671107615427</v>
      </c>
      <c r="BW988" s="2">
        <v>3035.7988732670001</v>
      </c>
      <c r="BX988" s="2">
        <v>5310.7448268372</v>
      </c>
      <c r="BY988" s="2">
        <v>7782.2513121566999</v>
      </c>
      <c r="BZ988" s="2">
        <v>29.167470234100001</v>
      </c>
      <c r="CA988" s="2">
        <v>79.894455347000005</v>
      </c>
      <c r="CB988" s="2">
        <v>793.27654388070005</v>
      </c>
      <c r="CC988" s="2">
        <v>1756.2920060276001</v>
      </c>
      <c r="CD988" s="2">
        <v>3310.9707295764001</v>
      </c>
      <c r="CE988" s="2">
        <v>2961.6688970876999</v>
      </c>
      <c r="CF988" s="2">
        <v>1250.3393970054001</v>
      </c>
      <c r="CG988" s="2">
        <v>1919.8796419138</v>
      </c>
      <c r="CH988" s="2">
        <v>4027.3058711883</v>
      </c>
      <c r="CI988" s="2">
        <v>264.49990615820002</v>
      </c>
      <c r="CJ988" s="2">
        <v>599.55372551009998</v>
      </c>
      <c r="CK988" s="2" t="s">
        <v>60</v>
      </c>
      <c r="CL988" s="2" t="s">
        <v>60</v>
      </c>
      <c r="CM988" s="2">
        <v>0</v>
      </c>
      <c r="CN988" s="2">
        <v>2340</v>
      </c>
      <c r="CO988" s="2" t="s">
        <v>60</v>
      </c>
      <c r="CP988" s="2">
        <f t="shared" si="15"/>
        <v>7.9254868755292127E-2</v>
      </c>
    </row>
    <row r="989" spans="1:94" ht="17.100000000000001" customHeight="1" x14ac:dyDescent="0.3">
      <c r="A989" s="3">
        <v>3140704</v>
      </c>
      <c r="B989" s="3" t="s">
        <v>3441</v>
      </c>
      <c r="C989" s="3" t="s">
        <v>742</v>
      </c>
      <c r="D989" s="3" t="s">
        <v>3441</v>
      </c>
      <c r="E989" s="3" t="s">
        <v>742</v>
      </c>
      <c r="F989" s="3" t="s">
        <v>60</v>
      </c>
      <c r="G989" s="3" t="s">
        <v>60</v>
      </c>
      <c r="H989" s="3" t="s">
        <v>60</v>
      </c>
      <c r="I989" s="3" t="s">
        <v>60</v>
      </c>
      <c r="J989" s="3" t="s">
        <v>60</v>
      </c>
      <c r="K989" s="3" t="s">
        <v>60</v>
      </c>
      <c r="L989" s="3" t="s">
        <v>60</v>
      </c>
      <c r="M989" s="3" t="s">
        <v>60</v>
      </c>
      <c r="N989" s="3" t="s">
        <v>60</v>
      </c>
      <c r="O989" s="3" t="s">
        <v>60</v>
      </c>
      <c r="P989" s="3" t="s">
        <v>60</v>
      </c>
      <c r="Q989" s="3" t="s">
        <v>60</v>
      </c>
      <c r="R989" s="3" t="s">
        <v>60</v>
      </c>
      <c r="S989" s="3" t="s">
        <v>60</v>
      </c>
      <c r="T989" s="3" t="s">
        <v>60</v>
      </c>
      <c r="U989" s="3" t="s">
        <v>60</v>
      </c>
      <c r="V989" s="3" t="s">
        <v>60</v>
      </c>
      <c r="W989" s="3" t="s">
        <v>60</v>
      </c>
      <c r="X989" s="3" t="s">
        <v>60</v>
      </c>
      <c r="Y989" s="3" t="s">
        <v>60</v>
      </c>
      <c r="Z989" s="3" t="s">
        <v>60</v>
      </c>
      <c r="AA989" s="3" t="s">
        <v>3440</v>
      </c>
      <c r="AB989" s="3" t="s">
        <v>3441</v>
      </c>
      <c r="AC989" s="3" t="s">
        <v>742</v>
      </c>
      <c r="AD989" s="3"/>
      <c r="AE989" s="3">
        <v>363</v>
      </c>
      <c r="AF989" s="3">
        <v>0.15</v>
      </c>
      <c r="AG989" s="3">
        <v>106</v>
      </c>
      <c r="AH989" s="3">
        <v>0.05</v>
      </c>
      <c r="AI989" s="3">
        <v>257</v>
      </c>
      <c r="AJ989" s="3">
        <v>0.11</v>
      </c>
      <c r="AK989" s="3">
        <v>1397</v>
      </c>
      <c r="AL989" s="3">
        <v>0.59</v>
      </c>
      <c r="AM989" s="3">
        <v>92</v>
      </c>
      <c r="AN989" s="3">
        <v>143</v>
      </c>
      <c r="AO989" s="3">
        <v>2358</v>
      </c>
      <c r="AP989" s="3" t="s">
        <v>4889</v>
      </c>
      <c r="AQ989" s="3" t="s">
        <v>742</v>
      </c>
      <c r="AR989" s="3">
        <v>159</v>
      </c>
      <c r="AS989" s="3">
        <v>1248</v>
      </c>
      <c r="AT989" s="3">
        <v>0.52700000000000002</v>
      </c>
      <c r="AU989" s="3">
        <v>308</v>
      </c>
      <c r="AV989" s="3">
        <v>0.13</v>
      </c>
      <c r="AW989" s="3">
        <v>813</v>
      </c>
      <c r="AX989" s="3">
        <v>0.25800000000000001</v>
      </c>
      <c r="AY989" s="3">
        <v>393</v>
      </c>
      <c r="AZ989" s="3">
        <v>386</v>
      </c>
      <c r="BA989" s="3">
        <v>2369</v>
      </c>
      <c r="BB989" s="3">
        <v>0.15593372145096282</v>
      </c>
      <c r="BC989" s="3">
        <v>0.18722165125042822</v>
      </c>
      <c r="BD989" s="3">
        <v>0.10719249478804725</v>
      </c>
      <c r="BE989" s="3">
        <v>11165</v>
      </c>
      <c r="BF989" s="3">
        <v>11676</v>
      </c>
      <c r="BG989" s="3">
        <v>11512</v>
      </c>
      <c r="BH989" s="3">
        <v>1741</v>
      </c>
      <c r="BI989" s="3">
        <v>2186</v>
      </c>
      <c r="BJ989" s="3">
        <v>1234</v>
      </c>
      <c r="BK989" s="3">
        <v>3.0958459558182079</v>
      </c>
      <c r="BL989" s="3">
        <v>2.2073831044612535</v>
      </c>
      <c r="BM989" s="3">
        <v>2.7205568429548936</v>
      </c>
      <c r="BN989" s="3">
        <v>0.10216982262376621</v>
      </c>
      <c r="BO989" s="3">
        <v>0.18090048551379342</v>
      </c>
      <c r="BP989" s="3">
        <v>0.52507293942947819</v>
      </c>
      <c r="BQ989" s="3">
        <v>0.48478378227282409</v>
      </c>
      <c r="BR989" s="3">
        <v>0.16881531372052619</v>
      </c>
      <c r="BS989" s="3">
        <v>0.27080370137447857</v>
      </c>
      <c r="BT989" s="3">
        <v>0.41304639510342817</v>
      </c>
      <c r="BU989" s="3">
        <v>0.65028420076568028</v>
      </c>
      <c r="BV989" s="3">
        <v>0.2041233591960363</v>
      </c>
      <c r="BW989" s="3">
        <v>5389.8678090795001</v>
      </c>
      <c r="BX989" s="3">
        <v>4825.3394663523004</v>
      </c>
      <c r="BY989" s="3">
        <v>14342.7756760582</v>
      </c>
      <c r="BZ989" s="3">
        <v>550.68183801919997</v>
      </c>
      <c r="CA989" s="3">
        <v>872.90625223200004</v>
      </c>
      <c r="CB989" s="3">
        <v>7531.0033838054997</v>
      </c>
      <c r="CC989" s="3">
        <v>2226.2654686243</v>
      </c>
      <c r="CD989" s="3">
        <v>3137.8420182999998</v>
      </c>
      <c r="CE989" s="3">
        <v>2927.6955511922001</v>
      </c>
      <c r="CF989" s="3">
        <v>2612.9205024360999</v>
      </c>
      <c r="CG989" s="3">
        <v>814.59119582029996</v>
      </c>
      <c r="CH989" s="3">
        <v>3884.0767410603999</v>
      </c>
      <c r="CI989" s="3">
        <v>367.71938173220002</v>
      </c>
      <c r="CJ989" s="3">
        <v>1996.4118797891001</v>
      </c>
      <c r="CK989" s="3" t="s">
        <v>60</v>
      </c>
      <c r="CL989" s="3" t="s">
        <v>60</v>
      </c>
      <c r="CM989" s="3">
        <v>3835</v>
      </c>
      <c r="CN989" s="3">
        <v>3831</v>
      </c>
      <c r="CO989" s="3" t="s">
        <v>60</v>
      </c>
      <c r="CP989" s="3">
        <f t="shared" si="15"/>
        <v>0.33278318276580959</v>
      </c>
    </row>
    <row r="990" spans="1:94" ht="17.100000000000001" customHeight="1" x14ac:dyDescent="0.3">
      <c r="A990" s="2">
        <v>3140803</v>
      </c>
      <c r="B990" s="2" t="s">
        <v>2351</v>
      </c>
      <c r="C990" s="2" t="s">
        <v>742</v>
      </c>
      <c r="D990" s="2" t="s">
        <v>2351</v>
      </c>
      <c r="E990" s="2" t="s">
        <v>742</v>
      </c>
      <c r="F990" s="2" t="s">
        <v>60</v>
      </c>
      <c r="G990" s="2" t="s">
        <v>60</v>
      </c>
      <c r="H990" s="2" t="s">
        <v>60</v>
      </c>
      <c r="I990" s="2" t="s">
        <v>60</v>
      </c>
      <c r="J990" s="2" t="s">
        <v>60</v>
      </c>
      <c r="K990" s="2" t="s">
        <v>60</v>
      </c>
      <c r="L990" s="2" t="s">
        <v>60</v>
      </c>
      <c r="M990" s="2" t="s">
        <v>60</v>
      </c>
      <c r="N990" s="2" t="s">
        <v>60</v>
      </c>
      <c r="O990" s="2" t="s">
        <v>60</v>
      </c>
      <c r="P990" s="2"/>
      <c r="Q990" s="2">
        <v>187</v>
      </c>
      <c r="R990" s="2">
        <v>1203</v>
      </c>
      <c r="S990" s="2">
        <v>0.52349869451697129</v>
      </c>
      <c r="T990" s="2">
        <v>969</v>
      </c>
      <c r="U990" s="2">
        <v>0.4216710182767624</v>
      </c>
      <c r="V990" s="2">
        <v>126</v>
      </c>
      <c r="W990" s="2">
        <v>5.4830287206266322E-2</v>
      </c>
      <c r="X990" s="2" t="s">
        <v>60</v>
      </c>
      <c r="Y990" s="2" t="s">
        <v>60</v>
      </c>
      <c r="Z990" s="2">
        <v>2298</v>
      </c>
      <c r="AA990" s="2" t="s">
        <v>2350</v>
      </c>
      <c r="AB990" s="2" t="s">
        <v>2351</v>
      </c>
      <c r="AC990" s="2" t="s">
        <v>742</v>
      </c>
      <c r="AD990" s="2"/>
      <c r="AE990" s="2">
        <v>374</v>
      </c>
      <c r="AF990" s="2">
        <v>0.22</v>
      </c>
      <c r="AG990" s="2">
        <v>177</v>
      </c>
      <c r="AH990" s="2">
        <v>0.11</v>
      </c>
      <c r="AI990" s="2">
        <v>127</v>
      </c>
      <c r="AJ990" s="2">
        <v>0.08</v>
      </c>
      <c r="AK990" s="2">
        <v>933</v>
      </c>
      <c r="AL990" s="2">
        <v>0.56000000000000005</v>
      </c>
      <c r="AM990" s="2">
        <v>16</v>
      </c>
      <c r="AN990" s="2">
        <v>49</v>
      </c>
      <c r="AO990" s="2">
        <v>1676</v>
      </c>
      <c r="AP990" s="2" t="s">
        <v>2351</v>
      </c>
      <c r="AQ990" s="2" t="s">
        <v>742</v>
      </c>
      <c r="AR990" s="2">
        <v>160</v>
      </c>
      <c r="AS990" s="2">
        <v>765</v>
      </c>
      <c r="AT990" s="2">
        <v>0.40699999999999997</v>
      </c>
      <c r="AU990" s="2">
        <v>291</v>
      </c>
      <c r="AV990" s="2">
        <v>0.155</v>
      </c>
      <c r="AW990" s="2">
        <v>826</v>
      </c>
      <c r="AX990" s="2">
        <v>0.40600000000000003</v>
      </c>
      <c r="AY990" s="2">
        <v>67</v>
      </c>
      <c r="AZ990" s="2">
        <v>84</v>
      </c>
      <c r="BA990" s="2">
        <v>1882</v>
      </c>
      <c r="BB990" s="2">
        <v>0.23798417326114119</v>
      </c>
      <c r="BC990" s="2">
        <v>0.16806523115896138</v>
      </c>
      <c r="BD990" s="2">
        <v>0.2617625398903527</v>
      </c>
      <c r="BE990" s="2">
        <v>12005</v>
      </c>
      <c r="BF990" s="2">
        <v>12632</v>
      </c>
      <c r="BG990" s="2">
        <v>12221</v>
      </c>
      <c r="BH990" s="2">
        <v>2857</v>
      </c>
      <c r="BI990" s="2">
        <v>2123</v>
      </c>
      <c r="BJ990" s="2">
        <v>3199</v>
      </c>
      <c r="BK990" s="2">
        <v>5.0799747659258312</v>
      </c>
      <c r="BL990" s="2">
        <v>7.4621045871975502</v>
      </c>
      <c r="BM990" s="2">
        <v>2.412280799950699</v>
      </c>
      <c r="BN990" s="2">
        <v>0.37372014224035777</v>
      </c>
      <c r="BO990" s="2">
        <v>0.24951306450481689</v>
      </c>
      <c r="BP990" s="2">
        <v>0.23612169240300299</v>
      </c>
      <c r="BQ990" s="2">
        <v>0.26142453099113899</v>
      </c>
      <c r="BR990" s="2">
        <v>0.29702359648325966</v>
      </c>
      <c r="BS990" s="2">
        <v>0.44654724149933622</v>
      </c>
      <c r="BT990" s="2">
        <v>0.36485532676851012</v>
      </c>
      <c r="BU990" s="2">
        <v>0.45346333901192348</v>
      </c>
      <c r="BV990" s="2">
        <v>0.31733106609766076</v>
      </c>
      <c r="BW990" s="2">
        <v>14513.4879062501</v>
      </c>
      <c r="BX990" s="2">
        <v>15842.0480386204</v>
      </c>
      <c r="BY990" s="2">
        <v>9492.3249478060006</v>
      </c>
      <c r="BZ990" s="2">
        <v>5423.9827647274997</v>
      </c>
      <c r="CA990" s="2">
        <v>3952.7979541486998</v>
      </c>
      <c r="CB990" s="2">
        <v>2241.3438315151998</v>
      </c>
      <c r="CC990" s="2">
        <v>5295.3233725856999</v>
      </c>
      <c r="CD990" s="2">
        <v>7183.7880003801001</v>
      </c>
      <c r="CE990" s="2">
        <v>3012.2095954327001</v>
      </c>
      <c r="CF990" s="2">
        <v>3794.181768937</v>
      </c>
      <c r="CG990" s="2">
        <v>4705.4620840916004</v>
      </c>
      <c r="CH990" s="2">
        <v>4238.7715208581003</v>
      </c>
      <c r="CI990" s="2">
        <v>561.25589843329999</v>
      </c>
      <c r="CJ990" s="2">
        <v>1757.7649764632999</v>
      </c>
      <c r="CK990" s="2" t="s">
        <v>60</v>
      </c>
      <c r="CL990" s="2">
        <v>3286</v>
      </c>
      <c r="CM990" s="2">
        <v>3892</v>
      </c>
      <c r="CN990" s="2">
        <v>3384</v>
      </c>
      <c r="CO990" s="2" t="s">
        <v>60</v>
      </c>
      <c r="CP990" s="2">
        <f t="shared" si="15"/>
        <v>0.27690041731445869</v>
      </c>
    </row>
    <row r="991" spans="1:94" ht="17.100000000000001" customHeight="1" x14ac:dyDescent="0.3">
      <c r="A991" s="3">
        <v>3140902</v>
      </c>
      <c r="B991" s="3" t="s">
        <v>3443</v>
      </c>
      <c r="C991" s="3" t="s">
        <v>742</v>
      </c>
      <c r="D991" s="3" t="s">
        <v>3443</v>
      </c>
      <c r="E991" s="3" t="s">
        <v>742</v>
      </c>
      <c r="F991" s="3" t="s">
        <v>60</v>
      </c>
      <c r="G991" s="3" t="s">
        <v>60</v>
      </c>
      <c r="H991" s="3" t="s">
        <v>60</v>
      </c>
      <c r="I991" s="3" t="s">
        <v>60</v>
      </c>
      <c r="J991" s="3" t="s">
        <v>60</v>
      </c>
      <c r="K991" s="3" t="s">
        <v>60</v>
      </c>
      <c r="L991" s="3" t="s">
        <v>60</v>
      </c>
      <c r="M991" s="3" t="s">
        <v>60</v>
      </c>
      <c r="N991" s="3" t="s">
        <v>60</v>
      </c>
      <c r="O991" s="3" t="s">
        <v>60</v>
      </c>
      <c r="P991" s="3" t="s">
        <v>60</v>
      </c>
      <c r="Q991" s="3" t="s">
        <v>60</v>
      </c>
      <c r="R991" s="3" t="s">
        <v>60</v>
      </c>
      <c r="S991" s="3" t="s">
        <v>60</v>
      </c>
      <c r="T991" s="3" t="s">
        <v>60</v>
      </c>
      <c r="U991" s="3" t="s">
        <v>60</v>
      </c>
      <c r="V991" s="3" t="s">
        <v>60</v>
      </c>
      <c r="W991" s="3" t="s">
        <v>60</v>
      </c>
      <c r="X991" s="3" t="s">
        <v>60</v>
      </c>
      <c r="Y991" s="3" t="s">
        <v>60</v>
      </c>
      <c r="Z991" s="3" t="s">
        <v>60</v>
      </c>
      <c r="AA991" s="3" t="s">
        <v>3442</v>
      </c>
      <c r="AB991" s="3" t="s">
        <v>3443</v>
      </c>
      <c r="AC991" s="3" t="s">
        <v>742</v>
      </c>
      <c r="AD991" s="3">
        <v>2</v>
      </c>
      <c r="AE991" s="3">
        <v>947</v>
      </c>
      <c r="AF991" s="3">
        <v>0.33</v>
      </c>
      <c r="AG991" s="3">
        <v>106</v>
      </c>
      <c r="AH991" s="3">
        <v>0.04</v>
      </c>
      <c r="AI991" s="3">
        <v>106</v>
      </c>
      <c r="AJ991" s="3">
        <v>0.04</v>
      </c>
      <c r="AK991" s="3">
        <v>1327</v>
      </c>
      <c r="AL991" s="3">
        <v>0.47</v>
      </c>
      <c r="AM991" s="3">
        <v>72</v>
      </c>
      <c r="AN991" s="3">
        <v>275</v>
      </c>
      <c r="AO991" s="3">
        <v>2833</v>
      </c>
      <c r="AP991" s="3" t="s">
        <v>3443</v>
      </c>
      <c r="AQ991" s="3" t="s">
        <v>742</v>
      </c>
      <c r="AR991" s="3">
        <v>2</v>
      </c>
      <c r="AS991" s="3">
        <v>1905</v>
      </c>
      <c r="AT991" s="3">
        <v>0.59</v>
      </c>
      <c r="AU991" s="3">
        <v>187</v>
      </c>
      <c r="AV991" s="3">
        <v>5.8000000000000003E-2</v>
      </c>
      <c r="AW991" s="3">
        <v>1139</v>
      </c>
      <c r="AX991" s="3">
        <v>0.315</v>
      </c>
      <c r="AY991" s="3">
        <v>211</v>
      </c>
      <c r="AZ991" s="3">
        <v>172</v>
      </c>
      <c r="BA991" s="3">
        <v>3231</v>
      </c>
      <c r="BB991" s="3">
        <v>0.1639495068227117</v>
      </c>
      <c r="BC991" s="3">
        <v>0.14275757191737423</v>
      </c>
      <c r="BD991" s="3">
        <v>0.11263051532502526</v>
      </c>
      <c r="BE991" s="3">
        <v>19567</v>
      </c>
      <c r="BF991" s="3">
        <v>15782</v>
      </c>
      <c r="BG991" s="3">
        <v>14845</v>
      </c>
      <c r="BH991" s="3">
        <v>3208</v>
      </c>
      <c r="BI991" s="3">
        <v>2253</v>
      </c>
      <c r="BJ991" s="3">
        <v>1672</v>
      </c>
      <c r="BK991" s="3">
        <v>2.9623859307000311</v>
      </c>
      <c r="BL991" s="3">
        <v>7.8699839656844208</v>
      </c>
      <c r="BM991" s="3">
        <v>2.380942997375612</v>
      </c>
      <c r="BN991" s="3">
        <v>1.976553775854735E-2</v>
      </c>
      <c r="BO991" s="3">
        <v>6.2547253040615813E-2</v>
      </c>
      <c r="BP991" s="3">
        <v>2.4668778228973304E-2</v>
      </c>
      <c r="BQ991" s="3">
        <v>0.25433017252062745</v>
      </c>
      <c r="BR991" s="3">
        <v>0.12791540226021067</v>
      </c>
      <c r="BS991" s="3">
        <v>0.14239573633575742</v>
      </c>
      <c r="BT991" s="3">
        <v>0.72590428972082521</v>
      </c>
      <c r="BU991" s="3">
        <v>0.80953734469917915</v>
      </c>
      <c r="BV991" s="3">
        <v>0.83293548543527474</v>
      </c>
      <c r="BW991" s="3">
        <v>9503.3340656856999</v>
      </c>
      <c r="BX991" s="3">
        <v>17731.073874687001</v>
      </c>
      <c r="BY991" s="3">
        <v>18285.6422198447</v>
      </c>
      <c r="BZ991" s="3">
        <v>187.83850830739999</v>
      </c>
      <c r="CA991" s="3">
        <v>1109.0299643219</v>
      </c>
      <c r="CB991" s="3">
        <v>451.08445269570001</v>
      </c>
      <c r="CC991" s="3">
        <v>6898.5109649312999</v>
      </c>
      <c r="CD991" s="3">
        <v>14353.9664631791</v>
      </c>
      <c r="CE991" s="3">
        <v>15230.7602788821</v>
      </c>
      <c r="CF991" s="3">
        <v>2416.9845924470001</v>
      </c>
      <c r="CG991" s="3">
        <v>2268.0774471861</v>
      </c>
      <c r="CH991" s="3">
        <v>2603.7974882670001</v>
      </c>
      <c r="CI991" s="3">
        <v>348.3657300621</v>
      </c>
      <c r="CJ991" s="3">
        <v>1014.2600561682</v>
      </c>
      <c r="CK991" s="3" t="s">
        <v>60</v>
      </c>
      <c r="CL991" s="3" t="s">
        <v>60</v>
      </c>
      <c r="CM991" s="3">
        <v>0</v>
      </c>
      <c r="CN991" s="3">
        <v>4403</v>
      </c>
      <c r="CO991" s="3" t="s">
        <v>60</v>
      </c>
      <c r="CP991" s="3">
        <f t="shared" si="15"/>
        <v>0.29659818120579318</v>
      </c>
    </row>
    <row r="992" spans="1:94" ht="17.100000000000001" customHeight="1" x14ac:dyDescent="0.3">
      <c r="A992" s="2">
        <v>3141009</v>
      </c>
      <c r="B992" s="2" t="s">
        <v>3445</v>
      </c>
      <c r="C992" s="2" t="s">
        <v>742</v>
      </c>
      <c r="D992" s="2" t="s">
        <v>3445</v>
      </c>
      <c r="E992" s="2" t="s">
        <v>742</v>
      </c>
      <c r="F992" s="2" t="s">
        <v>60</v>
      </c>
      <c r="G992" s="2" t="s">
        <v>60</v>
      </c>
      <c r="H992" s="2" t="s">
        <v>60</v>
      </c>
      <c r="I992" s="2" t="s">
        <v>60</v>
      </c>
      <c r="J992" s="2" t="s">
        <v>60</v>
      </c>
      <c r="K992" s="2" t="s">
        <v>60</v>
      </c>
      <c r="L992" s="2" t="s">
        <v>60</v>
      </c>
      <c r="M992" s="2" t="s">
        <v>60</v>
      </c>
      <c r="N992" s="2" t="s">
        <v>60</v>
      </c>
      <c r="O992" s="2" t="s">
        <v>60</v>
      </c>
      <c r="P992" s="2" t="s">
        <v>60</v>
      </c>
      <c r="Q992" s="2" t="s">
        <v>60</v>
      </c>
      <c r="R992" s="2" t="s">
        <v>60</v>
      </c>
      <c r="S992" s="2" t="s">
        <v>60</v>
      </c>
      <c r="T992" s="2" t="s">
        <v>60</v>
      </c>
      <c r="U992" s="2" t="s">
        <v>60</v>
      </c>
      <c r="V992" s="2" t="s">
        <v>60</v>
      </c>
      <c r="W992" s="2" t="s">
        <v>60</v>
      </c>
      <c r="X992" s="2" t="s">
        <v>60</v>
      </c>
      <c r="Y992" s="2" t="s">
        <v>60</v>
      </c>
      <c r="Z992" s="2" t="s">
        <v>60</v>
      </c>
      <c r="AA992" s="2" t="s">
        <v>3444</v>
      </c>
      <c r="AB992" s="2" t="s">
        <v>3445</v>
      </c>
      <c r="AC992" s="2" t="s">
        <v>742</v>
      </c>
      <c r="AD992" s="2">
        <v>87</v>
      </c>
      <c r="AE992" s="2">
        <v>228</v>
      </c>
      <c r="AF992" s="2">
        <v>0.32</v>
      </c>
      <c r="AG992" s="2">
        <v>13</v>
      </c>
      <c r="AH992" s="2">
        <v>0.02</v>
      </c>
      <c r="AI992" s="2">
        <v>3</v>
      </c>
      <c r="AJ992" s="2"/>
      <c r="AK992" s="2">
        <v>438</v>
      </c>
      <c r="AL992" s="2">
        <v>0.62</v>
      </c>
      <c r="AM992" s="2">
        <v>12</v>
      </c>
      <c r="AN992" s="2">
        <v>14</v>
      </c>
      <c r="AO992" s="2">
        <v>708</v>
      </c>
      <c r="AP992" s="2" t="s">
        <v>3445</v>
      </c>
      <c r="AQ992" s="2" t="s">
        <v>742</v>
      </c>
      <c r="AR992" s="2">
        <v>169</v>
      </c>
      <c r="AS992" s="2">
        <v>394</v>
      </c>
      <c r="AT992" s="2">
        <v>0.442</v>
      </c>
      <c r="AU992" s="2">
        <v>50</v>
      </c>
      <c r="AV992" s="2">
        <v>5.6000000000000001E-2</v>
      </c>
      <c r="AW992" s="2">
        <v>447</v>
      </c>
      <c r="AX992" s="2">
        <v>0.47399999999999998</v>
      </c>
      <c r="AY992" s="2">
        <v>20</v>
      </c>
      <c r="AZ992" s="2">
        <v>33</v>
      </c>
      <c r="BA992" s="2">
        <v>891</v>
      </c>
      <c r="BB992" s="2"/>
      <c r="BC992" s="2"/>
      <c r="BD992" s="2">
        <v>9.9753086419753084E-2</v>
      </c>
      <c r="BE992" s="2"/>
      <c r="BF992" s="2"/>
      <c r="BG992" s="2">
        <v>8100</v>
      </c>
      <c r="BH992" s="2"/>
      <c r="BI992" s="2"/>
      <c r="BJ992" s="2">
        <v>808</v>
      </c>
      <c r="BK992" s="2"/>
      <c r="BL992" s="2"/>
      <c r="BM992" s="2">
        <v>2.1005230302886964</v>
      </c>
      <c r="BN992" s="2"/>
      <c r="BO992" s="2"/>
      <c r="BP992" s="2">
        <v>6.882279483249619E-2</v>
      </c>
      <c r="BQ992" s="2"/>
      <c r="BR992" s="2"/>
      <c r="BS992" s="2">
        <v>0</v>
      </c>
      <c r="BT992" s="2"/>
      <c r="BU992" s="2"/>
      <c r="BV992" s="2">
        <v>0.93117720516751656</v>
      </c>
      <c r="BW992" s="2"/>
      <c r="BX992" s="2"/>
      <c r="BY992" s="2">
        <v>7879.0618866128998</v>
      </c>
      <c r="BZ992" s="2"/>
      <c r="CA992" s="2"/>
      <c r="CB992" s="2">
        <v>542.25905969489997</v>
      </c>
      <c r="CC992" s="2"/>
      <c r="CD992" s="2"/>
      <c r="CE992" s="2">
        <v>7336.8028269181004</v>
      </c>
      <c r="CF992" s="2"/>
      <c r="CG992" s="2"/>
      <c r="CH992" s="2"/>
      <c r="CI992" s="2"/>
      <c r="CJ992" s="2">
        <v>341.0588760302</v>
      </c>
      <c r="CK992" s="2" t="s">
        <v>60</v>
      </c>
      <c r="CL992" s="2" t="s">
        <v>60</v>
      </c>
      <c r="CM992" s="2">
        <v>0</v>
      </c>
      <c r="CN992" s="2">
        <v>1132</v>
      </c>
      <c r="CO992" s="2" t="s">
        <v>60</v>
      </c>
      <c r="CP992" s="2">
        <f t="shared" si="15"/>
        <v>0.13975308641975309</v>
      </c>
    </row>
    <row r="993" spans="1:94" ht="17.100000000000001" customHeight="1" x14ac:dyDescent="0.3">
      <c r="A993" s="3">
        <v>3141108</v>
      </c>
      <c r="B993" s="3" t="s">
        <v>3447</v>
      </c>
      <c r="C993" s="3" t="s">
        <v>742</v>
      </c>
      <c r="D993" s="3" t="s">
        <v>3447</v>
      </c>
      <c r="E993" s="3" t="s">
        <v>742</v>
      </c>
      <c r="F993" s="3" t="s">
        <v>60</v>
      </c>
      <c r="G993" s="3" t="s">
        <v>60</v>
      </c>
      <c r="H993" s="3" t="s">
        <v>60</v>
      </c>
      <c r="I993" s="3" t="s">
        <v>60</v>
      </c>
      <c r="J993" s="3" t="s">
        <v>60</v>
      </c>
      <c r="K993" s="3" t="s">
        <v>60</v>
      </c>
      <c r="L993" s="3" t="s">
        <v>60</v>
      </c>
      <c r="M993" s="3" t="s">
        <v>60</v>
      </c>
      <c r="N993" s="3" t="s">
        <v>60</v>
      </c>
      <c r="O993" s="3" t="s">
        <v>60</v>
      </c>
      <c r="P993" s="3" t="s">
        <v>60</v>
      </c>
      <c r="Q993" s="3" t="s">
        <v>60</v>
      </c>
      <c r="R993" s="3" t="s">
        <v>60</v>
      </c>
      <c r="S993" s="3" t="s">
        <v>60</v>
      </c>
      <c r="T993" s="3" t="s">
        <v>60</v>
      </c>
      <c r="U993" s="3" t="s">
        <v>60</v>
      </c>
      <c r="V993" s="3" t="s">
        <v>60</v>
      </c>
      <c r="W993" s="3" t="s">
        <v>60</v>
      </c>
      <c r="X993" s="3" t="s">
        <v>60</v>
      </c>
      <c r="Y993" s="3" t="s">
        <v>60</v>
      </c>
      <c r="Z993" s="3" t="s">
        <v>60</v>
      </c>
      <c r="AA993" s="3" t="s">
        <v>3446</v>
      </c>
      <c r="AB993" s="3" t="s">
        <v>3447</v>
      </c>
      <c r="AC993" s="3" t="s">
        <v>742</v>
      </c>
      <c r="AD993" s="3"/>
      <c r="AE993" s="3">
        <v>199</v>
      </c>
      <c r="AF993" s="3">
        <v>0.1</v>
      </c>
      <c r="AG993" s="3">
        <v>84</v>
      </c>
      <c r="AH993" s="3">
        <v>0.04</v>
      </c>
      <c r="AI993" s="3">
        <v>136</v>
      </c>
      <c r="AJ993" s="3">
        <v>7.0000000000000007E-2</v>
      </c>
      <c r="AK993" s="3">
        <v>1472</v>
      </c>
      <c r="AL993" s="3">
        <v>0.72</v>
      </c>
      <c r="AM993" s="3">
        <v>53</v>
      </c>
      <c r="AN993" s="3">
        <v>87</v>
      </c>
      <c r="AO993" s="3">
        <v>2031</v>
      </c>
      <c r="AP993" s="3" t="s">
        <v>3447</v>
      </c>
      <c r="AQ993" s="3" t="s">
        <v>742</v>
      </c>
      <c r="AR993" s="3">
        <v>161</v>
      </c>
      <c r="AS993" s="3">
        <v>723</v>
      </c>
      <c r="AT993" s="3">
        <v>0.35899999999999999</v>
      </c>
      <c r="AU993" s="3">
        <v>260</v>
      </c>
      <c r="AV993" s="3">
        <v>0.129</v>
      </c>
      <c r="AW993" s="3">
        <v>1034</v>
      </c>
      <c r="AX993" s="3">
        <v>0.432</v>
      </c>
      <c r="AY993" s="3">
        <v>192</v>
      </c>
      <c r="AZ993" s="3">
        <v>187</v>
      </c>
      <c r="BA993" s="3">
        <v>2017</v>
      </c>
      <c r="BB993" s="3"/>
      <c r="BC993" s="3">
        <v>0.4212735462735463</v>
      </c>
      <c r="BD993" s="3">
        <v>0.12775543041029766</v>
      </c>
      <c r="BE993" s="3"/>
      <c r="BF993" s="3">
        <v>9768</v>
      </c>
      <c r="BG993" s="3">
        <v>6215</v>
      </c>
      <c r="BH993" s="3"/>
      <c r="BI993" s="3">
        <v>4115</v>
      </c>
      <c r="BJ993" s="3">
        <v>794</v>
      </c>
      <c r="BK993" s="3"/>
      <c r="BL993" s="3">
        <v>2.8366479511559417</v>
      </c>
      <c r="BM993" s="3">
        <v>4.1876086566915749</v>
      </c>
      <c r="BN993" s="3"/>
      <c r="BO993" s="3">
        <v>0.2629708892000453</v>
      </c>
      <c r="BP993" s="3">
        <v>0.15430513245401864</v>
      </c>
      <c r="BQ993" s="3"/>
      <c r="BR993" s="3">
        <v>0.29720360783872002</v>
      </c>
      <c r="BS993" s="3">
        <v>0.53540828723555367</v>
      </c>
      <c r="BT993" s="3"/>
      <c r="BU993" s="3">
        <v>0.43982550296123463</v>
      </c>
      <c r="BV993" s="3">
        <v>0.31028658031042761</v>
      </c>
      <c r="BW993" s="3"/>
      <c r="BX993" s="3">
        <v>11672.806319006701</v>
      </c>
      <c r="BY993" s="3">
        <v>15259.6459449841</v>
      </c>
      <c r="BZ993" s="3"/>
      <c r="CA993" s="3">
        <v>3069.6082571690999</v>
      </c>
      <c r="CB993" s="3">
        <v>2354.6416887422001</v>
      </c>
      <c r="CC993" s="3"/>
      <c r="CD993" s="3">
        <v>5133.9979102261996</v>
      </c>
      <c r="CE993" s="3">
        <v>4734.8633570170005</v>
      </c>
      <c r="CF993" s="3"/>
      <c r="CG993" s="3">
        <v>3469.2001516114001</v>
      </c>
      <c r="CH993" s="3">
        <v>8170.1408992248998</v>
      </c>
      <c r="CI993" s="3"/>
      <c r="CJ993" s="3">
        <v>1871.9656860841999</v>
      </c>
      <c r="CK993" s="3" t="s">
        <v>60</v>
      </c>
      <c r="CL993" s="3" t="s">
        <v>60</v>
      </c>
      <c r="CM993" s="3">
        <v>5478</v>
      </c>
      <c r="CN993" s="3">
        <v>3055</v>
      </c>
      <c r="CO993" s="3" t="s">
        <v>60</v>
      </c>
      <c r="CP993" s="3">
        <f t="shared" si="15"/>
        <v>0.49155269509251809</v>
      </c>
    </row>
    <row r="994" spans="1:94" ht="17.100000000000001" customHeight="1" x14ac:dyDescent="0.3">
      <c r="A994" s="2">
        <v>3141207</v>
      </c>
      <c r="B994" s="2" t="s">
        <v>3449</v>
      </c>
      <c r="C994" s="2" t="s">
        <v>742</v>
      </c>
      <c r="D994" s="2" t="s">
        <v>3449</v>
      </c>
      <c r="E994" s="2" t="s">
        <v>742</v>
      </c>
      <c r="F994" s="2" t="s">
        <v>60</v>
      </c>
      <c r="G994" s="2" t="s">
        <v>60</v>
      </c>
      <c r="H994" s="2" t="s">
        <v>60</v>
      </c>
      <c r="I994" s="2" t="s">
        <v>60</v>
      </c>
      <c r="J994" s="2" t="s">
        <v>60</v>
      </c>
      <c r="K994" s="2" t="s">
        <v>60</v>
      </c>
      <c r="L994" s="2" t="s">
        <v>60</v>
      </c>
      <c r="M994" s="2" t="s">
        <v>60</v>
      </c>
      <c r="N994" s="2" t="s">
        <v>60</v>
      </c>
      <c r="O994" s="2" t="s">
        <v>60</v>
      </c>
      <c r="P994" s="2" t="s">
        <v>60</v>
      </c>
      <c r="Q994" s="2" t="s">
        <v>60</v>
      </c>
      <c r="R994" s="2" t="s">
        <v>60</v>
      </c>
      <c r="S994" s="2" t="s">
        <v>60</v>
      </c>
      <c r="T994" s="2" t="s">
        <v>60</v>
      </c>
      <c r="U994" s="2" t="s">
        <v>60</v>
      </c>
      <c r="V994" s="2" t="s">
        <v>60</v>
      </c>
      <c r="W994" s="2" t="s">
        <v>60</v>
      </c>
      <c r="X994" s="2" t="s">
        <v>60</v>
      </c>
      <c r="Y994" s="2" t="s">
        <v>60</v>
      </c>
      <c r="Z994" s="2" t="s">
        <v>60</v>
      </c>
      <c r="AA994" s="2" t="s">
        <v>3448</v>
      </c>
      <c r="AB994" s="2" t="s">
        <v>3449</v>
      </c>
      <c r="AC994" s="2" t="s">
        <v>742</v>
      </c>
      <c r="AD994" s="2">
        <v>139</v>
      </c>
      <c r="AE994" s="2">
        <v>72</v>
      </c>
      <c r="AF994" s="2">
        <v>0.09</v>
      </c>
      <c r="AG994" s="2">
        <v>10</v>
      </c>
      <c r="AH994" s="2">
        <v>0.01</v>
      </c>
      <c r="AI994" s="2">
        <v>48</v>
      </c>
      <c r="AJ994" s="2">
        <v>0.06</v>
      </c>
      <c r="AK994" s="2">
        <v>597</v>
      </c>
      <c r="AL994" s="2">
        <v>0.74</v>
      </c>
      <c r="AM994" s="2">
        <v>19</v>
      </c>
      <c r="AN994" s="2">
        <v>56</v>
      </c>
      <c r="AO994" s="2">
        <v>802</v>
      </c>
      <c r="AP994" s="2" t="s">
        <v>3449</v>
      </c>
      <c r="AQ994" s="2" t="s">
        <v>742</v>
      </c>
      <c r="AR994" s="2">
        <v>248</v>
      </c>
      <c r="AS994" s="2">
        <v>226</v>
      </c>
      <c r="AT994" s="2">
        <v>0.22900000000000001</v>
      </c>
      <c r="AU994" s="2">
        <v>99</v>
      </c>
      <c r="AV994" s="2">
        <v>0.1</v>
      </c>
      <c r="AW994" s="2">
        <v>664</v>
      </c>
      <c r="AX994" s="2">
        <v>0.60099999999999998</v>
      </c>
      <c r="AY994" s="2">
        <v>46</v>
      </c>
      <c r="AZ994" s="2">
        <v>69</v>
      </c>
      <c r="BA994" s="2">
        <v>989</v>
      </c>
      <c r="BB994" s="2"/>
      <c r="BC994" s="2"/>
      <c r="BD994" s="2">
        <v>0.12962226640159047</v>
      </c>
      <c r="BE994" s="2"/>
      <c r="BF994" s="2"/>
      <c r="BG994" s="2">
        <v>5030</v>
      </c>
      <c r="BH994" s="2"/>
      <c r="BI994" s="2"/>
      <c r="BJ994" s="2">
        <v>652</v>
      </c>
      <c r="BK994" s="2"/>
      <c r="BL994" s="2"/>
      <c r="BM994" s="2">
        <v>3.1950566508628016</v>
      </c>
      <c r="BN994" s="2"/>
      <c r="BO994" s="2"/>
      <c r="BP994" s="2">
        <v>4.7645702709346906E-2</v>
      </c>
      <c r="BQ994" s="2"/>
      <c r="BR994" s="2"/>
      <c r="BS994" s="2">
        <v>0.49136690238636083</v>
      </c>
      <c r="BT994" s="2"/>
      <c r="BU994" s="2"/>
      <c r="BV994" s="2">
        <v>0.46098739490429225</v>
      </c>
      <c r="BW994" s="2"/>
      <c r="BX994" s="2"/>
      <c r="BY994" s="2">
        <v>6888.5421392602002</v>
      </c>
      <c r="BZ994" s="2"/>
      <c r="CA994" s="2"/>
      <c r="CB994" s="2">
        <v>328.20943086800003</v>
      </c>
      <c r="CC994" s="2"/>
      <c r="CD994" s="2"/>
      <c r="CE994" s="2">
        <v>3175.5310954659999</v>
      </c>
      <c r="CF994" s="2"/>
      <c r="CG994" s="2"/>
      <c r="CH994" s="2">
        <v>3384.8016129262001</v>
      </c>
      <c r="CI994" s="2"/>
      <c r="CJ994" s="2">
        <v>450.71556342150001</v>
      </c>
      <c r="CK994" s="2" t="s">
        <v>60</v>
      </c>
      <c r="CL994" s="2" t="s">
        <v>60</v>
      </c>
      <c r="CM994" s="2">
        <v>0</v>
      </c>
      <c r="CN994" s="2">
        <v>1218</v>
      </c>
      <c r="CO994" s="2" t="s">
        <v>60</v>
      </c>
      <c r="CP994" s="2">
        <f t="shared" si="15"/>
        <v>0.24214711729622265</v>
      </c>
    </row>
    <row r="995" spans="1:94" ht="17.100000000000001" customHeight="1" x14ac:dyDescent="0.3">
      <c r="A995" s="3">
        <v>3141405</v>
      </c>
      <c r="B995" s="3" t="s">
        <v>3451</v>
      </c>
      <c r="C995" s="3" t="s">
        <v>742</v>
      </c>
      <c r="D995" s="3" t="s">
        <v>3451</v>
      </c>
      <c r="E995" s="3" t="s">
        <v>742</v>
      </c>
      <c r="F995" s="3" t="s">
        <v>60</v>
      </c>
      <c r="G995" s="3" t="s">
        <v>60</v>
      </c>
      <c r="H995" s="3" t="s">
        <v>60</v>
      </c>
      <c r="I995" s="3" t="s">
        <v>60</v>
      </c>
      <c r="J995" s="3" t="s">
        <v>60</v>
      </c>
      <c r="K995" s="3" t="s">
        <v>60</v>
      </c>
      <c r="L995" s="3" t="s">
        <v>60</v>
      </c>
      <c r="M995" s="3" t="s">
        <v>60</v>
      </c>
      <c r="N995" s="3" t="s">
        <v>60</v>
      </c>
      <c r="O995" s="3" t="s">
        <v>60</v>
      </c>
      <c r="P995" s="3" t="s">
        <v>60</v>
      </c>
      <c r="Q995" s="3" t="s">
        <v>60</v>
      </c>
      <c r="R995" s="3" t="s">
        <v>60</v>
      </c>
      <c r="S995" s="3" t="s">
        <v>60</v>
      </c>
      <c r="T995" s="3" t="s">
        <v>60</v>
      </c>
      <c r="U995" s="3" t="s">
        <v>60</v>
      </c>
      <c r="V995" s="3" t="s">
        <v>60</v>
      </c>
      <c r="W995" s="3" t="s">
        <v>60</v>
      </c>
      <c r="X995" s="3" t="s">
        <v>60</v>
      </c>
      <c r="Y995" s="3" t="s">
        <v>60</v>
      </c>
      <c r="Z995" s="3" t="s">
        <v>60</v>
      </c>
      <c r="AA995" s="3" t="s">
        <v>3450</v>
      </c>
      <c r="AB995" s="3" t="s">
        <v>3451</v>
      </c>
      <c r="AC995" s="3" t="s">
        <v>742</v>
      </c>
      <c r="AD995" s="3"/>
      <c r="AE995" s="3">
        <v>543</v>
      </c>
      <c r="AF995" s="3">
        <v>0.25</v>
      </c>
      <c r="AG995" s="3">
        <v>89</v>
      </c>
      <c r="AH995" s="3">
        <v>0.04</v>
      </c>
      <c r="AI995" s="3">
        <v>26</v>
      </c>
      <c r="AJ995" s="3">
        <v>0.01</v>
      </c>
      <c r="AK995" s="3">
        <v>1335</v>
      </c>
      <c r="AL995" s="3">
        <v>0.62</v>
      </c>
      <c r="AM995" s="3">
        <v>120</v>
      </c>
      <c r="AN995" s="3">
        <v>43</v>
      </c>
      <c r="AO995" s="3">
        <v>2156</v>
      </c>
      <c r="AP995" s="3" t="s">
        <v>3451</v>
      </c>
      <c r="AQ995" s="3" t="s">
        <v>742</v>
      </c>
      <c r="AR995" s="3">
        <v>162</v>
      </c>
      <c r="AS995" s="3">
        <v>935</v>
      </c>
      <c r="AT995" s="3">
        <v>0.42299999999999999</v>
      </c>
      <c r="AU995" s="3">
        <v>182</v>
      </c>
      <c r="AV995" s="3">
        <v>8.2000000000000003E-2</v>
      </c>
      <c r="AW995" s="3">
        <v>1092</v>
      </c>
      <c r="AX995" s="3">
        <v>0.441</v>
      </c>
      <c r="AY995" s="3">
        <v>125</v>
      </c>
      <c r="AZ995" s="3">
        <v>141</v>
      </c>
      <c r="BA995" s="3">
        <v>2209</v>
      </c>
      <c r="BB995" s="3">
        <v>0.13233653202410176</v>
      </c>
      <c r="BC995" s="3">
        <v>9.4498804087845181E-2</v>
      </c>
      <c r="BD995" s="3">
        <v>7.6858250463509192E-2</v>
      </c>
      <c r="BE995" s="3">
        <v>22405</v>
      </c>
      <c r="BF995" s="3">
        <v>22995</v>
      </c>
      <c r="BG995" s="3">
        <v>5933</v>
      </c>
      <c r="BH995" s="3">
        <v>2965</v>
      </c>
      <c r="BI995" s="3">
        <v>2173</v>
      </c>
      <c r="BJ995" s="3">
        <v>456</v>
      </c>
      <c r="BK995" s="3">
        <v>1.8472963436868466</v>
      </c>
      <c r="BL995" s="3">
        <v>4.2033536920846748</v>
      </c>
      <c r="BM995" s="3">
        <v>0.93734723157876176</v>
      </c>
      <c r="BN995" s="3">
        <v>5.7512368129224696E-3</v>
      </c>
      <c r="BO995" s="3">
        <v>1.8663233063331505E-2</v>
      </c>
      <c r="BP995" s="3">
        <v>3.8397655498461122E-2</v>
      </c>
      <c r="BQ995" s="3">
        <v>0.48099689906114862</v>
      </c>
      <c r="BR995" s="3">
        <v>0.28223924682128604</v>
      </c>
      <c r="BS995" s="3">
        <v>0.58552602374298168</v>
      </c>
      <c r="BT995" s="3">
        <v>0.51325186412592894</v>
      </c>
      <c r="BU995" s="3">
        <v>0.69909752011538262</v>
      </c>
      <c r="BV995" s="3">
        <v>0.37607632075855718</v>
      </c>
      <c r="BW995" s="3">
        <v>5477.2336590314999</v>
      </c>
      <c r="BX995" s="3">
        <v>9133.8875728999992</v>
      </c>
      <c r="BY995" s="3">
        <v>10415.8024373032</v>
      </c>
      <c r="BZ995" s="3">
        <v>31.500867852799999</v>
      </c>
      <c r="CA995" s="3">
        <v>170.4678725473</v>
      </c>
      <c r="CB995" s="3">
        <v>399.94239372760001</v>
      </c>
      <c r="CC995" s="3">
        <v>2811.2003857512</v>
      </c>
      <c r="CD995" s="3">
        <v>6385.4781512271002</v>
      </c>
      <c r="CE995" s="3">
        <v>3917.1366583690001</v>
      </c>
      <c r="CF995" s="3">
        <v>2634.5324054275002</v>
      </c>
      <c r="CG995" s="3">
        <v>2577.9415491256</v>
      </c>
      <c r="CH995" s="3">
        <v>6098.7233852066001</v>
      </c>
      <c r="CI995" s="3">
        <v>329.01207839189999</v>
      </c>
      <c r="CJ995" s="3">
        <v>977.30772445150001</v>
      </c>
      <c r="CK995" s="3" t="s">
        <v>60</v>
      </c>
      <c r="CL995" s="3" t="s">
        <v>60</v>
      </c>
      <c r="CM995" s="3">
        <v>5506</v>
      </c>
      <c r="CN995" s="3">
        <v>4142</v>
      </c>
      <c r="CO995" s="3" t="s">
        <v>60</v>
      </c>
      <c r="CP995" s="3">
        <f t="shared" si="15"/>
        <v>0.69812910837687514</v>
      </c>
    </row>
    <row r="996" spans="1:94" ht="17.100000000000001" customHeight="1" x14ac:dyDescent="0.3">
      <c r="A996" s="2">
        <v>3141504</v>
      </c>
      <c r="B996" s="2" t="s">
        <v>5209</v>
      </c>
      <c r="C996" s="2" t="s">
        <v>742</v>
      </c>
      <c r="D996" s="2" t="s">
        <v>5209</v>
      </c>
      <c r="E996" s="2" t="s">
        <v>742</v>
      </c>
      <c r="F996" s="2" t="s">
        <v>60</v>
      </c>
      <c r="G996" s="2" t="s">
        <v>60</v>
      </c>
      <c r="H996" s="2" t="s">
        <v>60</v>
      </c>
      <c r="I996" s="2" t="s">
        <v>60</v>
      </c>
      <c r="J996" s="2" t="s">
        <v>60</v>
      </c>
      <c r="K996" s="2" t="s">
        <v>60</v>
      </c>
      <c r="L996" s="2" t="s">
        <v>60</v>
      </c>
      <c r="M996" s="2" t="s">
        <v>60</v>
      </c>
      <c r="N996" s="2" t="s">
        <v>60</v>
      </c>
      <c r="O996" s="2" t="s">
        <v>60</v>
      </c>
      <c r="P996" s="2" t="s">
        <v>60</v>
      </c>
      <c r="Q996" s="2" t="s">
        <v>60</v>
      </c>
      <c r="R996" s="2" t="s">
        <v>60</v>
      </c>
      <c r="S996" s="2" t="s">
        <v>60</v>
      </c>
      <c r="T996" s="2" t="s">
        <v>60</v>
      </c>
      <c r="U996" s="2" t="s">
        <v>60</v>
      </c>
      <c r="V996" s="2" t="s">
        <v>60</v>
      </c>
      <c r="W996" s="2" t="s">
        <v>60</v>
      </c>
      <c r="X996" s="2" t="s">
        <v>60</v>
      </c>
      <c r="Y996" s="2" t="s">
        <v>60</v>
      </c>
      <c r="Z996" s="2" t="s">
        <v>60</v>
      </c>
      <c r="AA996" s="2" t="s">
        <v>60</v>
      </c>
      <c r="AB996" s="2" t="s">
        <v>60</v>
      </c>
      <c r="AC996" s="2" t="s">
        <v>60</v>
      </c>
      <c r="AD996" s="2" t="s">
        <v>60</v>
      </c>
      <c r="AE996" s="2" t="s">
        <v>60</v>
      </c>
      <c r="AF996" s="2" t="s">
        <v>60</v>
      </c>
      <c r="AG996" s="2" t="s">
        <v>60</v>
      </c>
      <c r="AH996" s="2" t="s">
        <v>60</v>
      </c>
      <c r="AI996" s="2" t="s">
        <v>60</v>
      </c>
      <c r="AJ996" s="2" t="s">
        <v>60</v>
      </c>
      <c r="AK996" s="2" t="s">
        <v>60</v>
      </c>
      <c r="AL996" s="2" t="s">
        <v>60</v>
      </c>
      <c r="AM996" s="2" t="s">
        <v>60</v>
      </c>
      <c r="AN996" s="2" t="s">
        <v>60</v>
      </c>
      <c r="AO996" s="2" t="s">
        <v>60</v>
      </c>
      <c r="AP996" s="2" t="s">
        <v>5209</v>
      </c>
      <c r="AQ996" s="2" t="s">
        <v>742</v>
      </c>
      <c r="AR996" s="2">
        <v>156</v>
      </c>
      <c r="AS996" s="2">
        <v>1731</v>
      </c>
      <c r="AT996" s="2">
        <v>0.58399999999999996</v>
      </c>
      <c r="AU996" s="2">
        <v>194</v>
      </c>
      <c r="AV996" s="2">
        <v>6.6000000000000003E-2</v>
      </c>
      <c r="AW996" s="2">
        <v>1039</v>
      </c>
      <c r="AX996" s="2">
        <v>0.32300000000000001</v>
      </c>
      <c r="AY996" s="2">
        <v>151</v>
      </c>
      <c r="AZ996" s="2">
        <v>98</v>
      </c>
      <c r="BA996" s="2">
        <v>2964</v>
      </c>
      <c r="BB996" s="2"/>
      <c r="BC996" s="2"/>
      <c r="BD996" s="2">
        <v>0.13538591311682835</v>
      </c>
      <c r="BE996" s="2"/>
      <c r="BF996" s="2"/>
      <c r="BG996" s="2">
        <v>4742</v>
      </c>
      <c r="BH996" s="2"/>
      <c r="BI996" s="2"/>
      <c r="BJ996" s="2">
        <v>642</v>
      </c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>
        <v>670.54335581500004</v>
      </c>
      <c r="CK996" s="2" t="s">
        <v>60</v>
      </c>
      <c r="CL996" s="2" t="s">
        <v>60</v>
      </c>
      <c r="CM996" s="2" t="s">
        <v>60</v>
      </c>
      <c r="CN996" s="2">
        <v>4250</v>
      </c>
      <c r="CO996" s="2" t="s">
        <v>60</v>
      </c>
      <c r="CP996" s="2">
        <f t="shared" si="15"/>
        <v>0.89624630957401941</v>
      </c>
    </row>
    <row r="997" spans="1:94" ht="17.100000000000001" customHeight="1" x14ac:dyDescent="0.3">
      <c r="A997" s="3">
        <v>3141603</v>
      </c>
      <c r="B997" s="3" t="s">
        <v>2353</v>
      </c>
      <c r="C997" s="3" t="s">
        <v>742</v>
      </c>
      <c r="D997" s="3" t="s">
        <v>2353</v>
      </c>
      <c r="E997" s="3" t="s">
        <v>742</v>
      </c>
      <c r="F997" s="3" t="s">
        <v>60</v>
      </c>
      <c r="G997" s="3" t="s">
        <v>60</v>
      </c>
      <c r="H997" s="3" t="s">
        <v>60</v>
      </c>
      <c r="I997" s="3" t="s">
        <v>60</v>
      </c>
      <c r="J997" s="3" t="s">
        <v>60</v>
      </c>
      <c r="K997" s="3" t="s">
        <v>60</v>
      </c>
      <c r="L997" s="3" t="s">
        <v>60</v>
      </c>
      <c r="M997" s="3" t="s">
        <v>60</v>
      </c>
      <c r="N997" s="3" t="s">
        <v>60</v>
      </c>
      <c r="O997" s="3" t="s">
        <v>60</v>
      </c>
      <c r="P997" s="3"/>
      <c r="Q997" s="3">
        <v>188</v>
      </c>
      <c r="R997" s="3">
        <v>508</v>
      </c>
      <c r="S997" s="3">
        <v>0.17284790745151413</v>
      </c>
      <c r="T997" s="3">
        <v>910</v>
      </c>
      <c r="U997" s="3">
        <v>0.30962912555290917</v>
      </c>
      <c r="V997" s="3">
        <v>1521</v>
      </c>
      <c r="W997" s="3">
        <v>0.51752296699557676</v>
      </c>
      <c r="X997" s="3" t="s">
        <v>60</v>
      </c>
      <c r="Y997" s="3" t="s">
        <v>60</v>
      </c>
      <c r="Z997" s="3">
        <v>2939</v>
      </c>
      <c r="AA997" s="3" t="s">
        <v>2352</v>
      </c>
      <c r="AB997" s="3" t="s">
        <v>2353</v>
      </c>
      <c r="AC997" s="3" t="s">
        <v>742</v>
      </c>
      <c r="AD997" s="3"/>
      <c r="AE997" s="3">
        <v>392</v>
      </c>
      <c r="AF997" s="3">
        <v>0.16</v>
      </c>
      <c r="AG997" s="3">
        <v>232</v>
      </c>
      <c r="AH997" s="3">
        <v>0.09</v>
      </c>
      <c r="AI997" s="3">
        <v>441</v>
      </c>
      <c r="AJ997" s="3">
        <v>0.17</v>
      </c>
      <c r="AK997" s="3">
        <v>1244</v>
      </c>
      <c r="AL997" s="3">
        <v>0.49</v>
      </c>
      <c r="AM997" s="3">
        <v>105</v>
      </c>
      <c r="AN997" s="3">
        <v>113</v>
      </c>
      <c r="AO997" s="3">
        <v>2527</v>
      </c>
      <c r="AP997" s="3" t="s">
        <v>2353</v>
      </c>
      <c r="AQ997" s="3" t="s">
        <v>742</v>
      </c>
      <c r="AR997" s="3">
        <v>163</v>
      </c>
      <c r="AS997" s="3">
        <v>849</v>
      </c>
      <c r="AT997" s="3">
        <v>0.39700000000000002</v>
      </c>
      <c r="AU997" s="3">
        <v>223</v>
      </c>
      <c r="AV997" s="3">
        <v>0.104</v>
      </c>
      <c r="AW997" s="3">
        <v>1068</v>
      </c>
      <c r="AX997" s="3">
        <v>0.432</v>
      </c>
      <c r="AY997" s="3">
        <v>161</v>
      </c>
      <c r="AZ997" s="3">
        <v>169</v>
      </c>
      <c r="BA997" s="3">
        <v>2140</v>
      </c>
      <c r="BB997" s="3">
        <v>0.16746858168761219</v>
      </c>
      <c r="BC997" s="3">
        <v>0.18524363779838232</v>
      </c>
      <c r="BD997" s="3">
        <v>0.43114491593274618</v>
      </c>
      <c r="BE997" s="3">
        <v>13925</v>
      </c>
      <c r="BF997" s="3">
        <v>10138</v>
      </c>
      <c r="BG997" s="3">
        <v>27478</v>
      </c>
      <c r="BH997" s="3">
        <v>2332</v>
      </c>
      <c r="BI997" s="3">
        <v>1878</v>
      </c>
      <c r="BJ997" s="3">
        <v>11847</v>
      </c>
      <c r="BK997" s="3">
        <v>2.5826056616379502</v>
      </c>
      <c r="BL997" s="3">
        <v>3.4610629491279554</v>
      </c>
      <c r="BM997" s="3">
        <v>1.584957973541244</v>
      </c>
      <c r="BN997" s="3">
        <v>0.1195245930877437</v>
      </c>
      <c r="BO997" s="3">
        <v>0.12419473626228135</v>
      </c>
      <c r="BP997" s="3">
        <v>0.17745785332662747</v>
      </c>
      <c r="BQ997" s="3">
        <v>0.38233754317958535</v>
      </c>
      <c r="BR997" s="3">
        <v>0.25015675094619971</v>
      </c>
      <c r="BS997" s="3">
        <v>0.27812023197372732</v>
      </c>
      <c r="BT997" s="3">
        <v>0.49813786373267094</v>
      </c>
      <c r="BU997" s="3">
        <v>0.62564851279153433</v>
      </c>
      <c r="BV997" s="3">
        <v>0.54442191469964518</v>
      </c>
      <c r="BW997" s="3">
        <v>6022.6364029397</v>
      </c>
      <c r="BX997" s="3">
        <v>6499.8762184623001</v>
      </c>
      <c r="BY997" s="3">
        <v>6471.3834059688998</v>
      </c>
      <c r="BZ997" s="3">
        <v>719.85316537680001</v>
      </c>
      <c r="CA997" s="3">
        <v>807.25041268940004</v>
      </c>
      <c r="CB997" s="3">
        <v>1148.3978072768</v>
      </c>
      <c r="CC997" s="3">
        <v>3000.1032317989998</v>
      </c>
      <c r="CD997" s="3">
        <v>4066.6378894099998</v>
      </c>
      <c r="CE997" s="3">
        <v>3523.1629446330999</v>
      </c>
      <c r="CF997" s="3">
        <v>2302.6800057639002</v>
      </c>
      <c r="CG997" s="3">
        <v>1625.9879163630001</v>
      </c>
      <c r="CH997" s="3">
        <v>1799.8226540589999</v>
      </c>
      <c r="CI997" s="3">
        <v>509.64616064630002</v>
      </c>
      <c r="CJ997" s="3">
        <v>758.12295407160002</v>
      </c>
      <c r="CK997" s="3" t="s">
        <v>60</v>
      </c>
      <c r="CL997" s="3">
        <v>3913</v>
      </c>
      <c r="CM997" s="3">
        <v>5527</v>
      </c>
      <c r="CN997" s="3">
        <v>3451</v>
      </c>
      <c r="CO997" s="3" t="s">
        <v>60</v>
      </c>
      <c r="CP997" s="3">
        <f t="shared" si="15"/>
        <v>0.12559138219666643</v>
      </c>
    </row>
    <row r="998" spans="1:94" ht="17.100000000000001" customHeight="1" x14ac:dyDescent="0.3">
      <c r="A998" s="2">
        <v>3141702</v>
      </c>
      <c r="B998" s="2" t="s">
        <v>3453</v>
      </c>
      <c r="C998" s="2" t="s">
        <v>742</v>
      </c>
      <c r="D998" s="2" t="s">
        <v>3453</v>
      </c>
      <c r="E998" s="2" t="s">
        <v>742</v>
      </c>
      <c r="F998" s="2" t="s">
        <v>60</v>
      </c>
      <c r="G998" s="2" t="s">
        <v>60</v>
      </c>
      <c r="H998" s="2" t="s">
        <v>60</v>
      </c>
      <c r="I998" s="2" t="s">
        <v>60</v>
      </c>
      <c r="J998" s="2" t="s">
        <v>60</v>
      </c>
      <c r="K998" s="2" t="s">
        <v>60</v>
      </c>
      <c r="L998" s="2" t="s">
        <v>60</v>
      </c>
      <c r="M998" s="2" t="s">
        <v>60</v>
      </c>
      <c r="N998" s="2" t="s">
        <v>60</v>
      </c>
      <c r="O998" s="2" t="s">
        <v>60</v>
      </c>
      <c r="P998" s="2" t="s">
        <v>60</v>
      </c>
      <c r="Q998" s="2" t="s">
        <v>60</v>
      </c>
      <c r="R998" s="2" t="s">
        <v>60</v>
      </c>
      <c r="S998" s="2" t="s">
        <v>60</v>
      </c>
      <c r="T998" s="2" t="s">
        <v>60</v>
      </c>
      <c r="U998" s="2" t="s">
        <v>60</v>
      </c>
      <c r="V998" s="2" t="s">
        <v>60</v>
      </c>
      <c r="W998" s="2" t="s">
        <v>60</v>
      </c>
      <c r="X998" s="2" t="s">
        <v>60</v>
      </c>
      <c r="Y998" s="2" t="s">
        <v>60</v>
      </c>
      <c r="Z998" s="2" t="s">
        <v>60</v>
      </c>
      <c r="AA998" s="2" t="s">
        <v>3452</v>
      </c>
      <c r="AB998" s="2" t="s">
        <v>3453</v>
      </c>
      <c r="AC998" s="2" t="s">
        <v>742</v>
      </c>
      <c r="AD998" s="2"/>
      <c r="AE998" s="2">
        <v>342</v>
      </c>
      <c r="AF998" s="2">
        <v>0.14000000000000001</v>
      </c>
      <c r="AG998" s="2">
        <v>49</v>
      </c>
      <c r="AH998" s="2">
        <v>0.02</v>
      </c>
      <c r="AI998" s="2">
        <v>152</v>
      </c>
      <c r="AJ998" s="2">
        <v>0.06</v>
      </c>
      <c r="AK998" s="2">
        <v>1587</v>
      </c>
      <c r="AL998" s="2">
        <v>0.64</v>
      </c>
      <c r="AM998" s="2">
        <v>63</v>
      </c>
      <c r="AN998" s="2">
        <v>277</v>
      </c>
      <c r="AO998" s="2">
        <v>2470</v>
      </c>
      <c r="AP998" s="2" t="s">
        <v>3453</v>
      </c>
      <c r="AQ998" s="2" t="s">
        <v>742</v>
      </c>
      <c r="AR998" s="2">
        <v>164</v>
      </c>
      <c r="AS998" s="2">
        <v>726</v>
      </c>
      <c r="AT998" s="2">
        <v>0.39200000000000002</v>
      </c>
      <c r="AU998" s="2">
        <v>147</v>
      </c>
      <c r="AV998" s="2">
        <v>7.9000000000000001E-2</v>
      </c>
      <c r="AW998" s="2">
        <v>980</v>
      </c>
      <c r="AX998" s="2">
        <v>0.45200000000000001</v>
      </c>
      <c r="AY998" s="2">
        <v>168</v>
      </c>
      <c r="AZ998" s="2">
        <v>149</v>
      </c>
      <c r="BA998" s="2">
        <v>1853</v>
      </c>
      <c r="BB998" s="2">
        <v>9.1356321839080462E-2</v>
      </c>
      <c r="BC998" s="2">
        <v>8.7591830144506333E-2</v>
      </c>
      <c r="BD998" s="2">
        <v>9.7498522749655314E-2</v>
      </c>
      <c r="BE998" s="2">
        <v>21750</v>
      </c>
      <c r="BF998" s="2">
        <v>24774</v>
      </c>
      <c r="BG998" s="2">
        <v>5077</v>
      </c>
      <c r="BH998" s="2">
        <v>1987</v>
      </c>
      <c r="BI998" s="2">
        <v>2170</v>
      </c>
      <c r="BJ998" s="2">
        <v>495</v>
      </c>
      <c r="BK998" s="2">
        <v>1.1524871831232009</v>
      </c>
      <c r="BL998" s="2">
        <v>2.481587183252719</v>
      </c>
      <c r="BM998" s="2">
        <v>0.49525991167104016</v>
      </c>
      <c r="BN998" s="2"/>
      <c r="BO998" s="2">
        <v>6.0520598108706525E-2</v>
      </c>
      <c r="BP998" s="2">
        <v>5.9570970724253961E-3</v>
      </c>
      <c r="BQ998" s="2">
        <v>1</v>
      </c>
      <c r="BR998" s="2">
        <v>0.22245467026863894</v>
      </c>
      <c r="BS998" s="2">
        <v>0.36800420830451208</v>
      </c>
      <c r="BT998" s="2">
        <v>0</v>
      </c>
      <c r="BU998" s="2">
        <v>0.71702473162265457</v>
      </c>
      <c r="BV998" s="2">
        <v>0.62603869462306261</v>
      </c>
      <c r="BW998" s="2">
        <v>2289.9920328658</v>
      </c>
      <c r="BX998" s="2">
        <v>5385.0441876584</v>
      </c>
      <c r="BY998" s="2">
        <v>3970.9939717784</v>
      </c>
      <c r="BZ998" s="2"/>
      <c r="CA998" s="2">
        <v>325.90609507890002</v>
      </c>
      <c r="CB998" s="2">
        <v>23.655596563900001</v>
      </c>
      <c r="CC998" s="2"/>
      <c r="CD998" s="2">
        <v>3861.2098634319</v>
      </c>
      <c r="CE998" s="2">
        <v>2485.9958824482001</v>
      </c>
      <c r="CF998" s="2">
        <v>2289.9920328658</v>
      </c>
      <c r="CG998" s="2">
        <v>1197.9282291476</v>
      </c>
      <c r="CH998" s="2">
        <v>1461.3424927663</v>
      </c>
      <c r="CI998" s="2">
        <v>322.56086116860001</v>
      </c>
      <c r="CJ998" s="2">
        <v>632.69079327919997</v>
      </c>
      <c r="CK998" s="2" t="s">
        <v>60</v>
      </c>
      <c r="CL998" s="2" t="s">
        <v>60</v>
      </c>
      <c r="CM998" s="2">
        <v>4078</v>
      </c>
      <c r="CN998" s="2">
        <v>2760</v>
      </c>
      <c r="CO998" s="2" t="s">
        <v>60</v>
      </c>
      <c r="CP998" s="2">
        <f t="shared" si="15"/>
        <v>0.54362812684656292</v>
      </c>
    </row>
    <row r="999" spans="1:94" ht="17.100000000000001" customHeight="1" x14ac:dyDescent="0.3">
      <c r="A999" s="3">
        <v>3141801</v>
      </c>
      <c r="B999" s="3" t="s">
        <v>1711</v>
      </c>
      <c r="C999" s="3" t="s">
        <v>742</v>
      </c>
      <c r="D999" s="3" t="s">
        <v>823</v>
      </c>
      <c r="E999" s="3" t="s">
        <v>742</v>
      </c>
      <c r="F999" s="3">
        <v>84</v>
      </c>
      <c r="G999" s="3">
        <v>2645</v>
      </c>
      <c r="H999" s="3">
        <v>0.72799999999999998</v>
      </c>
      <c r="I999" s="3">
        <v>986</v>
      </c>
      <c r="J999" s="3">
        <v>0.27200000000000002</v>
      </c>
      <c r="K999" s="3"/>
      <c r="L999" s="3"/>
      <c r="M999" s="3"/>
      <c r="N999" s="3"/>
      <c r="O999" s="3">
        <v>3631</v>
      </c>
      <c r="P999" s="3"/>
      <c r="Q999" s="3">
        <v>84</v>
      </c>
      <c r="R999" s="3">
        <v>61</v>
      </c>
      <c r="S999" s="3">
        <v>2.0171957671957671E-2</v>
      </c>
      <c r="T999" s="3">
        <v>1101</v>
      </c>
      <c r="U999" s="3">
        <v>0.36408730158730157</v>
      </c>
      <c r="V999" s="3">
        <v>1862</v>
      </c>
      <c r="W999" s="3">
        <v>0.6157407407407407</v>
      </c>
      <c r="X999" s="3" t="s">
        <v>60</v>
      </c>
      <c r="Y999" s="3" t="s">
        <v>60</v>
      </c>
      <c r="Z999" s="3">
        <v>3024</v>
      </c>
      <c r="AA999" s="3" t="s">
        <v>823</v>
      </c>
      <c r="AB999" s="3" t="s">
        <v>1711</v>
      </c>
      <c r="AC999" s="3" t="s">
        <v>742</v>
      </c>
      <c r="AD999" s="3"/>
      <c r="AE999" s="3">
        <v>196</v>
      </c>
      <c r="AF999" s="3">
        <v>7.0000000000000007E-2</v>
      </c>
      <c r="AG999" s="3">
        <v>28</v>
      </c>
      <c r="AH999" s="3">
        <v>0.01</v>
      </c>
      <c r="AI999" s="3">
        <v>51</v>
      </c>
      <c r="AJ999" s="3">
        <v>0.02</v>
      </c>
      <c r="AK999" s="3">
        <v>2583</v>
      </c>
      <c r="AL999" s="3">
        <v>0.86</v>
      </c>
      <c r="AM999" s="3">
        <v>93</v>
      </c>
      <c r="AN999" s="3">
        <v>36</v>
      </c>
      <c r="AO999" s="3">
        <v>2987</v>
      </c>
      <c r="AP999" s="3" t="s">
        <v>1711</v>
      </c>
      <c r="AQ999" s="3" t="s">
        <v>742</v>
      </c>
      <c r="AR999" s="3">
        <v>165</v>
      </c>
      <c r="AS999" s="3">
        <v>814</v>
      </c>
      <c r="AT999" s="3">
        <v>0.25800000000000001</v>
      </c>
      <c r="AU999" s="3">
        <v>194</v>
      </c>
      <c r="AV999" s="3">
        <v>6.0999999999999999E-2</v>
      </c>
      <c r="AW999" s="3">
        <v>2150</v>
      </c>
      <c r="AX999" s="3">
        <v>0.60799999999999998</v>
      </c>
      <c r="AY999" s="3">
        <v>176</v>
      </c>
      <c r="AZ999" s="3">
        <v>201</v>
      </c>
      <c r="BA999" s="3">
        <v>3158</v>
      </c>
      <c r="BB999" s="3">
        <v>7.3148352051677315E-2</v>
      </c>
      <c r="BC999" s="3">
        <v>4.7598522167487688E-2</v>
      </c>
      <c r="BD999" s="3">
        <v>0.22355473554735547</v>
      </c>
      <c r="BE999" s="3">
        <v>54492</v>
      </c>
      <c r="BF999" s="3">
        <v>48720</v>
      </c>
      <c r="BG999" s="3">
        <v>9756</v>
      </c>
      <c r="BH999" s="3">
        <v>3986</v>
      </c>
      <c r="BI999" s="3">
        <v>2319</v>
      </c>
      <c r="BJ999" s="3">
        <v>2181</v>
      </c>
      <c r="BK999" s="3">
        <v>2.6647937150859757</v>
      </c>
      <c r="BL999" s="3">
        <v>7.7081755581610603</v>
      </c>
      <c r="BM999" s="3">
        <v>2.0663314115668197</v>
      </c>
      <c r="BN999" s="3"/>
      <c r="BO999" s="3">
        <v>1.8586268682946349E-3</v>
      </c>
      <c r="BP999" s="3">
        <v>2.109977978858864E-3</v>
      </c>
      <c r="BQ999" s="3">
        <v>0.30565481733407185</v>
      </c>
      <c r="BR999" s="3">
        <v>0.11008493683578266</v>
      </c>
      <c r="BS999" s="3">
        <v>0.14526884525705719</v>
      </c>
      <c r="BT999" s="3">
        <v>0.69434518266592826</v>
      </c>
      <c r="BU999" s="3">
        <v>0.88805643629592279</v>
      </c>
      <c r="BV999" s="3">
        <v>0.852621176764084</v>
      </c>
      <c r="BW999" s="3">
        <v>10621.867748332699</v>
      </c>
      <c r="BX999" s="3">
        <v>17875.2591193755</v>
      </c>
      <c r="BY999" s="3">
        <v>52697.649989188598</v>
      </c>
      <c r="BZ999" s="3"/>
      <c r="CA999" s="3">
        <v>33.223436876999997</v>
      </c>
      <c r="CB999" s="3">
        <v>111.1908810148</v>
      </c>
      <c r="CC999" s="3">
        <v>7375.2427019693996</v>
      </c>
      <c r="CD999" s="3">
        <v>15874.238911418801</v>
      </c>
      <c r="CE999" s="3">
        <v>44931.132346483799</v>
      </c>
      <c r="CF999" s="3">
        <v>3246.6250463633</v>
      </c>
      <c r="CG999" s="3">
        <v>1967.7967710797</v>
      </c>
      <c r="CH999" s="3">
        <v>7655.3267616900002</v>
      </c>
      <c r="CI999" s="3">
        <v>477.3900745295</v>
      </c>
      <c r="CJ999" s="3">
        <v>652.0243218224</v>
      </c>
      <c r="CK999" s="3">
        <v>7465</v>
      </c>
      <c r="CL999" s="3">
        <v>4864</v>
      </c>
      <c r="CM999" s="3">
        <v>5714</v>
      </c>
      <c r="CN999" s="3">
        <v>5177</v>
      </c>
      <c r="CO999" s="3">
        <v>0.15322249589490969</v>
      </c>
      <c r="CP999" s="3">
        <f t="shared" si="15"/>
        <v>0.53064780647806475</v>
      </c>
    </row>
    <row r="1000" spans="1:94" ht="17.100000000000001" customHeight="1" x14ac:dyDescent="0.3">
      <c r="A1000" s="2">
        <v>3141900</v>
      </c>
      <c r="B1000" s="2" t="s">
        <v>3455</v>
      </c>
      <c r="C1000" s="2" t="s">
        <v>742</v>
      </c>
      <c r="D1000" s="2" t="s">
        <v>3455</v>
      </c>
      <c r="E1000" s="2" t="s">
        <v>742</v>
      </c>
      <c r="F1000" s="2" t="s">
        <v>60</v>
      </c>
      <c r="G1000" s="2" t="s">
        <v>60</v>
      </c>
      <c r="H1000" s="2" t="s">
        <v>60</v>
      </c>
      <c r="I1000" s="2" t="s">
        <v>60</v>
      </c>
      <c r="J1000" s="2" t="s">
        <v>60</v>
      </c>
      <c r="K1000" s="2" t="s">
        <v>60</v>
      </c>
      <c r="L1000" s="2" t="s">
        <v>60</v>
      </c>
      <c r="M1000" s="2" t="s">
        <v>60</v>
      </c>
      <c r="N1000" s="2" t="s">
        <v>60</v>
      </c>
      <c r="O1000" s="2" t="s">
        <v>60</v>
      </c>
      <c r="P1000" s="2" t="s">
        <v>60</v>
      </c>
      <c r="Q1000" s="2" t="s">
        <v>60</v>
      </c>
      <c r="R1000" s="2" t="s">
        <v>60</v>
      </c>
      <c r="S1000" s="2" t="s">
        <v>60</v>
      </c>
      <c r="T1000" s="2" t="s">
        <v>60</v>
      </c>
      <c r="U1000" s="2" t="s">
        <v>60</v>
      </c>
      <c r="V1000" s="2" t="s">
        <v>60</v>
      </c>
      <c r="W1000" s="2" t="s">
        <v>60</v>
      </c>
      <c r="X1000" s="2" t="s">
        <v>60</v>
      </c>
      <c r="Y1000" s="2" t="s">
        <v>60</v>
      </c>
      <c r="Z1000" s="2" t="s">
        <v>60</v>
      </c>
      <c r="AA1000" s="2" t="s">
        <v>3454</v>
      </c>
      <c r="AB1000" s="2" t="s">
        <v>3455</v>
      </c>
      <c r="AC1000" s="2" t="s">
        <v>742</v>
      </c>
      <c r="AD1000" s="2">
        <v>11</v>
      </c>
      <c r="AE1000" s="2">
        <v>67</v>
      </c>
      <c r="AF1000" s="2">
        <v>0.17</v>
      </c>
      <c r="AG1000" s="2">
        <v>45</v>
      </c>
      <c r="AH1000" s="2">
        <v>0.12</v>
      </c>
      <c r="AI1000" s="2">
        <v>4</v>
      </c>
      <c r="AJ1000" s="2">
        <v>0.01</v>
      </c>
      <c r="AK1000" s="2">
        <v>229</v>
      </c>
      <c r="AL1000" s="2">
        <v>0.59</v>
      </c>
      <c r="AM1000" s="2">
        <v>20</v>
      </c>
      <c r="AN1000" s="2">
        <v>25</v>
      </c>
      <c r="AO1000" s="2">
        <v>390</v>
      </c>
      <c r="AP1000" s="2" t="s">
        <v>3455</v>
      </c>
      <c r="AQ1000" s="2" t="s">
        <v>742</v>
      </c>
      <c r="AR1000" s="2">
        <v>14</v>
      </c>
      <c r="AS1000" s="2">
        <v>378</v>
      </c>
      <c r="AT1000" s="2">
        <v>0.61099999999999999</v>
      </c>
      <c r="AU1000" s="2">
        <v>49</v>
      </c>
      <c r="AV1000" s="2">
        <v>7.9000000000000001E-2</v>
      </c>
      <c r="AW1000" s="2">
        <v>192</v>
      </c>
      <c r="AX1000" s="2">
        <v>0.27400000000000002</v>
      </c>
      <c r="AY1000" s="2">
        <v>40</v>
      </c>
      <c r="AZ1000" s="2">
        <v>42</v>
      </c>
      <c r="BA1000" s="2">
        <v>619</v>
      </c>
      <c r="BB1000" s="2"/>
      <c r="BC1000" s="2"/>
      <c r="BD1000" s="2">
        <v>9.7912796415692269E-2</v>
      </c>
      <c r="BE1000" s="2"/>
      <c r="BF1000" s="2"/>
      <c r="BG1000" s="2">
        <v>27453</v>
      </c>
      <c r="BH1000" s="2"/>
      <c r="BI1000" s="2"/>
      <c r="BJ1000" s="2">
        <v>2688</v>
      </c>
      <c r="BK1000" s="2"/>
      <c r="BL1000" s="2"/>
      <c r="BM1000" s="2">
        <v>1.6248310139099273</v>
      </c>
      <c r="BN1000" s="2"/>
      <c r="BO1000" s="2"/>
      <c r="BP1000" s="2">
        <v>0.35798427452540288</v>
      </c>
      <c r="BQ1000" s="2"/>
      <c r="BR1000" s="2"/>
      <c r="BS1000" s="2">
        <v>0.31814443014651739</v>
      </c>
      <c r="BT1000" s="2"/>
      <c r="BU1000" s="2"/>
      <c r="BV1000" s="2">
        <v>0.32387129532807979</v>
      </c>
      <c r="BW1000" s="2"/>
      <c r="BX1000" s="2"/>
      <c r="BY1000" s="2">
        <v>2013.1656262344</v>
      </c>
      <c r="BZ1000" s="2"/>
      <c r="CA1000" s="2"/>
      <c r="CB1000" s="2">
        <v>720.681636207</v>
      </c>
      <c r="CC1000" s="2"/>
      <c r="CD1000" s="2"/>
      <c r="CE1000" s="2">
        <v>652.0065590785</v>
      </c>
      <c r="CF1000" s="2"/>
      <c r="CG1000" s="2"/>
      <c r="CH1000" s="2">
        <v>640.47743094889995</v>
      </c>
      <c r="CI1000" s="2"/>
      <c r="CJ1000" s="2">
        <v>38.5813208179</v>
      </c>
      <c r="CK1000" s="2" t="s">
        <v>60</v>
      </c>
      <c r="CL1000" s="2" t="s">
        <v>60</v>
      </c>
      <c r="CM1000" s="2">
        <v>0</v>
      </c>
      <c r="CN1000" s="2">
        <v>808</v>
      </c>
      <c r="CO1000" s="2" t="s">
        <v>60</v>
      </c>
      <c r="CP1000" s="2">
        <f t="shared" si="15"/>
        <v>2.9432120351145594E-2</v>
      </c>
    </row>
    <row r="1001" spans="1:94" ht="17.100000000000001" customHeight="1" x14ac:dyDescent="0.3">
      <c r="A1001" s="3">
        <v>3142106</v>
      </c>
      <c r="B1001" s="3" t="s">
        <v>3457</v>
      </c>
      <c r="C1001" s="3" t="s">
        <v>742</v>
      </c>
      <c r="D1001" s="3" t="s">
        <v>3457</v>
      </c>
      <c r="E1001" s="3" t="s">
        <v>742</v>
      </c>
      <c r="F1001" s="3" t="s">
        <v>60</v>
      </c>
      <c r="G1001" s="3" t="s">
        <v>60</v>
      </c>
      <c r="H1001" s="3" t="s">
        <v>60</v>
      </c>
      <c r="I1001" s="3" t="s">
        <v>60</v>
      </c>
      <c r="J1001" s="3" t="s">
        <v>60</v>
      </c>
      <c r="K1001" s="3" t="s">
        <v>60</v>
      </c>
      <c r="L1001" s="3" t="s">
        <v>60</v>
      </c>
      <c r="M1001" s="3" t="s">
        <v>60</v>
      </c>
      <c r="N1001" s="3" t="s">
        <v>60</v>
      </c>
      <c r="O1001" s="3" t="s">
        <v>60</v>
      </c>
      <c r="P1001" s="3" t="s">
        <v>60</v>
      </c>
      <c r="Q1001" s="3" t="s">
        <v>60</v>
      </c>
      <c r="R1001" s="3" t="s">
        <v>60</v>
      </c>
      <c r="S1001" s="3" t="s">
        <v>60</v>
      </c>
      <c r="T1001" s="3" t="s">
        <v>60</v>
      </c>
      <c r="U1001" s="3" t="s">
        <v>60</v>
      </c>
      <c r="V1001" s="3" t="s">
        <v>60</v>
      </c>
      <c r="W1001" s="3" t="s">
        <v>60</v>
      </c>
      <c r="X1001" s="3" t="s">
        <v>60</v>
      </c>
      <c r="Y1001" s="3" t="s">
        <v>60</v>
      </c>
      <c r="Z1001" s="3" t="s">
        <v>60</v>
      </c>
      <c r="AA1001" s="3" t="s">
        <v>3456</v>
      </c>
      <c r="AB1001" s="3" t="s">
        <v>3457</v>
      </c>
      <c r="AC1001" s="3" t="s">
        <v>742</v>
      </c>
      <c r="AD1001" s="3"/>
      <c r="AE1001" s="3">
        <v>1172</v>
      </c>
      <c r="AF1001" s="3">
        <v>0.39</v>
      </c>
      <c r="AG1001" s="3">
        <v>124</v>
      </c>
      <c r="AH1001" s="3">
        <v>0.04</v>
      </c>
      <c r="AI1001" s="3">
        <v>71</v>
      </c>
      <c r="AJ1001" s="3">
        <v>0.02</v>
      </c>
      <c r="AK1001" s="3">
        <v>1245</v>
      </c>
      <c r="AL1001" s="3">
        <v>0.42</v>
      </c>
      <c r="AM1001" s="3">
        <v>69</v>
      </c>
      <c r="AN1001" s="3">
        <v>310</v>
      </c>
      <c r="AO1001" s="3">
        <v>2991</v>
      </c>
      <c r="AP1001" s="3" t="s">
        <v>3457</v>
      </c>
      <c r="AQ1001" s="3" t="s">
        <v>742</v>
      </c>
      <c r="AR1001" s="3">
        <v>166</v>
      </c>
      <c r="AS1001" s="3">
        <v>1244</v>
      </c>
      <c r="AT1001" s="3">
        <v>0.46300000000000002</v>
      </c>
      <c r="AU1001" s="3">
        <v>142</v>
      </c>
      <c r="AV1001" s="3">
        <v>5.2999999999999999E-2</v>
      </c>
      <c r="AW1001" s="3">
        <v>1304</v>
      </c>
      <c r="AX1001" s="3">
        <v>0.45500000000000002</v>
      </c>
      <c r="AY1001" s="3">
        <v>68</v>
      </c>
      <c r="AZ1001" s="3">
        <v>106</v>
      </c>
      <c r="BA1001" s="3">
        <v>2690</v>
      </c>
      <c r="BB1001" s="3">
        <v>0.11978535572096244</v>
      </c>
      <c r="BC1001" s="3">
        <v>0.10901587665501232</v>
      </c>
      <c r="BD1001" s="3">
        <v>0.16187325019088827</v>
      </c>
      <c r="BE1001" s="3">
        <v>17331</v>
      </c>
      <c r="BF1001" s="3">
        <v>17447</v>
      </c>
      <c r="BG1001" s="3">
        <v>3929</v>
      </c>
      <c r="BH1001" s="3">
        <v>2076</v>
      </c>
      <c r="BI1001" s="3">
        <v>1902</v>
      </c>
      <c r="BJ1001" s="3">
        <v>636</v>
      </c>
      <c r="BK1001" s="3">
        <v>2.9250211211803947</v>
      </c>
      <c r="BL1001" s="3">
        <v>7.0117974926929021</v>
      </c>
      <c r="BM1001" s="3">
        <v>1.7780267417548248</v>
      </c>
      <c r="BN1001" s="3">
        <v>3.6697439766599588E-2</v>
      </c>
      <c r="BO1001" s="3">
        <v>7.921351439058899E-2</v>
      </c>
      <c r="BP1001" s="3">
        <v>2.913992215365058E-2</v>
      </c>
      <c r="BQ1001" s="3">
        <v>0.25890688686351554</v>
      </c>
      <c r="BR1001" s="3">
        <v>7.1140367342464733E-2</v>
      </c>
      <c r="BS1001" s="3">
        <v>0.37778660597731656</v>
      </c>
      <c r="BT1001" s="3">
        <v>0.70439567336986852</v>
      </c>
      <c r="BU1001" s="3">
        <v>0.84964611826694636</v>
      </c>
      <c r="BV1001" s="3">
        <v>0.59307347186903292</v>
      </c>
      <c r="BW1001" s="3">
        <v>6072.3438475704997</v>
      </c>
      <c r="BX1001" s="3">
        <v>13336.438831101899</v>
      </c>
      <c r="BY1001" s="3">
        <v>8328.2772583795995</v>
      </c>
      <c r="BZ1001" s="3">
        <v>222.8394725883</v>
      </c>
      <c r="CA1001" s="3">
        <v>1056.4261892667</v>
      </c>
      <c r="CB1001" s="3">
        <v>242.68535098320001</v>
      </c>
      <c r="CC1001" s="3">
        <v>4277.3327334428004</v>
      </c>
      <c r="CD1001" s="3">
        <v>11331.2534843503</v>
      </c>
      <c r="CE1001" s="3">
        <v>4939.2803083151002</v>
      </c>
      <c r="CF1001" s="3">
        <v>1572.1716415393</v>
      </c>
      <c r="CG1001" s="3">
        <v>948.75915748490002</v>
      </c>
      <c r="CH1001" s="3">
        <v>3146.3115990812998</v>
      </c>
      <c r="CI1001" s="3">
        <v>399.97546784899998</v>
      </c>
      <c r="CJ1001" s="3">
        <v>444.7997608961</v>
      </c>
      <c r="CK1001" s="3" t="s">
        <v>60</v>
      </c>
      <c r="CL1001" s="3" t="s">
        <v>60</v>
      </c>
      <c r="CM1001" s="3">
        <v>7021</v>
      </c>
      <c r="CN1001" s="3">
        <v>3451</v>
      </c>
      <c r="CO1001" s="3" t="s">
        <v>60</v>
      </c>
      <c r="CP1001" s="3">
        <f t="shared" si="15"/>
        <v>0.87834054466785438</v>
      </c>
    </row>
    <row r="1002" spans="1:94" ht="17.100000000000001" customHeight="1" x14ac:dyDescent="0.3">
      <c r="A1002" s="2">
        <v>3142205</v>
      </c>
      <c r="B1002" s="2" t="s">
        <v>5967</v>
      </c>
      <c r="C1002" s="2" t="s">
        <v>742</v>
      </c>
      <c r="D1002" s="2" t="s">
        <v>824</v>
      </c>
      <c r="E1002" s="2" t="s">
        <v>742</v>
      </c>
      <c r="F1002" s="2">
        <v>85</v>
      </c>
      <c r="G1002" s="2">
        <v>1173</v>
      </c>
      <c r="H1002" s="2">
        <v>0.42599999999999999</v>
      </c>
      <c r="I1002" s="2">
        <v>1572</v>
      </c>
      <c r="J1002" s="2">
        <v>0.57099999999999995</v>
      </c>
      <c r="K1002" s="2">
        <v>7</v>
      </c>
      <c r="L1002" s="2">
        <v>3.0000000000000001E-3</v>
      </c>
      <c r="M1002" s="2"/>
      <c r="N1002" s="2"/>
      <c r="O1002" s="2">
        <v>2752</v>
      </c>
      <c r="P1002" s="2"/>
      <c r="Q1002" s="2">
        <v>85</v>
      </c>
      <c r="R1002" s="2">
        <v>1267</v>
      </c>
      <c r="S1002" s="2">
        <v>0.40350318471337582</v>
      </c>
      <c r="T1002" s="2">
        <v>1566</v>
      </c>
      <c r="U1002" s="2">
        <v>0.49872611464968153</v>
      </c>
      <c r="V1002" s="2">
        <v>307</v>
      </c>
      <c r="W1002" s="2">
        <v>9.7770700636942681E-2</v>
      </c>
      <c r="X1002" s="2" t="s">
        <v>60</v>
      </c>
      <c r="Y1002" s="2" t="s">
        <v>60</v>
      </c>
      <c r="Z1002" s="2">
        <v>3140</v>
      </c>
      <c r="AA1002" s="2" t="s">
        <v>824</v>
      </c>
      <c r="AB1002" s="2" t="s">
        <v>1712</v>
      </c>
      <c r="AC1002" s="2" t="s">
        <v>742</v>
      </c>
      <c r="AD1002" s="2"/>
      <c r="AE1002" s="2">
        <v>1328</v>
      </c>
      <c r="AF1002" s="2">
        <v>0.51</v>
      </c>
      <c r="AG1002" s="2">
        <v>337</v>
      </c>
      <c r="AH1002" s="2">
        <v>0.13</v>
      </c>
      <c r="AI1002" s="2">
        <v>66</v>
      </c>
      <c r="AJ1002" s="2">
        <v>0.03</v>
      </c>
      <c r="AK1002" s="2">
        <v>780</v>
      </c>
      <c r="AL1002" s="2">
        <v>0.3</v>
      </c>
      <c r="AM1002" s="2">
        <v>48</v>
      </c>
      <c r="AN1002" s="2">
        <v>66</v>
      </c>
      <c r="AO1002" s="2">
        <v>2625</v>
      </c>
      <c r="AP1002" s="2" t="s">
        <v>1712</v>
      </c>
      <c r="AQ1002" s="2" t="s">
        <v>742</v>
      </c>
      <c r="AR1002" s="2">
        <v>167</v>
      </c>
      <c r="AS1002" s="2">
        <v>1626</v>
      </c>
      <c r="AT1002" s="2">
        <v>0.71399999999999997</v>
      </c>
      <c r="AU1002" s="2">
        <v>230</v>
      </c>
      <c r="AV1002" s="2">
        <v>0.10100000000000001</v>
      </c>
      <c r="AW1002" s="2">
        <v>423</v>
      </c>
      <c r="AX1002" s="2">
        <v>0.16400000000000001</v>
      </c>
      <c r="AY1002" s="2">
        <v>113</v>
      </c>
      <c r="AZ1002" s="2">
        <v>184</v>
      </c>
      <c r="BA1002" s="2">
        <v>2279</v>
      </c>
      <c r="BB1002" s="2">
        <v>0.19306393244873341</v>
      </c>
      <c r="BC1002" s="2">
        <v>0.18488529014844804</v>
      </c>
      <c r="BD1002" s="2">
        <v>0.12973708068902992</v>
      </c>
      <c r="BE1002" s="2">
        <v>16580</v>
      </c>
      <c r="BF1002" s="2">
        <v>14079</v>
      </c>
      <c r="BG1002" s="2">
        <v>11030</v>
      </c>
      <c r="BH1002" s="2">
        <v>3201</v>
      </c>
      <c r="BI1002" s="2">
        <v>2603</v>
      </c>
      <c r="BJ1002" s="2">
        <v>1431</v>
      </c>
      <c r="BK1002" s="2">
        <v>3.8141736235768824</v>
      </c>
      <c r="BL1002" s="2">
        <v>5.7041331126715331</v>
      </c>
      <c r="BM1002" s="2">
        <v>3.5908178979511258</v>
      </c>
      <c r="BN1002" s="2">
        <v>0.12890939544616858</v>
      </c>
      <c r="BO1002" s="2">
        <v>0.23009895741021802</v>
      </c>
      <c r="BP1002" s="2">
        <v>0.29130756940728314</v>
      </c>
      <c r="BQ1002" s="2">
        <v>0.33812024148907277</v>
      </c>
      <c r="BR1002" s="2">
        <v>0.31820271847372816</v>
      </c>
      <c r="BS1002" s="2">
        <v>0.41192977344602805</v>
      </c>
      <c r="BT1002" s="2">
        <v>0.53297036306475865</v>
      </c>
      <c r="BU1002" s="2">
        <v>0.45169832411605376</v>
      </c>
      <c r="BV1002" s="2">
        <v>0.29676265714668876</v>
      </c>
      <c r="BW1002" s="2">
        <v>12209.1697690696</v>
      </c>
      <c r="BX1002" s="2">
        <v>14847.858492284</v>
      </c>
      <c r="BY1002" s="2">
        <v>20894.969348177601</v>
      </c>
      <c r="BZ1002" s="2">
        <v>1573.8766938304</v>
      </c>
      <c r="CA1002" s="2">
        <v>3416.4767588489999</v>
      </c>
      <c r="CB1002" s="2">
        <v>6086.8627336572999</v>
      </c>
      <c r="CC1002" s="2">
        <v>6507.1256445402996</v>
      </c>
      <c r="CD1002" s="2">
        <v>6706.7527976769998</v>
      </c>
      <c r="CE1002" s="2">
        <v>6200.8466247637998</v>
      </c>
      <c r="CF1002" s="2">
        <v>4128.1674306988998</v>
      </c>
      <c r="CG1002" s="2">
        <v>4724.6289357579999</v>
      </c>
      <c r="CH1002" s="2">
        <v>8607.2599897564996</v>
      </c>
      <c r="CI1002" s="2">
        <v>593.51198455020005</v>
      </c>
      <c r="CJ1002" s="2">
        <v>1678.5446643839</v>
      </c>
      <c r="CK1002" s="2">
        <v>4201</v>
      </c>
      <c r="CL1002" s="2">
        <v>5177</v>
      </c>
      <c r="CM1002" s="2">
        <v>5873</v>
      </c>
      <c r="CN1002" s="2">
        <v>3240</v>
      </c>
      <c r="CO1002" s="2">
        <v>0.2983876695788053</v>
      </c>
      <c r="CP1002" s="2">
        <f t="shared" si="15"/>
        <v>0.29374433363553942</v>
      </c>
    </row>
    <row r="1003" spans="1:94" ht="17.100000000000001" customHeight="1" x14ac:dyDescent="0.3">
      <c r="A1003" s="3">
        <v>3142304</v>
      </c>
      <c r="B1003" s="3" t="s">
        <v>3459</v>
      </c>
      <c r="C1003" s="3" t="s">
        <v>742</v>
      </c>
      <c r="D1003" s="3" t="s">
        <v>3459</v>
      </c>
      <c r="E1003" s="3" t="s">
        <v>742</v>
      </c>
      <c r="F1003" s="3" t="s">
        <v>60</v>
      </c>
      <c r="G1003" s="3" t="s">
        <v>60</v>
      </c>
      <c r="H1003" s="3" t="s">
        <v>60</v>
      </c>
      <c r="I1003" s="3" t="s">
        <v>60</v>
      </c>
      <c r="J1003" s="3" t="s">
        <v>60</v>
      </c>
      <c r="K1003" s="3" t="s">
        <v>60</v>
      </c>
      <c r="L1003" s="3" t="s">
        <v>60</v>
      </c>
      <c r="M1003" s="3" t="s">
        <v>60</v>
      </c>
      <c r="N1003" s="3" t="s">
        <v>60</v>
      </c>
      <c r="O1003" s="3" t="s">
        <v>60</v>
      </c>
      <c r="P1003" s="3" t="s">
        <v>60</v>
      </c>
      <c r="Q1003" s="3" t="s">
        <v>60</v>
      </c>
      <c r="R1003" s="3" t="s">
        <v>60</v>
      </c>
      <c r="S1003" s="3" t="s">
        <v>60</v>
      </c>
      <c r="T1003" s="3" t="s">
        <v>60</v>
      </c>
      <c r="U1003" s="3" t="s">
        <v>60</v>
      </c>
      <c r="V1003" s="3" t="s">
        <v>60</v>
      </c>
      <c r="W1003" s="3" t="s">
        <v>60</v>
      </c>
      <c r="X1003" s="3" t="s">
        <v>60</v>
      </c>
      <c r="Y1003" s="3" t="s">
        <v>60</v>
      </c>
      <c r="Z1003" s="3" t="s">
        <v>60</v>
      </c>
      <c r="AA1003" s="3" t="s">
        <v>3458</v>
      </c>
      <c r="AB1003" s="3" t="s">
        <v>3459</v>
      </c>
      <c r="AC1003" s="3" t="s">
        <v>742</v>
      </c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 t="s">
        <v>3459</v>
      </c>
      <c r="AQ1003" s="3" t="s">
        <v>742</v>
      </c>
      <c r="AR1003" s="3">
        <v>29</v>
      </c>
      <c r="AS1003" s="3">
        <v>462</v>
      </c>
      <c r="AT1003" s="3">
        <v>0.42499999999999999</v>
      </c>
      <c r="AU1003" s="3">
        <v>91</v>
      </c>
      <c r="AV1003" s="3">
        <v>8.4000000000000005E-2</v>
      </c>
      <c r="AW1003" s="3">
        <v>534</v>
      </c>
      <c r="AX1003" s="3">
        <v>0.42399999999999999</v>
      </c>
      <c r="AY1003" s="3">
        <v>75</v>
      </c>
      <c r="AZ1003" s="3">
        <v>98</v>
      </c>
      <c r="BA1003" s="3">
        <v>1087</v>
      </c>
      <c r="BB1003" s="3"/>
      <c r="BC1003" s="3"/>
      <c r="BD1003" s="3">
        <v>4.9272969712362689E-2</v>
      </c>
      <c r="BE1003" s="3"/>
      <c r="BF1003" s="3"/>
      <c r="BG1003" s="3">
        <v>15749</v>
      </c>
      <c r="BH1003" s="3"/>
      <c r="BI1003" s="3"/>
      <c r="BJ1003" s="3">
        <v>776</v>
      </c>
      <c r="BK1003" s="3"/>
      <c r="BL1003" s="3"/>
      <c r="BM1003" s="3">
        <v>3.3694640478257991</v>
      </c>
      <c r="BN1003" s="3"/>
      <c r="BO1003" s="3"/>
      <c r="BP1003" s="3">
        <v>0.39392641376404797</v>
      </c>
      <c r="BQ1003" s="3"/>
      <c r="BR1003" s="3"/>
      <c r="BS1003" s="3">
        <v>0.21996428628310014</v>
      </c>
      <c r="BT1003" s="3"/>
      <c r="BU1003" s="3"/>
      <c r="BV1003" s="3">
        <v>0.38610929995283527</v>
      </c>
      <c r="BW1003" s="3"/>
      <c r="BX1003" s="3"/>
      <c r="BY1003" s="3">
        <v>6007.7543972734002</v>
      </c>
      <c r="BZ1003" s="3"/>
      <c r="CA1003" s="3"/>
      <c r="CB1003" s="3">
        <v>2366.6131444931002</v>
      </c>
      <c r="CC1003" s="3"/>
      <c r="CD1003" s="3"/>
      <c r="CE1003" s="3">
        <v>2319.6498446198002</v>
      </c>
      <c r="CF1003" s="3"/>
      <c r="CG1003" s="3"/>
      <c r="CH1003" s="3">
        <v>1321.4914081603999</v>
      </c>
      <c r="CI1003" s="3"/>
      <c r="CJ1003" s="3">
        <v>185.06173552320001</v>
      </c>
      <c r="CK1003" s="3" t="s">
        <v>60</v>
      </c>
      <c r="CL1003" s="3" t="s">
        <v>60</v>
      </c>
      <c r="CM1003" s="3">
        <v>0</v>
      </c>
      <c r="CN1003" s="3">
        <v>1572</v>
      </c>
      <c r="CO1003" s="3" t="s">
        <v>60</v>
      </c>
      <c r="CP1003" s="3">
        <f t="shared" si="15"/>
        <v>9.9815861324528535E-2</v>
      </c>
    </row>
    <row r="1004" spans="1:94" ht="17.100000000000001" customHeight="1" x14ac:dyDescent="0.3">
      <c r="A1004" s="2">
        <v>3142403</v>
      </c>
      <c r="B1004" s="2" t="s">
        <v>3461</v>
      </c>
      <c r="C1004" s="2" t="s">
        <v>742</v>
      </c>
      <c r="D1004" s="2" t="s">
        <v>3461</v>
      </c>
      <c r="E1004" s="2" t="s">
        <v>742</v>
      </c>
      <c r="F1004" s="2" t="s">
        <v>60</v>
      </c>
      <c r="G1004" s="2" t="s">
        <v>60</v>
      </c>
      <c r="H1004" s="2" t="s">
        <v>60</v>
      </c>
      <c r="I1004" s="2" t="s">
        <v>60</v>
      </c>
      <c r="J1004" s="2" t="s">
        <v>60</v>
      </c>
      <c r="K1004" s="2" t="s">
        <v>60</v>
      </c>
      <c r="L1004" s="2" t="s">
        <v>60</v>
      </c>
      <c r="M1004" s="2" t="s">
        <v>60</v>
      </c>
      <c r="N1004" s="2" t="s">
        <v>60</v>
      </c>
      <c r="O1004" s="2" t="s">
        <v>60</v>
      </c>
      <c r="P1004" s="2" t="s">
        <v>60</v>
      </c>
      <c r="Q1004" s="2" t="s">
        <v>60</v>
      </c>
      <c r="R1004" s="2" t="s">
        <v>60</v>
      </c>
      <c r="S1004" s="2" t="s">
        <v>60</v>
      </c>
      <c r="T1004" s="2" t="s">
        <v>60</v>
      </c>
      <c r="U1004" s="2" t="s">
        <v>60</v>
      </c>
      <c r="V1004" s="2" t="s">
        <v>60</v>
      </c>
      <c r="W1004" s="2" t="s">
        <v>60</v>
      </c>
      <c r="X1004" s="2" t="s">
        <v>60</v>
      </c>
      <c r="Y1004" s="2" t="s">
        <v>60</v>
      </c>
      <c r="Z1004" s="2" t="s">
        <v>60</v>
      </c>
      <c r="AA1004" s="2" t="s">
        <v>3460</v>
      </c>
      <c r="AB1004" s="2" t="s">
        <v>3461</v>
      </c>
      <c r="AC1004" s="2" t="s">
        <v>742</v>
      </c>
      <c r="AD1004" s="2">
        <v>23</v>
      </c>
      <c r="AE1004" s="2">
        <v>238</v>
      </c>
      <c r="AF1004" s="2">
        <v>0.32</v>
      </c>
      <c r="AG1004" s="2">
        <v>11</v>
      </c>
      <c r="AH1004" s="2">
        <v>0.01</v>
      </c>
      <c r="AI1004" s="2">
        <v>83</v>
      </c>
      <c r="AJ1004" s="2">
        <v>0.11</v>
      </c>
      <c r="AK1004" s="2">
        <v>378</v>
      </c>
      <c r="AL1004" s="2">
        <v>0.51</v>
      </c>
      <c r="AM1004" s="2">
        <v>16</v>
      </c>
      <c r="AN1004" s="2">
        <v>17</v>
      </c>
      <c r="AO1004" s="2">
        <v>743</v>
      </c>
      <c r="AP1004" s="2" t="s">
        <v>3461</v>
      </c>
      <c r="AQ1004" s="2" t="s">
        <v>742</v>
      </c>
      <c r="AR1004" s="2">
        <v>34</v>
      </c>
      <c r="AS1004" s="2">
        <v>439</v>
      </c>
      <c r="AT1004" s="2">
        <v>0.499</v>
      </c>
      <c r="AU1004" s="2">
        <v>57</v>
      </c>
      <c r="AV1004" s="2">
        <v>6.5000000000000002E-2</v>
      </c>
      <c r="AW1004" s="2">
        <v>383</v>
      </c>
      <c r="AX1004" s="2">
        <v>0.39300000000000002</v>
      </c>
      <c r="AY1004" s="2">
        <v>63</v>
      </c>
      <c r="AZ1004" s="2">
        <v>33</v>
      </c>
      <c r="BA1004" s="2">
        <v>879</v>
      </c>
      <c r="BB1004" s="2"/>
      <c r="BC1004" s="2"/>
      <c r="BD1004" s="2">
        <v>0.17438447741725094</v>
      </c>
      <c r="BE1004" s="2"/>
      <c r="BF1004" s="2"/>
      <c r="BG1004" s="2">
        <v>12266</v>
      </c>
      <c r="BH1004" s="2"/>
      <c r="BI1004" s="2"/>
      <c r="BJ1004" s="2">
        <v>2139</v>
      </c>
      <c r="BK1004" s="2"/>
      <c r="BL1004" s="2"/>
      <c r="BM1004" s="2">
        <v>1.148972786148647</v>
      </c>
      <c r="BN1004" s="2"/>
      <c r="BO1004" s="2"/>
      <c r="BP1004" s="2">
        <v>0.210866442915667</v>
      </c>
      <c r="BQ1004" s="2"/>
      <c r="BR1004" s="2"/>
      <c r="BS1004" s="2">
        <v>0.38116433947541534</v>
      </c>
      <c r="BT1004" s="2"/>
      <c r="BU1004" s="2"/>
      <c r="BV1004" s="2">
        <v>0.40796921760891769</v>
      </c>
      <c r="BW1004" s="2"/>
      <c r="BX1004" s="2"/>
      <c r="BY1004" s="2">
        <v>1910.7417433651999</v>
      </c>
      <c r="BZ1004" s="2"/>
      <c r="CA1004" s="2"/>
      <c r="CB1004" s="2">
        <v>402.9113147539</v>
      </c>
      <c r="CC1004" s="2"/>
      <c r="CD1004" s="2"/>
      <c r="CE1004" s="2">
        <v>779.52381409340001</v>
      </c>
      <c r="CF1004" s="2"/>
      <c r="CG1004" s="2"/>
      <c r="CH1004" s="2">
        <v>728.30661451790002</v>
      </c>
      <c r="CI1004" s="2"/>
      <c r="CJ1004" s="2">
        <v>216.18400098289999</v>
      </c>
      <c r="CK1004" s="2" t="s">
        <v>60</v>
      </c>
      <c r="CL1004" s="2" t="s">
        <v>60</v>
      </c>
      <c r="CM1004" s="2">
        <v>0</v>
      </c>
      <c r="CN1004" s="2">
        <v>1202</v>
      </c>
      <c r="CO1004" s="2" t="s">
        <v>60</v>
      </c>
      <c r="CP1004" s="2">
        <f t="shared" si="15"/>
        <v>9.7994456220446766E-2</v>
      </c>
    </row>
    <row r="1005" spans="1:94" ht="17.100000000000001" customHeight="1" x14ac:dyDescent="0.3">
      <c r="A1005" s="3">
        <v>3142601</v>
      </c>
      <c r="B1005" s="3" t="s">
        <v>3463</v>
      </c>
      <c r="C1005" s="3" t="s">
        <v>742</v>
      </c>
      <c r="D1005" s="3" t="s">
        <v>3463</v>
      </c>
      <c r="E1005" s="3" t="s">
        <v>742</v>
      </c>
      <c r="F1005" s="3" t="s">
        <v>60</v>
      </c>
      <c r="G1005" s="3" t="s">
        <v>60</v>
      </c>
      <c r="H1005" s="3" t="s">
        <v>60</v>
      </c>
      <c r="I1005" s="3" t="s">
        <v>60</v>
      </c>
      <c r="J1005" s="3" t="s">
        <v>60</v>
      </c>
      <c r="K1005" s="3" t="s">
        <v>60</v>
      </c>
      <c r="L1005" s="3" t="s">
        <v>60</v>
      </c>
      <c r="M1005" s="3" t="s">
        <v>60</v>
      </c>
      <c r="N1005" s="3" t="s">
        <v>60</v>
      </c>
      <c r="O1005" s="3" t="s">
        <v>60</v>
      </c>
      <c r="P1005" s="3" t="s">
        <v>60</v>
      </c>
      <c r="Q1005" s="3" t="s">
        <v>60</v>
      </c>
      <c r="R1005" s="3" t="s">
        <v>60</v>
      </c>
      <c r="S1005" s="3" t="s">
        <v>60</v>
      </c>
      <c r="T1005" s="3" t="s">
        <v>60</v>
      </c>
      <c r="U1005" s="3" t="s">
        <v>60</v>
      </c>
      <c r="V1005" s="3" t="s">
        <v>60</v>
      </c>
      <c r="W1005" s="3" t="s">
        <v>60</v>
      </c>
      <c r="X1005" s="3" t="s">
        <v>60</v>
      </c>
      <c r="Y1005" s="3" t="s">
        <v>60</v>
      </c>
      <c r="Z1005" s="3" t="s">
        <v>60</v>
      </c>
      <c r="AA1005" s="3" t="s">
        <v>3462</v>
      </c>
      <c r="AB1005" s="3" t="s">
        <v>3463</v>
      </c>
      <c r="AC1005" s="3" t="s">
        <v>742</v>
      </c>
      <c r="AD1005" s="3">
        <v>31</v>
      </c>
      <c r="AE1005" s="3">
        <v>87</v>
      </c>
      <c r="AF1005" s="3">
        <v>0.1</v>
      </c>
      <c r="AG1005" s="3">
        <v>247</v>
      </c>
      <c r="AH1005" s="3">
        <v>0.28000000000000003</v>
      </c>
      <c r="AI1005" s="3">
        <v>39</v>
      </c>
      <c r="AJ1005" s="3">
        <v>0.04</v>
      </c>
      <c r="AK1005" s="3">
        <v>446</v>
      </c>
      <c r="AL1005" s="3">
        <v>0.51</v>
      </c>
      <c r="AM1005" s="3">
        <v>14</v>
      </c>
      <c r="AN1005" s="3">
        <v>44</v>
      </c>
      <c r="AO1005" s="3">
        <v>877</v>
      </c>
      <c r="AP1005" s="3" t="s">
        <v>3463</v>
      </c>
      <c r="AQ1005" s="3" t="s">
        <v>742</v>
      </c>
      <c r="AR1005" s="3">
        <v>51</v>
      </c>
      <c r="AS1005" s="3">
        <v>504</v>
      </c>
      <c r="AT1005" s="3">
        <v>0.55900000000000005</v>
      </c>
      <c r="AU1005" s="3">
        <v>62</v>
      </c>
      <c r="AV1005" s="3">
        <v>6.9000000000000006E-2</v>
      </c>
      <c r="AW1005" s="3">
        <v>335</v>
      </c>
      <c r="AX1005" s="3">
        <v>0.32900000000000001</v>
      </c>
      <c r="AY1005" s="3">
        <v>51</v>
      </c>
      <c r="AZ1005" s="3">
        <v>67</v>
      </c>
      <c r="BA1005" s="3">
        <v>901</v>
      </c>
      <c r="BB1005" s="3"/>
      <c r="BC1005" s="3">
        <v>7.9322638146167551E-2</v>
      </c>
      <c r="BD1005" s="3">
        <v>0.11683610365320221</v>
      </c>
      <c r="BE1005" s="3"/>
      <c r="BF1005" s="3">
        <v>5610</v>
      </c>
      <c r="BG1005" s="3">
        <v>33149</v>
      </c>
      <c r="BH1005" s="3"/>
      <c r="BI1005" s="3">
        <v>445</v>
      </c>
      <c r="BJ1005" s="3">
        <v>3873</v>
      </c>
      <c r="BK1005" s="3"/>
      <c r="BL1005" s="3">
        <v>12.28475595970809</v>
      </c>
      <c r="BM1005" s="3">
        <v>4.0966701917631694</v>
      </c>
      <c r="BN1005" s="3"/>
      <c r="BO1005" s="3">
        <v>7.1337131381303223E-2</v>
      </c>
      <c r="BP1005" s="3">
        <v>2.5461207383639228E-2</v>
      </c>
      <c r="BQ1005" s="3"/>
      <c r="BR1005" s="3">
        <v>0.14784052908961132</v>
      </c>
      <c r="BS1005" s="3">
        <v>0.16498904053246255</v>
      </c>
      <c r="BT1005" s="3"/>
      <c r="BU1005" s="3">
        <v>0.78082233952910363</v>
      </c>
      <c r="BV1005" s="3">
        <v>0.80954975208389823</v>
      </c>
      <c r="BW1005" s="3"/>
      <c r="BX1005" s="3">
        <v>5466.7164020701002</v>
      </c>
      <c r="BY1005" s="3">
        <v>9332.2146968364996</v>
      </c>
      <c r="BZ1005" s="3"/>
      <c r="CA1005" s="3">
        <v>389.97986619879998</v>
      </c>
      <c r="CB1005" s="3">
        <v>237.60945374479999</v>
      </c>
      <c r="CC1005" s="3"/>
      <c r="CD1005" s="3">
        <v>4268.5342906064998</v>
      </c>
      <c r="CE1005" s="3">
        <v>7554.8920942177001</v>
      </c>
      <c r="CF1005" s="3"/>
      <c r="CG1005" s="3">
        <v>808.20224526489994</v>
      </c>
      <c r="CH1005" s="3">
        <v>1539.7131488739999</v>
      </c>
      <c r="CI1005" s="3"/>
      <c r="CJ1005" s="3">
        <v>92.895246902599993</v>
      </c>
      <c r="CK1005" s="3" t="s">
        <v>60</v>
      </c>
      <c r="CL1005" s="3" t="s">
        <v>60</v>
      </c>
      <c r="CM1005" s="3">
        <v>0</v>
      </c>
      <c r="CN1005" s="3">
        <v>1389</v>
      </c>
      <c r="CO1005" s="3" t="s">
        <v>60</v>
      </c>
      <c r="CP1005" s="3">
        <f t="shared" si="15"/>
        <v>4.1901716492201875E-2</v>
      </c>
    </row>
    <row r="1006" spans="1:94" ht="17.100000000000001" customHeight="1" x14ac:dyDescent="0.3">
      <c r="A1006" s="2">
        <v>3142809</v>
      </c>
      <c r="B1006" s="2" t="s">
        <v>4767</v>
      </c>
      <c r="C1006" s="2" t="s">
        <v>742</v>
      </c>
      <c r="D1006" s="2" t="s">
        <v>4767</v>
      </c>
      <c r="E1006" s="2" t="s">
        <v>742</v>
      </c>
      <c r="F1006" s="2" t="s">
        <v>60</v>
      </c>
      <c r="G1006" s="2" t="s">
        <v>60</v>
      </c>
      <c r="H1006" s="2" t="s">
        <v>60</v>
      </c>
      <c r="I1006" s="2" t="s">
        <v>60</v>
      </c>
      <c r="J1006" s="2" t="s">
        <v>60</v>
      </c>
      <c r="K1006" s="2" t="s">
        <v>60</v>
      </c>
      <c r="L1006" s="2" t="s">
        <v>60</v>
      </c>
      <c r="M1006" s="2" t="s">
        <v>60</v>
      </c>
      <c r="N1006" s="2" t="s">
        <v>60</v>
      </c>
      <c r="O1006" s="2" t="s">
        <v>60</v>
      </c>
      <c r="P1006" s="2"/>
      <c r="Q1006" s="2">
        <v>148</v>
      </c>
      <c r="R1006" s="2">
        <v>1195</v>
      </c>
      <c r="S1006" s="2">
        <v>0.47552725825706327</v>
      </c>
      <c r="T1006" s="2">
        <v>817</v>
      </c>
      <c r="U1006" s="2">
        <v>0.32510943095901312</v>
      </c>
      <c r="V1006" s="2">
        <v>501</v>
      </c>
      <c r="W1006" s="2">
        <v>0.19936331078392361</v>
      </c>
      <c r="X1006" s="2" t="s">
        <v>60</v>
      </c>
      <c r="Y1006" s="2" t="s">
        <v>60</v>
      </c>
      <c r="Z1006" s="2">
        <v>2513</v>
      </c>
      <c r="AA1006" s="2" t="s">
        <v>2292</v>
      </c>
      <c r="AB1006" s="2" t="s">
        <v>2293</v>
      </c>
      <c r="AC1006" s="2" t="s">
        <v>742</v>
      </c>
      <c r="AD1006" s="2"/>
      <c r="AE1006" s="2">
        <v>309</v>
      </c>
      <c r="AF1006" s="2">
        <v>0.2</v>
      </c>
      <c r="AG1006" s="2">
        <v>477</v>
      </c>
      <c r="AH1006" s="2">
        <v>0.3</v>
      </c>
      <c r="AI1006" s="2">
        <v>11</v>
      </c>
      <c r="AJ1006" s="2">
        <v>0.01</v>
      </c>
      <c r="AK1006" s="2">
        <v>679</v>
      </c>
      <c r="AL1006" s="2">
        <v>0.43</v>
      </c>
      <c r="AM1006" s="2">
        <v>26</v>
      </c>
      <c r="AN1006" s="2">
        <v>69</v>
      </c>
      <c r="AO1006" s="2">
        <v>1571</v>
      </c>
      <c r="AP1006" s="2" t="s">
        <v>4767</v>
      </c>
      <c r="AQ1006" s="2" t="s">
        <v>742</v>
      </c>
      <c r="AR1006" s="2">
        <v>168</v>
      </c>
      <c r="AS1006" s="2">
        <v>694</v>
      </c>
      <c r="AT1006" s="2">
        <v>0.35599999999999998</v>
      </c>
      <c r="AU1006" s="2">
        <v>157</v>
      </c>
      <c r="AV1006" s="2">
        <v>0.08</v>
      </c>
      <c r="AW1006" s="2">
        <v>1101</v>
      </c>
      <c r="AX1006" s="2">
        <v>0.50800000000000001</v>
      </c>
      <c r="AY1006" s="2">
        <v>122</v>
      </c>
      <c r="AZ1006" s="2">
        <v>92</v>
      </c>
      <c r="BA1006" s="2">
        <v>1952</v>
      </c>
      <c r="BB1006" s="2">
        <v>0.18940282838263447</v>
      </c>
      <c r="BC1006" s="2">
        <v>0.11306483300589391</v>
      </c>
      <c r="BD1006" s="2">
        <v>0.11435502283105023</v>
      </c>
      <c r="BE1006" s="2">
        <v>16193</v>
      </c>
      <c r="BF1006" s="2">
        <v>10180</v>
      </c>
      <c r="BG1006" s="2">
        <v>35040</v>
      </c>
      <c r="BH1006" s="2">
        <v>3067</v>
      </c>
      <c r="BI1006" s="2">
        <v>1151</v>
      </c>
      <c r="BJ1006" s="2">
        <v>4007</v>
      </c>
      <c r="BK1006" s="2">
        <v>2.990255984201891</v>
      </c>
      <c r="BL1006" s="2">
        <v>14.063353208336578</v>
      </c>
      <c r="BM1006" s="2">
        <v>3.1368870574403891</v>
      </c>
      <c r="BN1006" s="2">
        <v>1.475688183585815E-2</v>
      </c>
      <c r="BO1006" s="2">
        <v>4.3664210844964829E-2</v>
      </c>
      <c r="BP1006" s="2">
        <v>4.4009864389091449E-2</v>
      </c>
      <c r="BQ1006" s="2">
        <v>0.28052579912832182</v>
      </c>
      <c r="BR1006" s="2">
        <v>0.47719031413740887</v>
      </c>
      <c r="BS1006" s="2">
        <v>0.33056846872000523</v>
      </c>
      <c r="BT1006" s="2">
        <v>0.70471731903582013</v>
      </c>
      <c r="BU1006" s="2">
        <v>0.47914547501762628</v>
      </c>
      <c r="BV1006" s="2">
        <v>0.62542166689090839</v>
      </c>
      <c r="BW1006" s="2">
        <v>9171.1151035471994</v>
      </c>
      <c r="BX1006" s="2">
        <v>16186.9195427954</v>
      </c>
      <c r="BY1006" s="2">
        <v>19354.593144407201</v>
      </c>
      <c r="BZ1006" s="2">
        <v>135.3370618861</v>
      </c>
      <c r="CA1006" s="2">
        <v>706.7890678471</v>
      </c>
      <c r="CB1006" s="2">
        <v>851.79301959140003</v>
      </c>
      <c r="CC1006" s="2">
        <v>6463.0436483407002</v>
      </c>
      <c r="CD1006" s="2">
        <v>7755.8892534048</v>
      </c>
      <c r="CE1006" s="2">
        <v>12104.781906370499</v>
      </c>
      <c r="CF1006" s="2">
        <v>2572.7343933204002</v>
      </c>
      <c r="CG1006" s="2">
        <v>7724.2412215434997</v>
      </c>
      <c r="CH1006" s="2">
        <v>6398.0182184453997</v>
      </c>
      <c r="CI1006" s="2">
        <v>451.58520563600001</v>
      </c>
      <c r="CJ1006" s="2">
        <v>479.52294963219998</v>
      </c>
      <c r="CK1006" s="2">
        <v>3786</v>
      </c>
      <c r="CL1006" s="2">
        <v>4583</v>
      </c>
      <c r="CM1006" s="2">
        <v>2976</v>
      </c>
      <c r="CN1006" s="2">
        <v>2563</v>
      </c>
      <c r="CO1006" s="2">
        <v>0.37190569744597252</v>
      </c>
      <c r="CP1006" s="2">
        <f t="shared" si="15"/>
        <v>7.3144977168949771E-2</v>
      </c>
    </row>
    <row r="1007" spans="1:94" ht="17.100000000000001" customHeight="1" x14ac:dyDescent="0.3">
      <c r="A1007" s="3">
        <v>3142908</v>
      </c>
      <c r="B1007" s="3" t="s">
        <v>1715</v>
      </c>
      <c r="C1007" s="3" t="s">
        <v>742</v>
      </c>
      <c r="D1007" s="3" t="s">
        <v>826</v>
      </c>
      <c r="E1007" s="3" t="s">
        <v>742</v>
      </c>
      <c r="F1007" s="3">
        <v>87</v>
      </c>
      <c r="G1007" s="3">
        <v>2204</v>
      </c>
      <c r="H1007" s="3">
        <v>0.79100000000000004</v>
      </c>
      <c r="I1007" s="3">
        <v>583</v>
      </c>
      <c r="J1007" s="3">
        <v>0.20899999999999999</v>
      </c>
      <c r="K1007" s="3">
        <v>1</v>
      </c>
      <c r="L1007" s="3"/>
      <c r="M1007" s="3"/>
      <c r="N1007" s="3"/>
      <c r="O1007" s="3">
        <v>2788</v>
      </c>
      <c r="P1007" s="3"/>
      <c r="Q1007" s="3">
        <v>87</v>
      </c>
      <c r="R1007" s="3">
        <v>126</v>
      </c>
      <c r="S1007" s="3">
        <v>7.6178960096735193E-2</v>
      </c>
      <c r="T1007" s="3">
        <v>472</v>
      </c>
      <c r="U1007" s="3">
        <v>0.28536880290205563</v>
      </c>
      <c r="V1007" s="3">
        <v>1056</v>
      </c>
      <c r="W1007" s="3">
        <v>0.63845223700120923</v>
      </c>
      <c r="X1007" s="3" t="s">
        <v>60</v>
      </c>
      <c r="Y1007" s="3" t="s">
        <v>60</v>
      </c>
      <c r="Z1007" s="3">
        <v>1654</v>
      </c>
      <c r="AA1007" s="3" t="s">
        <v>826</v>
      </c>
      <c r="AB1007" s="3" t="s">
        <v>1715</v>
      </c>
      <c r="AC1007" s="3" t="s">
        <v>742</v>
      </c>
      <c r="AD1007" s="3"/>
      <c r="AE1007" s="3">
        <v>176</v>
      </c>
      <c r="AF1007" s="3">
        <v>0.14000000000000001</v>
      </c>
      <c r="AG1007" s="3">
        <v>21</v>
      </c>
      <c r="AH1007" s="3">
        <v>0.02</v>
      </c>
      <c r="AI1007" s="3">
        <v>16</v>
      </c>
      <c r="AJ1007" s="3">
        <v>0.01</v>
      </c>
      <c r="AK1007" s="3">
        <v>985</v>
      </c>
      <c r="AL1007" s="3">
        <v>0.8</v>
      </c>
      <c r="AM1007" s="3">
        <v>17</v>
      </c>
      <c r="AN1007" s="3">
        <v>15</v>
      </c>
      <c r="AO1007" s="3">
        <v>1230</v>
      </c>
      <c r="AP1007" s="3" t="s">
        <v>1715</v>
      </c>
      <c r="AQ1007" s="3" t="s">
        <v>742</v>
      </c>
      <c r="AR1007" s="3">
        <v>169</v>
      </c>
      <c r="AS1007" s="3">
        <v>237</v>
      </c>
      <c r="AT1007" s="3">
        <v>0.19600000000000001</v>
      </c>
      <c r="AU1007" s="3">
        <v>86</v>
      </c>
      <c r="AV1007" s="3">
        <v>7.0999999999999994E-2</v>
      </c>
      <c r="AW1007" s="3">
        <v>889</v>
      </c>
      <c r="AX1007" s="3">
        <v>0.68100000000000005</v>
      </c>
      <c r="AY1007" s="3">
        <v>44</v>
      </c>
      <c r="AZ1007" s="3">
        <v>50</v>
      </c>
      <c r="BA1007" s="3">
        <v>1212</v>
      </c>
      <c r="BB1007" s="3">
        <v>0.15183522577237918</v>
      </c>
      <c r="BC1007" s="3">
        <v>0.12251475035946253</v>
      </c>
      <c r="BD1007" s="3">
        <v>0.12088379009985128</v>
      </c>
      <c r="BE1007" s="3">
        <v>15148</v>
      </c>
      <c r="BF1007" s="3">
        <v>20169</v>
      </c>
      <c r="BG1007" s="3">
        <v>14121</v>
      </c>
      <c r="BH1007" s="3">
        <v>2300</v>
      </c>
      <c r="BI1007" s="3">
        <v>2471</v>
      </c>
      <c r="BJ1007" s="3">
        <v>1707</v>
      </c>
      <c r="BK1007" s="3">
        <v>2.0926878302084351</v>
      </c>
      <c r="BL1007" s="3">
        <v>6.375311743263496</v>
      </c>
      <c r="BM1007" s="3">
        <v>3.508659805422973</v>
      </c>
      <c r="BN1007" s="3">
        <v>1.8422139311783589E-2</v>
      </c>
      <c r="BO1007" s="3">
        <v>7.7831032795187632E-4</v>
      </c>
      <c r="BP1007" s="3">
        <v>2.3319107214691066E-2</v>
      </c>
      <c r="BQ1007" s="3">
        <v>0.3407404267867255</v>
      </c>
      <c r="BR1007" s="3">
        <v>7.1378599666272829E-2</v>
      </c>
      <c r="BS1007" s="3">
        <v>0.51513970978764079</v>
      </c>
      <c r="BT1007" s="3">
        <v>0.64083743390149084</v>
      </c>
      <c r="BU1007" s="3">
        <v>0.92784309000576892</v>
      </c>
      <c r="BV1007" s="3">
        <v>0.46154118299766816</v>
      </c>
      <c r="BW1007" s="3">
        <v>4813.1820094794002</v>
      </c>
      <c r="BX1007" s="3">
        <v>15753.3953176041</v>
      </c>
      <c r="BY1007" s="3">
        <v>27262.286688136501</v>
      </c>
      <c r="BZ1007" s="3">
        <v>88.669109511599999</v>
      </c>
      <c r="CA1007" s="3">
        <v>12.261030276</v>
      </c>
      <c r="CB1007" s="3">
        <v>635.73218619830004</v>
      </c>
      <c r="CC1007" s="3">
        <v>3084.4672078556</v>
      </c>
      <c r="CD1007" s="3">
        <v>14616.6789895682</v>
      </c>
      <c r="CE1007" s="3">
        <v>12582.668049264101</v>
      </c>
      <c r="CF1007" s="3">
        <v>1640.0456921122</v>
      </c>
      <c r="CG1007" s="3">
        <v>1124.4552977598</v>
      </c>
      <c r="CH1007" s="3">
        <v>14043.8864526741</v>
      </c>
      <c r="CI1007" s="3">
        <v>303.20720949849999</v>
      </c>
      <c r="CJ1007" s="3">
        <v>706.33824790719996</v>
      </c>
      <c r="CK1007" s="3">
        <v>3536</v>
      </c>
      <c r="CL1007" s="3">
        <v>2686</v>
      </c>
      <c r="CM1007" s="3">
        <v>3264</v>
      </c>
      <c r="CN1007" s="3">
        <v>1479</v>
      </c>
      <c r="CO1007" s="3">
        <v>0.17531855818335068</v>
      </c>
      <c r="CP1007" s="3">
        <f t="shared" si="15"/>
        <v>0.10473762481410664</v>
      </c>
    </row>
    <row r="1008" spans="1:94" ht="17.100000000000001" customHeight="1" x14ac:dyDescent="0.3">
      <c r="A1008" s="2">
        <v>3143005</v>
      </c>
      <c r="B1008" s="2" t="s">
        <v>3465</v>
      </c>
      <c r="C1008" s="2" t="s">
        <v>742</v>
      </c>
      <c r="D1008" s="2" t="s">
        <v>3465</v>
      </c>
      <c r="E1008" s="2" t="s">
        <v>742</v>
      </c>
      <c r="F1008" s="2" t="s">
        <v>60</v>
      </c>
      <c r="G1008" s="2" t="s">
        <v>60</v>
      </c>
      <c r="H1008" s="2" t="s">
        <v>60</v>
      </c>
      <c r="I1008" s="2" t="s">
        <v>60</v>
      </c>
      <c r="J1008" s="2" t="s">
        <v>60</v>
      </c>
      <c r="K1008" s="2" t="s">
        <v>60</v>
      </c>
      <c r="L1008" s="2" t="s">
        <v>60</v>
      </c>
      <c r="M1008" s="2" t="s">
        <v>60</v>
      </c>
      <c r="N1008" s="2" t="s">
        <v>60</v>
      </c>
      <c r="O1008" s="2" t="s">
        <v>60</v>
      </c>
      <c r="P1008" s="2" t="s">
        <v>60</v>
      </c>
      <c r="Q1008" s="2" t="s">
        <v>60</v>
      </c>
      <c r="R1008" s="2" t="s">
        <v>60</v>
      </c>
      <c r="S1008" s="2" t="s">
        <v>60</v>
      </c>
      <c r="T1008" s="2" t="s">
        <v>60</v>
      </c>
      <c r="U1008" s="2" t="s">
        <v>60</v>
      </c>
      <c r="V1008" s="2" t="s">
        <v>60</v>
      </c>
      <c r="W1008" s="2" t="s">
        <v>60</v>
      </c>
      <c r="X1008" s="2" t="s">
        <v>60</v>
      </c>
      <c r="Y1008" s="2" t="s">
        <v>60</v>
      </c>
      <c r="Z1008" s="2" t="s">
        <v>60</v>
      </c>
      <c r="AA1008" s="2" t="s">
        <v>3464</v>
      </c>
      <c r="AB1008" s="2" t="s">
        <v>3465</v>
      </c>
      <c r="AC1008" s="2" t="s">
        <v>742</v>
      </c>
      <c r="AD1008" s="2"/>
      <c r="AE1008" s="2">
        <v>222</v>
      </c>
      <c r="AF1008" s="2">
        <v>0.14000000000000001</v>
      </c>
      <c r="AG1008" s="2">
        <v>306</v>
      </c>
      <c r="AH1008" s="2">
        <v>0.2</v>
      </c>
      <c r="AI1008" s="2">
        <v>481</v>
      </c>
      <c r="AJ1008" s="2">
        <v>0.31</v>
      </c>
      <c r="AK1008" s="2">
        <v>415</v>
      </c>
      <c r="AL1008" s="2">
        <v>0.27</v>
      </c>
      <c r="AM1008" s="2">
        <v>33</v>
      </c>
      <c r="AN1008" s="2">
        <v>103</v>
      </c>
      <c r="AO1008" s="2">
        <v>1560</v>
      </c>
      <c r="AP1008" s="2" t="s">
        <v>3465</v>
      </c>
      <c r="AQ1008" s="2" t="s">
        <v>742</v>
      </c>
      <c r="AR1008" s="2">
        <v>170</v>
      </c>
      <c r="AS1008" s="2">
        <v>1088</v>
      </c>
      <c r="AT1008" s="2">
        <v>0.64</v>
      </c>
      <c r="AU1008" s="2">
        <v>101</v>
      </c>
      <c r="AV1008" s="2">
        <v>5.8999999999999997E-2</v>
      </c>
      <c r="AW1008" s="2">
        <v>510</v>
      </c>
      <c r="AX1008" s="2">
        <v>0.27200000000000002</v>
      </c>
      <c r="AY1008" s="2">
        <v>89</v>
      </c>
      <c r="AZ1008" s="2">
        <v>84</v>
      </c>
      <c r="BA1008" s="2">
        <v>1699</v>
      </c>
      <c r="BB1008" s="2">
        <v>0.1522271875450483</v>
      </c>
      <c r="BC1008" s="2">
        <v>0.11980297211554516</v>
      </c>
      <c r="BD1008" s="2">
        <v>7.281553398058252E-2</v>
      </c>
      <c r="BE1008" s="2">
        <v>13874</v>
      </c>
      <c r="BF1008" s="2">
        <v>11978</v>
      </c>
      <c r="BG1008" s="2">
        <v>9888</v>
      </c>
      <c r="BH1008" s="2">
        <v>2112</v>
      </c>
      <c r="BI1008" s="2">
        <v>1435</v>
      </c>
      <c r="BJ1008" s="2">
        <v>720</v>
      </c>
      <c r="BK1008" s="2">
        <v>2.9291831333180398</v>
      </c>
      <c r="BL1008" s="2">
        <v>7.0325965876070384</v>
      </c>
      <c r="BM1008" s="2">
        <v>2.4317241626066082</v>
      </c>
      <c r="BN1008" s="2">
        <v>6.7137986751134845E-2</v>
      </c>
      <c r="BO1008" s="2">
        <v>5.6358126869674272E-2</v>
      </c>
      <c r="BP1008" s="2">
        <v>0.26988518878619744</v>
      </c>
      <c r="BQ1008" s="2">
        <v>0.3372378322465987</v>
      </c>
      <c r="BR1008" s="2">
        <v>0.28203930045054537</v>
      </c>
      <c r="BS1008" s="2">
        <v>0.23335049807030278</v>
      </c>
      <c r="BT1008" s="2">
        <v>0.59562418100225034</v>
      </c>
      <c r="BU1008" s="2">
        <v>0.66160257267978029</v>
      </c>
      <c r="BV1008" s="2">
        <v>0.49676431314349978</v>
      </c>
      <c r="BW1008" s="2">
        <v>6186.4347775676997</v>
      </c>
      <c r="BX1008" s="2">
        <v>10091.7761032161</v>
      </c>
      <c r="BY1008" s="2">
        <v>11664.9808080239</v>
      </c>
      <c r="BZ1008" s="2">
        <v>415.34477613310003</v>
      </c>
      <c r="CA1008" s="2">
        <v>568.75359796539999</v>
      </c>
      <c r="CB1008" s="2">
        <v>3148.2055475609</v>
      </c>
      <c r="CC1008" s="2">
        <v>3684.7901477126002</v>
      </c>
      <c r="CD1008" s="2">
        <v>6676.7450327960996</v>
      </c>
      <c r="CE1008" s="2">
        <v>5794.7461789300996</v>
      </c>
      <c r="CF1008" s="2">
        <v>2086.2998537219</v>
      </c>
      <c r="CG1008" s="2">
        <v>2846.2774724545998</v>
      </c>
      <c r="CH1008" s="2">
        <v>2722.0290815328999</v>
      </c>
      <c r="CI1008" s="2">
        <v>283.85355782829998</v>
      </c>
      <c r="CJ1008" s="2">
        <v>625.44607859229995</v>
      </c>
      <c r="CK1008" s="2" t="s">
        <v>60</v>
      </c>
      <c r="CL1008" s="2" t="s">
        <v>60</v>
      </c>
      <c r="CM1008" s="2">
        <v>0</v>
      </c>
      <c r="CN1008" s="2">
        <v>2355</v>
      </c>
      <c r="CO1008" s="2" t="s">
        <v>60</v>
      </c>
      <c r="CP1008" s="2">
        <f t="shared" si="15"/>
        <v>0.23816747572815533</v>
      </c>
    </row>
    <row r="1009" spans="1:94" ht="17.100000000000001" customHeight="1" x14ac:dyDescent="0.3">
      <c r="A1009" s="3">
        <v>3143104</v>
      </c>
      <c r="B1009" s="3" t="s">
        <v>1716</v>
      </c>
      <c r="C1009" s="3" t="s">
        <v>742</v>
      </c>
      <c r="D1009" s="3" t="s">
        <v>827</v>
      </c>
      <c r="E1009" s="3" t="s">
        <v>742</v>
      </c>
      <c r="F1009" s="3">
        <v>88</v>
      </c>
      <c r="G1009" s="3">
        <v>1762</v>
      </c>
      <c r="H1009" s="3">
        <v>0.67300000000000004</v>
      </c>
      <c r="I1009" s="3">
        <v>797</v>
      </c>
      <c r="J1009" s="3">
        <v>0.30399999999999999</v>
      </c>
      <c r="K1009" s="3">
        <v>61</v>
      </c>
      <c r="L1009" s="3">
        <v>2.3E-2</v>
      </c>
      <c r="M1009" s="3"/>
      <c r="N1009" s="3"/>
      <c r="O1009" s="3">
        <v>2620</v>
      </c>
      <c r="P1009" s="3"/>
      <c r="Q1009" s="3">
        <v>88</v>
      </c>
      <c r="R1009" s="3">
        <v>2488</v>
      </c>
      <c r="S1009" s="3">
        <v>0.35990163460147551</v>
      </c>
      <c r="T1009" s="3">
        <v>2175</v>
      </c>
      <c r="U1009" s="3">
        <v>0.31462462028063071</v>
      </c>
      <c r="V1009" s="3">
        <v>2250</v>
      </c>
      <c r="W1009" s="3">
        <v>0.32547374511789384</v>
      </c>
      <c r="X1009" s="3" t="s">
        <v>60</v>
      </c>
      <c r="Y1009" s="3" t="s">
        <v>60</v>
      </c>
      <c r="Z1009" s="3">
        <v>6913</v>
      </c>
      <c r="AA1009" s="3" t="s">
        <v>827</v>
      </c>
      <c r="AB1009" s="3" t="s">
        <v>1716</v>
      </c>
      <c r="AC1009" s="3" t="s">
        <v>742</v>
      </c>
      <c r="AD1009" s="3"/>
      <c r="AE1009" s="3">
        <v>880</v>
      </c>
      <c r="AF1009" s="3">
        <v>0.24</v>
      </c>
      <c r="AG1009" s="3">
        <v>320</v>
      </c>
      <c r="AH1009" s="3">
        <v>0.09</v>
      </c>
      <c r="AI1009" s="3">
        <v>61</v>
      </c>
      <c r="AJ1009" s="3">
        <v>0.02</v>
      </c>
      <c r="AK1009" s="3">
        <v>2228</v>
      </c>
      <c r="AL1009" s="3">
        <v>0.6</v>
      </c>
      <c r="AM1009" s="3">
        <v>139</v>
      </c>
      <c r="AN1009" s="3">
        <v>78</v>
      </c>
      <c r="AO1009" s="3">
        <v>3706</v>
      </c>
      <c r="AP1009" s="3" t="s">
        <v>1716</v>
      </c>
      <c r="AQ1009" s="3" t="s">
        <v>742</v>
      </c>
      <c r="AR1009" s="3">
        <v>171</v>
      </c>
      <c r="AS1009" s="3">
        <v>2730</v>
      </c>
      <c r="AT1009" s="3">
        <v>0.56899999999999995</v>
      </c>
      <c r="AU1009" s="3">
        <v>287</v>
      </c>
      <c r="AV1009" s="3">
        <v>0.06</v>
      </c>
      <c r="AW1009" s="3">
        <v>1781</v>
      </c>
      <c r="AX1009" s="3">
        <v>0.317</v>
      </c>
      <c r="AY1009" s="3">
        <v>455</v>
      </c>
      <c r="AZ1009" s="3">
        <v>374</v>
      </c>
      <c r="BA1009" s="3">
        <v>4798</v>
      </c>
      <c r="BB1009" s="3">
        <v>0.21080416875255997</v>
      </c>
      <c r="BC1009" s="3">
        <v>0.17188826625912718</v>
      </c>
      <c r="BD1009" s="3">
        <v>0.3630018734158616</v>
      </c>
      <c r="BE1009" s="3">
        <v>21973</v>
      </c>
      <c r="BF1009" s="3">
        <v>23556</v>
      </c>
      <c r="BG1009" s="3">
        <v>27223</v>
      </c>
      <c r="BH1009" s="3">
        <v>4632</v>
      </c>
      <c r="BI1009" s="3">
        <v>4049</v>
      </c>
      <c r="BJ1009" s="3">
        <v>9882</v>
      </c>
      <c r="BK1009" s="3">
        <v>1.7214309408784112</v>
      </c>
      <c r="BL1009" s="3">
        <v>4.4642836980201528</v>
      </c>
      <c r="BM1009" s="3">
        <v>3.2688989839722047</v>
      </c>
      <c r="BN1009" s="3">
        <v>6.013709168013702E-2</v>
      </c>
      <c r="BO1009" s="3">
        <v>7.5926815201114606E-2</v>
      </c>
      <c r="BP1009" s="3">
        <v>0.13332829696615819</v>
      </c>
      <c r="BQ1009" s="3">
        <v>0.4641687283788492</v>
      </c>
      <c r="BR1009" s="3">
        <v>0.49730641592681823</v>
      </c>
      <c r="BS1009" s="3">
        <v>0.39561135314539964</v>
      </c>
      <c r="BT1009" s="3">
        <v>0.47569417994101376</v>
      </c>
      <c r="BU1009" s="3">
        <v>0.42676676887206172</v>
      </c>
      <c r="BV1009" s="3">
        <v>0.47106034988843931</v>
      </c>
      <c r="BW1009" s="3">
        <v>7973.6681181488002</v>
      </c>
      <c r="BX1009" s="3">
        <v>18075.884693283599</v>
      </c>
      <c r="BY1009" s="3">
        <v>35751.948187704002</v>
      </c>
      <c r="BZ1009" s="3">
        <v>479.51321064810003</v>
      </c>
      <c r="CA1009" s="3">
        <v>1372.4443567036001</v>
      </c>
      <c r="CB1009" s="3">
        <v>4766.7463650889003</v>
      </c>
      <c r="CC1009" s="3">
        <v>3793.0275165846001</v>
      </c>
      <c r="CD1009" s="3">
        <v>7714.1869050566002</v>
      </c>
      <c r="CE1009" s="3">
        <v>16841.3252224932</v>
      </c>
      <c r="CF1009" s="3">
        <v>3701.1273909161</v>
      </c>
      <c r="CG1009" s="3">
        <v>8989.2534315233006</v>
      </c>
      <c r="CH1009" s="3">
        <v>14143.876600121799</v>
      </c>
      <c r="CI1009" s="3">
        <v>445.13398841259999</v>
      </c>
      <c r="CJ1009" s="3">
        <v>2536.7647119108001</v>
      </c>
      <c r="CK1009" s="3">
        <v>4706</v>
      </c>
      <c r="CL1009" s="3">
        <v>6533</v>
      </c>
      <c r="CM1009" s="3">
        <v>7134</v>
      </c>
      <c r="CN1009" s="3">
        <v>7463</v>
      </c>
      <c r="CO1009" s="3">
        <v>0.19977924944812361</v>
      </c>
      <c r="CP1009" s="3">
        <f t="shared" si="15"/>
        <v>0.27414318774565627</v>
      </c>
    </row>
    <row r="1010" spans="1:94" ht="17.100000000000001" customHeight="1" x14ac:dyDescent="0.3">
      <c r="A1010" s="2">
        <v>3143203</v>
      </c>
      <c r="B1010" s="2" t="s">
        <v>1714</v>
      </c>
      <c r="C1010" s="2" t="s">
        <v>742</v>
      </c>
      <c r="D1010" s="2" t="s">
        <v>825</v>
      </c>
      <c r="E1010" s="2" t="s">
        <v>742</v>
      </c>
      <c r="F1010" s="2">
        <v>86</v>
      </c>
      <c r="G1010" s="2">
        <v>3869</v>
      </c>
      <c r="H1010" s="2">
        <v>0.76</v>
      </c>
      <c r="I1010" s="2">
        <v>1208</v>
      </c>
      <c r="J1010" s="2">
        <v>0.23699999999999999</v>
      </c>
      <c r="K1010" s="2">
        <v>17</v>
      </c>
      <c r="L1010" s="2">
        <v>3.0000000000000001E-3</v>
      </c>
      <c r="M1010" s="2"/>
      <c r="N1010" s="2"/>
      <c r="O1010" s="2">
        <v>5094</v>
      </c>
      <c r="P1010" s="2"/>
      <c r="Q1010" s="2">
        <v>86</v>
      </c>
      <c r="R1010" s="2">
        <v>1061</v>
      </c>
      <c r="S1010" s="2">
        <v>0.27950474183350893</v>
      </c>
      <c r="T1010" s="2">
        <v>1525</v>
      </c>
      <c r="U1010" s="2">
        <v>0.40173867228661747</v>
      </c>
      <c r="V1010" s="2">
        <v>1209</v>
      </c>
      <c r="W1010" s="2">
        <v>0.3184931506849315</v>
      </c>
      <c r="X1010" s="2">
        <v>1</v>
      </c>
      <c r="Y1010" s="2">
        <v>2.6343519494204424E-4</v>
      </c>
      <c r="Z1010" s="2">
        <v>3796</v>
      </c>
      <c r="AA1010" s="2" t="s">
        <v>1713</v>
      </c>
      <c r="AB1010" s="2" t="s">
        <v>1714</v>
      </c>
      <c r="AC1010" s="2" t="s">
        <v>742</v>
      </c>
      <c r="AD1010" s="2"/>
      <c r="AE1010" s="2">
        <v>663</v>
      </c>
      <c r="AF1010" s="2">
        <v>0.22</v>
      </c>
      <c r="AG1010" s="2">
        <v>381</v>
      </c>
      <c r="AH1010" s="2">
        <v>0.13</v>
      </c>
      <c r="AI1010" s="2">
        <v>54</v>
      </c>
      <c r="AJ1010" s="2">
        <v>0.02</v>
      </c>
      <c r="AK1010" s="2">
        <v>1675</v>
      </c>
      <c r="AL1010" s="2">
        <v>0.56000000000000005</v>
      </c>
      <c r="AM1010" s="2">
        <v>80</v>
      </c>
      <c r="AN1010" s="2">
        <v>156</v>
      </c>
      <c r="AO1010" s="2">
        <v>3009</v>
      </c>
      <c r="AP1010" s="2" t="s">
        <v>1714</v>
      </c>
      <c r="AQ1010" s="2" t="s">
        <v>742</v>
      </c>
      <c r="AR1010" s="2">
        <v>172</v>
      </c>
      <c r="AS1010" s="2">
        <v>1521</v>
      </c>
      <c r="AT1010" s="2">
        <v>0.54700000000000004</v>
      </c>
      <c r="AU1010" s="2">
        <v>134</v>
      </c>
      <c r="AV1010" s="2">
        <v>4.8000000000000001E-2</v>
      </c>
      <c r="AW1010" s="2">
        <v>1127</v>
      </c>
      <c r="AX1010" s="2">
        <v>0.36099999999999999</v>
      </c>
      <c r="AY1010" s="2">
        <v>192</v>
      </c>
      <c r="AZ1010" s="2">
        <v>144</v>
      </c>
      <c r="BA1010" s="2">
        <v>2782</v>
      </c>
      <c r="BB1010" s="2">
        <v>0.20821666505744907</v>
      </c>
      <c r="BC1010" s="2">
        <v>0.16937113818790783</v>
      </c>
      <c r="BD1010" s="2">
        <v>0.34863007067479912</v>
      </c>
      <c r="BE1010" s="2">
        <v>20714</v>
      </c>
      <c r="BF1010" s="2">
        <v>17317</v>
      </c>
      <c r="BG1010" s="2">
        <v>10329</v>
      </c>
      <c r="BH1010" s="2">
        <v>4313</v>
      </c>
      <c r="BI1010" s="2">
        <v>2933</v>
      </c>
      <c r="BJ1010" s="2">
        <v>3601</v>
      </c>
      <c r="BK1010" s="2">
        <v>3.231879522724229</v>
      </c>
      <c r="BL1010" s="2">
        <v>9.4119746089885439</v>
      </c>
      <c r="BM1010" s="2">
        <v>3.9052284402336799</v>
      </c>
      <c r="BN1010" s="2">
        <v>4.988504787889942E-2</v>
      </c>
      <c r="BO1010" s="2">
        <v>0.10698394601514308</v>
      </c>
      <c r="BP1010" s="2">
        <v>0.12672409525588849</v>
      </c>
      <c r="BQ1010" s="2">
        <v>0.31841532370597758</v>
      </c>
      <c r="BR1010" s="2">
        <v>0.418094720130397</v>
      </c>
      <c r="BS1010" s="2">
        <v>0.50405153419317128</v>
      </c>
      <c r="BT1010" s="2">
        <v>0.63169962841512295</v>
      </c>
      <c r="BU1010" s="2">
        <v>0.47492133385445989</v>
      </c>
      <c r="BV1010" s="2">
        <v>0.36922437055093649</v>
      </c>
      <c r="BW1010" s="2">
        <v>13939.0963815096</v>
      </c>
      <c r="BX1010" s="2">
        <v>27605.3215281634</v>
      </c>
      <c r="BY1010" s="2">
        <v>26297.808316533599</v>
      </c>
      <c r="BZ1010" s="2">
        <v>695.35249038020004</v>
      </c>
      <c r="CA1010" s="2">
        <v>2953.3262280997001</v>
      </c>
      <c r="CB1010" s="2">
        <v>3332.5659661254999</v>
      </c>
      <c r="CC1010" s="2">
        <v>8805.3220046421993</v>
      </c>
      <c r="CD1010" s="2">
        <v>13110.3561216366</v>
      </c>
      <c r="CE1010" s="2">
        <v>9709.7917225413003</v>
      </c>
      <c r="CF1010" s="2">
        <v>4438.4218864872</v>
      </c>
      <c r="CG1010" s="2">
        <v>11541.6391784271</v>
      </c>
      <c r="CH1010" s="2">
        <v>13255.4506278667</v>
      </c>
      <c r="CI1010" s="2">
        <v>799.95093569810001</v>
      </c>
      <c r="CJ1010" s="2">
        <v>1624.8737603126999</v>
      </c>
      <c r="CK1010" s="2">
        <v>6879</v>
      </c>
      <c r="CL1010" s="2">
        <v>5756</v>
      </c>
      <c r="CM1010" s="2">
        <v>7723</v>
      </c>
      <c r="CN1010" s="2">
        <v>3590</v>
      </c>
      <c r="CO1010" s="2">
        <v>0.39723970664664782</v>
      </c>
      <c r="CP1010" s="2">
        <f t="shared" si="15"/>
        <v>0.34756510794849454</v>
      </c>
    </row>
    <row r="1011" spans="1:94" ht="17.100000000000001" customHeight="1" x14ac:dyDescent="0.3">
      <c r="A1011" s="3">
        <v>3143401</v>
      </c>
      <c r="B1011" s="3" t="s">
        <v>6015</v>
      </c>
      <c r="C1011" s="3" t="s">
        <v>742</v>
      </c>
      <c r="D1011" s="3" t="s">
        <v>2392</v>
      </c>
      <c r="E1011" s="3" t="s">
        <v>742</v>
      </c>
      <c r="F1011" s="3" t="s">
        <v>60</v>
      </c>
      <c r="G1011" s="3" t="s">
        <v>60</v>
      </c>
      <c r="H1011" s="3" t="s">
        <v>60</v>
      </c>
      <c r="I1011" s="3" t="s">
        <v>60</v>
      </c>
      <c r="J1011" s="3" t="s">
        <v>60</v>
      </c>
      <c r="K1011" s="3" t="s">
        <v>60</v>
      </c>
      <c r="L1011" s="3" t="s">
        <v>60</v>
      </c>
      <c r="M1011" s="3" t="s">
        <v>60</v>
      </c>
      <c r="N1011" s="3" t="s">
        <v>60</v>
      </c>
      <c r="O1011" s="3" t="s">
        <v>60</v>
      </c>
      <c r="P1011" s="3"/>
      <c r="Q1011" s="3">
        <v>215</v>
      </c>
      <c r="R1011" s="3">
        <v>671</v>
      </c>
      <c r="S1011" s="3">
        <v>0.38038548752834467</v>
      </c>
      <c r="T1011" s="3">
        <v>645</v>
      </c>
      <c r="U1011" s="3">
        <v>0.36564625850340138</v>
      </c>
      <c r="V1011" s="3">
        <v>448</v>
      </c>
      <c r="W1011" s="3">
        <v>0.25396825396825395</v>
      </c>
      <c r="X1011" s="3" t="s">
        <v>60</v>
      </c>
      <c r="Y1011" s="3" t="s">
        <v>60</v>
      </c>
      <c r="Z1011" s="3">
        <v>1764</v>
      </c>
      <c r="AA1011" s="3" t="s">
        <v>2391</v>
      </c>
      <c r="AB1011" s="3" t="s">
        <v>2392</v>
      </c>
      <c r="AC1011" s="3" t="s">
        <v>742</v>
      </c>
      <c r="AD1011" s="3"/>
      <c r="AE1011" s="3">
        <v>287</v>
      </c>
      <c r="AF1011" s="3">
        <v>0.17</v>
      </c>
      <c r="AG1011" s="3">
        <v>177</v>
      </c>
      <c r="AH1011" s="3">
        <v>0.1</v>
      </c>
      <c r="AI1011" s="3">
        <v>212</v>
      </c>
      <c r="AJ1011" s="3">
        <v>0.13</v>
      </c>
      <c r="AK1011" s="3">
        <v>859</v>
      </c>
      <c r="AL1011" s="3">
        <v>0.51</v>
      </c>
      <c r="AM1011" s="3">
        <v>35</v>
      </c>
      <c r="AN1011" s="3">
        <v>117</v>
      </c>
      <c r="AO1011" s="3">
        <v>1687</v>
      </c>
      <c r="AP1011" s="3" t="s">
        <v>2392</v>
      </c>
      <c r="AQ1011" s="3" t="s">
        <v>742</v>
      </c>
      <c r="AR1011" s="3">
        <v>174</v>
      </c>
      <c r="AS1011" s="3">
        <v>741</v>
      </c>
      <c r="AT1011" s="3">
        <v>0.504</v>
      </c>
      <c r="AU1011" s="3">
        <v>49</v>
      </c>
      <c r="AV1011" s="3">
        <v>3.3000000000000002E-2</v>
      </c>
      <c r="AW1011" s="3">
        <v>681</v>
      </c>
      <c r="AX1011" s="3">
        <v>0.434</v>
      </c>
      <c r="AY1011" s="3">
        <v>55</v>
      </c>
      <c r="AZ1011" s="3">
        <v>43</v>
      </c>
      <c r="BA1011" s="3">
        <v>1471</v>
      </c>
      <c r="BB1011" s="3">
        <v>9.7191261703076237E-2</v>
      </c>
      <c r="BC1011" s="3">
        <v>0.11465651834504294</v>
      </c>
      <c r="BD1011" s="3">
        <v>0.52408001115138003</v>
      </c>
      <c r="BE1011" s="3">
        <v>11215</v>
      </c>
      <c r="BF1011" s="3">
        <v>10248</v>
      </c>
      <c r="BG1011" s="3">
        <v>28696</v>
      </c>
      <c r="BH1011" s="3">
        <v>1090</v>
      </c>
      <c r="BI1011" s="3">
        <v>1175</v>
      </c>
      <c r="BJ1011" s="3">
        <v>15039</v>
      </c>
      <c r="BK1011" s="3">
        <v>5.870906805416606</v>
      </c>
      <c r="BL1011" s="3">
        <v>9.4289561572936176</v>
      </c>
      <c r="BM1011" s="3">
        <v>2.2400637131251453</v>
      </c>
      <c r="BN1011" s="3">
        <v>1.6408526383780438E-2</v>
      </c>
      <c r="BO1011" s="3">
        <v>5.2514164560609963E-2</v>
      </c>
      <c r="BP1011" s="3">
        <v>6.3203594717695807E-2</v>
      </c>
      <c r="BQ1011" s="3">
        <v>0.18418091959245128</v>
      </c>
      <c r="BR1011" s="3">
        <v>0.30909560778666745</v>
      </c>
      <c r="BS1011" s="3">
        <v>0.29251871423143022</v>
      </c>
      <c r="BT1011" s="3">
        <v>0.79941055402375261</v>
      </c>
      <c r="BU1011" s="3">
        <v>0.63839022765272257</v>
      </c>
      <c r="BV1011" s="3">
        <v>0.64427769105087396</v>
      </c>
      <c r="BW1011" s="3">
        <v>6399.2884179041002</v>
      </c>
      <c r="BX1011" s="3">
        <v>11079.02348482</v>
      </c>
      <c r="BY1011" s="3">
        <v>8106.7905777999003</v>
      </c>
      <c r="BZ1011" s="3">
        <v>105.0028928426</v>
      </c>
      <c r="CA1011" s="3">
        <v>581.80566245269995</v>
      </c>
      <c r="CB1011" s="3">
        <v>512.37830614049994</v>
      </c>
      <c r="CC1011" s="3">
        <v>5115.6586995144999</v>
      </c>
      <c r="CD1011" s="3">
        <v>7072.7403246440999</v>
      </c>
      <c r="CE1011" s="3">
        <v>5223.0243152979001</v>
      </c>
      <c r="CF1011" s="3">
        <v>1178.6268255468999</v>
      </c>
      <c r="CG1011" s="3">
        <v>3424.4774977232</v>
      </c>
      <c r="CH1011" s="3">
        <v>2371.3879563615001</v>
      </c>
      <c r="CI1011" s="3">
        <v>193.5365167011</v>
      </c>
      <c r="CJ1011" s="3">
        <v>1571.8887463895001</v>
      </c>
      <c r="CK1011" s="3" t="s">
        <v>60</v>
      </c>
      <c r="CL1011" s="3">
        <v>2709</v>
      </c>
      <c r="CM1011" s="3">
        <v>3096</v>
      </c>
      <c r="CN1011" s="3">
        <v>1812</v>
      </c>
      <c r="CO1011" s="3" t="s">
        <v>60</v>
      </c>
      <c r="CP1011" s="3">
        <f t="shared" si="15"/>
        <v>6.3144689155282971E-2</v>
      </c>
    </row>
    <row r="1012" spans="1:94" ht="17.100000000000001" customHeight="1" x14ac:dyDescent="0.3">
      <c r="A1012" s="2">
        <v>3143302</v>
      </c>
      <c r="B1012" s="2" t="s">
        <v>1717</v>
      </c>
      <c r="C1012" s="2" t="s">
        <v>742</v>
      </c>
      <c r="D1012" s="2" t="s">
        <v>828</v>
      </c>
      <c r="E1012" s="2" t="s">
        <v>742</v>
      </c>
      <c r="F1012" s="2">
        <v>89</v>
      </c>
      <c r="G1012" s="2">
        <v>7915</v>
      </c>
      <c r="H1012" s="2">
        <v>0.55100000000000005</v>
      </c>
      <c r="I1012" s="2">
        <v>6377</v>
      </c>
      <c r="J1012" s="2">
        <v>0.44400000000000001</v>
      </c>
      <c r="K1012" s="2">
        <v>76</v>
      </c>
      <c r="L1012" s="2">
        <v>5.0000000000000001E-3</v>
      </c>
      <c r="M1012" s="2">
        <v>1</v>
      </c>
      <c r="N1012" s="2"/>
      <c r="O1012" s="2">
        <v>14369</v>
      </c>
      <c r="P1012" s="2"/>
      <c r="Q1012" s="2">
        <v>89</v>
      </c>
      <c r="R1012" s="2">
        <v>4919</v>
      </c>
      <c r="S1012" s="2">
        <v>0.34587259175924623</v>
      </c>
      <c r="T1012" s="2">
        <v>1447</v>
      </c>
      <c r="U1012" s="2">
        <v>0.10174377724651948</v>
      </c>
      <c r="V1012" s="2">
        <v>7853</v>
      </c>
      <c r="W1012" s="2">
        <v>0.5521726901982843</v>
      </c>
      <c r="X1012" s="2">
        <v>3</v>
      </c>
      <c r="Y1012" s="2">
        <v>2.1094079594993672E-4</v>
      </c>
      <c r="Z1012" s="2">
        <v>14222</v>
      </c>
      <c r="AA1012" s="2" t="s">
        <v>828</v>
      </c>
      <c r="AB1012" s="2" t="s">
        <v>1717</v>
      </c>
      <c r="AC1012" s="2" t="s">
        <v>742</v>
      </c>
      <c r="AD1012" s="2"/>
      <c r="AE1012" s="2">
        <v>1266</v>
      </c>
      <c r="AF1012" s="2">
        <v>0.13</v>
      </c>
      <c r="AG1012" s="2">
        <v>1087</v>
      </c>
      <c r="AH1012" s="2">
        <v>0.11</v>
      </c>
      <c r="AI1012" s="2">
        <v>474</v>
      </c>
      <c r="AJ1012" s="2">
        <v>0.05</v>
      </c>
      <c r="AK1012" s="2">
        <v>5674</v>
      </c>
      <c r="AL1012" s="2">
        <v>0.56000000000000005</v>
      </c>
      <c r="AM1012" s="2">
        <v>227</v>
      </c>
      <c r="AN1012" s="2">
        <v>1352</v>
      </c>
      <c r="AO1012" s="2">
        <v>10080</v>
      </c>
      <c r="AP1012" s="2" t="s">
        <v>1717</v>
      </c>
      <c r="AQ1012" s="2" t="s">
        <v>742</v>
      </c>
      <c r="AR1012" s="2">
        <v>173</v>
      </c>
      <c r="AS1012" s="2">
        <v>3687</v>
      </c>
      <c r="AT1012" s="2">
        <v>0.37</v>
      </c>
      <c r="AU1012" s="2">
        <v>1653</v>
      </c>
      <c r="AV1012" s="2">
        <v>0.16600000000000001</v>
      </c>
      <c r="AW1012" s="2">
        <v>4627</v>
      </c>
      <c r="AX1012" s="2">
        <v>0.41399999999999998</v>
      </c>
      <c r="AY1012" s="2">
        <v>507</v>
      </c>
      <c r="AZ1012" s="2">
        <v>695</v>
      </c>
      <c r="BA1012" s="2">
        <v>9967</v>
      </c>
      <c r="BB1012" s="2">
        <v>0.24891113566924528</v>
      </c>
      <c r="BC1012" s="2">
        <v>0.14514330322292851</v>
      </c>
      <c r="BD1012" s="2">
        <v>0.34069069069069069</v>
      </c>
      <c r="BE1012" s="2">
        <v>61532</v>
      </c>
      <c r="BF1012" s="2">
        <v>71736</v>
      </c>
      <c r="BG1012" s="2">
        <v>13320</v>
      </c>
      <c r="BH1012" s="2">
        <v>15316</v>
      </c>
      <c r="BI1012" s="2">
        <v>10412</v>
      </c>
      <c r="BJ1012" s="2">
        <v>4538</v>
      </c>
      <c r="BK1012" s="2">
        <v>2.495479792390781</v>
      </c>
      <c r="BL1012" s="2">
        <v>4.6406427899352476</v>
      </c>
      <c r="BM1012" s="2">
        <v>3.7137019443905492</v>
      </c>
      <c r="BN1012" s="2">
        <v>4.2094330418823815E-2</v>
      </c>
      <c r="BO1012" s="2">
        <v>7.5725413294981864E-2</v>
      </c>
      <c r="BP1012" s="2">
        <v>0.22170947350616055</v>
      </c>
      <c r="BQ1012" s="2">
        <v>0.58048141179452206</v>
      </c>
      <c r="BR1012" s="2">
        <v>0.60936403632763658</v>
      </c>
      <c r="BS1012" s="2">
        <v>0.52795644494169569</v>
      </c>
      <c r="BT1012" s="2">
        <v>0.377424257786654</v>
      </c>
      <c r="BU1012" s="2">
        <v>0.31491055037738158</v>
      </c>
      <c r="BV1012" s="2">
        <v>0.25033408155214837</v>
      </c>
      <c r="BW1012" s="2">
        <v>38220.768500257203</v>
      </c>
      <c r="BX1012" s="2">
        <v>48318.3727288058</v>
      </c>
      <c r="BY1012" s="2">
        <v>194980.493186337</v>
      </c>
      <c r="BZ1012" s="2">
        <v>1608.8776581111999</v>
      </c>
      <c r="CA1012" s="2">
        <v>3658.9287446297999</v>
      </c>
      <c r="CB1012" s="2">
        <v>43229.022488314302</v>
      </c>
      <c r="CC1012" s="2">
        <v>14425.4451832451</v>
      </c>
      <c r="CD1012" s="2">
        <v>15215.9653493677</v>
      </c>
      <c r="CE1012" s="2">
        <v>48810.262682386601</v>
      </c>
      <c r="CF1012" s="2">
        <v>22186.445658900899</v>
      </c>
      <c r="CG1012" s="2">
        <v>29443.4786348083</v>
      </c>
      <c r="CH1012" s="2">
        <v>102941.20801563701</v>
      </c>
      <c r="CI1012" s="2">
        <v>1522.4872647156999</v>
      </c>
      <c r="CJ1012" s="2">
        <v>25224.467550739399</v>
      </c>
      <c r="CK1012" s="2">
        <v>21583</v>
      </c>
      <c r="CL1012" s="2">
        <v>34067</v>
      </c>
      <c r="CM1012" s="2">
        <v>50466</v>
      </c>
      <c r="CN1012" s="2">
        <v>16396</v>
      </c>
      <c r="CO1012" s="2">
        <v>0.30086706813873088</v>
      </c>
      <c r="CP1012" s="2">
        <f t="shared" si="15"/>
        <v>1.2309309309309309</v>
      </c>
    </row>
    <row r="1013" spans="1:94" ht="17.100000000000001" customHeight="1" x14ac:dyDescent="0.3">
      <c r="A1013" s="3">
        <v>3143500</v>
      </c>
      <c r="B1013" s="3" t="s">
        <v>3467</v>
      </c>
      <c r="C1013" s="3" t="s">
        <v>742</v>
      </c>
      <c r="D1013" s="3" t="s">
        <v>3467</v>
      </c>
      <c r="E1013" s="3" t="s">
        <v>742</v>
      </c>
      <c r="F1013" s="3" t="s">
        <v>60</v>
      </c>
      <c r="G1013" s="3" t="s">
        <v>60</v>
      </c>
      <c r="H1013" s="3" t="s">
        <v>60</v>
      </c>
      <c r="I1013" s="3" t="s">
        <v>60</v>
      </c>
      <c r="J1013" s="3" t="s">
        <v>60</v>
      </c>
      <c r="K1013" s="3" t="s">
        <v>60</v>
      </c>
      <c r="L1013" s="3" t="s">
        <v>60</v>
      </c>
      <c r="M1013" s="3" t="s">
        <v>60</v>
      </c>
      <c r="N1013" s="3" t="s">
        <v>60</v>
      </c>
      <c r="O1013" s="3" t="s">
        <v>60</v>
      </c>
      <c r="P1013" s="3" t="s">
        <v>60</v>
      </c>
      <c r="Q1013" s="3" t="s">
        <v>60</v>
      </c>
      <c r="R1013" s="3" t="s">
        <v>60</v>
      </c>
      <c r="S1013" s="3" t="s">
        <v>60</v>
      </c>
      <c r="T1013" s="3" t="s">
        <v>60</v>
      </c>
      <c r="U1013" s="3" t="s">
        <v>60</v>
      </c>
      <c r="V1013" s="3" t="s">
        <v>60</v>
      </c>
      <c r="W1013" s="3" t="s">
        <v>60</v>
      </c>
      <c r="X1013" s="3" t="s">
        <v>60</v>
      </c>
      <c r="Y1013" s="3" t="s">
        <v>60</v>
      </c>
      <c r="Z1013" s="3" t="s">
        <v>60</v>
      </c>
      <c r="AA1013" s="3" t="s">
        <v>3466</v>
      </c>
      <c r="AB1013" s="3" t="s">
        <v>3467</v>
      </c>
      <c r="AC1013" s="3" t="s">
        <v>742</v>
      </c>
      <c r="AD1013" s="3"/>
      <c r="AE1013" s="3">
        <v>622</v>
      </c>
      <c r="AF1013" s="3">
        <v>0.27</v>
      </c>
      <c r="AG1013" s="3">
        <v>27</v>
      </c>
      <c r="AH1013" s="3">
        <v>0.01</v>
      </c>
      <c r="AI1013" s="3">
        <v>27</v>
      </c>
      <c r="AJ1013" s="3">
        <v>0.01</v>
      </c>
      <c r="AK1013" s="3">
        <v>1506</v>
      </c>
      <c r="AL1013" s="3">
        <v>0.66</v>
      </c>
      <c r="AM1013" s="3">
        <v>46</v>
      </c>
      <c r="AN1013" s="3">
        <v>38</v>
      </c>
      <c r="AO1013" s="3">
        <v>2266</v>
      </c>
      <c r="AP1013" s="3" t="s">
        <v>3467</v>
      </c>
      <c r="AQ1013" s="3" t="s">
        <v>742</v>
      </c>
      <c r="AR1013" s="3">
        <v>175</v>
      </c>
      <c r="AS1013" s="3">
        <v>763</v>
      </c>
      <c r="AT1013" s="3">
        <v>0.378</v>
      </c>
      <c r="AU1013" s="3">
        <v>132</v>
      </c>
      <c r="AV1013" s="3">
        <v>6.5000000000000002E-2</v>
      </c>
      <c r="AW1013" s="3">
        <v>1124</v>
      </c>
      <c r="AX1013" s="3">
        <v>0.47599999999999998</v>
      </c>
      <c r="AY1013" s="3">
        <v>222</v>
      </c>
      <c r="AZ1013" s="3">
        <v>123</v>
      </c>
      <c r="BA1013" s="3">
        <v>2019</v>
      </c>
      <c r="BB1013" s="3"/>
      <c r="BC1013" s="3">
        <v>9.2003567181926274E-2</v>
      </c>
      <c r="BD1013" s="3">
        <v>9.3170110230986536E-2</v>
      </c>
      <c r="BE1013" s="3"/>
      <c r="BF1013" s="3">
        <v>13456</v>
      </c>
      <c r="BG1013" s="3">
        <v>18053</v>
      </c>
      <c r="BH1013" s="3"/>
      <c r="BI1013" s="3">
        <v>1238</v>
      </c>
      <c r="BJ1013" s="3">
        <v>1682</v>
      </c>
      <c r="BK1013" s="3"/>
      <c r="BL1013" s="3">
        <v>7.7015693513016954</v>
      </c>
      <c r="BM1013" s="3">
        <v>2.0702561952713143</v>
      </c>
      <c r="BN1013" s="3"/>
      <c r="BO1013" s="3">
        <v>2.2856882443055428E-2</v>
      </c>
      <c r="BP1013" s="3">
        <v>3.4151133789550092E-2</v>
      </c>
      <c r="BQ1013" s="3"/>
      <c r="BR1013" s="3">
        <v>0.26769880687605274</v>
      </c>
      <c r="BS1013" s="3">
        <v>0.33846098728535923</v>
      </c>
      <c r="BT1013" s="3"/>
      <c r="BU1013" s="3">
        <v>0.70944431068089187</v>
      </c>
      <c r="BV1013" s="3">
        <v>0.62738787892509074</v>
      </c>
      <c r="BW1013" s="3"/>
      <c r="BX1013" s="3">
        <v>9534.5428569114993</v>
      </c>
      <c r="BY1013" s="3">
        <v>12709.302782770599</v>
      </c>
      <c r="BZ1013" s="3"/>
      <c r="CA1013" s="3">
        <v>217.9299252287</v>
      </c>
      <c r="CB1013" s="3">
        <v>434.03709970630001</v>
      </c>
      <c r="CC1013" s="3"/>
      <c r="CD1013" s="3">
        <v>6764.2271847789998</v>
      </c>
      <c r="CE1013" s="3">
        <v>7973.6625154991998</v>
      </c>
      <c r="CF1013" s="3"/>
      <c r="CG1013" s="3">
        <v>2552.3857469037998</v>
      </c>
      <c r="CH1013" s="3">
        <v>4301.6031675651002</v>
      </c>
      <c r="CI1013" s="3"/>
      <c r="CJ1013" s="3">
        <v>1091.3369615355</v>
      </c>
      <c r="CK1013" s="3" t="s">
        <v>60</v>
      </c>
      <c r="CL1013" s="3" t="s">
        <v>60</v>
      </c>
      <c r="CM1013" s="3">
        <v>5107</v>
      </c>
      <c r="CN1013" s="3">
        <v>3088</v>
      </c>
      <c r="CO1013" s="3" t="s">
        <v>60</v>
      </c>
      <c r="CP1013" s="3">
        <f t="shared" si="15"/>
        <v>0.17105190273084805</v>
      </c>
    </row>
    <row r="1014" spans="1:94" ht="17.100000000000001" customHeight="1" x14ac:dyDescent="0.3">
      <c r="A1014" s="2">
        <v>3143708</v>
      </c>
      <c r="B1014" s="2" t="s">
        <v>5210</v>
      </c>
      <c r="C1014" s="2" t="s">
        <v>742</v>
      </c>
      <c r="D1014" s="2" t="s">
        <v>5210</v>
      </c>
      <c r="E1014" s="2" t="s">
        <v>742</v>
      </c>
      <c r="F1014" s="2" t="s">
        <v>60</v>
      </c>
      <c r="G1014" s="2" t="s">
        <v>60</v>
      </c>
      <c r="H1014" s="2" t="s">
        <v>60</v>
      </c>
      <c r="I1014" s="2" t="s">
        <v>60</v>
      </c>
      <c r="J1014" s="2" t="s">
        <v>60</v>
      </c>
      <c r="K1014" s="2" t="s">
        <v>60</v>
      </c>
      <c r="L1014" s="2" t="s">
        <v>60</v>
      </c>
      <c r="M1014" s="2" t="s">
        <v>60</v>
      </c>
      <c r="N1014" s="2" t="s">
        <v>60</v>
      </c>
      <c r="O1014" s="2" t="s">
        <v>60</v>
      </c>
      <c r="P1014" s="2" t="s">
        <v>60</v>
      </c>
      <c r="Q1014" s="2" t="s">
        <v>60</v>
      </c>
      <c r="R1014" s="2" t="s">
        <v>60</v>
      </c>
      <c r="S1014" s="2" t="s">
        <v>60</v>
      </c>
      <c r="T1014" s="2" t="s">
        <v>60</v>
      </c>
      <c r="U1014" s="2" t="s">
        <v>60</v>
      </c>
      <c r="V1014" s="2" t="s">
        <v>60</v>
      </c>
      <c r="W1014" s="2" t="s">
        <v>60</v>
      </c>
      <c r="X1014" s="2" t="s">
        <v>60</v>
      </c>
      <c r="Y1014" s="2" t="s">
        <v>60</v>
      </c>
      <c r="Z1014" s="2" t="s">
        <v>60</v>
      </c>
      <c r="AA1014" s="2" t="s">
        <v>60</v>
      </c>
      <c r="AB1014" s="2" t="s">
        <v>60</v>
      </c>
      <c r="AC1014" s="2" t="s">
        <v>60</v>
      </c>
      <c r="AD1014" s="2" t="s">
        <v>60</v>
      </c>
      <c r="AE1014" s="2" t="s">
        <v>60</v>
      </c>
      <c r="AF1014" s="2" t="s">
        <v>60</v>
      </c>
      <c r="AG1014" s="2" t="s">
        <v>60</v>
      </c>
      <c r="AH1014" s="2" t="s">
        <v>60</v>
      </c>
      <c r="AI1014" s="2" t="s">
        <v>60</v>
      </c>
      <c r="AJ1014" s="2" t="s">
        <v>60</v>
      </c>
      <c r="AK1014" s="2" t="s">
        <v>60</v>
      </c>
      <c r="AL1014" s="2" t="s">
        <v>60</v>
      </c>
      <c r="AM1014" s="2" t="s">
        <v>60</v>
      </c>
      <c r="AN1014" s="2" t="s">
        <v>60</v>
      </c>
      <c r="AO1014" s="2" t="s">
        <v>60</v>
      </c>
      <c r="AP1014" s="2" t="s">
        <v>5210</v>
      </c>
      <c r="AQ1014" s="2" t="s">
        <v>742</v>
      </c>
      <c r="AR1014" s="2">
        <v>73</v>
      </c>
      <c r="AS1014" s="2">
        <v>405</v>
      </c>
      <c r="AT1014" s="2">
        <v>0.46300000000000002</v>
      </c>
      <c r="AU1014" s="2">
        <v>44</v>
      </c>
      <c r="AV1014" s="2">
        <v>0.05</v>
      </c>
      <c r="AW1014" s="2">
        <v>426</v>
      </c>
      <c r="AX1014" s="2">
        <v>0.433</v>
      </c>
      <c r="AY1014" s="2">
        <v>36</v>
      </c>
      <c r="AZ1014" s="2">
        <v>73</v>
      </c>
      <c r="BA1014" s="2">
        <v>875</v>
      </c>
      <c r="BB1014" s="2"/>
      <c r="BC1014" s="2"/>
      <c r="BD1014" s="2">
        <v>0.20265499223273548</v>
      </c>
      <c r="BE1014" s="2"/>
      <c r="BF1014" s="2"/>
      <c r="BG1014" s="2">
        <v>14162</v>
      </c>
      <c r="BH1014" s="2"/>
      <c r="BI1014" s="2"/>
      <c r="BJ1014" s="2">
        <v>2870</v>
      </c>
      <c r="BK1014" s="2"/>
      <c r="BL1014" s="2"/>
      <c r="BM1014" s="2">
        <v>0.98625192201174028</v>
      </c>
      <c r="BN1014" s="2"/>
      <c r="BO1014" s="2"/>
      <c r="BP1014" s="2">
        <v>1.3973272362397223E-2</v>
      </c>
      <c r="BQ1014" s="2"/>
      <c r="BR1014" s="2"/>
      <c r="BS1014" s="2">
        <v>0.51599429413276676</v>
      </c>
      <c r="BT1014" s="2"/>
      <c r="BU1014" s="2"/>
      <c r="BV1014" s="2">
        <v>0.47003243350483598</v>
      </c>
      <c r="BW1014" s="2"/>
      <c r="BX1014" s="2"/>
      <c r="BY1014" s="2">
        <v>1898.5349498726</v>
      </c>
      <c r="BZ1014" s="2"/>
      <c r="CA1014" s="2"/>
      <c r="CB1014" s="2">
        <v>26.528745944099999</v>
      </c>
      <c r="CC1014" s="2"/>
      <c r="CD1014" s="2"/>
      <c r="CE1014" s="2">
        <v>892.37300258259995</v>
      </c>
      <c r="CF1014" s="2"/>
      <c r="CG1014" s="2"/>
      <c r="CH1014" s="2">
        <v>979.63320134590003</v>
      </c>
      <c r="CI1014" s="2"/>
      <c r="CJ1014" s="2">
        <v>91.737807278099993</v>
      </c>
      <c r="CK1014" s="2" t="s">
        <v>60</v>
      </c>
      <c r="CL1014" s="2" t="s">
        <v>60</v>
      </c>
      <c r="CM1014" s="2" t="s">
        <v>60</v>
      </c>
      <c r="CN1014" s="2">
        <v>1268</v>
      </c>
      <c r="CO1014" s="2" t="s">
        <v>60</v>
      </c>
      <c r="CP1014" s="2">
        <f t="shared" si="15"/>
        <v>8.9535376359271293E-2</v>
      </c>
    </row>
    <row r="1015" spans="1:94" ht="17.100000000000001" customHeight="1" x14ac:dyDescent="0.3">
      <c r="A1015" s="3">
        <v>3143807</v>
      </c>
      <c r="B1015" s="3" t="s">
        <v>3469</v>
      </c>
      <c r="C1015" s="3" t="s">
        <v>742</v>
      </c>
      <c r="D1015" s="3" t="s">
        <v>3469</v>
      </c>
      <c r="E1015" s="3" t="s">
        <v>742</v>
      </c>
      <c r="F1015" s="3" t="s">
        <v>60</v>
      </c>
      <c r="G1015" s="3" t="s">
        <v>60</v>
      </c>
      <c r="H1015" s="3" t="s">
        <v>60</v>
      </c>
      <c r="I1015" s="3" t="s">
        <v>60</v>
      </c>
      <c r="J1015" s="3" t="s">
        <v>60</v>
      </c>
      <c r="K1015" s="3" t="s">
        <v>60</v>
      </c>
      <c r="L1015" s="3" t="s">
        <v>60</v>
      </c>
      <c r="M1015" s="3" t="s">
        <v>60</v>
      </c>
      <c r="N1015" s="3" t="s">
        <v>60</v>
      </c>
      <c r="O1015" s="3" t="s">
        <v>60</v>
      </c>
      <c r="P1015" s="3" t="s">
        <v>60</v>
      </c>
      <c r="Q1015" s="3" t="s">
        <v>60</v>
      </c>
      <c r="R1015" s="3" t="s">
        <v>60</v>
      </c>
      <c r="S1015" s="3" t="s">
        <v>60</v>
      </c>
      <c r="T1015" s="3" t="s">
        <v>60</v>
      </c>
      <c r="U1015" s="3" t="s">
        <v>60</v>
      </c>
      <c r="V1015" s="3" t="s">
        <v>60</v>
      </c>
      <c r="W1015" s="3" t="s">
        <v>60</v>
      </c>
      <c r="X1015" s="3" t="s">
        <v>60</v>
      </c>
      <c r="Y1015" s="3" t="s">
        <v>60</v>
      </c>
      <c r="Z1015" s="3" t="s">
        <v>60</v>
      </c>
      <c r="AA1015" s="3" t="s">
        <v>3468</v>
      </c>
      <c r="AB1015" s="3" t="s">
        <v>3469</v>
      </c>
      <c r="AC1015" s="3" t="s">
        <v>742</v>
      </c>
      <c r="AD1015" s="3"/>
      <c r="AE1015" s="3">
        <v>100</v>
      </c>
      <c r="AF1015" s="3">
        <v>0.16</v>
      </c>
      <c r="AG1015" s="3">
        <v>58</v>
      </c>
      <c r="AH1015" s="3">
        <v>0.09</v>
      </c>
      <c r="AI1015" s="3">
        <v>34</v>
      </c>
      <c r="AJ1015" s="3">
        <v>0.05</v>
      </c>
      <c r="AK1015" s="3">
        <v>411</v>
      </c>
      <c r="AL1015" s="3">
        <v>0.66</v>
      </c>
      <c r="AM1015" s="3">
        <v>14</v>
      </c>
      <c r="AN1015" s="3">
        <v>8</v>
      </c>
      <c r="AO1015" s="3">
        <v>625</v>
      </c>
      <c r="AP1015" s="3" t="s">
        <v>3469</v>
      </c>
      <c r="AQ1015" s="3" t="s">
        <v>742</v>
      </c>
      <c r="AR1015" s="3">
        <v>48</v>
      </c>
      <c r="AS1015" s="3">
        <v>199</v>
      </c>
      <c r="AT1015" s="3">
        <v>0.33700000000000002</v>
      </c>
      <c r="AU1015" s="3">
        <v>61</v>
      </c>
      <c r="AV1015" s="3">
        <v>0.10299999999999999</v>
      </c>
      <c r="AW1015" s="3">
        <v>331</v>
      </c>
      <c r="AX1015" s="3">
        <v>0.498</v>
      </c>
      <c r="AY1015" s="3">
        <v>33</v>
      </c>
      <c r="AZ1015" s="3">
        <v>41</v>
      </c>
      <c r="BA1015" s="3">
        <v>591</v>
      </c>
      <c r="BB1015" s="3"/>
      <c r="BC1015" s="3"/>
      <c r="BD1015" s="3">
        <v>0.69065394098025534</v>
      </c>
      <c r="BE1015" s="3"/>
      <c r="BF1015" s="3"/>
      <c r="BG1015" s="3">
        <v>144799</v>
      </c>
      <c r="BH1015" s="3"/>
      <c r="BI1015" s="3"/>
      <c r="BJ1015" s="3">
        <v>100006</v>
      </c>
      <c r="BK1015" s="3"/>
      <c r="BL1015" s="3"/>
      <c r="BM1015" s="3">
        <v>1.3553957225237097</v>
      </c>
      <c r="BN1015" s="3"/>
      <c r="BO1015" s="3"/>
      <c r="BP1015" s="3">
        <v>8.5247322885946691E-2</v>
      </c>
      <c r="BQ1015" s="3"/>
      <c r="BR1015" s="3"/>
      <c r="BS1015" s="3">
        <v>0.27897620875328255</v>
      </c>
      <c r="BT1015" s="3"/>
      <c r="BU1015" s="3"/>
      <c r="BV1015" s="3">
        <v>0.63577646836077084</v>
      </c>
      <c r="BW1015" s="3"/>
      <c r="BX1015" s="3"/>
      <c r="BY1015" s="3">
        <v>1680.6906959293999</v>
      </c>
      <c r="BZ1015" s="3"/>
      <c r="CA1015" s="3"/>
      <c r="CB1015" s="3">
        <v>143.2743824273</v>
      </c>
      <c r="CC1015" s="3"/>
      <c r="CD1015" s="3"/>
      <c r="CE1015" s="3">
        <v>1068.5435950648</v>
      </c>
      <c r="CF1015" s="3"/>
      <c r="CG1015" s="3"/>
      <c r="CH1015" s="3">
        <v>468.87271843730002</v>
      </c>
      <c r="CI1015" s="3"/>
      <c r="CJ1015" s="3">
        <v>91.737807278099993</v>
      </c>
      <c r="CK1015" s="3" t="s">
        <v>60</v>
      </c>
      <c r="CL1015" s="3" t="s">
        <v>60</v>
      </c>
      <c r="CM1015" s="3">
        <v>0</v>
      </c>
      <c r="CN1015" s="3">
        <v>839</v>
      </c>
      <c r="CO1015" s="3" t="s">
        <v>60</v>
      </c>
      <c r="CP1015" s="3">
        <f t="shared" si="15"/>
        <v>5.7942389104897133E-3</v>
      </c>
    </row>
    <row r="1016" spans="1:94" ht="17.100000000000001" customHeight="1" x14ac:dyDescent="0.3">
      <c r="A1016" s="2">
        <v>3143906</v>
      </c>
      <c r="B1016" s="2" t="s">
        <v>1719</v>
      </c>
      <c r="C1016" s="2" t="s">
        <v>742</v>
      </c>
      <c r="D1016" s="2" t="s">
        <v>829</v>
      </c>
      <c r="E1016" s="2" t="s">
        <v>742</v>
      </c>
      <c r="F1016" s="2">
        <v>90</v>
      </c>
      <c r="G1016" s="2">
        <v>8900</v>
      </c>
      <c r="H1016" s="2">
        <v>0.67500000000000004</v>
      </c>
      <c r="I1016" s="2">
        <v>4277</v>
      </c>
      <c r="J1016" s="2">
        <v>0.32400000000000001</v>
      </c>
      <c r="K1016" s="2">
        <v>6</v>
      </c>
      <c r="L1016" s="2">
        <v>1E-3</v>
      </c>
      <c r="M1016" s="2">
        <v>1</v>
      </c>
      <c r="N1016" s="2"/>
      <c r="O1016" s="2">
        <v>13184</v>
      </c>
      <c r="P1016" s="2"/>
      <c r="Q1016" s="2">
        <v>90</v>
      </c>
      <c r="R1016" s="2">
        <v>6179</v>
      </c>
      <c r="S1016" s="2">
        <v>0.40254071661237784</v>
      </c>
      <c r="T1016" s="2">
        <v>4921</v>
      </c>
      <c r="U1016" s="2">
        <v>0.32058631921824104</v>
      </c>
      <c r="V1016" s="2">
        <v>4250</v>
      </c>
      <c r="W1016" s="2">
        <v>0.27687296416938112</v>
      </c>
      <c r="X1016" s="2" t="s">
        <v>60</v>
      </c>
      <c r="Y1016" s="2" t="s">
        <v>60</v>
      </c>
      <c r="Z1016" s="2">
        <v>15350</v>
      </c>
      <c r="AA1016" s="2" t="s">
        <v>1718</v>
      </c>
      <c r="AB1016" s="2" t="s">
        <v>1719</v>
      </c>
      <c r="AC1016" s="2" t="s">
        <v>742</v>
      </c>
      <c r="AD1016" s="2"/>
      <c r="AE1016" s="2">
        <v>3401</v>
      </c>
      <c r="AF1016" s="2">
        <v>0.36</v>
      </c>
      <c r="AG1016" s="2">
        <v>1622</v>
      </c>
      <c r="AH1016" s="2">
        <v>0.17</v>
      </c>
      <c r="AI1016" s="2">
        <v>542</v>
      </c>
      <c r="AJ1016" s="2">
        <v>0.06</v>
      </c>
      <c r="AK1016" s="2">
        <v>3261</v>
      </c>
      <c r="AL1016" s="2">
        <v>0.34</v>
      </c>
      <c r="AM1016" s="2">
        <v>217</v>
      </c>
      <c r="AN1016" s="2">
        <v>444</v>
      </c>
      <c r="AO1016" s="2">
        <v>9487</v>
      </c>
      <c r="AP1016" s="2" t="s">
        <v>829</v>
      </c>
      <c r="AQ1016" s="2" t="s">
        <v>742</v>
      </c>
      <c r="AR1016" s="2">
        <v>176</v>
      </c>
      <c r="AS1016" s="2">
        <v>5151</v>
      </c>
      <c r="AT1016" s="2">
        <v>0.48</v>
      </c>
      <c r="AU1016" s="2">
        <v>818</v>
      </c>
      <c r="AV1016" s="2">
        <v>7.5999999999999998E-2</v>
      </c>
      <c r="AW1016" s="2">
        <v>4774</v>
      </c>
      <c r="AX1016" s="2">
        <v>0.41399999999999998</v>
      </c>
      <c r="AY1016" s="2">
        <v>371</v>
      </c>
      <c r="AZ1016" s="2">
        <v>405</v>
      </c>
      <c r="BA1016" s="2">
        <v>10743</v>
      </c>
      <c r="BB1016" s="2">
        <v>0.27270480153253546</v>
      </c>
      <c r="BC1016" s="2">
        <v>0.205215513661656</v>
      </c>
      <c r="BD1016" s="2">
        <v>0.14768973706399735</v>
      </c>
      <c r="BE1016" s="2">
        <v>48547</v>
      </c>
      <c r="BF1016" s="2">
        <v>48164</v>
      </c>
      <c r="BG1016" s="2">
        <v>129271</v>
      </c>
      <c r="BH1016" s="2">
        <v>13239</v>
      </c>
      <c r="BI1016" s="2">
        <v>9884</v>
      </c>
      <c r="BJ1016" s="2">
        <v>19092</v>
      </c>
      <c r="BK1016" s="2">
        <v>2.5568230930488105</v>
      </c>
      <c r="BL1016" s="2">
        <v>5.9212868590425032</v>
      </c>
      <c r="BM1016" s="2">
        <v>3.5711243999127573</v>
      </c>
      <c r="BN1016" s="2">
        <v>9.7334675357678202E-2</v>
      </c>
      <c r="BO1016" s="2">
        <v>0.16696247355524343</v>
      </c>
      <c r="BP1016" s="2">
        <v>0.10436642501321</v>
      </c>
      <c r="BQ1016" s="2">
        <v>0.49535337131622792</v>
      </c>
      <c r="BR1016" s="2">
        <v>0.4065279046419068</v>
      </c>
      <c r="BS1016" s="2">
        <v>0.59251300751256941</v>
      </c>
      <c r="BT1016" s="2">
        <v>0.40731195332609371</v>
      </c>
      <c r="BU1016" s="2">
        <v>0.42650962180284979</v>
      </c>
      <c r="BV1016" s="2">
        <v>0.30312056747422189</v>
      </c>
      <c r="BW1016" s="2">
        <v>33849.780928873202</v>
      </c>
      <c r="BX1016" s="2">
        <v>58525.999314776098</v>
      </c>
      <c r="BY1016" s="2">
        <v>75215.022110962498</v>
      </c>
      <c r="BZ1016" s="2">
        <v>3294.7574376404</v>
      </c>
      <c r="CA1016" s="2">
        <v>9771.6456128874997</v>
      </c>
      <c r="CB1016" s="2">
        <v>7849.9229650107</v>
      </c>
      <c r="CC1016" s="2">
        <v>13787.420389799699</v>
      </c>
      <c r="CD1016" s="2">
        <v>24961.901833379001</v>
      </c>
      <c r="CE1016" s="2">
        <v>22799.2201848611</v>
      </c>
      <c r="CF1016" s="2">
        <v>16767.603101433098</v>
      </c>
      <c r="CG1016" s="2">
        <v>23792.451868509601</v>
      </c>
      <c r="CH1016" s="2">
        <v>44565.878961090799</v>
      </c>
      <c r="CI1016" s="2">
        <v>2270.8284626267</v>
      </c>
      <c r="CJ1016" s="2">
        <v>5826.5510699183997</v>
      </c>
      <c r="CK1016" s="2">
        <v>19317</v>
      </c>
      <c r="CL1016" s="2">
        <v>22096</v>
      </c>
      <c r="CM1016" s="2">
        <v>23732</v>
      </c>
      <c r="CN1016" s="2">
        <v>13773</v>
      </c>
      <c r="CO1016" s="2">
        <v>0.4010671871107051</v>
      </c>
      <c r="CP1016" s="2">
        <f t="shared" si="15"/>
        <v>0.10654361767140348</v>
      </c>
    </row>
    <row r="1017" spans="1:94" ht="17.100000000000001" customHeight="1" x14ac:dyDescent="0.3">
      <c r="A1017" s="3">
        <v>3144003</v>
      </c>
      <c r="B1017" s="3" t="s">
        <v>1720</v>
      </c>
      <c r="C1017" s="3" t="s">
        <v>742</v>
      </c>
      <c r="D1017" s="3" t="s">
        <v>830</v>
      </c>
      <c r="E1017" s="3" t="s">
        <v>742</v>
      </c>
      <c r="F1017" s="3">
        <v>91</v>
      </c>
      <c r="G1017" s="3"/>
      <c r="H1017" s="3"/>
      <c r="I1017" s="3"/>
      <c r="J1017" s="3"/>
      <c r="K1017" s="3"/>
      <c r="L1017" s="3"/>
      <c r="M1017" s="3"/>
      <c r="N1017" s="3"/>
      <c r="O1017" s="3">
        <v>29065</v>
      </c>
      <c r="P1017" s="3"/>
      <c r="Q1017" s="3">
        <v>91</v>
      </c>
      <c r="R1017" s="3">
        <v>31</v>
      </c>
      <c r="S1017" s="3">
        <v>1.148573545757688E-2</v>
      </c>
      <c r="T1017" s="3">
        <v>2659</v>
      </c>
      <c r="U1017" s="3">
        <v>0.98517969618377177</v>
      </c>
      <c r="V1017" s="3">
        <v>9</v>
      </c>
      <c r="W1017" s="3">
        <v>3.3345683586513525E-3</v>
      </c>
      <c r="X1017" s="3" t="s">
        <v>60</v>
      </c>
      <c r="Y1017" s="3" t="s">
        <v>60</v>
      </c>
      <c r="Z1017" s="3">
        <v>2699</v>
      </c>
      <c r="AA1017" s="3" t="s">
        <v>830</v>
      </c>
      <c r="AB1017" s="3" t="s">
        <v>1720</v>
      </c>
      <c r="AC1017" s="3" t="s">
        <v>742</v>
      </c>
      <c r="AD1017" s="3"/>
      <c r="AE1017" s="3">
        <v>1800</v>
      </c>
      <c r="AF1017" s="3">
        <v>0.38</v>
      </c>
      <c r="AG1017" s="3">
        <v>43</v>
      </c>
      <c r="AH1017" s="3">
        <v>0.01</v>
      </c>
      <c r="AI1017" s="3">
        <v>14</v>
      </c>
      <c r="AJ1017" s="3"/>
      <c r="AK1017" s="3">
        <v>2547</v>
      </c>
      <c r="AL1017" s="3">
        <v>0.53</v>
      </c>
      <c r="AM1017" s="3">
        <v>79</v>
      </c>
      <c r="AN1017" s="3">
        <v>310</v>
      </c>
      <c r="AO1017" s="3">
        <v>4793</v>
      </c>
      <c r="AP1017" s="3" t="s">
        <v>1720</v>
      </c>
      <c r="AQ1017" s="3" t="s">
        <v>742</v>
      </c>
      <c r="AR1017" s="3">
        <v>177</v>
      </c>
      <c r="AS1017" s="3">
        <v>2818</v>
      </c>
      <c r="AT1017" s="3">
        <v>0.47899999999999998</v>
      </c>
      <c r="AU1017" s="3">
        <v>387</v>
      </c>
      <c r="AV1017" s="3">
        <v>6.6000000000000003E-2</v>
      </c>
      <c r="AW1017" s="3">
        <v>2680</v>
      </c>
      <c r="AX1017" s="3">
        <v>0.41899999999999998</v>
      </c>
      <c r="AY1017" s="3">
        <v>247</v>
      </c>
      <c r="AZ1017" s="3">
        <v>266</v>
      </c>
      <c r="BA1017" s="3">
        <v>5885</v>
      </c>
      <c r="BB1017" s="3">
        <v>8.9440686864943331E-2</v>
      </c>
      <c r="BC1017" s="3">
        <v>8.9046467551140443E-2</v>
      </c>
      <c r="BD1017" s="3">
        <v>9.305017361984802E-2</v>
      </c>
      <c r="BE1017" s="3">
        <v>32379</v>
      </c>
      <c r="BF1017" s="3">
        <v>30602</v>
      </c>
      <c r="BG1017" s="3">
        <v>39742</v>
      </c>
      <c r="BH1017" s="3">
        <v>2896</v>
      </c>
      <c r="BI1017" s="3">
        <v>2725</v>
      </c>
      <c r="BJ1017" s="3">
        <v>3698</v>
      </c>
      <c r="BK1017" s="3">
        <v>5.9194766331203725</v>
      </c>
      <c r="BL1017" s="3">
        <v>8.5627556787349715</v>
      </c>
      <c r="BM1017" s="3">
        <v>2.2269909538832544</v>
      </c>
      <c r="BN1017" s="3">
        <v>9.5961272705455177E-3</v>
      </c>
      <c r="BO1017" s="3">
        <v>4.325794478564314E-2</v>
      </c>
      <c r="BP1017" s="3">
        <v>3.5208114597510345E-2</v>
      </c>
      <c r="BQ1017" s="3">
        <v>0.19638411180169682</v>
      </c>
      <c r="BR1017" s="3">
        <v>0.22904215084859048</v>
      </c>
      <c r="BS1017" s="3">
        <v>0.26519411109382063</v>
      </c>
      <c r="BT1017" s="3">
        <v>0.79401976092775195</v>
      </c>
      <c r="BU1017" s="3">
        <v>0.72769990436576637</v>
      </c>
      <c r="BV1017" s="3">
        <v>0.6995977743086691</v>
      </c>
      <c r="BW1017" s="3">
        <v>17142.804329516599</v>
      </c>
      <c r="BX1017" s="3">
        <v>23333.509224552799</v>
      </c>
      <c r="BY1017" s="3">
        <v>32489.571026202801</v>
      </c>
      <c r="BZ1017" s="3">
        <v>164.50453212010001</v>
      </c>
      <c r="CA1017" s="3">
        <v>1009.3596536909999</v>
      </c>
      <c r="CB1017" s="3">
        <v>1143.8965399145</v>
      </c>
      <c r="CC1017" s="3">
        <v>13611.725395354</v>
      </c>
      <c r="CD1017" s="3">
        <v>16979.7924312248</v>
      </c>
      <c r="CE1017" s="3">
        <v>22729.6315781749</v>
      </c>
      <c r="CF1017" s="3">
        <v>3366.5744020423999</v>
      </c>
      <c r="CG1017" s="3">
        <v>5344.3571396369998</v>
      </c>
      <c r="CH1017" s="3">
        <v>8616.0429081134007</v>
      </c>
      <c r="CI1017" s="3">
        <v>470.93885730609998</v>
      </c>
      <c r="CJ1017" s="3">
        <v>846.90286008700002</v>
      </c>
      <c r="CK1017" s="3">
        <v>6630</v>
      </c>
      <c r="CL1017" s="3">
        <v>7947</v>
      </c>
      <c r="CM1017" s="3">
        <v>8931</v>
      </c>
      <c r="CN1017" s="3">
        <v>7657</v>
      </c>
      <c r="CO1017" s="3">
        <v>0.21665250637213254</v>
      </c>
      <c r="CP1017" s="3">
        <f t="shared" si="15"/>
        <v>0.19266770670826833</v>
      </c>
    </row>
    <row r="1018" spans="1:94" ht="17.100000000000001" customHeight="1" x14ac:dyDescent="0.3">
      <c r="A1018" s="2">
        <v>3144102</v>
      </c>
      <c r="B1018" s="2" t="s">
        <v>1722</v>
      </c>
      <c r="C1018" s="2" t="s">
        <v>742</v>
      </c>
      <c r="D1018" s="2" t="s">
        <v>831</v>
      </c>
      <c r="E1018" s="2" t="s">
        <v>742</v>
      </c>
      <c r="F1018" s="2">
        <v>92</v>
      </c>
      <c r="G1018" s="2">
        <v>3552</v>
      </c>
      <c r="H1018" s="2">
        <v>0.54</v>
      </c>
      <c r="I1018" s="2">
        <v>3014</v>
      </c>
      <c r="J1018" s="2">
        <v>0.45800000000000002</v>
      </c>
      <c r="K1018" s="2">
        <v>9</v>
      </c>
      <c r="L1018" s="2">
        <v>1E-3</v>
      </c>
      <c r="M1018" s="2"/>
      <c r="N1018" s="2"/>
      <c r="O1018" s="2">
        <v>6575</v>
      </c>
      <c r="P1018" s="2"/>
      <c r="Q1018" s="2">
        <v>92</v>
      </c>
      <c r="R1018" s="2">
        <v>1113</v>
      </c>
      <c r="S1018" s="2">
        <v>0.19441048034934497</v>
      </c>
      <c r="T1018" s="2">
        <v>2463</v>
      </c>
      <c r="U1018" s="2">
        <v>0.43021834061135372</v>
      </c>
      <c r="V1018" s="2">
        <v>2147</v>
      </c>
      <c r="W1018" s="2">
        <v>0.37502183406113537</v>
      </c>
      <c r="X1018" s="2">
        <v>2</v>
      </c>
      <c r="Y1018" s="2">
        <v>3.4934497816593884E-4</v>
      </c>
      <c r="Z1018" s="2">
        <v>5725</v>
      </c>
      <c r="AA1018" s="2" t="s">
        <v>1721</v>
      </c>
      <c r="AB1018" s="2" t="s">
        <v>1722</v>
      </c>
      <c r="AC1018" s="2" t="s">
        <v>742</v>
      </c>
      <c r="AD1018" s="2"/>
      <c r="AE1018" s="2">
        <v>1415</v>
      </c>
      <c r="AF1018" s="2">
        <v>0.42</v>
      </c>
      <c r="AG1018" s="2">
        <v>345</v>
      </c>
      <c r="AH1018" s="2">
        <v>0.1</v>
      </c>
      <c r="AI1018" s="2">
        <v>78</v>
      </c>
      <c r="AJ1018" s="2">
        <v>0.02</v>
      </c>
      <c r="AK1018" s="2">
        <v>1442</v>
      </c>
      <c r="AL1018" s="2">
        <v>0.42</v>
      </c>
      <c r="AM1018" s="2">
        <v>64</v>
      </c>
      <c r="AN1018" s="2">
        <v>50</v>
      </c>
      <c r="AO1018" s="2">
        <v>3394</v>
      </c>
      <c r="AP1018" s="2" t="s">
        <v>4718</v>
      </c>
      <c r="AQ1018" s="2" t="s">
        <v>742</v>
      </c>
      <c r="AR1018" s="2">
        <v>178</v>
      </c>
      <c r="AS1018" s="2">
        <v>2222</v>
      </c>
      <c r="AT1018" s="2">
        <v>0.60899999999999999</v>
      </c>
      <c r="AU1018" s="2">
        <v>186</v>
      </c>
      <c r="AV1018" s="2">
        <v>5.0999999999999997E-2</v>
      </c>
      <c r="AW1018" s="2">
        <v>1239</v>
      </c>
      <c r="AX1018" s="2">
        <v>0.32300000000000001</v>
      </c>
      <c r="AY1018" s="2">
        <v>93</v>
      </c>
      <c r="AZ1018" s="2">
        <v>92</v>
      </c>
      <c r="BA1018" s="2">
        <v>3647</v>
      </c>
      <c r="BB1018" s="2">
        <v>0.19881747244791248</v>
      </c>
      <c r="BC1018" s="2">
        <v>0.29541511771995044</v>
      </c>
      <c r="BD1018" s="2">
        <v>0.1597637257770162</v>
      </c>
      <c r="BE1018" s="2">
        <v>24862</v>
      </c>
      <c r="BF1018" s="2">
        <v>16140</v>
      </c>
      <c r="BG1018" s="2">
        <v>71781</v>
      </c>
      <c r="BH1018" s="2">
        <v>4943</v>
      </c>
      <c r="BI1018" s="2">
        <v>4768</v>
      </c>
      <c r="BJ1018" s="2">
        <v>11468</v>
      </c>
      <c r="BK1018" s="2">
        <v>2.7899222617785355</v>
      </c>
      <c r="BL1018" s="2">
        <v>4.2229975061821934</v>
      </c>
      <c r="BM1018" s="2">
        <v>4.3076238951177652</v>
      </c>
      <c r="BN1018" s="2">
        <v>2.1150276561175785E-3</v>
      </c>
      <c r="BO1018" s="2">
        <v>0.11082590364917935</v>
      </c>
      <c r="BP1018" s="2">
        <v>5.3609403037453478E-2</v>
      </c>
      <c r="BQ1018" s="2">
        <v>0.40030126488722939</v>
      </c>
      <c r="BR1018" s="2">
        <v>0.42962655769345237</v>
      </c>
      <c r="BS1018" s="2">
        <v>0.59605026968589025</v>
      </c>
      <c r="BT1018" s="2">
        <v>0.59758370745665301</v>
      </c>
      <c r="BU1018" s="2">
        <v>0.45954753865736825</v>
      </c>
      <c r="BV1018" s="2">
        <v>0.35034032727665637</v>
      </c>
      <c r="BW1018" s="2">
        <v>13790.5857399713</v>
      </c>
      <c r="BX1018" s="2">
        <v>20135.2521094767</v>
      </c>
      <c r="BY1018" s="2">
        <v>28417.394836091898</v>
      </c>
      <c r="BZ1018" s="2">
        <v>29.167470234100001</v>
      </c>
      <c r="CA1018" s="2">
        <v>2231.5075102368</v>
      </c>
      <c r="CB1018" s="2">
        <v>1523.4395730424999</v>
      </c>
      <c r="CC1018" s="2">
        <v>8241.0293544909</v>
      </c>
      <c r="CD1018" s="2">
        <v>9253.1055471555992</v>
      </c>
      <c r="CE1018" s="2">
        <v>9955.7594072264001</v>
      </c>
      <c r="CF1018" s="2">
        <v>5520.3889152462998</v>
      </c>
      <c r="CG1018" s="2">
        <v>8650.6390520842997</v>
      </c>
      <c r="CH1018" s="2">
        <v>16938.195855823</v>
      </c>
      <c r="CI1018" s="2">
        <v>2393.4015898707999</v>
      </c>
      <c r="CJ1018" s="2">
        <v>2542.5090418991999</v>
      </c>
      <c r="CK1018" s="2">
        <v>9780</v>
      </c>
      <c r="CL1018" s="2">
        <v>9022</v>
      </c>
      <c r="CM1018" s="2">
        <v>11007</v>
      </c>
      <c r="CN1018" s="2">
        <v>4353</v>
      </c>
      <c r="CO1018" s="2">
        <v>0.60594795539033453</v>
      </c>
      <c r="CP1018" s="2">
        <f t="shared" si="15"/>
        <v>6.0642788481631626E-2</v>
      </c>
    </row>
    <row r="1019" spans="1:94" ht="17.100000000000001" customHeight="1" x14ac:dyDescent="0.3">
      <c r="A1019" s="3">
        <v>3144300</v>
      </c>
      <c r="B1019" s="3" t="s">
        <v>3471</v>
      </c>
      <c r="C1019" s="3" t="s">
        <v>742</v>
      </c>
      <c r="D1019" s="3" t="s">
        <v>3471</v>
      </c>
      <c r="E1019" s="3" t="s">
        <v>742</v>
      </c>
      <c r="F1019" s="3" t="s">
        <v>60</v>
      </c>
      <c r="G1019" s="3" t="s">
        <v>60</v>
      </c>
      <c r="H1019" s="3" t="s">
        <v>60</v>
      </c>
      <c r="I1019" s="3" t="s">
        <v>60</v>
      </c>
      <c r="J1019" s="3" t="s">
        <v>60</v>
      </c>
      <c r="K1019" s="3" t="s">
        <v>60</v>
      </c>
      <c r="L1019" s="3" t="s">
        <v>60</v>
      </c>
      <c r="M1019" s="3" t="s">
        <v>60</v>
      </c>
      <c r="N1019" s="3" t="s">
        <v>60</v>
      </c>
      <c r="O1019" s="3" t="s">
        <v>60</v>
      </c>
      <c r="P1019" s="3" t="s">
        <v>60</v>
      </c>
      <c r="Q1019" s="3" t="s">
        <v>60</v>
      </c>
      <c r="R1019" s="3" t="s">
        <v>60</v>
      </c>
      <c r="S1019" s="3" t="s">
        <v>60</v>
      </c>
      <c r="T1019" s="3" t="s">
        <v>60</v>
      </c>
      <c r="U1019" s="3" t="s">
        <v>60</v>
      </c>
      <c r="V1019" s="3" t="s">
        <v>60</v>
      </c>
      <c r="W1019" s="3" t="s">
        <v>60</v>
      </c>
      <c r="X1019" s="3" t="s">
        <v>60</v>
      </c>
      <c r="Y1019" s="3" t="s">
        <v>60</v>
      </c>
      <c r="Z1019" s="3" t="s">
        <v>60</v>
      </c>
      <c r="AA1019" s="3" t="s">
        <v>3470</v>
      </c>
      <c r="AB1019" s="3" t="s">
        <v>3471</v>
      </c>
      <c r="AC1019" s="3" t="s">
        <v>742</v>
      </c>
      <c r="AD1019" s="3">
        <v>167</v>
      </c>
      <c r="AE1019" s="3">
        <v>250</v>
      </c>
      <c r="AF1019" s="3">
        <v>0.12</v>
      </c>
      <c r="AG1019" s="3">
        <v>354</v>
      </c>
      <c r="AH1019" s="3">
        <v>0.18</v>
      </c>
      <c r="AI1019" s="3">
        <v>421</v>
      </c>
      <c r="AJ1019" s="3">
        <v>0.21</v>
      </c>
      <c r="AK1019" s="3">
        <v>840</v>
      </c>
      <c r="AL1019" s="3">
        <v>0.42</v>
      </c>
      <c r="AM1019" s="3">
        <v>51</v>
      </c>
      <c r="AN1019" s="3">
        <v>102</v>
      </c>
      <c r="AO1019" s="3">
        <v>2018</v>
      </c>
      <c r="AP1019" s="3" t="s">
        <v>3471</v>
      </c>
      <c r="AQ1019" s="3" t="s">
        <v>742</v>
      </c>
      <c r="AR1019" s="3">
        <v>179</v>
      </c>
      <c r="AS1019" s="3">
        <v>2375</v>
      </c>
      <c r="AT1019" s="3">
        <v>0.46200000000000002</v>
      </c>
      <c r="AU1019" s="3">
        <v>617</v>
      </c>
      <c r="AV1019" s="3">
        <v>0.12</v>
      </c>
      <c r="AW1019" s="3">
        <v>2154</v>
      </c>
      <c r="AX1019" s="3">
        <v>0.372</v>
      </c>
      <c r="AY1019" s="3">
        <v>246</v>
      </c>
      <c r="AZ1019" s="3">
        <v>402</v>
      </c>
      <c r="BA1019" s="3">
        <v>5146</v>
      </c>
      <c r="BB1019" s="3"/>
      <c r="BC1019" s="3">
        <v>0.19868013782631549</v>
      </c>
      <c r="BD1019" s="3">
        <v>0.14750721054800164</v>
      </c>
      <c r="BE1019" s="3"/>
      <c r="BF1019" s="3">
        <v>17123</v>
      </c>
      <c r="BG1019" s="3">
        <v>29124</v>
      </c>
      <c r="BH1019" s="3"/>
      <c r="BI1019" s="3">
        <v>3402</v>
      </c>
      <c r="BJ1019" s="3">
        <v>4296</v>
      </c>
      <c r="BK1019" s="3"/>
      <c r="BL1019" s="3">
        <v>6.3952381719865672</v>
      </c>
      <c r="BM1019" s="3">
        <v>4.9689926622533918</v>
      </c>
      <c r="BN1019" s="3"/>
      <c r="BO1019" s="3">
        <v>0.18451865523367586</v>
      </c>
      <c r="BP1019" s="3">
        <v>0.29184556187266403</v>
      </c>
      <c r="BQ1019" s="3"/>
      <c r="BR1019" s="3">
        <v>0.53783048830638858</v>
      </c>
      <c r="BS1019" s="3">
        <v>0.64902791394638004</v>
      </c>
      <c r="BT1019" s="3"/>
      <c r="BU1019" s="3">
        <v>0.27765085645993093</v>
      </c>
      <c r="BV1019" s="3">
        <v>5.912652418096092E-2</v>
      </c>
      <c r="BW1019" s="3"/>
      <c r="BX1019" s="3">
        <v>21756.600261098301</v>
      </c>
      <c r="BY1019" s="3">
        <v>100363.713792194</v>
      </c>
      <c r="BZ1019" s="3"/>
      <c r="CA1019" s="3">
        <v>4014.4986226345</v>
      </c>
      <c r="CB1019" s="3">
        <v>29290.7044433101</v>
      </c>
      <c r="CC1019" s="3"/>
      <c r="CD1019" s="3">
        <v>6040.7386961502998</v>
      </c>
      <c r="CE1019" s="3">
        <v>5934.1575504251996</v>
      </c>
      <c r="CF1019" s="3"/>
      <c r="CG1019" s="3">
        <v>11701.362942313401</v>
      </c>
      <c r="CH1019" s="3">
        <v>65138.851798459204</v>
      </c>
      <c r="CI1019" s="3"/>
      <c r="CJ1019" s="3">
        <v>3747.3608229078</v>
      </c>
      <c r="CK1019" s="3" t="s">
        <v>60</v>
      </c>
      <c r="CL1019" s="3" t="s">
        <v>60</v>
      </c>
      <c r="CM1019" s="3">
        <v>0</v>
      </c>
      <c r="CN1019" s="3">
        <v>8479</v>
      </c>
      <c r="CO1019" s="3" t="s">
        <v>60</v>
      </c>
      <c r="CP1019" s="3">
        <f t="shared" si="15"/>
        <v>0.29113445955225931</v>
      </c>
    </row>
    <row r="1020" spans="1:94" ht="17.100000000000001" customHeight="1" x14ac:dyDescent="0.3">
      <c r="A1020" s="2">
        <v>3144409</v>
      </c>
      <c r="B1020" s="2" t="s">
        <v>3473</v>
      </c>
      <c r="C1020" s="2" t="s">
        <v>742</v>
      </c>
      <c r="D1020" s="2" t="s">
        <v>3473</v>
      </c>
      <c r="E1020" s="2" t="s">
        <v>742</v>
      </c>
      <c r="F1020" s="2" t="s">
        <v>60</v>
      </c>
      <c r="G1020" s="2" t="s">
        <v>60</v>
      </c>
      <c r="H1020" s="2" t="s">
        <v>60</v>
      </c>
      <c r="I1020" s="2" t="s">
        <v>60</v>
      </c>
      <c r="J1020" s="2" t="s">
        <v>60</v>
      </c>
      <c r="K1020" s="2" t="s">
        <v>60</v>
      </c>
      <c r="L1020" s="2" t="s">
        <v>60</v>
      </c>
      <c r="M1020" s="2" t="s">
        <v>60</v>
      </c>
      <c r="N1020" s="2" t="s">
        <v>60</v>
      </c>
      <c r="O1020" s="2" t="s">
        <v>60</v>
      </c>
      <c r="P1020" s="2" t="s">
        <v>60</v>
      </c>
      <c r="Q1020" s="2" t="s">
        <v>60</v>
      </c>
      <c r="R1020" s="2" t="s">
        <v>60</v>
      </c>
      <c r="S1020" s="2" t="s">
        <v>60</v>
      </c>
      <c r="T1020" s="2" t="s">
        <v>60</v>
      </c>
      <c r="U1020" s="2" t="s">
        <v>60</v>
      </c>
      <c r="V1020" s="2" t="s">
        <v>60</v>
      </c>
      <c r="W1020" s="2" t="s">
        <v>60</v>
      </c>
      <c r="X1020" s="2" t="s">
        <v>60</v>
      </c>
      <c r="Y1020" s="2" t="s">
        <v>60</v>
      </c>
      <c r="Z1020" s="2" t="s">
        <v>60</v>
      </c>
      <c r="AA1020" s="2" t="s">
        <v>3472</v>
      </c>
      <c r="AB1020" s="2" t="s">
        <v>3473</v>
      </c>
      <c r="AC1020" s="2" t="s">
        <v>742</v>
      </c>
      <c r="AD1020" s="2">
        <v>133</v>
      </c>
      <c r="AE1020" s="2">
        <v>230</v>
      </c>
      <c r="AF1020" s="2">
        <v>0.2</v>
      </c>
      <c r="AG1020" s="2">
        <v>55</v>
      </c>
      <c r="AH1020" s="2">
        <v>0.05</v>
      </c>
      <c r="AI1020" s="2">
        <v>34</v>
      </c>
      <c r="AJ1020" s="2">
        <v>0.03</v>
      </c>
      <c r="AK1020" s="2">
        <v>796</v>
      </c>
      <c r="AL1020" s="2">
        <v>0.68</v>
      </c>
      <c r="AM1020" s="2">
        <v>41</v>
      </c>
      <c r="AN1020" s="2">
        <v>15</v>
      </c>
      <c r="AO1020" s="2">
        <v>1171</v>
      </c>
      <c r="AP1020" s="2" t="s">
        <v>3473</v>
      </c>
      <c r="AQ1020" s="2" t="s">
        <v>742</v>
      </c>
      <c r="AR1020" s="2">
        <v>180</v>
      </c>
      <c r="AS1020" s="2">
        <v>596</v>
      </c>
      <c r="AT1020" s="2">
        <v>0.44400000000000001</v>
      </c>
      <c r="AU1020" s="2">
        <v>106</v>
      </c>
      <c r="AV1020" s="2">
        <v>7.9000000000000001E-2</v>
      </c>
      <c r="AW1020" s="2">
        <v>641</v>
      </c>
      <c r="AX1020" s="2">
        <v>0.43099999999999999</v>
      </c>
      <c r="AY1020" s="2">
        <v>88</v>
      </c>
      <c r="AZ1020" s="2">
        <v>58</v>
      </c>
      <c r="BA1020" s="2">
        <v>1343</v>
      </c>
      <c r="BB1020" s="2">
        <v>0.13945849094166832</v>
      </c>
      <c r="BC1020" s="2">
        <v>0.11663216011042098</v>
      </c>
      <c r="BD1020" s="2">
        <v>0.20200842822558954</v>
      </c>
      <c r="BE1020" s="2">
        <v>10046</v>
      </c>
      <c r="BF1020" s="2">
        <v>8694</v>
      </c>
      <c r="BG1020" s="2">
        <v>11153</v>
      </c>
      <c r="BH1020" s="2">
        <v>1401</v>
      </c>
      <c r="BI1020" s="2">
        <v>1014</v>
      </c>
      <c r="BJ1020" s="2">
        <v>2253</v>
      </c>
      <c r="BK1020" s="2">
        <v>3.1593009662637401</v>
      </c>
      <c r="BL1020" s="2">
        <v>6.5914959245911247</v>
      </c>
      <c r="BM1020" s="2">
        <v>2.1546383803381022</v>
      </c>
      <c r="BN1020" s="2">
        <v>2.6095451397678594E-2</v>
      </c>
      <c r="BO1020" s="2">
        <v>3.1244764141132354E-2</v>
      </c>
      <c r="BP1020" s="2">
        <v>5.3843404983166428E-2</v>
      </c>
      <c r="BQ1020" s="2">
        <v>0.24445831469640222</v>
      </c>
      <c r="BR1020" s="2">
        <v>0.2408840947091615</v>
      </c>
      <c r="BS1020" s="2">
        <v>0.34609347987716443</v>
      </c>
      <c r="BT1020" s="2">
        <v>0.72944623390591934</v>
      </c>
      <c r="BU1020" s="2">
        <v>0.72787114114970619</v>
      </c>
      <c r="BV1020" s="2">
        <v>0.60006311513966915</v>
      </c>
      <c r="BW1020" s="2">
        <v>4426.1806537354996</v>
      </c>
      <c r="BX1020" s="2">
        <v>6683.7768675354</v>
      </c>
      <c r="BY1020" s="2">
        <v>7289.1416406837998</v>
      </c>
      <c r="BZ1020" s="2">
        <v>115.5031821269</v>
      </c>
      <c r="CA1020" s="2">
        <v>208.8330317981</v>
      </c>
      <c r="CB1020" s="2">
        <v>392.47220533900003</v>
      </c>
      <c r="CC1020" s="2">
        <v>3228.6608084546001</v>
      </c>
      <c r="CD1020" s="2">
        <v>4864.9282957630003</v>
      </c>
      <c r="CE1020" s="2">
        <v>4373.9450396029997</v>
      </c>
      <c r="CF1020" s="2">
        <v>1082.0166631540001</v>
      </c>
      <c r="CG1020" s="2">
        <v>1610.0155399743001</v>
      </c>
      <c r="CH1020" s="2">
        <v>2522.7243957418</v>
      </c>
      <c r="CI1020" s="2">
        <v>206.43895114790001</v>
      </c>
      <c r="CJ1020" s="2">
        <v>1166.0132513853</v>
      </c>
      <c r="CK1020" s="2" t="s">
        <v>60</v>
      </c>
      <c r="CL1020" s="2" t="s">
        <v>60</v>
      </c>
      <c r="CM1020" s="2">
        <v>0</v>
      </c>
      <c r="CN1020" s="2">
        <v>1684</v>
      </c>
      <c r="CO1020" s="2" t="s">
        <v>60</v>
      </c>
      <c r="CP1020" s="2">
        <f t="shared" si="15"/>
        <v>0.15099076481664125</v>
      </c>
    </row>
    <row r="1021" spans="1:94" ht="17.100000000000001" customHeight="1" x14ac:dyDescent="0.3">
      <c r="A1021" s="3">
        <v>3144508</v>
      </c>
      <c r="B1021" s="3" t="s">
        <v>5211</v>
      </c>
      <c r="C1021" s="3" t="s">
        <v>742</v>
      </c>
      <c r="D1021" s="3" t="s">
        <v>5211</v>
      </c>
      <c r="E1021" s="3" t="s">
        <v>742</v>
      </c>
      <c r="F1021" s="3" t="s">
        <v>60</v>
      </c>
      <c r="G1021" s="3" t="s">
        <v>60</v>
      </c>
      <c r="H1021" s="3" t="s">
        <v>60</v>
      </c>
      <c r="I1021" s="3" t="s">
        <v>60</v>
      </c>
      <c r="J1021" s="3" t="s">
        <v>60</v>
      </c>
      <c r="K1021" s="3" t="s">
        <v>60</v>
      </c>
      <c r="L1021" s="3" t="s">
        <v>60</v>
      </c>
      <c r="M1021" s="3" t="s">
        <v>60</v>
      </c>
      <c r="N1021" s="3" t="s">
        <v>60</v>
      </c>
      <c r="O1021" s="3" t="s">
        <v>60</v>
      </c>
      <c r="P1021" s="3" t="s">
        <v>60</v>
      </c>
      <c r="Q1021" s="3" t="s">
        <v>60</v>
      </c>
      <c r="R1021" s="3" t="s">
        <v>60</v>
      </c>
      <c r="S1021" s="3" t="s">
        <v>60</v>
      </c>
      <c r="T1021" s="3" t="s">
        <v>60</v>
      </c>
      <c r="U1021" s="3" t="s">
        <v>60</v>
      </c>
      <c r="V1021" s="3" t="s">
        <v>60</v>
      </c>
      <c r="W1021" s="3" t="s">
        <v>60</v>
      </c>
      <c r="X1021" s="3" t="s">
        <v>60</v>
      </c>
      <c r="Y1021" s="3" t="s">
        <v>60</v>
      </c>
      <c r="Z1021" s="3" t="s">
        <v>60</v>
      </c>
      <c r="AA1021" s="3" t="s">
        <v>60</v>
      </c>
      <c r="AB1021" s="3" t="s">
        <v>60</v>
      </c>
      <c r="AC1021" s="3" t="s">
        <v>60</v>
      </c>
      <c r="AD1021" s="3" t="s">
        <v>60</v>
      </c>
      <c r="AE1021" s="3" t="s">
        <v>60</v>
      </c>
      <c r="AF1021" s="3" t="s">
        <v>60</v>
      </c>
      <c r="AG1021" s="3" t="s">
        <v>60</v>
      </c>
      <c r="AH1021" s="3" t="s">
        <v>60</v>
      </c>
      <c r="AI1021" s="3" t="s">
        <v>60</v>
      </c>
      <c r="AJ1021" s="3" t="s">
        <v>60</v>
      </c>
      <c r="AK1021" s="3" t="s">
        <v>60</v>
      </c>
      <c r="AL1021" s="3" t="s">
        <v>60</v>
      </c>
      <c r="AM1021" s="3" t="s">
        <v>60</v>
      </c>
      <c r="AN1021" s="3" t="s">
        <v>60</v>
      </c>
      <c r="AO1021" s="3" t="s">
        <v>60</v>
      </c>
      <c r="AP1021" s="3" t="s">
        <v>5211</v>
      </c>
      <c r="AQ1021" s="3" t="s">
        <v>742</v>
      </c>
      <c r="AR1021" s="3">
        <v>250</v>
      </c>
      <c r="AS1021" s="3">
        <v>239</v>
      </c>
      <c r="AT1021" s="3">
        <v>0.32500000000000001</v>
      </c>
      <c r="AU1021" s="3">
        <v>65</v>
      </c>
      <c r="AV1021" s="3">
        <v>8.7999999999999995E-2</v>
      </c>
      <c r="AW1021" s="3">
        <v>432</v>
      </c>
      <c r="AX1021" s="3">
        <v>0.51200000000000001</v>
      </c>
      <c r="AY1021" s="3">
        <v>75</v>
      </c>
      <c r="AZ1021" s="3">
        <v>33</v>
      </c>
      <c r="BA1021" s="3">
        <v>736</v>
      </c>
      <c r="BB1021" s="3"/>
      <c r="BC1021" s="3"/>
      <c r="BD1021" s="3">
        <v>0.29877121123464012</v>
      </c>
      <c r="BE1021" s="3"/>
      <c r="BF1021" s="3"/>
      <c r="BG1021" s="3">
        <v>8545</v>
      </c>
      <c r="BH1021" s="3"/>
      <c r="BI1021" s="3"/>
      <c r="BJ1021" s="3">
        <v>2553</v>
      </c>
      <c r="BK1021" s="3"/>
      <c r="BL1021" s="3"/>
      <c r="BM1021" s="3">
        <v>4.674710393245582</v>
      </c>
      <c r="BN1021" s="3"/>
      <c r="BO1021" s="3"/>
      <c r="BP1021" s="3">
        <v>0.64271912784469454</v>
      </c>
      <c r="BQ1021" s="3"/>
      <c r="BR1021" s="3"/>
      <c r="BS1021" s="3">
        <v>9.1262092548980711E-2</v>
      </c>
      <c r="BT1021" s="3"/>
      <c r="BU1021" s="3"/>
      <c r="BV1021" s="3">
        <v>0.26601877960631315</v>
      </c>
      <c r="BW1021" s="3"/>
      <c r="BX1021" s="3"/>
      <c r="BY1021" s="3">
        <v>8676.2624898638005</v>
      </c>
      <c r="BZ1021" s="3"/>
      <c r="CA1021" s="3"/>
      <c r="CB1021" s="3">
        <v>5576.3998604368999</v>
      </c>
      <c r="CC1021" s="3"/>
      <c r="CD1021" s="3"/>
      <c r="CE1021" s="3">
        <v>2308.0487590975999</v>
      </c>
      <c r="CF1021" s="3"/>
      <c r="CG1021" s="3"/>
      <c r="CH1021" s="3">
        <v>791.81387032919997</v>
      </c>
      <c r="CI1021" s="3"/>
      <c r="CJ1021" s="3">
        <v>689.79114808969996</v>
      </c>
      <c r="CK1021" s="3" t="s">
        <v>60</v>
      </c>
      <c r="CL1021" s="3" t="s">
        <v>60</v>
      </c>
      <c r="CM1021" s="3" t="s">
        <v>60</v>
      </c>
      <c r="CN1021" s="3">
        <v>1120</v>
      </c>
      <c r="CO1021" s="3" t="s">
        <v>60</v>
      </c>
      <c r="CP1021" s="3">
        <f t="shared" si="15"/>
        <v>0.13107080163838503</v>
      </c>
    </row>
    <row r="1022" spans="1:94" ht="17.100000000000001" customHeight="1" x14ac:dyDescent="0.3">
      <c r="A1022" s="2">
        <v>3144607</v>
      </c>
      <c r="B1022" s="2" t="s">
        <v>1724</v>
      </c>
      <c r="C1022" s="2" t="s">
        <v>742</v>
      </c>
      <c r="D1022" s="2" t="s">
        <v>832</v>
      </c>
      <c r="E1022" s="2" t="s">
        <v>742</v>
      </c>
      <c r="F1022" s="2">
        <v>93</v>
      </c>
      <c r="G1022" s="2">
        <v>1251</v>
      </c>
      <c r="H1022" s="2">
        <v>0.60899999999999999</v>
      </c>
      <c r="I1022" s="2">
        <v>802</v>
      </c>
      <c r="J1022" s="2">
        <v>0.39100000000000001</v>
      </c>
      <c r="K1022" s="2">
        <v>1</v>
      </c>
      <c r="L1022" s="2">
        <v>1E-3</v>
      </c>
      <c r="M1022" s="2"/>
      <c r="N1022" s="2"/>
      <c r="O1022" s="2">
        <v>2054</v>
      </c>
      <c r="P1022" s="2"/>
      <c r="Q1022" s="2">
        <v>93</v>
      </c>
      <c r="R1022" s="2">
        <v>1124</v>
      </c>
      <c r="S1022" s="2">
        <v>0.44745222929936307</v>
      </c>
      <c r="T1022" s="2">
        <v>1100</v>
      </c>
      <c r="U1022" s="2">
        <v>0.43789808917197454</v>
      </c>
      <c r="V1022" s="2">
        <v>288</v>
      </c>
      <c r="W1022" s="2">
        <v>0.11464968152866242</v>
      </c>
      <c r="X1022" s="2" t="s">
        <v>60</v>
      </c>
      <c r="Y1022" s="2" t="s">
        <v>60</v>
      </c>
      <c r="Z1022" s="2">
        <v>2512</v>
      </c>
      <c r="AA1022" s="2" t="s">
        <v>1723</v>
      </c>
      <c r="AB1022" s="2" t="s">
        <v>1724</v>
      </c>
      <c r="AC1022" s="2" t="s">
        <v>742</v>
      </c>
      <c r="AD1022" s="2"/>
      <c r="AE1022" s="2">
        <v>328</v>
      </c>
      <c r="AF1022" s="2">
        <v>0.18</v>
      </c>
      <c r="AG1022" s="2">
        <v>214</v>
      </c>
      <c r="AH1022" s="2">
        <v>0.12</v>
      </c>
      <c r="AI1022" s="2">
        <v>176</v>
      </c>
      <c r="AJ1022" s="2">
        <v>0.1</v>
      </c>
      <c r="AK1022" s="2">
        <v>919</v>
      </c>
      <c r="AL1022" s="2">
        <v>0.5</v>
      </c>
      <c r="AM1022" s="2">
        <v>46</v>
      </c>
      <c r="AN1022" s="2">
        <v>142</v>
      </c>
      <c r="AO1022" s="2">
        <v>1825</v>
      </c>
      <c r="AP1022" s="2" t="s">
        <v>832</v>
      </c>
      <c r="AQ1022" s="2" t="s">
        <v>742</v>
      </c>
      <c r="AR1022" s="2">
        <v>181</v>
      </c>
      <c r="AS1022" s="2">
        <v>1858</v>
      </c>
      <c r="AT1022" s="2">
        <v>0.61499999999999999</v>
      </c>
      <c r="AU1022" s="2">
        <v>349</v>
      </c>
      <c r="AV1022" s="2">
        <v>0.11600000000000001</v>
      </c>
      <c r="AW1022" s="2">
        <v>814</v>
      </c>
      <c r="AX1022" s="2">
        <v>0.23300000000000001</v>
      </c>
      <c r="AY1022" s="2">
        <v>260</v>
      </c>
      <c r="AZ1022" s="2">
        <v>219</v>
      </c>
      <c r="BA1022" s="2">
        <v>3021</v>
      </c>
      <c r="BB1022" s="2">
        <v>0.16714262621908507</v>
      </c>
      <c r="BC1022" s="2">
        <v>0.17549191305243639</v>
      </c>
      <c r="BD1022" s="2">
        <v>4.1087962962962965E-2</v>
      </c>
      <c r="BE1022" s="2">
        <v>18559</v>
      </c>
      <c r="BF1022" s="2">
        <v>19414</v>
      </c>
      <c r="BG1022" s="2">
        <v>25920</v>
      </c>
      <c r="BH1022" s="2">
        <v>3102</v>
      </c>
      <c r="BI1022" s="2">
        <v>3407</v>
      </c>
      <c r="BJ1022" s="2">
        <v>1065</v>
      </c>
      <c r="BK1022" s="2">
        <v>4.2351819982130561</v>
      </c>
      <c r="BL1022" s="2">
        <v>6.7064420617558849</v>
      </c>
      <c r="BM1022" s="2">
        <v>2.5381819081366137</v>
      </c>
      <c r="BN1022" s="2">
        <v>7.4242256055527603E-2</v>
      </c>
      <c r="BO1022" s="2">
        <v>6.4965012276684719E-2</v>
      </c>
      <c r="BP1022" s="2">
        <v>9.777484294363958E-3</v>
      </c>
      <c r="BQ1022" s="2">
        <v>0.28705564991543248</v>
      </c>
      <c r="BR1022" s="2">
        <v>0.1655338908791586</v>
      </c>
      <c r="BS1022" s="2">
        <v>0.34408831141241675</v>
      </c>
      <c r="BT1022" s="2">
        <v>0.63870209402903988</v>
      </c>
      <c r="BU1022" s="2">
        <v>0.76950109684416101</v>
      </c>
      <c r="BV1022" s="2">
        <v>0.64613420429321933</v>
      </c>
      <c r="BW1022" s="2">
        <v>13137.5345584569</v>
      </c>
      <c r="BX1022" s="2">
        <v>22848.848104402299</v>
      </c>
      <c r="BY1022" s="2">
        <v>24193.9499483582</v>
      </c>
      <c r="BZ1022" s="2">
        <v>975.36020462730005</v>
      </c>
      <c r="CA1022" s="2">
        <v>1484.3756976105999</v>
      </c>
      <c r="CB1022" s="2">
        <v>236.5559656387</v>
      </c>
      <c r="CC1022" s="2">
        <v>8390.9708328652996</v>
      </c>
      <c r="CD1022" s="2">
        <v>17582.213677963198</v>
      </c>
      <c r="CE1022" s="2">
        <v>15632.5385985924</v>
      </c>
      <c r="CF1022" s="2">
        <v>3771.2035209643</v>
      </c>
      <c r="CG1022" s="2">
        <v>3782.2587288285999</v>
      </c>
      <c r="CH1022" s="2">
        <v>8324.8553841271005</v>
      </c>
      <c r="CI1022" s="2">
        <v>445.13398841259999</v>
      </c>
      <c r="CJ1022" s="2">
        <v>1213.0824627831</v>
      </c>
      <c r="CK1022" s="2">
        <v>3081</v>
      </c>
      <c r="CL1022" s="2">
        <v>3428</v>
      </c>
      <c r="CM1022" s="2">
        <v>3552</v>
      </c>
      <c r="CN1022" s="2">
        <v>4200</v>
      </c>
      <c r="CO1022" s="2">
        <v>0.15869990728340372</v>
      </c>
      <c r="CP1022" s="2">
        <f t="shared" si="15"/>
        <v>0.16203703703703703</v>
      </c>
    </row>
    <row r="1023" spans="1:94" ht="17.100000000000001" customHeight="1" x14ac:dyDescent="0.3">
      <c r="A1023" s="3">
        <v>3144706</v>
      </c>
      <c r="B1023" s="3" t="s">
        <v>2355</v>
      </c>
      <c r="C1023" s="3" t="s">
        <v>742</v>
      </c>
      <c r="D1023" s="3" t="s">
        <v>2355</v>
      </c>
      <c r="E1023" s="3" t="s">
        <v>742</v>
      </c>
      <c r="F1023" s="3" t="s">
        <v>60</v>
      </c>
      <c r="G1023" s="3" t="s">
        <v>60</v>
      </c>
      <c r="H1023" s="3" t="s">
        <v>60</v>
      </c>
      <c r="I1023" s="3" t="s">
        <v>60</v>
      </c>
      <c r="J1023" s="3" t="s">
        <v>60</v>
      </c>
      <c r="K1023" s="3" t="s">
        <v>60</v>
      </c>
      <c r="L1023" s="3" t="s">
        <v>60</v>
      </c>
      <c r="M1023" s="3" t="s">
        <v>60</v>
      </c>
      <c r="N1023" s="3" t="s">
        <v>60</v>
      </c>
      <c r="O1023" s="3" t="s">
        <v>60</v>
      </c>
      <c r="P1023" s="3"/>
      <c r="Q1023" s="3">
        <v>189</v>
      </c>
      <c r="R1023" s="3">
        <v>1221</v>
      </c>
      <c r="S1023" s="3">
        <v>0.51345668629100083</v>
      </c>
      <c r="T1023" s="3">
        <v>466</v>
      </c>
      <c r="U1023" s="3">
        <v>0.19596299411269974</v>
      </c>
      <c r="V1023" s="3">
        <v>691</v>
      </c>
      <c r="W1023" s="3">
        <v>0.29058031959629943</v>
      </c>
      <c r="X1023" s="3" t="s">
        <v>60</v>
      </c>
      <c r="Y1023" s="3" t="s">
        <v>60</v>
      </c>
      <c r="Z1023" s="3">
        <v>2378</v>
      </c>
      <c r="AA1023" s="3" t="s">
        <v>2354</v>
      </c>
      <c r="AB1023" s="3" t="s">
        <v>2355</v>
      </c>
      <c r="AC1023" s="3" t="s">
        <v>742</v>
      </c>
      <c r="AD1023" s="3"/>
      <c r="AE1023" s="3">
        <v>354</v>
      </c>
      <c r="AF1023" s="3">
        <v>0.13</v>
      </c>
      <c r="AG1023" s="3">
        <v>362</v>
      </c>
      <c r="AH1023" s="3">
        <v>0.13</v>
      </c>
      <c r="AI1023" s="3">
        <v>103</v>
      </c>
      <c r="AJ1023" s="3">
        <v>0.04</v>
      </c>
      <c r="AK1023" s="3">
        <v>1764</v>
      </c>
      <c r="AL1023" s="3">
        <v>0.64</v>
      </c>
      <c r="AM1023" s="3">
        <v>117</v>
      </c>
      <c r="AN1023" s="3">
        <v>50</v>
      </c>
      <c r="AO1023" s="3">
        <v>2750</v>
      </c>
      <c r="AP1023" s="3" t="s">
        <v>2355</v>
      </c>
      <c r="AQ1023" s="3" t="s">
        <v>742</v>
      </c>
      <c r="AR1023" s="3">
        <v>182</v>
      </c>
      <c r="AS1023" s="3">
        <v>1130</v>
      </c>
      <c r="AT1023" s="3">
        <v>0.35899999999999999</v>
      </c>
      <c r="AU1023" s="3">
        <v>376</v>
      </c>
      <c r="AV1023" s="3">
        <v>0.11899999999999999</v>
      </c>
      <c r="AW1023" s="3">
        <v>1643</v>
      </c>
      <c r="AX1023" s="3">
        <v>0.45400000000000001</v>
      </c>
      <c r="AY1023" s="3">
        <v>211</v>
      </c>
      <c r="AZ1023" s="3">
        <v>260</v>
      </c>
      <c r="BA1023" s="3">
        <v>3149</v>
      </c>
      <c r="BB1023" s="3">
        <v>0.31206309374439861</v>
      </c>
      <c r="BC1023" s="3"/>
      <c r="BD1023" s="3">
        <v>0.35143323234677232</v>
      </c>
      <c r="BE1023" s="3">
        <v>11158</v>
      </c>
      <c r="BF1023" s="3"/>
      <c r="BG1023" s="3">
        <v>17164</v>
      </c>
      <c r="BH1023" s="3">
        <v>3482</v>
      </c>
      <c r="BI1023" s="3"/>
      <c r="BJ1023" s="3">
        <v>6032</v>
      </c>
      <c r="BK1023" s="3">
        <v>2.3519012766613443</v>
      </c>
      <c r="BL1023" s="3"/>
      <c r="BM1023" s="3">
        <v>3.2933402927304347</v>
      </c>
      <c r="BN1023" s="3">
        <v>7.8356240313724151E-2</v>
      </c>
      <c r="BO1023" s="3">
        <v>5.607378398787502E-2</v>
      </c>
      <c r="BP1023" s="3">
        <v>8.0734730517096093E-2</v>
      </c>
      <c r="BQ1023" s="3">
        <v>0.77488813717679528</v>
      </c>
      <c r="BR1023" s="3">
        <v>0.9439262160121249</v>
      </c>
      <c r="BS1023" s="3">
        <v>0.87584750570463188</v>
      </c>
      <c r="BT1023" s="3">
        <v>0.14675562250946828</v>
      </c>
      <c r="BU1023" s="3">
        <v>0</v>
      </c>
      <c r="BV1023" s="3">
        <v>4.3417763778272049E-2</v>
      </c>
      <c r="BW1023" s="3">
        <v>8189.3202453348003</v>
      </c>
      <c r="BX1023" s="3">
        <v>6616.1942130821999</v>
      </c>
      <c r="BY1023" s="3">
        <v>23860.250420831999</v>
      </c>
      <c r="BZ1023" s="3">
        <v>641.68434514950002</v>
      </c>
      <c r="CA1023" s="3">
        <v>370.99504512620001</v>
      </c>
      <c r="CB1023" s="3">
        <v>1926.3508877963</v>
      </c>
      <c r="CC1023" s="3">
        <v>1201.8287905335001</v>
      </c>
      <c r="CD1023" s="3"/>
      <c r="CE1023" s="3">
        <v>1035.9587164621</v>
      </c>
      <c r="CF1023" s="3">
        <v>6345.8071096516996</v>
      </c>
      <c r="CG1023" s="3">
        <v>6245.1991679559997</v>
      </c>
      <c r="CH1023" s="3">
        <v>20897.940816573599</v>
      </c>
      <c r="CI1023" s="3">
        <v>316.10964394519999</v>
      </c>
      <c r="CJ1023" s="3">
        <v>2554.2120425472999</v>
      </c>
      <c r="CK1023" s="3" t="s">
        <v>60</v>
      </c>
      <c r="CL1023" s="3">
        <v>3758</v>
      </c>
      <c r="CM1023" s="3">
        <v>4773</v>
      </c>
      <c r="CN1023" s="3">
        <v>4257</v>
      </c>
      <c r="CO1023" s="3" t="s">
        <v>60</v>
      </c>
      <c r="CP1023" s="3">
        <f t="shared" si="15"/>
        <v>0.24801910976462363</v>
      </c>
    </row>
    <row r="1024" spans="1:94" ht="17.100000000000001" customHeight="1" x14ac:dyDescent="0.3">
      <c r="A1024" s="2">
        <v>3144805</v>
      </c>
      <c r="B1024" s="2" t="s">
        <v>1725</v>
      </c>
      <c r="C1024" s="2" t="s">
        <v>742</v>
      </c>
      <c r="D1024" s="2" t="s">
        <v>833</v>
      </c>
      <c r="E1024" s="2" t="s">
        <v>742</v>
      </c>
      <c r="F1024" s="2">
        <v>94</v>
      </c>
      <c r="G1024" s="2">
        <v>5958</v>
      </c>
      <c r="H1024" s="2">
        <v>0.68799999999999994</v>
      </c>
      <c r="I1024" s="2">
        <v>1305</v>
      </c>
      <c r="J1024" s="2">
        <v>0.151</v>
      </c>
      <c r="K1024" s="2">
        <v>1394</v>
      </c>
      <c r="L1024" s="2">
        <v>0.161</v>
      </c>
      <c r="M1024" s="2">
        <v>2</v>
      </c>
      <c r="N1024" s="2"/>
      <c r="O1024" s="2">
        <v>8659</v>
      </c>
      <c r="P1024" s="2"/>
      <c r="Q1024" s="2">
        <v>94</v>
      </c>
      <c r="R1024" s="2">
        <v>6832</v>
      </c>
      <c r="S1024" s="2">
        <v>0.840241052761038</v>
      </c>
      <c r="T1024" s="2">
        <v>753</v>
      </c>
      <c r="U1024" s="2">
        <v>9.2608535235518388E-2</v>
      </c>
      <c r="V1024" s="2">
        <v>544</v>
      </c>
      <c r="W1024" s="2">
        <v>6.6904439798302795E-2</v>
      </c>
      <c r="X1024" s="2">
        <v>2</v>
      </c>
      <c r="Y1024" s="2">
        <v>2.4597220514081911E-4</v>
      </c>
      <c r="Z1024" s="2">
        <v>8131</v>
      </c>
      <c r="AA1024" s="2" t="s">
        <v>833</v>
      </c>
      <c r="AB1024" s="2" t="s">
        <v>1725</v>
      </c>
      <c r="AC1024" s="2" t="s">
        <v>742</v>
      </c>
      <c r="AD1024" s="2"/>
      <c r="AE1024" s="2">
        <v>373</v>
      </c>
      <c r="AF1024" s="2">
        <v>0.06</v>
      </c>
      <c r="AG1024" s="2">
        <v>358</v>
      </c>
      <c r="AH1024" s="2">
        <v>0.06</v>
      </c>
      <c r="AI1024" s="2">
        <v>161</v>
      </c>
      <c r="AJ1024" s="2">
        <v>0.03</v>
      </c>
      <c r="AK1024" s="2">
        <v>4606</v>
      </c>
      <c r="AL1024" s="2">
        <v>0.79</v>
      </c>
      <c r="AM1024" s="2">
        <v>193</v>
      </c>
      <c r="AN1024" s="2">
        <v>127</v>
      </c>
      <c r="AO1024" s="2">
        <v>5818</v>
      </c>
      <c r="AP1024" s="2" t="s">
        <v>1725</v>
      </c>
      <c r="AQ1024" s="2" t="s">
        <v>742</v>
      </c>
      <c r="AR1024" s="2">
        <v>183</v>
      </c>
      <c r="AS1024" s="2">
        <v>2221</v>
      </c>
      <c r="AT1024" s="2">
        <v>0.39200000000000002</v>
      </c>
      <c r="AU1024" s="2">
        <v>476</v>
      </c>
      <c r="AV1024" s="2">
        <v>8.4000000000000005E-2</v>
      </c>
      <c r="AW1024" s="2">
        <v>2966</v>
      </c>
      <c r="AX1024" s="2">
        <v>0.46800000000000003</v>
      </c>
      <c r="AY1024" s="2">
        <v>315</v>
      </c>
      <c r="AZ1024" s="2">
        <v>357</v>
      </c>
      <c r="BA1024" s="2">
        <v>5663</v>
      </c>
      <c r="BB1024" s="2">
        <v>0.73490610486639296</v>
      </c>
      <c r="BC1024" s="2">
        <v>0.55562648185300023</v>
      </c>
      <c r="BD1024" s="2">
        <v>0.11594429056294621</v>
      </c>
      <c r="BE1024" s="2">
        <v>29714</v>
      </c>
      <c r="BF1024" s="2">
        <v>21932</v>
      </c>
      <c r="BG1024" s="2">
        <v>25633</v>
      </c>
      <c r="BH1024" s="2">
        <v>21837</v>
      </c>
      <c r="BI1024" s="2">
        <v>12186</v>
      </c>
      <c r="BJ1024" s="2">
        <v>2972</v>
      </c>
      <c r="BK1024" s="2">
        <v>5.0483918996209187</v>
      </c>
      <c r="BL1024" s="2">
        <v>5.9687844847356395</v>
      </c>
      <c r="BM1024" s="2">
        <v>9.2737734176541018</v>
      </c>
      <c r="BN1024" s="2">
        <v>0.90928899106064887</v>
      </c>
      <c r="BO1024" s="2">
        <v>0.63836857333942387</v>
      </c>
      <c r="BP1024" s="2">
        <v>0.73994092202709694</v>
      </c>
      <c r="BQ1024" s="2">
        <v>8.4541658081015908E-2</v>
      </c>
      <c r="BR1024" s="2">
        <v>0.35886216268164212</v>
      </c>
      <c r="BS1024" s="2">
        <v>0.25868786214366024</v>
      </c>
      <c r="BT1024" s="2">
        <v>6.1693508583406994E-3</v>
      </c>
      <c r="BU1024" s="2">
        <v>2.7692639789340025E-3</v>
      </c>
      <c r="BV1024" s="2">
        <v>1.371215829245796E-3</v>
      </c>
      <c r="BW1024" s="2">
        <v>110241.733912022</v>
      </c>
      <c r="BX1024" s="2">
        <v>72735.6077309885</v>
      </c>
      <c r="BY1024" s="2">
        <v>103328.383419502</v>
      </c>
      <c r="BZ1024" s="2">
        <v>100241.595001639</v>
      </c>
      <c r="CA1024" s="2">
        <v>46432.126138207102</v>
      </c>
      <c r="CB1024" s="2">
        <v>76456.899298995704</v>
      </c>
      <c r="CC1024" s="2">
        <v>680.11993573509994</v>
      </c>
      <c r="CD1024" s="2">
        <v>201.42409847530001</v>
      </c>
      <c r="CE1024" s="2">
        <v>141.68551495520001</v>
      </c>
      <c r="CF1024" s="2">
        <v>9320.0189746484994</v>
      </c>
      <c r="CG1024" s="2">
        <v>26102.0574943061</v>
      </c>
      <c r="CH1024" s="2">
        <v>26729.798605551401</v>
      </c>
      <c r="CI1024" s="2">
        <v>1148.3166657601</v>
      </c>
      <c r="CJ1024" s="2">
        <v>3463.4023016881001</v>
      </c>
      <c r="CK1024" s="2">
        <v>12981</v>
      </c>
      <c r="CL1024" s="2">
        <v>14346</v>
      </c>
      <c r="CM1024" s="2">
        <v>15402</v>
      </c>
      <c r="CN1024" s="2">
        <v>6387</v>
      </c>
      <c r="CO1024" s="2">
        <v>0.59187488601130767</v>
      </c>
      <c r="CP1024" s="2">
        <f t="shared" si="15"/>
        <v>0.24917099052003278</v>
      </c>
    </row>
    <row r="1025" spans="1:94" ht="17.100000000000001" customHeight="1" x14ac:dyDescent="0.3">
      <c r="A1025" s="3">
        <v>3145000</v>
      </c>
      <c r="B1025" s="3" t="s">
        <v>5212</v>
      </c>
      <c r="C1025" s="3" t="s">
        <v>742</v>
      </c>
      <c r="D1025" s="3" t="s">
        <v>5212</v>
      </c>
      <c r="E1025" s="3" t="s">
        <v>742</v>
      </c>
      <c r="F1025" s="3" t="s">
        <v>60</v>
      </c>
      <c r="G1025" s="3" t="s">
        <v>60</v>
      </c>
      <c r="H1025" s="3" t="s">
        <v>60</v>
      </c>
      <c r="I1025" s="3" t="s">
        <v>60</v>
      </c>
      <c r="J1025" s="3" t="s">
        <v>60</v>
      </c>
      <c r="K1025" s="3" t="s">
        <v>60</v>
      </c>
      <c r="L1025" s="3" t="s">
        <v>60</v>
      </c>
      <c r="M1025" s="3" t="s">
        <v>60</v>
      </c>
      <c r="N1025" s="3" t="s">
        <v>60</v>
      </c>
      <c r="O1025" s="3" t="s">
        <v>60</v>
      </c>
      <c r="P1025" s="3" t="s">
        <v>60</v>
      </c>
      <c r="Q1025" s="3" t="s">
        <v>60</v>
      </c>
      <c r="R1025" s="3" t="s">
        <v>60</v>
      </c>
      <c r="S1025" s="3" t="s">
        <v>60</v>
      </c>
      <c r="T1025" s="3" t="s">
        <v>60</v>
      </c>
      <c r="U1025" s="3" t="s">
        <v>60</v>
      </c>
      <c r="V1025" s="3" t="s">
        <v>60</v>
      </c>
      <c r="W1025" s="3" t="s">
        <v>60</v>
      </c>
      <c r="X1025" s="3" t="s">
        <v>60</v>
      </c>
      <c r="Y1025" s="3" t="s">
        <v>60</v>
      </c>
      <c r="Z1025" s="3" t="s">
        <v>60</v>
      </c>
      <c r="AA1025" s="3" t="s">
        <v>60</v>
      </c>
      <c r="AB1025" s="3" t="s">
        <v>60</v>
      </c>
      <c r="AC1025" s="3" t="s">
        <v>60</v>
      </c>
      <c r="AD1025" s="3" t="s">
        <v>60</v>
      </c>
      <c r="AE1025" s="3" t="s">
        <v>60</v>
      </c>
      <c r="AF1025" s="3" t="s">
        <v>60</v>
      </c>
      <c r="AG1025" s="3" t="s">
        <v>60</v>
      </c>
      <c r="AH1025" s="3" t="s">
        <v>60</v>
      </c>
      <c r="AI1025" s="3" t="s">
        <v>60</v>
      </c>
      <c r="AJ1025" s="3" t="s">
        <v>60</v>
      </c>
      <c r="AK1025" s="3" t="s">
        <v>60</v>
      </c>
      <c r="AL1025" s="3" t="s">
        <v>60</v>
      </c>
      <c r="AM1025" s="3" t="s">
        <v>60</v>
      </c>
      <c r="AN1025" s="3" t="s">
        <v>60</v>
      </c>
      <c r="AO1025" s="3" t="s">
        <v>60</v>
      </c>
      <c r="AP1025" s="3" t="s">
        <v>5212</v>
      </c>
      <c r="AQ1025" s="3" t="s">
        <v>742</v>
      </c>
      <c r="AR1025" s="3">
        <v>184</v>
      </c>
      <c r="AS1025" s="3">
        <v>511</v>
      </c>
      <c r="AT1025" s="3">
        <v>0.44700000000000001</v>
      </c>
      <c r="AU1025" s="3">
        <v>79</v>
      </c>
      <c r="AV1025" s="3">
        <v>6.9000000000000006E-2</v>
      </c>
      <c r="AW1025" s="3">
        <v>553</v>
      </c>
      <c r="AX1025" s="3">
        <v>0.42699999999999999</v>
      </c>
      <c r="AY1025" s="3">
        <v>78</v>
      </c>
      <c r="AZ1025" s="3">
        <v>73</v>
      </c>
      <c r="BA1025" s="3">
        <v>1143</v>
      </c>
      <c r="BB1025" s="3">
        <v>0.18962837360463472</v>
      </c>
      <c r="BC1025" s="3">
        <v>8.9811320754716983E-2</v>
      </c>
      <c r="BD1025" s="3">
        <v>0.31409605837013466</v>
      </c>
      <c r="BE1025" s="3">
        <v>7077</v>
      </c>
      <c r="BF1025" s="3">
        <v>7950</v>
      </c>
      <c r="BG1025" s="3">
        <v>36457</v>
      </c>
      <c r="BH1025" s="3">
        <v>1342</v>
      </c>
      <c r="BI1025" s="3">
        <v>714</v>
      </c>
      <c r="BJ1025" s="3">
        <v>11451</v>
      </c>
      <c r="BK1025" s="3">
        <v>2.5022880733821911</v>
      </c>
      <c r="BL1025" s="3">
        <v>10.467700093311345</v>
      </c>
      <c r="BM1025" s="3">
        <v>2.5636683562732894</v>
      </c>
      <c r="BN1025" s="3">
        <v>1.8413858540634837E-2</v>
      </c>
      <c r="BO1025" s="3">
        <v>8.4671210864082898E-4</v>
      </c>
      <c r="BP1025" s="3">
        <v>1.6853827852370974E-2</v>
      </c>
      <c r="BQ1025" s="3">
        <v>0.42665573333416784</v>
      </c>
      <c r="BR1025" s="3">
        <v>4.701568126745892E-2</v>
      </c>
      <c r="BS1025" s="3">
        <v>0.15206375556325069</v>
      </c>
      <c r="BT1025" s="3">
        <v>0.55493040812519734</v>
      </c>
      <c r="BU1025" s="3">
        <v>0.95213760662391367</v>
      </c>
      <c r="BV1025" s="3">
        <v>0.8310824165843641</v>
      </c>
      <c r="BW1025" s="3">
        <v>3358.0705944789001</v>
      </c>
      <c r="BX1025" s="3">
        <v>7473.9378666243001</v>
      </c>
      <c r="BY1025" s="3">
        <v>7006.5056176949001</v>
      </c>
      <c r="BZ1025" s="3">
        <v>61.835036896200002</v>
      </c>
      <c r="CA1025" s="3">
        <v>6.3282736908999997</v>
      </c>
      <c r="CB1025" s="3">
        <v>118.0864395273</v>
      </c>
      <c r="CC1025" s="3">
        <v>1863.4954855074</v>
      </c>
      <c r="CD1025" s="3">
        <v>7116.2173123835</v>
      </c>
      <c r="CE1025" s="3">
        <v>5822.9836205658003</v>
      </c>
      <c r="CF1025" s="3">
        <v>1432.7400720753001</v>
      </c>
      <c r="CG1025" s="3">
        <v>351.39228055000001</v>
      </c>
      <c r="CH1025" s="3">
        <v>1065.4355576017001</v>
      </c>
      <c r="CI1025" s="3">
        <v>141.92677891420001</v>
      </c>
      <c r="CJ1025" s="3">
        <v>593.72365925320003</v>
      </c>
      <c r="CK1025" s="3" t="s">
        <v>60</v>
      </c>
      <c r="CL1025" s="3" t="s">
        <v>60</v>
      </c>
      <c r="CM1025" s="3" t="s">
        <v>60</v>
      </c>
      <c r="CN1025" s="3">
        <v>1732</v>
      </c>
      <c r="CO1025" s="3" t="s">
        <v>60</v>
      </c>
      <c r="CP1025" s="3">
        <f t="shared" si="15"/>
        <v>4.7508023150560935E-2</v>
      </c>
    </row>
    <row r="1026" spans="1:94" ht="17.100000000000001" customHeight="1" x14ac:dyDescent="0.3">
      <c r="A1026" s="2">
        <v>3145109</v>
      </c>
      <c r="B1026" s="2" t="s">
        <v>2357</v>
      </c>
      <c r="C1026" s="2" t="s">
        <v>742</v>
      </c>
      <c r="D1026" s="2" t="s">
        <v>2357</v>
      </c>
      <c r="E1026" s="2" t="s">
        <v>742</v>
      </c>
      <c r="F1026" s="2" t="s">
        <v>60</v>
      </c>
      <c r="G1026" s="2" t="s">
        <v>60</v>
      </c>
      <c r="H1026" s="2" t="s">
        <v>60</v>
      </c>
      <c r="I1026" s="2" t="s">
        <v>60</v>
      </c>
      <c r="J1026" s="2" t="s">
        <v>60</v>
      </c>
      <c r="K1026" s="2" t="s">
        <v>60</v>
      </c>
      <c r="L1026" s="2" t="s">
        <v>60</v>
      </c>
      <c r="M1026" s="2" t="s">
        <v>60</v>
      </c>
      <c r="N1026" s="2" t="s">
        <v>60</v>
      </c>
      <c r="O1026" s="2" t="s">
        <v>60</v>
      </c>
      <c r="P1026" s="2"/>
      <c r="Q1026" s="2">
        <v>190</v>
      </c>
      <c r="R1026" s="2">
        <v>106</v>
      </c>
      <c r="S1026" s="2">
        <v>7.2802197802197807E-2</v>
      </c>
      <c r="T1026" s="2">
        <v>892</v>
      </c>
      <c r="U1026" s="2">
        <v>0.61263736263736268</v>
      </c>
      <c r="V1026" s="2">
        <v>458</v>
      </c>
      <c r="W1026" s="2">
        <v>0.31456043956043955</v>
      </c>
      <c r="X1026" s="2" t="s">
        <v>60</v>
      </c>
      <c r="Y1026" s="2" t="s">
        <v>60</v>
      </c>
      <c r="Z1026" s="2">
        <v>1456</v>
      </c>
      <c r="AA1026" s="2" t="s">
        <v>2356</v>
      </c>
      <c r="AB1026" s="2" t="s">
        <v>2357</v>
      </c>
      <c r="AC1026" s="2" t="s">
        <v>742</v>
      </c>
      <c r="AD1026" s="2"/>
      <c r="AE1026" s="2">
        <v>112</v>
      </c>
      <c r="AF1026" s="2">
        <v>7.0000000000000007E-2</v>
      </c>
      <c r="AG1026" s="2">
        <v>420</v>
      </c>
      <c r="AH1026" s="2">
        <v>0.27</v>
      </c>
      <c r="AI1026" s="2">
        <v>55</v>
      </c>
      <c r="AJ1026" s="2">
        <v>0.04</v>
      </c>
      <c r="AK1026" s="2">
        <v>884</v>
      </c>
      <c r="AL1026" s="2">
        <v>0.56999999999999995</v>
      </c>
      <c r="AM1026" s="2">
        <v>27</v>
      </c>
      <c r="AN1026" s="2">
        <v>45</v>
      </c>
      <c r="AO1026" s="2">
        <v>1543</v>
      </c>
      <c r="AP1026" s="2" t="s">
        <v>2357</v>
      </c>
      <c r="AQ1026" s="2" t="s">
        <v>742</v>
      </c>
      <c r="AR1026" s="2">
        <v>185</v>
      </c>
      <c r="AS1026" s="2">
        <v>712</v>
      </c>
      <c r="AT1026" s="2">
        <v>0.46100000000000002</v>
      </c>
      <c r="AU1026" s="2">
        <v>238</v>
      </c>
      <c r="AV1026" s="2">
        <v>0.154</v>
      </c>
      <c r="AW1026" s="2">
        <v>596</v>
      </c>
      <c r="AX1026" s="2">
        <v>0.33</v>
      </c>
      <c r="AY1026" s="2">
        <v>131</v>
      </c>
      <c r="AZ1026" s="2">
        <v>132</v>
      </c>
      <c r="BA1026" s="2">
        <v>1546</v>
      </c>
      <c r="BB1026" s="2">
        <v>0.14581934810173791</v>
      </c>
      <c r="BC1026" s="2">
        <v>0.14162335065973611</v>
      </c>
      <c r="BD1026" s="2">
        <v>0.196430526661557</v>
      </c>
      <c r="BE1026" s="2">
        <v>13407</v>
      </c>
      <c r="BF1026" s="2">
        <v>12505</v>
      </c>
      <c r="BG1026" s="2">
        <v>9133</v>
      </c>
      <c r="BH1026" s="2">
        <v>1955</v>
      </c>
      <c r="BI1026" s="2">
        <v>1771</v>
      </c>
      <c r="BJ1026" s="2">
        <v>1794</v>
      </c>
      <c r="BK1026" s="2">
        <v>2.7369032993816882</v>
      </c>
      <c r="BL1026" s="2">
        <v>4.9651522680329192</v>
      </c>
      <c r="BM1026" s="2">
        <v>1.9210092701215544</v>
      </c>
      <c r="BN1026" s="2">
        <v>2.6383834259341529E-2</v>
      </c>
      <c r="BO1026" s="2">
        <v>1.1559718582112665E-2</v>
      </c>
      <c r="BP1026" s="2">
        <v>2.9677629637442204E-2</v>
      </c>
      <c r="BQ1026" s="2">
        <v>0.27489665373109767</v>
      </c>
      <c r="BR1026" s="2">
        <v>0.2975310537108119</v>
      </c>
      <c r="BS1026" s="2">
        <v>0.39835040531972354</v>
      </c>
      <c r="BT1026" s="2">
        <v>0.69871951200956073</v>
      </c>
      <c r="BU1026" s="2">
        <v>0.69090922770707541</v>
      </c>
      <c r="BV1026" s="2">
        <v>0.57197196504282399</v>
      </c>
      <c r="BW1026" s="2">
        <v>5350.6459502912003</v>
      </c>
      <c r="BX1026" s="2">
        <v>8793.2846666863006</v>
      </c>
      <c r="BY1026" s="2">
        <v>9687.6497492229992</v>
      </c>
      <c r="BZ1026" s="2">
        <v>141.17055593289999</v>
      </c>
      <c r="CA1026" s="2">
        <v>101.6478961593</v>
      </c>
      <c r="CB1026" s="2">
        <v>287.50648131470001</v>
      </c>
      <c r="CC1026" s="2">
        <v>3738.6007273234</v>
      </c>
      <c r="CD1026" s="2">
        <v>6075.3615180687002</v>
      </c>
      <c r="CE1026" s="2">
        <v>5541.0640637097003</v>
      </c>
      <c r="CF1026" s="2">
        <v>1470.8746670349001</v>
      </c>
      <c r="CG1026" s="2">
        <v>2616.2752524583002</v>
      </c>
      <c r="CH1026" s="2">
        <v>3859.0792041985001</v>
      </c>
      <c r="CI1026" s="2">
        <v>354.81694728539998</v>
      </c>
      <c r="CJ1026" s="2">
        <v>420.53639691500001</v>
      </c>
      <c r="CK1026" s="2" t="s">
        <v>60</v>
      </c>
      <c r="CL1026" s="2">
        <v>3242</v>
      </c>
      <c r="CM1026" s="2">
        <v>3658</v>
      </c>
      <c r="CN1026" s="2">
        <v>2034</v>
      </c>
      <c r="CO1026" s="2" t="s">
        <v>60</v>
      </c>
      <c r="CP1026" s="2">
        <f t="shared" ref="CP1026:CP1089" si="16">IF(ISERROR(CN1026/BG1026),"",CN1026/BG1026)</f>
        <v>0.2227088579875178</v>
      </c>
    </row>
    <row r="1027" spans="1:94" ht="17.100000000000001" customHeight="1" x14ac:dyDescent="0.3">
      <c r="A1027" s="3">
        <v>3145208</v>
      </c>
      <c r="B1027" s="3" t="s">
        <v>3475</v>
      </c>
      <c r="C1027" s="3" t="s">
        <v>742</v>
      </c>
      <c r="D1027" s="3" t="s">
        <v>3475</v>
      </c>
      <c r="E1027" s="3" t="s">
        <v>742</v>
      </c>
      <c r="F1027" s="3" t="s">
        <v>60</v>
      </c>
      <c r="G1027" s="3" t="s">
        <v>60</v>
      </c>
      <c r="H1027" s="3" t="s">
        <v>60</v>
      </c>
      <c r="I1027" s="3" t="s">
        <v>60</v>
      </c>
      <c r="J1027" s="3" t="s">
        <v>60</v>
      </c>
      <c r="K1027" s="3" t="s">
        <v>60</v>
      </c>
      <c r="L1027" s="3" t="s">
        <v>60</v>
      </c>
      <c r="M1027" s="3" t="s">
        <v>60</v>
      </c>
      <c r="N1027" s="3" t="s">
        <v>60</v>
      </c>
      <c r="O1027" s="3" t="s">
        <v>60</v>
      </c>
      <c r="P1027" s="3" t="s">
        <v>60</v>
      </c>
      <c r="Q1027" s="3" t="s">
        <v>60</v>
      </c>
      <c r="R1027" s="3" t="s">
        <v>60</v>
      </c>
      <c r="S1027" s="3" t="s">
        <v>60</v>
      </c>
      <c r="T1027" s="3" t="s">
        <v>60</v>
      </c>
      <c r="U1027" s="3" t="s">
        <v>60</v>
      </c>
      <c r="V1027" s="3" t="s">
        <v>60</v>
      </c>
      <c r="W1027" s="3" t="s">
        <v>60</v>
      </c>
      <c r="X1027" s="3" t="s">
        <v>60</v>
      </c>
      <c r="Y1027" s="3" t="s">
        <v>60</v>
      </c>
      <c r="Z1027" s="3" t="s">
        <v>60</v>
      </c>
      <c r="AA1027" s="3" t="s">
        <v>3474</v>
      </c>
      <c r="AB1027" s="3" t="s">
        <v>3475</v>
      </c>
      <c r="AC1027" s="3" t="s">
        <v>742</v>
      </c>
      <c r="AD1027" s="3"/>
      <c r="AE1027" s="3">
        <v>343</v>
      </c>
      <c r="AF1027" s="3">
        <v>0.28999999999999998</v>
      </c>
      <c r="AG1027" s="3">
        <v>22</v>
      </c>
      <c r="AH1027" s="3">
        <v>0.02</v>
      </c>
      <c r="AI1027" s="3">
        <v>79</v>
      </c>
      <c r="AJ1027" s="3">
        <v>7.0000000000000007E-2</v>
      </c>
      <c r="AK1027" s="3">
        <v>646</v>
      </c>
      <c r="AL1027" s="3">
        <v>0.54</v>
      </c>
      <c r="AM1027" s="3">
        <v>42</v>
      </c>
      <c r="AN1027" s="3">
        <v>65</v>
      </c>
      <c r="AO1027" s="3">
        <v>1197</v>
      </c>
      <c r="AP1027" s="3" t="s">
        <v>3475</v>
      </c>
      <c r="AQ1027" s="3" t="s">
        <v>742</v>
      </c>
      <c r="AR1027" s="3">
        <v>209</v>
      </c>
      <c r="AS1027" s="3">
        <v>393</v>
      </c>
      <c r="AT1027" s="3">
        <v>0.48</v>
      </c>
      <c r="AU1027" s="3">
        <v>50</v>
      </c>
      <c r="AV1027" s="3">
        <v>6.0999999999999999E-2</v>
      </c>
      <c r="AW1027" s="3">
        <v>375</v>
      </c>
      <c r="AX1027" s="3">
        <v>0.36199999999999999</v>
      </c>
      <c r="AY1027" s="3">
        <v>142</v>
      </c>
      <c r="AZ1027" s="3">
        <v>76</v>
      </c>
      <c r="BA1027" s="3">
        <v>818</v>
      </c>
      <c r="BB1027" s="3"/>
      <c r="BC1027" s="3"/>
      <c r="BD1027" s="3">
        <v>9.2718860343358092E-2</v>
      </c>
      <c r="BE1027" s="3"/>
      <c r="BF1027" s="3"/>
      <c r="BG1027" s="3">
        <v>32852</v>
      </c>
      <c r="BH1027" s="3"/>
      <c r="BI1027" s="3"/>
      <c r="BJ1027" s="3">
        <v>3046</v>
      </c>
      <c r="BK1027" s="3"/>
      <c r="BL1027" s="3"/>
      <c r="BM1027" s="3">
        <v>1.3631243836228086</v>
      </c>
      <c r="BN1027" s="3"/>
      <c r="BO1027" s="3"/>
      <c r="BP1027" s="3">
        <v>0.14382881491836788</v>
      </c>
      <c r="BQ1027" s="3"/>
      <c r="BR1027" s="3"/>
      <c r="BS1027" s="3">
        <v>0.37814771115454093</v>
      </c>
      <c r="BT1027" s="3"/>
      <c r="BU1027" s="3"/>
      <c r="BV1027" s="3">
        <v>0.47802347392709121</v>
      </c>
      <c r="BW1027" s="3"/>
      <c r="BX1027" s="3"/>
      <c r="BY1027" s="3">
        <v>2892.5499420475999</v>
      </c>
      <c r="BZ1027" s="3"/>
      <c r="CA1027" s="3"/>
      <c r="CB1027" s="3">
        <v>416.03203025689999</v>
      </c>
      <c r="CC1027" s="3"/>
      <c r="CD1027" s="3"/>
      <c r="CE1027" s="3">
        <v>1382.7067718052001</v>
      </c>
      <c r="CF1027" s="3"/>
      <c r="CG1027" s="3"/>
      <c r="CH1027" s="3">
        <v>1093.8111399854999</v>
      </c>
      <c r="CI1027" s="3"/>
      <c r="CJ1027" s="3">
        <v>650.26672831849999</v>
      </c>
      <c r="CK1027" s="3" t="s">
        <v>60</v>
      </c>
      <c r="CL1027" s="3" t="s">
        <v>60</v>
      </c>
      <c r="CM1027" s="3">
        <v>0</v>
      </c>
      <c r="CN1027" s="3">
        <v>1421</v>
      </c>
      <c r="CO1027" s="3" t="s">
        <v>60</v>
      </c>
      <c r="CP1027" s="3">
        <f t="shared" si="16"/>
        <v>4.3254596371605988E-2</v>
      </c>
    </row>
    <row r="1028" spans="1:94" ht="17.100000000000001" customHeight="1" x14ac:dyDescent="0.3">
      <c r="A1028" s="2">
        <v>3145307</v>
      </c>
      <c r="B1028" s="2" t="s">
        <v>4890</v>
      </c>
      <c r="C1028" s="2" t="s">
        <v>742</v>
      </c>
      <c r="D1028" s="2" t="s">
        <v>4890</v>
      </c>
      <c r="E1028" s="2" t="s">
        <v>742</v>
      </c>
      <c r="F1028" s="2" t="s">
        <v>60</v>
      </c>
      <c r="G1028" s="2" t="s">
        <v>60</v>
      </c>
      <c r="H1028" s="2" t="s">
        <v>60</v>
      </c>
      <c r="I1028" s="2" t="s">
        <v>60</v>
      </c>
      <c r="J1028" s="2" t="s">
        <v>60</v>
      </c>
      <c r="K1028" s="2" t="s">
        <v>60</v>
      </c>
      <c r="L1028" s="2" t="s">
        <v>60</v>
      </c>
      <c r="M1028" s="2" t="s">
        <v>60</v>
      </c>
      <c r="N1028" s="2" t="s">
        <v>60</v>
      </c>
      <c r="O1028" s="2" t="s">
        <v>60</v>
      </c>
      <c r="P1028" s="2" t="s">
        <v>60</v>
      </c>
      <c r="Q1028" s="2" t="s">
        <v>60</v>
      </c>
      <c r="R1028" s="2" t="s">
        <v>60</v>
      </c>
      <c r="S1028" s="2" t="s">
        <v>60</v>
      </c>
      <c r="T1028" s="2" t="s">
        <v>60</v>
      </c>
      <c r="U1028" s="2" t="s">
        <v>60</v>
      </c>
      <c r="V1028" s="2" t="s">
        <v>60</v>
      </c>
      <c r="W1028" s="2" t="s">
        <v>60</v>
      </c>
      <c r="X1028" s="2" t="s">
        <v>60</v>
      </c>
      <c r="Y1028" s="2" t="s">
        <v>60</v>
      </c>
      <c r="Z1028" s="2" t="s">
        <v>60</v>
      </c>
      <c r="AA1028" s="2" t="s">
        <v>3476</v>
      </c>
      <c r="AB1028" s="2" t="s">
        <v>3477</v>
      </c>
      <c r="AC1028" s="2" t="s">
        <v>742</v>
      </c>
      <c r="AD1028" s="2"/>
      <c r="AE1028" s="2">
        <v>680</v>
      </c>
      <c r="AF1028" s="2">
        <v>0.24</v>
      </c>
      <c r="AG1028" s="2">
        <v>163</v>
      </c>
      <c r="AH1028" s="2">
        <v>0.06</v>
      </c>
      <c r="AI1028" s="2">
        <v>87</v>
      </c>
      <c r="AJ1028" s="2">
        <v>0.03</v>
      </c>
      <c r="AK1028" s="2">
        <v>1649</v>
      </c>
      <c r="AL1028" s="2">
        <v>0.59</v>
      </c>
      <c r="AM1028" s="2">
        <v>116</v>
      </c>
      <c r="AN1028" s="2">
        <v>100</v>
      </c>
      <c r="AO1028" s="2">
        <v>2795</v>
      </c>
      <c r="AP1028" s="2" t="s">
        <v>4890</v>
      </c>
      <c r="AQ1028" s="2" t="s">
        <v>742</v>
      </c>
      <c r="AR1028" s="2">
        <v>186</v>
      </c>
      <c r="AS1028" s="2">
        <v>1099</v>
      </c>
      <c r="AT1028" s="2">
        <v>0.34300000000000003</v>
      </c>
      <c r="AU1028" s="2">
        <v>168</v>
      </c>
      <c r="AV1028" s="2">
        <v>5.2999999999999999E-2</v>
      </c>
      <c r="AW1028" s="2">
        <v>1934</v>
      </c>
      <c r="AX1028" s="2">
        <v>0.54600000000000004</v>
      </c>
      <c r="AY1028" s="2">
        <v>127</v>
      </c>
      <c r="AZ1028" s="2">
        <v>214</v>
      </c>
      <c r="BA1028" s="2">
        <v>3201</v>
      </c>
      <c r="BB1028" s="2"/>
      <c r="BC1028" s="2">
        <v>6.8402085301424026E-2</v>
      </c>
      <c r="BD1028" s="2">
        <v>0.1031408191440405</v>
      </c>
      <c r="BE1028" s="2"/>
      <c r="BF1028" s="2">
        <v>28581</v>
      </c>
      <c r="BG1028" s="2">
        <v>17384</v>
      </c>
      <c r="BH1028" s="2"/>
      <c r="BI1028" s="2">
        <v>1955</v>
      </c>
      <c r="BJ1028" s="2">
        <v>1793</v>
      </c>
      <c r="BK1028" s="2"/>
      <c r="BL1028" s="2">
        <v>5.0277125954488495</v>
      </c>
      <c r="BM1028" s="2">
        <v>1.2539492316764385</v>
      </c>
      <c r="BN1028" s="2"/>
      <c r="BO1028" s="2">
        <v>6.8406439598569678E-4</v>
      </c>
      <c r="BP1028" s="2">
        <v>2.6263959586206465E-3</v>
      </c>
      <c r="BQ1028" s="2"/>
      <c r="BR1028" s="2">
        <v>0.11927471576193957</v>
      </c>
      <c r="BS1028" s="2">
        <v>9.0113109076903772E-2</v>
      </c>
      <c r="BT1028" s="2"/>
      <c r="BU1028" s="2">
        <v>0.88004121984207462</v>
      </c>
      <c r="BV1028" s="2">
        <v>0.90726049496447569</v>
      </c>
      <c r="BW1028" s="2"/>
      <c r="BX1028" s="2">
        <v>9829.1781241025001</v>
      </c>
      <c r="BY1028" s="2">
        <v>18196.057300856799</v>
      </c>
      <c r="BZ1028" s="2"/>
      <c r="CA1028" s="2">
        <v>6.7237907965000003</v>
      </c>
      <c r="CB1028" s="2">
        <v>47.790051357800003</v>
      </c>
      <c r="CC1028" s="2"/>
      <c r="CD1028" s="2">
        <v>8650.0819063801991</v>
      </c>
      <c r="CE1028" s="2">
        <v>16508.563953177301</v>
      </c>
      <c r="CF1028" s="2"/>
      <c r="CG1028" s="2">
        <v>1172.3724269258</v>
      </c>
      <c r="CH1028" s="2">
        <v>1639.7032963217</v>
      </c>
      <c r="CI1028" s="2"/>
      <c r="CJ1028" s="2">
        <v>462.80437727779997</v>
      </c>
      <c r="CK1028" s="2" t="s">
        <v>60</v>
      </c>
      <c r="CL1028" s="2" t="s">
        <v>60</v>
      </c>
      <c r="CM1028" s="2">
        <v>0</v>
      </c>
      <c r="CN1028" s="2">
        <v>5628</v>
      </c>
      <c r="CO1028" s="2" t="s">
        <v>60</v>
      </c>
      <c r="CP1028" s="2">
        <f t="shared" si="16"/>
        <v>0.32374597330878968</v>
      </c>
    </row>
    <row r="1029" spans="1:94" ht="17.100000000000001" customHeight="1" x14ac:dyDescent="0.3">
      <c r="A1029" s="3">
        <v>3145604</v>
      </c>
      <c r="B1029" s="3" t="s">
        <v>1726</v>
      </c>
      <c r="C1029" s="3" t="s">
        <v>742</v>
      </c>
      <c r="D1029" s="3" t="s">
        <v>834</v>
      </c>
      <c r="E1029" s="3" t="s">
        <v>742</v>
      </c>
      <c r="F1029" s="3">
        <v>95</v>
      </c>
      <c r="G1029" s="3">
        <v>5461</v>
      </c>
      <c r="H1029" s="3">
        <v>0.55300000000000005</v>
      </c>
      <c r="I1029" s="3">
        <v>4406</v>
      </c>
      <c r="J1029" s="3">
        <v>0.44600000000000001</v>
      </c>
      <c r="K1029" s="3">
        <v>17</v>
      </c>
      <c r="L1029" s="3">
        <v>2E-3</v>
      </c>
      <c r="M1029" s="3"/>
      <c r="N1029" s="3"/>
      <c r="O1029" s="3">
        <v>9884</v>
      </c>
      <c r="P1029" s="3"/>
      <c r="Q1029" s="3">
        <v>95</v>
      </c>
      <c r="R1029" s="3">
        <v>2055</v>
      </c>
      <c r="S1029" s="3">
        <v>0.23792983674887114</v>
      </c>
      <c r="T1029" s="3">
        <v>3536</v>
      </c>
      <c r="U1029" s="3">
        <v>0.40940141252749795</v>
      </c>
      <c r="V1029" s="3">
        <v>3046</v>
      </c>
      <c r="W1029" s="3">
        <v>0.35266875072363091</v>
      </c>
      <c r="X1029" s="3" t="s">
        <v>60</v>
      </c>
      <c r="Y1029" s="3" t="s">
        <v>60</v>
      </c>
      <c r="Z1029" s="3">
        <v>8637</v>
      </c>
      <c r="AA1029" s="3" t="s">
        <v>834</v>
      </c>
      <c r="AB1029" s="3" t="s">
        <v>1726</v>
      </c>
      <c r="AC1029" s="3" t="s">
        <v>742</v>
      </c>
      <c r="AD1029" s="3"/>
      <c r="AE1029" s="3">
        <v>1782</v>
      </c>
      <c r="AF1029" s="3">
        <v>0.32</v>
      </c>
      <c r="AG1029" s="3">
        <v>70</v>
      </c>
      <c r="AH1029" s="3">
        <v>0.01</v>
      </c>
      <c r="AI1029" s="3">
        <v>811</v>
      </c>
      <c r="AJ1029" s="3">
        <v>0.15</v>
      </c>
      <c r="AK1029" s="3">
        <v>2605</v>
      </c>
      <c r="AL1029" s="3">
        <v>0.47</v>
      </c>
      <c r="AM1029" s="3">
        <v>152</v>
      </c>
      <c r="AN1029" s="3">
        <v>175</v>
      </c>
      <c r="AO1029" s="3">
        <v>5595</v>
      </c>
      <c r="AP1029" s="3" t="s">
        <v>1726</v>
      </c>
      <c r="AQ1029" s="3" t="s">
        <v>742</v>
      </c>
      <c r="AR1029" s="3">
        <v>187</v>
      </c>
      <c r="AS1029" s="3">
        <v>2508</v>
      </c>
      <c r="AT1029" s="3">
        <v>0.42</v>
      </c>
      <c r="AU1029" s="3">
        <v>947</v>
      </c>
      <c r="AV1029" s="3">
        <v>0.159</v>
      </c>
      <c r="AW1029" s="3">
        <v>2517</v>
      </c>
      <c r="AX1029" s="3">
        <v>0.378</v>
      </c>
      <c r="AY1029" s="3">
        <v>348</v>
      </c>
      <c r="AZ1029" s="3">
        <v>333</v>
      </c>
      <c r="BA1029" s="3">
        <v>5972</v>
      </c>
      <c r="BB1029" s="3">
        <v>0.3391269199676637</v>
      </c>
      <c r="BC1029" s="3">
        <v>0.20828025477707007</v>
      </c>
      <c r="BD1029" s="3">
        <v>0.12860556540507206</v>
      </c>
      <c r="BE1029" s="3">
        <v>29688</v>
      </c>
      <c r="BF1029" s="3">
        <v>23550</v>
      </c>
      <c r="BG1029" s="3">
        <v>64865</v>
      </c>
      <c r="BH1029" s="3">
        <v>10068</v>
      </c>
      <c r="BI1029" s="3">
        <v>4905</v>
      </c>
      <c r="BJ1029" s="3">
        <v>8342</v>
      </c>
      <c r="BK1029" s="3">
        <v>2.2433435155136872</v>
      </c>
      <c r="BL1029" s="3">
        <v>4.7399651946103774</v>
      </c>
      <c r="BM1029" s="3">
        <v>3.0419365486722953</v>
      </c>
      <c r="BN1029" s="3">
        <v>9.2050778706573147E-2</v>
      </c>
      <c r="BO1029" s="3">
        <v>0.15072483894930844</v>
      </c>
      <c r="BP1029" s="3">
        <v>0.13018869455739415</v>
      </c>
      <c r="BQ1029" s="3">
        <v>0.41437928730569557</v>
      </c>
      <c r="BR1029" s="3">
        <v>0.37372682478584712</v>
      </c>
      <c r="BS1029" s="3">
        <v>0.72732051262805597</v>
      </c>
      <c r="BT1029" s="3">
        <v>0.4935699339877313</v>
      </c>
      <c r="BU1029" s="3">
        <v>0.47554833626484017</v>
      </c>
      <c r="BV1029" s="3">
        <v>0.14249079281454988</v>
      </c>
      <c r="BW1029" s="3">
        <v>22585.982514191801</v>
      </c>
      <c r="BX1029" s="3">
        <v>23249.5292795639</v>
      </c>
      <c r="BY1029" s="3">
        <v>34696.3282741562</v>
      </c>
      <c r="BZ1029" s="3">
        <v>2079.0572782844001</v>
      </c>
      <c r="CA1029" s="3">
        <v>3504.2815563095</v>
      </c>
      <c r="CB1029" s="3">
        <v>4517.0696839472002</v>
      </c>
      <c r="CC1029" s="3">
        <v>11147.761898577701</v>
      </c>
      <c r="CD1029" s="3">
        <v>11056.2749678373</v>
      </c>
      <c r="CE1029" s="3">
        <v>4943.9073235384003</v>
      </c>
      <c r="CF1029" s="3">
        <v>9359.1633373297009</v>
      </c>
      <c r="CG1029" s="3">
        <v>8688.9727554170004</v>
      </c>
      <c r="CH1029" s="3">
        <v>25235.351266670601</v>
      </c>
      <c r="CI1029" s="3">
        <v>1361.2068341314</v>
      </c>
      <c r="CJ1029" s="3">
        <v>2725.4702388444998</v>
      </c>
      <c r="CK1029" s="3">
        <v>16380</v>
      </c>
      <c r="CL1029" s="3">
        <v>13128</v>
      </c>
      <c r="CM1029" s="3">
        <v>11809</v>
      </c>
      <c r="CN1029" s="3">
        <v>8200</v>
      </c>
      <c r="CO1029" s="3">
        <v>0.69554140127388531</v>
      </c>
      <c r="CP1029" s="3">
        <f t="shared" si="16"/>
        <v>0.12641640329915979</v>
      </c>
    </row>
    <row r="1030" spans="1:94" ht="17.100000000000001" customHeight="1" x14ac:dyDescent="0.3">
      <c r="A1030" s="2">
        <v>3145703</v>
      </c>
      <c r="B1030" s="2" t="s">
        <v>3479</v>
      </c>
      <c r="C1030" s="2" t="s">
        <v>742</v>
      </c>
      <c r="D1030" s="2" t="s">
        <v>3479</v>
      </c>
      <c r="E1030" s="2" t="s">
        <v>742</v>
      </c>
      <c r="F1030" s="2" t="s">
        <v>60</v>
      </c>
      <c r="G1030" s="2" t="s">
        <v>60</v>
      </c>
      <c r="H1030" s="2" t="s">
        <v>60</v>
      </c>
      <c r="I1030" s="2" t="s">
        <v>60</v>
      </c>
      <c r="J1030" s="2" t="s">
        <v>60</v>
      </c>
      <c r="K1030" s="2" t="s">
        <v>60</v>
      </c>
      <c r="L1030" s="2" t="s">
        <v>60</v>
      </c>
      <c r="M1030" s="2" t="s">
        <v>60</v>
      </c>
      <c r="N1030" s="2" t="s">
        <v>60</v>
      </c>
      <c r="O1030" s="2" t="s">
        <v>60</v>
      </c>
      <c r="P1030" s="2" t="s">
        <v>60</v>
      </c>
      <c r="Q1030" s="2" t="s">
        <v>60</v>
      </c>
      <c r="R1030" s="2" t="s">
        <v>60</v>
      </c>
      <c r="S1030" s="2" t="s">
        <v>60</v>
      </c>
      <c r="T1030" s="2" t="s">
        <v>60</v>
      </c>
      <c r="U1030" s="2" t="s">
        <v>60</v>
      </c>
      <c r="V1030" s="2" t="s">
        <v>60</v>
      </c>
      <c r="W1030" s="2" t="s">
        <v>60</v>
      </c>
      <c r="X1030" s="2" t="s">
        <v>60</v>
      </c>
      <c r="Y1030" s="2" t="s">
        <v>60</v>
      </c>
      <c r="Z1030" s="2" t="s">
        <v>60</v>
      </c>
      <c r="AA1030" s="2" t="s">
        <v>3478</v>
      </c>
      <c r="AB1030" s="2" t="s">
        <v>3479</v>
      </c>
      <c r="AC1030" s="2" t="s">
        <v>742</v>
      </c>
      <c r="AD1030" s="2"/>
      <c r="AE1030" s="2">
        <v>169</v>
      </c>
      <c r="AF1030" s="2">
        <v>0.21</v>
      </c>
      <c r="AG1030" s="2">
        <v>18</v>
      </c>
      <c r="AH1030" s="2">
        <v>0.02</v>
      </c>
      <c r="AI1030" s="2">
        <v>11</v>
      </c>
      <c r="AJ1030" s="2">
        <v>0.01</v>
      </c>
      <c r="AK1030" s="2">
        <v>538</v>
      </c>
      <c r="AL1030" s="2">
        <v>0.65</v>
      </c>
      <c r="AM1030" s="2">
        <v>37</v>
      </c>
      <c r="AN1030" s="2">
        <v>51</v>
      </c>
      <c r="AO1030" s="2">
        <v>824</v>
      </c>
      <c r="AP1030" s="2" t="s">
        <v>3479</v>
      </c>
      <c r="AQ1030" s="2" t="s">
        <v>742</v>
      </c>
      <c r="AR1030" s="2">
        <v>23</v>
      </c>
      <c r="AS1030" s="2">
        <v>186</v>
      </c>
      <c r="AT1030" s="2">
        <v>0.29299999999999998</v>
      </c>
      <c r="AU1030" s="2">
        <v>44</v>
      </c>
      <c r="AV1030" s="2">
        <v>6.9000000000000006E-2</v>
      </c>
      <c r="AW1030" s="2">
        <v>404</v>
      </c>
      <c r="AX1030" s="2">
        <v>0.57699999999999996</v>
      </c>
      <c r="AY1030" s="2">
        <v>33</v>
      </c>
      <c r="AZ1030" s="2">
        <v>33</v>
      </c>
      <c r="BA1030" s="2">
        <v>634</v>
      </c>
      <c r="BB1030" s="2"/>
      <c r="BC1030" s="2"/>
      <c r="BD1030" s="2">
        <v>0.15763209393346381</v>
      </c>
      <c r="BE1030" s="2"/>
      <c r="BF1030" s="2"/>
      <c r="BG1030" s="2">
        <v>10220</v>
      </c>
      <c r="BH1030" s="2"/>
      <c r="BI1030" s="2"/>
      <c r="BJ1030" s="2">
        <v>1611</v>
      </c>
      <c r="BK1030" s="2"/>
      <c r="BL1030" s="2"/>
      <c r="BM1030" s="2">
        <v>1.3819065271874418</v>
      </c>
      <c r="BN1030" s="2"/>
      <c r="BO1030" s="2"/>
      <c r="BP1030" s="2">
        <v>0.23472028178565205</v>
      </c>
      <c r="BQ1030" s="2"/>
      <c r="BR1030" s="2"/>
      <c r="BS1030" s="2">
        <v>9.9295234610473501E-2</v>
      </c>
      <c r="BT1030" s="2"/>
      <c r="BU1030" s="2"/>
      <c r="BV1030" s="2">
        <v>0.66598448360387441</v>
      </c>
      <c r="BW1030" s="2"/>
      <c r="BX1030" s="2"/>
      <c r="BY1030" s="2">
        <v>1782.6594200718</v>
      </c>
      <c r="BZ1030" s="2"/>
      <c r="CA1030" s="2"/>
      <c r="CB1030" s="2">
        <v>418.42632140709998</v>
      </c>
      <c r="CC1030" s="2"/>
      <c r="CD1030" s="2"/>
      <c r="CE1030" s="2">
        <v>1187.2235133181</v>
      </c>
      <c r="CF1030" s="2"/>
      <c r="CG1030" s="2"/>
      <c r="CH1030" s="2">
        <v>177.00958534660001</v>
      </c>
      <c r="CI1030" s="2"/>
      <c r="CJ1030" s="2">
        <v>101.2545330799</v>
      </c>
      <c r="CK1030" s="2" t="s">
        <v>60</v>
      </c>
      <c r="CL1030" s="2" t="s">
        <v>60</v>
      </c>
      <c r="CM1030" s="2">
        <v>0</v>
      </c>
      <c r="CN1030" s="2">
        <v>927</v>
      </c>
      <c r="CO1030" s="2" t="s">
        <v>60</v>
      </c>
      <c r="CP1030" s="2">
        <f t="shared" si="16"/>
        <v>9.0704500978473587E-2</v>
      </c>
    </row>
    <row r="1031" spans="1:94" ht="17.100000000000001" customHeight="1" x14ac:dyDescent="0.3">
      <c r="A1031" s="3">
        <v>3145901</v>
      </c>
      <c r="B1031" s="3" t="s">
        <v>2791</v>
      </c>
      <c r="C1031" s="3" t="s">
        <v>742</v>
      </c>
      <c r="D1031" s="3" t="s">
        <v>2791</v>
      </c>
      <c r="E1031" s="3" t="s">
        <v>742</v>
      </c>
      <c r="F1031" s="3" t="s">
        <v>60</v>
      </c>
      <c r="G1031" s="3" t="s">
        <v>60</v>
      </c>
      <c r="H1031" s="3" t="s">
        <v>60</v>
      </c>
      <c r="I1031" s="3" t="s">
        <v>60</v>
      </c>
      <c r="J1031" s="3" t="s">
        <v>60</v>
      </c>
      <c r="K1031" s="3" t="s">
        <v>60</v>
      </c>
      <c r="L1031" s="3" t="s">
        <v>60</v>
      </c>
      <c r="M1031" s="3" t="s">
        <v>60</v>
      </c>
      <c r="N1031" s="3" t="s">
        <v>60</v>
      </c>
      <c r="O1031" s="3" t="s">
        <v>60</v>
      </c>
      <c r="P1031" s="3" t="s">
        <v>60</v>
      </c>
      <c r="Q1031" s="3" t="s">
        <v>60</v>
      </c>
      <c r="R1031" s="3" t="s">
        <v>60</v>
      </c>
      <c r="S1031" s="3" t="s">
        <v>60</v>
      </c>
      <c r="T1031" s="3" t="s">
        <v>60</v>
      </c>
      <c r="U1031" s="3" t="s">
        <v>60</v>
      </c>
      <c r="V1031" s="3" t="s">
        <v>60</v>
      </c>
      <c r="W1031" s="3" t="s">
        <v>60</v>
      </c>
      <c r="X1031" s="3" t="s">
        <v>60</v>
      </c>
      <c r="Y1031" s="3" t="s">
        <v>60</v>
      </c>
      <c r="Z1031" s="3" t="s">
        <v>60</v>
      </c>
      <c r="AA1031" s="3" t="s">
        <v>2790</v>
      </c>
      <c r="AB1031" s="3" t="s">
        <v>2791</v>
      </c>
      <c r="AC1031" s="3" t="s">
        <v>742</v>
      </c>
      <c r="AD1031" s="3">
        <v>97</v>
      </c>
      <c r="AE1031" s="3">
        <v>56</v>
      </c>
      <c r="AF1031" s="3">
        <v>0.08</v>
      </c>
      <c r="AG1031" s="3">
        <v>5</v>
      </c>
      <c r="AH1031" s="3">
        <v>0.01</v>
      </c>
      <c r="AI1031" s="3">
        <v>34</v>
      </c>
      <c r="AJ1031" s="3">
        <v>0.05</v>
      </c>
      <c r="AK1031" s="3">
        <v>574</v>
      </c>
      <c r="AL1031" s="3">
        <v>0.8</v>
      </c>
      <c r="AM1031" s="3">
        <v>19</v>
      </c>
      <c r="AN1031" s="3">
        <v>32</v>
      </c>
      <c r="AO1031" s="3">
        <v>720</v>
      </c>
      <c r="AP1031" s="3" t="s">
        <v>2791</v>
      </c>
      <c r="AQ1031" s="3" t="s">
        <v>742</v>
      </c>
      <c r="AR1031" s="3">
        <v>189</v>
      </c>
      <c r="AS1031" s="3">
        <v>272</v>
      </c>
      <c r="AT1031" s="3">
        <v>0.36899999999999999</v>
      </c>
      <c r="AU1031" s="3">
        <v>75</v>
      </c>
      <c r="AV1031" s="3">
        <v>0.10199999999999999</v>
      </c>
      <c r="AW1031" s="3">
        <v>390</v>
      </c>
      <c r="AX1031" s="3">
        <v>0.44900000000000001</v>
      </c>
      <c r="AY1031" s="3">
        <v>74</v>
      </c>
      <c r="AZ1031" s="3">
        <v>57</v>
      </c>
      <c r="BA1031" s="3">
        <v>737</v>
      </c>
      <c r="BB1031" s="3"/>
      <c r="BC1031" s="3"/>
      <c r="BD1031" s="3">
        <v>0.16904403585683439</v>
      </c>
      <c r="BE1031" s="3"/>
      <c r="BF1031" s="3"/>
      <c r="BG1031" s="3">
        <v>30566</v>
      </c>
      <c r="BH1031" s="3"/>
      <c r="BI1031" s="3"/>
      <c r="BJ1031" s="3">
        <v>5167</v>
      </c>
      <c r="BK1031" s="3"/>
      <c r="BL1031" s="3"/>
      <c r="BM1031" s="3">
        <v>6.2649635985631846</v>
      </c>
      <c r="BN1031" s="3"/>
      <c r="BO1031" s="3"/>
      <c r="BP1031" s="3">
        <v>1.9299891660307711E-2</v>
      </c>
      <c r="BQ1031" s="3"/>
      <c r="BR1031" s="3"/>
      <c r="BS1031" s="3">
        <v>4.1911517833748059E-2</v>
      </c>
      <c r="BT1031" s="3"/>
      <c r="BU1031" s="3"/>
      <c r="BV1031" s="3">
        <v>0.93878859050595054</v>
      </c>
      <c r="BW1031" s="3"/>
      <c r="BX1031" s="3"/>
      <c r="BY1031" s="3">
        <v>15894.2126495548</v>
      </c>
      <c r="BZ1031" s="3"/>
      <c r="CA1031" s="3"/>
      <c r="CB1031" s="3">
        <v>306.75658216229999</v>
      </c>
      <c r="CC1031" s="3"/>
      <c r="CD1031" s="3"/>
      <c r="CE1031" s="3">
        <v>14921.3054904774</v>
      </c>
      <c r="CF1031" s="3"/>
      <c r="CG1031" s="3"/>
      <c r="CH1031" s="3">
        <v>666.15057691519996</v>
      </c>
      <c r="CI1031" s="3"/>
      <c r="CJ1031" s="3">
        <v>142.9652276974</v>
      </c>
      <c r="CK1031" s="3" t="s">
        <v>60</v>
      </c>
      <c r="CL1031" s="3" t="s">
        <v>60</v>
      </c>
      <c r="CM1031" s="3">
        <v>0</v>
      </c>
      <c r="CN1031" s="3">
        <v>1043</v>
      </c>
      <c r="CO1031" s="3" t="s">
        <v>60</v>
      </c>
      <c r="CP1031" s="3">
        <f t="shared" si="16"/>
        <v>3.4122881633187205E-2</v>
      </c>
    </row>
    <row r="1032" spans="1:94" ht="17.100000000000001" customHeight="1" x14ac:dyDescent="0.3">
      <c r="A1032" s="2">
        <v>3146008</v>
      </c>
      <c r="B1032" s="2" t="s">
        <v>1727</v>
      </c>
      <c r="C1032" s="2" t="s">
        <v>742</v>
      </c>
      <c r="D1032" s="2" t="s">
        <v>835</v>
      </c>
      <c r="E1032" s="2" t="s">
        <v>742</v>
      </c>
      <c r="F1032" s="2">
        <v>96</v>
      </c>
      <c r="G1032" s="2">
        <v>3640</v>
      </c>
      <c r="H1032" s="2">
        <v>0.63600000000000001</v>
      </c>
      <c r="I1032" s="2">
        <v>1992</v>
      </c>
      <c r="J1032" s="2">
        <v>0.34799999999999998</v>
      </c>
      <c r="K1032" s="2">
        <v>80</v>
      </c>
      <c r="L1032" s="2">
        <v>1.4E-2</v>
      </c>
      <c r="M1032" s="2">
        <v>8</v>
      </c>
      <c r="N1032" s="2">
        <v>1E-3</v>
      </c>
      <c r="O1032" s="2">
        <v>5720</v>
      </c>
      <c r="P1032" s="2"/>
      <c r="Q1032" s="2">
        <v>96</v>
      </c>
      <c r="R1032" s="2">
        <v>1236</v>
      </c>
      <c r="S1032" s="2">
        <v>0.15259259259259259</v>
      </c>
      <c r="T1032" s="2">
        <v>3636</v>
      </c>
      <c r="U1032" s="2">
        <v>0.44888888888888889</v>
      </c>
      <c r="V1032" s="2">
        <v>3228</v>
      </c>
      <c r="W1032" s="2">
        <v>0.39851851851851849</v>
      </c>
      <c r="X1032" s="2" t="s">
        <v>60</v>
      </c>
      <c r="Y1032" s="2" t="s">
        <v>60</v>
      </c>
      <c r="Z1032" s="2">
        <v>8100</v>
      </c>
      <c r="AA1032" s="2" t="s">
        <v>835</v>
      </c>
      <c r="AB1032" s="2" t="s">
        <v>1727</v>
      </c>
      <c r="AC1032" s="2" t="s">
        <v>742</v>
      </c>
      <c r="AD1032" s="2"/>
      <c r="AE1032" s="2">
        <v>1565</v>
      </c>
      <c r="AF1032" s="2">
        <v>0.28000000000000003</v>
      </c>
      <c r="AG1032" s="2">
        <v>317</v>
      </c>
      <c r="AH1032" s="2">
        <v>0.06</v>
      </c>
      <c r="AI1032" s="2">
        <v>600</v>
      </c>
      <c r="AJ1032" s="2">
        <v>0.11</v>
      </c>
      <c r="AK1032" s="2">
        <v>2773</v>
      </c>
      <c r="AL1032" s="2">
        <v>0.5</v>
      </c>
      <c r="AM1032" s="2">
        <v>92</v>
      </c>
      <c r="AN1032" s="2">
        <v>187</v>
      </c>
      <c r="AO1032" s="2">
        <v>5534</v>
      </c>
      <c r="AP1032" s="2" t="s">
        <v>1727</v>
      </c>
      <c r="AQ1032" s="2" t="s">
        <v>742</v>
      </c>
      <c r="AR1032" s="2">
        <v>188</v>
      </c>
      <c r="AS1032" s="2">
        <v>2649</v>
      </c>
      <c r="AT1032" s="2">
        <v>0.54500000000000004</v>
      </c>
      <c r="AU1032" s="2">
        <v>217</v>
      </c>
      <c r="AV1032" s="2">
        <v>4.4999999999999998E-2</v>
      </c>
      <c r="AW1032" s="2">
        <v>1998</v>
      </c>
      <c r="AX1032" s="2">
        <v>0.38700000000000001</v>
      </c>
      <c r="AY1032" s="2">
        <v>130</v>
      </c>
      <c r="AZ1032" s="2">
        <v>174</v>
      </c>
      <c r="BA1032" s="2">
        <v>4864</v>
      </c>
      <c r="BB1032" s="2">
        <v>0.24388083207559552</v>
      </c>
      <c r="BC1032" s="2">
        <v>0.22283122283122284</v>
      </c>
      <c r="BD1032" s="2">
        <v>0.10280573085451135</v>
      </c>
      <c r="BE1032" s="2">
        <v>30478</v>
      </c>
      <c r="BF1032" s="2">
        <v>26455</v>
      </c>
      <c r="BG1032" s="2">
        <v>46904</v>
      </c>
      <c r="BH1032" s="2">
        <v>7433</v>
      </c>
      <c r="BI1032" s="2">
        <v>5895</v>
      </c>
      <c r="BJ1032" s="2">
        <v>4822</v>
      </c>
      <c r="BK1032" s="2">
        <v>4.0303447785351407</v>
      </c>
      <c r="BL1032" s="2">
        <v>6.0563485383675655</v>
      </c>
      <c r="BM1032" s="2">
        <v>3.6732118385826289</v>
      </c>
      <c r="BN1032" s="2">
        <v>0.11769198347506424</v>
      </c>
      <c r="BO1032" s="2">
        <v>7.5265533361754886E-2</v>
      </c>
      <c r="BP1032" s="2">
        <v>7.2922002993607335E-2</v>
      </c>
      <c r="BQ1032" s="2">
        <v>0.40749556926933839</v>
      </c>
      <c r="BR1032" s="2">
        <v>0.40809843913453525</v>
      </c>
      <c r="BS1032" s="2">
        <v>0.42551569345550538</v>
      </c>
      <c r="BT1032" s="2">
        <v>0.47481244725559402</v>
      </c>
      <c r="BU1032" s="2">
        <v>0.51663602750370707</v>
      </c>
      <c r="BV1032" s="2">
        <v>0.50156230355088482</v>
      </c>
      <c r="BW1032" s="2">
        <v>29957.5527388517</v>
      </c>
      <c r="BX1032" s="2">
        <v>35702.174633676797</v>
      </c>
      <c r="BY1032" s="2">
        <v>39288.673825479797</v>
      </c>
      <c r="BZ1032" s="2">
        <v>3525.7638018942998</v>
      </c>
      <c r="CA1032" s="2">
        <v>2687.1432159781998</v>
      </c>
      <c r="CB1032" s="2">
        <v>2865.0087903164999</v>
      </c>
      <c r="CC1032" s="2">
        <v>14224.2189297227</v>
      </c>
      <c r="CD1032" s="2">
        <v>18445.0296759864</v>
      </c>
      <c r="CE1032" s="2">
        <v>19705.717747367002</v>
      </c>
      <c r="CF1032" s="2">
        <v>12207.570007234601</v>
      </c>
      <c r="CG1032" s="2">
        <v>14570.0017417121</v>
      </c>
      <c r="CH1032" s="2">
        <v>16717.9472877962</v>
      </c>
      <c r="CI1032" s="2">
        <v>2735.3161027094998</v>
      </c>
      <c r="CJ1032" s="2">
        <v>2191.2475499194002</v>
      </c>
      <c r="CK1032" s="2">
        <v>10037</v>
      </c>
      <c r="CL1032" s="2">
        <v>11385</v>
      </c>
      <c r="CM1032" s="2">
        <v>12853</v>
      </c>
      <c r="CN1032" s="2">
        <v>6293</v>
      </c>
      <c r="CO1032" s="2">
        <v>0.37939897939897937</v>
      </c>
      <c r="CP1032" s="2">
        <f t="shared" si="16"/>
        <v>0.134167661606686</v>
      </c>
    </row>
    <row r="1033" spans="1:94" ht="17.100000000000001" customHeight="1" x14ac:dyDescent="0.3">
      <c r="A1033" s="3">
        <v>3146107</v>
      </c>
      <c r="B1033" s="3" t="s">
        <v>1728</v>
      </c>
      <c r="C1033" s="3" t="s">
        <v>742</v>
      </c>
      <c r="D1033" s="3" t="s">
        <v>836</v>
      </c>
      <c r="E1033" s="3" t="s">
        <v>742</v>
      </c>
      <c r="F1033" s="3">
        <v>97</v>
      </c>
      <c r="G1033" s="3">
        <v>4583</v>
      </c>
      <c r="H1033" s="3">
        <v>0.67100000000000004</v>
      </c>
      <c r="I1033" s="3">
        <v>2204</v>
      </c>
      <c r="J1033" s="3">
        <v>0.32300000000000001</v>
      </c>
      <c r="K1033" s="3">
        <v>38</v>
      </c>
      <c r="L1033" s="3">
        <v>6.0000000000000001E-3</v>
      </c>
      <c r="M1033" s="3">
        <v>5</v>
      </c>
      <c r="N1033" s="3">
        <v>1E-3</v>
      </c>
      <c r="O1033" s="3">
        <v>6830</v>
      </c>
      <c r="P1033" s="3"/>
      <c r="Q1033" s="3">
        <v>97</v>
      </c>
      <c r="R1033" s="3">
        <v>2937</v>
      </c>
      <c r="S1033" s="3">
        <v>0.49552893538046228</v>
      </c>
      <c r="T1033" s="3">
        <v>2071</v>
      </c>
      <c r="U1033" s="3">
        <v>0.34941791800236205</v>
      </c>
      <c r="V1033" s="3">
        <v>917</v>
      </c>
      <c r="W1033" s="3">
        <v>0.15471570777796526</v>
      </c>
      <c r="X1033" s="3">
        <v>2</v>
      </c>
      <c r="Y1033" s="3">
        <v>3.3743883921039309E-4</v>
      </c>
      <c r="Z1033" s="3">
        <v>5927</v>
      </c>
      <c r="AA1033" s="3" t="s">
        <v>836</v>
      </c>
      <c r="AB1033" s="3" t="s">
        <v>1728</v>
      </c>
      <c r="AC1033" s="3" t="s">
        <v>742</v>
      </c>
      <c r="AD1033" s="3"/>
      <c r="AE1033" s="3">
        <v>1109</v>
      </c>
      <c r="AF1033" s="3">
        <v>0.18</v>
      </c>
      <c r="AG1033" s="3">
        <v>164</v>
      </c>
      <c r="AH1033" s="3">
        <v>0.03</v>
      </c>
      <c r="AI1033" s="3">
        <v>202</v>
      </c>
      <c r="AJ1033" s="3">
        <v>0.03</v>
      </c>
      <c r="AK1033" s="3">
        <v>4260</v>
      </c>
      <c r="AL1033" s="3">
        <v>0.68</v>
      </c>
      <c r="AM1033" s="3">
        <v>161</v>
      </c>
      <c r="AN1033" s="3">
        <v>350</v>
      </c>
      <c r="AO1033" s="3">
        <v>6246</v>
      </c>
      <c r="AP1033" s="3" t="s">
        <v>1728</v>
      </c>
      <c r="AQ1033" s="3" t="s">
        <v>742</v>
      </c>
      <c r="AR1033" s="3">
        <v>189</v>
      </c>
      <c r="AS1033" s="3">
        <v>2275</v>
      </c>
      <c r="AT1033" s="3">
        <v>0.32700000000000001</v>
      </c>
      <c r="AU1033" s="3">
        <v>878</v>
      </c>
      <c r="AV1033" s="3">
        <v>0.126</v>
      </c>
      <c r="AW1033" s="3">
        <v>3802</v>
      </c>
      <c r="AX1033" s="3">
        <v>0.47399999999999998</v>
      </c>
      <c r="AY1033" s="3">
        <v>472</v>
      </c>
      <c r="AZ1033" s="3">
        <v>589</v>
      </c>
      <c r="BA1033" s="3">
        <v>6955</v>
      </c>
      <c r="BB1033" s="3">
        <v>0.52556471853711006</v>
      </c>
      <c r="BC1033" s="3">
        <v>0.35308439088225446</v>
      </c>
      <c r="BD1033" s="3">
        <v>0.14245330641090359</v>
      </c>
      <c r="BE1033" s="3">
        <v>27890</v>
      </c>
      <c r="BF1033" s="3">
        <v>32859</v>
      </c>
      <c r="BG1033" s="3">
        <v>19810</v>
      </c>
      <c r="BH1033" s="3">
        <v>14658</v>
      </c>
      <c r="BI1033" s="3">
        <v>11602</v>
      </c>
      <c r="BJ1033" s="3">
        <v>2822</v>
      </c>
      <c r="BK1033" s="3">
        <v>1.2399816110788648</v>
      </c>
      <c r="BL1033" s="3">
        <v>3.3495151512629464</v>
      </c>
      <c r="BM1033" s="3">
        <v>6.0435457069840073</v>
      </c>
      <c r="BN1033" s="3">
        <v>0.16670197390648264</v>
      </c>
      <c r="BO1033" s="3">
        <v>0.42503173012152967</v>
      </c>
      <c r="BP1033" s="3">
        <v>0.65055315317618478</v>
      </c>
      <c r="BQ1033" s="3">
        <v>0.75090210619218933</v>
      </c>
      <c r="BR1033" s="3">
        <v>0.39029719848407329</v>
      </c>
      <c r="BS1033" s="3">
        <v>0.32522142940259052</v>
      </c>
      <c r="BT1033" s="3">
        <v>8.2395919901327955E-2</v>
      </c>
      <c r="BU1033" s="3">
        <v>0.18467107139439953</v>
      </c>
      <c r="BV1033" s="3">
        <v>2.4225417421224742E-2</v>
      </c>
      <c r="BW1033" s="3">
        <v>18175.650455194002</v>
      </c>
      <c r="BX1033" s="3">
        <v>38861.074784952703</v>
      </c>
      <c r="BY1033" s="3">
        <v>81213.167210451094</v>
      </c>
      <c r="BZ1033" s="3">
        <v>3029.9168079151</v>
      </c>
      <c r="CA1033" s="3">
        <v>16517.189850230599</v>
      </c>
      <c r="CB1033" s="3">
        <v>52833.482008183702</v>
      </c>
      <c r="CC1033" s="3">
        <v>1497.5994390607</v>
      </c>
      <c r="CD1033" s="3">
        <v>7176.5163160750999</v>
      </c>
      <c r="CE1033" s="3">
        <v>1967.4228757728999</v>
      </c>
      <c r="CF1033" s="3">
        <v>13648.1342082182</v>
      </c>
      <c r="CG1033" s="3">
        <v>15167.3686186471</v>
      </c>
      <c r="CH1033" s="3">
        <v>26412.2623264945</v>
      </c>
      <c r="CI1033" s="3">
        <v>4941.6323931024999</v>
      </c>
      <c r="CJ1033" s="3">
        <v>6056.7529507985</v>
      </c>
      <c r="CK1033" s="3">
        <v>8892</v>
      </c>
      <c r="CL1033" s="3">
        <v>10428</v>
      </c>
      <c r="CM1033" s="3">
        <v>13181</v>
      </c>
      <c r="CN1033" s="3">
        <v>9823</v>
      </c>
      <c r="CO1033" s="3">
        <v>0.27061079156395507</v>
      </c>
      <c r="CP1033" s="3">
        <f t="shared" si="16"/>
        <v>0.49586067642604748</v>
      </c>
    </row>
    <row r="1034" spans="1:94" ht="17.100000000000001" customHeight="1" x14ac:dyDescent="0.3">
      <c r="A1034" s="2">
        <v>3146503</v>
      </c>
      <c r="B1034" s="2" t="s">
        <v>3481</v>
      </c>
      <c r="C1034" s="2" t="s">
        <v>742</v>
      </c>
      <c r="D1034" s="2" t="s">
        <v>3481</v>
      </c>
      <c r="E1034" s="2" t="s">
        <v>742</v>
      </c>
      <c r="F1034" s="2" t="s">
        <v>60</v>
      </c>
      <c r="G1034" s="2" t="s">
        <v>60</v>
      </c>
      <c r="H1034" s="2" t="s">
        <v>60</v>
      </c>
      <c r="I1034" s="2" t="s">
        <v>60</v>
      </c>
      <c r="J1034" s="2" t="s">
        <v>60</v>
      </c>
      <c r="K1034" s="2" t="s">
        <v>60</v>
      </c>
      <c r="L1034" s="2" t="s">
        <v>60</v>
      </c>
      <c r="M1034" s="2" t="s">
        <v>60</v>
      </c>
      <c r="N1034" s="2" t="s">
        <v>60</v>
      </c>
      <c r="O1034" s="2" t="s">
        <v>60</v>
      </c>
      <c r="P1034" s="2" t="s">
        <v>60</v>
      </c>
      <c r="Q1034" s="2" t="s">
        <v>60</v>
      </c>
      <c r="R1034" s="2" t="s">
        <v>60</v>
      </c>
      <c r="S1034" s="2" t="s">
        <v>60</v>
      </c>
      <c r="T1034" s="2" t="s">
        <v>60</v>
      </c>
      <c r="U1034" s="2" t="s">
        <v>60</v>
      </c>
      <c r="V1034" s="2" t="s">
        <v>60</v>
      </c>
      <c r="W1034" s="2" t="s">
        <v>60</v>
      </c>
      <c r="X1034" s="2" t="s">
        <v>60</v>
      </c>
      <c r="Y1034" s="2" t="s">
        <v>60</v>
      </c>
      <c r="Z1034" s="2" t="s">
        <v>60</v>
      </c>
      <c r="AA1034" s="2" t="s">
        <v>3480</v>
      </c>
      <c r="AB1034" s="2" t="s">
        <v>3481</v>
      </c>
      <c r="AC1034" s="2" t="s">
        <v>742</v>
      </c>
      <c r="AD1034" s="2"/>
      <c r="AE1034" s="2">
        <v>339</v>
      </c>
      <c r="AF1034" s="2">
        <v>0.26</v>
      </c>
      <c r="AG1034" s="2">
        <v>41</v>
      </c>
      <c r="AH1034" s="2">
        <v>0.03</v>
      </c>
      <c r="AI1034" s="2">
        <v>25</v>
      </c>
      <c r="AJ1034" s="2">
        <v>0.02</v>
      </c>
      <c r="AK1034" s="2">
        <v>772</v>
      </c>
      <c r="AL1034" s="2">
        <v>0.6</v>
      </c>
      <c r="AM1034" s="2">
        <v>53</v>
      </c>
      <c r="AN1034" s="2">
        <v>52</v>
      </c>
      <c r="AO1034" s="2">
        <v>1282</v>
      </c>
      <c r="AP1034" s="2" t="s">
        <v>3481</v>
      </c>
      <c r="AQ1034" s="2" t="s">
        <v>742</v>
      </c>
      <c r="AR1034" s="2">
        <v>190</v>
      </c>
      <c r="AS1034" s="2">
        <v>848</v>
      </c>
      <c r="AT1034" s="2">
        <v>0.57499999999999996</v>
      </c>
      <c r="AU1034" s="2">
        <v>73</v>
      </c>
      <c r="AV1034" s="2">
        <v>0.05</v>
      </c>
      <c r="AW1034" s="2">
        <v>554</v>
      </c>
      <c r="AX1034" s="2">
        <v>0.32100000000000001</v>
      </c>
      <c r="AY1034" s="2">
        <v>142</v>
      </c>
      <c r="AZ1034" s="2">
        <v>108</v>
      </c>
      <c r="BA1034" s="2">
        <v>1475</v>
      </c>
      <c r="BB1034" s="2"/>
      <c r="BC1034" s="2">
        <v>0.24238453979692107</v>
      </c>
      <c r="BD1034" s="2">
        <v>9.8414434117003832E-2</v>
      </c>
      <c r="BE1034" s="2"/>
      <c r="BF1034" s="2">
        <v>9159</v>
      </c>
      <c r="BG1034" s="2">
        <v>12803</v>
      </c>
      <c r="BH1034" s="2"/>
      <c r="BI1034" s="2">
        <v>2220</v>
      </c>
      <c r="BJ1034" s="2">
        <v>1260</v>
      </c>
      <c r="BK1034" s="2"/>
      <c r="BL1034" s="2">
        <v>5.7175226285610812</v>
      </c>
      <c r="BM1034" s="2">
        <v>3.6438952900935919</v>
      </c>
      <c r="BN1034" s="2"/>
      <c r="BO1034" s="2">
        <v>6.5374726998827945E-2</v>
      </c>
      <c r="BP1034" s="2">
        <v>3.1827652932857282E-2</v>
      </c>
      <c r="BQ1034" s="2"/>
      <c r="BR1034" s="2">
        <v>0.22600341499548809</v>
      </c>
      <c r="BS1034" s="2">
        <v>0.3212866965683161</v>
      </c>
      <c r="BT1034" s="2"/>
      <c r="BU1034" s="2">
        <v>0.708621858005684</v>
      </c>
      <c r="BV1034" s="2">
        <v>0.64688565049883395</v>
      </c>
      <c r="BW1034" s="2"/>
      <c r="BX1034" s="2">
        <v>12692.900235405599</v>
      </c>
      <c r="BY1034" s="2">
        <v>13817.6509400349</v>
      </c>
      <c r="BZ1034" s="2"/>
      <c r="CA1034" s="2">
        <v>829.79488771299998</v>
      </c>
      <c r="CB1034" s="2">
        <v>439.78339846680001</v>
      </c>
      <c r="CC1034" s="2"/>
      <c r="CD1034" s="2">
        <v>8994.4665482938999</v>
      </c>
      <c r="CE1034" s="2">
        <v>8938.4401167103006</v>
      </c>
      <c r="CF1034" s="2"/>
      <c r="CG1034" s="2">
        <v>2868.6387993987</v>
      </c>
      <c r="CH1034" s="2">
        <v>4439.4274248579004</v>
      </c>
      <c r="CI1034" s="2"/>
      <c r="CJ1034" s="2">
        <v>919.65008389590002</v>
      </c>
      <c r="CK1034" s="2" t="s">
        <v>60</v>
      </c>
      <c r="CL1034" s="2" t="s">
        <v>60</v>
      </c>
      <c r="CM1034" s="2">
        <v>2208</v>
      </c>
      <c r="CN1034" s="2">
        <v>2119</v>
      </c>
      <c r="CO1034" s="2" t="s">
        <v>60</v>
      </c>
      <c r="CP1034" s="2">
        <f t="shared" si="16"/>
        <v>0.16550808404280246</v>
      </c>
    </row>
    <row r="1035" spans="1:94" ht="17.100000000000001" customHeight="1" x14ac:dyDescent="0.3">
      <c r="A1035" s="3">
        <v>3146602</v>
      </c>
      <c r="B1035" s="3" t="s">
        <v>3483</v>
      </c>
      <c r="C1035" s="3" t="s">
        <v>742</v>
      </c>
      <c r="D1035" s="3" t="s">
        <v>3483</v>
      </c>
      <c r="E1035" s="3" t="s">
        <v>742</v>
      </c>
      <c r="F1035" s="3" t="s">
        <v>60</v>
      </c>
      <c r="G1035" s="3" t="s">
        <v>60</v>
      </c>
      <c r="H1035" s="3" t="s">
        <v>60</v>
      </c>
      <c r="I1035" s="3" t="s">
        <v>60</v>
      </c>
      <c r="J1035" s="3" t="s">
        <v>60</v>
      </c>
      <c r="K1035" s="3" t="s">
        <v>60</v>
      </c>
      <c r="L1035" s="3" t="s">
        <v>60</v>
      </c>
      <c r="M1035" s="3" t="s">
        <v>60</v>
      </c>
      <c r="N1035" s="3" t="s">
        <v>60</v>
      </c>
      <c r="O1035" s="3" t="s">
        <v>60</v>
      </c>
      <c r="P1035" s="3" t="s">
        <v>60</v>
      </c>
      <c r="Q1035" s="3" t="s">
        <v>60</v>
      </c>
      <c r="R1035" s="3" t="s">
        <v>60</v>
      </c>
      <c r="S1035" s="3" t="s">
        <v>60</v>
      </c>
      <c r="T1035" s="3" t="s">
        <v>60</v>
      </c>
      <c r="U1035" s="3" t="s">
        <v>60</v>
      </c>
      <c r="V1035" s="3" t="s">
        <v>60</v>
      </c>
      <c r="W1035" s="3" t="s">
        <v>60</v>
      </c>
      <c r="X1035" s="3" t="s">
        <v>60</v>
      </c>
      <c r="Y1035" s="3" t="s">
        <v>60</v>
      </c>
      <c r="Z1035" s="3" t="s">
        <v>60</v>
      </c>
      <c r="AA1035" s="3" t="s">
        <v>3482</v>
      </c>
      <c r="AB1035" s="3" t="s">
        <v>3483</v>
      </c>
      <c r="AC1035" s="3" t="s">
        <v>742</v>
      </c>
      <c r="AD1035" s="3"/>
      <c r="AE1035" s="3">
        <v>99</v>
      </c>
      <c r="AF1035" s="3">
        <v>0.18</v>
      </c>
      <c r="AG1035" s="3">
        <v>11</v>
      </c>
      <c r="AH1035" s="3">
        <v>0.02</v>
      </c>
      <c r="AI1035" s="3">
        <v>28</v>
      </c>
      <c r="AJ1035" s="3">
        <v>0.05</v>
      </c>
      <c r="AK1035" s="3">
        <v>282</v>
      </c>
      <c r="AL1035" s="3">
        <v>0.51</v>
      </c>
      <c r="AM1035" s="3">
        <v>33</v>
      </c>
      <c r="AN1035" s="3">
        <v>102</v>
      </c>
      <c r="AO1035" s="3">
        <v>555</v>
      </c>
      <c r="AP1035" s="3" t="s">
        <v>3483</v>
      </c>
      <c r="AQ1035" s="3" t="s">
        <v>742</v>
      </c>
      <c r="AR1035" s="3">
        <v>23</v>
      </c>
      <c r="AS1035" s="3">
        <v>175</v>
      </c>
      <c r="AT1035" s="3">
        <v>0.41099999999999998</v>
      </c>
      <c r="AU1035" s="3">
        <v>35</v>
      </c>
      <c r="AV1035" s="3">
        <v>8.2000000000000003E-2</v>
      </c>
      <c r="AW1035" s="3">
        <v>216</v>
      </c>
      <c r="AX1035" s="3">
        <v>0.44</v>
      </c>
      <c r="AY1035" s="3">
        <v>44</v>
      </c>
      <c r="AZ1035" s="3">
        <v>21</v>
      </c>
      <c r="BA1035" s="3">
        <v>426</v>
      </c>
      <c r="BB1035" s="3"/>
      <c r="BC1035" s="3"/>
      <c r="BD1035" s="3">
        <v>0.29678499665103819</v>
      </c>
      <c r="BE1035" s="3"/>
      <c r="BF1035" s="3"/>
      <c r="BG1035" s="3">
        <v>14930</v>
      </c>
      <c r="BH1035" s="3"/>
      <c r="BI1035" s="3"/>
      <c r="BJ1035" s="3">
        <v>4431</v>
      </c>
      <c r="BK1035" s="3"/>
      <c r="BL1035" s="3"/>
      <c r="BM1035" s="3">
        <v>2.421176924453015</v>
      </c>
      <c r="BN1035" s="3"/>
      <c r="BO1035" s="3"/>
      <c r="BP1035" s="3">
        <v>0.150213125547558</v>
      </c>
      <c r="BQ1035" s="3"/>
      <c r="BR1035" s="3"/>
      <c r="BS1035" s="3">
        <v>0.60760596062749561</v>
      </c>
      <c r="BT1035" s="3"/>
      <c r="BU1035" s="3"/>
      <c r="BV1035" s="3">
        <v>0.2421809138249934</v>
      </c>
      <c r="BW1035" s="3"/>
      <c r="BX1035" s="3"/>
      <c r="BY1035" s="3">
        <v>2128.2145165942002</v>
      </c>
      <c r="BZ1035" s="3"/>
      <c r="CA1035" s="3"/>
      <c r="CB1035" s="3">
        <v>319.68575437330003</v>
      </c>
      <c r="CC1035" s="3"/>
      <c r="CD1035" s="3"/>
      <c r="CE1035" s="3">
        <v>515.41293644439997</v>
      </c>
      <c r="CF1035" s="3"/>
      <c r="CG1035" s="3"/>
      <c r="CH1035" s="3">
        <v>1293.1158257766001</v>
      </c>
      <c r="CI1035" s="3"/>
      <c r="CJ1035" s="3">
        <v>210.0538577863</v>
      </c>
      <c r="CK1035" s="3" t="s">
        <v>60</v>
      </c>
      <c r="CL1035" s="3" t="s">
        <v>60</v>
      </c>
      <c r="CM1035" s="3">
        <v>0</v>
      </c>
      <c r="CN1035" s="3">
        <v>614</v>
      </c>
      <c r="CO1035" s="3" t="s">
        <v>60</v>
      </c>
      <c r="CP1035" s="3">
        <f t="shared" si="16"/>
        <v>4.112525117213664E-2</v>
      </c>
    </row>
    <row r="1036" spans="1:94" ht="17.100000000000001" customHeight="1" x14ac:dyDescent="0.3">
      <c r="A1036" s="2">
        <v>3146701</v>
      </c>
      <c r="B1036" s="2" t="s">
        <v>1729</v>
      </c>
      <c r="C1036" s="2" t="s">
        <v>742</v>
      </c>
      <c r="D1036" s="2" t="s">
        <v>837</v>
      </c>
      <c r="E1036" s="2" t="s">
        <v>742</v>
      </c>
      <c r="F1036" s="2">
        <v>98</v>
      </c>
      <c r="G1036" s="2">
        <v>2485</v>
      </c>
      <c r="H1036" s="2">
        <v>0.72699999999999998</v>
      </c>
      <c r="I1036" s="2">
        <v>932</v>
      </c>
      <c r="J1036" s="2">
        <v>0.27300000000000002</v>
      </c>
      <c r="K1036" s="2"/>
      <c r="L1036" s="2"/>
      <c r="M1036" s="2"/>
      <c r="N1036" s="2"/>
      <c r="O1036" s="2">
        <v>3417</v>
      </c>
      <c r="P1036" s="2"/>
      <c r="Q1036" s="2">
        <v>98</v>
      </c>
      <c r="R1036" s="2">
        <v>925</v>
      </c>
      <c r="S1036" s="2">
        <v>0.26565192418150491</v>
      </c>
      <c r="T1036" s="2">
        <v>1054</v>
      </c>
      <c r="U1036" s="2">
        <v>0.30269959793222284</v>
      </c>
      <c r="V1036" s="2">
        <v>1497</v>
      </c>
      <c r="W1036" s="2">
        <v>0.42992533026995977</v>
      </c>
      <c r="X1036" s="2">
        <v>6</v>
      </c>
      <c r="Y1036" s="2">
        <v>1.7231476163124641E-3</v>
      </c>
      <c r="Z1036" s="2">
        <v>3482</v>
      </c>
      <c r="AA1036" s="2" t="s">
        <v>837</v>
      </c>
      <c r="AB1036" s="2" t="s">
        <v>1729</v>
      </c>
      <c r="AC1036" s="2" t="s">
        <v>742</v>
      </c>
      <c r="AD1036" s="2"/>
      <c r="AE1036" s="2">
        <v>874</v>
      </c>
      <c r="AF1036" s="2">
        <v>0.25</v>
      </c>
      <c r="AG1036" s="2">
        <v>334</v>
      </c>
      <c r="AH1036" s="2">
        <v>0.1</v>
      </c>
      <c r="AI1036" s="2">
        <v>120</v>
      </c>
      <c r="AJ1036" s="2">
        <v>0.03</v>
      </c>
      <c r="AK1036" s="2">
        <v>1981</v>
      </c>
      <c r="AL1036" s="2">
        <v>0.57999999999999996</v>
      </c>
      <c r="AM1036" s="2">
        <v>65</v>
      </c>
      <c r="AN1036" s="2">
        <v>66</v>
      </c>
      <c r="AO1036" s="2">
        <v>3440</v>
      </c>
      <c r="AP1036" s="2" t="s">
        <v>1729</v>
      </c>
      <c r="AQ1036" s="2" t="s">
        <v>742</v>
      </c>
      <c r="AR1036" s="2">
        <v>191</v>
      </c>
      <c r="AS1036" s="2">
        <v>1944</v>
      </c>
      <c r="AT1036" s="2">
        <v>0.47299999999999998</v>
      </c>
      <c r="AU1036" s="2">
        <v>279</v>
      </c>
      <c r="AV1036" s="2">
        <v>6.8000000000000005E-2</v>
      </c>
      <c r="AW1036" s="2">
        <v>1889</v>
      </c>
      <c r="AX1036" s="2">
        <v>0.42599999999999999</v>
      </c>
      <c r="AY1036" s="2">
        <v>124</v>
      </c>
      <c r="AZ1036" s="2">
        <v>199</v>
      </c>
      <c r="BA1036" s="2">
        <v>4112</v>
      </c>
      <c r="BB1036" s="2">
        <v>0.20641652069696689</v>
      </c>
      <c r="BC1036" s="2">
        <v>0.20152049959272333</v>
      </c>
      <c r="BD1036" s="2">
        <v>9.5489443378119002E-2</v>
      </c>
      <c r="BE1036" s="2">
        <v>21694</v>
      </c>
      <c r="BF1036" s="2">
        <v>18415</v>
      </c>
      <c r="BG1036" s="2">
        <v>14588</v>
      </c>
      <c r="BH1036" s="2">
        <v>4478</v>
      </c>
      <c r="BI1036" s="2">
        <v>3711</v>
      </c>
      <c r="BJ1036" s="2">
        <v>1393</v>
      </c>
      <c r="BK1036" s="2">
        <v>2.4072499178032829</v>
      </c>
      <c r="BL1036" s="2">
        <v>4.0250484382035037</v>
      </c>
      <c r="BM1036" s="2">
        <v>2.605110801788717</v>
      </c>
      <c r="BN1036" s="2">
        <v>9.7408306805043966E-3</v>
      </c>
      <c r="BO1036" s="2">
        <v>9.5695464266030775E-2</v>
      </c>
      <c r="BP1036" s="2">
        <v>6.9282342188828255E-2</v>
      </c>
      <c r="BQ1036" s="2">
        <v>0.42148444371077071</v>
      </c>
      <c r="BR1036" s="2">
        <v>0.17451293583766278</v>
      </c>
      <c r="BS1036" s="2">
        <v>0.22762817823614162</v>
      </c>
      <c r="BT1036" s="2">
        <v>0.56877472560872477</v>
      </c>
      <c r="BU1036" s="2">
        <v>0.72979159989630638</v>
      </c>
      <c r="BV1036" s="2">
        <v>0.70308947957502499</v>
      </c>
      <c r="BW1036" s="2">
        <v>10779.6651319231</v>
      </c>
      <c r="BX1036" s="2">
        <v>14936.954754173201</v>
      </c>
      <c r="BY1036" s="2">
        <v>19025.124185462999</v>
      </c>
      <c r="BZ1036" s="2">
        <v>105.0028928426</v>
      </c>
      <c r="CA1036" s="2">
        <v>1429.3988199212999</v>
      </c>
      <c r="CB1036" s="2">
        <v>1318.1051640021999</v>
      </c>
      <c r="CC1036" s="2">
        <v>6131.2010775634999</v>
      </c>
      <c r="CD1036" s="2">
        <v>10900.8641076268</v>
      </c>
      <c r="CE1036" s="2">
        <v>13376.364662407401</v>
      </c>
      <c r="CF1036" s="2">
        <v>4543.4611615169997</v>
      </c>
      <c r="CG1036" s="2">
        <v>2606.6918266251</v>
      </c>
      <c r="CH1036" s="2">
        <v>4330.6543590533001</v>
      </c>
      <c r="CI1036" s="2">
        <v>612.86563622029996</v>
      </c>
      <c r="CJ1036" s="2">
        <v>456.54562967840002</v>
      </c>
      <c r="CK1036" s="2">
        <v>4448</v>
      </c>
      <c r="CL1036" s="2">
        <v>5689</v>
      </c>
      <c r="CM1036" s="2">
        <v>6220</v>
      </c>
      <c r="CN1036" s="2">
        <v>5276</v>
      </c>
      <c r="CO1036" s="2">
        <v>0.24154222101547651</v>
      </c>
      <c r="CP1036" s="2">
        <f t="shared" si="16"/>
        <v>0.36166712366328491</v>
      </c>
    </row>
    <row r="1037" spans="1:94" ht="17.100000000000001" customHeight="1" x14ac:dyDescent="0.3">
      <c r="A1037" s="3">
        <v>3146909</v>
      </c>
      <c r="B1037" s="3" t="s">
        <v>4891</v>
      </c>
      <c r="C1037" s="3" t="s">
        <v>742</v>
      </c>
      <c r="D1037" s="3" t="s">
        <v>4891</v>
      </c>
      <c r="E1037" s="3" t="s">
        <v>742</v>
      </c>
      <c r="F1037" s="3" t="s">
        <v>60</v>
      </c>
      <c r="G1037" s="3" t="s">
        <v>60</v>
      </c>
      <c r="H1037" s="3" t="s">
        <v>60</v>
      </c>
      <c r="I1037" s="3" t="s">
        <v>60</v>
      </c>
      <c r="J1037" s="3" t="s">
        <v>60</v>
      </c>
      <c r="K1037" s="3" t="s">
        <v>60</v>
      </c>
      <c r="L1037" s="3" t="s">
        <v>60</v>
      </c>
      <c r="M1037" s="3" t="s">
        <v>60</v>
      </c>
      <c r="N1037" s="3" t="s">
        <v>60</v>
      </c>
      <c r="O1037" s="3" t="s">
        <v>60</v>
      </c>
      <c r="P1037" s="3" t="s">
        <v>60</v>
      </c>
      <c r="Q1037" s="3" t="s">
        <v>60</v>
      </c>
      <c r="R1037" s="3" t="s">
        <v>60</v>
      </c>
      <c r="S1037" s="3" t="s">
        <v>60</v>
      </c>
      <c r="T1037" s="3" t="s">
        <v>60</v>
      </c>
      <c r="U1037" s="3" t="s">
        <v>60</v>
      </c>
      <c r="V1037" s="3" t="s">
        <v>60</v>
      </c>
      <c r="W1037" s="3" t="s">
        <v>60</v>
      </c>
      <c r="X1037" s="3" t="s">
        <v>60</v>
      </c>
      <c r="Y1037" s="3" t="s">
        <v>60</v>
      </c>
      <c r="Z1037" s="3" t="s">
        <v>60</v>
      </c>
      <c r="AA1037" s="3" t="s">
        <v>3484</v>
      </c>
      <c r="AB1037" s="3" t="s">
        <v>3485</v>
      </c>
      <c r="AC1037" s="3" t="s">
        <v>742</v>
      </c>
      <c r="AD1037" s="3"/>
      <c r="AE1037" s="3">
        <v>254</v>
      </c>
      <c r="AF1037" s="3">
        <v>0.27</v>
      </c>
      <c r="AG1037" s="3">
        <v>24</v>
      </c>
      <c r="AH1037" s="3">
        <v>0.03</v>
      </c>
      <c r="AI1037" s="3">
        <v>30</v>
      </c>
      <c r="AJ1037" s="3">
        <v>0.03</v>
      </c>
      <c r="AK1037" s="3">
        <v>526</v>
      </c>
      <c r="AL1037" s="3">
        <v>0.55000000000000004</v>
      </c>
      <c r="AM1037" s="3">
        <v>50</v>
      </c>
      <c r="AN1037" s="3">
        <v>69</v>
      </c>
      <c r="AO1037" s="3">
        <v>953</v>
      </c>
      <c r="AP1037" s="3" t="s">
        <v>4891</v>
      </c>
      <c r="AQ1037" s="3" t="s">
        <v>742</v>
      </c>
      <c r="AR1037" s="3">
        <v>209</v>
      </c>
      <c r="AS1037" s="3">
        <v>582</v>
      </c>
      <c r="AT1037" s="3">
        <v>0.47199999999999998</v>
      </c>
      <c r="AU1037" s="3">
        <v>76</v>
      </c>
      <c r="AV1037" s="3">
        <v>6.2E-2</v>
      </c>
      <c r="AW1037" s="3">
        <v>576</v>
      </c>
      <c r="AX1037" s="3">
        <v>0.40300000000000002</v>
      </c>
      <c r="AY1037" s="3">
        <v>116</v>
      </c>
      <c r="AZ1037" s="3">
        <v>79</v>
      </c>
      <c r="BA1037" s="3">
        <v>1234</v>
      </c>
      <c r="BB1037" s="3"/>
      <c r="BC1037" s="3"/>
      <c r="BD1037" s="3">
        <v>0.72232554378588176</v>
      </c>
      <c r="BE1037" s="3"/>
      <c r="BF1037" s="3"/>
      <c r="BG1037" s="3">
        <v>12367</v>
      </c>
      <c r="BH1037" s="3"/>
      <c r="BI1037" s="3"/>
      <c r="BJ1037" s="3">
        <v>8933</v>
      </c>
      <c r="BK1037" s="3"/>
      <c r="BL1037" s="3"/>
      <c r="BM1037" s="3">
        <v>1.9611025877195905</v>
      </c>
      <c r="BN1037" s="3"/>
      <c r="BO1037" s="3"/>
      <c r="BP1037" s="3">
        <v>8.1351889127231819E-2</v>
      </c>
      <c r="BQ1037" s="3"/>
      <c r="BR1037" s="3"/>
      <c r="BS1037" s="3">
        <v>0.66397025621540684</v>
      </c>
      <c r="BT1037" s="3"/>
      <c r="BU1037" s="3"/>
      <c r="BV1037" s="3">
        <v>0.25467785465734011</v>
      </c>
      <c r="BW1037" s="3"/>
      <c r="BX1037" s="3"/>
      <c r="BY1037" s="3">
        <v>4694.8795950006997</v>
      </c>
      <c r="BZ1037" s="3"/>
      <c r="CA1037" s="3"/>
      <c r="CB1037" s="3">
        <v>381.93732427819998</v>
      </c>
      <c r="CC1037" s="3"/>
      <c r="CD1037" s="3"/>
      <c r="CE1037" s="3">
        <v>1195.6818631292999</v>
      </c>
      <c r="CF1037" s="3"/>
      <c r="CG1037" s="3"/>
      <c r="CH1037" s="3">
        <v>3117.2604075930999</v>
      </c>
      <c r="CI1037" s="3"/>
      <c r="CJ1037" s="3">
        <v>324.12596300460001</v>
      </c>
      <c r="CK1037" s="3" t="s">
        <v>60</v>
      </c>
      <c r="CL1037" s="3" t="s">
        <v>60</v>
      </c>
      <c r="CM1037" s="3">
        <v>0</v>
      </c>
      <c r="CN1037" s="3">
        <v>1828</v>
      </c>
      <c r="CO1037" s="3" t="s">
        <v>60</v>
      </c>
      <c r="CP1037" s="3">
        <f t="shared" si="16"/>
        <v>0.1478127274197461</v>
      </c>
    </row>
    <row r="1038" spans="1:94" ht="17.100000000000001" customHeight="1" x14ac:dyDescent="0.3">
      <c r="A1038" s="2">
        <v>3147105</v>
      </c>
      <c r="B1038" s="2" t="s">
        <v>1731</v>
      </c>
      <c r="C1038" s="2" t="s">
        <v>742</v>
      </c>
      <c r="D1038" s="2" t="s">
        <v>839</v>
      </c>
      <c r="E1038" s="2" t="s">
        <v>742</v>
      </c>
      <c r="F1038" s="2">
        <v>100</v>
      </c>
      <c r="G1038" s="2">
        <v>4798</v>
      </c>
      <c r="H1038" s="2">
        <v>0.54300000000000004</v>
      </c>
      <c r="I1038" s="2">
        <v>4042</v>
      </c>
      <c r="J1038" s="2">
        <v>0.45700000000000002</v>
      </c>
      <c r="K1038" s="2">
        <v>2</v>
      </c>
      <c r="L1038" s="2"/>
      <c r="M1038" s="2"/>
      <c r="N1038" s="2"/>
      <c r="O1038" s="2">
        <v>8842</v>
      </c>
      <c r="P1038" s="2"/>
      <c r="Q1038" s="2">
        <v>100</v>
      </c>
      <c r="R1038" s="2">
        <v>2352</v>
      </c>
      <c r="S1038" s="2">
        <v>0.25271301171161492</v>
      </c>
      <c r="T1038" s="2">
        <v>3203</v>
      </c>
      <c r="U1038" s="2">
        <v>0.34414956484366604</v>
      </c>
      <c r="V1038" s="2">
        <v>3752</v>
      </c>
      <c r="W1038" s="2">
        <v>0.40313742344471903</v>
      </c>
      <c r="X1038" s="2" t="s">
        <v>60</v>
      </c>
      <c r="Y1038" s="2" t="s">
        <v>60</v>
      </c>
      <c r="Z1038" s="2">
        <v>9307</v>
      </c>
      <c r="AA1038" s="2" t="s">
        <v>839</v>
      </c>
      <c r="AB1038" s="2" t="s">
        <v>1731</v>
      </c>
      <c r="AC1038" s="2" t="s">
        <v>742</v>
      </c>
      <c r="AD1038" s="2"/>
      <c r="AE1038" s="2">
        <v>603</v>
      </c>
      <c r="AF1038" s="2">
        <v>0.11</v>
      </c>
      <c r="AG1038" s="2">
        <v>96</v>
      </c>
      <c r="AH1038" s="2">
        <v>0.02</v>
      </c>
      <c r="AI1038" s="2">
        <v>1864</v>
      </c>
      <c r="AJ1038" s="2">
        <v>0.34</v>
      </c>
      <c r="AK1038" s="2">
        <v>2323</v>
      </c>
      <c r="AL1038" s="2">
        <v>0.43</v>
      </c>
      <c r="AM1038" s="2">
        <v>111</v>
      </c>
      <c r="AN1038" s="2">
        <v>419</v>
      </c>
      <c r="AO1038" s="2">
        <v>5416</v>
      </c>
      <c r="AP1038" s="2" t="s">
        <v>1731</v>
      </c>
      <c r="AQ1038" s="2" t="s">
        <v>742</v>
      </c>
      <c r="AR1038" s="2">
        <v>193</v>
      </c>
      <c r="AS1038" s="2">
        <v>3525</v>
      </c>
      <c r="AT1038" s="2">
        <v>0.51800000000000002</v>
      </c>
      <c r="AU1038" s="2">
        <v>546</v>
      </c>
      <c r="AV1038" s="2">
        <v>0.08</v>
      </c>
      <c r="AW1038" s="2">
        <v>2732</v>
      </c>
      <c r="AX1038" s="2">
        <v>0.34100000000000003</v>
      </c>
      <c r="AY1038" s="2">
        <v>654</v>
      </c>
      <c r="AZ1038" s="2">
        <v>557</v>
      </c>
      <c r="BA1038" s="2">
        <v>6803</v>
      </c>
      <c r="BB1038" s="2">
        <v>0.31683198166963128</v>
      </c>
      <c r="BC1038" s="2">
        <v>0.12860754160522436</v>
      </c>
      <c r="BD1038" s="2">
        <v>0.17518401682439538</v>
      </c>
      <c r="BE1038" s="2">
        <v>33169</v>
      </c>
      <c r="BF1038" s="2">
        <v>28482</v>
      </c>
      <c r="BG1038" s="2">
        <v>14265</v>
      </c>
      <c r="BH1038" s="2">
        <v>10509</v>
      </c>
      <c r="BI1038" s="2">
        <v>3663</v>
      </c>
      <c r="BJ1038" s="2">
        <v>2499</v>
      </c>
      <c r="BK1038" s="2">
        <v>1.824270677667466</v>
      </c>
      <c r="BL1038" s="2">
        <v>6.353022699428938</v>
      </c>
      <c r="BM1038" s="2">
        <v>4.666627998526506</v>
      </c>
      <c r="BN1038" s="2">
        <v>0.23460240905840174</v>
      </c>
      <c r="BO1038" s="2">
        <v>0.28011186470617305</v>
      </c>
      <c r="BP1038" s="2">
        <v>0.25028092877598151</v>
      </c>
      <c r="BQ1038" s="2">
        <v>0.42010584012575125</v>
      </c>
      <c r="BR1038" s="2">
        <v>0.41126714350939719</v>
      </c>
      <c r="BS1038" s="2">
        <v>0.64788326480182923</v>
      </c>
      <c r="BT1038" s="2">
        <v>0.34529175081584701</v>
      </c>
      <c r="BU1038" s="2">
        <v>0.30862099178442981</v>
      </c>
      <c r="BV1038" s="2">
        <v>0.10183580642218765</v>
      </c>
      <c r="BW1038" s="2">
        <v>19171.2605516074</v>
      </c>
      <c r="BX1038" s="2">
        <v>23271.122148008199</v>
      </c>
      <c r="BY1038" s="2">
        <v>61515.490276576398</v>
      </c>
      <c r="BZ1038" s="2">
        <v>4497.6239100933999</v>
      </c>
      <c r="CA1038" s="2">
        <v>6518.5174186837003</v>
      </c>
      <c r="CB1038" s="2">
        <v>15396.154040531401</v>
      </c>
      <c r="CC1038" s="2">
        <v>6619.6781212113001</v>
      </c>
      <c r="CD1038" s="2">
        <v>7181.9567972549003</v>
      </c>
      <c r="CE1038" s="2">
        <v>6264.4795597714001</v>
      </c>
      <c r="CF1038" s="2">
        <v>8053.9585203027</v>
      </c>
      <c r="CG1038" s="2">
        <v>9570.6479320695998</v>
      </c>
      <c r="CH1038" s="2">
        <v>39854.856676273499</v>
      </c>
      <c r="CI1038" s="2">
        <v>2154.7065526061001</v>
      </c>
      <c r="CJ1038" s="2">
        <v>4238.8868501278002</v>
      </c>
      <c r="CK1038" s="2">
        <v>12466</v>
      </c>
      <c r="CL1038" s="2">
        <v>13856</v>
      </c>
      <c r="CM1038" s="2">
        <v>12675</v>
      </c>
      <c r="CN1038" s="2">
        <v>9202</v>
      </c>
      <c r="CO1038" s="2">
        <v>0.43767993820658663</v>
      </c>
      <c r="CP1038" s="2">
        <f t="shared" si="16"/>
        <v>0.64507535927094284</v>
      </c>
    </row>
    <row r="1039" spans="1:94" ht="17.100000000000001" customHeight="1" x14ac:dyDescent="0.3">
      <c r="A1039" s="3">
        <v>3147006</v>
      </c>
      <c r="B1039" s="3" t="s">
        <v>1730</v>
      </c>
      <c r="C1039" s="3" t="s">
        <v>742</v>
      </c>
      <c r="D1039" s="3" t="s">
        <v>838</v>
      </c>
      <c r="E1039" s="3" t="s">
        <v>742</v>
      </c>
      <c r="F1039" s="3">
        <v>99</v>
      </c>
      <c r="G1039" s="3">
        <v>3226</v>
      </c>
      <c r="H1039" s="3">
        <v>0.56200000000000006</v>
      </c>
      <c r="I1039" s="3">
        <v>2473</v>
      </c>
      <c r="J1039" s="3">
        <v>0.43099999999999999</v>
      </c>
      <c r="K1039" s="3">
        <v>40</v>
      </c>
      <c r="L1039" s="3">
        <v>7.0000000000000001E-3</v>
      </c>
      <c r="M1039" s="3"/>
      <c r="N1039" s="3"/>
      <c r="O1039" s="3">
        <v>5739</v>
      </c>
      <c r="P1039" s="3"/>
      <c r="Q1039" s="3">
        <v>99</v>
      </c>
      <c r="R1039" s="3">
        <v>3357</v>
      </c>
      <c r="S1039" s="3">
        <v>0.38773388773388773</v>
      </c>
      <c r="T1039" s="3">
        <v>3968</v>
      </c>
      <c r="U1039" s="3">
        <v>0.45830445830445832</v>
      </c>
      <c r="V1039" s="3">
        <v>1333</v>
      </c>
      <c r="W1039" s="3">
        <v>0.15396165396165395</v>
      </c>
      <c r="X1039" s="3" t="s">
        <v>60</v>
      </c>
      <c r="Y1039" s="3" t="s">
        <v>60</v>
      </c>
      <c r="Z1039" s="3">
        <v>8658</v>
      </c>
      <c r="AA1039" s="3" t="s">
        <v>838</v>
      </c>
      <c r="AB1039" s="3" t="s">
        <v>1730</v>
      </c>
      <c r="AC1039" s="3" t="s">
        <v>742</v>
      </c>
      <c r="AD1039" s="3"/>
      <c r="AE1039" s="3">
        <v>772</v>
      </c>
      <c r="AF1039" s="3">
        <v>0.19</v>
      </c>
      <c r="AG1039" s="3">
        <v>84</v>
      </c>
      <c r="AH1039" s="3">
        <v>0.02</v>
      </c>
      <c r="AI1039" s="3">
        <v>37</v>
      </c>
      <c r="AJ1039" s="3">
        <v>0.01</v>
      </c>
      <c r="AK1039" s="3">
        <v>2917</v>
      </c>
      <c r="AL1039" s="3">
        <v>0.73</v>
      </c>
      <c r="AM1039" s="3">
        <v>90</v>
      </c>
      <c r="AN1039" s="3">
        <v>82</v>
      </c>
      <c r="AO1039" s="3">
        <v>3982</v>
      </c>
      <c r="AP1039" s="3" t="s">
        <v>1730</v>
      </c>
      <c r="AQ1039" s="3" t="s">
        <v>742</v>
      </c>
      <c r="AR1039" s="3">
        <v>192</v>
      </c>
      <c r="AS1039" s="3">
        <v>1279</v>
      </c>
      <c r="AT1039" s="3">
        <v>0.35099999999999998</v>
      </c>
      <c r="AU1039" s="3">
        <v>254</v>
      </c>
      <c r="AV1039" s="3">
        <v>7.0000000000000007E-2</v>
      </c>
      <c r="AW1039" s="3">
        <v>2111</v>
      </c>
      <c r="AX1039" s="3">
        <v>0.51500000000000001</v>
      </c>
      <c r="AY1039" s="3">
        <v>217</v>
      </c>
      <c r="AZ1039" s="3">
        <v>235</v>
      </c>
      <c r="BA1039" s="3">
        <v>3644</v>
      </c>
      <c r="BB1039" s="3">
        <v>0.13113152237639242</v>
      </c>
      <c r="BC1039" s="3">
        <v>0.18574485156458947</v>
      </c>
      <c r="BD1039" s="3">
        <v>5.6895340669632408E-2</v>
      </c>
      <c r="BE1039" s="3">
        <v>40936</v>
      </c>
      <c r="BF1039" s="3">
        <v>29912</v>
      </c>
      <c r="BG1039" s="3">
        <v>21355</v>
      </c>
      <c r="BH1039" s="3">
        <v>5368</v>
      </c>
      <c r="BI1039" s="3">
        <v>5556</v>
      </c>
      <c r="BJ1039" s="3">
        <v>1215</v>
      </c>
      <c r="BK1039" s="3">
        <v>3.4206409549789303</v>
      </c>
      <c r="BL1039" s="3">
        <v>2.8505311982512236</v>
      </c>
      <c r="BM1039" s="3">
        <v>3.655541816451819</v>
      </c>
      <c r="BN1039" s="3">
        <v>1.1881748702282225E-2</v>
      </c>
      <c r="BO1039" s="3">
        <v>0.11722502137434344</v>
      </c>
      <c r="BP1039" s="3">
        <v>4.3739954337319448E-2</v>
      </c>
      <c r="BQ1039" s="3">
        <v>0.4241770336867865</v>
      </c>
      <c r="BR1039" s="3">
        <v>0.17084210194986321</v>
      </c>
      <c r="BS1039" s="3">
        <v>0.66647734896734379</v>
      </c>
      <c r="BT1039" s="3">
        <v>0.56394121761093141</v>
      </c>
      <c r="BU1039" s="3">
        <v>0.71193287667578709</v>
      </c>
      <c r="BV1039" s="3">
        <v>0.28978269669533685</v>
      </c>
      <c r="BW1039" s="3">
        <v>18362.000646326898</v>
      </c>
      <c r="BX1039" s="3">
        <v>15837.551337483799</v>
      </c>
      <c r="BY1039" s="3">
        <v>37078.1606442708</v>
      </c>
      <c r="BZ1039" s="3">
        <v>218.1726773508</v>
      </c>
      <c r="CA1039" s="3">
        <v>1856.5572940538</v>
      </c>
      <c r="CB1039" s="3">
        <v>1621.7970534921999</v>
      </c>
      <c r="CC1039" s="3">
        <v>10355.089002262301</v>
      </c>
      <c r="CD1039" s="3">
        <v>11275.2734831953</v>
      </c>
      <c r="CE1039" s="3">
        <v>10744.6093799997</v>
      </c>
      <c r="CF1039" s="3">
        <v>7788.7389667138004</v>
      </c>
      <c r="CG1039" s="3">
        <v>2705.7205602345998</v>
      </c>
      <c r="CH1039" s="3">
        <v>24711.754210778901</v>
      </c>
      <c r="CI1039" s="3">
        <v>870.91432515509996</v>
      </c>
      <c r="CJ1039" s="3">
        <v>5714.9653164862002</v>
      </c>
      <c r="CK1039" s="3">
        <v>10357</v>
      </c>
      <c r="CL1039" s="3">
        <v>7726</v>
      </c>
      <c r="CM1039" s="3">
        <v>11627</v>
      </c>
      <c r="CN1039" s="3">
        <v>5402</v>
      </c>
      <c r="CO1039" s="3">
        <v>0.34624899705803691</v>
      </c>
      <c r="CP1039" s="3">
        <f t="shared" si="16"/>
        <v>0.25296183563568253</v>
      </c>
    </row>
    <row r="1040" spans="1:94" ht="17.100000000000001" customHeight="1" x14ac:dyDescent="0.3">
      <c r="A1040" s="2">
        <v>3147204</v>
      </c>
      <c r="B1040" s="2" t="s">
        <v>840</v>
      </c>
      <c r="C1040" s="2" t="s">
        <v>742</v>
      </c>
      <c r="D1040" s="2" t="s">
        <v>840</v>
      </c>
      <c r="E1040" s="2" t="s">
        <v>742</v>
      </c>
      <c r="F1040" s="2">
        <v>101</v>
      </c>
      <c r="G1040" s="2">
        <v>796</v>
      </c>
      <c r="H1040" s="2">
        <v>0.434</v>
      </c>
      <c r="I1040" s="2">
        <v>1026</v>
      </c>
      <c r="J1040" s="2">
        <v>0.55900000000000005</v>
      </c>
      <c r="K1040" s="2">
        <v>13</v>
      </c>
      <c r="L1040" s="2">
        <v>7.0000000000000001E-3</v>
      </c>
      <c r="M1040" s="2"/>
      <c r="N1040" s="2"/>
      <c r="O1040" s="2">
        <v>1835</v>
      </c>
      <c r="P1040" s="2"/>
      <c r="Q1040" s="2">
        <v>101</v>
      </c>
      <c r="R1040" s="2">
        <v>832</v>
      </c>
      <c r="S1040" s="2">
        <v>0.3631601920558708</v>
      </c>
      <c r="T1040" s="2">
        <v>731</v>
      </c>
      <c r="U1040" s="2">
        <v>0.31907463989524226</v>
      </c>
      <c r="V1040" s="2">
        <v>727</v>
      </c>
      <c r="W1040" s="2">
        <v>0.31732867743343518</v>
      </c>
      <c r="X1040" s="2">
        <v>1</v>
      </c>
      <c r="Y1040" s="2">
        <v>4.3649061545176777E-4</v>
      </c>
      <c r="Z1040" s="2">
        <v>2291</v>
      </c>
      <c r="AA1040" s="2" t="s">
        <v>1732</v>
      </c>
      <c r="AB1040" s="2" t="s">
        <v>840</v>
      </c>
      <c r="AC1040" s="2" t="s">
        <v>742</v>
      </c>
      <c r="AD1040" s="2"/>
      <c r="AE1040" s="2">
        <v>283</v>
      </c>
      <c r="AF1040" s="2">
        <v>0.17</v>
      </c>
      <c r="AG1040" s="2">
        <v>192</v>
      </c>
      <c r="AH1040" s="2">
        <v>0.12</v>
      </c>
      <c r="AI1040" s="2">
        <v>38</v>
      </c>
      <c r="AJ1040" s="2">
        <v>0.02</v>
      </c>
      <c r="AK1040" s="2">
        <v>1088</v>
      </c>
      <c r="AL1040" s="2">
        <v>0.65</v>
      </c>
      <c r="AM1040" s="2">
        <v>32</v>
      </c>
      <c r="AN1040" s="2">
        <v>37</v>
      </c>
      <c r="AO1040" s="2">
        <v>1670</v>
      </c>
      <c r="AP1040" s="2" t="s">
        <v>840</v>
      </c>
      <c r="AQ1040" s="2" t="s">
        <v>742</v>
      </c>
      <c r="AR1040" s="2">
        <v>194</v>
      </c>
      <c r="AS1040" s="2">
        <v>1456</v>
      </c>
      <c r="AT1040" s="2">
        <v>0.45800000000000002</v>
      </c>
      <c r="AU1040" s="2">
        <v>471</v>
      </c>
      <c r="AV1040" s="2">
        <v>0.14799999999999999</v>
      </c>
      <c r="AW1040" s="2">
        <v>1251</v>
      </c>
      <c r="AX1040" s="2">
        <v>0.36399999999999999</v>
      </c>
      <c r="AY1040" s="2">
        <v>145</v>
      </c>
      <c r="AZ1040" s="2">
        <v>118</v>
      </c>
      <c r="BA1040" s="2">
        <v>3178</v>
      </c>
      <c r="BB1040" s="2">
        <v>0.2495956476988678</v>
      </c>
      <c r="BC1040" s="2">
        <v>0.28218980731136323</v>
      </c>
      <c r="BD1040" s="2">
        <v>0.13164251207729469</v>
      </c>
      <c r="BE1040" s="2">
        <v>13602</v>
      </c>
      <c r="BF1040" s="2">
        <v>11106</v>
      </c>
      <c r="BG1040" s="2">
        <v>25668</v>
      </c>
      <c r="BH1040" s="2">
        <v>3395</v>
      </c>
      <c r="BI1040" s="2">
        <v>3134</v>
      </c>
      <c r="BJ1040" s="2">
        <v>3379</v>
      </c>
      <c r="BK1040" s="2">
        <v>2.7968560496884241</v>
      </c>
      <c r="BL1040" s="2">
        <v>3.2043821810621251</v>
      </c>
      <c r="BM1040" s="2">
        <v>3.7960043561253562</v>
      </c>
      <c r="BN1040" s="2">
        <v>9.7805196368950645E-2</v>
      </c>
      <c r="BO1040" s="2">
        <v>0.12126393577942113</v>
      </c>
      <c r="BP1040" s="2">
        <v>0.40367349253657109</v>
      </c>
      <c r="BQ1040" s="2">
        <v>0.41969346047112771</v>
      </c>
      <c r="BR1040" s="2">
        <v>0.42942764544768175</v>
      </c>
      <c r="BS1040" s="2">
        <v>0.37428832551513791</v>
      </c>
      <c r="BT1040" s="2">
        <v>0.4825013431599216</v>
      </c>
      <c r="BU1040" s="2">
        <v>0.44930841877288719</v>
      </c>
      <c r="BV1040" s="2">
        <v>0.2220381819482857</v>
      </c>
      <c r="BW1040" s="2">
        <v>9495.3262886922003</v>
      </c>
      <c r="BX1040" s="2">
        <v>10042.5337554487</v>
      </c>
      <c r="BY1040" s="2">
        <v>18907.897697860401</v>
      </c>
      <c r="BZ1040" s="2">
        <v>928.69225225280002</v>
      </c>
      <c r="CA1040" s="2">
        <v>1217.7971683834</v>
      </c>
      <c r="CB1040" s="2">
        <v>7632.6171002194997</v>
      </c>
      <c r="CC1040" s="2">
        <v>4581.5076880357001</v>
      </c>
      <c r="CD1040" s="2">
        <v>4512.194962134</v>
      </c>
      <c r="CE1040" s="2">
        <v>4198.2752292970999</v>
      </c>
      <c r="CF1040" s="2">
        <v>3985.1263484036999</v>
      </c>
      <c r="CG1040" s="2">
        <v>4312.5416249312002</v>
      </c>
      <c r="CH1040" s="2">
        <v>7077.0053683437</v>
      </c>
      <c r="CI1040" s="2">
        <v>477.3900745295</v>
      </c>
      <c r="CJ1040" s="2">
        <v>822.08221036079999</v>
      </c>
      <c r="CK1040" s="2">
        <v>2756</v>
      </c>
      <c r="CL1040" s="2">
        <v>3268</v>
      </c>
      <c r="CM1040" s="2">
        <v>3933</v>
      </c>
      <c r="CN1040" s="2">
        <v>3531</v>
      </c>
      <c r="CO1040" s="2">
        <v>0.24815415090941834</v>
      </c>
      <c r="CP1040" s="2">
        <f t="shared" si="16"/>
        <v>0.13756428237494156</v>
      </c>
    </row>
    <row r="1041" spans="1:94" ht="17.100000000000001" customHeight="1" x14ac:dyDescent="0.3">
      <c r="A1041" s="3">
        <v>3147303</v>
      </c>
      <c r="B1041" s="3" t="s">
        <v>1733</v>
      </c>
      <c r="C1041" s="3" t="s">
        <v>742</v>
      </c>
      <c r="D1041" s="3" t="s">
        <v>841</v>
      </c>
      <c r="E1041" s="3" t="s">
        <v>742</v>
      </c>
      <c r="F1041" s="3">
        <v>102</v>
      </c>
      <c r="G1041" s="3">
        <v>3573</v>
      </c>
      <c r="H1041" s="3">
        <v>0.67</v>
      </c>
      <c r="I1041" s="3">
        <v>1737</v>
      </c>
      <c r="J1041" s="3">
        <v>0.32600000000000001</v>
      </c>
      <c r="K1041" s="3">
        <v>21</v>
      </c>
      <c r="L1041" s="3">
        <v>4.0000000000000001E-3</v>
      </c>
      <c r="M1041" s="3"/>
      <c r="N1041" s="3"/>
      <c r="O1041" s="3">
        <v>5331</v>
      </c>
      <c r="P1041" s="3"/>
      <c r="Q1041" s="3">
        <v>102</v>
      </c>
      <c r="R1041" s="3">
        <v>1415</v>
      </c>
      <c r="S1041" s="3">
        <v>0.20830266450758134</v>
      </c>
      <c r="T1041" s="3">
        <v>1895</v>
      </c>
      <c r="U1041" s="3">
        <v>0.27896363904018845</v>
      </c>
      <c r="V1041" s="3">
        <v>3483</v>
      </c>
      <c r="W1041" s="3">
        <v>0.51273369645223021</v>
      </c>
      <c r="X1041" s="3" t="s">
        <v>60</v>
      </c>
      <c r="Y1041" s="3" t="s">
        <v>60</v>
      </c>
      <c r="Z1041" s="3">
        <v>6793</v>
      </c>
      <c r="AA1041" s="3" t="s">
        <v>841</v>
      </c>
      <c r="AB1041" s="3" t="s">
        <v>1733</v>
      </c>
      <c r="AC1041" s="3" t="s">
        <v>742</v>
      </c>
      <c r="AD1041" s="3"/>
      <c r="AE1041" s="3">
        <v>1039</v>
      </c>
      <c r="AF1041" s="3">
        <v>0.18</v>
      </c>
      <c r="AG1041" s="3">
        <v>831</v>
      </c>
      <c r="AH1041" s="3">
        <v>0.15</v>
      </c>
      <c r="AI1041" s="3">
        <v>500</v>
      </c>
      <c r="AJ1041" s="3">
        <v>0.09</v>
      </c>
      <c r="AK1041" s="3">
        <v>3012</v>
      </c>
      <c r="AL1041" s="3">
        <v>0.54</v>
      </c>
      <c r="AM1041" s="3">
        <v>84</v>
      </c>
      <c r="AN1041" s="3">
        <v>159</v>
      </c>
      <c r="AO1041" s="3">
        <v>5625</v>
      </c>
      <c r="AP1041" s="3" t="s">
        <v>1733</v>
      </c>
      <c r="AQ1041" s="3" t="s">
        <v>742</v>
      </c>
      <c r="AR1041" s="3">
        <v>195</v>
      </c>
      <c r="AS1041" s="3">
        <v>1427</v>
      </c>
      <c r="AT1041" s="3">
        <v>0.42899999999999999</v>
      </c>
      <c r="AU1041" s="3">
        <v>321</v>
      </c>
      <c r="AV1041" s="3">
        <v>9.6000000000000002E-2</v>
      </c>
      <c r="AW1041" s="3">
        <v>1582</v>
      </c>
      <c r="AX1041" s="3">
        <v>0.437</v>
      </c>
      <c r="AY1041" s="3">
        <v>156</v>
      </c>
      <c r="AZ1041" s="3">
        <v>131</v>
      </c>
      <c r="BA1041" s="3">
        <v>3330</v>
      </c>
      <c r="BB1041" s="3">
        <v>0.26025255562236921</v>
      </c>
      <c r="BC1041" s="3">
        <v>0.22712711082152359</v>
      </c>
      <c r="BD1041" s="3">
        <v>0.10350395053246307</v>
      </c>
      <c r="BE1041" s="3">
        <v>24945</v>
      </c>
      <c r="BF1041" s="3">
        <v>18417</v>
      </c>
      <c r="BG1041" s="3">
        <v>29110</v>
      </c>
      <c r="BH1041" s="3">
        <v>6492</v>
      </c>
      <c r="BI1041" s="3">
        <v>4183</v>
      </c>
      <c r="BJ1041" s="3">
        <v>3013</v>
      </c>
      <c r="BK1041" s="3">
        <v>1.7900936606236599</v>
      </c>
      <c r="BL1041" s="3">
        <v>4.2083614888835523</v>
      </c>
      <c r="BM1041" s="3">
        <v>2.160103055314166</v>
      </c>
      <c r="BN1041" s="3">
        <v>6.6058754726957006E-2</v>
      </c>
      <c r="BO1041" s="3">
        <v>0.19769591084857199</v>
      </c>
      <c r="BP1041" s="3">
        <v>0.14466004951842296</v>
      </c>
      <c r="BQ1041" s="3">
        <v>0.39426839767996258</v>
      </c>
      <c r="BR1041" s="3">
        <v>0.27419724918573501</v>
      </c>
      <c r="BS1041" s="3">
        <v>0.50957757494079625</v>
      </c>
      <c r="BT1041" s="3">
        <v>0.53967284759307177</v>
      </c>
      <c r="BU1041" s="3">
        <v>0.52810683996569874</v>
      </c>
      <c r="BV1041" s="3">
        <v>0.34576237554078065</v>
      </c>
      <c r="BW1041" s="3">
        <v>11621.2880447688</v>
      </c>
      <c r="BX1041" s="3">
        <v>17603.576107999899</v>
      </c>
      <c r="BY1041" s="3">
        <v>17764.687526903701</v>
      </c>
      <c r="BZ1041" s="3">
        <v>767.68781656069996</v>
      </c>
      <c r="CA1041" s="3">
        <v>3480.1550128632002</v>
      </c>
      <c r="CB1041" s="3">
        <v>2569.8405773211998</v>
      </c>
      <c r="CC1041" s="3">
        <v>6271.6936118197</v>
      </c>
      <c r="CD1041" s="3">
        <v>9296.5689504915008</v>
      </c>
      <c r="CE1041" s="3">
        <v>6142.3605600418996</v>
      </c>
      <c r="CF1041" s="3">
        <v>4581.9066163882999</v>
      </c>
      <c r="CG1041" s="3">
        <v>4826.8521446452996</v>
      </c>
      <c r="CH1041" s="3">
        <v>9052.4863895405997</v>
      </c>
      <c r="CI1041" s="3">
        <v>709.6338945709</v>
      </c>
      <c r="CJ1041" s="3">
        <v>1956.4159105412</v>
      </c>
      <c r="CK1041" s="3">
        <v>6480</v>
      </c>
      <c r="CL1041" s="3">
        <v>9013</v>
      </c>
      <c r="CM1041" s="3">
        <v>8098</v>
      </c>
      <c r="CN1041" s="3">
        <v>4248</v>
      </c>
      <c r="CO1041" s="3">
        <v>0.35184883531519789</v>
      </c>
      <c r="CP1041" s="3">
        <f t="shared" si="16"/>
        <v>0.14592923394022672</v>
      </c>
    </row>
    <row r="1042" spans="1:94" ht="17.100000000000001" customHeight="1" x14ac:dyDescent="0.3">
      <c r="A1042" s="2">
        <v>3147402</v>
      </c>
      <c r="B1042" s="2" t="s">
        <v>3487</v>
      </c>
      <c r="C1042" s="2" t="s">
        <v>742</v>
      </c>
      <c r="D1042" s="2" t="s">
        <v>3487</v>
      </c>
      <c r="E1042" s="2" t="s">
        <v>742</v>
      </c>
      <c r="F1042" s="2" t="s">
        <v>60</v>
      </c>
      <c r="G1042" s="2" t="s">
        <v>60</v>
      </c>
      <c r="H1042" s="2" t="s">
        <v>60</v>
      </c>
      <c r="I1042" s="2" t="s">
        <v>60</v>
      </c>
      <c r="J1042" s="2" t="s">
        <v>60</v>
      </c>
      <c r="K1042" s="2" t="s">
        <v>60</v>
      </c>
      <c r="L1042" s="2" t="s">
        <v>60</v>
      </c>
      <c r="M1042" s="2" t="s">
        <v>60</v>
      </c>
      <c r="N1042" s="2" t="s">
        <v>60</v>
      </c>
      <c r="O1042" s="2" t="s">
        <v>60</v>
      </c>
      <c r="P1042" s="2" t="s">
        <v>60</v>
      </c>
      <c r="Q1042" s="2" t="s">
        <v>60</v>
      </c>
      <c r="R1042" s="2" t="s">
        <v>60</v>
      </c>
      <c r="S1042" s="2" t="s">
        <v>60</v>
      </c>
      <c r="T1042" s="2" t="s">
        <v>60</v>
      </c>
      <c r="U1042" s="2" t="s">
        <v>60</v>
      </c>
      <c r="V1042" s="2" t="s">
        <v>60</v>
      </c>
      <c r="W1042" s="2" t="s">
        <v>60</v>
      </c>
      <c r="X1042" s="2" t="s">
        <v>60</v>
      </c>
      <c r="Y1042" s="2" t="s">
        <v>60</v>
      </c>
      <c r="Z1042" s="2" t="s">
        <v>60</v>
      </c>
      <c r="AA1042" s="2" t="s">
        <v>3486</v>
      </c>
      <c r="AB1042" s="2" t="s">
        <v>3487</v>
      </c>
      <c r="AC1042" s="2" t="s">
        <v>742</v>
      </c>
      <c r="AD1042" s="2"/>
      <c r="AE1042" s="2">
        <v>80</v>
      </c>
      <c r="AF1042" s="2">
        <v>0.06</v>
      </c>
      <c r="AG1042" s="2">
        <v>48</v>
      </c>
      <c r="AH1042" s="2">
        <v>0.04</v>
      </c>
      <c r="AI1042" s="2">
        <v>51</v>
      </c>
      <c r="AJ1042" s="2">
        <v>0.04</v>
      </c>
      <c r="AK1042" s="2">
        <v>1035</v>
      </c>
      <c r="AL1042" s="2">
        <v>0.8</v>
      </c>
      <c r="AM1042" s="2">
        <v>29</v>
      </c>
      <c r="AN1042" s="2">
        <v>47</v>
      </c>
      <c r="AO1042" s="2">
        <v>1290</v>
      </c>
      <c r="AP1042" s="2" t="s">
        <v>3487</v>
      </c>
      <c r="AQ1042" s="2" t="s">
        <v>742</v>
      </c>
      <c r="AR1042" s="2">
        <v>196</v>
      </c>
      <c r="AS1042" s="2">
        <v>525</v>
      </c>
      <c r="AT1042" s="2">
        <v>0.34899999999999998</v>
      </c>
      <c r="AU1042" s="2">
        <v>139</v>
      </c>
      <c r="AV1042" s="2">
        <v>9.1999999999999998E-2</v>
      </c>
      <c r="AW1042" s="2">
        <v>842</v>
      </c>
      <c r="AX1042" s="2">
        <v>0.42599999999999999</v>
      </c>
      <c r="AY1042" s="2">
        <v>277</v>
      </c>
      <c r="AZ1042" s="2">
        <v>195</v>
      </c>
      <c r="BA1042" s="2">
        <v>1506</v>
      </c>
      <c r="BB1042" s="2">
        <v>0.33138027086735183</v>
      </c>
      <c r="BC1042" s="2">
        <v>0.13942719945120904</v>
      </c>
      <c r="BD1042" s="2">
        <v>0.34053048070085185</v>
      </c>
      <c r="BE1042" s="2">
        <v>10411</v>
      </c>
      <c r="BF1042" s="2">
        <v>11662</v>
      </c>
      <c r="BG1042" s="2">
        <v>66091</v>
      </c>
      <c r="BH1042" s="2">
        <v>3450</v>
      </c>
      <c r="BI1042" s="2">
        <v>1626</v>
      </c>
      <c r="BJ1042" s="2">
        <v>22506</v>
      </c>
      <c r="BK1042" s="2">
        <v>4.7634484250646958</v>
      </c>
      <c r="BL1042" s="2">
        <v>12.187347592722016</v>
      </c>
      <c r="BM1042" s="2">
        <v>3.5588823896475148</v>
      </c>
      <c r="BN1042" s="2">
        <v>0.6979364631804148</v>
      </c>
      <c r="BO1042" s="2">
        <v>0.66023878499542232</v>
      </c>
      <c r="BP1042" s="2">
        <v>0.30669501716986097</v>
      </c>
      <c r="BQ1042" s="2">
        <v>0.14258497156028913</v>
      </c>
      <c r="BR1042" s="2">
        <v>0.16700502848951762</v>
      </c>
      <c r="BS1042" s="2">
        <v>0.36111162003970815</v>
      </c>
      <c r="BT1042" s="2">
        <v>0.15947856525928997</v>
      </c>
      <c r="BU1042" s="2">
        <v>0.17275618651506003</v>
      </c>
      <c r="BV1042" s="2">
        <v>0.33219336279043093</v>
      </c>
      <c r="BW1042" s="2">
        <v>16433.897066473201</v>
      </c>
      <c r="BX1042" s="2">
        <v>19816.627185765999</v>
      </c>
      <c r="BY1042" s="2">
        <v>13174.9826064751</v>
      </c>
      <c r="BZ1042" s="2">
        <v>11469.815994845299</v>
      </c>
      <c r="CA1042" s="2">
        <v>13083.705855837399</v>
      </c>
      <c r="CB1042" s="2">
        <v>4040.7015167055001</v>
      </c>
      <c r="CC1042" s="2">
        <v>2620.8543257800002</v>
      </c>
      <c r="CD1042" s="2">
        <v>3423.4449422036</v>
      </c>
      <c r="CE1042" s="2">
        <v>4376.6417767503999</v>
      </c>
      <c r="CF1042" s="2">
        <v>2343.2267458478</v>
      </c>
      <c r="CG1042" s="2">
        <v>3309.4763877250002</v>
      </c>
      <c r="CH1042" s="2">
        <v>4757.6393130192</v>
      </c>
      <c r="CI1042" s="2">
        <v>341.91451283869998</v>
      </c>
      <c r="CJ1042" s="2">
        <v>2653.7518502574999</v>
      </c>
      <c r="CK1042" s="2" t="s">
        <v>60</v>
      </c>
      <c r="CL1042" s="2" t="s">
        <v>60</v>
      </c>
      <c r="CM1042" s="2">
        <v>3467</v>
      </c>
      <c r="CN1042" s="2">
        <v>2360</v>
      </c>
      <c r="CO1042" s="2" t="s">
        <v>60</v>
      </c>
      <c r="CP1042" s="2">
        <f t="shared" si="16"/>
        <v>3.5708341529103814E-2</v>
      </c>
    </row>
    <row r="1043" spans="1:94" ht="17.100000000000001" customHeight="1" x14ac:dyDescent="0.3">
      <c r="A1043" s="3">
        <v>3147808</v>
      </c>
      <c r="B1043" s="3" t="s">
        <v>5632</v>
      </c>
      <c r="C1043" s="3" t="s">
        <v>742</v>
      </c>
      <c r="D1043" s="3" t="s">
        <v>5632</v>
      </c>
      <c r="E1043" s="3" t="s">
        <v>742</v>
      </c>
      <c r="F1043" s="3" t="s">
        <v>60</v>
      </c>
      <c r="G1043" s="3" t="s">
        <v>60</v>
      </c>
      <c r="H1043" s="3" t="s">
        <v>60</v>
      </c>
      <c r="I1043" s="3" t="s">
        <v>60</v>
      </c>
      <c r="J1043" s="3" t="s">
        <v>60</v>
      </c>
      <c r="K1043" s="3" t="s">
        <v>60</v>
      </c>
      <c r="L1043" s="3" t="s">
        <v>60</v>
      </c>
      <c r="M1043" s="3" t="s">
        <v>60</v>
      </c>
      <c r="N1043" s="3" t="s">
        <v>60</v>
      </c>
      <c r="O1043" s="3" t="s">
        <v>60</v>
      </c>
      <c r="P1043" s="3" t="s">
        <v>60</v>
      </c>
      <c r="Q1043" s="3" t="s">
        <v>60</v>
      </c>
      <c r="R1043" s="3" t="s">
        <v>60</v>
      </c>
      <c r="S1043" s="3" t="s">
        <v>60</v>
      </c>
      <c r="T1043" s="3" t="s">
        <v>60</v>
      </c>
      <c r="U1043" s="3" t="s">
        <v>60</v>
      </c>
      <c r="V1043" s="3" t="s">
        <v>60</v>
      </c>
      <c r="W1043" s="3" t="s">
        <v>60</v>
      </c>
      <c r="X1043" s="3" t="s">
        <v>60</v>
      </c>
      <c r="Y1043" s="3" t="s">
        <v>60</v>
      </c>
      <c r="Z1043" s="3" t="s">
        <v>60</v>
      </c>
      <c r="AA1043" s="3" t="s">
        <v>3488</v>
      </c>
      <c r="AB1043" s="3" t="s">
        <v>3489</v>
      </c>
      <c r="AC1043" s="3" t="s">
        <v>742</v>
      </c>
      <c r="AD1043" s="3">
        <v>4</v>
      </c>
      <c r="AE1043" s="3">
        <v>208</v>
      </c>
      <c r="AF1043" s="3">
        <v>0.33</v>
      </c>
      <c r="AG1043" s="3">
        <v>83</v>
      </c>
      <c r="AH1043" s="3">
        <v>0.13</v>
      </c>
      <c r="AI1043" s="3">
        <v>22</v>
      </c>
      <c r="AJ1043" s="3">
        <v>0.03</v>
      </c>
      <c r="AK1043" s="3">
        <v>290</v>
      </c>
      <c r="AL1043" s="3">
        <v>0.46</v>
      </c>
      <c r="AM1043" s="3">
        <v>14</v>
      </c>
      <c r="AN1043" s="3">
        <v>18</v>
      </c>
      <c r="AO1043" s="3">
        <v>635</v>
      </c>
      <c r="AP1043" s="3" t="s">
        <v>3489</v>
      </c>
      <c r="AQ1043" s="3" t="s">
        <v>742</v>
      </c>
      <c r="AR1043" s="3">
        <v>6</v>
      </c>
      <c r="AS1043" s="3">
        <v>264</v>
      </c>
      <c r="AT1043" s="3">
        <v>0.439</v>
      </c>
      <c r="AU1043" s="3">
        <v>91</v>
      </c>
      <c r="AV1043" s="3">
        <v>0.151</v>
      </c>
      <c r="AW1043" s="3">
        <v>247</v>
      </c>
      <c r="AX1043" s="3">
        <v>0.375</v>
      </c>
      <c r="AY1043" s="3">
        <v>28</v>
      </c>
      <c r="AZ1043" s="3">
        <v>29</v>
      </c>
      <c r="BA1043" s="3">
        <v>602</v>
      </c>
      <c r="BB1043" s="3"/>
      <c r="BC1043" s="3"/>
      <c r="BD1043" s="3">
        <v>0.55717550634407753</v>
      </c>
      <c r="BE1043" s="3"/>
      <c r="BF1043" s="3"/>
      <c r="BG1043" s="3">
        <v>38067</v>
      </c>
      <c r="BH1043" s="3"/>
      <c r="BI1043" s="3"/>
      <c r="BJ1043" s="3">
        <v>21210</v>
      </c>
      <c r="BK1043" s="3"/>
      <c r="BL1043" s="3"/>
      <c r="BM1043" s="3">
        <v>1.2839995054341953</v>
      </c>
      <c r="BN1043" s="3"/>
      <c r="BO1043" s="3"/>
      <c r="BP1043" s="3">
        <v>8.8841807571113471E-2</v>
      </c>
      <c r="BQ1043" s="3"/>
      <c r="BR1043" s="3"/>
      <c r="BS1043" s="3">
        <v>0.53449150998103501</v>
      </c>
      <c r="BT1043" s="3"/>
      <c r="BU1043" s="3"/>
      <c r="BV1043" s="3">
        <v>0.37666668244790746</v>
      </c>
      <c r="BW1043" s="3"/>
      <c r="BX1043" s="3"/>
      <c r="BY1043" s="3">
        <v>1787.3273115643999</v>
      </c>
      <c r="BZ1043" s="3"/>
      <c r="CA1043" s="3"/>
      <c r="CB1043" s="3">
        <v>158.78938908059999</v>
      </c>
      <c r="CC1043" s="3"/>
      <c r="CD1043" s="3"/>
      <c r="CE1043" s="3">
        <v>673.22664889550003</v>
      </c>
      <c r="CF1043" s="3"/>
      <c r="CG1043" s="3"/>
      <c r="CH1043" s="3">
        <v>955.31127358840001</v>
      </c>
      <c r="CI1043" s="3"/>
      <c r="CJ1043" s="3">
        <v>781.57182350209996</v>
      </c>
      <c r="CK1043" s="3" t="s">
        <v>60</v>
      </c>
      <c r="CL1043" s="3" t="s">
        <v>60</v>
      </c>
      <c r="CM1043" s="3">
        <v>0</v>
      </c>
      <c r="CN1043" s="3">
        <v>790</v>
      </c>
      <c r="CO1043" s="3" t="s">
        <v>60</v>
      </c>
      <c r="CP1043" s="3">
        <f t="shared" si="16"/>
        <v>2.075288307457903E-2</v>
      </c>
    </row>
    <row r="1044" spans="1:94" ht="17.100000000000001" customHeight="1" x14ac:dyDescent="0.3">
      <c r="A1044" s="2">
        <v>3147600</v>
      </c>
      <c r="B1044" s="2" t="s">
        <v>1734</v>
      </c>
      <c r="C1044" s="2" t="s">
        <v>742</v>
      </c>
      <c r="D1044" s="2" t="s">
        <v>842</v>
      </c>
      <c r="E1044" s="2" t="s">
        <v>742</v>
      </c>
      <c r="F1044" s="2">
        <v>104</v>
      </c>
      <c r="G1044" s="2">
        <v>1700</v>
      </c>
      <c r="H1044" s="2">
        <v>0.74</v>
      </c>
      <c r="I1044" s="2">
        <v>539</v>
      </c>
      <c r="J1044" s="2">
        <v>0.23499999999999999</v>
      </c>
      <c r="K1044" s="2">
        <v>59</v>
      </c>
      <c r="L1044" s="2">
        <v>2.5999999999999999E-2</v>
      </c>
      <c r="M1044" s="2"/>
      <c r="N1044" s="2"/>
      <c r="O1044" s="2">
        <v>2298</v>
      </c>
      <c r="P1044" s="2"/>
      <c r="Q1044" s="2">
        <v>104</v>
      </c>
      <c r="R1044" s="2">
        <v>979</v>
      </c>
      <c r="S1044" s="2">
        <v>0.36985266339251982</v>
      </c>
      <c r="T1044" s="2">
        <v>905</v>
      </c>
      <c r="U1044" s="2">
        <v>0.34189648658859084</v>
      </c>
      <c r="V1044" s="2">
        <v>763</v>
      </c>
      <c r="W1044" s="2">
        <v>0.28825085001888928</v>
      </c>
      <c r="X1044" s="2" t="s">
        <v>60</v>
      </c>
      <c r="Y1044" s="2" t="s">
        <v>60</v>
      </c>
      <c r="Z1044" s="2">
        <v>2647</v>
      </c>
      <c r="AA1044" s="2" t="s">
        <v>842</v>
      </c>
      <c r="AB1044" s="2" t="s">
        <v>1734</v>
      </c>
      <c r="AC1044" s="2" t="s">
        <v>742</v>
      </c>
      <c r="AD1044" s="2"/>
      <c r="AE1044" s="2">
        <v>259</v>
      </c>
      <c r="AF1044" s="2">
        <v>0.11</v>
      </c>
      <c r="AG1044" s="2">
        <v>987</v>
      </c>
      <c r="AH1044" s="2">
        <v>0.41</v>
      </c>
      <c r="AI1044" s="2">
        <v>340</v>
      </c>
      <c r="AJ1044" s="2">
        <v>0.14000000000000001</v>
      </c>
      <c r="AK1044" s="2">
        <v>722</v>
      </c>
      <c r="AL1044" s="2">
        <v>0.3</v>
      </c>
      <c r="AM1044" s="2">
        <v>35</v>
      </c>
      <c r="AN1044" s="2">
        <v>62</v>
      </c>
      <c r="AO1044" s="2">
        <v>2405</v>
      </c>
      <c r="AP1044" s="2" t="s">
        <v>1734</v>
      </c>
      <c r="AQ1044" s="2" t="s">
        <v>742</v>
      </c>
      <c r="AR1044" s="2">
        <v>197</v>
      </c>
      <c r="AS1044" s="2">
        <v>637</v>
      </c>
      <c r="AT1044" s="2">
        <v>0.25900000000000001</v>
      </c>
      <c r="AU1044" s="2">
        <v>1020</v>
      </c>
      <c r="AV1044" s="2">
        <v>0.41399999999999998</v>
      </c>
      <c r="AW1044" s="2">
        <v>806</v>
      </c>
      <c r="AX1044" s="2">
        <v>0.30399999999999999</v>
      </c>
      <c r="AY1044" s="2">
        <v>92</v>
      </c>
      <c r="AZ1044" s="2">
        <v>99</v>
      </c>
      <c r="BA1044" s="2">
        <v>2463</v>
      </c>
      <c r="BB1044" s="2">
        <v>0.45435756114364451</v>
      </c>
      <c r="BC1044" s="2">
        <v>0.41005784661317413</v>
      </c>
      <c r="BD1044" s="2">
        <v>0.11613597908014152</v>
      </c>
      <c r="BE1044" s="2">
        <v>8709</v>
      </c>
      <c r="BF1044" s="2">
        <v>10718</v>
      </c>
      <c r="BG1044" s="2">
        <v>13002</v>
      </c>
      <c r="BH1044" s="2">
        <v>3957</v>
      </c>
      <c r="BI1044" s="2">
        <v>4395</v>
      </c>
      <c r="BJ1044" s="2">
        <v>1510</v>
      </c>
      <c r="BK1044" s="2">
        <v>2.6839412668182714</v>
      </c>
      <c r="BL1044" s="2">
        <v>3.7169506286665981</v>
      </c>
      <c r="BM1044" s="2">
        <v>2.6097851329596371</v>
      </c>
      <c r="BN1044" s="2">
        <v>4.8006620422121504E-2</v>
      </c>
      <c r="BO1044" s="2">
        <v>0.26259666074735982</v>
      </c>
      <c r="BP1044" s="2">
        <v>0.11234489229942897</v>
      </c>
      <c r="BQ1044" s="2">
        <v>0.79130265495108831</v>
      </c>
      <c r="BR1044" s="2">
        <v>0.55242371187866712</v>
      </c>
      <c r="BS1044" s="2">
        <v>0.62694022855578235</v>
      </c>
      <c r="BT1044" s="2">
        <v>0.16069072462679018</v>
      </c>
      <c r="BU1044" s="2">
        <v>0.18497962737397311</v>
      </c>
      <c r="BV1044" s="2">
        <v>0.26071487914478003</v>
      </c>
      <c r="BW1044" s="2">
        <v>10620.3555927999</v>
      </c>
      <c r="BX1044" s="2">
        <v>16335.998012989699</v>
      </c>
      <c r="BY1044" s="2">
        <v>11644.861263265901</v>
      </c>
      <c r="BZ1044" s="2">
        <v>509.84737969150001</v>
      </c>
      <c r="CA1044" s="2">
        <v>4289.7785281865999</v>
      </c>
      <c r="CB1044" s="2">
        <v>1308.2406844633999</v>
      </c>
      <c r="CC1044" s="2">
        <v>1706.5926360011999</v>
      </c>
      <c r="CD1044" s="2">
        <v>3021.8268252247999</v>
      </c>
      <c r="CE1044" s="2">
        <v>3035.9885969101001</v>
      </c>
      <c r="CF1044" s="2">
        <v>8403.9155771072001</v>
      </c>
      <c r="CG1044" s="2">
        <v>9024.3926595782996</v>
      </c>
      <c r="CH1044" s="2">
        <v>7300.6319818923002</v>
      </c>
      <c r="CI1044" s="2">
        <v>696.73146012409995</v>
      </c>
      <c r="CJ1044" s="2">
        <v>2117.514359023</v>
      </c>
      <c r="CK1044" s="2">
        <v>3060</v>
      </c>
      <c r="CL1044" s="2">
        <v>3720</v>
      </c>
      <c r="CM1044" s="2">
        <v>3899</v>
      </c>
      <c r="CN1044" s="2">
        <v>3100</v>
      </c>
      <c r="CO1044" s="2">
        <v>0.28550102631087887</v>
      </c>
      <c r="CP1044" s="2">
        <f t="shared" si="16"/>
        <v>0.2384248577141978</v>
      </c>
    </row>
    <row r="1045" spans="1:94" ht="17.100000000000001" customHeight="1" x14ac:dyDescent="0.3">
      <c r="A1045" s="3">
        <v>3147709</v>
      </c>
      <c r="B1045" s="3" t="s">
        <v>2359</v>
      </c>
      <c r="C1045" s="3" t="s">
        <v>742</v>
      </c>
      <c r="D1045" s="3" t="s">
        <v>2359</v>
      </c>
      <c r="E1045" s="3" t="s">
        <v>742</v>
      </c>
      <c r="F1045" s="3" t="s">
        <v>60</v>
      </c>
      <c r="G1045" s="3" t="s">
        <v>60</v>
      </c>
      <c r="H1045" s="3" t="s">
        <v>60</v>
      </c>
      <c r="I1045" s="3" t="s">
        <v>60</v>
      </c>
      <c r="J1045" s="3" t="s">
        <v>60</v>
      </c>
      <c r="K1045" s="3" t="s">
        <v>60</v>
      </c>
      <c r="L1045" s="3" t="s">
        <v>60</v>
      </c>
      <c r="M1045" s="3" t="s">
        <v>60</v>
      </c>
      <c r="N1045" s="3" t="s">
        <v>60</v>
      </c>
      <c r="O1045" s="3" t="s">
        <v>60</v>
      </c>
      <c r="P1045" s="3"/>
      <c r="Q1045" s="3">
        <v>191</v>
      </c>
      <c r="R1045" s="3">
        <v>731</v>
      </c>
      <c r="S1045" s="3">
        <v>0.35296957991308547</v>
      </c>
      <c r="T1045" s="3">
        <v>309</v>
      </c>
      <c r="U1045" s="3">
        <v>0.14920328343795267</v>
      </c>
      <c r="V1045" s="3">
        <v>1031</v>
      </c>
      <c r="W1045" s="3">
        <v>0.49782713664896183</v>
      </c>
      <c r="X1045" s="3" t="s">
        <v>60</v>
      </c>
      <c r="Y1045" s="3" t="s">
        <v>60</v>
      </c>
      <c r="Z1045" s="3">
        <v>2071</v>
      </c>
      <c r="AA1045" s="3" t="s">
        <v>2358</v>
      </c>
      <c r="AB1045" s="3" t="s">
        <v>2359</v>
      </c>
      <c r="AC1045" s="3" t="s">
        <v>742</v>
      </c>
      <c r="AD1045" s="3"/>
      <c r="AE1045" s="3">
        <v>235</v>
      </c>
      <c r="AF1045" s="3">
        <v>0.09</v>
      </c>
      <c r="AG1045" s="3">
        <v>48</v>
      </c>
      <c r="AH1045" s="3">
        <v>0.02</v>
      </c>
      <c r="AI1045" s="3">
        <v>551</v>
      </c>
      <c r="AJ1045" s="3">
        <v>0.21</v>
      </c>
      <c r="AK1045" s="3">
        <v>1684</v>
      </c>
      <c r="AL1045" s="3">
        <v>0.64</v>
      </c>
      <c r="AM1045" s="3">
        <v>97</v>
      </c>
      <c r="AN1045" s="3">
        <v>32</v>
      </c>
      <c r="AO1045" s="3">
        <v>2647</v>
      </c>
      <c r="AP1045" s="3" t="s">
        <v>2359</v>
      </c>
      <c r="AQ1045" s="3" t="s">
        <v>742</v>
      </c>
      <c r="AR1045" s="3">
        <v>198</v>
      </c>
      <c r="AS1045" s="3">
        <v>696</v>
      </c>
      <c r="AT1045" s="3">
        <v>0.53400000000000003</v>
      </c>
      <c r="AU1045" s="3">
        <v>109</v>
      </c>
      <c r="AV1045" s="3">
        <v>8.4000000000000005E-2</v>
      </c>
      <c r="AW1045" s="3">
        <v>499</v>
      </c>
      <c r="AX1045" s="3">
        <v>0.34399999999999997</v>
      </c>
      <c r="AY1045" s="3">
        <v>80</v>
      </c>
      <c r="AZ1045" s="3">
        <v>66</v>
      </c>
      <c r="BA1045" s="3">
        <v>1304</v>
      </c>
      <c r="BB1045" s="3">
        <v>0.20851095654775259</v>
      </c>
      <c r="BC1045" s="3">
        <v>0.17991227418035835</v>
      </c>
      <c r="BD1045" s="3">
        <v>0.35117205778025989</v>
      </c>
      <c r="BE1045" s="3">
        <v>13371</v>
      </c>
      <c r="BF1045" s="3">
        <v>13451</v>
      </c>
      <c r="BG1045" s="3">
        <v>132502</v>
      </c>
      <c r="BH1045" s="3">
        <v>2788</v>
      </c>
      <c r="BI1045" s="3">
        <v>2420</v>
      </c>
      <c r="BJ1045" s="3">
        <v>46531</v>
      </c>
      <c r="BK1045" s="3">
        <v>3.2223788518388807</v>
      </c>
      <c r="BL1045" s="3">
        <v>3.151255896487025</v>
      </c>
      <c r="BM1045" s="3">
        <v>1.9232540048977442</v>
      </c>
      <c r="BN1045" s="3">
        <v>1.8830306489424204E-2</v>
      </c>
      <c r="BO1045" s="3">
        <v>6.0836503532862532E-2</v>
      </c>
      <c r="BP1045" s="3">
        <v>0.17059103763560068</v>
      </c>
      <c r="BQ1045" s="3">
        <v>0.24114340390320679</v>
      </c>
      <c r="BR1045" s="3">
        <v>0.25259096162455891</v>
      </c>
      <c r="BS1045" s="3">
        <v>0.2716071013155425</v>
      </c>
      <c r="BT1045" s="3">
        <v>0.74002628960738026</v>
      </c>
      <c r="BU1045" s="3">
        <v>0.68657253484257852</v>
      </c>
      <c r="BV1045" s="3">
        <v>0.55780186104885687</v>
      </c>
      <c r="BW1045" s="3">
        <v>8983.9922389267995</v>
      </c>
      <c r="BX1045" s="3">
        <v>7626.0392694986003</v>
      </c>
      <c r="BY1045" s="3">
        <v>6139.0267836335997</v>
      </c>
      <c r="BZ1045" s="3">
        <v>169.17132735760001</v>
      </c>
      <c r="CA1045" s="3">
        <v>463.94156496059998</v>
      </c>
      <c r="CB1045" s="3">
        <v>1047.2629490928</v>
      </c>
      <c r="CC1045" s="3">
        <v>6648.3904424345001</v>
      </c>
      <c r="CD1045" s="3">
        <v>5235.8291120686999</v>
      </c>
      <c r="CE1045" s="3">
        <v>3424.3605649396</v>
      </c>
      <c r="CF1045" s="3">
        <v>2166.4304691348002</v>
      </c>
      <c r="CG1045" s="3">
        <v>1926.2685924693001</v>
      </c>
      <c r="CH1045" s="3">
        <v>1667.4032696012</v>
      </c>
      <c r="CI1045" s="3">
        <v>374.1705989555</v>
      </c>
      <c r="CJ1045" s="3">
        <v>556.17117365709998</v>
      </c>
      <c r="CK1045" s="3" t="s">
        <v>60</v>
      </c>
      <c r="CL1045" s="3">
        <v>3320</v>
      </c>
      <c r="CM1045" s="3">
        <v>4095</v>
      </c>
      <c r="CN1045" s="3">
        <v>1661</v>
      </c>
      <c r="CO1045" s="3" t="s">
        <v>60</v>
      </c>
      <c r="CP1045" s="3">
        <f t="shared" si="16"/>
        <v>1.2535659839096769E-2</v>
      </c>
    </row>
    <row r="1046" spans="1:94" ht="17.100000000000001" customHeight="1" x14ac:dyDescent="0.3">
      <c r="A1046" s="2">
        <v>3147907</v>
      </c>
      <c r="B1046" s="2" t="s">
        <v>1735</v>
      </c>
      <c r="C1046" s="2" t="s">
        <v>742</v>
      </c>
      <c r="D1046" s="2" t="s">
        <v>843</v>
      </c>
      <c r="E1046" s="2" t="s">
        <v>742</v>
      </c>
      <c r="F1046" s="2">
        <v>105</v>
      </c>
      <c r="G1046" s="2">
        <v>6090</v>
      </c>
      <c r="H1046" s="2">
        <v>0.58499999999999996</v>
      </c>
      <c r="I1046" s="2">
        <v>4295</v>
      </c>
      <c r="J1046" s="2">
        <v>0.41299999999999998</v>
      </c>
      <c r="K1046" s="2">
        <v>25</v>
      </c>
      <c r="L1046" s="2">
        <v>2E-3</v>
      </c>
      <c r="M1046" s="2"/>
      <c r="N1046" s="2"/>
      <c r="O1046" s="2">
        <v>10410</v>
      </c>
      <c r="P1046" s="2"/>
      <c r="Q1046" s="2">
        <v>105</v>
      </c>
      <c r="R1046" s="2">
        <v>2197</v>
      </c>
      <c r="S1046" s="2">
        <v>0.21899920255183414</v>
      </c>
      <c r="T1046" s="2">
        <v>2588</v>
      </c>
      <c r="U1046" s="2">
        <v>0.25797448165869219</v>
      </c>
      <c r="V1046" s="2">
        <v>5246</v>
      </c>
      <c r="W1046" s="2">
        <v>0.52292663476874002</v>
      </c>
      <c r="X1046" s="2">
        <v>1</v>
      </c>
      <c r="Y1046" s="2">
        <v>9.9681020733652313E-5</v>
      </c>
      <c r="Z1046" s="2">
        <v>10032</v>
      </c>
      <c r="AA1046" s="2" t="s">
        <v>843</v>
      </c>
      <c r="AB1046" s="2" t="s">
        <v>1735</v>
      </c>
      <c r="AC1046" s="2" t="s">
        <v>742</v>
      </c>
      <c r="AD1046" s="2"/>
      <c r="AE1046" s="2">
        <v>2066</v>
      </c>
      <c r="AF1046" s="2">
        <v>0.34</v>
      </c>
      <c r="AG1046" s="2">
        <v>837</v>
      </c>
      <c r="AH1046" s="2">
        <v>0.14000000000000001</v>
      </c>
      <c r="AI1046" s="2">
        <v>111</v>
      </c>
      <c r="AJ1046" s="2">
        <v>0.02</v>
      </c>
      <c r="AK1046" s="2">
        <v>2817</v>
      </c>
      <c r="AL1046" s="2">
        <v>0.46</v>
      </c>
      <c r="AM1046" s="2">
        <v>107</v>
      </c>
      <c r="AN1046" s="2">
        <v>194</v>
      </c>
      <c r="AO1046" s="2">
        <v>6132</v>
      </c>
      <c r="AP1046" s="2" t="s">
        <v>1735</v>
      </c>
      <c r="AQ1046" s="2" t="s">
        <v>742</v>
      </c>
      <c r="AR1046" s="2">
        <v>199</v>
      </c>
      <c r="AS1046" s="2">
        <v>3960</v>
      </c>
      <c r="AT1046" s="2">
        <v>0.52100000000000002</v>
      </c>
      <c r="AU1046" s="2">
        <v>415</v>
      </c>
      <c r="AV1046" s="2">
        <v>5.5E-2</v>
      </c>
      <c r="AW1046" s="2">
        <v>3221</v>
      </c>
      <c r="AX1046" s="2">
        <v>0.39</v>
      </c>
      <c r="AY1046" s="2">
        <v>376</v>
      </c>
      <c r="AZ1046" s="2">
        <v>296</v>
      </c>
      <c r="BA1046" s="2">
        <v>7596</v>
      </c>
      <c r="BB1046" s="2">
        <v>0.38356906002571561</v>
      </c>
      <c r="BC1046" s="2">
        <v>9.5826801928366512E-2</v>
      </c>
      <c r="BD1046" s="2">
        <v>0.13389149819617452</v>
      </c>
      <c r="BE1046" s="2">
        <v>29554</v>
      </c>
      <c r="BF1046" s="2">
        <v>33811</v>
      </c>
      <c r="BG1046" s="2">
        <v>14691</v>
      </c>
      <c r="BH1046" s="2">
        <v>11336</v>
      </c>
      <c r="BI1046" s="2">
        <v>3240</v>
      </c>
      <c r="BJ1046" s="2">
        <v>1967</v>
      </c>
      <c r="BK1046" s="2">
        <v>2.4101013579198041</v>
      </c>
      <c r="BL1046" s="2">
        <v>19.541749781499508</v>
      </c>
      <c r="BM1046" s="2">
        <v>4.2780019208996052</v>
      </c>
      <c r="BN1046" s="2">
        <v>0.23166656139906938</v>
      </c>
      <c r="BO1046" s="2">
        <v>0.12481708404498482</v>
      </c>
      <c r="BP1046" s="2">
        <v>0.19967851770078196</v>
      </c>
      <c r="BQ1046" s="2">
        <v>0.4374168133383915</v>
      </c>
      <c r="BR1046" s="2">
        <v>0.42068106419674156</v>
      </c>
      <c r="BS1046" s="2">
        <v>0.54368312335345481</v>
      </c>
      <c r="BT1046" s="2">
        <v>0.33091662526253907</v>
      </c>
      <c r="BU1046" s="2">
        <v>0.45450185175827362</v>
      </c>
      <c r="BV1046" s="2">
        <v>0.25663835894576326</v>
      </c>
      <c r="BW1046" s="2">
        <v>27320.9089933789</v>
      </c>
      <c r="BX1046" s="2">
        <v>63315.269292058401</v>
      </c>
      <c r="BY1046" s="2">
        <v>80246.760032234801</v>
      </c>
      <c r="BZ1046" s="2">
        <v>6329.3410407929996</v>
      </c>
      <c r="CA1046" s="2">
        <v>7902.8272885576998</v>
      </c>
      <c r="CB1046" s="2">
        <v>16023.554093527</v>
      </c>
      <c r="CC1046" s="2">
        <v>9040.9430031938991</v>
      </c>
      <c r="CD1046" s="2">
        <v>28776.907137814302</v>
      </c>
      <c r="CE1046" s="2">
        <v>20594.396805387201</v>
      </c>
      <c r="CF1046" s="2">
        <v>11950.624949392</v>
      </c>
      <c r="CG1046" s="2">
        <v>26635.534865686401</v>
      </c>
      <c r="CH1046" s="2">
        <v>43628.809133320603</v>
      </c>
      <c r="CI1046" s="2">
        <v>858.01189070839996</v>
      </c>
      <c r="CJ1046" s="2">
        <v>13879.4158235663</v>
      </c>
      <c r="CK1046" s="2">
        <v>16079</v>
      </c>
      <c r="CL1046" s="2">
        <v>17549</v>
      </c>
      <c r="CM1046" s="2">
        <v>15969</v>
      </c>
      <c r="CN1046" s="2">
        <v>9488</v>
      </c>
      <c r="CO1046" s="2">
        <v>0.47555529265623614</v>
      </c>
      <c r="CP1046" s="2">
        <f t="shared" si="16"/>
        <v>0.64583758763869037</v>
      </c>
    </row>
    <row r="1047" spans="1:94" ht="17.100000000000001" customHeight="1" x14ac:dyDescent="0.3">
      <c r="A1047" s="3">
        <v>3148004</v>
      </c>
      <c r="B1047" s="3" t="s">
        <v>1736</v>
      </c>
      <c r="C1047" s="3" t="s">
        <v>742</v>
      </c>
      <c r="D1047" s="3" t="s">
        <v>844</v>
      </c>
      <c r="E1047" s="3" t="s">
        <v>742</v>
      </c>
      <c r="F1047" s="3">
        <v>106</v>
      </c>
      <c r="G1047" s="3">
        <v>704</v>
      </c>
      <c r="H1047" s="3">
        <v>0.105</v>
      </c>
      <c r="I1047" s="3">
        <v>5960</v>
      </c>
      <c r="J1047" s="3">
        <v>0.89200000000000002</v>
      </c>
      <c r="K1047" s="3">
        <v>18</v>
      </c>
      <c r="L1047" s="3">
        <v>3.0000000000000001E-3</v>
      </c>
      <c r="M1047" s="3"/>
      <c r="N1047" s="3"/>
      <c r="O1047" s="3">
        <v>6682</v>
      </c>
      <c r="P1047" s="3"/>
      <c r="Q1047" s="3">
        <v>106</v>
      </c>
      <c r="R1047" s="3">
        <v>1117</v>
      </c>
      <c r="S1047" s="3">
        <v>8.2612232823016052E-2</v>
      </c>
      <c r="T1047" s="3">
        <v>6705</v>
      </c>
      <c r="U1047" s="3">
        <v>0.49589527401819394</v>
      </c>
      <c r="V1047" s="3">
        <v>5698</v>
      </c>
      <c r="W1047" s="3">
        <v>0.42141853413209079</v>
      </c>
      <c r="X1047" s="3">
        <v>1</v>
      </c>
      <c r="Y1047" s="3">
        <v>7.3959026699208641E-5</v>
      </c>
      <c r="Z1047" s="3">
        <v>13521</v>
      </c>
      <c r="AA1047" s="3" t="s">
        <v>844</v>
      </c>
      <c r="AB1047" s="3" t="s">
        <v>1736</v>
      </c>
      <c r="AC1047" s="3" t="s">
        <v>742</v>
      </c>
      <c r="AD1047" s="3"/>
      <c r="AE1047" s="3">
        <v>3903</v>
      </c>
      <c r="AF1047" s="3">
        <v>0.36</v>
      </c>
      <c r="AG1047" s="3">
        <v>216</v>
      </c>
      <c r="AH1047" s="3">
        <v>0.02</v>
      </c>
      <c r="AI1047" s="3">
        <v>238</v>
      </c>
      <c r="AJ1047" s="3">
        <v>0.02</v>
      </c>
      <c r="AK1047" s="3">
        <v>5774</v>
      </c>
      <c r="AL1047" s="3">
        <v>0.54</v>
      </c>
      <c r="AM1047" s="3">
        <v>370</v>
      </c>
      <c r="AN1047" s="3">
        <v>247</v>
      </c>
      <c r="AO1047" s="3">
        <v>10748</v>
      </c>
      <c r="AP1047" s="3" t="s">
        <v>1736</v>
      </c>
      <c r="AQ1047" s="3" t="s">
        <v>742</v>
      </c>
      <c r="AR1047" s="3">
        <v>200</v>
      </c>
      <c r="AS1047" s="3">
        <v>7520</v>
      </c>
      <c r="AT1047" s="3">
        <v>0.49399999999999999</v>
      </c>
      <c r="AU1047" s="3">
        <v>879</v>
      </c>
      <c r="AV1047" s="3">
        <v>5.8000000000000003E-2</v>
      </c>
      <c r="AW1047" s="3">
        <v>6810</v>
      </c>
      <c r="AX1047" s="3">
        <v>0.40300000000000002</v>
      </c>
      <c r="AY1047" s="3">
        <v>1071</v>
      </c>
      <c r="AZ1047" s="3">
        <v>634</v>
      </c>
      <c r="BA1047" s="3">
        <v>15209</v>
      </c>
      <c r="BB1047" s="3">
        <v>0.18753404842860633</v>
      </c>
      <c r="BC1047" s="3">
        <v>0.16069983189091588</v>
      </c>
      <c r="BD1047" s="3">
        <v>0.22892883476138415</v>
      </c>
      <c r="BE1047" s="3">
        <v>53233</v>
      </c>
      <c r="BF1047" s="3">
        <v>64244</v>
      </c>
      <c r="BG1047" s="3">
        <v>39331</v>
      </c>
      <c r="BH1047" s="3">
        <v>9983</v>
      </c>
      <c r="BI1047" s="3">
        <v>10324</v>
      </c>
      <c r="BJ1047" s="3">
        <v>9004</v>
      </c>
      <c r="BK1047" s="3">
        <v>1.7991265044958531</v>
      </c>
      <c r="BL1047" s="3">
        <v>6.1844727972103932</v>
      </c>
      <c r="BM1047" s="3">
        <v>3.9394633252900473</v>
      </c>
      <c r="BN1047" s="3">
        <v>2.3969686180396726E-2</v>
      </c>
      <c r="BO1047" s="3">
        <v>4.0302190404874039E-2</v>
      </c>
      <c r="BP1047" s="3">
        <v>7.9233199649677261E-2</v>
      </c>
      <c r="BQ1047" s="3">
        <v>0.4164794130414205</v>
      </c>
      <c r="BR1047" s="3">
        <v>0.40801188828663071</v>
      </c>
      <c r="BS1047" s="3">
        <v>0.53098546954457515</v>
      </c>
      <c r="BT1047" s="3">
        <v>0.5595509007781827</v>
      </c>
      <c r="BU1047" s="3">
        <v>0.55168592130849525</v>
      </c>
      <c r="BV1047" s="3">
        <v>0.38978133080575417</v>
      </c>
      <c r="BW1047" s="3">
        <v>17960.679894382101</v>
      </c>
      <c r="BX1047" s="3">
        <v>63848.497158400103</v>
      </c>
      <c r="BY1047" s="3">
        <v>152472.988542026</v>
      </c>
      <c r="BZ1047" s="3">
        <v>430.51186065489998</v>
      </c>
      <c r="CA1047" s="3">
        <v>2573.2342895429001</v>
      </c>
      <c r="CB1047" s="3">
        <v>12080.9227423333</v>
      </c>
      <c r="CC1047" s="3">
        <v>10049.9146134901</v>
      </c>
      <c r="CD1047" s="3">
        <v>35224.316978994801</v>
      </c>
      <c r="CE1047" s="3">
        <v>59431.124385841402</v>
      </c>
      <c r="CF1047" s="3">
        <v>7480.2534202370998</v>
      </c>
      <c r="CG1047" s="3">
        <v>26050.9458898624</v>
      </c>
      <c r="CH1047" s="3">
        <v>80960.941413852299</v>
      </c>
      <c r="CI1047" s="3">
        <v>1277.3410102275</v>
      </c>
      <c r="CJ1047" s="3">
        <v>6051.0086208101002</v>
      </c>
      <c r="CK1047" s="3">
        <v>13957</v>
      </c>
      <c r="CL1047" s="3">
        <v>18431</v>
      </c>
      <c r="CM1047" s="3">
        <v>18324</v>
      </c>
      <c r="CN1047" s="3">
        <v>20172</v>
      </c>
      <c r="CO1047" s="3">
        <v>0.21724985990909657</v>
      </c>
      <c r="CP1047" s="3">
        <f t="shared" si="16"/>
        <v>0.51287788258625511</v>
      </c>
    </row>
    <row r="1048" spans="1:94" ht="17.100000000000001" customHeight="1" x14ac:dyDescent="0.3">
      <c r="A1048" s="2">
        <v>3148103</v>
      </c>
      <c r="B1048" s="2" t="s">
        <v>5576</v>
      </c>
      <c r="C1048" s="2" t="s">
        <v>742</v>
      </c>
      <c r="D1048" s="2" t="s">
        <v>5576</v>
      </c>
      <c r="E1048" s="2" t="s">
        <v>742</v>
      </c>
      <c r="F1048" s="2" t="s">
        <v>60</v>
      </c>
      <c r="G1048" s="2" t="s">
        <v>60</v>
      </c>
      <c r="H1048" s="2" t="s">
        <v>60</v>
      </c>
      <c r="I1048" s="2" t="s">
        <v>60</v>
      </c>
      <c r="J1048" s="2" t="s">
        <v>60</v>
      </c>
      <c r="K1048" s="2" t="s">
        <v>60</v>
      </c>
      <c r="L1048" s="2" t="s">
        <v>60</v>
      </c>
      <c r="M1048" s="2" t="s">
        <v>60</v>
      </c>
      <c r="N1048" s="2" t="s">
        <v>60</v>
      </c>
      <c r="O1048" s="2" t="s">
        <v>60</v>
      </c>
      <c r="P1048" s="2"/>
      <c r="Q1048" s="2">
        <v>107</v>
      </c>
      <c r="R1048" s="2">
        <v>1116</v>
      </c>
      <c r="S1048" s="2">
        <v>0.20090009000900089</v>
      </c>
      <c r="T1048" s="2">
        <v>2248</v>
      </c>
      <c r="U1048" s="2">
        <v>0.40468046804680469</v>
      </c>
      <c r="V1048" s="2">
        <v>2190</v>
      </c>
      <c r="W1048" s="2">
        <v>0.39423942394239425</v>
      </c>
      <c r="X1048" s="2">
        <v>1</v>
      </c>
      <c r="Y1048" s="2">
        <v>1.8001800180018001E-4</v>
      </c>
      <c r="Z1048" s="2">
        <v>5555</v>
      </c>
      <c r="AA1048" s="2" t="s">
        <v>2282</v>
      </c>
      <c r="AB1048" s="2" t="s">
        <v>2283</v>
      </c>
      <c r="AC1048" s="2" t="s">
        <v>742</v>
      </c>
      <c r="AD1048" s="2"/>
      <c r="AE1048" s="2">
        <v>1584</v>
      </c>
      <c r="AF1048" s="2">
        <v>0.31</v>
      </c>
      <c r="AG1048" s="2">
        <v>153</v>
      </c>
      <c r="AH1048" s="2">
        <v>0.03</v>
      </c>
      <c r="AI1048" s="2">
        <v>64</v>
      </c>
      <c r="AJ1048" s="2">
        <v>0.01</v>
      </c>
      <c r="AK1048" s="2">
        <v>3116</v>
      </c>
      <c r="AL1048" s="2">
        <v>0.6</v>
      </c>
      <c r="AM1048" s="2">
        <v>78</v>
      </c>
      <c r="AN1048" s="2">
        <v>192</v>
      </c>
      <c r="AO1048" s="2">
        <v>5187</v>
      </c>
      <c r="AP1048" s="2" t="s">
        <v>4766</v>
      </c>
      <c r="AQ1048" s="2" t="s">
        <v>742</v>
      </c>
      <c r="AR1048" s="2">
        <v>201</v>
      </c>
      <c r="AS1048" s="2">
        <v>4127</v>
      </c>
      <c r="AT1048" s="2">
        <v>0.48199999999999998</v>
      </c>
      <c r="AU1048" s="2">
        <v>407</v>
      </c>
      <c r="AV1048" s="2">
        <v>4.8000000000000001E-2</v>
      </c>
      <c r="AW1048" s="2">
        <v>4026</v>
      </c>
      <c r="AX1048" s="2">
        <v>0.435</v>
      </c>
      <c r="AY1048" s="2">
        <v>332</v>
      </c>
      <c r="AZ1048" s="2">
        <v>369</v>
      </c>
      <c r="BA1048" s="2">
        <v>8560</v>
      </c>
      <c r="BB1048" s="2">
        <v>0.25829953948724999</v>
      </c>
      <c r="BC1048" s="2">
        <v>0.11276826869440122</v>
      </c>
      <c r="BD1048" s="2">
        <v>0.40581850876629633</v>
      </c>
      <c r="BE1048" s="2">
        <v>29098</v>
      </c>
      <c r="BF1048" s="2">
        <v>34061</v>
      </c>
      <c r="BG1048" s="2">
        <v>15571</v>
      </c>
      <c r="BH1048" s="2">
        <v>7516</v>
      </c>
      <c r="BI1048" s="2">
        <v>3841</v>
      </c>
      <c r="BJ1048" s="2">
        <v>6319</v>
      </c>
      <c r="BK1048" s="2">
        <v>2.7273922386610563</v>
      </c>
      <c r="BL1048" s="2">
        <v>7.1401082610557927</v>
      </c>
      <c r="BM1048" s="2">
        <v>3.2666971977583668</v>
      </c>
      <c r="BN1048" s="2">
        <v>3.4547217485409343E-2</v>
      </c>
      <c r="BO1048" s="2">
        <v>0.10040380834038022</v>
      </c>
      <c r="BP1048" s="2">
        <v>0.15147491962338935</v>
      </c>
      <c r="BQ1048" s="2">
        <v>0.48624498216399503</v>
      </c>
      <c r="BR1048" s="2">
        <v>0.39440043138310893</v>
      </c>
      <c r="BS1048" s="2">
        <v>0.52690462796015158</v>
      </c>
      <c r="BT1048" s="2">
        <v>0.47920780035059568</v>
      </c>
      <c r="BU1048" s="2">
        <v>0.50519576027651092</v>
      </c>
      <c r="BV1048" s="2">
        <v>0.32162045241645659</v>
      </c>
      <c r="BW1048" s="2">
        <v>20499.080065776499</v>
      </c>
      <c r="BX1048" s="2">
        <v>27425.155830715299</v>
      </c>
      <c r="BY1048" s="2">
        <v>41310.652762852304</v>
      </c>
      <c r="BZ1048" s="2">
        <v>708.18617728319998</v>
      </c>
      <c r="CA1048" s="2">
        <v>2753.5900897321999</v>
      </c>
      <c r="CB1048" s="2">
        <v>6257.5278068427997</v>
      </c>
      <c r="CC1048" s="2">
        <v>9823.3190675315</v>
      </c>
      <c r="CD1048" s="2">
        <v>13855.072450600001</v>
      </c>
      <c r="CE1048" s="2">
        <v>13286.350831207699</v>
      </c>
      <c r="CF1048" s="2">
        <v>9967.5748209617996</v>
      </c>
      <c r="CG1048" s="2">
        <v>10816.4932903831</v>
      </c>
      <c r="CH1048" s="2">
        <v>21766.774124801701</v>
      </c>
      <c r="CI1048" s="2">
        <v>638.6705051138</v>
      </c>
      <c r="CJ1048" s="2">
        <v>3319.1510299635002</v>
      </c>
      <c r="CK1048" s="2">
        <v>13157</v>
      </c>
      <c r="CL1048" s="2">
        <v>8111</v>
      </c>
      <c r="CM1048" s="2">
        <v>9132</v>
      </c>
      <c r="CN1048" s="2">
        <v>11054</v>
      </c>
      <c r="CO1048" s="2">
        <v>0.38627756084671616</v>
      </c>
      <c r="CP1048" s="2">
        <f t="shared" si="16"/>
        <v>0.70990944704900139</v>
      </c>
    </row>
    <row r="1049" spans="1:94" ht="17.100000000000001" customHeight="1" x14ac:dyDescent="0.3">
      <c r="A1049" s="3">
        <v>3148202</v>
      </c>
      <c r="B1049" s="3" t="s">
        <v>5968</v>
      </c>
      <c r="C1049" s="3" t="s">
        <v>742</v>
      </c>
      <c r="D1049" s="3" t="s">
        <v>845</v>
      </c>
      <c r="E1049" s="3" t="s">
        <v>742</v>
      </c>
      <c r="F1049" s="3">
        <v>107</v>
      </c>
      <c r="G1049" s="3">
        <v>2903</v>
      </c>
      <c r="H1049" s="3">
        <v>0.52600000000000002</v>
      </c>
      <c r="I1049" s="3">
        <v>2591</v>
      </c>
      <c r="J1049" s="3">
        <v>0.46899999999999997</v>
      </c>
      <c r="K1049" s="3">
        <v>17</v>
      </c>
      <c r="L1049" s="3">
        <v>3.0000000000000001E-3</v>
      </c>
      <c r="M1049" s="3">
        <v>13</v>
      </c>
      <c r="N1049" s="3">
        <v>2E-3</v>
      </c>
      <c r="O1049" s="3">
        <v>5524</v>
      </c>
      <c r="P1049" s="3" t="s">
        <v>60</v>
      </c>
      <c r="Q1049" s="3" t="s">
        <v>60</v>
      </c>
      <c r="R1049" s="3" t="s">
        <v>60</v>
      </c>
      <c r="S1049" s="3" t="s">
        <v>60</v>
      </c>
      <c r="T1049" s="3" t="s">
        <v>60</v>
      </c>
      <c r="U1049" s="3" t="s">
        <v>60</v>
      </c>
      <c r="V1049" s="3" t="s">
        <v>60</v>
      </c>
      <c r="W1049" s="3" t="s">
        <v>60</v>
      </c>
      <c r="X1049" s="3" t="s">
        <v>60</v>
      </c>
      <c r="Y1049" s="3" t="s">
        <v>60</v>
      </c>
      <c r="Z1049" s="3" t="s">
        <v>60</v>
      </c>
      <c r="AA1049" s="3" t="s">
        <v>1737</v>
      </c>
      <c r="AB1049" s="3" t="s">
        <v>1738</v>
      </c>
      <c r="AC1049" s="3" t="s">
        <v>742</v>
      </c>
      <c r="AD1049" s="3"/>
      <c r="AE1049" s="3">
        <v>521</v>
      </c>
      <c r="AF1049" s="3">
        <v>0.33</v>
      </c>
      <c r="AG1049" s="3">
        <v>134</v>
      </c>
      <c r="AH1049" s="3">
        <v>0.09</v>
      </c>
      <c r="AI1049" s="3">
        <v>112</v>
      </c>
      <c r="AJ1049" s="3">
        <v>7.0000000000000007E-2</v>
      </c>
      <c r="AK1049" s="3">
        <v>696</v>
      </c>
      <c r="AL1049" s="3">
        <v>0.45</v>
      </c>
      <c r="AM1049" s="3">
        <v>25</v>
      </c>
      <c r="AN1049" s="3">
        <v>71</v>
      </c>
      <c r="AO1049" s="3">
        <v>1559</v>
      </c>
      <c r="AP1049" s="3" t="s">
        <v>845</v>
      </c>
      <c r="AQ1049" s="3" t="s">
        <v>742</v>
      </c>
      <c r="AR1049" s="3">
        <v>176</v>
      </c>
      <c r="AS1049" s="3">
        <v>722</v>
      </c>
      <c r="AT1049" s="3">
        <v>0.52</v>
      </c>
      <c r="AU1049" s="3">
        <v>63</v>
      </c>
      <c r="AV1049" s="3">
        <v>4.4999999999999998E-2</v>
      </c>
      <c r="AW1049" s="3">
        <v>604</v>
      </c>
      <c r="AX1049" s="3">
        <v>0.39800000000000002</v>
      </c>
      <c r="AY1049" s="3">
        <v>56</v>
      </c>
      <c r="AZ1049" s="3">
        <v>74</v>
      </c>
      <c r="BA1049" s="3">
        <v>1389</v>
      </c>
      <c r="BB1049" s="3"/>
      <c r="BC1049" s="3"/>
      <c r="BD1049" s="3">
        <v>0.10282503037667072</v>
      </c>
      <c r="BE1049" s="3"/>
      <c r="BF1049" s="3"/>
      <c r="BG1049" s="3">
        <v>32920</v>
      </c>
      <c r="BH1049" s="3"/>
      <c r="BI1049" s="3"/>
      <c r="BJ1049" s="3">
        <v>3385</v>
      </c>
      <c r="BK1049" s="3"/>
      <c r="BL1049" s="3"/>
      <c r="BM1049" s="3">
        <v>3.1478227508445391</v>
      </c>
      <c r="BN1049" s="3"/>
      <c r="BO1049" s="3"/>
      <c r="BP1049" s="3">
        <v>4.0436281692625455E-2</v>
      </c>
      <c r="BQ1049" s="3"/>
      <c r="BR1049" s="3"/>
      <c r="BS1049" s="3">
        <v>0.49824952565317859</v>
      </c>
      <c r="BT1049" s="3"/>
      <c r="BU1049" s="3"/>
      <c r="BV1049" s="3">
        <v>0.46131419265421109</v>
      </c>
      <c r="BW1049" s="3"/>
      <c r="BX1049" s="3"/>
      <c r="BY1049" s="3">
        <v>6629.3147132785998</v>
      </c>
      <c r="BZ1049" s="3"/>
      <c r="CA1049" s="3"/>
      <c r="CB1049" s="3">
        <v>268.06483717520001</v>
      </c>
      <c r="CC1049" s="3"/>
      <c r="CD1049" s="3"/>
      <c r="CE1049" s="3">
        <v>3058.1969648068002</v>
      </c>
      <c r="CF1049" s="3"/>
      <c r="CG1049" s="3"/>
      <c r="CH1049" s="3">
        <v>3303.0529112967001</v>
      </c>
      <c r="CI1049" s="3"/>
      <c r="CJ1049" s="3">
        <v>1162.1979874377</v>
      </c>
      <c r="CK1049" s="3" t="s">
        <v>60</v>
      </c>
      <c r="CL1049" s="3" t="s">
        <v>60</v>
      </c>
      <c r="CM1049" s="3">
        <v>0</v>
      </c>
      <c r="CN1049" s="3">
        <v>1826</v>
      </c>
      <c r="CO1049" s="3" t="s">
        <v>60</v>
      </c>
      <c r="CP1049" s="3">
        <f t="shared" si="16"/>
        <v>5.5467800729040097E-2</v>
      </c>
    </row>
    <row r="1050" spans="1:94" ht="17.100000000000001" customHeight="1" x14ac:dyDescent="0.3">
      <c r="A1050" s="2">
        <v>3148301</v>
      </c>
      <c r="B1050" s="2" t="s">
        <v>3491</v>
      </c>
      <c r="C1050" s="2" t="s">
        <v>742</v>
      </c>
      <c r="D1050" s="2" t="s">
        <v>3491</v>
      </c>
      <c r="E1050" s="2" t="s">
        <v>742</v>
      </c>
      <c r="F1050" s="2" t="s">
        <v>60</v>
      </c>
      <c r="G1050" s="2" t="s">
        <v>60</v>
      </c>
      <c r="H1050" s="2" t="s">
        <v>60</v>
      </c>
      <c r="I1050" s="2" t="s">
        <v>60</v>
      </c>
      <c r="J1050" s="2" t="s">
        <v>60</v>
      </c>
      <c r="K1050" s="2" t="s">
        <v>60</v>
      </c>
      <c r="L1050" s="2" t="s">
        <v>60</v>
      </c>
      <c r="M1050" s="2" t="s">
        <v>60</v>
      </c>
      <c r="N1050" s="2" t="s">
        <v>60</v>
      </c>
      <c r="O1050" s="2" t="s">
        <v>60</v>
      </c>
      <c r="P1050" s="2" t="s">
        <v>60</v>
      </c>
      <c r="Q1050" s="2" t="s">
        <v>60</v>
      </c>
      <c r="R1050" s="2" t="s">
        <v>60</v>
      </c>
      <c r="S1050" s="2" t="s">
        <v>60</v>
      </c>
      <c r="T1050" s="2" t="s">
        <v>60</v>
      </c>
      <c r="U1050" s="2" t="s">
        <v>60</v>
      </c>
      <c r="V1050" s="2" t="s">
        <v>60</v>
      </c>
      <c r="W1050" s="2" t="s">
        <v>60</v>
      </c>
      <c r="X1050" s="2" t="s">
        <v>60</v>
      </c>
      <c r="Y1050" s="2" t="s">
        <v>60</v>
      </c>
      <c r="Z1050" s="2" t="s">
        <v>60</v>
      </c>
      <c r="AA1050" s="2" t="s">
        <v>3490</v>
      </c>
      <c r="AB1050" s="2" t="s">
        <v>3491</v>
      </c>
      <c r="AC1050" s="2" t="s">
        <v>742</v>
      </c>
      <c r="AD1050" s="2"/>
      <c r="AE1050" s="2">
        <v>138</v>
      </c>
      <c r="AF1050" s="2">
        <v>0.11</v>
      </c>
      <c r="AG1050" s="2">
        <v>139</v>
      </c>
      <c r="AH1050" s="2">
        <v>0.11</v>
      </c>
      <c r="AI1050" s="2">
        <v>80</v>
      </c>
      <c r="AJ1050" s="2">
        <v>7.0000000000000007E-2</v>
      </c>
      <c r="AK1050" s="2">
        <v>796</v>
      </c>
      <c r="AL1050" s="2">
        <v>0.66</v>
      </c>
      <c r="AM1050" s="2">
        <v>26</v>
      </c>
      <c r="AN1050" s="2">
        <v>31</v>
      </c>
      <c r="AO1050" s="2">
        <v>1210</v>
      </c>
      <c r="AP1050" s="2" t="s">
        <v>4892</v>
      </c>
      <c r="AQ1050" s="2" t="s">
        <v>742</v>
      </c>
      <c r="AR1050" s="2">
        <v>276</v>
      </c>
      <c r="AS1050" s="2">
        <v>307</v>
      </c>
      <c r="AT1050" s="2">
        <v>0.26400000000000001</v>
      </c>
      <c r="AU1050" s="2">
        <v>121</v>
      </c>
      <c r="AV1050" s="2">
        <v>0.104</v>
      </c>
      <c r="AW1050" s="2">
        <v>735</v>
      </c>
      <c r="AX1050" s="2">
        <v>0.55400000000000005</v>
      </c>
      <c r="AY1050" s="2">
        <v>97</v>
      </c>
      <c r="AZ1050" s="2">
        <v>66</v>
      </c>
      <c r="BA1050" s="2">
        <v>1163</v>
      </c>
      <c r="BB1050" s="2"/>
      <c r="BC1050" s="2"/>
      <c r="BD1050" s="2">
        <v>0.11790203727785002</v>
      </c>
      <c r="BE1050" s="2"/>
      <c r="BF1050" s="2"/>
      <c r="BG1050" s="2">
        <v>9228</v>
      </c>
      <c r="BH1050" s="2"/>
      <c r="BI1050" s="2"/>
      <c r="BJ1050" s="2">
        <v>1088</v>
      </c>
      <c r="BK1050" s="2"/>
      <c r="BL1050" s="2"/>
      <c r="BM1050" s="2">
        <v>1.4693293264957215</v>
      </c>
      <c r="BN1050" s="2"/>
      <c r="BO1050" s="2"/>
      <c r="BP1050" s="2">
        <v>4.9678747987222077E-2</v>
      </c>
      <c r="BQ1050" s="2"/>
      <c r="BR1050" s="2"/>
      <c r="BS1050" s="2">
        <v>0.22033871009591513</v>
      </c>
      <c r="BT1050" s="2"/>
      <c r="BU1050" s="2"/>
      <c r="BV1050" s="2">
        <v>0.72998254191686274</v>
      </c>
      <c r="BW1050" s="2"/>
      <c r="BX1050" s="2"/>
      <c r="BY1050" s="2">
        <v>4979.5570874940004</v>
      </c>
      <c r="BZ1050" s="2"/>
      <c r="CA1050" s="2"/>
      <c r="CB1050" s="2">
        <v>247.37816163759999</v>
      </c>
      <c r="CC1050" s="2"/>
      <c r="CD1050" s="2"/>
      <c r="CE1050" s="2">
        <v>3634.9897403489999</v>
      </c>
      <c r="CF1050" s="2"/>
      <c r="CG1050" s="2"/>
      <c r="CH1050" s="2">
        <v>1097.1891855074</v>
      </c>
      <c r="CI1050" s="2"/>
      <c r="CJ1050" s="2">
        <v>304.44948938739998</v>
      </c>
      <c r="CK1050" s="2" t="s">
        <v>60</v>
      </c>
      <c r="CL1050" s="2" t="s">
        <v>60</v>
      </c>
      <c r="CM1050" s="2">
        <v>0</v>
      </c>
      <c r="CN1050" s="2">
        <v>1633</v>
      </c>
      <c r="CO1050" s="2" t="s">
        <v>60</v>
      </c>
      <c r="CP1050" s="2">
        <f t="shared" si="16"/>
        <v>0.17696142175986129</v>
      </c>
    </row>
    <row r="1051" spans="1:94" ht="17.100000000000001" customHeight="1" x14ac:dyDescent="0.3">
      <c r="A1051" s="3">
        <v>3148400</v>
      </c>
      <c r="B1051" s="3" t="s">
        <v>4893</v>
      </c>
      <c r="C1051" s="3" t="s">
        <v>742</v>
      </c>
      <c r="D1051" s="3" t="s">
        <v>4893</v>
      </c>
      <c r="E1051" s="3" t="s">
        <v>742</v>
      </c>
      <c r="F1051" s="3" t="s">
        <v>60</v>
      </c>
      <c r="G1051" s="3" t="s">
        <v>60</v>
      </c>
      <c r="H1051" s="3" t="s">
        <v>60</v>
      </c>
      <c r="I1051" s="3" t="s">
        <v>60</v>
      </c>
      <c r="J1051" s="3" t="s">
        <v>60</v>
      </c>
      <c r="K1051" s="3" t="s">
        <v>60</v>
      </c>
      <c r="L1051" s="3" t="s">
        <v>60</v>
      </c>
      <c r="M1051" s="3" t="s">
        <v>60</v>
      </c>
      <c r="N1051" s="3" t="s">
        <v>60</v>
      </c>
      <c r="O1051" s="3" t="s">
        <v>60</v>
      </c>
      <c r="P1051" s="3" t="s">
        <v>60</v>
      </c>
      <c r="Q1051" s="3" t="s">
        <v>60</v>
      </c>
      <c r="R1051" s="3" t="s">
        <v>60</v>
      </c>
      <c r="S1051" s="3" t="s">
        <v>60</v>
      </c>
      <c r="T1051" s="3" t="s">
        <v>60</v>
      </c>
      <c r="U1051" s="3" t="s">
        <v>60</v>
      </c>
      <c r="V1051" s="3" t="s">
        <v>60</v>
      </c>
      <c r="W1051" s="3" t="s">
        <v>60</v>
      </c>
      <c r="X1051" s="3" t="s">
        <v>60</v>
      </c>
      <c r="Y1051" s="3" t="s">
        <v>60</v>
      </c>
      <c r="Z1051" s="3" t="s">
        <v>60</v>
      </c>
      <c r="AA1051" s="3" t="s">
        <v>3492</v>
      </c>
      <c r="AB1051" s="3" t="s">
        <v>1848</v>
      </c>
      <c r="AC1051" s="3" t="s">
        <v>742</v>
      </c>
      <c r="AD1051" s="3">
        <v>196</v>
      </c>
      <c r="AE1051" s="3">
        <v>194</v>
      </c>
      <c r="AF1051" s="3">
        <v>0.23</v>
      </c>
      <c r="AG1051" s="3">
        <v>6</v>
      </c>
      <c r="AH1051" s="3">
        <v>0.01</v>
      </c>
      <c r="AI1051" s="3">
        <v>8</v>
      </c>
      <c r="AJ1051" s="3">
        <v>0.01</v>
      </c>
      <c r="AK1051" s="3">
        <v>580</v>
      </c>
      <c r="AL1051" s="3">
        <v>0.7</v>
      </c>
      <c r="AM1051" s="3">
        <v>17</v>
      </c>
      <c r="AN1051" s="3">
        <v>24</v>
      </c>
      <c r="AO1051" s="3">
        <v>829</v>
      </c>
      <c r="AP1051" s="3" t="s">
        <v>4893</v>
      </c>
      <c r="AQ1051" s="3" t="s">
        <v>742</v>
      </c>
      <c r="AR1051" s="3">
        <v>234</v>
      </c>
      <c r="AS1051" s="3">
        <v>296</v>
      </c>
      <c r="AT1051" s="3">
        <v>0.433</v>
      </c>
      <c r="AU1051" s="3">
        <v>57</v>
      </c>
      <c r="AV1051" s="3">
        <v>8.4000000000000005E-2</v>
      </c>
      <c r="AW1051" s="3">
        <v>330</v>
      </c>
      <c r="AX1051" s="3">
        <v>0.41</v>
      </c>
      <c r="AY1051" s="3">
        <v>63</v>
      </c>
      <c r="AZ1051" s="3">
        <v>58</v>
      </c>
      <c r="BA1051" s="3">
        <v>683</v>
      </c>
      <c r="BB1051" s="3"/>
      <c r="BC1051" s="3"/>
      <c r="BD1051" s="3">
        <v>0.16879299194544065</v>
      </c>
      <c r="BE1051" s="3"/>
      <c r="BF1051" s="3"/>
      <c r="BG1051" s="3">
        <v>17009</v>
      </c>
      <c r="BH1051" s="3"/>
      <c r="BI1051" s="3"/>
      <c r="BJ1051" s="3">
        <v>2871</v>
      </c>
      <c r="BK1051" s="3"/>
      <c r="BL1051" s="3"/>
      <c r="BM1051" s="3">
        <v>2.3531471192884101</v>
      </c>
      <c r="BN1051" s="3"/>
      <c r="BO1051" s="3"/>
      <c r="BP1051" s="3"/>
      <c r="BQ1051" s="3"/>
      <c r="BR1051" s="3"/>
      <c r="BS1051" s="3">
        <v>0.36428599784377375</v>
      </c>
      <c r="BT1051" s="3"/>
      <c r="BU1051" s="3"/>
      <c r="BV1051" s="3">
        <v>0.63571400215620899</v>
      </c>
      <c r="BW1051" s="3"/>
      <c r="BX1051" s="3"/>
      <c r="BY1051" s="3">
        <v>5786.3887663302003</v>
      </c>
      <c r="BZ1051" s="3"/>
      <c r="CA1051" s="3"/>
      <c r="CB1051" s="3"/>
      <c r="CC1051" s="3"/>
      <c r="CD1051" s="3"/>
      <c r="CE1051" s="3">
        <v>3678.4883606755002</v>
      </c>
      <c r="CF1051" s="3"/>
      <c r="CG1051" s="3"/>
      <c r="CH1051" s="3">
        <v>2107.9004056546</v>
      </c>
      <c r="CI1051" s="3"/>
      <c r="CJ1051" s="3">
        <v>32.151100681599999</v>
      </c>
      <c r="CK1051" s="3" t="s">
        <v>60</v>
      </c>
      <c r="CL1051" s="3" t="s">
        <v>60</v>
      </c>
      <c r="CM1051" s="3">
        <v>0</v>
      </c>
      <c r="CN1051" s="3">
        <v>1088</v>
      </c>
      <c r="CO1051" s="3" t="s">
        <v>60</v>
      </c>
      <c r="CP1051" s="3">
        <f t="shared" si="16"/>
        <v>6.3966135575283675E-2</v>
      </c>
    </row>
    <row r="1052" spans="1:94" ht="17.100000000000001" customHeight="1" x14ac:dyDescent="0.3">
      <c r="A1052" s="2">
        <v>3148608</v>
      </c>
      <c r="B1052" s="2" t="s">
        <v>1739</v>
      </c>
      <c r="C1052" s="2" t="s">
        <v>742</v>
      </c>
      <c r="D1052" s="2" t="s">
        <v>846</v>
      </c>
      <c r="E1052" s="2" t="s">
        <v>742</v>
      </c>
      <c r="F1052" s="2">
        <v>108</v>
      </c>
      <c r="G1052" s="2">
        <v>2863</v>
      </c>
      <c r="H1052" s="2">
        <v>0.54700000000000004</v>
      </c>
      <c r="I1052" s="2">
        <v>2363</v>
      </c>
      <c r="J1052" s="2">
        <v>0.45200000000000001</v>
      </c>
      <c r="K1052" s="2">
        <v>5</v>
      </c>
      <c r="L1052" s="2">
        <v>1E-3</v>
      </c>
      <c r="M1052" s="2">
        <v>1</v>
      </c>
      <c r="N1052" s="2"/>
      <c r="O1052" s="2">
        <v>5232</v>
      </c>
      <c r="P1052" s="2"/>
      <c r="Q1052" s="2">
        <v>108</v>
      </c>
      <c r="R1052" s="2">
        <v>639</v>
      </c>
      <c r="S1052" s="2">
        <v>6.0545764638999432E-2</v>
      </c>
      <c r="T1052" s="2">
        <v>5343</v>
      </c>
      <c r="U1052" s="2">
        <v>0.50625355315520182</v>
      </c>
      <c r="V1052" s="2">
        <v>4572</v>
      </c>
      <c r="W1052" s="2">
        <v>0.43320068220579877</v>
      </c>
      <c r="X1052" s="2" t="s">
        <v>60</v>
      </c>
      <c r="Y1052" s="2" t="s">
        <v>60</v>
      </c>
      <c r="Z1052" s="2">
        <v>10554</v>
      </c>
      <c r="AA1052" s="2" t="s">
        <v>846</v>
      </c>
      <c r="AB1052" s="2" t="s">
        <v>1739</v>
      </c>
      <c r="AC1052" s="2" t="s">
        <v>742</v>
      </c>
      <c r="AD1052" s="2"/>
      <c r="AE1052" s="2">
        <v>1284</v>
      </c>
      <c r="AF1052" s="2">
        <v>0.35</v>
      </c>
      <c r="AG1052" s="2">
        <v>83</v>
      </c>
      <c r="AH1052" s="2">
        <v>0.02</v>
      </c>
      <c r="AI1052" s="2">
        <v>31</v>
      </c>
      <c r="AJ1052" s="2">
        <v>0.01</v>
      </c>
      <c r="AK1052" s="2">
        <v>1994</v>
      </c>
      <c r="AL1052" s="2">
        <v>0.54</v>
      </c>
      <c r="AM1052" s="2">
        <v>122</v>
      </c>
      <c r="AN1052" s="2">
        <v>165</v>
      </c>
      <c r="AO1052" s="2">
        <v>3679</v>
      </c>
      <c r="AP1052" s="2" t="s">
        <v>1739</v>
      </c>
      <c r="AQ1052" s="2" t="s">
        <v>742</v>
      </c>
      <c r="AR1052" s="2">
        <v>202</v>
      </c>
      <c r="AS1052" s="2">
        <v>1877</v>
      </c>
      <c r="AT1052" s="2">
        <v>0.58399999999999996</v>
      </c>
      <c r="AU1052" s="2">
        <v>242</v>
      </c>
      <c r="AV1052" s="2">
        <v>7.4999999999999997E-2</v>
      </c>
      <c r="AW1052" s="2">
        <v>1094</v>
      </c>
      <c r="AX1052" s="2">
        <v>0.29699999999999999</v>
      </c>
      <c r="AY1052" s="2">
        <v>277</v>
      </c>
      <c r="AZ1052" s="2">
        <v>198</v>
      </c>
      <c r="BA1052" s="2">
        <v>3213</v>
      </c>
      <c r="BB1052" s="2">
        <v>0.10928212162780064</v>
      </c>
      <c r="BC1052" s="2">
        <v>0.10243243243243243</v>
      </c>
      <c r="BD1052" s="2">
        <v>4.8987831229387012E-2</v>
      </c>
      <c r="BE1052" s="2">
        <v>61236</v>
      </c>
      <c r="BF1052" s="2">
        <v>40700</v>
      </c>
      <c r="BG1052" s="2">
        <v>35172</v>
      </c>
      <c r="BH1052" s="2">
        <v>6692</v>
      </c>
      <c r="BI1052" s="2">
        <v>4169</v>
      </c>
      <c r="BJ1052" s="2">
        <v>1723</v>
      </c>
      <c r="BK1052" s="2">
        <v>2.7379098052719071</v>
      </c>
      <c r="BL1052" s="2">
        <v>3.1837846583222356</v>
      </c>
      <c r="BM1052" s="2">
        <v>1.7364492684815207</v>
      </c>
      <c r="BN1052" s="2">
        <v>5.9983884668499757E-2</v>
      </c>
      <c r="BO1052" s="2">
        <v>1.0101581879138016E-2</v>
      </c>
      <c r="BP1052" s="2">
        <v>1.0609789841992028E-2</v>
      </c>
      <c r="BQ1052" s="2">
        <v>0.43290535232958055</v>
      </c>
      <c r="BR1052" s="2">
        <v>0.22623083801239255</v>
      </c>
      <c r="BS1052" s="2">
        <v>0.37334567377619471</v>
      </c>
      <c r="BT1052" s="2">
        <v>0.50711076300191971</v>
      </c>
      <c r="BU1052" s="2">
        <v>0.76366758010846192</v>
      </c>
      <c r="BV1052" s="2">
        <v>0.61604453638181733</v>
      </c>
      <c r="BW1052" s="2">
        <v>18322.092416879601</v>
      </c>
      <c r="BX1052" s="2">
        <v>13273.1982405454</v>
      </c>
      <c r="BY1052" s="2">
        <v>24525.609468032999</v>
      </c>
      <c r="BZ1052" s="2">
        <v>1099.0302784196999</v>
      </c>
      <c r="CA1052" s="2">
        <v>134.08029882490001</v>
      </c>
      <c r="CB1052" s="2">
        <v>260.21156220260002</v>
      </c>
      <c r="CC1052" s="2">
        <v>9291.3302653155006</v>
      </c>
      <c r="CD1052" s="2">
        <v>10136.3111806572</v>
      </c>
      <c r="CE1052" s="2">
        <v>15108.867714215899</v>
      </c>
      <c r="CF1052" s="2">
        <v>7931.7318731444002</v>
      </c>
      <c r="CG1052" s="2">
        <v>3002.8067610632002</v>
      </c>
      <c r="CH1052" s="2">
        <v>9156.5301916146</v>
      </c>
      <c r="CI1052" s="2">
        <v>922.52406294210004</v>
      </c>
      <c r="CJ1052" s="2">
        <v>989.18219763659999</v>
      </c>
      <c r="CK1052" s="2">
        <v>11847</v>
      </c>
      <c r="CL1052" s="2">
        <v>16002</v>
      </c>
      <c r="CM1052" s="2">
        <v>12260</v>
      </c>
      <c r="CN1052" s="2">
        <v>6860</v>
      </c>
      <c r="CO1052" s="2">
        <v>0.29108108108108111</v>
      </c>
      <c r="CP1052" s="2">
        <f t="shared" si="16"/>
        <v>0.19504151029227795</v>
      </c>
    </row>
    <row r="1053" spans="1:94" ht="17.100000000000001" customHeight="1" x14ac:dyDescent="0.3">
      <c r="A1053" s="3">
        <v>3148707</v>
      </c>
      <c r="B1053" s="3" t="s">
        <v>1740</v>
      </c>
      <c r="C1053" s="3" t="s">
        <v>742</v>
      </c>
      <c r="D1053" s="3" t="s">
        <v>847</v>
      </c>
      <c r="E1053" s="3" t="s">
        <v>742</v>
      </c>
      <c r="F1053" s="3">
        <v>109</v>
      </c>
      <c r="G1053" s="3">
        <v>2753</v>
      </c>
      <c r="H1053" s="3">
        <v>0.73099999999999998</v>
      </c>
      <c r="I1053" s="3">
        <v>1010</v>
      </c>
      <c r="J1053" s="3">
        <v>0.26800000000000002</v>
      </c>
      <c r="K1053" s="3">
        <v>3</v>
      </c>
      <c r="L1053" s="3">
        <v>1E-3</v>
      </c>
      <c r="M1053" s="3"/>
      <c r="N1053" s="3"/>
      <c r="O1053" s="3">
        <v>3766</v>
      </c>
      <c r="P1053" s="3"/>
      <c r="Q1053" s="3">
        <v>109</v>
      </c>
      <c r="R1053" s="3">
        <v>979</v>
      </c>
      <c r="S1053" s="3">
        <v>0.15190069821567107</v>
      </c>
      <c r="T1053" s="3">
        <v>2319</v>
      </c>
      <c r="U1053" s="3">
        <v>0.35981380915438327</v>
      </c>
      <c r="V1053" s="3">
        <v>3147</v>
      </c>
      <c r="W1053" s="3">
        <v>0.48828549262994569</v>
      </c>
      <c r="X1053" s="3" t="s">
        <v>60</v>
      </c>
      <c r="Y1053" s="3" t="s">
        <v>60</v>
      </c>
      <c r="Z1053" s="3">
        <v>6445</v>
      </c>
      <c r="AA1053" s="3" t="s">
        <v>847</v>
      </c>
      <c r="AB1053" s="3" t="s">
        <v>1740</v>
      </c>
      <c r="AC1053" s="3" t="s">
        <v>742</v>
      </c>
      <c r="AD1053" s="3"/>
      <c r="AE1053" s="3">
        <v>863</v>
      </c>
      <c r="AF1053" s="3">
        <v>0.28000000000000003</v>
      </c>
      <c r="AG1053" s="3">
        <v>86</v>
      </c>
      <c r="AH1053" s="3">
        <v>0.03</v>
      </c>
      <c r="AI1053" s="3">
        <v>98</v>
      </c>
      <c r="AJ1053" s="3">
        <v>0.03</v>
      </c>
      <c r="AK1053" s="3">
        <v>1865</v>
      </c>
      <c r="AL1053" s="3">
        <v>0.6</v>
      </c>
      <c r="AM1053" s="3">
        <v>141</v>
      </c>
      <c r="AN1053" s="3">
        <v>59</v>
      </c>
      <c r="AO1053" s="3">
        <v>3112</v>
      </c>
      <c r="AP1053" s="3" t="s">
        <v>1740</v>
      </c>
      <c r="AQ1053" s="3" t="s">
        <v>742</v>
      </c>
      <c r="AR1053" s="3">
        <v>203</v>
      </c>
      <c r="AS1053" s="3">
        <v>1577</v>
      </c>
      <c r="AT1053" s="3">
        <v>0.45700000000000002</v>
      </c>
      <c r="AU1053" s="3">
        <v>294</v>
      </c>
      <c r="AV1053" s="3">
        <v>8.5000000000000006E-2</v>
      </c>
      <c r="AW1053" s="3">
        <v>1579</v>
      </c>
      <c r="AX1053" s="3">
        <v>0.41699999999999998</v>
      </c>
      <c r="AY1053" s="3">
        <v>184</v>
      </c>
      <c r="AZ1053" s="3">
        <v>149</v>
      </c>
      <c r="BA1053" s="3">
        <v>3450</v>
      </c>
      <c r="BB1053" s="3">
        <v>0.27660056657223797</v>
      </c>
      <c r="BC1053" s="3">
        <v>0.19492066387014409</v>
      </c>
      <c r="BD1053" s="3">
        <v>7.9850077405687281E-2</v>
      </c>
      <c r="BE1053" s="3">
        <v>17650</v>
      </c>
      <c r="BF1053" s="3">
        <v>21932</v>
      </c>
      <c r="BG1053" s="3">
        <v>12273</v>
      </c>
      <c r="BH1053" s="3">
        <v>4882</v>
      </c>
      <c r="BI1053" s="3">
        <v>4275</v>
      </c>
      <c r="BJ1053" s="3">
        <v>980</v>
      </c>
      <c r="BK1053" s="3">
        <v>2.1210857216772636</v>
      </c>
      <c r="BL1053" s="3">
        <v>2.1816513553234151</v>
      </c>
      <c r="BM1053" s="3">
        <v>1.606545371908159</v>
      </c>
      <c r="BN1053" s="3">
        <v>1.295688485969252E-2</v>
      </c>
      <c r="BO1053" s="3">
        <v>1.4333772393614717E-2</v>
      </c>
      <c r="BP1053" s="3">
        <v>4.9969358540013699E-2</v>
      </c>
      <c r="BQ1053" s="3">
        <v>0.55779643139983215</v>
      </c>
      <c r="BR1053" s="3">
        <v>0.29524688888838307</v>
      </c>
      <c r="BS1053" s="3">
        <v>0.76074133118855369</v>
      </c>
      <c r="BT1053" s="3">
        <v>0.4292466837404656</v>
      </c>
      <c r="BU1053" s="3">
        <v>0.69041933871800232</v>
      </c>
      <c r="BV1053" s="3">
        <v>0.18928931027143261</v>
      </c>
      <c r="BW1053" s="3">
        <v>10355.1404932284</v>
      </c>
      <c r="BX1053" s="3">
        <v>9326.5595440075995</v>
      </c>
      <c r="BY1053" s="3">
        <v>15988.33954123</v>
      </c>
      <c r="BZ1053" s="3">
        <v>134.1703630767</v>
      </c>
      <c r="CA1053" s="3">
        <v>133.68478171929999</v>
      </c>
      <c r="CB1053" s="3">
        <v>798.92707099519998</v>
      </c>
      <c r="CC1053" s="3">
        <v>4444.9097163849001</v>
      </c>
      <c r="CD1053" s="3">
        <v>6439.2370728878004</v>
      </c>
      <c r="CE1053" s="3">
        <v>3026.4217641449</v>
      </c>
      <c r="CF1053" s="3">
        <v>5776.0604137666996</v>
      </c>
      <c r="CG1053" s="3">
        <v>2753.6376894005002</v>
      </c>
      <c r="CH1053" s="3">
        <v>12162.9907060899</v>
      </c>
      <c r="CI1053" s="3">
        <v>528.99981231649997</v>
      </c>
      <c r="CJ1053" s="3">
        <v>2502.9417539937999</v>
      </c>
      <c r="CK1053" s="3">
        <v>6719</v>
      </c>
      <c r="CL1053" s="3">
        <v>9747</v>
      </c>
      <c r="CM1053" s="3">
        <v>7874</v>
      </c>
      <c r="CN1053" s="3">
        <v>5389</v>
      </c>
      <c r="CO1053" s="3">
        <v>0.30635600948385922</v>
      </c>
      <c r="CP1053" s="3">
        <f t="shared" si="16"/>
        <v>0.43909394606045793</v>
      </c>
    </row>
    <row r="1054" spans="1:94" ht="17.100000000000001" customHeight="1" x14ac:dyDescent="0.3">
      <c r="A1054" s="2">
        <v>3149101</v>
      </c>
      <c r="B1054" s="2" t="s">
        <v>2361</v>
      </c>
      <c r="C1054" s="2" t="s">
        <v>742</v>
      </c>
      <c r="D1054" s="2" t="s">
        <v>2361</v>
      </c>
      <c r="E1054" s="2" t="s">
        <v>742</v>
      </c>
      <c r="F1054" s="2" t="s">
        <v>60</v>
      </c>
      <c r="G1054" s="2" t="s">
        <v>60</v>
      </c>
      <c r="H1054" s="2" t="s">
        <v>60</v>
      </c>
      <c r="I1054" s="2" t="s">
        <v>60</v>
      </c>
      <c r="J1054" s="2" t="s">
        <v>60</v>
      </c>
      <c r="K1054" s="2" t="s">
        <v>60</v>
      </c>
      <c r="L1054" s="2" t="s">
        <v>60</v>
      </c>
      <c r="M1054" s="2" t="s">
        <v>60</v>
      </c>
      <c r="N1054" s="2" t="s">
        <v>60</v>
      </c>
      <c r="O1054" s="2" t="s">
        <v>60</v>
      </c>
      <c r="P1054" s="2"/>
      <c r="Q1054" s="2">
        <v>192</v>
      </c>
      <c r="R1054" s="2">
        <v>411</v>
      </c>
      <c r="S1054" s="2">
        <v>0.20266272189349113</v>
      </c>
      <c r="T1054" s="2">
        <v>790</v>
      </c>
      <c r="U1054" s="2">
        <v>0.38954635108481261</v>
      </c>
      <c r="V1054" s="2">
        <v>827</v>
      </c>
      <c r="W1054" s="2">
        <v>0.40779092702169623</v>
      </c>
      <c r="X1054" s="2" t="s">
        <v>60</v>
      </c>
      <c r="Y1054" s="2" t="s">
        <v>60</v>
      </c>
      <c r="Z1054" s="2">
        <v>2028</v>
      </c>
      <c r="AA1054" s="2" t="s">
        <v>2360</v>
      </c>
      <c r="AB1054" s="2" t="s">
        <v>2361</v>
      </c>
      <c r="AC1054" s="2" t="s">
        <v>742</v>
      </c>
      <c r="AD1054" s="2"/>
      <c r="AE1054" s="2">
        <v>145</v>
      </c>
      <c r="AF1054" s="2">
        <v>0.11</v>
      </c>
      <c r="AG1054" s="2">
        <v>76</v>
      </c>
      <c r="AH1054" s="2">
        <v>0.06</v>
      </c>
      <c r="AI1054" s="2">
        <v>469</v>
      </c>
      <c r="AJ1054" s="2">
        <v>0.37</v>
      </c>
      <c r="AK1054" s="2">
        <v>522</v>
      </c>
      <c r="AL1054" s="2">
        <v>0.41</v>
      </c>
      <c r="AM1054" s="2">
        <v>20</v>
      </c>
      <c r="AN1054" s="2">
        <v>44</v>
      </c>
      <c r="AO1054" s="2">
        <v>1276</v>
      </c>
      <c r="AP1054" s="2" t="s">
        <v>2361</v>
      </c>
      <c r="AQ1054" s="2" t="s">
        <v>742</v>
      </c>
      <c r="AR1054" s="2">
        <v>204</v>
      </c>
      <c r="AS1054" s="2">
        <v>467</v>
      </c>
      <c r="AT1054" s="2">
        <v>0.36</v>
      </c>
      <c r="AU1054" s="2">
        <v>266</v>
      </c>
      <c r="AV1054" s="2">
        <v>0.20499999999999999</v>
      </c>
      <c r="AW1054" s="2">
        <v>566</v>
      </c>
      <c r="AX1054" s="2">
        <v>0.39600000000000002</v>
      </c>
      <c r="AY1054" s="2">
        <v>76</v>
      </c>
      <c r="AZ1054" s="2">
        <v>55</v>
      </c>
      <c r="BA1054" s="2">
        <v>1299</v>
      </c>
      <c r="BB1054" s="2">
        <v>0.1683488408768333</v>
      </c>
      <c r="BC1054" s="2">
        <v>0.16173120728929385</v>
      </c>
      <c r="BD1054" s="2">
        <v>0.2392641968978336</v>
      </c>
      <c r="BE1054" s="2">
        <v>12682</v>
      </c>
      <c r="BF1054" s="2">
        <v>12292</v>
      </c>
      <c r="BG1054" s="2">
        <v>15602</v>
      </c>
      <c r="BH1054" s="2">
        <v>2135</v>
      </c>
      <c r="BI1054" s="2">
        <v>1988</v>
      </c>
      <c r="BJ1054" s="2">
        <v>3733</v>
      </c>
      <c r="BK1054" s="2">
        <v>2.4109303323749414</v>
      </c>
      <c r="BL1054" s="2">
        <v>5.6192725540352608</v>
      </c>
      <c r="BM1054" s="2">
        <v>2.2635808516252212</v>
      </c>
      <c r="BN1054" s="2">
        <v>6.7544886841283097E-2</v>
      </c>
      <c r="BO1054" s="2">
        <v>7.7750130981561291E-2</v>
      </c>
      <c r="BP1054" s="2">
        <v>0.11506213879620351</v>
      </c>
      <c r="BQ1054" s="2">
        <v>0.28624959887585272</v>
      </c>
      <c r="BR1054" s="2">
        <v>0.28224106790088799</v>
      </c>
      <c r="BS1054" s="2">
        <v>0.23879040864417783</v>
      </c>
      <c r="BT1054" s="2">
        <v>0.64620551428286421</v>
      </c>
      <c r="BU1054" s="2">
        <v>0.64000880111755076</v>
      </c>
      <c r="BV1054" s="2">
        <v>0.6461474525596187</v>
      </c>
      <c r="BW1054" s="2">
        <v>5147.3362596204997</v>
      </c>
      <c r="BX1054" s="2">
        <v>11171.113837422099</v>
      </c>
      <c r="BY1054" s="2">
        <v>8966.0437532875003</v>
      </c>
      <c r="BZ1054" s="2">
        <v>347.67624519010002</v>
      </c>
      <c r="CA1054" s="2">
        <v>868.55556406949995</v>
      </c>
      <c r="CB1054" s="2">
        <v>1031.6521707935999</v>
      </c>
      <c r="CC1054" s="2">
        <v>3326.2370748348999</v>
      </c>
      <c r="CD1054" s="2">
        <v>7149.6111742362</v>
      </c>
      <c r="CE1054" s="2">
        <v>5793.3863307248002</v>
      </c>
      <c r="CF1054" s="2">
        <v>1473.4229395955001</v>
      </c>
      <c r="CG1054" s="2">
        <v>3152.9470991163998</v>
      </c>
      <c r="CH1054" s="2">
        <v>2141.0052517691001</v>
      </c>
      <c r="CI1054" s="2">
        <v>322.56086116860001</v>
      </c>
      <c r="CJ1054" s="2">
        <v>520.50488596759999</v>
      </c>
      <c r="CK1054" s="2" t="s">
        <v>60</v>
      </c>
      <c r="CL1054" s="2">
        <v>2280</v>
      </c>
      <c r="CM1054" s="2">
        <v>3166</v>
      </c>
      <c r="CN1054" s="2">
        <v>1703</v>
      </c>
      <c r="CO1054" s="2" t="s">
        <v>60</v>
      </c>
      <c r="CP1054" s="2">
        <f t="shared" si="16"/>
        <v>0.10915267273426484</v>
      </c>
    </row>
    <row r="1055" spans="1:94" ht="17.100000000000001" customHeight="1" x14ac:dyDescent="0.3">
      <c r="A1055" s="3">
        <v>3149309</v>
      </c>
      <c r="B1055" s="3" t="s">
        <v>1741</v>
      </c>
      <c r="C1055" s="3" t="s">
        <v>742</v>
      </c>
      <c r="D1055" s="3" t="s">
        <v>848</v>
      </c>
      <c r="E1055" s="3" t="s">
        <v>742</v>
      </c>
      <c r="F1055" s="3">
        <v>110</v>
      </c>
      <c r="G1055" s="3">
        <v>3308</v>
      </c>
      <c r="H1055" s="3">
        <v>0.67800000000000005</v>
      </c>
      <c r="I1055" s="3">
        <v>1554</v>
      </c>
      <c r="J1055" s="3">
        <v>0.31900000000000001</v>
      </c>
      <c r="K1055" s="3">
        <v>15</v>
      </c>
      <c r="L1055" s="3">
        <v>3.0000000000000001E-3</v>
      </c>
      <c r="M1055" s="3"/>
      <c r="N1055" s="3"/>
      <c r="O1055" s="3">
        <v>4877</v>
      </c>
      <c r="P1055" s="3"/>
      <c r="Q1055" s="3">
        <v>110</v>
      </c>
      <c r="R1055" s="3">
        <v>4237</v>
      </c>
      <c r="S1055" s="3">
        <v>0.56007931262392596</v>
      </c>
      <c r="T1055" s="3">
        <v>2165</v>
      </c>
      <c r="U1055" s="3">
        <v>0.28618638466622603</v>
      </c>
      <c r="V1055" s="3">
        <v>1163</v>
      </c>
      <c r="W1055" s="3">
        <v>0.15373430270984798</v>
      </c>
      <c r="X1055" s="3" t="s">
        <v>60</v>
      </c>
      <c r="Y1055" s="3" t="s">
        <v>60</v>
      </c>
      <c r="Z1055" s="3">
        <v>7565</v>
      </c>
      <c r="AA1055" s="3" t="s">
        <v>848</v>
      </c>
      <c r="AB1055" s="3" t="s">
        <v>1741</v>
      </c>
      <c r="AC1055" s="3" t="s">
        <v>742</v>
      </c>
      <c r="AD1055" s="3"/>
      <c r="AE1055" s="3">
        <v>360</v>
      </c>
      <c r="AF1055" s="3">
        <v>0.08</v>
      </c>
      <c r="AG1055" s="3">
        <v>702</v>
      </c>
      <c r="AH1055" s="3">
        <v>0.16</v>
      </c>
      <c r="AI1055" s="3">
        <v>107</v>
      </c>
      <c r="AJ1055" s="3">
        <v>0.02</v>
      </c>
      <c r="AK1055" s="3">
        <v>2957</v>
      </c>
      <c r="AL1055" s="3">
        <v>0.68</v>
      </c>
      <c r="AM1055" s="3">
        <v>135</v>
      </c>
      <c r="AN1055" s="3">
        <v>72</v>
      </c>
      <c r="AO1055" s="3">
        <v>4333</v>
      </c>
      <c r="AP1055" s="3" t="s">
        <v>1741</v>
      </c>
      <c r="AQ1055" s="3" t="s">
        <v>742</v>
      </c>
      <c r="AR1055" s="3">
        <v>205</v>
      </c>
      <c r="AS1055" s="3">
        <v>1229</v>
      </c>
      <c r="AT1055" s="3">
        <v>0.32300000000000001</v>
      </c>
      <c r="AU1055" s="3">
        <v>1036</v>
      </c>
      <c r="AV1055" s="3">
        <v>0.27200000000000002</v>
      </c>
      <c r="AW1055" s="3">
        <v>1546</v>
      </c>
      <c r="AX1055" s="3">
        <v>0.36499999999999999</v>
      </c>
      <c r="AY1055" s="3">
        <v>195</v>
      </c>
      <c r="AZ1055" s="3">
        <v>235</v>
      </c>
      <c r="BA1055" s="3">
        <v>3811</v>
      </c>
      <c r="BB1055" s="3">
        <v>0.4857752090230627</v>
      </c>
      <c r="BC1055" s="3">
        <v>0.49055884035857333</v>
      </c>
      <c r="BD1055" s="3">
        <v>0.30052478134110788</v>
      </c>
      <c r="BE1055" s="3">
        <v>17821</v>
      </c>
      <c r="BF1055" s="3">
        <v>15729</v>
      </c>
      <c r="BG1055" s="3">
        <v>8575</v>
      </c>
      <c r="BH1055" s="3">
        <v>8657</v>
      </c>
      <c r="BI1055" s="3">
        <v>7716</v>
      </c>
      <c r="BJ1055" s="3">
        <v>2577</v>
      </c>
      <c r="BK1055" s="3">
        <v>1.6391849875395401</v>
      </c>
      <c r="BL1055" s="3">
        <v>2.0596255365660707</v>
      </c>
      <c r="BM1055" s="3">
        <v>6.1810463879224038</v>
      </c>
      <c r="BN1055" s="3">
        <v>0.29072047902332693</v>
      </c>
      <c r="BO1055" s="3">
        <v>0.15900752302191093</v>
      </c>
      <c r="BP1055" s="3">
        <v>0.46508826425464855</v>
      </c>
      <c r="BQ1055" s="3">
        <v>0.32574839397451899</v>
      </c>
      <c r="BR1055" s="3">
        <v>0.49629526820654962</v>
      </c>
      <c r="BS1055" s="3">
        <v>0.44580226896047903</v>
      </c>
      <c r="BT1055" s="3">
        <v>0.38353112700215408</v>
      </c>
      <c r="BU1055" s="3">
        <v>0.34469720877153942</v>
      </c>
      <c r="BV1055" s="3">
        <v>8.9109466784874997E-2</v>
      </c>
      <c r="BW1055" s="3">
        <v>14190.424437129799</v>
      </c>
      <c r="BX1055" s="3">
        <v>15892.0706401438</v>
      </c>
      <c r="BY1055" s="3">
        <v>39645.231532134298</v>
      </c>
      <c r="BZ1055" s="3">
        <v>4125.4469899066999</v>
      </c>
      <c r="CA1055" s="3">
        <v>2526.9587881785001</v>
      </c>
      <c r="CB1055" s="3">
        <v>18438.531919254001</v>
      </c>
      <c r="CC1055" s="3">
        <v>5442.4694770113001</v>
      </c>
      <c r="CD1055" s="3">
        <v>5477.9523912576997</v>
      </c>
      <c r="CE1055" s="3">
        <v>3532.7654423914</v>
      </c>
      <c r="CF1055" s="3">
        <v>4622.5079702118001</v>
      </c>
      <c r="CG1055" s="3">
        <v>7887.1594607076004</v>
      </c>
      <c r="CH1055" s="3">
        <v>17673.934170488999</v>
      </c>
      <c r="CI1055" s="3">
        <v>1477.3287441520999</v>
      </c>
      <c r="CJ1055" s="3">
        <v>3554.9686364293002</v>
      </c>
      <c r="CK1055" s="3">
        <v>7053</v>
      </c>
      <c r="CL1055" s="3">
        <v>10293</v>
      </c>
      <c r="CM1055" s="3">
        <v>8130</v>
      </c>
      <c r="CN1055" s="3">
        <v>4866</v>
      </c>
      <c r="CO1055" s="3">
        <v>0.44840740034331489</v>
      </c>
      <c r="CP1055" s="3">
        <f t="shared" si="16"/>
        <v>0.567463556851312</v>
      </c>
    </row>
    <row r="1056" spans="1:94" ht="17.100000000000001" customHeight="1" x14ac:dyDescent="0.3">
      <c r="A1056" s="2">
        <v>3149507</v>
      </c>
      <c r="B1056" s="2" t="s">
        <v>3494</v>
      </c>
      <c r="C1056" s="2" t="s">
        <v>742</v>
      </c>
      <c r="D1056" s="2" t="s">
        <v>3494</v>
      </c>
      <c r="E1056" s="2" t="s">
        <v>742</v>
      </c>
      <c r="F1056" s="2" t="s">
        <v>60</v>
      </c>
      <c r="G1056" s="2" t="s">
        <v>60</v>
      </c>
      <c r="H1056" s="2" t="s">
        <v>60</v>
      </c>
      <c r="I1056" s="2" t="s">
        <v>60</v>
      </c>
      <c r="J1056" s="2" t="s">
        <v>60</v>
      </c>
      <c r="K1056" s="2" t="s">
        <v>60</v>
      </c>
      <c r="L1056" s="2" t="s">
        <v>60</v>
      </c>
      <c r="M1056" s="2" t="s">
        <v>60</v>
      </c>
      <c r="N1056" s="2" t="s">
        <v>60</v>
      </c>
      <c r="O1056" s="2" t="s">
        <v>60</v>
      </c>
      <c r="P1056" s="2" t="s">
        <v>60</v>
      </c>
      <c r="Q1056" s="2" t="s">
        <v>60</v>
      </c>
      <c r="R1056" s="2" t="s">
        <v>60</v>
      </c>
      <c r="S1056" s="2" t="s">
        <v>60</v>
      </c>
      <c r="T1056" s="2" t="s">
        <v>60</v>
      </c>
      <c r="U1056" s="2" t="s">
        <v>60</v>
      </c>
      <c r="V1056" s="2" t="s">
        <v>60</v>
      </c>
      <c r="W1056" s="2" t="s">
        <v>60</v>
      </c>
      <c r="X1056" s="2" t="s">
        <v>60</v>
      </c>
      <c r="Y1056" s="2" t="s">
        <v>60</v>
      </c>
      <c r="Z1056" s="2" t="s">
        <v>60</v>
      </c>
      <c r="AA1056" s="2" t="s">
        <v>3493</v>
      </c>
      <c r="AB1056" s="2" t="s">
        <v>3494</v>
      </c>
      <c r="AC1056" s="2" t="s">
        <v>742</v>
      </c>
      <c r="AD1056" s="2">
        <v>20</v>
      </c>
      <c r="AE1056" s="2">
        <v>162</v>
      </c>
      <c r="AF1056" s="2">
        <v>0.23</v>
      </c>
      <c r="AG1056" s="2">
        <v>67</v>
      </c>
      <c r="AH1056" s="2">
        <v>0.09</v>
      </c>
      <c r="AI1056" s="2">
        <v>11</v>
      </c>
      <c r="AJ1056" s="2">
        <v>0.02</v>
      </c>
      <c r="AK1056" s="2">
        <v>446</v>
      </c>
      <c r="AL1056" s="2">
        <v>0.62</v>
      </c>
      <c r="AM1056" s="2">
        <v>15</v>
      </c>
      <c r="AN1056" s="2">
        <v>19</v>
      </c>
      <c r="AO1056" s="2">
        <v>720</v>
      </c>
      <c r="AP1056" s="2" t="s">
        <v>3494</v>
      </c>
      <c r="AQ1056" s="2" t="s">
        <v>742</v>
      </c>
      <c r="AR1056" s="2">
        <v>31</v>
      </c>
      <c r="AS1056" s="2">
        <v>181</v>
      </c>
      <c r="AT1056" s="2">
        <v>0.26900000000000002</v>
      </c>
      <c r="AU1056" s="2">
        <v>37</v>
      </c>
      <c r="AV1056" s="2">
        <v>5.5E-2</v>
      </c>
      <c r="AW1056" s="2">
        <v>454</v>
      </c>
      <c r="AX1056" s="2">
        <v>0.64300000000000002</v>
      </c>
      <c r="AY1056" s="2">
        <v>20</v>
      </c>
      <c r="AZ1056" s="2">
        <v>14</v>
      </c>
      <c r="BA1056" s="2">
        <v>672</v>
      </c>
      <c r="BB1056" s="2"/>
      <c r="BC1056" s="2"/>
      <c r="BD1056" s="2">
        <v>0.28973599951670392</v>
      </c>
      <c r="BE1056" s="2"/>
      <c r="BF1056" s="2"/>
      <c r="BG1056" s="2">
        <v>16553</v>
      </c>
      <c r="BH1056" s="2"/>
      <c r="BI1056" s="2"/>
      <c r="BJ1056" s="2">
        <v>4796</v>
      </c>
      <c r="BK1056" s="2"/>
      <c r="BL1056" s="2"/>
      <c r="BM1056" s="2">
        <v>4.0511246103597855</v>
      </c>
      <c r="BN1056" s="2"/>
      <c r="BO1056" s="2"/>
      <c r="BP1056" s="2">
        <v>0.38132792661527287</v>
      </c>
      <c r="BQ1056" s="2"/>
      <c r="BR1056" s="2"/>
      <c r="BS1056" s="2">
        <v>0.40240168943838422</v>
      </c>
      <c r="BT1056" s="2"/>
      <c r="BU1056" s="2"/>
      <c r="BV1056" s="2">
        <v>0.21627038394631631</v>
      </c>
      <c r="BW1056" s="2"/>
      <c r="BX1056" s="2"/>
      <c r="BY1056" s="2">
        <v>3767.5458876346001</v>
      </c>
      <c r="BZ1056" s="2"/>
      <c r="CA1056" s="2"/>
      <c r="CB1056" s="2">
        <v>1436.6704617595999</v>
      </c>
      <c r="CC1056" s="2"/>
      <c r="CD1056" s="2"/>
      <c r="CE1056" s="2">
        <v>814.80859565410003</v>
      </c>
      <c r="CF1056" s="2"/>
      <c r="CG1056" s="2"/>
      <c r="CH1056" s="2">
        <v>1516.0668302208001</v>
      </c>
      <c r="CI1056" s="2"/>
      <c r="CJ1056" s="2">
        <v>192.0492414046</v>
      </c>
      <c r="CK1056" s="2" t="s">
        <v>60</v>
      </c>
      <c r="CL1056" s="2" t="s">
        <v>60</v>
      </c>
      <c r="CM1056" s="2">
        <v>0</v>
      </c>
      <c r="CN1056" s="2">
        <v>789</v>
      </c>
      <c r="CO1056" s="2" t="s">
        <v>60</v>
      </c>
      <c r="CP1056" s="2">
        <f t="shared" si="16"/>
        <v>4.7665075817072432E-2</v>
      </c>
    </row>
    <row r="1057" spans="1:94" ht="17.100000000000001" customHeight="1" x14ac:dyDescent="0.3">
      <c r="A1057" s="3">
        <v>3149606</v>
      </c>
      <c r="B1057" s="3" t="s">
        <v>3496</v>
      </c>
      <c r="C1057" s="3" t="s">
        <v>742</v>
      </c>
      <c r="D1057" s="3" t="s">
        <v>3496</v>
      </c>
      <c r="E1057" s="3" t="s">
        <v>742</v>
      </c>
      <c r="F1057" s="3" t="s">
        <v>60</v>
      </c>
      <c r="G1057" s="3" t="s">
        <v>60</v>
      </c>
      <c r="H1057" s="3" t="s">
        <v>60</v>
      </c>
      <c r="I1057" s="3" t="s">
        <v>60</v>
      </c>
      <c r="J1057" s="3" t="s">
        <v>60</v>
      </c>
      <c r="K1057" s="3" t="s">
        <v>60</v>
      </c>
      <c r="L1057" s="3" t="s">
        <v>60</v>
      </c>
      <c r="M1057" s="3" t="s">
        <v>60</v>
      </c>
      <c r="N1057" s="3" t="s">
        <v>60</v>
      </c>
      <c r="O1057" s="3" t="s">
        <v>60</v>
      </c>
      <c r="P1057" s="3" t="s">
        <v>60</v>
      </c>
      <c r="Q1057" s="3" t="s">
        <v>60</v>
      </c>
      <c r="R1057" s="3" t="s">
        <v>60</v>
      </c>
      <c r="S1057" s="3" t="s">
        <v>60</v>
      </c>
      <c r="T1057" s="3" t="s">
        <v>60</v>
      </c>
      <c r="U1057" s="3" t="s">
        <v>60</v>
      </c>
      <c r="V1057" s="3" t="s">
        <v>60</v>
      </c>
      <c r="W1057" s="3" t="s">
        <v>60</v>
      </c>
      <c r="X1057" s="3" t="s">
        <v>60</v>
      </c>
      <c r="Y1057" s="3" t="s">
        <v>60</v>
      </c>
      <c r="Z1057" s="3" t="s">
        <v>60</v>
      </c>
      <c r="AA1057" s="3" t="s">
        <v>3495</v>
      </c>
      <c r="AB1057" s="3" t="s">
        <v>3496</v>
      </c>
      <c r="AC1057" s="3" t="s">
        <v>742</v>
      </c>
      <c r="AD1057" s="3">
        <v>100</v>
      </c>
      <c r="AE1057" s="3">
        <v>143</v>
      </c>
      <c r="AF1057" s="3">
        <v>0.15</v>
      </c>
      <c r="AG1057" s="3">
        <v>10</v>
      </c>
      <c r="AH1057" s="3">
        <v>0.01</v>
      </c>
      <c r="AI1057" s="3">
        <v>129</v>
      </c>
      <c r="AJ1057" s="3">
        <v>0.13</v>
      </c>
      <c r="AK1057" s="3">
        <v>624</v>
      </c>
      <c r="AL1057" s="3">
        <v>0.64</v>
      </c>
      <c r="AM1057" s="3">
        <v>16</v>
      </c>
      <c r="AN1057" s="3">
        <v>60</v>
      </c>
      <c r="AO1057" s="3">
        <v>982</v>
      </c>
      <c r="AP1057" s="3" t="s">
        <v>3496</v>
      </c>
      <c r="AQ1057" s="3" t="s">
        <v>742</v>
      </c>
      <c r="AR1057" s="3">
        <v>193</v>
      </c>
      <c r="AS1057" s="3">
        <v>540</v>
      </c>
      <c r="AT1057" s="3">
        <v>0.433</v>
      </c>
      <c r="AU1057" s="3">
        <v>88</v>
      </c>
      <c r="AV1057" s="3">
        <v>7.0999999999999994E-2</v>
      </c>
      <c r="AW1057" s="3">
        <v>620</v>
      </c>
      <c r="AX1057" s="3">
        <v>0.41099999999999998</v>
      </c>
      <c r="AY1057" s="3">
        <v>147</v>
      </c>
      <c r="AZ1057" s="3">
        <v>113</v>
      </c>
      <c r="BA1057" s="3">
        <v>1248</v>
      </c>
      <c r="BB1057" s="3">
        <v>0.27927135678391962</v>
      </c>
      <c r="BC1057" s="3">
        <v>0.20868263473053891</v>
      </c>
      <c r="BD1057" s="3">
        <v>0.21851085183791244</v>
      </c>
      <c r="BE1057" s="3">
        <v>7960</v>
      </c>
      <c r="BF1057" s="3">
        <v>6680</v>
      </c>
      <c r="BG1057" s="3">
        <v>31884</v>
      </c>
      <c r="BH1057" s="3">
        <v>2223</v>
      </c>
      <c r="BI1057" s="3">
        <v>1394</v>
      </c>
      <c r="BJ1057" s="3">
        <v>6967</v>
      </c>
      <c r="BK1057" s="3">
        <v>1.4973840482929823</v>
      </c>
      <c r="BL1057" s="3">
        <v>2.9895819171276181</v>
      </c>
      <c r="BM1057" s="3">
        <v>1.8254011705392235</v>
      </c>
      <c r="BN1057" s="3">
        <v>8.4119625669696781E-3</v>
      </c>
      <c r="BO1057" s="3">
        <v>6.6433950610373035E-2</v>
      </c>
      <c r="BP1057" s="3">
        <v>1.5674885543705071E-3</v>
      </c>
      <c r="BQ1057" s="3">
        <v>0.45651123868745014</v>
      </c>
      <c r="BR1057" s="3">
        <v>0.1816664149208006</v>
      </c>
      <c r="BS1057" s="3">
        <v>6.9821174408187359E-2</v>
      </c>
      <c r="BT1057" s="3">
        <v>0.53507679874555025</v>
      </c>
      <c r="BU1057" s="3">
        <v>0.75189963446882646</v>
      </c>
      <c r="BV1057" s="3">
        <v>0.92861133703744203</v>
      </c>
      <c r="BW1057" s="3">
        <v>3328.6847393552998</v>
      </c>
      <c r="BX1057" s="3">
        <v>4167.4771924758998</v>
      </c>
      <c r="BY1057" s="3">
        <v>4276.9149425734004</v>
      </c>
      <c r="BZ1057" s="3">
        <v>28.000771424700002</v>
      </c>
      <c r="CA1057" s="3">
        <v>276.86197397479998</v>
      </c>
      <c r="CB1057" s="3">
        <v>6.7040152204999996</v>
      </c>
      <c r="CC1057" s="3">
        <v>1781.1019743674001</v>
      </c>
      <c r="CD1057" s="3">
        <v>3133.5245776798001</v>
      </c>
      <c r="CE1057" s="3">
        <v>3971.5917032184998</v>
      </c>
      <c r="CF1057" s="3">
        <v>1519.5819935631</v>
      </c>
      <c r="CG1057" s="3">
        <v>757.09064082129998</v>
      </c>
      <c r="CH1057" s="3">
        <v>298.61922413439999</v>
      </c>
      <c r="CI1057" s="3">
        <v>296.75599227510003</v>
      </c>
      <c r="CJ1057" s="3">
        <v>380.24035072750002</v>
      </c>
      <c r="CK1057" s="3" t="s">
        <v>60</v>
      </c>
      <c r="CL1057" s="3" t="s">
        <v>60</v>
      </c>
      <c r="CM1057" s="3">
        <v>0</v>
      </c>
      <c r="CN1057" s="3">
        <v>1874</v>
      </c>
      <c r="CO1057" s="3" t="s">
        <v>60</v>
      </c>
      <c r="CP1057" s="3">
        <f t="shared" si="16"/>
        <v>5.8775561410111657E-2</v>
      </c>
    </row>
    <row r="1058" spans="1:94" ht="17.100000000000001" customHeight="1" x14ac:dyDescent="0.3">
      <c r="A1058" s="2">
        <v>3149705</v>
      </c>
      <c r="B1058" s="2" t="s">
        <v>6101</v>
      </c>
      <c r="C1058" s="2" t="s">
        <v>742</v>
      </c>
      <c r="D1058" s="2" t="s">
        <v>3498</v>
      </c>
      <c r="E1058" s="2" t="s">
        <v>742</v>
      </c>
      <c r="F1058" s="2" t="s">
        <v>60</v>
      </c>
      <c r="G1058" s="2" t="s">
        <v>60</v>
      </c>
      <c r="H1058" s="2" t="s">
        <v>60</v>
      </c>
      <c r="I1058" s="2" t="s">
        <v>60</v>
      </c>
      <c r="J1058" s="2" t="s">
        <v>60</v>
      </c>
      <c r="K1058" s="2" t="s">
        <v>60</v>
      </c>
      <c r="L1058" s="2" t="s">
        <v>60</v>
      </c>
      <c r="M1058" s="2" t="s">
        <v>60</v>
      </c>
      <c r="N1058" s="2" t="s">
        <v>60</v>
      </c>
      <c r="O1058" s="2" t="s">
        <v>60</v>
      </c>
      <c r="P1058" s="2" t="s">
        <v>60</v>
      </c>
      <c r="Q1058" s="2" t="s">
        <v>60</v>
      </c>
      <c r="R1058" s="2" t="s">
        <v>60</v>
      </c>
      <c r="S1058" s="2" t="s">
        <v>60</v>
      </c>
      <c r="T1058" s="2" t="s">
        <v>60</v>
      </c>
      <c r="U1058" s="2" t="s">
        <v>60</v>
      </c>
      <c r="V1058" s="2" t="s">
        <v>60</v>
      </c>
      <c r="W1058" s="2" t="s">
        <v>60</v>
      </c>
      <c r="X1058" s="2" t="s">
        <v>60</v>
      </c>
      <c r="Y1058" s="2" t="s">
        <v>60</v>
      </c>
      <c r="Z1058" s="2" t="s">
        <v>60</v>
      </c>
      <c r="AA1058" s="2" t="s">
        <v>3497</v>
      </c>
      <c r="AB1058" s="2" t="s">
        <v>3498</v>
      </c>
      <c r="AC1058" s="2" t="s">
        <v>742</v>
      </c>
      <c r="AD1058" s="2">
        <v>134</v>
      </c>
      <c r="AE1058" s="2">
        <v>90</v>
      </c>
      <c r="AF1058" s="2">
        <v>0.14000000000000001</v>
      </c>
      <c r="AG1058" s="2">
        <v>29</v>
      </c>
      <c r="AH1058" s="2">
        <v>0.04</v>
      </c>
      <c r="AI1058" s="2">
        <v>92</v>
      </c>
      <c r="AJ1058" s="2">
        <v>0.14000000000000001</v>
      </c>
      <c r="AK1058" s="2">
        <v>405</v>
      </c>
      <c r="AL1058" s="2">
        <v>0.61</v>
      </c>
      <c r="AM1058" s="2">
        <v>22</v>
      </c>
      <c r="AN1058" s="2">
        <v>25</v>
      </c>
      <c r="AO1058" s="2">
        <v>663</v>
      </c>
      <c r="AP1058" s="2" t="s">
        <v>3498</v>
      </c>
      <c r="AQ1058" s="2" t="s">
        <v>742</v>
      </c>
      <c r="AR1058" s="2">
        <v>242</v>
      </c>
      <c r="AS1058" s="2">
        <v>232</v>
      </c>
      <c r="AT1058" s="2">
        <v>0.42699999999999999</v>
      </c>
      <c r="AU1058" s="2">
        <v>34</v>
      </c>
      <c r="AV1058" s="2">
        <v>6.3E-2</v>
      </c>
      <c r="AW1058" s="2">
        <v>277</v>
      </c>
      <c r="AX1058" s="2">
        <v>0.41699999999999998</v>
      </c>
      <c r="AY1058" s="2">
        <v>81</v>
      </c>
      <c r="AZ1058" s="2">
        <v>41</v>
      </c>
      <c r="BA1058" s="2">
        <v>543</v>
      </c>
      <c r="BB1058" s="2"/>
      <c r="BC1058" s="2"/>
      <c r="BD1058" s="2">
        <v>0.31322460208292396</v>
      </c>
      <c r="BE1058" s="2"/>
      <c r="BF1058" s="2"/>
      <c r="BG1058" s="2">
        <v>25445</v>
      </c>
      <c r="BH1058" s="2"/>
      <c r="BI1058" s="2"/>
      <c r="BJ1058" s="2">
        <v>7970</v>
      </c>
      <c r="BK1058" s="2"/>
      <c r="BL1058" s="2"/>
      <c r="BM1058" s="2">
        <v>1.1142048332624528</v>
      </c>
      <c r="BN1058" s="2"/>
      <c r="BO1058" s="2"/>
      <c r="BP1058" s="2">
        <v>7.601413135608838E-2</v>
      </c>
      <c r="BQ1058" s="2"/>
      <c r="BR1058" s="2"/>
      <c r="BS1058" s="2">
        <v>0.55417182844614665</v>
      </c>
      <c r="BT1058" s="2"/>
      <c r="BU1058" s="2"/>
      <c r="BV1058" s="2">
        <v>0.3698140401977168</v>
      </c>
      <c r="BW1058" s="2"/>
      <c r="BX1058" s="2"/>
      <c r="BY1058" s="2">
        <v>2071.3067850348998</v>
      </c>
      <c r="BZ1058" s="2"/>
      <c r="CA1058" s="2"/>
      <c r="CB1058" s="2">
        <v>157.4485860364</v>
      </c>
      <c r="CC1058" s="2"/>
      <c r="CD1058" s="2"/>
      <c r="CE1058" s="2">
        <v>765.99833066270003</v>
      </c>
      <c r="CF1058" s="2"/>
      <c r="CG1058" s="2"/>
      <c r="CH1058" s="2">
        <v>1147.8598683357</v>
      </c>
      <c r="CI1058" s="2"/>
      <c r="CJ1058" s="2">
        <v>540.52430465869998</v>
      </c>
      <c r="CK1058" s="2" t="s">
        <v>60</v>
      </c>
      <c r="CL1058" s="2" t="s">
        <v>60</v>
      </c>
      <c r="CM1058" s="2">
        <v>0</v>
      </c>
      <c r="CN1058" s="2">
        <v>843</v>
      </c>
      <c r="CO1058" s="2" t="s">
        <v>60</v>
      </c>
      <c r="CP1058" s="2">
        <f t="shared" si="16"/>
        <v>3.3130280998231482E-2</v>
      </c>
    </row>
    <row r="1059" spans="1:94" ht="17.100000000000001" customHeight="1" x14ac:dyDescent="0.3">
      <c r="A1059" s="3">
        <v>3149804</v>
      </c>
      <c r="B1059" s="3" t="s">
        <v>3500</v>
      </c>
      <c r="C1059" s="3" t="s">
        <v>742</v>
      </c>
      <c r="D1059" s="3" t="s">
        <v>3500</v>
      </c>
      <c r="E1059" s="3" t="s">
        <v>742</v>
      </c>
      <c r="F1059" s="3" t="s">
        <v>60</v>
      </c>
      <c r="G1059" s="3" t="s">
        <v>60</v>
      </c>
      <c r="H1059" s="3" t="s">
        <v>60</v>
      </c>
      <c r="I1059" s="3" t="s">
        <v>60</v>
      </c>
      <c r="J1059" s="3" t="s">
        <v>60</v>
      </c>
      <c r="K1059" s="3" t="s">
        <v>60</v>
      </c>
      <c r="L1059" s="3" t="s">
        <v>60</v>
      </c>
      <c r="M1059" s="3" t="s">
        <v>60</v>
      </c>
      <c r="N1059" s="3" t="s">
        <v>60</v>
      </c>
      <c r="O1059" s="3" t="s">
        <v>60</v>
      </c>
      <c r="P1059" s="3" t="s">
        <v>60</v>
      </c>
      <c r="Q1059" s="3" t="s">
        <v>60</v>
      </c>
      <c r="R1059" s="3" t="s">
        <v>60</v>
      </c>
      <c r="S1059" s="3" t="s">
        <v>60</v>
      </c>
      <c r="T1059" s="3" t="s">
        <v>60</v>
      </c>
      <c r="U1059" s="3" t="s">
        <v>60</v>
      </c>
      <c r="V1059" s="3" t="s">
        <v>60</v>
      </c>
      <c r="W1059" s="3" t="s">
        <v>60</v>
      </c>
      <c r="X1059" s="3" t="s">
        <v>60</v>
      </c>
      <c r="Y1059" s="3" t="s">
        <v>60</v>
      </c>
      <c r="Z1059" s="3" t="s">
        <v>60</v>
      </c>
      <c r="AA1059" s="3" t="s">
        <v>3499</v>
      </c>
      <c r="AB1059" s="3" t="s">
        <v>3500</v>
      </c>
      <c r="AC1059" s="3" t="s">
        <v>742</v>
      </c>
      <c r="AD1059" s="3"/>
      <c r="AE1059" s="3">
        <v>200</v>
      </c>
      <c r="AF1059" s="3">
        <v>0.17</v>
      </c>
      <c r="AG1059" s="3">
        <v>165</v>
      </c>
      <c r="AH1059" s="3">
        <v>0.14000000000000001</v>
      </c>
      <c r="AI1059" s="3">
        <v>10</v>
      </c>
      <c r="AJ1059" s="3">
        <v>0.01</v>
      </c>
      <c r="AK1059" s="3">
        <v>702</v>
      </c>
      <c r="AL1059" s="3">
        <v>0.61</v>
      </c>
      <c r="AM1059" s="3">
        <v>25</v>
      </c>
      <c r="AN1059" s="3">
        <v>43</v>
      </c>
      <c r="AO1059" s="3">
        <v>1145</v>
      </c>
      <c r="AP1059" s="3" t="s">
        <v>3500</v>
      </c>
      <c r="AQ1059" s="3" t="s">
        <v>742</v>
      </c>
      <c r="AR1059" s="3">
        <v>18</v>
      </c>
      <c r="AS1059" s="3">
        <v>570</v>
      </c>
      <c r="AT1059" s="3">
        <v>0.48399999999999999</v>
      </c>
      <c r="AU1059" s="3">
        <v>135</v>
      </c>
      <c r="AV1059" s="3">
        <v>0.115</v>
      </c>
      <c r="AW1059" s="3">
        <v>474</v>
      </c>
      <c r="AX1059" s="3">
        <v>0.34599999999999997</v>
      </c>
      <c r="AY1059" s="3">
        <v>115</v>
      </c>
      <c r="AZ1059" s="3">
        <v>77</v>
      </c>
      <c r="BA1059" s="3">
        <v>1179</v>
      </c>
      <c r="BB1059" s="3">
        <v>4.7273560409347791E-2</v>
      </c>
      <c r="BC1059" s="3">
        <v>4.7962529274004684E-2</v>
      </c>
      <c r="BD1059" s="3">
        <v>0.2314692256783587</v>
      </c>
      <c r="BE1059" s="3">
        <v>13094</v>
      </c>
      <c r="BF1059" s="3">
        <v>10675</v>
      </c>
      <c r="BG1059" s="3">
        <v>30220</v>
      </c>
      <c r="BH1059" s="3">
        <v>619</v>
      </c>
      <c r="BI1059" s="3">
        <v>512</v>
      </c>
      <c r="BJ1059" s="3">
        <v>6995</v>
      </c>
      <c r="BK1059" s="3">
        <v>14.47252051776543</v>
      </c>
      <c r="BL1059" s="3">
        <v>13.060035827059766</v>
      </c>
      <c r="BM1059" s="3">
        <v>2.5681431546970495</v>
      </c>
      <c r="BN1059" s="3">
        <v>8.3349674027727548E-3</v>
      </c>
      <c r="BO1059" s="3">
        <v>1.9933375252236679E-2</v>
      </c>
      <c r="BP1059" s="3">
        <v>1.4686815771495646E-2</v>
      </c>
      <c r="BQ1059" s="3">
        <v>0.34881893193538421</v>
      </c>
      <c r="BR1059" s="3">
        <v>8.5036466245459963E-2</v>
      </c>
      <c r="BS1059" s="3">
        <v>6.5268444671374715E-2</v>
      </c>
      <c r="BT1059" s="3">
        <v>0.64284610066184289</v>
      </c>
      <c r="BU1059" s="3">
        <v>0.89503015850230327</v>
      </c>
      <c r="BV1059" s="3">
        <v>0.92004473955712096</v>
      </c>
      <c r="BW1059" s="3">
        <v>8958.4902004968008</v>
      </c>
      <c r="BX1059" s="3">
        <v>6686.7383434546</v>
      </c>
      <c r="BY1059" s="3">
        <v>11489.8724741146</v>
      </c>
      <c r="BZ1059" s="3">
        <v>74.668723799199995</v>
      </c>
      <c r="CA1059" s="3">
        <v>133.28926461360001</v>
      </c>
      <c r="CB1059" s="3">
        <v>168.7496402653</v>
      </c>
      <c r="CC1059" s="3">
        <v>5758.9304932066998</v>
      </c>
      <c r="CD1059" s="3">
        <v>5984.8324794055998</v>
      </c>
      <c r="CE1059" s="3">
        <v>10571.196727991301</v>
      </c>
      <c r="CF1059" s="3">
        <v>3124.8909834909</v>
      </c>
      <c r="CG1059" s="3">
        <v>568.61659943539996</v>
      </c>
      <c r="CH1059" s="3">
        <v>749.92610585789998</v>
      </c>
      <c r="CI1059" s="3">
        <v>187.08529947779999</v>
      </c>
      <c r="CJ1059" s="3">
        <v>1091.5941703410001</v>
      </c>
      <c r="CK1059" s="3" t="s">
        <v>60</v>
      </c>
      <c r="CL1059" s="3" t="s">
        <v>60</v>
      </c>
      <c r="CM1059" s="3">
        <v>0</v>
      </c>
      <c r="CN1059" s="3">
        <v>1723</v>
      </c>
      <c r="CO1059" s="3" t="s">
        <v>60</v>
      </c>
      <c r="CP1059" s="3">
        <f t="shared" si="16"/>
        <v>5.701522170747849E-2</v>
      </c>
    </row>
    <row r="1060" spans="1:94" ht="17.100000000000001" customHeight="1" x14ac:dyDescent="0.3">
      <c r="A1060" s="2">
        <v>3149903</v>
      </c>
      <c r="B1060" s="2" t="s">
        <v>6012</v>
      </c>
      <c r="C1060" s="2" t="s">
        <v>742</v>
      </c>
      <c r="D1060" s="2" t="s">
        <v>4770</v>
      </c>
      <c r="E1060" s="2" t="s">
        <v>742</v>
      </c>
      <c r="F1060" s="2" t="s">
        <v>60</v>
      </c>
      <c r="G1060" s="2" t="s">
        <v>60</v>
      </c>
      <c r="H1060" s="2" t="s">
        <v>60</v>
      </c>
      <c r="I1060" s="2" t="s">
        <v>60</v>
      </c>
      <c r="J1060" s="2" t="s">
        <v>60</v>
      </c>
      <c r="K1060" s="2" t="s">
        <v>60</v>
      </c>
      <c r="L1060" s="2" t="s">
        <v>60</v>
      </c>
      <c r="M1060" s="2" t="s">
        <v>60</v>
      </c>
      <c r="N1060" s="2" t="s">
        <v>60</v>
      </c>
      <c r="O1060" s="2" t="s">
        <v>60</v>
      </c>
      <c r="P1060" s="2"/>
      <c r="Q1060" s="2">
        <v>193</v>
      </c>
      <c r="R1060" s="2">
        <v>678</v>
      </c>
      <c r="S1060" s="2">
        <v>0.40118343195266271</v>
      </c>
      <c r="T1060" s="2">
        <v>773</v>
      </c>
      <c r="U1060" s="2">
        <v>0.45739644970414201</v>
      </c>
      <c r="V1060" s="2">
        <v>239</v>
      </c>
      <c r="W1060" s="2">
        <v>0.14142011834319526</v>
      </c>
      <c r="X1060" s="2" t="s">
        <v>60</v>
      </c>
      <c r="Y1060" s="2" t="s">
        <v>60</v>
      </c>
      <c r="Z1060" s="2">
        <v>1690</v>
      </c>
      <c r="AA1060" s="2" t="s">
        <v>2362</v>
      </c>
      <c r="AB1060" s="2" t="s">
        <v>2363</v>
      </c>
      <c r="AC1060" s="2" t="s">
        <v>742</v>
      </c>
      <c r="AD1060" s="2"/>
      <c r="AE1060" s="2">
        <v>553</v>
      </c>
      <c r="AF1060" s="2">
        <v>0.28999999999999998</v>
      </c>
      <c r="AG1060" s="2">
        <v>77</v>
      </c>
      <c r="AH1060" s="2">
        <v>0.04</v>
      </c>
      <c r="AI1060" s="2">
        <v>36</v>
      </c>
      <c r="AJ1060" s="2">
        <v>0.02</v>
      </c>
      <c r="AK1060" s="2">
        <v>1172</v>
      </c>
      <c r="AL1060" s="2">
        <v>0.61</v>
      </c>
      <c r="AM1060" s="2">
        <v>22</v>
      </c>
      <c r="AN1060" s="2">
        <v>58</v>
      </c>
      <c r="AO1060" s="2">
        <v>1918</v>
      </c>
      <c r="AP1060" s="2" t="s">
        <v>4770</v>
      </c>
      <c r="AQ1060" s="2" t="s">
        <v>742</v>
      </c>
      <c r="AR1060" s="2">
        <v>206</v>
      </c>
      <c r="AS1060" s="2">
        <v>404</v>
      </c>
      <c r="AT1060" s="2">
        <v>0.39300000000000002</v>
      </c>
      <c r="AU1060" s="2">
        <v>138</v>
      </c>
      <c r="AV1060" s="2">
        <v>0.13400000000000001</v>
      </c>
      <c r="AW1060" s="2">
        <v>486</v>
      </c>
      <c r="AX1060" s="2">
        <v>0.40600000000000003</v>
      </c>
      <c r="AY1060" s="2">
        <v>89</v>
      </c>
      <c r="AZ1060" s="2">
        <v>79</v>
      </c>
      <c r="BA1060" s="2">
        <v>1028</v>
      </c>
      <c r="BB1060" s="2">
        <v>0.29316491010539369</v>
      </c>
      <c r="BC1060" s="2">
        <v>0.25375794204246088</v>
      </c>
      <c r="BD1060" s="2">
        <v>0.27459954233409611</v>
      </c>
      <c r="BE1060" s="2">
        <v>12904</v>
      </c>
      <c r="BF1060" s="2">
        <v>12906</v>
      </c>
      <c r="BG1060" s="2">
        <v>4807</v>
      </c>
      <c r="BH1060" s="2">
        <v>3783</v>
      </c>
      <c r="BI1060" s="2">
        <v>3275</v>
      </c>
      <c r="BJ1060" s="2">
        <v>1320</v>
      </c>
      <c r="BK1060" s="2">
        <v>1.6300814383300819</v>
      </c>
      <c r="BL1060" s="2">
        <v>4.0749474011411912</v>
      </c>
      <c r="BM1060" s="2">
        <v>2.3564892319942277</v>
      </c>
      <c r="BN1060" s="2">
        <v>1.8352061058295528E-2</v>
      </c>
      <c r="BO1060" s="2">
        <v>0.1080855713663236</v>
      </c>
      <c r="BP1060" s="2">
        <v>5.0855995697674114E-2</v>
      </c>
      <c r="BQ1060" s="2">
        <v>0.4759905004049374</v>
      </c>
      <c r="BR1060" s="2">
        <v>9.5029124158254943E-2</v>
      </c>
      <c r="BS1060" s="2">
        <v>0.44510426438383999</v>
      </c>
      <c r="BT1060" s="2">
        <v>0.50565743853676703</v>
      </c>
      <c r="BU1060" s="2">
        <v>0.79688530447542893</v>
      </c>
      <c r="BV1060" s="2">
        <v>0.50403973991848583</v>
      </c>
      <c r="BW1060" s="2">
        <v>6166.5980812027001</v>
      </c>
      <c r="BX1060" s="2">
        <v>13345.4527387374</v>
      </c>
      <c r="BY1060" s="2">
        <v>14655.006533772101</v>
      </c>
      <c r="BZ1060" s="2">
        <v>113.1697845082</v>
      </c>
      <c r="CA1060" s="2">
        <v>1442.4508844086999</v>
      </c>
      <c r="CB1060" s="2">
        <v>745.29494923089999</v>
      </c>
      <c r="CC1060" s="2">
        <v>3118.1861902267001</v>
      </c>
      <c r="CD1060" s="2">
        <v>10634.7951690712</v>
      </c>
      <c r="CE1060" s="2">
        <v>7386.7056817862003</v>
      </c>
      <c r="CF1060" s="2">
        <v>2935.2421064678001</v>
      </c>
      <c r="CG1060" s="2">
        <v>1268.2066852575999</v>
      </c>
      <c r="CH1060" s="2">
        <v>6523.0059027549996</v>
      </c>
      <c r="CI1060" s="2">
        <v>599.96320177350003</v>
      </c>
      <c r="CJ1060" s="2">
        <v>1179.6881862084999</v>
      </c>
      <c r="CK1060" s="2" t="s">
        <v>60</v>
      </c>
      <c r="CL1060" s="2">
        <v>2495</v>
      </c>
      <c r="CM1060" s="2">
        <v>2993</v>
      </c>
      <c r="CN1060" s="2">
        <v>2951</v>
      </c>
      <c r="CO1060" s="2" t="s">
        <v>60</v>
      </c>
      <c r="CP1060" s="2">
        <f t="shared" si="16"/>
        <v>0.6138964010817558</v>
      </c>
    </row>
    <row r="1061" spans="1:94" ht="17.100000000000001" customHeight="1" x14ac:dyDescent="0.3">
      <c r="A1061" s="3">
        <v>3150109</v>
      </c>
      <c r="B1061" s="3" t="s">
        <v>4894</v>
      </c>
      <c r="C1061" s="3" t="s">
        <v>742</v>
      </c>
      <c r="D1061" s="3" t="s">
        <v>4894</v>
      </c>
      <c r="E1061" s="3" t="s">
        <v>742</v>
      </c>
      <c r="F1061" s="3" t="s">
        <v>60</v>
      </c>
      <c r="G1061" s="3" t="s">
        <v>60</v>
      </c>
      <c r="H1061" s="3" t="s">
        <v>60</v>
      </c>
      <c r="I1061" s="3" t="s">
        <v>60</v>
      </c>
      <c r="J1061" s="3" t="s">
        <v>60</v>
      </c>
      <c r="K1061" s="3" t="s">
        <v>60</v>
      </c>
      <c r="L1061" s="3" t="s">
        <v>60</v>
      </c>
      <c r="M1061" s="3" t="s">
        <v>60</v>
      </c>
      <c r="N1061" s="3" t="s">
        <v>60</v>
      </c>
      <c r="O1061" s="3" t="s">
        <v>60</v>
      </c>
      <c r="P1061" s="3" t="s">
        <v>60</v>
      </c>
      <c r="Q1061" s="3" t="s">
        <v>60</v>
      </c>
      <c r="R1061" s="3" t="s">
        <v>60</v>
      </c>
      <c r="S1061" s="3" t="s">
        <v>60</v>
      </c>
      <c r="T1061" s="3" t="s">
        <v>60</v>
      </c>
      <c r="U1061" s="3" t="s">
        <v>60</v>
      </c>
      <c r="V1061" s="3" t="s">
        <v>60</v>
      </c>
      <c r="W1061" s="3" t="s">
        <v>60</v>
      </c>
      <c r="X1061" s="3" t="s">
        <v>60</v>
      </c>
      <c r="Y1061" s="3" t="s">
        <v>60</v>
      </c>
      <c r="Z1061" s="3" t="s">
        <v>60</v>
      </c>
      <c r="AA1061" s="3" t="s">
        <v>3501</v>
      </c>
      <c r="AB1061" s="3" t="s">
        <v>3502</v>
      </c>
      <c r="AC1061" s="3" t="s">
        <v>742</v>
      </c>
      <c r="AD1061" s="3"/>
      <c r="AE1061" s="3">
        <v>1966</v>
      </c>
      <c r="AF1061" s="3">
        <v>0.4</v>
      </c>
      <c r="AG1061" s="3">
        <v>217</v>
      </c>
      <c r="AH1061" s="3">
        <v>0.04</v>
      </c>
      <c r="AI1061" s="3">
        <v>73</v>
      </c>
      <c r="AJ1061" s="3">
        <v>0.01</v>
      </c>
      <c r="AK1061" s="3">
        <v>2401</v>
      </c>
      <c r="AL1061" s="3">
        <v>0.49</v>
      </c>
      <c r="AM1061" s="3">
        <v>159</v>
      </c>
      <c r="AN1061" s="3">
        <v>86</v>
      </c>
      <c r="AO1061" s="3">
        <v>4902</v>
      </c>
      <c r="AP1061" s="3" t="s">
        <v>4894</v>
      </c>
      <c r="AQ1061" s="3" t="s">
        <v>742</v>
      </c>
      <c r="AR1061" s="3">
        <v>226</v>
      </c>
      <c r="AS1061" s="3">
        <v>595</v>
      </c>
      <c r="AT1061" s="3">
        <v>0.56000000000000005</v>
      </c>
      <c r="AU1061" s="3">
        <v>57</v>
      </c>
      <c r="AV1061" s="3">
        <v>5.3999999999999999E-2</v>
      </c>
      <c r="AW1061" s="3">
        <v>411</v>
      </c>
      <c r="AX1061" s="3">
        <v>0.35199999999999998</v>
      </c>
      <c r="AY1061" s="3">
        <v>53</v>
      </c>
      <c r="AZ1061" s="3">
        <v>51</v>
      </c>
      <c r="BA1061" s="3">
        <v>1063</v>
      </c>
      <c r="BB1061" s="3"/>
      <c r="BC1061" s="3"/>
      <c r="BD1061" s="3">
        <v>9.5158486023806346E-2</v>
      </c>
      <c r="BE1061" s="3"/>
      <c r="BF1061" s="3"/>
      <c r="BG1061" s="3">
        <v>14954</v>
      </c>
      <c r="BH1061" s="3"/>
      <c r="BI1061" s="3"/>
      <c r="BJ1061" s="3">
        <v>1423</v>
      </c>
      <c r="BK1061" s="3"/>
      <c r="BL1061" s="3"/>
      <c r="BM1061" s="3">
        <v>1.9064111325516075</v>
      </c>
      <c r="BN1061" s="3"/>
      <c r="BO1061" s="3"/>
      <c r="BP1061" s="3">
        <v>8.9796241922095576E-3</v>
      </c>
      <c r="BQ1061" s="3"/>
      <c r="BR1061" s="3"/>
      <c r="BS1061" s="3">
        <v>0.25898322655578404</v>
      </c>
      <c r="BT1061" s="3"/>
      <c r="BU1061" s="3"/>
      <c r="BV1061" s="3">
        <v>0.73203714925203511</v>
      </c>
      <c r="BW1061" s="3"/>
      <c r="BX1061" s="3"/>
      <c r="BY1061" s="3">
        <v>3498.2644282321999</v>
      </c>
      <c r="BZ1061" s="3"/>
      <c r="CA1061" s="3"/>
      <c r="CB1061" s="3">
        <v>31.4130998905</v>
      </c>
      <c r="CC1061" s="3"/>
      <c r="CD1061" s="3"/>
      <c r="CE1061" s="3">
        <v>2560.8595193729002</v>
      </c>
      <c r="CF1061" s="3"/>
      <c r="CG1061" s="3"/>
      <c r="CH1061" s="3">
        <v>905.99180896890005</v>
      </c>
      <c r="CI1061" s="3"/>
      <c r="CJ1061" s="3">
        <v>430.82474913319999</v>
      </c>
      <c r="CK1061" s="3" t="s">
        <v>60</v>
      </c>
      <c r="CL1061" s="3" t="s">
        <v>60</v>
      </c>
      <c r="CM1061" s="3" t="s">
        <v>60</v>
      </c>
      <c r="CN1061" s="3">
        <v>1522</v>
      </c>
      <c r="CO1061" s="3" t="s">
        <v>60</v>
      </c>
      <c r="CP1061" s="3">
        <f t="shared" si="16"/>
        <v>0.10177878828407115</v>
      </c>
    </row>
    <row r="1062" spans="1:94" ht="17.100000000000001" customHeight="1" x14ac:dyDescent="0.3">
      <c r="A1062" s="2">
        <v>3150307</v>
      </c>
      <c r="B1062" s="2" t="s">
        <v>3504</v>
      </c>
      <c r="C1062" s="2" t="s">
        <v>742</v>
      </c>
      <c r="D1062" s="2" t="s">
        <v>3504</v>
      </c>
      <c r="E1062" s="2" t="s">
        <v>742</v>
      </c>
      <c r="F1062" s="2" t="s">
        <v>60</v>
      </c>
      <c r="G1062" s="2" t="s">
        <v>60</v>
      </c>
      <c r="H1062" s="2" t="s">
        <v>60</v>
      </c>
      <c r="I1062" s="2" t="s">
        <v>60</v>
      </c>
      <c r="J1062" s="2" t="s">
        <v>60</v>
      </c>
      <c r="K1062" s="2" t="s">
        <v>60</v>
      </c>
      <c r="L1062" s="2" t="s">
        <v>60</v>
      </c>
      <c r="M1062" s="2" t="s">
        <v>60</v>
      </c>
      <c r="N1062" s="2" t="s">
        <v>60</v>
      </c>
      <c r="O1062" s="2" t="s">
        <v>60</v>
      </c>
      <c r="P1062" s="2" t="s">
        <v>60</v>
      </c>
      <c r="Q1062" s="2" t="s">
        <v>60</v>
      </c>
      <c r="R1062" s="2" t="s">
        <v>60</v>
      </c>
      <c r="S1062" s="2" t="s">
        <v>60</v>
      </c>
      <c r="T1062" s="2" t="s">
        <v>60</v>
      </c>
      <c r="U1062" s="2" t="s">
        <v>60</v>
      </c>
      <c r="V1062" s="2" t="s">
        <v>60</v>
      </c>
      <c r="W1062" s="2" t="s">
        <v>60</v>
      </c>
      <c r="X1062" s="2" t="s">
        <v>60</v>
      </c>
      <c r="Y1062" s="2" t="s">
        <v>60</v>
      </c>
      <c r="Z1062" s="2" t="s">
        <v>60</v>
      </c>
      <c r="AA1062" s="2" t="s">
        <v>3503</v>
      </c>
      <c r="AB1062" s="2" t="s">
        <v>3504</v>
      </c>
      <c r="AC1062" s="2" t="s">
        <v>742</v>
      </c>
      <c r="AD1062" s="2">
        <v>11</v>
      </c>
      <c r="AE1062" s="2">
        <v>173</v>
      </c>
      <c r="AF1062" s="2">
        <v>0.23</v>
      </c>
      <c r="AG1062" s="2">
        <v>16</v>
      </c>
      <c r="AH1062" s="2">
        <v>0.02</v>
      </c>
      <c r="AI1062" s="2">
        <v>23</v>
      </c>
      <c r="AJ1062" s="2">
        <v>0.03</v>
      </c>
      <c r="AK1062" s="2">
        <v>406</v>
      </c>
      <c r="AL1062" s="2">
        <v>0.53</v>
      </c>
      <c r="AM1062" s="2">
        <v>25</v>
      </c>
      <c r="AN1062" s="2">
        <v>116</v>
      </c>
      <c r="AO1062" s="2">
        <v>759</v>
      </c>
      <c r="AP1062" s="2" t="s">
        <v>3504</v>
      </c>
      <c r="AQ1062" s="2" t="s">
        <v>742</v>
      </c>
      <c r="AR1062" s="2">
        <v>14</v>
      </c>
      <c r="AS1062" s="2">
        <v>483</v>
      </c>
      <c r="AT1062" s="2">
        <v>0.56799999999999995</v>
      </c>
      <c r="AU1062" s="2">
        <v>32</v>
      </c>
      <c r="AV1062" s="2">
        <v>3.7999999999999999E-2</v>
      </c>
      <c r="AW1062" s="2">
        <v>335</v>
      </c>
      <c r="AX1062" s="2">
        <v>0.32600000000000001</v>
      </c>
      <c r="AY1062" s="2">
        <v>94</v>
      </c>
      <c r="AZ1062" s="2">
        <v>84</v>
      </c>
      <c r="BA1062" s="2">
        <v>850</v>
      </c>
      <c r="BB1062" s="2"/>
      <c r="BC1062" s="2"/>
      <c r="BD1062" s="2">
        <v>0.47156343541330875</v>
      </c>
      <c r="BE1062" s="2"/>
      <c r="BF1062" s="2"/>
      <c r="BG1062" s="2">
        <v>17372</v>
      </c>
      <c r="BH1062" s="2"/>
      <c r="BI1062" s="2"/>
      <c r="BJ1062" s="2">
        <v>8192</v>
      </c>
      <c r="BK1062" s="2"/>
      <c r="BL1062" s="2"/>
      <c r="BM1062" s="2">
        <v>1.5791548962811699</v>
      </c>
      <c r="BN1062" s="2"/>
      <c r="BO1062" s="2"/>
      <c r="BP1062" s="2">
        <v>8.60829780765274E-2</v>
      </c>
      <c r="BQ1062" s="2"/>
      <c r="BR1062" s="2"/>
      <c r="BS1062" s="2">
        <v>0.15273087166885632</v>
      </c>
      <c r="BT1062" s="2"/>
      <c r="BU1062" s="2"/>
      <c r="BV1062" s="2">
        <v>0.76118615025461611</v>
      </c>
      <c r="BW1062" s="2"/>
      <c r="BX1062" s="2"/>
      <c r="BY1062" s="2">
        <v>4427.9503291724004</v>
      </c>
      <c r="BZ1062" s="2"/>
      <c r="CA1062" s="2"/>
      <c r="CB1062" s="2">
        <v>381.17115111010003</v>
      </c>
      <c r="CC1062" s="2"/>
      <c r="CD1062" s="2"/>
      <c r="CE1062" s="2">
        <v>3370.4944645813998</v>
      </c>
      <c r="CF1062" s="2"/>
      <c r="CG1062" s="2"/>
      <c r="CH1062" s="2">
        <v>676.2847134809</v>
      </c>
      <c r="CI1062" s="2"/>
      <c r="CJ1062" s="2">
        <v>462.97584981469998</v>
      </c>
      <c r="CK1062" s="2" t="s">
        <v>60</v>
      </c>
      <c r="CL1062" s="2" t="s">
        <v>60</v>
      </c>
      <c r="CM1062" s="2">
        <v>0</v>
      </c>
      <c r="CN1062" s="2">
        <v>1355</v>
      </c>
      <c r="CO1062" s="2" t="s">
        <v>60</v>
      </c>
      <c r="CP1062" s="2">
        <f t="shared" si="16"/>
        <v>7.7999078977665212E-2</v>
      </c>
    </row>
    <row r="1063" spans="1:94" ht="17.100000000000001" customHeight="1" x14ac:dyDescent="0.3">
      <c r="A1063" s="3">
        <v>3150505</v>
      </c>
      <c r="B1063" s="3" t="s">
        <v>3506</v>
      </c>
      <c r="C1063" s="3" t="s">
        <v>742</v>
      </c>
      <c r="D1063" s="3" t="s">
        <v>3506</v>
      </c>
      <c r="E1063" s="3" t="s">
        <v>742</v>
      </c>
      <c r="F1063" s="3" t="s">
        <v>60</v>
      </c>
      <c r="G1063" s="3" t="s">
        <v>60</v>
      </c>
      <c r="H1063" s="3" t="s">
        <v>60</v>
      </c>
      <c r="I1063" s="3" t="s">
        <v>60</v>
      </c>
      <c r="J1063" s="3" t="s">
        <v>60</v>
      </c>
      <c r="K1063" s="3" t="s">
        <v>60</v>
      </c>
      <c r="L1063" s="3" t="s">
        <v>60</v>
      </c>
      <c r="M1063" s="3" t="s">
        <v>60</v>
      </c>
      <c r="N1063" s="3" t="s">
        <v>60</v>
      </c>
      <c r="O1063" s="3" t="s">
        <v>60</v>
      </c>
      <c r="P1063" s="3" t="s">
        <v>60</v>
      </c>
      <c r="Q1063" s="3" t="s">
        <v>60</v>
      </c>
      <c r="R1063" s="3" t="s">
        <v>60</v>
      </c>
      <c r="S1063" s="3" t="s">
        <v>60</v>
      </c>
      <c r="T1063" s="3" t="s">
        <v>60</v>
      </c>
      <c r="U1063" s="3" t="s">
        <v>60</v>
      </c>
      <c r="V1063" s="3" t="s">
        <v>60</v>
      </c>
      <c r="W1063" s="3" t="s">
        <v>60</v>
      </c>
      <c r="X1063" s="3" t="s">
        <v>60</v>
      </c>
      <c r="Y1063" s="3" t="s">
        <v>60</v>
      </c>
      <c r="Z1063" s="3" t="s">
        <v>60</v>
      </c>
      <c r="AA1063" s="3" t="s">
        <v>3505</v>
      </c>
      <c r="AB1063" s="3" t="s">
        <v>3506</v>
      </c>
      <c r="AC1063" s="3" t="s">
        <v>742</v>
      </c>
      <c r="AD1063" s="3">
        <v>52</v>
      </c>
      <c r="AE1063" s="3">
        <v>190</v>
      </c>
      <c r="AF1063" s="3">
        <v>0.2</v>
      </c>
      <c r="AG1063" s="3">
        <v>57</v>
      </c>
      <c r="AH1063" s="3">
        <v>0.06</v>
      </c>
      <c r="AI1063" s="3">
        <v>42</v>
      </c>
      <c r="AJ1063" s="3">
        <v>0.04</v>
      </c>
      <c r="AK1063" s="3">
        <v>602</v>
      </c>
      <c r="AL1063" s="3">
        <v>0.63</v>
      </c>
      <c r="AM1063" s="3">
        <v>31</v>
      </c>
      <c r="AN1063" s="3">
        <v>36</v>
      </c>
      <c r="AO1063" s="3">
        <v>958</v>
      </c>
      <c r="AP1063" s="3" t="s">
        <v>3506</v>
      </c>
      <c r="AQ1063" s="3" t="s">
        <v>742</v>
      </c>
      <c r="AR1063" s="3">
        <v>102</v>
      </c>
      <c r="AS1063" s="3">
        <v>741</v>
      </c>
      <c r="AT1063" s="3">
        <v>0.64100000000000001</v>
      </c>
      <c r="AU1063" s="3">
        <v>62</v>
      </c>
      <c r="AV1063" s="3">
        <v>5.3999999999999999E-2</v>
      </c>
      <c r="AW1063" s="3">
        <v>353</v>
      </c>
      <c r="AX1063" s="3">
        <v>0.25800000000000001</v>
      </c>
      <c r="AY1063" s="3">
        <v>96</v>
      </c>
      <c r="AZ1063" s="3">
        <v>115</v>
      </c>
      <c r="BA1063" s="3">
        <v>1156</v>
      </c>
      <c r="BB1063" s="3"/>
      <c r="BC1063" s="3">
        <v>0.22381439781644491</v>
      </c>
      <c r="BD1063" s="3">
        <v>9.4334580438268312E-2</v>
      </c>
      <c r="BE1063" s="3"/>
      <c r="BF1063" s="3">
        <v>5862</v>
      </c>
      <c r="BG1063" s="3">
        <v>7484</v>
      </c>
      <c r="BH1063" s="3"/>
      <c r="BI1063" s="3">
        <v>1312</v>
      </c>
      <c r="BJ1063" s="3">
        <v>706</v>
      </c>
      <c r="BK1063" s="3"/>
      <c r="BL1063" s="3">
        <v>2.3748008968402439</v>
      </c>
      <c r="BM1063" s="3">
        <v>1.3401584219973401</v>
      </c>
      <c r="BN1063" s="3"/>
      <c r="BO1063" s="3">
        <v>1.5106059573530369E-2</v>
      </c>
      <c r="BP1063" s="3">
        <v>9.0133423820474845E-3</v>
      </c>
      <c r="BQ1063" s="3"/>
      <c r="BR1063" s="3">
        <v>0.44599269881774656</v>
      </c>
      <c r="BS1063" s="3">
        <v>0.3003995831388197</v>
      </c>
      <c r="BT1063" s="3"/>
      <c r="BU1063" s="3">
        <v>0.53890124160872299</v>
      </c>
      <c r="BV1063" s="3">
        <v>0.69058707447910084</v>
      </c>
      <c r="BW1063" s="3"/>
      <c r="BX1063" s="3">
        <v>3115.7387766544002</v>
      </c>
      <c r="BY1063" s="3">
        <v>3123.9092816757998</v>
      </c>
      <c r="BZ1063" s="3"/>
      <c r="CA1063" s="3">
        <v>47.066535575700001</v>
      </c>
      <c r="CB1063" s="3">
        <v>28.1568639262</v>
      </c>
      <c r="CC1063" s="3"/>
      <c r="CD1063" s="3">
        <v>1679.0754952674999</v>
      </c>
      <c r="CE1063" s="3">
        <v>2157.3313717706001</v>
      </c>
      <c r="CF1063" s="3"/>
      <c r="CG1063" s="3">
        <v>1389.5967458112</v>
      </c>
      <c r="CH1063" s="3">
        <v>938.4210459789</v>
      </c>
      <c r="CI1063" s="3"/>
      <c r="CJ1063" s="3">
        <v>274.2274547467</v>
      </c>
      <c r="CK1063" s="3" t="s">
        <v>60</v>
      </c>
      <c r="CL1063" s="3" t="s">
        <v>60</v>
      </c>
      <c r="CM1063" s="3">
        <v>0</v>
      </c>
      <c r="CN1063" s="3">
        <v>7187</v>
      </c>
      <c r="CO1063" s="3" t="s">
        <v>60</v>
      </c>
      <c r="CP1063" s="3">
        <f t="shared" si="16"/>
        <v>0.96031533939070013</v>
      </c>
    </row>
    <row r="1064" spans="1:94" ht="17.100000000000001" customHeight="1" x14ac:dyDescent="0.3">
      <c r="A1064" s="2">
        <v>3150604</v>
      </c>
      <c r="B1064" s="2" t="s">
        <v>5213</v>
      </c>
      <c r="C1064" s="2" t="s">
        <v>742</v>
      </c>
      <c r="D1064" s="2" t="s">
        <v>5213</v>
      </c>
      <c r="E1064" s="2" t="s">
        <v>742</v>
      </c>
      <c r="F1064" s="2" t="s">
        <v>60</v>
      </c>
      <c r="G1064" s="2" t="s">
        <v>60</v>
      </c>
      <c r="H1064" s="2" t="s">
        <v>60</v>
      </c>
      <c r="I1064" s="2" t="s">
        <v>60</v>
      </c>
      <c r="J1064" s="2" t="s">
        <v>60</v>
      </c>
      <c r="K1064" s="2" t="s">
        <v>60</v>
      </c>
      <c r="L1064" s="2" t="s">
        <v>60</v>
      </c>
      <c r="M1064" s="2" t="s">
        <v>60</v>
      </c>
      <c r="N1064" s="2" t="s">
        <v>60</v>
      </c>
      <c r="O1064" s="2" t="s">
        <v>60</v>
      </c>
      <c r="P1064" s="2" t="s">
        <v>60</v>
      </c>
      <c r="Q1064" s="2" t="s">
        <v>60</v>
      </c>
      <c r="R1064" s="2" t="s">
        <v>60</v>
      </c>
      <c r="S1064" s="2" t="s">
        <v>60</v>
      </c>
      <c r="T1064" s="2" t="s">
        <v>60</v>
      </c>
      <c r="U1064" s="2" t="s">
        <v>60</v>
      </c>
      <c r="V1064" s="2" t="s">
        <v>60</v>
      </c>
      <c r="W1064" s="2" t="s">
        <v>60</v>
      </c>
      <c r="X1064" s="2" t="s">
        <v>60</v>
      </c>
      <c r="Y1064" s="2" t="s">
        <v>60</v>
      </c>
      <c r="Z1064" s="2" t="s">
        <v>60</v>
      </c>
      <c r="AA1064" s="2" t="s">
        <v>60</v>
      </c>
      <c r="AB1064" s="2" t="s">
        <v>60</v>
      </c>
      <c r="AC1064" s="2" t="s">
        <v>60</v>
      </c>
      <c r="AD1064" s="2" t="s">
        <v>60</v>
      </c>
      <c r="AE1064" s="2" t="s">
        <v>60</v>
      </c>
      <c r="AF1064" s="2" t="s">
        <v>60</v>
      </c>
      <c r="AG1064" s="2" t="s">
        <v>60</v>
      </c>
      <c r="AH1064" s="2" t="s">
        <v>60</v>
      </c>
      <c r="AI1064" s="2" t="s">
        <v>60</v>
      </c>
      <c r="AJ1064" s="2" t="s">
        <v>60</v>
      </c>
      <c r="AK1064" s="2" t="s">
        <v>60</v>
      </c>
      <c r="AL1064" s="2" t="s">
        <v>60</v>
      </c>
      <c r="AM1064" s="2" t="s">
        <v>60</v>
      </c>
      <c r="AN1064" s="2" t="s">
        <v>60</v>
      </c>
      <c r="AO1064" s="2" t="s">
        <v>60</v>
      </c>
      <c r="AP1064" s="2" t="s">
        <v>5213</v>
      </c>
      <c r="AQ1064" s="2" t="s">
        <v>742</v>
      </c>
      <c r="AR1064" s="2">
        <v>198</v>
      </c>
      <c r="AS1064" s="2">
        <v>428</v>
      </c>
      <c r="AT1064" s="2">
        <v>0.502</v>
      </c>
      <c r="AU1064" s="2">
        <v>64</v>
      </c>
      <c r="AV1064" s="2">
        <v>7.4999999999999997E-2</v>
      </c>
      <c r="AW1064" s="2">
        <v>361</v>
      </c>
      <c r="AX1064" s="2">
        <v>0.36699999999999999</v>
      </c>
      <c r="AY1064" s="2">
        <v>88</v>
      </c>
      <c r="AZ1064" s="2">
        <v>44</v>
      </c>
      <c r="BA1064" s="2">
        <v>853</v>
      </c>
      <c r="BB1064" s="2"/>
      <c r="BC1064" s="2"/>
      <c r="BD1064" s="2">
        <v>0.22949797318366075</v>
      </c>
      <c r="BE1064" s="2"/>
      <c r="BF1064" s="2"/>
      <c r="BG1064" s="2">
        <v>3207</v>
      </c>
      <c r="BH1064" s="2"/>
      <c r="BI1064" s="2"/>
      <c r="BJ1064" s="2">
        <v>736</v>
      </c>
      <c r="BK1064" s="2"/>
      <c r="BL1064" s="2"/>
      <c r="BM1064" s="2">
        <v>1.5655188095494501</v>
      </c>
      <c r="BN1064" s="2"/>
      <c r="BO1064" s="2"/>
      <c r="BP1064" s="2">
        <v>1.8373400344547576E-2</v>
      </c>
      <c r="BQ1064" s="2"/>
      <c r="BR1064" s="2"/>
      <c r="BS1064" s="2">
        <v>0.19679247695197954</v>
      </c>
      <c r="BT1064" s="2"/>
      <c r="BU1064" s="2"/>
      <c r="BV1064" s="2">
        <v>0.78483412270349995</v>
      </c>
      <c r="BW1064" s="2"/>
      <c r="BX1064" s="2"/>
      <c r="BY1064" s="2">
        <v>3700.8864657749</v>
      </c>
      <c r="BZ1064" s="2"/>
      <c r="CA1064" s="2"/>
      <c r="CB1064" s="2">
        <v>67.997868665400006</v>
      </c>
      <c r="CC1064" s="2"/>
      <c r="CD1064" s="2"/>
      <c r="CE1064" s="2">
        <v>2904.5819825917001</v>
      </c>
      <c r="CF1064" s="2"/>
      <c r="CG1064" s="2"/>
      <c r="CH1064" s="2">
        <v>728.30661451790002</v>
      </c>
      <c r="CI1064" s="2"/>
      <c r="CJ1064" s="2">
        <v>82.3068177448</v>
      </c>
      <c r="CK1064" s="2" t="s">
        <v>60</v>
      </c>
      <c r="CL1064" s="2" t="s">
        <v>60</v>
      </c>
      <c r="CM1064" s="2" t="s">
        <v>60</v>
      </c>
      <c r="CN1064" s="2">
        <v>1115</v>
      </c>
      <c r="CO1064" s="2" t="s">
        <v>60</v>
      </c>
      <c r="CP1064" s="2">
        <f t="shared" si="16"/>
        <v>0.34767695665731213</v>
      </c>
    </row>
    <row r="1065" spans="1:94" ht="17.100000000000001" customHeight="1" x14ac:dyDescent="0.3">
      <c r="A1065" s="3">
        <v>3150703</v>
      </c>
      <c r="B1065" s="3" t="s">
        <v>5214</v>
      </c>
      <c r="C1065" s="3" t="s">
        <v>742</v>
      </c>
      <c r="D1065" s="3" t="s">
        <v>5214</v>
      </c>
      <c r="E1065" s="3" t="s">
        <v>742</v>
      </c>
      <c r="F1065" s="3" t="s">
        <v>60</v>
      </c>
      <c r="G1065" s="3" t="s">
        <v>60</v>
      </c>
      <c r="H1065" s="3" t="s">
        <v>60</v>
      </c>
      <c r="I1065" s="3" t="s">
        <v>60</v>
      </c>
      <c r="J1065" s="3" t="s">
        <v>60</v>
      </c>
      <c r="K1065" s="3" t="s">
        <v>60</v>
      </c>
      <c r="L1065" s="3" t="s">
        <v>60</v>
      </c>
      <c r="M1065" s="3" t="s">
        <v>60</v>
      </c>
      <c r="N1065" s="3" t="s">
        <v>60</v>
      </c>
      <c r="O1065" s="3" t="s">
        <v>60</v>
      </c>
      <c r="P1065" s="3" t="s">
        <v>60</v>
      </c>
      <c r="Q1065" s="3" t="s">
        <v>60</v>
      </c>
      <c r="R1065" s="3" t="s">
        <v>60</v>
      </c>
      <c r="S1065" s="3" t="s">
        <v>60</v>
      </c>
      <c r="T1065" s="3" t="s">
        <v>60</v>
      </c>
      <c r="U1065" s="3" t="s">
        <v>60</v>
      </c>
      <c r="V1065" s="3" t="s">
        <v>60</v>
      </c>
      <c r="W1065" s="3" t="s">
        <v>60</v>
      </c>
      <c r="X1065" s="3" t="s">
        <v>60</v>
      </c>
      <c r="Y1065" s="3" t="s">
        <v>60</v>
      </c>
      <c r="Z1065" s="3" t="s">
        <v>60</v>
      </c>
      <c r="AA1065" s="3" t="s">
        <v>60</v>
      </c>
      <c r="AB1065" s="3" t="s">
        <v>60</v>
      </c>
      <c r="AC1065" s="3" t="s">
        <v>60</v>
      </c>
      <c r="AD1065" s="3" t="s">
        <v>60</v>
      </c>
      <c r="AE1065" s="3" t="s">
        <v>60</v>
      </c>
      <c r="AF1065" s="3" t="s">
        <v>60</v>
      </c>
      <c r="AG1065" s="3" t="s">
        <v>60</v>
      </c>
      <c r="AH1065" s="3" t="s">
        <v>60</v>
      </c>
      <c r="AI1065" s="3" t="s">
        <v>60</v>
      </c>
      <c r="AJ1065" s="3" t="s">
        <v>60</v>
      </c>
      <c r="AK1065" s="3" t="s">
        <v>60</v>
      </c>
      <c r="AL1065" s="3" t="s">
        <v>60</v>
      </c>
      <c r="AM1065" s="3" t="s">
        <v>60</v>
      </c>
      <c r="AN1065" s="3" t="s">
        <v>60</v>
      </c>
      <c r="AO1065" s="3" t="s">
        <v>60</v>
      </c>
      <c r="AP1065" s="3" t="s">
        <v>5214</v>
      </c>
      <c r="AQ1065" s="3" t="s">
        <v>742</v>
      </c>
      <c r="AR1065" s="3">
        <v>72</v>
      </c>
      <c r="AS1065" s="3">
        <v>673</v>
      </c>
      <c r="AT1065" s="3">
        <v>0.46</v>
      </c>
      <c r="AU1065" s="3">
        <v>88</v>
      </c>
      <c r="AV1065" s="3">
        <v>0.06</v>
      </c>
      <c r="AW1065" s="3">
        <v>703</v>
      </c>
      <c r="AX1065" s="3">
        <v>0.437</v>
      </c>
      <c r="AY1065" s="3">
        <v>75</v>
      </c>
      <c r="AZ1065" s="3">
        <v>71</v>
      </c>
      <c r="BA1065" s="3">
        <v>1464</v>
      </c>
      <c r="BB1065" s="3"/>
      <c r="BC1065" s="3"/>
      <c r="BD1065" s="3">
        <v>0.45311278195488724</v>
      </c>
      <c r="BE1065" s="3"/>
      <c r="BF1065" s="3"/>
      <c r="BG1065" s="3">
        <v>16625</v>
      </c>
      <c r="BH1065" s="3"/>
      <c r="BI1065" s="3"/>
      <c r="BJ1065" s="3">
        <v>7533</v>
      </c>
      <c r="BK1065" s="3"/>
      <c r="BL1065" s="3"/>
      <c r="BM1065" s="3">
        <v>4.6494398827153152</v>
      </c>
      <c r="BN1065" s="3"/>
      <c r="BO1065" s="3"/>
      <c r="BP1065" s="3">
        <v>2.2639830280948136E-2</v>
      </c>
      <c r="BQ1065" s="3"/>
      <c r="BR1065" s="3"/>
      <c r="BS1065" s="3">
        <v>0.41309287901029029</v>
      </c>
      <c r="BT1065" s="3"/>
      <c r="BU1065" s="3"/>
      <c r="BV1065" s="3">
        <v>0.56426729070876158</v>
      </c>
      <c r="BW1065" s="3"/>
      <c r="BX1065" s="3"/>
      <c r="BY1065" s="3">
        <v>4644.7904428326001</v>
      </c>
      <c r="BZ1065" s="3"/>
      <c r="CA1065" s="3"/>
      <c r="CB1065" s="3">
        <v>105.15726731629999</v>
      </c>
      <c r="CC1065" s="3"/>
      <c r="CD1065" s="3"/>
      <c r="CE1065" s="3">
        <v>2620.9033190871</v>
      </c>
      <c r="CF1065" s="3"/>
      <c r="CG1065" s="3"/>
      <c r="CH1065" s="3">
        <v>1918.7298564292</v>
      </c>
      <c r="CI1065" s="3"/>
      <c r="CJ1065" s="3">
        <v>86.593631169099993</v>
      </c>
      <c r="CK1065" s="3" t="s">
        <v>60</v>
      </c>
      <c r="CL1065" s="3" t="s">
        <v>60</v>
      </c>
      <c r="CM1065" s="3" t="s">
        <v>60</v>
      </c>
      <c r="CN1065" s="3">
        <v>2087</v>
      </c>
      <c r="CO1065" s="3" t="s">
        <v>60</v>
      </c>
      <c r="CP1065" s="3">
        <f t="shared" si="16"/>
        <v>0.12553383458646616</v>
      </c>
    </row>
    <row r="1066" spans="1:94" ht="17.100000000000001" customHeight="1" x14ac:dyDescent="0.3">
      <c r="A1066" s="2">
        <v>3150802</v>
      </c>
      <c r="B1066" s="2" t="s">
        <v>849</v>
      </c>
      <c r="C1066" s="2" t="s">
        <v>742</v>
      </c>
      <c r="D1066" s="2" t="s">
        <v>849</v>
      </c>
      <c r="E1066" s="2" t="s">
        <v>742</v>
      </c>
      <c r="F1066" s="2">
        <v>111</v>
      </c>
      <c r="G1066" s="2">
        <v>2132</v>
      </c>
      <c r="H1066" s="2">
        <v>0.37</v>
      </c>
      <c r="I1066" s="2">
        <v>3626</v>
      </c>
      <c r="J1066" s="2">
        <v>0.63</v>
      </c>
      <c r="K1066" s="2"/>
      <c r="L1066" s="2"/>
      <c r="M1066" s="2"/>
      <c r="N1066" s="2"/>
      <c r="O1066" s="2">
        <v>5758</v>
      </c>
      <c r="P1066" s="2"/>
      <c r="Q1066" s="2">
        <v>111</v>
      </c>
      <c r="R1066" s="2">
        <v>2154</v>
      </c>
      <c r="S1066" s="2">
        <v>0.25335215243472126</v>
      </c>
      <c r="T1066" s="2">
        <v>2098</v>
      </c>
      <c r="U1066" s="2">
        <v>0.24676546694895318</v>
      </c>
      <c r="V1066" s="2">
        <v>4250</v>
      </c>
      <c r="W1066" s="2">
        <v>0.49988238061632556</v>
      </c>
      <c r="X1066" s="2" t="s">
        <v>60</v>
      </c>
      <c r="Y1066" s="2" t="s">
        <v>60</v>
      </c>
      <c r="Z1066" s="2">
        <v>8502</v>
      </c>
      <c r="AA1066" s="2" t="s">
        <v>1742</v>
      </c>
      <c r="AB1066" s="2" t="s">
        <v>849</v>
      </c>
      <c r="AC1066" s="2" t="s">
        <v>742</v>
      </c>
      <c r="AD1066" s="2"/>
      <c r="AE1066" s="2">
        <v>1286</v>
      </c>
      <c r="AF1066" s="2">
        <v>0.17</v>
      </c>
      <c r="AG1066" s="2">
        <v>332</v>
      </c>
      <c r="AH1066" s="2">
        <v>0.04</v>
      </c>
      <c r="AI1066" s="2">
        <v>454</v>
      </c>
      <c r="AJ1066" s="2">
        <v>0.06</v>
      </c>
      <c r="AK1066" s="2">
        <v>5047</v>
      </c>
      <c r="AL1066" s="2">
        <v>0.65</v>
      </c>
      <c r="AM1066" s="2">
        <v>275</v>
      </c>
      <c r="AN1066" s="2">
        <v>399</v>
      </c>
      <c r="AO1066" s="2">
        <v>7793</v>
      </c>
      <c r="AP1066" s="2" t="s">
        <v>849</v>
      </c>
      <c r="AQ1066" s="2" t="s">
        <v>742</v>
      </c>
      <c r="AR1066" s="2">
        <v>207</v>
      </c>
      <c r="AS1066" s="2">
        <v>1201</v>
      </c>
      <c r="AT1066" s="2">
        <v>0.53600000000000003</v>
      </c>
      <c r="AU1066" s="2">
        <v>257</v>
      </c>
      <c r="AV1066" s="2">
        <v>0.115</v>
      </c>
      <c r="AW1066" s="2">
        <v>781</v>
      </c>
      <c r="AX1066" s="2">
        <v>0.307</v>
      </c>
      <c r="AY1066" s="2">
        <v>175</v>
      </c>
      <c r="AZ1066" s="2">
        <v>134</v>
      </c>
      <c r="BA1066" s="2">
        <v>2239</v>
      </c>
      <c r="BB1066" s="2">
        <v>0.10602807223741609</v>
      </c>
      <c r="BC1066" s="2">
        <v>0.11446766819072501</v>
      </c>
      <c r="BD1066" s="2">
        <v>0.14647740784780025</v>
      </c>
      <c r="BE1066" s="2">
        <v>44243</v>
      </c>
      <c r="BF1066" s="2">
        <v>36744</v>
      </c>
      <c r="BG1066" s="2">
        <v>13456</v>
      </c>
      <c r="BH1066" s="2">
        <v>4691</v>
      </c>
      <c r="BI1066" s="2">
        <v>4206</v>
      </c>
      <c r="BJ1066" s="2">
        <v>1971</v>
      </c>
      <c r="BK1066" s="2">
        <v>3.1825899537561289</v>
      </c>
      <c r="BL1066" s="2">
        <v>3.104449428322682</v>
      </c>
      <c r="BM1066" s="2">
        <v>2.0936182980942668</v>
      </c>
      <c r="BN1066" s="2">
        <v>5.2358529026853467E-3</v>
      </c>
      <c r="BO1066" s="2">
        <v>2.9503284688691404E-2</v>
      </c>
      <c r="BP1066" s="2">
        <v>7.2433766251604626E-3</v>
      </c>
      <c r="BQ1066" s="2">
        <v>0.25636799240433467</v>
      </c>
      <c r="BR1066" s="2">
        <v>0.27376363583446389</v>
      </c>
      <c r="BS1066" s="2">
        <v>0.12326754162907816</v>
      </c>
      <c r="BT1066" s="2">
        <v>0.73839615469297326</v>
      </c>
      <c r="BU1066" s="2">
        <v>0.69673307947683705</v>
      </c>
      <c r="BV1066" s="2">
        <v>0.86948908174576134</v>
      </c>
      <c r="BW1066" s="2">
        <v>14929.529473070001</v>
      </c>
      <c r="BX1066" s="2">
        <v>13057.314295525201</v>
      </c>
      <c r="BY1066" s="2">
        <v>14716.043017304601</v>
      </c>
      <c r="BZ1066" s="2">
        <v>78.168820227300003</v>
      </c>
      <c r="CA1066" s="2">
        <v>385.23366093060002</v>
      </c>
      <c r="CB1066" s="2">
        <v>106.5938420064</v>
      </c>
      <c r="CC1066" s="2">
        <v>11023.9071542903</v>
      </c>
      <c r="CD1066" s="2">
        <v>9097.4627988182001</v>
      </c>
      <c r="CE1066" s="2">
        <v>12795.438730047301</v>
      </c>
      <c r="CF1066" s="2">
        <v>3827.4534985523001</v>
      </c>
      <c r="CG1066" s="2">
        <v>3574.6178357763001</v>
      </c>
      <c r="CH1066" s="2">
        <v>1814.0104452508999</v>
      </c>
      <c r="CI1066" s="2">
        <v>709.6338945709</v>
      </c>
      <c r="CJ1066" s="2">
        <v>1006.2865831992</v>
      </c>
      <c r="CK1066" s="2">
        <v>9610</v>
      </c>
      <c r="CL1066" s="2">
        <v>12796</v>
      </c>
      <c r="CM1066" s="2">
        <v>14736</v>
      </c>
      <c r="CN1066" s="2">
        <v>3788</v>
      </c>
      <c r="CO1066" s="2">
        <v>0.26153929893315914</v>
      </c>
      <c r="CP1066" s="2">
        <f t="shared" si="16"/>
        <v>0.28151010701545781</v>
      </c>
    </row>
    <row r="1067" spans="1:94" ht="17.100000000000001" customHeight="1" x14ac:dyDescent="0.3">
      <c r="A1067" s="3">
        <v>3151107</v>
      </c>
      <c r="B1067" s="3" t="s">
        <v>3507</v>
      </c>
      <c r="C1067" s="3" t="s">
        <v>742</v>
      </c>
      <c r="D1067" s="3" t="s">
        <v>3507</v>
      </c>
      <c r="E1067" s="3" t="s">
        <v>742</v>
      </c>
      <c r="F1067" s="3" t="s">
        <v>60</v>
      </c>
      <c r="G1067" s="3" t="s">
        <v>60</v>
      </c>
      <c r="H1067" s="3" t="s">
        <v>60</v>
      </c>
      <c r="I1067" s="3" t="s">
        <v>60</v>
      </c>
      <c r="J1067" s="3" t="s">
        <v>60</v>
      </c>
      <c r="K1067" s="3" t="s">
        <v>60</v>
      </c>
      <c r="L1067" s="3" t="s">
        <v>60</v>
      </c>
      <c r="M1067" s="3" t="s">
        <v>60</v>
      </c>
      <c r="N1067" s="3" t="s">
        <v>60</v>
      </c>
      <c r="O1067" s="3" t="s">
        <v>60</v>
      </c>
      <c r="P1067" s="3" t="s">
        <v>60</v>
      </c>
      <c r="Q1067" s="3" t="s">
        <v>60</v>
      </c>
      <c r="R1067" s="3" t="s">
        <v>60</v>
      </c>
      <c r="S1067" s="3" t="s">
        <v>60</v>
      </c>
      <c r="T1067" s="3" t="s">
        <v>60</v>
      </c>
      <c r="U1067" s="3" t="s">
        <v>60</v>
      </c>
      <c r="V1067" s="3" t="s">
        <v>60</v>
      </c>
      <c r="W1067" s="3" t="s">
        <v>60</v>
      </c>
      <c r="X1067" s="3" t="s">
        <v>60</v>
      </c>
      <c r="Y1067" s="3" t="s">
        <v>60</v>
      </c>
      <c r="Z1067" s="3" t="s">
        <v>60</v>
      </c>
      <c r="AA1067" s="3" t="s">
        <v>3507</v>
      </c>
      <c r="AB1067" s="3" t="s">
        <v>3507</v>
      </c>
      <c r="AC1067" s="3" t="s">
        <v>742</v>
      </c>
      <c r="AD1067" s="3">
        <v>5</v>
      </c>
      <c r="AE1067" s="3">
        <v>392</v>
      </c>
      <c r="AF1067" s="3">
        <v>0.28999999999999998</v>
      </c>
      <c r="AG1067" s="3">
        <v>352</v>
      </c>
      <c r="AH1067" s="3">
        <v>0.26</v>
      </c>
      <c r="AI1067" s="3">
        <v>34</v>
      </c>
      <c r="AJ1067" s="3">
        <v>0.02</v>
      </c>
      <c r="AK1067" s="3">
        <v>540</v>
      </c>
      <c r="AL1067" s="3">
        <v>0.39</v>
      </c>
      <c r="AM1067" s="3">
        <v>17</v>
      </c>
      <c r="AN1067" s="3">
        <v>38</v>
      </c>
      <c r="AO1067" s="3">
        <v>1373</v>
      </c>
      <c r="AP1067" s="3" t="s">
        <v>4895</v>
      </c>
      <c r="AQ1067" s="3" t="s">
        <v>742</v>
      </c>
      <c r="AR1067" s="3">
        <v>7</v>
      </c>
      <c r="AS1067" s="3">
        <v>825</v>
      </c>
      <c r="AT1067" s="3">
        <v>0.54600000000000004</v>
      </c>
      <c r="AU1067" s="3">
        <v>69</v>
      </c>
      <c r="AV1067" s="3">
        <v>4.5999999999999999E-2</v>
      </c>
      <c r="AW1067" s="3">
        <v>617</v>
      </c>
      <c r="AX1067" s="3">
        <v>0.36799999999999999</v>
      </c>
      <c r="AY1067" s="3">
        <v>79</v>
      </c>
      <c r="AZ1067" s="3">
        <v>89</v>
      </c>
      <c r="BA1067" s="3">
        <v>1511</v>
      </c>
      <c r="BB1067" s="3">
        <v>0.1841108062197831</v>
      </c>
      <c r="BC1067" s="3">
        <v>0.24758629810871577</v>
      </c>
      <c r="BD1067" s="3">
        <v>0.1145208764853374</v>
      </c>
      <c r="BE1067" s="3">
        <v>7653</v>
      </c>
      <c r="BF1067" s="3">
        <v>7561</v>
      </c>
      <c r="BG1067" s="3">
        <v>18346</v>
      </c>
      <c r="BH1067" s="3">
        <v>1409</v>
      </c>
      <c r="BI1067" s="3">
        <v>1872</v>
      </c>
      <c r="BJ1067" s="3">
        <v>2101</v>
      </c>
      <c r="BK1067" s="3">
        <v>3.0797781539276787</v>
      </c>
      <c r="BL1067" s="3">
        <v>4.7600181804108432</v>
      </c>
      <c r="BM1067" s="3">
        <v>2.9819733818103686</v>
      </c>
      <c r="BN1067" s="3">
        <v>5.13525122390108E-2</v>
      </c>
      <c r="BO1067" s="3">
        <v>8.2248168229943658E-2</v>
      </c>
      <c r="BP1067" s="3">
        <v>0.10349179756672637</v>
      </c>
      <c r="BQ1067" s="3">
        <v>0.4664046531190798</v>
      </c>
      <c r="BR1067" s="3">
        <v>0.44525281249136983</v>
      </c>
      <c r="BS1067" s="3">
        <v>0.5770258489054465</v>
      </c>
      <c r="BT1067" s="3">
        <v>0.48224283464190942</v>
      </c>
      <c r="BU1067" s="3">
        <v>0.47249901927867544</v>
      </c>
      <c r="BV1067" s="3">
        <v>0.31948235352782722</v>
      </c>
      <c r="BW1067" s="3">
        <v>4339.4074188840996</v>
      </c>
      <c r="BX1067" s="3">
        <v>8910.7540337290993</v>
      </c>
      <c r="BY1067" s="3">
        <v>7765.0586862341997</v>
      </c>
      <c r="BZ1067" s="3">
        <v>222.8394725883</v>
      </c>
      <c r="CA1067" s="3">
        <v>732.89319682179996</v>
      </c>
      <c r="CB1067" s="3">
        <v>803.61988164950003</v>
      </c>
      <c r="CC1067" s="3">
        <v>2092.6481343487999</v>
      </c>
      <c r="CD1067" s="3">
        <v>4210.3225419705004</v>
      </c>
      <c r="CE1067" s="3">
        <v>2480.7992243598001</v>
      </c>
      <c r="CF1067" s="3">
        <v>2023.919811947</v>
      </c>
      <c r="CG1067" s="3">
        <v>3967.5382949366999</v>
      </c>
      <c r="CH1067" s="3">
        <v>4480.6395802248999</v>
      </c>
      <c r="CI1067" s="3">
        <v>270.95112338159998</v>
      </c>
      <c r="CJ1067" s="3">
        <v>1037.3231123905</v>
      </c>
      <c r="CK1067" s="3" t="s">
        <v>60</v>
      </c>
      <c r="CL1067" s="3" t="s">
        <v>60</v>
      </c>
      <c r="CM1067" s="3">
        <v>0</v>
      </c>
      <c r="CN1067" s="3">
        <v>2541</v>
      </c>
      <c r="CO1067" s="3" t="s">
        <v>60</v>
      </c>
      <c r="CP1067" s="3">
        <f t="shared" si="16"/>
        <v>0.13850430611577455</v>
      </c>
    </row>
    <row r="1068" spans="1:94" ht="17.100000000000001" customHeight="1" x14ac:dyDescent="0.3">
      <c r="A1068" s="2">
        <v>3151206</v>
      </c>
      <c r="B1068" s="2" t="s">
        <v>1743</v>
      </c>
      <c r="C1068" s="2" t="s">
        <v>742</v>
      </c>
      <c r="D1068" s="2" t="s">
        <v>850</v>
      </c>
      <c r="E1068" s="2" t="s">
        <v>742</v>
      </c>
      <c r="F1068" s="2">
        <v>112</v>
      </c>
      <c r="G1068" s="2">
        <v>2165</v>
      </c>
      <c r="H1068" s="2">
        <v>0.74399999999999999</v>
      </c>
      <c r="I1068" s="2">
        <v>639</v>
      </c>
      <c r="J1068" s="2">
        <v>0.22</v>
      </c>
      <c r="K1068" s="2">
        <v>104</v>
      </c>
      <c r="L1068" s="2">
        <v>3.5999999999999997E-2</v>
      </c>
      <c r="M1068" s="2">
        <v>1</v>
      </c>
      <c r="N1068" s="2"/>
      <c r="O1068" s="2">
        <v>2909</v>
      </c>
      <c r="P1068" s="2"/>
      <c r="Q1068" s="2">
        <v>112</v>
      </c>
      <c r="R1068" s="2">
        <v>3088</v>
      </c>
      <c r="S1068" s="2">
        <v>0.54936843977939864</v>
      </c>
      <c r="T1068" s="2">
        <v>1086</v>
      </c>
      <c r="U1068" s="2">
        <v>0.19320405621775485</v>
      </c>
      <c r="V1068" s="2">
        <v>1446</v>
      </c>
      <c r="W1068" s="2">
        <v>0.25724959971535316</v>
      </c>
      <c r="X1068" s="2">
        <v>1</v>
      </c>
      <c r="Y1068" s="2">
        <v>1.7790428749332859E-4</v>
      </c>
      <c r="Z1068" s="2">
        <v>5621</v>
      </c>
      <c r="AA1068" s="2" t="s">
        <v>850</v>
      </c>
      <c r="AB1068" s="2" t="s">
        <v>1743</v>
      </c>
      <c r="AC1068" s="2" t="s">
        <v>742</v>
      </c>
      <c r="AD1068" s="2"/>
      <c r="AE1068" s="2">
        <v>406</v>
      </c>
      <c r="AF1068" s="2">
        <v>0.12</v>
      </c>
      <c r="AG1068" s="2">
        <v>1279</v>
      </c>
      <c r="AH1068" s="2">
        <v>0.38</v>
      </c>
      <c r="AI1068" s="2">
        <v>52</v>
      </c>
      <c r="AJ1068" s="2">
        <v>0.02</v>
      </c>
      <c r="AK1068" s="2">
        <v>1509</v>
      </c>
      <c r="AL1068" s="2">
        <v>0.45</v>
      </c>
      <c r="AM1068" s="2">
        <v>58</v>
      </c>
      <c r="AN1068" s="2">
        <v>80</v>
      </c>
      <c r="AO1068" s="2">
        <v>3384</v>
      </c>
      <c r="AP1068" s="2" t="s">
        <v>1743</v>
      </c>
      <c r="AQ1068" s="2" t="s">
        <v>742</v>
      </c>
      <c r="AR1068" s="2">
        <v>208</v>
      </c>
      <c r="AS1068" s="2">
        <v>890</v>
      </c>
      <c r="AT1068" s="2">
        <v>0.23599999999999999</v>
      </c>
      <c r="AU1068" s="2">
        <v>838</v>
      </c>
      <c r="AV1068" s="2">
        <v>0.222</v>
      </c>
      <c r="AW1068" s="2">
        <v>2044</v>
      </c>
      <c r="AX1068" s="2">
        <v>0.503</v>
      </c>
      <c r="AY1068" s="2">
        <v>128</v>
      </c>
      <c r="AZ1068" s="2">
        <v>165</v>
      </c>
      <c r="BA1068" s="2">
        <v>3772</v>
      </c>
      <c r="BB1068" s="2">
        <v>0.41826241134751774</v>
      </c>
      <c r="BC1068" s="2">
        <v>0.31242486387101337</v>
      </c>
      <c r="BD1068" s="2">
        <v>5.4900291828793774E-2</v>
      </c>
      <c r="BE1068" s="2">
        <v>22560</v>
      </c>
      <c r="BF1068" s="2">
        <v>28282</v>
      </c>
      <c r="BG1068" s="2">
        <v>16448</v>
      </c>
      <c r="BH1068" s="2">
        <v>9436</v>
      </c>
      <c r="BI1068" s="2">
        <v>8836</v>
      </c>
      <c r="BJ1068" s="2">
        <v>903</v>
      </c>
      <c r="BK1068" s="2">
        <v>1.522427715222997</v>
      </c>
      <c r="BL1068" s="2">
        <v>2.1037053459072546</v>
      </c>
      <c r="BM1068" s="2">
        <v>3.0139306548618094</v>
      </c>
      <c r="BN1068" s="2">
        <v>1.4943487476187168E-2</v>
      </c>
      <c r="BO1068" s="2">
        <v>6.9067409725029852E-2</v>
      </c>
      <c r="BP1068" s="2">
        <v>6.9145980197524742E-2</v>
      </c>
      <c r="BQ1068" s="2">
        <v>0.65317781497629712</v>
      </c>
      <c r="BR1068" s="2">
        <v>0.53446503993742567</v>
      </c>
      <c r="BS1068" s="2">
        <v>0.80585979038098599</v>
      </c>
      <c r="BT1068" s="2">
        <v>0.33187869754751576</v>
      </c>
      <c r="BU1068" s="2">
        <v>0.39646755033754433</v>
      </c>
      <c r="BV1068" s="2">
        <v>0.12499422942148918</v>
      </c>
      <c r="BW1068" s="2">
        <v>14365.627920844199</v>
      </c>
      <c r="BX1068" s="2">
        <v>18588.340436436501</v>
      </c>
      <c r="BY1068" s="2">
        <v>27652.813758357101</v>
      </c>
      <c r="BZ1068" s="2">
        <v>214.67258092270001</v>
      </c>
      <c r="CA1068" s="2">
        <v>1283.8485250317001</v>
      </c>
      <c r="CB1068" s="2">
        <v>1912.0809125412</v>
      </c>
      <c r="CC1068" s="2">
        <v>4767.6458838219996</v>
      </c>
      <c r="CD1068" s="2">
        <v>7369.6737976742997</v>
      </c>
      <c r="CE1068" s="2">
        <v>3456.4421470617999</v>
      </c>
      <c r="CF1068" s="2">
        <v>9383.3094560994996</v>
      </c>
      <c r="CG1068" s="2">
        <v>9934.8181137305</v>
      </c>
      <c r="CH1068" s="2">
        <v>22284.290698754099</v>
      </c>
      <c r="CI1068" s="2">
        <v>1006.3898868459</v>
      </c>
      <c r="CJ1068" s="2">
        <v>4577.6308469088999</v>
      </c>
      <c r="CK1068" s="2">
        <v>4946</v>
      </c>
      <c r="CL1068" s="2">
        <v>9032</v>
      </c>
      <c r="CM1068" s="2">
        <v>10492</v>
      </c>
      <c r="CN1068" s="2">
        <v>525</v>
      </c>
      <c r="CO1068" s="2">
        <v>0.17488155010253872</v>
      </c>
      <c r="CP1068" s="2">
        <f t="shared" si="16"/>
        <v>3.1918774319066145E-2</v>
      </c>
    </row>
    <row r="1069" spans="1:94" ht="17.100000000000001" customHeight="1" x14ac:dyDescent="0.3">
      <c r="A1069" s="3">
        <v>3151305</v>
      </c>
      <c r="B1069" s="3" t="s">
        <v>6219</v>
      </c>
      <c r="C1069" s="3" t="s">
        <v>742</v>
      </c>
      <c r="D1069" s="3" t="s">
        <v>5215</v>
      </c>
      <c r="E1069" s="3" t="s">
        <v>742</v>
      </c>
      <c r="F1069" s="3" t="s">
        <v>60</v>
      </c>
      <c r="G1069" s="3" t="s">
        <v>60</v>
      </c>
      <c r="H1069" s="3" t="s">
        <v>60</v>
      </c>
      <c r="I1069" s="3" t="s">
        <v>60</v>
      </c>
      <c r="J1069" s="3" t="s">
        <v>60</v>
      </c>
      <c r="K1069" s="3" t="s">
        <v>60</v>
      </c>
      <c r="L1069" s="3" t="s">
        <v>60</v>
      </c>
      <c r="M1069" s="3" t="s">
        <v>60</v>
      </c>
      <c r="N1069" s="3" t="s">
        <v>60</v>
      </c>
      <c r="O1069" s="3" t="s">
        <v>60</v>
      </c>
      <c r="P1069" s="3" t="s">
        <v>60</v>
      </c>
      <c r="Q1069" s="3" t="s">
        <v>60</v>
      </c>
      <c r="R1069" s="3" t="s">
        <v>60</v>
      </c>
      <c r="S1069" s="3" t="s">
        <v>60</v>
      </c>
      <c r="T1069" s="3" t="s">
        <v>60</v>
      </c>
      <c r="U1069" s="3" t="s">
        <v>60</v>
      </c>
      <c r="V1069" s="3" t="s">
        <v>60</v>
      </c>
      <c r="W1069" s="3" t="s">
        <v>60</v>
      </c>
      <c r="X1069" s="3" t="s">
        <v>60</v>
      </c>
      <c r="Y1069" s="3" t="s">
        <v>60</v>
      </c>
      <c r="Z1069" s="3" t="s">
        <v>60</v>
      </c>
      <c r="AA1069" s="3" t="s">
        <v>60</v>
      </c>
      <c r="AB1069" s="3" t="s">
        <v>60</v>
      </c>
      <c r="AC1069" s="3" t="s">
        <v>60</v>
      </c>
      <c r="AD1069" s="3" t="s">
        <v>60</v>
      </c>
      <c r="AE1069" s="3" t="s">
        <v>60</v>
      </c>
      <c r="AF1069" s="3" t="s">
        <v>60</v>
      </c>
      <c r="AG1069" s="3" t="s">
        <v>60</v>
      </c>
      <c r="AH1069" s="3" t="s">
        <v>60</v>
      </c>
      <c r="AI1069" s="3" t="s">
        <v>60</v>
      </c>
      <c r="AJ1069" s="3" t="s">
        <v>60</v>
      </c>
      <c r="AK1069" s="3" t="s">
        <v>60</v>
      </c>
      <c r="AL1069" s="3" t="s">
        <v>60</v>
      </c>
      <c r="AM1069" s="3" t="s">
        <v>60</v>
      </c>
      <c r="AN1069" s="3" t="s">
        <v>60</v>
      </c>
      <c r="AO1069" s="3" t="s">
        <v>60</v>
      </c>
      <c r="AP1069" s="3" t="s">
        <v>5215</v>
      </c>
      <c r="AQ1069" s="3" t="s">
        <v>742</v>
      </c>
      <c r="AR1069" s="3">
        <v>230</v>
      </c>
      <c r="AS1069" s="3">
        <v>926</v>
      </c>
      <c r="AT1069" s="3">
        <v>0.49</v>
      </c>
      <c r="AU1069" s="3">
        <v>101</v>
      </c>
      <c r="AV1069" s="3">
        <v>5.2999999999999999E-2</v>
      </c>
      <c r="AW1069" s="3">
        <v>863</v>
      </c>
      <c r="AX1069" s="3">
        <v>0.41299999999999998</v>
      </c>
      <c r="AY1069" s="3">
        <v>97</v>
      </c>
      <c r="AZ1069" s="3">
        <v>101</v>
      </c>
      <c r="BA1069" s="3">
        <v>1890</v>
      </c>
      <c r="BB1069" s="3"/>
      <c r="BC1069" s="3"/>
      <c r="BD1069" s="3">
        <v>0.12343429742655432</v>
      </c>
      <c r="BE1069" s="3"/>
      <c r="BF1069" s="3"/>
      <c r="BG1069" s="3">
        <v>4391</v>
      </c>
      <c r="BH1069" s="3"/>
      <c r="BI1069" s="3"/>
      <c r="BJ1069" s="3">
        <v>542</v>
      </c>
      <c r="BK1069" s="3"/>
      <c r="BL1069" s="3"/>
      <c r="BM1069" s="3">
        <v>1.8227606440491517</v>
      </c>
      <c r="BN1069" s="3"/>
      <c r="BO1069" s="3"/>
      <c r="BP1069" s="3">
        <v>4.1412632806029651E-2</v>
      </c>
      <c r="BQ1069" s="3"/>
      <c r="BR1069" s="3"/>
      <c r="BS1069" s="3">
        <v>0.27760913784082364</v>
      </c>
      <c r="BT1069" s="3"/>
      <c r="BU1069" s="3"/>
      <c r="BV1069" s="3">
        <v>0.68097822935314667</v>
      </c>
      <c r="BW1069" s="3"/>
      <c r="BX1069" s="3"/>
      <c r="BY1069" s="3">
        <v>6230.1958813600004</v>
      </c>
      <c r="BZ1069" s="3"/>
      <c r="CA1069" s="3"/>
      <c r="CB1069" s="3">
        <v>258.00881434439998</v>
      </c>
      <c r="CC1069" s="3"/>
      <c r="CD1069" s="3"/>
      <c r="CE1069" s="3">
        <v>4242.6277598118004</v>
      </c>
      <c r="CF1069" s="3"/>
      <c r="CG1069" s="3"/>
      <c r="CH1069" s="3">
        <v>1729.5593072038</v>
      </c>
      <c r="CI1069" s="3"/>
      <c r="CJ1069" s="3">
        <v>686.83324682700004</v>
      </c>
      <c r="CK1069" s="3" t="s">
        <v>60</v>
      </c>
      <c r="CL1069" s="3" t="s">
        <v>60</v>
      </c>
      <c r="CM1069" s="3" t="s">
        <v>60</v>
      </c>
      <c r="CN1069" s="3">
        <v>2114</v>
      </c>
      <c r="CO1069" s="3" t="s">
        <v>60</v>
      </c>
      <c r="CP1069" s="3">
        <f t="shared" si="16"/>
        <v>0.48143930767478932</v>
      </c>
    </row>
    <row r="1070" spans="1:94" ht="17.100000000000001" customHeight="1" x14ac:dyDescent="0.3">
      <c r="A1070" s="2">
        <v>3151404</v>
      </c>
      <c r="B1070" s="2" t="s">
        <v>1744</v>
      </c>
      <c r="C1070" s="2" t="s">
        <v>742</v>
      </c>
      <c r="D1070" s="2" t="s">
        <v>851</v>
      </c>
      <c r="E1070" s="2" t="s">
        <v>742</v>
      </c>
      <c r="F1070" s="2">
        <v>113</v>
      </c>
      <c r="G1070" s="2">
        <v>4244</v>
      </c>
      <c r="H1070" s="2">
        <v>0.51900000000000002</v>
      </c>
      <c r="I1070" s="2">
        <v>3931</v>
      </c>
      <c r="J1070" s="2">
        <v>0.48</v>
      </c>
      <c r="K1070" s="2">
        <v>7</v>
      </c>
      <c r="L1070" s="2">
        <v>1E-3</v>
      </c>
      <c r="M1070" s="2"/>
      <c r="N1070" s="2"/>
      <c r="O1070" s="2">
        <v>8182</v>
      </c>
      <c r="P1070" s="2"/>
      <c r="Q1070" s="2">
        <v>113</v>
      </c>
      <c r="R1070" s="2">
        <v>1912</v>
      </c>
      <c r="S1070" s="2">
        <v>0.21272808188696038</v>
      </c>
      <c r="T1070" s="2">
        <v>3816</v>
      </c>
      <c r="U1070" s="2">
        <v>0.42456608811748997</v>
      </c>
      <c r="V1070" s="2">
        <v>3259</v>
      </c>
      <c r="W1070" s="2">
        <v>0.36259457053849575</v>
      </c>
      <c r="X1070" s="2">
        <v>1</v>
      </c>
      <c r="Y1070" s="2">
        <v>1.1125945705384957E-4</v>
      </c>
      <c r="Z1070" s="2">
        <v>8988</v>
      </c>
      <c r="AA1070" s="2" t="s">
        <v>851</v>
      </c>
      <c r="AB1070" s="2" t="s">
        <v>1744</v>
      </c>
      <c r="AC1070" s="2" t="s">
        <v>742</v>
      </c>
      <c r="AD1070" s="2"/>
      <c r="AE1070" s="2">
        <v>1102</v>
      </c>
      <c r="AF1070" s="2">
        <v>0.32</v>
      </c>
      <c r="AG1070" s="2">
        <v>94</v>
      </c>
      <c r="AH1070" s="2">
        <v>0.03</v>
      </c>
      <c r="AI1070" s="2">
        <v>124</v>
      </c>
      <c r="AJ1070" s="2">
        <v>0.04</v>
      </c>
      <c r="AK1070" s="2">
        <v>1981</v>
      </c>
      <c r="AL1070" s="2">
        <v>0.56999999999999995</v>
      </c>
      <c r="AM1070" s="2">
        <v>71</v>
      </c>
      <c r="AN1070" s="2">
        <v>81</v>
      </c>
      <c r="AO1070" s="2">
        <v>3453</v>
      </c>
      <c r="AP1070" s="2" t="s">
        <v>1744</v>
      </c>
      <c r="AQ1070" s="2" t="s">
        <v>742</v>
      </c>
      <c r="AR1070" s="2">
        <v>209</v>
      </c>
      <c r="AS1070" s="2">
        <v>2024</v>
      </c>
      <c r="AT1070" s="2">
        <v>0.51100000000000001</v>
      </c>
      <c r="AU1070" s="2">
        <v>330</v>
      </c>
      <c r="AV1070" s="2">
        <v>8.3000000000000004E-2</v>
      </c>
      <c r="AW1070" s="2">
        <v>1607</v>
      </c>
      <c r="AX1070" s="2">
        <v>0.35899999999999999</v>
      </c>
      <c r="AY1070" s="2">
        <v>278</v>
      </c>
      <c r="AZ1070" s="2">
        <v>242</v>
      </c>
      <c r="BA1070" s="2">
        <v>3961</v>
      </c>
      <c r="BB1070" s="2">
        <v>0.25116430838598675</v>
      </c>
      <c r="BC1070" s="2">
        <v>0.17881141460860459</v>
      </c>
      <c r="BD1070" s="2">
        <v>6.3862138874809932E-2</v>
      </c>
      <c r="BE1070" s="2">
        <v>33711</v>
      </c>
      <c r="BF1070" s="2">
        <v>34377</v>
      </c>
      <c r="BG1070" s="2">
        <v>21703</v>
      </c>
      <c r="BH1070" s="2">
        <v>8467</v>
      </c>
      <c r="BI1070" s="2">
        <v>6147</v>
      </c>
      <c r="BJ1070" s="2">
        <v>1386</v>
      </c>
      <c r="BK1070" s="2">
        <v>2.1029366898903037</v>
      </c>
      <c r="BL1070" s="2">
        <v>3.7340764890313327</v>
      </c>
      <c r="BM1070" s="2">
        <v>3.3783724653178999</v>
      </c>
      <c r="BN1070" s="2">
        <v>9.094785543972661E-2</v>
      </c>
      <c r="BO1070" s="2">
        <v>0.14884424509481448</v>
      </c>
      <c r="BP1070" s="2">
        <v>0.51895066071602902</v>
      </c>
      <c r="BQ1070" s="2">
        <v>0.40843564157282031</v>
      </c>
      <c r="BR1070" s="2">
        <v>0.33136947820724089</v>
      </c>
      <c r="BS1070" s="2">
        <v>0.33986408595496942</v>
      </c>
      <c r="BT1070" s="2">
        <v>0.50061650298745297</v>
      </c>
      <c r="BU1070" s="2">
        <v>0.51978627669794453</v>
      </c>
      <c r="BV1070" s="2">
        <v>0.1411852533290015</v>
      </c>
      <c r="BW1070" s="2">
        <v>17805.5649533012</v>
      </c>
      <c r="BX1070" s="2">
        <v>22953.368178075601</v>
      </c>
      <c r="BY1070" s="2">
        <v>28858.057598745501</v>
      </c>
      <c r="BZ1070" s="2">
        <v>1619.3779473955001</v>
      </c>
      <c r="CA1070" s="2">
        <v>3416.4767588489999</v>
      </c>
      <c r="CB1070" s="2">
        <v>14975.9080578502</v>
      </c>
      <c r="CC1070" s="2">
        <v>8913.7596606375992</v>
      </c>
      <c r="CD1070" s="2">
        <v>11930.845782959001</v>
      </c>
      <c r="CE1070" s="2">
        <v>4074.3321726618001</v>
      </c>
      <c r="CF1070" s="2">
        <v>7272.4273452681</v>
      </c>
      <c r="CG1070" s="2">
        <v>7606.0456362675995</v>
      </c>
      <c r="CH1070" s="2">
        <v>9807.8173682335</v>
      </c>
      <c r="CI1070" s="2">
        <v>1219.2800552172</v>
      </c>
      <c r="CJ1070" s="2">
        <v>1858.9337732746001</v>
      </c>
      <c r="CK1070" s="2">
        <v>10948</v>
      </c>
      <c r="CL1070" s="2">
        <v>13220</v>
      </c>
      <c r="CM1070" s="2">
        <v>11868</v>
      </c>
      <c r="CN1070" s="2">
        <v>5283</v>
      </c>
      <c r="CO1070" s="2">
        <v>0.31846874363673389</v>
      </c>
      <c r="CP1070" s="2">
        <f t="shared" si="16"/>
        <v>0.24342256830852876</v>
      </c>
    </row>
    <row r="1071" spans="1:94" ht="17.100000000000001" customHeight="1" x14ac:dyDescent="0.3">
      <c r="A1071" s="3">
        <v>3151503</v>
      </c>
      <c r="B1071" s="3" t="s">
        <v>5969</v>
      </c>
      <c r="C1071" s="3" t="s">
        <v>742</v>
      </c>
      <c r="D1071" s="3" t="s">
        <v>852</v>
      </c>
      <c r="E1071" s="3" t="s">
        <v>742</v>
      </c>
      <c r="F1071" s="3">
        <v>114</v>
      </c>
      <c r="G1071" s="3">
        <v>4081</v>
      </c>
      <c r="H1071" s="3">
        <v>0.53100000000000003</v>
      </c>
      <c r="I1071" s="3">
        <v>3605</v>
      </c>
      <c r="J1071" s="3">
        <v>0.46899999999999997</v>
      </c>
      <c r="K1071" s="3">
        <v>4</v>
      </c>
      <c r="L1071" s="3">
        <v>1E-3</v>
      </c>
      <c r="M1071" s="3"/>
      <c r="N1071" s="3"/>
      <c r="O1071" s="3">
        <v>7690</v>
      </c>
      <c r="P1071" s="3"/>
      <c r="Q1071" s="3">
        <v>114</v>
      </c>
      <c r="R1071" s="3">
        <v>938</v>
      </c>
      <c r="S1071" s="3">
        <v>0.14780964387015444</v>
      </c>
      <c r="T1071" s="3">
        <v>3326</v>
      </c>
      <c r="U1071" s="3">
        <v>0.52410967538607001</v>
      </c>
      <c r="V1071" s="3">
        <v>2082</v>
      </c>
      <c r="W1071" s="3">
        <v>0.32808068074377561</v>
      </c>
      <c r="X1071" s="3" t="s">
        <v>60</v>
      </c>
      <c r="Y1071" s="3" t="s">
        <v>60</v>
      </c>
      <c r="Z1071" s="3">
        <v>6346</v>
      </c>
      <c r="AA1071" s="3" t="s">
        <v>60</v>
      </c>
      <c r="AB1071" s="3" t="s">
        <v>60</v>
      </c>
      <c r="AC1071" s="3" t="s">
        <v>60</v>
      </c>
      <c r="AD1071" s="3" t="s">
        <v>60</v>
      </c>
      <c r="AE1071" s="3" t="s">
        <v>60</v>
      </c>
      <c r="AF1071" s="3" t="s">
        <v>60</v>
      </c>
      <c r="AG1071" s="3" t="s">
        <v>60</v>
      </c>
      <c r="AH1071" s="3" t="s">
        <v>60</v>
      </c>
      <c r="AI1071" s="3" t="s">
        <v>60</v>
      </c>
      <c r="AJ1071" s="3" t="s">
        <v>60</v>
      </c>
      <c r="AK1071" s="3" t="s">
        <v>60</v>
      </c>
      <c r="AL1071" s="3" t="s">
        <v>60</v>
      </c>
      <c r="AM1071" s="3" t="s">
        <v>60</v>
      </c>
      <c r="AN1071" s="3" t="s">
        <v>60</v>
      </c>
      <c r="AO1071" s="3" t="s">
        <v>60</v>
      </c>
      <c r="AP1071" s="3" t="s">
        <v>852</v>
      </c>
      <c r="AQ1071" s="3" t="s">
        <v>742</v>
      </c>
      <c r="AR1071" s="3">
        <v>210</v>
      </c>
      <c r="AS1071" s="3">
        <v>2190</v>
      </c>
      <c r="AT1071" s="3">
        <v>0.55400000000000005</v>
      </c>
      <c r="AU1071" s="3">
        <v>152</v>
      </c>
      <c r="AV1071" s="3">
        <v>3.9E-2</v>
      </c>
      <c r="AW1071" s="3">
        <v>1608</v>
      </c>
      <c r="AX1071" s="3">
        <v>0.36399999999999999</v>
      </c>
      <c r="AY1071" s="3">
        <v>271</v>
      </c>
      <c r="AZ1071" s="3">
        <v>199</v>
      </c>
      <c r="BA1071" s="3">
        <v>3950</v>
      </c>
      <c r="BB1071" s="3">
        <v>0.3458101342815702</v>
      </c>
      <c r="BC1071" s="3">
        <v>0.35504575495678697</v>
      </c>
      <c r="BD1071" s="3">
        <v>3.1031552400010966E-2</v>
      </c>
      <c r="BE1071" s="3">
        <v>21373</v>
      </c>
      <c r="BF1071" s="3">
        <v>15736</v>
      </c>
      <c r="BG1071" s="3">
        <v>36479</v>
      </c>
      <c r="BH1071" s="3">
        <v>7391</v>
      </c>
      <c r="BI1071" s="3">
        <v>5587</v>
      </c>
      <c r="BJ1071" s="3">
        <v>1132</v>
      </c>
      <c r="BK1071" s="3">
        <v>1.7606812514784469</v>
      </c>
      <c r="BL1071" s="3">
        <v>2.2596983809405407</v>
      </c>
      <c r="BM1071" s="3">
        <v>2.2832283186861018</v>
      </c>
      <c r="BN1071" s="3">
        <v>3.442754360714894E-2</v>
      </c>
      <c r="BO1071" s="3">
        <v>0.10360252021665488</v>
      </c>
      <c r="BP1071" s="3">
        <v>6.8249761462095715E-2</v>
      </c>
      <c r="BQ1071" s="3">
        <v>0.45868870389089939</v>
      </c>
      <c r="BR1071" s="3">
        <v>0.45899469745113414</v>
      </c>
      <c r="BS1071" s="3">
        <v>0.47289516716780455</v>
      </c>
      <c r="BT1071" s="3">
        <v>0.50688375250195161</v>
      </c>
      <c r="BU1071" s="3">
        <v>0.43740278233221097</v>
      </c>
      <c r="BV1071" s="3">
        <v>0.45885507137009973</v>
      </c>
      <c r="BW1071" s="3">
        <v>13013.1951296772</v>
      </c>
      <c r="BX1071" s="3">
        <v>12624.934854314801</v>
      </c>
      <c r="BY1071" s="3">
        <v>16329.648935243</v>
      </c>
      <c r="BZ1071" s="3">
        <v>448.01234279530001</v>
      </c>
      <c r="CA1071" s="3">
        <v>1307.9750684781</v>
      </c>
      <c r="CB1071" s="3">
        <v>1114.4946445901001</v>
      </c>
      <c r="CC1071" s="3">
        <v>6596.1771793709004</v>
      </c>
      <c r="CD1071" s="3">
        <v>5522.1816320402004</v>
      </c>
      <c r="CE1071" s="3">
        <v>7492.9422276296</v>
      </c>
      <c r="CF1071" s="3">
        <v>5969.0056075109997</v>
      </c>
      <c r="CG1071" s="3">
        <v>5794.7781537965002</v>
      </c>
      <c r="CH1071" s="3">
        <v>7722.2120630233003</v>
      </c>
      <c r="CI1071" s="3">
        <v>793.49971847469999</v>
      </c>
      <c r="CJ1071" s="3">
        <v>1177.7591201676</v>
      </c>
      <c r="CK1071" s="3">
        <v>12585</v>
      </c>
      <c r="CL1071" s="3">
        <v>10741</v>
      </c>
      <c r="CM1071" s="3">
        <v>8305</v>
      </c>
      <c r="CN1071" s="3">
        <v>5687</v>
      </c>
      <c r="CO1071" s="3">
        <v>0.79975851550584642</v>
      </c>
      <c r="CP1071" s="3">
        <f t="shared" si="16"/>
        <v>0.15589791386825297</v>
      </c>
    </row>
    <row r="1072" spans="1:94" ht="17.100000000000001" customHeight="1" x14ac:dyDescent="0.3">
      <c r="A1072" s="2">
        <v>3151701</v>
      </c>
      <c r="B1072" s="2" t="s">
        <v>3509</v>
      </c>
      <c r="C1072" s="2" t="s">
        <v>742</v>
      </c>
      <c r="D1072" s="2" t="s">
        <v>3509</v>
      </c>
      <c r="E1072" s="2" t="s">
        <v>742</v>
      </c>
      <c r="F1072" s="2" t="s">
        <v>60</v>
      </c>
      <c r="G1072" s="2" t="s">
        <v>60</v>
      </c>
      <c r="H1072" s="2" t="s">
        <v>60</v>
      </c>
      <c r="I1072" s="2" t="s">
        <v>60</v>
      </c>
      <c r="J1072" s="2" t="s">
        <v>60</v>
      </c>
      <c r="K1072" s="2" t="s">
        <v>60</v>
      </c>
      <c r="L1072" s="2" t="s">
        <v>60</v>
      </c>
      <c r="M1072" s="2" t="s">
        <v>60</v>
      </c>
      <c r="N1072" s="2" t="s">
        <v>60</v>
      </c>
      <c r="O1072" s="2" t="s">
        <v>60</v>
      </c>
      <c r="P1072" s="2" t="s">
        <v>60</v>
      </c>
      <c r="Q1072" s="2" t="s">
        <v>60</v>
      </c>
      <c r="R1072" s="2" t="s">
        <v>60</v>
      </c>
      <c r="S1072" s="2" t="s">
        <v>60</v>
      </c>
      <c r="T1072" s="2" t="s">
        <v>60</v>
      </c>
      <c r="U1072" s="2" t="s">
        <v>60</v>
      </c>
      <c r="V1072" s="2" t="s">
        <v>60</v>
      </c>
      <c r="W1072" s="2" t="s">
        <v>60</v>
      </c>
      <c r="X1072" s="2" t="s">
        <v>60</v>
      </c>
      <c r="Y1072" s="2" t="s">
        <v>60</v>
      </c>
      <c r="Z1072" s="2" t="s">
        <v>60</v>
      </c>
      <c r="AA1072" s="2" t="s">
        <v>3508</v>
      </c>
      <c r="AB1072" s="2" t="s">
        <v>3509</v>
      </c>
      <c r="AC1072" s="2" t="s">
        <v>742</v>
      </c>
      <c r="AD1072" s="2"/>
      <c r="AE1072" s="2">
        <v>831</v>
      </c>
      <c r="AF1072" s="2">
        <v>0.35</v>
      </c>
      <c r="AG1072" s="2">
        <v>140</v>
      </c>
      <c r="AH1072" s="2">
        <v>0.06</v>
      </c>
      <c r="AI1072" s="2">
        <v>83</v>
      </c>
      <c r="AJ1072" s="2">
        <v>0.03</v>
      </c>
      <c r="AK1072" s="2">
        <v>1174</v>
      </c>
      <c r="AL1072" s="2">
        <v>0.49</v>
      </c>
      <c r="AM1072" s="2">
        <v>71</v>
      </c>
      <c r="AN1072" s="2">
        <v>98</v>
      </c>
      <c r="AO1072" s="2">
        <v>2397</v>
      </c>
      <c r="AP1072" s="2" t="s">
        <v>3509</v>
      </c>
      <c r="AQ1072" s="2" t="s">
        <v>742</v>
      </c>
      <c r="AR1072" s="2">
        <v>211</v>
      </c>
      <c r="AS1072" s="2">
        <v>1177</v>
      </c>
      <c r="AT1072" s="2">
        <v>0.56499999999999995</v>
      </c>
      <c r="AU1072" s="2">
        <v>116</v>
      </c>
      <c r="AV1072" s="2">
        <v>5.6000000000000001E-2</v>
      </c>
      <c r="AW1072" s="2">
        <v>792</v>
      </c>
      <c r="AX1072" s="2">
        <v>0.34399999999999997</v>
      </c>
      <c r="AY1072" s="2">
        <v>131</v>
      </c>
      <c r="AZ1072" s="2">
        <v>86</v>
      </c>
      <c r="BA1072" s="2">
        <v>2085</v>
      </c>
      <c r="BB1072" s="2">
        <v>0.17566386554621849</v>
      </c>
      <c r="BC1072" s="2">
        <v>0.17534473664380981</v>
      </c>
      <c r="BD1072" s="2">
        <v>0.11023691654879773</v>
      </c>
      <c r="BE1072" s="2">
        <v>14875</v>
      </c>
      <c r="BF1072" s="2">
        <v>13271</v>
      </c>
      <c r="BG1072" s="2">
        <v>22624</v>
      </c>
      <c r="BH1072" s="2">
        <v>2613</v>
      </c>
      <c r="BI1072" s="2">
        <v>2327</v>
      </c>
      <c r="BJ1072" s="2">
        <v>2494</v>
      </c>
      <c r="BK1072" s="2">
        <v>2.6069926104416763</v>
      </c>
      <c r="BL1072" s="2">
        <v>6.9125227691377313</v>
      </c>
      <c r="BM1072" s="2">
        <v>3.6589185176050525</v>
      </c>
      <c r="BN1072" s="2">
        <v>2.9115782479446507E-3</v>
      </c>
      <c r="BO1072" s="2">
        <v>2.9481630309495646E-2</v>
      </c>
      <c r="BP1072" s="2">
        <v>0.18580912550595804</v>
      </c>
      <c r="BQ1072" s="2">
        <v>0.2666728298497692</v>
      </c>
      <c r="BR1072" s="2">
        <v>0.40672093346652144</v>
      </c>
      <c r="BS1072" s="2">
        <v>0.15389021227992059</v>
      </c>
      <c r="BT1072" s="2">
        <v>0.73041559190230076</v>
      </c>
      <c r="BU1072" s="2">
        <v>0.56379743622398903</v>
      </c>
      <c r="BV1072" s="2">
        <v>0.6603006622141161</v>
      </c>
      <c r="BW1072" s="2">
        <v>6812.0716910841002</v>
      </c>
      <c r="BX1072" s="2">
        <v>16085.440483783501</v>
      </c>
      <c r="BY1072" s="2">
        <v>19264.205995190601</v>
      </c>
      <c r="BZ1072" s="2">
        <v>19.833879759199998</v>
      </c>
      <c r="CA1072" s="2">
        <v>474.22500970829998</v>
      </c>
      <c r="CB1072" s="2">
        <v>3579.4652695330001</v>
      </c>
      <c r="CC1072" s="2">
        <v>4975.6433763241002</v>
      </c>
      <c r="CD1072" s="2">
        <v>9068.9301052906994</v>
      </c>
      <c r="CE1072" s="2">
        <v>12720.1679756535</v>
      </c>
      <c r="CF1072" s="2">
        <v>1816.5944350008999</v>
      </c>
      <c r="CG1072" s="2">
        <v>6542.2853687846</v>
      </c>
      <c r="CH1072" s="2">
        <v>2964.5727500040002</v>
      </c>
      <c r="CI1072" s="2">
        <v>354.81694728539998</v>
      </c>
      <c r="CJ1072" s="2">
        <v>1015.5461001955</v>
      </c>
      <c r="CK1072" s="2" t="s">
        <v>60</v>
      </c>
      <c r="CL1072" s="2" t="s">
        <v>60</v>
      </c>
      <c r="CM1072" s="2">
        <v>3918</v>
      </c>
      <c r="CN1072" s="2">
        <v>2703</v>
      </c>
      <c r="CO1072" s="2" t="s">
        <v>60</v>
      </c>
      <c r="CP1072" s="2">
        <f t="shared" si="16"/>
        <v>0.11947489391796322</v>
      </c>
    </row>
    <row r="1073" spans="1:94" ht="17.100000000000001" customHeight="1" x14ac:dyDescent="0.3">
      <c r="A1073" s="3">
        <v>3151800</v>
      </c>
      <c r="B1073" s="3" t="s">
        <v>1746</v>
      </c>
      <c r="C1073" s="3" t="s">
        <v>742</v>
      </c>
      <c r="D1073" s="3" t="s">
        <v>853</v>
      </c>
      <c r="E1073" s="3" t="s">
        <v>742</v>
      </c>
      <c r="F1073" s="3">
        <v>115</v>
      </c>
      <c r="G1073" s="3">
        <v>4423</v>
      </c>
      <c r="H1073" s="3">
        <v>0.57199999999999995</v>
      </c>
      <c r="I1073" s="3">
        <v>3021</v>
      </c>
      <c r="J1073" s="3">
        <v>0.39</v>
      </c>
      <c r="K1073" s="3">
        <v>290</v>
      </c>
      <c r="L1073" s="3">
        <v>3.7999999999999999E-2</v>
      </c>
      <c r="M1073" s="3">
        <v>5</v>
      </c>
      <c r="N1073" s="3">
        <v>1E-3</v>
      </c>
      <c r="O1073" s="3">
        <v>7739</v>
      </c>
      <c r="P1073" s="3"/>
      <c r="Q1073" s="3">
        <v>115</v>
      </c>
      <c r="R1073" s="3">
        <v>3011</v>
      </c>
      <c r="S1073" s="3">
        <v>0.61827515400410682</v>
      </c>
      <c r="T1073" s="3">
        <v>792</v>
      </c>
      <c r="U1073" s="3">
        <v>0.16262833675564681</v>
      </c>
      <c r="V1073" s="3">
        <v>1064</v>
      </c>
      <c r="W1073" s="3">
        <v>0.21848049281314169</v>
      </c>
      <c r="X1073" s="3">
        <v>3</v>
      </c>
      <c r="Y1073" s="3">
        <v>6.1601642710472284E-4</v>
      </c>
      <c r="Z1073" s="3">
        <v>4870</v>
      </c>
      <c r="AA1073" s="3" t="s">
        <v>1745</v>
      </c>
      <c r="AB1073" s="3" t="s">
        <v>1746</v>
      </c>
      <c r="AC1073" s="3" t="s">
        <v>742</v>
      </c>
      <c r="AD1073" s="3"/>
      <c r="AE1073" s="3">
        <v>1351</v>
      </c>
      <c r="AF1073" s="3">
        <v>0.23</v>
      </c>
      <c r="AG1073" s="3">
        <v>2856</v>
      </c>
      <c r="AH1073" s="3">
        <v>0.49</v>
      </c>
      <c r="AI1073" s="3">
        <v>674</v>
      </c>
      <c r="AJ1073" s="3">
        <v>0.11</v>
      </c>
      <c r="AK1073" s="3">
        <v>788</v>
      </c>
      <c r="AL1073" s="3">
        <v>0.13</v>
      </c>
      <c r="AM1073" s="3">
        <v>110</v>
      </c>
      <c r="AN1073" s="3">
        <v>90</v>
      </c>
      <c r="AO1073" s="3">
        <v>5869</v>
      </c>
      <c r="AP1073" s="3" t="s">
        <v>1746</v>
      </c>
      <c r="AQ1073" s="3" t="s">
        <v>742</v>
      </c>
      <c r="AR1073" s="3">
        <v>212</v>
      </c>
      <c r="AS1073" s="3">
        <v>3668</v>
      </c>
      <c r="AT1073" s="3">
        <v>0.39700000000000002</v>
      </c>
      <c r="AU1073" s="3">
        <v>3481</v>
      </c>
      <c r="AV1073" s="3">
        <v>0.377</v>
      </c>
      <c r="AW1073" s="3">
        <v>2094</v>
      </c>
      <c r="AX1073" s="3">
        <v>0.216</v>
      </c>
      <c r="AY1073" s="3">
        <v>263</v>
      </c>
      <c r="AZ1073" s="3">
        <v>179</v>
      </c>
      <c r="BA1073" s="3">
        <v>9243</v>
      </c>
      <c r="BB1073" s="3">
        <v>0.69197866344605474</v>
      </c>
      <c r="BC1073" s="3">
        <v>0.58858025914332135</v>
      </c>
      <c r="BD1073" s="3">
        <v>7.8112472798075816E-2</v>
      </c>
      <c r="BE1073" s="3">
        <v>19872</v>
      </c>
      <c r="BF1073" s="3">
        <v>25237</v>
      </c>
      <c r="BG1073" s="3">
        <v>8731</v>
      </c>
      <c r="BH1073" s="3">
        <v>13751</v>
      </c>
      <c r="BI1073" s="3">
        <v>14854</v>
      </c>
      <c r="BJ1073" s="3">
        <v>682</v>
      </c>
      <c r="BK1073" s="3">
        <v>1.8269864386166752</v>
      </c>
      <c r="BL1073" s="3">
        <v>6.677582225796594</v>
      </c>
      <c r="BM1073" s="3">
        <v>11.472699978861954</v>
      </c>
      <c r="BN1073" s="3">
        <v>0.11419515482241027</v>
      </c>
      <c r="BO1073" s="3">
        <v>8.18238600156454E-2</v>
      </c>
      <c r="BP1073" s="3">
        <v>0.11308815555742337</v>
      </c>
      <c r="BQ1073" s="3">
        <v>0.77009601700179142</v>
      </c>
      <c r="BR1073" s="3">
        <v>0.85539151514416178</v>
      </c>
      <c r="BS1073" s="3">
        <v>0.85270361645529258</v>
      </c>
      <c r="BT1073" s="3">
        <v>0.11570882817579828</v>
      </c>
      <c r="BU1073" s="3">
        <v>6.2784624840192815E-2</v>
      </c>
      <c r="BV1073" s="3">
        <v>3.4208227987281702E-2</v>
      </c>
      <c r="BW1073" s="3">
        <v>25122.890517417902</v>
      </c>
      <c r="BX1073" s="3">
        <v>99188.806381982606</v>
      </c>
      <c r="BY1073" s="3">
        <v>175440.52807675701</v>
      </c>
      <c r="BZ1073" s="3">
        <v>2868.9123722230001</v>
      </c>
      <c r="CA1073" s="3">
        <v>8116.0110085182996</v>
      </c>
      <c r="CB1073" s="3">
        <v>19840.245730220799</v>
      </c>
      <c r="CC1073" s="3">
        <v>2906.9402221593</v>
      </c>
      <c r="CD1073" s="3">
        <v>6227.5319970393002</v>
      </c>
      <c r="CE1073" s="3">
        <v>6001.5095826588004</v>
      </c>
      <c r="CF1073" s="3">
        <v>19347.037923035601</v>
      </c>
      <c r="CG1073" s="3">
        <v>84845.263376425006</v>
      </c>
      <c r="CH1073" s="3">
        <v>149598.772763877</v>
      </c>
      <c r="CI1073" s="3">
        <v>1528.938481939</v>
      </c>
      <c r="CJ1073" s="3">
        <v>14418.2682709896</v>
      </c>
      <c r="CK1073" s="3">
        <v>7729</v>
      </c>
      <c r="CL1073" s="3">
        <v>8319</v>
      </c>
      <c r="CM1073" s="3">
        <v>10150</v>
      </c>
      <c r="CN1073" s="3">
        <v>11222</v>
      </c>
      <c r="CO1073" s="3">
        <v>0.30625668661092842</v>
      </c>
      <c r="CP1073" s="3">
        <f t="shared" si="16"/>
        <v>1.2853052342228839</v>
      </c>
    </row>
    <row r="1074" spans="1:94" ht="17.100000000000001" customHeight="1" x14ac:dyDescent="0.3">
      <c r="A1074" s="2">
        <v>3151909</v>
      </c>
      <c r="B1074" s="2" t="s">
        <v>3511</v>
      </c>
      <c r="C1074" s="2" t="s">
        <v>742</v>
      </c>
      <c r="D1074" s="2" t="s">
        <v>3511</v>
      </c>
      <c r="E1074" s="2" t="s">
        <v>742</v>
      </c>
      <c r="F1074" s="2" t="s">
        <v>60</v>
      </c>
      <c r="G1074" s="2" t="s">
        <v>60</v>
      </c>
      <c r="H1074" s="2" t="s">
        <v>60</v>
      </c>
      <c r="I1074" s="2" t="s">
        <v>60</v>
      </c>
      <c r="J1074" s="2" t="s">
        <v>60</v>
      </c>
      <c r="K1074" s="2" t="s">
        <v>60</v>
      </c>
      <c r="L1074" s="2" t="s">
        <v>60</v>
      </c>
      <c r="M1074" s="2" t="s">
        <v>60</v>
      </c>
      <c r="N1074" s="2" t="s">
        <v>60</v>
      </c>
      <c r="O1074" s="2" t="s">
        <v>60</v>
      </c>
      <c r="P1074" s="2" t="s">
        <v>60</v>
      </c>
      <c r="Q1074" s="2" t="s">
        <v>60</v>
      </c>
      <c r="R1074" s="2" t="s">
        <v>60</v>
      </c>
      <c r="S1074" s="2" t="s">
        <v>60</v>
      </c>
      <c r="T1074" s="2" t="s">
        <v>60</v>
      </c>
      <c r="U1074" s="2" t="s">
        <v>60</v>
      </c>
      <c r="V1074" s="2" t="s">
        <v>60</v>
      </c>
      <c r="W1074" s="2" t="s">
        <v>60</v>
      </c>
      <c r="X1074" s="2" t="s">
        <v>60</v>
      </c>
      <c r="Y1074" s="2" t="s">
        <v>60</v>
      </c>
      <c r="Z1074" s="2" t="s">
        <v>60</v>
      </c>
      <c r="AA1074" s="2" t="s">
        <v>3510</v>
      </c>
      <c r="AB1074" s="2" t="s">
        <v>3511</v>
      </c>
      <c r="AC1074" s="2" t="s">
        <v>742</v>
      </c>
      <c r="AD1074" s="2">
        <v>59</v>
      </c>
      <c r="AE1074" s="2">
        <v>262</v>
      </c>
      <c r="AF1074" s="2">
        <v>0.17</v>
      </c>
      <c r="AG1074" s="2">
        <v>48</v>
      </c>
      <c r="AH1074" s="2">
        <v>0.03</v>
      </c>
      <c r="AI1074" s="2">
        <v>30</v>
      </c>
      <c r="AJ1074" s="2">
        <v>0.02</v>
      </c>
      <c r="AK1074" s="2">
        <v>1136</v>
      </c>
      <c r="AL1074" s="2">
        <v>0.73</v>
      </c>
      <c r="AM1074" s="2">
        <v>30</v>
      </c>
      <c r="AN1074" s="2">
        <v>59</v>
      </c>
      <c r="AO1074" s="2">
        <v>1565</v>
      </c>
      <c r="AP1074" s="2" t="s">
        <v>3511</v>
      </c>
      <c r="AQ1074" s="2" t="s">
        <v>742</v>
      </c>
      <c r="AR1074" s="2">
        <v>119</v>
      </c>
      <c r="AS1074" s="2">
        <v>1075</v>
      </c>
      <c r="AT1074" s="2">
        <v>0.56299999999999994</v>
      </c>
      <c r="AU1074" s="2">
        <v>95</v>
      </c>
      <c r="AV1074" s="2">
        <v>0.05</v>
      </c>
      <c r="AW1074" s="2">
        <v>741</v>
      </c>
      <c r="AX1074" s="2">
        <v>0.34699999999999998</v>
      </c>
      <c r="AY1074" s="2">
        <v>82</v>
      </c>
      <c r="AZ1074" s="2">
        <v>142</v>
      </c>
      <c r="BA1074" s="2">
        <v>1911</v>
      </c>
      <c r="BB1074" s="2"/>
      <c r="BC1074" s="2">
        <v>9.1078066914498143E-2</v>
      </c>
      <c r="BD1074" s="2">
        <v>0.13234884368904987</v>
      </c>
      <c r="BE1074" s="2"/>
      <c r="BF1074" s="2">
        <v>13988</v>
      </c>
      <c r="BG1074" s="2">
        <v>17945</v>
      </c>
      <c r="BH1074" s="2"/>
      <c r="BI1074" s="2">
        <v>1274</v>
      </c>
      <c r="BJ1074" s="2">
        <v>2375</v>
      </c>
      <c r="BK1074" s="2"/>
      <c r="BL1074" s="2">
        <v>10.201964799522056</v>
      </c>
      <c r="BM1074" s="2">
        <v>1.7590779455400676</v>
      </c>
      <c r="BN1074" s="2"/>
      <c r="BO1074" s="2">
        <v>3.1860948746042228E-2</v>
      </c>
      <c r="BP1074" s="2">
        <v>4.208598511496317E-2</v>
      </c>
      <c r="BQ1074" s="2"/>
      <c r="BR1074" s="2">
        <v>0.17278323768640691</v>
      </c>
      <c r="BS1074" s="2">
        <v>0.155435514424342</v>
      </c>
      <c r="BT1074" s="2"/>
      <c r="BU1074" s="2">
        <v>0.79535581356755858</v>
      </c>
      <c r="BV1074" s="2">
        <v>0.80247850046068736</v>
      </c>
      <c r="BW1074" s="2"/>
      <c r="BX1074" s="2">
        <v>12997.3031545911</v>
      </c>
      <c r="BY1074" s="2">
        <v>13530.827557094201</v>
      </c>
      <c r="BZ1074" s="2"/>
      <c r="CA1074" s="2">
        <v>414.10640964520002</v>
      </c>
      <c r="CB1074" s="2">
        <v>569.45820716100002</v>
      </c>
      <c r="CC1074" s="2"/>
      <c r="CD1074" s="2">
        <v>10337.480624704</v>
      </c>
      <c r="CE1074" s="2">
        <v>10858.1982080091</v>
      </c>
      <c r="CF1074" s="2"/>
      <c r="CG1074" s="2">
        <v>2245.7161202420002</v>
      </c>
      <c r="CH1074" s="2">
        <v>2103.171141924</v>
      </c>
      <c r="CI1074" s="2"/>
      <c r="CJ1074" s="2">
        <v>544.85398621720003</v>
      </c>
      <c r="CK1074" s="2" t="s">
        <v>60</v>
      </c>
      <c r="CL1074" s="2" t="s">
        <v>60</v>
      </c>
      <c r="CM1074" s="2">
        <v>0</v>
      </c>
      <c r="CN1074" s="2">
        <v>2707</v>
      </c>
      <c r="CO1074" s="2" t="s">
        <v>60</v>
      </c>
      <c r="CP1074" s="2">
        <f t="shared" si="16"/>
        <v>0.150849818891056</v>
      </c>
    </row>
    <row r="1075" spans="1:94" ht="17.100000000000001" customHeight="1" x14ac:dyDescent="0.3">
      <c r="A1075" s="3">
        <v>3152006</v>
      </c>
      <c r="B1075" s="3" t="s">
        <v>3513</v>
      </c>
      <c r="C1075" s="3" t="s">
        <v>742</v>
      </c>
      <c r="D1075" s="3" t="s">
        <v>3513</v>
      </c>
      <c r="E1075" s="3" t="s">
        <v>742</v>
      </c>
      <c r="F1075" s="3" t="s">
        <v>60</v>
      </c>
      <c r="G1075" s="3" t="s">
        <v>60</v>
      </c>
      <c r="H1075" s="3" t="s">
        <v>60</v>
      </c>
      <c r="I1075" s="3" t="s">
        <v>60</v>
      </c>
      <c r="J1075" s="3" t="s">
        <v>60</v>
      </c>
      <c r="K1075" s="3" t="s">
        <v>60</v>
      </c>
      <c r="L1075" s="3" t="s">
        <v>60</v>
      </c>
      <c r="M1075" s="3" t="s">
        <v>60</v>
      </c>
      <c r="N1075" s="3" t="s">
        <v>60</v>
      </c>
      <c r="O1075" s="3" t="s">
        <v>60</v>
      </c>
      <c r="P1075" s="3" t="s">
        <v>60</v>
      </c>
      <c r="Q1075" s="3" t="s">
        <v>60</v>
      </c>
      <c r="R1075" s="3" t="s">
        <v>60</v>
      </c>
      <c r="S1075" s="3" t="s">
        <v>60</v>
      </c>
      <c r="T1075" s="3" t="s">
        <v>60</v>
      </c>
      <c r="U1075" s="3" t="s">
        <v>60</v>
      </c>
      <c r="V1075" s="3" t="s">
        <v>60</v>
      </c>
      <c r="W1075" s="3" t="s">
        <v>60</v>
      </c>
      <c r="X1075" s="3" t="s">
        <v>60</v>
      </c>
      <c r="Y1075" s="3" t="s">
        <v>60</v>
      </c>
      <c r="Z1075" s="3" t="s">
        <v>60</v>
      </c>
      <c r="AA1075" s="3" t="s">
        <v>3512</v>
      </c>
      <c r="AB1075" s="3" t="s">
        <v>3513</v>
      </c>
      <c r="AC1075" s="3" t="s">
        <v>742</v>
      </c>
      <c r="AD1075" s="3"/>
      <c r="AE1075" s="3">
        <v>709</v>
      </c>
      <c r="AF1075" s="3">
        <v>0.3</v>
      </c>
      <c r="AG1075" s="3">
        <v>66</v>
      </c>
      <c r="AH1075" s="3">
        <v>0.03</v>
      </c>
      <c r="AI1075" s="3">
        <v>93</v>
      </c>
      <c r="AJ1075" s="3">
        <v>0.04</v>
      </c>
      <c r="AK1075" s="3">
        <v>1264</v>
      </c>
      <c r="AL1075" s="3">
        <v>0.53</v>
      </c>
      <c r="AM1075" s="3">
        <v>138</v>
      </c>
      <c r="AN1075" s="3">
        <v>111</v>
      </c>
      <c r="AO1075" s="3">
        <v>2381</v>
      </c>
      <c r="AP1075" s="3" t="s">
        <v>3513</v>
      </c>
      <c r="AQ1075" s="3" t="s">
        <v>742</v>
      </c>
      <c r="AR1075" s="3">
        <v>213</v>
      </c>
      <c r="AS1075" s="3">
        <v>1454</v>
      </c>
      <c r="AT1075" s="3">
        <v>0.51500000000000001</v>
      </c>
      <c r="AU1075" s="3">
        <v>165</v>
      </c>
      <c r="AV1075" s="3">
        <v>5.8999999999999997E-2</v>
      </c>
      <c r="AW1075" s="3">
        <v>1203</v>
      </c>
      <c r="AX1075" s="3">
        <v>0.38200000000000001</v>
      </c>
      <c r="AY1075" s="3">
        <v>195</v>
      </c>
      <c r="AZ1075" s="3">
        <v>132</v>
      </c>
      <c r="BA1075" s="3">
        <v>2822</v>
      </c>
      <c r="BB1075" s="3">
        <v>0.18797770700636943</v>
      </c>
      <c r="BC1075" s="3">
        <v>8.4819351837494186E-2</v>
      </c>
      <c r="BD1075" s="3">
        <v>0.16004642765024504</v>
      </c>
      <c r="BE1075" s="3">
        <v>12560</v>
      </c>
      <c r="BF1075" s="3">
        <v>12898</v>
      </c>
      <c r="BG1075" s="3">
        <v>7754</v>
      </c>
      <c r="BH1075" s="3">
        <v>2361</v>
      </c>
      <c r="BI1075" s="3">
        <v>1094</v>
      </c>
      <c r="BJ1075" s="3">
        <v>1241</v>
      </c>
      <c r="BK1075" s="3">
        <v>2.3466977052045745</v>
      </c>
      <c r="BL1075" s="3">
        <v>10.183613115481444</v>
      </c>
      <c r="BM1075" s="3">
        <v>2.6330021235652588</v>
      </c>
      <c r="BN1075" s="3">
        <v>2.1057442280229786E-3</v>
      </c>
      <c r="BO1075" s="3">
        <v>4.0507151259426742E-2</v>
      </c>
      <c r="BP1075" s="3">
        <v>4.8591200310080976E-2</v>
      </c>
      <c r="BQ1075" s="3">
        <v>0.32732521938579345</v>
      </c>
      <c r="BR1075" s="3">
        <v>0.37504904307344489</v>
      </c>
      <c r="BS1075" s="3">
        <v>0.44541762523664918</v>
      </c>
      <c r="BT1075" s="3">
        <v>0.67056903638618359</v>
      </c>
      <c r="BU1075" s="3">
        <v>0.58444380566711929</v>
      </c>
      <c r="BV1075" s="3">
        <v>0.50599117445326969</v>
      </c>
      <c r="BW1075" s="3">
        <v>5540.553281988</v>
      </c>
      <c r="BX1075" s="3">
        <v>11140.8727483367</v>
      </c>
      <c r="BY1075" s="3">
        <v>17825.424376536801</v>
      </c>
      <c r="BZ1075" s="3">
        <v>11.666988093600001</v>
      </c>
      <c r="CA1075" s="3">
        <v>451.28501757890001</v>
      </c>
      <c r="CB1075" s="3">
        <v>866.15876649250004</v>
      </c>
      <c r="CC1075" s="3">
        <v>3715.3234753490001</v>
      </c>
      <c r="CD1075" s="3">
        <v>6511.2140674909997</v>
      </c>
      <c r="CE1075" s="3">
        <v>9019.5074154117992</v>
      </c>
      <c r="CF1075" s="3">
        <v>1813.5628185454</v>
      </c>
      <c r="CG1075" s="3">
        <v>4178.3736632666996</v>
      </c>
      <c r="CH1075" s="3">
        <v>7939.7581946324999</v>
      </c>
      <c r="CI1075" s="3">
        <v>283.85355782829998</v>
      </c>
      <c r="CJ1075" s="3">
        <v>773.42687799609996</v>
      </c>
      <c r="CK1075" s="3" t="s">
        <v>60</v>
      </c>
      <c r="CL1075" s="3" t="s">
        <v>60</v>
      </c>
      <c r="CM1075" s="3">
        <v>4318</v>
      </c>
      <c r="CN1075" s="3">
        <v>4034</v>
      </c>
      <c r="CO1075" s="3" t="s">
        <v>60</v>
      </c>
      <c r="CP1075" s="3">
        <f t="shared" si="16"/>
        <v>0.52024761413464016</v>
      </c>
    </row>
    <row r="1076" spans="1:94" ht="17.100000000000001" customHeight="1" x14ac:dyDescent="0.3">
      <c r="A1076" s="2">
        <v>3152105</v>
      </c>
      <c r="B1076" s="2" t="s">
        <v>1747</v>
      </c>
      <c r="C1076" s="2" t="s">
        <v>742</v>
      </c>
      <c r="D1076" s="2" t="s">
        <v>854</v>
      </c>
      <c r="E1076" s="2" t="s">
        <v>742</v>
      </c>
      <c r="F1076" s="2">
        <v>117</v>
      </c>
      <c r="G1076" s="2">
        <v>11222</v>
      </c>
      <c r="H1076" s="2">
        <v>0.67100000000000004</v>
      </c>
      <c r="I1076" s="2">
        <v>5473</v>
      </c>
      <c r="J1076" s="2">
        <v>0.32700000000000001</v>
      </c>
      <c r="K1076" s="2">
        <v>36</v>
      </c>
      <c r="L1076" s="2">
        <v>2E-3</v>
      </c>
      <c r="M1076" s="2"/>
      <c r="N1076" s="2"/>
      <c r="O1076" s="2">
        <v>16731</v>
      </c>
      <c r="P1076" s="2"/>
      <c r="Q1076" s="2">
        <v>117</v>
      </c>
      <c r="R1076" s="2">
        <v>7964</v>
      </c>
      <c r="S1076" s="2">
        <v>0.43837727748114713</v>
      </c>
      <c r="T1076" s="2">
        <v>4203</v>
      </c>
      <c r="U1076" s="2">
        <v>0.23135355314581385</v>
      </c>
      <c r="V1076" s="2">
        <v>5998</v>
      </c>
      <c r="W1076" s="2">
        <v>0.3301590796499147</v>
      </c>
      <c r="X1076" s="2">
        <v>2</v>
      </c>
      <c r="Y1076" s="2">
        <v>1.1008972312434634E-4</v>
      </c>
      <c r="Z1076" s="2">
        <v>18167</v>
      </c>
      <c r="AA1076" s="2" t="s">
        <v>854</v>
      </c>
      <c r="AB1076" s="2" t="s">
        <v>1747</v>
      </c>
      <c r="AC1076" s="2" t="s">
        <v>742</v>
      </c>
      <c r="AD1076" s="2"/>
      <c r="AE1076" s="2">
        <v>1882</v>
      </c>
      <c r="AF1076" s="2">
        <v>0.18</v>
      </c>
      <c r="AG1076" s="2">
        <v>739</v>
      </c>
      <c r="AH1076" s="2">
        <v>7.0000000000000007E-2</v>
      </c>
      <c r="AI1076" s="2">
        <v>647</v>
      </c>
      <c r="AJ1076" s="2">
        <v>0.06</v>
      </c>
      <c r="AK1076" s="2">
        <v>6405</v>
      </c>
      <c r="AL1076" s="2">
        <v>0.62</v>
      </c>
      <c r="AM1076" s="2">
        <v>211</v>
      </c>
      <c r="AN1076" s="2">
        <v>521</v>
      </c>
      <c r="AO1076" s="2">
        <v>10405</v>
      </c>
      <c r="AP1076" s="2" t="s">
        <v>1747</v>
      </c>
      <c r="AQ1076" s="2" t="s">
        <v>742</v>
      </c>
      <c r="AR1076" s="2">
        <v>214</v>
      </c>
      <c r="AS1076" s="2">
        <v>4158</v>
      </c>
      <c r="AT1076" s="2">
        <v>0.39200000000000002</v>
      </c>
      <c r="AU1076" s="2">
        <v>1338</v>
      </c>
      <c r="AV1076" s="2">
        <v>0.126</v>
      </c>
      <c r="AW1076" s="2">
        <v>5107</v>
      </c>
      <c r="AX1076" s="2">
        <v>0.41699999999999998</v>
      </c>
      <c r="AY1076" s="2">
        <v>921</v>
      </c>
      <c r="AZ1076" s="2">
        <v>727</v>
      </c>
      <c r="BA1076" s="2">
        <v>10603</v>
      </c>
      <c r="BB1076" s="2">
        <v>0.27281750720801629</v>
      </c>
      <c r="BC1076" s="2">
        <v>0.31993119759191574</v>
      </c>
      <c r="BD1076" s="2">
        <v>0.12890224742127193</v>
      </c>
      <c r="BE1076" s="2">
        <v>63471</v>
      </c>
      <c r="BF1076" s="2">
        <v>60463</v>
      </c>
      <c r="BG1076" s="2">
        <v>14639</v>
      </c>
      <c r="BH1076" s="2">
        <v>17316</v>
      </c>
      <c r="BI1076" s="2">
        <v>19344</v>
      </c>
      <c r="BJ1076" s="2">
        <v>1887</v>
      </c>
      <c r="BK1076" s="2">
        <v>2.8658350192899746</v>
      </c>
      <c r="BL1076" s="2">
        <v>4.6872462251696598</v>
      </c>
      <c r="BM1076" s="2">
        <v>3.3900030338889113</v>
      </c>
      <c r="BN1076" s="2">
        <v>0.14221440111509814</v>
      </c>
      <c r="BO1076" s="2">
        <v>0.19416393764059245</v>
      </c>
      <c r="BP1076" s="2">
        <v>0.1858445268333388</v>
      </c>
      <c r="BQ1076" s="2">
        <v>0.41987823291307114</v>
      </c>
      <c r="BR1076" s="2">
        <v>0.37398611500973555</v>
      </c>
      <c r="BS1076" s="2">
        <v>0.52225242175573017</v>
      </c>
      <c r="BT1076" s="2">
        <v>0.43790736597182861</v>
      </c>
      <c r="BU1076" s="2">
        <v>0.43184994734967197</v>
      </c>
      <c r="BV1076" s="2">
        <v>0.29190305141093109</v>
      </c>
      <c r="BW1076" s="2">
        <v>49624.799194025203</v>
      </c>
      <c r="BX1076" s="2">
        <v>90670.090979681903</v>
      </c>
      <c r="BY1076" s="2">
        <v>88811.299481821698</v>
      </c>
      <c r="BZ1076" s="2">
        <v>7057.3610978352999</v>
      </c>
      <c r="CA1076" s="2">
        <v>17604.861890845801</v>
      </c>
      <c r="CB1076" s="2">
        <v>16505.0939296531</v>
      </c>
      <c r="CC1076" s="2">
        <v>21731.0651019365</v>
      </c>
      <c r="CD1076" s="2">
        <v>39155.874015765599</v>
      </c>
      <c r="CE1076" s="2">
        <v>25924.289318513798</v>
      </c>
      <c r="CF1076" s="2">
        <v>20836.372994253299</v>
      </c>
      <c r="CG1076" s="2">
        <v>33909.355073070503</v>
      </c>
      <c r="CH1076" s="2">
        <v>46381.916233654803</v>
      </c>
      <c r="CI1076" s="2">
        <v>1948.2676014582</v>
      </c>
      <c r="CJ1076" s="2">
        <v>7933.0054503069996</v>
      </c>
      <c r="CK1076" s="2">
        <v>26703</v>
      </c>
      <c r="CL1076" s="2">
        <v>32095</v>
      </c>
      <c r="CM1076" s="2">
        <v>33149</v>
      </c>
      <c r="CN1076" s="2">
        <v>15363</v>
      </c>
      <c r="CO1076" s="2">
        <v>0.44164199593139608</v>
      </c>
      <c r="CP1076" s="2">
        <f t="shared" si="16"/>
        <v>1.0494569301181775</v>
      </c>
    </row>
    <row r="1077" spans="1:94" ht="17.100000000000001" customHeight="1" x14ac:dyDescent="0.3">
      <c r="A1077" s="3">
        <v>3152204</v>
      </c>
      <c r="B1077" s="3" t="s">
        <v>3515</v>
      </c>
      <c r="C1077" s="3" t="s">
        <v>742</v>
      </c>
      <c r="D1077" s="3" t="s">
        <v>3515</v>
      </c>
      <c r="E1077" s="3" t="s">
        <v>742</v>
      </c>
      <c r="F1077" s="3" t="s">
        <v>60</v>
      </c>
      <c r="G1077" s="3" t="s">
        <v>60</v>
      </c>
      <c r="H1077" s="3" t="s">
        <v>60</v>
      </c>
      <c r="I1077" s="3" t="s">
        <v>60</v>
      </c>
      <c r="J1077" s="3" t="s">
        <v>60</v>
      </c>
      <c r="K1077" s="3" t="s">
        <v>60</v>
      </c>
      <c r="L1077" s="3" t="s">
        <v>60</v>
      </c>
      <c r="M1077" s="3" t="s">
        <v>60</v>
      </c>
      <c r="N1077" s="3" t="s">
        <v>60</v>
      </c>
      <c r="O1077" s="3" t="s">
        <v>60</v>
      </c>
      <c r="P1077" s="3" t="s">
        <v>60</v>
      </c>
      <c r="Q1077" s="3" t="s">
        <v>60</v>
      </c>
      <c r="R1077" s="3" t="s">
        <v>60</v>
      </c>
      <c r="S1077" s="3" t="s">
        <v>60</v>
      </c>
      <c r="T1077" s="3" t="s">
        <v>60</v>
      </c>
      <c r="U1077" s="3" t="s">
        <v>60</v>
      </c>
      <c r="V1077" s="3" t="s">
        <v>60</v>
      </c>
      <c r="W1077" s="3" t="s">
        <v>60</v>
      </c>
      <c r="X1077" s="3" t="s">
        <v>60</v>
      </c>
      <c r="Y1077" s="3" t="s">
        <v>60</v>
      </c>
      <c r="Z1077" s="3" t="s">
        <v>60</v>
      </c>
      <c r="AA1077" s="3" t="s">
        <v>3514</v>
      </c>
      <c r="AB1077" s="3" t="s">
        <v>3515</v>
      </c>
      <c r="AC1077" s="3" t="s">
        <v>742</v>
      </c>
      <c r="AD1077" s="3"/>
      <c r="AE1077" s="3">
        <v>589</v>
      </c>
      <c r="AF1077" s="3">
        <v>0.22</v>
      </c>
      <c r="AG1077" s="3">
        <v>165</v>
      </c>
      <c r="AH1077" s="3">
        <v>0.06</v>
      </c>
      <c r="AI1077" s="3">
        <v>187</v>
      </c>
      <c r="AJ1077" s="3">
        <v>7.0000000000000007E-2</v>
      </c>
      <c r="AK1077" s="3">
        <v>1598</v>
      </c>
      <c r="AL1077" s="3">
        <v>0.6</v>
      </c>
      <c r="AM1077" s="3">
        <v>95</v>
      </c>
      <c r="AN1077" s="3">
        <v>42</v>
      </c>
      <c r="AO1077" s="3">
        <v>2676</v>
      </c>
      <c r="AP1077" s="3" t="s">
        <v>3515</v>
      </c>
      <c r="AQ1077" s="3" t="s">
        <v>742</v>
      </c>
      <c r="AR1077" s="3">
        <v>215</v>
      </c>
      <c r="AS1077" s="3">
        <v>1163</v>
      </c>
      <c r="AT1077" s="3">
        <v>0.48799999999999999</v>
      </c>
      <c r="AU1077" s="3">
        <v>235</v>
      </c>
      <c r="AV1077" s="3">
        <v>9.9000000000000005E-2</v>
      </c>
      <c r="AW1077" s="3">
        <v>984</v>
      </c>
      <c r="AX1077" s="3">
        <v>0.35199999999999998</v>
      </c>
      <c r="AY1077" s="3">
        <v>254</v>
      </c>
      <c r="AZ1077" s="3">
        <v>162</v>
      </c>
      <c r="BA1077" s="3">
        <v>2382</v>
      </c>
      <c r="BB1077" s="3">
        <v>8.6000193367494926E-2</v>
      </c>
      <c r="BC1077" s="3">
        <v>7.3210793899100512E-2</v>
      </c>
      <c r="BD1077" s="3">
        <v>0.15726343847179031</v>
      </c>
      <c r="BE1077" s="3">
        <v>20686</v>
      </c>
      <c r="BF1077" s="3">
        <v>25570</v>
      </c>
      <c r="BG1077" s="3">
        <v>9004</v>
      </c>
      <c r="BH1077" s="3">
        <v>1779</v>
      </c>
      <c r="BI1077" s="3">
        <v>1872</v>
      </c>
      <c r="BJ1077" s="3">
        <v>1416</v>
      </c>
      <c r="BK1077" s="3">
        <v>2.8187863289223158</v>
      </c>
      <c r="BL1077" s="3">
        <v>5.8328599794368055</v>
      </c>
      <c r="BM1077" s="3">
        <v>1.2967331345200328</v>
      </c>
      <c r="BN1077" s="3">
        <v>7.6777610185966043E-3</v>
      </c>
      <c r="BO1077" s="3">
        <v>2.3182370875602068E-3</v>
      </c>
      <c r="BP1077" s="3">
        <v>3.6272414269692882E-2</v>
      </c>
      <c r="BQ1077" s="3">
        <v>0.19225881721239546</v>
      </c>
      <c r="BR1077" s="3">
        <v>9.6544175020961825E-2</v>
      </c>
      <c r="BS1077" s="3">
        <v>0.17584789774047413</v>
      </c>
      <c r="BT1077" s="3">
        <v>0.80006342176900802</v>
      </c>
      <c r="BU1077" s="3">
        <v>0.90113758789147802</v>
      </c>
      <c r="BV1077" s="3">
        <v>0.78787968798982833</v>
      </c>
      <c r="BW1077" s="3">
        <v>5014.6208791527997</v>
      </c>
      <c r="BX1077" s="3">
        <v>10919.1138815057</v>
      </c>
      <c r="BY1077" s="3">
        <v>21399.986918984101</v>
      </c>
      <c r="BZ1077" s="3">
        <v>38.501060709000001</v>
      </c>
      <c r="CA1077" s="3">
        <v>25.313094763399999</v>
      </c>
      <c r="CB1077" s="3">
        <v>776.22919089139998</v>
      </c>
      <c r="CC1077" s="3">
        <v>4012.0147394493001</v>
      </c>
      <c r="CD1077" s="3">
        <v>9839.6239450924004</v>
      </c>
      <c r="CE1077" s="3">
        <v>16860.615016715601</v>
      </c>
      <c r="CF1077" s="3">
        <v>964.10507899449999</v>
      </c>
      <c r="CG1077" s="3">
        <v>1054.1768416499001</v>
      </c>
      <c r="CH1077" s="3">
        <v>3763.1427113770001</v>
      </c>
      <c r="CI1077" s="3">
        <v>199.98773392449999</v>
      </c>
      <c r="CJ1077" s="3">
        <v>1919.9779964354</v>
      </c>
      <c r="CK1077" s="3" t="s">
        <v>60</v>
      </c>
      <c r="CL1077" s="3" t="s">
        <v>60</v>
      </c>
      <c r="CM1077" s="3">
        <v>8589</v>
      </c>
      <c r="CN1077" s="3">
        <v>4059</v>
      </c>
      <c r="CO1077" s="3" t="s">
        <v>60</v>
      </c>
      <c r="CP1077" s="3">
        <f t="shared" si="16"/>
        <v>0.45079964460239891</v>
      </c>
    </row>
    <row r="1078" spans="1:94" ht="17.100000000000001" customHeight="1" x14ac:dyDescent="0.3">
      <c r="A1078" s="2">
        <v>3152303</v>
      </c>
      <c r="B1078" s="2" t="s">
        <v>5216</v>
      </c>
      <c r="C1078" s="2" t="s">
        <v>742</v>
      </c>
      <c r="D1078" s="2" t="s">
        <v>5216</v>
      </c>
      <c r="E1078" s="2" t="s">
        <v>742</v>
      </c>
      <c r="F1078" s="2" t="s">
        <v>60</v>
      </c>
      <c r="G1078" s="2" t="s">
        <v>60</v>
      </c>
      <c r="H1078" s="2" t="s">
        <v>60</v>
      </c>
      <c r="I1078" s="2" t="s">
        <v>60</v>
      </c>
      <c r="J1078" s="2" t="s">
        <v>60</v>
      </c>
      <c r="K1078" s="2" t="s">
        <v>60</v>
      </c>
      <c r="L1078" s="2" t="s">
        <v>60</v>
      </c>
      <c r="M1078" s="2" t="s">
        <v>60</v>
      </c>
      <c r="N1078" s="2" t="s">
        <v>60</v>
      </c>
      <c r="O1078" s="2" t="s">
        <v>60</v>
      </c>
      <c r="P1078" s="2" t="s">
        <v>60</v>
      </c>
      <c r="Q1078" s="2" t="s">
        <v>60</v>
      </c>
      <c r="R1078" s="2" t="s">
        <v>60</v>
      </c>
      <c r="S1078" s="2" t="s">
        <v>60</v>
      </c>
      <c r="T1078" s="2" t="s">
        <v>60</v>
      </c>
      <c r="U1078" s="2" t="s">
        <v>60</v>
      </c>
      <c r="V1078" s="2" t="s">
        <v>60</v>
      </c>
      <c r="W1078" s="2" t="s">
        <v>60</v>
      </c>
      <c r="X1078" s="2" t="s">
        <v>60</v>
      </c>
      <c r="Y1078" s="2" t="s">
        <v>60</v>
      </c>
      <c r="Z1078" s="2" t="s">
        <v>60</v>
      </c>
      <c r="AA1078" s="2" t="s">
        <v>60</v>
      </c>
      <c r="AB1078" s="2" t="s">
        <v>60</v>
      </c>
      <c r="AC1078" s="2" t="s">
        <v>60</v>
      </c>
      <c r="AD1078" s="2" t="s">
        <v>60</v>
      </c>
      <c r="AE1078" s="2" t="s">
        <v>60</v>
      </c>
      <c r="AF1078" s="2" t="s">
        <v>60</v>
      </c>
      <c r="AG1078" s="2" t="s">
        <v>60</v>
      </c>
      <c r="AH1078" s="2" t="s">
        <v>60</v>
      </c>
      <c r="AI1078" s="2" t="s">
        <v>60</v>
      </c>
      <c r="AJ1078" s="2" t="s">
        <v>60</v>
      </c>
      <c r="AK1078" s="2" t="s">
        <v>60</v>
      </c>
      <c r="AL1078" s="2" t="s">
        <v>60</v>
      </c>
      <c r="AM1078" s="2" t="s">
        <v>60</v>
      </c>
      <c r="AN1078" s="2" t="s">
        <v>60</v>
      </c>
      <c r="AO1078" s="2" t="s">
        <v>60</v>
      </c>
      <c r="AP1078" s="2" t="s">
        <v>5216</v>
      </c>
      <c r="AQ1078" s="2" t="s">
        <v>742</v>
      </c>
      <c r="AR1078" s="2">
        <v>207</v>
      </c>
      <c r="AS1078" s="2">
        <v>991</v>
      </c>
      <c r="AT1078" s="2">
        <v>0.6</v>
      </c>
      <c r="AU1078" s="2">
        <v>116</v>
      </c>
      <c r="AV1078" s="2">
        <v>7.0000000000000007E-2</v>
      </c>
      <c r="AW1078" s="2">
        <v>544</v>
      </c>
      <c r="AX1078" s="2">
        <v>0.29099999999999998</v>
      </c>
      <c r="AY1078" s="2">
        <v>100</v>
      </c>
      <c r="AZ1078" s="2">
        <v>118</v>
      </c>
      <c r="BA1078" s="2">
        <v>1651</v>
      </c>
      <c r="BB1078" s="2"/>
      <c r="BC1078" s="2"/>
      <c r="BD1078" s="2">
        <v>0.58870774173298135</v>
      </c>
      <c r="BE1078" s="2"/>
      <c r="BF1078" s="2"/>
      <c r="BG1078" s="2">
        <v>54161</v>
      </c>
      <c r="BH1078" s="2"/>
      <c r="BI1078" s="2"/>
      <c r="BJ1078" s="2">
        <v>31885</v>
      </c>
      <c r="BK1078" s="2"/>
      <c r="BL1078" s="2"/>
      <c r="BM1078" s="2">
        <v>1.6040691810085019</v>
      </c>
      <c r="BN1078" s="2"/>
      <c r="BO1078" s="2"/>
      <c r="BP1078" s="2">
        <v>1.1757251059697237E-2</v>
      </c>
      <c r="BQ1078" s="2"/>
      <c r="BR1078" s="2"/>
      <c r="BS1078" s="2">
        <v>0.17884857277758517</v>
      </c>
      <c r="BT1078" s="2"/>
      <c r="BU1078" s="2"/>
      <c r="BV1078" s="2">
        <v>0.8093941761627319</v>
      </c>
      <c r="BW1078" s="2"/>
      <c r="BX1078" s="2"/>
      <c r="BY1078" s="2">
        <v>6980.9090757490003</v>
      </c>
      <c r="BZ1078" s="2"/>
      <c r="CA1078" s="2"/>
      <c r="CB1078" s="2">
        <v>82.076300628499993</v>
      </c>
      <c r="CC1078" s="2"/>
      <c r="CD1078" s="2"/>
      <c r="CE1078" s="2">
        <v>5650.3071502328003</v>
      </c>
      <c r="CF1078" s="2"/>
      <c r="CG1078" s="2"/>
      <c r="CH1078" s="2">
        <v>1248.5256248877999</v>
      </c>
      <c r="CI1078" s="2"/>
      <c r="CJ1078" s="2">
        <v>90.237422579599993</v>
      </c>
      <c r="CK1078" s="2" t="s">
        <v>60</v>
      </c>
      <c r="CL1078" s="2" t="s">
        <v>60</v>
      </c>
      <c r="CM1078" s="2" t="s">
        <v>60</v>
      </c>
      <c r="CN1078" s="2">
        <v>1578</v>
      </c>
      <c r="CO1078" s="2" t="s">
        <v>60</v>
      </c>
      <c r="CP1078" s="2">
        <f t="shared" si="16"/>
        <v>2.9135355698750025E-2</v>
      </c>
    </row>
    <row r="1079" spans="1:94" ht="17.100000000000001" customHeight="1" x14ac:dyDescent="0.3">
      <c r="A1079" s="3">
        <v>3152402</v>
      </c>
      <c r="B1079" s="3" t="s">
        <v>3517</v>
      </c>
      <c r="C1079" s="3" t="s">
        <v>742</v>
      </c>
      <c r="D1079" s="3" t="s">
        <v>3517</v>
      </c>
      <c r="E1079" s="3" t="s">
        <v>742</v>
      </c>
      <c r="F1079" s="3" t="s">
        <v>60</v>
      </c>
      <c r="G1079" s="3" t="s">
        <v>60</v>
      </c>
      <c r="H1079" s="3" t="s">
        <v>60</v>
      </c>
      <c r="I1079" s="3" t="s">
        <v>60</v>
      </c>
      <c r="J1079" s="3" t="s">
        <v>60</v>
      </c>
      <c r="K1079" s="3" t="s">
        <v>60</v>
      </c>
      <c r="L1079" s="3" t="s">
        <v>60</v>
      </c>
      <c r="M1079" s="3" t="s">
        <v>60</v>
      </c>
      <c r="N1079" s="3" t="s">
        <v>60</v>
      </c>
      <c r="O1079" s="3" t="s">
        <v>60</v>
      </c>
      <c r="P1079" s="3" t="s">
        <v>60</v>
      </c>
      <c r="Q1079" s="3" t="s">
        <v>60</v>
      </c>
      <c r="R1079" s="3" t="s">
        <v>60</v>
      </c>
      <c r="S1079" s="3" t="s">
        <v>60</v>
      </c>
      <c r="T1079" s="3" t="s">
        <v>60</v>
      </c>
      <c r="U1079" s="3" t="s">
        <v>60</v>
      </c>
      <c r="V1079" s="3" t="s">
        <v>60</v>
      </c>
      <c r="W1079" s="3" t="s">
        <v>60</v>
      </c>
      <c r="X1079" s="3" t="s">
        <v>60</v>
      </c>
      <c r="Y1079" s="3" t="s">
        <v>60</v>
      </c>
      <c r="Z1079" s="3" t="s">
        <v>60</v>
      </c>
      <c r="AA1079" s="3" t="s">
        <v>3516</v>
      </c>
      <c r="AB1079" s="3" t="s">
        <v>3517</v>
      </c>
      <c r="AC1079" s="3" t="s">
        <v>742</v>
      </c>
      <c r="AD1079" s="3"/>
      <c r="AE1079" s="3">
        <v>162</v>
      </c>
      <c r="AF1079" s="3">
        <v>0.13</v>
      </c>
      <c r="AG1079" s="3">
        <v>38</v>
      </c>
      <c r="AH1079" s="3">
        <v>0.03</v>
      </c>
      <c r="AI1079" s="3">
        <v>29</v>
      </c>
      <c r="AJ1079" s="3">
        <v>0.02</v>
      </c>
      <c r="AK1079" s="3">
        <v>830</v>
      </c>
      <c r="AL1079" s="3">
        <v>0.65</v>
      </c>
      <c r="AM1079" s="3">
        <v>41</v>
      </c>
      <c r="AN1079" s="3">
        <v>174</v>
      </c>
      <c r="AO1079" s="3">
        <v>1274</v>
      </c>
      <c r="AP1079" s="3" t="s">
        <v>3517</v>
      </c>
      <c r="AQ1079" s="3" t="s">
        <v>742</v>
      </c>
      <c r="AR1079" s="3">
        <v>262</v>
      </c>
      <c r="AS1079" s="3">
        <v>393</v>
      </c>
      <c r="AT1079" s="3">
        <v>0.38100000000000001</v>
      </c>
      <c r="AU1079" s="3">
        <v>89</v>
      </c>
      <c r="AV1079" s="3">
        <v>8.5999999999999993E-2</v>
      </c>
      <c r="AW1079" s="3">
        <v>549</v>
      </c>
      <c r="AX1079" s="3">
        <v>0.45</v>
      </c>
      <c r="AY1079" s="3">
        <v>88</v>
      </c>
      <c r="AZ1079" s="3">
        <v>100</v>
      </c>
      <c r="BA1079" s="3">
        <v>1031</v>
      </c>
      <c r="BB1079" s="3">
        <v>0.12148453608247423</v>
      </c>
      <c r="BC1079" s="3">
        <v>0.11439788185885146</v>
      </c>
      <c r="BD1079" s="3">
        <v>0.37070365655590187</v>
      </c>
      <c r="BE1079" s="3">
        <v>24250</v>
      </c>
      <c r="BF1079" s="3">
        <v>10953</v>
      </c>
      <c r="BG1079" s="3">
        <v>22781</v>
      </c>
      <c r="BH1079" s="3">
        <v>2946</v>
      </c>
      <c r="BI1079" s="3">
        <v>1253</v>
      </c>
      <c r="BJ1079" s="3">
        <v>8445</v>
      </c>
      <c r="BK1079" s="3">
        <v>3.0180777675822807</v>
      </c>
      <c r="BL1079" s="3">
        <v>5.2254750305990427</v>
      </c>
      <c r="BM1079" s="3">
        <v>1.7270165875785548</v>
      </c>
      <c r="BN1079" s="3">
        <v>1.3777958905008896E-2</v>
      </c>
      <c r="BO1079" s="3">
        <v>6.7837241460012673E-2</v>
      </c>
      <c r="BP1079" s="3">
        <v>2.1696614319705449E-2</v>
      </c>
      <c r="BQ1079" s="3">
        <v>0.41117031995898617</v>
      </c>
      <c r="BR1079" s="3">
        <v>0.12733951485753559</v>
      </c>
      <c r="BS1079" s="3">
        <v>0.22745119199989192</v>
      </c>
      <c r="BT1079" s="3">
        <v>0.575051721136005</v>
      </c>
      <c r="BU1079" s="3">
        <v>0.80482324368245173</v>
      </c>
      <c r="BV1079" s="3">
        <v>0.75085219368041112</v>
      </c>
      <c r="BW1079" s="3">
        <v>8891.2571032973992</v>
      </c>
      <c r="BX1079" s="3">
        <v>6547.5202133406001</v>
      </c>
      <c r="BY1079" s="3">
        <v>11878.4200893653</v>
      </c>
      <c r="BZ1079" s="3">
        <v>122.5033749831</v>
      </c>
      <c r="CA1079" s="3">
        <v>444.16570967669998</v>
      </c>
      <c r="CB1079" s="3">
        <v>257.72149940640003</v>
      </c>
      <c r="CC1079" s="3">
        <v>5112.9327003138997</v>
      </c>
      <c r="CD1079" s="3">
        <v>5269.5964561771998</v>
      </c>
      <c r="CE1079" s="3">
        <v>8918.9377815574007</v>
      </c>
      <c r="CF1079" s="3">
        <v>3655.8210280004</v>
      </c>
      <c r="CG1079" s="3">
        <v>833.75804748669998</v>
      </c>
      <c r="CH1079" s="3">
        <v>2701.7608084016001</v>
      </c>
      <c r="CI1079" s="3">
        <v>277.40234060500001</v>
      </c>
      <c r="CJ1079" s="3">
        <v>463.31879488869998</v>
      </c>
      <c r="CK1079" s="3" t="s">
        <v>60</v>
      </c>
      <c r="CL1079" s="3" t="s">
        <v>60</v>
      </c>
      <c r="CM1079" s="3">
        <v>0</v>
      </c>
      <c r="CN1079" s="3">
        <v>1758</v>
      </c>
      <c r="CO1079" s="3" t="s">
        <v>60</v>
      </c>
      <c r="CP1079" s="3">
        <f t="shared" si="16"/>
        <v>7.7169571133839598E-2</v>
      </c>
    </row>
    <row r="1080" spans="1:94" ht="17.100000000000001" customHeight="1" x14ac:dyDescent="0.3">
      <c r="A1080" s="2">
        <v>3152501</v>
      </c>
      <c r="B1080" s="2" t="s">
        <v>1748</v>
      </c>
      <c r="C1080" s="2" t="s">
        <v>742</v>
      </c>
      <c r="D1080" s="2" t="s">
        <v>855</v>
      </c>
      <c r="E1080" s="2" t="s">
        <v>742</v>
      </c>
      <c r="F1080" s="2">
        <v>118</v>
      </c>
      <c r="G1080" s="2">
        <v>4369</v>
      </c>
      <c r="H1080" s="2">
        <v>0.53400000000000003</v>
      </c>
      <c r="I1080" s="2">
        <v>3487</v>
      </c>
      <c r="J1080" s="2">
        <v>0.42599999999999999</v>
      </c>
      <c r="K1080" s="2">
        <v>326</v>
      </c>
      <c r="L1080" s="2">
        <v>0.04</v>
      </c>
      <c r="M1080" s="2"/>
      <c r="N1080" s="2"/>
      <c r="O1080" s="2">
        <v>8182</v>
      </c>
      <c r="P1080" s="2"/>
      <c r="Q1080" s="2">
        <v>118</v>
      </c>
      <c r="R1080" s="2">
        <v>3238</v>
      </c>
      <c r="S1080" s="2">
        <v>0.55077394114645351</v>
      </c>
      <c r="T1080" s="2">
        <v>1503</v>
      </c>
      <c r="U1080" s="2">
        <v>0.25565572376254464</v>
      </c>
      <c r="V1080" s="2">
        <v>1138</v>
      </c>
      <c r="W1080" s="2">
        <v>0.19357033509100188</v>
      </c>
      <c r="X1080" s="2" t="s">
        <v>60</v>
      </c>
      <c r="Y1080" s="2" t="s">
        <v>60</v>
      </c>
      <c r="Z1080" s="2">
        <v>5879</v>
      </c>
      <c r="AA1080" s="2" t="s">
        <v>855</v>
      </c>
      <c r="AB1080" s="2" t="s">
        <v>1748</v>
      </c>
      <c r="AC1080" s="2" t="s">
        <v>742</v>
      </c>
      <c r="AD1080" s="2"/>
      <c r="AE1080" s="2">
        <v>398</v>
      </c>
      <c r="AF1080" s="2">
        <v>0.1</v>
      </c>
      <c r="AG1080" s="2">
        <v>1936</v>
      </c>
      <c r="AH1080" s="2">
        <v>0.47</v>
      </c>
      <c r="AI1080" s="2">
        <v>512</v>
      </c>
      <c r="AJ1080" s="2">
        <v>0.12</v>
      </c>
      <c r="AK1080" s="2">
        <v>1189</v>
      </c>
      <c r="AL1080" s="2">
        <v>0.28999999999999998</v>
      </c>
      <c r="AM1080" s="2">
        <v>50</v>
      </c>
      <c r="AN1080" s="2">
        <v>24</v>
      </c>
      <c r="AO1080" s="2">
        <v>4109</v>
      </c>
      <c r="AP1080" s="2" t="s">
        <v>1748</v>
      </c>
      <c r="AQ1080" s="2" t="s">
        <v>742</v>
      </c>
      <c r="AR1080" s="2">
        <v>216</v>
      </c>
      <c r="AS1080" s="2">
        <v>1064</v>
      </c>
      <c r="AT1080" s="2">
        <v>0.18</v>
      </c>
      <c r="AU1080" s="2">
        <v>2835</v>
      </c>
      <c r="AV1080" s="2">
        <v>0.48099999999999998</v>
      </c>
      <c r="AW1080" s="2">
        <v>1998</v>
      </c>
      <c r="AX1080" s="2">
        <v>0.32200000000000001</v>
      </c>
      <c r="AY1080" s="2">
        <v>184</v>
      </c>
      <c r="AZ1080" s="2">
        <v>128</v>
      </c>
      <c r="BA1080" s="2">
        <v>5897</v>
      </c>
      <c r="BB1080" s="2">
        <v>0.37263772763715497</v>
      </c>
      <c r="BC1080" s="2">
        <v>0.24593644495492673</v>
      </c>
      <c r="BD1080" s="2">
        <v>0.18338702254947079</v>
      </c>
      <c r="BE1080" s="2">
        <v>34924</v>
      </c>
      <c r="BF1080" s="2">
        <v>28731</v>
      </c>
      <c r="BG1080" s="2">
        <v>4346</v>
      </c>
      <c r="BH1080" s="2">
        <v>13014</v>
      </c>
      <c r="BI1080" s="2">
        <v>7066</v>
      </c>
      <c r="BJ1080" s="2">
        <v>797</v>
      </c>
      <c r="BK1080" s="2">
        <v>1.9700477191111649</v>
      </c>
      <c r="BL1080" s="2">
        <v>4.7062743050550102</v>
      </c>
      <c r="BM1080" s="2">
        <v>3.8854325262380081</v>
      </c>
      <c r="BN1080" s="2">
        <v>5.8566565052002202E-2</v>
      </c>
      <c r="BO1080" s="2">
        <v>0.13157922190709739</v>
      </c>
      <c r="BP1080" s="2">
        <v>0.13706101769947188</v>
      </c>
      <c r="BQ1080" s="2">
        <v>0.62981861427674257</v>
      </c>
      <c r="BR1080" s="2">
        <v>0.59202606762823029</v>
      </c>
      <c r="BS1080" s="2">
        <v>0.57528886180881689</v>
      </c>
      <c r="BT1080" s="2">
        <v>0.31161482067125529</v>
      </c>
      <c r="BU1080" s="2">
        <v>0.27639471046467223</v>
      </c>
      <c r="BV1080" s="2">
        <v>0.28765012049171135</v>
      </c>
      <c r="BW1080" s="2">
        <v>25638.201016512699</v>
      </c>
      <c r="BX1080" s="2">
        <v>33254.534239518704</v>
      </c>
      <c r="BY1080" s="2">
        <v>42331.787373363099</v>
      </c>
      <c r="BZ1080" s="2">
        <v>1501.5413676498999</v>
      </c>
      <c r="CA1080" s="2">
        <v>4375.6057401188</v>
      </c>
      <c r="CB1080" s="2">
        <v>5802.0378584308</v>
      </c>
      <c r="CC1080" s="2">
        <v>7989.2434120941998</v>
      </c>
      <c r="CD1080" s="2">
        <v>9191.3773627693008</v>
      </c>
      <c r="CE1080" s="2">
        <v>12176.743738577399</v>
      </c>
      <c r="CF1080" s="2">
        <v>16147.4162367686</v>
      </c>
      <c r="CG1080" s="2">
        <v>19687.551136630598</v>
      </c>
      <c r="CH1080" s="2">
        <v>24353.005776354901</v>
      </c>
      <c r="CI1080" s="2">
        <v>4773.9007452948999</v>
      </c>
      <c r="CJ1080" s="2">
        <v>17352.634927995899</v>
      </c>
      <c r="CK1080" s="2">
        <v>13622</v>
      </c>
      <c r="CL1080" s="2">
        <v>9583</v>
      </c>
      <c r="CM1080" s="2">
        <v>9201</v>
      </c>
      <c r="CN1080" s="2">
        <v>7356</v>
      </c>
      <c r="CO1080" s="2">
        <v>0.4741220284709895</v>
      </c>
      <c r="CP1080" s="2">
        <f t="shared" si="16"/>
        <v>1.6925908881730327</v>
      </c>
    </row>
    <row r="1081" spans="1:94" ht="17.100000000000001" customHeight="1" x14ac:dyDescent="0.3">
      <c r="A1081" s="3">
        <v>3152600</v>
      </c>
      <c r="B1081" s="3" t="s">
        <v>1749</v>
      </c>
      <c r="C1081" s="3" t="s">
        <v>742</v>
      </c>
      <c r="D1081" s="3" t="s">
        <v>856</v>
      </c>
      <c r="E1081" s="3" t="s">
        <v>742</v>
      </c>
      <c r="F1081" s="3">
        <v>119</v>
      </c>
      <c r="G1081" s="3">
        <v>1754</v>
      </c>
      <c r="H1081" s="3">
        <v>0.46600000000000003</v>
      </c>
      <c r="I1081" s="3">
        <v>1916</v>
      </c>
      <c r="J1081" s="3">
        <v>0.50900000000000001</v>
      </c>
      <c r="K1081" s="3">
        <v>94</v>
      </c>
      <c r="L1081" s="3">
        <v>2.5000000000000001E-2</v>
      </c>
      <c r="M1081" s="3"/>
      <c r="N1081" s="3"/>
      <c r="O1081" s="3">
        <v>3764</v>
      </c>
      <c r="P1081" s="3"/>
      <c r="Q1081" s="3">
        <v>119</v>
      </c>
      <c r="R1081" s="3">
        <v>2903</v>
      </c>
      <c r="S1081" s="3">
        <v>0.53432725934106384</v>
      </c>
      <c r="T1081" s="3">
        <v>1510</v>
      </c>
      <c r="U1081" s="3">
        <v>0.27793116142094609</v>
      </c>
      <c r="V1081" s="3">
        <v>1017</v>
      </c>
      <c r="W1081" s="3">
        <v>0.1871893981225842</v>
      </c>
      <c r="X1081" s="3">
        <v>3</v>
      </c>
      <c r="Y1081" s="3">
        <v>5.5218111540585317E-4</v>
      </c>
      <c r="Z1081" s="3">
        <v>5433</v>
      </c>
      <c r="AA1081" s="3" t="s">
        <v>856</v>
      </c>
      <c r="AB1081" s="3" t="s">
        <v>1749</v>
      </c>
      <c r="AC1081" s="3" t="s">
        <v>742</v>
      </c>
      <c r="AD1081" s="3"/>
      <c r="AE1081" s="3">
        <v>124</v>
      </c>
      <c r="AF1081" s="3">
        <v>0.06</v>
      </c>
      <c r="AG1081" s="3">
        <v>567</v>
      </c>
      <c r="AH1081" s="3">
        <v>0.28999999999999998</v>
      </c>
      <c r="AI1081" s="3">
        <v>32</v>
      </c>
      <c r="AJ1081" s="3">
        <v>0.02</v>
      </c>
      <c r="AK1081" s="3">
        <v>1070</v>
      </c>
      <c r="AL1081" s="3">
        <v>0.55000000000000004</v>
      </c>
      <c r="AM1081" s="3">
        <v>83</v>
      </c>
      <c r="AN1081" s="3">
        <v>68</v>
      </c>
      <c r="AO1081" s="3">
        <v>1944</v>
      </c>
      <c r="AP1081" s="3" t="s">
        <v>1749</v>
      </c>
      <c r="AQ1081" s="3" t="s">
        <v>742</v>
      </c>
      <c r="AR1081" s="3">
        <v>217</v>
      </c>
      <c r="AS1081" s="3">
        <v>443</v>
      </c>
      <c r="AT1081" s="3">
        <v>0.318</v>
      </c>
      <c r="AU1081" s="3">
        <v>203</v>
      </c>
      <c r="AV1081" s="3">
        <v>0.14599999999999999</v>
      </c>
      <c r="AW1081" s="3">
        <v>749</v>
      </c>
      <c r="AX1081" s="3">
        <v>0.48399999999999999</v>
      </c>
      <c r="AY1081" s="3">
        <v>77</v>
      </c>
      <c r="AZ1081" s="3">
        <v>75</v>
      </c>
      <c r="BA1081" s="3">
        <v>1395</v>
      </c>
      <c r="BB1081" s="3">
        <v>0.2385496183206107</v>
      </c>
      <c r="BC1081" s="3">
        <v>0.21804511278195488</v>
      </c>
      <c r="BD1081" s="3">
        <v>0.21263157894736842</v>
      </c>
      <c r="BE1081" s="3">
        <v>8384</v>
      </c>
      <c r="BF1081" s="3">
        <v>6916</v>
      </c>
      <c r="BG1081" s="3">
        <v>8550</v>
      </c>
      <c r="BH1081" s="3">
        <v>2000</v>
      </c>
      <c r="BI1081" s="3">
        <v>1508</v>
      </c>
      <c r="BJ1081" s="3">
        <v>1818</v>
      </c>
      <c r="BK1081" s="3">
        <v>4.1035577280583002</v>
      </c>
      <c r="BL1081" s="3">
        <v>5.3956601190419766</v>
      </c>
      <c r="BM1081" s="3">
        <v>1.8689287993860435</v>
      </c>
      <c r="BN1081" s="3">
        <v>7.1078493753446742E-2</v>
      </c>
      <c r="BO1081" s="3">
        <v>7.9427592073168421E-2</v>
      </c>
      <c r="BP1081" s="3">
        <v>8.5304419800958459E-2</v>
      </c>
      <c r="BQ1081" s="3">
        <v>0.24863691200855317</v>
      </c>
      <c r="BR1081" s="3">
        <v>0.41066272956104111</v>
      </c>
      <c r="BS1081" s="3">
        <v>0.56227539737832</v>
      </c>
      <c r="BT1081" s="3">
        <v>0.68028459423800003</v>
      </c>
      <c r="BU1081" s="3">
        <v>0.50990967836579049</v>
      </c>
      <c r="BV1081" s="3">
        <v>0.35242018282072157</v>
      </c>
      <c r="BW1081" s="3">
        <v>8207.1154561166004</v>
      </c>
      <c r="BX1081" s="3">
        <v>8136.6554595153002</v>
      </c>
      <c r="BY1081" s="3">
        <v>5918.8975076555998</v>
      </c>
      <c r="BZ1081" s="3">
        <v>583.34940468139996</v>
      </c>
      <c r="CA1081" s="3">
        <v>646.2749506783</v>
      </c>
      <c r="CB1081" s="3">
        <v>504.90811775190002</v>
      </c>
      <c r="CC1081" s="3">
        <v>5583.1742079286996</v>
      </c>
      <c r="CD1081" s="3">
        <v>4148.9593683347002</v>
      </c>
      <c r="CE1081" s="3">
        <v>2085.9389417450998</v>
      </c>
      <c r="CF1081" s="3">
        <v>2040.5918435065</v>
      </c>
      <c r="CG1081" s="3">
        <v>3341.4211405023002</v>
      </c>
      <c r="CH1081" s="3">
        <v>3328.0504481585999</v>
      </c>
      <c r="CI1081" s="3">
        <v>464.48764008270001</v>
      </c>
      <c r="CJ1081" s="3">
        <v>313.9662151892</v>
      </c>
      <c r="CK1081" s="3">
        <v>5476</v>
      </c>
      <c r="CL1081" s="3">
        <v>7183</v>
      </c>
      <c r="CM1081" s="3">
        <v>7386</v>
      </c>
      <c r="CN1081" s="3">
        <v>1793</v>
      </c>
      <c r="CO1081" s="3">
        <v>0.79178716020821283</v>
      </c>
      <c r="CP1081" s="3">
        <f t="shared" si="16"/>
        <v>0.20970760233918129</v>
      </c>
    </row>
    <row r="1082" spans="1:94" ht="17.100000000000001" customHeight="1" x14ac:dyDescent="0.3">
      <c r="A1082" s="2">
        <v>3152709</v>
      </c>
      <c r="B1082" s="2" t="s">
        <v>1750</v>
      </c>
      <c r="C1082" s="2" t="s">
        <v>742</v>
      </c>
      <c r="D1082" s="2" t="s">
        <v>857</v>
      </c>
      <c r="E1082" s="2" t="s">
        <v>742</v>
      </c>
      <c r="F1082" s="2">
        <v>120</v>
      </c>
      <c r="G1082" s="2">
        <v>3227</v>
      </c>
      <c r="H1082" s="2">
        <v>0.53200000000000003</v>
      </c>
      <c r="I1082" s="2">
        <v>2836</v>
      </c>
      <c r="J1082" s="2">
        <v>0.46800000000000003</v>
      </c>
      <c r="K1082" s="2">
        <v>1</v>
      </c>
      <c r="L1082" s="2"/>
      <c r="M1082" s="2"/>
      <c r="N1082" s="2"/>
      <c r="O1082" s="2">
        <v>6064</v>
      </c>
      <c r="P1082" s="2"/>
      <c r="Q1082" s="2">
        <v>120</v>
      </c>
      <c r="R1082" s="2">
        <v>1034</v>
      </c>
      <c r="S1082" s="2">
        <v>0.29069440539780717</v>
      </c>
      <c r="T1082" s="2">
        <v>1542</v>
      </c>
      <c r="U1082" s="2">
        <v>0.43351138599943773</v>
      </c>
      <c r="V1082" s="2">
        <v>981</v>
      </c>
      <c r="W1082" s="2">
        <v>0.27579420860275511</v>
      </c>
      <c r="X1082" s="2" t="s">
        <v>60</v>
      </c>
      <c r="Y1082" s="2" t="s">
        <v>60</v>
      </c>
      <c r="Z1082" s="2">
        <v>3557</v>
      </c>
      <c r="AA1082" s="2" t="s">
        <v>857</v>
      </c>
      <c r="AB1082" s="2" t="s">
        <v>1750</v>
      </c>
      <c r="AC1082" s="2" t="s">
        <v>742</v>
      </c>
      <c r="AD1082" s="2"/>
      <c r="AE1082" s="2">
        <v>657</v>
      </c>
      <c r="AF1082" s="2">
        <v>0.44</v>
      </c>
      <c r="AG1082" s="2">
        <v>14</v>
      </c>
      <c r="AH1082" s="2">
        <v>0.01</v>
      </c>
      <c r="AI1082" s="2">
        <v>157</v>
      </c>
      <c r="AJ1082" s="2">
        <v>0.1</v>
      </c>
      <c r="AK1082" s="2">
        <v>615</v>
      </c>
      <c r="AL1082" s="2">
        <v>0.41</v>
      </c>
      <c r="AM1082" s="2">
        <v>25</v>
      </c>
      <c r="AN1082" s="2">
        <v>38</v>
      </c>
      <c r="AO1082" s="2">
        <v>1506</v>
      </c>
      <c r="AP1082" s="2" t="s">
        <v>1750</v>
      </c>
      <c r="AQ1082" s="2" t="s">
        <v>742</v>
      </c>
      <c r="AR1082" s="2">
        <v>218</v>
      </c>
      <c r="AS1082" s="2">
        <v>1012</v>
      </c>
      <c r="AT1082" s="2">
        <v>0.57699999999999996</v>
      </c>
      <c r="AU1082" s="2">
        <v>63</v>
      </c>
      <c r="AV1082" s="2">
        <v>3.5999999999999997E-2</v>
      </c>
      <c r="AW1082" s="2">
        <v>680</v>
      </c>
      <c r="AX1082" s="2">
        <v>0.34799999999999998</v>
      </c>
      <c r="AY1082" s="2">
        <v>116</v>
      </c>
      <c r="AZ1082" s="2">
        <v>86</v>
      </c>
      <c r="BA1082" s="2">
        <v>1755</v>
      </c>
      <c r="BB1082" s="2">
        <v>0.28219672553822356</v>
      </c>
      <c r="BC1082" s="2">
        <v>0.19209423490769056</v>
      </c>
      <c r="BD1082" s="2">
        <v>9.6750902527075813E-2</v>
      </c>
      <c r="BE1082" s="2">
        <v>7757</v>
      </c>
      <c r="BF1082" s="2">
        <v>8829</v>
      </c>
      <c r="BG1082" s="2">
        <v>19390</v>
      </c>
      <c r="BH1082" s="2">
        <v>2189</v>
      </c>
      <c r="BI1082" s="2">
        <v>1696</v>
      </c>
      <c r="BJ1082" s="2">
        <v>1876</v>
      </c>
      <c r="BK1082" s="2">
        <v>1.8545768221859753</v>
      </c>
      <c r="BL1082" s="2">
        <v>3.2934873537400353</v>
      </c>
      <c r="BM1082" s="2">
        <v>1.9479380917705864</v>
      </c>
      <c r="BN1082" s="2">
        <v>0.23307141857130351</v>
      </c>
      <c r="BO1082" s="2">
        <v>0.25703368815456773</v>
      </c>
      <c r="BP1082" s="2">
        <v>0.33522159013780473</v>
      </c>
      <c r="BQ1082" s="2">
        <v>0.38343985456264074</v>
      </c>
      <c r="BR1082" s="2">
        <v>0.27965754604541254</v>
      </c>
      <c r="BS1082" s="2">
        <v>0.32840684466325304</v>
      </c>
      <c r="BT1082" s="2">
        <v>0.38348872686605578</v>
      </c>
      <c r="BU1082" s="2">
        <v>0.46330876580001978</v>
      </c>
      <c r="BV1082" s="2">
        <v>0.33637156519892802</v>
      </c>
      <c r="BW1082" s="2">
        <v>4059.6686637651001</v>
      </c>
      <c r="BX1082" s="2">
        <v>5585.7545519430996</v>
      </c>
      <c r="BY1082" s="2">
        <v>7039.8482636588997</v>
      </c>
      <c r="BZ1082" s="2">
        <v>946.1927343932</v>
      </c>
      <c r="CA1082" s="2">
        <v>1435.7270936120999</v>
      </c>
      <c r="CB1082" s="2">
        <v>2359.9091292725998</v>
      </c>
      <c r="CC1082" s="2">
        <v>1556.8371673653</v>
      </c>
      <c r="CD1082" s="2">
        <v>2587.9290475225998</v>
      </c>
      <c r="CE1082" s="2">
        <v>2368.0047792098999</v>
      </c>
      <c r="CF1082" s="2">
        <v>1556.6387620066</v>
      </c>
      <c r="CG1082" s="2">
        <v>1562.0984108084001</v>
      </c>
      <c r="CH1082" s="2">
        <v>2311.9343551763</v>
      </c>
      <c r="CI1082" s="2">
        <v>361.2681645088</v>
      </c>
      <c r="CJ1082" s="2">
        <v>321.33953427879999</v>
      </c>
      <c r="CK1082" s="2">
        <v>8187</v>
      </c>
      <c r="CL1082" s="2">
        <v>5084</v>
      </c>
      <c r="CM1082" s="2">
        <v>5740</v>
      </c>
      <c r="CN1082" s="2">
        <v>2266</v>
      </c>
      <c r="CO1082" s="2">
        <v>0.92728508324838599</v>
      </c>
      <c r="CP1082" s="2">
        <f t="shared" si="16"/>
        <v>0.11686436307374935</v>
      </c>
    </row>
    <row r="1083" spans="1:94" ht="17.100000000000001" customHeight="1" x14ac:dyDescent="0.3">
      <c r="A1083" s="3">
        <v>3152808</v>
      </c>
      <c r="B1083" s="3" t="s">
        <v>1751</v>
      </c>
      <c r="C1083" s="3" t="s">
        <v>742</v>
      </c>
      <c r="D1083" s="3" t="s">
        <v>858</v>
      </c>
      <c r="E1083" s="3" t="s">
        <v>742</v>
      </c>
      <c r="F1083" s="3">
        <v>121</v>
      </c>
      <c r="G1083" s="3">
        <v>2082</v>
      </c>
      <c r="H1083" s="3">
        <v>0.61599999999999999</v>
      </c>
      <c r="I1083" s="3">
        <v>1268</v>
      </c>
      <c r="J1083" s="3">
        <v>0.375</v>
      </c>
      <c r="K1083" s="3">
        <v>27</v>
      </c>
      <c r="L1083" s="3">
        <v>8.0000000000000002E-3</v>
      </c>
      <c r="M1083" s="3">
        <v>1</v>
      </c>
      <c r="N1083" s="3"/>
      <c r="O1083" s="3">
        <v>3378</v>
      </c>
      <c r="P1083" s="3"/>
      <c r="Q1083" s="3">
        <v>121</v>
      </c>
      <c r="R1083" s="3">
        <v>600</v>
      </c>
      <c r="S1083" s="3">
        <v>0.25706940874035988</v>
      </c>
      <c r="T1083" s="3">
        <v>738</v>
      </c>
      <c r="U1083" s="3">
        <v>0.31619537275064269</v>
      </c>
      <c r="V1083" s="3">
        <v>996</v>
      </c>
      <c r="W1083" s="3">
        <v>0.42673521850899743</v>
      </c>
      <c r="X1083" s="3" t="s">
        <v>60</v>
      </c>
      <c r="Y1083" s="3" t="s">
        <v>60</v>
      </c>
      <c r="Z1083" s="3">
        <v>2334</v>
      </c>
      <c r="AA1083" s="3" t="s">
        <v>858</v>
      </c>
      <c r="AB1083" s="3" t="s">
        <v>1751</v>
      </c>
      <c r="AC1083" s="3" t="s">
        <v>742</v>
      </c>
      <c r="AD1083" s="3"/>
      <c r="AE1083" s="3">
        <v>486</v>
      </c>
      <c r="AF1083" s="3">
        <v>0.2</v>
      </c>
      <c r="AG1083" s="3">
        <v>347</v>
      </c>
      <c r="AH1083" s="3">
        <v>0.14000000000000001</v>
      </c>
      <c r="AI1083" s="3">
        <v>115</v>
      </c>
      <c r="AJ1083" s="3">
        <v>0.05</v>
      </c>
      <c r="AK1083" s="3">
        <v>1386</v>
      </c>
      <c r="AL1083" s="3">
        <v>0.56999999999999995</v>
      </c>
      <c r="AM1083" s="3">
        <v>77</v>
      </c>
      <c r="AN1083" s="3">
        <v>35</v>
      </c>
      <c r="AO1083" s="3">
        <v>2446</v>
      </c>
      <c r="AP1083" s="3" t="s">
        <v>1751</v>
      </c>
      <c r="AQ1083" s="3" t="s">
        <v>742</v>
      </c>
      <c r="AR1083" s="3">
        <v>219</v>
      </c>
      <c r="AS1083" s="3">
        <v>1248</v>
      </c>
      <c r="AT1083" s="3">
        <v>0.38400000000000001</v>
      </c>
      <c r="AU1083" s="3">
        <v>351</v>
      </c>
      <c r="AV1083" s="3">
        <v>0.108</v>
      </c>
      <c r="AW1083" s="3">
        <v>1652</v>
      </c>
      <c r="AX1083" s="3">
        <v>0.45400000000000001</v>
      </c>
      <c r="AY1083" s="3">
        <v>197</v>
      </c>
      <c r="AZ1083" s="3">
        <v>195</v>
      </c>
      <c r="BA1083" s="3">
        <v>3251</v>
      </c>
      <c r="BB1083" s="3">
        <v>0.27868968947630213</v>
      </c>
      <c r="BC1083" s="3">
        <v>0.19298869373533387</v>
      </c>
      <c r="BD1083" s="3">
        <v>8.7154554759467762E-2</v>
      </c>
      <c r="BE1083" s="3">
        <v>14073</v>
      </c>
      <c r="BF1083" s="3">
        <v>14063</v>
      </c>
      <c r="BG1083" s="3">
        <v>19540</v>
      </c>
      <c r="BH1083" s="3">
        <v>3922</v>
      </c>
      <c r="BI1083" s="3">
        <v>2714</v>
      </c>
      <c r="BJ1083" s="3">
        <v>1703</v>
      </c>
      <c r="BK1083" s="3">
        <v>3.2619632657031361</v>
      </c>
      <c r="BL1083" s="3">
        <v>9.8980147492558217</v>
      </c>
      <c r="BM1083" s="3">
        <v>2.6282335671779595</v>
      </c>
      <c r="BN1083" s="3">
        <v>7.8883869658896572E-2</v>
      </c>
      <c r="BO1083" s="3">
        <v>6.8110326079390174E-2</v>
      </c>
      <c r="BP1083" s="3">
        <v>0.11169692231941389</v>
      </c>
      <c r="BQ1083" s="3">
        <v>0.30302304849325545</v>
      </c>
      <c r="BR1083" s="3">
        <v>0.2871829990860385</v>
      </c>
      <c r="BS1083" s="3">
        <v>0.17945866574115596</v>
      </c>
      <c r="BT1083" s="3">
        <v>0.61809308184784795</v>
      </c>
      <c r="BU1083" s="3">
        <v>0.64470667483456756</v>
      </c>
      <c r="BV1083" s="3">
        <v>0.70884441193943004</v>
      </c>
      <c r="BW1083" s="3">
        <v>12793.4199280877</v>
      </c>
      <c r="BX1083" s="3">
        <v>26863.212029480299</v>
      </c>
      <c r="BY1083" s="3">
        <v>17517.176725241101</v>
      </c>
      <c r="BZ1083" s="3">
        <v>1009.1944700988</v>
      </c>
      <c r="CA1083" s="3">
        <v>1829.6621308676999</v>
      </c>
      <c r="CB1083" s="3">
        <v>1956.6147279347001</v>
      </c>
      <c r="CC1083" s="3">
        <v>7907.5243507253999</v>
      </c>
      <c r="CD1083" s="3">
        <v>17318.892102902199</v>
      </c>
      <c r="CE1083" s="3">
        <v>12416.9528346426</v>
      </c>
      <c r="CF1083" s="3">
        <v>3876.7011072635</v>
      </c>
      <c r="CG1083" s="3">
        <v>7714.6577957103</v>
      </c>
      <c r="CH1083" s="3">
        <v>3143.6091626637999</v>
      </c>
      <c r="CI1083" s="3">
        <v>419.3291195191</v>
      </c>
      <c r="CJ1083" s="3">
        <v>1059.5716740621001</v>
      </c>
      <c r="CK1083" s="3">
        <v>9048</v>
      </c>
      <c r="CL1083" s="3">
        <v>4615</v>
      </c>
      <c r="CM1083" s="3">
        <v>4617</v>
      </c>
      <c r="CN1083" s="3">
        <v>4253</v>
      </c>
      <c r="CO1083" s="3">
        <v>0.64339045722818744</v>
      </c>
      <c r="CP1083" s="3">
        <f t="shared" si="16"/>
        <v>0.21765609007164791</v>
      </c>
    </row>
    <row r="1084" spans="1:94" ht="17.100000000000001" customHeight="1" x14ac:dyDescent="0.3">
      <c r="A1084" s="2">
        <v>3152907</v>
      </c>
      <c r="B1084" s="2" t="s">
        <v>3519</v>
      </c>
      <c r="C1084" s="2" t="s">
        <v>742</v>
      </c>
      <c r="D1084" s="2" t="s">
        <v>3519</v>
      </c>
      <c r="E1084" s="2" t="s">
        <v>742</v>
      </c>
      <c r="F1084" s="2" t="s">
        <v>60</v>
      </c>
      <c r="G1084" s="2" t="s">
        <v>60</v>
      </c>
      <c r="H1084" s="2" t="s">
        <v>60</v>
      </c>
      <c r="I1084" s="2" t="s">
        <v>60</v>
      </c>
      <c r="J1084" s="2" t="s">
        <v>60</v>
      </c>
      <c r="K1084" s="2" t="s">
        <v>60</v>
      </c>
      <c r="L1084" s="2" t="s">
        <v>60</v>
      </c>
      <c r="M1084" s="2" t="s">
        <v>60</v>
      </c>
      <c r="N1084" s="2" t="s">
        <v>60</v>
      </c>
      <c r="O1084" s="2" t="s">
        <v>60</v>
      </c>
      <c r="P1084" s="2" t="s">
        <v>60</v>
      </c>
      <c r="Q1084" s="2" t="s">
        <v>60</v>
      </c>
      <c r="R1084" s="2" t="s">
        <v>60</v>
      </c>
      <c r="S1084" s="2" t="s">
        <v>60</v>
      </c>
      <c r="T1084" s="2" t="s">
        <v>60</v>
      </c>
      <c r="U1084" s="2" t="s">
        <v>60</v>
      </c>
      <c r="V1084" s="2" t="s">
        <v>60</v>
      </c>
      <c r="W1084" s="2" t="s">
        <v>60</v>
      </c>
      <c r="X1084" s="2" t="s">
        <v>60</v>
      </c>
      <c r="Y1084" s="2" t="s">
        <v>60</v>
      </c>
      <c r="Z1084" s="2" t="s">
        <v>60</v>
      </c>
      <c r="AA1084" s="2" t="s">
        <v>3518</v>
      </c>
      <c r="AB1084" s="2" t="s">
        <v>3519</v>
      </c>
      <c r="AC1084" s="2" t="s">
        <v>742</v>
      </c>
      <c r="AD1084" s="2">
        <v>142</v>
      </c>
      <c r="AE1084" s="2">
        <v>420</v>
      </c>
      <c r="AF1084" s="2">
        <v>0.17</v>
      </c>
      <c r="AG1084" s="2">
        <v>867</v>
      </c>
      <c r="AH1084" s="2">
        <v>0.35</v>
      </c>
      <c r="AI1084" s="2">
        <v>52</v>
      </c>
      <c r="AJ1084" s="2">
        <v>0.02</v>
      </c>
      <c r="AK1084" s="2">
        <v>934</v>
      </c>
      <c r="AL1084" s="2">
        <v>0.37</v>
      </c>
      <c r="AM1084" s="2">
        <v>32</v>
      </c>
      <c r="AN1084" s="2">
        <v>186</v>
      </c>
      <c r="AO1084" s="2">
        <v>2491</v>
      </c>
      <c r="AP1084" s="2" t="s">
        <v>3519</v>
      </c>
      <c r="AQ1084" s="2" t="s">
        <v>742</v>
      </c>
      <c r="AR1084" s="2">
        <v>254</v>
      </c>
      <c r="AS1084" s="2">
        <v>602</v>
      </c>
      <c r="AT1084" s="2">
        <v>0.377</v>
      </c>
      <c r="AU1084" s="2">
        <v>233</v>
      </c>
      <c r="AV1084" s="2">
        <v>0.14599999999999999</v>
      </c>
      <c r="AW1084" s="2">
        <v>763</v>
      </c>
      <c r="AX1084" s="2">
        <v>0.42</v>
      </c>
      <c r="AY1084" s="2">
        <v>136</v>
      </c>
      <c r="AZ1084" s="2">
        <v>84</v>
      </c>
      <c r="BA1084" s="2">
        <v>1598</v>
      </c>
      <c r="BB1084" s="2"/>
      <c r="BC1084" s="2">
        <v>0.45667605633802816</v>
      </c>
      <c r="BD1084" s="2">
        <v>0.30465507186717439</v>
      </c>
      <c r="BE1084" s="2"/>
      <c r="BF1084" s="2">
        <v>8875</v>
      </c>
      <c r="BG1084" s="2">
        <v>29151</v>
      </c>
      <c r="BH1084" s="2"/>
      <c r="BI1084" s="2">
        <v>4053</v>
      </c>
      <c r="BJ1084" s="2">
        <v>8881</v>
      </c>
      <c r="BK1084" s="2"/>
      <c r="BL1084" s="2">
        <v>4.4040411132364667</v>
      </c>
      <c r="BM1084" s="2">
        <v>12.597972025053718</v>
      </c>
      <c r="BN1084" s="2"/>
      <c r="BO1084" s="2">
        <v>0.54044201302474915</v>
      </c>
      <c r="BP1084" s="2">
        <v>0.64950255329812756</v>
      </c>
      <c r="BQ1084" s="2"/>
      <c r="BR1084" s="2">
        <v>0.26701790628480004</v>
      </c>
      <c r="BS1084" s="2">
        <v>0.28172831829222011</v>
      </c>
      <c r="BT1084" s="2"/>
      <c r="BU1084" s="2">
        <v>0.19254008069045647</v>
      </c>
      <c r="BV1084" s="2">
        <v>6.8769128409650604E-2</v>
      </c>
      <c r="BW1084" s="2"/>
      <c r="BX1084" s="2">
        <v>17849.578631947399</v>
      </c>
      <c r="BY1084" s="2">
        <v>60319.090055957196</v>
      </c>
      <c r="BZ1084" s="2"/>
      <c r="CA1084" s="2">
        <v>9646.6622074932002</v>
      </c>
      <c r="CB1084" s="2">
        <v>39177.403003963896</v>
      </c>
      <c r="CC1084" s="2"/>
      <c r="CD1084" s="2">
        <v>3436.7593100857998</v>
      </c>
      <c r="CE1084" s="2">
        <v>4148.0912496113997</v>
      </c>
      <c r="CF1084" s="2"/>
      <c r="CG1084" s="2">
        <v>4766.1571143684996</v>
      </c>
      <c r="CH1084" s="2">
        <v>16993.595802381798</v>
      </c>
      <c r="CI1084" s="2"/>
      <c r="CJ1084" s="2">
        <v>2000.0556711996001</v>
      </c>
      <c r="CK1084" s="2" t="s">
        <v>60</v>
      </c>
      <c r="CL1084" s="2" t="s">
        <v>60</v>
      </c>
      <c r="CM1084" s="2">
        <v>0</v>
      </c>
      <c r="CN1084" s="2">
        <v>2211</v>
      </c>
      <c r="CO1084" s="2" t="s">
        <v>60</v>
      </c>
      <c r="CP1084" s="2">
        <f t="shared" si="16"/>
        <v>7.5846454667078317E-2</v>
      </c>
    </row>
    <row r="1085" spans="1:94" ht="17.100000000000001" customHeight="1" x14ac:dyDescent="0.3">
      <c r="A1085" s="3">
        <v>3153004</v>
      </c>
      <c r="B1085" s="3" t="s">
        <v>3521</v>
      </c>
      <c r="C1085" s="3" t="s">
        <v>742</v>
      </c>
      <c r="D1085" s="3" t="s">
        <v>3521</v>
      </c>
      <c r="E1085" s="3" t="s">
        <v>742</v>
      </c>
      <c r="F1085" s="3" t="s">
        <v>60</v>
      </c>
      <c r="G1085" s="3" t="s">
        <v>60</v>
      </c>
      <c r="H1085" s="3" t="s">
        <v>60</v>
      </c>
      <c r="I1085" s="3" t="s">
        <v>60</v>
      </c>
      <c r="J1085" s="3" t="s">
        <v>60</v>
      </c>
      <c r="K1085" s="3" t="s">
        <v>60</v>
      </c>
      <c r="L1085" s="3" t="s">
        <v>60</v>
      </c>
      <c r="M1085" s="3" t="s">
        <v>60</v>
      </c>
      <c r="N1085" s="3" t="s">
        <v>60</v>
      </c>
      <c r="O1085" s="3" t="s">
        <v>60</v>
      </c>
      <c r="P1085" s="3" t="s">
        <v>60</v>
      </c>
      <c r="Q1085" s="3" t="s">
        <v>60</v>
      </c>
      <c r="R1085" s="3" t="s">
        <v>60</v>
      </c>
      <c r="S1085" s="3" t="s">
        <v>60</v>
      </c>
      <c r="T1085" s="3" t="s">
        <v>60</v>
      </c>
      <c r="U1085" s="3" t="s">
        <v>60</v>
      </c>
      <c r="V1085" s="3" t="s">
        <v>60</v>
      </c>
      <c r="W1085" s="3" t="s">
        <v>60</v>
      </c>
      <c r="X1085" s="3" t="s">
        <v>60</v>
      </c>
      <c r="Y1085" s="3" t="s">
        <v>60</v>
      </c>
      <c r="Z1085" s="3" t="s">
        <v>60</v>
      </c>
      <c r="AA1085" s="3" t="s">
        <v>3520</v>
      </c>
      <c r="AB1085" s="3" t="s">
        <v>3521</v>
      </c>
      <c r="AC1085" s="3" t="s">
        <v>742</v>
      </c>
      <c r="AD1085" s="3">
        <v>181</v>
      </c>
      <c r="AE1085" s="3">
        <v>206</v>
      </c>
      <c r="AF1085" s="3">
        <v>0.35</v>
      </c>
      <c r="AG1085" s="3">
        <v>112</v>
      </c>
      <c r="AH1085" s="3">
        <v>0.19</v>
      </c>
      <c r="AI1085" s="3">
        <v>6</v>
      </c>
      <c r="AJ1085" s="3">
        <v>0.01</v>
      </c>
      <c r="AK1085" s="3">
        <v>213</v>
      </c>
      <c r="AL1085" s="3">
        <v>0.36</v>
      </c>
      <c r="AM1085" s="3">
        <v>18</v>
      </c>
      <c r="AN1085" s="3">
        <v>35</v>
      </c>
      <c r="AO1085" s="3">
        <v>590</v>
      </c>
      <c r="AP1085" s="3" t="s">
        <v>3521</v>
      </c>
      <c r="AQ1085" s="3" t="s">
        <v>742</v>
      </c>
      <c r="AR1085" s="3">
        <v>115</v>
      </c>
      <c r="AS1085" s="3">
        <v>378</v>
      </c>
      <c r="AT1085" s="3">
        <v>0.72</v>
      </c>
      <c r="AU1085" s="3">
        <v>66</v>
      </c>
      <c r="AV1085" s="3">
        <v>0.126</v>
      </c>
      <c r="AW1085" s="3">
        <v>81</v>
      </c>
      <c r="AX1085" s="3">
        <v>0.125</v>
      </c>
      <c r="AY1085" s="3">
        <v>73</v>
      </c>
      <c r="AZ1085" s="3">
        <v>49</v>
      </c>
      <c r="BA1085" s="3">
        <v>525</v>
      </c>
      <c r="BB1085" s="3"/>
      <c r="BC1085" s="3">
        <v>0.18262150220913106</v>
      </c>
      <c r="BD1085" s="3">
        <v>3.7709847156101227E-2</v>
      </c>
      <c r="BE1085" s="3"/>
      <c r="BF1085" s="3">
        <v>4753</v>
      </c>
      <c r="BG1085" s="3">
        <v>7982</v>
      </c>
      <c r="BH1085" s="3"/>
      <c r="BI1085" s="3">
        <v>868</v>
      </c>
      <c r="BJ1085" s="3">
        <v>301</v>
      </c>
      <c r="BK1085" s="3"/>
      <c r="BL1085" s="3">
        <v>2.842854019131567</v>
      </c>
      <c r="BM1085" s="3">
        <v>1.7534083913907967</v>
      </c>
      <c r="BN1085" s="3"/>
      <c r="BO1085" s="3">
        <v>2.1157527685155369E-2</v>
      </c>
      <c r="BP1085" s="3">
        <v>2.0006066845948529E-2</v>
      </c>
      <c r="BQ1085" s="3"/>
      <c r="BR1085" s="3">
        <v>0.16958855616937904</v>
      </c>
      <c r="BS1085" s="3">
        <v>0.42696079918511559</v>
      </c>
      <c r="BT1085" s="3"/>
      <c r="BU1085" s="3">
        <v>0.80925391614542508</v>
      </c>
      <c r="BV1085" s="3">
        <v>0.55303313396893583</v>
      </c>
      <c r="BW1085" s="3"/>
      <c r="BX1085" s="3">
        <v>2467.5972886062</v>
      </c>
      <c r="BY1085" s="3">
        <v>2838.7681856617</v>
      </c>
      <c r="BZ1085" s="3"/>
      <c r="CA1085" s="3">
        <v>52.208257949500002</v>
      </c>
      <c r="CB1085" s="3">
        <v>56.792586082500002</v>
      </c>
      <c r="CC1085" s="3"/>
      <c r="CD1085" s="3">
        <v>1996.9127692744</v>
      </c>
      <c r="CE1085" s="3">
        <v>1569.9328663278</v>
      </c>
      <c r="CF1085" s="3"/>
      <c r="CG1085" s="3">
        <v>418.47626138219999</v>
      </c>
      <c r="CH1085" s="3">
        <v>1212.0427332514</v>
      </c>
      <c r="CI1085" s="3"/>
      <c r="CJ1085" s="3">
        <v>327.5125456097</v>
      </c>
      <c r="CK1085" s="3" t="s">
        <v>60</v>
      </c>
      <c r="CL1085" s="3" t="s">
        <v>60</v>
      </c>
      <c r="CM1085" s="3">
        <v>0</v>
      </c>
      <c r="CN1085" s="3">
        <v>794</v>
      </c>
      <c r="CO1085" s="3" t="s">
        <v>60</v>
      </c>
      <c r="CP1085" s="3">
        <f t="shared" si="16"/>
        <v>9.9473816086193934E-2</v>
      </c>
    </row>
    <row r="1086" spans="1:94" ht="17.100000000000001" customHeight="1" x14ac:dyDescent="0.3">
      <c r="A1086" s="2">
        <v>3153103</v>
      </c>
      <c r="B1086" s="2" t="s">
        <v>4053</v>
      </c>
      <c r="C1086" s="2" t="s">
        <v>742</v>
      </c>
      <c r="D1086" s="2" t="s">
        <v>4053</v>
      </c>
      <c r="E1086" s="2" t="s">
        <v>742</v>
      </c>
      <c r="F1086" s="2" t="s">
        <v>60</v>
      </c>
      <c r="G1086" s="2" t="s">
        <v>60</v>
      </c>
      <c r="H1086" s="2" t="s">
        <v>60</v>
      </c>
      <c r="I1086" s="2" t="s">
        <v>60</v>
      </c>
      <c r="J1086" s="2" t="s">
        <v>60</v>
      </c>
      <c r="K1086" s="2" t="s">
        <v>60</v>
      </c>
      <c r="L1086" s="2" t="s">
        <v>60</v>
      </c>
      <c r="M1086" s="2" t="s">
        <v>60</v>
      </c>
      <c r="N1086" s="2" t="s">
        <v>60</v>
      </c>
      <c r="O1086" s="2" t="s">
        <v>60</v>
      </c>
      <c r="P1086" s="2" t="s">
        <v>60</v>
      </c>
      <c r="Q1086" s="2" t="s">
        <v>60</v>
      </c>
      <c r="R1086" s="2" t="s">
        <v>60</v>
      </c>
      <c r="S1086" s="2" t="s">
        <v>60</v>
      </c>
      <c r="T1086" s="2" t="s">
        <v>60</v>
      </c>
      <c r="U1086" s="2" t="s">
        <v>60</v>
      </c>
      <c r="V1086" s="2" t="s">
        <v>60</v>
      </c>
      <c r="W1086" s="2" t="s">
        <v>60</v>
      </c>
      <c r="X1086" s="2" t="s">
        <v>60</v>
      </c>
      <c r="Y1086" s="2" t="s">
        <v>60</v>
      </c>
      <c r="Z1086" s="2" t="s">
        <v>60</v>
      </c>
      <c r="AA1086" s="2" t="s">
        <v>60</v>
      </c>
      <c r="AB1086" s="2" t="s">
        <v>60</v>
      </c>
      <c r="AC1086" s="2" t="s">
        <v>60</v>
      </c>
      <c r="AD1086" s="2" t="s">
        <v>60</v>
      </c>
      <c r="AE1086" s="2" t="s">
        <v>60</v>
      </c>
      <c r="AF1086" s="2" t="s">
        <v>60</v>
      </c>
      <c r="AG1086" s="2" t="s">
        <v>60</v>
      </c>
      <c r="AH1086" s="2" t="s">
        <v>60</v>
      </c>
      <c r="AI1086" s="2" t="s">
        <v>60</v>
      </c>
      <c r="AJ1086" s="2" t="s">
        <v>60</v>
      </c>
      <c r="AK1086" s="2" t="s">
        <v>60</v>
      </c>
      <c r="AL1086" s="2" t="s">
        <v>60</v>
      </c>
      <c r="AM1086" s="2" t="s">
        <v>60</v>
      </c>
      <c r="AN1086" s="2" t="s">
        <v>60</v>
      </c>
      <c r="AO1086" s="2" t="s">
        <v>60</v>
      </c>
      <c r="AP1086" s="2" t="s">
        <v>5217</v>
      </c>
      <c r="AQ1086" s="2" t="s">
        <v>742</v>
      </c>
      <c r="AR1086" s="2">
        <v>207</v>
      </c>
      <c r="AS1086" s="2">
        <v>713</v>
      </c>
      <c r="AT1086" s="2">
        <v>0.45300000000000001</v>
      </c>
      <c r="AU1086" s="2">
        <v>118</v>
      </c>
      <c r="AV1086" s="2">
        <v>7.4999999999999997E-2</v>
      </c>
      <c r="AW1086" s="2">
        <v>743</v>
      </c>
      <c r="AX1086" s="2">
        <v>0.439</v>
      </c>
      <c r="AY1086" s="2">
        <v>41</v>
      </c>
      <c r="AZ1086" s="2">
        <v>78</v>
      </c>
      <c r="BA1086" s="2">
        <v>1574</v>
      </c>
      <c r="BB1086" s="2"/>
      <c r="BC1086" s="2"/>
      <c r="BD1086" s="2">
        <v>0.13772048846675713</v>
      </c>
      <c r="BE1086" s="2"/>
      <c r="BF1086" s="2"/>
      <c r="BG1086" s="2">
        <v>8844</v>
      </c>
      <c r="BH1086" s="2"/>
      <c r="BI1086" s="2"/>
      <c r="BJ1086" s="2">
        <v>1218</v>
      </c>
      <c r="BK1086" s="2"/>
      <c r="BL1086" s="2"/>
      <c r="BM1086" s="2">
        <v>1.7093981376009755</v>
      </c>
      <c r="BN1086" s="2"/>
      <c r="BO1086" s="2"/>
      <c r="BP1086" s="2"/>
      <c r="BQ1086" s="2"/>
      <c r="BR1086" s="2"/>
      <c r="BS1086" s="2">
        <v>0.14498465873688221</v>
      </c>
      <c r="BT1086" s="2"/>
      <c r="BU1086" s="2"/>
      <c r="BV1086" s="2">
        <v>0.85501534126310053</v>
      </c>
      <c r="BW1086" s="2"/>
      <c r="BX1086" s="2"/>
      <c r="BY1086" s="2">
        <v>5782.8938995040999</v>
      </c>
      <c r="BZ1086" s="2"/>
      <c r="CA1086" s="2"/>
      <c r="CB1086" s="2"/>
      <c r="CC1086" s="2"/>
      <c r="CD1086" s="2"/>
      <c r="CE1086" s="2">
        <v>4944.4630009727998</v>
      </c>
      <c r="CF1086" s="2"/>
      <c r="CG1086" s="2"/>
      <c r="CH1086" s="2">
        <v>838.4308985312</v>
      </c>
      <c r="CI1086" s="2"/>
      <c r="CJ1086" s="2">
        <v>239.07558466820001</v>
      </c>
      <c r="CK1086" s="2" t="s">
        <v>60</v>
      </c>
      <c r="CL1086" s="2" t="s">
        <v>60</v>
      </c>
      <c r="CM1086" s="2" t="s">
        <v>60</v>
      </c>
      <c r="CN1086" s="2">
        <v>2086</v>
      </c>
      <c r="CO1086" s="2" t="s">
        <v>60</v>
      </c>
      <c r="CP1086" s="2">
        <f t="shared" si="16"/>
        <v>0.23586612392582543</v>
      </c>
    </row>
    <row r="1087" spans="1:94" ht="17.100000000000001" customHeight="1" x14ac:dyDescent="0.3">
      <c r="A1087" s="3">
        <v>3153400</v>
      </c>
      <c r="B1087" s="3" t="s">
        <v>3523</v>
      </c>
      <c r="C1087" s="3" t="s">
        <v>742</v>
      </c>
      <c r="D1087" s="3" t="s">
        <v>3523</v>
      </c>
      <c r="E1087" s="3" t="s">
        <v>742</v>
      </c>
      <c r="F1087" s="3" t="s">
        <v>60</v>
      </c>
      <c r="G1087" s="3" t="s">
        <v>60</v>
      </c>
      <c r="H1087" s="3" t="s">
        <v>60</v>
      </c>
      <c r="I1087" s="3" t="s">
        <v>60</v>
      </c>
      <c r="J1087" s="3" t="s">
        <v>60</v>
      </c>
      <c r="K1087" s="3" t="s">
        <v>60</v>
      </c>
      <c r="L1087" s="3" t="s">
        <v>60</v>
      </c>
      <c r="M1087" s="3" t="s">
        <v>60</v>
      </c>
      <c r="N1087" s="3" t="s">
        <v>60</v>
      </c>
      <c r="O1087" s="3" t="s">
        <v>60</v>
      </c>
      <c r="P1087" s="3" t="s">
        <v>60</v>
      </c>
      <c r="Q1087" s="3" t="s">
        <v>60</v>
      </c>
      <c r="R1087" s="3" t="s">
        <v>60</v>
      </c>
      <c r="S1087" s="3" t="s">
        <v>60</v>
      </c>
      <c r="T1087" s="3" t="s">
        <v>60</v>
      </c>
      <c r="U1087" s="3" t="s">
        <v>60</v>
      </c>
      <c r="V1087" s="3" t="s">
        <v>60</v>
      </c>
      <c r="W1087" s="3" t="s">
        <v>60</v>
      </c>
      <c r="X1087" s="3" t="s">
        <v>60</v>
      </c>
      <c r="Y1087" s="3" t="s">
        <v>60</v>
      </c>
      <c r="Z1087" s="3" t="s">
        <v>60</v>
      </c>
      <c r="AA1087" s="3" t="s">
        <v>3522</v>
      </c>
      <c r="AB1087" s="3" t="s">
        <v>3523</v>
      </c>
      <c r="AC1087" s="3" t="s">
        <v>742</v>
      </c>
      <c r="AD1087" s="3">
        <v>106</v>
      </c>
      <c r="AE1087" s="3">
        <v>429</v>
      </c>
      <c r="AF1087" s="3">
        <v>0.19</v>
      </c>
      <c r="AG1087" s="3">
        <v>50</v>
      </c>
      <c r="AH1087" s="3">
        <v>0.02</v>
      </c>
      <c r="AI1087" s="3">
        <v>83</v>
      </c>
      <c r="AJ1087" s="3">
        <v>0.04</v>
      </c>
      <c r="AK1087" s="3">
        <v>1456</v>
      </c>
      <c r="AL1087" s="3">
        <v>0.66</v>
      </c>
      <c r="AM1087" s="3">
        <v>83</v>
      </c>
      <c r="AN1087" s="3">
        <v>106</v>
      </c>
      <c r="AO1087" s="3">
        <v>2207</v>
      </c>
      <c r="AP1087" s="3" t="s">
        <v>3523</v>
      </c>
      <c r="AQ1087" s="3" t="s">
        <v>742</v>
      </c>
      <c r="AR1087" s="3">
        <v>220</v>
      </c>
      <c r="AS1087" s="3">
        <v>1084</v>
      </c>
      <c r="AT1087" s="3">
        <v>0.46600000000000003</v>
      </c>
      <c r="AU1087" s="3">
        <v>196</v>
      </c>
      <c r="AV1087" s="3">
        <v>8.4000000000000005E-2</v>
      </c>
      <c r="AW1087" s="3">
        <v>1044</v>
      </c>
      <c r="AX1087" s="3">
        <v>0.38900000000000001</v>
      </c>
      <c r="AY1087" s="3">
        <v>185</v>
      </c>
      <c r="AZ1087" s="3">
        <v>178</v>
      </c>
      <c r="BA1087" s="3">
        <v>2324</v>
      </c>
      <c r="BB1087" s="3">
        <v>7.6768626110731375E-2</v>
      </c>
      <c r="BC1087" s="3">
        <v>4.2491664965639248E-2</v>
      </c>
      <c r="BD1087" s="3">
        <v>0.28352751611303917</v>
      </c>
      <c r="BE1087" s="3">
        <v>23408</v>
      </c>
      <c r="BF1087" s="3">
        <v>29394</v>
      </c>
      <c r="BG1087" s="3">
        <v>32272</v>
      </c>
      <c r="BH1087" s="3">
        <v>1797</v>
      </c>
      <c r="BI1087" s="3">
        <v>1249</v>
      </c>
      <c r="BJ1087" s="3">
        <v>9150</v>
      </c>
      <c r="BK1087" s="3">
        <v>3.2220176187002223</v>
      </c>
      <c r="BL1087" s="3">
        <v>9.6369071236715769</v>
      </c>
      <c r="BM1087" s="3">
        <v>1.8283186719825328</v>
      </c>
      <c r="BN1087" s="3">
        <v>9.4706682651348826E-3</v>
      </c>
      <c r="BO1087" s="3">
        <v>4.6660942147972798E-3</v>
      </c>
      <c r="BP1087" s="3">
        <v>2.4358937580225584E-2</v>
      </c>
      <c r="BQ1087" s="3">
        <v>0.22429762248130458</v>
      </c>
      <c r="BR1087" s="3">
        <v>0.11306000978508254</v>
      </c>
      <c r="BS1087" s="3">
        <v>0.14917754000529632</v>
      </c>
      <c r="BT1087" s="3">
        <v>0.76623170925354334</v>
      </c>
      <c r="BU1087" s="3">
        <v>0.88227389600011197</v>
      </c>
      <c r="BV1087" s="3">
        <v>0.82646352241447807</v>
      </c>
      <c r="BW1087" s="3">
        <v>5789.9656608042997</v>
      </c>
      <c r="BX1087" s="3">
        <v>12036.4969974658</v>
      </c>
      <c r="BY1087" s="3">
        <v>25194.231299919302</v>
      </c>
      <c r="BZ1087" s="3">
        <v>54.83484404</v>
      </c>
      <c r="CA1087" s="3">
        <v>56.163429006299999</v>
      </c>
      <c r="CB1087" s="3">
        <v>613.70470761649995</v>
      </c>
      <c r="CC1087" s="3">
        <v>4436.4552847974001</v>
      </c>
      <c r="CD1087" s="3">
        <v>10619.4871001478</v>
      </c>
      <c r="CE1087" s="3">
        <v>20822.1131446564</v>
      </c>
      <c r="CF1087" s="3">
        <v>1298.6755319668</v>
      </c>
      <c r="CG1087" s="3">
        <v>1360.8464683115999</v>
      </c>
      <c r="CH1087" s="3">
        <v>3758.4134476464001</v>
      </c>
      <c r="CI1087" s="3">
        <v>238.69503726470001</v>
      </c>
      <c r="CJ1087" s="3">
        <v>908.20429205319999</v>
      </c>
      <c r="CK1087" s="3" t="s">
        <v>60</v>
      </c>
      <c r="CL1087" s="3" t="s">
        <v>60</v>
      </c>
      <c r="CM1087" s="3">
        <v>0</v>
      </c>
      <c r="CN1087" s="3">
        <v>3632</v>
      </c>
      <c r="CO1087" s="3" t="s">
        <v>60</v>
      </c>
      <c r="CP1087" s="3">
        <f t="shared" si="16"/>
        <v>0.11254338125929599</v>
      </c>
    </row>
    <row r="1088" spans="1:94" ht="17.100000000000001" customHeight="1" x14ac:dyDescent="0.3">
      <c r="A1088" s="2">
        <v>3153707</v>
      </c>
      <c r="B1088" s="2" t="s">
        <v>3527</v>
      </c>
      <c r="C1088" s="2" t="s">
        <v>742</v>
      </c>
      <c r="D1088" s="2" t="s">
        <v>3527</v>
      </c>
      <c r="E1088" s="2" t="s">
        <v>742</v>
      </c>
      <c r="F1088" s="2" t="s">
        <v>60</v>
      </c>
      <c r="G1088" s="2" t="s">
        <v>60</v>
      </c>
      <c r="H1088" s="2" t="s">
        <v>60</v>
      </c>
      <c r="I1088" s="2" t="s">
        <v>60</v>
      </c>
      <c r="J1088" s="2" t="s">
        <v>60</v>
      </c>
      <c r="K1088" s="2" t="s">
        <v>60</v>
      </c>
      <c r="L1088" s="2" t="s">
        <v>60</v>
      </c>
      <c r="M1088" s="2" t="s">
        <v>60</v>
      </c>
      <c r="N1088" s="2" t="s">
        <v>60</v>
      </c>
      <c r="O1088" s="2" t="s">
        <v>60</v>
      </c>
      <c r="P1088" s="2" t="s">
        <v>60</v>
      </c>
      <c r="Q1088" s="2" t="s">
        <v>60</v>
      </c>
      <c r="R1088" s="2" t="s">
        <v>60</v>
      </c>
      <c r="S1088" s="2" t="s">
        <v>60</v>
      </c>
      <c r="T1088" s="2" t="s">
        <v>60</v>
      </c>
      <c r="U1088" s="2" t="s">
        <v>60</v>
      </c>
      <c r="V1088" s="2" t="s">
        <v>60</v>
      </c>
      <c r="W1088" s="2" t="s">
        <v>60</v>
      </c>
      <c r="X1088" s="2" t="s">
        <v>60</v>
      </c>
      <c r="Y1088" s="2" t="s">
        <v>60</v>
      </c>
      <c r="Z1088" s="2" t="s">
        <v>60</v>
      </c>
      <c r="AA1088" s="2" t="s">
        <v>3526</v>
      </c>
      <c r="AB1088" s="2" t="s">
        <v>3527</v>
      </c>
      <c r="AC1088" s="2" t="s">
        <v>742</v>
      </c>
      <c r="AD1088" s="2">
        <v>48</v>
      </c>
      <c r="AE1088" s="2">
        <v>58</v>
      </c>
      <c r="AF1088" s="2">
        <v>0.1</v>
      </c>
      <c r="AG1088" s="2">
        <v>8</v>
      </c>
      <c r="AH1088" s="2">
        <v>0.01</v>
      </c>
      <c r="AI1088" s="2">
        <v>15</v>
      </c>
      <c r="AJ1088" s="2">
        <v>0.03</v>
      </c>
      <c r="AK1088" s="2">
        <v>491</v>
      </c>
      <c r="AL1088" s="2">
        <v>0.82</v>
      </c>
      <c r="AM1088" s="2">
        <v>18</v>
      </c>
      <c r="AN1088" s="2">
        <v>9</v>
      </c>
      <c r="AO1088" s="2">
        <v>599</v>
      </c>
      <c r="AP1088" s="2" t="s">
        <v>3527</v>
      </c>
      <c r="AQ1088" s="2" t="s">
        <v>742</v>
      </c>
      <c r="AR1088" s="2">
        <v>91</v>
      </c>
      <c r="AS1088" s="2">
        <v>125</v>
      </c>
      <c r="AT1088" s="2">
        <v>0.21099999999999999</v>
      </c>
      <c r="AU1088" s="2">
        <v>37</v>
      </c>
      <c r="AV1088" s="2">
        <v>6.2E-2</v>
      </c>
      <c r="AW1088" s="2">
        <v>431</v>
      </c>
      <c r="AX1088" s="2">
        <v>0.65200000000000002</v>
      </c>
      <c r="AY1088" s="2">
        <v>44</v>
      </c>
      <c r="AZ1088" s="2">
        <v>24</v>
      </c>
      <c r="BA1088" s="2">
        <v>593</v>
      </c>
      <c r="BB1088" s="2"/>
      <c r="BC1088" s="2"/>
      <c r="BD1088" s="2">
        <v>3.9675767918088738E-2</v>
      </c>
      <c r="BE1088" s="2"/>
      <c r="BF1088" s="2"/>
      <c r="BG1088" s="2">
        <v>16408</v>
      </c>
      <c r="BH1088" s="2"/>
      <c r="BI1088" s="2"/>
      <c r="BJ1088" s="2">
        <v>651</v>
      </c>
      <c r="BK1088" s="2"/>
      <c r="BL1088" s="2"/>
      <c r="BM1088" s="2">
        <v>1.4376132529739407</v>
      </c>
      <c r="BN1088" s="2"/>
      <c r="BO1088" s="2"/>
      <c r="BP1088" s="2">
        <v>8.7154506308667647E-3</v>
      </c>
      <c r="BQ1088" s="2"/>
      <c r="BR1088" s="2"/>
      <c r="BS1088" s="2">
        <v>9.1600797413441445E-2</v>
      </c>
      <c r="BT1088" s="2"/>
      <c r="BU1088" s="2"/>
      <c r="BV1088" s="2">
        <v>0.89968375195569172</v>
      </c>
      <c r="BW1088" s="2"/>
      <c r="BX1088" s="2"/>
      <c r="BY1088" s="2">
        <v>2714.2138216148001</v>
      </c>
      <c r="BZ1088" s="2"/>
      <c r="CA1088" s="2"/>
      <c r="CB1088" s="2">
        <v>23.655596563900001</v>
      </c>
      <c r="CC1088" s="2"/>
      <c r="CD1088" s="2"/>
      <c r="CE1088" s="2">
        <v>2441.9340746404</v>
      </c>
      <c r="CF1088" s="2"/>
      <c r="CG1088" s="2"/>
      <c r="CH1088" s="2">
        <v>248.62415041049999</v>
      </c>
      <c r="CI1088" s="2"/>
      <c r="CJ1088" s="2">
        <v>144.03693105350001</v>
      </c>
      <c r="CK1088" s="2" t="s">
        <v>60</v>
      </c>
      <c r="CL1088" s="2" t="s">
        <v>60</v>
      </c>
      <c r="CM1088" s="2">
        <v>0</v>
      </c>
      <c r="CN1088" s="2">
        <v>808</v>
      </c>
      <c r="CO1088" s="2" t="s">
        <v>60</v>
      </c>
      <c r="CP1088" s="2">
        <f t="shared" si="16"/>
        <v>4.9244271087274499E-2</v>
      </c>
    </row>
    <row r="1089" spans="1:94" ht="17.100000000000001" customHeight="1" x14ac:dyDescent="0.3">
      <c r="A1089" s="3">
        <v>3153905</v>
      </c>
      <c r="B1089" s="3" t="s">
        <v>3529</v>
      </c>
      <c r="C1089" s="3" t="s">
        <v>742</v>
      </c>
      <c r="D1089" s="3" t="s">
        <v>3529</v>
      </c>
      <c r="E1089" s="3" t="s">
        <v>742</v>
      </c>
      <c r="F1089" s="3" t="s">
        <v>60</v>
      </c>
      <c r="G1089" s="3" t="s">
        <v>60</v>
      </c>
      <c r="H1089" s="3" t="s">
        <v>60</v>
      </c>
      <c r="I1089" s="3" t="s">
        <v>60</v>
      </c>
      <c r="J1089" s="3" t="s">
        <v>60</v>
      </c>
      <c r="K1089" s="3" t="s">
        <v>60</v>
      </c>
      <c r="L1089" s="3" t="s">
        <v>60</v>
      </c>
      <c r="M1089" s="3" t="s">
        <v>60</v>
      </c>
      <c r="N1089" s="3" t="s">
        <v>60</v>
      </c>
      <c r="O1089" s="3" t="s">
        <v>60</v>
      </c>
      <c r="P1089" s="3" t="s">
        <v>60</v>
      </c>
      <c r="Q1089" s="3" t="s">
        <v>60</v>
      </c>
      <c r="R1089" s="3" t="s">
        <v>60</v>
      </c>
      <c r="S1089" s="3" t="s">
        <v>60</v>
      </c>
      <c r="T1089" s="3" t="s">
        <v>60</v>
      </c>
      <c r="U1089" s="3" t="s">
        <v>60</v>
      </c>
      <c r="V1089" s="3" t="s">
        <v>60</v>
      </c>
      <c r="W1089" s="3" t="s">
        <v>60</v>
      </c>
      <c r="X1089" s="3" t="s">
        <v>60</v>
      </c>
      <c r="Y1089" s="3" t="s">
        <v>60</v>
      </c>
      <c r="Z1089" s="3" t="s">
        <v>60</v>
      </c>
      <c r="AA1089" s="3" t="s">
        <v>3528</v>
      </c>
      <c r="AB1089" s="3" t="s">
        <v>3529</v>
      </c>
      <c r="AC1089" s="3" t="s">
        <v>742</v>
      </c>
      <c r="AD1089" s="3">
        <v>94</v>
      </c>
      <c r="AE1089" s="3">
        <v>104</v>
      </c>
      <c r="AF1089" s="3">
        <v>0.06</v>
      </c>
      <c r="AG1089" s="3">
        <v>159</v>
      </c>
      <c r="AH1089" s="3">
        <v>0.1</v>
      </c>
      <c r="AI1089" s="3">
        <v>28</v>
      </c>
      <c r="AJ1089" s="3">
        <v>0.02</v>
      </c>
      <c r="AK1089" s="3">
        <v>1253</v>
      </c>
      <c r="AL1089" s="3">
        <v>0.76</v>
      </c>
      <c r="AM1089" s="3">
        <v>63</v>
      </c>
      <c r="AN1089" s="3">
        <v>36</v>
      </c>
      <c r="AO1089" s="3">
        <v>1643</v>
      </c>
      <c r="AP1089" s="3" t="s">
        <v>3529</v>
      </c>
      <c r="AQ1089" s="3" t="s">
        <v>742</v>
      </c>
      <c r="AR1089" s="3">
        <v>183</v>
      </c>
      <c r="AS1089" s="3">
        <v>773</v>
      </c>
      <c r="AT1089" s="3">
        <v>0.42699999999999999</v>
      </c>
      <c r="AU1089" s="3">
        <v>176</v>
      </c>
      <c r="AV1089" s="3">
        <v>9.7000000000000003E-2</v>
      </c>
      <c r="AW1089" s="3">
        <v>862</v>
      </c>
      <c r="AX1089" s="3">
        <v>0.41499999999999998</v>
      </c>
      <c r="AY1089" s="3">
        <v>102</v>
      </c>
      <c r="AZ1089" s="3">
        <v>166</v>
      </c>
      <c r="BA1089" s="3">
        <v>1811</v>
      </c>
      <c r="BB1089" s="3"/>
      <c r="BC1089" s="3">
        <v>0.24333177351427235</v>
      </c>
      <c r="BD1089" s="3">
        <v>0.1382993243704361</v>
      </c>
      <c r="BE1089" s="3"/>
      <c r="BF1089" s="3">
        <v>6411</v>
      </c>
      <c r="BG1089" s="3">
        <v>29306</v>
      </c>
      <c r="BH1089" s="3"/>
      <c r="BI1089" s="3">
        <v>1560</v>
      </c>
      <c r="BJ1089" s="3">
        <v>4053</v>
      </c>
      <c r="BK1089" s="3"/>
      <c r="BL1089" s="3">
        <v>5.5140783733240379</v>
      </c>
      <c r="BM1089" s="3">
        <v>5.797929750332905</v>
      </c>
      <c r="BN1089" s="3"/>
      <c r="BO1089" s="3">
        <v>0.68247920887235403</v>
      </c>
      <c r="BP1089" s="3">
        <v>0.5540376640003718</v>
      </c>
      <c r="BQ1089" s="3"/>
      <c r="BR1089" s="3">
        <v>0.31491826549366458</v>
      </c>
      <c r="BS1089" s="3">
        <v>0.44503429323871929</v>
      </c>
      <c r="BT1089" s="3"/>
      <c r="BU1089" s="3">
        <v>2.6025256339815279E-3</v>
      </c>
      <c r="BV1089" s="3">
        <v>9.2804276091398483E-4</v>
      </c>
      <c r="BW1089" s="3"/>
      <c r="BX1089" s="3">
        <v>8601.9622623854993</v>
      </c>
      <c r="BY1089" s="3">
        <v>19399.8729446139</v>
      </c>
      <c r="BZ1089" s="3"/>
      <c r="CA1089" s="3">
        <v>5870.6603995826999</v>
      </c>
      <c r="CB1089" s="3">
        <v>10748.260288137901</v>
      </c>
      <c r="CC1089" s="3"/>
      <c r="CD1089" s="3">
        <v>22.386827290399999</v>
      </c>
      <c r="CE1089" s="3">
        <v>18.003911648900001</v>
      </c>
      <c r="CF1089" s="3"/>
      <c r="CG1089" s="3">
        <v>2708.9150355124002</v>
      </c>
      <c r="CH1089" s="3">
        <v>8633.6087448271992</v>
      </c>
      <c r="CI1089" s="3"/>
      <c r="CJ1089" s="3">
        <v>944.34212921929998</v>
      </c>
      <c r="CK1089" s="3" t="s">
        <v>60</v>
      </c>
      <c r="CL1089" s="3" t="s">
        <v>60</v>
      </c>
      <c r="CM1089" s="3">
        <v>0</v>
      </c>
      <c r="CN1089" s="3">
        <v>2252</v>
      </c>
      <c r="CO1089" s="3" t="s">
        <v>60</v>
      </c>
      <c r="CP1089" s="3">
        <f t="shared" si="16"/>
        <v>7.6844332218658301E-2</v>
      </c>
    </row>
    <row r="1090" spans="1:94" ht="17.100000000000001" customHeight="1" x14ac:dyDescent="0.3">
      <c r="A1090" s="2">
        <v>3154002</v>
      </c>
      <c r="B1090" s="2" t="s">
        <v>1752</v>
      </c>
      <c r="C1090" s="2" t="s">
        <v>742</v>
      </c>
      <c r="D1090" s="2" t="s">
        <v>859</v>
      </c>
      <c r="E1090" s="2" t="s">
        <v>742</v>
      </c>
      <c r="F1090" s="2">
        <v>123</v>
      </c>
      <c r="G1090" s="2">
        <v>3704</v>
      </c>
      <c r="H1090" s="2">
        <v>0.77700000000000002</v>
      </c>
      <c r="I1090" s="2">
        <v>1063</v>
      </c>
      <c r="J1090" s="2">
        <v>0.223</v>
      </c>
      <c r="K1090" s="2"/>
      <c r="L1090" s="2"/>
      <c r="M1090" s="2">
        <v>1</v>
      </c>
      <c r="N1090" s="2"/>
      <c r="O1090" s="2">
        <v>4768</v>
      </c>
      <c r="P1090" s="2"/>
      <c r="Q1090" s="2">
        <v>123</v>
      </c>
      <c r="R1090" s="2">
        <v>1890</v>
      </c>
      <c r="S1090" s="2">
        <v>0.25724785626786445</v>
      </c>
      <c r="T1090" s="2">
        <v>1695</v>
      </c>
      <c r="U1090" s="2">
        <v>0.23070641077991016</v>
      </c>
      <c r="V1090" s="2">
        <v>3762</v>
      </c>
      <c r="W1090" s="2">
        <v>0.51204573295222544</v>
      </c>
      <c r="X1090" s="2" t="s">
        <v>60</v>
      </c>
      <c r="Y1090" s="2" t="s">
        <v>60</v>
      </c>
      <c r="Z1090" s="2">
        <v>7347</v>
      </c>
      <c r="AA1090" s="2" t="s">
        <v>859</v>
      </c>
      <c r="AB1090" s="2" t="s">
        <v>1752</v>
      </c>
      <c r="AC1090" s="2" t="s">
        <v>742</v>
      </c>
      <c r="AD1090" s="2"/>
      <c r="AE1090" s="2">
        <v>2379</v>
      </c>
      <c r="AF1090" s="2">
        <v>0.28999999999999998</v>
      </c>
      <c r="AG1090" s="2">
        <v>180</v>
      </c>
      <c r="AH1090" s="2">
        <v>0.02</v>
      </c>
      <c r="AI1090" s="2">
        <v>428</v>
      </c>
      <c r="AJ1090" s="2">
        <v>0.05</v>
      </c>
      <c r="AK1090" s="2">
        <v>4538</v>
      </c>
      <c r="AL1090" s="2">
        <v>0.56000000000000005</v>
      </c>
      <c r="AM1090" s="2">
        <v>198</v>
      </c>
      <c r="AN1090" s="2">
        <v>383</v>
      </c>
      <c r="AO1090" s="2">
        <v>8106</v>
      </c>
      <c r="AP1090" s="2" t="s">
        <v>1752</v>
      </c>
      <c r="AQ1090" s="2" t="s">
        <v>742</v>
      </c>
      <c r="AR1090" s="2">
        <v>221</v>
      </c>
      <c r="AS1090" s="2">
        <v>3885</v>
      </c>
      <c r="AT1090" s="2">
        <v>0.52700000000000002</v>
      </c>
      <c r="AU1090" s="2">
        <v>513</v>
      </c>
      <c r="AV1090" s="2">
        <v>7.0000000000000007E-2</v>
      </c>
      <c r="AW1090" s="2">
        <v>2979</v>
      </c>
      <c r="AX1090" s="2">
        <v>0.34300000000000003</v>
      </c>
      <c r="AY1090" s="2">
        <v>645</v>
      </c>
      <c r="AZ1090" s="2">
        <v>668</v>
      </c>
      <c r="BA1090" s="2">
        <v>7377</v>
      </c>
      <c r="BB1090" s="2">
        <v>0.18755186721991701</v>
      </c>
      <c r="BC1090" s="2">
        <v>0.16052686272472202</v>
      </c>
      <c r="BD1090" s="2">
        <v>0.14064278833523075</v>
      </c>
      <c r="BE1090" s="2">
        <v>31330</v>
      </c>
      <c r="BF1090" s="2">
        <v>38492</v>
      </c>
      <c r="BG1090" s="2">
        <v>11419</v>
      </c>
      <c r="BH1090" s="2">
        <v>5876</v>
      </c>
      <c r="BI1090" s="2">
        <v>6179</v>
      </c>
      <c r="BJ1090" s="2">
        <v>1606</v>
      </c>
      <c r="BK1090" s="2">
        <v>3.3363735702480257</v>
      </c>
      <c r="BL1090" s="2">
        <v>6.8609661719002908</v>
      </c>
      <c r="BM1090" s="2">
        <v>1.9239023273268483</v>
      </c>
      <c r="BN1090" s="2">
        <v>5.7071712276182719E-2</v>
      </c>
      <c r="BO1090" s="2">
        <v>8.8155141473260423E-2</v>
      </c>
      <c r="BP1090" s="2">
        <v>9.9753059161671306E-2</v>
      </c>
      <c r="BQ1090" s="2">
        <v>0.32327663970768156</v>
      </c>
      <c r="BR1090" s="2">
        <v>0.20752001690347763</v>
      </c>
      <c r="BS1090" s="2">
        <v>0.28358235288237704</v>
      </c>
      <c r="BT1090" s="2">
        <v>0.61965164801613581</v>
      </c>
      <c r="BU1090" s="2">
        <v>0.70432484162326203</v>
      </c>
      <c r="BV1090" s="2">
        <v>0.61666458795595425</v>
      </c>
      <c r="BW1090" s="2">
        <v>19604.531098777399</v>
      </c>
      <c r="BX1090" s="2">
        <v>42393.909976171897</v>
      </c>
      <c r="BY1090" s="2">
        <v>36667.654456522403</v>
      </c>
      <c r="BZ1090" s="2">
        <v>1118.8641581789</v>
      </c>
      <c r="CA1090" s="2">
        <v>3737.2411315540999</v>
      </c>
      <c r="CB1090" s="2">
        <v>3657.7107043212</v>
      </c>
      <c r="CC1090" s="2">
        <v>12147.980003941</v>
      </c>
      <c r="CD1090" s="2">
        <v>29859.083929758101</v>
      </c>
      <c r="CE1090" s="2">
        <v>22611.644026742699</v>
      </c>
      <c r="CF1090" s="2">
        <v>6337.6869366575002</v>
      </c>
      <c r="CG1090" s="2">
        <v>8797.5849148597008</v>
      </c>
      <c r="CH1090" s="2">
        <v>10398.299725458601</v>
      </c>
      <c r="CI1090" s="2">
        <v>761.24363235780004</v>
      </c>
      <c r="CJ1090" s="2">
        <v>2323.7958209960002</v>
      </c>
      <c r="CK1090" s="2">
        <v>8071</v>
      </c>
      <c r="CL1090" s="2">
        <v>11718</v>
      </c>
      <c r="CM1090" s="2">
        <v>15375</v>
      </c>
      <c r="CN1090" s="2">
        <v>11965</v>
      </c>
      <c r="CO1090" s="2">
        <v>0.2096799334926738</v>
      </c>
      <c r="CP1090" s="2">
        <f t="shared" ref="CP1090:CP1153" si="17">IF(ISERROR(CN1090/BG1090),"",CN1090/BG1090)</f>
        <v>1.0478150451002715</v>
      </c>
    </row>
    <row r="1091" spans="1:94" ht="17.100000000000001" customHeight="1" x14ac:dyDescent="0.3">
      <c r="A1091" s="3">
        <v>3154101</v>
      </c>
      <c r="B1091" s="3" t="s">
        <v>3531</v>
      </c>
      <c r="C1091" s="3" t="s">
        <v>742</v>
      </c>
      <c r="D1091" s="3" t="s">
        <v>3531</v>
      </c>
      <c r="E1091" s="3" t="s">
        <v>742</v>
      </c>
      <c r="F1091" s="3" t="s">
        <v>60</v>
      </c>
      <c r="G1091" s="3" t="s">
        <v>60</v>
      </c>
      <c r="H1091" s="3" t="s">
        <v>60</v>
      </c>
      <c r="I1091" s="3" t="s">
        <v>60</v>
      </c>
      <c r="J1091" s="3" t="s">
        <v>60</v>
      </c>
      <c r="K1091" s="3" t="s">
        <v>60</v>
      </c>
      <c r="L1091" s="3" t="s">
        <v>60</v>
      </c>
      <c r="M1091" s="3" t="s">
        <v>60</v>
      </c>
      <c r="N1091" s="3" t="s">
        <v>60</v>
      </c>
      <c r="O1091" s="3" t="s">
        <v>60</v>
      </c>
      <c r="P1091" s="3" t="s">
        <v>60</v>
      </c>
      <c r="Q1091" s="3" t="s">
        <v>60</v>
      </c>
      <c r="R1091" s="3" t="s">
        <v>60</v>
      </c>
      <c r="S1091" s="3" t="s">
        <v>60</v>
      </c>
      <c r="T1091" s="3" t="s">
        <v>60</v>
      </c>
      <c r="U1091" s="3" t="s">
        <v>60</v>
      </c>
      <c r="V1091" s="3" t="s">
        <v>60</v>
      </c>
      <c r="W1091" s="3" t="s">
        <v>60</v>
      </c>
      <c r="X1091" s="3" t="s">
        <v>60</v>
      </c>
      <c r="Y1091" s="3" t="s">
        <v>60</v>
      </c>
      <c r="Z1091" s="3" t="s">
        <v>60</v>
      </c>
      <c r="AA1091" s="3" t="s">
        <v>3530</v>
      </c>
      <c r="AB1091" s="3" t="s">
        <v>3531</v>
      </c>
      <c r="AC1091" s="3" t="s">
        <v>742</v>
      </c>
      <c r="AD1091" s="3">
        <v>75</v>
      </c>
      <c r="AE1091" s="3">
        <v>328</v>
      </c>
      <c r="AF1091" s="3">
        <v>0.17</v>
      </c>
      <c r="AG1091" s="3">
        <v>423</v>
      </c>
      <c r="AH1091" s="3">
        <v>0.22</v>
      </c>
      <c r="AI1091" s="3">
        <v>52</v>
      </c>
      <c r="AJ1091" s="3">
        <v>0.03</v>
      </c>
      <c r="AK1091" s="3">
        <v>1007</v>
      </c>
      <c r="AL1091" s="3">
        <v>0.52</v>
      </c>
      <c r="AM1091" s="3">
        <v>40</v>
      </c>
      <c r="AN1091" s="3">
        <v>81</v>
      </c>
      <c r="AO1091" s="3">
        <v>1931</v>
      </c>
      <c r="AP1091" s="3" t="s">
        <v>3531</v>
      </c>
      <c r="AQ1091" s="3" t="s">
        <v>742</v>
      </c>
      <c r="AR1091" s="3">
        <v>148</v>
      </c>
      <c r="AS1091" s="3">
        <v>930</v>
      </c>
      <c r="AT1091" s="3">
        <v>0.53500000000000003</v>
      </c>
      <c r="AU1091" s="3">
        <v>94</v>
      </c>
      <c r="AV1091" s="3">
        <v>5.3999999999999999E-2</v>
      </c>
      <c r="AW1091" s="3">
        <v>714</v>
      </c>
      <c r="AX1091" s="3">
        <v>0.378</v>
      </c>
      <c r="AY1091" s="3">
        <v>72</v>
      </c>
      <c r="AZ1091" s="3">
        <v>81</v>
      </c>
      <c r="BA1091" s="3">
        <v>1738</v>
      </c>
      <c r="BB1091" s="3">
        <v>0.36027665944048726</v>
      </c>
      <c r="BC1091" s="3">
        <v>0.30573543015726179</v>
      </c>
      <c r="BD1091" s="3">
        <v>0.21287684413085312</v>
      </c>
      <c r="BE1091" s="3">
        <v>9687</v>
      </c>
      <c r="BF1091" s="3">
        <v>10810</v>
      </c>
      <c r="BG1091" s="3">
        <v>12472</v>
      </c>
      <c r="BH1091" s="3">
        <v>3490</v>
      </c>
      <c r="BI1091" s="3">
        <v>3305</v>
      </c>
      <c r="BJ1091" s="3">
        <v>2655</v>
      </c>
      <c r="BK1091" s="3">
        <v>1.8203630844302865</v>
      </c>
      <c r="BL1091" s="3">
        <v>3.6811336863808775</v>
      </c>
      <c r="BM1091" s="3">
        <v>2.5235328814691513</v>
      </c>
      <c r="BN1091" s="3">
        <v>9.7514641623435303E-2</v>
      </c>
      <c r="BO1091" s="3">
        <v>0.29014857509872166</v>
      </c>
      <c r="BP1091" s="3">
        <v>0.15532989503215608</v>
      </c>
      <c r="BQ1091" s="3">
        <v>0.57775406349200065</v>
      </c>
      <c r="BR1091" s="3">
        <v>0.24996743061039595</v>
      </c>
      <c r="BS1091" s="3">
        <v>0.41745476126321329</v>
      </c>
      <c r="BT1091" s="3">
        <v>0.32473129488456409</v>
      </c>
      <c r="BU1091" s="3">
        <v>0.45988399429088245</v>
      </c>
      <c r="BV1091" s="3">
        <v>0.42721534370463066</v>
      </c>
      <c r="BW1091" s="3">
        <v>6353.0671646617002</v>
      </c>
      <c r="BX1091" s="3">
        <v>12166.1468334888</v>
      </c>
      <c r="BY1091" s="3">
        <v>11984.257654097</v>
      </c>
      <c r="BZ1091" s="3">
        <v>619.51706777159995</v>
      </c>
      <c r="CA1091" s="3">
        <v>3529.9901681786</v>
      </c>
      <c r="CB1091" s="3">
        <v>1861.5134834492001</v>
      </c>
      <c r="CC1091" s="3">
        <v>2063.0397268692</v>
      </c>
      <c r="CD1091" s="3">
        <v>5595.0162009142005</v>
      </c>
      <c r="CE1091" s="3">
        <v>5119.8587527399004</v>
      </c>
      <c r="CF1091" s="3">
        <v>3670.5103700209002</v>
      </c>
      <c r="CG1091" s="3">
        <v>3041.140464396</v>
      </c>
      <c r="CH1091" s="3">
        <v>5002.8854179078999</v>
      </c>
      <c r="CI1091" s="3">
        <v>354.81694728539998</v>
      </c>
      <c r="CJ1091" s="3">
        <v>731.88765591549998</v>
      </c>
      <c r="CK1091" s="3" t="s">
        <v>60</v>
      </c>
      <c r="CL1091" s="3" t="s">
        <v>60</v>
      </c>
      <c r="CM1091" s="3">
        <v>0</v>
      </c>
      <c r="CN1091" s="3">
        <v>2156</v>
      </c>
      <c r="CO1091" s="3" t="s">
        <v>60</v>
      </c>
      <c r="CP1091" s="3">
        <f t="shared" si="17"/>
        <v>0.17286722257857601</v>
      </c>
    </row>
    <row r="1092" spans="1:94" ht="17.100000000000001" customHeight="1" x14ac:dyDescent="0.3">
      <c r="A1092" s="2">
        <v>3154200</v>
      </c>
      <c r="B1092" s="2" t="s">
        <v>2367</v>
      </c>
      <c r="C1092" s="2" t="s">
        <v>742</v>
      </c>
      <c r="D1092" s="2" t="s">
        <v>2367</v>
      </c>
      <c r="E1092" s="2" t="s">
        <v>742</v>
      </c>
      <c r="F1092" s="2" t="s">
        <v>60</v>
      </c>
      <c r="G1092" s="2" t="s">
        <v>60</v>
      </c>
      <c r="H1092" s="2" t="s">
        <v>60</v>
      </c>
      <c r="I1092" s="2" t="s">
        <v>60</v>
      </c>
      <c r="J1092" s="2" t="s">
        <v>60</v>
      </c>
      <c r="K1092" s="2" t="s">
        <v>60</v>
      </c>
      <c r="L1092" s="2" t="s">
        <v>60</v>
      </c>
      <c r="M1092" s="2" t="s">
        <v>60</v>
      </c>
      <c r="N1092" s="2" t="s">
        <v>60</v>
      </c>
      <c r="O1092" s="2" t="s">
        <v>60</v>
      </c>
      <c r="P1092" s="2"/>
      <c r="Q1092" s="2">
        <v>195</v>
      </c>
      <c r="R1092" s="2">
        <v>438</v>
      </c>
      <c r="S1092" s="2">
        <v>0.30186078566505858</v>
      </c>
      <c r="T1092" s="2">
        <v>521</v>
      </c>
      <c r="U1092" s="2">
        <v>0.35906271536871126</v>
      </c>
      <c r="V1092" s="2">
        <v>492</v>
      </c>
      <c r="W1092" s="2">
        <v>0.33907649896623021</v>
      </c>
      <c r="X1092" s="2" t="s">
        <v>60</v>
      </c>
      <c r="Y1092" s="2" t="s">
        <v>60</v>
      </c>
      <c r="Z1092" s="2">
        <v>1451</v>
      </c>
      <c r="AA1092" s="2" t="s">
        <v>2366</v>
      </c>
      <c r="AB1092" s="2" t="s">
        <v>2367</v>
      </c>
      <c r="AC1092" s="2" t="s">
        <v>742</v>
      </c>
      <c r="AD1092" s="2"/>
      <c r="AE1092" s="2">
        <v>290</v>
      </c>
      <c r="AF1092" s="2">
        <v>0.2</v>
      </c>
      <c r="AG1092" s="2">
        <v>26</v>
      </c>
      <c r="AH1092" s="2">
        <v>0.02</v>
      </c>
      <c r="AI1092" s="2">
        <v>145</v>
      </c>
      <c r="AJ1092" s="2">
        <v>0.1</v>
      </c>
      <c r="AK1092" s="2">
        <v>877</v>
      </c>
      <c r="AL1092" s="2">
        <v>0.61</v>
      </c>
      <c r="AM1092" s="2">
        <v>39</v>
      </c>
      <c r="AN1092" s="2">
        <v>50</v>
      </c>
      <c r="AO1092" s="2">
        <v>1427</v>
      </c>
      <c r="AP1092" s="2" t="s">
        <v>2367</v>
      </c>
      <c r="AQ1092" s="2" t="s">
        <v>742</v>
      </c>
      <c r="AR1092" s="2">
        <v>222</v>
      </c>
      <c r="AS1092" s="2">
        <v>695</v>
      </c>
      <c r="AT1092" s="2">
        <v>0.48299999999999998</v>
      </c>
      <c r="AU1092" s="2">
        <v>84</v>
      </c>
      <c r="AV1092" s="2">
        <v>5.8000000000000003E-2</v>
      </c>
      <c r="AW1092" s="2">
        <v>660</v>
      </c>
      <c r="AX1092" s="2">
        <v>0.40400000000000003</v>
      </c>
      <c r="AY1092" s="2">
        <v>119</v>
      </c>
      <c r="AZ1092" s="2">
        <v>75</v>
      </c>
      <c r="BA1092" s="2">
        <v>1439</v>
      </c>
      <c r="BB1092" s="2">
        <v>0.26373235259224109</v>
      </c>
      <c r="BC1092" s="2">
        <v>0.20619997459026806</v>
      </c>
      <c r="BD1092" s="2">
        <v>0.48753820162867068</v>
      </c>
      <c r="BE1092" s="2">
        <v>8429</v>
      </c>
      <c r="BF1092" s="2">
        <v>7871</v>
      </c>
      <c r="BG1092" s="2">
        <v>52681</v>
      </c>
      <c r="BH1092" s="2">
        <v>2223</v>
      </c>
      <c r="BI1092" s="2">
        <v>1623</v>
      </c>
      <c r="BJ1092" s="2">
        <v>25684</v>
      </c>
      <c r="BK1092" s="2">
        <v>2.8382572107141248</v>
      </c>
      <c r="BL1092" s="2">
        <v>3.5786559081471352</v>
      </c>
      <c r="BM1092" s="2">
        <v>2.2714655639019958</v>
      </c>
      <c r="BN1092" s="2">
        <v>7.581434702222957E-2</v>
      </c>
      <c r="BO1092" s="2">
        <v>0.13694269779118576</v>
      </c>
      <c r="BP1092" s="2">
        <v>4.4382674624818569E-2</v>
      </c>
      <c r="BQ1092" s="2">
        <v>0.2776718659539133</v>
      </c>
      <c r="BR1092" s="2">
        <v>0.23814911145869549</v>
      </c>
      <c r="BS1092" s="2">
        <v>0.36910272277252199</v>
      </c>
      <c r="BT1092" s="2">
        <v>0.64651378702384132</v>
      </c>
      <c r="BU1092" s="2">
        <v>0.62490819075010151</v>
      </c>
      <c r="BV1092" s="2">
        <v>0.58651460260265942</v>
      </c>
      <c r="BW1092" s="2">
        <v>6309.4457794174996</v>
      </c>
      <c r="BX1092" s="2">
        <v>5808.1585389228003</v>
      </c>
      <c r="BY1092" s="2">
        <v>7852.4564544092</v>
      </c>
      <c r="BZ1092" s="2">
        <v>478.3465118387</v>
      </c>
      <c r="CA1092" s="2">
        <v>795.38489951899999</v>
      </c>
      <c r="CB1092" s="2">
        <v>348.51301982159998</v>
      </c>
      <c r="CC1092" s="2">
        <v>4079.1436848727999</v>
      </c>
      <c r="CD1092" s="2">
        <v>3629.565844148</v>
      </c>
      <c r="CE1092" s="2">
        <v>4605.5803768124997</v>
      </c>
      <c r="CF1092" s="2">
        <v>1751.9555827059</v>
      </c>
      <c r="CG1092" s="2">
        <v>1383.2077952556999</v>
      </c>
      <c r="CH1092" s="2">
        <v>2898.3630577751001</v>
      </c>
      <c r="CI1092" s="2">
        <v>316.10964394519999</v>
      </c>
      <c r="CJ1092" s="2">
        <v>431.2534304756</v>
      </c>
      <c r="CK1092" s="2" t="s">
        <v>60</v>
      </c>
      <c r="CL1092" s="2">
        <v>2420</v>
      </c>
      <c r="CM1092" s="2">
        <v>2398</v>
      </c>
      <c r="CN1092" s="2">
        <v>1953</v>
      </c>
      <c r="CO1092" s="2" t="s">
        <v>60</v>
      </c>
      <c r="CP1092" s="2">
        <f t="shared" si="17"/>
        <v>3.7072189214327748E-2</v>
      </c>
    </row>
    <row r="1093" spans="1:94" ht="17.100000000000001" customHeight="1" x14ac:dyDescent="0.3">
      <c r="A1093" s="3">
        <v>3154309</v>
      </c>
      <c r="B1093" s="3" t="s">
        <v>2365</v>
      </c>
      <c r="C1093" s="3" t="s">
        <v>742</v>
      </c>
      <c r="D1093" s="3" t="s">
        <v>2365</v>
      </c>
      <c r="E1093" s="3" t="s">
        <v>742</v>
      </c>
      <c r="F1093" s="3" t="s">
        <v>60</v>
      </c>
      <c r="G1093" s="3" t="s">
        <v>60</v>
      </c>
      <c r="H1093" s="3" t="s">
        <v>60</v>
      </c>
      <c r="I1093" s="3" t="s">
        <v>60</v>
      </c>
      <c r="J1093" s="3" t="s">
        <v>60</v>
      </c>
      <c r="K1093" s="3" t="s">
        <v>60</v>
      </c>
      <c r="L1093" s="3" t="s">
        <v>60</v>
      </c>
      <c r="M1093" s="3" t="s">
        <v>60</v>
      </c>
      <c r="N1093" s="3" t="s">
        <v>60</v>
      </c>
      <c r="O1093" s="3" t="s">
        <v>60</v>
      </c>
      <c r="P1093" s="3"/>
      <c r="Q1093" s="3">
        <v>194</v>
      </c>
      <c r="R1093" s="3">
        <v>2142</v>
      </c>
      <c r="S1093" s="3">
        <v>0.29561137179133312</v>
      </c>
      <c r="T1093" s="3">
        <v>4077</v>
      </c>
      <c r="U1093" s="3">
        <v>0.56265525807341987</v>
      </c>
      <c r="V1093" s="3">
        <v>1027</v>
      </c>
      <c r="W1093" s="3">
        <v>0.14173337013524703</v>
      </c>
      <c r="X1093" s="3" t="s">
        <v>60</v>
      </c>
      <c r="Y1093" s="3" t="s">
        <v>60</v>
      </c>
      <c r="Z1093" s="3">
        <v>7246</v>
      </c>
      <c r="AA1093" s="3" t="s">
        <v>2364</v>
      </c>
      <c r="AB1093" s="3" t="s">
        <v>2365</v>
      </c>
      <c r="AC1093" s="3" t="s">
        <v>742</v>
      </c>
      <c r="AD1093" s="3"/>
      <c r="AE1093" s="3">
        <v>2632</v>
      </c>
      <c r="AF1093" s="3">
        <v>0.5</v>
      </c>
      <c r="AG1093" s="3">
        <v>138</v>
      </c>
      <c r="AH1093" s="3">
        <v>0.03</v>
      </c>
      <c r="AI1093" s="3">
        <v>175</v>
      </c>
      <c r="AJ1093" s="3">
        <v>0.03</v>
      </c>
      <c r="AK1093" s="3">
        <v>2087</v>
      </c>
      <c r="AL1093" s="3">
        <v>0.4</v>
      </c>
      <c r="AM1093" s="3">
        <v>108</v>
      </c>
      <c r="AN1093" s="3">
        <v>130</v>
      </c>
      <c r="AO1093" s="3">
        <v>5270</v>
      </c>
      <c r="AP1093" s="3" t="s">
        <v>2365</v>
      </c>
      <c r="AQ1093" s="3" t="s">
        <v>742</v>
      </c>
      <c r="AR1093" s="3">
        <v>223</v>
      </c>
      <c r="AS1093" s="3">
        <v>3213</v>
      </c>
      <c r="AT1093" s="3">
        <v>0.55300000000000005</v>
      </c>
      <c r="AU1093" s="3">
        <v>224</v>
      </c>
      <c r="AV1093" s="3">
        <v>3.9E-2</v>
      </c>
      <c r="AW1093" s="3">
        <v>2375</v>
      </c>
      <c r="AX1093" s="3">
        <v>0.37</v>
      </c>
      <c r="AY1093" s="3">
        <v>315</v>
      </c>
      <c r="AZ1093" s="3">
        <v>285</v>
      </c>
      <c r="BA1093" s="3">
        <v>5812</v>
      </c>
      <c r="BB1093" s="3">
        <v>5.0250440589926726E-2</v>
      </c>
      <c r="BC1093" s="3">
        <v>5.6738830637217345E-2</v>
      </c>
      <c r="BD1093" s="3">
        <v>0.26607818411097101</v>
      </c>
      <c r="BE1093" s="3">
        <v>43124</v>
      </c>
      <c r="BF1093" s="3">
        <v>45683</v>
      </c>
      <c r="BG1093" s="3">
        <v>3172</v>
      </c>
      <c r="BH1093" s="3">
        <v>2167</v>
      </c>
      <c r="BI1093" s="3">
        <v>2592</v>
      </c>
      <c r="BJ1093" s="3">
        <v>844</v>
      </c>
      <c r="BK1093" s="3">
        <v>7.4961759551418092</v>
      </c>
      <c r="BL1093" s="3">
        <v>16.55888584873372</v>
      </c>
      <c r="BM1093" s="3">
        <v>2.7891026129027621</v>
      </c>
      <c r="BN1093" s="3">
        <v>2.161855026434447E-2</v>
      </c>
      <c r="BO1093" s="3">
        <v>2.924866739882731E-2</v>
      </c>
      <c r="BP1093" s="3">
        <v>4.6491476789720314E-2</v>
      </c>
      <c r="BQ1093" s="3">
        <v>0.1942385807587331</v>
      </c>
      <c r="BR1093" s="3">
        <v>0.16031683151820222</v>
      </c>
      <c r="BS1093" s="3">
        <v>0.45734793622639214</v>
      </c>
      <c r="BT1093" s="3">
        <v>0.78414286897692242</v>
      </c>
      <c r="BU1093" s="3">
        <v>0.81043450108297055</v>
      </c>
      <c r="BV1093" s="3">
        <v>0.49616058698388765</v>
      </c>
      <c r="BW1093" s="3">
        <v>16244.2132947923</v>
      </c>
      <c r="BX1093" s="3">
        <v>42920.632119917798</v>
      </c>
      <c r="BY1093" s="3">
        <v>57555.921519861397</v>
      </c>
      <c r="BZ1093" s="3">
        <v>351.17634161820001</v>
      </c>
      <c r="CA1093" s="3">
        <v>1255.3712934229</v>
      </c>
      <c r="CB1093" s="3">
        <v>2675.8597894516001</v>
      </c>
      <c r="CC1093" s="3">
        <v>12737.784017251501</v>
      </c>
      <c r="CD1093" s="3">
        <v>34784.3610782713</v>
      </c>
      <c r="CE1093" s="3">
        <v>28556.979805693001</v>
      </c>
      <c r="CF1093" s="3">
        <v>3155.2529359226</v>
      </c>
      <c r="CG1093" s="3">
        <v>6880.8997482236</v>
      </c>
      <c r="CH1093" s="3">
        <v>26323.0819247168</v>
      </c>
      <c r="CI1093" s="3">
        <v>406.42668507240001</v>
      </c>
      <c r="CJ1093" s="3">
        <v>2319.2946669006001</v>
      </c>
      <c r="CK1093" s="3" t="s">
        <v>60</v>
      </c>
      <c r="CL1093" s="3">
        <v>12602</v>
      </c>
      <c r="CM1093" s="3">
        <v>15470</v>
      </c>
      <c r="CN1093" s="3">
        <v>8338</v>
      </c>
      <c r="CO1093" s="3" t="s">
        <v>60</v>
      </c>
      <c r="CP1093" s="3">
        <f t="shared" si="17"/>
        <v>2.628625472887768</v>
      </c>
    </row>
    <row r="1094" spans="1:94" ht="17.100000000000001" customHeight="1" x14ac:dyDescent="0.3">
      <c r="A1094" s="2">
        <v>3154408</v>
      </c>
      <c r="B1094" s="2" t="s">
        <v>3533</v>
      </c>
      <c r="C1094" s="2" t="s">
        <v>742</v>
      </c>
      <c r="D1094" s="2" t="s">
        <v>3533</v>
      </c>
      <c r="E1094" s="2" t="s">
        <v>742</v>
      </c>
      <c r="F1094" s="2" t="s">
        <v>60</v>
      </c>
      <c r="G1094" s="2" t="s">
        <v>60</v>
      </c>
      <c r="H1094" s="2" t="s">
        <v>60</v>
      </c>
      <c r="I1094" s="2" t="s">
        <v>60</v>
      </c>
      <c r="J1094" s="2" t="s">
        <v>60</v>
      </c>
      <c r="K1094" s="2" t="s">
        <v>60</v>
      </c>
      <c r="L1094" s="2" t="s">
        <v>60</v>
      </c>
      <c r="M1094" s="2" t="s">
        <v>60</v>
      </c>
      <c r="N1094" s="2" t="s">
        <v>60</v>
      </c>
      <c r="O1094" s="2" t="s">
        <v>60</v>
      </c>
      <c r="P1094" s="2" t="s">
        <v>60</v>
      </c>
      <c r="Q1094" s="2" t="s">
        <v>60</v>
      </c>
      <c r="R1094" s="2" t="s">
        <v>60</v>
      </c>
      <c r="S1094" s="2" t="s">
        <v>60</v>
      </c>
      <c r="T1094" s="2" t="s">
        <v>60</v>
      </c>
      <c r="U1094" s="2" t="s">
        <v>60</v>
      </c>
      <c r="V1094" s="2" t="s">
        <v>60</v>
      </c>
      <c r="W1094" s="2" t="s">
        <v>60</v>
      </c>
      <c r="X1094" s="2" t="s">
        <v>60</v>
      </c>
      <c r="Y1094" s="2" t="s">
        <v>60</v>
      </c>
      <c r="Z1094" s="2" t="s">
        <v>60</v>
      </c>
      <c r="AA1094" s="2" t="s">
        <v>3532</v>
      </c>
      <c r="AB1094" s="2" t="s">
        <v>3533</v>
      </c>
      <c r="AC1094" s="2" t="s">
        <v>742</v>
      </c>
      <c r="AD1094" s="2"/>
      <c r="AE1094" s="2">
        <v>525</v>
      </c>
      <c r="AF1094" s="2">
        <v>0.35</v>
      </c>
      <c r="AG1094" s="2">
        <v>143</v>
      </c>
      <c r="AH1094" s="2">
        <v>0.1</v>
      </c>
      <c r="AI1094" s="2">
        <v>37</v>
      </c>
      <c r="AJ1094" s="2">
        <v>0.02</v>
      </c>
      <c r="AK1094" s="2">
        <v>703</v>
      </c>
      <c r="AL1094" s="2">
        <v>0.47</v>
      </c>
      <c r="AM1094" s="2">
        <v>37</v>
      </c>
      <c r="AN1094" s="2">
        <v>57</v>
      </c>
      <c r="AO1094" s="2">
        <v>1502</v>
      </c>
      <c r="AP1094" s="2" t="s">
        <v>4897</v>
      </c>
      <c r="AQ1094" s="2" t="s">
        <v>742</v>
      </c>
      <c r="AR1094" s="2">
        <v>23</v>
      </c>
      <c r="AS1094" s="2">
        <v>538</v>
      </c>
      <c r="AT1094" s="2">
        <v>0.47299999999999998</v>
      </c>
      <c r="AU1094" s="2">
        <v>70</v>
      </c>
      <c r="AV1094" s="2">
        <v>6.2E-2</v>
      </c>
      <c r="AW1094" s="2">
        <v>530</v>
      </c>
      <c r="AX1094" s="2">
        <v>0.41899999999999998</v>
      </c>
      <c r="AY1094" s="2">
        <v>77</v>
      </c>
      <c r="AZ1094" s="2">
        <v>50</v>
      </c>
      <c r="BA1094" s="2">
        <v>1138</v>
      </c>
      <c r="BB1094" s="2"/>
      <c r="BC1094" s="2"/>
      <c r="BD1094" s="2">
        <v>0.13318854487600384</v>
      </c>
      <c r="BE1094" s="2"/>
      <c r="BF1094" s="2"/>
      <c r="BG1094" s="2">
        <v>39598</v>
      </c>
      <c r="BH1094" s="2"/>
      <c r="BI1094" s="2"/>
      <c r="BJ1094" s="2">
        <v>5274</v>
      </c>
      <c r="BK1094" s="2"/>
      <c r="BL1094" s="2"/>
      <c r="BM1094" s="2">
        <v>2.3756457801855846</v>
      </c>
      <c r="BN1094" s="2"/>
      <c r="BO1094" s="2"/>
      <c r="BP1094" s="2">
        <v>0.23355184234448562</v>
      </c>
      <c r="BQ1094" s="2"/>
      <c r="BR1094" s="2"/>
      <c r="BS1094" s="2">
        <v>0.35965573271339701</v>
      </c>
      <c r="BT1094" s="2"/>
      <c r="BU1094" s="2"/>
      <c r="BV1094" s="2">
        <v>0.40679242494211743</v>
      </c>
      <c r="BW1094" s="2"/>
      <c r="BX1094" s="2"/>
      <c r="BY1094" s="2">
        <v>7333.6185234328996</v>
      </c>
      <c r="BZ1094" s="2"/>
      <c r="CA1094" s="2"/>
      <c r="CB1094" s="2">
        <v>1712.7801171993999</v>
      </c>
      <c r="CC1094" s="2"/>
      <c r="CD1094" s="2"/>
      <c r="CE1094" s="2">
        <v>2983.2604627476999</v>
      </c>
      <c r="CF1094" s="2"/>
      <c r="CG1094" s="2"/>
      <c r="CH1094" s="2">
        <v>2637.5779434858</v>
      </c>
      <c r="CI1094" s="2"/>
      <c r="CJ1094" s="2">
        <v>654.81075054819996</v>
      </c>
      <c r="CK1094" s="2" t="s">
        <v>60</v>
      </c>
      <c r="CL1094" s="2" t="s">
        <v>60</v>
      </c>
      <c r="CM1094" s="2">
        <v>0</v>
      </c>
      <c r="CN1094" s="2">
        <v>1458</v>
      </c>
      <c r="CO1094" s="2" t="s">
        <v>60</v>
      </c>
      <c r="CP1094" s="2">
        <f t="shared" si="17"/>
        <v>3.6820041416233143E-2</v>
      </c>
    </row>
    <row r="1095" spans="1:94" ht="17.100000000000001" customHeight="1" x14ac:dyDescent="0.3">
      <c r="A1095" s="3">
        <v>3154606</v>
      </c>
      <c r="B1095" s="3" t="s">
        <v>6102</v>
      </c>
      <c r="C1095" s="3" t="s">
        <v>742</v>
      </c>
      <c r="D1095" s="3" t="s">
        <v>3535</v>
      </c>
      <c r="E1095" s="3" t="s">
        <v>742</v>
      </c>
      <c r="F1095" s="3" t="s">
        <v>60</v>
      </c>
      <c r="G1095" s="3" t="s">
        <v>60</v>
      </c>
      <c r="H1095" s="3" t="s">
        <v>60</v>
      </c>
      <c r="I1095" s="3" t="s">
        <v>60</v>
      </c>
      <c r="J1095" s="3" t="s">
        <v>60</v>
      </c>
      <c r="K1095" s="3" t="s">
        <v>60</v>
      </c>
      <c r="L1095" s="3" t="s">
        <v>60</v>
      </c>
      <c r="M1095" s="3" t="s">
        <v>60</v>
      </c>
      <c r="N1095" s="3" t="s">
        <v>60</v>
      </c>
      <c r="O1095" s="3" t="s">
        <v>60</v>
      </c>
      <c r="P1095" s="3" t="s">
        <v>60</v>
      </c>
      <c r="Q1095" s="3" t="s">
        <v>60</v>
      </c>
      <c r="R1095" s="3" t="s">
        <v>60</v>
      </c>
      <c r="S1095" s="3" t="s">
        <v>60</v>
      </c>
      <c r="T1095" s="3" t="s">
        <v>60</v>
      </c>
      <c r="U1095" s="3" t="s">
        <v>60</v>
      </c>
      <c r="V1095" s="3" t="s">
        <v>60</v>
      </c>
      <c r="W1095" s="3" t="s">
        <v>60</v>
      </c>
      <c r="X1095" s="3" t="s">
        <v>60</v>
      </c>
      <c r="Y1095" s="3" t="s">
        <v>60</v>
      </c>
      <c r="Z1095" s="3" t="s">
        <v>60</v>
      </c>
      <c r="AA1095" s="3" t="s">
        <v>3534</v>
      </c>
      <c r="AB1095" s="3" t="s">
        <v>3535</v>
      </c>
      <c r="AC1095" s="3" t="s">
        <v>742</v>
      </c>
      <c r="AD1095" s="3">
        <v>110</v>
      </c>
      <c r="AE1095" s="3">
        <v>204</v>
      </c>
      <c r="AF1095" s="3">
        <v>0.22</v>
      </c>
      <c r="AG1095" s="3">
        <v>50</v>
      </c>
      <c r="AH1095" s="3">
        <v>0.05</v>
      </c>
      <c r="AI1095" s="3">
        <v>19</v>
      </c>
      <c r="AJ1095" s="3">
        <v>0.02</v>
      </c>
      <c r="AK1095" s="3">
        <v>592</v>
      </c>
      <c r="AL1095" s="3">
        <v>0.64</v>
      </c>
      <c r="AM1095" s="3">
        <v>31</v>
      </c>
      <c r="AN1095" s="3">
        <v>24</v>
      </c>
      <c r="AO1095" s="3">
        <v>920</v>
      </c>
      <c r="AP1095" s="3" t="s">
        <v>60</v>
      </c>
      <c r="AQ1095" s="3" t="s">
        <v>60</v>
      </c>
      <c r="AR1095" s="3" t="s">
        <v>60</v>
      </c>
      <c r="AS1095" s="3" t="s">
        <v>60</v>
      </c>
      <c r="AT1095" s="3" t="s">
        <v>60</v>
      </c>
      <c r="AU1095" s="3" t="s">
        <v>60</v>
      </c>
      <c r="AV1095" s="3" t="s">
        <v>60</v>
      </c>
      <c r="AW1095" s="3" t="s">
        <v>60</v>
      </c>
      <c r="AX1095" s="3" t="s">
        <v>60</v>
      </c>
      <c r="AY1095" s="3" t="s">
        <v>60</v>
      </c>
      <c r="AZ1095" s="3" t="s">
        <v>60</v>
      </c>
      <c r="BA1095" s="3" t="s">
        <v>60</v>
      </c>
      <c r="BB1095" s="3"/>
      <c r="BC1095" s="3"/>
      <c r="BD1095" s="3">
        <v>0.29330155237745997</v>
      </c>
      <c r="BE1095" s="3"/>
      <c r="BF1095" s="3"/>
      <c r="BG1095" s="3">
        <v>32724</v>
      </c>
      <c r="BH1095" s="3"/>
      <c r="BI1095" s="3"/>
      <c r="BJ1095" s="3">
        <v>9598</v>
      </c>
      <c r="BK1095" s="3"/>
      <c r="BL1095" s="3"/>
      <c r="BM1095" s="3">
        <v>1.8898397793894404</v>
      </c>
      <c r="BN1095" s="3"/>
      <c r="BO1095" s="3"/>
      <c r="BP1095" s="3">
        <v>0.11339455898495561</v>
      </c>
      <c r="BQ1095" s="3"/>
      <c r="BR1095" s="3"/>
      <c r="BS1095" s="3">
        <v>0.71344145234438361</v>
      </c>
      <c r="BT1095" s="3"/>
      <c r="BU1095" s="3"/>
      <c r="BV1095" s="3">
        <v>0.1731639886706608</v>
      </c>
      <c r="BW1095" s="3"/>
      <c r="BX1095" s="3"/>
      <c r="BY1095" s="3">
        <v>4796.4133600903997</v>
      </c>
      <c r="BZ1095" s="3"/>
      <c r="CA1095" s="3"/>
      <c r="CB1095" s="3">
        <v>543.88717767699995</v>
      </c>
      <c r="CC1095" s="3"/>
      <c r="CD1095" s="3"/>
      <c r="CE1095" s="3">
        <v>830.56606874650004</v>
      </c>
      <c r="CF1095" s="3"/>
      <c r="CG1095" s="3"/>
      <c r="CH1095" s="3">
        <v>3421.9601136668998</v>
      </c>
      <c r="CI1095" s="3"/>
      <c r="CJ1095" s="3">
        <v>1349.5746022098999</v>
      </c>
      <c r="CK1095" s="3" t="s">
        <v>60</v>
      </c>
      <c r="CL1095" s="3" t="s">
        <v>60</v>
      </c>
      <c r="CM1095" s="3">
        <v>0</v>
      </c>
      <c r="CN1095" s="3" t="s">
        <v>60</v>
      </c>
      <c r="CO1095" s="3" t="s">
        <v>60</v>
      </c>
      <c r="CP1095" s="3" t="str">
        <f t="shared" si="17"/>
        <v/>
      </c>
    </row>
    <row r="1096" spans="1:94" ht="17.100000000000001" customHeight="1" x14ac:dyDescent="0.3">
      <c r="A1096" s="2">
        <v>3154705</v>
      </c>
      <c r="B1096" s="2" t="s">
        <v>6220</v>
      </c>
      <c r="C1096" s="2" t="s">
        <v>742</v>
      </c>
      <c r="D1096" s="2" t="s">
        <v>5813</v>
      </c>
      <c r="E1096" s="2" t="s">
        <v>742</v>
      </c>
      <c r="F1096" s="2" t="s">
        <v>60</v>
      </c>
      <c r="G1096" s="2" t="s">
        <v>60</v>
      </c>
      <c r="H1096" s="2" t="s">
        <v>60</v>
      </c>
      <c r="I1096" s="2" t="s">
        <v>60</v>
      </c>
      <c r="J1096" s="2" t="s">
        <v>60</v>
      </c>
      <c r="K1096" s="2" t="s">
        <v>60</v>
      </c>
      <c r="L1096" s="2" t="s">
        <v>60</v>
      </c>
      <c r="M1096" s="2" t="s">
        <v>60</v>
      </c>
      <c r="N1096" s="2" t="s">
        <v>60</v>
      </c>
      <c r="O1096" s="2" t="s">
        <v>60</v>
      </c>
      <c r="P1096" s="2" t="s">
        <v>60</v>
      </c>
      <c r="Q1096" s="2" t="s">
        <v>60</v>
      </c>
      <c r="R1096" s="2" t="s">
        <v>60</v>
      </c>
      <c r="S1096" s="2" t="s">
        <v>60</v>
      </c>
      <c r="T1096" s="2" t="s">
        <v>60</v>
      </c>
      <c r="U1096" s="2" t="s">
        <v>60</v>
      </c>
      <c r="V1096" s="2" t="s">
        <v>60</v>
      </c>
      <c r="W1096" s="2" t="s">
        <v>60</v>
      </c>
      <c r="X1096" s="2" t="s">
        <v>60</v>
      </c>
      <c r="Y1096" s="2" t="s">
        <v>60</v>
      </c>
      <c r="Z1096" s="2" t="s">
        <v>60</v>
      </c>
      <c r="AA1096" s="2" t="s">
        <v>60</v>
      </c>
      <c r="AB1096" s="2" t="s">
        <v>60</v>
      </c>
      <c r="AC1096" s="2" t="s">
        <v>60</v>
      </c>
      <c r="AD1096" s="2" t="s">
        <v>60</v>
      </c>
      <c r="AE1096" s="2" t="s">
        <v>60</v>
      </c>
      <c r="AF1096" s="2" t="s">
        <v>60</v>
      </c>
      <c r="AG1096" s="2" t="s">
        <v>60</v>
      </c>
      <c r="AH1096" s="2" t="s">
        <v>60</v>
      </c>
      <c r="AI1096" s="2" t="s">
        <v>60</v>
      </c>
      <c r="AJ1096" s="2" t="s">
        <v>60</v>
      </c>
      <c r="AK1096" s="2" t="s">
        <v>60</v>
      </c>
      <c r="AL1096" s="2" t="s">
        <v>60</v>
      </c>
      <c r="AM1096" s="2" t="s">
        <v>60</v>
      </c>
      <c r="AN1096" s="2" t="s">
        <v>60</v>
      </c>
      <c r="AO1096" s="2" t="s">
        <v>60</v>
      </c>
      <c r="AP1096" s="2" t="s">
        <v>5218</v>
      </c>
      <c r="AQ1096" s="2" t="s">
        <v>742</v>
      </c>
      <c r="AR1096" s="2">
        <v>147</v>
      </c>
      <c r="AS1096" s="2">
        <v>454</v>
      </c>
      <c r="AT1096" s="2">
        <v>0.437</v>
      </c>
      <c r="AU1096" s="2">
        <v>237</v>
      </c>
      <c r="AV1096" s="2">
        <v>0.22800000000000001</v>
      </c>
      <c r="AW1096" s="2">
        <v>349</v>
      </c>
      <c r="AX1096" s="2">
        <v>0.29499999999999998</v>
      </c>
      <c r="AY1096" s="2">
        <v>57</v>
      </c>
      <c r="AZ1096" s="2">
        <v>88</v>
      </c>
      <c r="BA1096" s="2">
        <v>1040</v>
      </c>
      <c r="BB1096" s="2"/>
      <c r="BC1096" s="2">
        <v>0.60411370464525072</v>
      </c>
      <c r="BD1096" s="2">
        <v>0.15733047440364514</v>
      </c>
      <c r="BE1096" s="2"/>
      <c r="BF1096" s="2">
        <v>4327</v>
      </c>
      <c r="BG1096" s="2">
        <v>3731</v>
      </c>
      <c r="BH1096" s="2"/>
      <c r="BI1096" s="2">
        <v>2614</v>
      </c>
      <c r="BJ1096" s="2">
        <v>587</v>
      </c>
      <c r="BK1096" s="2"/>
      <c r="BL1096" s="2">
        <v>1.316551811552984</v>
      </c>
      <c r="BM1096" s="2">
        <v>3.4022682192538776</v>
      </c>
      <c r="BN1096" s="2"/>
      <c r="BO1096" s="2">
        <v>1.241210635498799E-2</v>
      </c>
      <c r="BP1096" s="2">
        <v>0.15770202616816958</v>
      </c>
      <c r="BQ1096" s="2"/>
      <c r="BR1096" s="2">
        <v>0.70174251450491165</v>
      </c>
      <c r="BS1096" s="2">
        <v>0.66612724149535296</v>
      </c>
      <c r="BT1096" s="2"/>
      <c r="BU1096" s="2">
        <v>0.28584537914010044</v>
      </c>
      <c r="BV1096" s="2">
        <v>0.17617073233646036</v>
      </c>
      <c r="BW1096" s="2"/>
      <c r="BX1096" s="2">
        <v>3441.4664353994999</v>
      </c>
      <c r="BY1096" s="2">
        <v>5834.8899960203998</v>
      </c>
      <c r="BZ1096" s="2"/>
      <c r="CA1096" s="2">
        <v>42.715847413299997</v>
      </c>
      <c r="CB1096" s="2">
        <v>920.17397484080004</v>
      </c>
      <c r="CC1096" s="2"/>
      <c r="CD1096" s="2">
        <v>983.72727802470001</v>
      </c>
      <c r="CE1096" s="2">
        <v>1027.9368437016001</v>
      </c>
      <c r="CF1096" s="2"/>
      <c r="CG1096" s="2">
        <v>2415.0233099615002</v>
      </c>
      <c r="CH1096" s="2">
        <v>3886.7791774778998</v>
      </c>
      <c r="CI1096" s="2"/>
      <c r="CJ1096" s="2">
        <v>160.58403087089999</v>
      </c>
      <c r="CK1096" s="2" t="s">
        <v>60</v>
      </c>
      <c r="CL1096" s="2" t="s">
        <v>60</v>
      </c>
      <c r="CM1096" s="2" t="s">
        <v>60</v>
      </c>
      <c r="CN1096" s="2">
        <v>1325</v>
      </c>
      <c r="CO1096" s="2" t="s">
        <v>60</v>
      </c>
      <c r="CP1096" s="2">
        <f t="shared" si="17"/>
        <v>0.35513267220584294</v>
      </c>
    </row>
    <row r="1097" spans="1:94" ht="17.100000000000001" customHeight="1" x14ac:dyDescent="0.3">
      <c r="A1097" s="3">
        <v>3154804</v>
      </c>
      <c r="B1097" s="3" t="s">
        <v>3537</v>
      </c>
      <c r="C1097" s="3" t="s">
        <v>742</v>
      </c>
      <c r="D1097" s="3" t="s">
        <v>3537</v>
      </c>
      <c r="E1097" s="3" t="s">
        <v>742</v>
      </c>
      <c r="F1097" s="3" t="s">
        <v>60</v>
      </c>
      <c r="G1097" s="3" t="s">
        <v>60</v>
      </c>
      <c r="H1097" s="3" t="s">
        <v>60</v>
      </c>
      <c r="I1097" s="3" t="s">
        <v>60</v>
      </c>
      <c r="J1097" s="3" t="s">
        <v>60</v>
      </c>
      <c r="K1097" s="3" t="s">
        <v>60</v>
      </c>
      <c r="L1097" s="3" t="s">
        <v>60</v>
      </c>
      <c r="M1097" s="3" t="s">
        <v>60</v>
      </c>
      <c r="N1097" s="3" t="s">
        <v>60</v>
      </c>
      <c r="O1097" s="3" t="s">
        <v>60</v>
      </c>
      <c r="P1097" s="3" t="s">
        <v>60</v>
      </c>
      <c r="Q1097" s="3" t="s">
        <v>60</v>
      </c>
      <c r="R1097" s="3" t="s">
        <v>60</v>
      </c>
      <c r="S1097" s="3" t="s">
        <v>60</v>
      </c>
      <c r="T1097" s="3" t="s">
        <v>60</v>
      </c>
      <c r="U1097" s="3" t="s">
        <v>60</v>
      </c>
      <c r="V1097" s="3" t="s">
        <v>60</v>
      </c>
      <c r="W1097" s="3" t="s">
        <v>60</v>
      </c>
      <c r="X1097" s="3" t="s">
        <v>60</v>
      </c>
      <c r="Y1097" s="3" t="s">
        <v>60</v>
      </c>
      <c r="Z1097" s="3" t="s">
        <v>60</v>
      </c>
      <c r="AA1097" s="3" t="s">
        <v>3536</v>
      </c>
      <c r="AB1097" s="3" t="s">
        <v>3537</v>
      </c>
      <c r="AC1097" s="3" t="s">
        <v>742</v>
      </c>
      <c r="AD1097" s="3">
        <v>94</v>
      </c>
      <c r="AE1097" s="3">
        <v>98</v>
      </c>
      <c r="AF1097" s="3">
        <v>0.1</v>
      </c>
      <c r="AG1097" s="3">
        <v>29</v>
      </c>
      <c r="AH1097" s="3">
        <v>0.03</v>
      </c>
      <c r="AI1097" s="3">
        <v>7</v>
      </c>
      <c r="AJ1097" s="3">
        <v>0.01</v>
      </c>
      <c r="AK1097" s="3">
        <v>819</v>
      </c>
      <c r="AL1097" s="3">
        <v>0.82</v>
      </c>
      <c r="AM1097" s="3">
        <v>17</v>
      </c>
      <c r="AN1097" s="3">
        <v>25</v>
      </c>
      <c r="AO1097" s="3">
        <v>995</v>
      </c>
      <c r="AP1097" s="3" t="s">
        <v>3537</v>
      </c>
      <c r="AQ1097" s="3" t="s">
        <v>742</v>
      </c>
      <c r="AR1097" s="3">
        <v>183</v>
      </c>
      <c r="AS1097" s="3">
        <v>242</v>
      </c>
      <c r="AT1097" s="3">
        <v>0.25600000000000001</v>
      </c>
      <c r="AU1097" s="3">
        <v>80</v>
      </c>
      <c r="AV1097" s="3">
        <v>8.5000000000000006E-2</v>
      </c>
      <c r="AW1097" s="3">
        <v>622</v>
      </c>
      <c r="AX1097" s="3">
        <v>0.58799999999999997</v>
      </c>
      <c r="AY1097" s="3">
        <v>48</v>
      </c>
      <c r="AZ1097" s="3">
        <v>66</v>
      </c>
      <c r="BA1097" s="3">
        <v>944</v>
      </c>
      <c r="BB1097" s="3"/>
      <c r="BC1097" s="3">
        <v>0.23976497346474601</v>
      </c>
      <c r="BD1097" s="3">
        <v>0.26123057270598254</v>
      </c>
      <c r="BE1097" s="3"/>
      <c r="BF1097" s="3">
        <v>5276</v>
      </c>
      <c r="BG1097" s="3">
        <v>23485</v>
      </c>
      <c r="BH1097" s="3"/>
      <c r="BI1097" s="3">
        <v>1265</v>
      </c>
      <c r="BJ1097" s="3">
        <v>6135</v>
      </c>
      <c r="BK1097" s="3"/>
      <c r="BL1097" s="3">
        <v>6.6435862969009483</v>
      </c>
      <c r="BM1097" s="3">
        <v>3.676245944269906</v>
      </c>
      <c r="BN1097" s="3"/>
      <c r="BO1097" s="3">
        <v>0.58592430866364786</v>
      </c>
      <c r="BP1097" s="3">
        <v>0.55468856737719485</v>
      </c>
      <c r="BQ1097" s="3"/>
      <c r="BR1097" s="3">
        <v>0.36946447844756958</v>
      </c>
      <c r="BS1097" s="3">
        <v>0.41001292802637257</v>
      </c>
      <c r="BT1097" s="3"/>
      <c r="BU1097" s="3">
        <v>4.4611212888782656E-2</v>
      </c>
      <c r="BV1097" s="3">
        <v>3.5298504596432571E-2</v>
      </c>
      <c r="BW1097" s="3"/>
      <c r="BX1097" s="3">
        <v>8404.1366655796992</v>
      </c>
      <c r="BY1097" s="3">
        <v>7414.9880695924003</v>
      </c>
      <c r="BZ1097" s="3"/>
      <c r="CA1097" s="3">
        <v>4924.1879656946003</v>
      </c>
      <c r="CB1097" s="3">
        <v>4113.0091094412001</v>
      </c>
      <c r="CC1097" s="3"/>
      <c r="CD1097" s="3">
        <v>374.91872993459998</v>
      </c>
      <c r="CE1097" s="3">
        <v>261.73799045700002</v>
      </c>
      <c r="CF1097" s="3"/>
      <c r="CG1097" s="3">
        <v>3105.0299699504999</v>
      </c>
      <c r="CH1097" s="3">
        <v>3040.2409696942</v>
      </c>
      <c r="CI1097" s="3"/>
      <c r="CJ1097" s="3">
        <v>355.11962406160001</v>
      </c>
      <c r="CK1097" s="3" t="s">
        <v>60</v>
      </c>
      <c r="CL1097" s="3" t="s">
        <v>60</v>
      </c>
      <c r="CM1097" s="3">
        <v>0</v>
      </c>
      <c r="CN1097" s="3">
        <v>1148</v>
      </c>
      <c r="CO1097" s="3" t="s">
        <v>60</v>
      </c>
      <c r="CP1097" s="3">
        <f t="shared" si="17"/>
        <v>4.8882265275707902E-2</v>
      </c>
    </row>
    <row r="1098" spans="1:94" ht="17.100000000000001" customHeight="1" x14ac:dyDescent="0.3">
      <c r="A1098" s="2">
        <v>3154903</v>
      </c>
      <c r="B1098" s="2" t="s">
        <v>1753</v>
      </c>
      <c r="C1098" s="2" t="s">
        <v>742</v>
      </c>
      <c r="D1098" s="2" t="s">
        <v>860</v>
      </c>
      <c r="E1098" s="2" t="s">
        <v>742</v>
      </c>
      <c r="F1098" s="2">
        <v>124</v>
      </c>
      <c r="G1098" s="2">
        <v>3114</v>
      </c>
      <c r="H1098" s="2">
        <v>0.71</v>
      </c>
      <c r="I1098" s="2">
        <v>1267</v>
      </c>
      <c r="J1098" s="2">
        <v>0.28899999999999998</v>
      </c>
      <c r="K1098" s="2">
        <v>5</v>
      </c>
      <c r="L1098" s="2">
        <v>1E-3</v>
      </c>
      <c r="M1098" s="2"/>
      <c r="N1098" s="2"/>
      <c r="O1098" s="2">
        <v>4386</v>
      </c>
      <c r="P1098" s="2"/>
      <c r="Q1098" s="2">
        <v>124</v>
      </c>
      <c r="R1098" s="2">
        <v>2220</v>
      </c>
      <c r="S1098" s="2">
        <v>0.34514925373134331</v>
      </c>
      <c r="T1098" s="2">
        <v>1954</v>
      </c>
      <c r="U1098" s="2">
        <v>0.30379353233830847</v>
      </c>
      <c r="V1098" s="2">
        <v>2258</v>
      </c>
      <c r="W1098" s="2">
        <v>0.35105721393034828</v>
      </c>
      <c r="X1098" s="2" t="s">
        <v>60</v>
      </c>
      <c r="Y1098" s="2" t="s">
        <v>60</v>
      </c>
      <c r="Z1098" s="2">
        <v>6432</v>
      </c>
      <c r="AA1098" s="2" t="s">
        <v>860</v>
      </c>
      <c r="AB1098" s="2" t="s">
        <v>1753</v>
      </c>
      <c r="AC1098" s="2" t="s">
        <v>742</v>
      </c>
      <c r="AD1098" s="2"/>
      <c r="AE1098" s="2">
        <v>403</v>
      </c>
      <c r="AF1098" s="2">
        <v>0.12</v>
      </c>
      <c r="AG1098" s="2">
        <v>26</v>
      </c>
      <c r="AH1098" s="2">
        <v>0.01</v>
      </c>
      <c r="AI1098" s="2">
        <v>326</v>
      </c>
      <c r="AJ1098" s="2">
        <v>0.1</v>
      </c>
      <c r="AK1098" s="2">
        <v>2308</v>
      </c>
      <c r="AL1098" s="2">
        <v>0.69</v>
      </c>
      <c r="AM1098" s="2">
        <v>130</v>
      </c>
      <c r="AN1098" s="2">
        <v>146</v>
      </c>
      <c r="AO1098" s="2">
        <v>3339</v>
      </c>
      <c r="AP1098" s="2" t="s">
        <v>1753</v>
      </c>
      <c r="AQ1098" s="2" t="s">
        <v>742</v>
      </c>
      <c r="AR1098" s="2">
        <v>224</v>
      </c>
      <c r="AS1098" s="2">
        <v>1063</v>
      </c>
      <c r="AT1098" s="2">
        <v>0.36199999999999999</v>
      </c>
      <c r="AU1098" s="2">
        <v>302</v>
      </c>
      <c r="AV1098" s="2">
        <v>0.10299999999999999</v>
      </c>
      <c r="AW1098" s="2">
        <v>1568</v>
      </c>
      <c r="AX1098" s="2">
        <v>0.47899999999999998</v>
      </c>
      <c r="AY1098" s="2">
        <v>168</v>
      </c>
      <c r="AZ1098" s="2">
        <v>174</v>
      </c>
      <c r="BA1098" s="2">
        <v>2933</v>
      </c>
      <c r="BB1098" s="2">
        <v>0.27052666012430487</v>
      </c>
      <c r="BC1098" s="2">
        <v>0.14957448637496776</v>
      </c>
      <c r="BD1098" s="2">
        <v>0.14009792980021918</v>
      </c>
      <c r="BE1098" s="2">
        <v>24456</v>
      </c>
      <c r="BF1098" s="2">
        <v>23266</v>
      </c>
      <c r="BG1098" s="2">
        <v>99459</v>
      </c>
      <c r="BH1098" s="2">
        <v>6616</v>
      </c>
      <c r="BI1098" s="2">
        <v>3480</v>
      </c>
      <c r="BJ1098" s="2">
        <v>13934</v>
      </c>
      <c r="BK1098" s="2">
        <v>2.3285885314549124</v>
      </c>
      <c r="BL1098" s="2">
        <v>5.1450869091397706</v>
      </c>
      <c r="BM1098" s="2">
        <v>1.8909228565456753</v>
      </c>
      <c r="BN1098" s="2">
        <v>8.8225967438319675E-2</v>
      </c>
      <c r="BO1098" s="2">
        <v>0.13156731173560096</v>
      </c>
      <c r="BP1098" s="2">
        <v>6.9085134368304199E-2</v>
      </c>
      <c r="BQ1098" s="2">
        <v>0.36128476750392857</v>
      </c>
      <c r="BR1098" s="2">
        <v>0.28492626723551451</v>
      </c>
      <c r="BS1098" s="2">
        <v>0.39103848120415907</v>
      </c>
      <c r="BT1098" s="2">
        <v>0.55048926505775175</v>
      </c>
      <c r="BU1098" s="2">
        <v>0.5835064210288845</v>
      </c>
      <c r="BV1098" s="2">
        <v>0.53987638442753672</v>
      </c>
      <c r="BW1098" s="2">
        <v>15405.9417241057</v>
      </c>
      <c r="BX1098" s="2">
        <v>17904.902443806401</v>
      </c>
      <c r="BY1098" s="2">
        <v>14253.7764926413</v>
      </c>
      <c r="BZ1098" s="2">
        <v>1359.2041129075999</v>
      </c>
      <c r="CA1098" s="2">
        <v>2355.6998814198</v>
      </c>
      <c r="CB1098" s="2">
        <v>984.72406424990004</v>
      </c>
      <c r="CC1098" s="2">
        <v>8480.8055372255003</v>
      </c>
      <c r="CD1098" s="2">
        <v>10447.625543856801</v>
      </c>
      <c r="CE1098" s="2">
        <v>7695.2773172854004</v>
      </c>
      <c r="CF1098" s="2">
        <v>5565.9320739725999</v>
      </c>
      <c r="CG1098" s="2">
        <v>5101.5770185297997</v>
      </c>
      <c r="CH1098" s="2">
        <v>5573.7751111059997</v>
      </c>
      <c r="CI1098" s="2">
        <v>858.01189070839996</v>
      </c>
      <c r="CJ1098" s="2">
        <v>1534.6363377330999</v>
      </c>
      <c r="CK1098" s="2">
        <v>8039</v>
      </c>
      <c r="CL1098" s="2">
        <v>9150</v>
      </c>
      <c r="CM1098" s="2">
        <v>15036</v>
      </c>
      <c r="CN1098" s="2">
        <v>4365</v>
      </c>
      <c r="CO1098" s="2">
        <v>0.34552565976102467</v>
      </c>
      <c r="CP1098" s="2">
        <f t="shared" si="17"/>
        <v>4.3887431001719303E-2</v>
      </c>
    </row>
    <row r="1099" spans="1:94" ht="17.100000000000001" customHeight="1" x14ac:dyDescent="0.3">
      <c r="A1099" s="3">
        <v>3155108</v>
      </c>
      <c r="B1099" s="3" t="s">
        <v>3539</v>
      </c>
      <c r="C1099" s="3" t="s">
        <v>742</v>
      </c>
      <c r="D1099" s="3" t="s">
        <v>3539</v>
      </c>
      <c r="E1099" s="3" t="s">
        <v>742</v>
      </c>
      <c r="F1099" s="3" t="s">
        <v>60</v>
      </c>
      <c r="G1099" s="3" t="s">
        <v>60</v>
      </c>
      <c r="H1099" s="3" t="s">
        <v>60</v>
      </c>
      <c r="I1099" s="3" t="s">
        <v>60</v>
      </c>
      <c r="J1099" s="3" t="s">
        <v>60</v>
      </c>
      <c r="K1099" s="3" t="s">
        <v>60</v>
      </c>
      <c r="L1099" s="3" t="s">
        <v>60</v>
      </c>
      <c r="M1099" s="3" t="s">
        <v>60</v>
      </c>
      <c r="N1099" s="3" t="s">
        <v>60</v>
      </c>
      <c r="O1099" s="3" t="s">
        <v>60</v>
      </c>
      <c r="P1099" s="3" t="s">
        <v>60</v>
      </c>
      <c r="Q1099" s="3" t="s">
        <v>60</v>
      </c>
      <c r="R1099" s="3" t="s">
        <v>60</v>
      </c>
      <c r="S1099" s="3" t="s">
        <v>60</v>
      </c>
      <c r="T1099" s="3" t="s">
        <v>60</v>
      </c>
      <c r="U1099" s="3" t="s">
        <v>60</v>
      </c>
      <c r="V1099" s="3" t="s">
        <v>60</v>
      </c>
      <c r="W1099" s="3" t="s">
        <v>60</v>
      </c>
      <c r="X1099" s="3" t="s">
        <v>60</v>
      </c>
      <c r="Y1099" s="3" t="s">
        <v>60</v>
      </c>
      <c r="Z1099" s="3" t="s">
        <v>60</v>
      </c>
      <c r="AA1099" s="3" t="s">
        <v>3538</v>
      </c>
      <c r="AB1099" s="3" t="s">
        <v>3539</v>
      </c>
      <c r="AC1099" s="3" t="s">
        <v>742</v>
      </c>
      <c r="AD1099" s="3">
        <v>7</v>
      </c>
      <c r="AE1099" s="3">
        <v>65</v>
      </c>
      <c r="AF1099" s="3">
        <v>0.05</v>
      </c>
      <c r="AG1099" s="3">
        <v>37</v>
      </c>
      <c r="AH1099" s="3">
        <v>0.03</v>
      </c>
      <c r="AI1099" s="3">
        <v>183</v>
      </c>
      <c r="AJ1099" s="3">
        <v>0.13</v>
      </c>
      <c r="AK1099" s="3">
        <v>912</v>
      </c>
      <c r="AL1099" s="3">
        <v>0.66</v>
      </c>
      <c r="AM1099" s="3">
        <v>56</v>
      </c>
      <c r="AN1099" s="3">
        <v>126</v>
      </c>
      <c r="AO1099" s="3">
        <v>1379</v>
      </c>
      <c r="AP1099" s="3" t="s">
        <v>3539</v>
      </c>
      <c r="AQ1099" s="3" t="s">
        <v>742</v>
      </c>
      <c r="AR1099" s="3">
        <v>9</v>
      </c>
      <c r="AS1099" s="3">
        <v>504</v>
      </c>
      <c r="AT1099" s="3">
        <v>0.33200000000000002</v>
      </c>
      <c r="AU1099" s="3">
        <v>69</v>
      </c>
      <c r="AV1099" s="3">
        <v>4.4999999999999998E-2</v>
      </c>
      <c r="AW1099" s="3">
        <v>946</v>
      </c>
      <c r="AX1099" s="3">
        <v>0.56899999999999995</v>
      </c>
      <c r="AY1099" s="3">
        <v>70</v>
      </c>
      <c r="AZ1099" s="3">
        <v>75</v>
      </c>
      <c r="BA1099" s="3">
        <v>1519</v>
      </c>
      <c r="BB1099" s="3"/>
      <c r="BC1099" s="3"/>
      <c r="BD1099" s="3">
        <v>0.11893203883495146</v>
      </c>
      <c r="BE1099" s="3"/>
      <c r="BF1099" s="3"/>
      <c r="BG1099" s="3">
        <v>17304</v>
      </c>
      <c r="BH1099" s="3"/>
      <c r="BI1099" s="3"/>
      <c r="BJ1099" s="3">
        <v>2058</v>
      </c>
      <c r="BK1099" s="3"/>
      <c r="BL1099" s="3"/>
      <c r="BM1099" s="3">
        <v>0.58595170160129284</v>
      </c>
      <c r="BN1099" s="3"/>
      <c r="BO1099" s="3"/>
      <c r="BP1099" s="3">
        <v>2.5357987054877396E-2</v>
      </c>
      <c r="BQ1099" s="3"/>
      <c r="BR1099" s="3"/>
      <c r="BS1099" s="3">
        <v>0.48994545330259681</v>
      </c>
      <c r="BT1099" s="3"/>
      <c r="BU1099" s="3"/>
      <c r="BV1099" s="3">
        <v>0.48469655964249642</v>
      </c>
      <c r="BW1099" s="3"/>
      <c r="BX1099" s="3"/>
      <c r="BY1099" s="3">
        <v>3399.1058209890998</v>
      </c>
      <c r="BZ1099" s="3"/>
      <c r="CA1099" s="3"/>
      <c r="CB1099" s="3">
        <v>86.194481406799994</v>
      </c>
      <c r="CC1099" s="3"/>
      <c r="CD1099" s="3"/>
      <c r="CE1099" s="3">
        <v>1647.5348972941999</v>
      </c>
      <c r="CF1099" s="3"/>
      <c r="CG1099" s="3"/>
      <c r="CH1099" s="3">
        <v>1665.3764422879999</v>
      </c>
      <c r="CI1099" s="3"/>
      <c r="CJ1099" s="3">
        <v>261.49561887679999</v>
      </c>
      <c r="CK1099" s="3" t="s">
        <v>60</v>
      </c>
      <c r="CL1099" s="3" t="s">
        <v>60</v>
      </c>
      <c r="CM1099" s="3">
        <v>0</v>
      </c>
      <c r="CN1099" s="3">
        <v>3966</v>
      </c>
      <c r="CO1099" s="3" t="s">
        <v>60</v>
      </c>
      <c r="CP1099" s="3">
        <f t="shared" si="17"/>
        <v>0.22919556171983357</v>
      </c>
    </row>
    <row r="1100" spans="1:94" ht="17.100000000000001" customHeight="1" x14ac:dyDescent="0.3">
      <c r="A1100" s="2">
        <v>3155207</v>
      </c>
      <c r="B1100" s="2" t="s">
        <v>3541</v>
      </c>
      <c r="C1100" s="2" t="s">
        <v>742</v>
      </c>
      <c r="D1100" s="2" t="s">
        <v>3541</v>
      </c>
      <c r="E1100" s="2" t="s">
        <v>742</v>
      </c>
      <c r="F1100" s="2" t="s">
        <v>60</v>
      </c>
      <c r="G1100" s="2" t="s">
        <v>60</v>
      </c>
      <c r="H1100" s="2" t="s">
        <v>60</v>
      </c>
      <c r="I1100" s="2" t="s">
        <v>60</v>
      </c>
      <c r="J1100" s="2" t="s">
        <v>60</v>
      </c>
      <c r="K1100" s="2" t="s">
        <v>60</v>
      </c>
      <c r="L1100" s="2" t="s">
        <v>60</v>
      </c>
      <c r="M1100" s="2" t="s">
        <v>60</v>
      </c>
      <c r="N1100" s="2" t="s">
        <v>60</v>
      </c>
      <c r="O1100" s="2" t="s">
        <v>60</v>
      </c>
      <c r="P1100" s="2" t="s">
        <v>60</v>
      </c>
      <c r="Q1100" s="2" t="s">
        <v>60</v>
      </c>
      <c r="R1100" s="2" t="s">
        <v>60</v>
      </c>
      <c r="S1100" s="2" t="s">
        <v>60</v>
      </c>
      <c r="T1100" s="2" t="s">
        <v>60</v>
      </c>
      <c r="U1100" s="2" t="s">
        <v>60</v>
      </c>
      <c r="V1100" s="2" t="s">
        <v>60</v>
      </c>
      <c r="W1100" s="2" t="s">
        <v>60</v>
      </c>
      <c r="X1100" s="2" t="s">
        <v>60</v>
      </c>
      <c r="Y1100" s="2" t="s">
        <v>60</v>
      </c>
      <c r="Z1100" s="2" t="s">
        <v>60</v>
      </c>
      <c r="AA1100" s="2" t="s">
        <v>3540</v>
      </c>
      <c r="AB1100" s="2" t="s">
        <v>3541</v>
      </c>
      <c r="AC1100" s="2" t="s">
        <v>742</v>
      </c>
      <c r="AD1100" s="2"/>
      <c r="AE1100" s="2">
        <v>655</v>
      </c>
      <c r="AF1100" s="2">
        <v>0.28000000000000003</v>
      </c>
      <c r="AG1100" s="2">
        <v>43</v>
      </c>
      <c r="AH1100" s="2">
        <v>0.02</v>
      </c>
      <c r="AI1100" s="2">
        <v>300</v>
      </c>
      <c r="AJ1100" s="2">
        <v>0.13</v>
      </c>
      <c r="AK1100" s="2">
        <v>910</v>
      </c>
      <c r="AL1100" s="2">
        <v>0.39</v>
      </c>
      <c r="AM1100" s="2">
        <v>52</v>
      </c>
      <c r="AN1100" s="2">
        <v>382</v>
      </c>
      <c r="AO1100" s="2">
        <v>2342</v>
      </c>
      <c r="AP1100" s="2" t="s">
        <v>3541</v>
      </c>
      <c r="AQ1100" s="2" t="s">
        <v>742</v>
      </c>
      <c r="AR1100" s="2">
        <v>225</v>
      </c>
      <c r="AS1100" s="2">
        <v>1076</v>
      </c>
      <c r="AT1100" s="2">
        <v>0.55100000000000005</v>
      </c>
      <c r="AU1100" s="2">
        <v>104</v>
      </c>
      <c r="AV1100" s="2">
        <v>5.2999999999999999E-2</v>
      </c>
      <c r="AW1100" s="2">
        <v>774</v>
      </c>
      <c r="AX1100" s="2">
        <v>0.35299999999999998</v>
      </c>
      <c r="AY1100" s="2">
        <v>124</v>
      </c>
      <c r="AZ1100" s="2">
        <v>114</v>
      </c>
      <c r="BA1100" s="2">
        <v>1954</v>
      </c>
      <c r="BB1100" s="2">
        <v>0.13903383268809966</v>
      </c>
      <c r="BC1100" s="2">
        <v>0.11496996765747729</v>
      </c>
      <c r="BD1100" s="2">
        <v>5.977886865164931E-2</v>
      </c>
      <c r="BE1100" s="2">
        <v>11882</v>
      </c>
      <c r="BF1100" s="2">
        <v>12986</v>
      </c>
      <c r="BG1100" s="2">
        <v>21797</v>
      </c>
      <c r="BH1100" s="2">
        <v>1652</v>
      </c>
      <c r="BI1100" s="2">
        <v>1493</v>
      </c>
      <c r="BJ1100" s="2">
        <v>1303</v>
      </c>
      <c r="BK1100" s="2">
        <v>3.0080879641792979</v>
      </c>
      <c r="BL1100" s="2">
        <v>4.1123843765212991</v>
      </c>
      <c r="BM1100" s="2">
        <v>0.99879059040150131</v>
      </c>
      <c r="BN1100" s="2">
        <v>9.3911368884572015E-3</v>
      </c>
      <c r="BO1100" s="2">
        <v>1.8230483974431354E-2</v>
      </c>
      <c r="BP1100" s="2">
        <v>5.8191771708455006E-2</v>
      </c>
      <c r="BQ1100" s="2">
        <v>0.44094122677343195</v>
      </c>
      <c r="BR1100" s="2">
        <v>0.20291335434125538</v>
      </c>
      <c r="BS1100" s="2">
        <v>0.22770286802896481</v>
      </c>
      <c r="BT1100" s="2">
        <v>0.54966763633809068</v>
      </c>
      <c r="BU1100" s="2">
        <v>0.77885616168432958</v>
      </c>
      <c r="BV1100" s="2">
        <v>0.7141053602625802</v>
      </c>
      <c r="BW1100" s="2">
        <v>4969.3613168242</v>
      </c>
      <c r="BX1100" s="2">
        <v>6139.7898741462996</v>
      </c>
      <c r="BY1100" s="2">
        <v>5055.8779686123999</v>
      </c>
      <c r="BZ1100" s="2">
        <v>46.667952374499997</v>
      </c>
      <c r="CA1100" s="2">
        <v>111.93134090700001</v>
      </c>
      <c r="CB1100" s="2">
        <v>294.21049653530002</v>
      </c>
      <c r="CC1100" s="2">
        <v>2731.4970891286998</v>
      </c>
      <c r="CD1100" s="2">
        <v>4782.0131749258999</v>
      </c>
      <c r="CE1100" s="2">
        <v>3610.4295582196</v>
      </c>
      <c r="CF1100" s="2">
        <v>2191.1962753209</v>
      </c>
      <c r="CG1100" s="2">
        <v>1245.8453583134999</v>
      </c>
      <c r="CH1100" s="2">
        <v>1151.2379138575</v>
      </c>
      <c r="CI1100" s="2">
        <v>348.3657300621</v>
      </c>
      <c r="CJ1100" s="2">
        <v>217.255704339</v>
      </c>
      <c r="CK1100" s="2" t="s">
        <v>60</v>
      </c>
      <c r="CL1100" s="2" t="s">
        <v>60</v>
      </c>
      <c r="CM1100" s="2">
        <v>4979</v>
      </c>
      <c r="CN1100" s="2">
        <v>2801</v>
      </c>
      <c r="CO1100" s="2" t="s">
        <v>60</v>
      </c>
      <c r="CP1100" s="2">
        <f t="shared" si="17"/>
        <v>0.12850392255815021</v>
      </c>
    </row>
    <row r="1101" spans="1:94" ht="17.100000000000001" customHeight="1" x14ac:dyDescent="0.3">
      <c r="A1101" s="3">
        <v>3155405</v>
      </c>
      <c r="B1101" s="3" t="s">
        <v>1754</v>
      </c>
      <c r="C1101" s="3" t="s">
        <v>742</v>
      </c>
      <c r="D1101" s="3" t="s">
        <v>861</v>
      </c>
      <c r="E1101" s="3" t="s">
        <v>742</v>
      </c>
      <c r="F1101" s="3">
        <v>125</v>
      </c>
      <c r="G1101" s="3">
        <v>1876</v>
      </c>
      <c r="H1101" s="3">
        <v>0.66800000000000004</v>
      </c>
      <c r="I1101" s="3">
        <v>926</v>
      </c>
      <c r="J1101" s="3">
        <v>0.33</v>
      </c>
      <c r="K1101" s="3">
        <v>5</v>
      </c>
      <c r="L1101" s="3">
        <v>2E-3</v>
      </c>
      <c r="M1101" s="3"/>
      <c r="N1101" s="3"/>
      <c r="O1101" s="3">
        <v>2807</v>
      </c>
      <c r="P1101" s="3"/>
      <c r="Q1101" s="3">
        <v>125</v>
      </c>
      <c r="R1101" s="3">
        <v>1238</v>
      </c>
      <c r="S1101" s="3">
        <v>0.42792948496370548</v>
      </c>
      <c r="T1101" s="3">
        <v>1367</v>
      </c>
      <c r="U1101" s="3">
        <v>0.47251987556170066</v>
      </c>
      <c r="V1101" s="3">
        <v>287</v>
      </c>
      <c r="W1101" s="3">
        <v>9.9204977531973729E-2</v>
      </c>
      <c r="X1101" s="3">
        <v>1</v>
      </c>
      <c r="Y1101" s="3">
        <v>3.4566194262011752E-4</v>
      </c>
      <c r="Z1101" s="3">
        <v>2893</v>
      </c>
      <c r="AA1101" s="3" t="s">
        <v>861</v>
      </c>
      <c r="AB1101" s="3" t="s">
        <v>1754</v>
      </c>
      <c r="AC1101" s="3" t="s">
        <v>742</v>
      </c>
      <c r="AD1101" s="3"/>
      <c r="AE1101" s="3">
        <v>1167</v>
      </c>
      <c r="AF1101" s="3">
        <v>0.33</v>
      </c>
      <c r="AG1101" s="3">
        <v>174</v>
      </c>
      <c r="AH1101" s="3">
        <v>0.05</v>
      </c>
      <c r="AI1101" s="3">
        <v>78</v>
      </c>
      <c r="AJ1101" s="3">
        <v>0.02</v>
      </c>
      <c r="AK1101" s="3">
        <v>1902</v>
      </c>
      <c r="AL1101" s="3">
        <v>0.54</v>
      </c>
      <c r="AM1101" s="3">
        <v>63</v>
      </c>
      <c r="AN1101" s="3">
        <v>137</v>
      </c>
      <c r="AO1101" s="3">
        <v>3521</v>
      </c>
      <c r="AP1101" s="3" t="s">
        <v>1754</v>
      </c>
      <c r="AQ1101" s="3" t="s">
        <v>742</v>
      </c>
      <c r="AR1101" s="3">
        <v>226</v>
      </c>
      <c r="AS1101" s="3">
        <v>1137</v>
      </c>
      <c r="AT1101" s="3">
        <v>0.52300000000000002</v>
      </c>
      <c r="AU1101" s="3">
        <v>165</v>
      </c>
      <c r="AV1101" s="3">
        <v>7.5999999999999998E-2</v>
      </c>
      <c r="AW1101" s="3">
        <v>872</v>
      </c>
      <c r="AX1101" s="3">
        <v>0.36699999999999999</v>
      </c>
      <c r="AY1101" s="3">
        <v>86</v>
      </c>
      <c r="AZ1101" s="3">
        <v>119</v>
      </c>
      <c r="BA1101" s="3">
        <v>2174</v>
      </c>
      <c r="BB1101" s="3">
        <v>0.25806297709923665</v>
      </c>
      <c r="BC1101" s="3">
        <v>0.2815501149736237</v>
      </c>
      <c r="BD1101" s="3">
        <v>0.28485301179106864</v>
      </c>
      <c r="BE1101" s="3">
        <v>20960</v>
      </c>
      <c r="BF1101" s="3">
        <v>14786</v>
      </c>
      <c r="BG1101" s="3">
        <v>18743</v>
      </c>
      <c r="BH1101" s="3">
        <v>5409</v>
      </c>
      <c r="BI1101" s="3">
        <v>4163</v>
      </c>
      <c r="BJ1101" s="3">
        <v>5339</v>
      </c>
      <c r="BK1101" s="3">
        <v>3.3753189915400075</v>
      </c>
      <c r="BL1101" s="3">
        <v>3.7949576449786209</v>
      </c>
      <c r="BM1101" s="3">
        <v>2.145600856814585</v>
      </c>
      <c r="BN1101" s="3">
        <v>6.1986723999028957E-2</v>
      </c>
      <c r="BO1101" s="3">
        <v>0.10634974062095265</v>
      </c>
      <c r="BP1101" s="3">
        <v>0.13360021291859622</v>
      </c>
      <c r="BQ1101" s="3">
        <v>0.31176456396331115</v>
      </c>
      <c r="BR1101" s="3">
        <v>0.24547364653507639</v>
      </c>
      <c r="BS1101" s="3">
        <v>0.26609764140830972</v>
      </c>
      <c r="BT1101" s="3">
        <v>0.62624871203766541</v>
      </c>
      <c r="BU1101" s="3">
        <v>0.64817661284396455</v>
      </c>
      <c r="BV1101" s="3">
        <v>0.60030214567309415</v>
      </c>
      <c r="BW1101" s="3">
        <v>18257.1004252399</v>
      </c>
      <c r="BX1101" s="3">
        <v>15798.408676046</v>
      </c>
      <c r="BY1101" s="3">
        <v>9929.8407653378999</v>
      </c>
      <c r="BZ1101" s="3">
        <v>1131.6978450818999</v>
      </c>
      <c r="CA1101" s="3">
        <v>1680.1566649213</v>
      </c>
      <c r="CB1101" s="3">
        <v>1326.6288404969</v>
      </c>
      <c r="CC1101" s="3">
        <v>11433.4856268488</v>
      </c>
      <c r="CD1101" s="3">
        <v>10240.159023964199</v>
      </c>
      <c r="CE1101" s="3">
        <v>5960.9047176245003</v>
      </c>
      <c r="CF1101" s="3">
        <v>5691.9169533093</v>
      </c>
      <c r="CG1101" s="3">
        <v>3878.0929871603998</v>
      </c>
      <c r="CH1101" s="3">
        <v>2642.3072072165</v>
      </c>
      <c r="CI1101" s="3">
        <v>1206.3776207705</v>
      </c>
      <c r="CJ1101" s="3">
        <v>1269.4540593115</v>
      </c>
      <c r="CK1101" s="3">
        <v>3767</v>
      </c>
      <c r="CL1101" s="3">
        <v>4300</v>
      </c>
      <c r="CM1101" s="3">
        <v>5698</v>
      </c>
      <c r="CN1101" s="3">
        <v>2888</v>
      </c>
      <c r="CO1101" s="3">
        <v>0.25476802380630326</v>
      </c>
      <c r="CP1101" s="3">
        <f t="shared" si="17"/>
        <v>0.15408419143146776</v>
      </c>
    </row>
    <row r="1102" spans="1:94" ht="17.100000000000001" customHeight="1" x14ac:dyDescent="0.3">
      <c r="A1102" s="2">
        <v>3155504</v>
      </c>
      <c r="B1102" s="2" t="s">
        <v>5634</v>
      </c>
      <c r="C1102" s="2" t="s">
        <v>742</v>
      </c>
      <c r="D1102" s="2" t="s">
        <v>5634</v>
      </c>
      <c r="E1102" s="2" t="s">
        <v>742</v>
      </c>
      <c r="F1102" s="2" t="s">
        <v>60</v>
      </c>
      <c r="G1102" s="2" t="s">
        <v>60</v>
      </c>
      <c r="H1102" s="2" t="s">
        <v>60</v>
      </c>
      <c r="I1102" s="2" t="s">
        <v>60</v>
      </c>
      <c r="J1102" s="2" t="s">
        <v>60</v>
      </c>
      <c r="K1102" s="2" t="s">
        <v>60</v>
      </c>
      <c r="L1102" s="2" t="s">
        <v>60</v>
      </c>
      <c r="M1102" s="2" t="s">
        <v>60</v>
      </c>
      <c r="N1102" s="2" t="s">
        <v>60</v>
      </c>
      <c r="O1102" s="2" t="s">
        <v>60</v>
      </c>
      <c r="P1102" s="2" t="s">
        <v>60</v>
      </c>
      <c r="Q1102" s="2" t="s">
        <v>60</v>
      </c>
      <c r="R1102" s="2" t="s">
        <v>60</v>
      </c>
      <c r="S1102" s="2" t="s">
        <v>60</v>
      </c>
      <c r="T1102" s="2" t="s">
        <v>60</v>
      </c>
      <c r="U1102" s="2" t="s">
        <v>60</v>
      </c>
      <c r="V1102" s="2" t="s">
        <v>60</v>
      </c>
      <c r="W1102" s="2" t="s">
        <v>60</v>
      </c>
      <c r="X1102" s="2" t="s">
        <v>60</v>
      </c>
      <c r="Y1102" s="2" t="s">
        <v>60</v>
      </c>
      <c r="Z1102" s="2" t="s">
        <v>60</v>
      </c>
      <c r="AA1102" s="2" t="s">
        <v>3542</v>
      </c>
      <c r="AB1102" s="2" t="s">
        <v>3543</v>
      </c>
      <c r="AC1102" s="2" t="s">
        <v>742</v>
      </c>
      <c r="AD1102" s="2"/>
      <c r="AE1102" s="2">
        <v>220</v>
      </c>
      <c r="AF1102" s="2">
        <v>0.13</v>
      </c>
      <c r="AG1102" s="2">
        <v>40</v>
      </c>
      <c r="AH1102" s="2">
        <v>0.02</v>
      </c>
      <c r="AI1102" s="2">
        <v>95</v>
      </c>
      <c r="AJ1102" s="2">
        <v>0.06</v>
      </c>
      <c r="AK1102" s="2">
        <v>1170</v>
      </c>
      <c r="AL1102" s="2">
        <v>0.69</v>
      </c>
      <c r="AM1102" s="2">
        <v>75</v>
      </c>
      <c r="AN1102" s="2">
        <v>85</v>
      </c>
      <c r="AO1102" s="2">
        <v>1685</v>
      </c>
      <c r="AP1102" s="2" t="s">
        <v>3543</v>
      </c>
      <c r="AQ1102" s="2" t="s">
        <v>742</v>
      </c>
      <c r="AR1102" s="2">
        <v>227</v>
      </c>
      <c r="AS1102" s="2">
        <v>818</v>
      </c>
      <c r="AT1102" s="2">
        <v>0.43</v>
      </c>
      <c r="AU1102" s="2">
        <v>124</v>
      </c>
      <c r="AV1102" s="2">
        <v>6.5000000000000002E-2</v>
      </c>
      <c r="AW1102" s="2">
        <v>962</v>
      </c>
      <c r="AX1102" s="2">
        <v>0.42499999999999999</v>
      </c>
      <c r="AY1102" s="2">
        <v>208</v>
      </c>
      <c r="AZ1102" s="2">
        <v>150</v>
      </c>
      <c r="BA1102" s="2">
        <v>1904</v>
      </c>
      <c r="BB1102" s="2">
        <v>0.12138045969029929</v>
      </c>
      <c r="BC1102" s="2">
        <v>9.1223938491376319E-2</v>
      </c>
      <c r="BD1102" s="2">
        <v>0.15803794401580379</v>
      </c>
      <c r="BE1102" s="2">
        <v>14401</v>
      </c>
      <c r="BF1102" s="2">
        <v>14437</v>
      </c>
      <c r="BG1102" s="2">
        <v>53658</v>
      </c>
      <c r="BH1102" s="2">
        <v>1748</v>
      </c>
      <c r="BI1102" s="2">
        <v>1317</v>
      </c>
      <c r="BJ1102" s="2">
        <v>8480</v>
      </c>
      <c r="BK1102" s="2">
        <v>3.4165994321296336</v>
      </c>
      <c r="BL1102" s="2">
        <v>7.8525990115438127</v>
      </c>
      <c r="BM1102" s="2">
        <v>1.8072849906695652</v>
      </c>
      <c r="BN1102" s="2">
        <v>9.9630758828483483E-3</v>
      </c>
      <c r="BO1102" s="2">
        <v>4.0156455706794958E-3</v>
      </c>
      <c r="BP1102" s="2">
        <v>6.9681951060873541E-3</v>
      </c>
      <c r="BQ1102" s="2">
        <v>0.20458439346334856</v>
      </c>
      <c r="BR1102" s="2">
        <v>3.2433187630799054E-2</v>
      </c>
      <c r="BS1102" s="2">
        <v>0.23428508402291087</v>
      </c>
      <c r="BT1102" s="2">
        <v>0.7854525306537864</v>
      </c>
      <c r="BU1102" s="2">
        <v>0.96355116679852137</v>
      </c>
      <c r="BV1102" s="2">
        <v>0.75874672087099193</v>
      </c>
      <c r="BW1102" s="2">
        <v>5972.2158073625997</v>
      </c>
      <c r="BX1102" s="2">
        <v>10341.872898203201</v>
      </c>
      <c r="BY1102" s="2">
        <v>10225.6184772084</v>
      </c>
      <c r="BZ1102" s="2">
        <v>59.501639277499997</v>
      </c>
      <c r="CA1102" s="2">
        <v>41.5292960962</v>
      </c>
      <c r="CB1102" s="2">
        <v>71.254104629599993</v>
      </c>
      <c r="CC1102" s="2">
        <v>4690.8920195034998</v>
      </c>
      <c r="CD1102" s="2">
        <v>9964.9236979457</v>
      </c>
      <c r="CE1102" s="2">
        <v>7758.6544884596997</v>
      </c>
      <c r="CF1102" s="2">
        <v>1221.8221485815</v>
      </c>
      <c r="CG1102" s="2">
        <v>335.4199041613</v>
      </c>
      <c r="CH1102" s="2">
        <v>2395.709884119</v>
      </c>
      <c r="CI1102" s="2">
        <v>199.98773392449999</v>
      </c>
      <c r="CJ1102" s="2">
        <v>457.57446490019998</v>
      </c>
      <c r="CK1102" s="2" t="s">
        <v>60</v>
      </c>
      <c r="CL1102" s="2" t="s">
        <v>60</v>
      </c>
      <c r="CM1102" s="2">
        <v>3061</v>
      </c>
      <c r="CN1102" s="2">
        <v>2637</v>
      </c>
      <c r="CO1102" s="2" t="s">
        <v>60</v>
      </c>
      <c r="CP1102" s="2">
        <f t="shared" si="17"/>
        <v>4.9144582354914458E-2</v>
      </c>
    </row>
    <row r="1103" spans="1:94" ht="17.100000000000001" customHeight="1" x14ac:dyDescent="0.3">
      <c r="A1103" s="3">
        <v>3155603</v>
      </c>
      <c r="B1103" s="3" t="s">
        <v>1756</v>
      </c>
      <c r="C1103" s="3" t="s">
        <v>742</v>
      </c>
      <c r="D1103" s="3" t="s">
        <v>863</v>
      </c>
      <c r="E1103" s="3" t="s">
        <v>742</v>
      </c>
      <c r="F1103" s="3">
        <v>127</v>
      </c>
      <c r="G1103" s="3">
        <v>834</v>
      </c>
      <c r="H1103" s="3">
        <v>0.82699999999999996</v>
      </c>
      <c r="I1103" s="3">
        <v>175</v>
      </c>
      <c r="J1103" s="3">
        <v>0.17299999999999999</v>
      </c>
      <c r="K1103" s="3"/>
      <c r="L1103" s="3"/>
      <c r="M1103" s="3"/>
      <c r="N1103" s="3"/>
      <c r="O1103" s="3">
        <v>1009</v>
      </c>
      <c r="P1103" s="3"/>
      <c r="Q1103" s="3">
        <v>127</v>
      </c>
      <c r="R1103" s="3">
        <v>210</v>
      </c>
      <c r="S1103" s="3">
        <v>8.8945362134688691E-2</v>
      </c>
      <c r="T1103" s="3">
        <v>1394</v>
      </c>
      <c r="U1103" s="3">
        <v>0.59042778483693348</v>
      </c>
      <c r="V1103" s="3">
        <v>757</v>
      </c>
      <c r="W1103" s="3">
        <v>0.32062685302837779</v>
      </c>
      <c r="X1103" s="3" t="s">
        <v>60</v>
      </c>
      <c r="Y1103" s="3" t="s">
        <v>60</v>
      </c>
      <c r="Z1103" s="3">
        <v>2361</v>
      </c>
      <c r="AA1103" s="3" t="s">
        <v>863</v>
      </c>
      <c r="AB1103" s="3" t="s">
        <v>1756</v>
      </c>
      <c r="AC1103" s="3" t="s">
        <v>742</v>
      </c>
      <c r="AD1103" s="3"/>
      <c r="AE1103" s="3">
        <v>900</v>
      </c>
      <c r="AF1103" s="3">
        <v>0.4</v>
      </c>
      <c r="AG1103" s="3">
        <v>34</v>
      </c>
      <c r="AH1103" s="3">
        <v>0.02</v>
      </c>
      <c r="AI1103" s="3">
        <v>16</v>
      </c>
      <c r="AJ1103" s="3">
        <v>0.01</v>
      </c>
      <c r="AK1103" s="3">
        <v>1172</v>
      </c>
      <c r="AL1103" s="3">
        <v>0.52</v>
      </c>
      <c r="AM1103" s="3">
        <v>80</v>
      </c>
      <c r="AN1103" s="3">
        <v>51</v>
      </c>
      <c r="AO1103" s="3">
        <v>2253</v>
      </c>
      <c r="AP1103" s="3" t="s">
        <v>1756</v>
      </c>
      <c r="AQ1103" s="3" t="s">
        <v>742</v>
      </c>
      <c r="AR1103" s="3">
        <v>228</v>
      </c>
      <c r="AS1103" s="3">
        <v>1102</v>
      </c>
      <c r="AT1103" s="3">
        <v>0.54600000000000004</v>
      </c>
      <c r="AU1103" s="3">
        <v>148</v>
      </c>
      <c r="AV1103" s="3">
        <v>7.2999999999999995E-2</v>
      </c>
      <c r="AW1103" s="3">
        <v>769</v>
      </c>
      <c r="AX1103" s="3">
        <v>0.34599999999999997</v>
      </c>
      <c r="AY1103" s="3">
        <v>98</v>
      </c>
      <c r="AZ1103" s="3">
        <v>106</v>
      </c>
      <c r="BA1103" s="3">
        <v>2019</v>
      </c>
      <c r="BB1103" s="3">
        <v>5.0276243093922653E-2</v>
      </c>
      <c r="BC1103" s="3">
        <v>4.7521206962341134E-2</v>
      </c>
      <c r="BD1103" s="3">
        <v>0.10548766835959134</v>
      </c>
      <c r="BE1103" s="3">
        <v>50680</v>
      </c>
      <c r="BF1103" s="3">
        <v>34069</v>
      </c>
      <c r="BG1103" s="3">
        <v>84863</v>
      </c>
      <c r="BH1103" s="3">
        <v>2548</v>
      </c>
      <c r="BI1103" s="3">
        <v>1619</v>
      </c>
      <c r="BJ1103" s="3">
        <v>8952</v>
      </c>
      <c r="BK1103" s="3">
        <v>6.9316114459639318</v>
      </c>
      <c r="BL1103" s="3">
        <v>5.2445625683641754</v>
      </c>
      <c r="BM1103" s="3">
        <v>1.0640824746002466</v>
      </c>
      <c r="BN1103" s="3"/>
      <c r="BO1103" s="3">
        <v>2.701700137164064E-3</v>
      </c>
      <c r="BP1103" s="3"/>
      <c r="BQ1103" s="3">
        <v>0.21992349535601566</v>
      </c>
      <c r="BR1103" s="3">
        <v>4.5146559322370799E-2</v>
      </c>
      <c r="BS1103" s="3">
        <v>2.2007686225720809E-2</v>
      </c>
      <c r="BT1103" s="3">
        <v>0.78007650464398448</v>
      </c>
      <c r="BU1103" s="3">
        <v>0.95215174054045337</v>
      </c>
      <c r="BV1103" s="3">
        <v>0.9779923137742792</v>
      </c>
      <c r="BW1103" s="3">
        <v>17661.745964316098</v>
      </c>
      <c r="BX1103" s="3">
        <v>8490.9467981815997</v>
      </c>
      <c r="BY1103" s="3">
        <v>15963.3652839529</v>
      </c>
      <c r="BZ1103" s="3"/>
      <c r="CA1103" s="3">
        <v>22.939992129299998</v>
      </c>
      <c r="CB1103" s="3"/>
      <c r="CC1103" s="3">
        <v>13777.5130577537</v>
      </c>
      <c r="CD1103" s="3">
        <v>8084.6697727250003</v>
      </c>
      <c r="CE1103" s="3">
        <v>15612.0485496771</v>
      </c>
      <c r="CF1103" s="3">
        <v>3884.2329065623999</v>
      </c>
      <c r="CG1103" s="3">
        <v>383.3370333272</v>
      </c>
      <c r="CH1103" s="3">
        <v>351.3167342758</v>
      </c>
      <c r="CI1103" s="3">
        <v>703.18267734749998</v>
      </c>
      <c r="CJ1103" s="3">
        <v>1004.7861985007</v>
      </c>
      <c r="CK1103" s="3">
        <v>1944</v>
      </c>
      <c r="CL1103" s="3">
        <v>3292</v>
      </c>
      <c r="CM1103" s="3">
        <v>4607</v>
      </c>
      <c r="CN1103" s="3">
        <v>3612</v>
      </c>
      <c r="CO1103" s="3">
        <v>5.7060670991223694E-2</v>
      </c>
      <c r="CP1103" s="3">
        <f t="shared" si="17"/>
        <v>4.2562718734902139E-2</v>
      </c>
    </row>
    <row r="1104" spans="1:94" ht="17.100000000000001" customHeight="1" x14ac:dyDescent="0.3">
      <c r="A1104" s="2">
        <v>3155702</v>
      </c>
      <c r="B1104" s="2" t="s">
        <v>3545</v>
      </c>
      <c r="C1104" s="2" t="s">
        <v>742</v>
      </c>
      <c r="D1104" s="2" t="s">
        <v>3545</v>
      </c>
      <c r="E1104" s="2" t="s">
        <v>742</v>
      </c>
      <c r="F1104" s="2" t="s">
        <v>60</v>
      </c>
      <c r="G1104" s="2" t="s">
        <v>60</v>
      </c>
      <c r="H1104" s="2" t="s">
        <v>60</v>
      </c>
      <c r="I1104" s="2" t="s">
        <v>60</v>
      </c>
      <c r="J1104" s="2" t="s">
        <v>60</v>
      </c>
      <c r="K1104" s="2" t="s">
        <v>60</v>
      </c>
      <c r="L1104" s="2" t="s">
        <v>60</v>
      </c>
      <c r="M1104" s="2" t="s">
        <v>60</v>
      </c>
      <c r="N1104" s="2" t="s">
        <v>60</v>
      </c>
      <c r="O1104" s="2" t="s">
        <v>60</v>
      </c>
      <c r="P1104" s="2" t="s">
        <v>60</v>
      </c>
      <c r="Q1104" s="2" t="s">
        <v>60</v>
      </c>
      <c r="R1104" s="2" t="s">
        <v>60</v>
      </c>
      <c r="S1104" s="2" t="s">
        <v>60</v>
      </c>
      <c r="T1104" s="2" t="s">
        <v>60</v>
      </c>
      <c r="U1104" s="2" t="s">
        <v>60</v>
      </c>
      <c r="V1104" s="2" t="s">
        <v>60</v>
      </c>
      <c r="W1104" s="2" t="s">
        <v>60</v>
      </c>
      <c r="X1104" s="2" t="s">
        <v>60</v>
      </c>
      <c r="Y1104" s="2" t="s">
        <v>60</v>
      </c>
      <c r="Z1104" s="2" t="s">
        <v>60</v>
      </c>
      <c r="AA1104" s="2" t="s">
        <v>3544</v>
      </c>
      <c r="AB1104" s="2" t="s">
        <v>3545</v>
      </c>
      <c r="AC1104" s="2" t="s">
        <v>742</v>
      </c>
      <c r="AD1104" s="2"/>
      <c r="AE1104" s="2">
        <v>439</v>
      </c>
      <c r="AF1104" s="2">
        <v>0.18</v>
      </c>
      <c r="AG1104" s="2">
        <v>149</v>
      </c>
      <c r="AH1104" s="2">
        <v>0.06</v>
      </c>
      <c r="AI1104" s="2">
        <v>108</v>
      </c>
      <c r="AJ1104" s="2">
        <v>0.04</v>
      </c>
      <c r="AK1104" s="2">
        <v>1584</v>
      </c>
      <c r="AL1104" s="2">
        <v>0.66</v>
      </c>
      <c r="AM1104" s="2">
        <v>78</v>
      </c>
      <c r="AN1104" s="2">
        <v>60</v>
      </c>
      <c r="AO1104" s="2">
        <v>2418</v>
      </c>
      <c r="AP1104" s="2" t="s">
        <v>3545</v>
      </c>
      <c r="AQ1104" s="2" t="s">
        <v>742</v>
      </c>
      <c r="AR1104" s="2">
        <v>229</v>
      </c>
      <c r="AS1104" s="2">
        <v>1405</v>
      </c>
      <c r="AT1104" s="2">
        <v>0.28299999999999997</v>
      </c>
      <c r="AU1104" s="2">
        <v>547</v>
      </c>
      <c r="AV1104" s="2">
        <v>0.11</v>
      </c>
      <c r="AW1104" s="2">
        <v>3014</v>
      </c>
      <c r="AX1104" s="2">
        <v>0.51100000000000001</v>
      </c>
      <c r="AY1104" s="2">
        <v>536</v>
      </c>
      <c r="AZ1104" s="2">
        <v>392</v>
      </c>
      <c r="BA1104" s="2">
        <v>4966</v>
      </c>
      <c r="BB1104" s="2">
        <v>0.12845646517819326</v>
      </c>
      <c r="BC1104" s="2">
        <v>0.45789172156975078</v>
      </c>
      <c r="BD1104" s="2">
        <v>0.25937209105525938</v>
      </c>
      <c r="BE1104" s="2">
        <v>16527</v>
      </c>
      <c r="BF1104" s="2">
        <v>20946</v>
      </c>
      <c r="BG1104" s="2">
        <v>23634</v>
      </c>
      <c r="BH1104" s="2">
        <v>2123</v>
      </c>
      <c r="BI1104" s="2">
        <v>9591</v>
      </c>
      <c r="BJ1104" s="2">
        <v>6130</v>
      </c>
      <c r="BK1104" s="2">
        <v>18.792667762354075</v>
      </c>
      <c r="BL1104" s="2">
        <v>12.351763998189345</v>
      </c>
      <c r="BM1104" s="2">
        <v>15.570491072631857</v>
      </c>
      <c r="BN1104" s="2">
        <v>0.79935446071056959</v>
      </c>
      <c r="BO1104" s="2">
        <v>0.83952981604954813</v>
      </c>
      <c r="BP1104" s="2">
        <v>0.79773383726914049</v>
      </c>
      <c r="BQ1104" s="2">
        <v>0.13953508503482026</v>
      </c>
      <c r="BR1104" s="2">
        <v>0.14208062337771638</v>
      </c>
      <c r="BS1104" s="2">
        <v>0.19830858180768801</v>
      </c>
      <c r="BT1104" s="2">
        <v>6.111045425461259E-2</v>
      </c>
      <c r="BU1104" s="2">
        <v>1.8389560572743033E-2</v>
      </c>
      <c r="BV1104" s="2">
        <v>3.9575809231714686E-3</v>
      </c>
      <c r="BW1104" s="2">
        <v>39896.833659477699</v>
      </c>
      <c r="BX1104" s="2">
        <v>118465.76850663401</v>
      </c>
      <c r="BY1104" s="2">
        <v>242728.385331258</v>
      </c>
      <c r="BZ1104" s="2">
        <v>31891.711953931099</v>
      </c>
      <c r="CA1104" s="2">
        <v>99455.544842542804</v>
      </c>
      <c r="CB1104" s="2">
        <v>193632.64624444701</v>
      </c>
      <c r="CC1104" s="2">
        <v>2438.1136282513999</v>
      </c>
      <c r="CD1104" s="2">
        <v>2178.5334257493</v>
      </c>
      <c r="CE1104" s="2">
        <v>960.61722729919995</v>
      </c>
      <c r="CF1104" s="2">
        <v>5567.0080772952997</v>
      </c>
      <c r="CG1104" s="2">
        <v>16831.690238342799</v>
      </c>
      <c r="CH1104" s="2">
        <v>48135.121859511797</v>
      </c>
      <c r="CI1104" s="2">
        <v>606.41441899690005</v>
      </c>
      <c r="CJ1104" s="2">
        <v>1153.0242067099</v>
      </c>
      <c r="CK1104" s="2" t="s">
        <v>60</v>
      </c>
      <c r="CL1104" s="2" t="s">
        <v>60</v>
      </c>
      <c r="CM1104" s="2">
        <v>4627</v>
      </c>
      <c r="CN1104" s="2">
        <v>6898</v>
      </c>
      <c r="CO1104" s="2" t="s">
        <v>60</v>
      </c>
      <c r="CP1104" s="2">
        <f t="shared" si="17"/>
        <v>0.29186764830329187</v>
      </c>
    </row>
    <row r="1105" spans="1:94" ht="17.100000000000001" customHeight="1" x14ac:dyDescent="0.3">
      <c r="A1105" s="3">
        <v>3155801</v>
      </c>
      <c r="B1105" s="3" t="s">
        <v>2285</v>
      </c>
      <c r="C1105" s="3" t="s">
        <v>742</v>
      </c>
      <c r="D1105" s="3" t="s">
        <v>2285</v>
      </c>
      <c r="E1105" s="3" t="s">
        <v>742</v>
      </c>
      <c r="F1105" s="3" t="s">
        <v>60</v>
      </c>
      <c r="G1105" s="3" t="s">
        <v>60</v>
      </c>
      <c r="H1105" s="3" t="s">
        <v>60</v>
      </c>
      <c r="I1105" s="3" t="s">
        <v>60</v>
      </c>
      <c r="J1105" s="3" t="s">
        <v>60</v>
      </c>
      <c r="K1105" s="3" t="s">
        <v>60</v>
      </c>
      <c r="L1105" s="3" t="s">
        <v>60</v>
      </c>
      <c r="M1105" s="3" t="s">
        <v>60</v>
      </c>
      <c r="N1105" s="3" t="s">
        <v>60</v>
      </c>
      <c r="O1105" s="3" t="s">
        <v>60</v>
      </c>
      <c r="P1105" s="3"/>
      <c r="Q1105" s="3">
        <v>116</v>
      </c>
      <c r="R1105" s="3">
        <v>807</v>
      </c>
      <c r="S1105" s="3">
        <v>0.12115298003302807</v>
      </c>
      <c r="T1105" s="3">
        <v>2526</v>
      </c>
      <c r="U1105" s="3">
        <v>0.3792223389881399</v>
      </c>
      <c r="V1105" s="3">
        <v>3327</v>
      </c>
      <c r="W1105" s="3">
        <v>0.49947455337036484</v>
      </c>
      <c r="X1105" s="3">
        <v>1</v>
      </c>
      <c r="Y1105" s="3">
        <v>1.5012760846719713E-4</v>
      </c>
      <c r="Z1105" s="3">
        <v>6661</v>
      </c>
      <c r="AA1105" s="3" t="s">
        <v>2284</v>
      </c>
      <c r="AB1105" s="3" t="s">
        <v>2285</v>
      </c>
      <c r="AC1105" s="3" t="s">
        <v>742</v>
      </c>
      <c r="AD1105" s="3"/>
      <c r="AE1105" s="3">
        <v>2167</v>
      </c>
      <c r="AF1105" s="3">
        <v>0.28999999999999998</v>
      </c>
      <c r="AG1105" s="3">
        <v>233</v>
      </c>
      <c r="AH1105" s="3">
        <v>0.03</v>
      </c>
      <c r="AI1105" s="3">
        <v>158</v>
      </c>
      <c r="AJ1105" s="3">
        <v>0.02</v>
      </c>
      <c r="AK1105" s="3">
        <v>4367</v>
      </c>
      <c r="AL1105" s="3">
        <v>0.59</v>
      </c>
      <c r="AM1105" s="3">
        <v>171</v>
      </c>
      <c r="AN1105" s="3">
        <v>260</v>
      </c>
      <c r="AO1105" s="3">
        <v>7356</v>
      </c>
      <c r="AP1105" s="3" t="s">
        <v>2285</v>
      </c>
      <c r="AQ1105" s="3" t="s">
        <v>742</v>
      </c>
      <c r="AR1105" s="3">
        <v>230</v>
      </c>
      <c r="AS1105" s="3">
        <v>2045</v>
      </c>
      <c r="AT1105" s="3">
        <v>0.497</v>
      </c>
      <c r="AU1105" s="3">
        <v>186</v>
      </c>
      <c r="AV1105" s="3">
        <v>4.4999999999999998E-2</v>
      </c>
      <c r="AW1105" s="3">
        <v>1885</v>
      </c>
      <c r="AX1105" s="3">
        <v>0.42099999999999999</v>
      </c>
      <c r="AY1105" s="3">
        <v>188</v>
      </c>
      <c r="AZ1105" s="3">
        <v>172</v>
      </c>
      <c r="BA1105" s="3">
        <v>4116</v>
      </c>
      <c r="BB1105" s="3">
        <v>0.22256196999347685</v>
      </c>
      <c r="BC1105" s="3">
        <v>0.18468416829072568</v>
      </c>
      <c r="BD1105" s="3">
        <v>0.22012619527743446</v>
      </c>
      <c r="BE1105" s="3">
        <v>24528</v>
      </c>
      <c r="BF1105" s="3">
        <v>26169</v>
      </c>
      <c r="BG1105" s="3">
        <v>15373</v>
      </c>
      <c r="BH1105" s="3">
        <v>5459</v>
      </c>
      <c r="BI1105" s="3">
        <v>4833</v>
      </c>
      <c r="BJ1105" s="3">
        <v>3384</v>
      </c>
      <c r="BK1105" s="3">
        <v>3.5745958612166695</v>
      </c>
      <c r="BL1105" s="3">
        <v>4.4490263181139875</v>
      </c>
      <c r="BM1105" s="3">
        <v>2.2356669942378105</v>
      </c>
      <c r="BN1105" s="3">
        <v>0.12459953650233142</v>
      </c>
      <c r="BO1105" s="3">
        <v>0.15039187843929769</v>
      </c>
      <c r="BP1105" s="3">
        <v>0.1553420056737648</v>
      </c>
      <c r="BQ1105" s="3">
        <v>0.30455462251681076</v>
      </c>
      <c r="BR1105" s="3">
        <v>0.28569132004844672</v>
      </c>
      <c r="BS1105" s="3">
        <v>0.41623018975209797</v>
      </c>
      <c r="BT1105" s="3">
        <v>0.57084584098085789</v>
      </c>
      <c r="BU1105" s="3">
        <v>0.56391680151225099</v>
      </c>
      <c r="BV1105" s="3">
        <v>0.42842780457413726</v>
      </c>
      <c r="BW1105" s="3">
        <v>19513.718806381799</v>
      </c>
      <c r="BX1105" s="3">
        <v>21502.1441954449</v>
      </c>
      <c r="BY1105" s="3">
        <v>14847.0645087333</v>
      </c>
      <c r="BZ1105" s="3">
        <v>2431.4003187120002</v>
      </c>
      <c r="CA1105" s="3">
        <v>3233.7478560256</v>
      </c>
      <c r="CB1105" s="3">
        <v>2306.3727791544002</v>
      </c>
      <c r="CC1105" s="3">
        <v>11139.325222693</v>
      </c>
      <c r="CD1105" s="3">
        <v>12125.420380350501</v>
      </c>
      <c r="CE1105" s="3">
        <v>6360.8952518471997</v>
      </c>
      <c r="CF1105" s="3">
        <v>5942.9932649767998</v>
      </c>
      <c r="CG1105" s="3">
        <v>6142.9759590686999</v>
      </c>
      <c r="CH1105" s="3">
        <v>6179.7964777317002</v>
      </c>
      <c r="CI1105" s="3">
        <v>922.52406294210004</v>
      </c>
      <c r="CJ1105" s="3">
        <v>1903.5166328864</v>
      </c>
      <c r="CK1105" s="3">
        <v>7826</v>
      </c>
      <c r="CL1105" s="3">
        <v>9627</v>
      </c>
      <c r="CM1105" s="3">
        <v>9336</v>
      </c>
      <c r="CN1105" s="3">
        <v>5183</v>
      </c>
      <c r="CO1105" s="3">
        <v>0.29905613512170887</v>
      </c>
      <c r="CP1105" s="3">
        <f t="shared" si="17"/>
        <v>0.33714954790867102</v>
      </c>
    </row>
    <row r="1106" spans="1:94" ht="17.100000000000001" customHeight="1" x14ac:dyDescent="0.3">
      <c r="A1106" s="2">
        <v>3155900</v>
      </c>
      <c r="B1106" s="2" t="s">
        <v>1755</v>
      </c>
      <c r="C1106" s="2" t="s">
        <v>742</v>
      </c>
      <c r="D1106" s="2" t="s">
        <v>862</v>
      </c>
      <c r="E1106" s="2" t="s">
        <v>742</v>
      </c>
      <c r="F1106" s="2">
        <v>126</v>
      </c>
      <c r="G1106" s="2">
        <v>720</v>
      </c>
      <c r="H1106" s="2">
        <v>0.24</v>
      </c>
      <c r="I1106" s="2">
        <v>2271</v>
      </c>
      <c r="J1106" s="2">
        <v>0.75600000000000001</v>
      </c>
      <c r="K1106" s="2">
        <v>13</v>
      </c>
      <c r="L1106" s="2">
        <v>4.0000000000000001E-3</v>
      </c>
      <c r="M1106" s="2"/>
      <c r="N1106" s="2"/>
      <c r="O1106" s="2">
        <v>3004</v>
      </c>
      <c r="P1106" s="2"/>
      <c r="Q1106" s="2">
        <v>126</v>
      </c>
      <c r="R1106" s="2">
        <v>1174</v>
      </c>
      <c r="S1106" s="2">
        <v>0.31945578231292515</v>
      </c>
      <c r="T1106" s="2">
        <v>1114</v>
      </c>
      <c r="U1106" s="2">
        <v>0.30312925170068028</v>
      </c>
      <c r="V1106" s="2">
        <v>1387</v>
      </c>
      <c r="W1106" s="2">
        <v>0.37741496598639457</v>
      </c>
      <c r="X1106" s="2" t="s">
        <v>60</v>
      </c>
      <c r="Y1106" s="2" t="s">
        <v>60</v>
      </c>
      <c r="Z1106" s="2">
        <v>3675</v>
      </c>
      <c r="AA1106" s="2" t="s">
        <v>862</v>
      </c>
      <c r="AB1106" s="2" t="s">
        <v>1755</v>
      </c>
      <c r="AC1106" s="2" t="s">
        <v>742</v>
      </c>
      <c r="AD1106" s="2"/>
      <c r="AE1106" s="2">
        <v>996</v>
      </c>
      <c r="AF1106" s="2">
        <v>0.28999999999999998</v>
      </c>
      <c r="AG1106" s="2">
        <v>372</v>
      </c>
      <c r="AH1106" s="2">
        <v>0.11</v>
      </c>
      <c r="AI1106" s="2">
        <v>176</v>
      </c>
      <c r="AJ1106" s="2">
        <v>0.05</v>
      </c>
      <c r="AK1106" s="2">
        <v>1725</v>
      </c>
      <c r="AL1106" s="2">
        <v>0.5</v>
      </c>
      <c r="AM1106" s="2">
        <v>106</v>
      </c>
      <c r="AN1106" s="2">
        <v>83</v>
      </c>
      <c r="AO1106" s="2">
        <v>3458</v>
      </c>
      <c r="AP1106" s="2" t="s">
        <v>1755</v>
      </c>
      <c r="AQ1106" s="2" t="s">
        <v>742</v>
      </c>
      <c r="AR1106" s="2">
        <v>231</v>
      </c>
      <c r="AS1106" s="2">
        <v>848</v>
      </c>
      <c r="AT1106" s="2">
        <v>0.4</v>
      </c>
      <c r="AU1106" s="2">
        <v>164</v>
      </c>
      <c r="AV1106" s="2">
        <v>7.6999999999999999E-2</v>
      </c>
      <c r="AW1106" s="2">
        <v>1106</v>
      </c>
      <c r="AX1106" s="2">
        <v>0.48899999999999999</v>
      </c>
      <c r="AY1106" s="2">
        <v>59</v>
      </c>
      <c r="AZ1106" s="2">
        <v>86</v>
      </c>
      <c r="BA1106" s="2">
        <v>2118</v>
      </c>
      <c r="BB1106" s="2">
        <v>0.20737464889738838</v>
      </c>
      <c r="BC1106" s="2">
        <v>0.14169827222924569</v>
      </c>
      <c r="BD1106" s="2">
        <v>0.14769785865558083</v>
      </c>
      <c r="BE1106" s="2">
        <v>16733</v>
      </c>
      <c r="BF1106" s="2">
        <v>9492</v>
      </c>
      <c r="BG1106" s="2">
        <v>12749</v>
      </c>
      <c r="BH1106" s="2">
        <v>3470</v>
      </c>
      <c r="BI1106" s="2">
        <v>1345</v>
      </c>
      <c r="BJ1106" s="2">
        <v>1883</v>
      </c>
      <c r="BK1106" s="2">
        <v>3.5479060710384442</v>
      </c>
      <c r="BL1106" s="2">
        <v>8.4804353240963568</v>
      </c>
      <c r="BM1106" s="2">
        <v>2.161040651190655</v>
      </c>
      <c r="BN1106" s="2">
        <v>5.0510814921660901E-2</v>
      </c>
      <c r="BO1106" s="2">
        <v>3.1832263526261499E-2</v>
      </c>
      <c r="BP1106" s="2">
        <v>4.8329063488459313E-2</v>
      </c>
      <c r="BQ1106" s="2">
        <v>0.26262369900730753</v>
      </c>
      <c r="BR1106" s="2">
        <v>0.42765951372817018</v>
      </c>
      <c r="BS1106" s="2">
        <v>0.69401501124395115</v>
      </c>
      <c r="BT1106" s="2">
        <v>0.68686548607103148</v>
      </c>
      <c r="BU1106" s="2">
        <v>0.54050822274556831</v>
      </c>
      <c r="BV1106" s="2">
        <v>0.25765592526758957</v>
      </c>
      <c r="BW1106" s="2">
        <v>12311.234066503401</v>
      </c>
      <c r="BX1106" s="2">
        <v>11406.1855109096</v>
      </c>
      <c r="BY1106" s="2">
        <v>8116.8686858721003</v>
      </c>
      <c r="BZ1106" s="2">
        <v>621.85046539040002</v>
      </c>
      <c r="CA1106" s="2">
        <v>363.0847030127</v>
      </c>
      <c r="CB1106" s="2">
        <v>392.28066204700002</v>
      </c>
      <c r="CC1106" s="2">
        <v>8456.1617712231</v>
      </c>
      <c r="CD1106" s="2">
        <v>6165.1370588079999</v>
      </c>
      <c r="CE1106" s="2">
        <v>2091.3593115338999</v>
      </c>
      <c r="CF1106" s="2">
        <v>3233.2218298899002</v>
      </c>
      <c r="CG1106" s="2">
        <v>4877.9637490888999</v>
      </c>
      <c r="CH1106" s="2">
        <v>5633.2287122912003</v>
      </c>
      <c r="CI1106" s="2">
        <v>735.4387634643</v>
      </c>
      <c r="CJ1106" s="2">
        <v>1498.7128412382001</v>
      </c>
      <c r="CK1106" s="2">
        <v>4537</v>
      </c>
      <c r="CL1106" s="2">
        <v>5092</v>
      </c>
      <c r="CM1106" s="2">
        <v>7155</v>
      </c>
      <c r="CN1106" s="2">
        <v>3006</v>
      </c>
      <c r="CO1106" s="2">
        <v>0.47798145806995362</v>
      </c>
      <c r="CP1106" s="2">
        <f t="shared" si="17"/>
        <v>0.23578319868224959</v>
      </c>
    </row>
    <row r="1107" spans="1:94" ht="17.100000000000001" customHeight="1" x14ac:dyDescent="0.3">
      <c r="A1107" s="3">
        <v>3156007</v>
      </c>
      <c r="B1107" s="3" t="s">
        <v>3547</v>
      </c>
      <c r="C1107" s="3" t="s">
        <v>742</v>
      </c>
      <c r="D1107" s="3" t="s">
        <v>3547</v>
      </c>
      <c r="E1107" s="3" t="s">
        <v>742</v>
      </c>
      <c r="F1107" s="3" t="s">
        <v>60</v>
      </c>
      <c r="G1107" s="3" t="s">
        <v>60</v>
      </c>
      <c r="H1107" s="3" t="s">
        <v>60</v>
      </c>
      <c r="I1107" s="3" t="s">
        <v>60</v>
      </c>
      <c r="J1107" s="3" t="s">
        <v>60</v>
      </c>
      <c r="K1107" s="3" t="s">
        <v>60</v>
      </c>
      <c r="L1107" s="3" t="s">
        <v>60</v>
      </c>
      <c r="M1107" s="3" t="s">
        <v>60</v>
      </c>
      <c r="N1107" s="3" t="s">
        <v>60</v>
      </c>
      <c r="O1107" s="3" t="s">
        <v>60</v>
      </c>
      <c r="P1107" s="3" t="s">
        <v>60</v>
      </c>
      <c r="Q1107" s="3" t="s">
        <v>60</v>
      </c>
      <c r="R1107" s="3" t="s">
        <v>60</v>
      </c>
      <c r="S1107" s="3" t="s">
        <v>60</v>
      </c>
      <c r="T1107" s="3" t="s">
        <v>60</v>
      </c>
      <c r="U1107" s="3" t="s">
        <v>60</v>
      </c>
      <c r="V1107" s="3" t="s">
        <v>60</v>
      </c>
      <c r="W1107" s="3" t="s">
        <v>60</v>
      </c>
      <c r="X1107" s="3" t="s">
        <v>60</v>
      </c>
      <c r="Y1107" s="3" t="s">
        <v>60</v>
      </c>
      <c r="Z1107" s="3" t="s">
        <v>60</v>
      </c>
      <c r="AA1107" s="3" t="s">
        <v>3546</v>
      </c>
      <c r="AB1107" s="3" t="s">
        <v>3547</v>
      </c>
      <c r="AC1107" s="3" t="s">
        <v>742</v>
      </c>
      <c r="AD1107" s="3">
        <v>143</v>
      </c>
      <c r="AE1107" s="3">
        <v>305</v>
      </c>
      <c r="AF1107" s="3">
        <v>0.24</v>
      </c>
      <c r="AG1107" s="3">
        <v>57</v>
      </c>
      <c r="AH1107" s="3">
        <v>0.04</v>
      </c>
      <c r="AI1107" s="3">
        <v>37</v>
      </c>
      <c r="AJ1107" s="3">
        <v>0.03</v>
      </c>
      <c r="AK1107" s="3">
        <v>756</v>
      </c>
      <c r="AL1107" s="3">
        <v>0.57999999999999996</v>
      </c>
      <c r="AM1107" s="3">
        <v>64</v>
      </c>
      <c r="AN1107" s="3">
        <v>78</v>
      </c>
      <c r="AO1107" s="3">
        <v>1297</v>
      </c>
      <c r="AP1107" s="3" t="s">
        <v>3547</v>
      </c>
      <c r="AQ1107" s="3" t="s">
        <v>742</v>
      </c>
      <c r="AR1107" s="3">
        <v>232</v>
      </c>
      <c r="AS1107" s="3">
        <v>550</v>
      </c>
      <c r="AT1107" s="3">
        <v>0.39800000000000002</v>
      </c>
      <c r="AU1107" s="3">
        <v>127</v>
      </c>
      <c r="AV1107" s="3">
        <v>9.1999999999999998E-2</v>
      </c>
      <c r="AW1107" s="3">
        <v>706</v>
      </c>
      <c r="AX1107" s="3">
        <v>0.436</v>
      </c>
      <c r="AY1107" s="3">
        <v>137</v>
      </c>
      <c r="AZ1107" s="3">
        <v>100</v>
      </c>
      <c r="BA1107" s="3">
        <v>1383</v>
      </c>
      <c r="BB1107" s="3">
        <v>9.5394197672512698E-2</v>
      </c>
      <c r="BC1107" s="3">
        <v>7.518293311347006E-2</v>
      </c>
      <c r="BD1107" s="3">
        <v>0.15655465076270214</v>
      </c>
      <c r="BE1107" s="3">
        <v>18303</v>
      </c>
      <c r="BF1107" s="3">
        <v>19406</v>
      </c>
      <c r="BG1107" s="3">
        <v>8719</v>
      </c>
      <c r="BH1107" s="3">
        <v>1746</v>
      </c>
      <c r="BI1107" s="3">
        <v>1459</v>
      </c>
      <c r="BJ1107" s="3">
        <v>1365</v>
      </c>
      <c r="BK1107" s="3">
        <v>2.7139336631808133</v>
      </c>
      <c r="BL1107" s="3">
        <v>5.5654042018590131</v>
      </c>
      <c r="BM1107" s="3">
        <v>1.5603031636936113</v>
      </c>
      <c r="BN1107" s="3">
        <v>5.6629551664796754E-3</v>
      </c>
      <c r="BO1107" s="3">
        <v>1.6658633501084905E-2</v>
      </c>
      <c r="BP1107" s="3">
        <v>2.4202805296295511E-3</v>
      </c>
      <c r="BQ1107" s="3">
        <v>0.36000967428158415</v>
      </c>
      <c r="BR1107" s="3">
        <v>0.2207040939764639</v>
      </c>
      <c r="BS1107" s="3">
        <v>0.18732295835336238</v>
      </c>
      <c r="BT1107" s="3">
        <v>0.63432737055193633</v>
      </c>
      <c r="BU1107" s="3">
        <v>0.76263727252246349</v>
      </c>
      <c r="BV1107" s="3">
        <v>0.81025676111700795</v>
      </c>
      <c r="BW1107" s="3">
        <v>4738.5281759136997</v>
      </c>
      <c r="BX1107" s="3">
        <v>8119.9247305122999</v>
      </c>
      <c r="BY1107" s="3">
        <v>12504.269553840601</v>
      </c>
      <c r="BZ1107" s="3">
        <v>26.834072615299998</v>
      </c>
      <c r="CA1107" s="3">
        <v>135.26685014200001</v>
      </c>
      <c r="CB1107" s="3">
        <v>30.263840138399999</v>
      </c>
      <c r="CC1107" s="3">
        <v>3005.7781181136002</v>
      </c>
      <c r="CD1107" s="3">
        <v>6192.5572495655997</v>
      </c>
      <c r="CE1107" s="3">
        <v>10131.668948828899</v>
      </c>
      <c r="CF1107" s="3">
        <v>1705.9159851848001</v>
      </c>
      <c r="CG1107" s="3">
        <v>1792.1006308047999</v>
      </c>
      <c r="CH1107" s="3">
        <v>2342.3367648733001</v>
      </c>
      <c r="CI1107" s="3">
        <v>251.59747171149999</v>
      </c>
      <c r="CJ1107" s="3">
        <v>366.09386642760001</v>
      </c>
      <c r="CK1107" s="3" t="s">
        <v>60</v>
      </c>
      <c r="CL1107" s="3" t="s">
        <v>60</v>
      </c>
      <c r="CM1107" s="3">
        <v>0</v>
      </c>
      <c r="CN1107" s="3">
        <v>4578</v>
      </c>
      <c r="CO1107" s="3" t="s">
        <v>60</v>
      </c>
      <c r="CP1107" s="3">
        <f t="shared" si="17"/>
        <v>0.52506021332721642</v>
      </c>
    </row>
    <row r="1108" spans="1:94" ht="17.100000000000001" customHeight="1" x14ac:dyDescent="0.3">
      <c r="A1108" s="2">
        <v>3156601</v>
      </c>
      <c r="B1108" s="2" t="s">
        <v>3549</v>
      </c>
      <c r="C1108" s="2" t="s">
        <v>742</v>
      </c>
      <c r="D1108" s="2" t="s">
        <v>3549</v>
      </c>
      <c r="E1108" s="2" t="s">
        <v>742</v>
      </c>
      <c r="F1108" s="2" t="s">
        <v>60</v>
      </c>
      <c r="G1108" s="2" t="s">
        <v>60</v>
      </c>
      <c r="H1108" s="2" t="s">
        <v>60</v>
      </c>
      <c r="I1108" s="2" t="s">
        <v>60</v>
      </c>
      <c r="J1108" s="2" t="s">
        <v>60</v>
      </c>
      <c r="K1108" s="2" t="s">
        <v>60</v>
      </c>
      <c r="L1108" s="2" t="s">
        <v>60</v>
      </c>
      <c r="M1108" s="2" t="s">
        <v>60</v>
      </c>
      <c r="N1108" s="2" t="s">
        <v>60</v>
      </c>
      <c r="O1108" s="2" t="s">
        <v>60</v>
      </c>
      <c r="P1108" s="2" t="s">
        <v>60</v>
      </c>
      <c r="Q1108" s="2" t="s">
        <v>60</v>
      </c>
      <c r="R1108" s="2" t="s">
        <v>60</v>
      </c>
      <c r="S1108" s="2" t="s">
        <v>60</v>
      </c>
      <c r="T1108" s="2" t="s">
        <v>60</v>
      </c>
      <c r="U1108" s="2" t="s">
        <v>60</v>
      </c>
      <c r="V1108" s="2" t="s">
        <v>60</v>
      </c>
      <c r="W1108" s="2" t="s">
        <v>60</v>
      </c>
      <c r="X1108" s="2" t="s">
        <v>60</v>
      </c>
      <c r="Y1108" s="2" t="s">
        <v>60</v>
      </c>
      <c r="Z1108" s="2" t="s">
        <v>60</v>
      </c>
      <c r="AA1108" s="2" t="s">
        <v>3548</v>
      </c>
      <c r="AB1108" s="2" t="s">
        <v>3549</v>
      </c>
      <c r="AC1108" s="2" t="s">
        <v>742</v>
      </c>
      <c r="AD1108" s="2">
        <v>7</v>
      </c>
      <c r="AE1108" s="2">
        <v>354</v>
      </c>
      <c r="AF1108" s="2">
        <v>0.31</v>
      </c>
      <c r="AG1108" s="2">
        <v>36</v>
      </c>
      <c r="AH1108" s="2">
        <v>0.03</v>
      </c>
      <c r="AI1108" s="2">
        <v>75</v>
      </c>
      <c r="AJ1108" s="2">
        <v>7.0000000000000007E-2</v>
      </c>
      <c r="AK1108" s="2">
        <v>556</v>
      </c>
      <c r="AL1108" s="2">
        <v>0.49</v>
      </c>
      <c r="AM1108" s="2">
        <v>62</v>
      </c>
      <c r="AN1108" s="2">
        <v>53</v>
      </c>
      <c r="AO1108" s="2">
        <v>1136</v>
      </c>
      <c r="AP1108" s="2" t="s">
        <v>3549</v>
      </c>
      <c r="AQ1108" s="2" t="s">
        <v>742</v>
      </c>
      <c r="AR1108" s="2">
        <v>9</v>
      </c>
      <c r="AS1108" s="2">
        <v>676</v>
      </c>
      <c r="AT1108" s="2">
        <v>0.46400000000000002</v>
      </c>
      <c r="AU1108" s="2">
        <v>114</v>
      </c>
      <c r="AV1108" s="2">
        <v>7.8E-2</v>
      </c>
      <c r="AW1108" s="2">
        <v>667</v>
      </c>
      <c r="AX1108" s="2">
        <v>0.40699999999999997</v>
      </c>
      <c r="AY1108" s="2">
        <v>77</v>
      </c>
      <c r="AZ1108" s="2">
        <v>104</v>
      </c>
      <c r="BA1108" s="2">
        <v>1457</v>
      </c>
      <c r="BB1108" s="2"/>
      <c r="BC1108" s="2">
        <v>8.5454386425260209E-2</v>
      </c>
      <c r="BD1108" s="2">
        <v>0.12874389457192886</v>
      </c>
      <c r="BE1108" s="2"/>
      <c r="BF1108" s="2">
        <v>22866</v>
      </c>
      <c r="BG1108" s="2">
        <v>21702</v>
      </c>
      <c r="BH1108" s="2"/>
      <c r="BI1108" s="2">
        <v>1954</v>
      </c>
      <c r="BJ1108" s="2">
        <v>2794</v>
      </c>
      <c r="BK1108" s="2"/>
      <c r="BL1108" s="2">
        <v>5.8061116180536336</v>
      </c>
      <c r="BM1108" s="2">
        <v>1.5309557930008109</v>
      </c>
      <c r="BN1108" s="2"/>
      <c r="BO1108" s="2">
        <v>3.939433507403522E-3</v>
      </c>
      <c r="BP1108" s="2">
        <v>1.6939228397951298E-2</v>
      </c>
      <c r="BQ1108" s="2"/>
      <c r="BR1108" s="2">
        <v>0.35731497156269681</v>
      </c>
      <c r="BS1108" s="2">
        <v>0.81161617559752519</v>
      </c>
      <c r="BT1108" s="2"/>
      <c r="BU1108" s="2">
        <v>0.63874559492989968</v>
      </c>
      <c r="BV1108" s="2">
        <v>0.17144459600453824</v>
      </c>
      <c r="BW1108" s="2"/>
      <c r="BX1108" s="2">
        <v>11345.1421016768</v>
      </c>
      <c r="BY1108" s="2">
        <v>6795.9127651305998</v>
      </c>
      <c r="BZ1108" s="2"/>
      <c r="CA1108" s="2">
        <v>44.693432941600001</v>
      </c>
      <c r="CB1108" s="2">
        <v>115.11751850109999</v>
      </c>
      <c r="CC1108" s="2"/>
      <c r="CD1108" s="2">
        <v>7246.6595412998004</v>
      </c>
      <c r="CE1108" s="2">
        <v>1165.1225184999</v>
      </c>
      <c r="CF1108" s="2"/>
      <c r="CG1108" s="2">
        <v>4053.7891274354001</v>
      </c>
      <c r="CH1108" s="2">
        <v>5515.6727281296999</v>
      </c>
      <c r="CI1108" s="2"/>
      <c r="CJ1108" s="2">
        <v>287.90238957000003</v>
      </c>
      <c r="CK1108" s="2" t="s">
        <v>60</v>
      </c>
      <c r="CL1108" s="2" t="s">
        <v>60</v>
      </c>
      <c r="CM1108" s="2">
        <v>0</v>
      </c>
      <c r="CN1108" s="2">
        <v>5175</v>
      </c>
      <c r="CO1108" s="2" t="s">
        <v>60</v>
      </c>
      <c r="CP1108" s="2">
        <f t="shared" si="17"/>
        <v>0.23845728504285318</v>
      </c>
    </row>
    <row r="1109" spans="1:94" ht="17.100000000000001" customHeight="1" x14ac:dyDescent="0.3">
      <c r="A1109" s="3">
        <v>3156700</v>
      </c>
      <c r="B1109" s="3" t="s">
        <v>2289</v>
      </c>
      <c r="C1109" s="3" t="s">
        <v>742</v>
      </c>
      <c r="D1109" s="3" t="s">
        <v>2289</v>
      </c>
      <c r="E1109" s="3" t="s">
        <v>742</v>
      </c>
      <c r="F1109" s="3" t="s">
        <v>60</v>
      </c>
      <c r="G1109" s="3" t="s">
        <v>60</v>
      </c>
      <c r="H1109" s="3" t="s">
        <v>60</v>
      </c>
      <c r="I1109" s="3" t="s">
        <v>60</v>
      </c>
      <c r="J1109" s="3" t="s">
        <v>60</v>
      </c>
      <c r="K1109" s="3" t="s">
        <v>60</v>
      </c>
      <c r="L1109" s="3" t="s">
        <v>60</v>
      </c>
      <c r="M1109" s="3" t="s">
        <v>60</v>
      </c>
      <c r="N1109" s="3" t="s">
        <v>60</v>
      </c>
      <c r="O1109" s="3" t="s">
        <v>60</v>
      </c>
      <c r="P1109" s="3"/>
      <c r="Q1109" s="3">
        <v>128</v>
      </c>
      <c r="R1109" s="3">
        <v>1557</v>
      </c>
      <c r="S1109" s="3">
        <v>0.66453265044814336</v>
      </c>
      <c r="T1109" s="3">
        <v>265</v>
      </c>
      <c r="U1109" s="3">
        <v>0.11310285958173281</v>
      </c>
      <c r="V1109" s="3">
        <v>518</v>
      </c>
      <c r="W1109" s="3">
        <v>0.22108408023900983</v>
      </c>
      <c r="X1109" s="3">
        <v>3</v>
      </c>
      <c r="Y1109" s="3">
        <v>1.2804097311139564E-3</v>
      </c>
      <c r="Z1109" s="3">
        <v>2343</v>
      </c>
      <c r="AA1109" s="3" t="s">
        <v>2288</v>
      </c>
      <c r="AB1109" s="3" t="s">
        <v>2289</v>
      </c>
      <c r="AC1109" s="3" t="s">
        <v>742</v>
      </c>
      <c r="AD1109" s="3"/>
      <c r="AE1109" s="3">
        <v>290</v>
      </c>
      <c r="AF1109" s="3">
        <v>0.09</v>
      </c>
      <c r="AG1109" s="3">
        <v>278</v>
      </c>
      <c r="AH1109" s="3">
        <v>0.08</v>
      </c>
      <c r="AI1109" s="3">
        <v>156</v>
      </c>
      <c r="AJ1109" s="3">
        <v>0.05</v>
      </c>
      <c r="AK1109" s="3">
        <v>2474</v>
      </c>
      <c r="AL1109" s="3">
        <v>0.75</v>
      </c>
      <c r="AM1109" s="3">
        <v>58</v>
      </c>
      <c r="AN1109" s="3">
        <v>58</v>
      </c>
      <c r="AO1109" s="3">
        <v>3314</v>
      </c>
      <c r="AP1109" s="3" t="s">
        <v>2289</v>
      </c>
      <c r="AQ1109" s="3" t="s">
        <v>742</v>
      </c>
      <c r="AR1109" s="3">
        <v>233</v>
      </c>
      <c r="AS1109" s="3">
        <v>1025</v>
      </c>
      <c r="AT1109" s="3">
        <v>0.26200000000000001</v>
      </c>
      <c r="AU1109" s="3">
        <v>733</v>
      </c>
      <c r="AV1109" s="3">
        <v>0.188</v>
      </c>
      <c r="AW1109" s="3">
        <v>2149</v>
      </c>
      <c r="AX1109" s="3">
        <v>0.49299999999999999</v>
      </c>
      <c r="AY1109" s="3">
        <v>213</v>
      </c>
      <c r="AZ1109" s="3">
        <v>241</v>
      </c>
      <c r="BA1109" s="3">
        <v>3907</v>
      </c>
      <c r="BB1109" s="3">
        <v>0.83734177215189876</v>
      </c>
      <c r="BC1109" s="3">
        <v>0.55214124718256952</v>
      </c>
      <c r="BD1109" s="3">
        <v>0.32535885167464113</v>
      </c>
      <c r="BE1109" s="3">
        <v>11060</v>
      </c>
      <c r="BF1109" s="3">
        <v>13310</v>
      </c>
      <c r="BG1109" s="3">
        <v>3762</v>
      </c>
      <c r="BH1109" s="3">
        <v>9261</v>
      </c>
      <c r="BI1109" s="3">
        <v>7349</v>
      </c>
      <c r="BJ1109" s="3">
        <v>1224</v>
      </c>
      <c r="BK1109" s="3">
        <v>4.2968001747028284</v>
      </c>
      <c r="BL1109" s="3">
        <v>5.3457190555920535</v>
      </c>
      <c r="BM1109" s="3">
        <v>9.9447915618751104</v>
      </c>
      <c r="BN1109" s="3">
        <v>0.83859470473593722</v>
      </c>
      <c r="BO1109" s="3">
        <v>0.69704828371627503</v>
      </c>
      <c r="BP1109" s="3">
        <v>0.73283402095997008</v>
      </c>
      <c r="BQ1109" s="3">
        <v>0.15554062448971909</v>
      </c>
      <c r="BR1109" s="3">
        <v>0.28720093424893917</v>
      </c>
      <c r="BS1109" s="3">
        <v>0.20352145929797544</v>
      </c>
      <c r="BT1109" s="3">
        <v>5.8646707743436888E-3</v>
      </c>
      <c r="BU1109" s="3">
        <v>1.5750782034785873E-2</v>
      </c>
      <c r="BV1109" s="3">
        <v>6.3644519742054484E-2</v>
      </c>
      <c r="BW1109" s="3">
        <v>39792.666417922897</v>
      </c>
      <c r="BX1109" s="3">
        <v>39285.689339545999</v>
      </c>
      <c r="BY1109" s="3">
        <v>91979.377155782902</v>
      </c>
      <c r="BZ1109" s="3">
        <v>33369.919345393697</v>
      </c>
      <c r="CA1109" s="3">
        <v>27384.022328741299</v>
      </c>
      <c r="CB1109" s="3">
        <v>67405.616806466001</v>
      </c>
      <c r="CC1109" s="3">
        <v>233.37088777439999</v>
      </c>
      <c r="CD1109" s="3">
        <v>618.78032987350002</v>
      </c>
      <c r="CE1109" s="3">
        <v>5853.9832852530999</v>
      </c>
      <c r="CF1109" s="3">
        <v>6189.3761847548003</v>
      </c>
      <c r="CG1109" s="3">
        <v>11282.8866809312</v>
      </c>
      <c r="CH1109" s="3">
        <v>18719.777064063801</v>
      </c>
      <c r="CI1109" s="3">
        <v>1116.0605796432999</v>
      </c>
      <c r="CJ1109" s="3">
        <v>7254.7886984626002</v>
      </c>
      <c r="CK1109" s="3">
        <v>3117</v>
      </c>
      <c r="CL1109" s="3">
        <v>3765</v>
      </c>
      <c r="CM1109" s="3">
        <v>4928</v>
      </c>
      <c r="CN1109" s="3">
        <v>4808</v>
      </c>
      <c r="CO1109" s="3">
        <v>0.23418482344102179</v>
      </c>
      <c r="CP1109" s="3">
        <f t="shared" si="17"/>
        <v>1.2780435938330674</v>
      </c>
    </row>
    <row r="1110" spans="1:94" ht="17.100000000000001" customHeight="1" x14ac:dyDescent="0.3">
      <c r="A1110" s="2">
        <v>3156809</v>
      </c>
      <c r="B1110" s="2" t="s">
        <v>4771</v>
      </c>
      <c r="C1110" s="2" t="s">
        <v>742</v>
      </c>
      <c r="D1110" s="2" t="s">
        <v>4771</v>
      </c>
      <c r="E1110" s="2" t="s">
        <v>742</v>
      </c>
      <c r="F1110" s="2" t="s">
        <v>60</v>
      </c>
      <c r="G1110" s="2" t="s">
        <v>60</v>
      </c>
      <c r="H1110" s="2" t="s">
        <v>60</v>
      </c>
      <c r="I1110" s="2" t="s">
        <v>60</v>
      </c>
      <c r="J1110" s="2" t="s">
        <v>60</v>
      </c>
      <c r="K1110" s="2" t="s">
        <v>60</v>
      </c>
      <c r="L1110" s="2" t="s">
        <v>60</v>
      </c>
      <c r="M1110" s="2" t="s">
        <v>60</v>
      </c>
      <c r="N1110" s="2" t="s">
        <v>60</v>
      </c>
      <c r="O1110" s="2" t="s">
        <v>60</v>
      </c>
      <c r="P1110" s="2"/>
      <c r="Q1110" s="2">
        <v>196</v>
      </c>
      <c r="R1110" s="2">
        <v>664</v>
      </c>
      <c r="S1110" s="2">
        <v>0.27057864710676449</v>
      </c>
      <c r="T1110" s="2">
        <v>681</v>
      </c>
      <c r="U1110" s="2">
        <v>0.27750611246943763</v>
      </c>
      <c r="V1110" s="2">
        <v>1109</v>
      </c>
      <c r="W1110" s="2">
        <v>0.45191524042379788</v>
      </c>
      <c r="X1110" s="2" t="s">
        <v>60</v>
      </c>
      <c r="Y1110" s="2" t="s">
        <v>60</v>
      </c>
      <c r="Z1110" s="2">
        <v>2454</v>
      </c>
      <c r="AA1110" s="2" t="s">
        <v>2368</v>
      </c>
      <c r="AB1110" s="2" t="s">
        <v>2369</v>
      </c>
      <c r="AC1110" s="2" t="s">
        <v>742</v>
      </c>
      <c r="AD1110" s="2"/>
      <c r="AE1110" s="2">
        <v>612</v>
      </c>
      <c r="AF1110" s="2">
        <v>0.35</v>
      </c>
      <c r="AG1110" s="2">
        <v>27</v>
      </c>
      <c r="AH1110" s="2">
        <v>0.02</v>
      </c>
      <c r="AI1110" s="2">
        <v>29</v>
      </c>
      <c r="AJ1110" s="2">
        <v>0.02</v>
      </c>
      <c r="AK1110" s="2">
        <v>993</v>
      </c>
      <c r="AL1110" s="2">
        <v>0.56999999999999995</v>
      </c>
      <c r="AM1110" s="2">
        <v>52</v>
      </c>
      <c r="AN1110" s="2">
        <v>38</v>
      </c>
      <c r="AO1110" s="2">
        <v>1751</v>
      </c>
      <c r="AP1110" s="2" t="s">
        <v>4771</v>
      </c>
      <c r="AQ1110" s="2" t="s">
        <v>742</v>
      </c>
      <c r="AR1110" s="2">
        <v>234</v>
      </c>
      <c r="AS1110" s="2">
        <v>721</v>
      </c>
      <c r="AT1110" s="2">
        <v>0.55000000000000004</v>
      </c>
      <c r="AU1110" s="2">
        <v>64</v>
      </c>
      <c r="AV1110" s="2">
        <v>4.9000000000000002E-2</v>
      </c>
      <c r="AW1110" s="2">
        <v>525</v>
      </c>
      <c r="AX1110" s="2">
        <v>0.34499999999999997</v>
      </c>
      <c r="AY1110" s="2">
        <v>99</v>
      </c>
      <c r="AZ1110" s="2">
        <v>113</v>
      </c>
      <c r="BA1110" s="2">
        <v>1310</v>
      </c>
      <c r="BB1110" s="2">
        <v>0.15683047260757113</v>
      </c>
      <c r="BC1110" s="2">
        <v>0.11013692699031229</v>
      </c>
      <c r="BD1110" s="2">
        <v>0.14289984239986958</v>
      </c>
      <c r="BE1110" s="2">
        <v>17012</v>
      </c>
      <c r="BF1110" s="2">
        <v>18477</v>
      </c>
      <c r="BG1110" s="2">
        <v>36802</v>
      </c>
      <c r="BH1110" s="2">
        <v>2668</v>
      </c>
      <c r="BI1110" s="2">
        <v>2035</v>
      </c>
      <c r="BJ1110" s="2">
        <v>5259</v>
      </c>
      <c r="BK1110" s="2">
        <v>2.4428858567520613</v>
      </c>
      <c r="BL1110" s="2">
        <v>4.4316621454715479</v>
      </c>
      <c r="BM1110" s="2">
        <v>1.3107751728936754</v>
      </c>
      <c r="BN1110" s="2">
        <v>1.1456441142482185E-2</v>
      </c>
      <c r="BO1110" s="2">
        <v>2.4515797274846696E-2</v>
      </c>
      <c r="BP1110" s="2">
        <v>7.6132935329818767E-3</v>
      </c>
      <c r="BQ1110" s="2">
        <v>0.24494226823044427</v>
      </c>
      <c r="BR1110" s="2">
        <v>0.39955592358727277</v>
      </c>
      <c r="BS1110" s="2">
        <v>0.45771212982766141</v>
      </c>
      <c r="BT1110" s="2">
        <v>0.74360129062705826</v>
      </c>
      <c r="BU1110" s="2">
        <v>0.57592827913788058</v>
      </c>
      <c r="BV1110" s="2">
        <v>0.53467457663935669</v>
      </c>
      <c r="BW1110" s="2">
        <v>6517.6194658144996</v>
      </c>
      <c r="BX1110" s="2">
        <v>9018.4324660345992</v>
      </c>
      <c r="BY1110" s="2">
        <v>7585.4559255356999</v>
      </c>
      <c r="BZ1110" s="2">
        <v>74.668723799199995</v>
      </c>
      <c r="CA1110" s="2">
        <v>221.0940620742</v>
      </c>
      <c r="CB1110" s="2">
        <v>57.750302542599997</v>
      </c>
      <c r="CC1110" s="2">
        <v>4846.5102465956998</v>
      </c>
      <c r="CD1110" s="2">
        <v>5193.9702906844996</v>
      </c>
      <c r="CE1110" s="2">
        <v>4055.7504356023001</v>
      </c>
      <c r="CF1110" s="2">
        <v>1596.4404954194999</v>
      </c>
      <c r="CG1110" s="2">
        <v>3603.3681132759002</v>
      </c>
      <c r="CH1110" s="2">
        <v>3471.9551873907999</v>
      </c>
      <c r="CI1110" s="2">
        <v>341.91451283869998</v>
      </c>
      <c r="CJ1110" s="2">
        <v>1177.3733069594</v>
      </c>
      <c r="CK1110" s="2" t="s">
        <v>60</v>
      </c>
      <c r="CL1110" s="2">
        <v>4017</v>
      </c>
      <c r="CM1110" s="2">
        <v>5060</v>
      </c>
      <c r="CN1110" s="2">
        <v>2029</v>
      </c>
      <c r="CO1110" s="2" t="s">
        <v>60</v>
      </c>
      <c r="CP1110" s="2">
        <f t="shared" si="17"/>
        <v>5.5132873213412315E-2</v>
      </c>
    </row>
    <row r="1111" spans="1:94" ht="17.100000000000001" customHeight="1" x14ac:dyDescent="0.3">
      <c r="A1111" s="3">
        <v>3156908</v>
      </c>
      <c r="B1111" s="3" t="s">
        <v>1757</v>
      </c>
      <c r="C1111" s="3" t="s">
        <v>742</v>
      </c>
      <c r="D1111" s="3" t="s">
        <v>864</v>
      </c>
      <c r="E1111" s="3" t="s">
        <v>742</v>
      </c>
      <c r="F1111" s="3">
        <v>129</v>
      </c>
      <c r="G1111" s="3">
        <v>2752</v>
      </c>
      <c r="H1111" s="3">
        <v>0.64300000000000002</v>
      </c>
      <c r="I1111" s="3">
        <v>1524</v>
      </c>
      <c r="J1111" s="3">
        <v>0.35599999999999998</v>
      </c>
      <c r="K1111" s="3">
        <v>5</v>
      </c>
      <c r="L1111" s="3">
        <v>1E-3</v>
      </c>
      <c r="M1111" s="3">
        <v>2</v>
      </c>
      <c r="N1111" s="3">
        <v>1E-3</v>
      </c>
      <c r="O1111" s="3">
        <v>4283</v>
      </c>
      <c r="P1111" s="3"/>
      <c r="Q1111" s="3">
        <v>129</v>
      </c>
      <c r="R1111" s="3">
        <v>1029</v>
      </c>
      <c r="S1111" s="3">
        <v>0.26130015236160486</v>
      </c>
      <c r="T1111" s="3">
        <v>1357</v>
      </c>
      <c r="U1111" s="3">
        <v>0.34459116302691722</v>
      </c>
      <c r="V1111" s="3">
        <v>1552</v>
      </c>
      <c r="W1111" s="3">
        <v>0.39410868461147791</v>
      </c>
      <c r="X1111" s="3" t="s">
        <v>60</v>
      </c>
      <c r="Y1111" s="3" t="s">
        <v>60</v>
      </c>
      <c r="Z1111" s="3">
        <v>3938</v>
      </c>
      <c r="AA1111" s="3" t="s">
        <v>864</v>
      </c>
      <c r="AB1111" s="3" t="s">
        <v>1757</v>
      </c>
      <c r="AC1111" s="3" t="s">
        <v>742</v>
      </c>
      <c r="AD1111" s="3"/>
      <c r="AE1111" s="3">
        <v>869</v>
      </c>
      <c r="AF1111" s="3">
        <v>0.19</v>
      </c>
      <c r="AG1111" s="3">
        <v>1175</v>
      </c>
      <c r="AH1111" s="3">
        <v>0.26</v>
      </c>
      <c r="AI1111" s="3">
        <v>77</v>
      </c>
      <c r="AJ1111" s="3">
        <v>0.02</v>
      </c>
      <c r="AK1111" s="3">
        <v>2189</v>
      </c>
      <c r="AL1111" s="3">
        <v>0.48</v>
      </c>
      <c r="AM1111" s="3">
        <v>140</v>
      </c>
      <c r="AN1111" s="3">
        <v>97</v>
      </c>
      <c r="AO1111" s="3">
        <v>4547</v>
      </c>
      <c r="AP1111" s="3" t="s">
        <v>1757</v>
      </c>
      <c r="AQ1111" s="3" t="s">
        <v>742</v>
      </c>
      <c r="AR1111" s="3">
        <v>235</v>
      </c>
      <c r="AS1111" s="3">
        <v>1753</v>
      </c>
      <c r="AT1111" s="3">
        <v>0.47199999999999998</v>
      </c>
      <c r="AU1111" s="3">
        <v>344</v>
      </c>
      <c r="AV1111" s="3">
        <v>9.2999999999999999E-2</v>
      </c>
      <c r="AW1111" s="3">
        <v>1614</v>
      </c>
      <c r="AX1111" s="3">
        <v>0.39700000000000002</v>
      </c>
      <c r="AY1111" s="3">
        <v>191</v>
      </c>
      <c r="AZ1111" s="3">
        <v>169</v>
      </c>
      <c r="BA1111" s="3">
        <v>3711</v>
      </c>
      <c r="BB1111" s="3">
        <v>0.18433179723502305</v>
      </c>
      <c r="BC1111" s="3">
        <v>6.6536490114718086E-2</v>
      </c>
      <c r="BD1111" s="3">
        <v>0.1353518454287638</v>
      </c>
      <c r="BE1111" s="3">
        <v>23219</v>
      </c>
      <c r="BF1111" s="3">
        <v>20485</v>
      </c>
      <c r="BG1111" s="3">
        <v>49013</v>
      </c>
      <c r="BH1111" s="3">
        <v>4280</v>
      </c>
      <c r="BI1111" s="3">
        <v>1363</v>
      </c>
      <c r="BJ1111" s="3">
        <v>6634</v>
      </c>
      <c r="BK1111" s="3">
        <v>3.3640908885963552</v>
      </c>
      <c r="BL1111" s="3">
        <v>18.166407425900807</v>
      </c>
      <c r="BM1111" s="3">
        <v>2.5170998315884243</v>
      </c>
      <c r="BN1111" s="3">
        <v>5.2912763738087669E-2</v>
      </c>
      <c r="BO1111" s="3">
        <v>0.1057765849527692</v>
      </c>
      <c r="BP1111" s="3">
        <v>9.9009432246751836E-2</v>
      </c>
      <c r="BQ1111" s="3">
        <v>0.44171696857918963</v>
      </c>
      <c r="BR1111" s="3">
        <v>0.31685676799977297</v>
      </c>
      <c r="BS1111" s="3">
        <v>0.30152260218875176</v>
      </c>
      <c r="BT1111" s="3">
        <v>0.50537026768272275</v>
      </c>
      <c r="BU1111" s="3">
        <v>0.57736664704745788</v>
      </c>
      <c r="BV1111" s="3">
        <v>0.59946796556450077</v>
      </c>
      <c r="BW1111" s="3">
        <v>14398.3090031924</v>
      </c>
      <c r="BX1111" s="3">
        <v>24760.813321502799</v>
      </c>
      <c r="BY1111" s="3">
        <v>22462.5988970951</v>
      </c>
      <c r="BZ1111" s="3">
        <v>761.8543225139</v>
      </c>
      <c r="CA1111" s="3">
        <v>2619.1142738016001</v>
      </c>
      <c r="CB1111" s="3">
        <v>2224.0091635878998</v>
      </c>
      <c r="CC1111" s="3">
        <v>7276.4772751218998</v>
      </c>
      <c r="CD1111" s="3">
        <v>14296.067765604101</v>
      </c>
      <c r="CE1111" s="3">
        <v>13465.608462132999</v>
      </c>
      <c r="CF1111" s="3">
        <v>6359.9774055566004</v>
      </c>
      <c r="CG1111" s="3">
        <v>7845.6312820970998</v>
      </c>
      <c r="CH1111" s="3">
        <v>6772.9812713743004</v>
      </c>
      <c r="CI1111" s="3">
        <v>664.47537400730005</v>
      </c>
      <c r="CJ1111" s="3">
        <v>1127.7748756413</v>
      </c>
      <c r="CK1111" s="3">
        <v>6223</v>
      </c>
      <c r="CL1111" s="3">
        <v>6892</v>
      </c>
      <c r="CM1111" s="3">
        <v>9629</v>
      </c>
      <c r="CN1111" s="3">
        <v>4672</v>
      </c>
      <c r="CO1111" s="3">
        <v>0.30378325604100559</v>
      </c>
      <c r="CP1111" s="3">
        <f t="shared" si="17"/>
        <v>9.532164935833351E-2</v>
      </c>
    </row>
    <row r="1112" spans="1:94" ht="17.100000000000001" customHeight="1" x14ac:dyDescent="0.3">
      <c r="A1112" s="2">
        <v>3157005</v>
      </c>
      <c r="B1112" s="2" t="s">
        <v>1758</v>
      </c>
      <c r="C1112" s="2" t="s">
        <v>742</v>
      </c>
      <c r="D1112" s="2" t="s">
        <v>865</v>
      </c>
      <c r="E1112" s="2" t="s">
        <v>742</v>
      </c>
      <c r="F1112" s="2">
        <v>130</v>
      </c>
      <c r="G1112" s="2">
        <v>2299</v>
      </c>
      <c r="H1112" s="2">
        <v>0.751</v>
      </c>
      <c r="I1112" s="2">
        <v>762</v>
      </c>
      <c r="J1112" s="2">
        <v>0.249</v>
      </c>
      <c r="K1112" s="2"/>
      <c r="L1112" s="2"/>
      <c r="M1112" s="2"/>
      <c r="N1112" s="2"/>
      <c r="O1112" s="2">
        <v>3061</v>
      </c>
      <c r="P1112" s="2"/>
      <c r="Q1112" s="2">
        <v>130</v>
      </c>
      <c r="R1112" s="2">
        <v>433</v>
      </c>
      <c r="S1112" s="2">
        <v>8.9629476298902916E-2</v>
      </c>
      <c r="T1112" s="2">
        <v>1293</v>
      </c>
      <c r="U1112" s="2">
        <v>0.26764645001034981</v>
      </c>
      <c r="V1112" s="2">
        <v>3105</v>
      </c>
      <c r="W1112" s="2">
        <v>0.64272407369074724</v>
      </c>
      <c r="X1112" s="2" t="s">
        <v>60</v>
      </c>
      <c r="Y1112" s="2" t="s">
        <v>60</v>
      </c>
      <c r="Z1112" s="2">
        <v>4831</v>
      </c>
      <c r="AA1112" s="2" t="s">
        <v>865</v>
      </c>
      <c r="AB1112" s="2" t="s">
        <v>1758</v>
      </c>
      <c r="AC1112" s="2" t="s">
        <v>742</v>
      </c>
      <c r="AD1112" s="2"/>
      <c r="AE1112" s="2">
        <v>370</v>
      </c>
      <c r="AF1112" s="2">
        <v>0.08</v>
      </c>
      <c r="AG1112" s="2">
        <v>199</v>
      </c>
      <c r="AH1112" s="2">
        <v>0.04</v>
      </c>
      <c r="AI1112" s="2">
        <v>39</v>
      </c>
      <c r="AJ1112" s="2">
        <v>0.01</v>
      </c>
      <c r="AK1112" s="2">
        <v>3689</v>
      </c>
      <c r="AL1112" s="2">
        <v>0.82</v>
      </c>
      <c r="AM1112" s="2">
        <v>127</v>
      </c>
      <c r="AN1112" s="2">
        <v>61</v>
      </c>
      <c r="AO1112" s="2">
        <v>4485</v>
      </c>
      <c r="AP1112" s="2" t="s">
        <v>1758</v>
      </c>
      <c r="AQ1112" s="2" t="s">
        <v>742</v>
      </c>
      <c r="AR1112" s="2">
        <v>236</v>
      </c>
      <c r="AS1112" s="2">
        <v>1296</v>
      </c>
      <c r="AT1112" s="2">
        <v>0.219</v>
      </c>
      <c r="AU1112" s="2">
        <v>575</v>
      </c>
      <c r="AV1112" s="2">
        <v>9.7000000000000003E-2</v>
      </c>
      <c r="AW1112" s="2">
        <v>4036</v>
      </c>
      <c r="AX1112" s="2">
        <v>0.60899999999999999</v>
      </c>
      <c r="AY1112" s="2">
        <v>360</v>
      </c>
      <c r="AZ1112" s="2">
        <v>365</v>
      </c>
      <c r="BA1112" s="2">
        <v>5907</v>
      </c>
      <c r="BB1112" s="2">
        <v>9.4177015408896461E-2</v>
      </c>
      <c r="BC1112" s="2">
        <v>9.2596081386586288E-2</v>
      </c>
      <c r="BD1112" s="2">
        <v>5.7357959161566378E-2</v>
      </c>
      <c r="BE1112" s="2">
        <v>48154</v>
      </c>
      <c r="BF1112" s="2">
        <v>63696</v>
      </c>
      <c r="BG1112" s="2">
        <v>36926</v>
      </c>
      <c r="BH1112" s="2">
        <v>4535</v>
      </c>
      <c r="BI1112" s="2">
        <v>5898</v>
      </c>
      <c r="BJ1112" s="2">
        <v>2118</v>
      </c>
      <c r="BK1112" s="2">
        <v>2.6725571588702315</v>
      </c>
      <c r="BL1112" s="2">
        <v>2.8718496969721095</v>
      </c>
      <c r="BM1112" s="2">
        <v>0.9007398079456127</v>
      </c>
      <c r="BN1112" s="2">
        <v>1.9252381393467777E-3</v>
      </c>
      <c r="BO1112" s="2">
        <v>5.0133824983421012E-2</v>
      </c>
      <c r="BP1112" s="2">
        <v>2.096977183463886E-2</v>
      </c>
      <c r="BQ1112" s="2">
        <v>0.38033958651689642</v>
      </c>
      <c r="BR1112" s="2">
        <v>0.25818826833197023</v>
      </c>
      <c r="BS1112" s="2">
        <v>0.2850543944558126</v>
      </c>
      <c r="BT1112" s="2">
        <v>0.6177351753437651</v>
      </c>
      <c r="BU1112" s="2">
        <v>0.6916779066846146</v>
      </c>
      <c r="BV1112" s="2">
        <v>0.69397583370954863</v>
      </c>
      <c r="BW1112" s="2">
        <v>12120.046715476499</v>
      </c>
      <c r="BX1112" s="2">
        <v>16938.169512741501</v>
      </c>
      <c r="BY1112" s="2">
        <v>21013.3589795632</v>
      </c>
      <c r="BZ1112" s="2">
        <v>23.333976187299999</v>
      </c>
      <c r="CA1112" s="2">
        <v>849.17522589129999</v>
      </c>
      <c r="CB1112" s="2">
        <v>440.64534328079998</v>
      </c>
      <c r="CC1112" s="2">
        <v>7486.9791829594997</v>
      </c>
      <c r="CD1112" s="2">
        <v>11715.7576316422</v>
      </c>
      <c r="CE1112" s="2">
        <v>14582.7633168804</v>
      </c>
      <c r="CF1112" s="2">
        <v>4609.7335563298002</v>
      </c>
      <c r="CG1112" s="2">
        <v>4373.2366552081003</v>
      </c>
      <c r="CH1112" s="2">
        <v>5989.9503194019999</v>
      </c>
      <c r="CI1112" s="2">
        <v>541.90224676319997</v>
      </c>
      <c r="CJ1112" s="2">
        <v>2136.2477336868001</v>
      </c>
      <c r="CK1112" s="2">
        <v>6856</v>
      </c>
      <c r="CL1112" s="2">
        <v>7081</v>
      </c>
      <c r="CM1112" s="2">
        <v>9356</v>
      </c>
      <c r="CN1112" s="2">
        <v>10075</v>
      </c>
      <c r="CO1112" s="2">
        <v>0.10763627229339362</v>
      </c>
      <c r="CP1112" s="2">
        <f t="shared" si="17"/>
        <v>0.27284298326382495</v>
      </c>
    </row>
    <row r="1113" spans="1:94" ht="17.100000000000001" customHeight="1" x14ac:dyDescent="0.3">
      <c r="A1113" s="3">
        <v>3157104</v>
      </c>
      <c r="B1113" s="3" t="s">
        <v>3551</v>
      </c>
      <c r="C1113" s="3" t="s">
        <v>742</v>
      </c>
      <c r="D1113" s="3" t="s">
        <v>3551</v>
      </c>
      <c r="E1113" s="3" t="s">
        <v>742</v>
      </c>
      <c r="F1113" s="3" t="s">
        <v>60</v>
      </c>
      <c r="G1113" s="3" t="s">
        <v>60</v>
      </c>
      <c r="H1113" s="3" t="s">
        <v>60</v>
      </c>
      <c r="I1113" s="3" t="s">
        <v>60</v>
      </c>
      <c r="J1113" s="3" t="s">
        <v>60</v>
      </c>
      <c r="K1113" s="3" t="s">
        <v>60</v>
      </c>
      <c r="L1113" s="3" t="s">
        <v>60</v>
      </c>
      <c r="M1113" s="3" t="s">
        <v>60</v>
      </c>
      <c r="N1113" s="3" t="s">
        <v>60</v>
      </c>
      <c r="O1113" s="3" t="s">
        <v>60</v>
      </c>
      <c r="P1113" s="3" t="s">
        <v>60</v>
      </c>
      <c r="Q1113" s="3" t="s">
        <v>60</v>
      </c>
      <c r="R1113" s="3" t="s">
        <v>60</v>
      </c>
      <c r="S1113" s="3" t="s">
        <v>60</v>
      </c>
      <c r="T1113" s="3" t="s">
        <v>60</v>
      </c>
      <c r="U1113" s="3" t="s">
        <v>60</v>
      </c>
      <c r="V1113" s="3" t="s">
        <v>60</v>
      </c>
      <c r="W1113" s="3" t="s">
        <v>60</v>
      </c>
      <c r="X1113" s="3" t="s">
        <v>60</v>
      </c>
      <c r="Y1113" s="3" t="s">
        <v>60</v>
      </c>
      <c r="Z1113" s="3" t="s">
        <v>60</v>
      </c>
      <c r="AA1113" s="3" t="s">
        <v>3550</v>
      </c>
      <c r="AB1113" s="3" t="s">
        <v>3551</v>
      </c>
      <c r="AC1113" s="3" t="s">
        <v>742</v>
      </c>
      <c r="AD1113" s="3">
        <v>210</v>
      </c>
      <c r="AE1113" s="3">
        <v>68</v>
      </c>
      <c r="AF1113" s="3">
        <v>7.0000000000000007E-2</v>
      </c>
      <c r="AG1113" s="3">
        <v>47</v>
      </c>
      <c r="AH1113" s="3">
        <v>0.05</v>
      </c>
      <c r="AI1113" s="3">
        <v>62</v>
      </c>
      <c r="AJ1113" s="3">
        <v>7.0000000000000007E-2</v>
      </c>
      <c r="AK1113" s="3">
        <v>718</v>
      </c>
      <c r="AL1113" s="3">
        <v>0.78</v>
      </c>
      <c r="AM1113" s="3">
        <v>9</v>
      </c>
      <c r="AN1113" s="3">
        <v>13</v>
      </c>
      <c r="AO1113" s="3">
        <v>917</v>
      </c>
      <c r="AP1113" s="3" t="s">
        <v>3551</v>
      </c>
      <c r="AQ1113" s="3" t="s">
        <v>742</v>
      </c>
      <c r="AR1113" s="3">
        <v>134</v>
      </c>
      <c r="AS1113" s="3">
        <v>243</v>
      </c>
      <c r="AT1113" s="3">
        <v>0.253</v>
      </c>
      <c r="AU1113" s="3">
        <v>173</v>
      </c>
      <c r="AV1113" s="3">
        <v>0.18</v>
      </c>
      <c r="AW1113" s="3">
        <v>543</v>
      </c>
      <c r="AX1113" s="3">
        <v>0.495</v>
      </c>
      <c r="AY1113" s="3">
        <v>66</v>
      </c>
      <c r="AZ1113" s="3">
        <v>71</v>
      </c>
      <c r="BA1113" s="3">
        <v>959</v>
      </c>
      <c r="BB1113" s="3"/>
      <c r="BC1113" s="3">
        <v>0.19167203262502683</v>
      </c>
      <c r="BD1113" s="3">
        <v>0.13399977535662136</v>
      </c>
      <c r="BE1113" s="3"/>
      <c r="BF1113" s="3">
        <v>9318</v>
      </c>
      <c r="BG1113" s="3">
        <v>17806</v>
      </c>
      <c r="BH1113" s="3"/>
      <c r="BI1113" s="3">
        <v>1786</v>
      </c>
      <c r="BJ1113" s="3">
        <v>2386</v>
      </c>
      <c r="BK1113" s="3"/>
      <c r="BL1113" s="3">
        <v>1.9507866087211645</v>
      </c>
      <c r="BM1113" s="3">
        <v>0.78370507175871407</v>
      </c>
      <c r="BN1113" s="3"/>
      <c r="BO1113" s="3">
        <v>3.5191335184069521E-2</v>
      </c>
      <c r="BP1113" s="3">
        <v>0.138450244462446</v>
      </c>
      <c r="BQ1113" s="3"/>
      <c r="BR1113" s="3">
        <v>0.31265306476994281</v>
      </c>
      <c r="BS1113" s="3">
        <v>0.60701273114256893</v>
      </c>
      <c r="BT1113" s="3"/>
      <c r="BU1113" s="3">
        <v>0.65215560004601636</v>
      </c>
      <c r="BV1113" s="3">
        <v>0.25453702439498505</v>
      </c>
      <c r="BW1113" s="3"/>
      <c r="BX1113" s="3">
        <v>3484.1048831759999</v>
      </c>
      <c r="BY1113" s="3">
        <v>3242.1878818658001</v>
      </c>
      <c r="BZ1113" s="3"/>
      <c r="CA1113" s="3">
        <v>122.6103027603</v>
      </c>
      <c r="CB1113" s="3">
        <v>448.88170483750002</v>
      </c>
      <c r="CC1113" s="3"/>
      <c r="CD1113" s="3">
        <v>2272.1785107108999</v>
      </c>
      <c r="CE1113" s="3">
        <v>825.2568559796</v>
      </c>
      <c r="CF1113" s="3"/>
      <c r="CG1113" s="3">
        <v>1089.3160697049</v>
      </c>
      <c r="CH1113" s="3">
        <v>1968.0493210487</v>
      </c>
      <c r="CI1113" s="3"/>
      <c r="CJ1113" s="3">
        <v>1334.8279640307001</v>
      </c>
      <c r="CK1113" s="3" t="s">
        <v>60</v>
      </c>
      <c r="CL1113" s="3" t="s">
        <v>60</v>
      </c>
      <c r="CM1113" s="3">
        <v>0</v>
      </c>
      <c r="CN1113" s="3">
        <v>2282</v>
      </c>
      <c r="CO1113" s="3" t="s">
        <v>60</v>
      </c>
      <c r="CP1113" s="3">
        <f t="shared" si="17"/>
        <v>0.12815904751207458</v>
      </c>
    </row>
    <row r="1114" spans="1:94" ht="17.100000000000001" customHeight="1" x14ac:dyDescent="0.3">
      <c r="A1114" s="2">
        <v>3157203</v>
      </c>
      <c r="B1114" s="2" t="s">
        <v>1759</v>
      </c>
      <c r="C1114" s="2" t="s">
        <v>742</v>
      </c>
      <c r="D1114" s="2" t="s">
        <v>866</v>
      </c>
      <c r="E1114" s="2" t="s">
        <v>742</v>
      </c>
      <c r="F1114" s="2">
        <v>131</v>
      </c>
      <c r="G1114" s="2">
        <v>6899</v>
      </c>
      <c r="H1114" s="2">
        <v>0.76900000000000002</v>
      </c>
      <c r="I1114" s="2">
        <v>2028</v>
      </c>
      <c r="J1114" s="2">
        <v>0.22600000000000001</v>
      </c>
      <c r="K1114" s="2">
        <v>48</v>
      </c>
      <c r="L1114" s="2">
        <v>5.0000000000000001E-3</v>
      </c>
      <c r="M1114" s="2"/>
      <c r="N1114" s="2"/>
      <c r="O1114" s="2">
        <v>8975</v>
      </c>
      <c r="P1114" s="2"/>
      <c r="Q1114" s="2">
        <v>131</v>
      </c>
      <c r="R1114" s="2">
        <v>4772</v>
      </c>
      <c r="S1114" s="2">
        <v>0.52164407520769562</v>
      </c>
      <c r="T1114" s="2">
        <v>2054</v>
      </c>
      <c r="U1114" s="2">
        <v>0.2245299519020551</v>
      </c>
      <c r="V1114" s="2">
        <v>2322</v>
      </c>
      <c r="W1114" s="2">
        <v>0.25382597289024922</v>
      </c>
      <c r="X1114" s="2" t="s">
        <v>60</v>
      </c>
      <c r="Y1114" s="2" t="s">
        <v>60</v>
      </c>
      <c r="Z1114" s="2">
        <v>9148</v>
      </c>
      <c r="AA1114" s="2" t="s">
        <v>866</v>
      </c>
      <c r="AB1114" s="2" t="s">
        <v>1759</v>
      </c>
      <c r="AC1114" s="2" t="s">
        <v>742</v>
      </c>
      <c r="AD1114" s="2"/>
      <c r="AE1114" s="2">
        <v>724</v>
      </c>
      <c r="AF1114" s="2">
        <v>0.19</v>
      </c>
      <c r="AG1114" s="2">
        <v>179</v>
      </c>
      <c r="AH1114" s="2">
        <v>0.05</v>
      </c>
      <c r="AI1114" s="2">
        <v>256</v>
      </c>
      <c r="AJ1114" s="2">
        <v>7.0000000000000007E-2</v>
      </c>
      <c r="AK1114" s="2">
        <v>2382</v>
      </c>
      <c r="AL1114" s="2">
        <v>0.62</v>
      </c>
      <c r="AM1114" s="2">
        <v>134</v>
      </c>
      <c r="AN1114" s="2">
        <v>139</v>
      </c>
      <c r="AO1114" s="2">
        <v>3814</v>
      </c>
      <c r="AP1114" s="2" t="s">
        <v>1759</v>
      </c>
      <c r="AQ1114" s="2" t="s">
        <v>742</v>
      </c>
      <c r="AR1114" s="2">
        <v>237</v>
      </c>
      <c r="AS1114" s="2">
        <v>1295</v>
      </c>
      <c r="AT1114" s="2">
        <v>0.39300000000000002</v>
      </c>
      <c r="AU1114" s="2">
        <v>305</v>
      </c>
      <c r="AV1114" s="2">
        <v>9.2999999999999999E-2</v>
      </c>
      <c r="AW1114" s="2">
        <v>1693</v>
      </c>
      <c r="AX1114" s="2">
        <v>0.441</v>
      </c>
      <c r="AY1114" s="2">
        <v>284</v>
      </c>
      <c r="AZ1114" s="2">
        <v>262</v>
      </c>
      <c r="BA1114" s="2">
        <v>3293</v>
      </c>
      <c r="BB1114" s="2">
        <v>0.344092529083451</v>
      </c>
      <c r="BC1114" s="2">
        <v>0.27541793712543372</v>
      </c>
      <c r="BD1114" s="2">
        <v>0.24172959367134125</v>
      </c>
      <c r="BE1114" s="2">
        <v>29742</v>
      </c>
      <c r="BF1114" s="2">
        <v>19022</v>
      </c>
      <c r="BG1114" s="2">
        <v>11124</v>
      </c>
      <c r="BH1114" s="2">
        <v>10234</v>
      </c>
      <c r="BI1114" s="2">
        <v>5239</v>
      </c>
      <c r="BJ1114" s="2">
        <v>2689</v>
      </c>
      <c r="BK1114" s="2">
        <v>1.9947559511621458</v>
      </c>
      <c r="BL1114" s="2">
        <v>1.7616980617553923</v>
      </c>
      <c r="BM1114" s="2">
        <v>1.4902929035666193</v>
      </c>
      <c r="BN1114" s="2">
        <v>0.2806683921539137</v>
      </c>
      <c r="BO1114" s="2">
        <v>8.1035800179330056E-2</v>
      </c>
      <c r="BP1114" s="2">
        <v>3.5638427358854231E-2</v>
      </c>
      <c r="BQ1114" s="2">
        <v>0.56637582478012161</v>
      </c>
      <c r="BR1114" s="2">
        <v>0.51813324259743954</v>
      </c>
      <c r="BS1114" s="2">
        <v>0.68143633028285</v>
      </c>
      <c r="BT1114" s="2">
        <v>0.15295578306596475</v>
      </c>
      <c r="BU1114" s="2">
        <v>0.40083095722323042</v>
      </c>
      <c r="BV1114" s="2">
        <v>0.28292524235830363</v>
      </c>
      <c r="BW1114" s="2">
        <v>20414.332404193399</v>
      </c>
      <c r="BX1114" s="2">
        <v>9229.5361455365</v>
      </c>
      <c r="BY1114" s="2">
        <v>12549.756540934501</v>
      </c>
      <c r="BZ1114" s="2">
        <v>5729.6578527805004</v>
      </c>
      <c r="CA1114" s="2">
        <v>747.92284683759999</v>
      </c>
      <c r="CB1114" s="2">
        <v>447.25358685539999</v>
      </c>
      <c r="CC1114" s="2">
        <v>3122.4901986523</v>
      </c>
      <c r="CD1114" s="2">
        <v>3699.4838079418</v>
      </c>
      <c r="CE1114" s="2">
        <v>3550.6429108816001</v>
      </c>
      <c r="CF1114" s="2">
        <v>11562.1843527606</v>
      </c>
      <c r="CG1114" s="2">
        <v>4782.1294907571</v>
      </c>
      <c r="CH1114" s="2">
        <v>8551.8600431975992</v>
      </c>
      <c r="CI1114" s="2">
        <v>967.68258350569999</v>
      </c>
      <c r="CJ1114" s="2">
        <v>1758.5794710139</v>
      </c>
      <c r="CK1114" s="2">
        <v>13852</v>
      </c>
      <c r="CL1114" s="2">
        <v>16113</v>
      </c>
      <c r="CM1114" s="2">
        <v>12135</v>
      </c>
      <c r="CN1114" s="2">
        <v>4420</v>
      </c>
      <c r="CO1114" s="2">
        <v>0.7282094416990853</v>
      </c>
      <c r="CP1114" s="2">
        <f t="shared" si="17"/>
        <v>0.39733908665947498</v>
      </c>
    </row>
    <row r="1115" spans="1:94" ht="17.100000000000001" customHeight="1" x14ac:dyDescent="0.3">
      <c r="A1115" s="3">
        <v>3157401</v>
      </c>
      <c r="B1115" s="3" t="s">
        <v>3553</v>
      </c>
      <c r="C1115" s="3" t="s">
        <v>742</v>
      </c>
      <c r="D1115" s="3" t="s">
        <v>3553</v>
      </c>
      <c r="E1115" s="3" t="s">
        <v>742</v>
      </c>
      <c r="F1115" s="3" t="s">
        <v>60</v>
      </c>
      <c r="G1115" s="3" t="s">
        <v>60</v>
      </c>
      <c r="H1115" s="3" t="s">
        <v>60</v>
      </c>
      <c r="I1115" s="3" t="s">
        <v>60</v>
      </c>
      <c r="J1115" s="3" t="s">
        <v>60</v>
      </c>
      <c r="K1115" s="3" t="s">
        <v>60</v>
      </c>
      <c r="L1115" s="3" t="s">
        <v>60</v>
      </c>
      <c r="M1115" s="3" t="s">
        <v>60</v>
      </c>
      <c r="N1115" s="3" t="s">
        <v>60</v>
      </c>
      <c r="O1115" s="3" t="s">
        <v>60</v>
      </c>
      <c r="P1115" s="3" t="s">
        <v>60</v>
      </c>
      <c r="Q1115" s="3" t="s">
        <v>60</v>
      </c>
      <c r="R1115" s="3" t="s">
        <v>60</v>
      </c>
      <c r="S1115" s="3" t="s">
        <v>60</v>
      </c>
      <c r="T1115" s="3" t="s">
        <v>60</v>
      </c>
      <c r="U1115" s="3" t="s">
        <v>60</v>
      </c>
      <c r="V1115" s="3" t="s">
        <v>60</v>
      </c>
      <c r="W1115" s="3" t="s">
        <v>60</v>
      </c>
      <c r="X1115" s="3" t="s">
        <v>60</v>
      </c>
      <c r="Y1115" s="3" t="s">
        <v>60</v>
      </c>
      <c r="Z1115" s="3" t="s">
        <v>60</v>
      </c>
      <c r="AA1115" s="3" t="s">
        <v>3552</v>
      </c>
      <c r="AB1115" s="3" t="s">
        <v>3553</v>
      </c>
      <c r="AC1115" s="3" t="s">
        <v>742</v>
      </c>
      <c r="AD1115" s="3">
        <v>117</v>
      </c>
      <c r="AE1115" s="3">
        <v>101</v>
      </c>
      <c r="AF1115" s="3">
        <v>7.0000000000000007E-2</v>
      </c>
      <c r="AG1115" s="3">
        <v>64</v>
      </c>
      <c r="AH1115" s="3">
        <v>0.04</v>
      </c>
      <c r="AI1115" s="3">
        <v>79</v>
      </c>
      <c r="AJ1115" s="3">
        <v>0.05</v>
      </c>
      <c r="AK1115" s="3">
        <v>1096</v>
      </c>
      <c r="AL1115" s="3">
        <v>0.75</v>
      </c>
      <c r="AM1115" s="3">
        <v>34</v>
      </c>
      <c r="AN1115" s="3">
        <v>81</v>
      </c>
      <c r="AO1115" s="3">
        <v>1455</v>
      </c>
      <c r="AP1115" s="3" t="s">
        <v>3553</v>
      </c>
      <c r="AQ1115" s="3" t="s">
        <v>742</v>
      </c>
      <c r="AR1115" s="3">
        <v>214</v>
      </c>
      <c r="AS1115" s="3">
        <v>349</v>
      </c>
      <c r="AT1115" s="3">
        <v>0.28699999999999998</v>
      </c>
      <c r="AU1115" s="3">
        <v>130</v>
      </c>
      <c r="AV1115" s="3">
        <v>0.107</v>
      </c>
      <c r="AW1115" s="3">
        <v>738</v>
      </c>
      <c r="AX1115" s="3">
        <v>0.495</v>
      </c>
      <c r="AY1115" s="3">
        <v>148</v>
      </c>
      <c r="AZ1115" s="3">
        <v>126</v>
      </c>
      <c r="BA1115" s="3">
        <v>1217</v>
      </c>
      <c r="BB1115" s="3"/>
      <c r="BC1115" s="3">
        <v>0.15103492884864167</v>
      </c>
      <c r="BD1115" s="3">
        <v>0.13838057648606625</v>
      </c>
      <c r="BE1115" s="3"/>
      <c r="BF1115" s="3">
        <v>12368</v>
      </c>
      <c r="BG1115" s="3">
        <v>8361</v>
      </c>
      <c r="BH1115" s="3"/>
      <c r="BI1115" s="3">
        <v>1868</v>
      </c>
      <c r="BJ1115" s="3">
        <v>1157</v>
      </c>
      <c r="BK1115" s="3"/>
      <c r="BL1115" s="3">
        <v>4.2110802668459852</v>
      </c>
      <c r="BM1115" s="3">
        <v>2.0979060973995796</v>
      </c>
      <c r="BN1115" s="3"/>
      <c r="BO1115" s="3">
        <v>4.0173683975467882E-2</v>
      </c>
      <c r="BP1115" s="3">
        <v>8.8027622198591209E-3</v>
      </c>
      <c r="BQ1115" s="3"/>
      <c r="BR1115" s="3">
        <v>2.1523109224167898E-2</v>
      </c>
      <c r="BS1115" s="3">
        <v>9.4965002164185769E-2</v>
      </c>
      <c r="BT1115" s="3"/>
      <c r="BU1115" s="3">
        <v>0.93830320680035151</v>
      </c>
      <c r="BV1115" s="3">
        <v>0.89623223561596566</v>
      </c>
      <c r="BW1115" s="3"/>
      <c r="BX1115" s="3">
        <v>7866.2979384683003</v>
      </c>
      <c r="BY1115" s="3">
        <v>9476.2418419539008</v>
      </c>
      <c r="BZ1115" s="3"/>
      <c r="CA1115" s="3">
        <v>316.0181674369</v>
      </c>
      <c r="CB1115" s="3">
        <v>83.417103672600007</v>
      </c>
      <c r="CC1115" s="3"/>
      <c r="CD1115" s="3">
        <v>7380.9725813118002</v>
      </c>
      <c r="CE1115" s="3">
        <v>8492.9134112519005</v>
      </c>
      <c r="CF1115" s="3"/>
      <c r="CG1115" s="3">
        <v>169.3071897195</v>
      </c>
      <c r="CH1115" s="3">
        <v>899.91132702949994</v>
      </c>
      <c r="CI1115" s="3"/>
      <c r="CJ1115" s="3">
        <v>253.39354150509999</v>
      </c>
      <c r="CK1115" s="3" t="s">
        <v>60</v>
      </c>
      <c r="CL1115" s="3" t="s">
        <v>60</v>
      </c>
      <c r="CM1115" s="3">
        <v>0</v>
      </c>
      <c r="CN1115" s="3">
        <v>2011</v>
      </c>
      <c r="CO1115" s="3" t="s">
        <v>60</v>
      </c>
      <c r="CP1115" s="3">
        <f t="shared" si="17"/>
        <v>0.24052146872383687</v>
      </c>
    </row>
    <row r="1116" spans="1:94" ht="17.100000000000001" customHeight="1" x14ac:dyDescent="0.3">
      <c r="A1116" s="2">
        <v>3157708</v>
      </c>
      <c r="B1116" s="2" t="s">
        <v>3555</v>
      </c>
      <c r="C1116" s="2" t="s">
        <v>742</v>
      </c>
      <c r="D1116" s="2" t="s">
        <v>3555</v>
      </c>
      <c r="E1116" s="2" t="s">
        <v>742</v>
      </c>
      <c r="F1116" s="2" t="s">
        <v>60</v>
      </c>
      <c r="G1116" s="2" t="s">
        <v>60</v>
      </c>
      <c r="H1116" s="2" t="s">
        <v>60</v>
      </c>
      <c r="I1116" s="2" t="s">
        <v>60</v>
      </c>
      <c r="J1116" s="2" t="s">
        <v>60</v>
      </c>
      <c r="K1116" s="2" t="s">
        <v>60</v>
      </c>
      <c r="L1116" s="2" t="s">
        <v>60</v>
      </c>
      <c r="M1116" s="2" t="s">
        <v>60</v>
      </c>
      <c r="N1116" s="2" t="s">
        <v>60</v>
      </c>
      <c r="O1116" s="2" t="s">
        <v>60</v>
      </c>
      <c r="P1116" s="2" t="s">
        <v>60</v>
      </c>
      <c r="Q1116" s="2" t="s">
        <v>60</v>
      </c>
      <c r="R1116" s="2" t="s">
        <v>60</v>
      </c>
      <c r="S1116" s="2" t="s">
        <v>60</v>
      </c>
      <c r="T1116" s="2" t="s">
        <v>60</v>
      </c>
      <c r="U1116" s="2" t="s">
        <v>60</v>
      </c>
      <c r="V1116" s="2" t="s">
        <v>60</v>
      </c>
      <c r="W1116" s="2" t="s">
        <v>60</v>
      </c>
      <c r="X1116" s="2" t="s">
        <v>60</v>
      </c>
      <c r="Y1116" s="2" t="s">
        <v>60</v>
      </c>
      <c r="Z1116" s="2" t="s">
        <v>60</v>
      </c>
      <c r="AA1116" s="2" t="s">
        <v>3554</v>
      </c>
      <c r="AB1116" s="2" t="s">
        <v>3555</v>
      </c>
      <c r="AC1116" s="2" t="s">
        <v>742</v>
      </c>
      <c r="AD1116" s="2"/>
      <c r="AE1116" s="2">
        <v>184</v>
      </c>
      <c r="AF1116" s="2">
        <v>0.12</v>
      </c>
      <c r="AG1116" s="2">
        <v>235</v>
      </c>
      <c r="AH1116" s="2">
        <v>0.16</v>
      </c>
      <c r="AI1116" s="2">
        <v>130</v>
      </c>
      <c r="AJ1116" s="2">
        <v>0.09</v>
      </c>
      <c r="AK1116" s="2">
        <v>855</v>
      </c>
      <c r="AL1116" s="2">
        <v>0.57999999999999996</v>
      </c>
      <c r="AM1116" s="2">
        <v>24</v>
      </c>
      <c r="AN1116" s="2">
        <v>45</v>
      </c>
      <c r="AO1116" s="2">
        <v>1473</v>
      </c>
      <c r="AP1116" s="2" t="s">
        <v>3555</v>
      </c>
      <c r="AQ1116" s="2" t="s">
        <v>742</v>
      </c>
      <c r="AR1116" s="2">
        <v>18</v>
      </c>
      <c r="AS1116" s="2">
        <v>838</v>
      </c>
      <c r="AT1116" s="2">
        <v>0.46600000000000003</v>
      </c>
      <c r="AU1116" s="2">
        <v>272</v>
      </c>
      <c r="AV1116" s="2">
        <v>0.151</v>
      </c>
      <c r="AW1116" s="2">
        <v>689</v>
      </c>
      <c r="AX1116" s="2">
        <v>0.317</v>
      </c>
      <c r="AY1116" s="2">
        <v>174</v>
      </c>
      <c r="AZ1116" s="2">
        <v>203</v>
      </c>
      <c r="BA1116" s="2">
        <v>1799</v>
      </c>
      <c r="BB1116" s="2">
        <v>9.6208983752787511E-2</v>
      </c>
      <c r="BC1116" s="2">
        <v>0.15448065173116091</v>
      </c>
      <c r="BD1116" s="2">
        <v>0.40135859376723054</v>
      </c>
      <c r="BE1116" s="2">
        <v>9417</v>
      </c>
      <c r="BF1116" s="2">
        <v>9820</v>
      </c>
      <c r="BG1116" s="2">
        <v>45341</v>
      </c>
      <c r="BH1116" s="2">
        <v>906</v>
      </c>
      <c r="BI1116" s="2">
        <v>1517</v>
      </c>
      <c r="BJ1116" s="2">
        <v>18198</v>
      </c>
      <c r="BK1116" s="2">
        <v>3.3702960994658939</v>
      </c>
      <c r="BL1116" s="2">
        <v>5.2802482676032954</v>
      </c>
      <c r="BM1116" s="2">
        <v>2.5436838535626949</v>
      </c>
      <c r="BN1116" s="2">
        <v>2.1014796495884155E-2</v>
      </c>
      <c r="BO1116" s="2">
        <v>8.0138990483185096E-2</v>
      </c>
      <c r="BP1116" s="2">
        <v>5.9325724166844701E-2</v>
      </c>
      <c r="BQ1116" s="2">
        <v>0.19371617794371754</v>
      </c>
      <c r="BR1116" s="2">
        <v>0.20697932474661351</v>
      </c>
      <c r="BS1116" s="2">
        <v>0.12845301320554514</v>
      </c>
      <c r="BT1116" s="2">
        <v>0.78526902556043099</v>
      </c>
      <c r="BU1116" s="2">
        <v>0.71288168477018898</v>
      </c>
      <c r="BV1116" s="2">
        <v>0.81222126262762062</v>
      </c>
      <c r="BW1116" s="2">
        <v>3053.4882661161</v>
      </c>
      <c r="BX1116" s="2">
        <v>8010.1366219541997</v>
      </c>
      <c r="BY1116" s="2">
        <v>9477.7660383746006</v>
      </c>
      <c r="BZ1116" s="2">
        <v>64.168434515000001</v>
      </c>
      <c r="CA1116" s="2">
        <v>641.92426251580002</v>
      </c>
      <c r="CB1116" s="2">
        <v>562.27533371050004</v>
      </c>
      <c r="CC1116" s="2">
        <v>2397.8097552931999</v>
      </c>
      <c r="CD1116" s="2">
        <v>5710.2796902980999</v>
      </c>
      <c r="CE1116" s="2">
        <v>7698.0430985778003</v>
      </c>
      <c r="CF1116" s="2">
        <v>591.51007630799995</v>
      </c>
      <c r="CG1116" s="2">
        <v>1657.9326691402</v>
      </c>
      <c r="CH1116" s="2">
        <v>1217.4476060863999</v>
      </c>
      <c r="CI1116" s="2">
        <v>122.57312724409999</v>
      </c>
      <c r="CJ1116" s="2">
        <v>317.18132525729999</v>
      </c>
      <c r="CK1116" s="2" t="s">
        <v>60</v>
      </c>
      <c r="CL1116" s="2" t="s">
        <v>60</v>
      </c>
      <c r="CM1116" s="2">
        <v>0</v>
      </c>
      <c r="CN1116" s="2">
        <v>2827</v>
      </c>
      <c r="CO1116" s="2" t="s">
        <v>60</v>
      </c>
      <c r="CP1116" s="2">
        <f t="shared" si="17"/>
        <v>6.2349749674687371E-2</v>
      </c>
    </row>
    <row r="1117" spans="1:94" ht="17.100000000000001" customHeight="1" x14ac:dyDescent="0.3">
      <c r="A1117" s="3">
        <v>3157807</v>
      </c>
      <c r="B1117" s="3" t="s">
        <v>300</v>
      </c>
      <c r="C1117" s="3" t="s">
        <v>742</v>
      </c>
      <c r="D1117" s="3" t="s">
        <v>867</v>
      </c>
      <c r="E1117" s="3" t="s">
        <v>742</v>
      </c>
      <c r="F1117" s="3">
        <v>132</v>
      </c>
      <c r="G1117" s="3">
        <v>2231</v>
      </c>
      <c r="H1117" s="3">
        <v>0.61699999999999999</v>
      </c>
      <c r="I1117" s="3">
        <v>1358</v>
      </c>
      <c r="J1117" s="3">
        <v>0.376</v>
      </c>
      <c r="K1117" s="3">
        <v>24</v>
      </c>
      <c r="L1117" s="3">
        <v>7.0000000000000001E-3</v>
      </c>
      <c r="M1117" s="3">
        <v>3</v>
      </c>
      <c r="N1117" s="3">
        <v>1E-3</v>
      </c>
      <c r="O1117" s="3">
        <v>3616</v>
      </c>
      <c r="P1117" s="3"/>
      <c r="Q1117" s="3">
        <v>132</v>
      </c>
      <c r="R1117" s="3">
        <v>4094</v>
      </c>
      <c r="S1117" s="3">
        <v>0.43758016246259085</v>
      </c>
      <c r="T1117" s="3">
        <v>2534</v>
      </c>
      <c r="U1117" s="3">
        <v>0.27084224027362119</v>
      </c>
      <c r="V1117" s="3">
        <v>2727</v>
      </c>
      <c r="W1117" s="3">
        <v>0.29147071398033347</v>
      </c>
      <c r="X1117" s="3">
        <v>1</v>
      </c>
      <c r="Y1117" s="3">
        <v>1.0688328345446772E-4</v>
      </c>
      <c r="Z1117" s="3">
        <v>9356</v>
      </c>
      <c r="AA1117" s="3" t="s">
        <v>867</v>
      </c>
      <c r="AB1117" s="3" t="s">
        <v>300</v>
      </c>
      <c r="AC1117" s="3" t="s">
        <v>742</v>
      </c>
      <c r="AD1117" s="3"/>
      <c r="AE1117" s="3">
        <v>197</v>
      </c>
      <c r="AF1117" s="3">
        <v>7.0000000000000007E-2</v>
      </c>
      <c r="AG1117" s="3">
        <v>48</v>
      </c>
      <c r="AH1117" s="3">
        <v>0.02</v>
      </c>
      <c r="AI1117" s="3">
        <v>70</v>
      </c>
      <c r="AJ1117" s="3">
        <v>0.03</v>
      </c>
      <c r="AK1117" s="3">
        <v>2336</v>
      </c>
      <c r="AL1117" s="3">
        <v>0.86</v>
      </c>
      <c r="AM1117" s="3">
        <v>30</v>
      </c>
      <c r="AN1117" s="3">
        <v>29</v>
      </c>
      <c r="AO1117" s="3">
        <v>2710</v>
      </c>
      <c r="AP1117" s="3" t="s">
        <v>300</v>
      </c>
      <c r="AQ1117" s="3" t="s">
        <v>742</v>
      </c>
      <c r="AR1117" s="3">
        <v>238</v>
      </c>
      <c r="AS1117" s="3">
        <v>1033</v>
      </c>
      <c r="AT1117" s="3">
        <v>0.40899999999999997</v>
      </c>
      <c r="AU1117" s="3">
        <v>277</v>
      </c>
      <c r="AV1117" s="3">
        <v>0.11</v>
      </c>
      <c r="AW1117" s="3">
        <v>1216</v>
      </c>
      <c r="AX1117" s="3">
        <v>0.374</v>
      </c>
      <c r="AY1117" s="3">
        <v>429</v>
      </c>
      <c r="AZ1117" s="3">
        <v>301</v>
      </c>
      <c r="BA1117" s="3">
        <v>2526</v>
      </c>
      <c r="BB1117" s="3">
        <v>0.37246875170569294</v>
      </c>
      <c r="BC1117" s="3">
        <v>0.28533333333333333</v>
      </c>
      <c r="BD1117" s="3">
        <v>0.14661528150134048</v>
      </c>
      <c r="BE1117" s="3">
        <v>18321</v>
      </c>
      <c r="BF1117" s="3">
        <v>10875</v>
      </c>
      <c r="BG1117" s="3">
        <v>11936</v>
      </c>
      <c r="BH1117" s="3">
        <v>6824</v>
      </c>
      <c r="BI1117" s="3">
        <v>3103</v>
      </c>
      <c r="BJ1117" s="3">
        <v>1750</v>
      </c>
      <c r="BK1117" s="3">
        <v>1.6827206724562427</v>
      </c>
      <c r="BL1117" s="3">
        <v>2.3279978517682887</v>
      </c>
      <c r="BM1117" s="3">
        <v>4.9538853560631058</v>
      </c>
      <c r="BN1117" s="3">
        <v>0.1357419752414443</v>
      </c>
      <c r="BO1117" s="3">
        <v>0.29500440930723804</v>
      </c>
      <c r="BP1117" s="3">
        <v>0.73333098213785353</v>
      </c>
      <c r="BQ1117" s="3">
        <v>0.54127205421138769</v>
      </c>
      <c r="BR1117" s="3">
        <v>0.21712842033121643</v>
      </c>
      <c r="BS1117" s="3">
        <v>0.21599761980417623</v>
      </c>
      <c r="BT1117" s="3">
        <v>0.32298597054715927</v>
      </c>
      <c r="BU1117" s="3">
        <v>0.4878671703615593</v>
      </c>
      <c r="BV1117" s="3">
        <v>5.0671398057970288E-2</v>
      </c>
      <c r="BW1117" s="3">
        <v>11482.8858688414</v>
      </c>
      <c r="BX1117" s="3">
        <v>7223.7773340370004</v>
      </c>
      <c r="BY1117" s="3">
        <v>24947.7666531338</v>
      </c>
      <c r="BZ1117" s="3">
        <v>1558.7096093086</v>
      </c>
      <c r="CA1117" s="3">
        <v>2131.0461653945999</v>
      </c>
      <c r="CB1117" s="3">
        <v>18294.970221888601</v>
      </c>
      <c r="CC1117" s="3">
        <v>3708.8110370300001</v>
      </c>
      <c r="CD1117" s="3">
        <v>3524.2438072785999</v>
      </c>
      <c r="CE1117" s="3">
        <v>1264.1382147382999</v>
      </c>
      <c r="CF1117" s="3">
        <v>6215.3652225026999</v>
      </c>
      <c r="CG1117" s="3">
        <v>1568.4873613638999</v>
      </c>
      <c r="CH1117" s="3">
        <v>5388.6582165069003</v>
      </c>
      <c r="CI1117" s="3">
        <v>1657.9628264065</v>
      </c>
      <c r="CJ1117" s="3">
        <v>4789.5709026019003</v>
      </c>
      <c r="CK1117" s="3">
        <v>9929</v>
      </c>
      <c r="CL1117" s="3" t="s">
        <v>60</v>
      </c>
      <c r="CM1117" s="3">
        <v>15618</v>
      </c>
      <c r="CN1117" s="3">
        <v>4299</v>
      </c>
      <c r="CO1117" s="3">
        <v>0.91301149425287353</v>
      </c>
      <c r="CP1117" s="3">
        <f t="shared" si="17"/>
        <v>0.36017091152815012</v>
      </c>
    </row>
    <row r="1118" spans="1:94" ht="17.100000000000001" customHeight="1" x14ac:dyDescent="0.3">
      <c r="A1118" s="2">
        <v>3157906</v>
      </c>
      <c r="B1118" s="2" t="s">
        <v>3557</v>
      </c>
      <c r="C1118" s="2" t="s">
        <v>742</v>
      </c>
      <c r="D1118" s="2" t="s">
        <v>3557</v>
      </c>
      <c r="E1118" s="2" t="s">
        <v>742</v>
      </c>
      <c r="F1118" s="2" t="s">
        <v>60</v>
      </c>
      <c r="G1118" s="2" t="s">
        <v>60</v>
      </c>
      <c r="H1118" s="2" t="s">
        <v>60</v>
      </c>
      <c r="I1118" s="2" t="s">
        <v>60</v>
      </c>
      <c r="J1118" s="2" t="s">
        <v>60</v>
      </c>
      <c r="K1118" s="2" t="s">
        <v>60</v>
      </c>
      <c r="L1118" s="2" t="s">
        <v>60</v>
      </c>
      <c r="M1118" s="2" t="s">
        <v>60</v>
      </c>
      <c r="N1118" s="2" t="s">
        <v>60</v>
      </c>
      <c r="O1118" s="2" t="s">
        <v>60</v>
      </c>
      <c r="P1118" s="2" t="s">
        <v>60</v>
      </c>
      <c r="Q1118" s="2" t="s">
        <v>60</v>
      </c>
      <c r="R1118" s="2" t="s">
        <v>60</v>
      </c>
      <c r="S1118" s="2" t="s">
        <v>60</v>
      </c>
      <c r="T1118" s="2" t="s">
        <v>60</v>
      </c>
      <c r="U1118" s="2" t="s">
        <v>60</v>
      </c>
      <c r="V1118" s="2" t="s">
        <v>60</v>
      </c>
      <c r="W1118" s="2" t="s">
        <v>60</v>
      </c>
      <c r="X1118" s="2" t="s">
        <v>60</v>
      </c>
      <c r="Y1118" s="2" t="s">
        <v>60</v>
      </c>
      <c r="Z1118" s="2" t="s">
        <v>60</v>
      </c>
      <c r="AA1118" s="2" t="s">
        <v>3556</v>
      </c>
      <c r="AB1118" s="2" t="s">
        <v>3557</v>
      </c>
      <c r="AC1118" s="2" t="s">
        <v>742</v>
      </c>
      <c r="AD1118" s="2">
        <v>2</v>
      </c>
      <c r="AE1118" s="2">
        <v>314</v>
      </c>
      <c r="AF1118" s="2">
        <v>0.24</v>
      </c>
      <c r="AG1118" s="2">
        <v>109</v>
      </c>
      <c r="AH1118" s="2">
        <v>0.08</v>
      </c>
      <c r="AI1118" s="2">
        <v>16</v>
      </c>
      <c r="AJ1118" s="2">
        <v>0.01</v>
      </c>
      <c r="AK1118" s="2">
        <v>726</v>
      </c>
      <c r="AL1118" s="2">
        <v>0.55000000000000004</v>
      </c>
      <c r="AM1118" s="2">
        <v>27</v>
      </c>
      <c r="AN1118" s="2">
        <v>123</v>
      </c>
      <c r="AO1118" s="2">
        <v>1315</v>
      </c>
      <c r="AP1118" s="2" t="s">
        <v>3557</v>
      </c>
      <c r="AQ1118" s="2" t="s">
        <v>742</v>
      </c>
      <c r="AR1118" s="2">
        <v>2</v>
      </c>
      <c r="AS1118" s="2">
        <v>811</v>
      </c>
      <c r="AT1118" s="2">
        <v>0.52800000000000002</v>
      </c>
      <c r="AU1118" s="2">
        <v>103</v>
      </c>
      <c r="AV1118" s="2">
        <v>6.7000000000000004E-2</v>
      </c>
      <c r="AW1118" s="2">
        <v>622</v>
      </c>
      <c r="AX1118" s="2">
        <v>0.34799999999999998</v>
      </c>
      <c r="AY1118" s="2">
        <v>125</v>
      </c>
      <c r="AZ1118" s="2">
        <v>126</v>
      </c>
      <c r="BA1118" s="2">
        <v>1536</v>
      </c>
      <c r="BB1118" s="2"/>
      <c r="BC1118" s="2">
        <v>0.13300124533001245</v>
      </c>
      <c r="BD1118" s="2">
        <v>8.7960417811984604E-2</v>
      </c>
      <c r="BE1118" s="2"/>
      <c r="BF1118" s="2">
        <v>8030</v>
      </c>
      <c r="BG1118" s="2">
        <v>14552</v>
      </c>
      <c r="BH1118" s="2"/>
      <c r="BI1118" s="2">
        <v>1068</v>
      </c>
      <c r="BJ1118" s="2">
        <v>1280</v>
      </c>
      <c r="BK1118" s="2"/>
      <c r="BL1118" s="2">
        <v>4.1186142837497188</v>
      </c>
      <c r="BM1118" s="2">
        <v>2.8573622619801404</v>
      </c>
      <c r="BN1118" s="2"/>
      <c r="BO1118" s="2">
        <v>1.5555679982640763E-2</v>
      </c>
      <c r="BP1118" s="2">
        <v>1.2499980223168384E-2</v>
      </c>
      <c r="BQ1118" s="2"/>
      <c r="BR1118" s="2">
        <v>0.18882109219479473</v>
      </c>
      <c r="BS1118" s="2">
        <v>0.10927842537842598</v>
      </c>
      <c r="BT1118" s="2"/>
      <c r="BU1118" s="2">
        <v>0.79562322782256456</v>
      </c>
      <c r="BV1118" s="2">
        <v>0.87822159439840564</v>
      </c>
      <c r="BW1118" s="2"/>
      <c r="BX1118" s="2">
        <v>4398.6800550446997</v>
      </c>
      <c r="BY1118" s="2">
        <v>11783.761968406099</v>
      </c>
      <c r="BZ1118" s="2"/>
      <c r="CA1118" s="2">
        <v>68.424459282300006</v>
      </c>
      <c r="CB1118" s="2">
        <v>147.2967915596</v>
      </c>
      <c r="CC1118" s="2"/>
      <c r="CD1118" s="2">
        <v>3499.6920235533998</v>
      </c>
      <c r="CE1118" s="2">
        <v>10348.7542239049</v>
      </c>
      <c r="CF1118" s="2"/>
      <c r="CG1118" s="2">
        <v>830.56357220899997</v>
      </c>
      <c r="CH1118" s="2">
        <v>1287.7109529416</v>
      </c>
      <c r="CI1118" s="2"/>
      <c r="CJ1118" s="2">
        <v>353.06195361800002</v>
      </c>
      <c r="CK1118" s="2" t="s">
        <v>60</v>
      </c>
      <c r="CL1118" s="2" t="s">
        <v>60</v>
      </c>
      <c r="CM1118" s="2">
        <v>0</v>
      </c>
      <c r="CN1118" s="2">
        <v>2138</v>
      </c>
      <c r="CO1118" s="2" t="s">
        <v>60</v>
      </c>
      <c r="CP1118" s="2">
        <f t="shared" si="17"/>
        <v>0.14692138537658053</v>
      </c>
    </row>
    <row r="1119" spans="1:94" ht="17.100000000000001" customHeight="1" x14ac:dyDescent="0.3">
      <c r="A1119" s="3">
        <v>3158003</v>
      </c>
      <c r="B1119" s="3" t="s">
        <v>3559</v>
      </c>
      <c r="C1119" s="3" t="s">
        <v>742</v>
      </c>
      <c r="D1119" s="3" t="s">
        <v>3559</v>
      </c>
      <c r="E1119" s="3" t="s">
        <v>742</v>
      </c>
      <c r="F1119" s="3" t="s">
        <v>60</v>
      </c>
      <c r="G1119" s="3" t="s">
        <v>60</v>
      </c>
      <c r="H1119" s="3" t="s">
        <v>60</v>
      </c>
      <c r="I1119" s="3" t="s">
        <v>60</v>
      </c>
      <c r="J1119" s="3" t="s">
        <v>60</v>
      </c>
      <c r="K1119" s="3" t="s">
        <v>60</v>
      </c>
      <c r="L1119" s="3" t="s">
        <v>60</v>
      </c>
      <c r="M1119" s="3" t="s">
        <v>60</v>
      </c>
      <c r="N1119" s="3" t="s">
        <v>60</v>
      </c>
      <c r="O1119" s="3" t="s">
        <v>60</v>
      </c>
      <c r="P1119" s="3" t="s">
        <v>60</v>
      </c>
      <c r="Q1119" s="3" t="s">
        <v>60</v>
      </c>
      <c r="R1119" s="3" t="s">
        <v>60</v>
      </c>
      <c r="S1119" s="3" t="s">
        <v>60</v>
      </c>
      <c r="T1119" s="3" t="s">
        <v>60</v>
      </c>
      <c r="U1119" s="3" t="s">
        <v>60</v>
      </c>
      <c r="V1119" s="3" t="s">
        <v>60</v>
      </c>
      <c r="W1119" s="3" t="s">
        <v>60</v>
      </c>
      <c r="X1119" s="3" t="s">
        <v>60</v>
      </c>
      <c r="Y1119" s="3" t="s">
        <v>60</v>
      </c>
      <c r="Z1119" s="3" t="s">
        <v>60</v>
      </c>
      <c r="AA1119" s="3" t="s">
        <v>3558</v>
      </c>
      <c r="AB1119" s="3" t="s">
        <v>3559</v>
      </c>
      <c r="AC1119" s="3" t="s">
        <v>742</v>
      </c>
      <c r="AD1119" s="3">
        <v>122</v>
      </c>
      <c r="AE1119" s="3">
        <v>383</v>
      </c>
      <c r="AF1119" s="3">
        <v>0.19</v>
      </c>
      <c r="AG1119" s="3">
        <v>39</v>
      </c>
      <c r="AH1119" s="3">
        <v>0.02</v>
      </c>
      <c r="AI1119" s="3">
        <v>53</v>
      </c>
      <c r="AJ1119" s="3">
        <v>0.03</v>
      </c>
      <c r="AK1119" s="3">
        <v>1442</v>
      </c>
      <c r="AL1119" s="3">
        <v>0.7</v>
      </c>
      <c r="AM1119" s="3">
        <v>79</v>
      </c>
      <c r="AN1119" s="3">
        <v>50</v>
      </c>
      <c r="AO1119" s="3">
        <v>2046</v>
      </c>
      <c r="AP1119" s="3" t="s">
        <v>4898</v>
      </c>
      <c r="AQ1119" s="3" t="s">
        <v>742</v>
      </c>
      <c r="AR1119" s="3">
        <v>239</v>
      </c>
      <c r="AS1119" s="3">
        <v>1016</v>
      </c>
      <c r="AT1119" s="3">
        <v>0.36799999999999999</v>
      </c>
      <c r="AU1119" s="3">
        <v>170</v>
      </c>
      <c r="AV1119" s="3">
        <v>6.2E-2</v>
      </c>
      <c r="AW1119" s="3">
        <v>1576</v>
      </c>
      <c r="AX1119" s="3">
        <v>0.501</v>
      </c>
      <c r="AY1119" s="3">
        <v>184</v>
      </c>
      <c r="AZ1119" s="3">
        <v>200</v>
      </c>
      <c r="BA1119" s="3">
        <v>2762</v>
      </c>
      <c r="BB1119" s="3"/>
      <c r="BC1119" s="3">
        <v>8.6567827197512354E-2</v>
      </c>
      <c r="BD1119" s="3">
        <v>3.1213535589264877E-2</v>
      </c>
      <c r="BE1119" s="3"/>
      <c r="BF1119" s="3">
        <v>18009</v>
      </c>
      <c r="BG1119" s="3">
        <v>13712</v>
      </c>
      <c r="BH1119" s="3"/>
      <c r="BI1119" s="3">
        <v>1559</v>
      </c>
      <c r="BJ1119" s="3">
        <v>428</v>
      </c>
      <c r="BK1119" s="3"/>
      <c r="BL1119" s="3">
        <v>6.0391401415071204</v>
      </c>
      <c r="BM1119" s="3">
        <v>1.4124252384463589</v>
      </c>
      <c r="BN1119" s="3"/>
      <c r="BO1119" s="3">
        <v>4.0958935754780976E-2</v>
      </c>
      <c r="BP1119" s="3">
        <v>1.3779875305997892E-2</v>
      </c>
      <c r="BQ1119" s="3"/>
      <c r="BR1119" s="3">
        <v>0.22902457258919942</v>
      </c>
      <c r="BS1119" s="3">
        <v>0.19490741304407194</v>
      </c>
      <c r="BT1119" s="3"/>
      <c r="BU1119" s="3">
        <v>0.73001649165601956</v>
      </c>
      <c r="BV1119" s="3">
        <v>0.79131271164993033</v>
      </c>
      <c r="BW1119" s="3"/>
      <c r="BX1119" s="3">
        <v>9415.0194806096006</v>
      </c>
      <c r="BY1119" s="3">
        <v>9639.8022523963991</v>
      </c>
      <c r="BZ1119" s="3"/>
      <c r="CA1119" s="3">
        <v>385.6291780363</v>
      </c>
      <c r="CB1119" s="3">
        <v>132.83527301250001</v>
      </c>
      <c r="CC1119" s="3"/>
      <c r="CD1119" s="3">
        <v>6873.1194901076997</v>
      </c>
      <c r="CE1119" s="3">
        <v>7628.0980601129004</v>
      </c>
      <c r="CF1119" s="3"/>
      <c r="CG1119" s="3">
        <v>2156.2708124656001</v>
      </c>
      <c r="CH1119" s="3">
        <v>1878.8689192710001</v>
      </c>
      <c r="CI1119" s="3"/>
      <c r="CJ1119" s="3">
        <v>428.5956061526</v>
      </c>
      <c r="CK1119" s="3" t="s">
        <v>60</v>
      </c>
      <c r="CL1119" s="3" t="s">
        <v>60</v>
      </c>
      <c r="CM1119" s="3">
        <v>0</v>
      </c>
      <c r="CN1119" s="3">
        <v>3689</v>
      </c>
      <c r="CO1119" s="3" t="s">
        <v>60</v>
      </c>
      <c r="CP1119" s="3">
        <f t="shared" si="17"/>
        <v>0.26903442240373393</v>
      </c>
    </row>
    <row r="1120" spans="1:94" ht="17.100000000000001" customHeight="1" x14ac:dyDescent="0.3">
      <c r="A1120" s="2">
        <v>3158201</v>
      </c>
      <c r="B1120" s="2" t="s">
        <v>5635</v>
      </c>
      <c r="C1120" s="2" t="s">
        <v>742</v>
      </c>
      <c r="D1120" s="2" t="s">
        <v>5635</v>
      </c>
      <c r="E1120" s="2" t="s">
        <v>742</v>
      </c>
      <c r="F1120" s="2" t="s">
        <v>60</v>
      </c>
      <c r="G1120" s="2" t="s">
        <v>60</v>
      </c>
      <c r="H1120" s="2" t="s">
        <v>60</v>
      </c>
      <c r="I1120" s="2" t="s">
        <v>60</v>
      </c>
      <c r="J1120" s="2" t="s">
        <v>60</v>
      </c>
      <c r="K1120" s="2" t="s">
        <v>60</v>
      </c>
      <c r="L1120" s="2" t="s">
        <v>60</v>
      </c>
      <c r="M1120" s="2" t="s">
        <v>60</v>
      </c>
      <c r="N1120" s="2" t="s">
        <v>60</v>
      </c>
      <c r="O1120" s="2" t="s">
        <v>60</v>
      </c>
      <c r="P1120" s="2" t="s">
        <v>60</v>
      </c>
      <c r="Q1120" s="2" t="s">
        <v>60</v>
      </c>
      <c r="R1120" s="2" t="s">
        <v>60</v>
      </c>
      <c r="S1120" s="2" t="s">
        <v>60</v>
      </c>
      <c r="T1120" s="2" t="s">
        <v>60</v>
      </c>
      <c r="U1120" s="2" t="s">
        <v>60</v>
      </c>
      <c r="V1120" s="2" t="s">
        <v>60</v>
      </c>
      <c r="W1120" s="2" t="s">
        <v>60</v>
      </c>
      <c r="X1120" s="2" t="s">
        <v>60</v>
      </c>
      <c r="Y1120" s="2" t="s">
        <v>60</v>
      </c>
      <c r="Z1120" s="2" t="s">
        <v>60</v>
      </c>
      <c r="AA1120" s="2" t="s">
        <v>3560</v>
      </c>
      <c r="AB1120" s="2" t="s">
        <v>3561</v>
      </c>
      <c r="AC1120" s="2" t="s">
        <v>742</v>
      </c>
      <c r="AD1120" s="2"/>
      <c r="AE1120" s="2">
        <v>306</v>
      </c>
      <c r="AF1120" s="2">
        <v>0.13</v>
      </c>
      <c r="AG1120" s="2">
        <v>32</v>
      </c>
      <c r="AH1120" s="2">
        <v>0.01</v>
      </c>
      <c r="AI1120" s="2">
        <v>15</v>
      </c>
      <c r="AJ1120" s="2">
        <v>0.01</v>
      </c>
      <c r="AK1120" s="2">
        <v>1951</v>
      </c>
      <c r="AL1120" s="2">
        <v>0.8</v>
      </c>
      <c r="AM1120" s="2">
        <v>81</v>
      </c>
      <c r="AN1120" s="2">
        <v>55</v>
      </c>
      <c r="AO1120" s="2">
        <v>2440</v>
      </c>
      <c r="AP1120" s="2" t="s">
        <v>3561</v>
      </c>
      <c r="AQ1120" s="2" t="s">
        <v>742</v>
      </c>
      <c r="AR1120" s="2">
        <v>240</v>
      </c>
      <c r="AS1120" s="2">
        <v>996</v>
      </c>
      <c r="AT1120" s="2">
        <v>0.34200000000000003</v>
      </c>
      <c r="AU1120" s="2">
        <v>376</v>
      </c>
      <c r="AV1120" s="2">
        <v>0.129</v>
      </c>
      <c r="AW1120" s="2">
        <v>1539</v>
      </c>
      <c r="AX1120" s="2">
        <v>0.44</v>
      </c>
      <c r="AY1120" s="2">
        <v>365</v>
      </c>
      <c r="AZ1120" s="2">
        <v>222</v>
      </c>
      <c r="BA1120" s="2">
        <v>2911</v>
      </c>
      <c r="BB1120" s="2">
        <v>0.10948418244187524</v>
      </c>
      <c r="BC1120" s="2">
        <v>9.2037426007256062E-2</v>
      </c>
      <c r="BD1120" s="2">
        <v>0.14938593391058491</v>
      </c>
      <c r="BE1120" s="2">
        <v>31484</v>
      </c>
      <c r="BF1120" s="2">
        <v>26185</v>
      </c>
      <c r="BG1120" s="2">
        <v>135816</v>
      </c>
      <c r="BH1120" s="2">
        <v>3447</v>
      </c>
      <c r="BI1120" s="2">
        <v>2410</v>
      </c>
      <c r="BJ1120" s="2">
        <v>20289</v>
      </c>
      <c r="BK1120" s="2">
        <v>2.6503804820631567</v>
      </c>
      <c r="BL1120" s="2">
        <v>3.43105893686971</v>
      </c>
      <c r="BM1120" s="2">
        <v>1.5525743191544024</v>
      </c>
      <c r="BN1120" s="2">
        <v>6.8960913599828508E-3</v>
      </c>
      <c r="BO1120" s="2">
        <v>1.7028251198216937E-2</v>
      </c>
      <c r="BP1120" s="2">
        <v>2.9481471307316293E-2</v>
      </c>
      <c r="BQ1120" s="2">
        <v>0.26443492924178469</v>
      </c>
      <c r="BR1120" s="2">
        <v>0.17886909172110368</v>
      </c>
      <c r="BS1120" s="2">
        <v>0.41989620982985115</v>
      </c>
      <c r="BT1120" s="2">
        <v>0.72866897939823227</v>
      </c>
      <c r="BU1120" s="2">
        <v>0.8041026570806793</v>
      </c>
      <c r="BV1120" s="2">
        <v>0.55062231886283752</v>
      </c>
      <c r="BW1120" s="2">
        <v>9135.8615216717008</v>
      </c>
      <c r="BX1120" s="2">
        <v>8268.8520378560006</v>
      </c>
      <c r="BY1120" s="2">
        <v>20014.2355482194</v>
      </c>
      <c r="BZ1120" s="2">
        <v>63.001735705599998</v>
      </c>
      <c r="CA1120" s="2">
        <v>140.8040896215</v>
      </c>
      <c r="CB1120" s="2">
        <v>590.04911105270003</v>
      </c>
      <c r="CC1120" s="2">
        <v>6657.0188909200997</v>
      </c>
      <c r="CD1120" s="2">
        <v>6649.0058946469999</v>
      </c>
      <c r="CE1120" s="2">
        <v>11020.284787827601</v>
      </c>
      <c r="CF1120" s="2">
        <v>2415.8408950459998</v>
      </c>
      <c r="CG1120" s="2">
        <v>1479.0420535875</v>
      </c>
      <c r="CH1120" s="2">
        <v>8403.9016493391991</v>
      </c>
      <c r="CI1120" s="2">
        <v>341.91451283869998</v>
      </c>
      <c r="CJ1120" s="2">
        <v>1223.9281007463001</v>
      </c>
      <c r="CK1120" s="2" t="s">
        <v>60</v>
      </c>
      <c r="CL1120" s="2" t="s">
        <v>60</v>
      </c>
      <c r="CM1120" s="2">
        <v>6952</v>
      </c>
      <c r="CN1120" s="2">
        <v>5853</v>
      </c>
      <c r="CO1120" s="2" t="s">
        <v>60</v>
      </c>
      <c r="CP1120" s="2">
        <f t="shared" si="17"/>
        <v>4.3095069800318075E-2</v>
      </c>
    </row>
    <row r="1121" spans="1:94" ht="17.100000000000001" customHeight="1" x14ac:dyDescent="0.3">
      <c r="A1121" s="3">
        <v>3159209</v>
      </c>
      <c r="B1121" s="3" t="s">
        <v>3567</v>
      </c>
      <c r="C1121" s="3" t="s">
        <v>742</v>
      </c>
      <c r="D1121" s="3" t="s">
        <v>3567</v>
      </c>
      <c r="E1121" s="3" t="s">
        <v>742</v>
      </c>
      <c r="F1121" s="3" t="s">
        <v>60</v>
      </c>
      <c r="G1121" s="3" t="s">
        <v>60</v>
      </c>
      <c r="H1121" s="3" t="s">
        <v>60</v>
      </c>
      <c r="I1121" s="3" t="s">
        <v>60</v>
      </c>
      <c r="J1121" s="3" t="s">
        <v>60</v>
      </c>
      <c r="K1121" s="3" t="s">
        <v>60</v>
      </c>
      <c r="L1121" s="3" t="s">
        <v>60</v>
      </c>
      <c r="M1121" s="3" t="s">
        <v>60</v>
      </c>
      <c r="N1121" s="3" t="s">
        <v>60</v>
      </c>
      <c r="O1121" s="3" t="s">
        <v>60</v>
      </c>
      <c r="P1121" s="3" t="s">
        <v>60</v>
      </c>
      <c r="Q1121" s="3" t="s">
        <v>60</v>
      </c>
      <c r="R1121" s="3" t="s">
        <v>60</v>
      </c>
      <c r="S1121" s="3" t="s">
        <v>60</v>
      </c>
      <c r="T1121" s="3" t="s">
        <v>60</v>
      </c>
      <c r="U1121" s="3" t="s">
        <v>60</v>
      </c>
      <c r="V1121" s="3" t="s">
        <v>60</v>
      </c>
      <c r="W1121" s="3" t="s">
        <v>60</v>
      </c>
      <c r="X1121" s="3" t="s">
        <v>60</v>
      </c>
      <c r="Y1121" s="3" t="s">
        <v>60</v>
      </c>
      <c r="Z1121" s="3" t="s">
        <v>60</v>
      </c>
      <c r="AA1121" s="3" t="s">
        <v>3566</v>
      </c>
      <c r="AB1121" s="3" t="s">
        <v>3567</v>
      </c>
      <c r="AC1121" s="3" t="s">
        <v>742</v>
      </c>
      <c r="AD1121" s="3">
        <v>103</v>
      </c>
      <c r="AE1121" s="3">
        <v>131</v>
      </c>
      <c r="AF1121" s="3">
        <v>0.13</v>
      </c>
      <c r="AG1121" s="3">
        <v>84</v>
      </c>
      <c r="AH1121" s="3">
        <v>0.08</v>
      </c>
      <c r="AI1121" s="3">
        <v>81</v>
      </c>
      <c r="AJ1121" s="3">
        <v>0.08</v>
      </c>
      <c r="AK1121" s="3">
        <v>667</v>
      </c>
      <c r="AL1121" s="3">
        <v>0.64</v>
      </c>
      <c r="AM1121" s="3">
        <v>60</v>
      </c>
      <c r="AN1121" s="3">
        <v>16</v>
      </c>
      <c r="AO1121" s="3">
        <v>1039</v>
      </c>
      <c r="AP1121" s="3" t="s">
        <v>3567</v>
      </c>
      <c r="AQ1121" s="3" t="s">
        <v>742</v>
      </c>
      <c r="AR1121" s="3">
        <v>47</v>
      </c>
      <c r="AS1121" s="3">
        <v>921</v>
      </c>
      <c r="AT1121" s="3">
        <v>0.501</v>
      </c>
      <c r="AU1121" s="3">
        <v>78</v>
      </c>
      <c r="AV1121" s="3">
        <v>4.2999999999999997E-2</v>
      </c>
      <c r="AW1121" s="3">
        <v>838</v>
      </c>
      <c r="AX1121" s="3">
        <v>0.42399999999999999</v>
      </c>
      <c r="AY1121" s="3">
        <v>81</v>
      </c>
      <c r="AZ1121" s="3">
        <v>57</v>
      </c>
      <c r="BA1121" s="3">
        <v>1837</v>
      </c>
      <c r="BB1121" s="3"/>
      <c r="BC1121" s="3">
        <v>9.7190653695790524E-2</v>
      </c>
      <c r="BD1121" s="3">
        <v>8.7589424572317262E-2</v>
      </c>
      <c r="BE1121" s="3"/>
      <c r="BF1121" s="3">
        <v>10999</v>
      </c>
      <c r="BG1121" s="3">
        <v>16075</v>
      </c>
      <c r="BH1121" s="3"/>
      <c r="BI1121" s="3">
        <v>1069</v>
      </c>
      <c r="BJ1121" s="3">
        <v>1408</v>
      </c>
      <c r="BK1121" s="3"/>
      <c r="BL1121" s="3">
        <v>15.852696820337792</v>
      </c>
      <c r="BM1121" s="3">
        <v>3.2893560794156342</v>
      </c>
      <c r="BN1121" s="3"/>
      <c r="BO1121" s="3">
        <v>2.9173895627367202E-2</v>
      </c>
      <c r="BP1121" s="3">
        <v>0.16904054595884077</v>
      </c>
      <c r="BQ1121" s="3"/>
      <c r="BR1121" s="3">
        <v>0.28539380879553339</v>
      </c>
      <c r="BS1121" s="3">
        <v>0.32325771890296945</v>
      </c>
      <c r="BT1121" s="3"/>
      <c r="BU1121" s="3">
        <v>0.68543229557709939</v>
      </c>
      <c r="BV1121" s="3">
        <v>0.50770173513818073</v>
      </c>
      <c r="BW1121" s="3"/>
      <c r="BX1121" s="3">
        <v>16946.5329009411</v>
      </c>
      <c r="BY1121" s="3">
        <v>11045.6577146777</v>
      </c>
      <c r="BZ1121" s="3"/>
      <c r="CA1121" s="3">
        <v>494.39638209779997</v>
      </c>
      <c r="CB1121" s="3">
        <v>1867.1640105636</v>
      </c>
      <c r="CC1121" s="3"/>
      <c r="CD1121" s="3">
        <v>11615.7009483649</v>
      </c>
      <c r="CE1121" s="3">
        <v>5607.8995874843004</v>
      </c>
      <c r="CF1121" s="3"/>
      <c r="CG1121" s="3">
        <v>4836.4355704784002</v>
      </c>
      <c r="CH1121" s="3">
        <v>3570.5941166296998</v>
      </c>
      <c r="CI1121" s="3"/>
      <c r="CJ1121" s="3">
        <v>266.63979498589998</v>
      </c>
      <c r="CK1121" s="3" t="s">
        <v>60</v>
      </c>
      <c r="CL1121" s="3" t="s">
        <v>60</v>
      </c>
      <c r="CM1121" s="3">
        <v>0</v>
      </c>
      <c r="CN1121" s="3">
        <v>2293</v>
      </c>
      <c r="CO1121" s="3" t="s">
        <v>60</v>
      </c>
      <c r="CP1121" s="3">
        <f t="shared" si="17"/>
        <v>0.14264385692068429</v>
      </c>
    </row>
    <row r="1122" spans="1:94" ht="17.100000000000001" customHeight="1" x14ac:dyDescent="0.3">
      <c r="A1122" s="2">
        <v>3159308</v>
      </c>
      <c r="B1122" s="2" t="s">
        <v>5724</v>
      </c>
      <c r="C1122" s="2" t="s">
        <v>742</v>
      </c>
      <c r="D1122" s="2" t="s">
        <v>5724</v>
      </c>
      <c r="E1122" s="2" t="s">
        <v>742</v>
      </c>
      <c r="F1122" s="2" t="s">
        <v>60</v>
      </c>
      <c r="G1122" s="2" t="s">
        <v>60</v>
      </c>
      <c r="H1122" s="2" t="s">
        <v>60</v>
      </c>
      <c r="I1122" s="2" t="s">
        <v>60</v>
      </c>
      <c r="J1122" s="2" t="s">
        <v>60</v>
      </c>
      <c r="K1122" s="2" t="s">
        <v>60</v>
      </c>
      <c r="L1122" s="2" t="s">
        <v>60</v>
      </c>
      <c r="M1122" s="2" t="s">
        <v>60</v>
      </c>
      <c r="N1122" s="2" t="s">
        <v>60</v>
      </c>
      <c r="O1122" s="2" t="s">
        <v>60</v>
      </c>
      <c r="P1122" s="2" t="s">
        <v>60</v>
      </c>
      <c r="Q1122" s="2" t="s">
        <v>60</v>
      </c>
      <c r="R1122" s="2" t="s">
        <v>60</v>
      </c>
      <c r="S1122" s="2" t="s">
        <v>60</v>
      </c>
      <c r="T1122" s="2" t="s">
        <v>60</v>
      </c>
      <c r="U1122" s="2" t="s">
        <v>60</v>
      </c>
      <c r="V1122" s="2" t="s">
        <v>60</v>
      </c>
      <c r="W1122" s="2" t="s">
        <v>60</v>
      </c>
      <c r="X1122" s="2" t="s">
        <v>60</v>
      </c>
      <c r="Y1122" s="2" t="s">
        <v>60</v>
      </c>
      <c r="Z1122" s="2" t="s">
        <v>60</v>
      </c>
      <c r="AA1122" s="2" t="s">
        <v>60</v>
      </c>
      <c r="AB1122" s="2" t="s">
        <v>60</v>
      </c>
      <c r="AC1122" s="2" t="s">
        <v>60</v>
      </c>
      <c r="AD1122" s="2" t="s">
        <v>60</v>
      </c>
      <c r="AE1122" s="2" t="s">
        <v>60</v>
      </c>
      <c r="AF1122" s="2" t="s">
        <v>60</v>
      </c>
      <c r="AG1122" s="2" t="s">
        <v>60</v>
      </c>
      <c r="AH1122" s="2" t="s">
        <v>60</v>
      </c>
      <c r="AI1122" s="2" t="s">
        <v>60</v>
      </c>
      <c r="AJ1122" s="2" t="s">
        <v>60</v>
      </c>
      <c r="AK1122" s="2" t="s">
        <v>60</v>
      </c>
      <c r="AL1122" s="2" t="s">
        <v>60</v>
      </c>
      <c r="AM1122" s="2" t="s">
        <v>60</v>
      </c>
      <c r="AN1122" s="2" t="s">
        <v>60</v>
      </c>
      <c r="AO1122" s="2" t="s">
        <v>60</v>
      </c>
      <c r="AP1122" s="2" t="s">
        <v>5220</v>
      </c>
      <c r="AQ1122" s="2" t="s">
        <v>742</v>
      </c>
      <c r="AR1122" s="2">
        <v>231</v>
      </c>
      <c r="AS1122" s="2">
        <v>916</v>
      </c>
      <c r="AT1122" s="2">
        <v>0.58899999999999997</v>
      </c>
      <c r="AU1122" s="2">
        <v>72</v>
      </c>
      <c r="AV1122" s="2">
        <v>4.5999999999999999E-2</v>
      </c>
      <c r="AW1122" s="2">
        <v>566</v>
      </c>
      <c r="AX1122" s="2">
        <v>0.33600000000000002</v>
      </c>
      <c r="AY1122" s="2">
        <v>57</v>
      </c>
      <c r="AZ1122" s="2">
        <v>72</v>
      </c>
      <c r="BA1122" s="2">
        <v>1554</v>
      </c>
      <c r="BB1122" s="2"/>
      <c r="BC1122" s="2">
        <v>9.8442267544563991E-2</v>
      </c>
      <c r="BD1122" s="2">
        <v>0.17342007434944237</v>
      </c>
      <c r="BE1122" s="2"/>
      <c r="BF1122" s="2">
        <v>6227</v>
      </c>
      <c r="BG1122" s="2">
        <v>5380</v>
      </c>
      <c r="BH1122" s="2"/>
      <c r="BI1122" s="2">
        <v>613</v>
      </c>
      <c r="BJ1122" s="2">
        <v>933</v>
      </c>
      <c r="BK1122" s="2"/>
      <c r="BL1122" s="2">
        <v>11.583892251448614</v>
      </c>
      <c r="BM1122" s="2">
        <v>2.0911547496350562</v>
      </c>
      <c r="BN1122" s="2"/>
      <c r="BO1122" s="2">
        <v>0.12465519126992129</v>
      </c>
      <c r="BP1122" s="2">
        <v>0.11063131154540559</v>
      </c>
      <c r="BQ1122" s="2"/>
      <c r="BR1122" s="2">
        <v>0.34234911100612953</v>
      </c>
      <c r="BS1122" s="2">
        <v>0.38834919252187283</v>
      </c>
      <c r="BT1122" s="2"/>
      <c r="BU1122" s="2">
        <v>0.53299569772394917</v>
      </c>
      <c r="BV1122" s="2">
        <v>0.50101949593272155</v>
      </c>
      <c r="BW1122" s="2"/>
      <c r="BX1122" s="2">
        <v>7100.9259501380002</v>
      </c>
      <c r="BY1122" s="2">
        <v>5786.2251922402002</v>
      </c>
      <c r="BZ1122" s="2"/>
      <c r="CA1122" s="2">
        <v>885.16728250799997</v>
      </c>
      <c r="CB1122" s="2">
        <v>640.13768191459997</v>
      </c>
      <c r="CC1122" s="2"/>
      <c r="CD1122" s="2">
        <v>3784.7629812799</v>
      </c>
      <c r="CE1122" s="2">
        <v>2899.0116291693998</v>
      </c>
      <c r="CF1122" s="2"/>
      <c r="CG1122" s="2">
        <v>2430.9956863501002</v>
      </c>
      <c r="CH1122" s="2">
        <v>2247.0758811562</v>
      </c>
      <c r="CI1122" s="2"/>
      <c r="CJ1122" s="2">
        <v>1366.5503833698001</v>
      </c>
      <c r="CK1122" s="2" t="s">
        <v>60</v>
      </c>
      <c r="CL1122" s="2" t="s">
        <v>60</v>
      </c>
      <c r="CM1122" s="2" t="s">
        <v>60</v>
      </c>
      <c r="CN1122" s="2">
        <v>2034</v>
      </c>
      <c r="CO1122" s="2" t="s">
        <v>60</v>
      </c>
      <c r="CP1122" s="2">
        <f t="shared" si="17"/>
        <v>0.37806691449814128</v>
      </c>
    </row>
    <row r="1123" spans="1:94" ht="17.100000000000001" customHeight="1" x14ac:dyDescent="0.3">
      <c r="A1123" s="3">
        <v>3159605</v>
      </c>
      <c r="B1123" s="3" t="s">
        <v>5970</v>
      </c>
      <c r="C1123" s="3" t="s">
        <v>742</v>
      </c>
      <c r="D1123" s="3" t="s">
        <v>868</v>
      </c>
      <c r="E1123" s="3" t="s">
        <v>742</v>
      </c>
      <c r="F1123" s="3">
        <v>133</v>
      </c>
      <c r="G1123" s="3">
        <v>2023</v>
      </c>
      <c r="H1123" s="3">
        <v>0.53800000000000003</v>
      </c>
      <c r="I1123" s="3">
        <v>1506</v>
      </c>
      <c r="J1123" s="3">
        <v>0.40100000000000002</v>
      </c>
      <c r="K1123" s="3">
        <v>230</v>
      </c>
      <c r="L1123" s="3">
        <v>6.0999999999999999E-2</v>
      </c>
      <c r="M1123" s="3"/>
      <c r="N1123" s="3"/>
      <c r="O1123" s="3">
        <v>3759</v>
      </c>
      <c r="P1123" s="3"/>
      <c r="Q1123" s="3">
        <v>133</v>
      </c>
      <c r="R1123" s="3">
        <v>1746</v>
      </c>
      <c r="S1123" s="3">
        <v>0.36866554054054052</v>
      </c>
      <c r="T1123" s="3">
        <v>2144</v>
      </c>
      <c r="U1123" s="3">
        <v>0.45270270270270269</v>
      </c>
      <c r="V1123" s="3">
        <v>846</v>
      </c>
      <c r="W1123" s="3">
        <v>0.17863175675675674</v>
      </c>
      <c r="X1123" s="3" t="s">
        <v>60</v>
      </c>
      <c r="Y1123" s="3" t="s">
        <v>60</v>
      </c>
      <c r="Z1123" s="3">
        <v>4736</v>
      </c>
      <c r="AA1123" s="3" t="s">
        <v>1760</v>
      </c>
      <c r="AB1123" s="3" t="s">
        <v>1761</v>
      </c>
      <c r="AC1123" s="3" t="s">
        <v>742</v>
      </c>
      <c r="AD1123" s="3"/>
      <c r="AE1123" s="3">
        <v>1608</v>
      </c>
      <c r="AF1123" s="3">
        <v>0.31</v>
      </c>
      <c r="AG1123" s="3">
        <v>542</v>
      </c>
      <c r="AH1123" s="3">
        <v>0.11</v>
      </c>
      <c r="AI1123" s="3">
        <v>591</v>
      </c>
      <c r="AJ1123" s="3">
        <v>0.11</v>
      </c>
      <c r="AK1123" s="3">
        <v>2266</v>
      </c>
      <c r="AL1123" s="3">
        <v>0.44</v>
      </c>
      <c r="AM1123" s="3">
        <v>67</v>
      </c>
      <c r="AN1123" s="3">
        <v>68</v>
      </c>
      <c r="AO1123" s="3">
        <v>5142</v>
      </c>
      <c r="AP1123" s="3" t="s">
        <v>868</v>
      </c>
      <c r="AQ1123" s="3" t="s">
        <v>742</v>
      </c>
      <c r="AR1123" s="3">
        <v>241</v>
      </c>
      <c r="AS1123" s="3">
        <v>1670</v>
      </c>
      <c r="AT1123" s="3">
        <v>0.48699999999999999</v>
      </c>
      <c r="AU1123" s="3">
        <v>514</v>
      </c>
      <c r="AV1123" s="3">
        <v>0.15</v>
      </c>
      <c r="AW1123" s="3">
        <v>1244</v>
      </c>
      <c r="AX1123" s="3">
        <v>0.33300000000000002</v>
      </c>
      <c r="AY1123" s="3">
        <v>182</v>
      </c>
      <c r="AZ1123" s="3">
        <v>128</v>
      </c>
      <c r="BA1123" s="3">
        <v>3428</v>
      </c>
      <c r="BB1123" s="3">
        <v>0.27612826603325413</v>
      </c>
      <c r="BC1123" s="3">
        <v>0.27002849905003168</v>
      </c>
      <c r="BD1123" s="3">
        <v>0.11200294304538309</v>
      </c>
      <c r="BE1123" s="3">
        <v>23576</v>
      </c>
      <c r="BF1123" s="3">
        <v>25264</v>
      </c>
      <c r="BG1123" s="3">
        <v>29901</v>
      </c>
      <c r="BH1123" s="3">
        <v>6510</v>
      </c>
      <c r="BI1123" s="3">
        <v>6822</v>
      </c>
      <c r="BJ1123" s="3">
        <v>3349</v>
      </c>
      <c r="BK1123" s="3">
        <v>3.1332031592202458</v>
      </c>
      <c r="BL1123" s="3">
        <v>4.9342424320594986</v>
      </c>
      <c r="BM1123" s="3">
        <v>3.1617198384204221</v>
      </c>
      <c r="BN1123" s="3">
        <v>6.5721768152968332E-2</v>
      </c>
      <c r="BO1123" s="3">
        <v>0.1197194283571065</v>
      </c>
      <c r="BP1123" s="3">
        <v>0.1415115659087427</v>
      </c>
      <c r="BQ1123" s="3">
        <v>0.28706829534298112</v>
      </c>
      <c r="BR1123" s="3">
        <v>0.44555664930941136</v>
      </c>
      <c r="BS1123" s="3">
        <v>0.51255449322697089</v>
      </c>
      <c r="BT1123" s="3">
        <v>0.64720993650404557</v>
      </c>
      <c r="BU1123" s="3">
        <v>0.43472392233348212</v>
      </c>
      <c r="BV1123" s="3">
        <v>0.3459339408642827</v>
      </c>
      <c r="BW1123" s="3">
        <v>20397.1525665238</v>
      </c>
      <c r="BX1123" s="3">
        <v>33661.401871509901</v>
      </c>
      <c r="BY1123" s="3">
        <v>26814.545949643601</v>
      </c>
      <c r="BZ1123" s="3">
        <v>1340.5369319578001</v>
      </c>
      <c r="CA1123" s="3">
        <v>4029.9237897560001</v>
      </c>
      <c r="CB1123" s="3">
        <v>3794.568386466</v>
      </c>
      <c r="CC1123" s="3">
        <v>13201.2398174432</v>
      </c>
      <c r="CD1123" s="3">
        <v>14633.4166528264</v>
      </c>
      <c r="CE1123" s="3">
        <v>9276.0615528466005</v>
      </c>
      <c r="CF1123" s="3">
        <v>5855.3758171227</v>
      </c>
      <c r="CG1123" s="3">
        <v>14998.0614289275</v>
      </c>
      <c r="CH1123" s="3">
        <v>13743.9160103309</v>
      </c>
      <c r="CI1123" s="3">
        <v>928.97528016549995</v>
      </c>
      <c r="CJ1123" s="3">
        <v>3053.3685976624001</v>
      </c>
      <c r="CK1123" s="3">
        <v>4733</v>
      </c>
      <c r="CL1123" s="3">
        <v>7140</v>
      </c>
      <c r="CM1123" s="3">
        <v>9500</v>
      </c>
      <c r="CN1123" s="3">
        <v>4630</v>
      </c>
      <c r="CO1123" s="3">
        <v>0.18734167194426851</v>
      </c>
      <c r="CP1123" s="3">
        <f t="shared" si="17"/>
        <v>0.15484431958797365</v>
      </c>
    </row>
    <row r="1124" spans="1:94" ht="17.100000000000001" customHeight="1" x14ac:dyDescent="0.3">
      <c r="A1124" s="2">
        <v>3159803</v>
      </c>
      <c r="B1124" s="2" t="s">
        <v>3569</v>
      </c>
      <c r="C1124" s="2" t="s">
        <v>742</v>
      </c>
      <c r="D1124" s="2" t="s">
        <v>3569</v>
      </c>
      <c r="E1124" s="2" t="s">
        <v>742</v>
      </c>
      <c r="F1124" s="2" t="s">
        <v>60</v>
      </c>
      <c r="G1124" s="2" t="s">
        <v>60</v>
      </c>
      <c r="H1124" s="2" t="s">
        <v>60</v>
      </c>
      <c r="I1124" s="2" t="s">
        <v>60</v>
      </c>
      <c r="J1124" s="2" t="s">
        <v>60</v>
      </c>
      <c r="K1124" s="2" t="s">
        <v>60</v>
      </c>
      <c r="L1124" s="2" t="s">
        <v>60</v>
      </c>
      <c r="M1124" s="2" t="s">
        <v>60</v>
      </c>
      <c r="N1124" s="2" t="s">
        <v>60</v>
      </c>
      <c r="O1124" s="2" t="s">
        <v>60</v>
      </c>
      <c r="P1124" s="2" t="s">
        <v>60</v>
      </c>
      <c r="Q1124" s="2" t="s">
        <v>60</v>
      </c>
      <c r="R1124" s="2" t="s">
        <v>60</v>
      </c>
      <c r="S1124" s="2" t="s">
        <v>60</v>
      </c>
      <c r="T1124" s="2" t="s">
        <v>60</v>
      </c>
      <c r="U1124" s="2" t="s">
        <v>60</v>
      </c>
      <c r="V1124" s="2" t="s">
        <v>60</v>
      </c>
      <c r="W1124" s="2" t="s">
        <v>60</v>
      </c>
      <c r="X1124" s="2" t="s">
        <v>60</v>
      </c>
      <c r="Y1124" s="2" t="s">
        <v>60</v>
      </c>
      <c r="Z1124" s="2" t="s">
        <v>60</v>
      </c>
      <c r="AA1124" s="2" t="s">
        <v>3568</v>
      </c>
      <c r="AB1124" s="2" t="s">
        <v>3569</v>
      </c>
      <c r="AC1124" s="2" t="s">
        <v>742</v>
      </c>
      <c r="AD1124" s="2">
        <v>66</v>
      </c>
      <c r="AE1124" s="2">
        <v>98</v>
      </c>
      <c r="AF1124" s="2">
        <v>0.11</v>
      </c>
      <c r="AG1124" s="2">
        <v>365</v>
      </c>
      <c r="AH1124" s="2">
        <v>0.4</v>
      </c>
      <c r="AI1124" s="2">
        <v>77</v>
      </c>
      <c r="AJ1124" s="2">
        <v>0.09</v>
      </c>
      <c r="AK1124" s="2">
        <v>311</v>
      </c>
      <c r="AL1124" s="2">
        <v>0.34</v>
      </c>
      <c r="AM1124" s="2">
        <v>34</v>
      </c>
      <c r="AN1124" s="2">
        <v>17</v>
      </c>
      <c r="AO1124" s="2">
        <v>902</v>
      </c>
      <c r="AP1124" s="2" t="s">
        <v>3569</v>
      </c>
      <c r="AQ1124" s="2" t="s">
        <v>742</v>
      </c>
      <c r="AR1124" s="2">
        <v>131</v>
      </c>
      <c r="AS1124" s="2">
        <v>527</v>
      </c>
      <c r="AT1124" s="2">
        <v>0.34499999999999997</v>
      </c>
      <c r="AU1124" s="2">
        <v>255</v>
      </c>
      <c r="AV1124" s="2">
        <v>0.16700000000000001</v>
      </c>
      <c r="AW1124" s="2">
        <v>744</v>
      </c>
      <c r="AX1124" s="2">
        <v>0.41899999999999998</v>
      </c>
      <c r="AY1124" s="2">
        <v>126</v>
      </c>
      <c r="AZ1124" s="2">
        <v>122</v>
      </c>
      <c r="BA1124" s="2">
        <v>1526</v>
      </c>
      <c r="BB1124" s="2"/>
      <c r="BC1124" s="2">
        <v>5.0090964220739845E-2</v>
      </c>
      <c r="BD1124" s="2">
        <v>5.4422243956965211E-2</v>
      </c>
      <c r="BE1124" s="2"/>
      <c r="BF1124" s="2">
        <v>8245</v>
      </c>
      <c r="BG1124" s="2">
        <v>14314</v>
      </c>
      <c r="BH1124" s="2"/>
      <c r="BI1124" s="2">
        <v>413</v>
      </c>
      <c r="BJ1124" s="2">
        <v>779</v>
      </c>
      <c r="BK1124" s="2"/>
      <c r="BL1124" s="2">
        <v>18.177545725260533</v>
      </c>
      <c r="BM1124" s="2">
        <v>3.1488285444202218</v>
      </c>
      <c r="BN1124" s="2"/>
      <c r="BO1124" s="2">
        <v>1.2380775135326259E-2</v>
      </c>
      <c r="BP1124" s="2">
        <v>6.3655922268642903E-2</v>
      </c>
      <c r="BQ1124" s="2"/>
      <c r="BR1124" s="2">
        <v>0.11573990939462755</v>
      </c>
      <c r="BS1124" s="2">
        <v>0.15550010419067706</v>
      </c>
      <c r="BT1124" s="2"/>
      <c r="BU1124" s="2">
        <v>0.87187931547004616</v>
      </c>
      <c r="BV1124" s="2">
        <v>0.7808439735406747</v>
      </c>
      <c r="BW1124" s="2"/>
      <c r="BX1124" s="2">
        <v>7507.3263845326001</v>
      </c>
      <c r="BY1124" s="2">
        <v>19012.6267512093</v>
      </c>
      <c r="BZ1124" s="2"/>
      <c r="CA1124" s="2">
        <v>92.946519834399993</v>
      </c>
      <c r="CB1124" s="2">
        <v>1210.2662905976999</v>
      </c>
      <c r="CC1124" s="2"/>
      <c r="CD1124" s="2">
        <v>6545.4825891564997</v>
      </c>
      <c r="CE1124" s="2">
        <v>14845.89501986</v>
      </c>
      <c r="CF1124" s="2"/>
      <c r="CG1124" s="2">
        <v>868.89727554169997</v>
      </c>
      <c r="CH1124" s="2">
        <v>2956.4654407515</v>
      </c>
      <c r="CI1124" s="2"/>
      <c r="CJ1124" s="2">
        <v>1068.6168503872</v>
      </c>
      <c r="CK1124" s="2" t="s">
        <v>60</v>
      </c>
      <c r="CL1124" s="2" t="s">
        <v>60</v>
      </c>
      <c r="CM1124" s="2">
        <v>0</v>
      </c>
      <c r="CN1124" s="2">
        <v>2201</v>
      </c>
      <c r="CO1124" s="2" t="s">
        <v>60</v>
      </c>
      <c r="CP1124" s="2">
        <f t="shared" si="17"/>
        <v>0.15376554422243957</v>
      </c>
    </row>
    <row r="1125" spans="1:94" ht="17.100000000000001" customHeight="1" x14ac:dyDescent="0.3">
      <c r="A1125" s="3">
        <v>3158508</v>
      </c>
      <c r="B1125" s="3" t="s">
        <v>5219</v>
      </c>
      <c r="C1125" s="3" t="s">
        <v>742</v>
      </c>
      <c r="D1125" s="3" t="s">
        <v>5219</v>
      </c>
      <c r="E1125" s="3" t="s">
        <v>742</v>
      </c>
      <c r="F1125" s="3" t="s">
        <v>60</v>
      </c>
      <c r="G1125" s="3" t="s">
        <v>60</v>
      </c>
      <c r="H1125" s="3" t="s">
        <v>60</v>
      </c>
      <c r="I1125" s="3" t="s">
        <v>60</v>
      </c>
      <c r="J1125" s="3" t="s">
        <v>60</v>
      </c>
      <c r="K1125" s="3" t="s">
        <v>60</v>
      </c>
      <c r="L1125" s="3" t="s">
        <v>60</v>
      </c>
      <c r="M1125" s="3" t="s">
        <v>60</v>
      </c>
      <c r="N1125" s="3" t="s">
        <v>60</v>
      </c>
      <c r="O1125" s="3" t="s">
        <v>60</v>
      </c>
      <c r="P1125" s="3" t="s">
        <v>60</v>
      </c>
      <c r="Q1125" s="3" t="s">
        <v>60</v>
      </c>
      <c r="R1125" s="3" t="s">
        <v>60</v>
      </c>
      <c r="S1125" s="3" t="s">
        <v>60</v>
      </c>
      <c r="T1125" s="3" t="s">
        <v>60</v>
      </c>
      <c r="U1125" s="3" t="s">
        <v>60</v>
      </c>
      <c r="V1125" s="3" t="s">
        <v>60</v>
      </c>
      <c r="W1125" s="3" t="s">
        <v>60</v>
      </c>
      <c r="X1125" s="3" t="s">
        <v>60</v>
      </c>
      <c r="Y1125" s="3" t="s">
        <v>60</v>
      </c>
      <c r="Z1125" s="3" t="s">
        <v>60</v>
      </c>
      <c r="AA1125" s="3" t="s">
        <v>60</v>
      </c>
      <c r="AB1125" s="3" t="s">
        <v>60</v>
      </c>
      <c r="AC1125" s="3" t="s">
        <v>60</v>
      </c>
      <c r="AD1125" s="3" t="s">
        <v>60</v>
      </c>
      <c r="AE1125" s="3" t="s">
        <v>60</v>
      </c>
      <c r="AF1125" s="3" t="s">
        <v>60</v>
      </c>
      <c r="AG1125" s="3" t="s">
        <v>60</v>
      </c>
      <c r="AH1125" s="3" t="s">
        <v>60</v>
      </c>
      <c r="AI1125" s="3" t="s">
        <v>60</v>
      </c>
      <c r="AJ1125" s="3" t="s">
        <v>60</v>
      </c>
      <c r="AK1125" s="3" t="s">
        <v>60</v>
      </c>
      <c r="AL1125" s="3" t="s">
        <v>60</v>
      </c>
      <c r="AM1125" s="3" t="s">
        <v>60</v>
      </c>
      <c r="AN1125" s="3" t="s">
        <v>60</v>
      </c>
      <c r="AO1125" s="3" t="s">
        <v>60</v>
      </c>
      <c r="AP1125" s="3" t="s">
        <v>5219</v>
      </c>
      <c r="AQ1125" s="3" t="s">
        <v>742</v>
      </c>
      <c r="AR1125" s="3">
        <v>258</v>
      </c>
      <c r="AS1125" s="3">
        <v>273</v>
      </c>
      <c r="AT1125" s="3">
        <v>0.39600000000000002</v>
      </c>
      <c r="AU1125" s="3">
        <v>59</v>
      </c>
      <c r="AV1125" s="3">
        <v>8.5999999999999993E-2</v>
      </c>
      <c r="AW1125" s="3">
        <v>358</v>
      </c>
      <c r="AX1125" s="3">
        <v>0.41099999999999998</v>
      </c>
      <c r="AY1125" s="3">
        <v>91</v>
      </c>
      <c r="AZ1125" s="3">
        <v>91</v>
      </c>
      <c r="BA1125" s="3">
        <v>690</v>
      </c>
      <c r="BB1125" s="3"/>
      <c r="BC1125" s="3">
        <v>6.668753913587977E-2</v>
      </c>
      <c r="BD1125" s="3">
        <v>0.27794606942444255</v>
      </c>
      <c r="BE1125" s="3"/>
      <c r="BF1125" s="3">
        <v>9582</v>
      </c>
      <c r="BG1125" s="3">
        <v>20137</v>
      </c>
      <c r="BH1125" s="3"/>
      <c r="BI1125" s="3">
        <v>639</v>
      </c>
      <c r="BJ1125" s="3">
        <v>5597</v>
      </c>
      <c r="BK1125" s="3"/>
      <c r="BL1125" s="3">
        <v>6.0308882659679188</v>
      </c>
      <c r="BM1125" s="3">
        <v>1.3942497103351286</v>
      </c>
      <c r="BN1125" s="3"/>
      <c r="BO1125" s="3">
        <v>5.6447643973665858E-3</v>
      </c>
      <c r="BP1125" s="3">
        <v>1.4703287510989434E-2</v>
      </c>
      <c r="BQ1125" s="3"/>
      <c r="BR1125" s="3">
        <v>6.7972186959697603E-2</v>
      </c>
      <c r="BS1125" s="3">
        <v>0.10107314216816356</v>
      </c>
      <c r="BT1125" s="3"/>
      <c r="BU1125" s="3">
        <v>0.92638304864293575</v>
      </c>
      <c r="BV1125" s="3">
        <v>0.88422357032084697</v>
      </c>
      <c r="BW1125" s="3"/>
      <c r="BX1125" s="3">
        <v>3853.7376019535</v>
      </c>
      <c r="BY1125" s="3">
        <v>5100.1654404059</v>
      </c>
      <c r="BZ1125" s="3"/>
      <c r="CA1125" s="3">
        <v>21.753440812299999</v>
      </c>
      <c r="CB1125" s="3">
        <v>74.989198823899997</v>
      </c>
      <c r="CC1125" s="3"/>
      <c r="CD1125" s="3">
        <v>3570.0371883675998</v>
      </c>
      <c r="CE1125" s="3">
        <v>4509.6864949426999</v>
      </c>
      <c r="CF1125" s="3"/>
      <c r="CG1125" s="3">
        <v>261.94697277360001</v>
      </c>
      <c r="CH1125" s="3">
        <v>515.48974663930005</v>
      </c>
      <c r="CI1125" s="3"/>
      <c r="CJ1125" s="3">
        <v>218.1988032923</v>
      </c>
      <c r="CK1125" s="3" t="s">
        <v>60</v>
      </c>
      <c r="CL1125" s="3" t="s">
        <v>60</v>
      </c>
      <c r="CM1125" s="3" t="s">
        <v>60</v>
      </c>
      <c r="CN1125" s="3">
        <v>1261</v>
      </c>
      <c r="CO1125" s="3" t="s">
        <v>60</v>
      </c>
      <c r="CP1125" s="3">
        <f t="shared" si="17"/>
        <v>6.2621045836023237E-2</v>
      </c>
    </row>
    <row r="1126" spans="1:94" ht="17.100000000000001" customHeight="1" x14ac:dyDescent="0.3">
      <c r="A1126" s="2">
        <v>3158607</v>
      </c>
      <c r="B1126" s="2" t="s">
        <v>3563</v>
      </c>
      <c r="C1126" s="2" t="s">
        <v>742</v>
      </c>
      <c r="D1126" s="2" t="s">
        <v>3563</v>
      </c>
      <c r="E1126" s="2" t="s">
        <v>742</v>
      </c>
      <c r="F1126" s="2" t="s">
        <v>60</v>
      </c>
      <c r="G1126" s="2" t="s">
        <v>60</v>
      </c>
      <c r="H1126" s="2" t="s">
        <v>60</v>
      </c>
      <c r="I1126" s="2" t="s">
        <v>60</v>
      </c>
      <c r="J1126" s="2" t="s">
        <v>60</v>
      </c>
      <c r="K1126" s="2" t="s">
        <v>60</v>
      </c>
      <c r="L1126" s="2" t="s">
        <v>60</v>
      </c>
      <c r="M1126" s="2" t="s">
        <v>60</v>
      </c>
      <c r="N1126" s="2" t="s">
        <v>60</v>
      </c>
      <c r="O1126" s="2" t="s">
        <v>60</v>
      </c>
      <c r="P1126" s="2" t="s">
        <v>60</v>
      </c>
      <c r="Q1126" s="2" t="s">
        <v>60</v>
      </c>
      <c r="R1126" s="2" t="s">
        <v>60</v>
      </c>
      <c r="S1126" s="2" t="s">
        <v>60</v>
      </c>
      <c r="T1126" s="2" t="s">
        <v>60</v>
      </c>
      <c r="U1126" s="2" t="s">
        <v>60</v>
      </c>
      <c r="V1126" s="2" t="s">
        <v>60</v>
      </c>
      <c r="W1126" s="2" t="s">
        <v>60</v>
      </c>
      <c r="X1126" s="2" t="s">
        <v>60</v>
      </c>
      <c r="Y1126" s="2" t="s">
        <v>60</v>
      </c>
      <c r="Z1126" s="2" t="s">
        <v>60</v>
      </c>
      <c r="AA1126" s="2" t="s">
        <v>3562</v>
      </c>
      <c r="AB1126" s="2" t="s">
        <v>3563</v>
      </c>
      <c r="AC1126" s="2" t="s">
        <v>742</v>
      </c>
      <c r="AD1126" s="2">
        <v>187</v>
      </c>
      <c r="AE1126" s="2">
        <v>220</v>
      </c>
      <c r="AF1126" s="2">
        <v>0.35</v>
      </c>
      <c r="AG1126" s="2">
        <v>36</v>
      </c>
      <c r="AH1126" s="2">
        <v>0.06</v>
      </c>
      <c r="AI1126" s="2">
        <v>22</v>
      </c>
      <c r="AJ1126" s="2">
        <v>0.04</v>
      </c>
      <c r="AK1126" s="2">
        <v>320</v>
      </c>
      <c r="AL1126" s="2">
        <v>0.51</v>
      </c>
      <c r="AM1126" s="2">
        <v>7</v>
      </c>
      <c r="AN1126" s="2">
        <v>23</v>
      </c>
      <c r="AO1126" s="2">
        <v>628</v>
      </c>
      <c r="AP1126" s="2" t="s">
        <v>3563</v>
      </c>
      <c r="AQ1126" s="2" t="s">
        <v>742</v>
      </c>
      <c r="AR1126" s="2">
        <v>160</v>
      </c>
      <c r="AS1126" s="2">
        <v>236</v>
      </c>
      <c r="AT1126" s="2">
        <v>0.45900000000000002</v>
      </c>
      <c r="AU1126" s="2">
        <v>51</v>
      </c>
      <c r="AV1126" s="2">
        <v>9.9000000000000005E-2</v>
      </c>
      <c r="AW1126" s="2">
        <v>227</v>
      </c>
      <c r="AX1126" s="2">
        <v>0.38100000000000001</v>
      </c>
      <c r="AY1126" s="2">
        <v>26</v>
      </c>
      <c r="AZ1126" s="2">
        <v>56</v>
      </c>
      <c r="BA1126" s="2">
        <v>514</v>
      </c>
      <c r="BB1126" s="2"/>
      <c r="BC1126" s="2"/>
      <c r="BD1126" s="2">
        <v>0.11989369032385078</v>
      </c>
      <c r="BE1126" s="2"/>
      <c r="BF1126" s="2"/>
      <c r="BG1126" s="2">
        <v>10159</v>
      </c>
      <c r="BH1126" s="2"/>
      <c r="BI1126" s="2"/>
      <c r="BJ1126" s="2">
        <v>1218</v>
      </c>
      <c r="BK1126" s="2"/>
      <c r="BL1126" s="2"/>
      <c r="BM1126" s="2">
        <v>1.4426883075978425</v>
      </c>
      <c r="BN1126" s="2"/>
      <c r="BO1126" s="2"/>
      <c r="BP1126" s="2">
        <v>0.50748497100198431</v>
      </c>
      <c r="BQ1126" s="2"/>
      <c r="BR1126" s="2"/>
      <c r="BS1126" s="2">
        <v>0.15986339945369937</v>
      </c>
      <c r="BT1126" s="2"/>
      <c r="BU1126" s="2"/>
      <c r="BV1126" s="2">
        <v>0.33265162954431637</v>
      </c>
      <c r="BW1126" s="2"/>
      <c r="BX1126" s="2"/>
      <c r="BY1126" s="2">
        <v>2273.6767727741999</v>
      </c>
      <c r="BZ1126" s="2"/>
      <c r="CA1126" s="2"/>
      <c r="CB1126" s="2">
        <v>1153.8567910992001</v>
      </c>
      <c r="CC1126" s="2"/>
      <c r="CD1126" s="2"/>
      <c r="CE1126" s="2">
        <v>756.34228352039997</v>
      </c>
      <c r="CF1126" s="2"/>
      <c r="CG1126" s="2"/>
      <c r="CH1126" s="2">
        <v>363.47769815459998</v>
      </c>
      <c r="CI1126" s="2"/>
      <c r="CJ1126" s="2">
        <v>847.07433262400002</v>
      </c>
      <c r="CK1126" s="2" t="s">
        <v>60</v>
      </c>
      <c r="CL1126" s="2" t="s">
        <v>60</v>
      </c>
      <c r="CM1126" s="2">
        <v>0</v>
      </c>
      <c r="CN1126" s="2">
        <v>678</v>
      </c>
      <c r="CO1126" s="2" t="s">
        <v>60</v>
      </c>
      <c r="CP1126" s="2">
        <f t="shared" si="17"/>
        <v>6.6738852249237132E-2</v>
      </c>
    </row>
    <row r="1127" spans="1:94" ht="17.100000000000001" customHeight="1" x14ac:dyDescent="0.3">
      <c r="A1127" s="3">
        <v>3158805</v>
      </c>
      <c r="B1127" s="3" t="s">
        <v>3565</v>
      </c>
      <c r="C1127" s="3" t="s">
        <v>742</v>
      </c>
      <c r="D1127" s="3" t="s">
        <v>3565</v>
      </c>
      <c r="E1127" s="3" t="s">
        <v>742</v>
      </c>
      <c r="F1127" s="3" t="s">
        <v>60</v>
      </c>
      <c r="G1127" s="3" t="s">
        <v>60</v>
      </c>
      <c r="H1127" s="3" t="s">
        <v>60</v>
      </c>
      <c r="I1127" s="3" t="s">
        <v>60</v>
      </c>
      <c r="J1127" s="3" t="s">
        <v>60</v>
      </c>
      <c r="K1127" s="3" t="s">
        <v>60</v>
      </c>
      <c r="L1127" s="3" t="s">
        <v>60</v>
      </c>
      <c r="M1127" s="3" t="s">
        <v>60</v>
      </c>
      <c r="N1127" s="3" t="s">
        <v>60</v>
      </c>
      <c r="O1127" s="3" t="s">
        <v>60</v>
      </c>
      <c r="P1127" s="3" t="s">
        <v>60</v>
      </c>
      <c r="Q1127" s="3" t="s">
        <v>60</v>
      </c>
      <c r="R1127" s="3" t="s">
        <v>60</v>
      </c>
      <c r="S1127" s="3" t="s">
        <v>60</v>
      </c>
      <c r="T1127" s="3" t="s">
        <v>60</v>
      </c>
      <c r="U1127" s="3" t="s">
        <v>60</v>
      </c>
      <c r="V1127" s="3" t="s">
        <v>60</v>
      </c>
      <c r="W1127" s="3" t="s">
        <v>60</v>
      </c>
      <c r="X1127" s="3" t="s">
        <v>60</v>
      </c>
      <c r="Y1127" s="3" t="s">
        <v>60</v>
      </c>
      <c r="Z1127" s="3" t="s">
        <v>60</v>
      </c>
      <c r="AA1127" s="3" t="s">
        <v>3564</v>
      </c>
      <c r="AB1127" s="3" t="s">
        <v>3565</v>
      </c>
      <c r="AC1127" s="3" t="s">
        <v>742</v>
      </c>
      <c r="AD1127" s="3">
        <v>32</v>
      </c>
      <c r="AE1127" s="3">
        <v>86</v>
      </c>
      <c r="AF1127" s="3">
        <v>0.16</v>
      </c>
      <c r="AG1127" s="3">
        <v>26</v>
      </c>
      <c r="AH1127" s="3">
        <v>0.05</v>
      </c>
      <c r="AI1127" s="3">
        <v>5</v>
      </c>
      <c r="AJ1127" s="3">
        <v>0.01</v>
      </c>
      <c r="AK1127" s="3">
        <v>409</v>
      </c>
      <c r="AL1127" s="3">
        <v>0.75</v>
      </c>
      <c r="AM1127" s="3">
        <v>13</v>
      </c>
      <c r="AN1127" s="3">
        <v>7</v>
      </c>
      <c r="AO1127" s="3">
        <v>546</v>
      </c>
      <c r="AP1127" s="3" t="s">
        <v>3565</v>
      </c>
      <c r="AQ1127" s="3" t="s">
        <v>742</v>
      </c>
      <c r="AR1127" s="3">
        <v>54</v>
      </c>
      <c r="AS1127" s="3">
        <v>377</v>
      </c>
      <c r="AT1127" s="3">
        <v>0.499</v>
      </c>
      <c r="AU1127" s="3">
        <v>51</v>
      </c>
      <c r="AV1127" s="3">
        <v>6.8000000000000005E-2</v>
      </c>
      <c r="AW1127" s="3">
        <v>328</v>
      </c>
      <c r="AX1127" s="3">
        <v>0.377</v>
      </c>
      <c r="AY1127" s="3">
        <v>101</v>
      </c>
      <c r="AZ1127" s="3">
        <v>13</v>
      </c>
      <c r="BA1127" s="3">
        <v>756</v>
      </c>
      <c r="BB1127" s="3"/>
      <c r="BC1127" s="3"/>
      <c r="BD1127" s="3">
        <v>0.97218447367765537</v>
      </c>
      <c r="BE1127" s="3"/>
      <c r="BF1127" s="3"/>
      <c r="BG1127" s="3">
        <v>361309</v>
      </c>
      <c r="BH1127" s="3"/>
      <c r="BI1127" s="3"/>
      <c r="BJ1127" s="3">
        <v>351259</v>
      </c>
      <c r="BK1127" s="3"/>
      <c r="BL1127" s="3"/>
      <c r="BM1127" s="3">
        <v>2.2982508012149809</v>
      </c>
      <c r="BN1127" s="3"/>
      <c r="BO1127" s="3"/>
      <c r="BP1127" s="3">
        <v>3.5081992769080195E-2</v>
      </c>
      <c r="BQ1127" s="3"/>
      <c r="BR1127" s="3"/>
      <c r="BS1127" s="3">
        <v>0.38618410987484802</v>
      </c>
      <c r="BT1127" s="3"/>
      <c r="BU1127" s="3"/>
      <c r="BV1127" s="3">
        <v>0.5787338973560997</v>
      </c>
      <c r="BW1127" s="3"/>
      <c r="BX1127" s="3"/>
      <c r="BY1127" s="3">
        <v>3589.8677514977999</v>
      </c>
      <c r="BZ1127" s="3"/>
      <c r="CA1127" s="3"/>
      <c r="CB1127" s="3">
        <v>125.93971449999999</v>
      </c>
      <c r="CC1127" s="3"/>
      <c r="CD1127" s="3"/>
      <c r="CE1127" s="3">
        <v>2077.5781548172999</v>
      </c>
      <c r="CF1127" s="3"/>
      <c r="CG1127" s="3"/>
      <c r="CH1127" s="3">
        <v>1386.3498821805999</v>
      </c>
      <c r="CI1127" s="3"/>
      <c r="CJ1127" s="3">
        <v>556.51411873100005</v>
      </c>
      <c r="CK1127" s="3" t="s">
        <v>60</v>
      </c>
      <c r="CL1127" s="3" t="s">
        <v>60</v>
      </c>
      <c r="CM1127" s="3">
        <v>0</v>
      </c>
      <c r="CN1127" s="3">
        <v>993</v>
      </c>
      <c r="CO1127" s="3" t="s">
        <v>60</v>
      </c>
      <c r="CP1127" s="3">
        <f t="shared" si="17"/>
        <v>2.7483400634913608E-3</v>
      </c>
    </row>
    <row r="1128" spans="1:94" ht="17.100000000000001" customHeight="1" x14ac:dyDescent="0.3">
      <c r="A1128" s="2">
        <v>3159902</v>
      </c>
      <c r="B1128" s="2" t="s">
        <v>3571</v>
      </c>
      <c r="C1128" s="2" t="s">
        <v>742</v>
      </c>
      <c r="D1128" s="2" t="s">
        <v>3571</v>
      </c>
      <c r="E1128" s="2" t="s">
        <v>742</v>
      </c>
      <c r="F1128" s="2" t="s">
        <v>60</v>
      </c>
      <c r="G1128" s="2" t="s">
        <v>60</v>
      </c>
      <c r="H1128" s="2" t="s">
        <v>60</v>
      </c>
      <c r="I1128" s="2" t="s">
        <v>60</v>
      </c>
      <c r="J1128" s="2" t="s">
        <v>60</v>
      </c>
      <c r="K1128" s="2" t="s">
        <v>60</v>
      </c>
      <c r="L1128" s="2" t="s">
        <v>60</v>
      </c>
      <c r="M1128" s="2" t="s">
        <v>60</v>
      </c>
      <c r="N1128" s="2" t="s">
        <v>60</v>
      </c>
      <c r="O1128" s="2" t="s">
        <v>60</v>
      </c>
      <c r="P1128" s="2" t="s">
        <v>60</v>
      </c>
      <c r="Q1128" s="2" t="s">
        <v>60</v>
      </c>
      <c r="R1128" s="2" t="s">
        <v>60</v>
      </c>
      <c r="S1128" s="2" t="s">
        <v>60</v>
      </c>
      <c r="T1128" s="2" t="s">
        <v>60</v>
      </c>
      <c r="U1128" s="2" t="s">
        <v>60</v>
      </c>
      <c r="V1128" s="2" t="s">
        <v>60</v>
      </c>
      <c r="W1128" s="2" t="s">
        <v>60</v>
      </c>
      <c r="X1128" s="2" t="s">
        <v>60</v>
      </c>
      <c r="Y1128" s="2" t="s">
        <v>60</v>
      </c>
      <c r="Z1128" s="2" t="s">
        <v>60</v>
      </c>
      <c r="AA1128" s="2" t="s">
        <v>3570</v>
      </c>
      <c r="AB1128" s="2" t="s">
        <v>3571</v>
      </c>
      <c r="AC1128" s="2" t="s">
        <v>742</v>
      </c>
      <c r="AD1128" s="2">
        <v>24</v>
      </c>
      <c r="AE1128" s="2">
        <v>324</v>
      </c>
      <c r="AF1128" s="2">
        <v>0.23</v>
      </c>
      <c r="AG1128" s="2">
        <v>62</v>
      </c>
      <c r="AH1128" s="2">
        <v>0.04</v>
      </c>
      <c r="AI1128" s="2">
        <v>78</v>
      </c>
      <c r="AJ1128" s="2">
        <v>0.05</v>
      </c>
      <c r="AK1128" s="2">
        <v>840</v>
      </c>
      <c r="AL1128" s="2">
        <v>0.59</v>
      </c>
      <c r="AM1128" s="2">
        <v>30</v>
      </c>
      <c r="AN1128" s="2">
        <v>100</v>
      </c>
      <c r="AO1128" s="2">
        <v>1434</v>
      </c>
      <c r="AP1128" s="2" t="s">
        <v>3571</v>
      </c>
      <c r="AQ1128" s="2" t="s">
        <v>742</v>
      </c>
      <c r="AR1128" s="2">
        <v>35</v>
      </c>
      <c r="AS1128" s="2">
        <v>612</v>
      </c>
      <c r="AT1128" s="2">
        <v>0.56000000000000005</v>
      </c>
      <c r="AU1128" s="2">
        <v>143</v>
      </c>
      <c r="AV1128" s="2">
        <v>0.13100000000000001</v>
      </c>
      <c r="AW1128" s="2">
        <v>337</v>
      </c>
      <c r="AX1128" s="2">
        <v>0.25800000000000001</v>
      </c>
      <c r="AY1128" s="2">
        <v>158</v>
      </c>
      <c r="AZ1128" s="2">
        <v>58</v>
      </c>
      <c r="BA1128" s="2">
        <v>1092</v>
      </c>
      <c r="BB1128" s="2">
        <v>0.26263306831963346</v>
      </c>
      <c r="BC1128" s="2">
        <v>0.16388595564941921</v>
      </c>
      <c r="BD1128" s="2">
        <v>0.12106876916338151</v>
      </c>
      <c r="BE1128" s="2">
        <v>7421</v>
      </c>
      <c r="BF1128" s="2">
        <v>9470</v>
      </c>
      <c r="BG1128" s="2">
        <v>22830</v>
      </c>
      <c r="BH1128" s="2">
        <v>1949</v>
      </c>
      <c r="BI1128" s="2">
        <v>1552</v>
      </c>
      <c r="BJ1128" s="2">
        <v>2764</v>
      </c>
      <c r="BK1128" s="2">
        <v>2.1100549124967163</v>
      </c>
      <c r="BL1128" s="2">
        <v>5.626836046690463</v>
      </c>
      <c r="BM1128" s="2">
        <v>2.7602658475429336</v>
      </c>
      <c r="BN1128" s="2">
        <v>1.5035886112131113E-2</v>
      </c>
      <c r="BO1128" s="2">
        <v>9.4159421677704774E-2</v>
      </c>
      <c r="BP1128" s="2">
        <v>6.9530354917309604E-3</v>
      </c>
      <c r="BQ1128" s="2">
        <v>0.32753301689737885</v>
      </c>
      <c r="BR1128" s="2">
        <v>0.12181135860257623</v>
      </c>
      <c r="BS1128" s="2">
        <v>0.34763445894195755</v>
      </c>
      <c r="BT1128" s="2">
        <v>0.65743109699046565</v>
      </c>
      <c r="BU1128" s="2">
        <v>0.78402921971970774</v>
      </c>
      <c r="BV1128" s="2">
        <v>0.64541250556632179</v>
      </c>
      <c r="BW1128" s="2">
        <v>4112.4970244561</v>
      </c>
      <c r="BX1128" s="2">
        <v>8732.8495444635992</v>
      </c>
      <c r="BY1128" s="2">
        <v>9765.8205686068995</v>
      </c>
      <c r="BZ1128" s="2">
        <v>61.835036896200002</v>
      </c>
      <c r="CA1128" s="2">
        <v>822.28006270510002</v>
      </c>
      <c r="CB1128" s="2">
        <v>67.902097019400003</v>
      </c>
      <c r="CC1128" s="2">
        <v>2703.6834301581998</v>
      </c>
      <c r="CD1128" s="2">
        <v>6846.8092142754003</v>
      </c>
      <c r="CE1128" s="2">
        <v>6302.9827220957004</v>
      </c>
      <c r="CF1128" s="2">
        <v>1346.9785574016</v>
      </c>
      <c r="CG1128" s="2">
        <v>1063.760267483</v>
      </c>
      <c r="CH1128" s="2">
        <v>3394.9357494919</v>
      </c>
      <c r="CI1128" s="2">
        <v>199.98773392449999</v>
      </c>
      <c r="CJ1128" s="2">
        <v>347.74630497200002</v>
      </c>
      <c r="CK1128" s="2" t="s">
        <v>60</v>
      </c>
      <c r="CL1128" s="2" t="s">
        <v>60</v>
      </c>
      <c r="CM1128" s="2">
        <v>0</v>
      </c>
      <c r="CN1128" s="2">
        <v>1202</v>
      </c>
      <c r="CO1128" s="2" t="s">
        <v>60</v>
      </c>
      <c r="CP1128" s="2">
        <f t="shared" si="17"/>
        <v>5.2650021901007447E-2</v>
      </c>
    </row>
    <row r="1129" spans="1:94" ht="17.100000000000001" customHeight="1" x14ac:dyDescent="0.3">
      <c r="A1129" s="3">
        <v>3160108</v>
      </c>
      <c r="B1129" s="3" t="s">
        <v>3573</v>
      </c>
      <c r="C1129" s="3" t="s">
        <v>742</v>
      </c>
      <c r="D1129" s="3" t="s">
        <v>3573</v>
      </c>
      <c r="E1129" s="3" t="s">
        <v>742</v>
      </c>
      <c r="F1129" s="3" t="s">
        <v>60</v>
      </c>
      <c r="G1129" s="3" t="s">
        <v>60</v>
      </c>
      <c r="H1129" s="3" t="s">
        <v>60</v>
      </c>
      <c r="I1129" s="3" t="s">
        <v>60</v>
      </c>
      <c r="J1129" s="3" t="s">
        <v>60</v>
      </c>
      <c r="K1129" s="3" t="s">
        <v>60</v>
      </c>
      <c r="L1129" s="3" t="s">
        <v>60</v>
      </c>
      <c r="M1129" s="3" t="s">
        <v>60</v>
      </c>
      <c r="N1129" s="3" t="s">
        <v>60</v>
      </c>
      <c r="O1129" s="3" t="s">
        <v>60</v>
      </c>
      <c r="P1129" s="3" t="s">
        <v>60</v>
      </c>
      <c r="Q1129" s="3" t="s">
        <v>60</v>
      </c>
      <c r="R1129" s="3" t="s">
        <v>60</v>
      </c>
      <c r="S1129" s="3" t="s">
        <v>60</v>
      </c>
      <c r="T1129" s="3" t="s">
        <v>60</v>
      </c>
      <c r="U1129" s="3" t="s">
        <v>60</v>
      </c>
      <c r="V1129" s="3" t="s">
        <v>60</v>
      </c>
      <c r="W1129" s="3" t="s">
        <v>60</v>
      </c>
      <c r="X1129" s="3" t="s">
        <v>60</v>
      </c>
      <c r="Y1129" s="3" t="s">
        <v>60</v>
      </c>
      <c r="Z1129" s="3" t="s">
        <v>60</v>
      </c>
      <c r="AA1129" s="3" t="s">
        <v>3572</v>
      </c>
      <c r="AB1129" s="3" t="s">
        <v>3573</v>
      </c>
      <c r="AC1129" s="3" t="s">
        <v>742</v>
      </c>
      <c r="AD1129" s="3">
        <v>124</v>
      </c>
      <c r="AE1129" s="3">
        <v>261</v>
      </c>
      <c r="AF1129" s="3">
        <v>0.24</v>
      </c>
      <c r="AG1129" s="3">
        <v>7</v>
      </c>
      <c r="AH1129" s="3">
        <v>0.01</v>
      </c>
      <c r="AI1129" s="3">
        <v>29</v>
      </c>
      <c r="AJ1129" s="3">
        <v>0.03</v>
      </c>
      <c r="AK1129" s="3">
        <v>729</v>
      </c>
      <c r="AL1129" s="3">
        <v>0.67</v>
      </c>
      <c r="AM1129" s="3">
        <v>28</v>
      </c>
      <c r="AN1129" s="3">
        <v>42</v>
      </c>
      <c r="AO1129" s="3">
        <v>1096</v>
      </c>
      <c r="AP1129" s="3" t="s">
        <v>3573</v>
      </c>
      <c r="AQ1129" s="3" t="s">
        <v>742</v>
      </c>
      <c r="AR1129" s="3">
        <v>224</v>
      </c>
      <c r="AS1129" s="3">
        <v>437</v>
      </c>
      <c r="AT1129" s="3">
        <v>0.47499999999999998</v>
      </c>
      <c r="AU1129" s="3">
        <v>118</v>
      </c>
      <c r="AV1129" s="3">
        <v>0.128</v>
      </c>
      <c r="AW1129" s="3">
        <v>365</v>
      </c>
      <c r="AX1129" s="3">
        <v>0.35</v>
      </c>
      <c r="AY1129" s="3">
        <v>63</v>
      </c>
      <c r="AZ1129" s="3">
        <v>61</v>
      </c>
      <c r="BA1129" s="3">
        <v>920</v>
      </c>
      <c r="BB1129" s="3"/>
      <c r="BC1129" s="3"/>
      <c r="BD1129" s="3">
        <v>0.12936753648827953</v>
      </c>
      <c r="BE1129" s="3"/>
      <c r="BF1129" s="3"/>
      <c r="BG1129" s="3">
        <v>13566</v>
      </c>
      <c r="BH1129" s="3"/>
      <c r="BI1129" s="3"/>
      <c r="BJ1129" s="3">
        <v>1755</v>
      </c>
      <c r="BK1129" s="3"/>
      <c r="BL1129" s="3"/>
      <c r="BM1129" s="3">
        <v>1.4110565390157233</v>
      </c>
      <c r="BN1129" s="3"/>
      <c r="BO1129" s="3"/>
      <c r="BP1129" s="3">
        <v>4.77524995397101E-2</v>
      </c>
      <c r="BQ1129" s="3"/>
      <c r="BR1129" s="3"/>
      <c r="BS1129" s="3">
        <v>0.17425386495745604</v>
      </c>
      <c r="BT1129" s="3"/>
      <c r="BU1129" s="3"/>
      <c r="BV1129" s="3">
        <v>0.77799363550283385</v>
      </c>
      <c r="BW1129" s="3"/>
      <c r="BX1129" s="3"/>
      <c r="BY1129" s="3">
        <v>3365.3698455525</v>
      </c>
      <c r="BZ1129" s="3"/>
      <c r="CA1129" s="3"/>
      <c r="CB1129" s="3">
        <v>160.70482200070001</v>
      </c>
      <c r="CC1129" s="3"/>
      <c r="CD1129" s="3"/>
      <c r="CE1129" s="3">
        <v>2618.2363209529999</v>
      </c>
      <c r="CF1129" s="3"/>
      <c r="CG1129" s="3"/>
      <c r="CH1129" s="3">
        <v>586.42870259879999</v>
      </c>
      <c r="CI1129" s="3"/>
      <c r="CJ1129" s="3">
        <v>91.309125935699996</v>
      </c>
      <c r="CK1129" s="3" t="s">
        <v>60</v>
      </c>
      <c r="CL1129" s="3" t="s">
        <v>60</v>
      </c>
      <c r="CM1129" s="3">
        <v>0</v>
      </c>
      <c r="CN1129" s="3">
        <v>1469</v>
      </c>
      <c r="CO1129" s="3" t="s">
        <v>60</v>
      </c>
      <c r="CP1129" s="3">
        <f t="shared" si="17"/>
        <v>0.10828541943093027</v>
      </c>
    </row>
    <row r="1130" spans="1:94" ht="17.100000000000001" customHeight="1" x14ac:dyDescent="0.3">
      <c r="A1130" s="2">
        <v>3160405</v>
      </c>
      <c r="B1130" s="2" t="s">
        <v>1762</v>
      </c>
      <c r="C1130" s="2" t="s">
        <v>742</v>
      </c>
      <c r="D1130" s="2" t="s">
        <v>869</v>
      </c>
      <c r="E1130" s="2" t="s">
        <v>742</v>
      </c>
      <c r="F1130" s="2">
        <v>134</v>
      </c>
      <c r="G1130" s="2">
        <v>2142</v>
      </c>
      <c r="H1130" s="2">
        <v>0.54200000000000004</v>
      </c>
      <c r="I1130" s="2">
        <v>1802</v>
      </c>
      <c r="J1130" s="2">
        <v>0.45600000000000002</v>
      </c>
      <c r="K1130" s="2">
        <v>12</v>
      </c>
      <c r="L1130" s="2">
        <v>3.0000000000000001E-3</v>
      </c>
      <c r="M1130" s="2"/>
      <c r="N1130" s="2"/>
      <c r="O1130" s="2">
        <v>3956</v>
      </c>
      <c r="P1130" s="2"/>
      <c r="Q1130" s="2">
        <v>134</v>
      </c>
      <c r="R1130" s="2">
        <v>1589</v>
      </c>
      <c r="S1130" s="2">
        <v>0.37213114754098359</v>
      </c>
      <c r="T1130" s="2">
        <v>2079</v>
      </c>
      <c r="U1130" s="2">
        <v>0.48688524590163934</v>
      </c>
      <c r="V1130" s="2">
        <v>602</v>
      </c>
      <c r="W1130" s="2">
        <v>0.14098360655737704</v>
      </c>
      <c r="X1130" s="2" t="s">
        <v>60</v>
      </c>
      <c r="Y1130" s="2" t="s">
        <v>60</v>
      </c>
      <c r="Z1130" s="2">
        <v>4270</v>
      </c>
      <c r="AA1130" s="2" t="s">
        <v>869</v>
      </c>
      <c r="AB1130" s="2" t="s">
        <v>1762</v>
      </c>
      <c r="AC1130" s="2" t="s">
        <v>742</v>
      </c>
      <c r="AD1130" s="2"/>
      <c r="AE1130" s="2">
        <v>844</v>
      </c>
      <c r="AF1130" s="2">
        <v>0.36</v>
      </c>
      <c r="AG1130" s="2">
        <v>61</v>
      </c>
      <c r="AH1130" s="2">
        <v>0.03</v>
      </c>
      <c r="AI1130" s="2">
        <v>201</v>
      </c>
      <c r="AJ1130" s="2">
        <v>0.09</v>
      </c>
      <c r="AK1130" s="2">
        <v>1083</v>
      </c>
      <c r="AL1130" s="2">
        <v>0.46</v>
      </c>
      <c r="AM1130" s="2">
        <v>68</v>
      </c>
      <c r="AN1130" s="2">
        <v>88</v>
      </c>
      <c r="AO1130" s="2">
        <v>2345</v>
      </c>
      <c r="AP1130" s="2" t="s">
        <v>1762</v>
      </c>
      <c r="AQ1130" s="2" t="s">
        <v>742</v>
      </c>
      <c r="AR1130" s="2">
        <v>242</v>
      </c>
      <c r="AS1130" s="2">
        <v>1136</v>
      </c>
      <c r="AT1130" s="2">
        <v>0.60099999999999998</v>
      </c>
      <c r="AU1130" s="2">
        <v>104</v>
      </c>
      <c r="AV1130" s="2">
        <v>5.5E-2</v>
      </c>
      <c r="AW1130" s="2">
        <v>649</v>
      </c>
      <c r="AX1130" s="2">
        <v>0.29799999999999999</v>
      </c>
      <c r="AY1130" s="2">
        <v>213</v>
      </c>
      <c r="AZ1130" s="2">
        <v>76</v>
      </c>
      <c r="BA1130" s="2">
        <v>1889</v>
      </c>
      <c r="BB1130" s="2">
        <v>0.15537946648292156</v>
      </c>
      <c r="BC1130" s="2">
        <v>0.16758949880668259</v>
      </c>
      <c r="BD1130" s="2" t="s">
        <v>60</v>
      </c>
      <c r="BE1130" s="2">
        <v>20318</v>
      </c>
      <c r="BF1130" s="2">
        <v>20950</v>
      </c>
      <c r="BG1130" s="2" t="s">
        <v>60</v>
      </c>
      <c r="BH1130" s="2">
        <v>3157</v>
      </c>
      <c r="BI1130" s="2">
        <v>3511</v>
      </c>
      <c r="BJ1130" s="2" t="s">
        <v>60</v>
      </c>
      <c r="BK1130" s="2">
        <v>2.3413193105520116</v>
      </c>
      <c r="BL1130" s="2">
        <v>3.4387992567525494</v>
      </c>
      <c r="BM1130" s="2">
        <v>3.2863850265625429</v>
      </c>
      <c r="BN1130" s="2">
        <v>6.6135942746630275E-2</v>
      </c>
      <c r="BO1130" s="2">
        <v>0.11868503203908473</v>
      </c>
      <c r="BP1130" s="2">
        <v>0.212882394024479</v>
      </c>
      <c r="BQ1130" s="2">
        <v>0.41691677857792675</v>
      </c>
      <c r="BR1130" s="2">
        <v>0.28813084808402328</v>
      </c>
      <c r="BS1130" s="2">
        <v>0.37751845415346968</v>
      </c>
      <c r="BT1130" s="2">
        <v>0.51694727867544299</v>
      </c>
      <c r="BU1130" s="2">
        <v>0.59318411987689201</v>
      </c>
      <c r="BV1130" s="2">
        <v>0.40959915182205126</v>
      </c>
      <c r="BW1130" s="2">
        <v>7391.5450634127001</v>
      </c>
      <c r="BX1130" s="2">
        <v>12073.6241904582</v>
      </c>
      <c r="BY1130" s="2">
        <v>23057.2773463628</v>
      </c>
      <c r="BZ1130" s="2">
        <v>488.84680112299998</v>
      </c>
      <c r="CA1130" s="2">
        <v>1432.9584738724</v>
      </c>
      <c r="CB1130" s="2">
        <v>4908.4884011800996</v>
      </c>
      <c r="CC1130" s="2">
        <v>3821.0391057380998</v>
      </c>
      <c r="CD1130" s="2">
        <v>7161.8821391413003</v>
      </c>
      <c r="CE1130" s="2">
        <v>9444.2412443960002</v>
      </c>
      <c r="CF1130" s="2">
        <v>3081.6591565516001</v>
      </c>
      <c r="CG1130" s="2">
        <v>3478.7835774445002</v>
      </c>
      <c r="CH1130" s="2">
        <v>8704.5477007866994</v>
      </c>
      <c r="CI1130" s="2">
        <v>690.28024290070005</v>
      </c>
      <c r="CJ1130" s="2">
        <v>370.98083373119999</v>
      </c>
      <c r="CK1130" s="2">
        <v>4663</v>
      </c>
      <c r="CL1130" s="2">
        <v>5859</v>
      </c>
      <c r="CM1130" s="2">
        <v>7706</v>
      </c>
      <c r="CN1130" s="2">
        <v>2563</v>
      </c>
      <c r="CO1130" s="2">
        <v>0.22257756563245823</v>
      </c>
      <c r="CP1130" s="2" t="str">
        <f t="shared" si="17"/>
        <v/>
      </c>
    </row>
    <row r="1131" spans="1:94" ht="17.100000000000001" customHeight="1" x14ac:dyDescent="0.3">
      <c r="A1131" s="3">
        <v>3160702</v>
      </c>
      <c r="B1131" s="3" t="s">
        <v>870</v>
      </c>
      <c r="C1131" s="3" t="s">
        <v>742</v>
      </c>
      <c r="D1131" s="3" t="s">
        <v>870</v>
      </c>
      <c r="E1131" s="3" t="s">
        <v>742</v>
      </c>
      <c r="F1131" s="3">
        <v>135</v>
      </c>
      <c r="G1131" s="3">
        <v>4948</v>
      </c>
      <c r="H1131" s="3">
        <v>0.627</v>
      </c>
      <c r="I1131" s="3">
        <v>2769</v>
      </c>
      <c r="J1131" s="3">
        <v>0.35099999999999998</v>
      </c>
      <c r="K1131" s="3">
        <v>174</v>
      </c>
      <c r="L1131" s="3">
        <v>2.1999999999999999E-2</v>
      </c>
      <c r="M1131" s="3"/>
      <c r="N1131" s="3"/>
      <c r="O1131" s="3">
        <v>7891</v>
      </c>
      <c r="P1131" s="3"/>
      <c r="Q1131" s="3">
        <v>135</v>
      </c>
      <c r="R1131" s="3">
        <v>4027</v>
      </c>
      <c r="S1131" s="3">
        <v>0.53472314433674151</v>
      </c>
      <c r="T1131" s="3">
        <v>2393</v>
      </c>
      <c r="U1131" s="3">
        <v>0.31775328641614659</v>
      </c>
      <c r="V1131" s="3">
        <v>1108</v>
      </c>
      <c r="W1131" s="3">
        <v>0.14712521577479751</v>
      </c>
      <c r="X1131" s="3">
        <v>3</v>
      </c>
      <c r="Y1131" s="3">
        <v>3.9835347231443366E-4</v>
      </c>
      <c r="Z1131" s="3">
        <v>7531</v>
      </c>
      <c r="AA1131" s="3" t="s">
        <v>1763</v>
      </c>
      <c r="AB1131" s="3" t="s">
        <v>870</v>
      </c>
      <c r="AC1131" s="3" t="s">
        <v>742</v>
      </c>
      <c r="AD1131" s="3"/>
      <c r="AE1131" s="3">
        <v>1764</v>
      </c>
      <c r="AF1131" s="3">
        <v>0.26</v>
      </c>
      <c r="AG1131" s="3">
        <v>246</v>
      </c>
      <c r="AH1131" s="3">
        <v>0.04</v>
      </c>
      <c r="AI1131" s="3">
        <v>298</v>
      </c>
      <c r="AJ1131" s="3">
        <v>0.04</v>
      </c>
      <c r="AK1131" s="3">
        <v>4277</v>
      </c>
      <c r="AL1131" s="3">
        <v>0.63</v>
      </c>
      <c r="AM1131" s="3">
        <v>113</v>
      </c>
      <c r="AN1131" s="3">
        <v>92</v>
      </c>
      <c r="AO1131" s="3">
        <v>6790</v>
      </c>
      <c r="AP1131" s="3" t="s">
        <v>870</v>
      </c>
      <c r="AQ1131" s="3" t="s">
        <v>742</v>
      </c>
      <c r="AR1131" s="3">
        <v>243</v>
      </c>
      <c r="AS1131" s="3">
        <v>3115</v>
      </c>
      <c r="AT1131" s="3">
        <v>0.38400000000000001</v>
      </c>
      <c r="AU1131" s="3">
        <v>633</v>
      </c>
      <c r="AV1131" s="3">
        <v>7.8E-2</v>
      </c>
      <c r="AW1131" s="3">
        <v>4363</v>
      </c>
      <c r="AX1131" s="3">
        <v>0.49199999999999999</v>
      </c>
      <c r="AY1131" s="3">
        <v>303</v>
      </c>
      <c r="AZ1131" s="3">
        <v>453</v>
      </c>
      <c r="BA1131" s="3">
        <v>8111</v>
      </c>
      <c r="BB1131" s="3">
        <v>0.48755020080321287</v>
      </c>
      <c r="BC1131" s="3">
        <v>0.2444777012870398</v>
      </c>
      <c r="BD1131" s="3">
        <v>0.24928557187479231</v>
      </c>
      <c r="BE1131" s="3">
        <v>29880</v>
      </c>
      <c r="BF1131" s="3">
        <v>33410</v>
      </c>
      <c r="BG1131" s="3">
        <v>15047</v>
      </c>
      <c r="BH1131" s="3">
        <v>14568</v>
      </c>
      <c r="BI1131" s="3">
        <v>8168</v>
      </c>
      <c r="BJ1131" s="3">
        <v>3751</v>
      </c>
      <c r="BK1131" s="3">
        <v>2.2897964979725494</v>
      </c>
      <c r="BL1131" s="3">
        <v>5.0393063254583135</v>
      </c>
      <c r="BM1131" s="3">
        <v>3.7560223374359514</v>
      </c>
      <c r="BN1131" s="3">
        <v>0.45184640709011958</v>
      </c>
      <c r="BO1131" s="3">
        <v>0.29528497102876083</v>
      </c>
      <c r="BP1131" s="3">
        <v>0.51116163660646174</v>
      </c>
      <c r="BQ1131" s="3">
        <v>0.38194588166239041</v>
      </c>
      <c r="BR1131" s="3">
        <v>0.43197264499516996</v>
      </c>
      <c r="BS1131" s="3">
        <v>0.42372465688503558</v>
      </c>
      <c r="BT1131" s="3">
        <v>0.16620771124749004</v>
      </c>
      <c r="BU1131" s="3">
        <v>0.27274238397606909</v>
      </c>
      <c r="BV1131" s="3">
        <v>6.5113706508502706E-2</v>
      </c>
      <c r="BW1131" s="3">
        <v>33357.7553824641</v>
      </c>
      <c r="BX1131" s="3">
        <v>41161.054066343502</v>
      </c>
      <c r="BY1131" s="3">
        <v>60731.1251740019</v>
      </c>
      <c r="BZ1131" s="3">
        <v>15072.581918157501</v>
      </c>
      <c r="CA1131" s="3">
        <v>12154.240657493499</v>
      </c>
      <c r="CB1131" s="3">
        <v>31043.421336894698</v>
      </c>
      <c r="CC1131" s="3">
        <v>5544.3161744729996</v>
      </c>
      <c r="CD1131" s="3">
        <v>11226.364013022399</v>
      </c>
      <c r="CE1131" s="3">
        <v>3954.4286605111001</v>
      </c>
      <c r="CF1131" s="3">
        <v>12740.857289833601</v>
      </c>
      <c r="CG1131" s="3">
        <v>17780.4493958276</v>
      </c>
      <c r="CH1131" s="3">
        <v>25733.2751765961</v>
      </c>
      <c r="CI1131" s="3">
        <v>2128.9016837126001</v>
      </c>
      <c r="CJ1131" s="3">
        <v>9349.2828693976007</v>
      </c>
      <c r="CK1131" s="3">
        <v>7738</v>
      </c>
      <c r="CL1131" s="3">
        <v>10026</v>
      </c>
      <c r="CM1131" s="3">
        <v>11063</v>
      </c>
      <c r="CN1131" s="3">
        <v>10000</v>
      </c>
      <c r="CO1131" s="3">
        <v>0.23160730320263395</v>
      </c>
      <c r="CP1131" s="3">
        <f t="shared" si="17"/>
        <v>0.66458430251877454</v>
      </c>
    </row>
    <row r="1132" spans="1:94" ht="17.100000000000001" customHeight="1" x14ac:dyDescent="0.3">
      <c r="A1132" s="2">
        <v>3160900</v>
      </c>
      <c r="B1132" s="2" t="s">
        <v>6221</v>
      </c>
      <c r="C1132" s="2" t="s">
        <v>742</v>
      </c>
      <c r="D1132" s="2" t="s">
        <v>5814</v>
      </c>
      <c r="E1132" s="2" t="s">
        <v>742</v>
      </c>
      <c r="F1132" s="2" t="s">
        <v>60</v>
      </c>
      <c r="G1132" s="2" t="s">
        <v>60</v>
      </c>
      <c r="H1132" s="2" t="s">
        <v>60</v>
      </c>
      <c r="I1132" s="2" t="s">
        <v>60</v>
      </c>
      <c r="J1132" s="2" t="s">
        <v>60</v>
      </c>
      <c r="K1132" s="2" t="s">
        <v>60</v>
      </c>
      <c r="L1132" s="2" t="s">
        <v>60</v>
      </c>
      <c r="M1132" s="2" t="s">
        <v>60</v>
      </c>
      <c r="N1132" s="2" t="s">
        <v>60</v>
      </c>
      <c r="O1132" s="2" t="s">
        <v>60</v>
      </c>
      <c r="P1132" s="2" t="s">
        <v>60</v>
      </c>
      <c r="Q1132" s="2" t="s">
        <v>60</v>
      </c>
      <c r="R1132" s="2" t="s">
        <v>60</v>
      </c>
      <c r="S1132" s="2" t="s">
        <v>60</v>
      </c>
      <c r="T1132" s="2" t="s">
        <v>60</v>
      </c>
      <c r="U1132" s="2" t="s">
        <v>60</v>
      </c>
      <c r="V1132" s="2" t="s">
        <v>60</v>
      </c>
      <c r="W1132" s="2" t="s">
        <v>60</v>
      </c>
      <c r="X1132" s="2" t="s">
        <v>60</v>
      </c>
      <c r="Y1132" s="2" t="s">
        <v>60</v>
      </c>
      <c r="Z1132" s="2" t="s">
        <v>60</v>
      </c>
      <c r="AA1132" s="2" t="s">
        <v>60</v>
      </c>
      <c r="AB1132" s="2" t="s">
        <v>60</v>
      </c>
      <c r="AC1132" s="2" t="s">
        <v>60</v>
      </c>
      <c r="AD1132" s="2" t="s">
        <v>60</v>
      </c>
      <c r="AE1132" s="2" t="s">
        <v>60</v>
      </c>
      <c r="AF1132" s="2" t="s">
        <v>60</v>
      </c>
      <c r="AG1132" s="2" t="s">
        <v>60</v>
      </c>
      <c r="AH1132" s="2" t="s">
        <v>60</v>
      </c>
      <c r="AI1132" s="2" t="s">
        <v>60</v>
      </c>
      <c r="AJ1132" s="2" t="s">
        <v>60</v>
      </c>
      <c r="AK1132" s="2" t="s">
        <v>60</v>
      </c>
      <c r="AL1132" s="2" t="s">
        <v>60</v>
      </c>
      <c r="AM1132" s="2" t="s">
        <v>60</v>
      </c>
      <c r="AN1132" s="2" t="s">
        <v>60</v>
      </c>
      <c r="AO1132" s="2" t="s">
        <v>60</v>
      </c>
      <c r="AP1132" s="2" t="s">
        <v>5221</v>
      </c>
      <c r="AQ1132" s="2" t="s">
        <v>742</v>
      </c>
      <c r="AR1132" s="2">
        <v>93</v>
      </c>
      <c r="AS1132" s="2">
        <v>364</v>
      </c>
      <c r="AT1132" s="2">
        <v>0.63300000000000001</v>
      </c>
      <c r="AU1132" s="2">
        <v>39</v>
      </c>
      <c r="AV1132" s="2">
        <v>6.8000000000000005E-2</v>
      </c>
      <c r="AW1132" s="2">
        <v>172</v>
      </c>
      <c r="AX1132" s="2">
        <v>0.25</v>
      </c>
      <c r="AY1132" s="2">
        <v>88</v>
      </c>
      <c r="AZ1132" s="2">
        <v>25</v>
      </c>
      <c r="BA1132" s="2">
        <v>575</v>
      </c>
      <c r="BB1132" s="2"/>
      <c r="BC1132" s="2"/>
      <c r="BD1132" s="2">
        <v>0.70671467267863453</v>
      </c>
      <c r="BE1132" s="2"/>
      <c r="BF1132" s="2"/>
      <c r="BG1132" s="2">
        <v>118874</v>
      </c>
      <c r="BH1132" s="2"/>
      <c r="BI1132" s="2"/>
      <c r="BJ1132" s="2">
        <v>84010</v>
      </c>
      <c r="BK1132" s="2"/>
      <c r="BL1132" s="2"/>
      <c r="BM1132" s="2">
        <v>2.0867044888763875</v>
      </c>
      <c r="BN1132" s="2"/>
      <c r="BO1132" s="2"/>
      <c r="BP1132" s="2">
        <v>3.9365998586541051E-3</v>
      </c>
      <c r="BQ1132" s="2"/>
      <c r="BR1132" s="2"/>
      <c r="BS1132" s="2">
        <v>0.19047125502242573</v>
      </c>
      <c r="BT1132" s="2"/>
      <c r="BU1132" s="2"/>
      <c r="BV1132" s="2">
        <v>0.80559214511887189</v>
      </c>
      <c r="BW1132" s="2"/>
      <c r="BX1132" s="2"/>
      <c r="BY1132" s="2">
        <v>2067.9241484764998</v>
      </c>
      <c r="BZ1132" s="2"/>
      <c r="CA1132" s="2"/>
      <c r="CB1132" s="2">
        <v>8.1405899105999993</v>
      </c>
      <c r="CC1132" s="2"/>
      <c r="CD1132" s="2"/>
      <c r="CE1132" s="2">
        <v>1665.9034507143001</v>
      </c>
      <c r="CF1132" s="2"/>
      <c r="CG1132" s="2"/>
      <c r="CH1132" s="2">
        <v>393.88010785149999</v>
      </c>
      <c r="CI1132" s="2"/>
      <c r="CJ1132" s="2">
        <v>182.18957052889999</v>
      </c>
      <c r="CK1132" s="2" t="s">
        <v>60</v>
      </c>
      <c r="CL1132" s="2" t="s">
        <v>60</v>
      </c>
      <c r="CM1132" s="2" t="s">
        <v>60</v>
      </c>
      <c r="CN1132" s="2">
        <v>798</v>
      </c>
      <c r="CO1132" s="2" t="s">
        <v>60</v>
      </c>
      <c r="CP1132" s="2">
        <f t="shared" si="17"/>
        <v>6.7129902249440584E-3</v>
      </c>
    </row>
    <row r="1133" spans="1:94" ht="17.100000000000001" customHeight="1" x14ac:dyDescent="0.3">
      <c r="A1133" s="3">
        <v>3161007</v>
      </c>
      <c r="B1133" s="3" t="s">
        <v>5971</v>
      </c>
      <c r="C1133" s="3" t="s">
        <v>742</v>
      </c>
      <c r="D1133" s="3" t="s">
        <v>871</v>
      </c>
      <c r="E1133" s="3" t="s">
        <v>742</v>
      </c>
      <c r="F1133" s="3">
        <v>136</v>
      </c>
      <c r="G1133" s="3">
        <v>2251</v>
      </c>
      <c r="H1133" s="3">
        <v>0.44600000000000001</v>
      </c>
      <c r="I1133" s="3">
        <v>2792</v>
      </c>
      <c r="J1133" s="3">
        <v>0.55400000000000005</v>
      </c>
      <c r="K1133" s="3"/>
      <c r="L1133" s="3"/>
      <c r="M1133" s="3"/>
      <c r="N1133" s="3"/>
      <c r="O1133" s="3">
        <v>5043</v>
      </c>
      <c r="P1133" s="3"/>
      <c r="Q1133" s="3">
        <v>136</v>
      </c>
      <c r="R1133" s="3">
        <v>764</v>
      </c>
      <c r="S1133" s="3">
        <v>0.14754731556585554</v>
      </c>
      <c r="T1133" s="3">
        <v>1818</v>
      </c>
      <c r="U1133" s="3">
        <v>0.35110081112398611</v>
      </c>
      <c r="V1133" s="3">
        <v>2596</v>
      </c>
      <c r="W1133" s="3">
        <v>0.5013518733101584</v>
      </c>
      <c r="X1133" s="3" t="s">
        <v>60</v>
      </c>
      <c r="Y1133" s="3" t="s">
        <v>60</v>
      </c>
      <c r="Z1133" s="3">
        <v>5178</v>
      </c>
      <c r="AA1133" s="3" t="s">
        <v>1764</v>
      </c>
      <c r="AB1133" s="3" t="s">
        <v>871</v>
      </c>
      <c r="AC1133" s="3" t="s">
        <v>742</v>
      </c>
      <c r="AD1133" s="3"/>
      <c r="AE1133" s="3">
        <v>1333</v>
      </c>
      <c r="AF1133" s="3">
        <v>0.33</v>
      </c>
      <c r="AG1133" s="3">
        <v>150</v>
      </c>
      <c r="AH1133" s="3">
        <v>0.04</v>
      </c>
      <c r="AI1133" s="3">
        <v>151</v>
      </c>
      <c r="AJ1133" s="3">
        <v>0.04</v>
      </c>
      <c r="AK1133" s="3">
        <v>2109</v>
      </c>
      <c r="AL1133" s="3">
        <v>0.53</v>
      </c>
      <c r="AM1133" s="3">
        <v>134</v>
      </c>
      <c r="AN1133" s="3">
        <v>103</v>
      </c>
      <c r="AO1133" s="3">
        <v>3980</v>
      </c>
      <c r="AP1133" s="3" t="s">
        <v>871</v>
      </c>
      <c r="AQ1133" s="3" t="s">
        <v>742</v>
      </c>
      <c r="AR1133" s="3">
        <v>244</v>
      </c>
      <c r="AS1133" s="3">
        <v>2018</v>
      </c>
      <c r="AT1133" s="3">
        <v>0.55200000000000005</v>
      </c>
      <c r="AU1133" s="3">
        <v>158</v>
      </c>
      <c r="AV1133" s="3">
        <v>4.2999999999999997E-2</v>
      </c>
      <c r="AW1133" s="3">
        <v>1477</v>
      </c>
      <c r="AX1133" s="3">
        <v>0.35199999999999998</v>
      </c>
      <c r="AY1133" s="3">
        <v>312</v>
      </c>
      <c r="AZ1133" s="3">
        <v>234</v>
      </c>
      <c r="BA1133" s="3">
        <v>3653</v>
      </c>
      <c r="BB1133" s="3">
        <v>0.1394839863136155</v>
      </c>
      <c r="BC1133" s="3">
        <v>0.16166378229993436</v>
      </c>
      <c r="BD1133" s="3">
        <v>0.1006660066600666</v>
      </c>
      <c r="BE1133" s="3">
        <v>32441</v>
      </c>
      <c r="BF1133" s="3">
        <v>33514</v>
      </c>
      <c r="BG1133" s="3">
        <v>22222</v>
      </c>
      <c r="BH1133" s="3">
        <v>4525</v>
      </c>
      <c r="BI1133" s="3">
        <v>5418</v>
      </c>
      <c r="BJ1133" s="3">
        <v>2237</v>
      </c>
      <c r="BK1133" s="3">
        <v>2.8391897589200221</v>
      </c>
      <c r="BL1133" s="3">
        <v>3.2315952267411592</v>
      </c>
      <c r="BM1133" s="3">
        <v>1.7737406591152827</v>
      </c>
      <c r="BN1133" s="3">
        <v>2.4428569230470636E-2</v>
      </c>
      <c r="BO1133" s="3">
        <v>4.3055854086000211E-2</v>
      </c>
      <c r="BP1133" s="3">
        <v>4.8777216395012091E-2</v>
      </c>
      <c r="BQ1133" s="3">
        <v>0.34395397624370977</v>
      </c>
      <c r="BR1133" s="3">
        <v>0.32786242734540805</v>
      </c>
      <c r="BS1133" s="3">
        <v>0.44246818777023578</v>
      </c>
      <c r="BT1133" s="3">
        <v>0.6316174545258274</v>
      </c>
      <c r="BU1133" s="3">
        <v>0.62908171856859163</v>
      </c>
      <c r="BV1133" s="3">
        <v>0.50875459583475213</v>
      </c>
      <c r="BW1133" s="3">
        <v>12847.333659113099</v>
      </c>
      <c r="BX1133" s="3">
        <v>17508.7829384836</v>
      </c>
      <c r="BY1133" s="3">
        <v>15273.680815641699</v>
      </c>
      <c r="BZ1133" s="3">
        <v>313.84197971859999</v>
      </c>
      <c r="CA1133" s="3">
        <v>753.85560342279996</v>
      </c>
      <c r="CB1133" s="3">
        <v>745.00763429289998</v>
      </c>
      <c r="CC1133" s="3">
        <v>8114.6001832129996</v>
      </c>
      <c r="CD1133" s="3">
        <v>11014.4552609857</v>
      </c>
      <c r="CE1133" s="3">
        <v>7770.5553102708</v>
      </c>
      <c r="CF1133" s="3">
        <v>4418.8914961815999</v>
      </c>
      <c r="CG1133" s="3">
        <v>5740.4720740751</v>
      </c>
      <c r="CH1133" s="3">
        <v>6758.1178710779996</v>
      </c>
      <c r="CI1133" s="3">
        <v>677.37780845400005</v>
      </c>
      <c r="CJ1133" s="3">
        <v>926.98053485130004</v>
      </c>
      <c r="CK1133" s="3">
        <v>5892</v>
      </c>
      <c r="CL1133" s="3">
        <v>7777</v>
      </c>
      <c r="CM1133" s="3">
        <v>11577</v>
      </c>
      <c r="CN1133" s="3">
        <v>5047</v>
      </c>
      <c r="CO1133" s="3">
        <v>0.17580712538043802</v>
      </c>
      <c r="CP1133" s="3">
        <f t="shared" si="17"/>
        <v>0.22711727117271172</v>
      </c>
    </row>
    <row r="1134" spans="1:94" ht="17.100000000000001" customHeight="1" x14ac:dyDescent="0.3">
      <c r="A1134" s="2">
        <v>3161106</v>
      </c>
      <c r="B1134" s="2" t="s">
        <v>5972</v>
      </c>
      <c r="C1134" s="2" t="s">
        <v>742</v>
      </c>
      <c r="D1134" s="2" t="s">
        <v>872</v>
      </c>
      <c r="E1134" s="2" t="s">
        <v>742</v>
      </c>
      <c r="F1134" s="2">
        <v>137</v>
      </c>
      <c r="G1134" s="2">
        <v>2777</v>
      </c>
      <c r="H1134" s="2">
        <v>0.502</v>
      </c>
      <c r="I1134" s="2">
        <v>2750</v>
      </c>
      <c r="J1134" s="2">
        <v>0.497</v>
      </c>
      <c r="K1134" s="2">
        <v>2</v>
      </c>
      <c r="L1134" s="2"/>
      <c r="M1134" s="2"/>
      <c r="N1134" s="2"/>
      <c r="O1134" s="2">
        <v>5529</v>
      </c>
      <c r="P1134" s="2"/>
      <c r="Q1134" s="2">
        <v>137</v>
      </c>
      <c r="R1134" s="2">
        <v>320</v>
      </c>
      <c r="S1134" s="2">
        <v>7.381776239907728E-2</v>
      </c>
      <c r="T1134" s="2">
        <v>2382</v>
      </c>
      <c r="U1134" s="2">
        <v>0.54948096885813147</v>
      </c>
      <c r="V1134" s="2">
        <v>1633</v>
      </c>
      <c r="W1134" s="2">
        <v>0.37670126874279125</v>
      </c>
      <c r="X1134" s="2" t="s">
        <v>60</v>
      </c>
      <c r="Y1134" s="2" t="s">
        <v>60</v>
      </c>
      <c r="Z1134" s="2">
        <v>4335</v>
      </c>
      <c r="AA1134" s="2" t="s">
        <v>872</v>
      </c>
      <c r="AB1134" s="2" t="s">
        <v>1765</v>
      </c>
      <c r="AC1134" s="2" t="s">
        <v>742</v>
      </c>
      <c r="AD1134" s="2"/>
      <c r="AE1134" s="2">
        <v>565</v>
      </c>
      <c r="AF1134" s="2">
        <v>0.19</v>
      </c>
      <c r="AG1134" s="2">
        <v>37</v>
      </c>
      <c r="AH1134" s="2">
        <v>0.01</v>
      </c>
      <c r="AI1134" s="2">
        <v>18</v>
      </c>
      <c r="AJ1134" s="2">
        <v>0.01</v>
      </c>
      <c r="AK1134" s="2">
        <v>2164</v>
      </c>
      <c r="AL1134" s="2">
        <v>0.72</v>
      </c>
      <c r="AM1134" s="2">
        <v>92</v>
      </c>
      <c r="AN1134" s="2">
        <v>120</v>
      </c>
      <c r="AO1134" s="2">
        <v>2996</v>
      </c>
      <c r="AP1134" s="2" t="s">
        <v>1765</v>
      </c>
      <c r="AQ1134" s="2" t="s">
        <v>742</v>
      </c>
      <c r="AR1134" s="2">
        <v>245</v>
      </c>
      <c r="AS1134" s="2">
        <v>325</v>
      </c>
      <c r="AT1134" s="2">
        <v>0.21299999999999999</v>
      </c>
      <c r="AU1134" s="2">
        <v>184</v>
      </c>
      <c r="AV1134" s="2">
        <v>0.121</v>
      </c>
      <c r="AW1134" s="2">
        <v>1014</v>
      </c>
      <c r="AX1134" s="2">
        <v>0.61199999999999999</v>
      </c>
      <c r="AY1134" s="2">
        <v>78</v>
      </c>
      <c r="AZ1134" s="2">
        <v>56</v>
      </c>
      <c r="BA1134" s="2">
        <v>1523</v>
      </c>
      <c r="BB1134" s="2">
        <v>0.11499903232049545</v>
      </c>
      <c r="BC1134" s="2">
        <v>7.2771577269035229E-2</v>
      </c>
      <c r="BD1134" s="2">
        <v>0.21992144540455616</v>
      </c>
      <c r="BE1134" s="2">
        <v>25835</v>
      </c>
      <c r="BF1134" s="2">
        <v>33241</v>
      </c>
      <c r="BG1134" s="2">
        <v>31825</v>
      </c>
      <c r="BH1134" s="2">
        <v>2971</v>
      </c>
      <c r="BI1134" s="2">
        <v>2419</v>
      </c>
      <c r="BJ1134" s="2">
        <v>6999</v>
      </c>
      <c r="BK1134" s="2">
        <v>2.8153174173667117</v>
      </c>
      <c r="BL1134" s="2">
        <v>7.4574209119944612</v>
      </c>
      <c r="BM1134" s="2">
        <v>1.14253440888925</v>
      </c>
      <c r="BN1134" s="2">
        <v>1.6738247364559142E-3</v>
      </c>
      <c r="BO1134" s="2">
        <v>8.4411472421038278E-3</v>
      </c>
      <c r="BP1134" s="2">
        <v>1.8785315457300649E-2</v>
      </c>
      <c r="BQ1134" s="2">
        <v>0.38942982729137432</v>
      </c>
      <c r="BR1134" s="2">
        <v>0.10979098877274343</v>
      </c>
      <c r="BS1134" s="2">
        <v>0.30856844242221548</v>
      </c>
      <c r="BT1134" s="2">
        <v>0.60889634797216963</v>
      </c>
      <c r="BU1134" s="2">
        <v>0.88176786398515261</v>
      </c>
      <c r="BV1134" s="2">
        <v>0.67264624212048385</v>
      </c>
      <c r="BW1134" s="2">
        <v>8364.3080469965007</v>
      </c>
      <c r="BX1134" s="2">
        <v>18039.501186114601</v>
      </c>
      <c r="BY1134" s="2">
        <v>20703.8660234821</v>
      </c>
      <c r="BZ1134" s="2">
        <v>14.0003857124</v>
      </c>
      <c r="CA1134" s="2">
        <v>152.27408568609999</v>
      </c>
      <c r="CB1134" s="2">
        <v>388.9286544368</v>
      </c>
      <c r="CC1134" s="2">
        <v>5092.9966231303997</v>
      </c>
      <c r="CD1134" s="2">
        <v>15906.6524282379</v>
      </c>
      <c r="CE1134" s="2">
        <v>13926.377678061201</v>
      </c>
      <c r="CF1134" s="2">
        <v>3257.3110381536999</v>
      </c>
      <c r="CG1134" s="2">
        <v>1980.5746721906</v>
      </c>
      <c r="CH1134" s="2">
        <v>6388.5596909840997</v>
      </c>
      <c r="CI1134" s="2">
        <v>458.03642285939998</v>
      </c>
      <c r="CJ1134" s="2">
        <v>2167.5843398177999</v>
      </c>
      <c r="CK1134" s="2">
        <v>15204</v>
      </c>
      <c r="CL1134" s="2">
        <v>6632</v>
      </c>
      <c r="CM1134" s="2">
        <v>9035</v>
      </c>
      <c r="CN1134" s="2">
        <v>3355</v>
      </c>
      <c r="CO1134" s="2">
        <v>0.45738696188441985</v>
      </c>
      <c r="CP1134" s="2">
        <f t="shared" si="17"/>
        <v>0.10542026708562451</v>
      </c>
    </row>
    <row r="1135" spans="1:94" ht="17.100000000000001" customHeight="1" x14ac:dyDescent="0.3">
      <c r="A1135" s="3">
        <v>3161403</v>
      </c>
      <c r="B1135" s="3" t="s">
        <v>6103</v>
      </c>
      <c r="C1135" s="3" t="s">
        <v>742</v>
      </c>
      <c r="D1135" s="3" t="s">
        <v>3575</v>
      </c>
      <c r="E1135" s="3" t="s">
        <v>742</v>
      </c>
      <c r="F1135" s="3" t="s">
        <v>60</v>
      </c>
      <c r="G1135" s="3" t="s">
        <v>60</v>
      </c>
      <c r="H1135" s="3" t="s">
        <v>60</v>
      </c>
      <c r="I1135" s="3" t="s">
        <v>60</v>
      </c>
      <c r="J1135" s="3" t="s">
        <v>60</v>
      </c>
      <c r="K1135" s="3" t="s">
        <v>60</v>
      </c>
      <c r="L1135" s="3" t="s">
        <v>60</v>
      </c>
      <c r="M1135" s="3" t="s">
        <v>60</v>
      </c>
      <c r="N1135" s="3" t="s">
        <v>60</v>
      </c>
      <c r="O1135" s="3" t="s">
        <v>60</v>
      </c>
      <c r="P1135" s="3" t="s">
        <v>60</v>
      </c>
      <c r="Q1135" s="3" t="s">
        <v>60</v>
      </c>
      <c r="R1135" s="3" t="s">
        <v>60</v>
      </c>
      <c r="S1135" s="3" t="s">
        <v>60</v>
      </c>
      <c r="T1135" s="3" t="s">
        <v>60</v>
      </c>
      <c r="U1135" s="3" t="s">
        <v>60</v>
      </c>
      <c r="V1135" s="3" t="s">
        <v>60</v>
      </c>
      <c r="W1135" s="3" t="s">
        <v>60</v>
      </c>
      <c r="X1135" s="3" t="s">
        <v>60</v>
      </c>
      <c r="Y1135" s="3" t="s">
        <v>60</v>
      </c>
      <c r="Z1135" s="3" t="s">
        <v>60</v>
      </c>
      <c r="AA1135" s="3" t="s">
        <v>3574</v>
      </c>
      <c r="AB1135" s="3" t="s">
        <v>3575</v>
      </c>
      <c r="AC1135" s="3" t="s">
        <v>742</v>
      </c>
      <c r="AD1135" s="3"/>
      <c r="AE1135" s="3">
        <v>162</v>
      </c>
      <c r="AF1135" s="3">
        <v>0.21</v>
      </c>
      <c r="AG1135" s="3">
        <v>32</v>
      </c>
      <c r="AH1135" s="3">
        <v>0.04</v>
      </c>
      <c r="AI1135" s="3">
        <v>89</v>
      </c>
      <c r="AJ1135" s="3">
        <v>0.12</v>
      </c>
      <c r="AK1135" s="3">
        <v>420</v>
      </c>
      <c r="AL1135" s="3">
        <v>0.55000000000000004</v>
      </c>
      <c r="AM1135" s="3">
        <v>24</v>
      </c>
      <c r="AN1135" s="3">
        <v>31</v>
      </c>
      <c r="AO1135" s="3">
        <v>758</v>
      </c>
      <c r="AP1135" s="3" t="s">
        <v>4899</v>
      </c>
      <c r="AQ1135" s="3" t="s">
        <v>742</v>
      </c>
      <c r="AR1135" s="3">
        <v>60</v>
      </c>
      <c r="AS1135" s="3">
        <v>282</v>
      </c>
      <c r="AT1135" s="3">
        <v>0.23899999999999999</v>
      </c>
      <c r="AU1135" s="3">
        <v>117</v>
      </c>
      <c r="AV1135" s="3">
        <v>9.9000000000000005E-2</v>
      </c>
      <c r="AW1135" s="3">
        <v>779</v>
      </c>
      <c r="AX1135" s="3">
        <v>0.58799999999999997</v>
      </c>
      <c r="AY1135" s="3">
        <v>71</v>
      </c>
      <c r="AZ1135" s="3">
        <v>77</v>
      </c>
      <c r="BA1135" s="3">
        <v>1178</v>
      </c>
      <c r="BB1135" s="3"/>
      <c r="BC1135" s="3"/>
      <c r="BD1135" s="3">
        <v>0.15706034164925647</v>
      </c>
      <c r="BE1135" s="3"/>
      <c r="BF1135" s="3"/>
      <c r="BG1135" s="3">
        <v>16274</v>
      </c>
      <c r="BH1135" s="3"/>
      <c r="BI1135" s="3"/>
      <c r="BJ1135" s="3">
        <v>2556</v>
      </c>
      <c r="BK1135" s="3"/>
      <c r="BL1135" s="3"/>
      <c r="BM1135" s="3">
        <v>2.0384938138081936</v>
      </c>
      <c r="BN1135" s="3"/>
      <c r="BO1135" s="3"/>
      <c r="BP1135" s="3">
        <v>1.7904562896824204E-2</v>
      </c>
      <c r="BQ1135" s="3"/>
      <c r="BR1135" s="3"/>
      <c r="BS1135" s="3">
        <v>0.28810284712344814</v>
      </c>
      <c r="BT1135" s="3"/>
      <c r="BU1135" s="3"/>
      <c r="BV1135" s="3">
        <v>0.69399258997972757</v>
      </c>
      <c r="BW1135" s="3"/>
      <c r="BX1135" s="3"/>
      <c r="BY1135" s="3">
        <v>5349.0077674327003</v>
      </c>
      <c r="BZ1135" s="3"/>
      <c r="CA1135" s="3"/>
      <c r="CB1135" s="3">
        <v>95.771646007599998</v>
      </c>
      <c r="CC1135" s="3"/>
      <c r="CD1135" s="3"/>
      <c r="CE1135" s="3">
        <v>3712.1717543423001</v>
      </c>
      <c r="CF1135" s="3"/>
      <c r="CG1135" s="3"/>
      <c r="CH1135" s="3">
        <v>1541.0643670827999</v>
      </c>
      <c r="CI1135" s="3"/>
      <c r="CJ1135" s="3">
        <v>991.66854942259999</v>
      </c>
      <c r="CK1135" s="3" t="s">
        <v>60</v>
      </c>
      <c r="CL1135" s="3" t="s">
        <v>60</v>
      </c>
      <c r="CM1135" s="3">
        <v>0</v>
      </c>
      <c r="CN1135" s="3">
        <v>1683</v>
      </c>
      <c r="CO1135" s="3" t="s">
        <v>60</v>
      </c>
      <c r="CP1135" s="3">
        <f t="shared" si="17"/>
        <v>0.10341649256482734</v>
      </c>
    </row>
    <row r="1136" spans="1:94" ht="17.100000000000001" customHeight="1" x14ac:dyDescent="0.3">
      <c r="A1136" s="2">
        <v>3161502</v>
      </c>
      <c r="B1136" s="2" t="s">
        <v>6104</v>
      </c>
      <c r="C1136" s="2" t="s">
        <v>742</v>
      </c>
      <c r="D1136" s="2" t="s">
        <v>3577</v>
      </c>
      <c r="E1136" s="2" t="s">
        <v>742</v>
      </c>
      <c r="F1136" s="2" t="s">
        <v>60</v>
      </c>
      <c r="G1136" s="2" t="s">
        <v>60</v>
      </c>
      <c r="H1136" s="2" t="s">
        <v>60</v>
      </c>
      <c r="I1136" s="2" t="s">
        <v>60</v>
      </c>
      <c r="J1136" s="2" t="s">
        <v>60</v>
      </c>
      <c r="K1136" s="2" t="s">
        <v>60</v>
      </c>
      <c r="L1136" s="2" t="s">
        <v>60</v>
      </c>
      <c r="M1136" s="2" t="s">
        <v>60</v>
      </c>
      <c r="N1136" s="2" t="s">
        <v>60</v>
      </c>
      <c r="O1136" s="2" t="s">
        <v>60</v>
      </c>
      <c r="P1136" s="2" t="s">
        <v>60</v>
      </c>
      <c r="Q1136" s="2" t="s">
        <v>60</v>
      </c>
      <c r="R1136" s="2" t="s">
        <v>60</v>
      </c>
      <c r="S1136" s="2" t="s">
        <v>60</v>
      </c>
      <c r="T1136" s="2" t="s">
        <v>60</v>
      </c>
      <c r="U1136" s="2" t="s">
        <v>60</v>
      </c>
      <c r="V1136" s="2" t="s">
        <v>60</v>
      </c>
      <c r="W1136" s="2" t="s">
        <v>60</v>
      </c>
      <c r="X1136" s="2" t="s">
        <v>60</v>
      </c>
      <c r="Y1136" s="2" t="s">
        <v>60</v>
      </c>
      <c r="Z1136" s="2" t="s">
        <v>60</v>
      </c>
      <c r="AA1136" s="2" t="s">
        <v>3576</v>
      </c>
      <c r="AB1136" s="2" t="s">
        <v>3577</v>
      </c>
      <c r="AC1136" s="2" t="s">
        <v>742</v>
      </c>
      <c r="AD1136" s="2">
        <v>157</v>
      </c>
      <c r="AE1136" s="2">
        <v>121</v>
      </c>
      <c r="AF1136" s="2">
        <v>0.08</v>
      </c>
      <c r="AG1136" s="2">
        <v>265</v>
      </c>
      <c r="AH1136" s="2">
        <v>0.18</v>
      </c>
      <c r="AI1136" s="2">
        <v>63</v>
      </c>
      <c r="AJ1136" s="2">
        <v>0.04</v>
      </c>
      <c r="AK1136" s="2">
        <v>949</v>
      </c>
      <c r="AL1136" s="2">
        <v>0.64</v>
      </c>
      <c r="AM1136" s="2">
        <v>40</v>
      </c>
      <c r="AN1136" s="2">
        <v>39</v>
      </c>
      <c r="AO1136" s="2">
        <v>1477</v>
      </c>
      <c r="AP1136" s="2" t="s">
        <v>3577</v>
      </c>
      <c r="AQ1136" s="2" t="s">
        <v>742</v>
      </c>
      <c r="AR1136" s="2">
        <v>276</v>
      </c>
      <c r="AS1136" s="2">
        <v>646</v>
      </c>
      <c r="AT1136" s="2">
        <v>0.43</v>
      </c>
      <c r="AU1136" s="2">
        <v>142</v>
      </c>
      <c r="AV1136" s="2">
        <v>9.5000000000000001E-2</v>
      </c>
      <c r="AW1136" s="2">
        <v>715</v>
      </c>
      <c r="AX1136" s="2">
        <v>0.42899999999999999</v>
      </c>
      <c r="AY1136" s="2">
        <v>92</v>
      </c>
      <c r="AZ1136" s="2">
        <v>70</v>
      </c>
      <c r="BA1136" s="2">
        <v>1503</v>
      </c>
      <c r="BB1136" s="2"/>
      <c r="BC1136" s="2">
        <v>0.11232156273478587</v>
      </c>
      <c r="BD1136" s="2">
        <v>0.34570395576350488</v>
      </c>
      <c r="BE1136" s="2"/>
      <c r="BF1136" s="2">
        <v>10648</v>
      </c>
      <c r="BG1136" s="2">
        <v>28212</v>
      </c>
      <c r="BH1136" s="2"/>
      <c r="BI1136" s="2">
        <v>1196</v>
      </c>
      <c r="BJ1136" s="2">
        <v>9753</v>
      </c>
      <c r="BK1136" s="2"/>
      <c r="BL1136" s="2">
        <v>4.6838447315868734</v>
      </c>
      <c r="BM1136" s="2">
        <v>1.3729251681598209</v>
      </c>
      <c r="BN1136" s="2"/>
      <c r="BO1136" s="2">
        <v>0.14523319553883254</v>
      </c>
      <c r="BP1136" s="2">
        <v>7.8542505015309058E-2</v>
      </c>
      <c r="BQ1136" s="2"/>
      <c r="BR1136" s="2">
        <v>0.38377875190584915</v>
      </c>
      <c r="BS1136" s="2">
        <v>0.40425889785471786</v>
      </c>
      <c r="BT1136" s="2"/>
      <c r="BU1136" s="2">
        <v>0.4709880525553361</v>
      </c>
      <c r="BV1136" s="2">
        <v>0.51719859712999072</v>
      </c>
      <c r="BW1136" s="2"/>
      <c r="BX1136" s="2">
        <v>5601.8782989779002</v>
      </c>
      <c r="BY1136" s="2">
        <v>5668.8080193319001</v>
      </c>
      <c r="BZ1136" s="2"/>
      <c r="CA1136" s="2">
        <v>813.5786863802</v>
      </c>
      <c r="CB1136" s="2">
        <v>445.24238228920001</v>
      </c>
      <c r="CC1136" s="2"/>
      <c r="CD1136" s="2">
        <v>2638.4177506875999</v>
      </c>
      <c r="CE1136" s="2">
        <v>2931.8995549976999</v>
      </c>
      <c r="CF1136" s="2"/>
      <c r="CG1136" s="2">
        <v>2149.8818619101999</v>
      </c>
      <c r="CH1136" s="2">
        <v>2291.6660820451002</v>
      </c>
      <c r="CI1136" s="2"/>
      <c r="CJ1136" s="2">
        <v>814.66602313700002</v>
      </c>
      <c r="CK1136" s="2" t="s">
        <v>60</v>
      </c>
      <c r="CL1136" s="2" t="s">
        <v>60</v>
      </c>
      <c r="CM1136" s="2">
        <v>0</v>
      </c>
      <c r="CN1136" s="2">
        <v>2128</v>
      </c>
      <c r="CO1136" s="2" t="s">
        <v>60</v>
      </c>
      <c r="CP1136" s="2">
        <f t="shared" si="17"/>
        <v>7.5428895505458671E-2</v>
      </c>
    </row>
    <row r="1137" spans="1:94" ht="17.100000000000001" customHeight="1" x14ac:dyDescent="0.3">
      <c r="A1137" s="3">
        <v>3161700</v>
      </c>
      <c r="B1137" s="3" t="s">
        <v>6105</v>
      </c>
      <c r="C1137" s="3" t="s">
        <v>742</v>
      </c>
      <c r="D1137" s="3" t="s">
        <v>3579</v>
      </c>
      <c r="E1137" s="3" t="s">
        <v>742</v>
      </c>
      <c r="F1137" s="3" t="s">
        <v>60</v>
      </c>
      <c r="G1137" s="3" t="s">
        <v>60</v>
      </c>
      <c r="H1137" s="3" t="s">
        <v>60</v>
      </c>
      <c r="I1137" s="3" t="s">
        <v>60</v>
      </c>
      <c r="J1137" s="3" t="s">
        <v>60</v>
      </c>
      <c r="K1137" s="3" t="s">
        <v>60</v>
      </c>
      <c r="L1137" s="3" t="s">
        <v>60</v>
      </c>
      <c r="M1137" s="3" t="s">
        <v>60</v>
      </c>
      <c r="N1137" s="3" t="s">
        <v>60</v>
      </c>
      <c r="O1137" s="3" t="s">
        <v>60</v>
      </c>
      <c r="P1137" s="3" t="s">
        <v>60</v>
      </c>
      <c r="Q1137" s="3" t="s">
        <v>60</v>
      </c>
      <c r="R1137" s="3" t="s">
        <v>60</v>
      </c>
      <c r="S1137" s="3" t="s">
        <v>60</v>
      </c>
      <c r="T1137" s="3" t="s">
        <v>60</v>
      </c>
      <c r="U1137" s="3" t="s">
        <v>60</v>
      </c>
      <c r="V1137" s="3" t="s">
        <v>60</v>
      </c>
      <c r="W1137" s="3" t="s">
        <v>60</v>
      </c>
      <c r="X1137" s="3" t="s">
        <v>60</v>
      </c>
      <c r="Y1137" s="3" t="s">
        <v>60</v>
      </c>
      <c r="Z1137" s="3" t="s">
        <v>60</v>
      </c>
      <c r="AA1137" s="3" t="s">
        <v>3578</v>
      </c>
      <c r="AB1137" s="3" t="s">
        <v>3579</v>
      </c>
      <c r="AC1137" s="3" t="s">
        <v>742</v>
      </c>
      <c r="AD1137" s="3">
        <v>200</v>
      </c>
      <c r="AE1137" s="3">
        <v>309</v>
      </c>
      <c r="AF1137" s="3">
        <v>0.28999999999999998</v>
      </c>
      <c r="AG1137" s="3">
        <v>18</v>
      </c>
      <c r="AH1137" s="3">
        <v>0.02</v>
      </c>
      <c r="AI1137" s="3">
        <v>20</v>
      </c>
      <c r="AJ1137" s="3">
        <v>0.02</v>
      </c>
      <c r="AK1137" s="3">
        <v>654</v>
      </c>
      <c r="AL1137" s="3">
        <v>0.62</v>
      </c>
      <c r="AM1137" s="3">
        <v>21</v>
      </c>
      <c r="AN1137" s="3">
        <v>37</v>
      </c>
      <c r="AO1137" s="3">
        <v>1059</v>
      </c>
      <c r="AP1137" s="3" t="s">
        <v>3579</v>
      </c>
      <c r="AQ1137" s="3" t="s">
        <v>742</v>
      </c>
      <c r="AR1137" s="3">
        <v>246</v>
      </c>
      <c r="AS1137" s="3">
        <v>807</v>
      </c>
      <c r="AT1137" s="3">
        <v>0.53200000000000003</v>
      </c>
      <c r="AU1137" s="3">
        <v>120</v>
      </c>
      <c r="AV1137" s="3">
        <v>7.9000000000000001E-2</v>
      </c>
      <c r="AW1137" s="3">
        <v>590</v>
      </c>
      <c r="AX1137" s="3">
        <v>0.34200000000000003</v>
      </c>
      <c r="AY1137" s="3">
        <v>134</v>
      </c>
      <c r="AZ1137" s="3">
        <v>72</v>
      </c>
      <c r="BA1137" s="3">
        <v>1517</v>
      </c>
      <c r="BB1137" s="3"/>
      <c r="BC1137" s="3">
        <v>3.5282425045552429E-2</v>
      </c>
      <c r="BD1137" s="3">
        <v>8.9898371053769646E-2</v>
      </c>
      <c r="BE1137" s="3"/>
      <c r="BF1137" s="3">
        <v>12074</v>
      </c>
      <c r="BG1137" s="3">
        <v>55496</v>
      </c>
      <c r="BH1137" s="3"/>
      <c r="BI1137" s="3">
        <v>426</v>
      </c>
      <c r="BJ1137" s="3">
        <v>4989</v>
      </c>
      <c r="BK1137" s="3"/>
      <c r="BL1137" s="3">
        <v>11.045679521767136</v>
      </c>
      <c r="BM1137" s="3">
        <v>1.8341052979043901</v>
      </c>
      <c r="BN1137" s="3"/>
      <c r="BO1137" s="3">
        <v>2.0593459869291224E-2</v>
      </c>
      <c r="BP1137" s="3">
        <v>8.5705668918520078E-2</v>
      </c>
      <c r="BQ1137" s="3"/>
      <c r="BR1137" s="3">
        <v>9.6401954309573462E-2</v>
      </c>
      <c r="BS1137" s="3">
        <v>0.18826048709199153</v>
      </c>
      <c r="BT1137" s="3"/>
      <c r="BU1137" s="3">
        <v>0.88300458582113528</v>
      </c>
      <c r="BV1137" s="3">
        <v>0.72603384398948845</v>
      </c>
      <c r="BW1137" s="3"/>
      <c r="BX1137" s="3">
        <v>4705.4594762728002</v>
      </c>
      <c r="BY1137" s="3">
        <v>8856.8944835802995</v>
      </c>
      <c r="BZ1137" s="3"/>
      <c r="CA1137" s="3">
        <v>96.901690891200005</v>
      </c>
      <c r="CB1137" s="3">
        <v>759.08606625599998</v>
      </c>
      <c r="CC1137" s="3"/>
      <c r="CD1137" s="3">
        <v>4154.9422959444</v>
      </c>
      <c r="CE1137" s="3">
        <v>6430.4051477230996</v>
      </c>
      <c r="CF1137" s="3"/>
      <c r="CG1137" s="3">
        <v>453.61548943719998</v>
      </c>
      <c r="CH1137" s="3">
        <v>1667.4032696012</v>
      </c>
      <c r="CI1137" s="3"/>
      <c r="CJ1137" s="3">
        <v>391.30032936190003</v>
      </c>
      <c r="CK1137" s="3" t="s">
        <v>60</v>
      </c>
      <c r="CL1137" s="3" t="s">
        <v>60</v>
      </c>
      <c r="CM1137" s="3">
        <v>0</v>
      </c>
      <c r="CN1137" s="3">
        <v>2341</v>
      </c>
      <c r="CO1137" s="3" t="s">
        <v>60</v>
      </c>
      <c r="CP1137" s="3">
        <f t="shared" si="17"/>
        <v>4.2183220412281966E-2</v>
      </c>
    </row>
    <row r="1138" spans="1:94" ht="17.100000000000001" customHeight="1" x14ac:dyDescent="0.3">
      <c r="A1138" s="2">
        <v>3161809</v>
      </c>
      <c r="B1138" s="2" t="s">
        <v>6106</v>
      </c>
      <c r="C1138" s="2" t="s">
        <v>742</v>
      </c>
      <c r="D1138" s="2" t="s">
        <v>3581</v>
      </c>
      <c r="E1138" s="2" t="s">
        <v>742</v>
      </c>
      <c r="F1138" s="2" t="s">
        <v>60</v>
      </c>
      <c r="G1138" s="2" t="s">
        <v>60</v>
      </c>
      <c r="H1138" s="2" t="s">
        <v>60</v>
      </c>
      <c r="I1138" s="2" t="s">
        <v>60</v>
      </c>
      <c r="J1138" s="2" t="s">
        <v>60</v>
      </c>
      <c r="K1138" s="2" t="s">
        <v>60</v>
      </c>
      <c r="L1138" s="2" t="s">
        <v>60</v>
      </c>
      <c r="M1138" s="2" t="s">
        <v>60</v>
      </c>
      <c r="N1138" s="2" t="s">
        <v>60</v>
      </c>
      <c r="O1138" s="2" t="s">
        <v>60</v>
      </c>
      <c r="P1138" s="2" t="s">
        <v>60</v>
      </c>
      <c r="Q1138" s="2" t="s">
        <v>60</v>
      </c>
      <c r="R1138" s="2" t="s">
        <v>60</v>
      </c>
      <c r="S1138" s="2" t="s">
        <v>60</v>
      </c>
      <c r="T1138" s="2" t="s">
        <v>60</v>
      </c>
      <c r="U1138" s="2" t="s">
        <v>60</v>
      </c>
      <c r="V1138" s="2" t="s">
        <v>60</v>
      </c>
      <c r="W1138" s="2" t="s">
        <v>60</v>
      </c>
      <c r="X1138" s="2" t="s">
        <v>60</v>
      </c>
      <c r="Y1138" s="2" t="s">
        <v>60</v>
      </c>
      <c r="Z1138" s="2" t="s">
        <v>60</v>
      </c>
      <c r="AA1138" s="2" t="s">
        <v>3580</v>
      </c>
      <c r="AB1138" s="2" t="s">
        <v>3581</v>
      </c>
      <c r="AC1138" s="2" t="s">
        <v>742</v>
      </c>
      <c r="AD1138" s="2">
        <v>100</v>
      </c>
      <c r="AE1138" s="2">
        <v>518</v>
      </c>
      <c r="AF1138" s="2">
        <v>0.46</v>
      </c>
      <c r="AG1138" s="2">
        <v>23</v>
      </c>
      <c r="AH1138" s="2">
        <v>0.02</v>
      </c>
      <c r="AI1138" s="2">
        <v>35</v>
      </c>
      <c r="AJ1138" s="2">
        <v>0.03</v>
      </c>
      <c r="AK1138" s="2">
        <v>475</v>
      </c>
      <c r="AL1138" s="2">
        <v>0.42</v>
      </c>
      <c r="AM1138" s="2">
        <v>28</v>
      </c>
      <c r="AN1138" s="2">
        <v>51</v>
      </c>
      <c r="AO1138" s="2">
        <v>1130</v>
      </c>
      <c r="AP1138" s="2" t="s">
        <v>3581</v>
      </c>
      <c r="AQ1138" s="2" t="s">
        <v>742</v>
      </c>
      <c r="AR1138" s="2">
        <v>193</v>
      </c>
      <c r="AS1138" s="2">
        <v>608</v>
      </c>
      <c r="AT1138" s="2">
        <v>0.65100000000000002</v>
      </c>
      <c r="AU1138" s="2">
        <v>38</v>
      </c>
      <c r="AV1138" s="2">
        <v>4.1000000000000002E-2</v>
      </c>
      <c r="AW1138" s="2">
        <v>288</v>
      </c>
      <c r="AX1138" s="2">
        <v>0.26700000000000002</v>
      </c>
      <c r="AY1138" s="2">
        <v>98</v>
      </c>
      <c r="AZ1138" s="2">
        <v>46</v>
      </c>
      <c r="BA1138" s="2">
        <v>934</v>
      </c>
      <c r="BB1138" s="2"/>
      <c r="BC1138" s="2">
        <v>0.27386485520200216</v>
      </c>
      <c r="BD1138" s="2">
        <v>0.18923815944715996</v>
      </c>
      <c r="BE1138" s="2"/>
      <c r="BF1138" s="2">
        <v>5594</v>
      </c>
      <c r="BG1138" s="2">
        <v>23732</v>
      </c>
      <c r="BH1138" s="2"/>
      <c r="BI1138" s="2">
        <v>1532</v>
      </c>
      <c r="BJ1138" s="2">
        <v>4491</v>
      </c>
      <c r="BK1138" s="2"/>
      <c r="BL1138" s="2">
        <v>1.6658373887775457</v>
      </c>
      <c r="BM1138" s="2">
        <v>2.9056224825067192</v>
      </c>
      <c r="BN1138" s="2"/>
      <c r="BO1138" s="2">
        <v>0.40899056611240375</v>
      </c>
      <c r="BP1138" s="2">
        <v>0.40546844172223712</v>
      </c>
      <c r="BQ1138" s="2"/>
      <c r="BR1138" s="2">
        <v>0.35548927345161502</v>
      </c>
      <c r="BS1138" s="2">
        <v>0.47574059483131703</v>
      </c>
      <c r="BT1138" s="2"/>
      <c r="BU1138" s="2">
        <v>0.2355201604359812</v>
      </c>
      <c r="BV1138" s="2">
        <v>0.11879096344643165</v>
      </c>
      <c r="BW1138" s="2"/>
      <c r="BX1138" s="2">
        <v>2552.0628796072001</v>
      </c>
      <c r="BY1138" s="2">
        <v>7005.4558053236997</v>
      </c>
      <c r="BZ1138" s="2"/>
      <c r="CA1138" s="2">
        <v>1043.7696418850001</v>
      </c>
      <c r="CB1138" s="2">
        <v>2840.4912489386002</v>
      </c>
      <c r="CC1138" s="2"/>
      <c r="CD1138" s="2">
        <v>601.06225884779997</v>
      </c>
      <c r="CE1138" s="2">
        <v>832.18484449580001</v>
      </c>
      <c r="CF1138" s="2"/>
      <c r="CG1138" s="2">
        <v>907.23097887439997</v>
      </c>
      <c r="CH1138" s="2">
        <v>3332.7797118891999</v>
      </c>
      <c r="CI1138" s="2"/>
      <c r="CJ1138" s="2">
        <v>225.91506745589999</v>
      </c>
      <c r="CK1138" s="2" t="s">
        <v>60</v>
      </c>
      <c r="CL1138" s="2" t="s">
        <v>60</v>
      </c>
      <c r="CM1138" s="2">
        <v>0</v>
      </c>
      <c r="CN1138" s="2">
        <v>1233</v>
      </c>
      <c r="CO1138" s="2" t="s">
        <v>60</v>
      </c>
      <c r="CP1138" s="2">
        <f t="shared" si="17"/>
        <v>5.1955166020562951E-2</v>
      </c>
    </row>
    <row r="1139" spans="1:94" ht="17.100000000000001" customHeight="1" x14ac:dyDescent="0.3">
      <c r="A1139" s="3">
        <v>3162005</v>
      </c>
      <c r="B1139" s="3" t="s">
        <v>5973</v>
      </c>
      <c r="C1139" s="3" t="s">
        <v>742</v>
      </c>
      <c r="D1139" s="3" t="s">
        <v>873</v>
      </c>
      <c r="E1139" s="3" t="s">
        <v>742</v>
      </c>
      <c r="F1139" s="3">
        <v>138</v>
      </c>
      <c r="G1139" s="3">
        <v>1920</v>
      </c>
      <c r="H1139" s="3">
        <v>0.63700000000000001</v>
      </c>
      <c r="I1139" s="3">
        <v>1084</v>
      </c>
      <c r="J1139" s="3">
        <v>0.36</v>
      </c>
      <c r="K1139" s="3">
        <v>11</v>
      </c>
      <c r="L1139" s="3">
        <v>4.0000000000000001E-3</v>
      </c>
      <c r="M1139" s="3"/>
      <c r="N1139" s="3"/>
      <c r="O1139" s="3">
        <v>3015</v>
      </c>
      <c r="P1139" s="3"/>
      <c r="Q1139" s="3">
        <v>138</v>
      </c>
      <c r="R1139" s="3">
        <v>897</v>
      </c>
      <c r="S1139" s="3">
        <v>0.19004237288135592</v>
      </c>
      <c r="T1139" s="3">
        <v>2118</v>
      </c>
      <c r="U1139" s="3">
        <v>0.44872881355932204</v>
      </c>
      <c r="V1139" s="3">
        <v>1705</v>
      </c>
      <c r="W1139" s="3">
        <v>0.36122881355932202</v>
      </c>
      <c r="X1139" s="3" t="s">
        <v>60</v>
      </c>
      <c r="Y1139" s="3" t="s">
        <v>60</v>
      </c>
      <c r="Z1139" s="3">
        <v>4720</v>
      </c>
      <c r="AA1139" s="3" t="s">
        <v>873</v>
      </c>
      <c r="AB1139" s="3" t="s">
        <v>1766</v>
      </c>
      <c r="AC1139" s="3" t="s">
        <v>742</v>
      </c>
      <c r="AD1139" s="3"/>
      <c r="AE1139" s="3">
        <v>804</v>
      </c>
      <c r="AF1139" s="3">
        <v>0.22</v>
      </c>
      <c r="AG1139" s="3">
        <v>483</v>
      </c>
      <c r="AH1139" s="3">
        <v>0.13</v>
      </c>
      <c r="AI1139" s="3">
        <v>139</v>
      </c>
      <c r="AJ1139" s="3">
        <v>0.04</v>
      </c>
      <c r="AK1139" s="3">
        <v>2142</v>
      </c>
      <c r="AL1139" s="3">
        <v>0.57999999999999996</v>
      </c>
      <c r="AM1139" s="3">
        <v>76</v>
      </c>
      <c r="AN1139" s="3">
        <v>67</v>
      </c>
      <c r="AO1139" s="3">
        <v>3711</v>
      </c>
      <c r="AP1139" s="3" t="s">
        <v>4719</v>
      </c>
      <c r="AQ1139" s="3" t="s">
        <v>742</v>
      </c>
      <c r="AR1139" s="3">
        <v>247</v>
      </c>
      <c r="AS1139" s="3">
        <v>1449</v>
      </c>
      <c r="AT1139" s="3">
        <v>0.38400000000000001</v>
      </c>
      <c r="AU1139" s="3">
        <v>368</v>
      </c>
      <c r="AV1139" s="3">
        <v>9.8000000000000004E-2</v>
      </c>
      <c r="AW1139" s="3">
        <v>1957</v>
      </c>
      <c r="AX1139" s="3">
        <v>0.46700000000000003</v>
      </c>
      <c r="AY1139" s="3">
        <v>244</v>
      </c>
      <c r="AZ1139" s="3">
        <v>176</v>
      </c>
      <c r="BA1139" s="3">
        <v>3774</v>
      </c>
      <c r="BB1139" s="3">
        <v>0.25078671328671331</v>
      </c>
      <c r="BC1139" s="3">
        <v>0.14030379475068433</v>
      </c>
      <c r="BD1139" s="3">
        <v>0.10018796992481203</v>
      </c>
      <c r="BE1139" s="3">
        <v>22880</v>
      </c>
      <c r="BF1139" s="3">
        <v>18631</v>
      </c>
      <c r="BG1139" s="3">
        <v>5320</v>
      </c>
      <c r="BH1139" s="3">
        <v>5738</v>
      </c>
      <c r="BI1139" s="3">
        <v>2614</v>
      </c>
      <c r="BJ1139" s="3">
        <v>533</v>
      </c>
      <c r="BK1139" s="3">
        <v>4.6203018869434649</v>
      </c>
      <c r="BL1139" s="3">
        <v>6.8316967961885231</v>
      </c>
      <c r="BM1139" s="3">
        <v>4.5512636817943095</v>
      </c>
      <c r="BN1139" s="3">
        <v>3.7098421603179936E-2</v>
      </c>
      <c r="BO1139" s="3">
        <v>7.8979147799906543E-2</v>
      </c>
      <c r="BP1139" s="3">
        <v>0.21196092668322999</v>
      </c>
      <c r="BQ1139" s="3">
        <v>0.18872420972846435</v>
      </c>
      <c r="BR1139" s="3">
        <v>0.35722630363243535</v>
      </c>
      <c r="BS1139" s="3">
        <v>0.53765644834894422</v>
      </c>
      <c r="BT1139" s="3">
        <v>0.77417736866835563</v>
      </c>
      <c r="BU1139" s="3">
        <v>0.5637945485676582</v>
      </c>
      <c r="BV1139" s="3">
        <v>0.25038262496782576</v>
      </c>
      <c r="BW1139" s="3">
        <v>26511.292227281599</v>
      </c>
      <c r="BX1139" s="3">
        <v>17858.055425236798</v>
      </c>
      <c r="BY1139" s="3">
        <v>37752.732240483798</v>
      </c>
      <c r="BZ1139" s="3">
        <v>983.52709629280002</v>
      </c>
      <c r="CA1139" s="3">
        <v>1410.4139988487</v>
      </c>
      <c r="CB1139" s="3">
        <v>8002.1041105167997</v>
      </c>
      <c r="CC1139" s="3">
        <v>20524.442456514698</v>
      </c>
      <c r="CD1139" s="3">
        <v>10068.2742967676</v>
      </c>
      <c r="CE1139" s="3">
        <v>9452.6281980797994</v>
      </c>
      <c r="CF1139" s="3">
        <v>5003.3226744740996</v>
      </c>
      <c r="CG1139" s="3">
        <v>6379.3671296205002</v>
      </c>
      <c r="CH1139" s="3">
        <v>20297.9999318872</v>
      </c>
      <c r="CI1139" s="3">
        <v>864.46310793179998</v>
      </c>
      <c r="CJ1139" s="3">
        <v>1661.0544656131001</v>
      </c>
      <c r="CK1139" s="3">
        <v>5446</v>
      </c>
      <c r="CL1139" s="3">
        <v>6388</v>
      </c>
      <c r="CM1139" s="3">
        <v>7910</v>
      </c>
      <c r="CN1139" s="3">
        <v>6573</v>
      </c>
      <c r="CO1139" s="3">
        <v>0.29230851806129571</v>
      </c>
      <c r="CP1139" s="3">
        <f t="shared" si="17"/>
        <v>1.2355263157894736</v>
      </c>
    </row>
    <row r="1140" spans="1:94" ht="17.100000000000001" customHeight="1" x14ac:dyDescent="0.3">
      <c r="A1140" s="2">
        <v>3162104</v>
      </c>
      <c r="B1140" s="2" t="s">
        <v>5974</v>
      </c>
      <c r="C1140" s="2" t="s">
        <v>742</v>
      </c>
      <c r="D1140" s="2" t="s">
        <v>874</v>
      </c>
      <c r="E1140" s="2" t="s">
        <v>742</v>
      </c>
      <c r="F1140" s="2">
        <v>139</v>
      </c>
      <c r="G1140" s="2">
        <v>3064</v>
      </c>
      <c r="H1140" s="2">
        <v>0.49099999999999999</v>
      </c>
      <c r="I1140" s="2">
        <v>3158</v>
      </c>
      <c r="J1140" s="2">
        <v>0.50600000000000001</v>
      </c>
      <c r="K1140" s="2">
        <v>18</v>
      </c>
      <c r="L1140" s="2">
        <v>3.0000000000000001E-3</v>
      </c>
      <c r="M1140" s="2"/>
      <c r="N1140" s="2"/>
      <c r="O1140" s="2">
        <v>6240</v>
      </c>
      <c r="P1140" s="2"/>
      <c r="Q1140" s="2">
        <v>139</v>
      </c>
      <c r="R1140" s="2">
        <v>731</v>
      </c>
      <c r="S1140" s="2">
        <v>0.12777486453417236</v>
      </c>
      <c r="T1140" s="2">
        <v>2946</v>
      </c>
      <c r="U1140" s="2">
        <v>0.51494493969585742</v>
      </c>
      <c r="V1140" s="2">
        <v>2044</v>
      </c>
      <c r="W1140" s="2">
        <v>0.35728019576997028</v>
      </c>
      <c r="X1140" s="2" t="s">
        <v>60</v>
      </c>
      <c r="Y1140" s="2" t="s">
        <v>60</v>
      </c>
      <c r="Z1140" s="2">
        <v>5721</v>
      </c>
      <c r="AA1140" s="2" t="s">
        <v>874</v>
      </c>
      <c r="AB1140" s="2" t="s">
        <v>1767</v>
      </c>
      <c r="AC1140" s="2" t="s">
        <v>742</v>
      </c>
      <c r="AD1140" s="2"/>
      <c r="AE1140" s="2">
        <v>527</v>
      </c>
      <c r="AF1140" s="2">
        <v>0.26</v>
      </c>
      <c r="AG1140" s="2">
        <v>44</v>
      </c>
      <c r="AH1140" s="2">
        <v>0.02</v>
      </c>
      <c r="AI1140" s="2">
        <v>341</v>
      </c>
      <c r="AJ1140" s="2">
        <v>0.17</v>
      </c>
      <c r="AK1140" s="2">
        <v>838</v>
      </c>
      <c r="AL1140" s="2">
        <v>0.41</v>
      </c>
      <c r="AM1140" s="2">
        <v>34</v>
      </c>
      <c r="AN1140" s="2">
        <v>278</v>
      </c>
      <c r="AO1140" s="2">
        <v>2062</v>
      </c>
      <c r="AP1140" s="2" t="s">
        <v>1767</v>
      </c>
      <c r="AQ1140" s="2" t="s">
        <v>742</v>
      </c>
      <c r="AR1140" s="2">
        <v>248</v>
      </c>
      <c r="AS1140" s="2">
        <v>1753</v>
      </c>
      <c r="AT1140" s="2">
        <v>0.54400000000000004</v>
      </c>
      <c r="AU1140" s="2">
        <v>137</v>
      </c>
      <c r="AV1140" s="2">
        <v>4.2999999999999997E-2</v>
      </c>
      <c r="AW1140" s="2">
        <v>1332</v>
      </c>
      <c r="AX1140" s="2">
        <v>0.36499999999999999</v>
      </c>
      <c r="AY1140" s="2">
        <v>245</v>
      </c>
      <c r="AZ1140" s="2">
        <v>182</v>
      </c>
      <c r="BA1140" s="2">
        <v>3222</v>
      </c>
      <c r="BB1140" s="2">
        <v>0.12321005007467276</v>
      </c>
      <c r="BC1140" s="2">
        <v>0.10217170153478704</v>
      </c>
      <c r="BD1140" s="2">
        <v>0.10273629347499248</v>
      </c>
      <c r="BE1140" s="2">
        <v>22766</v>
      </c>
      <c r="BF1140" s="2">
        <v>22609</v>
      </c>
      <c r="BG1140" s="2">
        <v>9977</v>
      </c>
      <c r="BH1140" s="2">
        <v>2805</v>
      </c>
      <c r="BI1140" s="2">
        <v>2310</v>
      </c>
      <c r="BJ1140" s="2">
        <v>1025</v>
      </c>
      <c r="BK1140" s="2">
        <v>3.1940592300220678</v>
      </c>
      <c r="BL1140" s="2">
        <v>7.3533481077232468</v>
      </c>
      <c r="BM1140" s="2">
        <v>5.8547927328005427</v>
      </c>
      <c r="BN1140" s="2">
        <v>2.6174535368683419E-2</v>
      </c>
      <c r="BO1140" s="2">
        <v>7.9493511542558529E-2</v>
      </c>
      <c r="BP1140" s="2">
        <v>3.6094780985960778E-2</v>
      </c>
      <c r="BQ1140" s="2">
        <v>0.30423229275523456</v>
      </c>
      <c r="BR1140" s="2">
        <v>0.55685334522083141</v>
      </c>
      <c r="BS1140" s="2">
        <v>0.2929807036754411</v>
      </c>
      <c r="BT1140" s="2">
        <v>0.66959317187608192</v>
      </c>
      <c r="BU1140" s="2">
        <v>0.36365314323660997</v>
      </c>
      <c r="BV1140" s="2">
        <v>0.67092451533859809</v>
      </c>
      <c r="BW1140" s="2">
        <v>8959.3361402119008</v>
      </c>
      <c r="BX1140" s="2">
        <v>16986.234128840701</v>
      </c>
      <c r="BY1140" s="2">
        <v>59291.486005071099</v>
      </c>
      <c r="BZ1140" s="2">
        <v>234.50646068189999</v>
      </c>
      <c r="CA1140" s="2">
        <v>1350.2953987855999</v>
      </c>
      <c r="CB1140" s="2">
        <v>2140.1132016851998</v>
      </c>
      <c r="CC1140" s="2">
        <v>5999.1103040284997</v>
      </c>
      <c r="CD1140" s="2">
        <v>6177.0974327059002</v>
      </c>
      <c r="CE1140" s="2">
        <v>39780.111511657597</v>
      </c>
      <c r="CF1140" s="2">
        <v>2725.7193755015001</v>
      </c>
      <c r="CG1140" s="2">
        <v>9458.8412973491995</v>
      </c>
      <c r="CH1140" s="2">
        <v>17371.2612917283</v>
      </c>
      <c r="CI1140" s="2">
        <v>638.6705051138</v>
      </c>
      <c r="CJ1140" s="2">
        <v>2280.1560603376001</v>
      </c>
      <c r="CK1140" s="2">
        <v>11016</v>
      </c>
      <c r="CL1140" s="2">
        <v>8415</v>
      </c>
      <c r="CM1140" s="2">
        <v>5796</v>
      </c>
      <c r="CN1140" s="2">
        <v>4346</v>
      </c>
      <c r="CO1140" s="2">
        <v>0.48723959485160778</v>
      </c>
      <c r="CP1140" s="2">
        <f t="shared" si="17"/>
        <v>0.43560188433396813</v>
      </c>
    </row>
    <row r="1141" spans="1:94" ht="17.100000000000001" customHeight="1" x14ac:dyDescent="0.3">
      <c r="A1141" s="3">
        <v>3162203</v>
      </c>
      <c r="B1141" s="3" t="s">
        <v>6107</v>
      </c>
      <c r="C1141" s="3" t="s">
        <v>742</v>
      </c>
      <c r="D1141" s="3" t="s">
        <v>3583</v>
      </c>
      <c r="E1141" s="3" t="s">
        <v>742</v>
      </c>
      <c r="F1141" s="3" t="s">
        <v>60</v>
      </c>
      <c r="G1141" s="3" t="s">
        <v>60</v>
      </c>
      <c r="H1141" s="3" t="s">
        <v>60</v>
      </c>
      <c r="I1141" s="3" t="s">
        <v>60</v>
      </c>
      <c r="J1141" s="3" t="s">
        <v>60</v>
      </c>
      <c r="K1141" s="3" t="s">
        <v>60</v>
      </c>
      <c r="L1141" s="3" t="s">
        <v>60</v>
      </c>
      <c r="M1141" s="3" t="s">
        <v>60</v>
      </c>
      <c r="N1141" s="3" t="s">
        <v>60</v>
      </c>
      <c r="O1141" s="3" t="s">
        <v>60</v>
      </c>
      <c r="P1141" s="3" t="s">
        <v>60</v>
      </c>
      <c r="Q1141" s="3" t="s">
        <v>60</v>
      </c>
      <c r="R1141" s="3" t="s">
        <v>60</v>
      </c>
      <c r="S1141" s="3" t="s">
        <v>60</v>
      </c>
      <c r="T1141" s="3" t="s">
        <v>60</v>
      </c>
      <c r="U1141" s="3" t="s">
        <v>60</v>
      </c>
      <c r="V1141" s="3" t="s">
        <v>60</v>
      </c>
      <c r="W1141" s="3" t="s">
        <v>60</v>
      </c>
      <c r="X1141" s="3" t="s">
        <v>60</v>
      </c>
      <c r="Y1141" s="3" t="s">
        <v>60</v>
      </c>
      <c r="Z1141" s="3" t="s">
        <v>60</v>
      </c>
      <c r="AA1141" s="3" t="s">
        <v>3582</v>
      </c>
      <c r="AB1141" s="3" t="s">
        <v>3583</v>
      </c>
      <c r="AC1141" s="3" t="s">
        <v>742</v>
      </c>
      <c r="AD1141" s="3"/>
      <c r="AE1141" s="3">
        <v>78</v>
      </c>
      <c r="AF1141" s="3">
        <v>0.1</v>
      </c>
      <c r="AG1141" s="3">
        <v>161</v>
      </c>
      <c r="AH1141" s="3">
        <v>0.2</v>
      </c>
      <c r="AI1141" s="3">
        <v>7</v>
      </c>
      <c r="AJ1141" s="3">
        <v>0.01</v>
      </c>
      <c r="AK1141" s="3">
        <v>505</v>
      </c>
      <c r="AL1141" s="3">
        <v>0.64</v>
      </c>
      <c r="AM1141" s="3">
        <v>15</v>
      </c>
      <c r="AN1141" s="3">
        <v>26</v>
      </c>
      <c r="AO1141" s="3">
        <v>792</v>
      </c>
      <c r="AP1141" s="3" t="s">
        <v>3583</v>
      </c>
      <c r="AQ1141" s="3" t="s">
        <v>742</v>
      </c>
      <c r="AR1141" s="3">
        <v>199</v>
      </c>
      <c r="AS1141" s="3">
        <v>404</v>
      </c>
      <c r="AT1141" s="3">
        <v>0.51100000000000001</v>
      </c>
      <c r="AU1141" s="3">
        <v>49</v>
      </c>
      <c r="AV1141" s="3">
        <v>6.2E-2</v>
      </c>
      <c r="AW1141" s="3">
        <v>337</v>
      </c>
      <c r="AX1141" s="3">
        <v>0.371</v>
      </c>
      <c r="AY1141" s="3">
        <v>77</v>
      </c>
      <c r="AZ1141" s="3">
        <v>41</v>
      </c>
      <c r="BA1141" s="3">
        <v>790</v>
      </c>
      <c r="BB1141" s="3"/>
      <c r="BC1141" s="3">
        <v>0.30396651385290013</v>
      </c>
      <c r="BD1141" s="3">
        <v>0.41375779577399235</v>
      </c>
      <c r="BE1141" s="3"/>
      <c r="BF1141" s="3">
        <v>5017</v>
      </c>
      <c r="BG1141" s="3">
        <v>21486</v>
      </c>
      <c r="BH1141" s="3"/>
      <c r="BI1141" s="3">
        <v>1525</v>
      </c>
      <c r="BJ1141" s="3">
        <v>8890</v>
      </c>
      <c r="BK1141" s="3"/>
      <c r="BL1141" s="3">
        <v>2.5063260278687869</v>
      </c>
      <c r="BM1141" s="3">
        <v>2.1446397052264197</v>
      </c>
      <c r="BN1141" s="3"/>
      <c r="BO1141" s="3">
        <v>4.3254783724163005E-2</v>
      </c>
      <c r="BP1141" s="3">
        <v>0.10096386220565583</v>
      </c>
      <c r="BQ1141" s="3"/>
      <c r="BR1141" s="3">
        <v>0.3468488191292059</v>
      </c>
      <c r="BS1141" s="3">
        <v>0.29787410608219111</v>
      </c>
      <c r="BT1141" s="3"/>
      <c r="BU1141" s="3">
        <v>0.60989639714663102</v>
      </c>
      <c r="BV1141" s="3">
        <v>0.60116203171213112</v>
      </c>
      <c r="BW1141" s="3"/>
      <c r="BX1141" s="3">
        <v>3822.1471924999</v>
      </c>
      <c r="BY1141" s="3">
        <v>4570.2272118375004</v>
      </c>
      <c r="BZ1141" s="3"/>
      <c r="CA1141" s="3">
        <v>165.3261501735</v>
      </c>
      <c r="CB1141" s="3">
        <v>461.42779046449999</v>
      </c>
      <c r="CC1141" s="3"/>
      <c r="CD1141" s="3">
        <v>2331.1138020697999</v>
      </c>
      <c r="CE1141" s="3">
        <v>2747.4470760542999</v>
      </c>
      <c r="CF1141" s="3"/>
      <c r="CG1141" s="3">
        <v>1325.7072402566</v>
      </c>
      <c r="CH1141" s="3">
        <v>1361.3523453186001</v>
      </c>
      <c r="CI1141" s="3"/>
      <c r="CJ1141" s="3">
        <v>290.64595016150002</v>
      </c>
      <c r="CK1141" s="3" t="s">
        <v>60</v>
      </c>
      <c r="CL1141" s="3" t="s">
        <v>60</v>
      </c>
      <c r="CM1141" s="3">
        <v>0</v>
      </c>
      <c r="CN1141" s="3">
        <v>1021</v>
      </c>
      <c r="CO1141" s="3" t="s">
        <v>60</v>
      </c>
      <c r="CP1141" s="3">
        <f t="shared" si="17"/>
        <v>4.7519314902727358E-2</v>
      </c>
    </row>
    <row r="1142" spans="1:94" ht="17.100000000000001" customHeight="1" x14ac:dyDescent="0.3">
      <c r="A1142" s="2">
        <v>3162401</v>
      </c>
      <c r="B1142" s="2" t="s">
        <v>6108</v>
      </c>
      <c r="C1142" s="2" t="s">
        <v>742</v>
      </c>
      <c r="D1142" s="2" t="s">
        <v>4900</v>
      </c>
      <c r="E1142" s="2" t="s">
        <v>742</v>
      </c>
      <c r="F1142" s="2" t="s">
        <v>60</v>
      </c>
      <c r="G1142" s="2" t="s">
        <v>60</v>
      </c>
      <c r="H1142" s="2" t="s">
        <v>60</v>
      </c>
      <c r="I1142" s="2" t="s">
        <v>60</v>
      </c>
      <c r="J1142" s="2" t="s">
        <v>60</v>
      </c>
      <c r="K1142" s="2" t="s">
        <v>60</v>
      </c>
      <c r="L1142" s="2" t="s">
        <v>60</v>
      </c>
      <c r="M1142" s="2" t="s">
        <v>60</v>
      </c>
      <c r="N1142" s="2" t="s">
        <v>60</v>
      </c>
      <c r="O1142" s="2" t="s">
        <v>60</v>
      </c>
      <c r="P1142" s="2" t="s">
        <v>60</v>
      </c>
      <c r="Q1142" s="2" t="s">
        <v>60</v>
      </c>
      <c r="R1142" s="2" t="s">
        <v>60</v>
      </c>
      <c r="S1142" s="2" t="s">
        <v>60</v>
      </c>
      <c r="T1142" s="2" t="s">
        <v>60</v>
      </c>
      <c r="U1142" s="2" t="s">
        <v>60</v>
      </c>
      <c r="V1142" s="2" t="s">
        <v>60</v>
      </c>
      <c r="W1142" s="2" t="s">
        <v>60</v>
      </c>
      <c r="X1142" s="2" t="s">
        <v>60</v>
      </c>
      <c r="Y1142" s="2" t="s">
        <v>60</v>
      </c>
      <c r="Z1142" s="2" t="s">
        <v>60</v>
      </c>
      <c r="AA1142" s="2" t="s">
        <v>3584</v>
      </c>
      <c r="AB1142" s="2" t="s">
        <v>3585</v>
      </c>
      <c r="AC1142" s="2" t="s">
        <v>742</v>
      </c>
      <c r="AD1142" s="2"/>
      <c r="AE1142" s="2">
        <v>344</v>
      </c>
      <c r="AF1142" s="2">
        <v>0.09</v>
      </c>
      <c r="AG1142" s="2">
        <v>650</v>
      </c>
      <c r="AH1142" s="2">
        <v>0.17</v>
      </c>
      <c r="AI1142" s="2">
        <v>44</v>
      </c>
      <c r="AJ1142" s="2">
        <v>0.01</v>
      </c>
      <c r="AK1142" s="2">
        <v>1999</v>
      </c>
      <c r="AL1142" s="2">
        <v>0.54</v>
      </c>
      <c r="AM1142" s="2">
        <v>70</v>
      </c>
      <c r="AN1142" s="2">
        <v>612</v>
      </c>
      <c r="AO1142" s="2">
        <v>3719</v>
      </c>
      <c r="AP1142" s="2" t="s">
        <v>4900</v>
      </c>
      <c r="AQ1142" s="2" t="s">
        <v>742</v>
      </c>
      <c r="AR1142" s="2">
        <v>173</v>
      </c>
      <c r="AS1142" s="2">
        <v>173</v>
      </c>
      <c r="AT1142" s="2">
        <v>0.218</v>
      </c>
      <c r="AU1142" s="2">
        <v>87</v>
      </c>
      <c r="AV1142" s="2">
        <v>0.109</v>
      </c>
      <c r="AW1142" s="2">
        <v>535</v>
      </c>
      <c r="AX1142" s="2">
        <v>0.57699999999999996</v>
      </c>
      <c r="AY1142" s="2">
        <v>48</v>
      </c>
      <c r="AZ1142" s="2">
        <v>84</v>
      </c>
      <c r="BA1142" s="2">
        <v>795</v>
      </c>
      <c r="BB1142" s="2"/>
      <c r="BC1142" s="2">
        <v>4.2224311469970133E-2</v>
      </c>
      <c r="BD1142" s="2">
        <v>0.24511097092389747</v>
      </c>
      <c r="BE1142" s="2"/>
      <c r="BF1142" s="2">
        <v>36164</v>
      </c>
      <c r="BG1142" s="2">
        <v>17437</v>
      </c>
      <c r="BH1142" s="2"/>
      <c r="BI1142" s="2">
        <v>1527</v>
      </c>
      <c r="BJ1142" s="2">
        <v>4274</v>
      </c>
      <c r="BK1142" s="2"/>
      <c r="BL1142" s="2">
        <v>8.9490353155681728</v>
      </c>
      <c r="BM1142" s="2">
        <v>1.4560256564479854</v>
      </c>
      <c r="BN1142" s="2"/>
      <c r="BO1142" s="2"/>
      <c r="BP1142" s="2">
        <v>5.4345806286142735E-4</v>
      </c>
      <c r="BQ1142" s="2"/>
      <c r="BR1142" s="2">
        <v>0</v>
      </c>
      <c r="BS1142" s="2">
        <v>2.0214354916499117E-2</v>
      </c>
      <c r="BT1142" s="2"/>
      <c r="BU1142" s="2">
        <v>1</v>
      </c>
      <c r="BV1142" s="2">
        <v>0.97924218702064314</v>
      </c>
      <c r="BW1142" s="2"/>
      <c r="BX1142" s="2">
        <v>13665.1769268726</v>
      </c>
      <c r="BY1142" s="2">
        <v>27138.862210534</v>
      </c>
      <c r="BZ1142" s="2"/>
      <c r="CA1142" s="2"/>
      <c r="CB1142" s="2">
        <v>14.7488334852</v>
      </c>
      <c r="CC1142" s="2"/>
      <c r="CD1142" s="2">
        <v>13665.1769268726</v>
      </c>
      <c r="CE1142" s="2">
        <v>26575.5187842952</v>
      </c>
      <c r="CF1142" s="2"/>
      <c r="CG1142" s="2"/>
      <c r="CH1142" s="2">
        <v>548.5945927537</v>
      </c>
      <c r="CI1142" s="2"/>
      <c r="CJ1142" s="2">
        <v>449.38665126000001</v>
      </c>
      <c r="CK1142" s="2" t="s">
        <v>60</v>
      </c>
      <c r="CL1142" s="2" t="s">
        <v>60</v>
      </c>
      <c r="CM1142" s="2">
        <v>0</v>
      </c>
      <c r="CN1142" s="2">
        <v>1325</v>
      </c>
      <c r="CO1142" s="2" t="s">
        <v>60</v>
      </c>
      <c r="CP1142" s="2">
        <f t="shared" si="17"/>
        <v>7.598784194528875E-2</v>
      </c>
    </row>
    <row r="1143" spans="1:94" ht="17.100000000000001" customHeight="1" x14ac:dyDescent="0.3">
      <c r="A1143" s="3">
        <v>3162500</v>
      </c>
      <c r="B1143" s="3" t="s">
        <v>5975</v>
      </c>
      <c r="C1143" s="3" t="s">
        <v>742</v>
      </c>
      <c r="D1143" s="3" t="s">
        <v>875</v>
      </c>
      <c r="E1143" s="3" t="s">
        <v>742</v>
      </c>
      <c r="F1143" s="3">
        <v>140</v>
      </c>
      <c r="G1143" s="3">
        <v>5293</v>
      </c>
      <c r="H1143" s="3">
        <v>0.58899999999999997</v>
      </c>
      <c r="I1143" s="3">
        <v>3684</v>
      </c>
      <c r="J1143" s="3">
        <v>0.41</v>
      </c>
      <c r="K1143" s="3">
        <v>13</v>
      </c>
      <c r="L1143" s="3">
        <v>1E-3</v>
      </c>
      <c r="M1143" s="3">
        <v>2</v>
      </c>
      <c r="N1143" s="3"/>
      <c r="O1143" s="3">
        <v>8992</v>
      </c>
      <c r="P1143" s="3"/>
      <c r="Q1143" s="3">
        <v>140</v>
      </c>
      <c r="R1143" s="3">
        <v>4015</v>
      </c>
      <c r="S1143" s="3">
        <v>0.3716216216216216</v>
      </c>
      <c r="T1143" s="3">
        <v>4012</v>
      </c>
      <c r="U1143" s="3">
        <v>0.37134394668641246</v>
      </c>
      <c r="V1143" s="3">
        <v>2777</v>
      </c>
      <c r="W1143" s="3">
        <v>0.25703443169196594</v>
      </c>
      <c r="X1143" s="3" t="s">
        <v>60</v>
      </c>
      <c r="Y1143" s="3" t="s">
        <v>60</v>
      </c>
      <c r="Z1143" s="3">
        <v>10804</v>
      </c>
      <c r="AA1143" s="3" t="s">
        <v>875</v>
      </c>
      <c r="AB1143" s="3" t="s">
        <v>1768</v>
      </c>
      <c r="AC1143" s="3" t="s">
        <v>742</v>
      </c>
      <c r="AD1143" s="3"/>
      <c r="AE1143" s="3">
        <v>2213</v>
      </c>
      <c r="AF1143" s="3">
        <v>0.21</v>
      </c>
      <c r="AG1143" s="3">
        <v>233</v>
      </c>
      <c r="AH1143" s="3">
        <v>0.02</v>
      </c>
      <c r="AI1143" s="3">
        <v>1587</v>
      </c>
      <c r="AJ1143" s="3">
        <v>0.15</v>
      </c>
      <c r="AK1143" s="3">
        <v>5729</v>
      </c>
      <c r="AL1143" s="3">
        <v>0.55000000000000004</v>
      </c>
      <c r="AM1143" s="3">
        <v>168</v>
      </c>
      <c r="AN1143" s="3">
        <v>468</v>
      </c>
      <c r="AO1143" s="3">
        <v>10398</v>
      </c>
      <c r="AP1143" s="3" t="s">
        <v>4720</v>
      </c>
      <c r="AQ1143" s="3" t="s">
        <v>742</v>
      </c>
      <c r="AR1143" s="3">
        <v>250</v>
      </c>
      <c r="AS1143" s="3">
        <v>7232</v>
      </c>
      <c r="AT1143" s="3">
        <v>0.56499999999999995</v>
      </c>
      <c r="AU1143" s="3">
        <v>566</v>
      </c>
      <c r="AV1143" s="3">
        <v>4.3999999999999997E-2</v>
      </c>
      <c r="AW1143" s="3">
        <v>5009</v>
      </c>
      <c r="AX1143" s="3">
        <v>0.36299999999999999</v>
      </c>
      <c r="AY1143" s="3">
        <v>510</v>
      </c>
      <c r="AZ1143" s="3">
        <v>495</v>
      </c>
      <c r="BA1143" s="3">
        <v>12807</v>
      </c>
      <c r="BB1143" s="3">
        <v>0.59256644976287631</v>
      </c>
      <c r="BC1143" s="3">
        <v>0.38728985993955078</v>
      </c>
      <c r="BD1143" s="3">
        <v>9.8647934133998041E-2</v>
      </c>
      <c r="BE1143" s="3">
        <v>45335</v>
      </c>
      <c r="BF1143" s="3">
        <v>50621</v>
      </c>
      <c r="BG1143" s="3">
        <v>13239</v>
      </c>
      <c r="BH1143" s="3">
        <v>26864</v>
      </c>
      <c r="BI1143" s="3">
        <v>19605</v>
      </c>
      <c r="BJ1143" s="3">
        <v>1306</v>
      </c>
      <c r="BK1143" s="3">
        <v>1.95281249240287</v>
      </c>
      <c r="BL1143" s="3">
        <v>3.3137607015134658</v>
      </c>
      <c r="BM1143" s="3">
        <v>5.3571318142193087</v>
      </c>
      <c r="BN1143" s="3">
        <v>0.26685330413806202</v>
      </c>
      <c r="BO1143" s="3">
        <v>0.407825420590958</v>
      </c>
      <c r="BP1143" s="3">
        <v>0.28474220412252432</v>
      </c>
      <c r="BQ1143" s="3">
        <v>0.55802099984906151</v>
      </c>
      <c r="BR1143" s="3">
        <v>0.43678850819233705</v>
      </c>
      <c r="BS1143" s="3">
        <v>0.63120517308571611</v>
      </c>
      <c r="BT1143" s="3">
        <v>0.17512569601287828</v>
      </c>
      <c r="BU1143" s="3">
        <v>0.15538607121670653</v>
      </c>
      <c r="BV1143" s="3">
        <v>8.4052622791760359E-2</v>
      </c>
      <c r="BW1143" s="3">
        <v>52460.354795910702</v>
      </c>
      <c r="BX1143" s="3">
        <v>64966.278553171498</v>
      </c>
      <c r="BY1143" s="3">
        <v>124408.672121615</v>
      </c>
      <c r="BZ1143" s="3">
        <v>13999.2190135438</v>
      </c>
      <c r="CA1143" s="3">
        <v>26494.899875176499</v>
      </c>
      <c r="CB1143" s="3">
        <v>35424.3995118651</v>
      </c>
      <c r="CC1143" s="3">
        <v>9187.1561467163992</v>
      </c>
      <c r="CD1143" s="3">
        <v>10094.8547859475</v>
      </c>
      <c r="CE1143" s="3">
        <v>10456.875189861899</v>
      </c>
      <c r="CF1143" s="3">
        <v>29273.979635650601</v>
      </c>
      <c r="CG1143" s="3">
        <v>28376.5238920476</v>
      </c>
      <c r="CH1143" s="3">
        <v>78527.397419888104</v>
      </c>
      <c r="CI1143" s="3">
        <v>10134.8622579165</v>
      </c>
      <c r="CJ1143" s="3">
        <v>19855.8338907951</v>
      </c>
      <c r="CK1143" s="3">
        <v>13405</v>
      </c>
      <c r="CL1143" s="3">
        <v>17176</v>
      </c>
      <c r="CM1143" s="3">
        <v>17762</v>
      </c>
      <c r="CN1143" s="3">
        <v>16016</v>
      </c>
      <c r="CO1143" s="3">
        <v>0.26481104679875939</v>
      </c>
      <c r="CP1143" s="3">
        <f t="shared" si="17"/>
        <v>1.2097590452451092</v>
      </c>
    </row>
    <row r="1144" spans="1:94" ht="17.100000000000001" customHeight="1" x14ac:dyDescent="0.3">
      <c r="A1144" s="2">
        <v>3162708</v>
      </c>
      <c r="B1144" s="2" t="s">
        <v>6109</v>
      </c>
      <c r="C1144" s="2" t="s">
        <v>742</v>
      </c>
      <c r="D1144" s="2" t="s">
        <v>5794</v>
      </c>
      <c r="E1144" s="2" t="s">
        <v>742</v>
      </c>
      <c r="F1144" s="2" t="s">
        <v>60</v>
      </c>
      <c r="G1144" s="2" t="s">
        <v>60</v>
      </c>
      <c r="H1144" s="2" t="s">
        <v>60</v>
      </c>
      <c r="I1144" s="2" t="s">
        <v>60</v>
      </c>
      <c r="J1144" s="2" t="s">
        <v>60</v>
      </c>
      <c r="K1144" s="2" t="s">
        <v>60</v>
      </c>
      <c r="L1144" s="2" t="s">
        <v>60</v>
      </c>
      <c r="M1144" s="2" t="s">
        <v>60</v>
      </c>
      <c r="N1144" s="2" t="s">
        <v>60</v>
      </c>
      <c r="O1144" s="2" t="s">
        <v>60</v>
      </c>
      <c r="P1144" s="2" t="s">
        <v>60</v>
      </c>
      <c r="Q1144" s="2" t="s">
        <v>60</v>
      </c>
      <c r="R1144" s="2" t="s">
        <v>60</v>
      </c>
      <c r="S1144" s="2" t="s">
        <v>60</v>
      </c>
      <c r="T1144" s="2" t="s">
        <v>60</v>
      </c>
      <c r="U1144" s="2" t="s">
        <v>60</v>
      </c>
      <c r="V1144" s="2" t="s">
        <v>60</v>
      </c>
      <c r="W1144" s="2" t="s">
        <v>60</v>
      </c>
      <c r="X1144" s="2" t="s">
        <v>60</v>
      </c>
      <c r="Y1144" s="2" t="s">
        <v>60</v>
      </c>
      <c r="Z1144" s="2" t="s">
        <v>60</v>
      </c>
      <c r="AA1144" s="2" t="s">
        <v>3586</v>
      </c>
      <c r="AB1144" s="2" t="s">
        <v>3587</v>
      </c>
      <c r="AC1144" s="2" t="s">
        <v>742</v>
      </c>
      <c r="AD1144" s="2">
        <v>127</v>
      </c>
      <c r="AE1144" s="2">
        <v>255</v>
      </c>
      <c r="AF1144" s="2">
        <v>0.28999999999999998</v>
      </c>
      <c r="AG1144" s="2">
        <v>25</v>
      </c>
      <c r="AH1144" s="2">
        <v>0.03</v>
      </c>
      <c r="AI1144" s="2">
        <v>10</v>
      </c>
      <c r="AJ1144" s="2">
        <v>0.01</v>
      </c>
      <c r="AK1144" s="2">
        <v>546</v>
      </c>
      <c r="AL1144" s="2">
        <v>0.61</v>
      </c>
      <c r="AM1144" s="2">
        <v>38</v>
      </c>
      <c r="AN1144" s="2">
        <v>16</v>
      </c>
      <c r="AO1144" s="2">
        <v>890</v>
      </c>
      <c r="AP1144" s="2" t="s">
        <v>3587</v>
      </c>
      <c r="AQ1144" s="2" t="s">
        <v>742</v>
      </c>
      <c r="AR1144" s="2">
        <v>228</v>
      </c>
      <c r="AS1144" s="2">
        <v>268</v>
      </c>
      <c r="AT1144" s="2">
        <v>0.504</v>
      </c>
      <c r="AU1144" s="2">
        <v>60</v>
      </c>
      <c r="AV1144" s="2">
        <v>0.113</v>
      </c>
      <c r="AW1144" s="2">
        <v>204</v>
      </c>
      <c r="AX1144" s="2">
        <v>0.30499999999999999</v>
      </c>
      <c r="AY1144" s="2">
        <v>40</v>
      </c>
      <c r="AZ1144" s="2">
        <v>96</v>
      </c>
      <c r="BA1144" s="2">
        <v>532</v>
      </c>
      <c r="BB1144" s="2"/>
      <c r="BC1144" s="2">
        <v>3.4776358710676178E-2</v>
      </c>
      <c r="BD1144" s="2">
        <v>7.3755951825226401E-2</v>
      </c>
      <c r="BE1144" s="2"/>
      <c r="BF1144" s="2">
        <v>18087</v>
      </c>
      <c r="BG1144" s="2">
        <v>21422</v>
      </c>
      <c r="BH1144" s="2"/>
      <c r="BI1144" s="2">
        <v>629</v>
      </c>
      <c r="BJ1144" s="2">
        <v>1580</v>
      </c>
      <c r="BK1144" s="2"/>
      <c r="BL1144" s="2">
        <v>6.8173518646143085</v>
      </c>
      <c r="BM1144" s="2">
        <v>1.1210351224852042</v>
      </c>
      <c r="BN1144" s="2"/>
      <c r="BO1144" s="2">
        <v>6.4564970316948204E-4</v>
      </c>
      <c r="BP1144" s="2"/>
      <c r="BQ1144" s="2"/>
      <c r="BR1144" s="2">
        <v>4.0972820929489319E-2</v>
      </c>
      <c r="BS1144" s="2">
        <v>4.0812915223247405E-2</v>
      </c>
      <c r="BT1144" s="2"/>
      <c r="BU1144" s="2">
        <v>0.95838152936734122</v>
      </c>
      <c r="BV1144" s="2">
        <v>0.95918708477675252</v>
      </c>
      <c r="BW1144" s="2"/>
      <c r="BX1144" s="2">
        <v>4288.1143228423998</v>
      </c>
      <c r="BY1144" s="2">
        <v>8508.6565796627001</v>
      </c>
      <c r="BZ1144" s="2"/>
      <c r="CA1144" s="2">
        <v>2.7686197397000001</v>
      </c>
      <c r="CB1144" s="2"/>
      <c r="CC1144" s="2"/>
      <c r="CD1144" s="2">
        <v>4109.6495628276998</v>
      </c>
      <c r="CE1144" s="2">
        <v>8161.3935000131996</v>
      </c>
      <c r="CF1144" s="2"/>
      <c r="CG1144" s="2">
        <v>175.696140275</v>
      </c>
      <c r="CH1144" s="2">
        <v>347.26307964950001</v>
      </c>
      <c r="CI1144" s="2"/>
      <c r="CJ1144" s="2">
        <v>289.3599061342</v>
      </c>
      <c r="CK1144" s="2" t="s">
        <v>60</v>
      </c>
      <c r="CL1144" s="2" t="s">
        <v>60</v>
      </c>
      <c r="CM1144" s="2">
        <v>0</v>
      </c>
      <c r="CN1144" s="2">
        <v>1208</v>
      </c>
      <c r="CO1144" s="2" t="s">
        <v>60</v>
      </c>
      <c r="CP1144" s="2">
        <f t="shared" si="17"/>
        <v>5.6390626458780693E-2</v>
      </c>
    </row>
    <row r="1145" spans="1:94" ht="17.100000000000001" customHeight="1" x14ac:dyDescent="0.3">
      <c r="A1145" s="3">
        <v>3162807</v>
      </c>
      <c r="B1145" s="3" t="s">
        <v>6013</v>
      </c>
      <c r="C1145" s="3" t="s">
        <v>742</v>
      </c>
      <c r="D1145" s="3" t="s">
        <v>2371</v>
      </c>
      <c r="E1145" s="3" t="s">
        <v>742</v>
      </c>
      <c r="F1145" s="3" t="s">
        <v>60</v>
      </c>
      <c r="G1145" s="3" t="s">
        <v>60</v>
      </c>
      <c r="H1145" s="3" t="s">
        <v>60</v>
      </c>
      <c r="I1145" s="3" t="s">
        <v>60</v>
      </c>
      <c r="J1145" s="3" t="s">
        <v>60</v>
      </c>
      <c r="K1145" s="3" t="s">
        <v>60</v>
      </c>
      <c r="L1145" s="3" t="s">
        <v>60</v>
      </c>
      <c r="M1145" s="3" t="s">
        <v>60</v>
      </c>
      <c r="N1145" s="3" t="s">
        <v>60</v>
      </c>
      <c r="O1145" s="3" t="s">
        <v>60</v>
      </c>
      <c r="P1145" s="3"/>
      <c r="Q1145" s="3">
        <v>197</v>
      </c>
      <c r="R1145" s="3">
        <v>133</v>
      </c>
      <c r="S1145" s="3">
        <v>5.7032590051457978E-2</v>
      </c>
      <c r="T1145" s="3">
        <v>887</v>
      </c>
      <c r="U1145" s="3">
        <v>0.38036020583190394</v>
      </c>
      <c r="V1145" s="3">
        <v>1312</v>
      </c>
      <c r="W1145" s="3">
        <v>0.56260720411663812</v>
      </c>
      <c r="X1145" s="3" t="s">
        <v>60</v>
      </c>
      <c r="Y1145" s="3" t="s">
        <v>60</v>
      </c>
      <c r="Z1145" s="3">
        <v>2332</v>
      </c>
      <c r="AA1145" s="3" t="s">
        <v>2370</v>
      </c>
      <c r="AB1145" s="3" t="s">
        <v>2371</v>
      </c>
      <c r="AC1145" s="3" t="s">
        <v>742</v>
      </c>
      <c r="AD1145" s="3"/>
      <c r="AE1145" s="3">
        <v>325</v>
      </c>
      <c r="AF1145" s="3">
        <v>0.17</v>
      </c>
      <c r="AG1145" s="3">
        <v>19</v>
      </c>
      <c r="AH1145" s="3">
        <v>0.01</v>
      </c>
      <c r="AI1145" s="3">
        <v>19</v>
      </c>
      <c r="AJ1145" s="3">
        <v>0.01</v>
      </c>
      <c r="AK1145" s="3">
        <v>1394</v>
      </c>
      <c r="AL1145" s="3">
        <v>0.75</v>
      </c>
      <c r="AM1145" s="3">
        <v>41</v>
      </c>
      <c r="AN1145" s="3">
        <v>64</v>
      </c>
      <c r="AO1145" s="3">
        <v>1862</v>
      </c>
      <c r="AP1145" s="3" t="s">
        <v>2371</v>
      </c>
      <c r="AQ1145" s="3" t="s">
        <v>742</v>
      </c>
      <c r="AR1145" s="3">
        <v>251</v>
      </c>
      <c r="AS1145" s="3">
        <v>930</v>
      </c>
      <c r="AT1145" s="3">
        <v>0.41</v>
      </c>
      <c r="AU1145" s="3">
        <v>201</v>
      </c>
      <c r="AV1145" s="3">
        <v>8.8999999999999996E-2</v>
      </c>
      <c r="AW1145" s="3">
        <v>1135</v>
      </c>
      <c r="AX1145" s="3">
        <v>0.437</v>
      </c>
      <c r="AY1145" s="3">
        <v>148</v>
      </c>
      <c r="AZ1145" s="3">
        <v>186</v>
      </c>
      <c r="BA1145" s="3">
        <v>2266</v>
      </c>
      <c r="BB1145" s="3">
        <v>0.14118875807064185</v>
      </c>
      <c r="BC1145" s="3">
        <v>9.8826558399762343E-2</v>
      </c>
      <c r="BD1145" s="3">
        <v>0.39828402366863908</v>
      </c>
      <c r="BE1145" s="3">
        <v>21064</v>
      </c>
      <c r="BF1145" s="3">
        <v>20197</v>
      </c>
      <c r="BG1145" s="3">
        <v>16900</v>
      </c>
      <c r="BH1145" s="3">
        <v>2974</v>
      </c>
      <c r="BI1145" s="3">
        <v>1996</v>
      </c>
      <c r="BJ1145" s="3">
        <v>6731</v>
      </c>
      <c r="BK1145" s="3">
        <v>2.0280321969404507</v>
      </c>
      <c r="BL1145" s="3">
        <v>5.0688707045482468</v>
      </c>
      <c r="BM1145" s="3">
        <v>2.1522643286888594</v>
      </c>
      <c r="BN1145" s="3">
        <v>1.0639118212552317E-2</v>
      </c>
      <c r="BO1145" s="3">
        <v>2.8576622482103443E-2</v>
      </c>
      <c r="BP1145" s="3">
        <v>2.5146359839191022E-2</v>
      </c>
      <c r="BQ1145" s="3">
        <v>0.43354399822952211</v>
      </c>
      <c r="BR1145" s="3">
        <v>0.22701610674269754</v>
      </c>
      <c r="BS1145" s="3">
        <v>0.39701985911927534</v>
      </c>
      <c r="BT1145" s="3">
        <v>0.55581688355792547</v>
      </c>
      <c r="BU1145" s="3">
        <v>0.74440727077519897</v>
      </c>
      <c r="BV1145" s="3">
        <v>0.57783378104153371</v>
      </c>
      <c r="BW1145" s="3">
        <v>6031.3677537008998</v>
      </c>
      <c r="BX1145" s="3">
        <v>10117.465926278301</v>
      </c>
      <c r="BY1145" s="3">
        <v>11437.132642652599</v>
      </c>
      <c r="BZ1145" s="3">
        <v>64.168434515000001</v>
      </c>
      <c r="CA1145" s="3">
        <v>289.12300425080002</v>
      </c>
      <c r="CB1145" s="3">
        <v>287.60225296070001</v>
      </c>
      <c r="CC1145" s="3">
        <v>3352.3360284537998</v>
      </c>
      <c r="CD1145" s="3">
        <v>7531.5151973418997</v>
      </c>
      <c r="CE1145" s="3">
        <v>6608.7615991775001</v>
      </c>
      <c r="CF1145" s="3">
        <v>2614.8632907320998</v>
      </c>
      <c r="CG1145" s="3">
        <v>2296.8277246856001</v>
      </c>
      <c r="CH1145" s="3">
        <v>4540.7687905144003</v>
      </c>
      <c r="CI1145" s="3">
        <v>354.81694728539998</v>
      </c>
      <c r="CJ1145" s="3">
        <v>767.59681173909996</v>
      </c>
      <c r="CK1145" s="3" t="s">
        <v>60</v>
      </c>
      <c r="CL1145" s="3">
        <v>3577</v>
      </c>
      <c r="CM1145" s="3">
        <v>4564</v>
      </c>
      <c r="CN1145" s="3">
        <v>3529</v>
      </c>
      <c r="CO1145" s="3" t="s">
        <v>60</v>
      </c>
      <c r="CP1145" s="3">
        <f t="shared" si="17"/>
        <v>0.20881656804733728</v>
      </c>
    </row>
    <row r="1146" spans="1:94" ht="17.100000000000001" customHeight="1" x14ac:dyDescent="0.3">
      <c r="A1146" s="2">
        <v>3162906</v>
      </c>
      <c r="B1146" s="2" t="s">
        <v>5976</v>
      </c>
      <c r="C1146" s="2" t="s">
        <v>742</v>
      </c>
      <c r="D1146" s="2" t="s">
        <v>876</v>
      </c>
      <c r="E1146" s="2" t="s">
        <v>742</v>
      </c>
      <c r="F1146" s="2">
        <v>141</v>
      </c>
      <c r="G1146" s="2">
        <v>3101</v>
      </c>
      <c r="H1146" s="2">
        <v>0.628</v>
      </c>
      <c r="I1146" s="2">
        <v>1813</v>
      </c>
      <c r="J1146" s="2">
        <v>0.36699999999999999</v>
      </c>
      <c r="K1146" s="2">
        <v>25</v>
      </c>
      <c r="L1146" s="2">
        <v>5.0000000000000001E-3</v>
      </c>
      <c r="M1146" s="2"/>
      <c r="N1146" s="2"/>
      <c r="O1146" s="2">
        <v>4939</v>
      </c>
      <c r="P1146" s="2"/>
      <c r="Q1146" s="2">
        <v>141</v>
      </c>
      <c r="R1146" s="2">
        <v>2139</v>
      </c>
      <c r="S1146" s="2">
        <v>0.3882737338899982</v>
      </c>
      <c r="T1146" s="2">
        <v>860</v>
      </c>
      <c r="U1146" s="2">
        <v>0.15610818660373935</v>
      </c>
      <c r="V1146" s="2">
        <v>2443</v>
      </c>
      <c r="W1146" s="2">
        <v>0.4434561626429479</v>
      </c>
      <c r="X1146" s="2">
        <v>67</v>
      </c>
      <c r="Y1146" s="2">
        <v>1.2161916863314576E-2</v>
      </c>
      <c r="Z1146" s="2">
        <v>5509</v>
      </c>
      <c r="AA1146" s="2" t="s">
        <v>876</v>
      </c>
      <c r="AB1146" s="2" t="s">
        <v>1769</v>
      </c>
      <c r="AC1146" s="2" t="s">
        <v>742</v>
      </c>
      <c r="AD1146" s="2"/>
      <c r="AE1146" s="2">
        <v>1027</v>
      </c>
      <c r="AF1146" s="2">
        <v>0.2</v>
      </c>
      <c r="AG1146" s="2">
        <v>1603</v>
      </c>
      <c r="AH1146" s="2">
        <v>0.31</v>
      </c>
      <c r="AI1146" s="2">
        <v>318</v>
      </c>
      <c r="AJ1146" s="2">
        <v>0.06</v>
      </c>
      <c r="AK1146" s="2">
        <v>2009</v>
      </c>
      <c r="AL1146" s="2">
        <v>0.38</v>
      </c>
      <c r="AM1146" s="2">
        <v>119</v>
      </c>
      <c r="AN1146" s="2">
        <v>158</v>
      </c>
      <c r="AO1146" s="2">
        <v>5234</v>
      </c>
      <c r="AP1146" s="2" t="s">
        <v>1769</v>
      </c>
      <c r="AQ1146" s="2" t="s">
        <v>742</v>
      </c>
      <c r="AR1146" s="2">
        <v>252</v>
      </c>
      <c r="AS1146" s="2">
        <v>2359</v>
      </c>
      <c r="AT1146" s="2">
        <v>0.497</v>
      </c>
      <c r="AU1146" s="2">
        <v>274</v>
      </c>
      <c r="AV1146" s="2">
        <v>5.8000000000000003E-2</v>
      </c>
      <c r="AW1146" s="2">
        <v>2116</v>
      </c>
      <c r="AX1146" s="2">
        <v>0.40799999999999997</v>
      </c>
      <c r="AY1146" s="2">
        <v>205</v>
      </c>
      <c r="AZ1146" s="2">
        <v>229</v>
      </c>
      <c r="BA1146" s="2">
        <v>4749</v>
      </c>
      <c r="BB1146" s="2">
        <v>0.34128278598192641</v>
      </c>
      <c r="BC1146" s="2">
        <v>0.34588452899986788</v>
      </c>
      <c r="BD1146" s="2">
        <v>0.1367530083622272</v>
      </c>
      <c r="BE1146" s="2">
        <v>22685</v>
      </c>
      <c r="BF1146" s="2">
        <v>22707</v>
      </c>
      <c r="BG1146" s="2">
        <v>9806</v>
      </c>
      <c r="BH1146" s="2">
        <v>7742</v>
      </c>
      <c r="BI1146" s="2">
        <v>7854</v>
      </c>
      <c r="BJ1146" s="2">
        <v>1341</v>
      </c>
      <c r="BK1146" s="2">
        <v>2.5940528749268017</v>
      </c>
      <c r="BL1146" s="2">
        <v>4.2178677468920931</v>
      </c>
      <c r="BM1146" s="2">
        <v>3.8867690353510267</v>
      </c>
      <c r="BN1146" s="2">
        <v>0.26659059334200774</v>
      </c>
      <c r="BO1146" s="2">
        <v>0.30520611867461156</v>
      </c>
      <c r="BP1146" s="2">
        <v>0.38671978368445925</v>
      </c>
      <c r="BQ1146" s="2">
        <v>0.3381173286646954</v>
      </c>
      <c r="BR1146" s="2">
        <v>0.33393978862882512</v>
      </c>
      <c r="BS1146" s="2">
        <v>0.37864454866388764</v>
      </c>
      <c r="BT1146" s="2">
        <v>0.3952920779932968</v>
      </c>
      <c r="BU1146" s="2">
        <v>0.36085409269656327</v>
      </c>
      <c r="BV1146" s="2">
        <v>0.2346356676516565</v>
      </c>
      <c r="BW1146" s="2">
        <v>20083.1573576833</v>
      </c>
      <c r="BX1146" s="2">
        <v>33127.133284090502</v>
      </c>
      <c r="BY1146" s="2">
        <v>29531.6711305971</v>
      </c>
      <c r="BZ1146" s="2">
        <v>5353.9808361656997</v>
      </c>
      <c r="CA1146" s="2">
        <v>10110.6037724538</v>
      </c>
      <c r="CB1146" s="2">
        <v>11420.4814714651</v>
      </c>
      <c r="CC1146" s="2">
        <v>7938.7130045849999</v>
      </c>
      <c r="CD1146" s="2">
        <v>11954.0616248686</v>
      </c>
      <c r="CE1146" s="2">
        <v>6929.1833725967999</v>
      </c>
      <c r="CF1146" s="2">
        <v>6790.4635169326002</v>
      </c>
      <c r="CG1146" s="2">
        <v>11062.4678867681</v>
      </c>
      <c r="CH1146" s="2">
        <v>11182.006286535299</v>
      </c>
      <c r="CI1146" s="2">
        <v>1148.3166657601</v>
      </c>
      <c r="CJ1146" s="2">
        <v>3582.6185830154</v>
      </c>
      <c r="CK1146" s="2">
        <v>7045</v>
      </c>
      <c r="CL1146" s="2">
        <v>7974</v>
      </c>
      <c r="CM1146" s="2">
        <v>9634</v>
      </c>
      <c r="CN1146" s="2">
        <v>5916</v>
      </c>
      <c r="CO1146" s="2">
        <v>0.31025674902012595</v>
      </c>
      <c r="CP1146" s="2">
        <f t="shared" si="17"/>
        <v>0.60330409953089947</v>
      </c>
    </row>
    <row r="1147" spans="1:94" ht="17.100000000000001" customHeight="1" x14ac:dyDescent="0.3">
      <c r="A1147" s="3">
        <v>3163201</v>
      </c>
      <c r="B1147" s="3" t="s">
        <v>6110</v>
      </c>
      <c r="C1147" s="3" t="s">
        <v>742</v>
      </c>
      <c r="D1147" s="3" t="s">
        <v>3589</v>
      </c>
      <c r="E1147" s="3" t="s">
        <v>742</v>
      </c>
      <c r="F1147" s="3" t="s">
        <v>60</v>
      </c>
      <c r="G1147" s="3" t="s">
        <v>60</v>
      </c>
      <c r="H1147" s="3" t="s">
        <v>60</v>
      </c>
      <c r="I1147" s="3" t="s">
        <v>60</v>
      </c>
      <c r="J1147" s="3" t="s">
        <v>60</v>
      </c>
      <c r="K1147" s="3" t="s">
        <v>60</v>
      </c>
      <c r="L1147" s="3" t="s">
        <v>60</v>
      </c>
      <c r="M1147" s="3" t="s">
        <v>60</v>
      </c>
      <c r="N1147" s="3" t="s">
        <v>60</v>
      </c>
      <c r="O1147" s="3" t="s">
        <v>60</v>
      </c>
      <c r="P1147" s="3" t="s">
        <v>60</v>
      </c>
      <c r="Q1147" s="3" t="s">
        <v>60</v>
      </c>
      <c r="R1147" s="3" t="s">
        <v>60</v>
      </c>
      <c r="S1147" s="3" t="s">
        <v>60</v>
      </c>
      <c r="T1147" s="3" t="s">
        <v>60</v>
      </c>
      <c r="U1147" s="3" t="s">
        <v>60</v>
      </c>
      <c r="V1147" s="3" t="s">
        <v>60</v>
      </c>
      <c r="W1147" s="3" t="s">
        <v>60</v>
      </c>
      <c r="X1147" s="3" t="s">
        <v>60</v>
      </c>
      <c r="Y1147" s="3" t="s">
        <v>60</v>
      </c>
      <c r="Z1147" s="3" t="s">
        <v>60</v>
      </c>
      <c r="AA1147" s="3" t="s">
        <v>3588</v>
      </c>
      <c r="AB1147" s="3" t="s">
        <v>3589</v>
      </c>
      <c r="AC1147" s="3" t="s">
        <v>742</v>
      </c>
      <c r="AD1147" s="3">
        <v>192</v>
      </c>
      <c r="AE1147" s="3">
        <v>96</v>
      </c>
      <c r="AF1147" s="3">
        <v>0.17</v>
      </c>
      <c r="AG1147" s="3">
        <v>77</v>
      </c>
      <c r="AH1147" s="3">
        <v>0.13</v>
      </c>
      <c r="AI1147" s="3">
        <v>78</v>
      </c>
      <c r="AJ1147" s="3">
        <v>0.14000000000000001</v>
      </c>
      <c r="AK1147" s="3">
        <v>283</v>
      </c>
      <c r="AL1147" s="3">
        <v>0.49</v>
      </c>
      <c r="AM1147" s="3">
        <v>16</v>
      </c>
      <c r="AN1147" s="3">
        <v>25</v>
      </c>
      <c r="AO1147" s="3">
        <v>575</v>
      </c>
      <c r="AP1147" s="3" t="s">
        <v>3589</v>
      </c>
      <c r="AQ1147" s="3" t="s">
        <v>742</v>
      </c>
      <c r="AR1147" s="3">
        <v>204</v>
      </c>
      <c r="AS1147" s="3">
        <v>167</v>
      </c>
      <c r="AT1147" s="3">
        <v>0.314</v>
      </c>
      <c r="AU1147" s="3">
        <v>141</v>
      </c>
      <c r="AV1147" s="3">
        <v>0.26500000000000001</v>
      </c>
      <c r="AW1147" s="3">
        <v>224</v>
      </c>
      <c r="AX1147" s="3">
        <v>0.38400000000000001</v>
      </c>
      <c r="AY1147" s="3">
        <v>33</v>
      </c>
      <c r="AZ1147" s="3">
        <v>18</v>
      </c>
      <c r="BA1147" s="3">
        <v>532</v>
      </c>
      <c r="BB1147" s="3"/>
      <c r="BC1147" s="3"/>
      <c r="BD1147" s="3">
        <v>0.1687726283433216</v>
      </c>
      <c r="BE1147" s="3"/>
      <c r="BF1147" s="3"/>
      <c r="BG1147" s="3">
        <v>96947</v>
      </c>
      <c r="BH1147" s="3"/>
      <c r="BI1147" s="3"/>
      <c r="BJ1147" s="3">
        <v>16362</v>
      </c>
      <c r="BK1147" s="3"/>
      <c r="BL1147" s="3"/>
      <c r="BM1147" s="3">
        <v>2.2129646220564529</v>
      </c>
      <c r="BN1147" s="3"/>
      <c r="BO1147" s="3"/>
      <c r="BP1147" s="3">
        <v>0.16197378552560582</v>
      </c>
      <c r="BQ1147" s="3"/>
      <c r="BR1147" s="3"/>
      <c r="BS1147" s="3">
        <v>0.21851743913991337</v>
      </c>
      <c r="BT1147" s="3"/>
      <c r="BU1147" s="3"/>
      <c r="BV1147" s="3">
        <v>0.61950877533448079</v>
      </c>
      <c r="BW1147" s="3"/>
      <c r="BX1147" s="3"/>
      <c r="BY1147" s="3">
        <v>2794.9743176573002</v>
      </c>
      <c r="BZ1147" s="3"/>
      <c r="CA1147" s="3"/>
      <c r="CB1147" s="3">
        <v>452.71257067779999</v>
      </c>
      <c r="CC1147" s="3"/>
      <c r="CD1147" s="3"/>
      <c r="CE1147" s="3">
        <v>1731.5111166232</v>
      </c>
      <c r="CF1147" s="3"/>
      <c r="CG1147" s="3"/>
      <c r="CH1147" s="3">
        <v>610.75063035630001</v>
      </c>
      <c r="CI1147" s="3"/>
      <c r="CJ1147" s="3">
        <v>233.20265027709999</v>
      </c>
      <c r="CK1147" s="3" t="s">
        <v>60</v>
      </c>
      <c r="CL1147" s="3" t="s">
        <v>60</v>
      </c>
      <c r="CM1147" s="3">
        <v>0</v>
      </c>
      <c r="CN1147" s="3">
        <v>688</v>
      </c>
      <c r="CO1147" s="3" t="s">
        <v>60</v>
      </c>
      <c r="CP1147" s="3">
        <f t="shared" si="17"/>
        <v>7.0966610622298781E-3</v>
      </c>
    </row>
    <row r="1148" spans="1:94" ht="17.100000000000001" customHeight="1" x14ac:dyDescent="0.3">
      <c r="A1148" s="2">
        <v>3163409</v>
      </c>
      <c r="B1148" s="2" t="s">
        <v>6222</v>
      </c>
      <c r="C1148" s="2" t="s">
        <v>742</v>
      </c>
      <c r="D1148" s="2" t="s">
        <v>5222</v>
      </c>
      <c r="E1148" s="2" t="s">
        <v>742</v>
      </c>
      <c r="F1148" s="2" t="s">
        <v>60</v>
      </c>
      <c r="G1148" s="2" t="s">
        <v>60</v>
      </c>
      <c r="H1148" s="2" t="s">
        <v>60</v>
      </c>
      <c r="I1148" s="2" t="s">
        <v>60</v>
      </c>
      <c r="J1148" s="2" t="s">
        <v>60</v>
      </c>
      <c r="K1148" s="2" t="s">
        <v>60</v>
      </c>
      <c r="L1148" s="2" t="s">
        <v>60</v>
      </c>
      <c r="M1148" s="2" t="s">
        <v>60</v>
      </c>
      <c r="N1148" s="2" t="s">
        <v>60</v>
      </c>
      <c r="O1148" s="2" t="s">
        <v>60</v>
      </c>
      <c r="P1148" s="2" t="s">
        <v>60</v>
      </c>
      <c r="Q1148" s="2" t="s">
        <v>60</v>
      </c>
      <c r="R1148" s="2" t="s">
        <v>60</v>
      </c>
      <c r="S1148" s="2" t="s">
        <v>60</v>
      </c>
      <c r="T1148" s="2" t="s">
        <v>60</v>
      </c>
      <c r="U1148" s="2" t="s">
        <v>60</v>
      </c>
      <c r="V1148" s="2" t="s">
        <v>60</v>
      </c>
      <c r="W1148" s="2" t="s">
        <v>60</v>
      </c>
      <c r="X1148" s="2" t="s">
        <v>60</v>
      </c>
      <c r="Y1148" s="2" t="s">
        <v>60</v>
      </c>
      <c r="Z1148" s="2" t="s">
        <v>60</v>
      </c>
      <c r="AA1148" s="2" t="s">
        <v>60</v>
      </c>
      <c r="AB1148" s="2" t="s">
        <v>60</v>
      </c>
      <c r="AC1148" s="2" t="s">
        <v>60</v>
      </c>
      <c r="AD1148" s="2" t="s">
        <v>60</v>
      </c>
      <c r="AE1148" s="2" t="s">
        <v>60</v>
      </c>
      <c r="AF1148" s="2" t="s">
        <v>60</v>
      </c>
      <c r="AG1148" s="2" t="s">
        <v>60</v>
      </c>
      <c r="AH1148" s="2" t="s">
        <v>60</v>
      </c>
      <c r="AI1148" s="2" t="s">
        <v>60</v>
      </c>
      <c r="AJ1148" s="2" t="s">
        <v>60</v>
      </c>
      <c r="AK1148" s="2" t="s">
        <v>60</v>
      </c>
      <c r="AL1148" s="2" t="s">
        <v>60</v>
      </c>
      <c r="AM1148" s="2" t="s">
        <v>60</v>
      </c>
      <c r="AN1148" s="2" t="s">
        <v>60</v>
      </c>
      <c r="AO1148" s="2" t="s">
        <v>60</v>
      </c>
      <c r="AP1148" s="2" t="s">
        <v>5222</v>
      </c>
      <c r="AQ1148" s="2" t="s">
        <v>742</v>
      </c>
      <c r="AR1148" s="2">
        <v>244</v>
      </c>
      <c r="AS1148" s="2">
        <v>465</v>
      </c>
      <c r="AT1148" s="2">
        <v>0.35699999999999998</v>
      </c>
      <c r="AU1148" s="2">
        <v>98</v>
      </c>
      <c r="AV1148" s="2">
        <v>7.4999999999999997E-2</v>
      </c>
      <c r="AW1148" s="2">
        <v>740</v>
      </c>
      <c r="AX1148" s="2">
        <v>0.46600000000000003</v>
      </c>
      <c r="AY1148" s="2">
        <v>170</v>
      </c>
      <c r="AZ1148" s="2">
        <v>116</v>
      </c>
      <c r="BA1148" s="2">
        <v>1303</v>
      </c>
      <c r="BB1148" s="2"/>
      <c r="BC1148" s="2"/>
      <c r="BD1148" s="2">
        <v>0.20887689862892198</v>
      </c>
      <c r="BE1148" s="2"/>
      <c r="BF1148" s="2"/>
      <c r="BG1148" s="2">
        <v>27059</v>
      </c>
      <c r="BH1148" s="2"/>
      <c r="BI1148" s="2"/>
      <c r="BJ1148" s="2">
        <v>5652</v>
      </c>
      <c r="BK1148" s="2"/>
      <c r="BL1148" s="2"/>
      <c r="BM1148" s="2">
        <v>1.219278214781143</v>
      </c>
      <c r="BN1148" s="2"/>
      <c r="BO1148" s="2"/>
      <c r="BP1148" s="2">
        <v>4.319948372345328E-2</v>
      </c>
      <c r="BQ1148" s="2"/>
      <c r="BR1148" s="2"/>
      <c r="BS1148" s="2">
        <v>0.19961654259196768</v>
      </c>
      <c r="BT1148" s="2"/>
      <c r="BU1148" s="2"/>
      <c r="BV1148" s="2">
        <v>0.7571839736845789</v>
      </c>
      <c r="BW1148" s="2"/>
      <c r="BX1148" s="2"/>
      <c r="BY1148" s="2">
        <v>5269.7204442841003</v>
      </c>
      <c r="BZ1148" s="2"/>
      <c r="CA1148" s="2"/>
      <c r="CB1148" s="2">
        <v>227.64920255999999</v>
      </c>
      <c r="CC1148" s="2"/>
      <c r="CD1148" s="2"/>
      <c r="CE1148" s="2">
        <v>3990.1478662098998</v>
      </c>
      <c r="CF1148" s="2"/>
      <c r="CG1148" s="2"/>
      <c r="CH1148" s="2">
        <v>1051.9233755142</v>
      </c>
      <c r="CI1148" s="2"/>
      <c r="CJ1148" s="2">
        <v>109.9138961968</v>
      </c>
      <c r="CK1148" s="2" t="s">
        <v>60</v>
      </c>
      <c r="CL1148" s="2" t="s">
        <v>60</v>
      </c>
      <c r="CM1148" s="2" t="s">
        <v>60</v>
      </c>
      <c r="CN1148" s="2">
        <v>2169</v>
      </c>
      <c r="CO1148" s="2" t="s">
        <v>60</v>
      </c>
      <c r="CP1148" s="2">
        <f t="shared" si="17"/>
        <v>8.0158172881481207E-2</v>
      </c>
    </row>
    <row r="1149" spans="1:94" ht="17.100000000000001" customHeight="1" x14ac:dyDescent="0.3">
      <c r="A1149" s="3">
        <v>3163508</v>
      </c>
      <c r="B1149" s="3" t="s">
        <v>6111</v>
      </c>
      <c r="C1149" s="3" t="s">
        <v>742</v>
      </c>
      <c r="D1149" s="3" t="s">
        <v>3591</v>
      </c>
      <c r="E1149" s="3" t="s">
        <v>742</v>
      </c>
      <c r="F1149" s="3" t="s">
        <v>60</v>
      </c>
      <c r="G1149" s="3" t="s">
        <v>60</v>
      </c>
      <c r="H1149" s="3" t="s">
        <v>60</v>
      </c>
      <c r="I1149" s="3" t="s">
        <v>60</v>
      </c>
      <c r="J1149" s="3" t="s">
        <v>60</v>
      </c>
      <c r="K1149" s="3" t="s">
        <v>60</v>
      </c>
      <c r="L1149" s="3" t="s">
        <v>60</v>
      </c>
      <c r="M1149" s="3" t="s">
        <v>60</v>
      </c>
      <c r="N1149" s="3" t="s">
        <v>60</v>
      </c>
      <c r="O1149" s="3" t="s">
        <v>60</v>
      </c>
      <c r="P1149" s="3" t="s">
        <v>60</v>
      </c>
      <c r="Q1149" s="3" t="s">
        <v>60</v>
      </c>
      <c r="R1149" s="3" t="s">
        <v>60</v>
      </c>
      <c r="S1149" s="3" t="s">
        <v>60</v>
      </c>
      <c r="T1149" s="3" t="s">
        <v>60</v>
      </c>
      <c r="U1149" s="3" t="s">
        <v>60</v>
      </c>
      <c r="V1149" s="3" t="s">
        <v>60</v>
      </c>
      <c r="W1149" s="3" t="s">
        <v>60</v>
      </c>
      <c r="X1149" s="3" t="s">
        <v>60</v>
      </c>
      <c r="Y1149" s="3" t="s">
        <v>60</v>
      </c>
      <c r="Z1149" s="3" t="s">
        <v>60</v>
      </c>
      <c r="AA1149" s="3" t="s">
        <v>3590</v>
      </c>
      <c r="AB1149" s="3" t="s">
        <v>3591</v>
      </c>
      <c r="AC1149" s="3" t="s">
        <v>742</v>
      </c>
      <c r="AD1149" s="3"/>
      <c r="AE1149" s="3">
        <v>215</v>
      </c>
      <c r="AF1149" s="3">
        <v>0.31</v>
      </c>
      <c r="AG1149" s="3">
        <v>22</v>
      </c>
      <c r="AH1149" s="3">
        <v>0.03</v>
      </c>
      <c r="AI1149" s="3">
        <v>14</v>
      </c>
      <c r="AJ1149" s="3">
        <v>0.02</v>
      </c>
      <c r="AK1149" s="3">
        <v>409</v>
      </c>
      <c r="AL1149" s="3">
        <v>0.57999999999999996</v>
      </c>
      <c r="AM1149" s="3">
        <v>24</v>
      </c>
      <c r="AN1149" s="3">
        <v>20</v>
      </c>
      <c r="AO1149" s="3">
        <v>704</v>
      </c>
      <c r="AP1149" s="3" t="s">
        <v>3591</v>
      </c>
      <c r="AQ1149" s="3" t="s">
        <v>742</v>
      </c>
      <c r="AR1149" s="3">
        <v>202</v>
      </c>
      <c r="AS1149" s="3">
        <v>499</v>
      </c>
      <c r="AT1149" s="3">
        <v>0.56799999999999995</v>
      </c>
      <c r="AU1149" s="3">
        <v>43</v>
      </c>
      <c r="AV1149" s="3">
        <v>4.9000000000000002E-2</v>
      </c>
      <c r="AW1149" s="3">
        <v>337</v>
      </c>
      <c r="AX1149" s="3">
        <v>0.32700000000000001</v>
      </c>
      <c r="AY1149" s="3">
        <v>83</v>
      </c>
      <c r="AZ1149" s="3">
        <v>68</v>
      </c>
      <c r="BA1149" s="3">
        <v>879</v>
      </c>
      <c r="BB1149" s="3"/>
      <c r="BC1149" s="3"/>
      <c r="BD1149" s="3">
        <v>0.14702450408401399</v>
      </c>
      <c r="BE1149" s="3"/>
      <c r="BF1149" s="3"/>
      <c r="BG1149" s="3">
        <v>7713</v>
      </c>
      <c r="BH1149" s="3"/>
      <c r="BI1149" s="3"/>
      <c r="BJ1149" s="3">
        <v>1134</v>
      </c>
      <c r="BK1149" s="3"/>
      <c r="BL1149" s="3"/>
      <c r="BM1149" s="3">
        <v>1.7218572508507453</v>
      </c>
      <c r="BN1149" s="3"/>
      <c r="BO1149" s="3"/>
      <c r="BP1149" s="3">
        <v>9.5146441153740931E-3</v>
      </c>
      <c r="BQ1149" s="3"/>
      <c r="BR1149" s="3"/>
      <c r="BS1149" s="3">
        <v>9.5101474445183867E-2</v>
      </c>
      <c r="BT1149" s="3"/>
      <c r="BU1149" s="3"/>
      <c r="BV1149" s="3">
        <v>0.89538388143942871</v>
      </c>
      <c r="BW1149" s="3"/>
      <c r="BX1149" s="3"/>
      <c r="BY1149" s="3">
        <v>7509.0194709601001</v>
      </c>
      <c r="BZ1149" s="3"/>
      <c r="CA1149" s="3"/>
      <c r="CB1149" s="3">
        <v>71.445647921599999</v>
      </c>
      <c r="CC1149" s="3"/>
      <c r="CD1149" s="3"/>
      <c r="CE1149" s="3">
        <v>6723.4549997124996</v>
      </c>
      <c r="CF1149" s="3"/>
      <c r="CG1149" s="3"/>
      <c r="CH1149" s="3">
        <v>714.11882332590005</v>
      </c>
      <c r="CI1149" s="3"/>
      <c r="CJ1149" s="3">
        <v>220.34221000439999</v>
      </c>
      <c r="CK1149" s="3" t="s">
        <v>60</v>
      </c>
      <c r="CL1149" s="3" t="s">
        <v>60</v>
      </c>
      <c r="CM1149" s="3">
        <v>0</v>
      </c>
      <c r="CN1149" s="3">
        <v>1545</v>
      </c>
      <c r="CO1149" s="3" t="s">
        <v>60</v>
      </c>
      <c r="CP1149" s="3">
        <f t="shared" si="17"/>
        <v>0.20031116297160637</v>
      </c>
    </row>
    <row r="1150" spans="1:94" ht="17.100000000000001" customHeight="1" x14ac:dyDescent="0.3">
      <c r="A1150" s="2">
        <v>3163706</v>
      </c>
      <c r="B1150" s="2" t="s">
        <v>6112</v>
      </c>
      <c r="C1150" s="2" t="s">
        <v>742</v>
      </c>
      <c r="D1150" s="2" t="s">
        <v>3593</v>
      </c>
      <c r="E1150" s="2" t="s">
        <v>742</v>
      </c>
      <c r="F1150" s="2" t="s">
        <v>60</v>
      </c>
      <c r="G1150" s="2" t="s">
        <v>60</v>
      </c>
      <c r="H1150" s="2" t="s">
        <v>60</v>
      </c>
      <c r="I1150" s="2" t="s">
        <v>60</v>
      </c>
      <c r="J1150" s="2" t="s">
        <v>60</v>
      </c>
      <c r="K1150" s="2" t="s">
        <v>60</v>
      </c>
      <c r="L1150" s="2" t="s">
        <v>60</v>
      </c>
      <c r="M1150" s="2" t="s">
        <v>60</v>
      </c>
      <c r="N1150" s="2" t="s">
        <v>60</v>
      </c>
      <c r="O1150" s="2" t="s">
        <v>60</v>
      </c>
      <c r="P1150" s="2" t="s">
        <v>60</v>
      </c>
      <c r="Q1150" s="2" t="s">
        <v>60</v>
      </c>
      <c r="R1150" s="2" t="s">
        <v>60</v>
      </c>
      <c r="S1150" s="2" t="s">
        <v>60</v>
      </c>
      <c r="T1150" s="2" t="s">
        <v>60</v>
      </c>
      <c r="U1150" s="2" t="s">
        <v>60</v>
      </c>
      <c r="V1150" s="2" t="s">
        <v>60</v>
      </c>
      <c r="W1150" s="2" t="s">
        <v>60</v>
      </c>
      <c r="X1150" s="2" t="s">
        <v>60</v>
      </c>
      <c r="Y1150" s="2" t="s">
        <v>60</v>
      </c>
      <c r="Z1150" s="2" t="s">
        <v>60</v>
      </c>
      <c r="AA1150" s="2" t="s">
        <v>3592</v>
      </c>
      <c r="AB1150" s="2" t="s">
        <v>3593</v>
      </c>
      <c r="AC1150" s="2" t="s">
        <v>742</v>
      </c>
      <c r="AD1150" s="2">
        <v>119</v>
      </c>
      <c r="AE1150" s="2">
        <v>317</v>
      </c>
      <c r="AF1150" s="2">
        <v>0.12</v>
      </c>
      <c r="AG1150" s="2">
        <v>1400</v>
      </c>
      <c r="AH1150" s="2">
        <v>0.51</v>
      </c>
      <c r="AI1150" s="2">
        <v>271</v>
      </c>
      <c r="AJ1150" s="2">
        <v>0.1</v>
      </c>
      <c r="AK1150" s="2">
        <v>628</v>
      </c>
      <c r="AL1150" s="2">
        <v>0.23</v>
      </c>
      <c r="AM1150" s="2">
        <v>37</v>
      </c>
      <c r="AN1150" s="2">
        <v>92</v>
      </c>
      <c r="AO1150" s="2">
        <v>2745</v>
      </c>
      <c r="AP1150" s="2" t="s">
        <v>3593</v>
      </c>
      <c r="AQ1150" s="2" t="s">
        <v>742</v>
      </c>
      <c r="AR1150" s="2">
        <v>217</v>
      </c>
      <c r="AS1150" s="2">
        <v>909</v>
      </c>
      <c r="AT1150" s="2">
        <v>0.28599999999999998</v>
      </c>
      <c r="AU1150" s="2">
        <v>1232</v>
      </c>
      <c r="AV1150" s="2">
        <v>0.38800000000000001</v>
      </c>
      <c r="AW1150" s="2">
        <v>1037</v>
      </c>
      <c r="AX1150" s="2">
        <v>0.312</v>
      </c>
      <c r="AY1150" s="2">
        <v>55</v>
      </c>
      <c r="AZ1150" s="2">
        <v>88</v>
      </c>
      <c r="BA1150" s="2">
        <v>3178</v>
      </c>
      <c r="BB1150" s="2">
        <v>0.81656338028169018</v>
      </c>
      <c r="BC1150" s="2">
        <v>0.54975908080059299</v>
      </c>
      <c r="BD1150" s="2">
        <v>0.37959366596952493</v>
      </c>
      <c r="BE1150" s="2">
        <v>8875</v>
      </c>
      <c r="BF1150" s="2">
        <v>10792</v>
      </c>
      <c r="BG1150" s="2">
        <v>6694</v>
      </c>
      <c r="BH1150" s="2">
        <v>7247</v>
      </c>
      <c r="BI1150" s="2">
        <v>5933</v>
      </c>
      <c r="BJ1150" s="2">
        <v>2541</v>
      </c>
      <c r="BK1150" s="2">
        <v>2.2969613369880504</v>
      </c>
      <c r="BL1150" s="2">
        <v>10.122450198773571</v>
      </c>
      <c r="BM1150" s="2">
        <v>14.702562402801599</v>
      </c>
      <c r="BN1150" s="2">
        <v>0.41688643900172984</v>
      </c>
      <c r="BO1150" s="2">
        <v>8.7261194199828016E-2</v>
      </c>
      <c r="BP1150" s="2">
        <v>0.14560558941527957</v>
      </c>
      <c r="BQ1150" s="2">
        <v>0.54572263817408029</v>
      </c>
      <c r="BR1150" s="2">
        <v>0.89557971096491495</v>
      </c>
      <c r="BS1150" s="2">
        <v>0.85026261829170036</v>
      </c>
      <c r="BT1150" s="2">
        <v>3.7390922824189883E-2</v>
      </c>
      <c r="BU1150" s="2">
        <v>1.7159094835257103E-2</v>
      </c>
      <c r="BV1150" s="2">
        <v>4.1317922930212431E-3</v>
      </c>
      <c r="BW1150" s="2">
        <v>16646.078809152401</v>
      </c>
      <c r="BX1150" s="2">
        <v>60056.497029323597</v>
      </c>
      <c r="BY1150" s="2">
        <v>91861.609892704393</v>
      </c>
      <c r="BZ1150" s="2">
        <v>6939.5245180897</v>
      </c>
      <c r="CA1150" s="2">
        <v>5240.6016502372004</v>
      </c>
      <c r="CB1150" s="2">
        <v>13375.563853063701</v>
      </c>
      <c r="CC1150" s="2">
        <v>622.41224807840001</v>
      </c>
      <c r="CD1150" s="2">
        <v>1030.5151279995</v>
      </c>
      <c r="CE1150" s="2">
        <v>379.55309177919997</v>
      </c>
      <c r="CF1150" s="2">
        <v>9084.1420429843001</v>
      </c>
      <c r="CG1150" s="2">
        <v>53785.380251086899</v>
      </c>
      <c r="CH1150" s="2">
        <v>78106.492947861596</v>
      </c>
      <c r="CI1150" s="2">
        <v>883.8167596019</v>
      </c>
      <c r="CJ1150" s="2">
        <v>4164.1676921438002</v>
      </c>
      <c r="CK1150" s="2" t="s">
        <v>60</v>
      </c>
      <c r="CL1150" s="2" t="s">
        <v>60</v>
      </c>
      <c r="CM1150" s="2">
        <v>0</v>
      </c>
      <c r="CN1150" s="2">
        <v>3812</v>
      </c>
      <c r="CO1150" s="2" t="s">
        <v>60</v>
      </c>
      <c r="CP1150" s="2">
        <f t="shared" si="17"/>
        <v>0.56946519270988949</v>
      </c>
    </row>
    <row r="1151" spans="1:94" ht="17.100000000000001" customHeight="1" x14ac:dyDescent="0.3">
      <c r="A1151" s="3">
        <v>3163805</v>
      </c>
      <c r="B1151" s="3" t="s">
        <v>6113</v>
      </c>
      <c r="C1151" s="3" t="s">
        <v>742</v>
      </c>
      <c r="D1151" s="3" t="s">
        <v>3595</v>
      </c>
      <c r="E1151" s="3" t="s">
        <v>742</v>
      </c>
      <c r="F1151" s="3" t="s">
        <v>60</v>
      </c>
      <c r="G1151" s="3" t="s">
        <v>60</v>
      </c>
      <c r="H1151" s="3" t="s">
        <v>60</v>
      </c>
      <c r="I1151" s="3" t="s">
        <v>60</v>
      </c>
      <c r="J1151" s="3" t="s">
        <v>60</v>
      </c>
      <c r="K1151" s="3" t="s">
        <v>60</v>
      </c>
      <c r="L1151" s="3" t="s">
        <v>60</v>
      </c>
      <c r="M1151" s="3" t="s">
        <v>60</v>
      </c>
      <c r="N1151" s="3" t="s">
        <v>60</v>
      </c>
      <c r="O1151" s="3" t="s">
        <v>60</v>
      </c>
      <c r="P1151" s="3" t="s">
        <v>60</v>
      </c>
      <c r="Q1151" s="3" t="s">
        <v>60</v>
      </c>
      <c r="R1151" s="3" t="s">
        <v>60</v>
      </c>
      <c r="S1151" s="3" t="s">
        <v>60</v>
      </c>
      <c r="T1151" s="3" t="s">
        <v>60</v>
      </c>
      <c r="U1151" s="3" t="s">
        <v>60</v>
      </c>
      <c r="V1151" s="3" t="s">
        <v>60</v>
      </c>
      <c r="W1151" s="3" t="s">
        <v>60</v>
      </c>
      <c r="X1151" s="3" t="s">
        <v>60</v>
      </c>
      <c r="Y1151" s="3" t="s">
        <v>60</v>
      </c>
      <c r="Z1151" s="3" t="s">
        <v>60</v>
      </c>
      <c r="AA1151" s="3" t="s">
        <v>3594</v>
      </c>
      <c r="AB1151" s="3" t="s">
        <v>3595</v>
      </c>
      <c r="AC1151" s="3" t="s">
        <v>742</v>
      </c>
      <c r="AD1151" s="3">
        <v>156</v>
      </c>
      <c r="AE1151" s="3">
        <v>101</v>
      </c>
      <c r="AF1151" s="3">
        <v>0.05</v>
      </c>
      <c r="AG1151" s="3">
        <v>211</v>
      </c>
      <c r="AH1151" s="3">
        <v>0.11</v>
      </c>
      <c r="AI1151" s="3">
        <v>50</v>
      </c>
      <c r="AJ1151" s="3">
        <v>0.03</v>
      </c>
      <c r="AK1151" s="3">
        <v>1438</v>
      </c>
      <c r="AL1151" s="3">
        <v>0.75</v>
      </c>
      <c r="AM1151" s="3">
        <v>33</v>
      </c>
      <c r="AN1151" s="3">
        <v>91</v>
      </c>
      <c r="AO1151" s="3">
        <v>1924</v>
      </c>
      <c r="AP1151" s="3" t="s">
        <v>3595</v>
      </c>
      <c r="AQ1151" s="3" t="s">
        <v>742</v>
      </c>
      <c r="AR1151" s="3">
        <v>274</v>
      </c>
      <c r="AS1151" s="3">
        <v>875</v>
      </c>
      <c r="AT1151" s="3">
        <v>0.44700000000000001</v>
      </c>
      <c r="AU1151" s="3">
        <v>308</v>
      </c>
      <c r="AV1151" s="3">
        <v>0.157</v>
      </c>
      <c r="AW1151" s="3">
        <v>774</v>
      </c>
      <c r="AX1151" s="3">
        <v>0.33500000000000002</v>
      </c>
      <c r="AY1151" s="3">
        <v>213</v>
      </c>
      <c r="AZ1151" s="3">
        <v>138</v>
      </c>
      <c r="BA1151" s="3">
        <v>1957</v>
      </c>
      <c r="BB1151" s="3"/>
      <c r="BC1151" s="3"/>
      <c r="BD1151" s="3">
        <v>0.22608779453572977</v>
      </c>
      <c r="BE1151" s="3"/>
      <c r="BF1151" s="3"/>
      <c r="BG1151" s="3">
        <v>20753</v>
      </c>
      <c r="BH1151" s="3"/>
      <c r="BI1151" s="3"/>
      <c r="BJ1151" s="3">
        <v>4692</v>
      </c>
      <c r="BK1151" s="3"/>
      <c r="BL1151" s="3"/>
      <c r="BM1151" s="3">
        <v>1.7903313201044211</v>
      </c>
      <c r="BN1151" s="3"/>
      <c r="BO1151" s="3"/>
      <c r="BP1151" s="3">
        <v>1.6433201844013555E-2</v>
      </c>
      <c r="BQ1151" s="3"/>
      <c r="BR1151" s="3"/>
      <c r="BS1151" s="3">
        <v>0.13731452309894243</v>
      </c>
      <c r="BT1151" s="3"/>
      <c r="BU1151" s="3"/>
      <c r="BV1151" s="3">
        <v>0.84625227505703338</v>
      </c>
      <c r="BW1151" s="3"/>
      <c r="BX1151" s="3"/>
      <c r="BY1151" s="3">
        <v>9476.2236773127006</v>
      </c>
      <c r="BZ1151" s="3"/>
      <c r="CA1151" s="3"/>
      <c r="CB1151" s="3">
        <v>155.72469640829999</v>
      </c>
      <c r="CC1151" s="3"/>
      <c r="CD1151" s="3"/>
      <c r="CE1151" s="3">
        <v>8019.2758458751996</v>
      </c>
      <c r="CF1151" s="3"/>
      <c r="CG1151" s="3"/>
      <c r="CH1151" s="3">
        <v>1301.2231350290999</v>
      </c>
      <c r="CI1151" s="3"/>
      <c r="CJ1151" s="3">
        <v>265.52522349560002</v>
      </c>
      <c r="CK1151" s="3" t="s">
        <v>60</v>
      </c>
      <c r="CL1151" s="3" t="s">
        <v>60</v>
      </c>
      <c r="CM1151" s="3">
        <v>0</v>
      </c>
      <c r="CN1151" s="3">
        <v>3445</v>
      </c>
      <c r="CO1151" s="3" t="s">
        <v>60</v>
      </c>
      <c r="CP1151" s="3">
        <f t="shared" si="17"/>
        <v>0.16600009637160892</v>
      </c>
    </row>
    <row r="1152" spans="1:94" ht="17.100000000000001" customHeight="1" x14ac:dyDescent="0.3">
      <c r="A1152" s="2">
        <v>3163904</v>
      </c>
      <c r="B1152" s="2" t="s">
        <v>6223</v>
      </c>
      <c r="C1152" s="2" t="s">
        <v>742</v>
      </c>
      <c r="D1152" s="2" t="s">
        <v>5223</v>
      </c>
      <c r="E1152" s="2" t="s">
        <v>742</v>
      </c>
      <c r="F1152" s="2" t="s">
        <v>60</v>
      </c>
      <c r="G1152" s="2" t="s">
        <v>60</v>
      </c>
      <c r="H1152" s="2" t="s">
        <v>60</v>
      </c>
      <c r="I1152" s="2" t="s">
        <v>60</v>
      </c>
      <c r="J1152" s="2" t="s">
        <v>60</v>
      </c>
      <c r="K1152" s="2" t="s">
        <v>60</v>
      </c>
      <c r="L1152" s="2" t="s">
        <v>60</v>
      </c>
      <c r="M1152" s="2" t="s">
        <v>60</v>
      </c>
      <c r="N1152" s="2" t="s">
        <v>60</v>
      </c>
      <c r="O1152" s="2" t="s">
        <v>60</v>
      </c>
      <c r="P1152" s="2" t="s">
        <v>60</v>
      </c>
      <c r="Q1152" s="2" t="s">
        <v>60</v>
      </c>
      <c r="R1152" s="2" t="s">
        <v>60</v>
      </c>
      <c r="S1152" s="2" t="s">
        <v>60</v>
      </c>
      <c r="T1152" s="2" t="s">
        <v>60</v>
      </c>
      <c r="U1152" s="2" t="s">
        <v>60</v>
      </c>
      <c r="V1152" s="2" t="s">
        <v>60</v>
      </c>
      <c r="W1152" s="2" t="s">
        <v>60</v>
      </c>
      <c r="X1152" s="2" t="s">
        <v>60</v>
      </c>
      <c r="Y1152" s="2" t="s">
        <v>60</v>
      </c>
      <c r="Z1152" s="2" t="s">
        <v>60</v>
      </c>
      <c r="AA1152" s="2" t="s">
        <v>60</v>
      </c>
      <c r="AB1152" s="2" t="s">
        <v>60</v>
      </c>
      <c r="AC1152" s="2" t="s">
        <v>60</v>
      </c>
      <c r="AD1152" s="2" t="s">
        <v>60</v>
      </c>
      <c r="AE1152" s="2" t="s">
        <v>60</v>
      </c>
      <c r="AF1152" s="2" t="s">
        <v>60</v>
      </c>
      <c r="AG1152" s="2" t="s">
        <v>60</v>
      </c>
      <c r="AH1152" s="2" t="s">
        <v>60</v>
      </c>
      <c r="AI1152" s="2" t="s">
        <v>60</v>
      </c>
      <c r="AJ1152" s="2" t="s">
        <v>60</v>
      </c>
      <c r="AK1152" s="2" t="s">
        <v>60</v>
      </c>
      <c r="AL1152" s="2" t="s">
        <v>60</v>
      </c>
      <c r="AM1152" s="2" t="s">
        <v>60</v>
      </c>
      <c r="AN1152" s="2" t="s">
        <v>60</v>
      </c>
      <c r="AO1152" s="2" t="s">
        <v>60</v>
      </c>
      <c r="AP1152" s="2" t="s">
        <v>5223</v>
      </c>
      <c r="AQ1152" s="2" t="s">
        <v>742</v>
      </c>
      <c r="AR1152" s="2">
        <v>135</v>
      </c>
      <c r="AS1152" s="2">
        <v>696</v>
      </c>
      <c r="AT1152" s="2">
        <v>0.60699999999999998</v>
      </c>
      <c r="AU1152" s="2">
        <v>56</v>
      </c>
      <c r="AV1152" s="2">
        <v>4.9000000000000002E-2</v>
      </c>
      <c r="AW1152" s="2">
        <v>394</v>
      </c>
      <c r="AX1152" s="2">
        <v>0.32300000000000001</v>
      </c>
      <c r="AY1152" s="2">
        <v>44</v>
      </c>
      <c r="AZ1152" s="2">
        <v>30</v>
      </c>
      <c r="BA1152" s="2">
        <v>1146</v>
      </c>
      <c r="BB1152" s="2"/>
      <c r="BC1152" s="2">
        <v>0.11442525728240013</v>
      </c>
      <c r="BD1152" s="2">
        <v>0.26807668264221712</v>
      </c>
      <c r="BE1152" s="2"/>
      <c r="BF1152" s="2">
        <v>5733</v>
      </c>
      <c r="BG1152" s="2">
        <v>9598</v>
      </c>
      <c r="BH1152" s="2"/>
      <c r="BI1152" s="2">
        <v>656</v>
      </c>
      <c r="BJ1152" s="2">
        <v>2573</v>
      </c>
      <c r="BK1152" s="2"/>
      <c r="BL1152" s="2">
        <v>8.3212511628172265</v>
      </c>
      <c r="BM1152" s="2">
        <v>1.6711161425706453</v>
      </c>
      <c r="BN1152" s="2"/>
      <c r="BO1152" s="2">
        <v>4.5502205207895836E-2</v>
      </c>
      <c r="BP1152" s="2">
        <v>2.4052954674392071E-2</v>
      </c>
      <c r="BQ1152" s="2"/>
      <c r="BR1152" s="2">
        <v>0.19838405342999246</v>
      </c>
      <c r="BS1152" s="2">
        <v>0.24500407376940128</v>
      </c>
      <c r="BT1152" s="2"/>
      <c r="BU1152" s="2">
        <v>0.75611374136213005</v>
      </c>
      <c r="BV1152" s="2">
        <v>0.73094297155620658</v>
      </c>
      <c r="BW1152" s="2"/>
      <c r="BX1152" s="2">
        <v>5458.7407628081</v>
      </c>
      <c r="BY1152" s="2">
        <v>3444.1703698381002</v>
      </c>
      <c r="BZ1152" s="2"/>
      <c r="CA1152" s="2">
        <v>248.38474236600001</v>
      </c>
      <c r="CB1152" s="2">
        <v>82.842473796600004</v>
      </c>
      <c r="CC1152" s="2"/>
      <c r="CD1152" s="2">
        <v>4127.4289012928002</v>
      </c>
      <c r="CE1152" s="2">
        <v>2517.4921246753001</v>
      </c>
      <c r="CF1152" s="2"/>
      <c r="CG1152" s="2">
        <v>1082.9271191493999</v>
      </c>
      <c r="CH1152" s="2">
        <v>843.83577136619999</v>
      </c>
      <c r="CI1152" s="2"/>
      <c r="CJ1152" s="2">
        <v>213.91198986809999</v>
      </c>
      <c r="CK1152" s="2" t="s">
        <v>60</v>
      </c>
      <c r="CL1152" s="2" t="s">
        <v>60</v>
      </c>
      <c r="CM1152" s="2" t="s">
        <v>60</v>
      </c>
      <c r="CN1152" s="2">
        <v>1400</v>
      </c>
      <c r="CO1152" s="2" t="s">
        <v>60</v>
      </c>
      <c r="CP1152" s="2">
        <f t="shared" si="17"/>
        <v>0.14586372160866848</v>
      </c>
    </row>
    <row r="1153" spans="1:94" ht="17.100000000000001" customHeight="1" x14ac:dyDescent="0.3">
      <c r="A1153" s="3">
        <v>3164001</v>
      </c>
      <c r="B1153" s="3" t="s">
        <v>6114</v>
      </c>
      <c r="C1153" s="3" t="s">
        <v>742</v>
      </c>
      <c r="D1153" s="3" t="s">
        <v>3597</v>
      </c>
      <c r="E1153" s="3" t="s">
        <v>742</v>
      </c>
      <c r="F1153" s="3" t="s">
        <v>60</v>
      </c>
      <c r="G1153" s="3" t="s">
        <v>60</v>
      </c>
      <c r="H1153" s="3" t="s">
        <v>60</v>
      </c>
      <c r="I1153" s="3" t="s">
        <v>60</v>
      </c>
      <c r="J1153" s="3" t="s">
        <v>60</v>
      </c>
      <c r="K1153" s="3" t="s">
        <v>60</v>
      </c>
      <c r="L1153" s="3" t="s">
        <v>60</v>
      </c>
      <c r="M1153" s="3" t="s">
        <v>60</v>
      </c>
      <c r="N1153" s="3" t="s">
        <v>60</v>
      </c>
      <c r="O1153" s="3" t="s">
        <v>60</v>
      </c>
      <c r="P1153" s="3" t="s">
        <v>60</v>
      </c>
      <c r="Q1153" s="3" t="s">
        <v>60</v>
      </c>
      <c r="R1153" s="3" t="s">
        <v>60</v>
      </c>
      <c r="S1153" s="3" t="s">
        <v>60</v>
      </c>
      <c r="T1153" s="3" t="s">
        <v>60</v>
      </c>
      <c r="U1153" s="3" t="s">
        <v>60</v>
      </c>
      <c r="V1153" s="3" t="s">
        <v>60</v>
      </c>
      <c r="W1153" s="3" t="s">
        <v>60</v>
      </c>
      <c r="X1153" s="3" t="s">
        <v>60</v>
      </c>
      <c r="Y1153" s="3" t="s">
        <v>60</v>
      </c>
      <c r="Z1153" s="3" t="s">
        <v>60</v>
      </c>
      <c r="AA1153" s="3" t="s">
        <v>3596</v>
      </c>
      <c r="AB1153" s="3" t="s">
        <v>3597</v>
      </c>
      <c r="AC1153" s="3" t="s">
        <v>742</v>
      </c>
      <c r="AD1153" s="3">
        <v>124</v>
      </c>
      <c r="AE1153" s="3">
        <v>147</v>
      </c>
      <c r="AF1153" s="3">
        <v>0.09</v>
      </c>
      <c r="AG1153" s="3">
        <v>12</v>
      </c>
      <c r="AH1153" s="3">
        <v>0.01</v>
      </c>
      <c r="AI1153" s="3">
        <v>117</v>
      </c>
      <c r="AJ1153" s="3">
        <v>7.0000000000000007E-2</v>
      </c>
      <c r="AK1153" s="3">
        <v>1320</v>
      </c>
      <c r="AL1153" s="3">
        <v>0.78</v>
      </c>
      <c r="AM1153" s="3">
        <v>56</v>
      </c>
      <c r="AN1153" s="3">
        <v>38</v>
      </c>
      <c r="AO1153" s="3">
        <v>1690</v>
      </c>
      <c r="AP1153" s="3" t="s">
        <v>3597</v>
      </c>
      <c r="AQ1153" s="3" t="s">
        <v>742</v>
      </c>
      <c r="AR1153" s="3">
        <v>224</v>
      </c>
      <c r="AS1153" s="3">
        <v>832</v>
      </c>
      <c r="AT1153" s="3">
        <v>0.35299999999999998</v>
      </c>
      <c r="AU1153" s="3">
        <v>183</v>
      </c>
      <c r="AV1153" s="3">
        <v>7.8E-2</v>
      </c>
      <c r="AW1153" s="3">
        <v>1340</v>
      </c>
      <c r="AX1153" s="3">
        <v>0.48599999999999999</v>
      </c>
      <c r="AY1153" s="3">
        <v>187</v>
      </c>
      <c r="AZ1153" s="3">
        <v>215</v>
      </c>
      <c r="BA1153" s="3">
        <v>2355</v>
      </c>
      <c r="BB1153" s="3"/>
      <c r="BC1153" s="3">
        <v>8.3020810353702484E-2</v>
      </c>
      <c r="BD1153" s="3">
        <v>0.2527353983664663</v>
      </c>
      <c r="BE1153" s="3"/>
      <c r="BF1153" s="3">
        <v>13599</v>
      </c>
      <c r="BG1153" s="3">
        <v>25956</v>
      </c>
      <c r="BH1153" s="3"/>
      <c r="BI1153" s="3">
        <v>1129</v>
      </c>
      <c r="BJ1153" s="3">
        <v>6560</v>
      </c>
      <c r="BK1153" s="3"/>
      <c r="BL1153" s="3">
        <v>9.2923141275708598</v>
      </c>
      <c r="BM1153" s="3">
        <v>1.7658793693464172</v>
      </c>
      <c r="BN1153" s="3"/>
      <c r="BO1153" s="3">
        <v>0.11313928810718835</v>
      </c>
      <c r="BP1153" s="3">
        <v>0.24549860558056041</v>
      </c>
      <c r="BQ1153" s="3"/>
      <c r="BR1153" s="3">
        <v>0.29079375690997133</v>
      </c>
      <c r="BS1153" s="3">
        <v>0.33997803764258333</v>
      </c>
      <c r="BT1153" s="3"/>
      <c r="BU1153" s="3">
        <v>0.59606695498284035</v>
      </c>
      <c r="BV1153" s="3">
        <v>0.41452335677685631</v>
      </c>
      <c r="BW1153" s="3"/>
      <c r="BX1153" s="3">
        <v>10491.0226500275</v>
      </c>
      <c r="BY1153" s="3">
        <v>16092.458692853899</v>
      </c>
      <c r="BZ1153" s="3"/>
      <c r="CA1153" s="3">
        <v>1186.9468341405</v>
      </c>
      <c r="CB1153" s="3">
        <v>3950.6761694584002</v>
      </c>
      <c r="CC1153" s="3"/>
      <c r="CD1153" s="3">
        <v>6253.3519256579002</v>
      </c>
      <c r="CE1153" s="3">
        <v>6670.6999961546999</v>
      </c>
      <c r="CF1153" s="3"/>
      <c r="CG1153" s="3">
        <v>3050.7238902291001</v>
      </c>
      <c r="CH1153" s="3">
        <v>5471.0825272408001</v>
      </c>
      <c r="CI1153" s="3"/>
      <c r="CJ1153" s="3">
        <v>1333.0275023925001</v>
      </c>
      <c r="CK1153" s="3" t="s">
        <v>60</v>
      </c>
      <c r="CL1153" s="3" t="s">
        <v>60</v>
      </c>
      <c r="CM1153" s="3">
        <v>0</v>
      </c>
      <c r="CN1153" s="3">
        <v>3361</v>
      </c>
      <c r="CO1153" s="3" t="s">
        <v>60</v>
      </c>
      <c r="CP1153" s="3">
        <f t="shared" si="17"/>
        <v>0.12948836492525814</v>
      </c>
    </row>
    <row r="1154" spans="1:94" ht="17.100000000000001" customHeight="1" x14ac:dyDescent="0.3">
      <c r="A1154" s="2">
        <v>3164209</v>
      </c>
      <c r="B1154" s="2" t="s">
        <v>6115</v>
      </c>
      <c r="C1154" s="2" t="s">
        <v>742</v>
      </c>
      <c r="D1154" s="2" t="s">
        <v>3599</v>
      </c>
      <c r="E1154" s="2" t="s">
        <v>742</v>
      </c>
      <c r="F1154" s="2" t="s">
        <v>60</v>
      </c>
      <c r="G1154" s="2" t="s">
        <v>60</v>
      </c>
      <c r="H1154" s="2" t="s">
        <v>60</v>
      </c>
      <c r="I1154" s="2" t="s">
        <v>60</v>
      </c>
      <c r="J1154" s="2" t="s">
        <v>60</v>
      </c>
      <c r="K1154" s="2" t="s">
        <v>60</v>
      </c>
      <c r="L1154" s="2" t="s">
        <v>60</v>
      </c>
      <c r="M1154" s="2" t="s">
        <v>60</v>
      </c>
      <c r="N1154" s="2" t="s">
        <v>60</v>
      </c>
      <c r="O1154" s="2" t="s">
        <v>60</v>
      </c>
      <c r="P1154" s="2" t="s">
        <v>60</v>
      </c>
      <c r="Q1154" s="2" t="s">
        <v>60</v>
      </c>
      <c r="R1154" s="2" t="s">
        <v>60</v>
      </c>
      <c r="S1154" s="2" t="s">
        <v>60</v>
      </c>
      <c r="T1154" s="2" t="s">
        <v>60</v>
      </c>
      <c r="U1154" s="2" t="s">
        <v>60</v>
      </c>
      <c r="V1154" s="2" t="s">
        <v>60</v>
      </c>
      <c r="W1154" s="2" t="s">
        <v>60</v>
      </c>
      <c r="X1154" s="2" t="s">
        <v>60</v>
      </c>
      <c r="Y1154" s="2" t="s">
        <v>60</v>
      </c>
      <c r="Z1154" s="2" t="s">
        <v>60</v>
      </c>
      <c r="AA1154" s="2" t="s">
        <v>3598</v>
      </c>
      <c r="AB1154" s="2" t="s">
        <v>3599</v>
      </c>
      <c r="AC1154" s="2" t="s">
        <v>742</v>
      </c>
      <c r="AD1154" s="2"/>
      <c r="AE1154" s="2">
        <v>79</v>
      </c>
      <c r="AF1154" s="2">
        <v>0.09</v>
      </c>
      <c r="AG1154" s="2">
        <v>115</v>
      </c>
      <c r="AH1154" s="2">
        <v>0.13</v>
      </c>
      <c r="AI1154" s="2">
        <v>139</v>
      </c>
      <c r="AJ1154" s="2">
        <v>0.16</v>
      </c>
      <c r="AK1154" s="2">
        <v>445</v>
      </c>
      <c r="AL1154" s="2">
        <v>0.51</v>
      </c>
      <c r="AM1154" s="2">
        <v>31</v>
      </c>
      <c r="AN1154" s="2">
        <v>69</v>
      </c>
      <c r="AO1154" s="2">
        <v>878</v>
      </c>
      <c r="AP1154" s="2" t="s">
        <v>3599</v>
      </c>
      <c r="AQ1154" s="2" t="s">
        <v>742</v>
      </c>
      <c r="AR1154" s="2">
        <v>253</v>
      </c>
      <c r="AS1154" s="2">
        <v>320</v>
      </c>
      <c r="AT1154" s="2">
        <v>0.2</v>
      </c>
      <c r="AU1154" s="2">
        <v>199</v>
      </c>
      <c r="AV1154" s="2">
        <v>0.125</v>
      </c>
      <c r="AW1154" s="2">
        <v>1079</v>
      </c>
      <c r="AX1154" s="2">
        <v>0.59199999999999997</v>
      </c>
      <c r="AY1154" s="2">
        <v>116</v>
      </c>
      <c r="AZ1154" s="2">
        <v>110</v>
      </c>
      <c r="BA1154" s="2">
        <v>1598</v>
      </c>
      <c r="BB1154" s="2">
        <v>0.11179102513488617</v>
      </c>
      <c r="BC1154" s="2">
        <v>0.11596033600707384</v>
      </c>
      <c r="BD1154" s="2">
        <v>0.16416096219051884</v>
      </c>
      <c r="BE1154" s="2">
        <v>15198</v>
      </c>
      <c r="BF1154" s="2">
        <v>15833</v>
      </c>
      <c r="BG1154" s="2">
        <v>15631</v>
      </c>
      <c r="BH1154" s="2">
        <v>1699</v>
      </c>
      <c r="BI1154" s="2">
        <v>1836</v>
      </c>
      <c r="BJ1154" s="2">
        <v>2566</v>
      </c>
      <c r="BK1154" s="2">
        <v>3.4877841123251914</v>
      </c>
      <c r="BL1154" s="2">
        <v>4.0382359947169393</v>
      </c>
      <c r="BM1154" s="2">
        <v>1.1056858901362334</v>
      </c>
      <c r="BN1154" s="2">
        <v>7.8754571359443415E-4</v>
      </c>
      <c r="BO1154" s="2">
        <v>2.1871811550036721E-3</v>
      </c>
      <c r="BP1154" s="2">
        <v>1.2222933985199136E-3</v>
      </c>
      <c r="BQ1154" s="2">
        <v>0.3240882077856258</v>
      </c>
      <c r="BR1154" s="2">
        <v>7.5831182236549804E-2</v>
      </c>
      <c r="BS1154" s="2">
        <v>0.13925687464604738</v>
      </c>
      <c r="BT1154" s="2">
        <v>0.67512424650077973</v>
      </c>
      <c r="BU1154" s="2">
        <v>0.92198163660844645</v>
      </c>
      <c r="BV1154" s="2">
        <v>0.85952083195543261</v>
      </c>
      <c r="BW1154" s="2">
        <v>5925.7452068405</v>
      </c>
      <c r="BX1154" s="2">
        <v>7414.2012863003001</v>
      </c>
      <c r="BY1154" s="2">
        <v>10421.089514534</v>
      </c>
      <c r="BZ1154" s="2">
        <v>4.6667952374999997</v>
      </c>
      <c r="CA1154" s="2">
        <v>16.216201332800001</v>
      </c>
      <c r="CB1154" s="2">
        <v>12.737628919</v>
      </c>
      <c r="CC1154" s="2">
        <v>4000.6142677237999</v>
      </c>
      <c r="CD1154" s="2">
        <v>6835.7574360875997</v>
      </c>
      <c r="CE1154" s="2">
        <v>8957.1435294142993</v>
      </c>
      <c r="CF1154" s="2">
        <v>1920.4641438792</v>
      </c>
      <c r="CG1154" s="2">
        <v>562.22764887990002</v>
      </c>
      <c r="CH1154" s="2">
        <v>1451.2083562007001</v>
      </c>
      <c r="CI1154" s="2">
        <v>258.04868893489999</v>
      </c>
      <c r="CJ1154" s="2">
        <v>1035.2654419467999</v>
      </c>
      <c r="CK1154" s="2" t="s">
        <v>60</v>
      </c>
      <c r="CL1154" s="2" t="s">
        <v>60</v>
      </c>
      <c r="CM1154" s="2">
        <v>2480</v>
      </c>
      <c r="CN1154" s="2">
        <v>2698</v>
      </c>
      <c r="CO1154" s="2" t="s">
        <v>60</v>
      </c>
      <c r="CP1154" s="2">
        <f t="shared" ref="CP1154:CP1217" si="18">IF(ISERROR(CN1154/BG1154),"",CN1154/BG1154)</f>
        <v>0.17260571940374897</v>
      </c>
    </row>
    <row r="1155" spans="1:94" ht="17.100000000000001" customHeight="1" x14ac:dyDescent="0.3">
      <c r="A1155" s="3">
        <v>3164308</v>
      </c>
      <c r="B1155" s="3" t="s">
        <v>6116</v>
      </c>
      <c r="C1155" s="3" t="s">
        <v>742</v>
      </c>
      <c r="D1155" s="3" t="s">
        <v>5795</v>
      </c>
      <c r="E1155" s="3" t="s">
        <v>742</v>
      </c>
      <c r="F1155" s="3" t="s">
        <v>60</v>
      </c>
      <c r="G1155" s="3" t="s">
        <v>60</v>
      </c>
      <c r="H1155" s="3" t="s">
        <v>60</v>
      </c>
      <c r="I1155" s="3" t="s">
        <v>60</v>
      </c>
      <c r="J1155" s="3" t="s">
        <v>60</v>
      </c>
      <c r="K1155" s="3" t="s">
        <v>60</v>
      </c>
      <c r="L1155" s="3" t="s">
        <v>60</v>
      </c>
      <c r="M1155" s="3" t="s">
        <v>60</v>
      </c>
      <c r="N1155" s="3" t="s">
        <v>60</v>
      </c>
      <c r="O1155" s="3" t="s">
        <v>60</v>
      </c>
      <c r="P1155" s="3" t="s">
        <v>60</v>
      </c>
      <c r="Q1155" s="3" t="s">
        <v>60</v>
      </c>
      <c r="R1155" s="3" t="s">
        <v>60</v>
      </c>
      <c r="S1155" s="3" t="s">
        <v>60</v>
      </c>
      <c r="T1155" s="3" t="s">
        <v>60</v>
      </c>
      <c r="U1155" s="3" t="s">
        <v>60</v>
      </c>
      <c r="V1155" s="3" t="s">
        <v>60</v>
      </c>
      <c r="W1155" s="3" t="s">
        <v>60</v>
      </c>
      <c r="X1155" s="3" t="s">
        <v>60</v>
      </c>
      <c r="Y1155" s="3" t="s">
        <v>60</v>
      </c>
      <c r="Z1155" s="3" t="s">
        <v>60</v>
      </c>
      <c r="AA1155" s="3" t="s">
        <v>3600</v>
      </c>
      <c r="AB1155" s="3" t="s">
        <v>3601</v>
      </c>
      <c r="AC1155" s="3" t="s">
        <v>742</v>
      </c>
      <c r="AD1155" s="3"/>
      <c r="AE1155" s="3">
        <v>389</v>
      </c>
      <c r="AF1155" s="3">
        <v>0.37</v>
      </c>
      <c r="AG1155" s="3">
        <v>124</v>
      </c>
      <c r="AH1155" s="3">
        <v>0.12</v>
      </c>
      <c r="AI1155" s="3">
        <v>32</v>
      </c>
      <c r="AJ1155" s="3">
        <v>0.03</v>
      </c>
      <c r="AK1155" s="3">
        <v>465</v>
      </c>
      <c r="AL1155" s="3">
        <v>0.44</v>
      </c>
      <c r="AM1155" s="3">
        <v>11</v>
      </c>
      <c r="AN1155" s="3">
        <v>31</v>
      </c>
      <c r="AO1155" s="3">
        <v>1052</v>
      </c>
      <c r="AP1155" s="3" t="s">
        <v>3601</v>
      </c>
      <c r="AQ1155" s="3" t="s">
        <v>742</v>
      </c>
      <c r="AR1155" s="3">
        <v>114</v>
      </c>
      <c r="AS1155" s="3">
        <v>616</v>
      </c>
      <c r="AT1155" s="3">
        <v>0.58099999999999996</v>
      </c>
      <c r="AU1155" s="3">
        <v>67</v>
      </c>
      <c r="AV1155" s="3">
        <v>6.3E-2</v>
      </c>
      <c r="AW1155" s="3">
        <v>378</v>
      </c>
      <c r="AX1155" s="3">
        <v>0.32</v>
      </c>
      <c r="AY1155" s="3">
        <v>68</v>
      </c>
      <c r="AZ1155" s="3">
        <v>51</v>
      </c>
      <c r="BA1155" s="3">
        <v>1061</v>
      </c>
      <c r="BB1155" s="3">
        <v>9.4766619519094764E-2</v>
      </c>
      <c r="BC1155" s="3">
        <v>0.12512266928361138</v>
      </c>
      <c r="BD1155" s="3">
        <v>0.22532280439654254</v>
      </c>
      <c r="BE1155" s="3">
        <v>12726</v>
      </c>
      <c r="BF1155" s="3">
        <v>12228</v>
      </c>
      <c r="BG1155" s="3">
        <v>18742</v>
      </c>
      <c r="BH1155" s="3">
        <v>1206</v>
      </c>
      <c r="BI1155" s="3">
        <v>1530</v>
      </c>
      <c r="BJ1155" s="3">
        <v>4223</v>
      </c>
      <c r="BK1155" s="3">
        <v>4.7514384422722227</v>
      </c>
      <c r="BL1155" s="3">
        <v>5.2044459196118957</v>
      </c>
      <c r="BM1155" s="3">
        <v>1.748178924492773</v>
      </c>
      <c r="BN1155" s="3">
        <v>5.09010039705147E-3</v>
      </c>
      <c r="BO1155" s="3">
        <v>2.3196166674776208E-2</v>
      </c>
      <c r="BP1155" s="3">
        <v>2.3406455418987705E-2</v>
      </c>
      <c r="BQ1155" s="3">
        <v>0.23819544309242552</v>
      </c>
      <c r="BR1155" s="3">
        <v>0.2888458265982416</v>
      </c>
      <c r="BS1155" s="3">
        <v>0.32383781587893234</v>
      </c>
      <c r="BT1155" s="3">
        <v>0.75671445651052294</v>
      </c>
      <c r="BU1155" s="3">
        <v>0.68795800672698215</v>
      </c>
      <c r="BV1155" s="3">
        <v>0.65275572870207998</v>
      </c>
      <c r="BW1155" s="3">
        <v>5730.2347613803004</v>
      </c>
      <c r="BX1155" s="3">
        <v>7962.8022570062003</v>
      </c>
      <c r="BY1155" s="3">
        <v>5491.0300018318003</v>
      </c>
      <c r="BZ1155" s="3">
        <v>29.167470234100001</v>
      </c>
      <c r="CA1155" s="3">
        <v>184.7064883518</v>
      </c>
      <c r="CB1155" s="3">
        <v>128.5255489422</v>
      </c>
      <c r="CC1155" s="3">
        <v>4336.1514831355998</v>
      </c>
      <c r="CD1155" s="3">
        <v>5478.0735686911003</v>
      </c>
      <c r="CE1155" s="3">
        <v>3584.3012901707002</v>
      </c>
      <c r="CF1155" s="3">
        <v>1364.9158080105999</v>
      </c>
      <c r="CG1155" s="3">
        <v>2300.0221999633</v>
      </c>
      <c r="CH1155" s="3">
        <v>1778.2031627189001</v>
      </c>
      <c r="CI1155" s="3">
        <v>212.89016837130001</v>
      </c>
      <c r="CJ1155" s="3">
        <v>225.82933118739999</v>
      </c>
      <c r="CK1155" s="3" t="s">
        <v>60</v>
      </c>
      <c r="CL1155" s="3" t="s">
        <v>60</v>
      </c>
      <c r="CM1155" s="3">
        <v>2868</v>
      </c>
      <c r="CN1155" s="3">
        <v>1591</v>
      </c>
      <c r="CO1155" s="3" t="s">
        <v>60</v>
      </c>
      <c r="CP1155" s="3">
        <f t="shared" si="18"/>
        <v>8.4889552875893712E-2</v>
      </c>
    </row>
    <row r="1156" spans="1:94" ht="17.100000000000001" customHeight="1" x14ac:dyDescent="0.3">
      <c r="A1156" s="2">
        <v>3164506</v>
      </c>
      <c r="B1156" s="2" t="s">
        <v>6117</v>
      </c>
      <c r="C1156" s="2" t="s">
        <v>742</v>
      </c>
      <c r="D1156" s="2" t="s">
        <v>3603</v>
      </c>
      <c r="E1156" s="2" t="s">
        <v>742</v>
      </c>
      <c r="F1156" s="2" t="s">
        <v>60</v>
      </c>
      <c r="G1156" s="2" t="s">
        <v>60</v>
      </c>
      <c r="H1156" s="2" t="s">
        <v>60</v>
      </c>
      <c r="I1156" s="2" t="s">
        <v>60</v>
      </c>
      <c r="J1156" s="2" t="s">
        <v>60</v>
      </c>
      <c r="K1156" s="2" t="s">
        <v>60</v>
      </c>
      <c r="L1156" s="2" t="s">
        <v>60</v>
      </c>
      <c r="M1156" s="2" t="s">
        <v>60</v>
      </c>
      <c r="N1156" s="2" t="s">
        <v>60</v>
      </c>
      <c r="O1156" s="2" t="s">
        <v>60</v>
      </c>
      <c r="P1156" s="2" t="s">
        <v>60</v>
      </c>
      <c r="Q1156" s="2" t="s">
        <v>60</v>
      </c>
      <c r="R1156" s="2" t="s">
        <v>60</v>
      </c>
      <c r="S1156" s="2" t="s">
        <v>60</v>
      </c>
      <c r="T1156" s="2" t="s">
        <v>60</v>
      </c>
      <c r="U1156" s="2" t="s">
        <v>60</v>
      </c>
      <c r="V1156" s="2" t="s">
        <v>60</v>
      </c>
      <c r="W1156" s="2" t="s">
        <v>60</v>
      </c>
      <c r="X1156" s="2" t="s">
        <v>60</v>
      </c>
      <c r="Y1156" s="2" t="s">
        <v>60</v>
      </c>
      <c r="Z1156" s="2" t="s">
        <v>60</v>
      </c>
      <c r="AA1156" s="2" t="s">
        <v>3602</v>
      </c>
      <c r="AB1156" s="2" t="s">
        <v>3603</v>
      </c>
      <c r="AC1156" s="2" t="s">
        <v>742</v>
      </c>
      <c r="AD1156" s="2">
        <v>219</v>
      </c>
      <c r="AE1156" s="2">
        <v>583</v>
      </c>
      <c r="AF1156" s="2">
        <v>0.43</v>
      </c>
      <c r="AG1156" s="2">
        <v>26</v>
      </c>
      <c r="AH1156" s="2">
        <v>0.02</v>
      </c>
      <c r="AI1156" s="2">
        <v>10</v>
      </c>
      <c r="AJ1156" s="2">
        <v>0.01</v>
      </c>
      <c r="AK1156" s="2">
        <v>665</v>
      </c>
      <c r="AL1156" s="2">
        <v>0.49</v>
      </c>
      <c r="AM1156" s="2">
        <v>44</v>
      </c>
      <c r="AN1156" s="2">
        <v>31</v>
      </c>
      <c r="AO1156" s="2">
        <v>1359</v>
      </c>
      <c r="AP1156" s="2" t="s">
        <v>3603</v>
      </c>
      <c r="AQ1156" s="2" t="s">
        <v>742</v>
      </c>
      <c r="AR1156" s="2">
        <v>240</v>
      </c>
      <c r="AS1156" s="2">
        <v>532</v>
      </c>
      <c r="AT1156" s="2">
        <v>0.47499999999999998</v>
      </c>
      <c r="AU1156" s="2">
        <v>74</v>
      </c>
      <c r="AV1156" s="2">
        <v>6.6000000000000003E-2</v>
      </c>
      <c r="AW1156" s="2">
        <v>514</v>
      </c>
      <c r="AX1156" s="2">
        <v>0.39</v>
      </c>
      <c r="AY1156" s="2">
        <v>108</v>
      </c>
      <c r="AZ1156" s="2">
        <v>91</v>
      </c>
      <c r="BA1156" s="2">
        <v>1120</v>
      </c>
      <c r="BB1156" s="2"/>
      <c r="BC1156" s="2">
        <v>9.7262041284403675E-2</v>
      </c>
      <c r="BD1156" s="2">
        <v>0.14666890417855344</v>
      </c>
      <c r="BE1156" s="2"/>
      <c r="BF1156" s="2">
        <v>13952</v>
      </c>
      <c r="BG1156" s="2">
        <v>17877</v>
      </c>
      <c r="BH1156" s="2"/>
      <c r="BI1156" s="2">
        <v>1357</v>
      </c>
      <c r="BJ1156" s="2">
        <v>2622</v>
      </c>
      <c r="BK1156" s="2"/>
      <c r="BL1156" s="2">
        <v>2.5352755052414886</v>
      </c>
      <c r="BM1156" s="2">
        <v>0.90505473566739536</v>
      </c>
      <c r="BN1156" s="2"/>
      <c r="BO1156" s="2">
        <v>2.2073006519619492E-2</v>
      </c>
      <c r="BP1156" s="2"/>
      <c r="BQ1156" s="2"/>
      <c r="BR1156" s="2">
        <v>7.2425103748417582E-2</v>
      </c>
      <c r="BS1156" s="2">
        <v>0.16083944521801305</v>
      </c>
      <c r="BT1156" s="2"/>
      <c r="BU1156" s="2">
        <v>0.90550188973196299</v>
      </c>
      <c r="BV1156" s="2">
        <v>0.83916055478198692</v>
      </c>
      <c r="BW1156" s="2"/>
      <c r="BX1156" s="2">
        <v>3440.3688606126998</v>
      </c>
      <c r="BY1156" s="2">
        <v>5712.7054915325998</v>
      </c>
      <c r="BZ1156" s="2"/>
      <c r="CA1156" s="2">
        <v>75.939284290200007</v>
      </c>
      <c r="CB1156" s="2"/>
      <c r="CC1156" s="2"/>
      <c r="CD1156" s="2">
        <v>3115.2605046598001</v>
      </c>
      <c r="CE1156" s="2">
        <v>4793.8771095805996</v>
      </c>
      <c r="CF1156" s="2"/>
      <c r="CG1156" s="2">
        <v>249.16907166269999</v>
      </c>
      <c r="CH1156" s="2">
        <v>918.82838195199997</v>
      </c>
      <c r="CI1156" s="2"/>
      <c r="CJ1156" s="2">
        <v>192.0492414046</v>
      </c>
      <c r="CK1156" s="2" t="s">
        <v>60</v>
      </c>
      <c r="CL1156" s="2" t="s">
        <v>60</v>
      </c>
      <c r="CM1156" s="2">
        <v>0</v>
      </c>
      <c r="CN1156" s="2">
        <v>1584</v>
      </c>
      <c r="CO1156" s="2" t="s">
        <v>60</v>
      </c>
      <c r="CP1156" s="2">
        <f t="shared" si="18"/>
        <v>8.8605470716563176E-2</v>
      </c>
    </row>
    <row r="1157" spans="1:94" ht="17.100000000000001" customHeight="1" x14ac:dyDescent="0.3">
      <c r="A1157" s="3">
        <v>3164704</v>
      </c>
      <c r="B1157" s="3" t="s">
        <v>5977</v>
      </c>
      <c r="C1157" s="3" t="s">
        <v>742</v>
      </c>
      <c r="D1157" s="3" t="s">
        <v>877</v>
      </c>
      <c r="E1157" s="3" t="s">
        <v>742</v>
      </c>
      <c r="F1157" s="3">
        <v>142</v>
      </c>
      <c r="G1157" s="3">
        <v>5490</v>
      </c>
      <c r="H1157" s="3">
        <v>0.56000000000000005</v>
      </c>
      <c r="I1157" s="3">
        <v>4254</v>
      </c>
      <c r="J1157" s="3">
        <v>0.434</v>
      </c>
      <c r="K1157" s="3">
        <v>61</v>
      </c>
      <c r="L1157" s="3">
        <v>6.0000000000000001E-3</v>
      </c>
      <c r="M1157" s="3"/>
      <c r="N1157" s="3"/>
      <c r="O1157" s="3">
        <v>9805</v>
      </c>
      <c r="P1157" s="3"/>
      <c r="Q1157" s="3">
        <v>142</v>
      </c>
      <c r="R1157" s="3">
        <v>2998</v>
      </c>
      <c r="S1157" s="3">
        <v>0.37843978793234034</v>
      </c>
      <c r="T1157" s="3">
        <v>3342</v>
      </c>
      <c r="U1157" s="3">
        <v>0.42186316586720524</v>
      </c>
      <c r="V1157" s="3">
        <v>1582</v>
      </c>
      <c r="W1157" s="3">
        <v>0.19969704620045442</v>
      </c>
      <c r="X1157" s="3" t="s">
        <v>60</v>
      </c>
      <c r="Y1157" s="3" t="s">
        <v>60</v>
      </c>
      <c r="Z1157" s="3">
        <v>7922</v>
      </c>
      <c r="AA1157" s="3" t="s">
        <v>877</v>
      </c>
      <c r="AB1157" s="3" t="s">
        <v>1770</v>
      </c>
      <c r="AC1157" s="3" t="s">
        <v>742</v>
      </c>
      <c r="AD1157" s="3"/>
      <c r="AE1157" s="3">
        <v>1679</v>
      </c>
      <c r="AF1157" s="3">
        <v>0.35</v>
      </c>
      <c r="AG1157" s="3">
        <v>1288</v>
      </c>
      <c r="AH1157" s="3">
        <v>0.27</v>
      </c>
      <c r="AI1157" s="3">
        <v>128</v>
      </c>
      <c r="AJ1157" s="3">
        <v>0.03</v>
      </c>
      <c r="AK1157" s="3">
        <v>1394</v>
      </c>
      <c r="AL1157" s="3">
        <v>0.28999999999999998</v>
      </c>
      <c r="AM1157" s="3">
        <v>64</v>
      </c>
      <c r="AN1157" s="3">
        <v>276</v>
      </c>
      <c r="AO1157" s="3">
        <v>4829</v>
      </c>
      <c r="AP1157" s="3" t="s">
        <v>1770</v>
      </c>
      <c r="AQ1157" s="3" t="s">
        <v>742</v>
      </c>
      <c r="AR1157" s="3">
        <v>254</v>
      </c>
      <c r="AS1157" s="3">
        <v>2948</v>
      </c>
      <c r="AT1157" s="3">
        <v>0.53500000000000003</v>
      </c>
      <c r="AU1157" s="3">
        <v>512</v>
      </c>
      <c r="AV1157" s="3">
        <v>9.2999999999999999E-2</v>
      </c>
      <c r="AW1157" s="3">
        <v>2054</v>
      </c>
      <c r="AX1157" s="3">
        <v>0.34699999999999998</v>
      </c>
      <c r="AY1157" s="3">
        <v>205</v>
      </c>
      <c r="AZ1157" s="3">
        <v>204</v>
      </c>
      <c r="BA1157" s="3">
        <v>5514</v>
      </c>
      <c r="BB1157" s="3">
        <v>0.43574527155995141</v>
      </c>
      <c r="BC1157" s="3">
        <v>0.37540824432871395</v>
      </c>
      <c r="BD1157" s="3">
        <v>0.19540546496253855</v>
      </c>
      <c r="BE1157" s="3">
        <v>28815</v>
      </c>
      <c r="BF1157" s="3">
        <v>22658</v>
      </c>
      <c r="BG1157" s="3">
        <v>36304</v>
      </c>
      <c r="BH1157" s="3">
        <v>12556</v>
      </c>
      <c r="BI1157" s="3">
        <v>8506</v>
      </c>
      <c r="BJ1157" s="3">
        <v>7094</v>
      </c>
      <c r="BK1157" s="3">
        <v>1.7008694267562599</v>
      </c>
      <c r="BL1157" s="3">
        <v>4.0309265820637785</v>
      </c>
      <c r="BM1157" s="3">
        <v>6.8460779496605815</v>
      </c>
      <c r="BN1157" s="3">
        <v>5.0751886128904293E-2</v>
      </c>
      <c r="BO1157" s="3">
        <v>8.5662343101764724E-2</v>
      </c>
      <c r="BP1157" s="3">
        <v>0.11534949779950814</v>
      </c>
      <c r="BQ1157" s="3">
        <v>0.60068290227777499</v>
      </c>
      <c r="BR1157" s="3">
        <v>0.57624738674928122</v>
      </c>
      <c r="BS1157" s="3">
        <v>0.73525444218373459</v>
      </c>
      <c r="BT1157" s="3">
        <v>0.34856521159332082</v>
      </c>
      <c r="BU1157" s="3">
        <v>0.3380902701489541</v>
      </c>
      <c r="BV1157" s="3">
        <v>0.14939606001675867</v>
      </c>
      <c r="BW1157" s="3">
        <v>21356.1165223516</v>
      </c>
      <c r="BX1157" s="3">
        <v>34287.061507034501</v>
      </c>
      <c r="BY1157" s="3">
        <v>68358.088327360907</v>
      </c>
      <c r="BZ1157" s="3">
        <v>1083.863193898</v>
      </c>
      <c r="CA1157" s="3">
        <v>2937.1100267668999</v>
      </c>
      <c r="CB1157" s="3">
        <v>7885.0711590954998</v>
      </c>
      <c r="CC1157" s="3">
        <v>7443.9992744251003</v>
      </c>
      <c r="CD1157" s="3">
        <v>11592.121887527101</v>
      </c>
      <c r="CE1157" s="3">
        <v>10212.429066385301</v>
      </c>
      <c r="CF1157" s="3">
        <v>12828.254054028501</v>
      </c>
      <c r="CG1157" s="3">
        <v>19757.829592740502</v>
      </c>
      <c r="CH1157" s="3">
        <v>50260.588101880203</v>
      </c>
      <c r="CI1157" s="3">
        <v>1367.6580513547001</v>
      </c>
      <c r="CJ1157" s="3">
        <v>2964.5886916469999</v>
      </c>
      <c r="CK1157" s="3">
        <v>13372</v>
      </c>
      <c r="CL1157" s="3">
        <v>12687</v>
      </c>
      <c r="CM1157" s="3">
        <v>17459</v>
      </c>
      <c r="CN1157" s="3">
        <v>7030</v>
      </c>
      <c r="CO1157" s="3">
        <v>0.59016682849324742</v>
      </c>
      <c r="CP1157" s="3">
        <f t="shared" si="18"/>
        <v>0.19364257382106656</v>
      </c>
    </row>
    <row r="1158" spans="1:94" ht="17.100000000000001" customHeight="1" x14ac:dyDescent="0.3">
      <c r="A1158" s="2">
        <v>3165008</v>
      </c>
      <c r="B1158" s="2" t="s">
        <v>6118</v>
      </c>
      <c r="C1158" s="2" t="s">
        <v>742</v>
      </c>
      <c r="D1158" s="2" t="s">
        <v>3605</v>
      </c>
      <c r="E1158" s="2" t="s">
        <v>742</v>
      </c>
      <c r="F1158" s="2" t="s">
        <v>60</v>
      </c>
      <c r="G1158" s="2" t="s">
        <v>60</v>
      </c>
      <c r="H1158" s="2" t="s">
        <v>60</v>
      </c>
      <c r="I1158" s="2" t="s">
        <v>60</v>
      </c>
      <c r="J1158" s="2" t="s">
        <v>60</v>
      </c>
      <c r="K1158" s="2" t="s">
        <v>60</v>
      </c>
      <c r="L1158" s="2" t="s">
        <v>60</v>
      </c>
      <c r="M1158" s="2" t="s">
        <v>60</v>
      </c>
      <c r="N1158" s="2" t="s">
        <v>60</v>
      </c>
      <c r="O1158" s="2" t="s">
        <v>60</v>
      </c>
      <c r="P1158" s="2" t="s">
        <v>60</v>
      </c>
      <c r="Q1158" s="2" t="s">
        <v>60</v>
      </c>
      <c r="R1158" s="2" t="s">
        <v>60</v>
      </c>
      <c r="S1158" s="2" t="s">
        <v>60</v>
      </c>
      <c r="T1158" s="2" t="s">
        <v>60</v>
      </c>
      <c r="U1158" s="2" t="s">
        <v>60</v>
      </c>
      <c r="V1158" s="2" t="s">
        <v>60</v>
      </c>
      <c r="W1158" s="2" t="s">
        <v>60</v>
      </c>
      <c r="X1158" s="2" t="s">
        <v>60</v>
      </c>
      <c r="Y1158" s="2" t="s">
        <v>60</v>
      </c>
      <c r="Z1158" s="2" t="s">
        <v>60</v>
      </c>
      <c r="AA1158" s="2" t="s">
        <v>3604</v>
      </c>
      <c r="AB1158" s="2" t="s">
        <v>3605</v>
      </c>
      <c r="AC1158" s="2" t="s">
        <v>742</v>
      </c>
      <c r="AD1158" s="2">
        <v>24</v>
      </c>
      <c r="AE1158" s="2">
        <v>813</v>
      </c>
      <c r="AF1158" s="2">
        <v>0.44</v>
      </c>
      <c r="AG1158" s="2">
        <v>30</v>
      </c>
      <c r="AH1158" s="2">
        <v>0.02</v>
      </c>
      <c r="AI1158" s="2">
        <v>66</v>
      </c>
      <c r="AJ1158" s="2">
        <v>0.04</v>
      </c>
      <c r="AK1158" s="2">
        <v>739</v>
      </c>
      <c r="AL1158" s="2">
        <v>0.4</v>
      </c>
      <c r="AM1158" s="2">
        <v>73</v>
      </c>
      <c r="AN1158" s="2">
        <v>110</v>
      </c>
      <c r="AO1158" s="2">
        <v>1831</v>
      </c>
      <c r="AP1158" s="2" t="s">
        <v>3605</v>
      </c>
      <c r="AQ1158" s="2" t="s">
        <v>742</v>
      </c>
      <c r="AR1158" s="2">
        <v>35</v>
      </c>
      <c r="AS1158" s="2">
        <v>1127</v>
      </c>
      <c r="AT1158" s="2">
        <v>0.53300000000000003</v>
      </c>
      <c r="AU1158" s="2">
        <v>94</v>
      </c>
      <c r="AV1158" s="2">
        <v>4.3999999999999997E-2</v>
      </c>
      <c r="AW1158" s="2">
        <v>895</v>
      </c>
      <c r="AX1158" s="2">
        <v>0.376</v>
      </c>
      <c r="AY1158" s="2">
        <v>181</v>
      </c>
      <c r="AZ1158" s="2">
        <v>83</v>
      </c>
      <c r="BA1158" s="2">
        <v>2116</v>
      </c>
      <c r="BB1158" s="2"/>
      <c r="BC1158" s="2">
        <v>0.16859879032258066</v>
      </c>
      <c r="BD1158" s="2">
        <v>0.458026413992277</v>
      </c>
      <c r="BE1158" s="2"/>
      <c r="BF1158" s="2">
        <v>7936</v>
      </c>
      <c r="BG1158" s="2">
        <v>30817</v>
      </c>
      <c r="BH1158" s="2"/>
      <c r="BI1158" s="2">
        <v>1338</v>
      </c>
      <c r="BJ1158" s="2">
        <v>14115</v>
      </c>
      <c r="BK1158" s="2"/>
      <c r="BL1158" s="2">
        <v>3.7678424922538114</v>
      </c>
      <c r="BM1158" s="2">
        <v>1.5694404413752536</v>
      </c>
      <c r="BN1158" s="2"/>
      <c r="BO1158" s="2">
        <v>4.079620463800912E-2</v>
      </c>
      <c r="BP1158" s="2">
        <v>6.1813961013908167E-2</v>
      </c>
      <c r="BQ1158" s="2"/>
      <c r="BR1158" s="2">
        <v>0.35674596791786217</v>
      </c>
      <c r="BS1158" s="2">
        <v>0.37211812063088662</v>
      </c>
      <c r="BT1158" s="2"/>
      <c r="BU1158" s="2">
        <v>0.60245782744412879</v>
      </c>
      <c r="BV1158" s="2">
        <v>0.56606791835520531</v>
      </c>
      <c r="BW1158" s="2"/>
      <c r="BX1158" s="2">
        <v>5041.3732546355996</v>
      </c>
      <c r="BY1158" s="2">
        <v>5568.3746859993998</v>
      </c>
      <c r="BZ1158" s="2"/>
      <c r="CA1158" s="2">
        <v>205.66889495269999</v>
      </c>
      <c r="CB1158" s="2">
        <v>344.20329575120002</v>
      </c>
      <c r="CC1158" s="2"/>
      <c r="CD1158" s="2">
        <v>3037.2147783227001</v>
      </c>
      <c r="CE1158" s="2">
        <v>3152.0782671255001</v>
      </c>
      <c r="CF1158" s="2"/>
      <c r="CG1158" s="2">
        <v>1798.4895813602</v>
      </c>
      <c r="CH1158" s="2">
        <v>2072.0931231227</v>
      </c>
      <c r="CI1158" s="2"/>
      <c r="CJ1158" s="2">
        <v>211.51137435050001</v>
      </c>
      <c r="CK1158" s="2" t="s">
        <v>60</v>
      </c>
      <c r="CL1158" s="2" t="s">
        <v>60</v>
      </c>
      <c r="CM1158" s="2">
        <v>0</v>
      </c>
      <c r="CN1158" s="2">
        <v>2538</v>
      </c>
      <c r="CO1158" s="2" t="s">
        <v>60</v>
      </c>
      <c r="CP1158" s="2">
        <f t="shared" si="18"/>
        <v>8.2357140539312715E-2</v>
      </c>
    </row>
    <row r="1159" spans="1:94" ht="17.100000000000001" customHeight="1" x14ac:dyDescent="0.3">
      <c r="A1159" s="3">
        <v>3165107</v>
      </c>
      <c r="B1159" s="3" t="s">
        <v>6014</v>
      </c>
      <c r="C1159" s="3" t="s">
        <v>742</v>
      </c>
      <c r="D1159" s="3" t="s">
        <v>5780</v>
      </c>
      <c r="E1159" s="3" t="s">
        <v>742</v>
      </c>
      <c r="F1159" s="3" t="s">
        <v>60</v>
      </c>
      <c r="G1159" s="3" t="s">
        <v>60</v>
      </c>
      <c r="H1159" s="3" t="s">
        <v>60</v>
      </c>
      <c r="I1159" s="3" t="s">
        <v>60</v>
      </c>
      <c r="J1159" s="3" t="s">
        <v>60</v>
      </c>
      <c r="K1159" s="3" t="s">
        <v>60</v>
      </c>
      <c r="L1159" s="3" t="s">
        <v>60</v>
      </c>
      <c r="M1159" s="3" t="s">
        <v>60</v>
      </c>
      <c r="N1159" s="3" t="s">
        <v>60</v>
      </c>
      <c r="O1159" s="3" t="s">
        <v>60</v>
      </c>
      <c r="P1159" s="3"/>
      <c r="Q1159" s="3">
        <v>198</v>
      </c>
      <c r="R1159" s="3">
        <v>229</v>
      </c>
      <c r="S1159" s="3">
        <v>0.12265666845206213</v>
      </c>
      <c r="T1159" s="3">
        <v>967</v>
      </c>
      <c r="U1159" s="3">
        <v>0.51794322442420992</v>
      </c>
      <c r="V1159" s="3">
        <v>671</v>
      </c>
      <c r="W1159" s="3">
        <v>0.35940010712372789</v>
      </c>
      <c r="X1159" s="3" t="s">
        <v>60</v>
      </c>
      <c r="Y1159" s="3" t="s">
        <v>60</v>
      </c>
      <c r="Z1159" s="3">
        <v>1867</v>
      </c>
      <c r="AA1159" s="3" t="s">
        <v>2372</v>
      </c>
      <c r="AB1159" s="3" t="s">
        <v>2373</v>
      </c>
      <c r="AC1159" s="3" t="s">
        <v>742</v>
      </c>
      <c r="AD1159" s="3"/>
      <c r="AE1159" s="3">
        <v>226</v>
      </c>
      <c r="AF1159" s="3">
        <v>0.17</v>
      </c>
      <c r="AG1159" s="3">
        <v>306</v>
      </c>
      <c r="AH1159" s="3">
        <v>0.23</v>
      </c>
      <c r="AI1159" s="3">
        <v>403</v>
      </c>
      <c r="AJ1159" s="3">
        <v>0.3</v>
      </c>
      <c r="AK1159" s="3">
        <v>263</v>
      </c>
      <c r="AL1159" s="3">
        <v>0.2</v>
      </c>
      <c r="AM1159" s="3">
        <v>80</v>
      </c>
      <c r="AN1159" s="3">
        <v>65</v>
      </c>
      <c r="AO1159" s="3">
        <v>1343</v>
      </c>
      <c r="AP1159" s="3" t="s">
        <v>2373</v>
      </c>
      <c r="AQ1159" s="3" t="s">
        <v>742</v>
      </c>
      <c r="AR1159" s="3">
        <v>255</v>
      </c>
      <c r="AS1159" s="3">
        <v>932</v>
      </c>
      <c r="AT1159" s="3">
        <v>0.59599999999999997</v>
      </c>
      <c r="AU1159" s="3">
        <v>100</v>
      </c>
      <c r="AV1159" s="3">
        <v>6.4000000000000001E-2</v>
      </c>
      <c r="AW1159" s="3">
        <v>532</v>
      </c>
      <c r="AX1159" s="3">
        <v>0.29899999999999999</v>
      </c>
      <c r="AY1159" s="3">
        <v>109</v>
      </c>
      <c r="AZ1159" s="3">
        <v>106</v>
      </c>
      <c r="BA1159" s="3">
        <v>1564</v>
      </c>
      <c r="BB1159" s="3">
        <v>0.22088766872569207</v>
      </c>
      <c r="BC1159" s="3">
        <v>0.21705592457681594</v>
      </c>
      <c r="BD1159" s="3">
        <v>0.50178352143149518</v>
      </c>
      <c r="BE1159" s="3">
        <v>8742</v>
      </c>
      <c r="BF1159" s="3">
        <v>9334</v>
      </c>
      <c r="BG1159" s="3">
        <v>51303</v>
      </c>
      <c r="BH1159" s="3">
        <v>1931</v>
      </c>
      <c r="BI1159" s="3">
        <v>2026</v>
      </c>
      <c r="BJ1159" s="3">
        <v>25743</v>
      </c>
      <c r="BK1159" s="3">
        <v>3.1962040870755049</v>
      </c>
      <c r="BL1159" s="3">
        <v>5.7432360527798121</v>
      </c>
      <c r="BM1159" s="3">
        <v>2.5697996414032906</v>
      </c>
      <c r="BN1159" s="3">
        <v>0.13799547270430368</v>
      </c>
      <c r="BO1159" s="3">
        <v>2.5425573709844784E-2</v>
      </c>
      <c r="BP1159" s="3">
        <v>0.10134816292508803</v>
      </c>
      <c r="BQ1159" s="3">
        <v>0.30515425665628609</v>
      </c>
      <c r="BR1159" s="3">
        <v>0.20947295621356174</v>
      </c>
      <c r="BS1159" s="3">
        <v>0.29058704562667453</v>
      </c>
      <c r="BT1159" s="3">
        <v>0.55685027063942649</v>
      </c>
      <c r="BU1159" s="3">
        <v>0.76510147007660212</v>
      </c>
      <c r="BV1159" s="3">
        <v>0.6080647914482511</v>
      </c>
      <c r="BW1159" s="3">
        <v>6171.8700921427999</v>
      </c>
      <c r="BX1159" s="3">
        <v>11635.7962429319</v>
      </c>
      <c r="BY1159" s="3">
        <v>7419.0115647312996</v>
      </c>
      <c r="BZ1159" s="3">
        <v>851.69013083480002</v>
      </c>
      <c r="CA1159" s="3">
        <v>295.84679504740001</v>
      </c>
      <c r="CB1159" s="3">
        <v>751.9031928055</v>
      </c>
      <c r="CC1159" s="3">
        <v>3436.8075311611001</v>
      </c>
      <c r="CD1159" s="3">
        <v>8902.564810979</v>
      </c>
      <c r="CE1159" s="3">
        <v>4511.2397198605004</v>
      </c>
      <c r="CF1159" s="3">
        <v>1883.3724301469999</v>
      </c>
      <c r="CG1159" s="3">
        <v>2437.3846369056</v>
      </c>
      <c r="CH1159" s="3">
        <v>2155.8686520654001</v>
      </c>
      <c r="CI1159" s="3">
        <v>361.2681645088</v>
      </c>
      <c r="CJ1159" s="3">
        <v>738.53221672300003</v>
      </c>
      <c r="CK1159" s="3" t="s">
        <v>60</v>
      </c>
      <c r="CL1159" s="3">
        <v>2533</v>
      </c>
      <c r="CM1159" s="3">
        <v>2747</v>
      </c>
      <c r="CN1159" s="3">
        <v>2039</v>
      </c>
      <c r="CO1159" s="3" t="s">
        <v>60</v>
      </c>
      <c r="CP1159" s="3">
        <f t="shared" si="18"/>
        <v>3.9744264467964835E-2</v>
      </c>
    </row>
    <row r="1160" spans="1:94" ht="17.100000000000001" customHeight="1" x14ac:dyDescent="0.3">
      <c r="A1160" s="2">
        <v>3165305</v>
      </c>
      <c r="B1160" s="2" t="s">
        <v>6119</v>
      </c>
      <c r="C1160" s="2" t="s">
        <v>742</v>
      </c>
      <c r="D1160" s="2" t="s">
        <v>3607</v>
      </c>
      <c r="E1160" s="2" t="s">
        <v>742</v>
      </c>
      <c r="F1160" s="2" t="s">
        <v>60</v>
      </c>
      <c r="G1160" s="2" t="s">
        <v>60</v>
      </c>
      <c r="H1160" s="2" t="s">
        <v>60</v>
      </c>
      <c r="I1160" s="2" t="s">
        <v>60</v>
      </c>
      <c r="J1160" s="2" t="s">
        <v>60</v>
      </c>
      <c r="K1160" s="2" t="s">
        <v>60</v>
      </c>
      <c r="L1160" s="2" t="s">
        <v>60</v>
      </c>
      <c r="M1160" s="2" t="s">
        <v>60</v>
      </c>
      <c r="N1160" s="2" t="s">
        <v>60</v>
      </c>
      <c r="O1160" s="2" t="s">
        <v>60</v>
      </c>
      <c r="P1160" s="2" t="s">
        <v>60</v>
      </c>
      <c r="Q1160" s="2" t="s">
        <v>60</v>
      </c>
      <c r="R1160" s="2" t="s">
        <v>60</v>
      </c>
      <c r="S1160" s="2" t="s">
        <v>60</v>
      </c>
      <c r="T1160" s="2" t="s">
        <v>60</v>
      </c>
      <c r="U1160" s="2" t="s">
        <v>60</v>
      </c>
      <c r="V1160" s="2" t="s">
        <v>60</v>
      </c>
      <c r="W1160" s="2" t="s">
        <v>60</v>
      </c>
      <c r="X1160" s="2" t="s">
        <v>60</v>
      </c>
      <c r="Y1160" s="2" t="s">
        <v>60</v>
      </c>
      <c r="Z1160" s="2" t="s">
        <v>60</v>
      </c>
      <c r="AA1160" s="2" t="s">
        <v>3606</v>
      </c>
      <c r="AB1160" s="2" t="s">
        <v>3607</v>
      </c>
      <c r="AC1160" s="2" t="s">
        <v>742</v>
      </c>
      <c r="AD1160" s="2">
        <v>11</v>
      </c>
      <c r="AE1160" s="2">
        <v>91</v>
      </c>
      <c r="AF1160" s="2">
        <v>0.12</v>
      </c>
      <c r="AG1160" s="2">
        <v>79</v>
      </c>
      <c r="AH1160" s="2">
        <v>0.11</v>
      </c>
      <c r="AI1160" s="2">
        <v>14</v>
      </c>
      <c r="AJ1160" s="2">
        <v>0.02</v>
      </c>
      <c r="AK1160" s="2">
        <v>473</v>
      </c>
      <c r="AL1160" s="2">
        <v>0.64</v>
      </c>
      <c r="AM1160" s="2">
        <v>21</v>
      </c>
      <c r="AN1160" s="2">
        <v>63</v>
      </c>
      <c r="AO1160" s="2">
        <v>741</v>
      </c>
      <c r="AP1160" s="2" t="s">
        <v>3607</v>
      </c>
      <c r="AQ1160" s="2" t="s">
        <v>742</v>
      </c>
      <c r="AR1160" s="2">
        <v>14</v>
      </c>
      <c r="AS1160" s="2">
        <v>225</v>
      </c>
      <c r="AT1160" s="2">
        <v>0.32700000000000001</v>
      </c>
      <c r="AU1160" s="2">
        <v>59</v>
      </c>
      <c r="AV1160" s="2">
        <v>8.5999999999999993E-2</v>
      </c>
      <c r="AW1160" s="2">
        <v>405</v>
      </c>
      <c r="AX1160" s="2">
        <v>0.52700000000000002</v>
      </c>
      <c r="AY1160" s="2">
        <v>48</v>
      </c>
      <c r="AZ1160" s="2">
        <v>32</v>
      </c>
      <c r="BA1160" s="2">
        <v>689</v>
      </c>
      <c r="BB1160" s="2">
        <v>0.24473631441748547</v>
      </c>
      <c r="BC1160" s="2">
        <v>0.26261955366631246</v>
      </c>
      <c r="BD1160" s="2">
        <v>0.19954891457569776</v>
      </c>
      <c r="BE1160" s="2">
        <v>9974</v>
      </c>
      <c r="BF1160" s="2">
        <v>7528</v>
      </c>
      <c r="BG1160" s="2">
        <v>17735</v>
      </c>
      <c r="BH1160" s="2">
        <v>2441</v>
      </c>
      <c r="BI1160" s="2">
        <v>1977</v>
      </c>
      <c r="BJ1160" s="2">
        <v>3539</v>
      </c>
      <c r="BK1160" s="2">
        <v>2.8482733593174516</v>
      </c>
      <c r="BL1160" s="2">
        <v>3.5486858169947904</v>
      </c>
      <c r="BM1160" s="2">
        <v>2.2970894617183459</v>
      </c>
      <c r="BN1160" s="2">
        <v>8.8434133051523658E-2</v>
      </c>
      <c r="BO1160" s="2">
        <v>0.10463308320572634</v>
      </c>
      <c r="BP1160" s="2">
        <v>0.29967551398109321</v>
      </c>
      <c r="BQ1160" s="2">
        <v>0.30538935395042288</v>
      </c>
      <c r="BR1160" s="2">
        <v>0.43893715585908466</v>
      </c>
      <c r="BS1160" s="2">
        <v>0.45221621795288947</v>
      </c>
      <c r="BT1160" s="2">
        <v>0.60617651299805342</v>
      </c>
      <c r="BU1160" s="2">
        <v>0.456429760935189</v>
      </c>
      <c r="BV1160" s="2">
        <v>0.24810826806599662</v>
      </c>
      <c r="BW1160" s="2">
        <v>6952.6352700938996</v>
      </c>
      <c r="BX1160" s="2">
        <v>7015.7518601987003</v>
      </c>
      <c r="BY1160" s="2">
        <v>4833.0762274553999</v>
      </c>
      <c r="BZ1160" s="2">
        <v>614.85027253420003</v>
      </c>
      <c r="CA1160" s="2">
        <v>734.07974813889996</v>
      </c>
      <c r="CB1160" s="2">
        <v>1448.3546025725</v>
      </c>
      <c r="CC1160" s="2">
        <v>4214.5242041727997</v>
      </c>
      <c r="CD1160" s="2">
        <v>3202.1979443311002</v>
      </c>
      <c r="CE1160" s="2">
        <v>1199.1261722249001</v>
      </c>
      <c r="CF1160" s="2">
        <v>2123.2607933868999</v>
      </c>
      <c r="CG1160" s="2">
        <v>3079.4741677287002</v>
      </c>
      <c r="CH1160" s="2">
        <v>2185.5954526578998</v>
      </c>
      <c r="CI1160" s="2">
        <v>367.71938173220002</v>
      </c>
      <c r="CJ1160" s="2">
        <v>806.90689083910002</v>
      </c>
      <c r="CK1160" s="2" t="s">
        <v>60</v>
      </c>
      <c r="CL1160" s="2" t="s">
        <v>60</v>
      </c>
      <c r="CM1160" s="2">
        <v>0</v>
      </c>
      <c r="CN1160" s="2">
        <v>914</v>
      </c>
      <c r="CO1160" s="2" t="s">
        <v>60</v>
      </c>
      <c r="CP1160" s="2">
        <f t="shared" si="18"/>
        <v>5.1536509726529463E-2</v>
      </c>
    </row>
    <row r="1161" spans="1:94" ht="17.100000000000001" customHeight="1" x14ac:dyDescent="0.3">
      <c r="A1161" s="3">
        <v>3165404</v>
      </c>
      <c r="B1161" s="3" t="s">
        <v>5725</v>
      </c>
      <c r="C1161" s="3" t="s">
        <v>742</v>
      </c>
      <c r="D1161" s="3" t="s">
        <v>5725</v>
      </c>
      <c r="E1161" s="3" t="s">
        <v>742</v>
      </c>
      <c r="F1161" s="3" t="s">
        <v>60</v>
      </c>
      <c r="G1161" s="3" t="s">
        <v>60</v>
      </c>
      <c r="H1161" s="3" t="s">
        <v>60</v>
      </c>
      <c r="I1161" s="3" t="s">
        <v>60</v>
      </c>
      <c r="J1161" s="3" t="s">
        <v>60</v>
      </c>
      <c r="K1161" s="3" t="s">
        <v>60</v>
      </c>
      <c r="L1161" s="3" t="s">
        <v>60</v>
      </c>
      <c r="M1161" s="3" t="s">
        <v>60</v>
      </c>
      <c r="N1161" s="3" t="s">
        <v>60</v>
      </c>
      <c r="O1161" s="3" t="s">
        <v>60</v>
      </c>
      <c r="P1161" s="3" t="s">
        <v>60</v>
      </c>
      <c r="Q1161" s="3" t="s">
        <v>60</v>
      </c>
      <c r="R1161" s="3" t="s">
        <v>60</v>
      </c>
      <c r="S1161" s="3" t="s">
        <v>60</v>
      </c>
      <c r="T1161" s="3" t="s">
        <v>60</v>
      </c>
      <c r="U1161" s="3" t="s">
        <v>60</v>
      </c>
      <c r="V1161" s="3" t="s">
        <v>60</v>
      </c>
      <c r="W1161" s="3" t="s">
        <v>60</v>
      </c>
      <c r="X1161" s="3" t="s">
        <v>60</v>
      </c>
      <c r="Y1161" s="3" t="s">
        <v>60</v>
      </c>
      <c r="Z1161" s="3" t="s">
        <v>60</v>
      </c>
      <c r="AA1161" s="3" t="s">
        <v>60</v>
      </c>
      <c r="AB1161" s="3" t="s">
        <v>60</v>
      </c>
      <c r="AC1161" s="3" t="s">
        <v>60</v>
      </c>
      <c r="AD1161" s="3" t="s">
        <v>60</v>
      </c>
      <c r="AE1161" s="3" t="s">
        <v>60</v>
      </c>
      <c r="AF1161" s="3" t="s">
        <v>60</v>
      </c>
      <c r="AG1161" s="3" t="s">
        <v>60</v>
      </c>
      <c r="AH1161" s="3" t="s">
        <v>60</v>
      </c>
      <c r="AI1161" s="3" t="s">
        <v>60</v>
      </c>
      <c r="AJ1161" s="3" t="s">
        <v>60</v>
      </c>
      <c r="AK1161" s="3" t="s">
        <v>60</v>
      </c>
      <c r="AL1161" s="3" t="s">
        <v>60</v>
      </c>
      <c r="AM1161" s="3" t="s">
        <v>60</v>
      </c>
      <c r="AN1161" s="3" t="s">
        <v>60</v>
      </c>
      <c r="AO1161" s="3" t="s">
        <v>60</v>
      </c>
      <c r="AP1161" s="3" t="s">
        <v>5224</v>
      </c>
      <c r="AQ1161" s="3" t="s">
        <v>742</v>
      </c>
      <c r="AR1161" s="3">
        <v>195</v>
      </c>
      <c r="AS1161" s="3">
        <v>287</v>
      </c>
      <c r="AT1161" s="3">
        <v>0.47199999999999998</v>
      </c>
      <c r="AU1161" s="3">
        <v>135</v>
      </c>
      <c r="AV1161" s="3">
        <v>0.222</v>
      </c>
      <c r="AW1161" s="3">
        <v>186</v>
      </c>
      <c r="AX1161" s="3">
        <v>0.28000000000000003</v>
      </c>
      <c r="AY1161" s="3">
        <v>29</v>
      </c>
      <c r="AZ1161" s="3">
        <v>28</v>
      </c>
      <c r="BA1161" s="3">
        <v>608</v>
      </c>
      <c r="BB1161" s="3">
        <v>0.11163770405476567</v>
      </c>
      <c r="BC1161" s="3">
        <v>0.12712852810823419</v>
      </c>
      <c r="BD1161" s="3">
        <v>0.16657004830917874</v>
      </c>
      <c r="BE1161" s="3">
        <v>3798</v>
      </c>
      <c r="BF1161" s="3">
        <v>4287</v>
      </c>
      <c r="BG1161" s="3">
        <v>5175</v>
      </c>
      <c r="BH1161" s="3">
        <v>424</v>
      </c>
      <c r="BI1161" s="3">
        <v>545</v>
      </c>
      <c r="BJ1161" s="3">
        <v>862</v>
      </c>
      <c r="BK1161" s="3">
        <v>2.4417318326816035</v>
      </c>
      <c r="BL1161" s="3">
        <v>6.4957276423922936</v>
      </c>
      <c r="BM1161" s="3">
        <v>2.1989641317344892</v>
      </c>
      <c r="BN1161" s="3">
        <v>1.2396172701310089E-2</v>
      </c>
      <c r="BO1161" s="3">
        <v>0.35159096351111591</v>
      </c>
      <c r="BP1161" s="3">
        <v>4.0612446085621416E-2</v>
      </c>
      <c r="BQ1161" s="3">
        <v>0.35035934019341897</v>
      </c>
      <c r="BR1161" s="3">
        <v>0.10467264803462568</v>
      </c>
      <c r="BS1161" s="3">
        <v>0.41694148131668124</v>
      </c>
      <c r="BT1161" s="3">
        <v>0.63724448710527093</v>
      </c>
      <c r="BU1161" s="3">
        <v>0.54373638845425853</v>
      </c>
      <c r="BV1161" s="3">
        <v>0.54244607259766964</v>
      </c>
      <c r="BW1161" s="3">
        <v>1035.294297057</v>
      </c>
      <c r="BX1161" s="3">
        <v>3540.1715651037998</v>
      </c>
      <c r="BY1161" s="3">
        <v>3615.0970325715002</v>
      </c>
      <c r="BZ1161" s="3">
        <v>12.833686903</v>
      </c>
      <c r="CA1161" s="3">
        <v>1244.6923315695001</v>
      </c>
      <c r="CB1161" s="3">
        <v>146.81793332960001</v>
      </c>
      <c r="CC1161" s="3">
        <v>659.73558333109997</v>
      </c>
      <c r="CD1161" s="3">
        <v>1924.920101318</v>
      </c>
      <c r="CE1161" s="3">
        <v>1960.9951873779</v>
      </c>
      <c r="CF1161" s="3">
        <v>362.72502682290002</v>
      </c>
      <c r="CG1161" s="3">
        <v>370.55913221629999</v>
      </c>
      <c r="CH1161" s="3">
        <v>1507.2839118638999</v>
      </c>
      <c r="CI1161" s="3">
        <v>141.92677891420001</v>
      </c>
      <c r="CJ1161" s="3">
        <v>343.97390915860001</v>
      </c>
      <c r="CK1161" s="3" t="s">
        <v>60</v>
      </c>
      <c r="CL1161" s="3" t="s">
        <v>60</v>
      </c>
      <c r="CM1161" s="3" t="s">
        <v>60</v>
      </c>
      <c r="CN1161" s="3">
        <v>778</v>
      </c>
      <c r="CO1161" s="3" t="s">
        <v>60</v>
      </c>
      <c r="CP1161" s="3">
        <f t="shared" si="18"/>
        <v>0.15033816425120772</v>
      </c>
    </row>
    <row r="1162" spans="1:94" ht="17.100000000000001" customHeight="1" x14ac:dyDescent="0.3">
      <c r="A1162" s="2">
        <v>3165701</v>
      </c>
      <c r="B1162" s="2" t="s">
        <v>3609</v>
      </c>
      <c r="C1162" s="2" t="s">
        <v>742</v>
      </c>
      <c r="D1162" s="2" t="s">
        <v>3609</v>
      </c>
      <c r="E1162" s="2" t="s">
        <v>742</v>
      </c>
      <c r="F1162" s="2" t="s">
        <v>60</v>
      </c>
      <c r="G1162" s="2" t="s">
        <v>60</v>
      </c>
      <c r="H1162" s="2" t="s">
        <v>60</v>
      </c>
      <c r="I1162" s="2" t="s">
        <v>60</v>
      </c>
      <c r="J1162" s="2" t="s">
        <v>60</v>
      </c>
      <c r="K1162" s="2" t="s">
        <v>60</v>
      </c>
      <c r="L1162" s="2" t="s">
        <v>60</v>
      </c>
      <c r="M1162" s="2" t="s">
        <v>60</v>
      </c>
      <c r="N1162" s="2" t="s">
        <v>60</v>
      </c>
      <c r="O1162" s="2" t="s">
        <v>60</v>
      </c>
      <c r="P1162" s="2" t="s">
        <v>60</v>
      </c>
      <c r="Q1162" s="2" t="s">
        <v>60</v>
      </c>
      <c r="R1162" s="2" t="s">
        <v>60</v>
      </c>
      <c r="S1162" s="2" t="s">
        <v>60</v>
      </c>
      <c r="T1162" s="2" t="s">
        <v>60</v>
      </c>
      <c r="U1162" s="2" t="s">
        <v>60</v>
      </c>
      <c r="V1162" s="2" t="s">
        <v>60</v>
      </c>
      <c r="W1162" s="2" t="s">
        <v>60</v>
      </c>
      <c r="X1162" s="2" t="s">
        <v>60</v>
      </c>
      <c r="Y1162" s="2" t="s">
        <v>60</v>
      </c>
      <c r="Z1162" s="2" t="s">
        <v>60</v>
      </c>
      <c r="AA1162" s="2" t="s">
        <v>3608</v>
      </c>
      <c r="AB1162" s="2" t="s">
        <v>3609</v>
      </c>
      <c r="AC1162" s="2" t="s">
        <v>742</v>
      </c>
      <c r="AD1162" s="2"/>
      <c r="AE1162" s="2">
        <v>74</v>
      </c>
      <c r="AF1162" s="2">
        <v>0.05</v>
      </c>
      <c r="AG1162" s="2">
        <v>24</v>
      </c>
      <c r="AH1162" s="2">
        <v>0.02</v>
      </c>
      <c r="AI1162" s="2">
        <v>368</v>
      </c>
      <c r="AJ1162" s="2">
        <v>0.27</v>
      </c>
      <c r="AK1162" s="2">
        <v>859</v>
      </c>
      <c r="AL1162" s="2">
        <v>0.62</v>
      </c>
      <c r="AM1162" s="2">
        <v>27</v>
      </c>
      <c r="AN1162" s="2">
        <v>28</v>
      </c>
      <c r="AO1162" s="2">
        <v>1380</v>
      </c>
      <c r="AP1162" s="2" t="s">
        <v>3609</v>
      </c>
      <c r="AQ1162" s="2" t="s">
        <v>742</v>
      </c>
      <c r="AR1162" s="2">
        <v>256</v>
      </c>
      <c r="AS1162" s="2">
        <v>599</v>
      </c>
      <c r="AT1162" s="2">
        <v>0.379</v>
      </c>
      <c r="AU1162" s="2">
        <v>113</v>
      </c>
      <c r="AV1162" s="2">
        <v>7.1999999999999995E-2</v>
      </c>
      <c r="AW1162" s="2">
        <v>867</v>
      </c>
      <c r="AX1162" s="2">
        <v>0.495</v>
      </c>
      <c r="AY1162" s="2">
        <v>72</v>
      </c>
      <c r="AZ1162" s="2">
        <v>100</v>
      </c>
      <c r="BA1162" s="2">
        <v>1579</v>
      </c>
      <c r="BB1162" s="2">
        <v>0.11734035691249194</v>
      </c>
      <c r="BC1162" s="2">
        <v>0.1577700174607134</v>
      </c>
      <c r="BD1162" s="2">
        <v>0.1292535427385143</v>
      </c>
      <c r="BE1162" s="2">
        <v>18604</v>
      </c>
      <c r="BF1162" s="2">
        <v>16036</v>
      </c>
      <c r="BG1162" s="2">
        <v>11079</v>
      </c>
      <c r="BH1162" s="2">
        <v>2183</v>
      </c>
      <c r="BI1162" s="2">
        <v>2530</v>
      </c>
      <c r="BJ1162" s="2">
        <v>1432</v>
      </c>
      <c r="BK1162" s="2">
        <v>2.0403028908598717</v>
      </c>
      <c r="BL1162" s="2">
        <v>3.7705271255992887</v>
      </c>
      <c r="BM1162" s="2">
        <v>3.7615465073045971</v>
      </c>
      <c r="BN1162" s="2">
        <v>5.7627934630857186E-3</v>
      </c>
      <c r="BO1162" s="2">
        <v>3.8144375381456146E-2</v>
      </c>
      <c r="BP1162" s="2">
        <v>6.2374870894596028E-2</v>
      </c>
      <c r="BQ1162" s="2">
        <v>0.29056174611334323</v>
      </c>
      <c r="BR1162" s="2">
        <v>0.25651083263648577</v>
      </c>
      <c r="BS1162" s="2">
        <v>0.27419094295548979</v>
      </c>
      <c r="BT1162" s="2">
        <v>0.7036754604235711</v>
      </c>
      <c r="BU1162" s="2">
        <v>0.70534479198205802</v>
      </c>
      <c r="BV1162" s="2">
        <v>0.66343418614991434</v>
      </c>
      <c r="BW1162" s="2">
        <v>4453.9812107470998</v>
      </c>
      <c r="BX1162" s="2">
        <v>9539.4336277662005</v>
      </c>
      <c r="BY1162" s="2">
        <v>9900.3904072256992</v>
      </c>
      <c r="BZ1162" s="2">
        <v>25.667373806000001</v>
      </c>
      <c r="CA1162" s="2">
        <v>363.87573722399998</v>
      </c>
      <c r="CB1162" s="2">
        <v>617.53557345679997</v>
      </c>
      <c r="CC1162" s="2">
        <v>3134.1572791904</v>
      </c>
      <c r="CD1162" s="2">
        <v>6728.5898278034001</v>
      </c>
      <c r="CE1162" s="2">
        <v>6568.2574523842004</v>
      </c>
      <c r="CF1162" s="2">
        <v>1294.1565577506999</v>
      </c>
      <c r="CG1162" s="2">
        <v>2446.9680627388002</v>
      </c>
      <c r="CH1162" s="2">
        <v>2714.5973813846999</v>
      </c>
      <c r="CI1162" s="2">
        <v>219.34138559460001</v>
      </c>
      <c r="CJ1162" s="2">
        <v>853.03300328360001</v>
      </c>
      <c r="CK1162" s="2" t="s">
        <v>60</v>
      </c>
      <c r="CL1162" s="2" t="s">
        <v>60</v>
      </c>
      <c r="CM1162" s="2">
        <v>6276</v>
      </c>
      <c r="CN1162" s="2">
        <v>2160</v>
      </c>
      <c r="CO1162" s="2" t="s">
        <v>60</v>
      </c>
      <c r="CP1162" s="2">
        <f t="shared" si="18"/>
        <v>0.19496344435418358</v>
      </c>
    </row>
    <row r="1163" spans="1:94" ht="17.100000000000001" customHeight="1" x14ac:dyDescent="0.3">
      <c r="A1163" s="3">
        <v>3166006</v>
      </c>
      <c r="B1163" s="3" t="s">
        <v>5225</v>
      </c>
      <c r="C1163" s="3" t="s">
        <v>742</v>
      </c>
      <c r="D1163" s="3" t="s">
        <v>5225</v>
      </c>
      <c r="E1163" s="3" t="s">
        <v>742</v>
      </c>
      <c r="F1163" s="3" t="s">
        <v>60</v>
      </c>
      <c r="G1163" s="3" t="s">
        <v>60</v>
      </c>
      <c r="H1163" s="3" t="s">
        <v>60</v>
      </c>
      <c r="I1163" s="3" t="s">
        <v>60</v>
      </c>
      <c r="J1163" s="3" t="s">
        <v>60</v>
      </c>
      <c r="K1163" s="3" t="s">
        <v>60</v>
      </c>
      <c r="L1163" s="3" t="s">
        <v>60</v>
      </c>
      <c r="M1163" s="3" t="s">
        <v>60</v>
      </c>
      <c r="N1163" s="3" t="s">
        <v>60</v>
      </c>
      <c r="O1163" s="3" t="s">
        <v>60</v>
      </c>
      <c r="P1163" s="3" t="s">
        <v>60</v>
      </c>
      <c r="Q1163" s="3" t="s">
        <v>60</v>
      </c>
      <c r="R1163" s="3" t="s">
        <v>60</v>
      </c>
      <c r="S1163" s="3" t="s">
        <v>60</v>
      </c>
      <c r="T1163" s="3" t="s">
        <v>60</v>
      </c>
      <c r="U1163" s="3" t="s">
        <v>60</v>
      </c>
      <c r="V1163" s="3" t="s">
        <v>60</v>
      </c>
      <c r="W1163" s="3" t="s">
        <v>60</v>
      </c>
      <c r="X1163" s="3" t="s">
        <v>60</v>
      </c>
      <c r="Y1163" s="3" t="s">
        <v>60</v>
      </c>
      <c r="Z1163" s="3" t="s">
        <v>60</v>
      </c>
      <c r="AA1163" s="3" t="s">
        <v>60</v>
      </c>
      <c r="AB1163" s="3" t="s">
        <v>60</v>
      </c>
      <c r="AC1163" s="3" t="s">
        <v>60</v>
      </c>
      <c r="AD1163" s="3" t="s">
        <v>60</v>
      </c>
      <c r="AE1163" s="3" t="s">
        <v>60</v>
      </c>
      <c r="AF1163" s="3" t="s">
        <v>60</v>
      </c>
      <c r="AG1163" s="3" t="s">
        <v>60</v>
      </c>
      <c r="AH1163" s="3" t="s">
        <v>60</v>
      </c>
      <c r="AI1163" s="3" t="s">
        <v>60</v>
      </c>
      <c r="AJ1163" s="3" t="s">
        <v>60</v>
      </c>
      <c r="AK1163" s="3" t="s">
        <v>60</v>
      </c>
      <c r="AL1163" s="3" t="s">
        <v>60</v>
      </c>
      <c r="AM1163" s="3" t="s">
        <v>60</v>
      </c>
      <c r="AN1163" s="3" t="s">
        <v>60</v>
      </c>
      <c r="AO1163" s="3" t="s">
        <v>60</v>
      </c>
      <c r="AP1163" s="3" t="s">
        <v>5225</v>
      </c>
      <c r="AQ1163" s="3" t="s">
        <v>742</v>
      </c>
      <c r="AR1163" s="3">
        <v>207</v>
      </c>
      <c r="AS1163" s="3">
        <v>1049</v>
      </c>
      <c r="AT1163" s="3">
        <v>0.41</v>
      </c>
      <c r="AU1163" s="3">
        <v>288</v>
      </c>
      <c r="AV1163" s="3">
        <v>0.113</v>
      </c>
      <c r="AW1163" s="3">
        <v>1222</v>
      </c>
      <c r="AX1163" s="3">
        <v>0.40799999999999997</v>
      </c>
      <c r="AY1163" s="3">
        <v>193</v>
      </c>
      <c r="AZ1163" s="3">
        <v>242</v>
      </c>
      <c r="BA1163" s="3">
        <v>2559</v>
      </c>
      <c r="BB1163" s="3"/>
      <c r="BC1163" s="3"/>
      <c r="BD1163" s="3">
        <v>0.49227544445307042</v>
      </c>
      <c r="BE1163" s="3"/>
      <c r="BF1163" s="3"/>
      <c r="BG1163" s="3">
        <v>12881</v>
      </c>
      <c r="BH1163" s="3"/>
      <c r="BI1163" s="3"/>
      <c r="BJ1163" s="3">
        <v>6341</v>
      </c>
      <c r="BK1163" s="3"/>
      <c r="BL1163" s="3"/>
      <c r="BM1163" s="3">
        <v>1.3713312528021036</v>
      </c>
      <c r="BN1163" s="3"/>
      <c r="BO1163" s="3"/>
      <c r="BP1163" s="3">
        <v>5.156895087953161E-2</v>
      </c>
      <c r="BQ1163" s="3"/>
      <c r="BR1163" s="3"/>
      <c r="BS1163" s="3">
        <v>0.29575939840955767</v>
      </c>
      <c r="BT1163" s="3"/>
      <c r="BU1163" s="3"/>
      <c r="BV1163" s="3">
        <v>0.65267165071091071</v>
      </c>
      <c r="BW1163" s="3"/>
      <c r="BX1163" s="3"/>
      <c r="BY1163" s="3">
        <v>2542.4481426951002</v>
      </c>
      <c r="BZ1163" s="3"/>
      <c r="CA1163" s="3"/>
      <c r="CB1163" s="3">
        <v>131.1113833844</v>
      </c>
      <c r="CC1163" s="3"/>
      <c r="CD1163" s="3"/>
      <c r="CE1163" s="3">
        <v>1659.3838261397</v>
      </c>
      <c r="CF1163" s="3"/>
      <c r="CG1163" s="3"/>
      <c r="CH1163" s="3">
        <v>751.95293317100004</v>
      </c>
      <c r="CI1163" s="3"/>
      <c r="CJ1163" s="3">
        <v>292.57501620239998</v>
      </c>
      <c r="CK1163" s="3" t="s">
        <v>60</v>
      </c>
      <c r="CL1163" s="3" t="s">
        <v>60</v>
      </c>
      <c r="CM1163" s="3" t="s">
        <v>60</v>
      </c>
      <c r="CN1163" s="3">
        <v>2543</v>
      </c>
      <c r="CO1163" s="3" t="s">
        <v>60</v>
      </c>
      <c r="CP1163" s="3">
        <f t="shared" si="18"/>
        <v>0.19742256036022049</v>
      </c>
    </row>
    <row r="1164" spans="1:94" ht="17.100000000000001" customHeight="1" x14ac:dyDescent="0.3">
      <c r="A1164" s="2">
        <v>3166105</v>
      </c>
      <c r="B1164" s="2" t="s">
        <v>5226</v>
      </c>
      <c r="C1164" s="2" t="s">
        <v>742</v>
      </c>
      <c r="D1164" s="2" t="s">
        <v>5226</v>
      </c>
      <c r="E1164" s="2" t="s">
        <v>742</v>
      </c>
      <c r="F1164" s="2" t="s">
        <v>60</v>
      </c>
      <c r="G1164" s="2" t="s">
        <v>60</v>
      </c>
      <c r="H1164" s="2" t="s">
        <v>60</v>
      </c>
      <c r="I1164" s="2" t="s">
        <v>60</v>
      </c>
      <c r="J1164" s="2" t="s">
        <v>60</v>
      </c>
      <c r="K1164" s="2" t="s">
        <v>60</v>
      </c>
      <c r="L1164" s="2" t="s">
        <v>60</v>
      </c>
      <c r="M1164" s="2" t="s">
        <v>60</v>
      </c>
      <c r="N1164" s="2" t="s">
        <v>60</v>
      </c>
      <c r="O1164" s="2" t="s">
        <v>60</v>
      </c>
      <c r="P1164" s="2" t="s">
        <v>60</v>
      </c>
      <c r="Q1164" s="2" t="s">
        <v>60</v>
      </c>
      <c r="R1164" s="2" t="s">
        <v>60</v>
      </c>
      <c r="S1164" s="2" t="s">
        <v>60</v>
      </c>
      <c r="T1164" s="2" t="s">
        <v>60</v>
      </c>
      <c r="U1164" s="2" t="s">
        <v>60</v>
      </c>
      <c r="V1164" s="2" t="s">
        <v>60</v>
      </c>
      <c r="W1164" s="2" t="s">
        <v>60</v>
      </c>
      <c r="X1164" s="2" t="s">
        <v>60</v>
      </c>
      <c r="Y1164" s="2" t="s">
        <v>60</v>
      </c>
      <c r="Z1164" s="2" t="s">
        <v>60</v>
      </c>
      <c r="AA1164" s="2" t="s">
        <v>60</v>
      </c>
      <c r="AB1164" s="2" t="s">
        <v>60</v>
      </c>
      <c r="AC1164" s="2" t="s">
        <v>60</v>
      </c>
      <c r="AD1164" s="2" t="s">
        <v>60</v>
      </c>
      <c r="AE1164" s="2" t="s">
        <v>60</v>
      </c>
      <c r="AF1164" s="2" t="s">
        <v>60</v>
      </c>
      <c r="AG1164" s="2" t="s">
        <v>60</v>
      </c>
      <c r="AH1164" s="2" t="s">
        <v>60</v>
      </c>
      <c r="AI1164" s="2" t="s">
        <v>60</v>
      </c>
      <c r="AJ1164" s="2" t="s">
        <v>60</v>
      </c>
      <c r="AK1164" s="2" t="s">
        <v>60</v>
      </c>
      <c r="AL1164" s="2" t="s">
        <v>60</v>
      </c>
      <c r="AM1164" s="2" t="s">
        <v>60</v>
      </c>
      <c r="AN1164" s="2" t="s">
        <v>60</v>
      </c>
      <c r="AO1164" s="2" t="s">
        <v>60</v>
      </c>
      <c r="AP1164" s="2" t="s">
        <v>5226</v>
      </c>
      <c r="AQ1164" s="2" t="s">
        <v>742</v>
      </c>
      <c r="AR1164" s="2">
        <v>78</v>
      </c>
      <c r="AS1164" s="2">
        <v>532</v>
      </c>
      <c r="AT1164" s="2">
        <v>0.54700000000000004</v>
      </c>
      <c r="AU1164" s="2">
        <v>38</v>
      </c>
      <c r="AV1164" s="2">
        <v>3.9E-2</v>
      </c>
      <c r="AW1164" s="2">
        <v>402</v>
      </c>
      <c r="AX1164" s="2">
        <v>0.378</v>
      </c>
      <c r="AY1164" s="2">
        <v>44</v>
      </c>
      <c r="AZ1164" s="2">
        <v>47</v>
      </c>
      <c r="BA1164" s="2">
        <v>972</v>
      </c>
      <c r="BB1164" s="2"/>
      <c r="BC1164" s="2"/>
      <c r="BD1164" s="2">
        <v>0.25109553023663456</v>
      </c>
      <c r="BE1164" s="2"/>
      <c r="BF1164" s="2"/>
      <c r="BG1164" s="2">
        <v>13692</v>
      </c>
      <c r="BH1164" s="2"/>
      <c r="BI1164" s="2"/>
      <c r="BJ1164" s="2">
        <v>3438</v>
      </c>
      <c r="BK1164" s="2"/>
      <c r="BL1164" s="2"/>
      <c r="BM1164" s="2">
        <v>1.7348295085481482</v>
      </c>
      <c r="BN1164" s="2"/>
      <c r="BO1164" s="2"/>
      <c r="BP1164" s="2">
        <v>1.1057735073694199E-3</v>
      </c>
      <c r="BQ1164" s="2"/>
      <c r="BR1164" s="2"/>
      <c r="BS1164" s="2">
        <v>0.30039441755957658</v>
      </c>
      <c r="BT1164" s="2"/>
      <c r="BU1164" s="2"/>
      <c r="BV1164" s="2">
        <v>0.6984998089330321</v>
      </c>
      <c r="BW1164" s="2"/>
      <c r="BX1164" s="2"/>
      <c r="BY1164" s="2">
        <v>4590.3588796184004</v>
      </c>
      <c r="BZ1164" s="2"/>
      <c r="CA1164" s="2"/>
      <c r="CB1164" s="2">
        <v>5.0758972383999996</v>
      </c>
      <c r="CC1164" s="2"/>
      <c r="CD1164" s="2"/>
      <c r="CE1164" s="2">
        <v>3206.3648003475</v>
      </c>
      <c r="CF1164" s="2"/>
      <c r="CG1164" s="2"/>
      <c r="CH1164" s="2">
        <v>1378.9181820324</v>
      </c>
      <c r="CI1164" s="2"/>
      <c r="CJ1164" s="2">
        <v>199.97984623939999</v>
      </c>
      <c r="CK1164" s="2" t="s">
        <v>60</v>
      </c>
      <c r="CL1164" s="2" t="s">
        <v>60</v>
      </c>
      <c r="CM1164" s="2" t="s">
        <v>60</v>
      </c>
      <c r="CN1164" s="2">
        <v>1312</v>
      </c>
      <c r="CO1164" s="2" t="s">
        <v>60</v>
      </c>
      <c r="CP1164" s="2">
        <f t="shared" si="18"/>
        <v>9.5822378030966993E-2</v>
      </c>
    </row>
    <row r="1165" spans="1:94" ht="17.100000000000001" customHeight="1" x14ac:dyDescent="0.3">
      <c r="A1165" s="3">
        <v>3166204</v>
      </c>
      <c r="B1165" s="3" t="s">
        <v>5636</v>
      </c>
      <c r="C1165" s="3" t="s">
        <v>742</v>
      </c>
      <c r="D1165" s="3" t="s">
        <v>5636</v>
      </c>
      <c r="E1165" s="3" t="s">
        <v>742</v>
      </c>
      <c r="F1165" s="3" t="s">
        <v>60</v>
      </c>
      <c r="G1165" s="3" t="s">
        <v>60</v>
      </c>
      <c r="H1165" s="3" t="s">
        <v>60</v>
      </c>
      <c r="I1165" s="3" t="s">
        <v>60</v>
      </c>
      <c r="J1165" s="3" t="s">
        <v>60</v>
      </c>
      <c r="K1165" s="3" t="s">
        <v>60</v>
      </c>
      <c r="L1165" s="3" t="s">
        <v>60</v>
      </c>
      <c r="M1165" s="3" t="s">
        <v>60</v>
      </c>
      <c r="N1165" s="3" t="s">
        <v>60</v>
      </c>
      <c r="O1165" s="3" t="s">
        <v>60</v>
      </c>
      <c r="P1165" s="3" t="s">
        <v>60</v>
      </c>
      <c r="Q1165" s="3" t="s">
        <v>60</v>
      </c>
      <c r="R1165" s="3" t="s">
        <v>60</v>
      </c>
      <c r="S1165" s="3" t="s">
        <v>60</v>
      </c>
      <c r="T1165" s="3" t="s">
        <v>60</v>
      </c>
      <c r="U1165" s="3" t="s">
        <v>60</v>
      </c>
      <c r="V1165" s="3" t="s">
        <v>60</v>
      </c>
      <c r="W1165" s="3" t="s">
        <v>60</v>
      </c>
      <c r="X1165" s="3" t="s">
        <v>60</v>
      </c>
      <c r="Y1165" s="3" t="s">
        <v>60</v>
      </c>
      <c r="Z1165" s="3" t="s">
        <v>60</v>
      </c>
      <c r="AA1165" s="3" t="s">
        <v>3610</v>
      </c>
      <c r="AB1165" s="3" t="s">
        <v>3611</v>
      </c>
      <c r="AC1165" s="3" t="s">
        <v>742</v>
      </c>
      <c r="AD1165" s="3"/>
      <c r="AE1165" s="3">
        <v>619</v>
      </c>
      <c r="AF1165" s="3">
        <v>0.5</v>
      </c>
      <c r="AG1165" s="3">
        <v>26</v>
      </c>
      <c r="AH1165" s="3">
        <v>0.02</v>
      </c>
      <c r="AI1165" s="3">
        <v>22</v>
      </c>
      <c r="AJ1165" s="3">
        <v>0.02</v>
      </c>
      <c r="AK1165" s="3">
        <v>495</v>
      </c>
      <c r="AL1165" s="3">
        <v>0.4</v>
      </c>
      <c r="AM1165" s="3">
        <v>28</v>
      </c>
      <c r="AN1165" s="3">
        <v>40</v>
      </c>
      <c r="AO1165" s="3">
        <v>1230</v>
      </c>
      <c r="AP1165" s="3" t="s">
        <v>4901</v>
      </c>
      <c r="AQ1165" s="3" t="s">
        <v>742</v>
      </c>
      <c r="AR1165" s="3">
        <v>23</v>
      </c>
      <c r="AS1165" s="3">
        <v>729</v>
      </c>
      <c r="AT1165" s="3">
        <v>0.63600000000000001</v>
      </c>
      <c r="AU1165" s="3">
        <v>34</v>
      </c>
      <c r="AV1165" s="3">
        <v>0.03</v>
      </c>
      <c r="AW1165" s="3">
        <v>384</v>
      </c>
      <c r="AX1165" s="3">
        <v>0.308</v>
      </c>
      <c r="AY1165" s="3">
        <v>57</v>
      </c>
      <c r="AZ1165" s="3">
        <v>41</v>
      </c>
      <c r="BA1165" s="3">
        <v>1147</v>
      </c>
      <c r="BB1165" s="3"/>
      <c r="BC1165" s="3"/>
      <c r="BD1165" s="3">
        <v>0.16386752472139382</v>
      </c>
      <c r="BE1165" s="3"/>
      <c r="BF1165" s="3"/>
      <c r="BG1165" s="3">
        <v>6371</v>
      </c>
      <c r="BH1165" s="3"/>
      <c r="BI1165" s="3"/>
      <c r="BJ1165" s="3">
        <v>1044</v>
      </c>
      <c r="BK1165" s="3"/>
      <c r="BL1165" s="3"/>
      <c r="BM1165" s="3">
        <v>0.87745197812070008</v>
      </c>
      <c r="BN1165" s="3"/>
      <c r="BO1165" s="3"/>
      <c r="BP1165" s="3">
        <v>2.9305342769794671E-2</v>
      </c>
      <c r="BQ1165" s="3"/>
      <c r="BR1165" s="3"/>
      <c r="BS1165" s="3">
        <v>0.11602243103540269</v>
      </c>
      <c r="BT1165" s="3"/>
      <c r="BU1165" s="3"/>
      <c r="BV1165" s="3">
        <v>0.8546722261948374</v>
      </c>
      <c r="BW1165" s="3"/>
      <c r="BX1165" s="3"/>
      <c r="BY1165" s="3">
        <v>2882.4297481264998</v>
      </c>
      <c r="BZ1165" s="3"/>
      <c r="CA1165" s="3"/>
      <c r="CB1165" s="3">
        <v>84.470591778699998</v>
      </c>
      <c r="CC1165" s="3"/>
      <c r="CD1165" s="3"/>
      <c r="CE1165" s="3">
        <v>2463.5326496815001</v>
      </c>
      <c r="CF1165" s="3"/>
      <c r="CG1165" s="3"/>
      <c r="CH1165" s="3">
        <v>334.42650666639997</v>
      </c>
      <c r="CI1165" s="3"/>
      <c r="CJ1165" s="3">
        <v>118.7447318506</v>
      </c>
      <c r="CK1165" s="3" t="s">
        <v>60</v>
      </c>
      <c r="CL1165" s="3" t="s">
        <v>60</v>
      </c>
      <c r="CM1165" s="3">
        <v>0</v>
      </c>
      <c r="CN1165" s="3">
        <v>1445</v>
      </c>
      <c r="CO1165" s="3" t="s">
        <v>60</v>
      </c>
      <c r="CP1165" s="3">
        <f t="shared" si="18"/>
        <v>0.22680897818238896</v>
      </c>
    </row>
    <row r="1166" spans="1:94" ht="17.100000000000001" customHeight="1" x14ac:dyDescent="0.3">
      <c r="A1166" s="2">
        <v>3166808</v>
      </c>
      <c r="B1166" s="2" t="s">
        <v>5227</v>
      </c>
      <c r="C1166" s="2" t="s">
        <v>742</v>
      </c>
      <c r="D1166" s="2" t="s">
        <v>5227</v>
      </c>
      <c r="E1166" s="2" t="s">
        <v>742</v>
      </c>
      <c r="F1166" s="2" t="s">
        <v>60</v>
      </c>
      <c r="G1166" s="2" t="s">
        <v>60</v>
      </c>
      <c r="H1166" s="2" t="s">
        <v>60</v>
      </c>
      <c r="I1166" s="2" t="s">
        <v>60</v>
      </c>
      <c r="J1166" s="2" t="s">
        <v>60</v>
      </c>
      <c r="K1166" s="2" t="s">
        <v>60</v>
      </c>
      <c r="L1166" s="2" t="s">
        <v>60</v>
      </c>
      <c r="M1166" s="2" t="s">
        <v>60</v>
      </c>
      <c r="N1166" s="2" t="s">
        <v>60</v>
      </c>
      <c r="O1166" s="2" t="s">
        <v>60</v>
      </c>
      <c r="P1166" s="2" t="s">
        <v>60</v>
      </c>
      <c r="Q1166" s="2" t="s">
        <v>60</v>
      </c>
      <c r="R1166" s="2" t="s">
        <v>60</v>
      </c>
      <c r="S1166" s="2" t="s">
        <v>60</v>
      </c>
      <c r="T1166" s="2" t="s">
        <v>60</v>
      </c>
      <c r="U1166" s="2" t="s">
        <v>60</v>
      </c>
      <c r="V1166" s="2" t="s">
        <v>60</v>
      </c>
      <c r="W1166" s="2" t="s">
        <v>60</v>
      </c>
      <c r="X1166" s="2" t="s">
        <v>60</v>
      </c>
      <c r="Y1166" s="2" t="s">
        <v>60</v>
      </c>
      <c r="Z1166" s="2" t="s">
        <v>60</v>
      </c>
      <c r="AA1166" s="2" t="s">
        <v>60</v>
      </c>
      <c r="AB1166" s="2" t="s">
        <v>60</v>
      </c>
      <c r="AC1166" s="2" t="s">
        <v>60</v>
      </c>
      <c r="AD1166" s="2" t="s">
        <v>60</v>
      </c>
      <c r="AE1166" s="2" t="s">
        <v>60</v>
      </c>
      <c r="AF1166" s="2" t="s">
        <v>60</v>
      </c>
      <c r="AG1166" s="2" t="s">
        <v>60</v>
      </c>
      <c r="AH1166" s="2" t="s">
        <v>60</v>
      </c>
      <c r="AI1166" s="2" t="s">
        <v>60</v>
      </c>
      <c r="AJ1166" s="2" t="s">
        <v>60</v>
      </c>
      <c r="AK1166" s="2" t="s">
        <v>60</v>
      </c>
      <c r="AL1166" s="2" t="s">
        <v>60</v>
      </c>
      <c r="AM1166" s="2" t="s">
        <v>60</v>
      </c>
      <c r="AN1166" s="2" t="s">
        <v>60</v>
      </c>
      <c r="AO1166" s="2" t="s">
        <v>60</v>
      </c>
      <c r="AP1166" s="2" t="s">
        <v>5227</v>
      </c>
      <c r="AQ1166" s="2" t="s">
        <v>742</v>
      </c>
      <c r="AR1166" s="2">
        <v>201</v>
      </c>
      <c r="AS1166" s="2">
        <v>556</v>
      </c>
      <c r="AT1166" s="2">
        <v>0.56499999999999995</v>
      </c>
      <c r="AU1166" s="2">
        <v>48</v>
      </c>
      <c r="AV1166" s="2">
        <v>4.9000000000000002E-2</v>
      </c>
      <c r="AW1166" s="2">
        <v>381</v>
      </c>
      <c r="AX1166" s="2">
        <v>0.34499999999999997</v>
      </c>
      <c r="AY1166" s="2">
        <v>71</v>
      </c>
      <c r="AZ1166" s="2">
        <v>50</v>
      </c>
      <c r="BA1166" s="2">
        <v>985</v>
      </c>
      <c r="BB1166" s="2"/>
      <c r="BC1166" s="2"/>
      <c r="BD1166" s="2">
        <v>0.33035714285714285</v>
      </c>
      <c r="BE1166" s="2"/>
      <c r="BF1166" s="2"/>
      <c r="BG1166" s="2">
        <v>3248</v>
      </c>
      <c r="BH1166" s="2"/>
      <c r="BI1166" s="2"/>
      <c r="BJ1166" s="2">
        <v>1073</v>
      </c>
      <c r="BK1166" s="2"/>
      <c r="BL1166" s="2"/>
      <c r="BM1166" s="2">
        <v>6.0419311609472883</v>
      </c>
      <c r="BN1166" s="2"/>
      <c r="BO1166" s="2"/>
      <c r="BP1166" s="2">
        <v>1.2549381429340502E-2</v>
      </c>
      <c r="BQ1166" s="2"/>
      <c r="BR1166" s="2"/>
      <c r="BS1166" s="2">
        <v>0.17848025174287985</v>
      </c>
      <c r="BT1166" s="2"/>
      <c r="BU1166" s="2"/>
      <c r="BV1166" s="2">
        <v>0.80897036682778656</v>
      </c>
      <c r="BW1166" s="2"/>
      <c r="BX1166" s="2"/>
      <c r="BY1166" s="2">
        <v>14706.060445745699</v>
      </c>
      <c r="BZ1166" s="2"/>
      <c r="CA1166" s="2"/>
      <c r="CB1166" s="2">
        <v>184.5519618566</v>
      </c>
      <c r="CC1166" s="2"/>
      <c r="CD1166" s="2"/>
      <c r="CE1166" s="2">
        <v>11896.767113386501</v>
      </c>
      <c r="CF1166" s="2"/>
      <c r="CG1166" s="2"/>
      <c r="CH1166" s="2">
        <v>2624.7413705027002</v>
      </c>
      <c r="CI1166" s="2"/>
      <c r="CJ1166" s="2">
        <v>620.77345195989994</v>
      </c>
      <c r="CK1166" s="2" t="s">
        <v>60</v>
      </c>
      <c r="CL1166" s="2" t="s">
        <v>60</v>
      </c>
      <c r="CM1166" s="2" t="s">
        <v>60</v>
      </c>
      <c r="CN1166" s="2">
        <v>1477</v>
      </c>
      <c r="CO1166" s="2" t="s">
        <v>60</v>
      </c>
      <c r="CP1166" s="2">
        <f t="shared" si="18"/>
        <v>0.45474137931034481</v>
      </c>
    </row>
    <row r="1167" spans="1:94" ht="17.100000000000001" customHeight="1" x14ac:dyDescent="0.3">
      <c r="A1167" s="3">
        <v>3166907</v>
      </c>
      <c r="B1167" s="3" t="s">
        <v>3613</v>
      </c>
      <c r="C1167" s="3" t="s">
        <v>742</v>
      </c>
      <c r="D1167" s="3" t="s">
        <v>3613</v>
      </c>
      <c r="E1167" s="3" t="s">
        <v>742</v>
      </c>
      <c r="F1167" s="3" t="s">
        <v>60</v>
      </c>
      <c r="G1167" s="3" t="s">
        <v>60</v>
      </c>
      <c r="H1167" s="3" t="s">
        <v>60</v>
      </c>
      <c r="I1167" s="3" t="s">
        <v>60</v>
      </c>
      <c r="J1167" s="3" t="s">
        <v>60</v>
      </c>
      <c r="K1167" s="3" t="s">
        <v>60</v>
      </c>
      <c r="L1167" s="3" t="s">
        <v>60</v>
      </c>
      <c r="M1167" s="3" t="s">
        <v>60</v>
      </c>
      <c r="N1167" s="3" t="s">
        <v>60</v>
      </c>
      <c r="O1167" s="3" t="s">
        <v>60</v>
      </c>
      <c r="P1167" s="3" t="s">
        <v>60</v>
      </c>
      <c r="Q1167" s="3" t="s">
        <v>60</v>
      </c>
      <c r="R1167" s="3" t="s">
        <v>60</v>
      </c>
      <c r="S1167" s="3" t="s">
        <v>60</v>
      </c>
      <c r="T1167" s="3" t="s">
        <v>60</v>
      </c>
      <c r="U1167" s="3" t="s">
        <v>60</v>
      </c>
      <c r="V1167" s="3" t="s">
        <v>60</v>
      </c>
      <c r="W1167" s="3" t="s">
        <v>60</v>
      </c>
      <c r="X1167" s="3" t="s">
        <v>60</v>
      </c>
      <c r="Y1167" s="3" t="s">
        <v>60</v>
      </c>
      <c r="Z1167" s="3" t="s">
        <v>60</v>
      </c>
      <c r="AA1167" s="3" t="s">
        <v>3612</v>
      </c>
      <c r="AB1167" s="3" t="s">
        <v>3613</v>
      </c>
      <c r="AC1167" s="3" t="s">
        <v>742</v>
      </c>
      <c r="AD1167" s="3">
        <v>6</v>
      </c>
      <c r="AE1167" s="3">
        <v>173</v>
      </c>
      <c r="AF1167" s="3">
        <v>0.19</v>
      </c>
      <c r="AG1167" s="3">
        <v>262</v>
      </c>
      <c r="AH1167" s="3">
        <v>0.28999999999999998</v>
      </c>
      <c r="AI1167" s="3">
        <v>43</v>
      </c>
      <c r="AJ1167" s="3">
        <v>0.05</v>
      </c>
      <c r="AK1167" s="3">
        <v>402</v>
      </c>
      <c r="AL1167" s="3">
        <v>0.44</v>
      </c>
      <c r="AM1167" s="3">
        <v>19</v>
      </c>
      <c r="AN1167" s="3">
        <v>20</v>
      </c>
      <c r="AO1167" s="3">
        <v>919</v>
      </c>
      <c r="AP1167" s="3" t="s">
        <v>3613</v>
      </c>
      <c r="AQ1167" s="3" t="s">
        <v>742</v>
      </c>
      <c r="AR1167" s="3">
        <v>8</v>
      </c>
      <c r="AS1167" s="3">
        <v>491</v>
      </c>
      <c r="AT1167" s="3">
        <v>0.46200000000000002</v>
      </c>
      <c r="AU1167" s="3">
        <v>127</v>
      </c>
      <c r="AV1167" s="3">
        <v>0.12</v>
      </c>
      <c r="AW1167" s="3">
        <v>445</v>
      </c>
      <c r="AX1167" s="3">
        <v>0.372</v>
      </c>
      <c r="AY1167" s="3">
        <v>77</v>
      </c>
      <c r="AZ1167" s="3">
        <v>55</v>
      </c>
      <c r="BA1167" s="3">
        <v>1063</v>
      </c>
      <c r="BB1167" s="3">
        <v>0.28954378954378956</v>
      </c>
      <c r="BC1167" s="3">
        <v>0.26139572408229123</v>
      </c>
      <c r="BD1167" s="3">
        <v>0.35121200102652639</v>
      </c>
      <c r="BE1167" s="3">
        <v>6006</v>
      </c>
      <c r="BF1167" s="3">
        <v>4958</v>
      </c>
      <c r="BG1167" s="3">
        <v>42863</v>
      </c>
      <c r="BH1167" s="3">
        <v>1739</v>
      </c>
      <c r="BI1167" s="3">
        <v>1296</v>
      </c>
      <c r="BJ1167" s="3">
        <v>15054</v>
      </c>
      <c r="BK1167" s="3">
        <v>1.9909022420046003</v>
      </c>
      <c r="BL1167" s="3">
        <v>4.8163698619489201</v>
      </c>
      <c r="BM1167" s="3">
        <v>3.3674622884693832</v>
      </c>
      <c r="BN1167" s="3">
        <v>4.8525691076110926E-2</v>
      </c>
      <c r="BO1167" s="3">
        <v>0.13097274081591567</v>
      </c>
      <c r="BP1167" s="3">
        <v>0.18103792066667485</v>
      </c>
      <c r="BQ1167" s="3">
        <v>0.29926200484014498</v>
      </c>
      <c r="BR1167" s="3">
        <v>0.29938536439821167</v>
      </c>
      <c r="BS1167" s="3">
        <v>0.3981040486378416</v>
      </c>
      <c r="BT1167" s="3">
        <v>0.65221230408374409</v>
      </c>
      <c r="BU1167" s="3">
        <v>0.56964189478587257</v>
      </c>
      <c r="BV1167" s="3">
        <v>0.42085803069550076</v>
      </c>
      <c r="BW1167" s="3">
        <v>3462.178998846</v>
      </c>
      <c r="BX1167" s="3">
        <v>6242.0153410858002</v>
      </c>
      <c r="BY1167" s="3">
        <v>5785.3002115904001</v>
      </c>
      <c r="BZ1167" s="3">
        <v>168.0046285482</v>
      </c>
      <c r="CA1167" s="3">
        <v>817.53385743700005</v>
      </c>
      <c r="CB1167" s="3">
        <v>1047.3587207388</v>
      </c>
      <c r="CC1167" s="3">
        <v>2258.0757419877</v>
      </c>
      <c r="CD1167" s="3">
        <v>3555.7134461786</v>
      </c>
      <c r="CE1167" s="3">
        <v>2434.7900540321998</v>
      </c>
      <c r="CF1167" s="3">
        <v>1036.0986283100999</v>
      </c>
      <c r="CG1167" s="3">
        <v>1868.7680374701999</v>
      </c>
      <c r="CH1167" s="3">
        <v>2303.1514368194998</v>
      </c>
      <c r="CI1167" s="3">
        <v>129.0243444674</v>
      </c>
      <c r="CJ1167" s="3">
        <v>82.821235355699997</v>
      </c>
      <c r="CK1167" s="3" t="s">
        <v>60</v>
      </c>
      <c r="CL1167" s="3" t="s">
        <v>60</v>
      </c>
      <c r="CM1167" s="3">
        <v>0</v>
      </c>
      <c r="CN1167" s="3">
        <v>1354</v>
      </c>
      <c r="CO1167" s="3" t="s">
        <v>60</v>
      </c>
      <c r="CP1167" s="3">
        <f t="shared" si="18"/>
        <v>3.1589016167790404E-2</v>
      </c>
    </row>
    <row r="1168" spans="1:94" ht="17.100000000000001" customHeight="1" x14ac:dyDescent="0.3">
      <c r="A1168" s="2">
        <v>3167004</v>
      </c>
      <c r="B1168" s="2" t="s">
        <v>4902</v>
      </c>
      <c r="C1168" s="2" t="s">
        <v>742</v>
      </c>
      <c r="D1168" s="2" t="s">
        <v>4902</v>
      </c>
      <c r="E1168" s="2" t="s">
        <v>742</v>
      </c>
      <c r="F1168" s="2" t="s">
        <v>60</v>
      </c>
      <c r="G1168" s="2" t="s">
        <v>60</v>
      </c>
      <c r="H1168" s="2" t="s">
        <v>60</v>
      </c>
      <c r="I1168" s="2" t="s">
        <v>60</v>
      </c>
      <c r="J1168" s="2" t="s">
        <v>60</v>
      </c>
      <c r="K1168" s="2" t="s">
        <v>60</v>
      </c>
      <c r="L1168" s="2" t="s">
        <v>60</v>
      </c>
      <c r="M1168" s="2" t="s">
        <v>60</v>
      </c>
      <c r="N1168" s="2" t="s">
        <v>60</v>
      </c>
      <c r="O1168" s="2" t="s">
        <v>60</v>
      </c>
      <c r="P1168" s="2" t="s">
        <v>60</v>
      </c>
      <c r="Q1168" s="2" t="s">
        <v>60</v>
      </c>
      <c r="R1168" s="2" t="s">
        <v>60</v>
      </c>
      <c r="S1168" s="2" t="s">
        <v>60</v>
      </c>
      <c r="T1168" s="2" t="s">
        <v>60</v>
      </c>
      <c r="U1168" s="2" t="s">
        <v>60</v>
      </c>
      <c r="V1168" s="2" t="s">
        <v>60</v>
      </c>
      <c r="W1168" s="2" t="s">
        <v>60</v>
      </c>
      <c r="X1168" s="2" t="s">
        <v>60</v>
      </c>
      <c r="Y1168" s="2" t="s">
        <v>60</v>
      </c>
      <c r="Z1168" s="2" t="s">
        <v>60</v>
      </c>
      <c r="AA1168" s="2" t="s">
        <v>3614</v>
      </c>
      <c r="AB1168" s="2" t="s">
        <v>3615</v>
      </c>
      <c r="AC1168" s="2" t="s">
        <v>742</v>
      </c>
      <c r="AD1168" s="2">
        <v>4</v>
      </c>
      <c r="AE1168" s="2">
        <v>85</v>
      </c>
      <c r="AF1168" s="2">
        <v>0.12</v>
      </c>
      <c r="AG1168" s="2">
        <v>129</v>
      </c>
      <c r="AH1168" s="2">
        <v>0.18</v>
      </c>
      <c r="AI1168" s="2">
        <v>13</v>
      </c>
      <c r="AJ1168" s="2">
        <v>0.02</v>
      </c>
      <c r="AK1168" s="2">
        <v>453</v>
      </c>
      <c r="AL1168" s="2">
        <v>0.63</v>
      </c>
      <c r="AM1168" s="2">
        <v>13</v>
      </c>
      <c r="AN1168" s="2">
        <v>24</v>
      </c>
      <c r="AO1168" s="2">
        <v>717</v>
      </c>
      <c r="AP1168" s="2" t="s">
        <v>4902</v>
      </c>
      <c r="AQ1168" s="2" t="s">
        <v>742</v>
      </c>
      <c r="AR1168" s="2">
        <v>6</v>
      </c>
      <c r="AS1168" s="2">
        <v>337</v>
      </c>
      <c r="AT1168" s="2">
        <v>0.53600000000000003</v>
      </c>
      <c r="AU1168" s="2">
        <v>74</v>
      </c>
      <c r="AV1168" s="2">
        <v>0.11799999999999999</v>
      </c>
      <c r="AW1168" s="2">
        <v>218</v>
      </c>
      <c r="AX1168" s="2">
        <v>0.314</v>
      </c>
      <c r="AY1168" s="2">
        <v>39</v>
      </c>
      <c r="AZ1168" s="2">
        <v>27</v>
      </c>
      <c r="BA1168" s="2">
        <v>629</v>
      </c>
      <c r="BB1168" s="2"/>
      <c r="BC1168" s="2"/>
      <c r="BD1168" s="2">
        <v>0.23074109632880721</v>
      </c>
      <c r="BE1168" s="2"/>
      <c r="BF1168" s="2"/>
      <c r="BG1168" s="2">
        <v>21873</v>
      </c>
      <c r="BH1168" s="2"/>
      <c r="BI1168" s="2"/>
      <c r="BJ1168" s="2">
        <v>5047</v>
      </c>
      <c r="BK1168" s="2"/>
      <c r="BL1168" s="2"/>
      <c r="BM1168" s="2">
        <v>2.141418659889772</v>
      </c>
      <c r="BN1168" s="2"/>
      <c r="BO1168" s="2"/>
      <c r="BP1168" s="2">
        <v>0.15394873677150642</v>
      </c>
      <c r="BQ1168" s="2"/>
      <c r="BR1168" s="2"/>
      <c r="BS1168" s="2">
        <v>0.59547265580952469</v>
      </c>
      <c r="BT1168" s="2"/>
      <c r="BU1168" s="2"/>
      <c r="BV1168" s="2">
        <v>0.25057860741896892</v>
      </c>
      <c r="BW1168" s="2"/>
      <c r="BX1168" s="2"/>
      <c r="BY1168" s="2">
        <v>2910.1879587901999</v>
      </c>
      <c r="BZ1168" s="2"/>
      <c r="CA1168" s="2"/>
      <c r="CB1168" s="2">
        <v>448.01976002340001</v>
      </c>
      <c r="CC1168" s="2"/>
      <c r="CD1168" s="2"/>
      <c r="CE1168" s="2">
        <v>729.23084604109999</v>
      </c>
      <c r="CF1168" s="2"/>
      <c r="CG1168" s="2"/>
      <c r="CH1168" s="2">
        <v>1732.9373527257001</v>
      </c>
      <c r="CI1168" s="2"/>
      <c r="CJ1168" s="2">
        <v>272.81280631679999</v>
      </c>
      <c r="CK1168" s="2" t="s">
        <v>60</v>
      </c>
      <c r="CL1168" s="2" t="s">
        <v>60</v>
      </c>
      <c r="CM1168" s="2">
        <v>0</v>
      </c>
      <c r="CN1168" s="2">
        <v>829</v>
      </c>
      <c r="CO1168" s="2" t="s">
        <v>60</v>
      </c>
      <c r="CP1168" s="2">
        <f t="shared" si="18"/>
        <v>3.7900608055593657E-2</v>
      </c>
    </row>
    <row r="1169" spans="1:94" ht="17.100000000000001" customHeight="1" x14ac:dyDescent="0.3">
      <c r="A1169" s="3">
        <v>3167103</v>
      </c>
      <c r="B1169" s="3" t="s">
        <v>1771</v>
      </c>
      <c r="C1169" s="3" t="s">
        <v>742</v>
      </c>
      <c r="D1169" s="3" t="s">
        <v>878</v>
      </c>
      <c r="E1169" s="3" t="s">
        <v>742</v>
      </c>
      <c r="F1169" s="3">
        <v>143</v>
      </c>
      <c r="G1169" s="3">
        <v>1436</v>
      </c>
      <c r="H1169" s="3">
        <v>0.33400000000000002</v>
      </c>
      <c r="I1169" s="3">
        <v>2865</v>
      </c>
      <c r="J1169" s="3">
        <v>0.66600000000000004</v>
      </c>
      <c r="K1169" s="3">
        <v>1</v>
      </c>
      <c r="L1169" s="3"/>
      <c r="M1169" s="3"/>
      <c r="N1169" s="3"/>
      <c r="O1169" s="3">
        <v>4302</v>
      </c>
      <c r="P1169" s="3"/>
      <c r="Q1169" s="3">
        <v>143</v>
      </c>
      <c r="R1169" s="3">
        <v>548</v>
      </c>
      <c r="S1169" s="3">
        <v>0.15990662386927343</v>
      </c>
      <c r="T1169" s="3">
        <v>1125</v>
      </c>
      <c r="U1169" s="3">
        <v>0.32827545958564341</v>
      </c>
      <c r="V1169" s="3">
        <v>1754</v>
      </c>
      <c r="W1169" s="3">
        <v>0.51181791654508313</v>
      </c>
      <c r="X1169" s="3" t="s">
        <v>60</v>
      </c>
      <c r="Y1169" s="3" t="s">
        <v>60</v>
      </c>
      <c r="Z1169" s="3">
        <v>3427</v>
      </c>
      <c r="AA1169" s="3" t="s">
        <v>878</v>
      </c>
      <c r="AB1169" s="3" t="s">
        <v>1771</v>
      </c>
      <c r="AC1169" s="3" t="s">
        <v>742</v>
      </c>
      <c r="AD1169" s="3"/>
      <c r="AE1169" s="3">
        <v>161</v>
      </c>
      <c r="AF1169" s="3">
        <v>0.08</v>
      </c>
      <c r="AG1169" s="3">
        <v>42</v>
      </c>
      <c r="AH1169" s="3">
        <v>0.02</v>
      </c>
      <c r="AI1169" s="3">
        <v>144</v>
      </c>
      <c r="AJ1169" s="3">
        <v>7.0000000000000007E-2</v>
      </c>
      <c r="AK1169" s="3">
        <v>1486</v>
      </c>
      <c r="AL1169" s="3">
        <v>0.72</v>
      </c>
      <c r="AM1169" s="3">
        <v>46</v>
      </c>
      <c r="AN1169" s="3">
        <v>185</v>
      </c>
      <c r="AO1169" s="3">
        <v>2064</v>
      </c>
      <c r="AP1169" s="3" t="s">
        <v>1771</v>
      </c>
      <c r="AQ1169" s="3" t="s">
        <v>742</v>
      </c>
      <c r="AR1169" s="3">
        <v>257</v>
      </c>
      <c r="AS1169" s="3">
        <v>1479</v>
      </c>
      <c r="AT1169" s="3">
        <v>0.68200000000000005</v>
      </c>
      <c r="AU1169" s="3">
        <v>127</v>
      </c>
      <c r="AV1169" s="3">
        <v>5.8999999999999997E-2</v>
      </c>
      <c r="AW1169" s="3">
        <v>562</v>
      </c>
      <c r="AX1169" s="3">
        <v>0.22500000000000001</v>
      </c>
      <c r="AY1169" s="3">
        <v>160</v>
      </c>
      <c r="AZ1169" s="3">
        <v>169</v>
      </c>
      <c r="BA1169" s="3">
        <v>2168</v>
      </c>
      <c r="BB1169" s="3">
        <v>0.1789947486871718</v>
      </c>
      <c r="BC1169" s="3">
        <v>0.13145342312008979</v>
      </c>
      <c r="BD1169" s="3">
        <v>6.5991879682049517E-2</v>
      </c>
      <c r="BE1169" s="3">
        <v>26660</v>
      </c>
      <c r="BF1169" s="3">
        <v>28512</v>
      </c>
      <c r="BG1169" s="3">
        <v>17487</v>
      </c>
      <c r="BH1169" s="3">
        <v>4772</v>
      </c>
      <c r="BI1169" s="3">
        <v>3748</v>
      </c>
      <c r="BJ1169" s="3">
        <v>1154</v>
      </c>
      <c r="BK1169" s="3">
        <v>2.3776124506720451</v>
      </c>
      <c r="BL1169" s="3">
        <v>3.0976120267219316</v>
      </c>
      <c r="BM1169" s="3">
        <v>1.7559266084288336</v>
      </c>
      <c r="BN1169" s="3">
        <v>1.2442356013206887E-2</v>
      </c>
      <c r="BO1169" s="3">
        <v>2.8820998977004113E-2</v>
      </c>
      <c r="BP1169" s="3">
        <v>2.1669149854408088E-2</v>
      </c>
      <c r="BQ1169" s="3">
        <v>0.42736488680867274</v>
      </c>
      <c r="BR1169" s="3">
        <v>0.30679465907490217</v>
      </c>
      <c r="BS1169" s="3">
        <v>0.57834952066672629</v>
      </c>
      <c r="BT1169" s="3">
        <v>0.56019275717811157</v>
      </c>
      <c r="BU1169" s="3">
        <v>0.66438434194809382</v>
      </c>
      <c r="BV1169" s="3">
        <v>0.39998132947886567</v>
      </c>
      <c r="BW1169" s="3">
        <v>11345.966614606999</v>
      </c>
      <c r="BX1169" s="3">
        <v>11609.849876153799</v>
      </c>
      <c r="BY1169" s="3">
        <v>20370.504584382899</v>
      </c>
      <c r="BZ1169" s="3">
        <v>141.17055593289999</v>
      </c>
      <c r="CA1169" s="3">
        <v>334.60747140379999</v>
      </c>
      <c r="CB1169" s="3">
        <v>441.41151644889999</v>
      </c>
      <c r="CC1169" s="3">
        <v>6355.9283206874998</v>
      </c>
      <c r="CD1169" s="3">
        <v>7713.4024700846003</v>
      </c>
      <c r="CE1169" s="3">
        <v>8147.8215058167998</v>
      </c>
      <c r="CF1169" s="3">
        <v>4848.8677379865003</v>
      </c>
      <c r="CG1169" s="3">
        <v>3561.8399346654001</v>
      </c>
      <c r="CH1169" s="3">
        <v>11781.271562117199</v>
      </c>
      <c r="CI1169" s="3">
        <v>696.73146012409995</v>
      </c>
      <c r="CJ1169" s="3">
        <v>770.12603165940004</v>
      </c>
      <c r="CK1169" s="3">
        <v>9458</v>
      </c>
      <c r="CL1169" s="3">
        <v>6657</v>
      </c>
      <c r="CM1169" s="3">
        <v>7823</v>
      </c>
      <c r="CN1169" s="3">
        <v>3466</v>
      </c>
      <c r="CO1169" s="3">
        <v>0.3317199775533109</v>
      </c>
      <c r="CP1169" s="3">
        <f t="shared" si="18"/>
        <v>0.19820438039686625</v>
      </c>
    </row>
    <row r="1170" spans="1:94" ht="17.100000000000001" customHeight="1" x14ac:dyDescent="0.3">
      <c r="A1170" s="2">
        <v>3167202</v>
      </c>
      <c r="B1170" s="2" t="s">
        <v>1772</v>
      </c>
      <c r="C1170" s="2" t="s">
        <v>742</v>
      </c>
      <c r="D1170" s="2" t="s">
        <v>879</v>
      </c>
      <c r="E1170" s="2" t="s">
        <v>742</v>
      </c>
      <c r="F1170" s="2">
        <v>144</v>
      </c>
      <c r="G1170" s="2">
        <v>8297</v>
      </c>
      <c r="H1170" s="2">
        <v>0.73199999999999998</v>
      </c>
      <c r="I1170" s="2">
        <v>3025</v>
      </c>
      <c r="J1170" s="2">
        <v>0.26700000000000002</v>
      </c>
      <c r="K1170" s="2">
        <v>21</v>
      </c>
      <c r="L1170" s="2">
        <v>2E-3</v>
      </c>
      <c r="M1170" s="2"/>
      <c r="N1170" s="2"/>
      <c r="O1170" s="2">
        <v>11343</v>
      </c>
      <c r="P1170" s="2"/>
      <c r="Q1170" s="2">
        <v>144</v>
      </c>
      <c r="R1170" s="2">
        <v>4480</v>
      </c>
      <c r="S1170" s="2">
        <v>0.38909154073302066</v>
      </c>
      <c r="T1170" s="2">
        <v>2649</v>
      </c>
      <c r="U1170" s="2">
        <v>0.2300677436164669</v>
      </c>
      <c r="V1170" s="2">
        <v>4385</v>
      </c>
      <c r="W1170" s="2">
        <v>0.38084071565051242</v>
      </c>
      <c r="X1170" s="2" t="s">
        <v>60</v>
      </c>
      <c r="Y1170" s="2" t="s">
        <v>60</v>
      </c>
      <c r="Z1170" s="2">
        <v>11514</v>
      </c>
      <c r="AA1170" s="2" t="s">
        <v>879</v>
      </c>
      <c r="AB1170" s="2" t="s">
        <v>1772</v>
      </c>
      <c r="AC1170" s="2" t="s">
        <v>742</v>
      </c>
      <c r="AD1170" s="2"/>
      <c r="AE1170" s="2">
        <v>772</v>
      </c>
      <c r="AF1170" s="2">
        <v>0.14000000000000001</v>
      </c>
      <c r="AG1170" s="2">
        <v>227</v>
      </c>
      <c r="AH1170" s="2">
        <v>0.04</v>
      </c>
      <c r="AI1170" s="2">
        <v>279</v>
      </c>
      <c r="AJ1170" s="2">
        <v>0.05</v>
      </c>
      <c r="AK1170" s="2">
        <v>3836</v>
      </c>
      <c r="AL1170" s="2">
        <v>0.69</v>
      </c>
      <c r="AM1170" s="2">
        <v>147</v>
      </c>
      <c r="AN1170" s="2">
        <v>305</v>
      </c>
      <c r="AO1170" s="2">
        <v>5566</v>
      </c>
      <c r="AP1170" s="2" t="s">
        <v>1772</v>
      </c>
      <c r="AQ1170" s="2" t="s">
        <v>742</v>
      </c>
      <c r="AR1170" s="2">
        <v>258</v>
      </c>
      <c r="AS1170" s="2">
        <v>3098</v>
      </c>
      <c r="AT1170" s="2">
        <v>0.32400000000000001</v>
      </c>
      <c r="AU1170" s="2">
        <v>1127</v>
      </c>
      <c r="AV1170" s="2">
        <v>0.11799999999999999</v>
      </c>
      <c r="AW1170" s="2">
        <v>5324</v>
      </c>
      <c r="AX1170" s="2">
        <v>0.497</v>
      </c>
      <c r="AY1170" s="2">
        <v>551</v>
      </c>
      <c r="AZ1170" s="2">
        <v>607</v>
      </c>
      <c r="BA1170" s="2">
        <v>9549</v>
      </c>
      <c r="BB1170" s="2">
        <v>0.35155554356331453</v>
      </c>
      <c r="BC1170" s="2">
        <v>0.30529194145086053</v>
      </c>
      <c r="BD1170" s="2">
        <v>0.14383636165814384</v>
      </c>
      <c r="BE1170" s="2">
        <v>37061</v>
      </c>
      <c r="BF1170" s="2">
        <v>24868</v>
      </c>
      <c r="BG1170" s="2">
        <v>27573</v>
      </c>
      <c r="BH1170" s="2">
        <v>13029</v>
      </c>
      <c r="BI1170" s="2">
        <v>7592</v>
      </c>
      <c r="BJ1170" s="2">
        <v>3966</v>
      </c>
      <c r="BK1170" s="2">
        <v>1.9127841616223196</v>
      </c>
      <c r="BL1170" s="2">
        <v>4.8291127861542416</v>
      </c>
      <c r="BM1170" s="2">
        <v>6.7852629628189822</v>
      </c>
      <c r="BN1170" s="2">
        <v>0.13885222719026147</v>
      </c>
      <c r="BO1170" s="2">
        <v>0.17738740468584158</v>
      </c>
      <c r="BP1170" s="2">
        <v>0.29353889564571467</v>
      </c>
      <c r="BQ1170" s="2">
        <v>0.59739541018112852</v>
      </c>
      <c r="BR1170" s="2">
        <v>0.68250228528280277</v>
      </c>
      <c r="BS1170" s="2">
        <v>0.68551847807938371</v>
      </c>
      <c r="BT1170" s="2">
        <v>0.26375236262861401</v>
      </c>
      <c r="BU1170" s="2">
        <v>0.14011031003135568</v>
      </c>
      <c r="BV1170" s="2">
        <v>2.0942626274908657E-2</v>
      </c>
      <c r="BW1170" s="2">
        <v>24921.664841777201</v>
      </c>
      <c r="BX1170" s="2">
        <v>36662.624272483001</v>
      </c>
      <c r="BY1170" s="2">
        <v>112601.43886798101</v>
      </c>
      <c r="BZ1170" s="2">
        <v>3460.4286685699999</v>
      </c>
      <c r="CA1170" s="2">
        <v>6503.4877686679001</v>
      </c>
      <c r="CB1170" s="2">
        <v>33052.902013425599</v>
      </c>
      <c r="CC1170" s="2">
        <v>6573.1479826572004</v>
      </c>
      <c r="CD1170" s="2">
        <v>5136.8116533806997</v>
      </c>
      <c r="CE1170" s="2">
        <v>2358.1698522290999</v>
      </c>
      <c r="CF1170" s="2">
        <v>14888.088190550099</v>
      </c>
      <c r="CG1170" s="2">
        <v>25022.324850434401</v>
      </c>
      <c r="CH1170" s="2">
        <v>77190.367002327097</v>
      </c>
      <c r="CI1170" s="2">
        <v>1761.1823019804001</v>
      </c>
      <c r="CJ1170" s="2">
        <v>17442.6151417701</v>
      </c>
      <c r="CK1170" s="2">
        <v>15150</v>
      </c>
      <c r="CL1170" s="2">
        <v>17627</v>
      </c>
      <c r="CM1170" s="2">
        <v>18262</v>
      </c>
      <c r="CN1170" s="2">
        <v>12426</v>
      </c>
      <c r="CO1170" s="2">
        <v>0.60921666398584529</v>
      </c>
      <c r="CP1170" s="2">
        <f t="shared" si="18"/>
        <v>0.45065825263845066</v>
      </c>
    </row>
    <row r="1171" spans="1:94" ht="17.100000000000001" customHeight="1" x14ac:dyDescent="0.3">
      <c r="A1171" s="3">
        <v>3167400</v>
      </c>
      <c r="B1171" s="3" t="s">
        <v>2375</v>
      </c>
      <c r="C1171" s="3" t="s">
        <v>742</v>
      </c>
      <c r="D1171" s="3" t="s">
        <v>2375</v>
      </c>
      <c r="E1171" s="3" t="s">
        <v>742</v>
      </c>
      <c r="F1171" s="3" t="s">
        <v>60</v>
      </c>
      <c r="G1171" s="3" t="s">
        <v>60</v>
      </c>
      <c r="H1171" s="3" t="s">
        <v>60</v>
      </c>
      <c r="I1171" s="3" t="s">
        <v>60</v>
      </c>
      <c r="J1171" s="3" t="s">
        <v>60</v>
      </c>
      <c r="K1171" s="3" t="s">
        <v>60</v>
      </c>
      <c r="L1171" s="3" t="s">
        <v>60</v>
      </c>
      <c r="M1171" s="3" t="s">
        <v>60</v>
      </c>
      <c r="N1171" s="3" t="s">
        <v>60</v>
      </c>
      <c r="O1171" s="3" t="s">
        <v>60</v>
      </c>
      <c r="P1171" s="3"/>
      <c r="Q1171" s="3">
        <v>199</v>
      </c>
      <c r="R1171" s="3">
        <v>698</v>
      </c>
      <c r="S1171" s="3">
        <v>0.24236111111111111</v>
      </c>
      <c r="T1171" s="3">
        <v>624</v>
      </c>
      <c r="U1171" s="3">
        <v>0.21666666666666667</v>
      </c>
      <c r="V1171" s="3">
        <v>1558</v>
      </c>
      <c r="W1171" s="3">
        <v>0.54097222222222219</v>
      </c>
      <c r="X1171" s="3" t="s">
        <v>60</v>
      </c>
      <c r="Y1171" s="3" t="s">
        <v>60</v>
      </c>
      <c r="Z1171" s="3">
        <v>2880</v>
      </c>
      <c r="AA1171" s="3" t="s">
        <v>2374</v>
      </c>
      <c r="AB1171" s="3" t="s">
        <v>2375</v>
      </c>
      <c r="AC1171" s="3" t="s">
        <v>742</v>
      </c>
      <c r="AD1171" s="3"/>
      <c r="AE1171" s="3">
        <v>207</v>
      </c>
      <c r="AF1171" s="3">
        <v>0.11</v>
      </c>
      <c r="AG1171" s="3">
        <v>415</v>
      </c>
      <c r="AH1171" s="3">
        <v>0.21</v>
      </c>
      <c r="AI1171" s="3">
        <v>104</v>
      </c>
      <c r="AJ1171" s="3">
        <v>0.05</v>
      </c>
      <c r="AK1171" s="3">
        <v>1064</v>
      </c>
      <c r="AL1171" s="3">
        <v>0.54</v>
      </c>
      <c r="AM1171" s="3">
        <v>34</v>
      </c>
      <c r="AN1171" s="3">
        <v>145</v>
      </c>
      <c r="AO1171" s="3">
        <v>1969</v>
      </c>
      <c r="AP1171" s="3" t="s">
        <v>2375</v>
      </c>
      <c r="AQ1171" s="3" t="s">
        <v>742</v>
      </c>
      <c r="AR1171" s="3">
        <v>259</v>
      </c>
      <c r="AS1171" s="3">
        <v>733</v>
      </c>
      <c r="AT1171" s="3">
        <v>0.33</v>
      </c>
      <c r="AU1171" s="3">
        <v>362</v>
      </c>
      <c r="AV1171" s="3">
        <v>0.16300000000000001</v>
      </c>
      <c r="AW1171" s="3">
        <v>1128</v>
      </c>
      <c r="AX1171" s="3">
        <v>0.438</v>
      </c>
      <c r="AY1171" s="3">
        <v>174</v>
      </c>
      <c r="AZ1171" s="3">
        <v>176</v>
      </c>
      <c r="BA1171" s="3">
        <v>2223</v>
      </c>
      <c r="BB1171" s="3">
        <v>0.13995469347302847</v>
      </c>
      <c r="BC1171" s="3">
        <v>0.14998559907834103</v>
      </c>
      <c r="BD1171" s="3">
        <v>0.21740152851263964</v>
      </c>
      <c r="BE1171" s="3">
        <v>14126</v>
      </c>
      <c r="BF1171" s="3">
        <v>13888</v>
      </c>
      <c r="BG1171" s="3">
        <v>8505</v>
      </c>
      <c r="BH1171" s="3">
        <v>1977</v>
      </c>
      <c r="BI1171" s="3">
        <v>2083</v>
      </c>
      <c r="BJ1171" s="3">
        <v>1849</v>
      </c>
      <c r="BK1171" s="3">
        <v>4.6357824321738992</v>
      </c>
      <c r="BL1171" s="3">
        <v>5.3553164740525689</v>
      </c>
      <c r="BM1171" s="3">
        <v>1.7154176266217709</v>
      </c>
      <c r="BN1171" s="3">
        <v>3.4752950922026273E-2</v>
      </c>
      <c r="BO1171" s="3">
        <v>5.438964447120171E-2</v>
      </c>
      <c r="BP1171" s="3">
        <v>5.3959105777661866E-2</v>
      </c>
      <c r="BQ1171" s="3">
        <v>0.24365736649317682</v>
      </c>
      <c r="BR1171" s="3">
        <v>0.33934657570759152</v>
      </c>
      <c r="BS1171" s="3">
        <v>0.4222398735624816</v>
      </c>
      <c r="BT1171" s="3">
        <v>0.72158968258479705</v>
      </c>
      <c r="BU1171" s="3">
        <v>0.60626377982121571</v>
      </c>
      <c r="BV1171" s="3">
        <v>0.52380102065985668</v>
      </c>
      <c r="BW1171" s="3">
        <v>9164.9418684077991</v>
      </c>
      <c r="BX1171" s="3">
        <v>11155.1242154515</v>
      </c>
      <c r="BY1171" s="3">
        <v>8446.7163934855998</v>
      </c>
      <c r="BZ1171" s="3">
        <v>318.50877495600002</v>
      </c>
      <c r="CA1171" s="3">
        <v>606.7232401105</v>
      </c>
      <c r="CB1171" s="3">
        <v>455.77726335</v>
      </c>
      <c r="CC1171" s="3">
        <v>6613.3274937325004</v>
      </c>
      <c r="CD1171" s="3">
        <v>6762.9477712347998</v>
      </c>
      <c r="CE1171" s="3">
        <v>4424.3986681321003</v>
      </c>
      <c r="CF1171" s="3">
        <v>2233.1055997192998</v>
      </c>
      <c r="CG1171" s="3">
        <v>3785.4532041062998</v>
      </c>
      <c r="CH1171" s="3">
        <v>3566.5404620035001</v>
      </c>
      <c r="CI1171" s="3">
        <v>490.2925089762</v>
      </c>
      <c r="CJ1171" s="3">
        <v>774.97013082880005</v>
      </c>
      <c r="CK1171" s="3" t="s">
        <v>60</v>
      </c>
      <c r="CL1171" s="3">
        <v>4661</v>
      </c>
      <c r="CM1171" s="3">
        <v>5220</v>
      </c>
      <c r="CN1171" s="3">
        <v>3361</v>
      </c>
      <c r="CO1171" s="3" t="s">
        <v>60</v>
      </c>
      <c r="CP1171" s="3">
        <f t="shared" si="18"/>
        <v>0.39517930629041742</v>
      </c>
    </row>
    <row r="1172" spans="1:94" ht="17.100000000000001" customHeight="1" x14ac:dyDescent="0.3">
      <c r="A1172" s="2">
        <v>3167608</v>
      </c>
      <c r="B1172" s="2" t="s">
        <v>3617</v>
      </c>
      <c r="C1172" s="2" t="s">
        <v>742</v>
      </c>
      <c r="D1172" s="2" t="s">
        <v>3617</v>
      </c>
      <c r="E1172" s="2" t="s">
        <v>742</v>
      </c>
      <c r="F1172" s="2" t="s">
        <v>60</v>
      </c>
      <c r="G1172" s="2" t="s">
        <v>60</v>
      </c>
      <c r="H1172" s="2" t="s">
        <v>60</v>
      </c>
      <c r="I1172" s="2" t="s">
        <v>60</v>
      </c>
      <c r="J1172" s="2" t="s">
        <v>60</v>
      </c>
      <c r="K1172" s="2" t="s">
        <v>60</v>
      </c>
      <c r="L1172" s="2" t="s">
        <v>60</v>
      </c>
      <c r="M1172" s="2" t="s">
        <v>60</v>
      </c>
      <c r="N1172" s="2" t="s">
        <v>60</v>
      </c>
      <c r="O1172" s="2" t="s">
        <v>60</v>
      </c>
      <c r="P1172" s="2" t="s">
        <v>60</v>
      </c>
      <c r="Q1172" s="2" t="s">
        <v>60</v>
      </c>
      <c r="R1172" s="2" t="s">
        <v>60</v>
      </c>
      <c r="S1172" s="2" t="s">
        <v>60</v>
      </c>
      <c r="T1172" s="2" t="s">
        <v>60</v>
      </c>
      <c r="U1172" s="2" t="s">
        <v>60</v>
      </c>
      <c r="V1172" s="2" t="s">
        <v>60</v>
      </c>
      <c r="W1172" s="2" t="s">
        <v>60</v>
      </c>
      <c r="X1172" s="2" t="s">
        <v>60</v>
      </c>
      <c r="Y1172" s="2" t="s">
        <v>60</v>
      </c>
      <c r="Z1172" s="2" t="s">
        <v>60</v>
      </c>
      <c r="AA1172" s="2" t="s">
        <v>3616</v>
      </c>
      <c r="AB1172" s="2" t="s">
        <v>3617</v>
      </c>
      <c r="AC1172" s="2" t="s">
        <v>742</v>
      </c>
      <c r="AD1172" s="2">
        <v>79</v>
      </c>
      <c r="AE1172" s="2">
        <v>831</v>
      </c>
      <c r="AF1172" s="2">
        <v>0.26</v>
      </c>
      <c r="AG1172" s="2">
        <v>329</v>
      </c>
      <c r="AH1172" s="2">
        <v>0.1</v>
      </c>
      <c r="AI1172" s="2">
        <v>55</v>
      </c>
      <c r="AJ1172" s="2">
        <v>0.02</v>
      </c>
      <c r="AK1172" s="2">
        <v>1810</v>
      </c>
      <c r="AL1172" s="2">
        <v>0.56000000000000005</v>
      </c>
      <c r="AM1172" s="2">
        <v>78</v>
      </c>
      <c r="AN1172" s="2">
        <v>102</v>
      </c>
      <c r="AO1172" s="2">
        <v>3205</v>
      </c>
      <c r="AP1172" s="2" t="s">
        <v>3617</v>
      </c>
      <c r="AQ1172" s="2" t="s">
        <v>742</v>
      </c>
      <c r="AR1172" s="2">
        <v>154</v>
      </c>
      <c r="AS1172" s="2">
        <v>1155</v>
      </c>
      <c r="AT1172" s="2">
        <v>0.313</v>
      </c>
      <c r="AU1172" s="2">
        <v>388</v>
      </c>
      <c r="AV1172" s="2">
        <v>0.105</v>
      </c>
      <c r="AW1172" s="2">
        <v>2144</v>
      </c>
      <c r="AX1172" s="2">
        <v>0.498</v>
      </c>
      <c r="AY1172" s="2">
        <v>294</v>
      </c>
      <c r="AZ1172" s="2">
        <v>327</v>
      </c>
      <c r="BA1172" s="2">
        <v>3687</v>
      </c>
      <c r="BB1172" s="2"/>
      <c r="BC1172" s="2">
        <v>9.4063624313576968E-2</v>
      </c>
      <c r="BD1172" s="2">
        <v>0.47085616682086684</v>
      </c>
      <c r="BE1172" s="2"/>
      <c r="BF1172" s="2">
        <v>21124</v>
      </c>
      <c r="BG1172" s="2">
        <v>14051</v>
      </c>
      <c r="BH1172" s="2"/>
      <c r="BI1172" s="2">
        <v>1987</v>
      </c>
      <c r="BJ1172" s="2">
        <v>6616</v>
      </c>
      <c r="BK1172" s="2"/>
      <c r="BL1172" s="2">
        <v>7.9918593491910421</v>
      </c>
      <c r="BM1172" s="2">
        <v>1.9900859764049532</v>
      </c>
      <c r="BN1172" s="2"/>
      <c r="BO1172" s="2">
        <v>2.2366390780875944E-2</v>
      </c>
      <c r="BP1172" s="2">
        <v>9.415823542840495E-3</v>
      </c>
      <c r="BQ1172" s="2"/>
      <c r="BR1172" s="2">
        <v>6.1355524304425292E-2</v>
      </c>
      <c r="BS1172" s="2">
        <v>0.23613647355426107</v>
      </c>
      <c r="BT1172" s="2"/>
      <c r="BU1172" s="2">
        <v>0.91627808491469875</v>
      </c>
      <c r="BV1172" s="2">
        <v>0.75444770290289842</v>
      </c>
      <c r="BW1172" s="2"/>
      <c r="BX1172" s="2">
        <v>15879.8245268426</v>
      </c>
      <c r="BY1172" s="2">
        <v>22539.7137687625</v>
      </c>
      <c r="BZ1172" s="2"/>
      <c r="CA1172" s="2">
        <v>355.17436089910001</v>
      </c>
      <c r="CB1172" s="2">
        <v>212.22996755279999</v>
      </c>
      <c r="CC1172" s="2"/>
      <c r="CD1172" s="2">
        <v>14550.335206236799</v>
      </c>
      <c r="CE1172" s="2">
        <v>17005.0352769317</v>
      </c>
      <c r="CF1172" s="2"/>
      <c r="CG1172" s="2">
        <v>974.31495970670005</v>
      </c>
      <c r="CH1172" s="2">
        <v>5322.4485242780001</v>
      </c>
      <c r="CI1172" s="2"/>
      <c r="CJ1172" s="2">
        <v>586.13599949230002</v>
      </c>
      <c r="CK1172" s="2" t="s">
        <v>60</v>
      </c>
      <c r="CL1172" s="2" t="s">
        <v>60</v>
      </c>
      <c r="CM1172" s="2">
        <v>0</v>
      </c>
      <c r="CN1172" s="2">
        <v>6982</v>
      </c>
      <c r="CO1172" s="2" t="s">
        <v>60</v>
      </c>
      <c r="CP1172" s="2">
        <f t="shared" si="18"/>
        <v>0.49690413493701518</v>
      </c>
    </row>
    <row r="1173" spans="1:94" ht="17.100000000000001" customHeight="1" x14ac:dyDescent="0.3">
      <c r="A1173" s="3">
        <v>3167806</v>
      </c>
      <c r="B1173" s="3" t="s">
        <v>4903</v>
      </c>
      <c r="C1173" s="3" t="s">
        <v>742</v>
      </c>
      <c r="D1173" s="3" t="s">
        <v>4903</v>
      </c>
      <c r="E1173" s="3" t="s">
        <v>742</v>
      </c>
      <c r="F1173" s="3" t="s">
        <v>60</v>
      </c>
      <c r="G1173" s="3" t="s">
        <v>60</v>
      </c>
      <c r="H1173" s="3" t="s">
        <v>60</v>
      </c>
      <c r="I1173" s="3" t="s">
        <v>60</v>
      </c>
      <c r="J1173" s="3" t="s">
        <v>60</v>
      </c>
      <c r="K1173" s="3" t="s">
        <v>60</v>
      </c>
      <c r="L1173" s="3" t="s">
        <v>60</v>
      </c>
      <c r="M1173" s="3" t="s">
        <v>60</v>
      </c>
      <c r="N1173" s="3" t="s">
        <v>60</v>
      </c>
      <c r="O1173" s="3" t="s">
        <v>60</v>
      </c>
      <c r="P1173" s="3" t="s">
        <v>60</v>
      </c>
      <c r="Q1173" s="3" t="s">
        <v>60</v>
      </c>
      <c r="R1173" s="3" t="s">
        <v>60</v>
      </c>
      <c r="S1173" s="3" t="s">
        <v>60</v>
      </c>
      <c r="T1173" s="3" t="s">
        <v>60</v>
      </c>
      <c r="U1173" s="3" t="s">
        <v>60</v>
      </c>
      <c r="V1173" s="3" t="s">
        <v>60</v>
      </c>
      <c r="W1173" s="3" t="s">
        <v>60</v>
      </c>
      <c r="X1173" s="3" t="s">
        <v>60</v>
      </c>
      <c r="Y1173" s="3" t="s">
        <v>60</v>
      </c>
      <c r="Z1173" s="3" t="s">
        <v>60</v>
      </c>
      <c r="AA1173" s="3" t="s">
        <v>3618</v>
      </c>
      <c r="AB1173" s="3" t="s">
        <v>459</v>
      </c>
      <c r="AC1173" s="3" t="s">
        <v>742</v>
      </c>
      <c r="AD1173" s="3">
        <v>145</v>
      </c>
      <c r="AE1173" s="3">
        <v>71</v>
      </c>
      <c r="AF1173" s="3">
        <v>0.05</v>
      </c>
      <c r="AG1173" s="3">
        <v>631</v>
      </c>
      <c r="AH1173" s="3">
        <v>0.48</v>
      </c>
      <c r="AI1173" s="3">
        <v>136</v>
      </c>
      <c r="AJ1173" s="3">
        <v>0.1</v>
      </c>
      <c r="AK1173" s="3">
        <v>419</v>
      </c>
      <c r="AL1173" s="3">
        <v>0.32</v>
      </c>
      <c r="AM1173" s="3">
        <v>12</v>
      </c>
      <c r="AN1173" s="3">
        <v>44</v>
      </c>
      <c r="AO1173" s="3">
        <v>1313</v>
      </c>
      <c r="AP1173" s="3" t="s">
        <v>4903</v>
      </c>
      <c r="AQ1173" s="3" t="s">
        <v>742</v>
      </c>
      <c r="AR1173" s="3">
        <v>64</v>
      </c>
      <c r="AS1173" s="3">
        <v>405</v>
      </c>
      <c r="AT1173" s="3">
        <v>0.26400000000000001</v>
      </c>
      <c r="AU1173" s="3">
        <v>773</v>
      </c>
      <c r="AV1173" s="3">
        <v>0.503</v>
      </c>
      <c r="AW1173" s="3">
        <v>358</v>
      </c>
      <c r="AX1173" s="3">
        <v>0.21299999999999999</v>
      </c>
      <c r="AY1173" s="3">
        <v>61</v>
      </c>
      <c r="AZ1173" s="3">
        <v>88</v>
      </c>
      <c r="BA1173" s="3">
        <v>1536</v>
      </c>
      <c r="BB1173" s="3">
        <v>0.35729884092054426</v>
      </c>
      <c r="BC1173" s="3">
        <v>0.27757750540735399</v>
      </c>
      <c r="BD1173" s="3">
        <v>0.24697914016789621</v>
      </c>
      <c r="BE1173" s="3">
        <v>5953</v>
      </c>
      <c r="BF1173" s="3">
        <v>5548</v>
      </c>
      <c r="BG1173" s="3">
        <v>31448</v>
      </c>
      <c r="BH1173" s="3">
        <v>2127</v>
      </c>
      <c r="BI1173" s="3">
        <v>1540</v>
      </c>
      <c r="BJ1173" s="3">
        <v>7767</v>
      </c>
      <c r="BK1173" s="3">
        <v>1.709320246877198</v>
      </c>
      <c r="BL1173" s="3">
        <v>2.2776834855153245</v>
      </c>
      <c r="BM1173" s="3">
        <v>10.959288510704894</v>
      </c>
      <c r="BN1173" s="3">
        <v>5.1343776651016958E-3</v>
      </c>
      <c r="BO1173" s="3">
        <v>0.12899628457763951</v>
      </c>
      <c r="BP1173" s="3">
        <v>2.1402327852751393E-2</v>
      </c>
      <c r="BQ1173" s="3">
        <v>0.69716347945099011</v>
      </c>
      <c r="BR1173" s="3">
        <v>0.53459333377631568</v>
      </c>
      <c r="BS1173" s="3">
        <v>0.93597973731102924</v>
      </c>
      <c r="BT1173" s="3">
        <v>0.29770214288390817</v>
      </c>
      <c r="BU1173" s="3">
        <v>0.33641038164607329</v>
      </c>
      <c r="BV1173" s="3">
        <v>4.2617934836219312E-2</v>
      </c>
      <c r="BW1173" s="3">
        <v>3635.7241651078002</v>
      </c>
      <c r="BX1173" s="3">
        <v>3507.6325676935999</v>
      </c>
      <c r="BY1173" s="3">
        <v>27990.0228563403</v>
      </c>
      <c r="BZ1173" s="3">
        <v>18.667180949799999</v>
      </c>
      <c r="CA1173" s="3">
        <v>452.47156889600001</v>
      </c>
      <c r="CB1173" s="3">
        <v>599.05164577740004</v>
      </c>
      <c r="CC1173" s="3">
        <v>1082.3628748874</v>
      </c>
      <c r="CD1173" s="3">
        <v>1180.0040107719999</v>
      </c>
      <c r="CE1173" s="3">
        <v>1192.8769701558001</v>
      </c>
      <c r="CF1173" s="3">
        <v>2534.6941092706002</v>
      </c>
      <c r="CG1173" s="3">
        <v>1875.1569880257</v>
      </c>
      <c r="CH1173" s="3">
        <v>26198.094240407099</v>
      </c>
      <c r="CI1173" s="3">
        <v>283.85355782829998</v>
      </c>
      <c r="CJ1173" s="3">
        <v>694.03509337970002</v>
      </c>
      <c r="CK1173" s="3" t="s">
        <v>60</v>
      </c>
      <c r="CL1173" s="3" t="s">
        <v>60</v>
      </c>
      <c r="CM1173" s="3">
        <v>0</v>
      </c>
      <c r="CN1173" s="3">
        <v>2043</v>
      </c>
      <c r="CO1173" s="3" t="s">
        <v>60</v>
      </c>
      <c r="CP1173" s="3">
        <f t="shared" si="18"/>
        <v>6.4964385652505729E-2</v>
      </c>
    </row>
    <row r="1174" spans="1:94" ht="17.100000000000001" customHeight="1" x14ac:dyDescent="0.3">
      <c r="A1174" s="2">
        <v>3167905</v>
      </c>
      <c r="B1174" s="2" t="s">
        <v>5726</v>
      </c>
      <c r="C1174" s="2" t="s">
        <v>742</v>
      </c>
      <c r="D1174" s="2" t="s">
        <v>5726</v>
      </c>
      <c r="E1174" s="2" t="s">
        <v>742</v>
      </c>
      <c r="F1174" s="2" t="s">
        <v>60</v>
      </c>
      <c r="G1174" s="2" t="s">
        <v>60</v>
      </c>
      <c r="H1174" s="2" t="s">
        <v>60</v>
      </c>
      <c r="I1174" s="2" t="s">
        <v>60</v>
      </c>
      <c r="J1174" s="2" t="s">
        <v>60</v>
      </c>
      <c r="K1174" s="2" t="s">
        <v>60</v>
      </c>
      <c r="L1174" s="2" t="s">
        <v>60</v>
      </c>
      <c r="M1174" s="2" t="s">
        <v>60</v>
      </c>
      <c r="N1174" s="2" t="s">
        <v>60</v>
      </c>
      <c r="O1174" s="2" t="s">
        <v>60</v>
      </c>
      <c r="P1174" s="2" t="s">
        <v>60</v>
      </c>
      <c r="Q1174" s="2" t="s">
        <v>60</v>
      </c>
      <c r="R1174" s="2" t="s">
        <v>60</v>
      </c>
      <c r="S1174" s="2" t="s">
        <v>60</v>
      </c>
      <c r="T1174" s="2" t="s">
        <v>60</v>
      </c>
      <c r="U1174" s="2" t="s">
        <v>60</v>
      </c>
      <c r="V1174" s="2" t="s">
        <v>60</v>
      </c>
      <c r="W1174" s="2" t="s">
        <v>60</v>
      </c>
      <c r="X1174" s="2" t="s">
        <v>60</v>
      </c>
      <c r="Y1174" s="2" t="s">
        <v>60</v>
      </c>
      <c r="Z1174" s="2" t="s">
        <v>60</v>
      </c>
      <c r="AA1174" s="2" t="s">
        <v>60</v>
      </c>
      <c r="AB1174" s="2" t="s">
        <v>60</v>
      </c>
      <c r="AC1174" s="2" t="s">
        <v>60</v>
      </c>
      <c r="AD1174" s="2" t="s">
        <v>60</v>
      </c>
      <c r="AE1174" s="2" t="s">
        <v>60</v>
      </c>
      <c r="AF1174" s="2" t="s">
        <v>60</v>
      </c>
      <c r="AG1174" s="2" t="s">
        <v>60</v>
      </c>
      <c r="AH1174" s="2" t="s">
        <v>60</v>
      </c>
      <c r="AI1174" s="2" t="s">
        <v>60</v>
      </c>
      <c r="AJ1174" s="2" t="s">
        <v>60</v>
      </c>
      <c r="AK1174" s="2" t="s">
        <v>60</v>
      </c>
      <c r="AL1174" s="2" t="s">
        <v>60</v>
      </c>
      <c r="AM1174" s="2" t="s">
        <v>60</v>
      </c>
      <c r="AN1174" s="2" t="s">
        <v>60</v>
      </c>
      <c r="AO1174" s="2" t="s">
        <v>60</v>
      </c>
      <c r="AP1174" s="2" t="s">
        <v>5228</v>
      </c>
      <c r="AQ1174" s="2" t="s">
        <v>742</v>
      </c>
      <c r="AR1174" s="2">
        <v>230</v>
      </c>
      <c r="AS1174" s="2">
        <v>604</v>
      </c>
      <c r="AT1174" s="2">
        <v>0.44400000000000001</v>
      </c>
      <c r="AU1174" s="2">
        <v>80</v>
      </c>
      <c r="AV1174" s="2">
        <v>5.8999999999999997E-2</v>
      </c>
      <c r="AW1174" s="2">
        <v>675</v>
      </c>
      <c r="AX1174" s="2">
        <v>0.46800000000000003</v>
      </c>
      <c r="AY1174" s="2">
        <v>45</v>
      </c>
      <c r="AZ1174" s="2">
        <v>38</v>
      </c>
      <c r="BA1174" s="2">
        <v>1359</v>
      </c>
      <c r="BB1174" s="2"/>
      <c r="BC1174" s="2"/>
      <c r="BD1174" s="2">
        <v>0.54768101124639834</v>
      </c>
      <c r="BE1174" s="2"/>
      <c r="BF1174" s="2"/>
      <c r="BG1174" s="2">
        <v>21518</v>
      </c>
      <c r="BH1174" s="2"/>
      <c r="BI1174" s="2"/>
      <c r="BJ1174" s="2">
        <v>11785</v>
      </c>
      <c r="BK1174" s="2"/>
      <c r="BL1174" s="2"/>
      <c r="BM1174" s="2">
        <v>2.0508553052226537</v>
      </c>
      <c r="BN1174" s="2"/>
      <c r="BO1174" s="2"/>
      <c r="BP1174" s="2">
        <v>1.5878250351481726E-2</v>
      </c>
      <c r="BQ1174" s="2"/>
      <c r="BR1174" s="2"/>
      <c r="BS1174" s="2">
        <v>0.21615197148874613</v>
      </c>
      <c r="BT1174" s="2"/>
      <c r="BU1174" s="2"/>
      <c r="BV1174" s="2">
        <v>0.76796977815975132</v>
      </c>
      <c r="BW1174" s="2"/>
      <c r="BX1174" s="2"/>
      <c r="BY1174" s="2">
        <v>4807.2048354419003</v>
      </c>
      <c r="BZ1174" s="2"/>
      <c r="CA1174" s="2"/>
      <c r="CB1174" s="2">
        <v>76.330001867999997</v>
      </c>
      <c r="CC1174" s="2"/>
      <c r="CD1174" s="2"/>
      <c r="CE1174" s="2">
        <v>3691.7880310428</v>
      </c>
      <c r="CF1174" s="2"/>
      <c r="CG1174" s="2"/>
      <c r="CH1174" s="2">
        <v>1039.0868025310001</v>
      </c>
      <c r="CI1174" s="2"/>
      <c r="CJ1174" s="2">
        <v>470.47777330709999</v>
      </c>
      <c r="CK1174" s="2" t="s">
        <v>60</v>
      </c>
      <c r="CL1174" s="2" t="s">
        <v>60</v>
      </c>
      <c r="CM1174" s="2" t="s">
        <v>60</v>
      </c>
      <c r="CN1174" s="2">
        <v>1671</v>
      </c>
      <c r="CO1174" s="2" t="s">
        <v>60</v>
      </c>
      <c r="CP1174" s="2">
        <f t="shared" si="18"/>
        <v>7.7655915977321313E-2</v>
      </c>
    </row>
    <row r="1175" spans="1:94" ht="17.100000000000001" customHeight="1" x14ac:dyDescent="0.3">
      <c r="A1175" s="3">
        <v>3168002</v>
      </c>
      <c r="B1175" s="3" t="s">
        <v>3620</v>
      </c>
      <c r="C1175" s="3" t="s">
        <v>742</v>
      </c>
      <c r="D1175" s="3" t="s">
        <v>3620</v>
      </c>
      <c r="E1175" s="3" t="s">
        <v>742</v>
      </c>
      <c r="F1175" s="3" t="s">
        <v>60</v>
      </c>
      <c r="G1175" s="3" t="s">
        <v>60</v>
      </c>
      <c r="H1175" s="3" t="s">
        <v>60</v>
      </c>
      <c r="I1175" s="3" t="s">
        <v>60</v>
      </c>
      <c r="J1175" s="3" t="s">
        <v>60</v>
      </c>
      <c r="K1175" s="3" t="s">
        <v>60</v>
      </c>
      <c r="L1175" s="3" t="s">
        <v>60</v>
      </c>
      <c r="M1175" s="3" t="s">
        <v>60</v>
      </c>
      <c r="N1175" s="3" t="s">
        <v>60</v>
      </c>
      <c r="O1175" s="3" t="s">
        <v>60</v>
      </c>
      <c r="P1175" s="3" t="s">
        <v>60</v>
      </c>
      <c r="Q1175" s="3" t="s">
        <v>60</v>
      </c>
      <c r="R1175" s="3" t="s">
        <v>60</v>
      </c>
      <c r="S1175" s="3" t="s">
        <v>60</v>
      </c>
      <c r="T1175" s="3" t="s">
        <v>60</v>
      </c>
      <c r="U1175" s="3" t="s">
        <v>60</v>
      </c>
      <c r="V1175" s="3" t="s">
        <v>60</v>
      </c>
      <c r="W1175" s="3" t="s">
        <v>60</v>
      </c>
      <c r="X1175" s="3" t="s">
        <v>60</v>
      </c>
      <c r="Y1175" s="3" t="s">
        <v>60</v>
      </c>
      <c r="Z1175" s="3" t="s">
        <v>60</v>
      </c>
      <c r="AA1175" s="3" t="s">
        <v>3619</v>
      </c>
      <c r="AB1175" s="3" t="s">
        <v>3620</v>
      </c>
      <c r="AC1175" s="3" t="s">
        <v>742</v>
      </c>
      <c r="AD1175" s="3">
        <v>130</v>
      </c>
      <c r="AE1175" s="3">
        <v>429</v>
      </c>
      <c r="AF1175" s="3">
        <v>0.44</v>
      </c>
      <c r="AG1175" s="3">
        <v>34</v>
      </c>
      <c r="AH1175" s="3">
        <v>0.03</v>
      </c>
      <c r="AI1175" s="3">
        <v>17</v>
      </c>
      <c r="AJ1175" s="3">
        <v>0.02</v>
      </c>
      <c r="AK1175" s="3">
        <v>446</v>
      </c>
      <c r="AL1175" s="3">
        <v>0.45</v>
      </c>
      <c r="AM1175" s="3">
        <v>34</v>
      </c>
      <c r="AN1175" s="3">
        <v>25</v>
      </c>
      <c r="AO1175" s="3">
        <v>985</v>
      </c>
      <c r="AP1175" s="3" t="s">
        <v>3620</v>
      </c>
      <c r="AQ1175" s="3" t="s">
        <v>742</v>
      </c>
      <c r="AR1175" s="3">
        <v>236</v>
      </c>
      <c r="AS1175" s="3">
        <v>664</v>
      </c>
      <c r="AT1175" s="3">
        <v>0.69499999999999995</v>
      </c>
      <c r="AU1175" s="3">
        <v>44</v>
      </c>
      <c r="AV1175" s="3">
        <v>4.5999999999999999E-2</v>
      </c>
      <c r="AW1175" s="3">
        <v>248</v>
      </c>
      <c r="AX1175" s="3">
        <v>0.23599999999999999</v>
      </c>
      <c r="AY1175" s="3">
        <v>32</v>
      </c>
      <c r="AZ1175" s="3">
        <v>65</v>
      </c>
      <c r="BA1175" s="3">
        <v>956</v>
      </c>
      <c r="BB1175" s="3"/>
      <c r="BC1175" s="3"/>
      <c r="BD1175" s="3">
        <v>0.13342566943674977</v>
      </c>
      <c r="BE1175" s="3"/>
      <c r="BF1175" s="3"/>
      <c r="BG1175" s="3">
        <v>6498</v>
      </c>
      <c r="BH1175" s="3"/>
      <c r="BI1175" s="3"/>
      <c r="BJ1175" s="3">
        <v>867</v>
      </c>
      <c r="BK1175" s="3"/>
      <c r="BL1175" s="3"/>
      <c r="BM1175" s="3">
        <v>0.93627567901966735</v>
      </c>
      <c r="BN1175" s="3"/>
      <c r="BO1175" s="3"/>
      <c r="BP1175" s="3">
        <v>3.8770691319165791E-3</v>
      </c>
      <c r="BQ1175" s="3"/>
      <c r="BR1175" s="3"/>
      <c r="BS1175" s="3">
        <v>0.30389221688700946</v>
      </c>
      <c r="BT1175" s="3"/>
      <c r="BU1175" s="3"/>
      <c r="BV1175" s="3">
        <v>0.69223071398107394</v>
      </c>
      <c r="BW1175" s="3"/>
      <c r="BX1175" s="3"/>
      <c r="BY1175" s="3">
        <v>4446.3731996644001</v>
      </c>
      <c r="BZ1175" s="3"/>
      <c r="CA1175" s="3"/>
      <c r="CB1175" s="3">
        <v>17.238896281399999</v>
      </c>
      <c r="CC1175" s="3"/>
      <c r="CD1175" s="3"/>
      <c r="CE1175" s="3">
        <v>3077.9160946299999</v>
      </c>
      <c r="CF1175" s="3"/>
      <c r="CG1175" s="3"/>
      <c r="CH1175" s="3">
        <v>1351.218208753</v>
      </c>
      <c r="CI1175" s="3"/>
      <c r="CJ1175" s="3">
        <v>429.9245183141</v>
      </c>
      <c r="CK1175" s="3" t="s">
        <v>60</v>
      </c>
      <c r="CL1175" s="3" t="s">
        <v>60</v>
      </c>
      <c r="CM1175" s="3">
        <v>0</v>
      </c>
      <c r="CN1175" s="3">
        <v>1650</v>
      </c>
      <c r="CO1175" s="3" t="s">
        <v>60</v>
      </c>
      <c r="CP1175" s="3">
        <f t="shared" si="18"/>
        <v>0.25392428439519854</v>
      </c>
    </row>
    <row r="1176" spans="1:94" ht="17.100000000000001" customHeight="1" x14ac:dyDescent="0.3">
      <c r="A1176" s="2">
        <v>3168200</v>
      </c>
      <c r="B1176" s="2" t="s">
        <v>5637</v>
      </c>
      <c r="C1176" s="2" t="s">
        <v>742</v>
      </c>
      <c r="D1176" s="2" t="s">
        <v>5637</v>
      </c>
      <c r="E1176" s="2" t="s">
        <v>742</v>
      </c>
      <c r="F1176" s="2" t="s">
        <v>60</v>
      </c>
      <c r="G1176" s="2" t="s">
        <v>60</v>
      </c>
      <c r="H1176" s="2" t="s">
        <v>60</v>
      </c>
      <c r="I1176" s="2" t="s">
        <v>60</v>
      </c>
      <c r="J1176" s="2" t="s">
        <v>60</v>
      </c>
      <c r="K1176" s="2" t="s">
        <v>60</v>
      </c>
      <c r="L1176" s="2" t="s">
        <v>60</v>
      </c>
      <c r="M1176" s="2" t="s">
        <v>60</v>
      </c>
      <c r="N1176" s="2" t="s">
        <v>60</v>
      </c>
      <c r="O1176" s="2" t="s">
        <v>60</v>
      </c>
      <c r="P1176" s="2" t="s">
        <v>60</v>
      </c>
      <c r="Q1176" s="2" t="s">
        <v>60</v>
      </c>
      <c r="R1176" s="2" t="s">
        <v>60</v>
      </c>
      <c r="S1176" s="2" t="s">
        <v>60</v>
      </c>
      <c r="T1176" s="2" t="s">
        <v>60</v>
      </c>
      <c r="U1176" s="2" t="s">
        <v>60</v>
      </c>
      <c r="V1176" s="2" t="s">
        <v>60</v>
      </c>
      <c r="W1176" s="2" t="s">
        <v>60</v>
      </c>
      <c r="X1176" s="2" t="s">
        <v>60</v>
      </c>
      <c r="Y1176" s="2" t="s">
        <v>60</v>
      </c>
      <c r="Z1176" s="2" t="s">
        <v>60</v>
      </c>
      <c r="AA1176" s="2" t="s">
        <v>3621</v>
      </c>
      <c r="AB1176" s="2" t="s">
        <v>3622</v>
      </c>
      <c r="AC1176" s="2" t="s">
        <v>742</v>
      </c>
      <c r="AD1176" s="2">
        <v>16</v>
      </c>
      <c r="AE1176" s="2">
        <v>126</v>
      </c>
      <c r="AF1176" s="2">
        <v>0.2</v>
      </c>
      <c r="AG1176" s="2">
        <v>35</v>
      </c>
      <c r="AH1176" s="2">
        <v>0.06</v>
      </c>
      <c r="AI1176" s="2">
        <v>26</v>
      </c>
      <c r="AJ1176" s="2">
        <v>0.04</v>
      </c>
      <c r="AK1176" s="2">
        <v>293</v>
      </c>
      <c r="AL1176" s="2">
        <v>0.47</v>
      </c>
      <c r="AM1176" s="2">
        <v>25</v>
      </c>
      <c r="AN1176" s="2">
        <v>122</v>
      </c>
      <c r="AO1176" s="2">
        <v>627</v>
      </c>
      <c r="AP1176" s="2" t="s">
        <v>3622</v>
      </c>
      <c r="AQ1176" s="2" t="s">
        <v>742</v>
      </c>
      <c r="AR1176" s="2">
        <v>22</v>
      </c>
      <c r="AS1176" s="2">
        <v>586</v>
      </c>
      <c r="AT1176" s="2">
        <v>0.55700000000000005</v>
      </c>
      <c r="AU1176" s="2">
        <v>64</v>
      </c>
      <c r="AV1176" s="2">
        <v>6.0999999999999999E-2</v>
      </c>
      <c r="AW1176" s="2">
        <v>403</v>
      </c>
      <c r="AX1176" s="2">
        <v>0.34399999999999997</v>
      </c>
      <c r="AY1176" s="2">
        <v>66</v>
      </c>
      <c r="AZ1176" s="2">
        <v>51</v>
      </c>
      <c r="BA1176" s="2">
        <v>1053</v>
      </c>
      <c r="BB1176" s="2"/>
      <c r="BC1176" s="2"/>
      <c r="BD1176" s="2">
        <v>0.13982631636803342</v>
      </c>
      <c r="BE1176" s="2"/>
      <c r="BF1176" s="2"/>
      <c r="BG1176" s="2">
        <v>18194</v>
      </c>
      <c r="BH1176" s="2"/>
      <c r="BI1176" s="2"/>
      <c r="BJ1176" s="2">
        <v>2544</v>
      </c>
      <c r="BK1176" s="2"/>
      <c r="BL1176" s="2"/>
      <c r="BM1176" s="2">
        <v>2.9731626115173957</v>
      </c>
      <c r="BN1176" s="2"/>
      <c r="BO1176" s="2"/>
      <c r="BP1176" s="2">
        <v>4.3284934643038536E-2</v>
      </c>
      <c r="BQ1176" s="2"/>
      <c r="BR1176" s="2"/>
      <c r="BS1176" s="2">
        <v>0.18616769624572066</v>
      </c>
      <c r="BT1176" s="2"/>
      <c r="BU1176" s="2"/>
      <c r="BV1176" s="2">
        <v>0.77054736911122323</v>
      </c>
      <c r="BW1176" s="2"/>
      <c r="BX1176" s="2"/>
      <c r="BY1176" s="2">
        <v>5708.4722141133998</v>
      </c>
      <c r="BZ1176" s="2"/>
      <c r="CA1176" s="2"/>
      <c r="CB1176" s="2">
        <v>247.09084669949999</v>
      </c>
      <c r="CC1176" s="2"/>
      <c r="CD1176" s="2"/>
      <c r="CE1176" s="2">
        <v>4398.6482462295999</v>
      </c>
      <c r="CF1176" s="2"/>
      <c r="CG1176" s="2"/>
      <c r="CH1176" s="2">
        <v>1062.7331211841999</v>
      </c>
      <c r="CI1176" s="2"/>
      <c r="CJ1176" s="2">
        <v>381.69786729169999</v>
      </c>
      <c r="CK1176" s="2" t="s">
        <v>60</v>
      </c>
      <c r="CL1176" s="2" t="s">
        <v>60</v>
      </c>
      <c r="CM1176" s="2">
        <v>0</v>
      </c>
      <c r="CN1176" s="2">
        <v>1305</v>
      </c>
      <c r="CO1176" s="2" t="s">
        <v>60</v>
      </c>
      <c r="CP1176" s="2">
        <f t="shared" si="18"/>
        <v>7.1726942948224695E-2</v>
      </c>
    </row>
    <row r="1177" spans="1:94" ht="17.100000000000001" customHeight="1" x14ac:dyDescent="0.3">
      <c r="A1177" s="3">
        <v>3168408</v>
      </c>
      <c r="B1177" s="3" t="s">
        <v>1773</v>
      </c>
      <c r="C1177" s="3" t="s">
        <v>742</v>
      </c>
      <c r="D1177" s="3" t="s">
        <v>880</v>
      </c>
      <c r="E1177" s="3" t="s">
        <v>742</v>
      </c>
      <c r="F1177" s="3">
        <v>146</v>
      </c>
      <c r="G1177" s="3">
        <v>3113</v>
      </c>
      <c r="H1177" s="3">
        <v>0.56599999999999995</v>
      </c>
      <c r="I1177" s="3">
        <v>2384</v>
      </c>
      <c r="J1177" s="3">
        <v>0.434</v>
      </c>
      <c r="K1177" s="3"/>
      <c r="L1177" s="3"/>
      <c r="M1177" s="3"/>
      <c r="N1177" s="3"/>
      <c r="O1177" s="3">
        <v>5497</v>
      </c>
      <c r="P1177" s="3"/>
      <c r="Q1177" s="3">
        <v>146</v>
      </c>
      <c r="R1177" s="3">
        <v>1208</v>
      </c>
      <c r="S1177" s="3">
        <v>0.15400305966343703</v>
      </c>
      <c r="T1177" s="3">
        <v>1835</v>
      </c>
      <c r="U1177" s="3">
        <v>0.23393676695563487</v>
      </c>
      <c r="V1177" s="3">
        <v>4801</v>
      </c>
      <c r="W1177" s="3">
        <v>0.61206017338092811</v>
      </c>
      <c r="X1177" s="3" t="s">
        <v>60</v>
      </c>
      <c r="Y1177" s="3" t="s">
        <v>60</v>
      </c>
      <c r="Z1177" s="3">
        <v>7844</v>
      </c>
      <c r="AA1177" s="3" t="s">
        <v>880</v>
      </c>
      <c r="AB1177" s="3" t="s">
        <v>1773</v>
      </c>
      <c r="AC1177" s="3" t="s">
        <v>742</v>
      </c>
      <c r="AD1177" s="3"/>
      <c r="AE1177" s="3">
        <v>797</v>
      </c>
      <c r="AF1177" s="3">
        <v>0.23</v>
      </c>
      <c r="AG1177" s="3">
        <v>310</v>
      </c>
      <c r="AH1177" s="3">
        <v>0.09</v>
      </c>
      <c r="AI1177" s="3">
        <v>66</v>
      </c>
      <c r="AJ1177" s="3">
        <v>0.02</v>
      </c>
      <c r="AK1177" s="3">
        <v>1909</v>
      </c>
      <c r="AL1177" s="3">
        <v>0.55000000000000004</v>
      </c>
      <c r="AM1177" s="3">
        <v>80</v>
      </c>
      <c r="AN1177" s="3">
        <v>302</v>
      </c>
      <c r="AO1177" s="3">
        <v>3464</v>
      </c>
      <c r="AP1177" s="3" t="s">
        <v>1773</v>
      </c>
      <c r="AQ1177" s="3" t="s">
        <v>742</v>
      </c>
      <c r="AR1177" s="3">
        <v>260</v>
      </c>
      <c r="AS1177" s="3">
        <v>2919</v>
      </c>
      <c r="AT1177" s="3">
        <v>0.51700000000000002</v>
      </c>
      <c r="AU1177" s="3">
        <v>330</v>
      </c>
      <c r="AV1177" s="3">
        <v>5.8000000000000003E-2</v>
      </c>
      <c r="AW1177" s="3">
        <v>2398</v>
      </c>
      <c r="AX1177" s="3">
        <v>0.38700000000000001</v>
      </c>
      <c r="AY1177" s="3">
        <v>266</v>
      </c>
      <c r="AZ1177" s="3">
        <v>287</v>
      </c>
      <c r="BA1177" s="3">
        <v>5647</v>
      </c>
      <c r="BB1177" s="3">
        <v>5.2439597630910974E-2</v>
      </c>
      <c r="BC1177" s="3">
        <v>4.421983575489577E-2</v>
      </c>
      <c r="BD1177" s="3">
        <v>7.4829328841209325E-2</v>
      </c>
      <c r="BE1177" s="3">
        <v>53185</v>
      </c>
      <c r="BF1177" s="3">
        <v>42741</v>
      </c>
      <c r="BG1177" s="3">
        <v>11279</v>
      </c>
      <c r="BH1177" s="3">
        <v>2789</v>
      </c>
      <c r="BI1177" s="3">
        <v>1890</v>
      </c>
      <c r="BJ1177" s="3">
        <v>844</v>
      </c>
      <c r="BK1177" s="3">
        <v>4.8683049652148078</v>
      </c>
      <c r="BL1177" s="3">
        <v>7.1519873594862959</v>
      </c>
      <c r="BM1177" s="3">
        <v>1.4116949018454101</v>
      </c>
      <c r="BN1177" s="3">
        <v>4.7260156339576885E-3</v>
      </c>
      <c r="BO1177" s="3">
        <v>4.8074446423790204E-2</v>
      </c>
      <c r="BP1177" s="3">
        <v>6.5312291103522865E-2</v>
      </c>
      <c r="BQ1177" s="3">
        <v>0.29550264392905734</v>
      </c>
      <c r="BR1177" s="3">
        <v>0.17724428973598019</v>
      </c>
      <c r="BS1177" s="3">
        <v>0.2116043884836056</v>
      </c>
      <c r="BT1177" s="3">
        <v>0.69977134043698497</v>
      </c>
      <c r="BU1177" s="3">
        <v>0.77468126384022962</v>
      </c>
      <c r="BV1177" s="3">
        <v>0.7230833204128716</v>
      </c>
      <c r="BW1177" s="3">
        <v>13577.7025479841</v>
      </c>
      <c r="BX1177" s="3">
        <v>13517.2561094291</v>
      </c>
      <c r="BY1177" s="3">
        <v>35554.9477978785</v>
      </c>
      <c r="BZ1177" s="3">
        <v>64.168434515000001</v>
      </c>
      <c r="CA1177" s="3">
        <v>649.83460462940002</v>
      </c>
      <c r="CB1177" s="3">
        <v>2322.1751007456</v>
      </c>
      <c r="CC1177" s="3">
        <v>9501.2871120575001</v>
      </c>
      <c r="CD1177" s="3">
        <v>10471.5650465046</v>
      </c>
      <c r="CE1177" s="3">
        <v>25709.189710796301</v>
      </c>
      <c r="CF1177" s="3">
        <v>4012.2470014116002</v>
      </c>
      <c r="CG1177" s="3">
        <v>2395.8564582950999</v>
      </c>
      <c r="CH1177" s="3">
        <v>7523.5829863365998</v>
      </c>
      <c r="CI1177" s="3">
        <v>425.78033674250003</v>
      </c>
      <c r="CJ1177" s="3">
        <v>1438.3545082252999</v>
      </c>
      <c r="CK1177" s="3">
        <v>12340</v>
      </c>
      <c r="CL1177" s="3">
        <v>11174</v>
      </c>
      <c r="CM1177" s="3">
        <v>10032</v>
      </c>
      <c r="CN1177" s="3">
        <v>7512</v>
      </c>
      <c r="CO1177" s="3">
        <v>0.28871575302402847</v>
      </c>
      <c r="CP1177" s="3">
        <f t="shared" si="18"/>
        <v>0.66601649082365455</v>
      </c>
    </row>
    <row r="1178" spans="1:94" ht="17.100000000000001" customHeight="1" x14ac:dyDescent="0.3">
      <c r="A1178" s="2">
        <v>3168507</v>
      </c>
      <c r="B1178" s="2" t="s">
        <v>303</v>
      </c>
      <c r="C1178" s="2" t="s">
        <v>742</v>
      </c>
      <c r="D1178" s="2" t="s">
        <v>303</v>
      </c>
      <c r="E1178" s="2" t="s">
        <v>742</v>
      </c>
      <c r="F1178" s="2" t="s">
        <v>60</v>
      </c>
      <c r="G1178" s="2" t="s">
        <v>60</v>
      </c>
      <c r="H1178" s="2" t="s">
        <v>60</v>
      </c>
      <c r="I1178" s="2" t="s">
        <v>60</v>
      </c>
      <c r="J1178" s="2" t="s">
        <v>60</v>
      </c>
      <c r="K1178" s="2" t="s">
        <v>60</v>
      </c>
      <c r="L1178" s="2" t="s">
        <v>60</v>
      </c>
      <c r="M1178" s="2" t="s">
        <v>60</v>
      </c>
      <c r="N1178" s="2" t="s">
        <v>60</v>
      </c>
      <c r="O1178" s="2" t="s">
        <v>60</v>
      </c>
      <c r="P1178" s="2" t="s">
        <v>60</v>
      </c>
      <c r="Q1178" s="2" t="s">
        <v>60</v>
      </c>
      <c r="R1178" s="2" t="s">
        <v>60</v>
      </c>
      <c r="S1178" s="2" t="s">
        <v>60</v>
      </c>
      <c r="T1178" s="2" t="s">
        <v>60</v>
      </c>
      <c r="U1178" s="2" t="s">
        <v>60</v>
      </c>
      <c r="V1178" s="2" t="s">
        <v>60</v>
      </c>
      <c r="W1178" s="2" t="s">
        <v>60</v>
      </c>
      <c r="X1178" s="2" t="s">
        <v>60</v>
      </c>
      <c r="Y1178" s="2" t="s">
        <v>60</v>
      </c>
      <c r="Z1178" s="2" t="s">
        <v>60</v>
      </c>
      <c r="AA1178" s="2" t="s">
        <v>3623</v>
      </c>
      <c r="AB1178" s="2" t="s">
        <v>303</v>
      </c>
      <c r="AC1178" s="2" t="s">
        <v>742</v>
      </c>
      <c r="AD1178" s="2"/>
      <c r="AE1178" s="2">
        <v>341</v>
      </c>
      <c r="AF1178" s="2">
        <v>0.13</v>
      </c>
      <c r="AG1178" s="2">
        <v>596</v>
      </c>
      <c r="AH1178" s="2">
        <v>0.23</v>
      </c>
      <c r="AI1178" s="2">
        <v>266</v>
      </c>
      <c r="AJ1178" s="2">
        <v>0.1</v>
      </c>
      <c r="AK1178" s="2">
        <v>1193</v>
      </c>
      <c r="AL1178" s="2">
        <v>0.45</v>
      </c>
      <c r="AM1178" s="2">
        <v>74</v>
      </c>
      <c r="AN1178" s="2">
        <v>163</v>
      </c>
      <c r="AO1178" s="2">
        <v>2633</v>
      </c>
      <c r="AP1178" s="2" t="s">
        <v>303</v>
      </c>
      <c r="AQ1178" s="2" t="s">
        <v>742</v>
      </c>
      <c r="AR1178" s="2">
        <v>261</v>
      </c>
      <c r="AS1178" s="2">
        <v>1855</v>
      </c>
      <c r="AT1178" s="2">
        <v>0.67500000000000004</v>
      </c>
      <c r="AU1178" s="2">
        <v>352</v>
      </c>
      <c r="AV1178" s="2">
        <v>0.128</v>
      </c>
      <c r="AW1178" s="2">
        <v>541</v>
      </c>
      <c r="AX1178" s="2">
        <v>0.17</v>
      </c>
      <c r="AY1178" s="2">
        <v>170</v>
      </c>
      <c r="AZ1178" s="2">
        <v>274</v>
      </c>
      <c r="BA1178" s="2">
        <v>2748</v>
      </c>
      <c r="BB1178" s="2">
        <v>0.19014129943867347</v>
      </c>
      <c r="BC1178" s="2">
        <v>0.1202944269190326</v>
      </c>
      <c r="BD1178" s="2">
        <v>0.28220491312162971</v>
      </c>
      <c r="BE1178" s="2">
        <v>15499</v>
      </c>
      <c r="BF1178" s="2">
        <v>14265</v>
      </c>
      <c r="BG1178" s="2">
        <v>15021</v>
      </c>
      <c r="BH1178" s="2">
        <v>2947</v>
      </c>
      <c r="BI1178" s="2">
        <v>1716</v>
      </c>
      <c r="BJ1178" s="2">
        <v>4239</v>
      </c>
      <c r="BK1178" s="2">
        <v>3.2974099047434344</v>
      </c>
      <c r="BL1178" s="2">
        <v>8.1331338764743588</v>
      </c>
      <c r="BM1178" s="2">
        <v>3.5165034065692611</v>
      </c>
      <c r="BN1178" s="2">
        <v>1.4047257463905154E-2</v>
      </c>
      <c r="BO1178" s="2">
        <v>0.18437588813365877</v>
      </c>
      <c r="BP1178" s="2">
        <v>5.0860369962076789E-2</v>
      </c>
      <c r="BQ1178" s="2">
        <v>0.30050333945864971</v>
      </c>
      <c r="BR1178" s="2">
        <v>0.20508426305583621</v>
      </c>
      <c r="BS1178" s="2">
        <v>0.45638349589472621</v>
      </c>
      <c r="BT1178" s="2">
        <v>0.68544940307744506</v>
      </c>
      <c r="BU1178" s="2">
        <v>0.61053984881051215</v>
      </c>
      <c r="BV1178" s="2">
        <v>0.49275613414320157</v>
      </c>
      <c r="BW1178" s="2">
        <v>9717.4669892789007</v>
      </c>
      <c r="BX1178" s="2">
        <v>13956.45773203</v>
      </c>
      <c r="BY1178" s="2">
        <v>21598.363923148401</v>
      </c>
      <c r="BZ1178" s="2">
        <v>136.50376069539999</v>
      </c>
      <c r="CA1178" s="2">
        <v>2573.2342895429001</v>
      </c>
      <c r="CB1178" s="2">
        <v>1098.5007797068999</v>
      </c>
      <c r="CC1178" s="2">
        <v>6660.831947226</v>
      </c>
      <c r="CD1178" s="2">
        <v>8520.9735936438992</v>
      </c>
      <c r="CE1178" s="2">
        <v>10642.7263105886</v>
      </c>
      <c r="CF1178" s="2">
        <v>2920.1312813575</v>
      </c>
      <c r="CG1178" s="2">
        <v>2862.2498488432998</v>
      </c>
      <c r="CH1178" s="2">
        <v>9857.1368328530007</v>
      </c>
      <c r="CI1178" s="2">
        <v>309.65842672180003</v>
      </c>
      <c r="CJ1178" s="2">
        <v>359.9208550967</v>
      </c>
      <c r="CK1178" s="2" t="s">
        <v>60</v>
      </c>
      <c r="CL1178" s="2" t="s">
        <v>60</v>
      </c>
      <c r="CM1178" s="2">
        <v>0</v>
      </c>
      <c r="CN1178" s="2">
        <v>4706</v>
      </c>
      <c r="CO1178" s="2" t="s">
        <v>60</v>
      </c>
      <c r="CP1178" s="2">
        <f t="shared" si="18"/>
        <v>0.3132947207243193</v>
      </c>
    </row>
    <row r="1179" spans="1:94" ht="17.100000000000001" customHeight="1" x14ac:dyDescent="0.3">
      <c r="A1179" s="3">
        <v>3168606</v>
      </c>
      <c r="B1179" s="3" t="s">
        <v>1774</v>
      </c>
      <c r="C1179" s="3" t="s">
        <v>742</v>
      </c>
      <c r="D1179" s="3" t="s">
        <v>881</v>
      </c>
      <c r="E1179" s="3" t="s">
        <v>742</v>
      </c>
      <c r="F1179" s="3">
        <v>147</v>
      </c>
      <c r="G1179" s="3">
        <v>7167</v>
      </c>
      <c r="H1179" s="3">
        <v>0.57599999999999996</v>
      </c>
      <c r="I1179" s="3">
        <v>5161</v>
      </c>
      <c r="J1179" s="3">
        <v>0.41499999999999998</v>
      </c>
      <c r="K1179" s="3">
        <v>106</v>
      </c>
      <c r="L1179" s="3">
        <v>8.9999999999999993E-3</v>
      </c>
      <c r="M1179" s="3"/>
      <c r="N1179" s="3"/>
      <c r="O1179" s="3">
        <v>12434</v>
      </c>
      <c r="P1179" s="3"/>
      <c r="Q1179" s="3">
        <v>147</v>
      </c>
      <c r="R1179" s="3">
        <v>3388</v>
      </c>
      <c r="S1179" s="3">
        <v>0.33981945837512539</v>
      </c>
      <c r="T1179" s="3">
        <v>3033</v>
      </c>
      <c r="U1179" s="3">
        <v>0.3042126379137412</v>
      </c>
      <c r="V1179" s="3">
        <v>3544</v>
      </c>
      <c r="W1179" s="3">
        <v>0.35546639919759276</v>
      </c>
      <c r="X1179" s="3">
        <v>5</v>
      </c>
      <c r="Y1179" s="3">
        <v>5.0150451354062187E-4</v>
      </c>
      <c r="Z1179" s="3">
        <v>9970</v>
      </c>
      <c r="AA1179" s="3" t="s">
        <v>881</v>
      </c>
      <c r="AB1179" s="3" t="s">
        <v>1774</v>
      </c>
      <c r="AC1179" s="3" t="s">
        <v>742</v>
      </c>
      <c r="AD1179" s="3"/>
      <c r="AE1179" s="3">
        <v>1586</v>
      </c>
      <c r="AF1179" s="3">
        <v>0.16</v>
      </c>
      <c r="AG1179" s="3">
        <v>983</v>
      </c>
      <c r="AH1179" s="3">
        <v>0.1</v>
      </c>
      <c r="AI1179" s="3">
        <v>1499</v>
      </c>
      <c r="AJ1179" s="3">
        <v>0.15</v>
      </c>
      <c r="AK1179" s="3">
        <v>5060</v>
      </c>
      <c r="AL1179" s="3">
        <v>0.51</v>
      </c>
      <c r="AM1179" s="3">
        <v>256</v>
      </c>
      <c r="AN1179" s="3">
        <v>503</v>
      </c>
      <c r="AO1179" s="3">
        <v>9887</v>
      </c>
      <c r="AP1179" s="3" t="s">
        <v>1774</v>
      </c>
      <c r="AQ1179" s="3" t="s">
        <v>742</v>
      </c>
      <c r="AR1179" s="3">
        <v>262</v>
      </c>
      <c r="AS1179" s="3">
        <v>6194</v>
      </c>
      <c r="AT1179" s="3">
        <v>0.48899999999999999</v>
      </c>
      <c r="AU1179" s="3">
        <v>1041</v>
      </c>
      <c r="AV1179" s="3">
        <v>8.2000000000000003E-2</v>
      </c>
      <c r="AW1179" s="3">
        <v>5444</v>
      </c>
      <c r="AX1179" s="3">
        <v>0.39</v>
      </c>
      <c r="AY1179" s="3">
        <v>553</v>
      </c>
      <c r="AZ1179" s="3">
        <v>741</v>
      </c>
      <c r="BA1179" s="3">
        <v>12679</v>
      </c>
      <c r="BB1179" s="3">
        <v>0.16959908039505478</v>
      </c>
      <c r="BC1179" s="3">
        <v>0.1715264098217967</v>
      </c>
      <c r="BD1179" s="3">
        <v>9.6973865199449796E-2</v>
      </c>
      <c r="BE1179" s="3">
        <v>85254</v>
      </c>
      <c r="BF1179" s="3">
        <v>87316</v>
      </c>
      <c r="BG1179" s="3">
        <v>20356</v>
      </c>
      <c r="BH1179" s="3">
        <v>14459</v>
      </c>
      <c r="BI1179" s="3">
        <v>14977</v>
      </c>
      <c r="BJ1179" s="3">
        <v>1974</v>
      </c>
      <c r="BK1179" s="3">
        <v>2.9024023821175047</v>
      </c>
      <c r="BL1179" s="3">
        <v>3.1642850572302734</v>
      </c>
      <c r="BM1179" s="3">
        <v>2.5314448435810086</v>
      </c>
      <c r="BN1179" s="3">
        <v>2.4520620744996145E-2</v>
      </c>
      <c r="BO1179" s="3">
        <v>2.8041685760771529E-2</v>
      </c>
      <c r="BP1179" s="3">
        <v>4.912690301066816E-2</v>
      </c>
      <c r="BQ1179" s="3">
        <v>0.54950057964674037</v>
      </c>
      <c r="BR1179" s="3">
        <v>0.37558670353914031</v>
      </c>
      <c r="BS1179" s="3">
        <v>0.58712576790667848</v>
      </c>
      <c r="BT1179" s="3">
        <v>0.42597879960826585</v>
      </c>
      <c r="BU1179" s="3">
        <v>0.59637161070008804</v>
      </c>
      <c r="BV1179" s="3">
        <v>0.36374732908265728</v>
      </c>
      <c r="BW1179" s="3">
        <v>41965.836043037001</v>
      </c>
      <c r="BX1179" s="3">
        <v>47391.497302137803</v>
      </c>
      <c r="BY1179" s="3">
        <v>129215.070595749</v>
      </c>
      <c r="BZ1179" s="3">
        <v>1029.028349858</v>
      </c>
      <c r="CA1179" s="3">
        <v>1328.937475079</v>
      </c>
      <c r="CB1179" s="3">
        <v>6347.9362406740001</v>
      </c>
      <c r="CC1179" s="3">
        <v>17876.5564621702</v>
      </c>
      <c r="CD1179" s="3">
        <v>28262.943579564799</v>
      </c>
      <c r="CE1179" s="3">
        <v>47001.636806430703</v>
      </c>
      <c r="CF1179" s="3">
        <v>23060.251231008901</v>
      </c>
      <c r="CG1179" s="3">
        <v>17799.616247493999</v>
      </c>
      <c r="CH1179" s="3">
        <v>75865.497548644795</v>
      </c>
      <c r="CI1179" s="3">
        <v>1528.938481939</v>
      </c>
      <c r="CJ1179" s="3">
        <v>10973.256398891301</v>
      </c>
      <c r="CK1179" s="3">
        <v>22495</v>
      </c>
      <c r="CL1179" s="3">
        <v>18321</v>
      </c>
      <c r="CM1179" s="3">
        <v>35885</v>
      </c>
      <c r="CN1179" s="3">
        <v>19569</v>
      </c>
      <c r="CO1179" s="3">
        <v>0.2576274680470933</v>
      </c>
      <c r="CP1179" s="3">
        <f t="shared" si="18"/>
        <v>0.96133818038907448</v>
      </c>
    </row>
    <row r="1180" spans="1:94" ht="17.100000000000001" customHeight="1" x14ac:dyDescent="0.3">
      <c r="A1180" s="2">
        <v>3168804</v>
      </c>
      <c r="B1180" s="2" t="s">
        <v>5229</v>
      </c>
      <c r="C1180" s="2" t="s">
        <v>742</v>
      </c>
      <c r="D1180" s="2" t="s">
        <v>5229</v>
      </c>
      <c r="E1180" s="2" t="s">
        <v>742</v>
      </c>
      <c r="F1180" s="2" t="s">
        <v>60</v>
      </c>
      <c r="G1180" s="2" t="s">
        <v>60</v>
      </c>
      <c r="H1180" s="2" t="s">
        <v>60</v>
      </c>
      <c r="I1180" s="2" t="s">
        <v>60</v>
      </c>
      <c r="J1180" s="2" t="s">
        <v>60</v>
      </c>
      <c r="K1180" s="2" t="s">
        <v>60</v>
      </c>
      <c r="L1180" s="2" t="s">
        <v>60</v>
      </c>
      <c r="M1180" s="2" t="s">
        <v>60</v>
      </c>
      <c r="N1180" s="2" t="s">
        <v>60</v>
      </c>
      <c r="O1180" s="2" t="s">
        <v>60</v>
      </c>
      <c r="P1180" s="2" t="s">
        <v>60</v>
      </c>
      <c r="Q1180" s="2" t="s">
        <v>60</v>
      </c>
      <c r="R1180" s="2" t="s">
        <v>60</v>
      </c>
      <c r="S1180" s="2" t="s">
        <v>60</v>
      </c>
      <c r="T1180" s="2" t="s">
        <v>60</v>
      </c>
      <c r="U1180" s="2" t="s">
        <v>60</v>
      </c>
      <c r="V1180" s="2" t="s">
        <v>60</v>
      </c>
      <c r="W1180" s="2" t="s">
        <v>60</v>
      </c>
      <c r="X1180" s="2" t="s">
        <v>60</v>
      </c>
      <c r="Y1180" s="2" t="s">
        <v>60</v>
      </c>
      <c r="Z1180" s="2" t="s">
        <v>60</v>
      </c>
      <c r="AA1180" s="2" t="s">
        <v>60</v>
      </c>
      <c r="AB1180" s="2" t="s">
        <v>60</v>
      </c>
      <c r="AC1180" s="2" t="s">
        <v>60</v>
      </c>
      <c r="AD1180" s="2" t="s">
        <v>60</v>
      </c>
      <c r="AE1180" s="2" t="s">
        <v>60</v>
      </c>
      <c r="AF1180" s="2" t="s">
        <v>60</v>
      </c>
      <c r="AG1180" s="2" t="s">
        <v>60</v>
      </c>
      <c r="AH1180" s="2" t="s">
        <v>60</v>
      </c>
      <c r="AI1180" s="2" t="s">
        <v>60</v>
      </c>
      <c r="AJ1180" s="2" t="s">
        <v>60</v>
      </c>
      <c r="AK1180" s="2" t="s">
        <v>60</v>
      </c>
      <c r="AL1180" s="2" t="s">
        <v>60</v>
      </c>
      <c r="AM1180" s="2" t="s">
        <v>60</v>
      </c>
      <c r="AN1180" s="2" t="s">
        <v>60</v>
      </c>
      <c r="AO1180" s="2" t="s">
        <v>60</v>
      </c>
      <c r="AP1180" s="2" t="s">
        <v>5229</v>
      </c>
      <c r="AQ1180" s="2" t="s">
        <v>742</v>
      </c>
      <c r="AR1180" s="2">
        <v>250</v>
      </c>
      <c r="AS1180" s="2">
        <v>431</v>
      </c>
      <c r="AT1180" s="2">
        <v>0.57799999999999996</v>
      </c>
      <c r="AU1180" s="2">
        <v>48</v>
      </c>
      <c r="AV1180" s="2">
        <v>6.4000000000000001E-2</v>
      </c>
      <c r="AW1180" s="2">
        <v>267</v>
      </c>
      <c r="AX1180" s="2">
        <v>0.32100000000000001</v>
      </c>
      <c r="AY1180" s="2">
        <v>40</v>
      </c>
      <c r="AZ1180" s="2">
        <v>46</v>
      </c>
      <c r="BA1180" s="2">
        <v>746</v>
      </c>
      <c r="BB1180" s="2">
        <v>0.34785133565621368</v>
      </c>
      <c r="BC1180" s="2">
        <v>0.24792057955460156</v>
      </c>
      <c r="BD1180" s="2">
        <v>0.42711721479339837</v>
      </c>
      <c r="BE1180" s="2">
        <v>3444</v>
      </c>
      <c r="BF1180" s="2">
        <v>3727</v>
      </c>
      <c r="BG1180" s="2">
        <v>16602</v>
      </c>
      <c r="BH1180" s="2">
        <v>1198</v>
      </c>
      <c r="BI1180" s="2">
        <v>924</v>
      </c>
      <c r="BJ1180" s="2">
        <v>7091</v>
      </c>
      <c r="BK1180" s="2">
        <v>0.9284991919459098</v>
      </c>
      <c r="BL1180" s="2">
        <v>2.5565657011362553</v>
      </c>
      <c r="BM1180" s="2">
        <v>0.90640179459795378</v>
      </c>
      <c r="BN1180" s="2">
        <v>0.19089378734662038</v>
      </c>
      <c r="BO1180" s="2">
        <v>0.23574310341183757</v>
      </c>
      <c r="BP1180" s="2">
        <v>0.24733975789125398</v>
      </c>
      <c r="BQ1180" s="2">
        <v>0.55880082834276057</v>
      </c>
      <c r="BR1180" s="2">
        <v>0.57607655553433346</v>
      </c>
      <c r="BS1180" s="2">
        <v>0.3287355975115957</v>
      </c>
      <c r="BT1180" s="2">
        <v>0.25030538431061905</v>
      </c>
      <c r="BU1180" s="2">
        <v>0.18818034105378667</v>
      </c>
      <c r="BV1180" s="2">
        <v>0.42392464459715024</v>
      </c>
      <c r="BW1180" s="2">
        <v>1112.3420319511999</v>
      </c>
      <c r="BX1180" s="2">
        <v>2362.2667078498998</v>
      </c>
      <c r="BY1180" s="2">
        <v>1683.1881325684001</v>
      </c>
      <c r="BZ1180" s="2">
        <v>212.33918330399999</v>
      </c>
      <c r="CA1180" s="2">
        <v>556.88808479500005</v>
      </c>
      <c r="CB1180" s="2">
        <v>416.3193451949</v>
      </c>
      <c r="CC1180" s="2">
        <v>278.42519979240001</v>
      </c>
      <c r="CD1180" s="2">
        <v>444.53215474320001</v>
      </c>
      <c r="CE1180" s="2">
        <v>713.54493088920003</v>
      </c>
      <c r="CF1180" s="2">
        <v>621.57764885480003</v>
      </c>
      <c r="CG1180" s="2">
        <v>1360.8464683115999</v>
      </c>
      <c r="CH1180" s="2">
        <v>553.32385648429999</v>
      </c>
      <c r="CI1180" s="2">
        <v>264.49990615820002</v>
      </c>
      <c r="CJ1180" s="2">
        <v>460.57523429719998</v>
      </c>
      <c r="CK1180" s="2" t="s">
        <v>60</v>
      </c>
      <c r="CL1180" s="2" t="s">
        <v>60</v>
      </c>
      <c r="CM1180" s="2" t="s">
        <v>60</v>
      </c>
      <c r="CN1180" s="2">
        <v>939</v>
      </c>
      <c r="CO1180" s="2" t="s">
        <v>60</v>
      </c>
      <c r="CP1180" s="2">
        <f t="shared" si="18"/>
        <v>5.6559450668594143E-2</v>
      </c>
    </row>
    <row r="1181" spans="1:94" ht="17.100000000000001" customHeight="1" x14ac:dyDescent="0.3">
      <c r="A1181" s="3">
        <v>3168903</v>
      </c>
      <c r="B1181" s="3" t="s">
        <v>2377</v>
      </c>
      <c r="C1181" s="3" t="s">
        <v>742</v>
      </c>
      <c r="D1181" s="3" t="s">
        <v>2377</v>
      </c>
      <c r="E1181" s="3" t="s">
        <v>742</v>
      </c>
      <c r="F1181" s="3" t="s">
        <v>60</v>
      </c>
      <c r="G1181" s="3" t="s">
        <v>60</v>
      </c>
      <c r="H1181" s="3" t="s">
        <v>60</v>
      </c>
      <c r="I1181" s="3" t="s">
        <v>60</v>
      </c>
      <c r="J1181" s="3" t="s">
        <v>60</v>
      </c>
      <c r="K1181" s="3" t="s">
        <v>60</v>
      </c>
      <c r="L1181" s="3" t="s">
        <v>60</v>
      </c>
      <c r="M1181" s="3" t="s">
        <v>60</v>
      </c>
      <c r="N1181" s="3" t="s">
        <v>60</v>
      </c>
      <c r="O1181" s="3" t="s">
        <v>60</v>
      </c>
      <c r="P1181" s="3"/>
      <c r="Q1181" s="3">
        <v>200</v>
      </c>
      <c r="R1181" s="3">
        <v>267</v>
      </c>
      <c r="S1181" s="3">
        <v>5.9005524861878454E-2</v>
      </c>
      <c r="T1181" s="3">
        <v>2625</v>
      </c>
      <c r="U1181" s="3">
        <v>0.58011049723756902</v>
      </c>
      <c r="V1181" s="3">
        <v>1633</v>
      </c>
      <c r="W1181" s="3">
        <v>0.36088397790055249</v>
      </c>
      <c r="X1181" s="3" t="s">
        <v>60</v>
      </c>
      <c r="Y1181" s="3" t="s">
        <v>60</v>
      </c>
      <c r="Z1181" s="3">
        <v>4525</v>
      </c>
      <c r="AA1181" s="3" t="s">
        <v>2376</v>
      </c>
      <c r="AB1181" s="3" t="s">
        <v>2377</v>
      </c>
      <c r="AC1181" s="3" t="s">
        <v>742</v>
      </c>
      <c r="AD1181" s="3"/>
      <c r="AE1181" s="3">
        <v>921</v>
      </c>
      <c r="AF1181" s="3">
        <v>0.41</v>
      </c>
      <c r="AG1181" s="3">
        <v>25</v>
      </c>
      <c r="AH1181" s="3">
        <v>0.01</v>
      </c>
      <c r="AI1181" s="3">
        <v>47</v>
      </c>
      <c r="AJ1181" s="3">
        <v>0.02</v>
      </c>
      <c r="AK1181" s="3">
        <v>1087</v>
      </c>
      <c r="AL1181" s="3">
        <v>0.49</v>
      </c>
      <c r="AM1181" s="3">
        <v>79</v>
      </c>
      <c r="AN1181" s="3">
        <v>80</v>
      </c>
      <c r="AO1181" s="3">
        <v>2239</v>
      </c>
      <c r="AP1181" s="3" t="s">
        <v>2377</v>
      </c>
      <c r="AQ1181" s="3" t="s">
        <v>742</v>
      </c>
      <c r="AR1181" s="3">
        <v>263</v>
      </c>
      <c r="AS1181" s="3">
        <v>1372</v>
      </c>
      <c r="AT1181" s="3">
        <v>0.59199999999999997</v>
      </c>
      <c r="AU1181" s="3">
        <v>153</v>
      </c>
      <c r="AV1181" s="3">
        <v>6.6000000000000003E-2</v>
      </c>
      <c r="AW1181" s="3">
        <v>793</v>
      </c>
      <c r="AX1181" s="3">
        <v>0.28899999999999998</v>
      </c>
      <c r="AY1181" s="3">
        <v>232</v>
      </c>
      <c r="AZ1181" s="3">
        <v>199</v>
      </c>
      <c r="BA1181" s="3">
        <v>2318</v>
      </c>
      <c r="BB1181" s="3">
        <v>8.4386683282891228E-2</v>
      </c>
      <c r="BC1181" s="3">
        <v>7.9689521345407507E-2</v>
      </c>
      <c r="BD1181" s="3">
        <v>0.39113680154142583</v>
      </c>
      <c r="BE1181" s="3">
        <v>28085</v>
      </c>
      <c r="BF1181" s="3">
        <v>15460</v>
      </c>
      <c r="BG1181" s="3">
        <v>4671</v>
      </c>
      <c r="BH1181" s="3">
        <v>2370</v>
      </c>
      <c r="BI1181" s="3">
        <v>1232</v>
      </c>
      <c r="BJ1181" s="3">
        <v>1827</v>
      </c>
      <c r="BK1181" s="3">
        <v>4.624069890294388</v>
      </c>
      <c r="BL1181" s="3">
        <v>5.775385596753571</v>
      </c>
      <c r="BM1181" s="3">
        <v>1.4916182263194611</v>
      </c>
      <c r="BN1181" s="3">
        <v>3.3002566353220876E-3</v>
      </c>
      <c r="BO1181" s="3">
        <v>3.5353359815310077E-2</v>
      </c>
      <c r="BP1181" s="3">
        <v>8.7764630384748049E-2</v>
      </c>
      <c r="BQ1181" s="3">
        <v>0.23208980172569427</v>
      </c>
      <c r="BR1181" s="3">
        <v>0.21550089369886119</v>
      </c>
      <c r="BS1181" s="3">
        <v>0.23043910525590405</v>
      </c>
      <c r="BT1181" s="3">
        <v>0.76460994163898377</v>
      </c>
      <c r="BU1181" s="3">
        <v>0.74914574648582877</v>
      </c>
      <c r="BV1181" s="3">
        <v>0.68179626435934804</v>
      </c>
      <c r="BW1181" s="3">
        <v>10959.045639997699</v>
      </c>
      <c r="BX1181" s="3">
        <v>7115.2750552003999</v>
      </c>
      <c r="BY1181" s="3">
        <v>9358.4127519282993</v>
      </c>
      <c r="BZ1181" s="3">
        <v>36.167663090200001</v>
      </c>
      <c r="CA1181" s="3">
        <v>251.54887921139999</v>
      </c>
      <c r="CB1181" s="3">
        <v>821.33763616090005</v>
      </c>
      <c r="CC1181" s="3">
        <v>8379.3952472176006</v>
      </c>
      <c r="CD1181" s="3">
        <v>5330.3780426801004</v>
      </c>
      <c r="CE1181" s="3">
        <v>6380.5308545976004</v>
      </c>
      <c r="CF1181" s="3">
        <v>2543.4827296899002</v>
      </c>
      <c r="CG1181" s="3">
        <v>1533.3481333089001</v>
      </c>
      <c r="CH1181" s="3">
        <v>2156.5442611697999</v>
      </c>
      <c r="CI1181" s="3">
        <v>361.2681645088</v>
      </c>
      <c r="CJ1181" s="3">
        <v>784.14391155659996</v>
      </c>
      <c r="CK1181" s="3" t="s">
        <v>60</v>
      </c>
      <c r="CL1181" s="3">
        <v>7166</v>
      </c>
      <c r="CM1181" s="3">
        <v>7147</v>
      </c>
      <c r="CN1181" s="3">
        <v>3336</v>
      </c>
      <c r="CO1181" s="3" t="s">
        <v>60</v>
      </c>
      <c r="CP1181" s="3">
        <f t="shared" si="18"/>
        <v>0.71419396274887603</v>
      </c>
    </row>
    <row r="1182" spans="1:94" ht="17.100000000000001" customHeight="1" x14ac:dyDescent="0.3">
      <c r="A1182" s="2">
        <v>3169000</v>
      </c>
      <c r="B1182" s="2" t="s">
        <v>4904</v>
      </c>
      <c r="C1182" s="2" t="s">
        <v>742</v>
      </c>
      <c r="D1182" s="2" t="s">
        <v>4904</v>
      </c>
      <c r="E1182" s="2" t="s">
        <v>742</v>
      </c>
      <c r="F1182" s="2" t="s">
        <v>60</v>
      </c>
      <c r="G1182" s="2" t="s">
        <v>60</v>
      </c>
      <c r="H1182" s="2" t="s">
        <v>60</v>
      </c>
      <c r="I1182" s="2" t="s">
        <v>60</v>
      </c>
      <c r="J1182" s="2" t="s">
        <v>60</v>
      </c>
      <c r="K1182" s="2" t="s">
        <v>60</v>
      </c>
      <c r="L1182" s="2" t="s">
        <v>60</v>
      </c>
      <c r="M1182" s="2" t="s">
        <v>60</v>
      </c>
      <c r="N1182" s="2" t="s">
        <v>60</v>
      </c>
      <c r="O1182" s="2" t="s">
        <v>60</v>
      </c>
      <c r="P1182" s="2" t="s">
        <v>60</v>
      </c>
      <c r="Q1182" s="2" t="s">
        <v>60</v>
      </c>
      <c r="R1182" s="2" t="s">
        <v>60</v>
      </c>
      <c r="S1182" s="2" t="s">
        <v>60</v>
      </c>
      <c r="T1182" s="2" t="s">
        <v>60</v>
      </c>
      <c r="U1182" s="2" t="s">
        <v>60</v>
      </c>
      <c r="V1182" s="2" t="s">
        <v>60</v>
      </c>
      <c r="W1182" s="2" t="s">
        <v>60</v>
      </c>
      <c r="X1182" s="2" t="s">
        <v>60</v>
      </c>
      <c r="Y1182" s="2" t="s">
        <v>60</v>
      </c>
      <c r="Z1182" s="2" t="s">
        <v>60</v>
      </c>
      <c r="AA1182" s="2" t="s">
        <v>3624</v>
      </c>
      <c r="AB1182" s="2" t="s">
        <v>3625</v>
      </c>
      <c r="AC1182" s="2" t="s">
        <v>742</v>
      </c>
      <c r="AD1182" s="2">
        <v>152</v>
      </c>
      <c r="AE1182" s="2">
        <v>178</v>
      </c>
      <c r="AF1182" s="2">
        <v>0.15</v>
      </c>
      <c r="AG1182" s="2">
        <v>34</v>
      </c>
      <c r="AH1182" s="2">
        <v>0.03</v>
      </c>
      <c r="AI1182" s="2">
        <v>106</v>
      </c>
      <c r="AJ1182" s="2">
        <v>0.09</v>
      </c>
      <c r="AK1182" s="2">
        <v>806</v>
      </c>
      <c r="AL1182" s="2">
        <v>0.68</v>
      </c>
      <c r="AM1182" s="2">
        <v>26</v>
      </c>
      <c r="AN1182" s="2">
        <v>33</v>
      </c>
      <c r="AO1182" s="2">
        <v>1183</v>
      </c>
      <c r="AP1182" s="2" t="s">
        <v>4904</v>
      </c>
      <c r="AQ1182" s="2" t="s">
        <v>742</v>
      </c>
      <c r="AR1182" s="2">
        <v>268</v>
      </c>
      <c r="AS1182" s="2">
        <v>819</v>
      </c>
      <c r="AT1182" s="2">
        <v>0.36099999999999999</v>
      </c>
      <c r="AU1182" s="2">
        <v>128</v>
      </c>
      <c r="AV1182" s="2">
        <v>5.6000000000000001E-2</v>
      </c>
      <c r="AW1182" s="2">
        <v>1323</v>
      </c>
      <c r="AX1182" s="2">
        <v>0.51300000000000001</v>
      </c>
      <c r="AY1182" s="2">
        <v>151</v>
      </c>
      <c r="AZ1182" s="2">
        <v>156</v>
      </c>
      <c r="BA1182" s="2">
        <v>2270</v>
      </c>
      <c r="BB1182" s="2"/>
      <c r="BC1182" s="2">
        <v>0.12035364578381975</v>
      </c>
      <c r="BD1182" s="2">
        <v>0.2612225405921681</v>
      </c>
      <c r="BE1182" s="2"/>
      <c r="BF1182" s="2">
        <v>10519</v>
      </c>
      <c r="BG1182" s="2">
        <v>8376</v>
      </c>
      <c r="BH1182" s="2"/>
      <c r="BI1182" s="2">
        <v>1266</v>
      </c>
      <c r="BJ1182" s="2">
        <v>2188</v>
      </c>
      <c r="BK1182" s="2"/>
      <c r="BL1182" s="2">
        <v>3.8365151987144546</v>
      </c>
      <c r="BM1182" s="2">
        <v>1.5839823363719829</v>
      </c>
      <c r="BN1182" s="2"/>
      <c r="BO1182" s="2">
        <v>2.5895348626793154E-2</v>
      </c>
      <c r="BP1182" s="2">
        <v>2.6258925175159167E-2</v>
      </c>
      <c r="BQ1182" s="2"/>
      <c r="BR1182" s="2">
        <v>0.20454519964894269</v>
      </c>
      <c r="BS1182" s="2">
        <v>0.16553388959950294</v>
      </c>
      <c r="BT1182" s="2"/>
      <c r="BU1182" s="2">
        <v>0.76955945172424367</v>
      </c>
      <c r="BV1182" s="2">
        <v>0.80820718522533785</v>
      </c>
      <c r="BW1182" s="2"/>
      <c r="BX1182" s="2">
        <v>4857.0282415724996</v>
      </c>
      <c r="BY1182" s="2">
        <v>8570.9284221088001</v>
      </c>
      <c r="BZ1182" s="2"/>
      <c r="CA1182" s="2">
        <v>125.7744396057</v>
      </c>
      <c r="CB1182" s="2">
        <v>225.0633681178</v>
      </c>
      <c r="CC1182" s="2"/>
      <c r="CD1182" s="2">
        <v>3737.7719905937001</v>
      </c>
      <c r="CE1182" s="2">
        <v>6927.0859348003996</v>
      </c>
      <c r="CF1182" s="2"/>
      <c r="CG1182" s="2">
        <v>993.48181137300003</v>
      </c>
      <c r="CH1182" s="2">
        <v>1418.7791191906001</v>
      </c>
      <c r="CI1182" s="2"/>
      <c r="CJ1182" s="2">
        <v>2825.5244641656</v>
      </c>
      <c r="CK1182" s="2" t="s">
        <v>60</v>
      </c>
      <c r="CL1182" s="2" t="s">
        <v>60</v>
      </c>
      <c r="CM1182" s="2">
        <v>0</v>
      </c>
      <c r="CN1182" s="2">
        <v>3101</v>
      </c>
      <c r="CO1182" s="2" t="s">
        <v>60</v>
      </c>
      <c r="CP1182" s="2">
        <f t="shared" si="18"/>
        <v>0.37022445081184335</v>
      </c>
    </row>
    <row r="1183" spans="1:94" ht="17.100000000000001" customHeight="1" x14ac:dyDescent="0.3">
      <c r="A1183" s="3">
        <v>3169109</v>
      </c>
      <c r="B1183" s="3" t="s">
        <v>3627</v>
      </c>
      <c r="C1183" s="3" t="s">
        <v>742</v>
      </c>
      <c r="D1183" s="3" t="s">
        <v>3627</v>
      </c>
      <c r="E1183" s="3" t="s">
        <v>742</v>
      </c>
      <c r="F1183" s="3" t="s">
        <v>60</v>
      </c>
      <c r="G1183" s="3" t="s">
        <v>60</v>
      </c>
      <c r="H1183" s="3" t="s">
        <v>60</v>
      </c>
      <c r="I1183" s="3" t="s">
        <v>60</v>
      </c>
      <c r="J1183" s="3" t="s">
        <v>60</v>
      </c>
      <c r="K1183" s="3" t="s">
        <v>60</v>
      </c>
      <c r="L1183" s="3" t="s">
        <v>60</v>
      </c>
      <c r="M1183" s="3" t="s">
        <v>60</v>
      </c>
      <c r="N1183" s="3" t="s">
        <v>60</v>
      </c>
      <c r="O1183" s="3" t="s">
        <v>60</v>
      </c>
      <c r="P1183" s="3" t="s">
        <v>60</v>
      </c>
      <c r="Q1183" s="3" t="s">
        <v>60</v>
      </c>
      <c r="R1183" s="3" t="s">
        <v>60</v>
      </c>
      <c r="S1183" s="3" t="s">
        <v>60</v>
      </c>
      <c r="T1183" s="3" t="s">
        <v>60</v>
      </c>
      <c r="U1183" s="3" t="s">
        <v>60</v>
      </c>
      <c r="V1183" s="3" t="s">
        <v>60</v>
      </c>
      <c r="W1183" s="3" t="s">
        <v>60</v>
      </c>
      <c r="X1183" s="3" t="s">
        <v>60</v>
      </c>
      <c r="Y1183" s="3" t="s">
        <v>60</v>
      </c>
      <c r="Z1183" s="3" t="s">
        <v>60</v>
      </c>
      <c r="AA1183" s="3" t="s">
        <v>3626</v>
      </c>
      <c r="AB1183" s="3" t="s">
        <v>3627</v>
      </c>
      <c r="AC1183" s="3" t="s">
        <v>742</v>
      </c>
      <c r="AD1183" s="3">
        <v>176</v>
      </c>
      <c r="AE1183" s="3">
        <v>43</v>
      </c>
      <c r="AF1183" s="3">
        <v>7.0000000000000007E-2</v>
      </c>
      <c r="AG1183" s="3">
        <v>177</v>
      </c>
      <c r="AH1183" s="3">
        <v>0.28000000000000003</v>
      </c>
      <c r="AI1183" s="3">
        <v>95</v>
      </c>
      <c r="AJ1183" s="3">
        <v>0.15</v>
      </c>
      <c r="AK1183" s="3">
        <v>288</v>
      </c>
      <c r="AL1183" s="3">
        <v>0.46</v>
      </c>
      <c r="AM1183" s="3">
        <v>14</v>
      </c>
      <c r="AN1183" s="3">
        <v>8</v>
      </c>
      <c r="AO1183" s="3">
        <v>625</v>
      </c>
      <c r="AP1183" s="3" t="s">
        <v>3627</v>
      </c>
      <c r="AQ1183" s="3" t="s">
        <v>742</v>
      </c>
      <c r="AR1183" s="3">
        <v>100</v>
      </c>
      <c r="AS1183" s="3">
        <v>269</v>
      </c>
      <c r="AT1183" s="3">
        <v>0.374</v>
      </c>
      <c r="AU1183" s="3">
        <v>139</v>
      </c>
      <c r="AV1183" s="3">
        <v>0.193</v>
      </c>
      <c r="AW1183" s="3">
        <v>312</v>
      </c>
      <c r="AX1183" s="3">
        <v>0.379</v>
      </c>
      <c r="AY1183" s="3">
        <v>61</v>
      </c>
      <c r="AZ1183" s="3">
        <v>43</v>
      </c>
      <c r="BA1183" s="3">
        <v>720</v>
      </c>
      <c r="BB1183" s="3"/>
      <c r="BC1183" s="3"/>
      <c r="BD1183" s="3">
        <v>0.11793176720576083</v>
      </c>
      <c r="BE1183" s="3"/>
      <c r="BF1183" s="3"/>
      <c r="BG1183" s="3">
        <v>8471</v>
      </c>
      <c r="BH1183" s="3"/>
      <c r="BI1183" s="3"/>
      <c r="BJ1183" s="3">
        <v>999</v>
      </c>
      <c r="BK1183" s="3"/>
      <c r="BL1183" s="3"/>
      <c r="BM1183" s="3">
        <v>2.7364669253002898</v>
      </c>
      <c r="BN1183" s="3"/>
      <c r="BO1183" s="3"/>
      <c r="BP1183" s="3"/>
      <c r="BQ1183" s="3"/>
      <c r="BR1183" s="3"/>
      <c r="BS1183" s="3">
        <v>0.21170261086388426</v>
      </c>
      <c r="BT1183" s="3"/>
      <c r="BU1183" s="3"/>
      <c r="BV1183" s="3">
        <v>0.7882973891361158</v>
      </c>
      <c r="BW1183" s="3"/>
      <c r="BX1183" s="3"/>
      <c r="BY1183" s="3">
        <v>4723.1419130682998</v>
      </c>
      <c r="BZ1183" s="3"/>
      <c r="CA1183" s="3"/>
      <c r="CB1183" s="3"/>
      <c r="CC1183" s="3"/>
      <c r="CD1183" s="3"/>
      <c r="CE1183" s="3">
        <v>3723.2404385911</v>
      </c>
      <c r="CF1183" s="3"/>
      <c r="CG1183" s="3"/>
      <c r="CH1183" s="3">
        <v>999.90147447720005</v>
      </c>
      <c r="CI1183" s="3"/>
      <c r="CJ1183" s="3">
        <v>828.08374915469994</v>
      </c>
      <c r="CK1183" s="3" t="s">
        <v>60</v>
      </c>
      <c r="CL1183" s="3" t="s">
        <v>60</v>
      </c>
      <c r="CM1183" s="3">
        <v>0</v>
      </c>
      <c r="CN1183" s="3">
        <v>1440</v>
      </c>
      <c r="CO1183" s="3" t="s">
        <v>60</v>
      </c>
      <c r="CP1183" s="3">
        <f t="shared" si="18"/>
        <v>0.16999173651280841</v>
      </c>
    </row>
    <row r="1184" spans="1:94" ht="17.100000000000001" customHeight="1" x14ac:dyDescent="0.3">
      <c r="A1184" s="2">
        <v>3169208</v>
      </c>
      <c r="B1184" s="2" t="s">
        <v>2379</v>
      </c>
      <c r="C1184" s="2" t="s">
        <v>742</v>
      </c>
      <c r="D1184" s="2" t="s">
        <v>2379</v>
      </c>
      <c r="E1184" s="2" t="s">
        <v>742</v>
      </c>
      <c r="F1184" s="2" t="s">
        <v>60</v>
      </c>
      <c r="G1184" s="2" t="s">
        <v>60</v>
      </c>
      <c r="H1184" s="2" t="s">
        <v>60</v>
      </c>
      <c r="I1184" s="2" t="s">
        <v>60</v>
      </c>
      <c r="J1184" s="2" t="s">
        <v>60</v>
      </c>
      <c r="K1184" s="2" t="s">
        <v>60</v>
      </c>
      <c r="L1184" s="2" t="s">
        <v>60</v>
      </c>
      <c r="M1184" s="2" t="s">
        <v>60</v>
      </c>
      <c r="N1184" s="2" t="s">
        <v>60</v>
      </c>
      <c r="O1184" s="2" t="s">
        <v>60</v>
      </c>
      <c r="P1184" s="2"/>
      <c r="Q1184" s="2">
        <v>201</v>
      </c>
      <c r="R1184" s="2">
        <v>586</v>
      </c>
      <c r="S1184" s="2">
        <v>0.232355273592387</v>
      </c>
      <c r="T1184" s="2">
        <v>549</v>
      </c>
      <c r="U1184" s="2">
        <v>0.21768437747819191</v>
      </c>
      <c r="V1184" s="2">
        <v>1387</v>
      </c>
      <c r="W1184" s="2">
        <v>0.54996034892942114</v>
      </c>
      <c r="X1184" s="2" t="s">
        <v>60</v>
      </c>
      <c r="Y1184" s="2" t="s">
        <v>60</v>
      </c>
      <c r="Z1184" s="2">
        <v>2522</v>
      </c>
      <c r="AA1184" s="2" t="s">
        <v>2378</v>
      </c>
      <c r="AB1184" s="2" t="s">
        <v>2379</v>
      </c>
      <c r="AC1184" s="2" t="s">
        <v>742</v>
      </c>
      <c r="AD1184" s="2"/>
      <c r="AE1184" s="2">
        <v>333</v>
      </c>
      <c r="AF1184" s="2">
        <v>0.13</v>
      </c>
      <c r="AG1184" s="2">
        <v>84</v>
      </c>
      <c r="AH1184" s="2">
        <v>0.03</v>
      </c>
      <c r="AI1184" s="2">
        <v>134</v>
      </c>
      <c r="AJ1184" s="2">
        <v>0.05</v>
      </c>
      <c r="AK1184" s="2">
        <v>1900</v>
      </c>
      <c r="AL1184" s="2">
        <v>0.73</v>
      </c>
      <c r="AM1184" s="2">
        <v>103</v>
      </c>
      <c r="AN1184" s="2">
        <v>43</v>
      </c>
      <c r="AO1184" s="2">
        <v>2597</v>
      </c>
      <c r="AP1184" s="2" t="s">
        <v>2379</v>
      </c>
      <c r="AQ1184" s="2" t="s">
        <v>742</v>
      </c>
      <c r="AR1184" s="2">
        <v>264</v>
      </c>
      <c r="AS1184" s="2">
        <v>908</v>
      </c>
      <c r="AT1184" s="2">
        <v>0.39700000000000002</v>
      </c>
      <c r="AU1184" s="2">
        <v>196</v>
      </c>
      <c r="AV1184" s="2">
        <v>8.5999999999999993E-2</v>
      </c>
      <c r="AW1184" s="2">
        <v>1185</v>
      </c>
      <c r="AX1184" s="2">
        <v>0.45200000000000001</v>
      </c>
      <c r="AY1184" s="2">
        <v>157</v>
      </c>
      <c r="AZ1184" s="2">
        <v>177</v>
      </c>
      <c r="BA1184" s="2">
        <v>2289</v>
      </c>
      <c r="BB1184" s="2">
        <v>0.18427852577179382</v>
      </c>
      <c r="BC1184" s="2">
        <v>0.21600236633883013</v>
      </c>
      <c r="BD1184" s="2">
        <v>0.23040829766216661</v>
      </c>
      <c r="BE1184" s="2">
        <v>14706</v>
      </c>
      <c r="BF1184" s="2">
        <v>13523</v>
      </c>
      <c r="BG1184" s="2">
        <v>24296</v>
      </c>
      <c r="BH1184" s="2">
        <v>2710</v>
      </c>
      <c r="BI1184" s="2">
        <v>2921</v>
      </c>
      <c r="BJ1184" s="2">
        <v>5598</v>
      </c>
      <c r="BK1184" s="2">
        <v>4.1784780936716608</v>
      </c>
      <c r="BL1184" s="2">
        <v>8.4984161615815133</v>
      </c>
      <c r="BM1184" s="2">
        <v>2.9916793874148548</v>
      </c>
      <c r="BN1184" s="2">
        <v>5.6667496129198011E-2</v>
      </c>
      <c r="BO1184" s="2">
        <v>0.20545516619460832</v>
      </c>
      <c r="BP1184" s="2">
        <v>6.9602504335801785E-2</v>
      </c>
      <c r="BQ1184" s="2">
        <v>0.31609704773791397</v>
      </c>
      <c r="BR1184" s="2">
        <v>0.1898112723685671</v>
      </c>
      <c r="BS1184" s="2">
        <v>0.38548631854686255</v>
      </c>
      <c r="BT1184" s="2">
        <v>0.627235456132888</v>
      </c>
      <c r="BU1184" s="2">
        <v>0.60473356143682466</v>
      </c>
      <c r="BV1184" s="2">
        <v>0.54491117711734216</v>
      </c>
      <c r="BW1184" s="2">
        <v>11323.6756338502</v>
      </c>
      <c r="BX1184" s="2">
        <v>24823.8736079796</v>
      </c>
      <c r="BY1184" s="2">
        <v>15386.207089474599</v>
      </c>
      <c r="BZ1184" s="2">
        <v>641.68434514950002</v>
      </c>
      <c r="CA1184" s="2">
        <v>5100.1930777214002</v>
      </c>
      <c r="CB1184" s="2">
        <v>1070.9185456567</v>
      </c>
      <c r="CC1184" s="2">
        <v>7102.6108512989003</v>
      </c>
      <c r="CD1184" s="2">
        <v>15011.8294956111</v>
      </c>
      <c r="CE1184" s="2">
        <v>8384.1162164967991</v>
      </c>
      <c r="CF1184" s="2">
        <v>3579.3804374018</v>
      </c>
      <c r="CG1184" s="2">
        <v>4711.8510346471003</v>
      </c>
      <c r="CH1184" s="2">
        <v>5931.1723273212001</v>
      </c>
      <c r="CI1184" s="2">
        <v>632.21928789039998</v>
      </c>
      <c r="CJ1184" s="2">
        <v>1669.9710375354</v>
      </c>
      <c r="CK1184" s="2" t="s">
        <v>60</v>
      </c>
      <c r="CL1184" s="2">
        <v>4104</v>
      </c>
      <c r="CM1184" s="2">
        <v>4877</v>
      </c>
      <c r="CN1184" s="2">
        <v>3109</v>
      </c>
      <c r="CO1184" s="2" t="s">
        <v>60</v>
      </c>
      <c r="CP1184" s="2">
        <f t="shared" si="18"/>
        <v>0.12796345077378993</v>
      </c>
    </row>
    <row r="1185" spans="1:94" ht="17.100000000000001" customHeight="1" x14ac:dyDescent="0.3">
      <c r="A1185" s="3">
        <v>3169307</v>
      </c>
      <c r="B1185" s="3" t="s">
        <v>5978</v>
      </c>
      <c r="C1185" s="3" t="s">
        <v>742</v>
      </c>
      <c r="D1185" s="3" t="s">
        <v>882</v>
      </c>
      <c r="E1185" s="3" t="s">
        <v>742</v>
      </c>
      <c r="F1185" s="3">
        <v>149</v>
      </c>
      <c r="G1185" s="3">
        <v>1948</v>
      </c>
      <c r="H1185" s="3">
        <v>0.45</v>
      </c>
      <c r="I1185" s="3">
        <v>2260</v>
      </c>
      <c r="J1185" s="3">
        <v>0.52200000000000002</v>
      </c>
      <c r="K1185" s="3">
        <v>118</v>
      </c>
      <c r="L1185" s="3">
        <v>2.7E-2</v>
      </c>
      <c r="M1185" s="3"/>
      <c r="N1185" s="3"/>
      <c r="O1185" s="3">
        <v>4326</v>
      </c>
      <c r="P1185" s="3"/>
      <c r="Q1185" s="3">
        <v>149</v>
      </c>
      <c r="R1185" s="3">
        <v>1522</v>
      </c>
      <c r="S1185" s="3">
        <v>0.35085292761641307</v>
      </c>
      <c r="T1185" s="3">
        <v>1486</v>
      </c>
      <c r="U1185" s="3">
        <v>0.34255417242969111</v>
      </c>
      <c r="V1185" s="3">
        <v>1329</v>
      </c>
      <c r="W1185" s="3">
        <v>0.30636237897648688</v>
      </c>
      <c r="X1185" s="3">
        <v>1</v>
      </c>
      <c r="Y1185" s="3">
        <v>2.3052097740894421E-4</v>
      </c>
      <c r="Z1185" s="3">
        <v>4338</v>
      </c>
      <c r="AA1185" s="3" t="s">
        <v>882</v>
      </c>
      <c r="AB1185" s="3" t="s">
        <v>1775</v>
      </c>
      <c r="AC1185" s="3" t="s">
        <v>742</v>
      </c>
      <c r="AD1185" s="3"/>
      <c r="AE1185" s="3">
        <v>759</v>
      </c>
      <c r="AF1185" s="3">
        <v>0.13</v>
      </c>
      <c r="AG1185" s="3">
        <v>1414</v>
      </c>
      <c r="AH1185" s="3">
        <v>0.24</v>
      </c>
      <c r="AI1185" s="3">
        <v>333</v>
      </c>
      <c r="AJ1185" s="3">
        <v>0.06</v>
      </c>
      <c r="AK1185" s="3">
        <v>3050</v>
      </c>
      <c r="AL1185" s="3">
        <v>0.53</v>
      </c>
      <c r="AM1185" s="3">
        <v>153</v>
      </c>
      <c r="AN1185" s="3">
        <v>83</v>
      </c>
      <c r="AO1185" s="3">
        <v>5792</v>
      </c>
      <c r="AP1185" s="3" t="s">
        <v>4721</v>
      </c>
      <c r="AQ1185" s="3" t="s">
        <v>742</v>
      </c>
      <c r="AR1185" s="3">
        <v>265</v>
      </c>
      <c r="AS1185" s="3">
        <v>1873</v>
      </c>
      <c r="AT1185" s="3">
        <v>0.39500000000000002</v>
      </c>
      <c r="AU1185" s="3">
        <v>1104</v>
      </c>
      <c r="AV1185" s="3">
        <v>0.23300000000000001</v>
      </c>
      <c r="AW1185" s="3">
        <v>1769</v>
      </c>
      <c r="AX1185" s="3">
        <v>0.33600000000000002</v>
      </c>
      <c r="AY1185" s="3">
        <v>275</v>
      </c>
      <c r="AZ1185" s="3">
        <v>247</v>
      </c>
      <c r="BA1185" s="3">
        <v>4746</v>
      </c>
      <c r="BB1185" s="3">
        <v>0.39133055677334505</v>
      </c>
      <c r="BC1185" s="3">
        <v>0.39563765858001337</v>
      </c>
      <c r="BD1185" s="3">
        <v>0.19578199410386274</v>
      </c>
      <c r="BE1185" s="3">
        <v>18248</v>
      </c>
      <c r="BF1185" s="3">
        <v>22465</v>
      </c>
      <c r="BG1185" s="3">
        <v>13229</v>
      </c>
      <c r="BH1185" s="3">
        <v>7141</v>
      </c>
      <c r="BI1185" s="3">
        <v>8888</v>
      </c>
      <c r="BJ1185" s="3">
        <v>2590</v>
      </c>
      <c r="BK1185" s="3">
        <v>2.9304619956055733</v>
      </c>
      <c r="BL1185" s="3">
        <v>3.7954224170368476</v>
      </c>
      <c r="BM1185" s="3">
        <v>5.630769289988236</v>
      </c>
      <c r="BN1185" s="3">
        <v>0.29348067460630495</v>
      </c>
      <c r="BO1185" s="3">
        <v>0.10848849109296249</v>
      </c>
      <c r="BP1185" s="3">
        <v>0.43090993452677634</v>
      </c>
      <c r="BQ1185" s="3">
        <v>0.49506378972846921</v>
      </c>
      <c r="BR1185" s="3">
        <v>0.64706332917573384</v>
      </c>
      <c r="BS1185" s="3">
        <v>0.45380589285539846</v>
      </c>
      <c r="BT1185" s="3">
        <v>0.21145553566522579</v>
      </c>
      <c r="BU1185" s="3">
        <v>0.24444817973130059</v>
      </c>
      <c r="BV1185" s="3">
        <v>0.11528417261782517</v>
      </c>
      <c r="BW1185" s="3">
        <v>20926.4291106194</v>
      </c>
      <c r="BX1185" s="3">
        <v>33733.714442623503</v>
      </c>
      <c r="BY1185" s="3">
        <v>67056.831474469902</v>
      </c>
      <c r="BZ1185" s="3">
        <v>6141.5025324855997</v>
      </c>
      <c r="CA1185" s="3">
        <v>3659.7197788410999</v>
      </c>
      <c r="CB1185" s="3">
        <v>28895.4548602369</v>
      </c>
      <c r="CC1185" s="3">
        <v>4425.0092771463997</v>
      </c>
      <c r="CD1185" s="3">
        <v>8246.1450910748008</v>
      </c>
      <c r="CE1185" s="3">
        <v>7730.5913349071998</v>
      </c>
      <c r="CF1185" s="3">
        <v>10359.917300987399</v>
      </c>
      <c r="CG1185" s="3">
        <v>21827.849572707499</v>
      </c>
      <c r="CH1185" s="3">
        <v>30430.785279325799</v>
      </c>
      <c r="CI1185" s="3">
        <v>3767.5108584488999</v>
      </c>
      <c r="CJ1185" s="3">
        <v>33335.418626285304</v>
      </c>
      <c r="CK1185" s="3">
        <v>5195</v>
      </c>
      <c r="CL1185" s="3">
        <v>5660</v>
      </c>
      <c r="CM1185" s="3">
        <v>9030</v>
      </c>
      <c r="CN1185" s="3">
        <v>6251</v>
      </c>
      <c r="CO1185" s="3">
        <v>0.23124860894725127</v>
      </c>
      <c r="CP1185" s="3">
        <f t="shared" si="18"/>
        <v>0.47252248847229572</v>
      </c>
    </row>
    <row r="1186" spans="1:94" ht="17.100000000000001" customHeight="1" x14ac:dyDescent="0.3">
      <c r="A1186" s="2">
        <v>3169406</v>
      </c>
      <c r="B1186" s="2" t="s">
        <v>1776</v>
      </c>
      <c r="C1186" s="2" t="s">
        <v>742</v>
      </c>
      <c r="D1186" s="2" t="s">
        <v>883</v>
      </c>
      <c r="E1186" s="2" t="s">
        <v>742</v>
      </c>
      <c r="F1186" s="2">
        <v>150</v>
      </c>
      <c r="G1186" s="2">
        <v>2884</v>
      </c>
      <c r="H1186" s="2">
        <v>0.747</v>
      </c>
      <c r="I1186" s="2">
        <v>977</v>
      </c>
      <c r="J1186" s="2">
        <v>0.253</v>
      </c>
      <c r="K1186" s="2"/>
      <c r="L1186" s="2"/>
      <c r="M1186" s="2"/>
      <c r="N1186" s="2"/>
      <c r="O1186" s="2">
        <v>3861</v>
      </c>
      <c r="P1186" s="2"/>
      <c r="Q1186" s="2">
        <v>150</v>
      </c>
      <c r="R1186" s="2">
        <v>1306</v>
      </c>
      <c r="S1186" s="2">
        <v>0.40672687636250388</v>
      </c>
      <c r="T1186" s="2">
        <v>955</v>
      </c>
      <c r="U1186" s="2">
        <v>0.29741513547181564</v>
      </c>
      <c r="V1186" s="2">
        <v>950</v>
      </c>
      <c r="W1186" s="2">
        <v>0.29585798816568049</v>
      </c>
      <c r="X1186" s="2" t="s">
        <v>60</v>
      </c>
      <c r="Y1186" s="2" t="s">
        <v>60</v>
      </c>
      <c r="Z1186" s="2">
        <v>3211</v>
      </c>
      <c r="AA1186" s="2" t="s">
        <v>883</v>
      </c>
      <c r="AB1186" s="2" t="s">
        <v>1776</v>
      </c>
      <c r="AC1186" s="2" t="s">
        <v>742</v>
      </c>
      <c r="AD1186" s="2"/>
      <c r="AE1186" s="2">
        <v>558</v>
      </c>
      <c r="AF1186" s="2">
        <v>0.18</v>
      </c>
      <c r="AG1186" s="2">
        <v>410</v>
      </c>
      <c r="AH1186" s="2">
        <v>0.14000000000000001</v>
      </c>
      <c r="AI1186" s="2">
        <v>740</v>
      </c>
      <c r="AJ1186" s="2">
        <v>0.24</v>
      </c>
      <c r="AK1186" s="2">
        <v>1206</v>
      </c>
      <c r="AL1186" s="2">
        <v>0.4</v>
      </c>
      <c r="AM1186" s="2">
        <v>74</v>
      </c>
      <c r="AN1186" s="2">
        <v>47</v>
      </c>
      <c r="AO1186" s="2">
        <v>3035</v>
      </c>
      <c r="AP1186" s="2" t="s">
        <v>1776</v>
      </c>
      <c r="AQ1186" s="2" t="s">
        <v>742</v>
      </c>
      <c r="AR1186" s="2">
        <v>266</v>
      </c>
      <c r="AS1186" s="2">
        <v>1516</v>
      </c>
      <c r="AT1186" s="2">
        <v>0.38200000000000001</v>
      </c>
      <c r="AU1186" s="2">
        <v>1295</v>
      </c>
      <c r="AV1186" s="2">
        <v>0.32600000000000001</v>
      </c>
      <c r="AW1186" s="2">
        <v>1162</v>
      </c>
      <c r="AX1186" s="2">
        <v>0.26700000000000002</v>
      </c>
      <c r="AY1186" s="2">
        <v>230</v>
      </c>
      <c r="AZ1186" s="2">
        <v>152</v>
      </c>
      <c r="BA1186" s="2">
        <v>3973</v>
      </c>
      <c r="BB1186" s="2">
        <v>0.26804575535784719</v>
      </c>
      <c r="BC1186" s="2">
        <v>9.2835692835692832E-2</v>
      </c>
      <c r="BD1186" s="2">
        <v>0.36062313556513093</v>
      </c>
      <c r="BE1186" s="2">
        <v>22817</v>
      </c>
      <c r="BF1186" s="2">
        <v>23310</v>
      </c>
      <c r="BG1186" s="2">
        <v>21119</v>
      </c>
      <c r="BH1186" s="2">
        <v>6116</v>
      </c>
      <c r="BI1186" s="2">
        <v>2164</v>
      </c>
      <c r="BJ1186" s="2">
        <v>7616</v>
      </c>
      <c r="BK1186" s="2">
        <v>2.2939604436511281</v>
      </c>
      <c r="BL1186" s="2">
        <v>17.479967810664004</v>
      </c>
      <c r="BM1186" s="2">
        <v>3.6839731685121553</v>
      </c>
      <c r="BN1186" s="2">
        <v>2.868959702705812E-2</v>
      </c>
      <c r="BO1186" s="2">
        <v>4.1583685445297558E-2</v>
      </c>
      <c r="BP1186" s="2">
        <v>9.0344634106768143E-2</v>
      </c>
      <c r="BQ1186" s="2">
        <v>0.41706618925163547</v>
      </c>
      <c r="BR1186" s="2">
        <v>0.55467014483860244</v>
      </c>
      <c r="BS1186" s="2">
        <v>0.46533289264849775</v>
      </c>
      <c r="BT1186" s="2">
        <v>0.55424421372131361</v>
      </c>
      <c r="BU1186" s="2">
        <v>0.40374616971609995</v>
      </c>
      <c r="BV1186" s="2">
        <v>0.44432247324473412</v>
      </c>
      <c r="BW1186" s="2">
        <v>14029.862073370299</v>
      </c>
      <c r="BX1186" s="2">
        <v>37826.650342276902</v>
      </c>
      <c r="BY1186" s="2">
        <v>50614.107362188501</v>
      </c>
      <c r="BZ1186" s="2">
        <v>402.51108923020001</v>
      </c>
      <c r="CA1186" s="2">
        <v>1572.9715292824999</v>
      </c>
      <c r="CB1186" s="2">
        <v>4572.7130102776</v>
      </c>
      <c r="CC1186" s="2">
        <v>7775.9698734736003</v>
      </c>
      <c r="CD1186" s="2">
        <v>15272.3651888845</v>
      </c>
      <c r="CE1186" s="2">
        <v>22488.9853642421</v>
      </c>
      <c r="CF1186" s="2">
        <v>5851.3811106665999</v>
      </c>
      <c r="CG1186" s="2">
        <v>20981.313624109898</v>
      </c>
      <c r="CH1186" s="2">
        <v>23552.408987668801</v>
      </c>
      <c r="CI1186" s="2">
        <v>619.31685344369998</v>
      </c>
      <c r="CJ1186" s="2">
        <v>3216.4389803193999</v>
      </c>
      <c r="CK1186" s="2">
        <v>4318</v>
      </c>
      <c r="CL1186" s="2">
        <v>4506</v>
      </c>
      <c r="CM1186" s="2">
        <v>5223</v>
      </c>
      <c r="CN1186" s="2">
        <v>5024</v>
      </c>
      <c r="CO1186" s="2">
        <v>0.18524238524238523</v>
      </c>
      <c r="CP1186" s="2">
        <f t="shared" si="18"/>
        <v>0.23789005161229224</v>
      </c>
    </row>
    <row r="1187" spans="1:94" ht="17.100000000000001" customHeight="1" x14ac:dyDescent="0.3">
      <c r="A1187" s="3">
        <v>3169505</v>
      </c>
      <c r="B1187" s="3" t="s">
        <v>3629</v>
      </c>
      <c r="C1187" s="3" t="s">
        <v>742</v>
      </c>
      <c r="D1187" s="3" t="s">
        <v>3629</v>
      </c>
      <c r="E1187" s="3" t="s">
        <v>742</v>
      </c>
      <c r="F1187" s="3" t="s">
        <v>60</v>
      </c>
      <c r="G1187" s="3" t="s">
        <v>60</v>
      </c>
      <c r="H1187" s="3" t="s">
        <v>60</v>
      </c>
      <c r="I1187" s="3" t="s">
        <v>60</v>
      </c>
      <c r="J1187" s="3" t="s">
        <v>60</v>
      </c>
      <c r="K1187" s="3" t="s">
        <v>60</v>
      </c>
      <c r="L1187" s="3" t="s">
        <v>60</v>
      </c>
      <c r="M1187" s="3" t="s">
        <v>60</v>
      </c>
      <c r="N1187" s="3" t="s">
        <v>60</v>
      </c>
      <c r="O1187" s="3" t="s">
        <v>60</v>
      </c>
      <c r="P1187" s="3" t="s">
        <v>60</v>
      </c>
      <c r="Q1187" s="3" t="s">
        <v>60</v>
      </c>
      <c r="R1187" s="3" t="s">
        <v>60</v>
      </c>
      <c r="S1187" s="3" t="s">
        <v>60</v>
      </c>
      <c r="T1187" s="3" t="s">
        <v>60</v>
      </c>
      <c r="U1187" s="3" t="s">
        <v>60</v>
      </c>
      <c r="V1187" s="3" t="s">
        <v>60</v>
      </c>
      <c r="W1187" s="3" t="s">
        <v>60</v>
      </c>
      <c r="X1187" s="3" t="s">
        <v>60</v>
      </c>
      <c r="Y1187" s="3" t="s">
        <v>60</v>
      </c>
      <c r="Z1187" s="3" t="s">
        <v>60</v>
      </c>
      <c r="AA1187" s="3" t="s">
        <v>3628</v>
      </c>
      <c r="AB1187" s="3" t="s">
        <v>3629</v>
      </c>
      <c r="AC1187" s="3" t="s">
        <v>742</v>
      </c>
      <c r="AD1187" s="3">
        <v>170</v>
      </c>
      <c r="AE1187" s="3">
        <v>166</v>
      </c>
      <c r="AF1187" s="3">
        <v>0.21</v>
      </c>
      <c r="AG1187" s="3">
        <v>92</v>
      </c>
      <c r="AH1187" s="3">
        <v>0.12</v>
      </c>
      <c r="AI1187" s="3">
        <v>31</v>
      </c>
      <c r="AJ1187" s="3">
        <v>0.04</v>
      </c>
      <c r="AK1187" s="3">
        <v>419</v>
      </c>
      <c r="AL1187" s="3">
        <v>0.53</v>
      </c>
      <c r="AM1187" s="3">
        <v>18</v>
      </c>
      <c r="AN1187" s="3">
        <v>68</v>
      </c>
      <c r="AO1187" s="3">
        <v>794</v>
      </c>
      <c r="AP1187" s="3" t="s">
        <v>3629</v>
      </c>
      <c r="AQ1187" s="3" t="s">
        <v>742</v>
      </c>
      <c r="AR1187" s="3">
        <v>78</v>
      </c>
      <c r="AS1187" s="3">
        <v>640</v>
      </c>
      <c r="AT1187" s="3">
        <v>0.51400000000000001</v>
      </c>
      <c r="AU1187" s="3">
        <v>101</v>
      </c>
      <c r="AV1187" s="3">
        <v>8.1000000000000003E-2</v>
      </c>
      <c r="AW1187" s="3">
        <v>504</v>
      </c>
      <c r="AX1187" s="3">
        <v>0.33900000000000002</v>
      </c>
      <c r="AY1187" s="3">
        <v>102</v>
      </c>
      <c r="AZ1187" s="3">
        <v>139</v>
      </c>
      <c r="BA1187" s="3">
        <v>1245</v>
      </c>
      <c r="BB1187" s="3"/>
      <c r="BC1187" s="3">
        <v>0.1240893253088375</v>
      </c>
      <c r="BD1187" s="3">
        <v>0.2335047598205493</v>
      </c>
      <c r="BE1187" s="3"/>
      <c r="BF1187" s="3">
        <v>12628</v>
      </c>
      <c r="BG1187" s="3">
        <v>36556</v>
      </c>
      <c r="BH1187" s="3"/>
      <c r="BI1187" s="3">
        <v>1567</v>
      </c>
      <c r="BJ1187" s="3">
        <v>8536</v>
      </c>
      <c r="BK1187" s="3"/>
      <c r="BL1187" s="3">
        <v>3.5761070965572435</v>
      </c>
      <c r="BM1187" s="3">
        <v>2.6637674925678767</v>
      </c>
      <c r="BN1187" s="3"/>
      <c r="BO1187" s="3">
        <v>6.7686859627906382E-2</v>
      </c>
      <c r="BP1187" s="3">
        <v>7.7371761118705121E-3</v>
      </c>
      <c r="BQ1187" s="3"/>
      <c r="BR1187" s="3">
        <v>0.3893504869322843</v>
      </c>
      <c r="BS1187" s="3">
        <v>0.10664480105744883</v>
      </c>
      <c r="BT1187" s="3"/>
      <c r="BU1187" s="3">
        <v>0.54296265343980921</v>
      </c>
      <c r="BV1187" s="3">
        <v>0.88561802283067081</v>
      </c>
      <c r="BW1187" s="3"/>
      <c r="BX1187" s="3">
        <v>5603.7598203052003</v>
      </c>
      <c r="BY1187" s="3">
        <v>10199.565729042401</v>
      </c>
      <c r="BZ1187" s="3"/>
      <c r="CA1187" s="3">
        <v>379.30090434549999</v>
      </c>
      <c r="CB1187" s="3">
        <v>78.915836310200007</v>
      </c>
      <c r="CC1187" s="3"/>
      <c r="CD1187" s="3">
        <v>3042.6323012723001</v>
      </c>
      <c r="CE1187" s="3">
        <v>9032.919234686</v>
      </c>
      <c r="CF1187" s="3"/>
      <c r="CG1187" s="3">
        <v>2181.8266146873998</v>
      </c>
      <c r="CH1187" s="3">
        <v>1087.7306580461</v>
      </c>
      <c r="CI1187" s="3"/>
      <c r="CJ1187" s="3">
        <v>380.6261639356</v>
      </c>
      <c r="CK1187" s="3" t="s">
        <v>60</v>
      </c>
      <c r="CL1187" s="3" t="s">
        <v>60</v>
      </c>
      <c r="CM1187" s="3">
        <v>0</v>
      </c>
      <c r="CN1187" s="3">
        <v>2115</v>
      </c>
      <c r="CO1187" s="3" t="s">
        <v>60</v>
      </c>
      <c r="CP1187" s="3">
        <f t="shared" si="18"/>
        <v>5.7856439435386806E-2</v>
      </c>
    </row>
    <row r="1188" spans="1:94" ht="17.100000000000001" customHeight="1" x14ac:dyDescent="0.3">
      <c r="A1188" s="2">
        <v>3169604</v>
      </c>
      <c r="B1188" s="2" t="s">
        <v>1777</v>
      </c>
      <c r="C1188" s="2" t="s">
        <v>742</v>
      </c>
      <c r="D1188" s="2" t="s">
        <v>884</v>
      </c>
      <c r="E1188" s="2" t="s">
        <v>742</v>
      </c>
      <c r="F1188" s="2">
        <v>151</v>
      </c>
      <c r="G1188" s="2">
        <v>1442</v>
      </c>
      <c r="H1188" s="2">
        <v>0.44800000000000001</v>
      </c>
      <c r="I1188" s="2">
        <v>1717</v>
      </c>
      <c r="J1188" s="2">
        <v>0.53400000000000003</v>
      </c>
      <c r="K1188" s="2">
        <v>58</v>
      </c>
      <c r="L1188" s="2">
        <v>1.7999999999999999E-2</v>
      </c>
      <c r="M1188" s="2"/>
      <c r="N1188" s="2"/>
      <c r="O1188" s="2">
        <v>3217</v>
      </c>
      <c r="P1188" s="2"/>
      <c r="Q1188" s="2">
        <v>151</v>
      </c>
      <c r="R1188" s="2">
        <v>1715</v>
      </c>
      <c r="S1188" s="2">
        <v>0.46326310102647217</v>
      </c>
      <c r="T1188" s="2">
        <v>896</v>
      </c>
      <c r="U1188" s="2">
        <v>0.24203133441383037</v>
      </c>
      <c r="V1188" s="2">
        <v>1090</v>
      </c>
      <c r="W1188" s="2">
        <v>0.29443544030253915</v>
      </c>
      <c r="X1188" s="2">
        <v>1</v>
      </c>
      <c r="Y1188" s="2">
        <v>2.7012425715829282E-4</v>
      </c>
      <c r="Z1188" s="2">
        <v>3702</v>
      </c>
      <c r="AA1188" s="2" t="s">
        <v>884</v>
      </c>
      <c r="AB1188" s="2" t="s">
        <v>1777</v>
      </c>
      <c r="AC1188" s="2" t="s">
        <v>742</v>
      </c>
      <c r="AD1188" s="2"/>
      <c r="AE1188" s="2">
        <v>374</v>
      </c>
      <c r="AF1188" s="2">
        <v>0.1</v>
      </c>
      <c r="AG1188" s="2">
        <v>1451</v>
      </c>
      <c r="AH1188" s="2">
        <v>0.39</v>
      </c>
      <c r="AI1188" s="2">
        <v>97</v>
      </c>
      <c r="AJ1188" s="2">
        <v>0.03</v>
      </c>
      <c r="AK1188" s="2">
        <v>1620</v>
      </c>
      <c r="AL1188" s="2">
        <v>0.43</v>
      </c>
      <c r="AM1188" s="2">
        <v>64</v>
      </c>
      <c r="AN1188" s="2">
        <v>142</v>
      </c>
      <c r="AO1188" s="2">
        <v>3748</v>
      </c>
      <c r="AP1188" s="2" t="s">
        <v>1777</v>
      </c>
      <c r="AQ1188" s="2" t="s">
        <v>742</v>
      </c>
      <c r="AR1188" s="2">
        <v>267</v>
      </c>
      <c r="AS1188" s="2">
        <v>1395</v>
      </c>
      <c r="AT1188" s="2">
        <v>0.27700000000000002</v>
      </c>
      <c r="AU1188" s="2">
        <v>1377</v>
      </c>
      <c r="AV1188" s="2">
        <v>0.27400000000000002</v>
      </c>
      <c r="AW1188" s="2">
        <v>2257</v>
      </c>
      <c r="AX1188" s="2">
        <v>0.40300000000000002</v>
      </c>
      <c r="AY1188" s="2">
        <v>304</v>
      </c>
      <c r="AZ1188" s="2">
        <v>269</v>
      </c>
      <c r="BA1188" s="2">
        <v>5029</v>
      </c>
      <c r="BB1188" s="2">
        <v>0.20883107136156107</v>
      </c>
      <c r="BC1188" s="2">
        <v>0.18279722261584241</v>
      </c>
      <c r="BD1188" s="2">
        <v>1</v>
      </c>
      <c r="BE1188" s="2">
        <v>15989</v>
      </c>
      <c r="BF1188" s="2">
        <v>21171</v>
      </c>
      <c r="BG1188" s="2">
        <v>124606</v>
      </c>
      <c r="BH1188" s="2">
        <v>3339</v>
      </c>
      <c r="BI1188" s="2">
        <v>3870</v>
      </c>
      <c r="BJ1188" s="2">
        <v>124606</v>
      </c>
      <c r="BK1188" s="2">
        <v>3.8891801629047618</v>
      </c>
      <c r="BL1188" s="2">
        <v>10.296514329455761</v>
      </c>
      <c r="BM1188" s="2">
        <v>14.686092318211271</v>
      </c>
      <c r="BN1188" s="2">
        <v>2.4796669621672599E-2</v>
      </c>
      <c r="BO1188" s="2">
        <v>2.7484448918337588E-2</v>
      </c>
      <c r="BP1188" s="2">
        <v>6.4068640666917642E-2</v>
      </c>
      <c r="BQ1188" s="2">
        <v>0.24031200179163256</v>
      </c>
      <c r="BR1188" s="2">
        <v>0.27425301606850916</v>
      </c>
      <c r="BS1188" s="2">
        <v>0.69663697326718932</v>
      </c>
      <c r="BT1188" s="2">
        <v>0.73489132858669493</v>
      </c>
      <c r="BU1188" s="2">
        <v>0.69826253501315338</v>
      </c>
      <c r="BV1188" s="2">
        <v>0.23929438606589434</v>
      </c>
      <c r="BW1188" s="2">
        <v>12985.972563939</v>
      </c>
      <c r="BX1188" s="2">
        <v>39847.510454993797</v>
      </c>
      <c r="BY1188" s="2">
        <v>152720.674017079</v>
      </c>
      <c r="BZ1188" s="2">
        <v>322.00887138410002</v>
      </c>
      <c r="CA1188" s="2">
        <v>1095.1868656232</v>
      </c>
      <c r="CB1188" s="2">
        <v>9784.6059860096993</v>
      </c>
      <c r="CC1188" s="2">
        <v>9543.2786305035006</v>
      </c>
      <c r="CD1188" s="2">
        <v>27824.023664267101</v>
      </c>
      <c r="CE1188" s="2">
        <v>36545.199928486501</v>
      </c>
      <c r="CF1188" s="2">
        <v>3120.6850620514001</v>
      </c>
      <c r="CG1188" s="2">
        <v>10928.2999251035</v>
      </c>
      <c r="CH1188" s="2">
        <v>106390.868102583</v>
      </c>
      <c r="CI1188" s="2">
        <v>335.46329561530001</v>
      </c>
      <c r="CJ1188" s="2">
        <v>1901.7161712483</v>
      </c>
      <c r="CK1188" s="2">
        <v>6791</v>
      </c>
      <c r="CL1188" s="2">
        <v>7350</v>
      </c>
      <c r="CM1188" s="2">
        <v>9027</v>
      </c>
      <c r="CN1188" s="2">
        <v>7193</v>
      </c>
      <c r="CO1188" s="2">
        <v>0.32076897643002222</v>
      </c>
      <c r="CP1188" s="2">
        <f t="shared" si="18"/>
        <v>5.7725952201338616E-2</v>
      </c>
    </row>
    <row r="1189" spans="1:94" ht="17.100000000000001" customHeight="1" x14ac:dyDescent="0.3">
      <c r="A1189" s="3">
        <v>3169703</v>
      </c>
      <c r="B1189" s="3" t="s">
        <v>5230</v>
      </c>
      <c r="C1189" s="3" t="s">
        <v>742</v>
      </c>
      <c r="D1189" s="3" t="s">
        <v>5230</v>
      </c>
      <c r="E1189" s="3" t="s">
        <v>742</v>
      </c>
      <c r="F1189" s="3" t="s">
        <v>60</v>
      </c>
      <c r="G1189" s="3" t="s">
        <v>60</v>
      </c>
      <c r="H1189" s="3" t="s">
        <v>60</v>
      </c>
      <c r="I1189" s="3" t="s">
        <v>60</v>
      </c>
      <c r="J1189" s="3" t="s">
        <v>60</v>
      </c>
      <c r="K1189" s="3" t="s">
        <v>60</v>
      </c>
      <c r="L1189" s="3" t="s">
        <v>60</v>
      </c>
      <c r="M1189" s="3" t="s">
        <v>60</v>
      </c>
      <c r="N1189" s="3" t="s">
        <v>60</v>
      </c>
      <c r="O1189" s="3" t="s">
        <v>60</v>
      </c>
      <c r="P1189" s="3" t="s">
        <v>60</v>
      </c>
      <c r="Q1189" s="3" t="s">
        <v>60</v>
      </c>
      <c r="R1189" s="3" t="s">
        <v>60</v>
      </c>
      <c r="S1189" s="3" t="s">
        <v>60</v>
      </c>
      <c r="T1189" s="3" t="s">
        <v>60</v>
      </c>
      <c r="U1189" s="3" t="s">
        <v>60</v>
      </c>
      <c r="V1189" s="3" t="s">
        <v>60</v>
      </c>
      <c r="W1189" s="3" t="s">
        <v>60</v>
      </c>
      <c r="X1189" s="3" t="s">
        <v>60</v>
      </c>
      <c r="Y1189" s="3" t="s">
        <v>60</v>
      </c>
      <c r="Z1189" s="3" t="s">
        <v>60</v>
      </c>
      <c r="AA1189" s="3" t="s">
        <v>60</v>
      </c>
      <c r="AB1189" s="3" t="s">
        <v>60</v>
      </c>
      <c r="AC1189" s="3" t="s">
        <v>60</v>
      </c>
      <c r="AD1189" s="3" t="s">
        <v>60</v>
      </c>
      <c r="AE1189" s="3" t="s">
        <v>60</v>
      </c>
      <c r="AF1189" s="3" t="s">
        <v>60</v>
      </c>
      <c r="AG1189" s="3" t="s">
        <v>60</v>
      </c>
      <c r="AH1189" s="3" t="s">
        <v>60</v>
      </c>
      <c r="AI1189" s="3" t="s">
        <v>60</v>
      </c>
      <c r="AJ1189" s="3" t="s">
        <v>60</v>
      </c>
      <c r="AK1189" s="3" t="s">
        <v>60</v>
      </c>
      <c r="AL1189" s="3" t="s">
        <v>60</v>
      </c>
      <c r="AM1189" s="3" t="s">
        <v>60</v>
      </c>
      <c r="AN1189" s="3" t="s">
        <v>60</v>
      </c>
      <c r="AO1189" s="3" t="s">
        <v>60</v>
      </c>
      <c r="AP1189" s="3" t="s">
        <v>5230</v>
      </c>
      <c r="AQ1189" s="3" t="s">
        <v>742</v>
      </c>
      <c r="AR1189" s="3">
        <v>165</v>
      </c>
      <c r="AS1189" s="3">
        <v>128</v>
      </c>
      <c r="AT1189" s="3">
        <v>0.17599999999999999</v>
      </c>
      <c r="AU1189" s="3">
        <v>13</v>
      </c>
      <c r="AV1189" s="3">
        <v>1.7999999999999999E-2</v>
      </c>
      <c r="AW1189" s="3">
        <v>586</v>
      </c>
      <c r="AX1189" s="3">
        <v>0.73599999999999999</v>
      </c>
      <c r="AY1189" s="3">
        <v>30</v>
      </c>
      <c r="AZ1189" s="3">
        <v>39</v>
      </c>
      <c r="BA1189" s="3">
        <v>727</v>
      </c>
      <c r="BB1189" s="3"/>
      <c r="BC1189" s="3">
        <v>8.7386071105545124E-2</v>
      </c>
      <c r="BD1189" s="3">
        <v>0.74533506810059458</v>
      </c>
      <c r="BE1189" s="3"/>
      <c r="BF1189" s="3">
        <v>14373</v>
      </c>
      <c r="BG1189" s="3">
        <v>60719</v>
      </c>
      <c r="BH1189" s="3"/>
      <c r="BI1189" s="3">
        <v>1256</v>
      </c>
      <c r="BJ1189" s="3">
        <v>45256</v>
      </c>
      <c r="BK1189" s="3"/>
      <c r="BL1189" s="3">
        <v>2.7061344734981687</v>
      </c>
      <c r="BM1189" s="3">
        <v>0.99849390554691575</v>
      </c>
      <c r="BN1189" s="3"/>
      <c r="BO1189" s="3">
        <v>3.141883098094744E-3</v>
      </c>
      <c r="BP1189" s="3">
        <v>1.8228539792345354E-3</v>
      </c>
      <c r="BQ1189" s="3"/>
      <c r="BR1189" s="3">
        <v>6.9549215878697043E-2</v>
      </c>
      <c r="BS1189" s="3">
        <v>1.0897538578033574E-2</v>
      </c>
      <c r="BT1189" s="3"/>
      <c r="BU1189" s="3">
        <v>0.92730890102320829</v>
      </c>
      <c r="BV1189" s="3">
        <v>0.98727960744273202</v>
      </c>
      <c r="BW1189" s="3"/>
      <c r="BX1189" s="3">
        <v>3398.9048987136998</v>
      </c>
      <c r="BY1189" s="3">
        <v>6199.6486595407996</v>
      </c>
      <c r="BZ1189" s="3"/>
      <c r="CA1189" s="3">
        <v>10.678961853300001</v>
      </c>
      <c r="CB1189" s="3">
        <v>11.3010542289</v>
      </c>
      <c r="CC1189" s="3"/>
      <c r="CD1189" s="3">
        <v>3151.8347663086001</v>
      </c>
      <c r="CE1189" s="3">
        <v>6120.7866948743003</v>
      </c>
      <c r="CF1189" s="3"/>
      <c r="CG1189" s="3">
        <v>236.3911705518</v>
      </c>
      <c r="CH1189" s="3">
        <v>67.5609104376</v>
      </c>
      <c r="CI1189" s="3"/>
      <c r="CJ1189" s="3">
        <v>324.8547212867</v>
      </c>
      <c r="CK1189" s="3" t="s">
        <v>60</v>
      </c>
      <c r="CL1189" s="3" t="s">
        <v>60</v>
      </c>
      <c r="CM1189" s="3" t="s">
        <v>60</v>
      </c>
      <c r="CN1189" s="3">
        <v>1330</v>
      </c>
      <c r="CO1189" s="3" t="s">
        <v>60</v>
      </c>
      <c r="CP1189" s="3">
        <f t="shared" si="18"/>
        <v>2.1904181557667286E-2</v>
      </c>
    </row>
    <row r="1190" spans="1:94" ht="17.100000000000001" customHeight="1" x14ac:dyDescent="0.3">
      <c r="A1190" s="2">
        <v>3169901</v>
      </c>
      <c r="B1190" s="2" t="s">
        <v>1778</v>
      </c>
      <c r="C1190" s="2" t="s">
        <v>742</v>
      </c>
      <c r="D1190" s="2" t="s">
        <v>885</v>
      </c>
      <c r="E1190" s="2" t="s">
        <v>742</v>
      </c>
      <c r="F1190" s="2">
        <v>152</v>
      </c>
      <c r="G1190" s="2">
        <v>6767</v>
      </c>
      <c r="H1190" s="2">
        <v>0.48299999999999998</v>
      </c>
      <c r="I1190" s="2">
        <v>7189</v>
      </c>
      <c r="J1190" s="2">
        <v>0.51300000000000001</v>
      </c>
      <c r="K1190" s="2">
        <v>53</v>
      </c>
      <c r="L1190" s="2">
        <v>4.0000000000000001E-3</v>
      </c>
      <c r="M1190" s="2">
        <v>1</v>
      </c>
      <c r="N1190" s="2"/>
      <c r="O1190" s="2">
        <v>14010</v>
      </c>
      <c r="P1190" s="2"/>
      <c r="Q1190" s="2">
        <v>152</v>
      </c>
      <c r="R1190" s="2">
        <v>3609</v>
      </c>
      <c r="S1190" s="2">
        <v>0.21546268656716419</v>
      </c>
      <c r="T1190" s="2">
        <v>5952</v>
      </c>
      <c r="U1190" s="2">
        <v>0.35534328358208955</v>
      </c>
      <c r="V1190" s="2">
        <v>7188</v>
      </c>
      <c r="W1190" s="2">
        <v>0.42913432835820897</v>
      </c>
      <c r="X1190" s="2">
        <v>1</v>
      </c>
      <c r="Y1190" s="2">
        <v>5.9701492537313435E-5</v>
      </c>
      <c r="Z1190" s="2">
        <v>16750</v>
      </c>
      <c r="AA1190" s="2" t="s">
        <v>885</v>
      </c>
      <c r="AB1190" s="2" t="s">
        <v>1778</v>
      </c>
      <c r="AC1190" s="2" t="s">
        <v>742</v>
      </c>
      <c r="AD1190" s="2"/>
      <c r="AE1190" s="2">
        <v>1894</v>
      </c>
      <c r="AF1190" s="2">
        <v>0.22</v>
      </c>
      <c r="AG1190" s="2">
        <v>500</v>
      </c>
      <c r="AH1190" s="2">
        <v>0.06</v>
      </c>
      <c r="AI1190" s="2">
        <v>717</v>
      </c>
      <c r="AJ1190" s="2">
        <v>0.08</v>
      </c>
      <c r="AK1190" s="2">
        <v>5116</v>
      </c>
      <c r="AL1190" s="2">
        <v>0.59</v>
      </c>
      <c r="AM1190" s="2">
        <v>164</v>
      </c>
      <c r="AN1190" s="2">
        <v>209</v>
      </c>
      <c r="AO1190" s="2">
        <v>8600</v>
      </c>
      <c r="AP1190" s="2" t="s">
        <v>1778</v>
      </c>
      <c r="AQ1190" s="2" t="s">
        <v>742</v>
      </c>
      <c r="AR1190" s="2">
        <v>268</v>
      </c>
      <c r="AS1190" s="2">
        <v>5213</v>
      </c>
      <c r="AT1190" s="2">
        <v>0.52800000000000002</v>
      </c>
      <c r="AU1190" s="2">
        <v>592</v>
      </c>
      <c r="AV1190" s="2">
        <v>0.06</v>
      </c>
      <c r="AW1190" s="2">
        <v>4063</v>
      </c>
      <c r="AX1190" s="2">
        <v>0.374</v>
      </c>
      <c r="AY1190" s="2">
        <v>499</v>
      </c>
      <c r="AZ1190" s="2">
        <v>512</v>
      </c>
      <c r="BA1190" s="2">
        <v>9868</v>
      </c>
      <c r="BB1190" s="2">
        <v>0.26870564438787076</v>
      </c>
      <c r="BC1190" s="2">
        <v>0.31227169513278702</v>
      </c>
      <c r="BD1190" s="2">
        <v>4.1071948732886686E-2</v>
      </c>
      <c r="BE1190" s="2">
        <v>57349</v>
      </c>
      <c r="BF1190" s="2">
        <v>40516</v>
      </c>
      <c r="BG1190" s="2">
        <v>54928</v>
      </c>
      <c r="BH1190" s="2">
        <v>15410</v>
      </c>
      <c r="BI1190" s="2">
        <v>12652</v>
      </c>
      <c r="BJ1190" s="2">
        <v>2256</v>
      </c>
      <c r="BK1190" s="2">
        <v>2.2599262796115771</v>
      </c>
      <c r="BL1190" s="2">
        <v>3.7395624020432741</v>
      </c>
      <c r="BM1190" s="2">
        <v>3.6867688092458142</v>
      </c>
      <c r="BN1190" s="2">
        <v>5.7722764306374179E-2</v>
      </c>
      <c r="BO1190" s="2">
        <v>7.287060060893101E-2</v>
      </c>
      <c r="BP1190" s="2">
        <v>0.13512945514213187</v>
      </c>
      <c r="BQ1190" s="2">
        <v>0.53103549620439405</v>
      </c>
      <c r="BR1190" s="2">
        <v>0.60536637999812548</v>
      </c>
      <c r="BS1190" s="2">
        <v>0.5466996761198003</v>
      </c>
      <c r="BT1190" s="2">
        <v>0.41124173948923176</v>
      </c>
      <c r="BU1190" s="2">
        <v>0.32176301939294566</v>
      </c>
      <c r="BV1190" s="2">
        <v>0.31817086873806766</v>
      </c>
      <c r="BW1190" s="2">
        <v>34825.463968814402</v>
      </c>
      <c r="BX1190" s="2">
        <v>47312.943510651501</v>
      </c>
      <c r="BY1190" s="2">
        <v>73584.218663737207</v>
      </c>
      <c r="BZ1190" s="2">
        <v>2010.2220485319999</v>
      </c>
      <c r="CA1190" s="2">
        <v>3447.7226101975998</v>
      </c>
      <c r="CB1190" s="2">
        <v>9943.3953750903001</v>
      </c>
      <c r="CC1190" s="2">
        <v>14321.6843810548</v>
      </c>
      <c r="CD1190" s="2">
        <v>15223.5555603551</v>
      </c>
      <c r="CE1190" s="2">
        <v>23412.3547776532</v>
      </c>
      <c r="CF1190" s="2">
        <v>18493.557539227601</v>
      </c>
      <c r="CG1190" s="2">
        <v>28641.665340098902</v>
      </c>
      <c r="CH1190" s="2">
        <v>40228.468510993698</v>
      </c>
      <c r="CI1190" s="2">
        <v>1548.2921336090999</v>
      </c>
      <c r="CJ1190" s="2">
        <v>6252.8746649560999</v>
      </c>
      <c r="CK1190" s="2">
        <v>25909</v>
      </c>
      <c r="CL1190" s="2">
        <v>28061</v>
      </c>
      <c r="CM1190" s="2">
        <v>26496</v>
      </c>
      <c r="CN1190" s="2">
        <v>14596</v>
      </c>
      <c r="CO1190" s="2">
        <v>0.6394757626616645</v>
      </c>
      <c r="CP1190" s="2">
        <f t="shared" si="18"/>
        <v>0.26572968249344597</v>
      </c>
    </row>
    <row r="1191" spans="1:94" ht="17.100000000000001" customHeight="1" x14ac:dyDescent="0.3">
      <c r="A1191" s="3">
        <v>3170107</v>
      </c>
      <c r="B1191" s="3" t="s">
        <v>1779</v>
      </c>
      <c r="C1191" s="3" t="s">
        <v>742</v>
      </c>
      <c r="D1191" s="3" t="s">
        <v>886</v>
      </c>
      <c r="E1191" s="3" t="s">
        <v>742</v>
      </c>
      <c r="F1191" s="3">
        <v>153</v>
      </c>
      <c r="G1191" s="3">
        <v>7879</v>
      </c>
      <c r="H1191" s="3">
        <v>0.54900000000000004</v>
      </c>
      <c r="I1191" s="3">
        <v>4756</v>
      </c>
      <c r="J1191" s="3">
        <v>0.33200000000000002</v>
      </c>
      <c r="K1191" s="3">
        <v>1709</v>
      </c>
      <c r="L1191" s="3">
        <v>0.11899999999999999</v>
      </c>
      <c r="M1191" s="3">
        <v>2</v>
      </c>
      <c r="N1191" s="3"/>
      <c r="O1191" s="3">
        <v>14346</v>
      </c>
      <c r="P1191" s="3"/>
      <c r="Q1191" s="3">
        <v>153</v>
      </c>
      <c r="R1191" s="3">
        <v>9523</v>
      </c>
      <c r="S1191" s="3">
        <v>0.55951821386603995</v>
      </c>
      <c r="T1191" s="3">
        <v>5315</v>
      </c>
      <c r="U1191" s="3">
        <v>0.31227967097532316</v>
      </c>
      <c r="V1191" s="3">
        <v>2173</v>
      </c>
      <c r="W1191" s="3">
        <v>0.12767332549941246</v>
      </c>
      <c r="X1191" s="3">
        <v>9</v>
      </c>
      <c r="Y1191" s="3">
        <v>5.2878965922444185E-4</v>
      </c>
      <c r="Z1191" s="3">
        <v>17020</v>
      </c>
      <c r="AA1191" s="3" t="s">
        <v>886</v>
      </c>
      <c r="AB1191" s="3" t="s">
        <v>1779</v>
      </c>
      <c r="AC1191" s="3" t="s">
        <v>742</v>
      </c>
      <c r="AD1191" s="3"/>
      <c r="AE1191" s="3">
        <v>2984</v>
      </c>
      <c r="AF1191" s="3">
        <v>0.2</v>
      </c>
      <c r="AG1191" s="3">
        <v>5073</v>
      </c>
      <c r="AH1191" s="3">
        <v>0.35</v>
      </c>
      <c r="AI1191" s="3">
        <v>175</v>
      </c>
      <c r="AJ1191" s="3">
        <v>0.01</v>
      </c>
      <c r="AK1191" s="3">
        <v>5861</v>
      </c>
      <c r="AL1191" s="3">
        <v>0.4</v>
      </c>
      <c r="AM1191" s="3">
        <v>232</v>
      </c>
      <c r="AN1191" s="3">
        <v>376</v>
      </c>
      <c r="AO1191" s="3">
        <v>14701</v>
      </c>
      <c r="AP1191" s="3" t="s">
        <v>1779</v>
      </c>
      <c r="AQ1191" s="3" t="s">
        <v>742</v>
      </c>
      <c r="AR1191" s="3">
        <v>269</v>
      </c>
      <c r="AS1191" s="3">
        <v>7987</v>
      </c>
      <c r="AT1191" s="3">
        <v>0.36499999999999999</v>
      </c>
      <c r="AU1191" s="3">
        <v>5904</v>
      </c>
      <c r="AV1191" s="3">
        <v>0.27</v>
      </c>
      <c r="AW1191" s="3">
        <v>7980</v>
      </c>
      <c r="AX1191" s="3">
        <v>0.34599999999999997</v>
      </c>
      <c r="AY1191" s="3">
        <v>606</v>
      </c>
      <c r="AZ1191" s="3">
        <v>597</v>
      </c>
      <c r="BA1191" s="3">
        <v>21871</v>
      </c>
      <c r="BB1191" s="3">
        <v>0.52995727654957281</v>
      </c>
      <c r="BC1191" s="3">
        <v>0.37520523086672236</v>
      </c>
      <c r="BD1191" s="3">
        <v>0.16035470164418991</v>
      </c>
      <c r="BE1191" s="3">
        <v>58984</v>
      </c>
      <c r="BF1191" s="3">
        <v>69434</v>
      </c>
      <c r="BG1191" s="3">
        <v>10826</v>
      </c>
      <c r="BH1191" s="3">
        <v>31259</v>
      </c>
      <c r="BI1191" s="3">
        <v>26052</v>
      </c>
      <c r="BJ1191" s="3">
        <v>1736</v>
      </c>
      <c r="BK1191" s="3">
        <v>2.7682142564191783</v>
      </c>
      <c r="BL1191" s="3">
        <v>4.8175217981614082</v>
      </c>
      <c r="BM1191" s="3">
        <v>5.6098587097947519</v>
      </c>
      <c r="BN1191" s="3">
        <v>0.15502661971330209</v>
      </c>
      <c r="BO1191" s="3">
        <v>0.15465388041874978</v>
      </c>
      <c r="BP1191" s="3">
        <v>0.26519486321793917</v>
      </c>
      <c r="BQ1191" s="3">
        <v>0.60895417638630422</v>
      </c>
      <c r="BR1191" s="3">
        <v>0.65031785488708826</v>
      </c>
      <c r="BS1191" s="3">
        <v>0.68355212904066454</v>
      </c>
      <c r="BT1191" s="3">
        <v>0.23601920390039377</v>
      </c>
      <c r="BU1191" s="3">
        <v>0.19502826469416354</v>
      </c>
      <c r="BV1191" s="3">
        <v>5.1253007741399244E-2</v>
      </c>
      <c r="BW1191" s="3">
        <v>86531.609441407098</v>
      </c>
      <c r="BX1191" s="3">
        <v>125506.077885701</v>
      </c>
      <c r="BY1191" s="3">
        <v>196681.64636540401</v>
      </c>
      <c r="BZ1191" s="3">
        <v>13414.702910053</v>
      </c>
      <c r="CA1191" s="3">
        <v>19410.001961161499</v>
      </c>
      <c r="CB1191" s="3">
        <v>52158.962305352397</v>
      </c>
      <c r="CC1191" s="3">
        <v>20423.121572580701</v>
      </c>
      <c r="CD1191" s="3">
        <v>24477.232578618801</v>
      </c>
      <c r="CE1191" s="3">
        <v>10080.5259437572</v>
      </c>
      <c r="CF1191" s="3">
        <v>52693.784958773402</v>
      </c>
      <c r="CG1191" s="3">
        <v>81618.843345920905</v>
      </c>
      <c r="CH1191" s="3">
        <v>134442.158116295</v>
      </c>
      <c r="CI1191" s="3">
        <v>4522.3032735834004</v>
      </c>
      <c r="CJ1191" s="3">
        <v>38850.7041734718</v>
      </c>
      <c r="CK1191" s="3">
        <v>22855</v>
      </c>
      <c r="CL1191" s="3">
        <v>28800</v>
      </c>
      <c r="CM1191" s="3">
        <v>30057</v>
      </c>
      <c r="CN1191" s="3">
        <v>27075</v>
      </c>
      <c r="CO1191" s="3">
        <v>0.32916150589048593</v>
      </c>
      <c r="CP1191" s="3">
        <f t="shared" si="18"/>
        <v>2.5009237021984112</v>
      </c>
    </row>
    <row r="1192" spans="1:94" ht="17.100000000000001" customHeight="1" x14ac:dyDescent="0.3">
      <c r="A1192" s="2">
        <v>3170206</v>
      </c>
      <c r="B1192" s="2" t="s">
        <v>1780</v>
      </c>
      <c r="C1192" s="2" t="s">
        <v>742</v>
      </c>
      <c r="D1192" s="2" t="s">
        <v>887</v>
      </c>
      <c r="E1192" s="2" t="s">
        <v>742</v>
      </c>
      <c r="F1192" s="2">
        <v>154</v>
      </c>
      <c r="G1192" s="2">
        <v>5532</v>
      </c>
      <c r="H1192" s="2">
        <v>0.51800000000000002</v>
      </c>
      <c r="I1192" s="2">
        <v>3403</v>
      </c>
      <c r="J1192" s="2">
        <v>0.31900000000000001</v>
      </c>
      <c r="K1192" s="2">
        <v>1751</v>
      </c>
      <c r="L1192" s="2">
        <v>0.16400000000000001</v>
      </c>
      <c r="M1192" s="2"/>
      <c r="N1192" s="2"/>
      <c r="O1192" s="2">
        <v>10686</v>
      </c>
      <c r="P1192" s="2"/>
      <c r="Q1192" s="2">
        <v>154</v>
      </c>
      <c r="R1192" s="2">
        <v>6579</v>
      </c>
      <c r="S1192" s="2">
        <v>0.52686794266036674</v>
      </c>
      <c r="T1192" s="2">
        <v>4089</v>
      </c>
      <c r="U1192" s="2">
        <v>0.32746055898134058</v>
      </c>
      <c r="V1192" s="2">
        <v>1814</v>
      </c>
      <c r="W1192" s="2">
        <v>0.14527108192520222</v>
      </c>
      <c r="X1192" s="2">
        <v>5</v>
      </c>
      <c r="Y1192" s="2">
        <v>4.0041643309041402E-4</v>
      </c>
      <c r="Z1192" s="2">
        <v>12487</v>
      </c>
      <c r="AA1192" s="2" t="s">
        <v>887</v>
      </c>
      <c r="AB1192" s="2" t="s">
        <v>1780</v>
      </c>
      <c r="AC1192" s="2" t="s">
        <v>742</v>
      </c>
      <c r="AD1192" s="2"/>
      <c r="AE1192" s="2">
        <v>2304</v>
      </c>
      <c r="AF1192" s="2">
        <v>0.14000000000000001</v>
      </c>
      <c r="AG1192" s="2">
        <v>5576</v>
      </c>
      <c r="AH1192" s="2">
        <v>0.35</v>
      </c>
      <c r="AI1192" s="2">
        <v>933</v>
      </c>
      <c r="AJ1192" s="2">
        <v>0.06</v>
      </c>
      <c r="AK1192" s="2">
        <v>6559</v>
      </c>
      <c r="AL1192" s="2">
        <v>0.41</v>
      </c>
      <c r="AM1192" s="2">
        <v>257</v>
      </c>
      <c r="AN1192" s="2">
        <v>311</v>
      </c>
      <c r="AO1192" s="2">
        <v>15940</v>
      </c>
      <c r="AP1192" s="2" t="s">
        <v>1780</v>
      </c>
      <c r="AQ1192" s="2" t="s">
        <v>742</v>
      </c>
      <c r="AR1192" s="2">
        <v>271</v>
      </c>
      <c r="AS1192" s="2">
        <v>7892</v>
      </c>
      <c r="AT1192" s="2">
        <v>0.37</v>
      </c>
      <c r="AU1192" s="2">
        <v>3402</v>
      </c>
      <c r="AV1192" s="2">
        <v>0.16</v>
      </c>
      <c r="AW1192" s="2">
        <v>10021</v>
      </c>
      <c r="AX1192" s="2">
        <v>0.435</v>
      </c>
      <c r="AY1192" s="2">
        <v>997</v>
      </c>
      <c r="AZ1192" s="2">
        <v>725</v>
      </c>
      <c r="BA1192" s="2">
        <v>21315</v>
      </c>
      <c r="BB1192" s="2">
        <v>0.52450271462101994</v>
      </c>
      <c r="BC1192" s="2">
        <v>0.45760584897424705</v>
      </c>
      <c r="BD1192" s="2">
        <v>8.202247191011236E-2</v>
      </c>
      <c r="BE1192" s="2">
        <v>42179</v>
      </c>
      <c r="BF1192" s="2">
        <v>54984</v>
      </c>
      <c r="BG1192" s="2">
        <v>13350</v>
      </c>
      <c r="BH1192" s="2">
        <v>22123</v>
      </c>
      <c r="BI1192" s="2">
        <v>25161</v>
      </c>
      <c r="BJ1192" s="2">
        <v>1095</v>
      </c>
      <c r="BK1192" s="2">
        <v>2.3168769414119561</v>
      </c>
      <c r="BL1192" s="2">
        <v>5.3533655764397281</v>
      </c>
      <c r="BM1192" s="2">
        <v>9.1502033128557176</v>
      </c>
      <c r="BN1192" s="2">
        <v>0.19340931477829715</v>
      </c>
      <c r="BO1192" s="2">
        <v>0.27394257271328093</v>
      </c>
      <c r="BP1192" s="2">
        <v>0.21703294085353408</v>
      </c>
      <c r="BQ1192" s="2">
        <v>0.57590091816173972</v>
      </c>
      <c r="BR1192" s="2">
        <v>0.58111755033031753</v>
      </c>
      <c r="BS1192" s="2">
        <v>0.71609315180319488</v>
      </c>
      <c r="BT1192" s="2">
        <v>0.23068976705996314</v>
      </c>
      <c r="BU1192" s="2">
        <v>0.14493987695640759</v>
      </c>
      <c r="BV1192" s="2">
        <v>6.6873907343269923E-2</v>
      </c>
      <c r="BW1192" s="2">
        <v>51256.268574856702</v>
      </c>
      <c r="BX1192" s="2">
        <v>134696.0312688</v>
      </c>
      <c r="BY1192" s="2">
        <v>321217.88729779999</v>
      </c>
      <c r="BZ1192" s="2">
        <v>9913.4397831553997</v>
      </c>
      <c r="CA1192" s="2">
        <v>36898.977340043602</v>
      </c>
      <c r="CB1192" s="2">
        <v>69714.862735000599</v>
      </c>
      <c r="CC1192" s="2">
        <v>11824.296657896601</v>
      </c>
      <c r="CD1192" s="2">
        <v>19522.826198616302</v>
      </c>
      <c r="CE1192" s="2">
        <v>21481.095232153999</v>
      </c>
      <c r="CF1192" s="2">
        <v>29518.5321338047</v>
      </c>
      <c r="CG1192" s="2">
        <v>78274.227730140905</v>
      </c>
      <c r="CH1192" s="2">
        <v>230021.92933064501</v>
      </c>
      <c r="CI1192" s="2">
        <v>1412.8165719183</v>
      </c>
      <c r="CJ1192" s="2">
        <v>28575.8125495186</v>
      </c>
      <c r="CK1192" s="2">
        <v>17749</v>
      </c>
      <c r="CL1192" s="2">
        <v>20462</v>
      </c>
      <c r="CM1192" s="2">
        <v>29214</v>
      </c>
      <c r="CN1192" s="2">
        <v>23909</v>
      </c>
      <c r="CO1192" s="2">
        <v>0.32280299723555944</v>
      </c>
      <c r="CP1192" s="2">
        <f t="shared" si="18"/>
        <v>1.790936329588015</v>
      </c>
    </row>
    <row r="1193" spans="1:94" ht="17.100000000000001" customHeight="1" x14ac:dyDescent="0.3">
      <c r="A1193" s="3">
        <v>3170404</v>
      </c>
      <c r="B1193" s="3" t="s">
        <v>5638</v>
      </c>
      <c r="C1193" s="3" t="s">
        <v>742</v>
      </c>
      <c r="D1193" s="3" t="s">
        <v>5638</v>
      </c>
      <c r="E1193" s="3" t="s">
        <v>742</v>
      </c>
      <c r="F1193" s="3" t="s">
        <v>60</v>
      </c>
      <c r="G1193" s="3" t="s">
        <v>60</v>
      </c>
      <c r="H1193" s="3" t="s">
        <v>60</v>
      </c>
      <c r="I1193" s="3" t="s">
        <v>60</v>
      </c>
      <c r="J1193" s="3" t="s">
        <v>60</v>
      </c>
      <c r="K1193" s="3" t="s">
        <v>60</v>
      </c>
      <c r="L1193" s="3" t="s">
        <v>60</v>
      </c>
      <c r="M1193" s="3" t="s">
        <v>60</v>
      </c>
      <c r="N1193" s="3" t="s">
        <v>60</v>
      </c>
      <c r="O1193" s="3" t="s">
        <v>60</v>
      </c>
      <c r="P1193" s="3" t="s">
        <v>60</v>
      </c>
      <c r="Q1193" s="3" t="s">
        <v>60</v>
      </c>
      <c r="R1193" s="3" t="s">
        <v>60</v>
      </c>
      <c r="S1193" s="3" t="s">
        <v>60</v>
      </c>
      <c r="T1193" s="3" t="s">
        <v>60</v>
      </c>
      <c r="U1193" s="3" t="s">
        <v>60</v>
      </c>
      <c r="V1193" s="3" t="s">
        <v>60</v>
      </c>
      <c r="W1193" s="3" t="s">
        <v>60</v>
      </c>
      <c r="X1193" s="3" t="s">
        <v>60</v>
      </c>
      <c r="Y1193" s="3" t="s">
        <v>60</v>
      </c>
      <c r="Z1193" s="3" t="s">
        <v>60</v>
      </c>
      <c r="AA1193" s="3" t="s">
        <v>3630</v>
      </c>
      <c r="AB1193" s="3" t="s">
        <v>3631</v>
      </c>
      <c r="AC1193" s="3" t="s">
        <v>742</v>
      </c>
      <c r="AD1193" s="3">
        <v>99</v>
      </c>
      <c r="AE1193" s="3">
        <v>214</v>
      </c>
      <c r="AF1193" s="3">
        <v>0.1</v>
      </c>
      <c r="AG1193" s="3">
        <v>64</v>
      </c>
      <c r="AH1193" s="3">
        <v>0.03</v>
      </c>
      <c r="AI1193" s="3">
        <v>63</v>
      </c>
      <c r="AJ1193" s="3">
        <v>0.03</v>
      </c>
      <c r="AK1193" s="3">
        <v>1624</v>
      </c>
      <c r="AL1193" s="3">
        <v>0.78</v>
      </c>
      <c r="AM1193" s="3">
        <v>48</v>
      </c>
      <c r="AN1193" s="3">
        <v>56</v>
      </c>
      <c r="AO1193" s="3">
        <v>2069</v>
      </c>
      <c r="AP1193" s="3" t="s">
        <v>3631</v>
      </c>
      <c r="AQ1193" s="3" t="s">
        <v>742</v>
      </c>
      <c r="AR1193" s="3">
        <v>272</v>
      </c>
      <c r="AS1193" s="3">
        <v>855</v>
      </c>
      <c r="AT1193" s="3">
        <v>0.34</v>
      </c>
      <c r="AU1193" s="3">
        <v>237</v>
      </c>
      <c r="AV1193" s="3">
        <v>9.4E-2</v>
      </c>
      <c r="AW1193" s="3">
        <v>1424</v>
      </c>
      <c r="AX1193" s="3">
        <v>0.47</v>
      </c>
      <c r="AY1193" s="3">
        <v>275</v>
      </c>
      <c r="AZ1193" s="3">
        <v>241</v>
      </c>
      <c r="BA1193" s="3">
        <v>2516</v>
      </c>
      <c r="BB1193" s="3"/>
      <c r="BC1193" s="3">
        <v>5.4989604989604993E-2</v>
      </c>
      <c r="BD1193" s="3">
        <v>0.16399257350292348</v>
      </c>
      <c r="BE1193" s="3"/>
      <c r="BF1193" s="3">
        <v>28860</v>
      </c>
      <c r="BG1193" s="3">
        <v>36087</v>
      </c>
      <c r="BH1193" s="3"/>
      <c r="BI1193" s="3">
        <v>1587</v>
      </c>
      <c r="BJ1193" s="3">
        <v>5918</v>
      </c>
      <c r="BK1193" s="3"/>
      <c r="BL1193" s="3">
        <v>8.3216931465048525</v>
      </c>
      <c r="BM1193" s="3">
        <v>1.6843271918643483</v>
      </c>
      <c r="BN1193" s="3"/>
      <c r="BO1193" s="3">
        <v>7.966329824878696E-3</v>
      </c>
      <c r="BP1193" s="3">
        <v>4.2615163191923704E-2</v>
      </c>
      <c r="BQ1193" s="3"/>
      <c r="BR1193" s="3">
        <v>1.7657685087009468E-2</v>
      </c>
      <c r="BS1193" s="3">
        <v>0.17337016478313255</v>
      </c>
      <c r="BT1193" s="3"/>
      <c r="BU1193" s="3">
        <v>0.97437598508811185</v>
      </c>
      <c r="BV1193" s="3">
        <v>0.78401467202494379</v>
      </c>
      <c r="BW1193" s="3"/>
      <c r="BX1193" s="3">
        <v>13206.5270235032</v>
      </c>
      <c r="BY1193" s="3">
        <v>30925.931569821299</v>
      </c>
      <c r="BZ1193" s="3"/>
      <c r="CA1193" s="3">
        <v>105.20755011040001</v>
      </c>
      <c r="CB1193" s="3">
        <v>1317.9136207101999</v>
      </c>
      <c r="CC1193" s="3"/>
      <c r="CD1193" s="3">
        <v>12868.122778118701</v>
      </c>
      <c r="CE1193" s="3">
        <v>24246.3840967793</v>
      </c>
      <c r="CF1193" s="3"/>
      <c r="CG1193" s="3">
        <v>233.19669527409999</v>
      </c>
      <c r="CH1193" s="3">
        <v>5361.6338523318</v>
      </c>
      <c r="CI1193" s="3"/>
      <c r="CJ1193" s="3">
        <v>2388.6124399700998</v>
      </c>
      <c r="CK1193" s="3" t="s">
        <v>60</v>
      </c>
      <c r="CL1193" s="3" t="s">
        <v>60</v>
      </c>
      <c r="CM1193" s="3">
        <v>0</v>
      </c>
      <c r="CN1193" s="3">
        <v>5188</v>
      </c>
      <c r="CO1193" s="3" t="s">
        <v>60</v>
      </c>
      <c r="CP1193" s="3">
        <f t="shared" si="18"/>
        <v>0.14376368221243108</v>
      </c>
    </row>
    <row r="1194" spans="1:94" ht="17.100000000000001" customHeight="1" x14ac:dyDescent="0.3">
      <c r="A1194" s="2">
        <v>3170602</v>
      </c>
      <c r="B1194" s="2" t="s">
        <v>3633</v>
      </c>
      <c r="C1194" s="2" t="s">
        <v>742</v>
      </c>
      <c r="D1194" s="2" t="s">
        <v>3633</v>
      </c>
      <c r="E1194" s="2" t="s">
        <v>742</v>
      </c>
      <c r="F1194" s="2" t="s">
        <v>60</v>
      </c>
      <c r="G1194" s="2" t="s">
        <v>60</v>
      </c>
      <c r="H1194" s="2" t="s">
        <v>60</v>
      </c>
      <c r="I1194" s="2" t="s">
        <v>60</v>
      </c>
      <c r="J1194" s="2" t="s">
        <v>60</v>
      </c>
      <c r="K1194" s="2" t="s">
        <v>60</v>
      </c>
      <c r="L1194" s="2" t="s">
        <v>60</v>
      </c>
      <c r="M1194" s="2" t="s">
        <v>60</v>
      </c>
      <c r="N1194" s="2" t="s">
        <v>60</v>
      </c>
      <c r="O1194" s="2" t="s">
        <v>60</v>
      </c>
      <c r="P1194" s="2" t="s">
        <v>60</v>
      </c>
      <c r="Q1194" s="2" t="s">
        <v>60</v>
      </c>
      <c r="R1194" s="2" t="s">
        <v>60</v>
      </c>
      <c r="S1194" s="2" t="s">
        <v>60</v>
      </c>
      <c r="T1194" s="2" t="s">
        <v>60</v>
      </c>
      <c r="U1194" s="2" t="s">
        <v>60</v>
      </c>
      <c r="V1194" s="2" t="s">
        <v>60</v>
      </c>
      <c r="W1194" s="2" t="s">
        <v>60</v>
      </c>
      <c r="X1194" s="2" t="s">
        <v>60</v>
      </c>
      <c r="Y1194" s="2" t="s">
        <v>60</v>
      </c>
      <c r="Z1194" s="2" t="s">
        <v>60</v>
      </c>
      <c r="AA1194" s="2" t="s">
        <v>3632</v>
      </c>
      <c r="AB1194" s="2" t="s">
        <v>3633</v>
      </c>
      <c r="AC1194" s="2" t="s">
        <v>742</v>
      </c>
      <c r="AD1194" s="2"/>
      <c r="AE1194" s="2">
        <v>97</v>
      </c>
      <c r="AF1194" s="2">
        <v>0.22</v>
      </c>
      <c r="AG1194" s="2">
        <v>52</v>
      </c>
      <c r="AH1194" s="2">
        <v>0.12</v>
      </c>
      <c r="AI1194" s="2">
        <v>24</v>
      </c>
      <c r="AJ1194" s="2">
        <v>0.05</v>
      </c>
      <c r="AK1194" s="2">
        <v>237</v>
      </c>
      <c r="AL1194" s="2">
        <v>0.53</v>
      </c>
      <c r="AM1194" s="2">
        <v>17</v>
      </c>
      <c r="AN1194" s="2">
        <v>19</v>
      </c>
      <c r="AO1194" s="2">
        <v>446</v>
      </c>
      <c r="AP1194" s="2" t="s">
        <v>3633</v>
      </c>
      <c r="AQ1194" s="2" t="s">
        <v>742</v>
      </c>
      <c r="AR1194" s="2">
        <v>114</v>
      </c>
      <c r="AS1194" s="2">
        <v>262</v>
      </c>
      <c r="AT1194" s="2">
        <v>0.40899999999999997</v>
      </c>
      <c r="AU1194" s="2">
        <v>40</v>
      </c>
      <c r="AV1194" s="2">
        <v>6.2E-2</v>
      </c>
      <c r="AW1194" s="2">
        <v>339</v>
      </c>
      <c r="AX1194" s="2">
        <v>0.44600000000000001</v>
      </c>
      <c r="AY1194" s="2">
        <v>70</v>
      </c>
      <c r="AZ1194" s="2">
        <v>49</v>
      </c>
      <c r="BA1194" s="2">
        <v>641</v>
      </c>
      <c r="BB1194" s="2"/>
      <c r="BC1194" s="2"/>
      <c r="BD1194" s="2">
        <v>5.7410240259155941E-2</v>
      </c>
      <c r="BE1194" s="2"/>
      <c r="BF1194" s="2"/>
      <c r="BG1194" s="2">
        <v>11113</v>
      </c>
      <c r="BH1194" s="2"/>
      <c r="BI1194" s="2"/>
      <c r="BJ1194" s="2">
        <v>638</v>
      </c>
      <c r="BK1194" s="2"/>
      <c r="BL1194" s="2"/>
      <c r="BM1194" s="2">
        <v>1.5880602043932766</v>
      </c>
      <c r="BN1194" s="2"/>
      <c r="BO1194" s="2"/>
      <c r="BP1194" s="2"/>
      <c r="BQ1194" s="2"/>
      <c r="BR1194" s="2"/>
      <c r="BS1194" s="2">
        <v>0.22013760806625282</v>
      </c>
      <c r="BT1194" s="2"/>
      <c r="BU1194" s="2"/>
      <c r="BV1194" s="2">
        <v>0.77986239193374718</v>
      </c>
      <c r="BW1194" s="2"/>
      <c r="BX1194" s="2"/>
      <c r="BY1194" s="2">
        <v>1865.9707401620999</v>
      </c>
      <c r="BZ1194" s="2"/>
      <c r="CA1194" s="2"/>
      <c r="CB1194" s="2"/>
      <c r="CC1194" s="2"/>
      <c r="CD1194" s="2"/>
      <c r="CE1194" s="2">
        <v>1455.2004047011999</v>
      </c>
      <c r="CF1194" s="2"/>
      <c r="CG1194" s="2"/>
      <c r="CH1194" s="2">
        <v>410.77033546090001</v>
      </c>
      <c r="CI1194" s="2"/>
      <c r="CJ1194" s="2">
        <v>112.2287754458</v>
      </c>
      <c r="CK1194" s="2" t="s">
        <v>60</v>
      </c>
      <c r="CL1194" s="2" t="s">
        <v>60</v>
      </c>
      <c r="CM1194" s="2">
        <v>0</v>
      </c>
      <c r="CN1194" s="2">
        <v>971</v>
      </c>
      <c r="CO1194" s="2" t="s">
        <v>60</v>
      </c>
      <c r="CP1194" s="2">
        <f t="shared" si="18"/>
        <v>8.7375146225141725E-2</v>
      </c>
    </row>
    <row r="1195" spans="1:94" ht="17.100000000000001" customHeight="1" x14ac:dyDescent="0.3">
      <c r="A1195" s="3">
        <v>3170701</v>
      </c>
      <c r="B1195" s="3" t="s">
        <v>1781</v>
      </c>
      <c r="C1195" s="3" t="s">
        <v>742</v>
      </c>
      <c r="D1195" s="3" t="s">
        <v>888</v>
      </c>
      <c r="E1195" s="3" t="s">
        <v>742</v>
      </c>
      <c r="F1195" s="3">
        <v>155</v>
      </c>
      <c r="G1195" s="3">
        <v>2705</v>
      </c>
      <c r="H1195" s="3">
        <v>0.53300000000000003</v>
      </c>
      <c r="I1195" s="3">
        <v>2286</v>
      </c>
      <c r="J1195" s="3">
        <v>0.45100000000000001</v>
      </c>
      <c r="K1195" s="3">
        <v>80</v>
      </c>
      <c r="L1195" s="3">
        <v>1.6E-2</v>
      </c>
      <c r="M1195" s="3">
        <v>1</v>
      </c>
      <c r="N1195" s="3"/>
      <c r="O1195" s="3">
        <v>5072</v>
      </c>
      <c r="P1195" s="3"/>
      <c r="Q1195" s="3">
        <v>155</v>
      </c>
      <c r="R1195" s="3">
        <v>2552</v>
      </c>
      <c r="S1195" s="3">
        <v>0.38474295190713104</v>
      </c>
      <c r="T1195" s="3">
        <v>2760</v>
      </c>
      <c r="U1195" s="3">
        <v>0.41610131162369968</v>
      </c>
      <c r="V1195" s="3">
        <v>1318</v>
      </c>
      <c r="W1195" s="3">
        <v>0.19870345243479573</v>
      </c>
      <c r="X1195" s="3">
        <v>3</v>
      </c>
      <c r="Y1195" s="3">
        <v>4.5228403437358661E-4</v>
      </c>
      <c r="Z1195" s="3">
        <v>6633</v>
      </c>
      <c r="AA1195" s="3" t="s">
        <v>888</v>
      </c>
      <c r="AB1195" s="3" t="s">
        <v>1781</v>
      </c>
      <c r="AC1195" s="3" t="s">
        <v>742</v>
      </c>
      <c r="AD1195" s="3"/>
      <c r="AE1195" s="3">
        <v>860</v>
      </c>
      <c r="AF1195" s="3">
        <v>0.18</v>
      </c>
      <c r="AG1195" s="3">
        <v>1331</v>
      </c>
      <c r="AH1195" s="3">
        <v>0.28000000000000003</v>
      </c>
      <c r="AI1195" s="3">
        <v>745</v>
      </c>
      <c r="AJ1195" s="3">
        <v>0.16</v>
      </c>
      <c r="AK1195" s="3">
        <v>1607</v>
      </c>
      <c r="AL1195" s="3">
        <v>0.34</v>
      </c>
      <c r="AM1195" s="3">
        <v>76</v>
      </c>
      <c r="AN1195" s="3">
        <v>162</v>
      </c>
      <c r="AO1195" s="3">
        <v>4781</v>
      </c>
      <c r="AP1195" s="3" t="s">
        <v>1781</v>
      </c>
      <c r="AQ1195" s="3" t="s">
        <v>742</v>
      </c>
      <c r="AR1195" s="3">
        <v>273</v>
      </c>
      <c r="AS1195" s="3">
        <v>2854</v>
      </c>
      <c r="AT1195" s="3">
        <v>0.42199999999999999</v>
      </c>
      <c r="AU1195" s="3">
        <v>1936</v>
      </c>
      <c r="AV1195" s="3">
        <v>0.28699999999999998</v>
      </c>
      <c r="AW1195" s="3">
        <v>1966</v>
      </c>
      <c r="AX1195" s="3">
        <v>0.27100000000000002</v>
      </c>
      <c r="AY1195" s="3">
        <v>229</v>
      </c>
      <c r="AZ1195" s="3">
        <v>274</v>
      </c>
      <c r="BA1195" s="3">
        <v>6756</v>
      </c>
      <c r="BB1195" s="3">
        <v>0.53751410765984597</v>
      </c>
      <c r="BC1195" s="3">
        <v>0.50923370834217785</v>
      </c>
      <c r="BD1195" s="3">
        <v>8.2832861189801696E-2</v>
      </c>
      <c r="BE1195" s="3">
        <v>20379</v>
      </c>
      <c r="BF1195" s="3">
        <v>23555</v>
      </c>
      <c r="BG1195" s="3">
        <v>17650</v>
      </c>
      <c r="BH1195" s="3">
        <v>10954</v>
      </c>
      <c r="BI1195" s="3">
        <v>11995</v>
      </c>
      <c r="BJ1195" s="3">
        <v>1462</v>
      </c>
      <c r="BK1195" s="3">
        <v>2.8043006790966678</v>
      </c>
      <c r="BL1195" s="3">
        <v>4.2039563199716969</v>
      </c>
      <c r="BM1195" s="3">
        <v>5.1203507016784986</v>
      </c>
      <c r="BN1195" s="3">
        <v>0.16445585398214158</v>
      </c>
      <c r="BO1195" s="3">
        <v>0.13677398389600556</v>
      </c>
      <c r="BP1195" s="3">
        <v>0.15690458477561425</v>
      </c>
      <c r="BQ1195" s="3">
        <v>0.57463907571303652</v>
      </c>
      <c r="BR1195" s="3">
        <v>0.66389953860788786</v>
      </c>
      <c r="BS1195" s="3">
        <v>0.7473296406445471</v>
      </c>
      <c r="BT1195" s="3">
        <v>0.26090507030482518</v>
      </c>
      <c r="BU1195" s="3">
        <v>0.19932647749610649</v>
      </c>
      <c r="BV1195" s="3">
        <v>9.5765774579840104E-2</v>
      </c>
      <c r="BW1195" s="3">
        <v>30718.3096388249</v>
      </c>
      <c r="BX1195" s="3">
        <v>50426.456058060503</v>
      </c>
      <c r="BY1195" s="3">
        <v>68131.3864365341</v>
      </c>
      <c r="BZ1195" s="3">
        <v>5051.8058445407996</v>
      </c>
      <c r="CA1195" s="3">
        <v>6897.0272888177997</v>
      </c>
      <c r="CB1195" s="3">
        <v>10690.1268990113</v>
      </c>
      <c r="CC1195" s="3">
        <v>8014.5627359629998</v>
      </c>
      <c r="CD1195" s="3">
        <v>10051.3278586654</v>
      </c>
      <c r="CE1195" s="3">
        <v>6524.6549952931</v>
      </c>
      <c r="CF1195" s="3">
        <v>17651.941058321201</v>
      </c>
      <c r="CG1195" s="3">
        <v>33478.100910577297</v>
      </c>
      <c r="CH1195" s="3">
        <v>50916.604542229798</v>
      </c>
      <c r="CI1195" s="3">
        <v>1425.7190063651001</v>
      </c>
      <c r="CJ1195" s="3">
        <v>13357.024739692</v>
      </c>
      <c r="CK1195" s="3">
        <v>6867</v>
      </c>
      <c r="CL1195" s="3">
        <v>9298</v>
      </c>
      <c r="CM1195" s="3">
        <v>9900</v>
      </c>
      <c r="CN1195" s="3">
        <v>8302</v>
      </c>
      <c r="CO1195" s="3">
        <v>0.29153046062407134</v>
      </c>
      <c r="CP1195" s="3">
        <f t="shared" si="18"/>
        <v>0.47036827195467423</v>
      </c>
    </row>
    <row r="1196" spans="1:94" ht="17.100000000000001" customHeight="1" x14ac:dyDescent="0.3">
      <c r="A1196" s="2">
        <v>3170800</v>
      </c>
      <c r="B1196" s="2" t="s">
        <v>3635</v>
      </c>
      <c r="C1196" s="2" t="s">
        <v>742</v>
      </c>
      <c r="D1196" s="2" t="s">
        <v>3635</v>
      </c>
      <c r="E1196" s="2" t="s">
        <v>742</v>
      </c>
      <c r="F1196" s="2" t="s">
        <v>60</v>
      </c>
      <c r="G1196" s="2" t="s">
        <v>60</v>
      </c>
      <c r="H1196" s="2" t="s">
        <v>60</v>
      </c>
      <c r="I1196" s="2" t="s">
        <v>60</v>
      </c>
      <c r="J1196" s="2" t="s">
        <v>60</v>
      </c>
      <c r="K1196" s="2" t="s">
        <v>60</v>
      </c>
      <c r="L1196" s="2" t="s">
        <v>60</v>
      </c>
      <c r="M1196" s="2" t="s">
        <v>60</v>
      </c>
      <c r="N1196" s="2" t="s">
        <v>60</v>
      </c>
      <c r="O1196" s="2" t="s">
        <v>60</v>
      </c>
      <c r="P1196" s="2" t="s">
        <v>60</v>
      </c>
      <c r="Q1196" s="2" t="s">
        <v>60</v>
      </c>
      <c r="R1196" s="2" t="s">
        <v>60</v>
      </c>
      <c r="S1196" s="2" t="s">
        <v>60</v>
      </c>
      <c r="T1196" s="2" t="s">
        <v>60</v>
      </c>
      <c r="U1196" s="2" t="s">
        <v>60</v>
      </c>
      <c r="V1196" s="2" t="s">
        <v>60</v>
      </c>
      <c r="W1196" s="2" t="s">
        <v>60</v>
      </c>
      <c r="X1196" s="2" t="s">
        <v>60</v>
      </c>
      <c r="Y1196" s="2" t="s">
        <v>60</v>
      </c>
      <c r="Z1196" s="2" t="s">
        <v>60</v>
      </c>
      <c r="AA1196" s="2" t="s">
        <v>3634</v>
      </c>
      <c r="AB1196" s="2" t="s">
        <v>3635</v>
      </c>
      <c r="AC1196" s="2" t="s">
        <v>742</v>
      </c>
      <c r="AD1196" s="2">
        <v>112</v>
      </c>
      <c r="AE1196" s="2">
        <v>165</v>
      </c>
      <c r="AF1196" s="2">
        <v>0.23</v>
      </c>
      <c r="AG1196" s="2">
        <v>40</v>
      </c>
      <c r="AH1196" s="2">
        <v>0.06</v>
      </c>
      <c r="AI1196" s="2">
        <v>5</v>
      </c>
      <c r="AJ1196" s="2">
        <v>0.01</v>
      </c>
      <c r="AK1196" s="2">
        <v>475</v>
      </c>
      <c r="AL1196" s="2">
        <v>0.65</v>
      </c>
      <c r="AM1196" s="2">
        <v>14</v>
      </c>
      <c r="AN1196" s="2">
        <v>28</v>
      </c>
      <c r="AO1196" s="2">
        <v>727</v>
      </c>
      <c r="AP1196" s="2" t="s">
        <v>3635</v>
      </c>
      <c r="AQ1196" s="2" t="s">
        <v>742</v>
      </c>
      <c r="AR1196" s="2">
        <v>208</v>
      </c>
      <c r="AS1196" s="2">
        <v>369</v>
      </c>
      <c r="AT1196" s="2">
        <v>0.34399999999999997</v>
      </c>
      <c r="AU1196" s="2">
        <v>82</v>
      </c>
      <c r="AV1196" s="2">
        <v>7.5999999999999998E-2</v>
      </c>
      <c r="AW1196" s="2">
        <v>623</v>
      </c>
      <c r="AX1196" s="2">
        <v>0.51100000000000001</v>
      </c>
      <c r="AY1196" s="2">
        <v>76</v>
      </c>
      <c r="AZ1196" s="2">
        <v>69</v>
      </c>
      <c r="BA1196" s="2">
        <v>1074</v>
      </c>
      <c r="BB1196" s="2"/>
      <c r="BC1196" s="2"/>
      <c r="BD1196" s="2">
        <v>0.39661362313215603</v>
      </c>
      <c r="BE1196" s="2"/>
      <c r="BF1196" s="2"/>
      <c r="BG1196" s="2">
        <v>20612</v>
      </c>
      <c r="BH1196" s="2"/>
      <c r="BI1196" s="2"/>
      <c r="BJ1196" s="2">
        <v>8175</v>
      </c>
      <c r="BK1196" s="2"/>
      <c r="BL1196" s="2"/>
      <c r="BM1196" s="2">
        <v>2.4021709527636061</v>
      </c>
      <c r="BN1196" s="2"/>
      <c r="BO1196" s="2"/>
      <c r="BP1196" s="2">
        <v>1.899638234932256E-2</v>
      </c>
      <c r="BQ1196" s="2"/>
      <c r="BR1196" s="2"/>
      <c r="BS1196" s="2">
        <v>0.79664189225009041</v>
      </c>
      <c r="BT1196" s="2"/>
      <c r="BU1196" s="2"/>
      <c r="BV1196" s="2">
        <v>0.18436172540058707</v>
      </c>
      <c r="BW1196" s="2"/>
      <c r="BX1196" s="2"/>
      <c r="BY1196" s="2">
        <v>7300.1975254485997</v>
      </c>
      <c r="BZ1196" s="2"/>
      <c r="CA1196" s="2"/>
      <c r="CB1196" s="2">
        <v>138.67734341900001</v>
      </c>
      <c r="CC1196" s="2"/>
      <c r="CD1196" s="2"/>
      <c r="CE1196" s="2">
        <v>1345.8770115568</v>
      </c>
      <c r="CF1196" s="2"/>
      <c r="CG1196" s="2"/>
      <c r="CH1196" s="2">
        <v>5815.6431704728002</v>
      </c>
      <c r="CI1196" s="2"/>
      <c r="CJ1196" s="2">
        <v>839.01512338650002</v>
      </c>
      <c r="CK1196" s="2" t="s">
        <v>60</v>
      </c>
      <c r="CL1196" s="2" t="s">
        <v>60</v>
      </c>
      <c r="CM1196" s="2">
        <v>0</v>
      </c>
      <c r="CN1196" s="2">
        <v>1540</v>
      </c>
      <c r="CO1196" s="2" t="s">
        <v>60</v>
      </c>
      <c r="CP1196" s="2">
        <f t="shared" si="18"/>
        <v>7.4713758975354164E-2</v>
      </c>
    </row>
    <row r="1197" spans="1:94" ht="17.100000000000001" customHeight="1" x14ac:dyDescent="0.3">
      <c r="A1197" s="3">
        <v>3171006</v>
      </c>
      <c r="B1197" s="3" t="s">
        <v>3637</v>
      </c>
      <c r="C1197" s="3" t="s">
        <v>742</v>
      </c>
      <c r="D1197" s="3" t="s">
        <v>3637</v>
      </c>
      <c r="E1197" s="3" t="s">
        <v>742</v>
      </c>
      <c r="F1197" s="3" t="s">
        <v>60</v>
      </c>
      <c r="G1197" s="3" t="s">
        <v>60</v>
      </c>
      <c r="H1197" s="3" t="s">
        <v>60</v>
      </c>
      <c r="I1197" s="3" t="s">
        <v>60</v>
      </c>
      <c r="J1197" s="3" t="s">
        <v>60</v>
      </c>
      <c r="K1197" s="3" t="s">
        <v>60</v>
      </c>
      <c r="L1197" s="3" t="s">
        <v>60</v>
      </c>
      <c r="M1197" s="3" t="s">
        <v>60</v>
      </c>
      <c r="N1197" s="3" t="s">
        <v>60</v>
      </c>
      <c r="O1197" s="3" t="s">
        <v>60</v>
      </c>
      <c r="P1197" s="3" t="s">
        <v>60</v>
      </c>
      <c r="Q1197" s="3" t="s">
        <v>60</v>
      </c>
      <c r="R1197" s="3" t="s">
        <v>60</v>
      </c>
      <c r="S1197" s="3" t="s">
        <v>60</v>
      </c>
      <c r="T1197" s="3" t="s">
        <v>60</v>
      </c>
      <c r="U1197" s="3" t="s">
        <v>60</v>
      </c>
      <c r="V1197" s="3" t="s">
        <v>60</v>
      </c>
      <c r="W1197" s="3" t="s">
        <v>60</v>
      </c>
      <c r="X1197" s="3" t="s">
        <v>60</v>
      </c>
      <c r="Y1197" s="3" t="s">
        <v>60</v>
      </c>
      <c r="Z1197" s="3" t="s">
        <v>60</v>
      </c>
      <c r="AA1197" s="3" t="s">
        <v>3636</v>
      </c>
      <c r="AB1197" s="3" t="s">
        <v>3637</v>
      </c>
      <c r="AC1197" s="3" t="s">
        <v>742</v>
      </c>
      <c r="AD1197" s="3">
        <v>99</v>
      </c>
      <c r="AE1197" s="3">
        <v>489</v>
      </c>
      <c r="AF1197" s="3">
        <v>0.36</v>
      </c>
      <c r="AG1197" s="3">
        <v>45</v>
      </c>
      <c r="AH1197" s="3">
        <v>0.03</v>
      </c>
      <c r="AI1197" s="3">
        <v>11</v>
      </c>
      <c r="AJ1197" s="3">
        <v>0.01</v>
      </c>
      <c r="AK1197" s="3">
        <v>733</v>
      </c>
      <c r="AL1197" s="3">
        <v>0.53</v>
      </c>
      <c r="AM1197" s="3">
        <v>24</v>
      </c>
      <c r="AN1197" s="3">
        <v>71</v>
      </c>
      <c r="AO1197" s="3">
        <v>1373</v>
      </c>
      <c r="AP1197" s="3" t="s">
        <v>4905</v>
      </c>
      <c r="AQ1197" s="3" t="s">
        <v>742</v>
      </c>
      <c r="AR1197" s="3">
        <v>192</v>
      </c>
      <c r="AS1197" s="3">
        <v>930</v>
      </c>
      <c r="AT1197" s="3">
        <v>0.56799999999999995</v>
      </c>
      <c r="AU1197" s="3">
        <v>117</v>
      </c>
      <c r="AV1197" s="3">
        <v>7.1999999999999995E-2</v>
      </c>
      <c r="AW1197" s="3">
        <v>590</v>
      </c>
      <c r="AX1197" s="3">
        <v>0.309</v>
      </c>
      <c r="AY1197" s="3">
        <v>144</v>
      </c>
      <c r="AZ1197" s="3">
        <v>129</v>
      </c>
      <c r="BA1197" s="3">
        <v>1637</v>
      </c>
      <c r="BB1197" s="3"/>
      <c r="BC1197" s="3"/>
      <c r="BD1197" s="3">
        <v>0.11391782976213878</v>
      </c>
      <c r="BE1197" s="3"/>
      <c r="BF1197" s="3"/>
      <c r="BG1197" s="3">
        <v>10174</v>
      </c>
      <c r="BH1197" s="3"/>
      <c r="BI1197" s="3"/>
      <c r="BJ1197" s="3">
        <v>1159</v>
      </c>
      <c r="BK1197" s="3"/>
      <c r="BL1197" s="3"/>
      <c r="BM1197" s="3">
        <v>1.610225218596967</v>
      </c>
      <c r="BN1197" s="3"/>
      <c r="BO1197" s="3"/>
      <c r="BP1197" s="3">
        <v>2.6144108762630212E-2</v>
      </c>
      <c r="BQ1197" s="3"/>
      <c r="BR1197" s="3"/>
      <c r="BS1197" s="3">
        <v>0.36211787492648134</v>
      </c>
      <c r="BT1197" s="3"/>
      <c r="BU1197" s="3"/>
      <c r="BV1197" s="3">
        <v>0.61173801631088842</v>
      </c>
      <c r="BW1197" s="3"/>
      <c r="BX1197" s="3"/>
      <c r="BY1197" s="3">
        <v>7113.9750157613998</v>
      </c>
      <c r="BZ1197" s="3"/>
      <c r="CA1197" s="3"/>
      <c r="CB1197" s="3">
        <v>185.9885365467</v>
      </c>
      <c r="CC1197" s="3"/>
      <c r="CD1197" s="3"/>
      <c r="CE1197" s="3">
        <v>4351.8889642270997</v>
      </c>
      <c r="CF1197" s="3"/>
      <c r="CG1197" s="3"/>
      <c r="CH1197" s="3">
        <v>2576.0975149875999</v>
      </c>
      <c r="CI1197" s="3"/>
      <c r="CJ1197" s="3">
        <v>583.52104330350005</v>
      </c>
      <c r="CK1197" s="3" t="s">
        <v>60</v>
      </c>
      <c r="CL1197" s="3" t="s">
        <v>60</v>
      </c>
      <c r="CM1197" s="3">
        <v>0</v>
      </c>
      <c r="CN1197" s="3">
        <v>3519</v>
      </c>
      <c r="CO1197" s="3" t="s">
        <v>60</v>
      </c>
      <c r="CP1197" s="3">
        <f t="shared" si="18"/>
        <v>0.34588165913111851</v>
      </c>
    </row>
    <row r="1198" spans="1:94" ht="17.100000000000001" customHeight="1" x14ac:dyDescent="0.3">
      <c r="A1198" s="2">
        <v>3171105</v>
      </c>
      <c r="B1198" s="2" t="s">
        <v>5727</v>
      </c>
      <c r="C1198" s="2" t="s">
        <v>742</v>
      </c>
      <c r="D1198" s="2" t="s">
        <v>5727</v>
      </c>
      <c r="E1198" s="2" t="s">
        <v>742</v>
      </c>
      <c r="F1198" s="2" t="s">
        <v>60</v>
      </c>
      <c r="G1198" s="2" t="s">
        <v>60</v>
      </c>
      <c r="H1198" s="2" t="s">
        <v>60</v>
      </c>
      <c r="I1198" s="2" t="s">
        <v>60</v>
      </c>
      <c r="J1198" s="2" t="s">
        <v>60</v>
      </c>
      <c r="K1198" s="2" t="s">
        <v>60</v>
      </c>
      <c r="L1198" s="2" t="s">
        <v>60</v>
      </c>
      <c r="M1198" s="2" t="s">
        <v>60</v>
      </c>
      <c r="N1198" s="2" t="s">
        <v>60</v>
      </c>
      <c r="O1198" s="2" t="s">
        <v>60</v>
      </c>
      <c r="P1198" s="2" t="s">
        <v>60</v>
      </c>
      <c r="Q1198" s="2" t="s">
        <v>60</v>
      </c>
      <c r="R1198" s="2" t="s">
        <v>60</v>
      </c>
      <c r="S1198" s="2" t="s">
        <v>60</v>
      </c>
      <c r="T1198" s="2" t="s">
        <v>60</v>
      </c>
      <c r="U1198" s="2" t="s">
        <v>60</v>
      </c>
      <c r="V1198" s="2" t="s">
        <v>60</v>
      </c>
      <c r="W1198" s="2" t="s">
        <v>60</v>
      </c>
      <c r="X1198" s="2" t="s">
        <v>60</v>
      </c>
      <c r="Y1198" s="2" t="s">
        <v>60</v>
      </c>
      <c r="Z1198" s="2" t="s">
        <v>60</v>
      </c>
      <c r="AA1198" s="2" t="s">
        <v>60</v>
      </c>
      <c r="AB1198" s="2" t="s">
        <v>60</v>
      </c>
      <c r="AC1198" s="2" t="s">
        <v>60</v>
      </c>
      <c r="AD1198" s="2" t="s">
        <v>60</v>
      </c>
      <c r="AE1198" s="2" t="s">
        <v>60</v>
      </c>
      <c r="AF1198" s="2" t="s">
        <v>60</v>
      </c>
      <c r="AG1198" s="2" t="s">
        <v>60</v>
      </c>
      <c r="AH1198" s="2" t="s">
        <v>60</v>
      </c>
      <c r="AI1198" s="2" t="s">
        <v>60</v>
      </c>
      <c r="AJ1198" s="2" t="s">
        <v>60</v>
      </c>
      <c r="AK1198" s="2" t="s">
        <v>60</v>
      </c>
      <c r="AL1198" s="2" t="s">
        <v>60</v>
      </c>
      <c r="AM1198" s="2" t="s">
        <v>60</v>
      </c>
      <c r="AN1198" s="2" t="s">
        <v>60</v>
      </c>
      <c r="AO1198" s="2" t="s">
        <v>60</v>
      </c>
      <c r="AP1198" s="2" t="s">
        <v>5231</v>
      </c>
      <c r="AQ1198" s="2" t="s">
        <v>742</v>
      </c>
      <c r="AR1198" s="2">
        <v>270</v>
      </c>
      <c r="AS1198" s="2">
        <v>573</v>
      </c>
      <c r="AT1198" s="2">
        <v>0.47799999999999998</v>
      </c>
      <c r="AU1198" s="2">
        <v>216</v>
      </c>
      <c r="AV1198" s="2">
        <v>0.18</v>
      </c>
      <c r="AW1198" s="2">
        <v>411</v>
      </c>
      <c r="AX1198" s="2">
        <v>0.28000000000000003</v>
      </c>
      <c r="AY1198" s="2">
        <v>179</v>
      </c>
      <c r="AZ1198" s="2">
        <v>88</v>
      </c>
      <c r="BA1198" s="2">
        <v>1200</v>
      </c>
      <c r="BB1198" s="2">
        <v>0.15225354355789139</v>
      </c>
      <c r="BC1198" s="2">
        <v>0.14599128891756735</v>
      </c>
      <c r="BD1198" s="2">
        <v>0.67552514654039508</v>
      </c>
      <c r="BE1198" s="2">
        <v>6279</v>
      </c>
      <c r="BF1198" s="2">
        <v>6199</v>
      </c>
      <c r="BG1198" s="2">
        <v>47939</v>
      </c>
      <c r="BH1198" s="2">
        <v>956</v>
      </c>
      <c r="BI1198" s="2">
        <v>905</v>
      </c>
      <c r="BJ1198" s="2">
        <v>32384</v>
      </c>
      <c r="BK1198" s="2">
        <v>10.354974249919247</v>
      </c>
      <c r="BL1198" s="2">
        <v>6.0656170724571279</v>
      </c>
      <c r="BM1198" s="2">
        <v>3.3849665941680751</v>
      </c>
      <c r="BN1198" s="2">
        <v>2.4278343935738092E-2</v>
      </c>
      <c r="BO1198" s="2">
        <v>2.4137178900911445E-2</v>
      </c>
      <c r="BP1198" s="2">
        <v>1.847277765723752E-3</v>
      </c>
      <c r="BQ1198" s="2">
        <v>0.32200644902642533</v>
      </c>
      <c r="BR1198" s="2">
        <v>0.14315649934031682</v>
      </c>
      <c r="BS1198" s="2">
        <v>0.20016598424780552</v>
      </c>
      <c r="BT1198" s="2">
        <v>0.65371520703783648</v>
      </c>
      <c r="BU1198" s="2">
        <v>0.83270632175877168</v>
      </c>
      <c r="BV1198" s="2">
        <v>0.79798673798647068</v>
      </c>
      <c r="BW1198" s="2">
        <v>9899.3553829228003</v>
      </c>
      <c r="BX1198" s="2">
        <v>5489.3834505737004</v>
      </c>
      <c r="BY1198" s="2">
        <v>7050.8854156521002</v>
      </c>
      <c r="BZ1198" s="2">
        <v>240.33995472870001</v>
      </c>
      <c r="CA1198" s="2">
        <v>132.49823040219999</v>
      </c>
      <c r="CB1198" s="2">
        <v>13.024943857</v>
      </c>
      <c r="CC1198" s="2">
        <v>6471.3591536884996</v>
      </c>
      <c r="CD1198" s="2">
        <v>4571.0443018507003</v>
      </c>
      <c r="CE1198" s="2">
        <v>5626.5130527525998</v>
      </c>
      <c r="CF1198" s="2">
        <v>3187.6562745055999</v>
      </c>
      <c r="CG1198" s="2">
        <v>785.84091832080003</v>
      </c>
      <c r="CH1198" s="2">
        <v>1411.3474190425</v>
      </c>
      <c r="CI1198" s="2">
        <v>122.57312724409999</v>
      </c>
      <c r="CJ1198" s="2">
        <v>739.34671127360002</v>
      </c>
      <c r="CK1198" s="2" t="s">
        <v>60</v>
      </c>
      <c r="CL1198" s="2" t="s">
        <v>60</v>
      </c>
      <c r="CM1198" s="2" t="s">
        <v>60</v>
      </c>
      <c r="CN1198" s="2">
        <v>1916</v>
      </c>
      <c r="CO1198" s="2" t="s">
        <v>60</v>
      </c>
      <c r="CP1198" s="2">
        <f t="shared" si="18"/>
        <v>3.9967458645361817E-2</v>
      </c>
    </row>
    <row r="1199" spans="1:94" ht="17.100000000000001" customHeight="1" x14ac:dyDescent="0.3">
      <c r="A1199" s="3">
        <v>3171204</v>
      </c>
      <c r="B1199" s="3" t="s">
        <v>3639</v>
      </c>
      <c r="C1199" s="3" t="s">
        <v>742</v>
      </c>
      <c r="D1199" s="3" t="s">
        <v>3639</v>
      </c>
      <c r="E1199" s="3" t="s">
        <v>742</v>
      </c>
      <c r="F1199" s="3" t="s">
        <v>60</v>
      </c>
      <c r="G1199" s="3" t="s">
        <v>60</v>
      </c>
      <c r="H1199" s="3" t="s">
        <v>60</v>
      </c>
      <c r="I1199" s="3" t="s">
        <v>60</v>
      </c>
      <c r="J1199" s="3" t="s">
        <v>60</v>
      </c>
      <c r="K1199" s="3" t="s">
        <v>60</v>
      </c>
      <c r="L1199" s="3" t="s">
        <v>60</v>
      </c>
      <c r="M1199" s="3" t="s">
        <v>60</v>
      </c>
      <c r="N1199" s="3" t="s">
        <v>60</v>
      </c>
      <c r="O1199" s="3" t="s">
        <v>60</v>
      </c>
      <c r="P1199" s="3" t="s">
        <v>60</v>
      </c>
      <c r="Q1199" s="3" t="s">
        <v>60</v>
      </c>
      <c r="R1199" s="3" t="s">
        <v>60</v>
      </c>
      <c r="S1199" s="3" t="s">
        <v>60</v>
      </c>
      <c r="T1199" s="3" t="s">
        <v>60</v>
      </c>
      <c r="U1199" s="3" t="s">
        <v>60</v>
      </c>
      <c r="V1199" s="3" t="s">
        <v>60</v>
      </c>
      <c r="W1199" s="3" t="s">
        <v>60</v>
      </c>
      <c r="X1199" s="3" t="s">
        <v>60</v>
      </c>
      <c r="Y1199" s="3" t="s">
        <v>60</v>
      </c>
      <c r="Z1199" s="3" t="s">
        <v>60</v>
      </c>
      <c r="AA1199" s="3" t="s">
        <v>3638</v>
      </c>
      <c r="AB1199" s="3" t="s">
        <v>3639</v>
      </c>
      <c r="AC1199" s="3" t="s">
        <v>742</v>
      </c>
      <c r="AD1199" s="3"/>
      <c r="AE1199" s="3">
        <v>187</v>
      </c>
      <c r="AF1199" s="3">
        <v>0.13</v>
      </c>
      <c r="AG1199" s="3">
        <v>71</v>
      </c>
      <c r="AH1199" s="3">
        <v>0.05</v>
      </c>
      <c r="AI1199" s="3">
        <v>47</v>
      </c>
      <c r="AJ1199" s="3">
        <v>0.03</v>
      </c>
      <c r="AK1199" s="3">
        <v>1120</v>
      </c>
      <c r="AL1199" s="3">
        <v>0.77</v>
      </c>
      <c r="AM1199" s="3">
        <v>7</v>
      </c>
      <c r="AN1199" s="3">
        <v>15</v>
      </c>
      <c r="AO1199" s="3">
        <v>1447</v>
      </c>
      <c r="AP1199" s="3" t="s">
        <v>3639</v>
      </c>
      <c r="AQ1199" s="3" t="s">
        <v>742</v>
      </c>
      <c r="AR1199" s="3">
        <v>238</v>
      </c>
      <c r="AS1199" s="3">
        <v>759</v>
      </c>
      <c r="AT1199" s="3">
        <v>0.42799999999999999</v>
      </c>
      <c r="AU1199" s="3">
        <v>175</v>
      </c>
      <c r="AV1199" s="3">
        <v>9.9000000000000005E-2</v>
      </c>
      <c r="AW1199" s="3">
        <v>839</v>
      </c>
      <c r="AX1199" s="3">
        <v>0.41199999999999998</v>
      </c>
      <c r="AY1199" s="3">
        <v>127</v>
      </c>
      <c r="AZ1199" s="3">
        <v>138</v>
      </c>
      <c r="BA1199" s="3">
        <v>1773</v>
      </c>
      <c r="BB1199" s="3"/>
      <c r="BC1199" s="3">
        <v>0.28983957219251338</v>
      </c>
      <c r="BD1199" s="3">
        <v>0.57396102980989605</v>
      </c>
      <c r="BE1199" s="3"/>
      <c r="BF1199" s="3">
        <v>5610</v>
      </c>
      <c r="BG1199" s="3">
        <v>134821</v>
      </c>
      <c r="BH1199" s="3"/>
      <c r="BI1199" s="3">
        <v>1626</v>
      </c>
      <c r="BJ1199" s="3">
        <v>77382</v>
      </c>
      <c r="BK1199" s="3"/>
      <c r="BL1199" s="3">
        <v>3.3031658499566419</v>
      </c>
      <c r="BM1199" s="3">
        <v>5.1836069753085559</v>
      </c>
      <c r="BN1199" s="3"/>
      <c r="BO1199" s="3">
        <v>0.12813376817356936</v>
      </c>
      <c r="BP1199" s="3">
        <v>0.37110927665549981</v>
      </c>
      <c r="BQ1199" s="3"/>
      <c r="BR1199" s="3">
        <v>0.44429273531914865</v>
      </c>
      <c r="BS1199" s="3">
        <v>0.42426602285297549</v>
      </c>
      <c r="BT1199" s="3"/>
      <c r="BU1199" s="3">
        <v>0.42757349650728205</v>
      </c>
      <c r="BV1199" s="3">
        <v>0.20462470049153056</v>
      </c>
      <c r="BW1199" s="3"/>
      <c r="BX1199" s="3">
        <v>5370.9476720294997</v>
      </c>
      <c r="BY1199" s="3">
        <v>17266.594834752799</v>
      </c>
      <c r="BZ1199" s="3"/>
      <c r="CA1199" s="3">
        <v>688.19976388019995</v>
      </c>
      <c r="CB1199" s="3">
        <v>6407.7935194287002</v>
      </c>
      <c r="CC1199" s="3"/>
      <c r="CD1199" s="3">
        <v>2296.4748756873</v>
      </c>
      <c r="CE1199" s="3">
        <v>3533.1717965698999</v>
      </c>
      <c r="CF1199" s="3"/>
      <c r="CG1199" s="3">
        <v>2386.2730324620002</v>
      </c>
      <c r="CH1199" s="3">
        <v>7325.6295187543001</v>
      </c>
      <c r="CI1199" s="3"/>
      <c r="CJ1199" s="3">
        <v>3888.5684571012998</v>
      </c>
      <c r="CK1199" s="3" t="s">
        <v>60</v>
      </c>
      <c r="CL1199" s="3" t="s">
        <v>60</v>
      </c>
      <c r="CM1199" s="3">
        <v>0</v>
      </c>
      <c r="CN1199" s="3">
        <v>2439</v>
      </c>
      <c r="CO1199" s="3" t="s">
        <v>60</v>
      </c>
      <c r="CP1199" s="3">
        <f t="shared" si="18"/>
        <v>1.8090653533203285E-2</v>
      </c>
    </row>
    <row r="1200" spans="1:94" ht="17.100000000000001" customHeight="1" x14ac:dyDescent="0.3">
      <c r="A1200" s="2">
        <v>3171303</v>
      </c>
      <c r="B1200" s="2" t="s">
        <v>21</v>
      </c>
      <c r="C1200" s="2" t="s">
        <v>742</v>
      </c>
      <c r="D1200" s="2" t="s">
        <v>889</v>
      </c>
      <c r="E1200" s="2" t="s">
        <v>742</v>
      </c>
      <c r="F1200" s="2">
        <v>156</v>
      </c>
      <c r="G1200" s="2">
        <v>4188</v>
      </c>
      <c r="H1200" s="2">
        <v>0.34799999999999998</v>
      </c>
      <c r="I1200" s="2">
        <v>7811</v>
      </c>
      <c r="J1200" s="2">
        <v>0.64900000000000002</v>
      </c>
      <c r="K1200" s="2">
        <v>30</v>
      </c>
      <c r="L1200" s="2">
        <v>3.0000000000000001E-3</v>
      </c>
      <c r="M1200" s="2">
        <v>1</v>
      </c>
      <c r="N1200" s="2"/>
      <c r="O1200" s="2">
        <v>12030</v>
      </c>
      <c r="P1200" s="2"/>
      <c r="Q1200" s="2">
        <v>156</v>
      </c>
      <c r="R1200" s="2">
        <v>3919</v>
      </c>
      <c r="S1200" s="2">
        <v>0.32117685625307324</v>
      </c>
      <c r="T1200" s="2">
        <v>2081</v>
      </c>
      <c r="U1200" s="2">
        <v>0.17054581216194067</v>
      </c>
      <c r="V1200" s="2">
        <v>6200</v>
      </c>
      <c r="W1200" s="2">
        <v>0.50811342402884774</v>
      </c>
      <c r="X1200" s="2">
        <v>2</v>
      </c>
      <c r="Y1200" s="2">
        <v>1.6390755613833797E-4</v>
      </c>
      <c r="Z1200" s="2">
        <v>12202</v>
      </c>
      <c r="AA1200" s="2" t="s">
        <v>889</v>
      </c>
      <c r="AB1200" s="2" t="s">
        <v>21</v>
      </c>
      <c r="AC1200" s="2" t="s">
        <v>742</v>
      </c>
      <c r="AD1200" s="2"/>
      <c r="AE1200" s="2">
        <v>309</v>
      </c>
      <c r="AF1200" s="2">
        <v>0.08</v>
      </c>
      <c r="AG1200" s="2">
        <v>340</v>
      </c>
      <c r="AH1200" s="2">
        <v>0.09</v>
      </c>
      <c r="AI1200" s="2">
        <v>245</v>
      </c>
      <c r="AJ1200" s="2">
        <v>7.0000000000000007E-2</v>
      </c>
      <c r="AK1200" s="2">
        <v>2559</v>
      </c>
      <c r="AL1200" s="2">
        <v>0.7</v>
      </c>
      <c r="AM1200" s="2">
        <v>64</v>
      </c>
      <c r="AN1200" s="2">
        <v>151</v>
      </c>
      <c r="AO1200" s="2">
        <v>3668</v>
      </c>
      <c r="AP1200" s="2" t="s">
        <v>21</v>
      </c>
      <c r="AQ1200" s="2" t="s">
        <v>742</v>
      </c>
      <c r="AR1200" s="2">
        <v>274</v>
      </c>
      <c r="AS1200" s="2">
        <v>3449</v>
      </c>
      <c r="AT1200" s="2">
        <v>0.627</v>
      </c>
      <c r="AU1200" s="2">
        <v>485</v>
      </c>
      <c r="AV1200" s="2">
        <v>8.7999999999999995E-2</v>
      </c>
      <c r="AW1200" s="2">
        <v>1570</v>
      </c>
      <c r="AX1200" s="2">
        <v>0.254</v>
      </c>
      <c r="AY1200" s="2">
        <v>322</v>
      </c>
      <c r="AZ1200" s="2">
        <v>348</v>
      </c>
      <c r="BA1200" s="2">
        <v>5504</v>
      </c>
      <c r="BB1200" s="2">
        <v>0.26560938741000745</v>
      </c>
      <c r="BC1200" s="2">
        <v>0.19637586093801246</v>
      </c>
      <c r="BD1200" s="2">
        <v>0.256639575611249</v>
      </c>
      <c r="BE1200" s="2">
        <v>39031</v>
      </c>
      <c r="BF1200" s="2">
        <v>36588</v>
      </c>
      <c r="BG1200" s="2">
        <v>29407</v>
      </c>
      <c r="BH1200" s="2">
        <v>10367</v>
      </c>
      <c r="BI1200" s="2">
        <v>7185</v>
      </c>
      <c r="BJ1200" s="2">
        <v>7547</v>
      </c>
      <c r="BK1200" s="2">
        <v>2.234880392567522</v>
      </c>
      <c r="BL1200" s="2">
        <v>4.3001112749453165</v>
      </c>
      <c r="BM1200" s="2">
        <v>2.8655443540071799</v>
      </c>
      <c r="BN1200" s="2">
        <v>3.957982930133163E-2</v>
      </c>
      <c r="BO1200" s="2">
        <v>4.675085666641253E-2</v>
      </c>
      <c r="BP1200" s="2">
        <v>6.3517349333655701E-2</v>
      </c>
      <c r="BQ1200" s="2">
        <v>0.44179003943184658</v>
      </c>
      <c r="BR1200" s="2">
        <v>0.51458924561022346</v>
      </c>
      <c r="BS1200" s="2">
        <v>0.73540758030803899</v>
      </c>
      <c r="BT1200" s="2">
        <v>0.51863013126682178</v>
      </c>
      <c r="BU1200" s="2">
        <v>0.43865989772336406</v>
      </c>
      <c r="BV1200" s="2">
        <v>0.20107507035830194</v>
      </c>
      <c r="BW1200" s="2">
        <v>23169.005029747499</v>
      </c>
      <c r="BX1200" s="2">
        <v>30896.299510482098</v>
      </c>
      <c r="BY1200" s="2">
        <v>29454.930414839801</v>
      </c>
      <c r="BZ1200" s="2">
        <v>917.02526415909995</v>
      </c>
      <c r="CA1200" s="2">
        <v>1444.4284699371001</v>
      </c>
      <c r="CB1200" s="2">
        <v>1870.8991047579</v>
      </c>
      <c r="CC1200" s="2">
        <v>12016.1441198996</v>
      </c>
      <c r="CD1200" s="2">
        <v>13552.967583298499</v>
      </c>
      <c r="CE1200" s="2">
        <v>5922.6522055628002</v>
      </c>
      <c r="CF1200" s="2">
        <v>10235.8356456888</v>
      </c>
      <c r="CG1200" s="2">
        <v>15898.903457246501</v>
      </c>
      <c r="CH1200" s="2">
        <v>21661.379104519001</v>
      </c>
      <c r="CI1200" s="2">
        <v>2503.0722826680999</v>
      </c>
      <c r="CJ1200" s="2">
        <v>8617.7381585560997</v>
      </c>
      <c r="CK1200" s="2">
        <v>17867</v>
      </c>
      <c r="CL1200" s="2">
        <v>19246</v>
      </c>
      <c r="CM1200" s="2">
        <v>13487</v>
      </c>
      <c r="CN1200" s="2">
        <v>7836</v>
      </c>
      <c r="CO1200" s="2">
        <v>0.48832950694216681</v>
      </c>
      <c r="CP1200" s="2">
        <f t="shared" si="18"/>
        <v>0.26646716768116435</v>
      </c>
    </row>
    <row r="1201" spans="1:94" ht="17.100000000000001" customHeight="1" x14ac:dyDescent="0.3">
      <c r="A1201" s="3">
        <v>3171402</v>
      </c>
      <c r="B1201" s="3" t="s">
        <v>3641</v>
      </c>
      <c r="C1201" s="3" t="s">
        <v>742</v>
      </c>
      <c r="D1201" s="3" t="s">
        <v>3641</v>
      </c>
      <c r="E1201" s="3" t="s">
        <v>742</v>
      </c>
      <c r="F1201" s="3" t="s">
        <v>60</v>
      </c>
      <c r="G1201" s="3" t="s">
        <v>60</v>
      </c>
      <c r="H1201" s="3" t="s">
        <v>60</v>
      </c>
      <c r="I1201" s="3" t="s">
        <v>60</v>
      </c>
      <c r="J1201" s="3" t="s">
        <v>60</v>
      </c>
      <c r="K1201" s="3" t="s">
        <v>60</v>
      </c>
      <c r="L1201" s="3" t="s">
        <v>60</v>
      </c>
      <c r="M1201" s="3" t="s">
        <v>60</v>
      </c>
      <c r="N1201" s="3" t="s">
        <v>60</v>
      </c>
      <c r="O1201" s="3" t="s">
        <v>60</v>
      </c>
      <c r="P1201" s="3" t="s">
        <v>60</v>
      </c>
      <c r="Q1201" s="3" t="s">
        <v>60</v>
      </c>
      <c r="R1201" s="3" t="s">
        <v>60</v>
      </c>
      <c r="S1201" s="3" t="s">
        <v>60</v>
      </c>
      <c r="T1201" s="3" t="s">
        <v>60</v>
      </c>
      <c r="U1201" s="3" t="s">
        <v>60</v>
      </c>
      <c r="V1201" s="3" t="s">
        <v>60</v>
      </c>
      <c r="W1201" s="3" t="s">
        <v>60</v>
      </c>
      <c r="X1201" s="3" t="s">
        <v>60</v>
      </c>
      <c r="Y1201" s="3" t="s">
        <v>60</v>
      </c>
      <c r="Z1201" s="3" t="s">
        <v>60</v>
      </c>
      <c r="AA1201" s="3" t="s">
        <v>3640</v>
      </c>
      <c r="AB1201" s="3" t="s">
        <v>3641</v>
      </c>
      <c r="AC1201" s="3" t="s">
        <v>742</v>
      </c>
      <c r="AD1201" s="3"/>
      <c r="AE1201" s="3">
        <v>430</v>
      </c>
      <c r="AF1201" s="3">
        <v>0.56999999999999995</v>
      </c>
      <c r="AG1201" s="3">
        <v>23</v>
      </c>
      <c r="AH1201" s="3">
        <v>0.03</v>
      </c>
      <c r="AI1201" s="3">
        <v>8</v>
      </c>
      <c r="AJ1201" s="3">
        <v>0.01</v>
      </c>
      <c r="AK1201" s="3">
        <v>222</v>
      </c>
      <c r="AL1201" s="3">
        <v>0.28999999999999998</v>
      </c>
      <c r="AM1201" s="3">
        <v>22</v>
      </c>
      <c r="AN1201" s="3">
        <v>49</v>
      </c>
      <c r="AO1201" s="3">
        <v>754</v>
      </c>
      <c r="AP1201" s="3" t="s">
        <v>3641</v>
      </c>
      <c r="AQ1201" s="3" t="s">
        <v>742</v>
      </c>
      <c r="AR1201" s="3">
        <v>166</v>
      </c>
      <c r="AS1201" s="3">
        <v>587</v>
      </c>
      <c r="AT1201" s="3">
        <v>0.60699999999999998</v>
      </c>
      <c r="AU1201" s="3">
        <v>46</v>
      </c>
      <c r="AV1201" s="3">
        <v>4.8000000000000001E-2</v>
      </c>
      <c r="AW1201" s="3">
        <v>334</v>
      </c>
      <c r="AX1201" s="3">
        <v>0.314</v>
      </c>
      <c r="AY1201" s="3">
        <v>50</v>
      </c>
      <c r="AZ1201" s="3">
        <v>47</v>
      </c>
      <c r="BA1201" s="3">
        <v>967</v>
      </c>
      <c r="BB1201" s="3"/>
      <c r="BC1201" s="3"/>
      <c r="BD1201" s="3">
        <v>0.24439990568262202</v>
      </c>
      <c r="BE1201" s="3"/>
      <c r="BF1201" s="3"/>
      <c r="BG1201" s="3">
        <v>8482</v>
      </c>
      <c r="BH1201" s="3"/>
      <c r="BI1201" s="3"/>
      <c r="BJ1201" s="3">
        <v>2073</v>
      </c>
      <c r="BK1201" s="3"/>
      <c r="BL1201" s="3"/>
      <c r="BM1201" s="3">
        <v>1.7033969067246741</v>
      </c>
      <c r="BN1201" s="3"/>
      <c r="BO1201" s="3"/>
      <c r="BP1201" s="3">
        <v>0.1063291827260701</v>
      </c>
      <c r="BQ1201" s="3"/>
      <c r="BR1201" s="3"/>
      <c r="BS1201" s="3">
        <v>5.3108709256376826E-2</v>
      </c>
      <c r="BT1201" s="3"/>
      <c r="BU1201" s="3"/>
      <c r="BV1201" s="3">
        <v>0.84056210801755304</v>
      </c>
      <c r="BW1201" s="3"/>
      <c r="BX1201" s="3"/>
      <c r="BY1201" s="3">
        <v>3396.573432009</v>
      </c>
      <c r="BZ1201" s="3"/>
      <c r="CA1201" s="3"/>
      <c r="CB1201" s="3">
        <v>361.15487709460001</v>
      </c>
      <c r="CC1201" s="3"/>
      <c r="CD1201" s="3"/>
      <c r="CE1201" s="3">
        <v>2855.0309240459001</v>
      </c>
      <c r="CF1201" s="3"/>
      <c r="CG1201" s="3"/>
      <c r="CH1201" s="3">
        <v>180.3876308685</v>
      </c>
      <c r="CI1201" s="3"/>
      <c r="CJ1201" s="3">
        <v>183.47561455619999</v>
      </c>
      <c r="CK1201" s="3" t="s">
        <v>60</v>
      </c>
      <c r="CL1201" s="3" t="s">
        <v>60</v>
      </c>
      <c r="CM1201" s="3">
        <v>0</v>
      </c>
      <c r="CN1201" s="3">
        <v>1229</v>
      </c>
      <c r="CO1201" s="3" t="s">
        <v>60</v>
      </c>
      <c r="CP1201" s="3">
        <f t="shared" si="18"/>
        <v>0.14489507191700071</v>
      </c>
    </row>
    <row r="1202" spans="1:94" ht="17.100000000000001" customHeight="1" x14ac:dyDescent="0.3">
      <c r="A1202" s="2">
        <v>3171600</v>
      </c>
      <c r="B1202" s="2" t="s">
        <v>4906</v>
      </c>
      <c r="C1202" s="2" t="s">
        <v>742</v>
      </c>
      <c r="D1202" s="2" t="s">
        <v>4906</v>
      </c>
      <c r="E1202" s="2" t="s">
        <v>742</v>
      </c>
      <c r="F1202" s="2" t="s">
        <v>60</v>
      </c>
      <c r="G1202" s="2" t="s">
        <v>60</v>
      </c>
      <c r="H1202" s="2" t="s">
        <v>60</v>
      </c>
      <c r="I1202" s="2" t="s">
        <v>60</v>
      </c>
      <c r="J1202" s="2" t="s">
        <v>60</v>
      </c>
      <c r="K1202" s="2" t="s">
        <v>60</v>
      </c>
      <c r="L1202" s="2" t="s">
        <v>60</v>
      </c>
      <c r="M1202" s="2" t="s">
        <v>60</v>
      </c>
      <c r="N1202" s="2" t="s">
        <v>60</v>
      </c>
      <c r="O1202" s="2" t="s">
        <v>60</v>
      </c>
      <c r="P1202" s="2" t="s">
        <v>60</v>
      </c>
      <c r="Q1202" s="2" t="s">
        <v>60</v>
      </c>
      <c r="R1202" s="2" t="s">
        <v>60</v>
      </c>
      <c r="S1202" s="2" t="s">
        <v>60</v>
      </c>
      <c r="T1202" s="2" t="s">
        <v>60</v>
      </c>
      <c r="U1202" s="2" t="s">
        <v>60</v>
      </c>
      <c r="V1202" s="2" t="s">
        <v>60</v>
      </c>
      <c r="W1202" s="2" t="s">
        <v>60</v>
      </c>
      <c r="X1202" s="2" t="s">
        <v>60</v>
      </c>
      <c r="Y1202" s="2" t="s">
        <v>60</v>
      </c>
      <c r="Z1202" s="2" t="s">
        <v>60</v>
      </c>
      <c r="AA1202" s="2" t="s">
        <v>3642</v>
      </c>
      <c r="AB1202" s="2" t="s">
        <v>3643</v>
      </c>
      <c r="AC1202" s="2" t="s">
        <v>742</v>
      </c>
      <c r="AD1202" s="2"/>
      <c r="AE1202" s="2">
        <v>24</v>
      </c>
      <c r="AF1202" s="2">
        <v>0.03</v>
      </c>
      <c r="AG1202" s="2">
        <v>16</v>
      </c>
      <c r="AH1202" s="2">
        <v>0.02</v>
      </c>
      <c r="AI1202" s="2">
        <v>22</v>
      </c>
      <c r="AJ1202" s="2">
        <v>0.03</v>
      </c>
      <c r="AK1202" s="2">
        <v>549</v>
      </c>
      <c r="AL1202" s="2">
        <v>0.72</v>
      </c>
      <c r="AM1202" s="2">
        <v>36</v>
      </c>
      <c r="AN1202" s="2">
        <v>119</v>
      </c>
      <c r="AO1202" s="2">
        <v>766</v>
      </c>
      <c r="AP1202" s="2" t="s">
        <v>4906</v>
      </c>
      <c r="AQ1202" s="2" t="s">
        <v>742</v>
      </c>
      <c r="AR1202" s="2">
        <v>16</v>
      </c>
      <c r="AS1202" s="2">
        <v>224</v>
      </c>
      <c r="AT1202" s="2">
        <v>0.27</v>
      </c>
      <c r="AU1202" s="2">
        <v>51</v>
      </c>
      <c r="AV1202" s="2">
        <v>6.2E-2</v>
      </c>
      <c r="AW1202" s="2">
        <v>554</v>
      </c>
      <c r="AX1202" s="2">
        <v>0.6</v>
      </c>
      <c r="AY1202" s="2">
        <v>49</v>
      </c>
      <c r="AZ1202" s="2">
        <v>45</v>
      </c>
      <c r="BA1202" s="2">
        <v>829</v>
      </c>
      <c r="BB1202" s="2"/>
      <c r="BC1202" s="2">
        <v>0.10214195253565332</v>
      </c>
      <c r="BD1202" s="2">
        <v>0.2498549603558306</v>
      </c>
      <c r="BE1202" s="2"/>
      <c r="BF1202" s="2">
        <v>18161</v>
      </c>
      <c r="BG1202" s="2">
        <v>10342</v>
      </c>
      <c r="BH1202" s="2"/>
      <c r="BI1202" s="2">
        <v>1855</v>
      </c>
      <c r="BJ1202" s="2">
        <v>2584</v>
      </c>
      <c r="BK1202" s="2"/>
      <c r="BL1202" s="2">
        <v>2.5972840164577899</v>
      </c>
      <c r="BM1202" s="2">
        <v>0.52697625565254447</v>
      </c>
      <c r="BN1202" s="2"/>
      <c r="BO1202" s="2">
        <v>2.8732271296792208E-3</v>
      </c>
      <c r="BP1202" s="2">
        <v>8.991483520197156E-3</v>
      </c>
      <c r="BQ1202" s="2"/>
      <c r="BR1202" s="2">
        <v>4.9727592966138608E-2</v>
      </c>
      <c r="BS1202" s="2">
        <v>0.13203649469374865</v>
      </c>
      <c r="BT1202" s="2"/>
      <c r="BU1202" s="2">
        <v>0.94739917990416145</v>
      </c>
      <c r="BV1202" s="2">
        <v>0.85897202178609255</v>
      </c>
      <c r="BW1202" s="2"/>
      <c r="BX1202" s="2">
        <v>4817.9618505292001</v>
      </c>
      <c r="BY1202" s="2">
        <v>2609.5864179914001</v>
      </c>
      <c r="BZ1202" s="2"/>
      <c r="CA1202" s="2">
        <v>13.8430986987</v>
      </c>
      <c r="CB1202" s="2">
        <v>23.464053271899999</v>
      </c>
      <c r="CC1202" s="2"/>
      <c r="CD1202" s="2">
        <v>4564.5331060009003</v>
      </c>
      <c r="CE1202" s="2">
        <v>2241.5617214876002</v>
      </c>
      <c r="CF1202" s="2"/>
      <c r="CG1202" s="2">
        <v>239.58564582950001</v>
      </c>
      <c r="CH1202" s="2">
        <v>344.56064323200002</v>
      </c>
      <c r="CI1202" s="2"/>
      <c r="CJ1202" s="2">
        <v>265.99677297229999</v>
      </c>
      <c r="CK1202" s="2" t="s">
        <v>60</v>
      </c>
      <c r="CL1202" s="2" t="s">
        <v>60</v>
      </c>
      <c r="CM1202" s="2">
        <v>0</v>
      </c>
      <c r="CN1202" s="2">
        <v>1639</v>
      </c>
      <c r="CO1202" s="2" t="s">
        <v>60</v>
      </c>
      <c r="CP1202" s="2">
        <f t="shared" si="18"/>
        <v>0.15847998452910461</v>
      </c>
    </row>
    <row r="1203" spans="1:94" ht="17.100000000000001" customHeight="1" x14ac:dyDescent="0.3">
      <c r="A1203" s="3">
        <v>3171709</v>
      </c>
      <c r="B1203" s="3" t="s">
        <v>5639</v>
      </c>
      <c r="C1203" s="3" t="s">
        <v>742</v>
      </c>
      <c r="D1203" s="3" t="s">
        <v>5639</v>
      </c>
      <c r="E1203" s="3" t="s">
        <v>742</v>
      </c>
      <c r="F1203" s="3" t="s">
        <v>60</v>
      </c>
      <c r="G1203" s="3" t="s">
        <v>60</v>
      </c>
      <c r="H1203" s="3" t="s">
        <v>60</v>
      </c>
      <c r="I1203" s="3" t="s">
        <v>60</v>
      </c>
      <c r="J1203" s="3" t="s">
        <v>60</v>
      </c>
      <c r="K1203" s="3" t="s">
        <v>60</v>
      </c>
      <c r="L1203" s="3" t="s">
        <v>60</v>
      </c>
      <c r="M1203" s="3" t="s">
        <v>60</v>
      </c>
      <c r="N1203" s="3" t="s">
        <v>60</v>
      </c>
      <c r="O1203" s="3" t="s">
        <v>60</v>
      </c>
      <c r="P1203" s="3" t="s">
        <v>60</v>
      </c>
      <c r="Q1203" s="3" t="s">
        <v>60</v>
      </c>
      <c r="R1203" s="3" t="s">
        <v>60</v>
      </c>
      <c r="S1203" s="3" t="s">
        <v>60</v>
      </c>
      <c r="T1203" s="3" t="s">
        <v>60</v>
      </c>
      <c r="U1203" s="3" t="s">
        <v>60</v>
      </c>
      <c r="V1203" s="3" t="s">
        <v>60</v>
      </c>
      <c r="W1203" s="3" t="s">
        <v>60</v>
      </c>
      <c r="X1203" s="3" t="s">
        <v>60</v>
      </c>
      <c r="Y1203" s="3" t="s">
        <v>60</v>
      </c>
      <c r="Z1203" s="3" t="s">
        <v>60</v>
      </c>
      <c r="AA1203" s="3" t="s">
        <v>3644</v>
      </c>
      <c r="AB1203" s="3" t="s">
        <v>3645</v>
      </c>
      <c r="AC1203" s="3" t="s">
        <v>742</v>
      </c>
      <c r="AD1203" s="3">
        <v>119</v>
      </c>
      <c r="AE1203" s="3">
        <v>34</v>
      </c>
      <c r="AF1203" s="3">
        <v>0.04</v>
      </c>
      <c r="AG1203" s="3">
        <v>79</v>
      </c>
      <c r="AH1203" s="3">
        <v>0.1</v>
      </c>
      <c r="AI1203" s="3">
        <v>51</v>
      </c>
      <c r="AJ1203" s="3">
        <v>0.06</v>
      </c>
      <c r="AK1203" s="3">
        <v>635</v>
      </c>
      <c r="AL1203" s="3">
        <v>0.77</v>
      </c>
      <c r="AM1203" s="3">
        <v>16</v>
      </c>
      <c r="AN1203" s="3">
        <v>12</v>
      </c>
      <c r="AO1203" s="3">
        <v>827</v>
      </c>
      <c r="AP1203" s="3" t="s">
        <v>3645</v>
      </c>
      <c r="AQ1203" s="3" t="s">
        <v>742</v>
      </c>
      <c r="AR1203" s="3">
        <v>217</v>
      </c>
      <c r="AS1203" s="3">
        <v>148</v>
      </c>
      <c r="AT1203" s="3">
        <v>0.19600000000000001</v>
      </c>
      <c r="AU1203" s="3">
        <v>311</v>
      </c>
      <c r="AV1203" s="3">
        <v>0.41099999999999998</v>
      </c>
      <c r="AW1203" s="3">
        <v>297</v>
      </c>
      <c r="AX1203" s="3">
        <v>0.373</v>
      </c>
      <c r="AY1203" s="3">
        <v>18</v>
      </c>
      <c r="AZ1203" s="3">
        <v>23</v>
      </c>
      <c r="BA1203" s="3">
        <v>756</v>
      </c>
      <c r="BB1203" s="3">
        <v>0.1203077331211036</v>
      </c>
      <c r="BC1203" s="3">
        <v>0.13925185754547784</v>
      </c>
      <c r="BD1203" s="3">
        <v>0.12409715205269264</v>
      </c>
      <c r="BE1203" s="3">
        <v>7539</v>
      </c>
      <c r="BF1203" s="3">
        <v>7806</v>
      </c>
      <c r="BG1203" s="3">
        <v>26721</v>
      </c>
      <c r="BH1203" s="3">
        <v>907</v>
      </c>
      <c r="BI1203" s="3">
        <v>1087</v>
      </c>
      <c r="BJ1203" s="3">
        <v>3316</v>
      </c>
      <c r="BK1203" s="3">
        <v>4.8031697989452038</v>
      </c>
      <c r="BL1203" s="3">
        <v>4.5294051886549216</v>
      </c>
      <c r="BM1203" s="3">
        <v>1.7815268094968153</v>
      </c>
      <c r="BN1203" s="3">
        <v>1.2319167477499792E-2</v>
      </c>
      <c r="BO1203" s="3">
        <v>8.6358087915086923E-2</v>
      </c>
      <c r="BP1203" s="3">
        <v>0.11821256715971085</v>
      </c>
      <c r="BQ1203" s="3">
        <v>0.26745231305821371</v>
      </c>
      <c r="BR1203" s="3">
        <v>0.29067442905636026</v>
      </c>
      <c r="BS1203" s="3">
        <v>0.41212692829069986</v>
      </c>
      <c r="BT1203" s="3">
        <v>0.72022851946426347</v>
      </c>
      <c r="BU1203" s="3">
        <v>0.62296748302855298</v>
      </c>
      <c r="BV1203" s="3">
        <v>0.46966050454960617</v>
      </c>
      <c r="BW1203" s="3">
        <v>4356.4750076433002</v>
      </c>
      <c r="BX1203" s="3">
        <v>4923.4634400678997</v>
      </c>
      <c r="BY1203" s="3">
        <v>5873.6938909110004</v>
      </c>
      <c r="BZ1203" s="3">
        <v>53.668145230699999</v>
      </c>
      <c r="CA1203" s="3">
        <v>425.18088860410001</v>
      </c>
      <c r="CB1203" s="3">
        <v>694.34443355489998</v>
      </c>
      <c r="CC1203" s="3">
        <v>3137.6575448379999</v>
      </c>
      <c r="CD1203" s="3">
        <v>3067.1576270422001</v>
      </c>
      <c r="CE1203" s="3">
        <v>2758.6420363752</v>
      </c>
      <c r="CF1203" s="3">
        <v>1165.1493175744999</v>
      </c>
      <c r="CG1203" s="3">
        <v>1431.1249244216001</v>
      </c>
      <c r="CH1203" s="3">
        <v>2420.7074209809998</v>
      </c>
      <c r="CI1203" s="3">
        <v>167.7316478077</v>
      </c>
      <c r="CJ1203" s="3">
        <v>340.15864521110001</v>
      </c>
      <c r="CK1203" s="3" t="s">
        <v>60</v>
      </c>
      <c r="CL1203" s="3" t="s">
        <v>60</v>
      </c>
      <c r="CM1203" s="3">
        <v>0</v>
      </c>
      <c r="CN1203" s="3">
        <v>945</v>
      </c>
      <c r="CO1203" s="3" t="s">
        <v>60</v>
      </c>
      <c r="CP1203" s="3">
        <f t="shared" si="18"/>
        <v>3.5365442910070731E-2</v>
      </c>
    </row>
    <row r="1204" spans="1:94" ht="17.100000000000001" customHeight="1" x14ac:dyDescent="0.3">
      <c r="A1204" s="2">
        <v>3171808</v>
      </c>
      <c r="B1204" s="2" t="s">
        <v>2381</v>
      </c>
      <c r="C1204" s="2" t="s">
        <v>742</v>
      </c>
      <c r="D1204" s="2" t="s">
        <v>2381</v>
      </c>
      <c r="E1204" s="2" t="s">
        <v>742</v>
      </c>
      <c r="F1204" s="2" t="s">
        <v>60</v>
      </c>
      <c r="G1204" s="2" t="s">
        <v>60</v>
      </c>
      <c r="H1204" s="2" t="s">
        <v>60</v>
      </c>
      <c r="I1204" s="2" t="s">
        <v>60</v>
      </c>
      <c r="J1204" s="2" t="s">
        <v>60</v>
      </c>
      <c r="K1204" s="2" t="s">
        <v>60</v>
      </c>
      <c r="L1204" s="2" t="s">
        <v>60</v>
      </c>
      <c r="M1204" s="2" t="s">
        <v>60</v>
      </c>
      <c r="N1204" s="2" t="s">
        <v>60</v>
      </c>
      <c r="O1204" s="2" t="s">
        <v>60</v>
      </c>
      <c r="P1204" s="2"/>
      <c r="Q1204" s="2">
        <v>202</v>
      </c>
      <c r="R1204" s="2">
        <v>161</v>
      </c>
      <c r="S1204" s="2">
        <v>4.1356280503467763E-2</v>
      </c>
      <c r="T1204" s="2">
        <v>2065</v>
      </c>
      <c r="U1204" s="2">
        <v>0.53043924993578218</v>
      </c>
      <c r="V1204" s="2">
        <v>1667</v>
      </c>
      <c r="W1204" s="2">
        <v>0.42820446956075009</v>
      </c>
      <c r="X1204" s="2" t="s">
        <v>60</v>
      </c>
      <c r="Y1204" s="2" t="s">
        <v>60</v>
      </c>
      <c r="Z1204" s="2">
        <v>3893</v>
      </c>
      <c r="AA1204" s="2" t="s">
        <v>2380</v>
      </c>
      <c r="AB1204" s="2" t="s">
        <v>2381</v>
      </c>
      <c r="AC1204" s="2" t="s">
        <v>742</v>
      </c>
      <c r="AD1204" s="2"/>
      <c r="AE1204" s="2">
        <v>802</v>
      </c>
      <c r="AF1204" s="2">
        <v>0.21</v>
      </c>
      <c r="AG1204" s="2">
        <v>166</v>
      </c>
      <c r="AH1204" s="2">
        <v>0.04</v>
      </c>
      <c r="AI1204" s="2">
        <v>702</v>
      </c>
      <c r="AJ1204" s="2">
        <v>0.19</v>
      </c>
      <c r="AK1204" s="2">
        <v>1800</v>
      </c>
      <c r="AL1204" s="2">
        <v>0.48</v>
      </c>
      <c r="AM1204" s="2">
        <v>92</v>
      </c>
      <c r="AN1204" s="2">
        <v>188</v>
      </c>
      <c r="AO1204" s="2">
        <v>3750</v>
      </c>
      <c r="AP1204" s="2" t="s">
        <v>2381</v>
      </c>
      <c r="AQ1204" s="2" t="s">
        <v>742</v>
      </c>
      <c r="AR1204" s="2">
        <v>275</v>
      </c>
      <c r="AS1204" s="2">
        <v>1626</v>
      </c>
      <c r="AT1204" s="2">
        <v>0.438</v>
      </c>
      <c r="AU1204" s="2">
        <v>299</v>
      </c>
      <c r="AV1204" s="2">
        <v>8.1000000000000003E-2</v>
      </c>
      <c r="AW1204" s="2">
        <v>1788</v>
      </c>
      <c r="AX1204" s="2">
        <v>0.41499999999999998</v>
      </c>
      <c r="AY1204" s="2">
        <v>304</v>
      </c>
      <c r="AZ1204" s="2">
        <v>297</v>
      </c>
      <c r="BA1204" s="2">
        <v>3713</v>
      </c>
      <c r="BB1204" s="2">
        <v>0.18935891844744876</v>
      </c>
      <c r="BC1204" s="2">
        <v>0.13195304002100447</v>
      </c>
      <c r="BD1204" s="2">
        <v>0.40408163265306124</v>
      </c>
      <c r="BE1204" s="2">
        <v>22930</v>
      </c>
      <c r="BF1204" s="2">
        <v>26661</v>
      </c>
      <c r="BG1204" s="2">
        <v>18130</v>
      </c>
      <c r="BH1204" s="2">
        <v>4342</v>
      </c>
      <c r="BI1204" s="2">
        <v>3518</v>
      </c>
      <c r="BJ1204" s="2">
        <v>7326</v>
      </c>
      <c r="BK1204" s="2">
        <v>2.0538032915314139</v>
      </c>
      <c r="BL1204" s="2">
        <v>3.7039931427563388</v>
      </c>
      <c r="BM1204" s="2">
        <v>1.411282456530909</v>
      </c>
      <c r="BN1204" s="2">
        <v>1.56996993615384E-3</v>
      </c>
      <c r="BO1204" s="2">
        <v>5.8702383001073222E-2</v>
      </c>
      <c r="BP1204" s="2">
        <v>2.2780985353151321E-2</v>
      </c>
      <c r="BQ1204" s="2">
        <v>0.33675740372512764</v>
      </c>
      <c r="BR1204" s="2">
        <v>0.12968483516478257</v>
      </c>
      <c r="BS1204" s="2">
        <v>0.18981673373224742</v>
      </c>
      <c r="BT1204" s="2">
        <v>0.6616726263387297</v>
      </c>
      <c r="BU1204" s="2">
        <v>0.8116127818341442</v>
      </c>
      <c r="BV1204" s="2">
        <v>0.78740228091460129</v>
      </c>
      <c r="BW1204" s="2">
        <v>8917.6138918294</v>
      </c>
      <c r="BX1204" s="2">
        <v>13030.647876216801</v>
      </c>
      <c r="BY1204" s="2">
        <v>19889.2036598901</v>
      </c>
      <c r="BZ1204" s="2">
        <v>14.0003857124</v>
      </c>
      <c r="CA1204" s="2">
        <v>764.93008238180005</v>
      </c>
      <c r="CB1204" s="2">
        <v>453.0956572618</v>
      </c>
      <c r="CC1204" s="2">
        <v>5900.5410044814998</v>
      </c>
      <c r="CD1204" s="2">
        <v>10575.8403719175</v>
      </c>
      <c r="CE1204" s="2">
        <v>15660.8043273725</v>
      </c>
      <c r="CF1204" s="2">
        <v>3003.0725016356</v>
      </c>
      <c r="CG1204" s="2">
        <v>1689.8774219175</v>
      </c>
      <c r="CH1204" s="2">
        <v>3775.3036752558</v>
      </c>
      <c r="CI1204" s="2">
        <v>393.52425062570001</v>
      </c>
      <c r="CJ1204" s="2">
        <v>515.87512746949994</v>
      </c>
      <c r="CK1204" s="2" t="s">
        <v>60</v>
      </c>
      <c r="CL1204" s="2">
        <v>5035</v>
      </c>
      <c r="CM1204" s="2">
        <v>6169</v>
      </c>
      <c r="CN1204" s="2">
        <v>5610</v>
      </c>
      <c r="CO1204" s="2" t="s">
        <v>60</v>
      </c>
      <c r="CP1204" s="2">
        <f t="shared" si="18"/>
        <v>0.30943188086045231</v>
      </c>
    </row>
    <row r="1205" spans="1:94" ht="17.100000000000001" customHeight="1" x14ac:dyDescent="0.3">
      <c r="A1205" s="3">
        <v>3171907</v>
      </c>
      <c r="B1205" s="3" t="s">
        <v>3647</v>
      </c>
      <c r="C1205" s="3" t="s">
        <v>742</v>
      </c>
      <c r="D1205" s="3" t="s">
        <v>3647</v>
      </c>
      <c r="E1205" s="3" t="s">
        <v>742</v>
      </c>
      <c r="F1205" s="3" t="s">
        <v>60</v>
      </c>
      <c r="G1205" s="3" t="s">
        <v>60</v>
      </c>
      <c r="H1205" s="3" t="s">
        <v>60</v>
      </c>
      <c r="I1205" s="3" t="s">
        <v>60</v>
      </c>
      <c r="J1205" s="3" t="s">
        <v>60</v>
      </c>
      <c r="K1205" s="3" t="s">
        <v>60</v>
      </c>
      <c r="L1205" s="3" t="s">
        <v>60</v>
      </c>
      <c r="M1205" s="3" t="s">
        <v>60</v>
      </c>
      <c r="N1205" s="3" t="s">
        <v>60</v>
      </c>
      <c r="O1205" s="3" t="s">
        <v>60</v>
      </c>
      <c r="P1205" s="3" t="s">
        <v>60</v>
      </c>
      <c r="Q1205" s="3" t="s">
        <v>60</v>
      </c>
      <c r="R1205" s="3" t="s">
        <v>60</v>
      </c>
      <c r="S1205" s="3" t="s">
        <v>60</v>
      </c>
      <c r="T1205" s="3" t="s">
        <v>60</v>
      </c>
      <c r="U1205" s="3" t="s">
        <v>60</v>
      </c>
      <c r="V1205" s="3" t="s">
        <v>60</v>
      </c>
      <c r="W1205" s="3" t="s">
        <v>60</v>
      </c>
      <c r="X1205" s="3" t="s">
        <v>60</v>
      </c>
      <c r="Y1205" s="3" t="s">
        <v>60</v>
      </c>
      <c r="Z1205" s="3" t="s">
        <v>60</v>
      </c>
      <c r="AA1205" s="3" t="s">
        <v>3646</v>
      </c>
      <c r="AB1205" s="3" t="s">
        <v>3647</v>
      </c>
      <c r="AC1205" s="3" t="s">
        <v>742</v>
      </c>
      <c r="AD1205" s="3"/>
      <c r="AE1205" s="3">
        <v>696</v>
      </c>
      <c r="AF1205" s="3">
        <v>0.49</v>
      </c>
      <c r="AG1205" s="3">
        <v>51</v>
      </c>
      <c r="AH1205" s="3">
        <v>0.04</v>
      </c>
      <c r="AI1205" s="3">
        <v>22</v>
      </c>
      <c r="AJ1205" s="3">
        <v>0.02</v>
      </c>
      <c r="AK1205" s="3">
        <v>536</v>
      </c>
      <c r="AL1205" s="3">
        <v>0.38</v>
      </c>
      <c r="AM1205" s="3">
        <v>33</v>
      </c>
      <c r="AN1205" s="3">
        <v>88</v>
      </c>
      <c r="AO1205" s="3">
        <v>1426</v>
      </c>
      <c r="AP1205" s="3" t="s">
        <v>3647</v>
      </c>
      <c r="AQ1205" s="3" t="s">
        <v>742</v>
      </c>
      <c r="AR1205" s="3">
        <v>202</v>
      </c>
      <c r="AS1205" s="3">
        <v>1093</v>
      </c>
      <c r="AT1205" s="3">
        <v>0.53200000000000003</v>
      </c>
      <c r="AU1205" s="3">
        <v>41</v>
      </c>
      <c r="AV1205" s="3">
        <v>0.02</v>
      </c>
      <c r="AW1205" s="3">
        <v>921</v>
      </c>
      <c r="AX1205" s="3">
        <v>0.4</v>
      </c>
      <c r="AY1205" s="3">
        <v>128</v>
      </c>
      <c r="AZ1205" s="3">
        <v>118</v>
      </c>
      <c r="BA1205" s="3">
        <v>2055</v>
      </c>
      <c r="BB1205" s="3"/>
      <c r="BC1205" s="3">
        <v>3.6422798362548546E-2</v>
      </c>
      <c r="BD1205" s="3">
        <v>0.33333333333333331</v>
      </c>
      <c r="BE1205" s="3"/>
      <c r="BF1205" s="3">
        <v>19054</v>
      </c>
      <c r="BG1205" s="3">
        <v>24630</v>
      </c>
      <c r="BH1205" s="3"/>
      <c r="BI1205" s="3">
        <v>694</v>
      </c>
      <c r="BJ1205" s="3">
        <v>8210</v>
      </c>
      <c r="BK1205" s="3"/>
      <c r="BL1205" s="3">
        <v>12.621462474084293</v>
      </c>
      <c r="BM1205" s="3">
        <v>1.1650130583048108</v>
      </c>
      <c r="BN1205" s="3"/>
      <c r="BO1205" s="3">
        <v>8.7147198228289605E-3</v>
      </c>
      <c r="BP1205" s="3">
        <v>2.3044871193316857E-2</v>
      </c>
      <c r="BQ1205" s="3"/>
      <c r="BR1205" s="3">
        <v>0.21006459640877853</v>
      </c>
      <c r="BS1205" s="3">
        <v>0.49512933486078042</v>
      </c>
      <c r="BT1205" s="3"/>
      <c r="BU1205" s="3">
        <v>0.78122068376840392</v>
      </c>
      <c r="BV1205" s="3">
        <v>0.4818257939459028</v>
      </c>
      <c r="BW1205" s="3"/>
      <c r="BX1205" s="3">
        <v>8759.2949570144992</v>
      </c>
      <c r="BY1205" s="3">
        <v>11187.620398901099</v>
      </c>
      <c r="BZ1205" s="3"/>
      <c r="CA1205" s="3">
        <v>76.334801395900001</v>
      </c>
      <c r="CB1205" s="3">
        <v>257.81727105239997</v>
      </c>
      <c r="CC1205" s="3"/>
      <c r="CD1205" s="3">
        <v>6842.9423956479995</v>
      </c>
      <c r="CE1205" s="3">
        <v>5390.4840810658998</v>
      </c>
      <c r="CF1205" s="3"/>
      <c r="CG1205" s="3">
        <v>1840.0177599706999</v>
      </c>
      <c r="CH1205" s="3">
        <v>5539.3190467827999</v>
      </c>
      <c r="CI1205" s="3"/>
      <c r="CJ1205" s="3">
        <v>272.42699310860002</v>
      </c>
      <c r="CK1205" s="3" t="s">
        <v>60</v>
      </c>
      <c r="CL1205" s="3" t="s">
        <v>60</v>
      </c>
      <c r="CM1205" s="3">
        <v>0</v>
      </c>
      <c r="CN1205" s="3">
        <v>2904</v>
      </c>
      <c r="CO1205" s="3" t="s">
        <v>60</v>
      </c>
      <c r="CP1205" s="3">
        <f t="shared" si="18"/>
        <v>0.11790499390986602</v>
      </c>
    </row>
    <row r="1206" spans="1:94" ht="17.100000000000001" customHeight="1" x14ac:dyDescent="0.3">
      <c r="A1206" s="2">
        <v>3172004</v>
      </c>
      <c r="B1206" s="2" t="s">
        <v>890</v>
      </c>
      <c r="C1206" s="2" t="s">
        <v>742</v>
      </c>
      <c r="D1206" s="2" t="s">
        <v>890</v>
      </c>
      <c r="E1206" s="2" t="s">
        <v>742</v>
      </c>
      <c r="F1206" s="2">
        <v>157</v>
      </c>
      <c r="G1206" s="2">
        <v>4432</v>
      </c>
      <c r="H1206" s="2">
        <v>0.53300000000000003</v>
      </c>
      <c r="I1206" s="2">
        <v>3868</v>
      </c>
      <c r="J1206" s="2">
        <v>0.46500000000000002</v>
      </c>
      <c r="K1206" s="2">
        <v>15</v>
      </c>
      <c r="L1206" s="2">
        <v>2E-3</v>
      </c>
      <c r="M1206" s="2"/>
      <c r="N1206" s="2"/>
      <c r="O1206" s="2">
        <v>8315</v>
      </c>
      <c r="P1206" s="2"/>
      <c r="Q1206" s="2">
        <v>157</v>
      </c>
      <c r="R1206" s="2">
        <v>2910</v>
      </c>
      <c r="S1206" s="2">
        <v>0.31730454694144589</v>
      </c>
      <c r="T1206" s="2">
        <v>2316</v>
      </c>
      <c r="U1206" s="2">
        <v>0.25253516519463526</v>
      </c>
      <c r="V1206" s="2">
        <v>3944</v>
      </c>
      <c r="W1206" s="2">
        <v>0.43005124850070875</v>
      </c>
      <c r="X1206" s="2">
        <v>1</v>
      </c>
      <c r="Y1206" s="2">
        <v>1.0903936321011885E-4</v>
      </c>
      <c r="Z1206" s="2">
        <v>9171</v>
      </c>
      <c r="AA1206" s="2" t="s">
        <v>1782</v>
      </c>
      <c r="AB1206" s="2" t="s">
        <v>890</v>
      </c>
      <c r="AC1206" s="2" t="s">
        <v>742</v>
      </c>
      <c r="AD1206" s="2"/>
      <c r="AE1206" s="2">
        <v>149</v>
      </c>
      <c r="AF1206" s="2">
        <v>0.03</v>
      </c>
      <c r="AG1206" s="2">
        <v>2126</v>
      </c>
      <c r="AH1206" s="2">
        <v>0.45</v>
      </c>
      <c r="AI1206" s="2">
        <v>172</v>
      </c>
      <c r="AJ1206" s="2">
        <v>0.04</v>
      </c>
      <c r="AK1206" s="2">
        <v>2069</v>
      </c>
      <c r="AL1206" s="2">
        <v>0.44</v>
      </c>
      <c r="AM1206" s="2">
        <v>75</v>
      </c>
      <c r="AN1206" s="2">
        <v>162</v>
      </c>
      <c r="AO1206" s="2">
        <v>4753</v>
      </c>
      <c r="AP1206" s="2" t="s">
        <v>890</v>
      </c>
      <c r="AQ1206" s="2" t="s">
        <v>742</v>
      </c>
      <c r="AR1206" s="2">
        <v>276</v>
      </c>
      <c r="AS1206" s="2">
        <v>1385</v>
      </c>
      <c r="AT1206" s="2">
        <v>0.26300000000000001</v>
      </c>
      <c r="AU1206" s="2">
        <v>388</v>
      </c>
      <c r="AV1206" s="2">
        <v>7.3999999999999996E-2</v>
      </c>
      <c r="AW1206" s="2">
        <v>3489</v>
      </c>
      <c r="AX1206" s="2">
        <v>0.626</v>
      </c>
      <c r="AY1206" s="2">
        <v>171</v>
      </c>
      <c r="AZ1206" s="2">
        <v>140</v>
      </c>
      <c r="BA1206" s="2">
        <v>5262</v>
      </c>
      <c r="BB1206" s="2">
        <v>0.21794968269496073</v>
      </c>
      <c r="BC1206" s="2">
        <v>0.14874517743229307</v>
      </c>
      <c r="BD1206" s="2">
        <v>0.15467889908256879</v>
      </c>
      <c r="BE1206" s="2">
        <v>39867</v>
      </c>
      <c r="BF1206" s="2">
        <v>26179</v>
      </c>
      <c r="BG1206" s="2">
        <v>27250</v>
      </c>
      <c r="BH1206" s="2">
        <v>8689</v>
      </c>
      <c r="BI1206" s="2">
        <v>3894</v>
      </c>
      <c r="BJ1206" s="2">
        <v>4215</v>
      </c>
      <c r="BK1206" s="2">
        <v>2.6429716566408334</v>
      </c>
      <c r="BL1206" s="2">
        <v>9.17604943652948</v>
      </c>
      <c r="BM1206" s="2">
        <v>3.6458226180881721</v>
      </c>
      <c r="BN1206" s="2">
        <v>0.20987062055092098</v>
      </c>
      <c r="BO1206" s="2">
        <v>0.22628627207391924</v>
      </c>
      <c r="BP1206" s="2">
        <v>0.34870696653434152</v>
      </c>
      <c r="BQ1206" s="2">
        <v>0.39663937360783197</v>
      </c>
      <c r="BR1206" s="2">
        <v>0.40365059242770152</v>
      </c>
      <c r="BS1206" s="2">
        <v>0.45510374970104833</v>
      </c>
      <c r="BT1206" s="2">
        <v>0.39349000584125121</v>
      </c>
      <c r="BU1206" s="2">
        <v>0.37006313549837933</v>
      </c>
      <c r="BV1206" s="2">
        <v>0.19618928376461012</v>
      </c>
      <c r="BW1206" s="2">
        <v>22964.780724552202</v>
      </c>
      <c r="BX1206" s="2">
        <v>35731.536505845797</v>
      </c>
      <c r="BY1206" s="2">
        <v>36002.4983536207</v>
      </c>
      <c r="BZ1206" s="2">
        <v>4819.6327814775996</v>
      </c>
      <c r="CA1206" s="2">
        <v>8085.5561913809997</v>
      </c>
      <c r="CB1206" s="2">
        <v>12554.3219885487</v>
      </c>
      <c r="CC1206" s="2">
        <v>9036.4117014470994</v>
      </c>
      <c r="CD1206" s="2">
        <v>13222.924435528101</v>
      </c>
      <c r="CE1206" s="2">
        <v>7063.3043657334001</v>
      </c>
      <c r="CF1206" s="2">
        <v>9108.7362416275992</v>
      </c>
      <c r="CG1206" s="2">
        <v>14423.055878936701</v>
      </c>
      <c r="CH1206" s="2">
        <v>16384.8719993386</v>
      </c>
      <c r="CI1206" s="2">
        <v>1322.4995307910999</v>
      </c>
      <c r="CJ1206" s="2">
        <v>3310.1487217725999</v>
      </c>
      <c r="CK1206" s="2">
        <v>12376</v>
      </c>
      <c r="CL1206" s="2">
        <v>15273</v>
      </c>
      <c r="CM1206" s="2">
        <v>19536</v>
      </c>
      <c r="CN1206" s="2">
        <v>6934</v>
      </c>
      <c r="CO1206" s="2">
        <v>0.47274533022651744</v>
      </c>
      <c r="CP1206" s="2">
        <f t="shared" si="18"/>
        <v>0.25445871559633026</v>
      </c>
    </row>
    <row r="1207" spans="1:94" ht="17.100000000000001" customHeight="1" x14ac:dyDescent="0.3">
      <c r="A1207" s="3">
        <v>3172103</v>
      </c>
      <c r="B1207" s="3" t="s">
        <v>3649</v>
      </c>
      <c r="C1207" s="3" t="s">
        <v>742</v>
      </c>
      <c r="D1207" s="3" t="s">
        <v>3649</v>
      </c>
      <c r="E1207" s="3" t="s">
        <v>742</v>
      </c>
      <c r="F1207" s="3" t="s">
        <v>60</v>
      </c>
      <c r="G1207" s="3" t="s">
        <v>60</v>
      </c>
      <c r="H1207" s="3" t="s">
        <v>60</v>
      </c>
      <c r="I1207" s="3" t="s">
        <v>60</v>
      </c>
      <c r="J1207" s="3" t="s">
        <v>60</v>
      </c>
      <c r="K1207" s="3" t="s">
        <v>60</v>
      </c>
      <c r="L1207" s="3" t="s">
        <v>60</v>
      </c>
      <c r="M1207" s="3" t="s">
        <v>60</v>
      </c>
      <c r="N1207" s="3" t="s">
        <v>60</v>
      </c>
      <c r="O1207" s="3" t="s">
        <v>60</v>
      </c>
      <c r="P1207" s="3" t="s">
        <v>60</v>
      </c>
      <c r="Q1207" s="3" t="s">
        <v>60</v>
      </c>
      <c r="R1207" s="3" t="s">
        <v>60</v>
      </c>
      <c r="S1207" s="3" t="s">
        <v>60</v>
      </c>
      <c r="T1207" s="3" t="s">
        <v>60</v>
      </c>
      <c r="U1207" s="3" t="s">
        <v>60</v>
      </c>
      <c r="V1207" s="3" t="s">
        <v>60</v>
      </c>
      <c r="W1207" s="3" t="s">
        <v>60</v>
      </c>
      <c r="X1207" s="3" t="s">
        <v>60</v>
      </c>
      <c r="Y1207" s="3" t="s">
        <v>60</v>
      </c>
      <c r="Z1207" s="3" t="s">
        <v>60</v>
      </c>
      <c r="AA1207" s="3" t="s">
        <v>3648</v>
      </c>
      <c r="AB1207" s="3" t="s">
        <v>3649</v>
      </c>
      <c r="AC1207" s="3" t="s">
        <v>742</v>
      </c>
      <c r="AD1207" s="3">
        <v>5</v>
      </c>
      <c r="AE1207" s="3">
        <v>131</v>
      </c>
      <c r="AF1207" s="3">
        <v>0.24</v>
      </c>
      <c r="AG1207" s="3">
        <v>83</v>
      </c>
      <c r="AH1207" s="3">
        <v>0.15</v>
      </c>
      <c r="AI1207" s="3">
        <v>10</v>
      </c>
      <c r="AJ1207" s="3">
        <v>0.02</v>
      </c>
      <c r="AK1207" s="3">
        <v>294</v>
      </c>
      <c r="AL1207" s="3">
        <v>0.54</v>
      </c>
      <c r="AM1207" s="3">
        <v>10</v>
      </c>
      <c r="AN1207" s="3">
        <v>12</v>
      </c>
      <c r="AO1207" s="3">
        <v>540</v>
      </c>
      <c r="AP1207" s="3" t="s">
        <v>3649</v>
      </c>
      <c r="AQ1207" s="3" t="s">
        <v>742</v>
      </c>
      <c r="AR1207" s="3">
        <v>7</v>
      </c>
      <c r="AS1207" s="3">
        <v>275</v>
      </c>
      <c r="AT1207" s="3">
        <v>0.38600000000000001</v>
      </c>
      <c r="AU1207" s="3">
        <v>90</v>
      </c>
      <c r="AV1207" s="3">
        <v>0.126</v>
      </c>
      <c r="AW1207" s="3">
        <v>347</v>
      </c>
      <c r="AX1207" s="3">
        <v>0.44500000000000001</v>
      </c>
      <c r="AY1207" s="3">
        <v>53</v>
      </c>
      <c r="AZ1207" s="3">
        <v>14</v>
      </c>
      <c r="BA1207" s="3">
        <v>712</v>
      </c>
      <c r="BB1207" s="3">
        <v>0.17999637286906056</v>
      </c>
      <c r="BC1207" s="3">
        <v>0.16743929359823401</v>
      </c>
      <c r="BD1207" s="3">
        <v>9.3318466420790808E-2</v>
      </c>
      <c r="BE1207" s="3">
        <v>11028</v>
      </c>
      <c r="BF1207" s="3">
        <v>9060</v>
      </c>
      <c r="BG1207" s="3">
        <v>11659</v>
      </c>
      <c r="BH1207" s="3">
        <v>1985</v>
      </c>
      <c r="BI1207" s="3">
        <v>1517</v>
      </c>
      <c r="BJ1207" s="3">
        <v>1088</v>
      </c>
      <c r="BK1207" s="3">
        <v>4.8027426493665484</v>
      </c>
      <c r="BL1207" s="3">
        <v>8.6467067691410691</v>
      </c>
      <c r="BM1207" s="3">
        <v>4.3435834266380171</v>
      </c>
      <c r="BN1207" s="3">
        <v>0.27927018174795049</v>
      </c>
      <c r="BO1207" s="3">
        <v>0.19762204815649667</v>
      </c>
      <c r="BP1207" s="3">
        <v>0.24979836007423012</v>
      </c>
      <c r="BQ1207" s="3">
        <v>0.19295567255838247</v>
      </c>
      <c r="BR1207" s="3">
        <v>0.41133235211603503</v>
      </c>
      <c r="BS1207" s="3">
        <v>0.61636738820798898</v>
      </c>
      <c r="BT1207" s="3">
        <v>0.5277741456936671</v>
      </c>
      <c r="BU1207" s="3">
        <v>0.39104559972746061</v>
      </c>
      <c r="BV1207" s="3">
        <v>0.13383425171778085</v>
      </c>
      <c r="BW1207" s="3">
        <v>9533.4441589925991</v>
      </c>
      <c r="BX1207" s="3">
        <v>13117.054168787001</v>
      </c>
      <c r="BY1207" s="3">
        <v>9551.5399551770006</v>
      </c>
      <c r="BZ1207" s="3">
        <v>2662.4066829658</v>
      </c>
      <c r="CA1207" s="3">
        <v>2592.2191106154</v>
      </c>
      <c r="CB1207" s="3">
        <v>2385.9590169867001</v>
      </c>
      <c r="CC1207" s="3">
        <v>5031.5053465306</v>
      </c>
      <c r="CD1207" s="3">
        <v>5129.3663140909002</v>
      </c>
      <c r="CE1207" s="3">
        <v>1278.3232026536</v>
      </c>
      <c r="CF1207" s="3">
        <v>1839.5321294962</v>
      </c>
      <c r="CG1207" s="3">
        <v>5395.4687440806001</v>
      </c>
      <c r="CH1207" s="3">
        <v>5887.2577355367002</v>
      </c>
      <c r="CI1207" s="3">
        <v>264.49990615820002</v>
      </c>
      <c r="CJ1207" s="3">
        <v>634.70559558859998</v>
      </c>
      <c r="CK1207" s="3" t="s">
        <v>60</v>
      </c>
      <c r="CL1207" s="3" t="s">
        <v>60</v>
      </c>
      <c r="CM1207" s="3">
        <v>0</v>
      </c>
      <c r="CN1207" s="3">
        <v>875</v>
      </c>
      <c r="CO1207" s="3" t="s">
        <v>60</v>
      </c>
      <c r="CP1207" s="3">
        <f t="shared" si="18"/>
        <v>7.5049318123338191E-2</v>
      </c>
    </row>
    <row r="1208" spans="1:94" ht="17.100000000000001" customHeight="1" x14ac:dyDescent="0.3">
      <c r="A1208" s="2">
        <v>5000203</v>
      </c>
      <c r="B1208" s="2" t="s">
        <v>6186</v>
      </c>
      <c r="C1208" s="2" t="s">
        <v>5678</v>
      </c>
      <c r="D1208" s="2"/>
      <c r="E1208" s="2"/>
      <c r="F1208" s="2" t="s">
        <v>60</v>
      </c>
      <c r="G1208" s="2" t="s">
        <v>60</v>
      </c>
      <c r="H1208" s="2" t="s">
        <v>60</v>
      </c>
      <c r="I1208" s="2" t="s">
        <v>60</v>
      </c>
      <c r="J1208" s="2" t="s">
        <v>60</v>
      </c>
      <c r="K1208" s="2" t="s">
        <v>60</v>
      </c>
      <c r="L1208" s="2" t="s">
        <v>60</v>
      </c>
      <c r="M1208" s="2" t="s">
        <v>60</v>
      </c>
      <c r="N1208" s="2" t="s">
        <v>60</v>
      </c>
      <c r="O1208" s="2" t="s">
        <v>60</v>
      </c>
      <c r="P1208" s="2" t="s">
        <v>60</v>
      </c>
      <c r="Q1208" s="2" t="s">
        <v>60</v>
      </c>
      <c r="R1208" s="2" t="s">
        <v>60</v>
      </c>
      <c r="S1208" s="2" t="s">
        <v>60</v>
      </c>
      <c r="T1208" s="2" t="s">
        <v>60</v>
      </c>
      <c r="U1208" s="2" t="s">
        <v>60</v>
      </c>
      <c r="V1208" s="2" t="s">
        <v>60</v>
      </c>
      <c r="W1208" s="2" t="s">
        <v>60</v>
      </c>
      <c r="X1208" s="2" t="s">
        <v>60</v>
      </c>
      <c r="Y1208" s="2" t="s">
        <v>60</v>
      </c>
      <c r="Z1208" s="2" t="s">
        <v>60</v>
      </c>
      <c r="AA1208" s="2" t="s">
        <v>4540</v>
      </c>
      <c r="AB1208" s="2" t="s">
        <v>4541</v>
      </c>
      <c r="AC1208" s="2" t="s">
        <v>224</v>
      </c>
      <c r="AD1208" s="2">
        <v>9</v>
      </c>
      <c r="AE1208" s="2">
        <v>200</v>
      </c>
      <c r="AF1208" s="2">
        <v>0.27</v>
      </c>
      <c r="AG1208" s="2">
        <v>25</v>
      </c>
      <c r="AH1208" s="2">
        <v>0.03</v>
      </c>
      <c r="AI1208" s="2">
        <v>1</v>
      </c>
      <c r="AJ1208" s="2"/>
      <c r="AK1208" s="2">
        <v>419</v>
      </c>
      <c r="AL1208" s="2">
        <v>0.56999999999999995</v>
      </c>
      <c r="AM1208" s="2">
        <v>6</v>
      </c>
      <c r="AN1208" s="2">
        <v>82</v>
      </c>
      <c r="AO1208" s="2">
        <v>733</v>
      </c>
      <c r="AP1208" s="2" t="s">
        <v>4541</v>
      </c>
      <c r="AQ1208" s="2" t="s">
        <v>224</v>
      </c>
      <c r="AR1208" s="2">
        <v>9</v>
      </c>
      <c r="AS1208" s="2">
        <v>372</v>
      </c>
      <c r="AT1208" s="2">
        <v>0.47799999999999998</v>
      </c>
      <c r="AU1208" s="2">
        <v>30</v>
      </c>
      <c r="AV1208" s="2">
        <v>3.9E-2</v>
      </c>
      <c r="AW1208" s="2">
        <v>376</v>
      </c>
      <c r="AX1208" s="2">
        <v>0.443</v>
      </c>
      <c r="AY1208" s="2">
        <v>48</v>
      </c>
      <c r="AZ1208" s="2">
        <v>22</v>
      </c>
      <c r="BA1208" s="2">
        <v>778</v>
      </c>
      <c r="BB1208" s="2"/>
      <c r="BC1208" s="2"/>
      <c r="BD1208" s="2">
        <v>0.10713842847104535</v>
      </c>
      <c r="BE1208" s="2"/>
      <c r="BF1208" s="2"/>
      <c r="BG1208" s="2">
        <v>24193</v>
      </c>
      <c r="BH1208" s="2"/>
      <c r="BI1208" s="2"/>
      <c r="BJ1208" s="2">
        <v>2592</v>
      </c>
      <c r="BK1208" s="2"/>
      <c r="BL1208" s="2"/>
      <c r="BM1208" s="2"/>
      <c r="BN1208" s="2"/>
      <c r="BO1208" s="2"/>
      <c r="BP1208" s="2">
        <v>0.3185346846330806</v>
      </c>
      <c r="BQ1208" s="2"/>
      <c r="BR1208" s="2"/>
      <c r="BS1208" s="2"/>
      <c r="BT1208" s="2"/>
      <c r="BU1208" s="2"/>
      <c r="BV1208" s="2">
        <v>0.54894216465445744</v>
      </c>
      <c r="BW1208" s="2"/>
      <c r="BX1208" s="2"/>
      <c r="BY1208" s="2">
        <v>3639.9980817761998</v>
      </c>
      <c r="BZ1208" s="2"/>
      <c r="CA1208" s="2"/>
      <c r="CB1208" s="2">
        <v>1159.4656410436</v>
      </c>
      <c r="CC1208" s="2"/>
      <c r="CD1208" s="2"/>
      <c r="CE1208" s="2">
        <v>1998.1484263483001</v>
      </c>
      <c r="CF1208" s="2"/>
      <c r="CG1208" s="2"/>
      <c r="CH1208" s="2">
        <v>482.38401438429997</v>
      </c>
      <c r="CI1208" s="2"/>
      <c r="CJ1208" s="2">
        <v>153.52352396890001</v>
      </c>
      <c r="CK1208" s="2" t="s">
        <v>60</v>
      </c>
      <c r="CL1208" s="2" t="s">
        <v>60</v>
      </c>
      <c r="CM1208" s="2" t="s">
        <v>60</v>
      </c>
      <c r="CN1208" s="2" t="s">
        <v>60</v>
      </c>
      <c r="CO1208" s="2" t="s">
        <v>60</v>
      </c>
      <c r="CP1208" s="2" t="str">
        <f t="shared" si="18"/>
        <v/>
      </c>
    </row>
    <row r="1209" spans="1:94" ht="17.100000000000001" customHeight="1" x14ac:dyDescent="0.3">
      <c r="A1209" s="3">
        <v>5000609</v>
      </c>
      <c r="B1209" s="3" t="s">
        <v>6248</v>
      </c>
      <c r="C1209" s="3" t="s">
        <v>5678</v>
      </c>
      <c r="D1209" s="3"/>
      <c r="E1209" s="3"/>
      <c r="F1209" s="3" t="s">
        <v>60</v>
      </c>
      <c r="G1209" s="3" t="s">
        <v>60</v>
      </c>
      <c r="H1209" s="3" t="s">
        <v>60</v>
      </c>
      <c r="I1209" s="3" t="s">
        <v>60</v>
      </c>
      <c r="J1209" s="3" t="s">
        <v>60</v>
      </c>
      <c r="K1209" s="3" t="s">
        <v>60</v>
      </c>
      <c r="L1209" s="3" t="s">
        <v>60</v>
      </c>
      <c r="M1209" s="3" t="s">
        <v>60</v>
      </c>
      <c r="N1209" s="3" t="s">
        <v>60</v>
      </c>
      <c r="O1209" s="3" t="s">
        <v>60</v>
      </c>
      <c r="P1209" s="3" t="s">
        <v>60</v>
      </c>
      <c r="Q1209" s="3" t="s">
        <v>60</v>
      </c>
      <c r="R1209" s="3" t="s">
        <v>60</v>
      </c>
      <c r="S1209" s="3" t="s">
        <v>60</v>
      </c>
      <c r="T1209" s="3" t="s">
        <v>60</v>
      </c>
      <c r="U1209" s="3" t="s">
        <v>60</v>
      </c>
      <c r="V1209" s="3" t="s">
        <v>60</v>
      </c>
      <c r="W1209" s="3" t="s">
        <v>60</v>
      </c>
      <c r="X1209" s="3" t="s">
        <v>60</v>
      </c>
      <c r="Y1209" s="3" t="s">
        <v>60</v>
      </c>
      <c r="Z1209" s="3" t="s">
        <v>60</v>
      </c>
      <c r="AA1209" s="3" t="s">
        <v>60</v>
      </c>
      <c r="AB1209" s="3" t="s">
        <v>60</v>
      </c>
      <c r="AC1209" s="3" t="s">
        <v>60</v>
      </c>
      <c r="AD1209" s="3" t="s">
        <v>60</v>
      </c>
      <c r="AE1209" s="3" t="s">
        <v>60</v>
      </c>
      <c r="AF1209" s="3" t="s">
        <v>60</v>
      </c>
      <c r="AG1209" s="3" t="s">
        <v>60</v>
      </c>
      <c r="AH1209" s="3" t="s">
        <v>60</v>
      </c>
      <c r="AI1209" s="3" t="s">
        <v>60</v>
      </c>
      <c r="AJ1209" s="3" t="s">
        <v>60</v>
      </c>
      <c r="AK1209" s="3" t="s">
        <v>60</v>
      </c>
      <c r="AL1209" s="3" t="s">
        <v>60</v>
      </c>
      <c r="AM1209" s="3" t="s">
        <v>60</v>
      </c>
      <c r="AN1209" s="3" t="s">
        <v>60</v>
      </c>
      <c r="AO1209" s="3" t="s">
        <v>60</v>
      </c>
      <c r="AP1209" s="3" t="s">
        <v>5449</v>
      </c>
      <c r="AQ1209" s="3" t="s">
        <v>224</v>
      </c>
      <c r="AR1209" s="3">
        <v>19</v>
      </c>
      <c r="AS1209" s="3">
        <v>1548</v>
      </c>
      <c r="AT1209" s="3">
        <v>0.65600000000000003</v>
      </c>
      <c r="AU1209" s="3">
        <v>100</v>
      </c>
      <c r="AV1209" s="3">
        <v>4.2000000000000003E-2</v>
      </c>
      <c r="AW1209" s="3">
        <v>712</v>
      </c>
      <c r="AX1209" s="3">
        <v>0.27</v>
      </c>
      <c r="AY1209" s="3">
        <v>198</v>
      </c>
      <c r="AZ1209" s="3">
        <v>81</v>
      </c>
      <c r="BA1209" s="3">
        <v>2360</v>
      </c>
      <c r="BB1209" s="3"/>
      <c r="BC1209" s="3">
        <v>0.18019641969169567</v>
      </c>
      <c r="BD1209" s="3">
        <v>0.52751099542231394</v>
      </c>
      <c r="BE1209" s="3"/>
      <c r="BF1209" s="3">
        <v>16088</v>
      </c>
      <c r="BG1209" s="3">
        <v>11141</v>
      </c>
      <c r="BH1209" s="3"/>
      <c r="BI1209" s="3">
        <v>2899</v>
      </c>
      <c r="BJ1209" s="3">
        <v>5877</v>
      </c>
      <c r="BK1209" s="3"/>
      <c r="BL1209" s="3"/>
      <c r="BM1209" s="3"/>
      <c r="BN1209" s="3"/>
      <c r="BO1209" s="3">
        <v>5.257349344229255E-3</v>
      </c>
      <c r="BP1209" s="3">
        <v>0.18533618338034452</v>
      </c>
      <c r="BQ1209" s="3"/>
      <c r="BR1209" s="3"/>
      <c r="BS1209" s="3"/>
      <c r="BT1209" s="3"/>
      <c r="BU1209" s="3">
        <v>0.9272299208524859</v>
      </c>
      <c r="BV1209" s="3">
        <v>0.70573134760644285</v>
      </c>
      <c r="BW1209" s="3"/>
      <c r="BX1209" s="3">
        <v>6766.8383394856</v>
      </c>
      <c r="BY1209" s="3">
        <v>21702.8022823172</v>
      </c>
      <c r="BZ1209" s="3"/>
      <c r="CA1209" s="3">
        <v>35.575633106600002</v>
      </c>
      <c r="CB1209" s="3">
        <v>4022.3145436629002</v>
      </c>
      <c r="CC1209" s="3"/>
      <c r="CD1209" s="3">
        <v>6274.4149779427999</v>
      </c>
      <c r="CE1209" s="3">
        <v>15316.347901535901</v>
      </c>
      <c r="CF1209" s="3"/>
      <c r="CG1209" s="3">
        <v>456.84772843619999</v>
      </c>
      <c r="CH1209" s="3">
        <v>2364.1398371184</v>
      </c>
      <c r="CI1209" s="3"/>
      <c r="CJ1209" s="3">
        <v>6589.0668207665003</v>
      </c>
      <c r="CK1209" s="3" t="s">
        <v>60</v>
      </c>
      <c r="CL1209" s="3" t="s">
        <v>60</v>
      </c>
      <c r="CM1209" s="3" t="s">
        <v>60</v>
      </c>
      <c r="CN1209" s="3" t="s">
        <v>60</v>
      </c>
      <c r="CO1209" s="3" t="s">
        <v>60</v>
      </c>
      <c r="CP1209" s="3" t="str">
        <f t="shared" si="18"/>
        <v/>
      </c>
    </row>
    <row r="1210" spans="1:94" ht="17.100000000000001" customHeight="1" x14ac:dyDescent="0.3">
      <c r="A1210" s="2">
        <v>5001003</v>
      </c>
      <c r="B1210" s="2" t="s">
        <v>4533</v>
      </c>
      <c r="C1210" s="2" t="s">
        <v>5678</v>
      </c>
      <c r="D1210" s="2" t="s">
        <v>4533</v>
      </c>
      <c r="E1210" s="2" t="s">
        <v>5678</v>
      </c>
      <c r="F1210" s="2" t="s">
        <v>60</v>
      </c>
      <c r="G1210" s="2" t="s">
        <v>60</v>
      </c>
      <c r="H1210" s="2" t="s">
        <v>60</v>
      </c>
      <c r="I1210" s="2" t="s">
        <v>60</v>
      </c>
      <c r="J1210" s="2" t="s">
        <v>60</v>
      </c>
      <c r="K1210" s="2" t="s">
        <v>60</v>
      </c>
      <c r="L1210" s="2" t="s">
        <v>60</v>
      </c>
      <c r="M1210" s="2" t="s">
        <v>60</v>
      </c>
      <c r="N1210" s="2" t="s">
        <v>60</v>
      </c>
      <c r="O1210" s="2" t="s">
        <v>60</v>
      </c>
      <c r="P1210" s="2" t="s">
        <v>60</v>
      </c>
      <c r="Q1210" s="2" t="s">
        <v>60</v>
      </c>
      <c r="R1210" s="2" t="s">
        <v>60</v>
      </c>
      <c r="S1210" s="2" t="s">
        <v>60</v>
      </c>
      <c r="T1210" s="2" t="s">
        <v>60</v>
      </c>
      <c r="U1210" s="2" t="s">
        <v>60</v>
      </c>
      <c r="V1210" s="2" t="s">
        <v>60</v>
      </c>
      <c r="W1210" s="2" t="s">
        <v>60</v>
      </c>
      <c r="X1210" s="2" t="s">
        <v>60</v>
      </c>
      <c r="Y1210" s="2" t="s">
        <v>60</v>
      </c>
      <c r="Z1210" s="2" t="s">
        <v>60</v>
      </c>
      <c r="AA1210" s="2" t="s">
        <v>4533</v>
      </c>
      <c r="AB1210" s="2" t="s">
        <v>4533</v>
      </c>
      <c r="AC1210" s="2" t="s">
        <v>224</v>
      </c>
      <c r="AD1210" s="2"/>
      <c r="AE1210" s="2">
        <v>279</v>
      </c>
      <c r="AF1210" s="2">
        <v>0.23</v>
      </c>
      <c r="AG1210" s="2">
        <v>251</v>
      </c>
      <c r="AH1210" s="2">
        <v>0.21</v>
      </c>
      <c r="AI1210" s="2">
        <v>14</v>
      </c>
      <c r="AJ1210" s="2">
        <v>0.01</v>
      </c>
      <c r="AK1210" s="2">
        <v>433</v>
      </c>
      <c r="AL1210" s="2">
        <v>0.36</v>
      </c>
      <c r="AM1210" s="2">
        <v>19</v>
      </c>
      <c r="AN1210" s="2">
        <v>192</v>
      </c>
      <c r="AO1210" s="2">
        <v>1188</v>
      </c>
      <c r="AP1210" s="2" t="s">
        <v>4997</v>
      </c>
      <c r="AQ1210" s="2" t="s">
        <v>224</v>
      </c>
      <c r="AR1210" s="2">
        <v>24</v>
      </c>
      <c r="AS1210" s="2">
        <v>1300</v>
      </c>
      <c r="AT1210" s="2">
        <v>0.54900000000000004</v>
      </c>
      <c r="AU1210" s="2">
        <v>190</v>
      </c>
      <c r="AV1210" s="2">
        <v>0.08</v>
      </c>
      <c r="AW1210" s="2">
        <v>879</v>
      </c>
      <c r="AX1210" s="2">
        <v>0.34200000000000003</v>
      </c>
      <c r="AY1210" s="2">
        <v>121</v>
      </c>
      <c r="AZ1210" s="2">
        <v>82</v>
      </c>
      <c r="BA1210" s="2">
        <v>2369</v>
      </c>
      <c r="BB1210" s="2"/>
      <c r="BC1210" s="2">
        <v>0.26230949589683472</v>
      </c>
      <c r="BD1210" s="2">
        <v>8.0909128960696491E-2</v>
      </c>
      <c r="BE1210" s="2"/>
      <c r="BF1210" s="2">
        <v>3412</v>
      </c>
      <c r="BG1210" s="2">
        <v>23891</v>
      </c>
      <c r="BH1210" s="2"/>
      <c r="BI1210" s="2">
        <v>895</v>
      </c>
      <c r="BJ1210" s="2">
        <v>1933</v>
      </c>
      <c r="BK1210" s="2"/>
      <c r="BL1210" s="2">
        <v>3.6207421400472626</v>
      </c>
      <c r="BM1210" s="2">
        <v>3.5657489315784208</v>
      </c>
      <c r="BN1210" s="2"/>
      <c r="BO1210" s="2">
        <v>1.7702382848272143E-2</v>
      </c>
      <c r="BP1210" s="2">
        <v>8.6029550405268343E-2</v>
      </c>
      <c r="BQ1210" s="2"/>
      <c r="BR1210" s="2">
        <v>0.36963700735619376</v>
      </c>
      <c r="BS1210" s="2">
        <v>0.70372965214705807</v>
      </c>
      <c r="BT1210" s="2"/>
      <c r="BU1210" s="2">
        <v>0.61266060979553405</v>
      </c>
      <c r="BV1210" s="2">
        <v>0.21024079744767352</v>
      </c>
      <c r="BW1210" s="2"/>
      <c r="BX1210" s="2">
        <v>3240.5642153423</v>
      </c>
      <c r="BY1210" s="2">
        <v>16028.041447445001</v>
      </c>
      <c r="BZ1210" s="2"/>
      <c r="CA1210" s="2">
        <v>57.365708384400001</v>
      </c>
      <c r="CB1210" s="2">
        <v>1378.8851996006999</v>
      </c>
      <c r="CC1210" s="2"/>
      <c r="CD1210" s="2">
        <v>1985.3660482532</v>
      </c>
      <c r="CE1210" s="2">
        <v>3369.7482154352001</v>
      </c>
      <c r="CF1210" s="2"/>
      <c r="CG1210" s="2">
        <v>1197.8324587047</v>
      </c>
      <c r="CH1210" s="2">
        <v>11279.408032409099</v>
      </c>
      <c r="CI1210" s="2"/>
      <c r="CJ1210" s="2">
        <v>1049.271256621</v>
      </c>
      <c r="CK1210" s="2" t="s">
        <v>60</v>
      </c>
      <c r="CL1210" s="2" t="s">
        <v>60</v>
      </c>
      <c r="CM1210" s="2">
        <v>2011</v>
      </c>
      <c r="CN1210" s="2">
        <v>3241</v>
      </c>
      <c r="CO1210" s="2" t="s">
        <v>60</v>
      </c>
      <c r="CP1210" s="2">
        <f t="shared" si="18"/>
        <v>0.13565777907998827</v>
      </c>
    </row>
    <row r="1211" spans="1:94" ht="17.100000000000001" customHeight="1" x14ac:dyDescent="0.3">
      <c r="A1211" s="3">
        <v>5001904</v>
      </c>
      <c r="B1211" s="3" t="s">
        <v>5446</v>
      </c>
      <c r="C1211" s="3" t="s">
        <v>5678</v>
      </c>
      <c r="D1211" s="3" t="s">
        <v>5446</v>
      </c>
      <c r="E1211" s="3" t="s">
        <v>5678</v>
      </c>
      <c r="F1211" s="3" t="s">
        <v>60</v>
      </c>
      <c r="G1211" s="3" t="s">
        <v>60</v>
      </c>
      <c r="H1211" s="3" t="s">
        <v>60</v>
      </c>
      <c r="I1211" s="3" t="s">
        <v>60</v>
      </c>
      <c r="J1211" s="3" t="s">
        <v>60</v>
      </c>
      <c r="K1211" s="3" t="s">
        <v>60</v>
      </c>
      <c r="L1211" s="3" t="s">
        <v>60</v>
      </c>
      <c r="M1211" s="3" t="s">
        <v>60</v>
      </c>
      <c r="N1211" s="3" t="s">
        <v>60</v>
      </c>
      <c r="O1211" s="3" t="s">
        <v>60</v>
      </c>
      <c r="P1211" s="3" t="s">
        <v>60</v>
      </c>
      <c r="Q1211" s="3" t="s">
        <v>60</v>
      </c>
      <c r="R1211" s="3" t="s">
        <v>60</v>
      </c>
      <c r="S1211" s="3" t="s">
        <v>60</v>
      </c>
      <c r="T1211" s="3" t="s">
        <v>60</v>
      </c>
      <c r="U1211" s="3" t="s">
        <v>60</v>
      </c>
      <c r="V1211" s="3" t="s">
        <v>60</v>
      </c>
      <c r="W1211" s="3" t="s">
        <v>60</v>
      </c>
      <c r="X1211" s="3" t="s">
        <v>60</v>
      </c>
      <c r="Y1211" s="3" t="s">
        <v>60</v>
      </c>
      <c r="Z1211" s="3" t="s">
        <v>60</v>
      </c>
      <c r="AA1211" s="3" t="s">
        <v>60</v>
      </c>
      <c r="AB1211" s="3" t="s">
        <v>60</v>
      </c>
      <c r="AC1211" s="3" t="s">
        <v>60</v>
      </c>
      <c r="AD1211" s="3" t="s">
        <v>60</v>
      </c>
      <c r="AE1211" s="3" t="s">
        <v>60</v>
      </c>
      <c r="AF1211" s="3" t="s">
        <v>60</v>
      </c>
      <c r="AG1211" s="3" t="s">
        <v>60</v>
      </c>
      <c r="AH1211" s="3" t="s">
        <v>60</v>
      </c>
      <c r="AI1211" s="3" t="s">
        <v>60</v>
      </c>
      <c r="AJ1211" s="3" t="s">
        <v>60</v>
      </c>
      <c r="AK1211" s="3" t="s">
        <v>60</v>
      </c>
      <c r="AL1211" s="3" t="s">
        <v>60</v>
      </c>
      <c r="AM1211" s="3" t="s">
        <v>60</v>
      </c>
      <c r="AN1211" s="3" t="s">
        <v>60</v>
      </c>
      <c r="AO1211" s="3" t="s">
        <v>60</v>
      </c>
      <c r="AP1211" s="3" t="s">
        <v>5446</v>
      </c>
      <c r="AQ1211" s="3" t="s">
        <v>224</v>
      </c>
      <c r="AR1211" s="3">
        <v>11</v>
      </c>
      <c r="AS1211" s="3">
        <v>566</v>
      </c>
      <c r="AT1211" s="3">
        <v>0.55100000000000005</v>
      </c>
      <c r="AU1211" s="3">
        <v>161</v>
      </c>
      <c r="AV1211" s="3">
        <v>0.157</v>
      </c>
      <c r="AW1211" s="3">
        <v>300</v>
      </c>
      <c r="AX1211" s="3">
        <v>0.25900000000000001</v>
      </c>
      <c r="AY1211" s="3">
        <v>80</v>
      </c>
      <c r="AZ1211" s="3">
        <v>50</v>
      </c>
      <c r="BA1211" s="3">
        <v>1027</v>
      </c>
      <c r="BB1211" s="3"/>
      <c r="BC1211" s="3"/>
      <c r="BD1211" s="3">
        <v>0.15327102803738318</v>
      </c>
      <c r="BE1211" s="3"/>
      <c r="BF1211" s="3"/>
      <c r="BG1211" s="3">
        <v>4815</v>
      </c>
      <c r="BH1211" s="3"/>
      <c r="BI1211" s="3"/>
      <c r="BJ1211" s="3">
        <v>738</v>
      </c>
      <c r="BK1211" s="3"/>
      <c r="BL1211" s="3"/>
      <c r="BM1211" s="3">
        <v>2.7328024608457757</v>
      </c>
      <c r="BN1211" s="3"/>
      <c r="BO1211" s="3"/>
      <c r="BP1211" s="3">
        <v>6.232324086722401E-2</v>
      </c>
      <c r="BQ1211" s="3"/>
      <c r="BR1211" s="3"/>
      <c r="BS1211" s="3">
        <v>0.20721839887861343</v>
      </c>
      <c r="BT1211" s="3"/>
      <c r="BU1211" s="3"/>
      <c r="BV1211" s="3">
        <v>0.73045836025415412</v>
      </c>
      <c r="BW1211" s="3"/>
      <c r="BX1211" s="3"/>
      <c r="BY1211" s="3">
        <v>11838.5002603839</v>
      </c>
      <c r="BZ1211" s="3"/>
      <c r="CA1211" s="3"/>
      <c r="CB1211" s="3">
        <v>737.81370323459998</v>
      </c>
      <c r="CC1211" s="3"/>
      <c r="CD1211" s="3"/>
      <c r="CE1211" s="3">
        <v>8647.5314880684</v>
      </c>
      <c r="CF1211" s="3"/>
      <c r="CG1211" s="3"/>
      <c r="CH1211" s="3">
        <v>2453.1550690807999</v>
      </c>
      <c r="CI1211" s="3"/>
      <c r="CJ1211" s="3">
        <v>760.44543501279998</v>
      </c>
      <c r="CK1211" s="3" t="s">
        <v>60</v>
      </c>
      <c r="CL1211" s="3" t="s">
        <v>60</v>
      </c>
      <c r="CM1211" s="3" t="s">
        <v>60</v>
      </c>
      <c r="CN1211" s="3">
        <v>1724</v>
      </c>
      <c r="CO1211" s="3" t="s">
        <v>60</v>
      </c>
      <c r="CP1211" s="3">
        <f t="shared" si="18"/>
        <v>0.35804776739356181</v>
      </c>
    </row>
    <row r="1212" spans="1:94" ht="17.100000000000001" customHeight="1" x14ac:dyDescent="0.3">
      <c r="A1212" s="2">
        <v>5002100</v>
      </c>
      <c r="B1212" s="2" t="s">
        <v>1829</v>
      </c>
      <c r="C1212" s="2" t="s">
        <v>5678</v>
      </c>
      <c r="D1212" s="2" t="s">
        <v>348</v>
      </c>
      <c r="E1212" s="2" t="s">
        <v>345</v>
      </c>
      <c r="F1212" s="2">
        <v>4</v>
      </c>
      <c r="G1212" s="2">
        <v>430</v>
      </c>
      <c r="H1212" s="2">
        <v>0.43099999999999999</v>
      </c>
      <c r="I1212" s="2">
        <v>432</v>
      </c>
      <c r="J1212" s="2">
        <v>0.433</v>
      </c>
      <c r="K1212" s="2">
        <v>135</v>
      </c>
      <c r="L1212" s="2">
        <v>0.13500000000000001</v>
      </c>
      <c r="M1212" s="2"/>
      <c r="N1212" s="2"/>
      <c r="O1212" s="2">
        <v>997</v>
      </c>
      <c r="P1212" s="2" t="s">
        <v>60</v>
      </c>
      <c r="Q1212" s="2" t="s">
        <v>60</v>
      </c>
      <c r="R1212" s="2" t="s">
        <v>60</v>
      </c>
      <c r="S1212" s="2" t="s">
        <v>60</v>
      </c>
      <c r="T1212" s="2" t="s">
        <v>60</v>
      </c>
      <c r="U1212" s="2" t="s">
        <v>60</v>
      </c>
      <c r="V1212" s="2" t="s">
        <v>60</v>
      </c>
      <c r="W1212" s="2" t="s">
        <v>60</v>
      </c>
      <c r="X1212" s="2" t="s">
        <v>60</v>
      </c>
      <c r="Y1212" s="2" t="s">
        <v>60</v>
      </c>
      <c r="Z1212" s="2" t="s">
        <v>60</v>
      </c>
      <c r="AA1212" s="2" t="s">
        <v>60</v>
      </c>
      <c r="AB1212" s="2" t="s">
        <v>60</v>
      </c>
      <c r="AC1212" s="2" t="s">
        <v>60</v>
      </c>
      <c r="AD1212" s="2" t="s">
        <v>60</v>
      </c>
      <c r="AE1212" s="2" t="s">
        <v>60</v>
      </c>
      <c r="AF1212" s="2" t="s">
        <v>60</v>
      </c>
      <c r="AG1212" s="2" t="s">
        <v>60</v>
      </c>
      <c r="AH1212" s="2" t="s">
        <v>60</v>
      </c>
      <c r="AI1212" s="2" t="s">
        <v>60</v>
      </c>
      <c r="AJ1212" s="2" t="s">
        <v>60</v>
      </c>
      <c r="AK1212" s="2" t="s">
        <v>60</v>
      </c>
      <c r="AL1212" s="2" t="s">
        <v>60</v>
      </c>
      <c r="AM1212" s="2" t="s">
        <v>60</v>
      </c>
      <c r="AN1212" s="2" t="s">
        <v>60</v>
      </c>
      <c r="AO1212" s="2" t="s">
        <v>60</v>
      </c>
      <c r="AP1212" s="2" t="s">
        <v>60</v>
      </c>
      <c r="AQ1212" s="2" t="s">
        <v>60</v>
      </c>
      <c r="AR1212" s="2" t="s">
        <v>60</v>
      </c>
      <c r="AS1212" s="2" t="s">
        <v>60</v>
      </c>
      <c r="AT1212" s="2" t="s">
        <v>60</v>
      </c>
      <c r="AU1212" s="2" t="s">
        <v>60</v>
      </c>
      <c r="AV1212" s="2" t="s">
        <v>60</v>
      </c>
      <c r="AW1212" s="2" t="s">
        <v>60</v>
      </c>
      <c r="AX1212" s="2" t="s">
        <v>60</v>
      </c>
      <c r="AY1212" s="2" t="s">
        <v>60</v>
      </c>
      <c r="AZ1212" s="2" t="s">
        <v>60</v>
      </c>
      <c r="BA1212" s="2" t="s">
        <v>60</v>
      </c>
      <c r="BB1212" s="2">
        <v>0.42584392014519057</v>
      </c>
      <c r="BC1212" s="2">
        <v>0.77591871501581888</v>
      </c>
      <c r="BD1212" s="2">
        <v>0.21295041994039557</v>
      </c>
      <c r="BE1212" s="2">
        <v>13775</v>
      </c>
      <c r="BF1212" s="2">
        <v>16436</v>
      </c>
      <c r="BG1212" s="2">
        <v>18455</v>
      </c>
      <c r="BH1212" s="2">
        <v>5866</v>
      </c>
      <c r="BI1212" s="2">
        <v>12753</v>
      </c>
      <c r="BJ1212" s="2">
        <v>3930</v>
      </c>
      <c r="BK1212" s="2">
        <v>2.5900347016828502</v>
      </c>
      <c r="BL1212" s="2">
        <v>1.0619037435726104</v>
      </c>
      <c r="BM1212" s="2">
        <v>2.1485611142096097</v>
      </c>
      <c r="BN1212" s="2">
        <v>1.1606711981359635E-2</v>
      </c>
      <c r="BO1212" s="2">
        <v>5.385288659516544E-3</v>
      </c>
      <c r="BP1212" s="2">
        <v>9.0038561033596073E-2</v>
      </c>
      <c r="BQ1212" s="2">
        <v>0.5004889650914458</v>
      </c>
      <c r="BR1212" s="2">
        <v>0.31718634607733254</v>
      </c>
      <c r="BS1212" s="2">
        <v>0.36183906193433207</v>
      </c>
      <c r="BT1212" s="2">
        <v>0.48790432292719454</v>
      </c>
      <c r="BU1212" s="2">
        <v>0.67742836526315098</v>
      </c>
      <c r="BV1212" s="2">
        <v>0.54812237703206523</v>
      </c>
      <c r="BW1212" s="2">
        <v>15193.143560071599</v>
      </c>
      <c r="BX1212" s="2">
        <v>13542.4584417815</v>
      </c>
      <c r="BY1212" s="2">
        <v>15091.493266208299</v>
      </c>
      <c r="BZ1212" s="2">
        <v>176.3424413932</v>
      </c>
      <c r="CA1212" s="2">
        <v>72.930047868499997</v>
      </c>
      <c r="CB1212" s="2">
        <v>1358.8163375376</v>
      </c>
      <c r="CC1212" s="2">
        <v>7412.8004218123997</v>
      </c>
      <c r="CD1212" s="2">
        <v>9174.0454838602</v>
      </c>
      <c r="CE1212" s="2">
        <v>8271.9851620374993</v>
      </c>
      <c r="CF1212" s="2">
        <v>7604.000696866</v>
      </c>
      <c r="CG1212" s="2">
        <v>4295.4829100528004</v>
      </c>
      <c r="CH1212" s="2">
        <v>5460.6917666331001</v>
      </c>
      <c r="CI1212" s="2">
        <v>5115.5056193722003</v>
      </c>
      <c r="CJ1212" s="2">
        <v>8946.6221278561006</v>
      </c>
      <c r="CK1212" s="2" t="s">
        <v>60</v>
      </c>
      <c r="CL1212" s="2" t="s">
        <v>60</v>
      </c>
      <c r="CM1212" s="2" t="s">
        <v>60</v>
      </c>
      <c r="CN1212" s="2" t="s">
        <v>60</v>
      </c>
      <c r="CO1212" s="2" t="s">
        <v>60</v>
      </c>
      <c r="CP1212" s="2" t="str">
        <f t="shared" si="18"/>
        <v/>
      </c>
    </row>
    <row r="1213" spans="1:94" ht="17.100000000000001" customHeight="1" x14ac:dyDescent="0.3">
      <c r="A1213" s="3">
        <v>5002100</v>
      </c>
      <c r="B1213" s="3" t="s">
        <v>1829</v>
      </c>
      <c r="C1213" s="3" t="s">
        <v>5678</v>
      </c>
      <c r="D1213" s="3"/>
      <c r="E1213" s="3"/>
      <c r="F1213" s="3" t="s">
        <v>60</v>
      </c>
      <c r="G1213" s="3" t="s">
        <v>60</v>
      </c>
      <c r="H1213" s="3" t="s">
        <v>60</v>
      </c>
      <c r="I1213" s="3" t="s">
        <v>60</v>
      </c>
      <c r="J1213" s="3" t="s">
        <v>60</v>
      </c>
      <c r="K1213" s="3" t="s">
        <v>60</v>
      </c>
      <c r="L1213" s="3" t="s">
        <v>60</v>
      </c>
      <c r="M1213" s="3" t="s">
        <v>60</v>
      </c>
      <c r="N1213" s="3" t="s">
        <v>60</v>
      </c>
      <c r="O1213" s="3" t="s">
        <v>60</v>
      </c>
      <c r="P1213" s="3"/>
      <c r="Q1213" s="3">
        <v>17</v>
      </c>
      <c r="R1213" s="3">
        <v>1056</v>
      </c>
      <c r="S1213" s="3">
        <v>0.59027389603130243</v>
      </c>
      <c r="T1213" s="3">
        <v>454</v>
      </c>
      <c r="U1213" s="3">
        <v>0.25377305757406371</v>
      </c>
      <c r="V1213" s="3">
        <v>279</v>
      </c>
      <c r="W1213" s="3">
        <v>0.15595304639463387</v>
      </c>
      <c r="X1213" s="3" t="s">
        <v>60</v>
      </c>
      <c r="Y1213" s="3" t="s">
        <v>60</v>
      </c>
      <c r="Z1213" s="3">
        <v>1789</v>
      </c>
      <c r="AA1213" s="3" t="s">
        <v>348</v>
      </c>
      <c r="AB1213" s="3" t="s">
        <v>1829</v>
      </c>
      <c r="AC1213" s="3" t="s">
        <v>224</v>
      </c>
      <c r="AD1213" s="3">
        <v>17</v>
      </c>
      <c r="AE1213" s="3">
        <v>980</v>
      </c>
      <c r="AF1213" s="3">
        <v>0.41</v>
      </c>
      <c r="AG1213" s="3">
        <v>205</v>
      </c>
      <c r="AH1213" s="3">
        <v>0.09</v>
      </c>
      <c r="AI1213" s="3">
        <v>9</v>
      </c>
      <c r="AJ1213" s="3"/>
      <c r="AK1213" s="3">
        <v>1120</v>
      </c>
      <c r="AL1213" s="3">
        <v>0.47</v>
      </c>
      <c r="AM1213" s="3">
        <v>19</v>
      </c>
      <c r="AN1213" s="3">
        <v>52</v>
      </c>
      <c r="AO1213" s="3">
        <v>2385</v>
      </c>
      <c r="AP1213" s="3" t="s">
        <v>1829</v>
      </c>
      <c r="AQ1213" s="3" t="s">
        <v>224</v>
      </c>
      <c r="AR1213" s="3">
        <v>17</v>
      </c>
      <c r="AS1213" s="3">
        <v>1413</v>
      </c>
      <c r="AT1213" s="3">
        <v>0.53600000000000003</v>
      </c>
      <c r="AU1213" s="3">
        <v>94</v>
      </c>
      <c r="AV1213" s="3">
        <v>3.5999999999999997E-2</v>
      </c>
      <c r="AW1213" s="3">
        <v>1129</v>
      </c>
      <c r="AX1213" s="3">
        <v>0.39700000000000002</v>
      </c>
      <c r="AY1213" s="3">
        <v>132</v>
      </c>
      <c r="AZ1213" s="3">
        <v>76</v>
      </c>
      <c r="BA1213" s="3">
        <v>2636</v>
      </c>
      <c r="BB1213" s="3">
        <v>0.42584392014519057</v>
      </c>
      <c r="BC1213" s="3">
        <v>0.77591871501581888</v>
      </c>
      <c r="BD1213" s="3">
        <v>0.38395010395010393</v>
      </c>
      <c r="BE1213" s="3">
        <v>13775</v>
      </c>
      <c r="BF1213" s="3">
        <v>16436</v>
      </c>
      <c r="BG1213" s="3">
        <v>12025</v>
      </c>
      <c r="BH1213" s="3">
        <v>5866</v>
      </c>
      <c r="BI1213" s="3">
        <v>12753</v>
      </c>
      <c r="BJ1213" s="3">
        <v>4617</v>
      </c>
      <c r="BK1213" s="3"/>
      <c r="BL1213" s="3"/>
      <c r="BM1213" s="3"/>
      <c r="BN1213" s="3">
        <v>1.1606711981359635E-2</v>
      </c>
      <c r="BO1213" s="3">
        <v>5.385288659516544E-3</v>
      </c>
      <c r="BP1213" s="3">
        <v>9.0038561033596073E-2</v>
      </c>
      <c r="BQ1213" s="3"/>
      <c r="BR1213" s="3"/>
      <c r="BS1213" s="3"/>
      <c r="BT1213" s="3">
        <v>0.48790432292719454</v>
      </c>
      <c r="BU1213" s="3">
        <v>0.67742836526315098</v>
      </c>
      <c r="BV1213" s="3">
        <v>0.54812237703206523</v>
      </c>
      <c r="BW1213" s="3">
        <v>15193.143560071599</v>
      </c>
      <c r="BX1213" s="3">
        <v>13542.4584417815</v>
      </c>
      <c r="BY1213" s="3">
        <v>15091.493266208299</v>
      </c>
      <c r="BZ1213" s="3">
        <v>176.3424413932</v>
      </c>
      <c r="CA1213" s="3">
        <v>72.930047868499997</v>
      </c>
      <c r="CB1213" s="3">
        <v>1358.8163375376</v>
      </c>
      <c r="CC1213" s="3">
        <v>7412.8004218123997</v>
      </c>
      <c r="CD1213" s="3">
        <v>9174.0454838602</v>
      </c>
      <c r="CE1213" s="3">
        <v>8271.9851620374993</v>
      </c>
      <c r="CF1213" s="3">
        <v>7604.000696866</v>
      </c>
      <c r="CG1213" s="3">
        <v>4295.4829100528004</v>
      </c>
      <c r="CH1213" s="3">
        <v>5460.6917666331001</v>
      </c>
      <c r="CI1213" s="3">
        <v>5115.5056193722003</v>
      </c>
      <c r="CJ1213" s="3">
        <v>8946.6221278561006</v>
      </c>
      <c r="CK1213" s="3" t="s">
        <v>60</v>
      </c>
      <c r="CL1213" s="3" t="s">
        <v>60</v>
      </c>
      <c r="CM1213" s="3" t="s">
        <v>60</v>
      </c>
      <c r="CN1213" s="3" t="s">
        <v>60</v>
      </c>
      <c r="CO1213" s="3" t="s">
        <v>60</v>
      </c>
      <c r="CP1213" s="3" t="str">
        <f t="shared" si="18"/>
        <v/>
      </c>
    </row>
    <row r="1214" spans="1:94" ht="17.100000000000001" customHeight="1" x14ac:dyDescent="0.3">
      <c r="A1214" s="2">
        <v>5002209</v>
      </c>
      <c r="B1214" s="2" t="s">
        <v>2438</v>
      </c>
      <c r="C1214" s="2" t="s">
        <v>5678</v>
      </c>
      <c r="D1214" s="2"/>
      <c r="E1214" s="2"/>
      <c r="F1214" s="2" t="s">
        <v>60</v>
      </c>
      <c r="G1214" s="2" t="s">
        <v>60</v>
      </c>
      <c r="H1214" s="2" t="s">
        <v>60</v>
      </c>
      <c r="I1214" s="2" t="s">
        <v>60</v>
      </c>
      <c r="J1214" s="2" t="s">
        <v>60</v>
      </c>
      <c r="K1214" s="2" t="s">
        <v>60</v>
      </c>
      <c r="L1214" s="2" t="s">
        <v>60</v>
      </c>
      <c r="M1214" s="2" t="s">
        <v>60</v>
      </c>
      <c r="N1214" s="2" t="s">
        <v>60</v>
      </c>
      <c r="O1214" s="2" t="s">
        <v>60</v>
      </c>
      <c r="P1214" s="2" t="s">
        <v>60</v>
      </c>
      <c r="Q1214" s="2" t="s">
        <v>60</v>
      </c>
      <c r="R1214" s="2" t="s">
        <v>60</v>
      </c>
      <c r="S1214" s="2" t="s">
        <v>60</v>
      </c>
      <c r="T1214" s="2" t="s">
        <v>60</v>
      </c>
      <c r="U1214" s="2" t="s">
        <v>60</v>
      </c>
      <c r="V1214" s="2" t="s">
        <v>60</v>
      </c>
      <c r="W1214" s="2" t="s">
        <v>60</v>
      </c>
      <c r="X1214" s="2" t="s">
        <v>60</v>
      </c>
      <c r="Y1214" s="2" t="s">
        <v>60</v>
      </c>
      <c r="Z1214" s="2" t="s">
        <v>60</v>
      </c>
      <c r="AA1214" s="2" t="s">
        <v>2845</v>
      </c>
      <c r="AB1214" s="2" t="s">
        <v>2438</v>
      </c>
      <c r="AC1214" s="2" t="s">
        <v>224</v>
      </c>
      <c r="AD1214" s="2">
        <v>10</v>
      </c>
      <c r="AE1214" s="2">
        <v>175</v>
      </c>
      <c r="AF1214" s="2">
        <v>0.36</v>
      </c>
      <c r="AG1214" s="2">
        <v>101</v>
      </c>
      <c r="AH1214" s="2">
        <v>0.21</v>
      </c>
      <c r="AI1214" s="2">
        <v>2</v>
      </c>
      <c r="AJ1214" s="2"/>
      <c r="AK1214" s="2">
        <v>187</v>
      </c>
      <c r="AL1214" s="2">
        <v>0.38</v>
      </c>
      <c r="AM1214" s="2">
        <v>9</v>
      </c>
      <c r="AN1214" s="2">
        <v>12</v>
      </c>
      <c r="AO1214" s="2">
        <v>486</v>
      </c>
      <c r="AP1214" s="2" t="s">
        <v>2438</v>
      </c>
      <c r="AQ1214" s="2" t="s">
        <v>224</v>
      </c>
      <c r="AR1214" s="2">
        <v>10</v>
      </c>
      <c r="AS1214" s="2">
        <v>544</v>
      </c>
      <c r="AT1214" s="2">
        <v>0.66800000000000004</v>
      </c>
      <c r="AU1214" s="2">
        <v>51</v>
      </c>
      <c r="AV1214" s="2">
        <v>6.3E-2</v>
      </c>
      <c r="AW1214" s="2">
        <v>220</v>
      </c>
      <c r="AX1214" s="2">
        <v>0.24299999999999999</v>
      </c>
      <c r="AY1214" s="2">
        <v>67</v>
      </c>
      <c r="AZ1214" s="2">
        <v>25</v>
      </c>
      <c r="BA1214" s="2">
        <v>815</v>
      </c>
      <c r="BB1214" s="2"/>
      <c r="BC1214" s="2">
        <v>0.11077981651376147</v>
      </c>
      <c r="BD1214" s="2">
        <v>9.7780993728895316E-2</v>
      </c>
      <c r="BE1214" s="2"/>
      <c r="BF1214" s="2">
        <v>4360</v>
      </c>
      <c r="BG1214" s="2">
        <v>20730</v>
      </c>
      <c r="BH1214" s="2"/>
      <c r="BI1214" s="2">
        <v>483</v>
      </c>
      <c r="BJ1214" s="2">
        <v>2027</v>
      </c>
      <c r="BK1214" s="2"/>
      <c r="BL1214" s="2"/>
      <c r="BM1214" s="2"/>
      <c r="BN1214" s="2"/>
      <c r="BO1214" s="2"/>
      <c r="BP1214" s="2">
        <v>0.13086291028296967</v>
      </c>
      <c r="BQ1214" s="2"/>
      <c r="BR1214" s="2"/>
      <c r="BS1214" s="2"/>
      <c r="BT1214" s="2"/>
      <c r="BU1214" s="2">
        <v>0.93804836108205025</v>
      </c>
      <c r="BV1214" s="2">
        <v>0.78908255604757016</v>
      </c>
      <c r="BW1214" s="2"/>
      <c r="BX1214" s="2">
        <v>4586.4323655524004</v>
      </c>
      <c r="BY1214" s="2">
        <v>4128.866734788</v>
      </c>
      <c r="BZ1214" s="2"/>
      <c r="CA1214" s="2"/>
      <c r="CB1214" s="2">
        <v>540.31551708489997</v>
      </c>
      <c r="CC1214" s="2"/>
      <c r="CD1214" s="2">
        <v>4302.2953637200999</v>
      </c>
      <c r="CE1214" s="2">
        <v>3258.0167166663</v>
      </c>
      <c r="CF1214" s="2"/>
      <c r="CG1214" s="2">
        <v>284.13700183229997</v>
      </c>
      <c r="CH1214" s="2">
        <v>330.53450103680001</v>
      </c>
      <c r="CI1214" s="2"/>
      <c r="CJ1214" s="2">
        <v>524.07348409389999</v>
      </c>
      <c r="CK1214" s="2" t="s">
        <v>60</v>
      </c>
      <c r="CL1214" s="2" t="s">
        <v>60</v>
      </c>
      <c r="CM1214" s="2" t="s">
        <v>60</v>
      </c>
      <c r="CN1214" s="2" t="s">
        <v>60</v>
      </c>
      <c r="CO1214" s="2" t="s">
        <v>60</v>
      </c>
      <c r="CP1214" s="2" t="str">
        <f t="shared" si="18"/>
        <v/>
      </c>
    </row>
    <row r="1215" spans="1:94" ht="17.100000000000001" customHeight="1" x14ac:dyDescent="0.3">
      <c r="A1215" s="3">
        <v>5002308</v>
      </c>
      <c r="B1215" s="3" t="s">
        <v>5447</v>
      </c>
      <c r="C1215" s="3" t="s">
        <v>5678</v>
      </c>
      <c r="D1215" s="3" t="s">
        <v>5447</v>
      </c>
      <c r="E1215" s="3" t="s">
        <v>5678</v>
      </c>
      <c r="F1215" s="3" t="s">
        <v>60</v>
      </c>
      <c r="G1215" s="3" t="s">
        <v>60</v>
      </c>
      <c r="H1215" s="3" t="s">
        <v>60</v>
      </c>
      <c r="I1215" s="3" t="s">
        <v>60</v>
      </c>
      <c r="J1215" s="3" t="s">
        <v>60</v>
      </c>
      <c r="K1215" s="3" t="s">
        <v>60</v>
      </c>
      <c r="L1215" s="3" t="s">
        <v>60</v>
      </c>
      <c r="M1215" s="3" t="s">
        <v>60</v>
      </c>
      <c r="N1215" s="3" t="s">
        <v>60</v>
      </c>
      <c r="O1215" s="3" t="s">
        <v>60</v>
      </c>
      <c r="P1215" s="3" t="s">
        <v>60</v>
      </c>
      <c r="Q1215" s="3" t="s">
        <v>60</v>
      </c>
      <c r="R1215" s="3" t="s">
        <v>60</v>
      </c>
      <c r="S1215" s="3" t="s">
        <v>60</v>
      </c>
      <c r="T1215" s="3" t="s">
        <v>60</v>
      </c>
      <c r="U1215" s="3" t="s">
        <v>60</v>
      </c>
      <c r="V1215" s="3" t="s">
        <v>60</v>
      </c>
      <c r="W1215" s="3" t="s">
        <v>60</v>
      </c>
      <c r="X1215" s="3" t="s">
        <v>60</v>
      </c>
      <c r="Y1215" s="3" t="s">
        <v>60</v>
      </c>
      <c r="Z1215" s="3" t="s">
        <v>60</v>
      </c>
      <c r="AA1215" s="3" t="s">
        <v>60</v>
      </c>
      <c r="AB1215" s="3" t="s">
        <v>60</v>
      </c>
      <c r="AC1215" s="3" t="s">
        <v>60</v>
      </c>
      <c r="AD1215" s="3" t="s">
        <v>60</v>
      </c>
      <c r="AE1215" s="3" t="s">
        <v>60</v>
      </c>
      <c r="AF1215" s="3" t="s">
        <v>60</v>
      </c>
      <c r="AG1215" s="3" t="s">
        <v>60</v>
      </c>
      <c r="AH1215" s="3" t="s">
        <v>60</v>
      </c>
      <c r="AI1215" s="3" t="s">
        <v>60</v>
      </c>
      <c r="AJ1215" s="3" t="s">
        <v>60</v>
      </c>
      <c r="AK1215" s="3" t="s">
        <v>60</v>
      </c>
      <c r="AL1215" s="3" t="s">
        <v>60</v>
      </c>
      <c r="AM1215" s="3" t="s">
        <v>60</v>
      </c>
      <c r="AN1215" s="3" t="s">
        <v>60</v>
      </c>
      <c r="AO1215" s="3" t="s">
        <v>60</v>
      </c>
      <c r="AP1215" s="3" t="s">
        <v>5447</v>
      </c>
      <c r="AQ1215" s="3" t="s">
        <v>189</v>
      </c>
      <c r="AR1215" s="3">
        <v>65</v>
      </c>
      <c r="AS1215" s="3">
        <v>174</v>
      </c>
      <c r="AT1215" s="3">
        <v>0.443</v>
      </c>
      <c r="AU1215" s="3">
        <v>49</v>
      </c>
      <c r="AV1215" s="3">
        <v>0.125</v>
      </c>
      <c r="AW1215" s="3">
        <v>170</v>
      </c>
      <c r="AX1215" s="3">
        <v>0.32200000000000001</v>
      </c>
      <c r="AY1215" s="3">
        <v>64</v>
      </c>
      <c r="AZ1215" s="3">
        <v>71</v>
      </c>
      <c r="BA1215" s="3">
        <v>393</v>
      </c>
      <c r="BB1215" s="3"/>
      <c r="BC1215" s="3"/>
      <c r="BD1215" s="3">
        <v>0.30641748942172076</v>
      </c>
      <c r="BE1215" s="3"/>
      <c r="BF1215" s="3"/>
      <c r="BG1215" s="3">
        <v>2836</v>
      </c>
      <c r="BH1215" s="3"/>
      <c r="BI1215" s="3"/>
      <c r="BJ1215" s="3">
        <v>869</v>
      </c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>
        <v>457.15893804080002</v>
      </c>
      <c r="CK1215" s="3" t="s">
        <v>60</v>
      </c>
      <c r="CL1215" s="3" t="s">
        <v>60</v>
      </c>
      <c r="CM1215" s="3" t="s">
        <v>60</v>
      </c>
      <c r="CN1215" s="3">
        <v>611</v>
      </c>
      <c r="CO1215" s="3" t="s">
        <v>60</v>
      </c>
      <c r="CP1215" s="3">
        <f t="shared" si="18"/>
        <v>0.21544428772919605</v>
      </c>
    </row>
    <row r="1216" spans="1:94" ht="17.100000000000001" customHeight="1" x14ac:dyDescent="0.3">
      <c r="A1216" s="2">
        <v>5002605</v>
      </c>
      <c r="B1216" s="2" t="s">
        <v>6188</v>
      </c>
      <c r="C1216" s="2" t="s">
        <v>5678</v>
      </c>
      <c r="D1216" s="2"/>
      <c r="E1216" s="2"/>
      <c r="F1216" s="2" t="s">
        <v>60</v>
      </c>
      <c r="G1216" s="2" t="s">
        <v>60</v>
      </c>
      <c r="H1216" s="2" t="s">
        <v>60</v>
      </c>
      <c r="I1216" s="2" t="s">
        <v>60</v>
      </c>
      <c r="J1216" s="2" t="s">
        <v>60</v>
      </c>
      <c r="K1216" s="2" t="s">
        <v>60</v>
      </c>
      <c r="L1216" s="2" t="s">
        <v>60</v>
      </c>
      <c r="M1216" s="2" t="s">
        <v>60</v>
      </c>
      <c r="N1216" s="2" t="s">
        <v>60</v>
      </c>
      <c r="O1216" s="2" t="s">
        <v>60</v>
      </c>
      <c r="P1216" s="2" t="s">
        <v>60</v>
      </c>
      <c r="Q1216" s="2" t="s">
        <v>60</v>
      </c>
      <c r="R1216" s="2" t="s">
        <v>60</v>
      </c>
      <c r="S1216" s="2" t="s">
        <v>60</v>
      </c>
      <c r="T1216" s="2" t="s">
        <v>60</v>
      </c>
      <c r="U1216" s="2" t="s">
        <v>60</v>
      </c>
      <c r="V1216" s="2" t="s">
        <v>60</v>
      </c>
      <c r="W1216" s="2" t="s">
        <v>60</v>
      </c>
      <c r="X1216" s="2" t="s">
        <v>60</v>
      </c>
      <c r="Y1216" s="2" t="s">
        <v>60</v>
      </c>
      <c r="Z1216" s="2" t="s">
        <v>60</v>
      </c>
      <c r="AA1216" s="2" t="s">
        <v>4552</v>
      </c>
      <c r="AB1216" s="2" t="s">
        <v>4553</v>
      </c>
      <c r="AC1216" s="2" t="s">
        <v>224</v>
      </c>
      <c r="AD1216" s="2">
        <v>8</v>
      </c>
      <c r="AE1216" s="2">
        <v>479</v>
      </c>
      <c r="AF1216" s="2">
        <v>0.55000000000000004</v>
      </c>
      <c r="AG1216" s="2">
        <v>40</v>
      </c>
      <c r="AH1216" s="2">
        <v>0.05</v>
      </c>
      <c r="AI1216" s="2">
        <v>7</v>
      </c>
      <c r="AJ1216" s="2">
        <v>0.01</v>
      </c>
      <c r="AK1216" s="2">
        <v>295</v>
      </c>
      <c r="AL1216" s="2">
        <v>0.34</v>
      </c>
      <c r="AM1216" s="2">
        <v>24</v>
      </c>
      <c r="AN1216" s="2">
        <v>25</v>
      </c>
      <c r="AO1216" s="2">
        <v>870</v>
      </c>
      <c r="AP1216" s="2" t="s">
        <v>4553</v>
      </c>
      <c r="AQ1216" s="2" t="s">
        <v>224</v>
      </c>
      <c r="AR1216" s="2">
        <v>8</v>
      </c>
      <c r="AS1216" s="2">
        <v>1008</v>
      </c>
      <c r="AT1216" s="2">
        <v>0.68799999999999994</v>
      </c>
      <c r="AU1216" s="2">
        <v>36</v>
      </c>
      <c r="AV1216" s="2">
        <v>2.5000000000000001E-2</v>
      </c>
      <c r="AW1216" s="2">
        <v>422</v>
      </c>
      <c r="AX1216" s="2">
        <v>0.27100000000000002</v>
      </c>
      <c r="AY1216" s="2">
        <v>60</v>
      </c>
      <c r="AZ1216" s="2">
        <v>33</v>
      </c>
      <c r="BA1216" s="2">
        <v>1466</v>
      </c>
      <c r="BB1216" s="2"/>
      <c r="BC1216" s="2">
        <v>0.11704485488126649</v>
      </c>
      <c r="BD1216" s="2">
        <v>0.50801479654747228</v>
      </c>
      <c r="BE1216" s="2"/>
      <c r="BF1216" s="2">
        <v>9475</v>
      </c>
      <c r="BG1216" s="2">
        <v>1622</v>
      </c>
      <c r="BH1216" s="2"/>
      <c r="BI1216" s="2">
        <v>1109</v>
      </c>
      <c r="BJ1216" s="2">
        <v>824</v>
      </c>
      <c r="BK1216" s="2"/>
      <c r="BL1216" s="2"/>
      <c r="BM1216" s="2"/>
      <c r="BN1216" s="2"/>
      <c r="BO1216" s="2">
        <v>1.3596043268230844E-2</v>
      </c>
      <c r="BP1216" s="2">
        <v>4.2985772185698705E-2</v>
      </c>
      <c r="BQ1216" s="2"/>
      <c r="BR1216" s="2"/>
      <c r="BS1216" s="2"/>
      <c r="BT1216" s="2"/>
      <c r="BU1216" s="2">
        <v>0.91895073603382016</v>
      </c>
      <c r="BV1216" s="2">
        <v>0.78502302483518216</v>
      </c>
      <c r="BW1216" s="2"/>
      <c r="BX1216" s="2">
        <v>8176.9270121311001</v>
      </c>
      <c r="BY1216" s="2">
        <v>8973.5231208975001</v>
      </c>
      <c r="BZ1216" s="2"/>
      <c r="CA1216" s="2">
        <v>111.1738534581</v>
      </c>
      <c r="CB1216" s="2">
        <v>385.73382057800001</v>
      </c>
      <c r="CC1216" s="2"/>
      <c r="CD1216" s="2">
        <v>7514.1930962926999</v>
      </c>
      <c r="CE1216" s="2">
        <v>7044.4222637953999</v>
      </c>
      <c r="CF1216" s="2"/>
      <c r="CG1216" s="2">
        <v>551.5600623803</v>
      </c>
      <c r="CH1216" s="2">
        <v>1543.3670365241001</v>
      </c>
      <c r="CI1216" s="2"/>
      <c r="CJ1216" s="2">
        <v>738.85134338379999</v>
      </c>
      <c r="CK1216" s="2" t="s">
        <v>60</v>
      </c>
      <c r="CL1216" s="2" t="s">
        <v>60</v>
      </c>
      <c r="CM1216" s="2" t="s">
        <v>60</v>
      </c>
      <c r="CN1216" s="2" t="s">
        <v>60</v>
      </c>
      <c r="CO1216" s="2" t="s">
        <v>60</v>
      </c>
      <c r="CP1216" s="2" t="str">
        <f t="shared" si="18"/>
        <v/>
      </c>
    </row>
    <row r="1217" spans="1:94" ht="17.100000000000001" customHeight="1" x14ac:dyDescent="0.3">
      <c r="A1217" s="3">
        <v>5002704</v>
      </c>
      <c r="B1217" s="3" t="s">
        <v>231</v>
      </c>
      <c r="C1217" s="3" t="s">
        <v>5678</v>
      </c>
      <c r="D1217" s="3" t="s">
        <v>231</v>
      </c>
      <c r="E1217" s="3" t="s">
        <v>5678</v>
      </c>
      <c r="F1217" s="3" t="s">
        <v>60</v>
      </c>
      <c r="G1217" s="3" t="s">
        <v>60</v>
      </c>
      <c r="H1217" s="3" t="s">
        <v>60</v>
      </c>
      <c r="I1217" s="3" t="s">
        <v>60</v>
      </c>
      <c r="J1217" s="3" t="s">
        <v>60</v>
      </c>
      <c r="K1217" s="3" t="s">
        <v>60</v>
      </c>
      <c r="L1217" s="3" t="s">
        <v>60</v>
      </c>
      <c r="M1217" s="3" t="s">
        <v>60</v>
      </c>
      <c r="N1217" s="3" t="s">
        <v>60</v>
      </c>
      <c r="O1217" s="3" t="s">
        <v>60</v>
      </c>
      <c r="P1217" s="3" t="s">
        <v>60</v>
      </c>
      <c r="Q1217" s="3" t="s">
        <v>60</v>
      </c>
      <c r="R1217" s="3" t="s">
        <v>60</v>
      </c>
      <c r="S1217" s="3" t="s">
        <v>60</v>
      </c>
      <c r="T1217" s="3" t="s">
        <v>60</v>
      </c>
      <c r="U1217" s="3" t="s">
        <v>60</v>
      </c>
      <c r="V1217" s="3" t="s">
        <v>60</v>
      </c>
      <c r="W1217" s="3" t="s">
        <v>60</v>
      </c>
      <c r="X1217" s="3" t="s">
        <v>60</v>
      </c>
      <c r="Y1217" s="3" t="s">
        <v>60</v>
      </c>
      <c r="Z1217" s="3" t="s">
        <v>60</v>
      </c>
      <c r="AA1217" s="3" t="s">
        <v>231</v>
      </c>
      <c r="AB1217" s="3" t="s">
        <v>4534</v>
      </c>
      <c r="AC1217" s="3" t="s">
        <v>224</v>
      </c>
      <c r="AD1217" s="3"/>
      <c r="AE1217" s="3">
        <v>3955</v>
      </c>
      <c r="AF1217" s="3">
        <v>0.32</v>
      </c>
      <c r="AG1217" s="3">
        <v>2311</v>
      </c>
      <c r="AH1217" s="3">
        <v>0.19</v>
      </c>
      <c r="AI1217" s="3">
        <v>115</v>
      </c>
      <c r="AJ1217" s="3">
        <v>0.01</v>
      </c>
      <c r="AK1217" s="3">
        <v>5360</v>
      </c>
      <c r="AL1217" s="3">
        <v>0.44</v>
      </c>
      <c r="AM1217" s="3">
        <v>152</v>
      </c>
      <c r="AN1217" s="3">
        <v>297</v>
      </c>
      <c r="AO1217" s="3">
        <v>12190</v>
      </c>
      <c r="AP1217" s="3" t="s">
        <v>60</v>
      </c>
      <c r="AQ1217" s="3" t="s">
        <v>60</v>
      </c>
      <c r="AR1217" s="3" t="s">
        <v>60</v>
      </c>
      <c r="AS1217" s="3" t="s">
        <v>60</v>
      </c>
      <c r="AT1217" s="3" t="s">
        <v>60</v>
      </c>
      <c r="AU1217" s="3" t="s">
        <v>60</v>
      </c>
      <c r="AV1217" s="3" t="s">
        <v>60</v>
      </c>
      <c r="AW1217" s="3" t="s">
        <v>60</v>
      </c>
      <c r="AX1217" s="3" t="s">
        <v>60</v>
      </c>
      <c r="AY1217" s="3" t="s">
        <v>60</v>
      </c>
      <c r="AZ1217" s="3" t="s">
        <v>60</v>
      </c>
      <c r="BA1217" s="3" t="s">
        <v>60</v>
      </c>
      <c r="BB1217" s="3">
        <v>0.49323983960990547</v>
      </c>
      <c r="BC1217" s="3">
        <v>0.85331299423140994</v>
      </c>
      <c r="BD1217" s="3">
        <v>0.20439390748929598</v>
      </c>
      <c r="BE1217" s="3">
        <v>49629</v>
      </c>
      <c r="BF1217" s="3">
        <v>57033</v>
      </c>
      <c r="BG1217" s="3">
        <v>14247</v>
      </c>
      <c r="BH1217" s="3">
        <v>24479</v>
      </c>
      <c r="BI1217" s="3">
        <v>48667</v>
      </c>
      <c r="BJ1217" s="3">
        <v>2912</v>
      </c>
      <c r="BK1217" s="3">
        <v>3.20035886189895</v>
      </c>
      <c r="BL1217" s="3">
        <v>2.8541437036250641</v>
      </c>
      <c r="BM1217" s="3">
        <v>10.311477711684057</v>
      </c>
      <c r="BN1217" s="3">
        <v>8.1409105154197151E-2</v>
      </c>
      <c r="BO1217" s="3">
        <v>5.6781638354369245E-2</v>
      </c>
      <c r="BP1217" s="3">
        <v>9.7231670711290921E-2</v>
      </c>
      <c r="BQ1217" s="3">
        <v>0.55438509024786964</v>
      </c>
      <c r="BR1217" s="3">
        <v>0.71655614810840051</v>
      </c>
      <c r="BS1217" s="3">
        <v>0.86195134339723745</v>
      </c>
      <c r="BT1217" s="3">
        <v>0.36420580459793311</v>
      </c>
      <c r="BU1217" s="3">
        <v>0.22666221353723093</v>
      </c>
      <c r="BV1217" s="3">
        <v>4.0816985891473971E-2</v>
      </c>
      <c r="BW1217" s="3">
        <v>78341.584580424402</v>
      </c>
      <c r="BX1217" s="3">
        <v>138902.611624321</v>
      </c>
      <c r="BY1217" s="3">
        <v>294681.41004450701</v>
      </c>
      <c r="BZ1217" s="3">
        <v>6377.7182970541999</v>
      </c>
      <c r="CA1217" s="3">
        <v>7887.1178597296002</v>
      </c>
      <c r="CB1217" s="3">
        <v>28652.3658261864</v>
      </c>
      <c r="CC1217" s="3">
        <v>28532.4598455905</v>
      </c>
      <c r="CD1217" s="3">
        <v>31483.9734168709</v>
      </c>
      <c r="CE1217" s="3">
        <v>12028.006956266299</v>
      </c>
      <c r="CF1217" s="3">
        <v>43431.406437779697</v>
      </c>
      <c r="CG1217" s="3">
        <v>99531.520347720594</v>
      </c>
      <c r="CH1217" s="3">
        <v>254001.037262055</v>
      </c>
      <c r="CI1217" s="3">
        <v>13601.8463444312</v>
      </c>
      <c r="CJ1217" s="3">
        <v>92160.636661349097</v>
      </c>
      <c r="CK1217" s="3" t="s">
        <v>60</v>
      </c>
      <c r="CL1217" s="3" t="s">
        <v>60</v>
      </c>
      <c r="CM1217" s="3" t="s">
        <v>60</v>
      </c>
      <c r="CN1217" s="3" t="s">
        <v>60</v>
      </c>
      <c r="CO1217" s="3" t="s">
        <v>60</v>
      </c>
      <c r="CP1217" s="3" t="str">
        <f t="shared" si="18"/>
        <v/>
      </c>
    </row>
    <row r="1218" spans="1:94" ht="17.100000000000001" customHeight="1" x14ac:dyDescent="0.3">
      <c r="A1218" s="2">
        <v>5002902</v>
      </c>
      <c r="B1218" s="2" t="s">
        <v>5450</v>
      </c>
      <c r="C1218" s="2" t="s">
        <v>5678</v>
      </c>
      <c r="D1218" s="2"/>
      <c r="E1218" s="2"/>
      <c r="F1218" s="2" t="s">
        <v>60</v>
      </c>
      <c r="G1218" s="2" t="s">
        <v>60</v>
      </c>
      <c r="H1218" s="2" t="s">
        <v>60</v>
      </c>
      <c r="I1218" s="2" t="s">
        <v>60</v>
      </c>
      <c r="J1218" s="2" t="s">
        <v>60</v>
      </c>
      <c r="K1218" s="2" t="s">
        <v>60</v>
      </c>
      <c r="L1218" s="2" t="s">
        <v>60</v>
      </c>
      <c r="M1218" s="2" t="s">
        <v>60</v>
      </c>
      <c r="N1218" s="2" t="s">
        <v>60</v>
      </c>
      <c r="O1218" s="2" t="s">
        <v>60</v>
      </c>
      <c r="P1218" s="2" t="s">
        <v>60</v>
      </c>
      <c r="Q1218" s="2" t="s">
        <v>60</v>
      </c>
      <c r="R1218" s="2" t="s">
        <v>60</v>
      </c>
      <c r="S1218" s="2" t="s">
        <v>60</v>
      </c>
      <c r="T1218" s="2" t="s">
        <v>60</v>
      </c>
      <c r="U1218" s="2" t="s">
        <v>60</v>
      </c>
      <c r="V1218" s="2" t="s">
        <v>60</v>
      </c>
      <c r="W1218" s="2" t="s">
        <v>60</v>
      </c>
      <c r="X1218" s="2" t="s">
        <v>60</v>
      </c>
      <c r="Y1218" s="2" t="s">
        <v>60</v>
      </c>
      <c r="Z1218" s="2" t="s">
        <v>60</v>
      </c>
      <c r="AA1218" s="2" t="s">
        <v>60</v>
      </c>
      <c r="AB1218" s="2" t="s">
        <v>60</v>
      </c>
      <c r="AC1218" s="2" t="s">
        <v>60</v>
      </c>
      <c r="AD1218" s="2" t="s">
        <v>60</v>
      </c>
      <c r="AE1218" s="2" t="s">
        <v>60</v>
      </c>
      <c r="AF1218" s="2" t="s">
        <v>60</v>
      </c>
      <c r="AG1218" s="2" t="s">
        <v>60</v>
      </c>
      <c r="AH1218" s="2" t="s">
        <v>60</v>
      </c>
      <c r="AI1218" s="2" t="s">
        <v>60</v>
      </c>
      <c r="AJ1218" s="2" t="s">
        <v>60</v>
      </c>
      <c r="AK1218" s="2" t="s">
        <v>60</v>
      </c>
      <c r="AL1218" s="2" t="s">
        <v>60</v>
      </c>
      <c r="AM1218" s="2" t="s">
        <v>60</v>
      </c>
      <c r="AN1218" s="2" t="s">
        <v>60</v>
      </c>
      <c r="AO1218" s="2" t="s">
        <v>60</v>
      </c>
      <c r="AP1218" s="2" t="s">
        <v>5450</v>
      </c>
      <c r="AQ1218" s="2" t="s">
        <v>224</v>
      </c>
      <c r="AR1218" s="2">
        <v>13</v>
      </c>
      <c r="AS1218" s="2">
        <v>787</v>
      </c>
      <c r="AT1218" s="2">
        <v>0.59599999999999997</v>
      </c>
      <c r="AU1218" s="2">
        <v>56</v>
      </c>
      <c r="AV1218" s="2">
        <v>4.2000000000000003E-2</v>
      </c>
      <c r="AW1218" s="2">
        <v>478</v>
      </c>
      <c r="AX1218" s="2">
        <v>0.34100000000000003</v>
      </c>
      <c r="AY1218" s="2">
        <v>57</v>
      </c>
      <c r="AZ1218" s="2">
        <v>23</v>
      </c>
      <c r="BA1218" s="2">
        <v>1321</v>
      </c>
      <c r="BB1218" s="2"/>
      <c r="BC1218" s="2"/>
      <c r="BD1218" s="2">
        <v>0.33155332923774866</v>
      </c>
      <c r="BE1218" s="2"/>
      <c r="BF1218" s="2"/>
      <c r="BG1218" s="2">
        <v>21161</v>
      </c>
      <c r="BH1218" s="2"/>
      <c r="BI1218" s="2"/>
      <c r="BJ1218" s="2">
        <v>7016</v>
      </c>
      <c r="BK1218" s="2"/>
      <c r="BL1218" s="2"/>
      <c r="BM1218" s="2"/>
      <c r="BN1218" s="2"/>
      <c r="BO1218" s="2"/>
      <c r="BP1218" s="2">
        <v>7.0235705246676869E-2</v>
      </c>
      <c r="BQ1218" s="2"/>
      <c r="BR1218" s="2"/>
      <c r="BS1218" s="2"/>
      <c r="BT1218" s="2"/>
      <c r="BU1218" s="2"/>
      <c r="BV1218" s="2">
        <v>0.92976429475334899</v>
      </c>
      <c r="BW1218" s="2"/>
      <c r="BX1218" s="2"/>
      <c r="BY1218" s="2">
        <v>3861.0978561909001</v>
      </c>
      <c r="BZ1218" s="2"/>
      <c r="CA1218" s="2"/>
      <c r="CB1218" s="2">
        <v>271.18693095600003</v>
      </c>
      <c r="CC1218" s="2"/>
      <c r="CD1218" s="2"/>
      <c r="CE1218" s="2">
        <v>3589.9109252349999</v>
      </c>
      <c r="CF1218" s="2"/>
      <c r="CG1218" s="2"/>
      <c r="CH1218" s="2"/>
      <c r="CI1218" s="2"/>
      <c r="CJ1218" s="2">
        <v>2030.697521589</v>
      </c>
      <c r="CK1218" s="2" t="s">
        <v>60</v>
      </c>
      <c r="CL1218" s="2" t="s">
        <v>60</v>
      </c>
      <c r="CM1218" s="2" t="s">
        <v>60</v>
      </c>
      <c r="CN1218" s="2" t="s">
        <v>60</v>
      </c>
      <c r="CO1218" s="2" t="s">
        <v>60</v>
      </c>
      <c r="CP1218" s="2" t="str">
        <f t="shared" ref="CP1218:CP1281" si="19">IF(ISERROR(CN1218/BG1218),"",CN1218/BG1218)</f>
        <v/>
      </c>
    </row>
    <row r="1219" spans="1:94" ht="17.100000000000001" customHeight="1" x14ac:dyDescent="0.3">
      <c r="A1219" s="3">
        <v>5003108</v>
      </c>
      <c r="B1219" s="3" t="s">
        <v>4557</v>
      </c>
      <c r="C1219" s="3" t="s">
        <v>5678</v>
      </c>
      <c r="D1219" s="3"/>
      <c r="E1219" s="3"/>
      <c r="F1219" s="3" t="s">
        <v>60</v>
      </c>
      <c r="G1219" s="3" t="s">
        <v>60</v>
      </c>
      <c r="H1219" s="3" t="s">
        <v>60</v>
      </c>
      <c r="I1219" s="3" t="s">
        <v>60</v>
      </c>
      <c r="J1219" s="3" t="s">
        <v>60</v>
      </c>
      <c r="K1219" s="3" t="s">
        <v>60</v>
      </c>
      <c r="L1219" s="3" t="s">
        <v>60</v>
      </c>
      <c r="M1219" s="3" t="s">
        <v>60</v>
      </c>
      <c r="N1219" s="3" t="s">
        <v>60</v>
      </c>
      <c r="O1219" s="3" t="s">
        <v>60</v>
      </c>
      <c r="P1219" s="3" t="s">
        <v>60</v>
      </c>
      <c r="Q1219" s="3" t="s">
        <v>60</v>
      </c>
      <c r="R1219" s="3" t="s">
        <v>60</v>
      </c>
      <c r="S1219" s="3" t="s">
        <v>60</v>
      </c>
      <c r="T1219" s="3" t="s">
        <v>60</v>
      </c>
      <c r="U1219" s="3" t="s">
        <v>60</v>
      </c>
      <c r="V1219" s="3" t="s">
        <v>60</v>
      </c>
      <c r="W1219" s="3" t="s">
        <v>60</v>
      </c>
      <c r="X1219" s="3" t="s">
        <v>60</v>
      </c>
      <c r="Y1219" s="3" t="s">
        <v>60</v>
      </c>
      <c r="Z1219" s="3" t="s">
        <v>60</v>
      </c>
      <c r="AA1219" s="3" t="s">
        <v>4556</v>
      </c>
      <c r="AB1219" s="3" t="s">
        <v>4557</v>
      </c>
      <c r="AC1219" s="3" t="s">
        <v>224</v>
      </c>
      <c r="AD1219" s="3">
        <v>8</v>
      </c>
      <c r="AE1219" s="3">
        <v>140</v>
      </c>
      <c r="AF1219" s="3">
        <v>0.48</v>
      </c>
      <c r="AG1219" s="3">
        <v>32</v>
      </c>
      <c r="AH1219" s="3">
        <v>0.11</v>
      </c>
      <c r="AI1219" s="3">
        <v>2</v>
      </c>
      <c r="AJ1219" s="3">
        <v>0.01</v>
      </c>
      <c r="AK1219" s="3">
        <v>98</v>
      </c>
      <c r="AL1219" s="3">
        <v>0.34</v>
      </c>
      <c r="AM1219" s="3">
        <v>5</v>
      </c>
      <c r="AN1219" s="3">
        <v>14</v>
      </c>
      <c r="AO1219" s="3">
        <v>291</v>
      </c>
      <c r="AP1219" s="3" t="s">
        <v>4557</v>
      </c>
      <c r="AQ1219" s="3" t="s">
        <v>224</v>
      </c>
      <c r="AR1219" s="3">
        <v>8</v>
      </c>
      <c r="AS1219" s="3">
        <v>486</v>
      </c>
      <c r="AT1219" s="3">
        <v>0.625</v>
      </c>
      <c r="AU1219" s="3">
        <v>51</v>
      </c>
      <c r="AV1219" s="3">
        <v>6.6000000000000003E-2</v>
      </c>
      <c r="AW1219" s="3">
        <v>241</v>
      </c>
      <c r="AX1219" s="3">
        <v>0.28599999999999998</v>
      </c>
      <c r="AY1219" s="3">
        <v>41</v>
      </c>
      <c r="AZ1219" s="3">
        <v>24</v>
      </c>
      <c r="BA1219" s="3">
        <v>778</v>
      </c>
      <c r="BB1219" s="3"/>
      <c r="BC1219" s="3"/>
      <c r="BD1219" s="3">
        <v>0.97237129795269328</v>
      </c>
      <c r="BE1219" s="3"/>
      <c r="BF1219" s="3"/>
      <c r="BG1219" s="3">
        <v>115713</v>
      </c>
      <c r="BH1219" s="3"/>
      <c r="BI1219" s="3"/>
      <c r="BJ1219" s="3">
        <v>112516</v>
      </c>
      <c r="BK1219" s="3"/>
      <c r="BL1219" s="3"/>
      <c r="BM1219" s="3"/>
      <c r="BN1219" s="3"/>
      <c r="BO1219" s="3"/>
      <c r="BP1219" s="3">
        <v>2.8807612123573578E-2</v>
      </c>
      <c r="BQ1219" s="3"/>
      <c r="BR1219" s="3"/>
      <c r="BS1219" s="3"/>
      <c r="BT1219" s="3"/>
      <c r="BU1219" s="3"/>
      <c r="BV1219" s="3">
        <v>0.74686593527874534</v>
      </c>
      <c r="BW1219" s="3"/>
      <c r="BX1219" s="3"/>
      <c r="BY1219" s="3">
        <v>10760.584029491099</v>
      </c>
      <c r="BZ1219" s="3"/>
      <c r="CA1219" s="3"/>
      <c r="CB1219" s="3">
        <v>309.98673094470001</v>
      </c>
      <c r="CC1219" s="3"/>
      <c r="CD1219" s="3"/>
      <c r="CE1219" s="3">
        <v>8036.7136553314003</v>
      </c>
      <c r="CF1219" s="3"/>
      <c r="CG1219" s="3"/>
      <c r="CH1219" s="3">
        <v>2413.8836432150001</v>
      </c>
      <c r="CI1219" s="3"/>
      <c r="CJ1219" s="3">
        <v>407.8453212508</v>
      </c>
      <c r="CK1219" s="3" t="s">
        <v>60</v>
      </c>
      <c r="CL1219" s="3" t="s">
        <v>60</v>
      </c>
      <c r="CM1219" s="3" t="s">
        <v>60</v>
      </c>
      <c r="CN1219" s="3" t="s">
        <v>60</v>
      </c>
      <c r="CO1219" s="3" t="s">
        <v>60</v>
      </c>
      <c r="CP1219" s="3" t="str">
        <f t="shared" si="19"/>
        <v/>
      </c>
    </row>
    <row r="1220" spans="1:94" ht="17.100000000000001" customHeight="1" x14ac:dyDescent="0.3">
      <c r="A1220" s="2">
        <v>5003702</v>
      </c>
      <c r="B1220" s="2" t="s">
        <v>1831</v>
      </c>
      <c r="C1220" s="2" t="s">
        <v>5678</v>
      </c>
      <c r="D1220" s="2"/>
      <c r="E1220" s="2"/>
      <c r="F1220" s="2" t="s">
        <v>60</v>
      </c>
      <c r="G1220" s="2" t="s">
        <v>60</v>
      </c>
      <c r="H1220" s="2" t="s">
        <v>60</v>
      </c>
      <c r="I1220" s="2" t="s">
        <v>60</v>
      </c>
      <c r="J1220" s="2" t="s">
        <v>60</v>
      </c>
      <c r="K1220" s="2" t="s">
        <v>60</v>
      </c>
      <c r="L1220" s="2" t="s">
        <v>60</v>
      </c>
      <c r="M1220" s="2" t="s">
        <v>60</v>
      </c>
      <c r="N1220" s="2" t="s">
        <v>60</v>
      </c>
      <c r="O1220" s="2" t="s">
        <v>60</v>
      </c>
      <c r="P1220" s="2"/>
      <c r="Q1220" s="2">
        <v>18</v>
      </c>
      <c r="R1220" s="2">
        <v>2362</v>
      </c>
      <c r="S1220" s="2">
        <v>0.78497839813891657</v>
      </c>
      <c r="T1220" s="2">
        <v>387</v>
      </c>
      <c r="U1220" s="2">
        <v>0.12861415752741776</v>
      </c>
      <c r="V1220" s="2">
        <v>260</v>
      </c>
      <c r="W1220" s="2">
        <v>8.6407444333665664E-2</v>
      </c>
      <c r="X1220" s="2" t="s">
        <v>60</v>
      </c>
      <c r="Y1220" s="2" t="s">
        <v>60</v>
      </c>
      <c r="Z1220" s="2">
        <v>3009</v>
      </c>
      <c r="AA1220" s="2" t="s">
        <v>1830</v>
      </c>
      <c r="AB1220" s="2" t="s">
        <v>1831</v>
      </c>
      <c r="AC1220" s="2" t="s">
        <v>224</v>
      </c>
      <c r="AD1220" s="2">
        <v>18</v>
      </c>
      <c r="AE1220" s="2">
        <v>1542</v>
      </c>
      <c r="AF1220" s="2">
        <v>0.26</v>
      </c>
      <c r="AG1220" s="2">
        <v>1080</v>
      </c>
      <c r="AH1220" s="2">
        <v>0.18</v>
      </c>
      <c r="AI1220" s="2">
        <v>132</v>
      </c>
      <c r="AJ1220" s="2">
        <v>0.02</v>
      </c>
      <c r="AK1220" s="2">
        <v>2831</v>
      </c>
      <c r="AL1220" s="2">
        <v>0.48</v>
      </c>
      <c r="AM1220" s="2">
        <v>171</v>
      </c>
      <c r="AN1220" s="2">
        <v>165</v>
      </c>
      <c r="AO1220" s="2">
        <v>5921</v>
      </c>
      <c r="AP1220" s="2" t="s">
        <v>1831</v>
      </c>
      <c r="AQ1220" s="2" t="s">
        <v>224</v>
      </c>
      <c r="AR1220" s="2">
        <v>18</v>
      </c>
      <c r="AS1220" s="2">
        <v>5009</v>
      </c>
      <c r="AT1220" s="2">
        <v>0.48699999999999999</v>
      </c>
      <c r="AU1220" s="2">
        <v>998</v>
      </c>
      <c r="AV1220" s="2">
        <v>9.7000000000000003E-2</v>
      </c>
      <c r="AW1220" s="2">
        <v>4289</v>
      </c>
      <c r="AX1220" s="2">
        <v>0.36</v>
      </c>
      <c r="AY1220" s="2">
        <v>1009</v>
      </c>
      <c r="AZ1220" s="2">
        <v>614</v>
      </c>
      <c r="BA1220" s="2">
        <v>10296</v>
      </c>
      <c r="BB1220" s="2">
        <v>0.12152152152152153</v>
      </c>
      <c r="BC1220" s="2">
        <v>0.20714723657703424</v>
      </c>
      <c r="BD1220" s="2">
        <v>0.3307791927476797</v>
      </c>
      <c r="BE1220" s="2">
        <v>14985</v>
      </c>
      <c r="BF1220" s="2">
        <v>22834</v>
      </c>
      <c r="BG1220" s="2">
        <v>9266</v>
      </c>
      <c r="BH1220" s="2">
        <v>1821</v>
      </c>
      <c r="BI1220" s="2">
        <v>4730</v>
      </c>
      <c r="BJ1220" s="2">
        <v>3065</v>
      </c>
      <c r="BK1220" s="2"/>
      <c r="BL1220" s="2"/>
      <c r="BM1220" s="2"/>
      <c r="BN1220" s="2">
        <v>0.21212490693774452</v>
      </c>
      <c r="BO1220" s="2">
        <v>4.3035461708629735E-2</v>
      </c>
      <c r="BP1220" s="2">
        <v>0.1210272747217877</v>
      </c>
      <c r="BQ1220" s="2"/>
      <c r="BR1220" s="2"/>
      <c r="BS1220" s="2"/>
      <c r="BT1220" s="2">
        <v>0.45002207040138037</v>
      </c>
      <c r="BU1220" s="2">
        <v>0.78057967852005827</v>
      </c>
      <c r="BV1220" s="2">
        <v>0.30521907052619601</v>
      </c>
      <c r="BW1220" s="2">
        <v>3054.7496958991001</v>
      </c>
      <c r="BX1220" s="2">
        <v>16140.508520830201</v>
      </c>
      <c r="BY1220" s="2">
        <v>164742.724703641</v>
      </c>
      <c r="BZ1220" s="2">
        <v>647.9884949607</v>
      </c>
      <c r="CA1220" s="2">
        <v>694.61423640600003</v>
      </c>
      <c r="CB1220" s="2">
        <v>19938.363001123402</v>
      </c>
      <c r="CC1220" s="2">
        <v>1374.7047827065001</v>
      </c>
      <c r="CD1220" s="2">
        <v>12598.9529523399</v>
      </c>
      <c r="CE1220" s="2">
        <v>50282.6213099983</v>
      </c>
      <c r="CF1220" s="2">
        <v>1032.0564182318999</v>
      </c>
      <c r="CG1220" s="2">
        <v>2846.9413320843</v>
      </c>
      <c r="CH1220" s="2">
        <v>94521.740392519801</v>
      </c>
      <c r="CI1220" s="2">
        <v>250.17916800020001</v>
      </c>
      <c r="CJ1220" s="2">
        <v>8870.5582000715003</v>
      </c>
      <c r="CK1220" s="2" t="s">
        <v>60</v>
      </c>
      <c r="CL1220" s="2" t="s">
        <v>60</v>
      </c>
      <c r="CM1220" s="2" t="s">
        <v>60</v>
      </c>
      <c r="CN1220" s="2" t="s">
        <v>60</v>
      </c>
      <c r="CO1220" s="2" t="s">
        <v>60</v>
      </c>
      <c r="CP1220" s="2" t="str">
        <f t="shared" si="19"/>
        <v/>
      </c>
    </row>
    <row r="1221" spans="1:94" ht="17.100000000000001" customHeight="1" x14ac:dyDescent="0.3">
      <c r="A1221" s="3">
        <v>5004106</v>
      </c>
      <c r="B1221" s="3" t="s">
        <v>5001</v>
      </c>
      <c r="C1221" s="3" t="s">
        <v>5678</v>
      </c>
      <c r="D1221" s="3"/>
      <c r="E1221" s="3"/>
      <c r="F1221" s="3" t="s">
        <v>60</v>
      </c>
      <c r="G1221" s="3" t="s">
        <v>60</v>
      </c>
      <c r="H1221" s="3" t="s">
        <v>60</v>
      </c>
      <c r="I1221" s="3" t="s">
        <v>60</v>
      </c>
      <c r="J1221" s="3" t="s">
        <v>60</v>
      </c>
      <c r="K1221" s="3" t="s">
        <v>60</v>
      </c>
      <c r="L1221" s="3" t="s">
        <v>60</v>
      </c>
      <c r="M1221" s="3" t="s">
        <v>60</v>
      </c>
      <c r="N1221" s="3" t="s">
        <v>60</v>
      </c>
      <c r="O1221" s="3" t="s">
        <v>60</v>
      </c>
      <c r="P1221" s="3" t="s">
        <v>60</v>
      </c>
      <c r="Q1221" s="3" t="s">
        <v>60</v>
      </c>
      <c r="R1221" s="3" t="s">
        <v>60</v>
      </c>
      <c r="S1221" s="3" t="s">
        <v>60</v>
      </c>
      <c r="T1221" s="3" t="s">
        <v>60</v>
      </c>
      <c r="U1221" s="3" t="s">
        <v>60</v>
      </c>
      <c r="V1221" s="3" t="s">
        <v>60</v>
      </c>
      <c r="W1221" s="3" t="s">
        <v>60</v>
      </c>
      <c r="X1221" s="3" t="s">
        <v>60</v>
      </c>
      <c r="Y1221" s="3" t="s">
        <v>60</v>
      </c>
      <c r="Z1221" s="3" t="s">
        <v>60</v>
      </c>
      <c r="AA1221" s="3" t="s">
        <v>4558</v>
      </c>
      <c r="AB1221" s="3" t="s">
        <v>3601</v>
      </c>
      <c r="AC1221" s="3" t="s">
        <v>224</v>
      </c>
      <c r="AD1221" s="3">
        <v>17</v>
      </c>
      <c r="AE1221" s="3">
        <v>244</v>
      </c>
      <c r="AF1221" s="3">
        <v>0.45</v>
      </c>
      <c r="AG1221" s="3">
        <v>37</v>
      </c>
      <c r="AH1221" s="3">
        <v>7.0000000000000007E-2</v>
      </c>
      <c r="AI1221" s="3">
        <v>4</v>
      </c>
      <c r="AJ1221" s="3">
        <v>0.01</v>
      </c>
      <c r="AK1221" s="3">
        <v>229</v>
      </c>
      <c r="AL1221" s="3">
        <v>0.42</v>
      </c>
      <c r="AM1221" s="3">
        <v>12</v>
      </c>
      <c r="AN1221" s="3">
        <v>15</v>
      </c>
      <c r="AO1221" s="3">
        <v>541</v>
      </c>
      <c r="AP1221" s="3" t="s">
        <v>5001</v>
      </c>
      <c r="AQ1221" s="3" t="s">
        <v>224</v>
      </c>
      <c r="AR1221" s="3">
        <v>17</v>
      </c>
      <c r="AS1221" s="3">
        <v>349</v>
      </c>
      <c r="AT1221" s="3">
        <v>0.60799999999999998</v>
      </c>
      <c r="AU1221" s="3">
        <v>30</v>
      </c>
      <c r="AV1221" s="3">
        <v>5.1999999999999998E-2</v>
      </c>
      <c r="AW1221" s="3">
        <v>195</v>
      </c>
      <c r="AX1221" s="3">
        <v>0.311</v>
      </c>
      <c r="AY1221" s="3">
        <v>40</v>
      </c>
      <c r="AZ1221" s="3">
        <v>14</v>
      </c>
      <c r="BA1221" s="3">
        <v>574</v>
      </c>
      <c r="BB1221" s="3"/>
      <c r="BC1221" s="3"/>
      <c r="BD1221" s="3">
        <v>0.27585664885256211</v>
      </c>
      <c r="BE1221" s="3"/>
      <c r="BF1221" s="3"/>
      <c r="BG1221" s="3">
        <v>6362</v>
      </c>
      <c r="BH1221" s="3"/>
      <c r="BI1221" s="3"/>
      <c r="BJ1221" s="3">
        <v>1755</v>
      </c>
      <c r="BK1221" s="3"/>
      <c r="BL1221" s="3"/>
      <c r="BM1221" s="3"/>
      <c r="BN1221" s="3"/>
      <c r="BO1221" s="3"/>
      <c r="BP1221" s="3">
        <v>7.2904472400137366E-2</v>
      </c>
      <c r="BQ1221" s="3"/>
      <c r="BR1221" s="3"/>
      <c r="BS1221" s="3"/>
      <c r="BT1221" s="3"/>
      <c r="BU1221" s="3"/>
      <c r="BV1221" s="3">
        <v>0.38317291423569771</v>
      </c>
      <c r="BW1221" s="3"/>
      <c r="BX1221" s="3"/>
      <c r="BY1221" s="3">
        <v>5242.9517941533004</v>
      </c>
      <c r="BZ1221" s="3"/>
      <c r="CA1221" s="3"/>
      <c r="CB1221" s="3">
        <v>382.2346343721</v>
      </c>
      <c r="CC1221" s="3"/>
      <c r="CD1221" s="3"/>
      <c r="CE1221" s="3">
        <v>2008.9571181629999</v>
      </c>
      <c r="CF1221" s="3"/>
      <c r="CG1221" s="3"/>
      <c r="CH1221" s="3">
        <v>2851.7600416181999</v>
      </c>
      <c r="CI1221" s="3"/>
      <c r="CJ1221" s="3">
        <v>742.03036584979998</v>
      </c>
      <c r="CK1221" s="3" t="s">
        <v>60</v>
      </c>
      <c r="CL1221" s="3" t="s">
        <v>60</v>
      </c>
      <c r="CM1221" s="3" t="s">
        <v>60</v>
      </c>
      <c r="CN1221" s="3" t="s">
        <v>60</v>
      </c>
      <c r="CO1221" s="3" t="s">
        <v>60</v>
      </c>
      <c r="CP1221" s="3" t="str">
        <f t="shared" si="19"/>
        <v/>
      </c>
    </row>
    <row r="1222" spans="1:94" ht="17.100000000000001" customHeight="1" x14ac:dyDescent="0.3">
      <c r="A1222" s="2">
        <v>5004403</v>
      </c>
      <c r="B1222" s="2" t="s">
        <v>5451</v>
      </c>
      <c r="C1222" s="2" t="s">
        <v>5678</v>
      </c>
      <c r="D1222" s="2"/>
      <c r="E1222" s="2"/>
      <c r="F1222" s="2" t="s">
        <v>60</v>
      </c>
      <c r="G1222" s="2" t="s">
        <v>60</v>
      </c>
      <c r="H1222" s="2" t="s">
        <v>60</v>
      </c>
      <c r="I1222" s="2" t="s">
        <v>60</v>
      </c>
      <c r="J1222" s="2" t="s">
        <v>60</v>
      </c>
      <c r="K1222" s="2" t="s">
        <v>60</v>
      </c>
      <c r="L1222" s="2" t="s">
        <v>60</v>
      </c>
      <c r="M1222" s="2" t="s">
        <v>60</v>
      </c>
      <c r="N1222" s="2" t="s">
        <v>60</v>
      </c>
      <c r="O1222" s="2" t="s">
        <v>60</v>
      </c>
      <c r="P1222" s="2" t="s">
        <v>60</v>
      </c>
      <c r="Q1222" s="2" t="s">
        <v>60</v>
      </c>
      <c r="R1222" s="2" t="s">
        <v>60</v>
      </c>
      <c r="S1222" s="2" t="s">
        <v>60</v>
      </c>
      <c r="T1222" s="2" t="s">
        <v>60</v>
      </c>
      <c r="U1222" s="2" t="s">
        <v>60</v>
      </c>
      <c r="V1222" s="2" t="s">
        <v>60</v>
      </c>
      <c r="W1222" s="2" t="s">
        <v>60</v>
      </c>
      <c r="X1222" s="2" t="s">
        <v>60</v>
      </c>
      <c r="Y1222" s="2" t="s">
        <v>60</v>
      </c>
      <c r="Z1222" s="2" t="s">
        <v>60</v>
      </c>
      <c r="AA1222" s="2" t="s">
        <v>60</v>
      </c>
      <c r="AB1222" s="2" t="s">
        <v>60</v>
      </c>
      <c r="AC1222" s="2" t="s">
        <v>60</v>
      </c>
      <c r="AD1222" s="2" t="s">
        <v>60</v>
      </c>
      <c r="AE1222" s="2" t="s">
        <v>60</v>
      </c>
      <c r="AF1222" s="2" t="s">
        <v>60</v>
      </c>
      <c r="AG1222" s="2" t="s">
        <v>60</v>
      </c>
      <c r="AH1222" s="2" t="s">
        <v>60</v>
      </c>
      <c r="AI1222" s="2" t="s">
        <v>60</v>
      </c>
      <c r="AJ1222" s="2" t="s">
        <v>60</v>
      </c>
      <c r="AK1222" s="2" t="s">
        <v>60</v>
      </c>
      <c r="AL1222" s="2" t="s">
        <v>60</v>
      </c>
      <c r="AM1222" s="2" t="s">
        <v>60</v>
      </c>
      <c r="AN1222" s="2" t="s">
        <v>60</v>
      </c>
      <c r="AO1222" s="2" t="s">
        <v>60</v>
      </c>
      <c r="AP1222" s="2" t="s">
        <v>5451</v>
      </c>
      <c r="AQ1222" s="2" t="s">
        <v>224</v>
      </c>
      <c r="AR1222" s="2">
        <v>13</v>
      </c>
      <c r="AS1222" s="2">
        <v>577</v>
      </c>
      <c r="AT1222" s="2">
        <v>0.67600000000000005</v>
      </c>
      <c r="AU1222" s="2">
        <v>32</v>
      </c>
      <c r="AV1222" s="2">
        <v>3.7999999999999999E-2</v>
      </c>
      <c r="AW1222" s="2">
        <v>245</v>
      </c>
      <c r="AX1222" s="2">
        <v>0.25800000000000001</v>
      </c>
      <c r="AY1222" s="2">
        <v>64</v>
      </c>
      <c r="AZ1222" s="2">
        <v>31</v>
      </c>
      <c r="BA1222" s="2">
        <v>854</v>
      </c>
      <c r="BB1222" s="2"/>
      <c r="BC1222" s="2"/>
      <c r="BD1222" s="2">
        <v>0.16316968832756162</v>
      </c>
      <c r="BE1222" s="2"/>
      <c r="BF1222" s="2"/>
      <c r="BG1222" s="2">
        <v>9818</v>
      </c>
      <c r="BH1222" s="2"/>
      <c r="BI1222" s="2"/>
      <c r="BJ1222" s="2">
        <v>1602</v>
      </c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>
        <v>0.99042109251287325</v>
      </c>
      <c r="BW1222" s="2"/>
      <c r="BX1222" s="2"/>
      <c r="BY1222" s="2">
        <v>3074.8359809178</v>
      </c>
      <c r="BZ1222" s="2"/>
      <c r="CA1222" s="2"/>
      <c r="CB1222" s="2"/>
      <c r="CC1222" s="2"/>
      <c r="CD1222" s="2"/>
      <c r="CE1222" s="2">
        <v>3045.3824115184998</v>
      </c>
      <c r="CF1222" s="2"/>
      <c r="CG1222" s="2"/>
      <c r="CH1222" s="2">
        <v>29.453569399300001</v>
      </c>
      <c r="CI1222" s="2"/>
      <c r="CJ1222" s="2">
        <v>113.43682604369999</v>
      </c>
      <c r="CK1222" s="2" t="s">
        <v>60</v>
      </c>
      <c r="CL1222" s="2" t="s">
        <v>60</v>
      </c>
      <c r="CM1222" s="2" t="s">
        <v>60</v>
      </c>
      <c r="CN1222" s="2" t="s">
        <v>60</v>
      </c>
      <c r="CO1222" s="2" t="s">
        <v>60</v>
      </c>
      <c r="CP1222" s="2" t="str">
        <f t="shared" si="19"/>
        <v/>
      </c>
    </row>
    <row r="1223" spans="1:94" ht="17.100000000000001" customHeight="1" x14ac:dyDescent="0.3">
      <c r="A1223" s="3">
        <v>5004908</v>
      </c>
      <c r="B1223" s="3" t="s">
        <v>4535</v>
      </c>
      <c r="C1223" s="3" t="s">
        <v>5678</v>
      </c>
      <c r="D1223" s="3" t="s">
        <v>4535</v>
      </c>
      <c r="E1223" s="3" t="s">
        <v>5678</v>
      </c>
      <c r="F1223" s="3" t="s">
        <v>60</v>
      </c>
      <c r="G1223" s="3" t="s">
        <v>60</v>
      </c>
      <c r="H1223" s="3" t="s">
        <v>60</v>
      </c>
      <c r="I1223" s="3" t="s">
        <v>60</v>
      </c>
      <c r="J1223" s="3" t="s">
        <v>60</v>
      </c>
      <c r="K1223" s="3" t="s">
        <v>60</v>
      </c>
      <c r="L1223" s="3" t="s">
        <v>60</v>
      </c>
      <c r="M1223" s="3" t="s">
        <v>60</v>
      </c>
      <c r="N1223" s="3" t="s">
        <v>60</v>
      </c>
      <c r="O1223" s="3" t="s">
        <v>60</v>
      </c>
      <c r="P1223" s="3" t="s">
        <v>60</v>
      </c>
      <c r="Q1223" s="3" t="s">
        <v>60</v>
      </c>
      <c r="R1223" s="3" t="s">
        <v>60</v>
      </c>
      <c r="S1223" s="3" t="s">
        <v>60</v>
      </c>
      <c r="T1223" s="3" t="s">
        <v>60</v>
      </c>
      <c r="U1223" s="3" t="s">
        <v>60</v>
      </c>
      <c r="V1223" s="3" t="s">
        <v>60</v>
      </c>
      <c r="W1223" s="3" t="s">
        <v>60</v>
      </c>
      <c r="X1223" s="3" t="s">
        <v>60</v>
      </c>
      <c r="Y1223" s="3" t="s">
        <v>60</v>
      </c>
      <c r="Z1223" s="3" t="s">
        <v>60</v>
      </c>
      <c r="AA1223" s="3" t="s">
        <v>4535</v>
      </c>
      <c r="AB1223" s="3" t="s">
        <v>4535</v>
      </c>
      <c r="AC1223" s="3" t="s">
        <v>224</v>
      </c>
      <c r="AD1223" s="3"/>
      <c r="AE1223" s="3">
        <v>195</v>
      </c>
      <c r="AF1223" s="3">
        <v>0.3</v>
      </c>
      <c r="AG1223" s="3">
        <v>14</v>
      </c>
      <c r="AH1223" s="3">
        <v>0.02</v>
      </c>
      <c r="AI1223" s="3">
        <v>1</v>
      </c>
      <c r="AJ1223" s="3"/>
      <c r="AK1223" s="3">
        <v>296</v>
      </c>
      <c r="AL1223" s="3">
        <v>0.46</v>
      </c>
      <c r="AM1223" s="3">
        <v>5</v>
      </c>
      <c r="AN1223" s="3">
        <v>130</v>
      </c>
      <c r="AO1223" s="3">
        <v>641</v>
      </c>
      <c r="AP1223" s="3" t="s">
        <v>4998</v>
      </c>
      <c r="AQ1223" s="3" t="s">
        <v>224</v>
      </c>
      <c r="AR1223" s="3">
        <v>8</v>
      </c>
      <c r="AS1223" s="3">
        <v>486</v>
      </c>
      <c r="AT1223" s="3">
        <v>0.48899999999999999</v>
      </c>
      <c r="AU1223" s="3">
        <v>45</v>
      </c>
      <c r="AV1223" s="3">
        <v>4.4999999999999998E-2</v>
      </c>
      <c r="AW1223" s="3">
        <v>462</v>
      </c>
      <c r="AX1223" s="3">
        <v>0.41199999999999998</v>
      </c>
      <c r="AY1223" s="3">
        <v>86</v>
      </c>
      <c r="AZ1223" s="3">
        <v>43</v>
      </c>
      <c r="BA1223" s="3">
        <v>993</v>
      </c>
      <c r="BB1223" s="3"/>
      <c r="BC1223" s="3"/>
      <c r="BD1223" s="3">
        <v>0.31959240389069016</v>
      </c>
      <c r="BE1223" s="3"/>
      <c r="BF1223" s="3"/>
      <c r="BG1223" s="3">
        <v>17272</v>
      </c>
      <c r="BH1223" s="3"/>
      <c r="BI1223" s="3"/>
      <c r="BJ1223" s="3">
        <v>5520</v>
      </c>
      <c r="BK1223" s="3"/>
      <c r="BL1223" s="3"/>
      <c r="BM1223" s="3">
        <v>4.3495269729750756</v>
      </c>
      <c r="BN1223" s="3"/>
      <c r="BO1223" s="3"/>
      <c r="BP1223" s="3">
        <v>1.7109925153488241E-2</v>
      </c>
      <c r="BQ1223" s="3"/>
      <c r="BR1223" s="3"/>
      <c r="BS1223" s="3">
        <v>0.21016123014420299</v>
      </c>
      <c r="BT1223" s="3"/>
      <c r="BU1223" s="3"/>
      <c r="BV1223" s="3">
        <v>0.77272884470230885</v>
      </c>
      <c r="BW1223" s="3"/>
      <c r="BX1223" s="3"/>
      <c r="BY1223" s="3">
        <v>11482.751208654199</v>
      </c>
      <c r="BZ1223" s="3"/>
      <c r="CA1223" s="3"/>
      <c r="CB1223" s="3">
        <v>196.4690137362</v>
      </c>
      <c r="CC1223" s="3"/>
      <c r="CD1223" s="3"/>
      <c r="CE1223" s="3">
        <v>8873.0530754674</v>
      </c>
      <c r="CF1223" s="3"/>
      <c r="CG1223" s="3"/>
      <c r="CH1223" s="3">
        <v>2413.2291194506001</v>
      </c>
      <c r="CI1223" s="3"/>
      <c r="CJ1223" s="3">
        <v>96.921416647100003</v>
      </c>
      <c r="CK1223" s="3" t="s">
        <v>60</v>
      </c>
      <c r="CL1223" s="3" t="s">
        <v>60</v>
      </c>
      <c r="CM1223" s="3">
        <v>0</v>
      </c>
      <c r="CN1223" s="3">
        <v>1460</v>
      </c>
      <c r="CO1223" s="3" t="s">
        <v>60</v>
      </c>
      <c r="CP1223" s="3">
        <f t="shared" si="19"/>
        <v>8.4529874942102831E-2</v>
      </c>
    </row>
    <row r="1224" spans="1:94" ht="17.100000000000001" customHeight="1" x14ac:dyDescent="0.3">
      <c r="A1224" s="2">
        <v>5005004</v>
      </c>
      <c r="B1224" s="2" t="s">
        <v>2207</v>
      </c>
      <c r="C1224" s="2" t="s">
        <v>5678</v>
      </c>
      <c r="D1224" s="2"/>
      <c r="E1224" s="2"/>
      <c r="F1224" s="2" t="s">
        <v>60</v>
      </c>
      <c r="G1224" s="2" t="s">
        <v>60</v>
      </c>
      <c r="H1224" s="2" t="s">
        <v>60</v>
      </c>
      <c r="I1224" s="2" t="s">
        <v>60</v>
      </c>
      <c r="J1224" s="2" t="s">
        <v>60</v>
      </c>
      <c r="K1224" s="2" t="s">
        <v>60</v>
      </c>
      <c r="L1224" s="2" t="s">
        <v>60</v>
      </c>
      <c r="M1224" s="2" t="s">
        <v>60</v>
      </c>
      <c r="N1224" s="2" t="s">
        <v>60</v>
      </c>
      <c r="O1224" s="2" t="s">
        <v>60</v>
      </c>
      <c r="P1224" s="2" t="s">
        <v>60</v>
      </c>
      <c r="Q1224" s="2" t="s">
        <v>60</v>
      </c>
      <c r="R1224" s="2" t="s">
        <v>60</v>
      </c>
      <c r="S1224" s="2" t="s">
        <v>60</v>
      </c>
      <c r="T1224" s="2" t="s">
        <v>60</v>
      </c>
      <c r="U1224" s="2" t="s">
        <v>60</v>
      </c>
      <c r="V1224" s="2" t="s">
        <v>60</v>
      </c>
      <c r="W1224" s="2" t="s">
        <v>60</v>
      </c>
      <c r="X1224" s="2" t="s">
        <v>60</v>
      </c>
      <c r="Y1224" s="2" t="s">
        <v>60</v>
      </c>
      <c r="Z1224" s="2" t="s">
        <v>60</v>
      </c>
      <c r="AA1224" s="2" t="s">
        <v>2206</v>
      </c>
      <c r="AB1224" s="2" t="s">
        <v>2207</v>
      </c>
      <c r="AC1224" s="2" t="s">
        <v>224</v>
      </c>
      <c r="AD1224" s="2">
        <v>17</v>
      </c>
      <c r="AE1224" s="2">
        <v>151</v>
      </c>
      <c r="AF1224" s="2">
        <v>0.24</v>
      </c>
      <c r="AG1224" s="2">
        <v>96</v>
      </c>
      <c r="AH1224" s="2">
        <v>0.15</v>
      </c>
      <c r="AI1224" s="2">
        <v>3</v>
      </c>
      <c r="AJ1224" s="2"/>
      <c r="AK1224" s="2">
        <v>371</v>
      </c>
      <c r="AL1224" s="2">
        <v>0.57999999999999996</v>
      </c>
      <c r="AM1224" s="2">
        <v>8</v>
      </c>
      <c r="AN1224" s="2">
        <v>13</v>
      </c>
      <c r="AO1224" s="2">
        <v>642</v>
      </c>
      <c r="AP1224" s="2" t="s">
        <v>2207</v>
      </c>
      <c r="AQ1224" s="2" t="s">
        <v>224</v>
      </c>
      <c r="AR1224" s="2">
        <v>17</v>
      </c>
      <c r="AS1224" s="2">
        <v>563</v>
      </c>
      <c r="AT1224" s="2">
        <v>0.56499999999999995</v>
      </c>
      <c r="AU1224" s="2">
        <v>28</v>
      </c>
      <c r="AV1224" s="2">
        <v>2.8000000000000001E-2</v>
      </c>
      <c r="AW1224" s="2">
        <v>406</v>
      </c>
      <c r="AX1224" s="2">
        <v>0.377</v>
      </c>
      <c r="AY1224" s="2">
        <v>55</v>
      </c>
      <c r="AZ1224" s="2">
        <v>24</v>
      </c>
      <c r="BA1224" s="2">
        <v>997</v>
      </c>
      <c r="BB1224" s="2"/>
      <c r="BC1224" s="2"/>
      <c r="BD1224" s="2">
        <v>0.36544426199598612</v>
      </c>
      <c r="BE1224" s="2"/>
      <c r="BF1224" s="2"/>
      <c r="BG1224" s="2">
        <v>10962</v>
      </c>
      <c r="BH1224" s="2"/>
      <c r="BI1224" s="2"/>
      <c r="BJ1224" s="2">
        <v>4006</v>
      </c>
      <c r="BK1224" s="2"/>
      <c r="BL1224" s="2"/>
      <c r="BM1224" s="2"/>
      <c r="BN1224" s="2"/>
      <c r="BO1224" s="2"/>
      <c r="BP1224" s="2">
        <v>2.9884272713236605E-2</v>
      </c>
      <c r="BQ1224" s="2"/>
      <c r="BR1224" s="2"/>
      <c r="BS1224" s="2"/>
      <c r="BT1224" s="2"/>
      <c r="BU1224" s="2"/>
      <c r="BV1224" s="2">
        <v>0.5188428805214631</v>
      </c>
      <c r="BW1224" s="2"/>
      <c r="BX1224" s="2"/>
      <c r="BY1224" s="2">
        <v>3771.0263307758</v>
      </c>
      <c r="BZ1224" s="2"/>
      <c r="CA1224" s="2"/>
      <c r="CB1224" s="2">
        <v>112.69437927769999</v>
      </c>
      <c r="CC1224" s="2"/>
      <c r="CD1224" s="2"/>
      <c r="CE1224" s="2">
        <v>1956.5701639819999</v>
      </c>
      <c r="CF1224" s="2"/>
      <c r="CG1224" s="2"/>
      <c r="CH1224" s="2">
        <v>1701.7617875159999</v>
      </c>
      <c r="CI1224" s="2"/>
      <c r="CJ1224" s="2">
        <v>3659.1711640928002</v>
      </c>
      <c r="CK1224" s="2" t="s">
        <v>60</v>
      </c>
      <c r="CL1224" s="2" t="s">
        <v>60</v>
      </c>
      <c r="CM1224" s="2" t="s">
        <v>60</v>
      </c>
      <c r="CN1224" s="2" t="s">
        <v>60</v>
      </c>
      <c r="CO1224" s="2" t="s">
        <v>60</v>
      </c>
      <c r="CP1224" s="2" t="str">
        <f t="shared" si="19"/>
        <v/>
      </c>
    </row>
    <row r="1225" spans="1:94" ht="17.100000000000001" customHeight="1" x14ac:dyDescent="0.3">
      <c r="A1225" s="3">
        <v>5005400</v>
      </c>
      <c r="B1225" s="3" t="s">
        <v>1828</v>
      </c>
      <c r="C1225" s="3" t="s">
        <v>5678</v>
      </c>
      <c r="D1225" s="3" t="s">
        <v>344</v>
      </c>
      <c r="E1225" s="3" t="s">
        <v>345</v>
      </c>
      <c r="F1225" s="3">
        <v>1</v>
      </c>
      <c r="G1225" s="3">
        <v>607</v>
      </c>
      <c r="H1225" s="3">
        <v>0.51900000000000002</v>
      </c>
      <c r="I1225" s="3">
        <v>358</v>
      </c>
      <c r="J1225" s="3">
        <v>0.30599999999999999</v>
      </c>
      <c r="K1225" s="3"/>
      <c r="L1225" s="3"/>
      <c r="M1225" s="3">
        <v>204</v>
      </c>
      <c r="N1225" s="3">
        <v>0.17499999999999999</v>
      </c>
      <c r="O1225" s="3">
        <v>1169</v>
      </c>
      <c r="P1225" s="3" t="s">
        <v>60</v>
      </c>
      <c r="Q1225" s="3" t="s">
        <v>60</v>
      </c>
      <c r="R1225" s="3" t="s">
        <v>60</v>
      </c>
      <c r="S1225" s="3" t="s">
        <v>60</v>
      </c>
      <c r="T1225" s="3" t="s">
        <v>60</v>
      </c>
      <c r="U1225" s="3" t="s">
        <v>60</v>
      </c>
      <c r="V1225" s="3" t="s">
        <v>60</v>
      </c>
      <c r="W1225" s="3" t="s">
        <v>60</v>
      </c>
      <c r="X1225" s="3" t="s">
        <v>60</v>
      </c>
      <c r="Y1225" s="3" t="s">
        <v>60</v>
      </c>
      <c r="Z1225" s="3" t="s">
        <v>60</v>
      </c>
      <c r="AA1225" s="3" t="s">
        <v>60</v>
      </c>
      <c r="AB1225" s="3" t="s">
        <v>60</v>
      </c>
      <c r="AC1225" s="3" t="s">
        <v>60</v>
      </c>
      <c r="AD1225" s="3" t="s">
        <v>60</v>
      </c>
      <c r="AE1225" s="3" t="s">
        <v>60</v>
      </c>
      <c r="AF1225" s="3" t="s">
        <v>60</v>
      </c>
      <c r="AG1225" s="3" t="s">
        <v>60</v>
      </c>
      <c r="AH1225" s="3" t="s">
        <v>60</v>
      </c>
      <c r="AI1225" s="3" t="s">
        <v>60</v>
      </c>
      <c r="AJ1225" s="3" t="s">
        <v>60</v>
      </c>
      <c r="AK1225" s="3" t="s">
        <v>60</v>
      </c>
      <c r="AL1225" s="3" t="s">
        <v>60</v>
      </c>
      <c r="AM1225" s="3" t="s">
        <v>60</v>
      </c>
      <c r="AN1225" s="3" t="s">
        <v>60</v>
      </c>
      <c r="AO1225" s="3" t="s">
        <v>60</v>
      </c>
      <c r="AP1225" s="3" t="s">
        <v>60</v>
      </c>
      <c r="AQ1225" s="3" t="s">
        <v>60</v>
      </c>
      <c r="AR1225" s="3" t="s">
        <v>60</v>
      </c>
      <c r="AS1225" s="3" t="s">
        <v>60</v>
      </c>
      <c r="AT1225" s="3" t="s">
        <v>60</v>
      </c>
      <c r="AU1225" s="3" t="s">
        <v>60</v>
      </c>
      <c r="AV1225" s="3" t="s">
        <v>60</v>
      </c>
      <c r="AW1225" s="3" t="s">
        <v>60</v>
      </c>
      <c r="AX1225" s="3" t="s">
        <v>60</v>
      </c>
      <c r="AY1225" s="3" t="s">
        <v>60</v>
      </c>
      <c r="AZ1225" s="3" t="s">
        <v>60</v>
      </c>
      <c r="BA1225" s="3" t="s">
        <v>60</v>
      </c>
      <c r="BB1225" s="3">
        <v>0.26337209302325582</v>
      </c>
      <c r="BC1225" s="3">
        <v>0.29246421796861527</v>
      </c>
      <c r="BD1225" s="3">
        <v>0.10168513071446243</v>
      </c>
      <c r="BE1225" s="3">
        <v>5160</v>
      </c>
      <c r="BF1225" s="3">
        <v>5799</v>
      </c>
      <c r="BG1225" s="3">
        <v>36377</v>
      </c>
      <c r="BH1225" s="3">
        <v>1359</v>
      </c>
      <c r="BI1225" s="3">
        <v>1696</v>
      </c>
      <c r="BJ1225" s="3">
        <v>3699</v>
      </c>
      <c r="BK1225" s="3">
        <v>4.6481026210180278</v>
      </c>
      <c r="BL1225" s="3">
        <v>4.4784132441967568</v>
      </c>
      <c r="BM1225" s="3">
        <v>2.7466063253211561</v>
      </c>
      <c r="BN1225" s="3">
        <v>9.3055153493599111E-3</v>
      </c>
      <c r="BO1225" s="3"/>
      <c r="BP1225" s="3"/>
      <c r="BQ1225" s="3">
        <v>0.10307673562532352</v>
      </c>
      <c r="BR1225" s="3">
        <v>0.3271466389261623</v>
      </c>
      <c r="BS1225" s="3">
        <v>0.33244577514948276</v>
      </c>
      <c r="BT1225" s="3">
        <v>0.88761774902530077</v>
      </c>
      <c r="BU1225" s="3">
        <v>0.67285336107383764</v>
      </c>
      <c r="BV1225" s="3">
        <v>0.66755422485053251</v>
      </c>
      <c r="BW1225" s="3">
        <v>6316.7714619634999</v>
      </c>
      <c r="BX1225" s="3">
        <v>7595.3888621576998</v>
      </c>
      <c r="BY1225" s="3">
        <v>6556.1492985415998</v>
      </c>
      <c r="BZ1225" s="3">
        <v>58.780813797699999</v>
      </c>
      <c r="CA1225" s="3"/>
      <c r="CB1225" s="3"/>
      <c r="CC1225" s="3">
        <v>5606.8784661752998</v>
      </c>
      <c r="CD1225" s="3">
        <v>5110.5829245655996</v>
      </c>
      <c r="CE1225" s="3">
        <v>4376.5851629923</v>
      </c>
      <c r="CF1225" s="3">
        <v>651.11218199040002</v>
      </c>
      <c r="CG1225" s="3">
        <v>2484.8059375920998</v>
      </c>
      <c r="CH1225" s="3">
        <v>2179.5641355493999</v>
      </c>
      <c r="CI1225" s="3">
        <v>263.3464926318</v>
      </c>
      <c r="CJ1225" s="3">
        <v>830.65530923189999</v>
      </c>
      <c r="CK1225" s="3" t="s">
        <v>60</v>
      </c>
      <c r="CL1225" s="3" t="s">
        <v>60</v>
      </c>
      <c r="CM1225" s="3" t="s">
        <v>60</v>
      </c>
      <c r="CN1225" s="3" t="s">
        <v>60</v>
      </c>
      <c r="CO1225" s="3" t="s">
        <v>60</v>
      </c>
      <c r="CP1225" s="3" t="str">
        <f t="shared" si="19"/>
        <v/>
      </c>
    </row>
    <row r="1226" spans="1:94" ht="17.100000000000001" customHeight="1" x14ac:dyDescent="0.3">
      <c r="A1226" s="2">
        <v>5005400</v>
      </c>
      <c r="B1226" s="2" t="s">
        <v>1828</v>
      </c>
      <c r="C1226" s="2" t="s">
        <v>5678</v>
      </c>
      <c r="D1226" s="2"/>
      <c r="E1226" s="2"/>
      <c r="F1226" s="2" t="s">
        <v>60</v>
      </c>
      <c r="G1226" s="2" t="s">
        <v>60</v>
      </c>
      <c r="H1226" s="2" t="s">
        <v>60</v>
      </c>
      <c r="I1226" s="2" t="s">
        <v>60</v>
      </c>
      <c r="J1226" s="2" t="s">
        <v>60</v>
      </c>
      <c r="K1226" s="2" t="s">
        <v>60</v>
      </c>
      <c r="L1226" s="2" t="s">
        <v>60</v>
      </c>
      <c r="M1226" s="2" t="s">
        <v>60</v>
      </c>
      <c r="N1226" s="2" t="s">
        <v>60</v>
      </c>
      <c r="O1226" s="2" t="s">
        <v>60</v>
      </c>
      <c r="P1226" s="2"/>
      <c r="Q1226" s="2">
        <v>16</v>
      </c>
      <c r="R1226" s="2">
        <v>572</v>
      </c>
      <c r="S1226" s="2">
        <v>0.47350993377483441</v>
      </c>
      <c r="T1226" s="2">
        <v>353</v>
      </c>
      <c r="U1226" s="2">
        <v>0.29221854304635764</v>
      </c>
      <c r="V1226" s="2">
        <v>283</v>
      </c>
      <c r="W1226" s="2">
        <v>0.23427152317880795</v>
      </c>
      <c r="X1226" s="2" t="s">
        <v>60</v>
      </c>
      <c r="Y1226" s="2" t="s">
        <v>60</v>
      </c>
      <c r="Z1226" s="2">
        <v>1208</v>
      </c>
      <c r="AA1226" s="2" t="s">
        <v>344</v>
      </c>
      <c r="AB1226" s="2" t="s">
        <v>1828</v>
      </c>
      <c r="AC1226" s="2" t="s">
        <v>224</v>
      </c>
      <c r="AD1226" s="2">
        <v>16</v>
      </c>
      <c r="AE1226" s="2">
        <v>384</v>
      </c>
      <c r="AF1226" s="2">
        <v>0.38</v>
      </c>
      <c r="AG1226" s="2">
        <v>122</v>
      </c>
      <c r="AH1226" s="2">
        <v>0.12</v>
      </c>
      <c r="AI1226" s="2">
        <v>2</v>
      </c>
      <c r="AJ1226" s="2"/>
      <c r="AK1226" s="2">
        <v>458</v>
      </c>
      <c r="AL1226" s="2">
        <v>0.46</v>
      </c>
      <c r="AM1226" s="2">
        <v>16</v>
      </c>
      <c r="AN1226" s="2">
        <v>17</v>
      </c>
      <c r="AO1226" s="2">
        <v>999</v>
      </c>
      <c r="AP1226" s="2" t="s">
        <v>1828</v>
      </c>
      <c r="AQ1226" s="2" t="s">
        <v>224</v>
      </c>
      <c r="AR1226" s="2">
        <v>16</v>
      </c>
      <c r="AS1226" s="2">
        <v>550</v>
      </c>
      <c r="AT1226" s="2">
        <v>0.52400000000000002</v>
      </c>
      <c r="AU1226" s="2">
        <v>32</v>
      </c>
      <c r="AV1226" s="2">
        <v>3.1E-2</v>
      </c>
      <c r="AW1226" s="2">
        <v>468</v>
      </c>
      <c r="AX1226" s="2">
        <v>0.41399999999999998</v>
      </c>
      <c r="AY1226" s="2">
        <v>39</v>
      </c>
      <c r="AZ1226" s="2">
        <v>42</v>
      </c>
      <c r="BA1226" s="2">
        <v>1050</v>
      </c>
      <c r="BB1226" s="2">
        <v>0.26337209302325582</v>
      </c>
      <c r="BC1226" s="2">
        <v>0.29246421796861527</v>
      </c>
      <c r="BD1226" s="2">
        <v>0.30269562941638317</v>
      </c>
      <c r="BE1226" s="2">
        <v>5160</v>
      </c>
      <c r="BF1226" s="2">
        <v>5799</v>
      </c>
      <c r="BG1226" s="2">
        <v>19105</v>
      </c>
      <c r="BH1226" s="2">
        <v>1359</v>
      </c>
      <c r="BI1226" s="2">
        <v>1696</v>
      </c>
      <c r="BJ1226" s="2">
        <v>5783</v>
      </c>
      <c r="BK1226" s="2"/>
      <c r="BL1226" s="2"/>
      <c r="BM1226" s="2"/>
      <c r="BN1226" s="2">
        <v>9.3055153493599111E-3</v>
      </c>
      <c r="BO1226" s="2"/>
      <c r="BP1226" s="2"/>
      <c r="BQ1226" s="2"/>
      <c r="BR1226" s="2"/>
      <c r="BS1226" s="2"/>
      <c r="BT1226" s="2">
        <v>0.88761774902530077</v>
      </c>
      <c r="BU1226" s="2">
        <v>0.67285336107383764</v>
      </c>
      <c r="BV1226" s="2">
        <v>0.66755422485053251</v>
      </c>
      <c r="BW1226" s="2">
        <v>6316.7714619634999</v>
      </c>
      <c r="BX1226" s="2">
        <v>7595.3888621576998</v>
      </c>
      <c r="BY1226" s="2">
        <v>6556.1492985415998</v>
      </c>
      <c r="BZ1226" s="2">
        <v>58.780813797699999</v>
      </c>
      <c r="CA1226" s="2"/>
      <c r="CB1226" s="2"/>
      <c r="CC1226" s="2">
        <v>5606.8784661752998</v>
      </c>
      <c r="CD1226" s="2">
        <v>5110.5829245655996</v>
      </c>
      <c r="CE1226" s="2">
        <v>4376.5851629923</v>
      </c>
      <c r="CF1226" s="2">
        <v>651.11218199040002</v>
      </c>
      <c r="CG1226" s="2">
        <v>2484.8059375920998</v>
      </c>
      <c r="CH1226" s="2">
        <v>2179.5641355493999</v>
      </c>
      <c r="CI1226" s="2">
        <v>263.3464926318</v>
      </c>
      <c r="CJ1226" s="2">
        <v>830.65530923189999</v>
      </c>
      <c r="CK1226" s="2" t="s">
        <v>60</v>
      </c>
      <c r="CL1226" s="2" t="s">
        <v>60</v>
      </c>
      <c r="CM1226" s="2" t="s">
        <v>60</v>
      </c>
      <c r="CN1226" s="2" t="s">
        <v>60</v>
      </c>
      <c r="CO1226" s="2" t="s">
        <v>60</v>
      </c>
      <c r="CP1226" s="2" t="str">
        <f t="shared" si="19"/>
        <v/>
      </c>
    </row>
    <row r="1227" spans="1:94" ht="17.100000000000001" customHeight="1" x14ac:dyDescent="0.3">
      <c r="A1227" s="3">
        <v>5005608</v>
      </c>
      <c r="B1227" s="3" t="s">
        <v>1827</v>
      </c>
      <c r="C1227" s="3" t="s">
        <v>5678</v>
      </c>
      <c r="D1227" s="3" t="s">
        <v>349</v>
      </c>
      <c r="E1227" s="3" t="s">
        <v>345</v>
      </c>
      <c r="F1227" s="3">
        <v>5</v>
      </c>
      <c r="G1227" s="3">
        <v>166</v>
      </c>
      <c r="H1227" s="3">
        <v>0.23699999999999999</v>
      </c>
      <c r="I1227" s="3">
        <v>444</v>
      </c>
      <c r="J1227" s="3">
        <v>0.63300000000000001</v>
      </c>
      <c r="K1227" s="3">
        <v>90</v>
      </c>
      <c r="L1227" s="3">
        <v>0.128</v>
      </c>
      <c r="M1227" s="3">
        <v>1</v>
      </c>
      <c r="N1227" s="3">
        <v>1E-3</v>
      </c>
      <c r="O1227" s="3">
        <v>701</v>
      </c>
      <c r="P1227" s="3" t="s">
        <v>60</v>
      </c>
      <c r="Q1227" s="3" t="s">
        <v>60</v>
      </c>
      <c r="R1227" s="3" t="s">
        <v>60</v>
      </c>
      <c r="S1227" s="3" t="s">
        <v>60</v>
      </c>
      <c r="T1227" s="3" t="s">
        <v>60</v>
      </c>
      <c r="U1227" s="3" t="s">
        <v>60</v>
      </c>
      <c r="V1227" s="3" t="s">
        <v>60</v>
      </c>
      <c r="W1227" s="3" t="s">
        <v>60</v>
      </c>
      <c r="X1227" s="3" t="s">
        <v>60</v>
      </c>
      <c r="Y1227" s="3" t="s">
        <v>60</v>
      </c>
      <c r="Z1227" s="3" t="s">
        <v>60</v>
      </c>
      <c r="AA1227" s="3" t="s">
        <v>60</v>
      </c>
      <c r="AB1227" s="3" t="s">
        <v>60</v>
      </c>
      <c r="AC1227" s="3" t="s">
        <v>60</v>
      </c>
      <c r="AD1227" s="3" t="s">
        <v>60</v>
      </c>
      <c r="AE1227" s="3" t="s">
        <v>60</v>
      </c>
      <c r="AF1227" s="3" t="s">
        <v>60</v>
      </c>
      <c r="AG1227" s="3" t="s">
        <v>60</v>
      </c>
      <c r="AH1227" s="3" t="s">
        <v>60</v>
      </c>
      <c r="AI1227" s="3" t="s">
        <v>60</v>
      </c>
      <c r="AJ1227" s="3" t="s">
        <v>60</v>
      </c>
      <c r="AK1227" s="3" t="s">
        <v>60</v>
      </c>
      <c r="AL1227" s="3" t="s">
        <v>60</v>
      </c>
      <c r="AM1227" s="3" t="s">
        <v>60</v>
      </c>
      <c r="AN1227" s="3" t="s">
        <v>60</v>
      </c>
      <c r="AO1227" s="3" t="s">
        <v>60</v>
      </c>
      <c r="AP1227" s="3" t="s">
        <v>60</v>
      </c>
      <c r="AQ1227" s="3" t="s">
        <v>60</v>
      </c>
      <c r="AR1227" s="3" t="s">
        <v>60</v>
      </c>
      <c r="AS1227" s="3" t="s">
        <v>60</v>
      </c>
      <c r="AT1227" s="3" t="s">
        <v>60</v>
      </c>
      <c r="AU1227" s="3" t="s">
        <v>60</v>
      </c>
      <c r="AV1227" s="3" t="s">
        <v>60</v>
      </c>
      <c r="AW1227" s="3" t="s">
        <v>60</v>
      </c>
      <c r="AX1227" s="3" t="s">
        <v>60</v>
      </c>
      <c r="AY1227" s="3" t="s">
        <v>60</v>
      </c>
      <c r="AZ1227" s="3" t="s">
        <v>60</v>
      </c>
      <c r="BA1227" s="3" t="s">
        <v>60</v>
      </c>
      <c r="BB1227" s="3">
        <v>0.1755789870080964</v>
      </c>
      <c r="BC1227" s="3">
        <v>0.21471896482005662</v>
      </c>
      <c r="BD1227" s="3">
        <v>0.21962672728360352</v>
      </c>
      <c r="BE1227" s="3">
        <v>10622</v>
      </c>
      <c r="BF1227" s="3">
        <v>7419</v>
      </c>
      <c r="BG1227" s="3">
        <v>33434</v>
      </c>
      <c r="BH1227" s="3">
        <v>1865</v>
      </c>
      <c r="BI1227" s="3">
        <v>1593</v>
      </c>
      <c r="BJ1227" s="3">
        <v>7343</v>
      </c>
      <c r="BK1227" s="3">
        <v>3.2929959241447184</v>
      </c>
      <c r="BL1227" s="3">
        <v>4.0162620671659139</v>
      </c>
      <c r="BM1227" s="3">
        <v>2.0815123628376666</v>
      </c>
      <c r="BN1227" s="3">
        <v>0.16658414021489421</v>
      </c>
      <c r="BO1227" s="3">
        <v>9.3764141372809029E-2</v>
      </c>
      <c r="BP1227" s="3">
        <v>0.24347476883294417</v>
      </c>
      <c r="BQ1227" s="3">
        <v>0.48819463656325712</v>
      </c>
      <c r="BR1227" s="3">
        <v>0.30478096694717022</v>
      </c>
      <c r="BS1227" s="3">
        <v>0.38502845673526254</v>
      </c>
      <c r="BT1227" s="3">
        <v>0.34522122322183235</v>
      </c>
      <c r="BU1227" s="3">
        <v>0.6014548916800363</v>
      </c>
      <c r="BV1227" s="3">
        <v>0.3714967744317933</v>
      </c>
      <c r="BW1227" s="3">
        <v>6141.4373985298998</v>
      </c>
      <c r="BX1227" s="3">
        <v>6397.9054729953004</v>
      </c>
      <c r="BY1227" s="3">
        <v>10311.8122454978</v>
      </c>
      <c r="BZ1227" s="3">
        <v>1023.0660687177</v>
      </c>
      <c r="CA1227" s="3">
        <v>599.89411325979995</v>
      </c>
      <c r="CB1227" s="3">
        <v>2510.6661027212999</v>
      </c>
      <c r="CC1227" s="3">
        <v>2120.1545310607999</v>
      </c>
      <c r="CD1227" s="3">
        <v>3848.0515432395</v>
      </c>
      <c r="CE1227" s="3">
        <v>3830.8049877487001</v>
      </c>
      <c r="CF1227" s="3">
        <v>2998.2167987512998</v>
      </c>
      <c r="CG1227" s="3">
        <v>1949.9598164961001</v>
      </c>
      <c r="CH1227" s="3">
        <v>3970.3411550278001</v>
      </c>
      <c r="CI1227" s="3">
        <v>915.12906189540001</v>
      </c>
      <c r="CJ1227" s="3">
        <v>1738.7702146480999</v>
      </c>
      <c r="CK1227" s="3" t="s">
        <v>60</v>
      </c>
      <c r="CL1227" s="3" t="s">
        <v>60</v>
      </c>
      <c r="CM1227" s="3" t="s">
        <v>60</v>
      </c>
      <c r="CN1227" s="3" t="s">
        <v>60</v>
      </c>
      <c r="CO1227" s="3" t="s">
        <v>60</v>
      </c>
      <c r="CP1227" s="3" t="str">
        <f t="shared" si="19"/>
        <v/>
      </c>
    </row>
    <row r="1228" spans="1:94" ht="17.100000000000001" customHeight="1" x14ac:dyDescent="0.3">
      <c r="A1228" s="2">
        <v>5005608</v>
      </c>
      <c r="B1228" s="2" t="s">
        <v>1827</v>
      </c>
      <c r="C1228" s="2" t="s">
        <v>5678</v>
      </c>
      <c r="D1228" s="2"/>
      <c r="E1228" s="2"/>
      <c r="F1228" s="2" t="s">
        <v>60</v>
      </c>
      <c r="G1228" s="2" t="s">
        <v>60</v>
      </c>
      <c r="H1228" s="2" t="s">
        <v>60</v>
      </c>
      <c r="I1228" s="2" t="s">
        <v>60</v>
      </c>
      <c r="J1228" s="2" t="s">
        <v>60</v>
      </c>
      <c r="K1228" s="2" t="s">
        <v>60</v>
      </c>
      <c r="L1228" s="2" t="s">
        <v>60</v>
      </c>
      <c r="M1228" s="2" t="s">
        <v>60</v>
      </c>
      <c r="N1228" s="2" t="s">
        <v>60</v>
      </c>
      <c r="O1228" s="2" t="s">
        <v>60</v>
      </c>
      <c r="P1228" s="2"/>
      <c r="Q1228" s="2">
        <v>15</v>
      </c>
      <c r="R1228" s="2">
        <v>385</v>
      </c>
      <c r="S1228" s="2">
        <v>0.47239263803680981</v>
      </c>
      <c r="T1228" s="2">
        <v>254</v>
      </c>
      <c r="U1228" s="2">
        <v>0.31165644171779139</v>
      </c>
      <c r="V1228" s="2">
        <v>175</v>
      </c>
      <c r="W1228" s="2">
        <v>0.21472392638036811</v>
      </c>
      <c r="X1228" s="2">
        <v>1</v>
      </c>
      <c r="Y1228" s="2">
        <v>1.2269938650306749E-3</v>
      </c>
      <c r="Z1228" s="2">
        <v>815</v>
      </c>
      <c r="AA1228" s="2" t="s">
        <v>349</v>
      </c>
      <c r="AB1228" s="2" t="s">
        <v>1827</v>
      </c>
      <c r="AC1228" s="2" t="s">
        <v>224</v>
      </c>
      <c r="AD1228" s="2">
        <v>15</v>
      </c>
      <c r="AE1228" s="2">
        <v>483</v>
      </c>
      <c r="AF1228" s="2">
        <v>0.34</v>
      </c>
      <c r="AG1228" s="2">
        <v>268</v>
      </c>
      <c r="AH1228" s="2">
        <v>0.19</v>
      </c>
      <c r="AI1228" s="2">
        <v>10</v>
      </c>
      <c r="AJ1228" s="2">
        <v>0.01</v>
      </c>
      <c r="AK1228" s="2">
        <v>558</v>
      </c>
      <c r="AL1228" s="2">
        <v>0.4</v>
      </c>
      <c r="AM1228" s="2">
        <v>18</v>
      </c>
      <c r="AN1228" s="2">
        <v>64</v>
      </c>
      <c r="AO1228" s="2">
        <v>1401</v>
      </c>
      <c r="AP1228" s="2" t="s">
        <v>1827</v>
      </c>
      <c r="AQ1228" s="2" t="s">
        <v>224</v>
      </c>
      <c r="AR1228" s="2">
        <v>15</v>
      </c>
      <c r="AS1228" s="2">
        <v>716</v>
      </c>
      <c r="AT1228" s="2">
        <v>0.501</v>
      </c>
      <c r="AU1228" s="2">
        <v>68</v>
      </c>
      <c r="AV1228" s="2">
        <v>4.8000000000000001E-2</v>
      </c>
      <c r="AW1228" s="2">
        <v>645</v>
      </c>
      <c r="AX1228" s="2">
        <v>0.39900000000000002</v>
      </c>
      <c r="AY1228" s="2">
        <v>126</v>
      </c>
      <c r="AZ1228" s="2">
        <v>61</v>
      </c>
      <c r="BA1228" s="2">
        <v>1429</v>
      </c>
      <c r="BB1228" s="2">
        <v>0.1755789870080964</v>
      </c>
      <c r="BC1228" s="2">
        <v>0.21471896482005662</v>
      </c>
      <c r="BD1228" s="2">
        <v>0.3403231350979718</v>
      </c>
      <c r="BE1228" s="2">
        <v>10622</v>
      </c>
      <c r="BF1228" s="2">
        <v>7419</v>
      </c>
      <c r="BG1228" s="2">
        <v>14545</v>
      </c>
      <c r="BH1228" s="2">
        <v>1865</v>
      </c>
      <c r="BI1228" s="2">
        <v>1593</v>
      </c>
      <c r="BJ1228" s="2">
        <v>4950</v>
      </c>
      <c r="BK1228" s="2"/>
      <c r="BL1228" s="2"/>
      <c r="BM1228" s="2"/>
      <c r="BN1228" s="2">
        <v>0.16658414021489421</v>
      </c>
      <c r="BO1228" s="2">
        <v>9.3764141372809029E-2</v>
      </c>
      <c r="BP1228" s="2">
        <v>0.24347476883294417</v>
      </c>
      <c r="BQ1228" s="2"/>
      <c r="BR1228" s="2"/>
      <c r="BS1228" s="2"/>
      <c r="BT1228" s="2">
        <v>0.34522122322183235</v>
      </c>
      <c r="BU1228" s="2">
        <v>0.6014548916800363</v>
      </c>
      <c r="BV1228" s="2">
        <v>0.3714967744317933</v>
      </c>
      <c r="BW1228" s="2">
        <v>6141.4373985298998</v>
      </c>
      <c r="BX1228" s="2">
        <v>6397.9054729953004</v>
      </c>
      <c r="BY1228" s="2">
        <v>10311.8122454978</v>
      </c>
      <c r="BZ1228" s="2">
        <v>1023.0660687177</v>
      </c>
      <c r="CA1228" s="2">
        <v>599.89411325979995</v>
      </c>
      <c r="CB1228" s="2">
        <v>2510.6661027212999</v>
      </c>
      <c r="CC1228" s="2">
        <v>2120.1545310607999</v>
      </c>
      <c r="CD1228" s="2">
        <v>3848.0515432395</v>
      </c>
      <c r="CE1228" s="2">
        <v>3830.8049877487001</v>
      </c>
      <c r="CF1228" s="2">
        <v>2998.2167987512998</v>
      </c>
      <c r="CG1228" s="2">
        <v>1949.9598164961001</v>
      </c>
      <c r="CH1228" s="2">
        <v>3970.3411550278001</v>
      </c>
      <c r="CI1228" s="2">
        <v>915.12906189540001</v>
      </c>
      <c r="CJ1228" s="2">
        <v>1738.7702146480999</v>
      </c>
      <c r="CK1228" s="2" t="s">
        <v>60</v>
      </c>
      <c r="CL1228" s="2" t="s">
        <v>60</v>
      </c>
      <c r="CM1228" s="2" t="s">
        <v>60</v>
      </c>
      <c r="CN1228" s="2" t="s">
        <v>60</v>
      </c>
      <c r="CO1228" s="2" t="s">
        <v>60</v>
      </c>
      <c r="CP1228" s="2" t="str">
        <f t="shared" si="19"/>
        <v/>
      </c>
    </row>
    <row r="1229" spans="1:94" ht="17.100000000000001" customHeight="1" x14ac:dyDescent="0.3">
      <c r="A1229" s="3">
        <v>5005806</v>
      </c>
      <c r="B1229" s="3" t="s">
        <v>4537</v>
      </c>
      <c r="C1229" s="3" t="s">
        <v>5678</v>
      </c>
      <c r="D1229" s="3" t="s">
        <v>4537</v>
      </c>
      <c r="E1229" s="3" t="s">
        <v>5678</v>
      </c>
      <c r="F1229" s="3" t="s">
        <v>60</v>
      </c>
      <c r="G1229" s="3" t="s">
        <v>60</v>
      </c>
      <c r="H1229" s="3" t="s">
        <v>60</v>
      </c>
      <c r="I1229" s="3" t="s">
        <v>60</v>
      </c>
      <c r="J1229" s="3" t="s">
        <v>60</v>
      </c>
      <c r="K1229" s="3" t="s">
        <v>60</v>
      </c>
      <c r="L1229" s="3" t="s">
        <v>60</v>
      </c>
      <c r="M1229" s="3" t="s">
        <v>60</v>
      </c>
      <c r="N1229" s="3" t="s">
        <v>60</v>
      </c>
      <c r="O1229" s="3" t="s">
        <v>60</v>
      </c>
      <c r="P1229" s="3" t="s">
        <v>60</v>
      </c>
      <c r="Q1229" s="3" t="s">
        <v>60</v>
      </c>
      <c r="R1229" s="3" t="s">
        <v>60</v>
      </c>
      <c r="S1229" s="3" t="s">
        <v>60</v>
      </c>
      <c r="T1229" s="3" t="s">
        <v>60</v>
      </c>
      <c r="U1229" s="3" t="s">
        <v>60</v>
      </c>
      <c r="V1229" s="3" t="s">
        <v>60</v>
      </c>
      <c r="W1229" s="3" t="s">
        <v>60</v>
      </c>
      <c r="X1229" s="3" t="s">
        <v>60</v>
      </c>
      <c r="Y1229" s="3" t="s">
        <v>60</v>
      </c>
      <c r="Z1229" s="3" t="s">
        <v>60</v>
      </c>
      <c r="AA1229" s="3" t="s">
        <v>4536</v>
      </c>
      <c r="AB1229" s="3" t="s">
        <v>4537</v>
      </c>
      <c r="AC1229" s="3" t="s">
        <v>224</v>
      </c>
      <c r="AD1229" s="3">
        <v>10</v>
      </c>
      <c r="AE1229" s="3">
        <v>95</v>
      </c>
      <c r="AF1229" s="3">
        <v>0.24</v>
      </c>
      <c r="AG1229" s="3">
        <v>94</v>
      </c>
      <c r="AH1229" s="3">
        <v>0.23</v>
      </c>
      <c r="AI1229" s="3">
        <v>5</v>
      </c>
      <c r="AJ1229" s="3">
        <v>0.01</v>
      </c>
      <c r="AK1229" s="3">
        <v>174</v>
      </c>
      <c r="AL1229" s="3">
        <v>0.43</v>
      </c>
      <c r="AM1229" s="3">
        <v>4</v>
      </c>
      <c r="AN1229" s="3">
        <v>29</v>
      </c>
      <c r="AO1229" s="3">
        <v>401</v>
      </c>
      <c r="AP1229" s="3" t="s">
        <v>4999</v>
      </c>
      <c r="AQ1229" s="3" t="s">
        <v>224</v>
      </c>
      <c r="AR1229" s="3">
        <v>10</v>
      </c>
      <c r="AS1229" s="3">
        <v>463</v>
      </c>
      <c r="AT1229" s="3">
        <v>0.55900000000000005</v>
      </c>
      <c r="AU1229" s="3">
        <v>45</v>
      </c>
      <c r="AV1229" s="3">
        <v>5.3999999999999999E-2</v>
      </c>
      <c r="AW1229" s="3">
        <v>321</v>
      </c>
      <c r="AX1229" s="3">
        <v>0.35599999999999998</v>
      </c>
      <c r="AY1229" s="3">
        <v>43</v>
      </c>
      <c r="AZ1229" s="3">
        <v>29</v>
      </c>
      <c r="BA1229" s="3">
        <v>829</v>
      </c>
      <c r="BB1229" s="3">
        <v>0.20222829514399832</v>
      </c>
      <c r="BC1229" s="3">
        <v>0.28122218926134679</v>
      </c>
      <c r="BD1229" s="3">
        <v>0.29655211782166913</v>
      </c>
      <c r="BE1229" s="3">
        <v>4757</v>
      </c>
      <c r="BF1229" s="3">
        <v>6742</v>
      </c>
      <c r="BG1229" s="3">
        <v>17518</v>
      </c>
      <c r="BH1229" s="3">
        <v>962</v>
      </c>
      <c r="BI1229" s="3">
        <v>1896</v>
      </c>
      <c r="BJ1229" s="3">
        <v>5195</v>
      </c>
      <c r="BK1229" s="3">
        <v>3.8986973306870061</v>
      </c>
      <c r="BL1229" s="3">
        <v>4.3386913872733643</v>
      </c>
      <c r="BM1229" s="3">
        <v>2.6029812217772883</v>
      </c>
      <c r="BN1229" s="3"/>
      <c r="BO1229" s="3">
        <v>1.4974258529905157E-2</v>
      </c>
      <c r="BP1229" s="3">
        <v>1.2403379903567753E-2</v>
      </c>
      <c r="BQ1229" s="3">
        <v>0.26168517431192612</v>
      </c>
      <c r="BR1229" s="3">
        <v>0.32034774075106215</v>
      </c>
      <c r="BS1229" s="3">
        <v>0.42414570361245746</v>
      </c>
      <c r="BT1229" s="3">
        <v>0.73831482568807383</v>
      </c>
      <c r="BU1229" s="3">
        <v>0.66467800071903282</v>
      </c>
      <c r="BV1229" s="3">
        <v>0.56345091648399381</v>
      </c>
      <c r="BW1229" s="3">
        <v>3750.5468321209</v>
      </c>
      <c r="BX1229" s="3">
        <v>8226.1588702702993</v>
      </c>
      <c r="BY1229" s="3">
        <v>5260.6250492118997</v>
      </c>
      <c r="BZ1229" s="3"/>
      <c r="CA1229" s="3">
        <v>123.1806296315</v>
      </c>
      <c r="CB1229" s="3">
        <v>65.249531015599999</v>
      </c>
      <c r="CC1229" s="3">
        <v>2769.0843305922999</v>
      </c>
      <c r="CD1229" s="3">
        <v>5467.7468314883999</v>
      </c>
      <c r="CE1229" s="3">
        <v>2964.1040052571002</v>
      </c>
      <c r="CF1229" s="3">
        <v>981.4625015286</v>
      </c>
      <c r="CG1229" s="3">
        <v>2635.2314091503999</v>
      </c>
      <c r="CH1229" s="3">
        <v>2231.2715129393</v>
      </c>
      <c r="CI1229" s="3">
        <v>421.35438821079998</v>
      </c>
      <c r="CJ1229" s="3">
        <v>6830.5562224842997</v>
      </c>
      <c r="CK1229" s="3" t="s">
        <v>60</v>
      </c>
      <c r="CL1229" s="3" t="s">
        <v>60</v>
      </c>
      <c r="CM1229" s="3">
        <v>0</v>
      </c>
      <c r="CN1229" s="3">
        <v>1285</v>
      </c>
      <c r="CO1229" s="3" t="s">
        <v>60</v>
      </c>
      <c r="CP1229" s="3">
        <f t="shared" si="19"/>
        <v>7.3353122502568785E-2</v>
      </c>
    </row>
    <row r="1230" spans="1:94" ht="17.100000000000001" customHeight="1" x14ac:dyDescent="0.3">
      <c r="A1230" s="2">
        <v>5006200</v>
      </c>
      <c r="B1230" s="2" t="s">
        <v>5452</v>
      </c>
      <c r="C1230" s="2" t="s">
        <v>5678</v>
      </c>
      <c r="D1230" s="2"/>
      <c r="E1230" s="2"/>
      <c r="F1230" s="2" t="s">
        <v>60</v>
      </c>
      <c r="G1230" s="2" t="s">
        <v>60</v>
      </c>
      <c r="H1230" s="2" t="s">
        <v>60</v>
      </c>
      <c r="I1230" s="2" t="s">
        <v>60</v>
      </c>
      <c r="J1230" s="2" t="s">
        <v>60</v>
      </c>
      <c r="K1230" s="2" t="s">
        <v>60</v>
      </c>
      <c r="L1230" s="2" t="s">
        <v>60</v>
      </c>
      <c r="M1230" s="2" t="s">
        <v>60</v>
      </c>
      <c r="N1230" s="2" t="s">
        <v>60</v>
      </c>
      <c r="O1230" s="2" t="s">
        <v>60</v>
      </c>
      <c r="P1230" s="2" t="s">
        <v>60</v>
      </c>
      <c r="Q1230" s="2" t="s">
        <v>60</v>
      </c>
      <c r="R1230" s="2" t="s">
        <v>60</v>
      </c>
      <c r="S1230" s="2" t="s">
        <v>60</v>
      </c>
      <c r="T1230" s="2" t="s">
        <v>60</v>
      </c>
      <c r="U1230" s="2" t="s">
        <v>60</v>
      </c>
      <c r="V1230" s="2" t="s">
        <v>60</v>
      </c>
      <c r="W1230" s="2" t="s">
        <v>60</v>
      </c>
      <c r="X1230" s="2" t="s">
        <v>60</v>
      </c>
      <c r="Y1230" s="2" t="s">
        <v>60</v>
      </c>
      <c r="Z1230" s="2" t="s">
        <v>60</v>
      </c>
      <c r="AA1230" s="2" t="s">
        <v>60</v>
      </c>
      <c r="AB1230" s="2" t="s">
        <v>60</v>
      </c>
      <c r="AC1230" s="2" t="s">
        <v>60</v>
      </c>
      <c r="AD1230" s="2" t="s">
        <v>60</v>
      </c>
      <c r="AE1230" s="2" t="s">
        <v>60</v>
      </c>
      <c r="AF1230" s="2" t="s">
        <v>60</v>
      </c>
      <c r="AG1230" s="2" t="s">
        <v>60</v>
      </c>
      <c r="AH1230" s="2" t="s">
        <v>60</v>
      </c>
      <c r="AI1230" s="2" t="s">
        <v>60</v>
      </c>
      <c r="AJ1230" s="2" t="s">
        <v>60</v>
      </c>
      <c r="AK1230" s="2" t="s">
        <v>60</v>
      </c>
      <c r="AL1230" s="2" t="s">
        <v>60</v>
      </c>
      <c r="AM1230" s="2" t="s">
        <v>60</v>
      </c>
      <c r="AN1230" s="2" t="s">
        <v>60</v>
      </c>
      <c r="AO1230" s="2" t="s">
        <v>60</v>
      </c>
      <c r="AP1230" s="2" t="s">
        <v>5452</v>
      </c>
      <c r="AQ1230" s="2" t="s">
        <v>224</v>
      </c>
      <c r="AR1230" s="2">
        <v>11</v>
      </c>
      <c r="AS1230" s="2">
        <v>435</v>
      </c>
      <c r="AT1230" s="2">
        <v>0.51100000000000001</v>
      </c>
      <c r="AU1230" s="2">
        <v>77</v>
      </c>
      <c r="AV1230" s="2">
        <v>0.09</v>
      </c>
      <c r="AW1230" s="2">
        <v>340</v>
      </c>
      <c r="AX1230" s="2">
        <v>0.315</v>
      </c>
      <c r="AY1230" s="2">
        <v>63</v>
      </c>
      <c r="AZ1230" s="2">
        <v>164</v>
      </c>
      <c r="BA1230" s="2">
        <v>852</v>
      </c>
      <c r="BB1230" s="2"/>
      <c r="BC1230" s="2"/>
      <c r="BD1230" s="2">
        <v>0.53163779334070527</v>
      </c>
      <c r="BE1230" s="2"/>
      <c r="BF1230" s="2"/>
      <c r="BG1230" s="2">
        <v>24417</v>
      </c>
      <c r="BH1230" s="2"/>
      <c r="BI1230" s="2"/>
      <c r="BJ1230" s="2">
        <v>12981</v>
      </c>
      <c r="BK1230" s="2"/>
      <c r="BL1230" s="2"/>
      <c r="BM1230" s="2"/>
      <c r="BN1230" s="2"/>
      <c r="BO1230" s="2"/>
      <c r="BP1230" s="2">
        <v>0.45728240874822884</v>
      </c>
      <c r="BQ1230" s="2"/>
      <c r="BR1230" s="2"/>
      <c r="BS1230" s="2"/>
      <c r="BT1230" s="2"/>
      <c r="BU1230" s="2"/>
      <c r="BV1230" s="2">
        <v>5.5255770606176036E-2</v>
      </c>
      <c r="BW1230" s="2"/>
      <c r="BX1230" s="2"/>
      <c r="BY1230" s="2">
        <v>11008.9449414684</v>
      </c>
      <c r="BZ1230" s="2"/>
      <c r="CA1230" s="2"/>
      <c r="CB1230" s="2">
        <v>5034.1968606112996</v>
      </c>
      <c r="CC1230" s="2"/>
      <c r="CD1230" s="2"/>
      <c r="CE1230" s="2">
        <v>608.30773630179999</v>
      </c>
      <c r="CF1230" s="2"/>
      <c r="CG1230" s="2"/>
      <c r="CH1230" s="2">
        <v>5366.4403445552998</v>
      </c>
      <c r="CI1230" s="2"/>
      <c r="CJ1230" s="2">
        <v>1694.2639001238001</v>
      </c>
      <c r="CK1230" s="2" t="s">
        <v>60</v>
      </c>
      <c r="CL1230" s="2" t="s">
        <v>60</v>
      </c>
      <c r="CM1230" s="2" t="s">
        <v>60</v>
      </c>
      <c r="CN1230" s="2" t="s">
        <v>60</v>
      </c>
      <c r="CO1230" s="2" t="s">
        <v>60</v>
      </c>
      <c r="CP1230" s="2" t="str">
        <f t="shared" si="19"/>
        <v/>
      </c>
    </row>
    <row r="1231" spans="1:94" ht="17.100000000000001" customHeight="1" x14ac:dyDescent="0.3">
      <c r="A1231" s="3">
        <v>5006606</v>
      </c>
      <c r="B1231" s="3" t="s">
        <v>5884</v>
      </c>
      <c r="C1231" s="3" t="s">
        <v>5678</v>
      </c>
      <c r="D1231" s="3" t="s">
        <v>346</v>
      </c>
      <c r="E1231" s="3" t="s">
        <v>345</v>
      </c>
      <c r="F1231" s="3">
        <v>2</v>
      </c>
      <c r="G1231" s="3">
        <v>2793</v>
      </c>
      <c r="H1231" s="3">
        <v>0.625</v>
      </c>
      <c r="I1231" s="3">
        <v>1614</v>
      </c>
      <c r="J1231" s="3">
        <v>0.36099999999999999</v>
      </c>
      <c r="K1231" s="3">
        <v>62</v>
      </c>
      <c r="L1231" s="3">
        <v>1.4E-2</v>
      </c>
      <c r="M1231" s="3">
        <v>2</v>
      </c>
      <c r="N1231" s="3"/>
      <c r="O1231" s="3">
        <v>4471</v>
      </c>
      <c r="P1231" s="3" t="s">
        <v>60</v>
      </c>
      <c r="Q1231" s="3" t="s">
        <v>60</v>
      </c>
      <c r="R1231" s="3" t="s">
        <v>60</v>
      </c>
      <c r="S1231" s="3" t="s">
        <v>60</v>
      </c>
      <c r="T1231" s="3" t="s">
        <v>60</v>
      </c>
      <c r="U1231" s="3" t="s">
        <v>60</v>
      </c>
      <c r="V1231" s="3" t="s">
        <v>60</v>
      </c>
      <c r="W1231" s="3" t="s">
        <v>60</v>
      </c>
      <c r="X1231" s="3" t="s">
        <v>60</v>
      </c>
      <c r="Y1231" s="3" t="s">
        <v>60</v>
      </c>
      <c r="Z1231" s="3" t="s">
        <v>60</v>
      </c>
      <c r="AA1231" s="3" t="s">
        <v>60</v>
      </c>
      <c r="AB1231" s="3" t="s">
        <v>60</v>
      </c>
      <c r="AC1231" s="3" t="s">
        <v>60</v>
      </c>
      <c r="AD1231" s="3" t="s">
        <v>60</v>
      </c>
      <c r="AE1231" s="3" t="s">
        <v>60</v>
      </c>
      <c r="AF1231" s="3" t="s">
        <v>60</v>
      </c>
      <c r="AG1231" s="3" t="s">
        <v>60</v>
      </c>
      <c r="AH1231" s="3" t="s">
        <v>60</v>
      </c>
      <c r="AI1231" s="3" t="s">
        <v>60</v>
      </c>
      <c r="AJ1231" s="3" t="s">
        <v>60</v>
      </c>
      <c r="AK1231" s="3" t="s">
        <v>60</v>
      </c>
      <c r="AL1231" s="3" t="s">
        <v>60</v>
      </c>
      <c r="AM1231" s="3" t="s">
        <v>60</v>
      </c>
      <c r="AN1231" s="3" t="s">
        <v>60</v>
      </c>
      <c r="AO1231" s="3" t="s">
        <v>60</v>
      </c>
      <c r="AP1231" s="3" t="s">
        <v>60</v>
      </c>
      <c r="AQ1231" s="3" t="s">
        <v>60</v>
      </c>
      <c r="AR1231" s="3" t="s">
        <v>60</v>
      </c>
      <c r="AS1231" s="3" t="s">
        <v>60</v>
      </c>
      <c r="AT1231" s="3" t="s">
        <v>60</v>
      </c>
      <c r="AU1231" s="3" t="s">
        <v>60</v>
      </c>
      <c r="AV1231" s="3" t="s">
        <v>60</v>
      </c>
      <c r="AW1231" s="3" t="s">
        <v>60</v>
      </c>
      <c r="AX1231" s="3" t="s">
        <v>60</v>
      </c>
      <c r="AY1231" s="3" t="s">
        <v>60</v>
      </c>
      <c r="AZ1231" s="3" t="s">
        <v>60</v>
      </c>
      <c r="BA1231" s="3" t="s">
        <v>60</v>
      </c>
      <c r="BB1231" s="3">
        <v>0.20560067887016609</v>
      </c>
      <c r="BC1231" s="3">
        <v>0.29449417412611889</v>
      </c>
      <c r="BD1231" s="3">
        <v>9.4647704712126732E-2</v>
      </c>
      <c r="BE1231" s="3">
        <v>32996</v>
      </c>
      <c r="BF1231" s="3">
        <v>19997</v>
      </c>
      <c r="BG1231" s="3">
        <v>24681</v>
      </c>
      <c r="BH1231" s="3">
        <v>6784</v>
      </c>
      <c r="BI1231" s="3">
        <v>5889</v>
      </c>
      <c r="BJ1231" s="3">
        <v>2336</v>
      </c>
      <c r="BK1231" s="3">
        <v>10.962498093701489</v>
      </c>
      <c r="BL1231" s="3">
        <v>5.2861270279431656</v>
      </c>
      <c r="BM1231" s="3">
        <v>3.3379137091031756</v>
      </c>
      <c r="BN1231" s="3">
        <v>0.35787630147098826</v>
      </c>
      <c r="BO1231" s="3">
        <v>0.11975205289308927</v>
      </c>
      <c r="BP1231" s="3">
        <v>0.22416577143740016</v>
      </c>
      <c r="BQ1231" s="3">
        <v>0.15687836226347471</v>
      </c>
      <c r="BR1231" s="3">
        <v>0.33717810566576439</v>
      </c>
      <c r="BS1231" s="3">
        <v>0.60650454996865777</v>
      </c>
      <c r="BT1231" s="3">
        <v>0.48524533626553701</v>
      </c>
      <c r="BU1231" s="3">
        <v>0.54306984144114634</v>
      </c>
      <c r="BV1231" s="3">
        <v>0.16932967859394199</v>
      </c>
      <c r="BW1231" s="3">
        <v>74369.587067670902</v>
      </c>
      <c r="BX1231" s="3">
        <v>31130.0020675573</v>
      </c>
      <c r="BY1231" s="3">
        <v>38679.7440610876</v>
      </c>
      <c r="BZ1231" s="3">
        <v>26615.112761702701</v>
      </c>
      <c r="CA1231" s="3">
        <v>3727.8816541561</v>
      </c>
      <c r="CB1231" s="3">
        <v>8670.6746664548991</v>
      </c>
      <c r="CC1231" s="3">
        <v>36087.495284581099</v>
      </c>
      <c r="CD1231" s="3">
        <v>16905.765286890899</v>
      </c>
      <c r="CE1231" s="3">
        <v>6549.6286299598996</v>
      </c>
      <c r="CF1231" s="3">
        <v>11666.9790213871</v>
      </c>
      <c r="CG1231" s="3">
        <v>10496.3551265103</v>
      </c>
      <c r="CH1231" s="3">
        <v>23459.4407646728</v>
      </c>
      <c r="CI1231" s="3">
        <v>4536.1433355823001</v>
      </c>
      <c r="CJ1231" s="3">
        <v>12122.2329600134</v>
      </c>
      <c r="CK1231" s="3" t="s">
        <v>60</v>
      </c>
      <c r="CL1231" s="3" t="s">
        <v>60</v>
      </c>
      <c r="CM1231" s="3" t="s">
        <v>60</v>
      </c>
      <c r="CN1231" s="3" t="s">
        <v>60</v>
      </c>
      <c r="CO1231" s="3" t="s">
        <v>60</v>
      </c>
      <c r="CP1231" s="3" t="str">
        <f t="shared" si="19"/>
        <v/>
      </c>
    </row>
    <row r="1232" spans="1:94" ht="17.100000000000001" customHeight="1" x14ac:dyDescent="0.3">
      <c r="A1232" s="2">
        <v>5006606</v>
      </c>
      <c r="B1232" s="2" t="s">
        <v>5884</v>
      </c>
      <c r="C1232" s="2" t="s">
        <v>5678</v>
      </c>
      <c r="D1232" s="2"/>
      <c r="E1232" s="2"/>
      <c r="F1232" s="2" t="s">
        <v>60</v>
      </c>
      <c r="G1232" s="2" t="s">
        <v>60</v>
      </c>
      <c r="H1232" s="2" t="s">
        <v>60</v>
      </c>
      <c r="I1232" s="2" t="s">
        <v>60</v>
      </c>
      <c r="J1232" s="2" t="s">
        <v>60</v>
      </c>
      <c r="K1232" s="2" t="s">
        <v>60</v>
      </c>
      <c r="L1232" s="2" t="s">
        <v>60</v>
      </c>
      <c r="M1232" s="2" t="s">
        <v>60</v>
      </c>
      <c r="N1232" s="2" t="s">
        <v>60</v>
      </c>
      <c r="O1232" s="2" t="s">
        <v>60</v>
      </c>
      <c r="P1232" s="2"/>
      <c r="Q1232" s="2">
        <v>19</v>
      </c>
      <c r="R1232" s="2">
        <v>2875</v>
      </c>
      <c r="S1232" s="2">
        <v>0.5331973293768546</v>
      </c>
      <c r="T1232" s="2">
        <v>2308</v>
      </c>
      <c r="U1232" s="2">
        <v>0.42804154302670622</v>
      </c>
      <c r="V1232" s="2">
        <v>209</v>
      </c>
      <c r="W1232" s="2">
        <v>3.8761127596439168E-2</v>
      </c>
      <c r="X1232" s="2" t="s">
        <v>60</v>
      </c>
      <c r="Y1232" s="2" t="s">
        <v>60</v>
      </c>
      <c r="Z1232" s="2">
        <v>5392</v>
      </c>
      <c r="AA1232" s="2" t="s">
        <v>346</v>
      </c>
      <c r="AB1232" s="2" t="s">
        <v>1832</v>
      </c>
      <c r="AC1232" s="2" t="s">
        <v>224</v>
      </c>
      <c r="AD1232" s="2">
        <v>19</v>
      </c>
      <c r="AE1232" s="2">
        <v>2709</v>
      </c>
      <c r="AF1232" s="2">
        <v>0.37</v>
      </c>
      <c r="AG1232" s="2">
        <v>865</v>
      </c>
      <c r="AH1232" s="2">
        <v>0.12</v>
      </c>
      <c r="AI1232" s="2">
        <v>53</v>
      </c>
      <c r="AJ1232" s="2">
        <v>0.01</v>
      </c>
      <c r="AK1232" s="2">
        <v>3277</v>
      </c>
      <c r="AL1232" s="2">
        <v>0.45</v>
      </c>
      <c r="AM1232" s="2">
        <v>209</v>
      </c>
      <c r="AN1232" s="2">
        <v>183</v>
      </c>
      <c r="AO1232" s="2">
        <v>7296</v>
      </c>
      <c r="AP1232" s="2" t="s">
        <v>4726</v>
      </c>
      <c r="AQ1232" s="2" t="s">
        <v>224</v>
      </c>
      <c r="AR1232" s="2">
        <v>19</v>
      </c>
      <c r="AS1232" s="2">
        <v>2886</v>
      </c>
      <c r="AT1232" s="2">
        <v>0.54300000000000004</v>
      </c>
      <c r="AU1232" s="2">
        <v>237</v>
      </c>
      <c r="AV1232" s="2">
        <v>4.4999999999999998E-2</v>
      </c>
      <c r="AW1232" s="2">
        <v>2193</v>
      </c>
      <c r="AX1232" s="2">
        <v>0.371</v>
      </c>
      <c r="AY1232" s="2">
        <v>416</v>
      </c>
      <c r="AZ1232" s="2">
        <v>183</v>
      </c>
      <c r="BA1232" s="2">
        <v>5316</v>
      </c>
      <c r="BB1232" s="2">
        <v>0.20560067887016609</v>
      </c>
      <c r="BC1232" s="2">
        <v>0.29449417412611889</v>
      </c>
      <c r="BD1232" s="2">
        <v>0.13982974098895129</v>
      </c>
      <c r="BE1232" s="2">
        <v>32996</v>
      </c>
      <c r="BF1232" s="2">
        <v>19997</v>
      </c>
      <c r="BG1232" s="2">
        <v>11042</v>
      </c>
      <c r="BH1232" s="2">
        <v>6784</v>
      </c>
      <c r="BI1232" s="2">
        <v>5889</v>
      </c>
      <c r="BJ1232" s="2">
        <v>1544</v>
      </c>
      <c r="BK1232" s="2"/>
      <c r="BL1232" s="2"/>
      <c r="BM1232" s="2"/>
      <c r="BN1232" s="2">
        <v>0.35787630147098826</v>
      </c>
      <c r="BO1232" s="2">
        <v>0.11975205289308927</v>
      </c>
      <c r="BP1232" s="2">
        <v>0.22416577143740016</v>
      </c>
      <c r="BQ1232" s="2"/>
      <c r="BR1232" s="2"/>
      <c r="BS1232" s="2"/>
      <c r="BT1232" s="2">
        <v>0.48524533626553701</v>
      </c>
      <c r="BU1232" s="2">
        <v>0.54306984144114634</v>
      </c>
      <c r="BV1232" s="2">
        <v>0.16932967859394199</v>
      </c>
      <c r="BW1232" s="2">
        <v>74369.587067670902</v>
      </c>
      <c r="BX1232" s="2">
        <v>31130.0020675573</v>
      </c>
      <c r="BY1232" s="2">
        <v>38679.7440610876</v>
      </c>
      <c r="BZ1232" s="2">
        <v>26615.112761702701</v>
      </c>
      <c r="CA1232" s="2">
        <v>3727.8816541561</v>
      </c>
      <c r="CB1232" s="2">
        <v>8670.6746664548991</v>
      </c>
      <c r="CC1232" s="2">
        <v>36087.495284581099</v>
      </c>
      <c r="CD1232" s="2">
        <v>16905.765286890899</v>
      </c>
      <c r="CE1232" s="2">
        <v>6549.6286299598996</v>
      </c>
      <c r="CF1232" s="2">
        <v>11666.9790213871</v>
      </c>
      <c r="CG1232" s="2">
        <v>10496.3551265103</v>
      </c>
      <c r="CH1232" s="2">
        <v>23459.4407646728</v>
      </c>
      <c r="CI1232" s="2">
        <v>4536.1433355823001</v>
      </c>
      <c r="CJ1232" s="2">
        <v>12122.2329600134</v>
      </c>
      <c r="CK1232" s="2" t="s">
        <v>60</v>
      </c>
      <c r="CL1232" s="2" t="s">
        <v>60</v>
      </c>
      <c r="CM1232" s="2" t="s">
        <v>60</v>
      </c>
      <c r="CN1232" s="2" t="s">
        <v>60</v>
      </c>
      <c r="CO1232" s="2" t="s">
        <v>60</v>
      </c>
      <c r="CP1232" s="2" t="str">
        <f t="shared" si="19"/>
        <v/>
      </c>
    </row>
    <row r="1233" spans="1:94" ht="17.100000000000001" customHeight="1" x14ac:dyDescent="0.3">
      <c r="A1233" s="3">
        <v>5006903</v>
      </c>
      <c r="B1233" s="3" t="s">
        <v>1834</v>
      </c>
      <c r="C1233" s="3" t="s">
        <v>5678</v>
      </c>
      <c r="D1233" s="3" t="s">
        <v>347</v>
      </c>
      <c r="E1233" s="3" t="s">
        <v>345</v>
      </c>
      <c r="F1233" s="3">
        <v>3</v>
      </c>
      <c r="G1233" s="3">
        <v>52</v>
      </c>
      <c r="H1233" s="3">
        <v>0.109</v>
      </c>
      <c r="I1233" s="3">
        <v>229</v>
      </c>
      <c r="J1233" s="3">
        <v>0.47899999999999998</v>
      </c>
      <c r="K1233" s="3">
        <v>197</v>
      </c>
      <c r="L1233" s="3">
        <v>0.41199999999999998</v>
      </c>
      <c r="M1233" s="3"/>
      <c r="N1233" s="3"/>
      <c r="O1233" s="3">
        <v>478</v>
      </c>
      <c r="P1233" s="3" t="s">
        <v>60</v>
      </c>
      <c r="Q1233" s="3" t="s">
        <v>60</v>
      </c>
      <c r="R1233" s="3" t="s">
        <v>60</v>
      </c>
      <c r="S1233" s="3" t="s">
        <v>60</v>
      </c>
      <c r="T1233" s="3" t="s">
        <v>60</v>
      </c>
      <c r="U1233" s="3" t="s">
        <v>60</v>
      </c>
      <c r="V1233" s="3" t="s">
        <v>60</v>
      </c>
      <c r="W1233" s="3" t="s">
        <v>60</v>
      </c>
      <c r="X1233" s="3" t="s">
        <v>60</v>
      </c>
      <c r="Y1233" s="3" t="s">
        <v>60</v>
      </c>
      <c r="Z1233" s="3" t="s">
        <v>60</v>
      </c>
      <c r="AA1233" s="3" t="s">
        <v>60</v>
      </c>
      <c r="AB1233" s="3" t="s">
        <v>60</v>
      </c>
      <c r="AC1233" s="3" t="s">
        <v>60</v>
      </c>
      <c r="AD1233" s="3" t="s">
        <v>60</v>
      </c>
      <c r="AE1233" s="3" t="s">
        <v>60</v>
      </c>
      <c r="AF1233" s="3" t="s">
        <v>60</v>
      </c>
      <c r="AG1233" s="3" t="s">
        <v>60</v>
      </c>
      <c r="AH1233" s="3" t="s">
        <v>60</v>
      </c>
      <c r="AI1233" s="3" t="s">
        <v>60</v>
      </c>
      <c r="AJ1233" s="3" t="s">
        <v>60</v>
      </c>
      <c r="AK1233" s="3" t="s">
        <v>60</v>
      </c>
      <c r="AL1233" s="3" t="s">
        <v>60</v>
      </c>
      <c r="AM1233" s="3" t="s">
        <v>60</v>
      </c>
      <c r="AN1233" s="3" t="s">
        <v>60</v>
      </c>
      <c r="AO1233" s="3" t="s">
        <v>60</v>
      </c>
      <c r="AP1233" s="3" t="s">
        <v>60</v>
      </c>
      <c r="AQ1233" s="3" t="s">
        <v>60</v>
      </c>
      <c r="AR1233" s="3" t="s">
        <v>60</v>
      </c>
      <c r="AS1233" s="3" t="s">
        <v>60</v>
      </c>
      <c r="AT1233" s="3" t="s">
        <v>60</v>
      </c>
      <c r="AU1233" s="3" t="s">
        <v>60</v>
      </c>
      <c r="AV1233" s="3" t="s">
        <v>60</v>
      </c>
      <c r="AW1233" s="3" t="s">
        <v>60</v>
      </c>
      <c r="AX1233" s="3" t="s">
        <v>60</v>
      </c>
      <c r="AY1233" s="3" t="s">
        <v>60</v>
      </c>
      <c r="AZ1233" s="3" t="s">
        <v>60</v>
      </c>
      <c r="BA1233" s="3" t="s">
        <v>60</v>
      </c>
      <c r="BB1233" s="3">
        <v>0.31635351426583158</v>
      </c>
      <c r="BC1233" s="3">
        <v>0.33262209577999052</v>
      </c>
      <c r="BD1233" s="3">
        <v>0.40757433068747478</v>
      </c>
      <c r="BE1233" s="3">
        <v>7185</v>
      </c>
      <c r="BF1233" s="3">
        <v>8436</v>
      </c>
      <c r="BG1233" s="3">
        <v>14866</v>
      </c>
      <c r="BH1233" s="3">
        <v>2273</v>
      </c>
      <c r="BI1233" s="3">
        <v>2806</v>
      </c>
      <c r="BJ1233" s="3">
        <v>6059</v>
      </c>
      <c r="BK1233" s="3">
        <v>4.3393705396319842</v>
      </c>
      <c r="BL1233" s="3">
        <v>5.7624717207312903</v>
      </c>
      <c r="BM1233" s="3">
        <v>4.2282597795463523</v>
      </c>
      <c r="BN1233" s="3">
        <v>0.39020499629993671</v>
      </c>
      <c r="BO1233" s="3">
        <v>0.58312745582980074</v>
      </c>
      <c r="BP1233" s="3">
        <v>0.32197246280880421</v>
      </c>
      <c r="BQ1233" s="3">
        <v>0.32324759993011037</v>
      </c>
      <c r="BR1233" s="3">
        <v>0.22223929887856494</v>
      </c>
      <c r="BS1233" s="3">
        <v>0.19669255408624825</v>
      </c>
      <c r="BT1233" s="3">
        <v>0.28654740376995291</v>
      </c>
      <c r="BU1233" s="3">
        <v>0.19463324529163423</v>
      </c>
      <c r="BV1233" s="3">
        <v>0.4813349831049476</v>
      </c>
      <c r="BW1233" s="3">
        <v>9863.3892365835</v>
      </c>
      <c r="BX1233" s="3">
        <v>16169.495648372</v>
      </c>
      <c r="BY1233" s="3">
        <v>14951.1265804759</v>
      </c>
      <c r="BZ1233" s="3">
        <v>3848.7437605659002</v>
      </c>
      <c r="CA1233" s="3">
        <v>9428.8768594861995</v>
      </c>
      <c r="CB1233" s="3">
        <v>4813.8510468820004</v>
      </c>
      <c r="CC1233" s="3">
        <v>2826.3285781155</v>
      </c>
      <c r="CD1233" s="3">
        <v>3147.1214127715998</v>
      </c>
      <c r="CE1233" s="3">
        <v>7196.5002600133002</v>
      </c>
      <c r="CF1233" s="3">
        <v>3188.3168979021002</v>
      </c>
      <c r="CG1233" s="3">
        <v>3593.4973761142001</v>
      </c>
      <c r="CH1233" s="3">
        <v>2940.7752735805998</v>
      </c>
      <c r="CI1233" s="3">
        <v>1204.8102037904</v>
      </c>
      <c r="CJ1233" s="3">
        <v>6821.0579236529002</v>
      </c>
      <c r="CK1233" s="3" t="s">
        <v>60</v>
      </c>
      <c r="CL1233" s="3" t="s">
        <v>60</v>
      </c>
      <c r="CM1233" s="3" t="s">
        <v>60</v>
      </c>
      <c r="CN1233" s="3" t="s">
        <v>60</v>
      </c>
      <c r="CO1233" s="3" t="s">
        <v>60</v>
      </c>
      <c r="CP1233" s="3" t="str">
        <f t="shared" si="19"/>
        <v/>
      </c>
    </row>
    <row r="1234" spans="1:94" ht="17.100000000000001" customHeight="1" x14ac:dyDescent="0.3">
      <c r="A1234" s="2">
        <v>5006903</v>
      </c>
      <c r="B1234" s="2" t="s">
        <v>1834</v>
      </c>
      <c r="C1234" s="2" t="s">
        <v>5678</v>
      </c>
      <c r="D1234" s="2"/>
      <c r="E1234" s="2"/>
      <c r="F1234" s="2" t="s">
        <v>60</v>
      </c>
      <c r="G1234" s="2" t="s">
        <v>60</v>
      </c>
      <c r="H1234" s="2" t="s">
        <v>60</v>
      </c>
      <c r="I1234" s="2" t="s">
        <v>60</v>
      </c>
      <c r="J1234" s="2" t="s">
        <v>60</v>
      </c>
      <c r="K1234" s="2" t="s">
        <v>60</v>
      </c>
      <c r="L1234" s="2" t="s">
        <v>60</v>
      </c>
      <c r="M1234" s="2" t="s">
        <v>60</v>
      </c>
      <c r="N1234" s="2" t="s">
        <v>60</v>
      </c>
      <c r="O1234" s="2" t="s">
        <v>60</v>
      </c>
      <c r="P1234" s="2"/>
      <c r="Q1234" s="2">
        <v>20</v>
      </c>
      <c r="R1234" s="2">
        <v>362</v>
      </c>
      <c r="S1234" s="2">
        <v>0.63397548161120842</v>
      </c>
      <c r="T1234" s="2">
        <v>110</v>
      </c>
      <c r="U1234" s="2">
        <v>0.19264448336252188</v>
      </c>
      <c r="V1234" s="2">
        <v>98</v>
      </c>
      <c r="W1234" s="2">
        <v>0.17162872154115585</v>
      </c>
      <c r="X1234" s="2">
        <v>1</v>
      </c>
      <c r="Y1234" s="2">
        <v>1.7513134851138354E-3</v>
      </c>
      <c r="Z1234" s="2">
        <v>571</v>
      </c>
      <c r="AA1234" s="2" t="s">
        <v>1833</v>
      </c>
      <c r="AB1234" s="2" t="s">
        <v>1834</v>
      </c>
      <c r="AC1234" s="2" t="s">
        <v>224</v>
      </c>
      <c r="AD1234" s="2"/>
      <c r="AE1234" s="2">
        <v>205</v>
      </c>
      <c r="AF1234" s="2">
        <v>0.27</v>
      </c>
      <c r="AG1234" s="2">
        <v>75</v>
      </c>
      <c r="AH1234" s="2">
        <v>0.1</v>
      </c>
      <c r="AI1234" s="2">
        <v>5</v>
      </c>
      <c r="AJ1234" s="2">
        <v>0.01</v>
      </c>
      <c r="AK1234" s="2">
        <v>446</v>
      </c>
      <c r="AL1234" s="2">
        <v>0.59</v>
      </c>
      <c r="AM1234" s="2">
        <v>9</v>
      </c>
      <c r="AN1234" s="2">
        <v>12</v>
      </c>
      <c r="AO1234" s="2">
        <v>752</v>
      </c>
      <c r="AP1234" s="2" t="s">
        <v>1834</v>
      </c>
      <c r="AQ1234" s="2" t="s">
        <v>224</v>
      </c>
      <c r="AR1234" s="2">
        <v>20</v>
      </c>
      <c r="AS1234" s="2">
        <v>478</v>
      </c>
      <c r="AT1234" s="2">
        <v>0.52400000000000002</v>
      </c>
      <c r="AU1234" s="2">
        <v>19</v>
      </c>
      <c r="AV1234" s="2">
        <v>2.1000000000000001E-2</v>
      </c>
      <c r="AW1234" s="2">
        <v>415</v>
      </c>
      <c r="AX1234" s="2">
        <v>0.42899999999999999</v>
      </c>
      <c r="AY1234" s="2">
        <v>26</v>
      </c>
      <c r="AZ1234" s="2">
        <v>29</v>
      </c>
      <c r="BA1234" s="2">
        <v>912</v>
      </c>
      <c r="BB1234" s="2">
        <v>0.31635351426583158</v>
      </c>
      <c r="BC1234" s="2">
        <v>0.33262209577999052</v>
      </c>
      <c r="BD1234" s="2">
        <v>0.26864220645951103</v>
      </c>
      <c r="BE1234" s="2">
        <v>7185</v>
      </c>
      <c r="BF1234" s="2">
        <v>8436</v>
      </c>
      <c r="BG1234" s="2">
        <v>27773</v>
      </c>
      <c r="BH1234" s="2">
        <v>2273</v>
      </c>
      <c r="BI1234" s="2">
        <v>2806</v>
      </c>
      <c r="BJ1234" s="2">
        <v>7461</v>
      </c>
      <c r="BK1234" s="2"/>
      <c r="BL1234" s="2"/>
      <c r="BM1234" s="2"/>
      <c r="BN1234" s="2">
        <v>0.39020499629993671</v>
      </c>
      <c r="BO1234" s="2">
        <v>0.58312745582980074</v>
      </c>
      <c r="BP1234" s="2">
        <v>0.32197246280880421</v>
      </c>
      <c r="BQ1234" s="2"/>
      <c r="BR1234" s="2"/>
      <c r="BS1234" s="2"/>
      <c r="BT1234" s="2">
        <v>0.28654740376995291</v>
      </c>
      <c r="BU1234" s="2">
        <v>0.19463324529163423</v>
      </c>
      <c r="BV1234" s="2">
        <v>0.4813349831049476</v>
      </c>
      <c r="BW1234" s="2">
        <v>9863.3892365835</v>
      </c>
      <c r="BX1234" s="2">
        <v>16169.495648372</v>
      </c>
      <c r="BY1234" s="2">
        <v>14951.1265804759</v>
      </c>
      <c r="BZ1234" s="2">
        <v>3848.7437605659002</v>
      </c>
      <c r="CA1234" s="2">
        <v>9428.8768594861995</v>
      </c>
      <c r="CB1234" s="2">
        <v>4813.8510468820004</v>
      </c>
      <c r="CC1234" s="2">
        <v>2826.3285781155</v>
      </c>
      <c r="CD1234" s="2">
        <v>3147.1214127715998</v>
      </c>
      <c r="CE1234" s="2">
        <v>7196.5002600133002</v>
      </c>
      <c r="CF1234" s="2">
        <v>3188.3168979021002</v>
      </c>
      <c r="CG1234" s="2">
        <v>3593.4973761142001</v>
      </c>
      <c r="CH1234" s="2">
        <v>2940.7752735805998</v>
      </c>
      <c r="CI1234" s="2">
        <v>1204.8102037904</v>
      </c>
      <c r="CJ1234" s="2">
        <v>6821.0579236529002</v>
      </c>
      <c r="CK1234" s="2" t="s">
        <v>60</v>
      </c>
      <c r="CL1234" s="2" t="s">
        <v>60</v>
      </c>
      <c r="CM1234" s="2" t="s">
        <v>60</v>
      </c>
      <c r="CN1234" s="2" t="s">
        <v>60</v>
      </c>
      <c r="CO1234" s="2" t="s">
        <v>60</v>
      </c>
      <c r="CP1234" s="2" t="str">
        <f t="shared" si="19"/>
        <v/>
      </c>
    </row>
    <row r="1235" spans="1:94" ht="17.100000000000001" customHeight="1" x14ac:dyDescent="0.3">
      <c r="A1235" s="3">
        <v>5007109</v>
      </c>
      <c r="B1235" s="3" t="s">
        <v>4538</v>
      </c>
      <c r="C1235" s="3" t="s">
        <v>5678</v>
      </c>
      <c r="D1235" s="3" t="s">
        <v>4538</v>
      </c>
      <c r="E1235" s="3" t="s">
        <v>5678</v>
      </c>
      <c r="F1235" s="3" t="s">
        <v>60</v>
      </c>
      <c r="G1235" s="3" t="s">
        <v>60</v>
      </c>
      <c r="H1235" s="3" t="s">
        <v>60</v>
      </c>
      <c r="I1235" s="3" t="s">
        <v>60</v>
      </c>
      <c r="J1235" s="3" t="s">
        <v>60</v>
      </c>
      <c r="K1235" s="3" t="s">
        <v>60</v>
      </c>
      <c r="L1235" s="3" t="s">
        <v>60</v>
      </c>
      <c r="M1235" s="3" t="s">
        <v>60</v>
      </c>
      <c r="N1235" s="3" t="s">
        <v>60</v>
      </c>
      <c r="O1235" s="3" t="s">
        <v>60</v>
      </c>
      <c r="P1235" s="3" t="s">
        <v>60</v>
      </c>
      <c r="Q1235" s="3" t="s">
        <v>60</v>
      </c>
      <c r="R1235" s="3" t="s">
        <v>60</v>
      </c>
      <c r="S1235" s="3" t="s">
        <v>60</v>
      </c>
      <c r="T1235" s="3" t="s">
        <v>60</v>
      </c>
      <c r="U1235" s="3" t="s">
        <v>60</v>
      </c>
      <c r="V1235" s="3" t="s">
        <v>60</v>
      </c>
      <c r="W1235" s="3" t="s">
        <v>60</v>
      </c>
      <c r="X1235" s="3" t="s">
        <v>60</v>
      </c>
      <c r="Y1235" s="3" t="s">
        <v>60</v>
      </c>
      <c r="Z1235" s="3" t="s">
        <v>60</v>
      </c>
      <c r="AA1235" s="3" t="s">
        <v>4538</v>
      </c>
      <c r="AB1235" s="3" t="s">
        <v>4538</v>
      </c>
      <c r="AC1235" s="3" t="s">
        <v>224</v>
      </c>
      <c r="AD1235" s="3">
        <v>8</v>
      </c>
      <c r="AE1235" s="3">
        <v>204</v>
      </c>
      <c r="AF1235" s="3">
        <v>0.34</v>
      </c>
      <c r="AG1235" s="3">
        <v>27</v>
      </c>
      <c r="AH1235" s="3">
        <v>0.04</v>
      </c>
      <c r="AI1235" s="3">
        <v>5</v>
      </c>
      <c r="AJ1235" s="3">
        <v>0.01</v>
      </c>
      <c r="AK1235" s="3">
        <v>320</v>
      </c>
      <c r="AL1235" s="3">
        <v>0.53</v>
      </c>
      <c r="AM1235" s="3">
        <v>18</v>
      </c>
      <c r="AN1235" s="3">
        <v>27</v>
      </c>
      <c r="AO1235" s="3">
        <v>601</v>
      </c>
      <c r="AP1235" s="3" t="s">
        <v>439</v>
      </c>
      <c r="AQ1235" s="3" t="s">
        <v>224</v>
      </c>
      <c r="AR1235" s="3">
        <v>8</v>
      </c>
      <c r="AS1235" s="3">
        <v>504</v>
      </c>
      <c r="AT1235" s="3">
        <v>0.52600000000000002</v>
      </c>
      <c r="AU1235" s="3">
        <v>33</v>
      </c>
      <c r="AV1235" s="3">
        <v>3.4000000000000002E-2</v>
      </c>
      <c r="AW1235" s="3">
        <v>421</v>
      </c>
      <c r="AX1235" s="3">
        <v>0.40799999999999997</v>
      </c>
      <c r="AY1235" s="3">
        <v>42</v>
      </c>
      <c r="AZ1235" s="3">
        <v>32</v>
      </c>
      <c r="BA1235" s="3">
        <v>958</v>
      </c>
      <c r="BB1235" s="3"/>
      <c r="BC1235" s="3">
        <v>0.18232197284566362</v>
      </c>
      <c r="BD1235" s="3">
        <v>0.1856622114216282</v>
      </c>
      <c r="BE1235" s="3"/>
      <c r="BF1235" s="3">
        <v>3609</v>
      </c>
      <c r="BG1235" s="3">
        <v>12345</v>
      </c>
      <c r="BH1235" s="3"/>
      <c r="BI1235" s="3">
        <v>658</v>
      </c>
      <c r="BJ1235" s="3">
        <v>2292</v>
      </c>
      <c r="BK1235" s="3"/>
      <c r="BL1235" s="3">
        <v>6.4605391712208204</v>
      </c>
      <c r="BM1235" s="3">
        <v>2.8058573703750804</v>
      </c>
      <c r="BN1235" s="3"/>
      <c r="BO1235" s="3">
        <v>9.0486564649513337E-2</v>
      </c>
      <c r="BP1235" s="3">
        <v>6.3273783425004462E-2</v>
      </c>
      <c r="BQ1235" s="3"/>
      <c r="BR1235" s="3">
        <v>0.18217037824592644</v>
      </c>
      <c r="BS1235" s="3">
        <v>0.35373601942715277</v>
      </c>
      <c r="BT1235" s="3"/>
      <c r="BU1235" s="3">
        <v>0.72734305710453673</v>
      </c>
      <c r="BV1235" s="3">
        <v>0.58299019714784284</v>
      </c>
      <c r="BW1235" s="3"/>
      <c r="BX1235" s="3">
        <v>4251.0347746632997</v>
      </c>
      <c r="BY1235" s="3">
        <v>4357.4964961924998</v>
      </c>
      <c r="BZ1235" s="3"/>
      <c r="CA1235" s="3">
        <v>384.6615329649</v>
      </c>
      <c r="CB1235" s="3">
        <v>275.71528957530001</v>
      </c>
      <c r="CC1235" s="3"/>
      <c r="CD1235" s="3">
        <v>3091.9606288612999</v>
      </c>
      <c r="CE1235" s="3">
        <v>2540.3777413862999</v>
      </c>
      <c r="CF1235" s="3"/>
      <c r="CG1235" s="3">
        <v>774.41261283699998</v>
      </c>
      <c r="CH1235" s="3">
        <v>1541.4034652309001</v>
      </c>
      <c r="CI1235" s="3"/>
      <c r="CJ1235" s="3">
        <v>418.11899141539999</v>
      </c>
      <c r="CK1235" s="3" t="s">
        <v>60</v>
      </c>
      <c r="CL1235" s="3" t="s">
        <v>60</v>
      </c>
      <c r="CM1235" s="3">
        <v>0</v>
      </c>
      <c r="CN1235" s="3">
        <v>1415</v>
      </c>
      <c r="CO1235" s="3" t="s">
        <v>60</v>
      </c>
      <c r="CP1235" s="3">
        <f t="shared" si="19"/>
        <v>0.11462130417172944</v>
      </c>
    </row>
    <row r="1236" spans="1:94" ht="17.100000000000001" customHeight="1" x14ac:dyDescent="0.3">
      <c r="A1236" s="2">
        <v>5007208</v>
      </c>
      <c r="B1236" s="2" t="s">
        <v>1826</v>
      </c>
      <c r="C1236" s="2" t="s">
        <v>5678</v>
      </c>
      <c r="D1236" s="2"/>
      <c r="E1236" s="2"/>
      <c r="F1236" s="2" t="s">
        <v>60</v>
      </c>
      <c r="G1236" s="2" t="s">
        <v>60</v>
      </c>
      <c r="H1236" s="2" t="s">
        <v>60</v>
      </c>
      <c r="I1236" s="2" t="s">
        <v>60</v>
      </c>
      <c r="J1236" s="2" t="s">
        <v>60</v>
      </c>
      <c r="K1236" s="2" t="s">
        <v>60</v>
      </c>
      <c r="L1236" s="2" t="s">
        <v>60</v>
      </c>
      <c r="M1236" s="2" t="s">
        <v>60</v>
      </c>
      <c r="N1236" s="2" t="s">
        <v>60</v>
      </c>
      <c r="O1236" s="2" t="s">
        <v>60</v>
      </c>
      <c r="P1236" s="2"/>
      <c r="Q1236" s="2">
        <v>11</v>
      </c>
      <c r="R1236" s="2">
        <v>587</v>
      </c>
      <c r="S1236" s="2">
        <v>0.41660752306600424</v>
      </c>
      <c r="T1236" s="2">
        <v>705</v>
      </c>
      <c r="U1236" s="2">
        <v>0.50035486160397447</v>
      </c>
      <c r="V1236" s="2">
        <v>117</v>
      </c>
      <c r="W1236" s="2">
        <v>8.3037615330021297E-2</v>
      </c>
      <c r="X1236" s="2" t="s">
        <v>60</v>
      </c>
      <c r="Y1236" s="2" t="s">
        <v>60</v>
      </c>
      <c r="Z1236" s="2">
        <v>1409</v>
      </c>
      <c r="AA1236" s="2" t="s">
        <v>1825</v>
      </c>
      <c r="AB1236" s="2" t="s">
        <v>1826</v>
      </c>
      <c r="AC1236" s="2" t="s">
        <v>224</v>
      </c>
      <c r="AD1236" s="2">
        <v>11</v>
      </c>
      <c r="AE1236" s="2">
        <v>1087</v>
      </c>
      <c r="AF1236" s="2">
        <v>0.49</v>
      </c>
      <c r="AG1236" s="2">
        <v>226</v>
      </c>
      <c r="AH1236" s="2">
        <v>0.1</v>
      </c>
      <c r="AI1236" s="2">
        <v>46</v>
      </c>
      <c r="AJ1236" s="2">
        <v>0.02</v>
      </c>
      <c r="AK1236" s="2">
        <v>768</v>
      </c>
      <c r="AL1236" s="2">
        <v>0.35</v>
      </c>
      <c r="AM1236" s="2">
        <v>57</v>
      </c>
      <c r="AN1236" s="2">
        <v>29</v>
      </c>
      <c r="AO1236" s="2">
        <v>2213</v>
      </c>
      <c r="AP1236" s="2" t="s">
        <v>60</v>
      </c>
      <c r="AQ1236" s="2" t="s">
        <v>60</v>
      </c>
      <c r="AR1236" s="2" t="s">
        <v>60</v>
      </c>
      <c r="AS1236" s="2" t="s">
        <v>60</v>
      </c>
      <c r="AT1236" s="2" t="s">
        <v>60</v>
      </c>
      <c r="AU1236" s="2" t="s">
        <v>60</v>
      </c>
      <c r="AV1236" s="2" t="s">
        <v>60</v>
      </c>
      <c r="AW1236" s="2" t="s">
        <v>60</v>
      </c>
      <c r="AX1236" s="2" t="s">
        <v>60</v>
      </c>
      <c r="AY1236" s="2" t="s">
        <v>60</v>
      </c>
      <c r="AZ1236" s="2" t="s">
        <v>60</v>
      </c>
      <c r="BA1236" s="2" t="s">
        <v>60</v>
      </c>
      <c r="BB1236" s="2">
        <v>0.16573134328358208</v>
      </c>
      <c r="BC1236" s="2">
        <v>0.14663951120162932</v>
      </c>
      <c r="BD1236" s="2">
        <v>0.1444924123495552</v>
      </c>
      <c r="BE1236" s="2">
        <v>8375</v>
      </c>
      <c r="BF1236" s="2">
        <v>8838</v>
      </c>
      <c r="BG1236" s="2">
        <v>15288</v>
      </c>
      <c r="BH1236" s="2">
        <v>1388</v>
      </c>
      <c r="BI1236" s="2">
        <v>1296</v>
      </c>
      <c r="BJ1236" s="2">
        <v>2209</v>
      </c>
      <c r="BK1236" s="2"/>
      <c r="BL1236" s="2"/>
      <c r="BM1236" s="2"/>
      <c r="BN1236" s="2"/>
      <c r="BO1236" s="2">
        <v>5.1983439829938853E-2</v>
      </c>
      <c r="BP1236" s="2">
        <v>7.5172987866044316E-2</v>
      </c>
      <c r="BQ1236" s="2"/>
      <c r="BR1236" s="2"/>
      <c r="BS1236" s="2"/>
      <c r="BT1236" s="2">
        <v>0.90224644510049934</v>
      </c>
      <c r="BU1236" s="2">
        <v>0.8809239533386829</v>
      </c>
      <c r="BV1236" s="2">
        <v>0.46672024939039247</v>
      </c>
      <c r="BW1236" s="2">
        <v>8698.2698924389006</v>
      </c>
      <c r="BX1236" s="2">
        <v>13037.148232158401</v>
      </c>
      <c r="BY1236" s="2">
        <v>15304.8571528961</v>
      </c>
      <c r="BZ1236" s="2"/>
      <c r="CA1236" s="2">
        <v>677.71581068039995</v>
      </c>
      <c r="CB1236" s="2">
        <v>1150.5118410462001</v>
      </c>
      <c r="CC1236" s="2">
        <v>7847.9830889777004</v>
      </c>
      <c r="CD1236" s="2">
        <v>11484.736160935399</v>
      </c>
      <c r="CE1236" s="2">
        <v>7143.086747284</v>
      </c>
      <c r="CF1236" s="2">
        <v>850.2868034613</v>
      </c>
      <c r="CG1236" s="2">
        <v>874.6962605425</v>
      </c>
      <c r="CH1236" s="2">
        <v>7011.2585645660001</v>
      </c>
      <c r="CI1236" s="2">
        <v>138.25690863170001</v>
      </c>
      <c r="CJ1236" s="2">
        <v>1489.9535538318</v>
      </c>
      <c r="CK1236" s="2" t="s">
        <v>60</v>
      </c>
      <c r="CL1236" s="2" t="s">
        <v>60</v>
      </c>
      <c r="CM1236" s="2" t="s">
        <v>60</v>
      </c>
      <c r="CN1236" s="2">
        <v>2095</v>
      </c>
      <c r="CO1236" s="2" t="s">
        <v>60</v>
      </c>
      <c r="CP1236" s="2">
        <f t="shared" si="19"/>
        <v>0.1370355834641549</v>
      </c>
    </row>
    <row r="1237" spans="1:94" ht="17.100000000000001" customHeight="1" x14ac:dyDescent="0.3">
      <c r="A1237" s="3">
        <v>5007208</v>
      </c>
      <c r="B1237" s="3" t="s">
        <v>1826</v>
      </c>
      <c r="C1237" s="3" t="s">
        <v>5678</v>
      </c>
      <c r="D1237" s="3" t="s">
        <v>1826</v>
      </c>
      <c r="E1237" s="3" t="s">
        <v>5678</v>
      </c>
      <c r="F1237" s="3" t="s">
        <v>60</v>
      </c>
      <c r="G1237" s="3" t="s">
        <v>60</v>
      </c>
      <c r="H1237" s="3" t="s">
        <v>60</v>
      </c>
      <c r="I1237" s="3" t="s">
        <v>60</v>
      </c>
      <c r="J1237" s="3" t="s">
        <v>60</v>
      </c>
      <c r="K1237" s="3" t="s">
        <v>60</v>
      </c>
      <c r="L1237" s="3" t="s">
        <v>60</v>
      </c>
      <c r="M1237" s="3" t="s">
        <v>60</v>
      </c>
      <c r="N1237" s="3" t="s">
        <v>60</v>
      </c>
      <c r="O1237" s="3" t="s">
        <v>60</v>
      </c>
      <c r="P1237" s="3" t="s">
        <v>60</v>
      </c>
      <c r="Q1237" s="3" t="s">
        <v>60</v>
      </c>
      <c r="R1237" s="3" t="s">
        <v>60</v>
      </c>
      <c r="S1237" s="3" t="s">
        <v>60</v>
      </c>
      <c r="T1237" s="3" t="s">
        <v>60</v>
      </c>
      <c r="U1237" s="3" t="s">
        <v>60</v>
      </c>
      <c r="V1237" s="3" t="s">
        <v>60</v>
      </c>
      <c r="W1237" s="3" t="s">
        <v>60</v>
      </c>
      <c r="X1237" s="3" t="s">
        <v>60</v>
      </c>
      <c r="Y1237" s="3" t="s">
        <v>60</v>
      </c>
      <c r="Z1237" s="3" t="s">
        <v>60</v>
      </c>
      <c r="AA1237" s="3" t="s">
        <v>60</v>
      </c>
      <c r="AB1237" s="3" t="s">
        <v>60</v>
      </c>
      <c r="AC1237" s="3" t="s">
        <v>60</v>
      </c>
      <c r="AD1237" s="3" t="s">
        <v>60</v>
      </c>
      <c r="AE1237" s="3" t="s">
        <v>60</v>
      </c>
      <c r="AF1237" s="3" t="s">
        <v>60</v>
      </c>
      <c r="AG1237" s="3" t="s">
        <v>60</v>
      </c>
      <c r="AH1237" s="3" t="s">
        <v>60</v>
      </c>
      <c r="AI1237" s="3" t="s">
        <v>60</v>
      </c>
      <c r="AJ1237" s="3" t="s">
        <v>60</v>
      </c>
      <c r="AK1237" s="3" t="s">
        <v>60</v>
      </c>
      <c r="AL1237" s="3" t="s">
        <v>60</v>
      </c>
      <c r="AM1237" s="3" t="s">
        <v>60</v>
      </c>
      <c r="AN1237" s="3" t="s">
        <v>60</v>
      </c>
      <c r="AO1237" s="3" t="s">
        <v>60</v>
      </c>
      <c r="AP1237" s="3" t="s">
        <v>5448</v>
      </c>
      <c r="AQ1237" s="3" t="s">
        <v>224</v>
      </c>
      <c r="AR1237" s="3">
        <v>11</v>
      </c>
      <c r="AS1237" s="3">
        <v>1029</v>
      </c>
      <c r="AT1237" s="3">
        <v>0.68500000000000005</v>
      </c>
      <c r="AU1237" s="3">
        <v>40</v>
      </c>
      <c r="AV1237" s="3">
        <v>2.7E-2</v>
      </c>
      <c r="AW1237" s="3">
        <v>433</v>
      </c>
      <c r="AX1237" s="3">
        <v>0.26800000000000002</v>
      </c>
      <c r="AY1237" s="3">
        <v>69</v>
      </c>
      <c r="AZ1237" s="3">
        <v>46</v>
      </c>
      <c r="BA1237" s="3">
        <v>1502</v>
      </c>
      <c r="BB1237" s="3">
        <v>0.16573134328358208</v>
      </c>
      <c r="BC1237" s="3">
        <v>0.14663951120162932</v>
      </c>
      <c r="BD1237" s="3">
        <v>0.40156034878384578</v>
      </c>
      <c r="BE1237" s="3">
        <v>8375</v>
      </c>
      <c r="BF1237" s="3">
        <v>8838</v>
      </c>
      <c r="BG1237" s="3">
        <v>4358</v>
      </c>
      <c r="BH1237" s="3">
        <v>1388</v>
      </c>
      <c r="BI1237" s="3">
        <v>1296</v>
      </c>
      <c r="BJ1237" s="3">
        <v>1750</v>
      </c>
      <c r="BK1237" s="3">
        <v>6.2667650521894096</v>
      </c>
      <c r="BL1237" s="3">
        <v>10.059527956912346</v>
      </c>
      <c r="BM1237" s="3">
        <v>7.0790273602664664</v>
      </c>
      <c r="BN1237" s="3"/>
      <c r="BO1237" s="3">
        <v>5.1983439829938853E-2</v>
      </c>
      <c r="BP1237" s="3">
        <v>7.5172987866044316E-2</v>
      </c>
      <c r="BQ1237" s="3">
        <v>9.7753554899512179E-2</v>
      </c>
      <c r="BR1237" s="3">
        <v>6.7092606831370458E-2</v>
      </c>
      <c r="BS1237" s="3">
        <v>0.45810676274356976</v>
      </c>
      <c r="BT1237" s="3">
        <v>0.90224644510049934</v>
      </c>
      <c r="BU1237" s="3">
        <v>0.8809239533386829</v>
      </c>
      <c r="BV1237" s="3">
        <v>0.46672024939039247</v>
      </c>
      <c r="BW1237" s="3">
        <v>8698.2698924389006</v>
      </c>
      <c r="BX1237" s="3">
        <v>13037.148232158401</v>
      </c>
      <c r="BY1237" s="3">
        <v>15304.8571528961</v>
      </c>
      <c r="BZ1237" s="3"/>
      <c r="CA1237" s="3">
        <v>677.71581068039995</v>
      </c>
      <c r="CB1237" s="3">
        <v>1150.5118410462001</v>
      </c>
      <c r="CC1237" s="3">
        <v>7847.9830889777004</v>
      </c>
      <c r="CD1237" s="3">
        <v>11484.736160935399</v>
      </c>
      <c r="CE1237" s="3">
        <v>7143.086747284</v>
      </c>
      <c r="CF1237" s="3">
        <v>850.2868034613</v>
      </c>
      <c r="CG1237" s="3">
        <v>874.6962605425</v>
      </c>
      <c r="CH1237" s="3">
        <v>7011.2585645660001</v>
      </c>
      <c r="CI1237" s="3">
        <v>138.25690863170001</v>
      </c>
      <c r="CJ1237" s="3">
        <v>1489.9535538318</v>
      </c>
      <c r="CK1237" s="3" t="s">
        <v>60</v>
      </c>
      <c r="CL1237" s="3" t="s">
        <v>60</v>
      </c>
      <c r="CM1237" s="3" t="s">
        <v>60</v>
      </c>
      <c r="CN1237" s="3">
        <v>2095</v>
      </c>
      <c r="CO1237" s="3" t="s">
        <v>60</v>
      </c>
      <c r="CP1237" s="3">
        <f t="shared" si="19"/>
        <v>0.48072510325837542</v>
      </c>
    </row>
    <row r="1238" spans="1:94" ht="17.100000000000001" customHeight="1" x14ac:dyDescent="0.3">
      <c r="A1238" s="2">
        <v>5007505</v>
      </c>
      <c r="B1238" s="2" t="s">
        <v>5002</v>
      </c>
      <c r="C1238" s="2" t="s">
        <v>5678</v>
      </c>
      <c r="D1238" s="2"/>
      <c r="E1238" s="2"/>
      <c r="F1238" s="2" t="s">
        <v>60</v>
      </c>
      <c r="G1238" s="2" t="s">
        <v>60</v>
      </c>
      <c r="H1238" s="2" t="s">
        <v>60</v>
      </c>
      <c r="I1238" s="2" t="s">
        <v>60</v>
      </c>
      <c r="J1238" s="2" t="s">
        <v>60</v>
      </c>
      <c r="K1238" s="2" t="s">
        <v>60</v>
      </c>
      <c r="L1238" s="2" t="s">
        <v>60</v>
      </c>
      <c r="M1238" s="2" t="s">
        <v>60</v>
      </c>
      <c r="N1238" s="2" t="s">
        <v>60</v>
      </c>
      <c r="O1238" s="2" t="s">
        <v>60</v>
      </c>
      <c r="P1238" s="2" t="s">
        <v>60</v>
      </c>
      <c r="Q1238" s="2" t="s">
        <v>60</v>
      </c>
      <c r="R1238" s="2" t="s">
        <v>60</v>
      </c>
      <c r="S1238" s="2" t="s">
        <v>60</v>
      </c>
      <c r="T1238" s="2" t="s">
        <v>60</v>
      </c>
      <c r="U1238" s="2" t="s">
        <v>60</v>
      </c>
      <c r="V1238" s="2" t="s">
        <v>60</v>
      </c>
      <c r="W1238" s="2" t="s">
        <v>60</v>
      </c>
      <c r="X1238" s="2" t="s">
        <v>60</v>
      </c>
      <c r="Y1238" s="2" t="s">
        <v>60</v>
      </c>
      <c r="Z1238" s="2" t="s">
        <v>60</v>
      </c>
      <c r="AA1238" s="2" t="s">
        <v>4564</v>
      </c>
      <c r="AB1238" s="2" t="s">
        <v>4565</v>
      </c>
      <c r="AC1238" s="2" t="s">
        <v>224</v>
      </c>
      <c r="AD1238" s="2"/>
      <c r="AE1238" s="2">
        <v>69</v>
      </c>
      <c r="AF1238" s="2">
        <v>0.37</v>
      </c>
      <c r="AG1238" s="2">
        <v>24</v>
      </c>
      <c r="AH1238" s="2">
        <v>0.13</v>
      </c>
      <c r="AI1238" s="2">
        <v>6</v>
      </c>
      <c r="AJ1238" s="2">
        <v>0.03</v>
      </c>
      <c r="AK1238" s="2">
        <v>75</v>
      </c>
      <c r="AL1238" s="2">
        <v>0.4</v>
      </c>
      <c r="AM1238" s="2">
        <v>7</v>
      </c>
      <c r="AN1238" s="2">
        <v>8</v>
      </c>
      <c r="AO1238" s="2">
        <v>189</v>
      </c>
      <c r="AP1238" s="2" t="s">
        <v>5002</v>
      </c>
      <c r="AQ1238" s="2" t="s">
        <v>224</v>
      </c>
      <c r="AR1238" s="2">
        <v>8</v>
      </c>
      <c r="AS1238" s="2">
        <v>383</v>
      </c>
      <c r="AT1238" s="2">
        <v>0.54300000000000004</v>
      </c>
      <c r="AU1238" s="2">
        <v>30</v>
      </c>
      <c r="AV1238" s="2">
        <v>4.2999999999999997E-2</v>
      </c>
      <c r="AW1238" s="2">
        <v>292</v>
      </c>
      <c r="AX1238" s="2">
        <v>0.36599999999999999</v>
      </c>
      <c r="AY1238" s="2">
        <v>52</v>
      </c>
      <c r="AZ1238" s="2">
        <v>40</v>
      </c>
      <c r="BA1238" s="2">
        <v>705</v>
      </c>
      <c r="BB1238" s="2"/>
      <c r="BC1238" s="2">
        <v>7.3806395094174332E-2</v>
      </c>
      <c r="BD1238" s="2">
        <v>0.16797110174593619</v>
      </c>
      <c r="BE1238" s="2"/>
      <c r="BF1238" s="2">
        <v>9132</v>
      </c>
      <c r="BG1238" s="2">
        <v>1661</v>
      </c>
      <c r="BH1238" s="2"/>
      <c r="BI1238" s="2">
        <v>674</v>
      </c>
      <c r="BJ1238" s="2">
        <v>279</v>
      </c>
      <c r="BK1238" s="2"/>
      <c r="BL1238" s="2"/>
      <c r="BM1238" s="2"/>
      <c r="BN1238" s="2"/>
      <c r="BO1238" s="2">
        <v>1.2029056380777949E-2</v>
      </c>
      <c r="BP1238" s="2">
        <v>6.490321363917434E-2</v>
      </c>
      <c r="BQ1238" s="2"/>
      <c r="BR1238" s="2"/>
      <c r="BS1238" s="2"/>
      <c r="BT1238" s="2"/>
      <c r="BU1238" s="2">
        <v>0.93736939691332954</v>
      </c>
      <c r="BV1238" s="2">
        <v>0.67823993903480295</v>
      </c>
      <c r="BW1238" s="2"/>
      <c r="BX1238" s="2">
        <v>10129.3517573587</v>
      </c>
      <c r="BY1238" s="2">
        <v>2917.6941088908002</v>
      </c>
      <c r="BZ1238" s="2"/>
      <c r="CA1238" s="2">
        <v>121.84654338999999</v>
      </c>
      <c r="CB1238" s="2">
        <v>189.3677240831</v>
      </c>
      <c r="CC1238" s="2"/>
      <c r="CD1238" s="2">
        <v>9494.9443479182992</v>
      </c>
      <c r="CE1238" s="2">
        <v>1978.8966745363</v>
      </c>
      <c r="CF1238" s="2"/>
      <c r="CG1238" s="2">
        <v>512.56086605040002</v>
      </c>
      <c r="CH1238" s="2">
        <v>749.42971027149997</v>
      </c>
      <c r="CI1238" s="2"/>
      <c r="CJ1238" s="2">
        <v>55.1289017888</v>
      </c>
      <c r="CK1238" s="2" t="s">
        <v>60</v>
      </c>
      <c r="CL1238" s="2" t="s">
        <v>60</v>
      </c>
      <c r="CM1238" s="2" t="s">
        <v>60</v>
      </c>
      <c r="CN1238" s="2" t="s">
        <v>60</v>
      </c>
      <c r="CO1238" s="2" t="s">
        <v>60</v>
      </c>
      <c r="CP1238" s="2" t="str">
        <f t="shared" si="19"/>
        <v/>
      </c>
    </row>
    <row r="1239" spans="1:94" ht="17.100000000000001" customHeight="1" x14ac:dyDescent="0.3">
      <c r="A1239" s="3">
        <v>5007901</v>
      </c>
      <c r="B1239" s="3" t="s">
        <v>4569</v>
      </c>
      <c r="C1239" s="3" t="s">
        <v>5678</v>
      </c>
      <c r="D1239" s="3"/>
      <c r="E1239" s="3"/>
      <c r="F1239" s="3" t="s">
        <v>60</v>
      </c>
      <c r="G1239" s="3" t="s">
        <v>60</v>
      </c>
      <c r="H1239" s="3" t="s">
        <v>60</v>
      </c>
      <c r="I1239" s="3" t="s">
        <v>60</v>
      </c>
      <c r="J1239" s="3" t="s">
        <v>60</v>
      </c>
      <c r="K1239" s="3" t="s">
        <v>60</v>
      </c>
      <c r="L1239" s="3" t="s">
        <v>60</v>
      </c>
      <c r="M1239" s="3" t="s">
        <v>60</v>
      </c>
      <c r="N1239" s="3" t="s">
        <v>60</v>
      </c>
      <c r="O1239" s="3" t="s">
        <v>60</v>
      </c>
      <c r="P1239" s="3" t="s">
        <v>60</v>
      </c>
      <c r="Q1239" s="3" t="s">
        <v>60</v>
      </c>
      <c r="R1239" s="3" t="s">
        <v>60</v>
      </c>
      <c r="S1239" s="3" t="s">
        <v>60</v>
      </c>
      <c r="T1239" s="3" t="s">
        <v>60</v>
      </c>
      <c r="U1239" s="3" t="s">
        <v>60</v>
      </c>
      <c r="V1239" s="3" t="s">
        <v>60</v>
      </c>
      <c r="W1239" s="3" t="s">
        <v>60</v>
      </c>
      <c r="X1239" s="3" t="s">
        <v>60</v>
      </c>
      <c r="Y1239" s="3" t="s">
        <v>60</v>
      </c>
      <c r="Z1239" s="3" t="s">
        <v>60</v>
      </c>
      <c r="AA1239" s="3" t="s">
        <v>4568</v>
      </c>
      <c r="AB1239" s="3" t="s">
        <v>4569</v>
      </c>
      <c r="AC1239" s="3" t="s">
        <v>224</v>
      </c>
      <c r="AD1239" s="3">
        <v>8</v>
      </c>
      <c r="AE1239" s="3">
        <v>522</v>
      </c>
      <c r="AF1239" s="3">
        <v>0.45</v>
      </c>
      <c r="AG1239" s="3">
        <v>51</v>
      </c>
      <c r="AH1239" s="3">
        <v>0.04</v>
      </c>
      <c r="AI1239" s="3">
        <v>5</v>
      </c>
      <c r="AJ1239" s="3"/>
      <c r="AK1239" s="3">
        <v>505</v>
      </c>
      <c r="AL1239" s="3">
        <v>0.44</v>
      </c>
      <c r="AM1239" s="3">
        <v>28</v>
      </c>
      <c r="AN1239" s="3">
        <v>43</v>
      </c>
      <c r="AO1239" s="3">
        <v>1154</v>
      </c>
      <c r="AP1239" s="3" t="s">
        <v>4569</v>
      </c>
      <c r="AQ1239" s="3" t="s">
        <v>224</v>
      </c>
      <c r="AR1239" s="3">
        <v>8</v>
      </c>
      <c r="AS1239" s="3">
        <v>796</v>
      </c>
      <c r="AT1239" s="3">
        <v>0.57299999999999995</v>
      </c>
      <c r="AU1239" s="3">
        <v>36</v>
      </c>
      <c r="AV1239" s="3">
        <v>2.5999999999999999E-2</v>
      </c>
      <c r="AW1239" s="3">
        <v>558</v>
      </c>
      <c r="AX1239" s="3">
        <v>0.375</v>
      </c>
      <c r="AY1239" s="3">
        <v>54</v>
      </c>
      <c r="AZ1239" s="3">
        <v>43</v>
      </c>
      <c r="BA1239" s="3">
        <v>1390</v>
      </c>
      <c r="BB1239" s="3"/>
      <c r="BC1239" s="3"/>
      <c r="BD1239" s="3">
        <v>0.19043925143023369</v>
      </c>
      <c r="BE1239" s="3"/>
      <c r="BF1239" s="3"/>
      <c r="BG1239" s="3">
        <v>10313</v>
      </c>
      <c r="BH1239" s="3"/>
      <c r="BI1239" s="3"/>
      <c r="BJ1239" s="3">
        <v>1964</v>
      </c>
      <c r="BK1239" s="3"/>
      <c r="BL1239" s="3"/>
      <c r="BM1239" s="3"/>
      <c r="BN1239" s="3"/>
      <c r="BO1239" s="3"/>
      <c r="BP1239" s="3">
        <v>9.1231628291528356E-3</v>
      </c>
      <c r="BQ1239" s="3"/>
      <c r="BR1239" s="3"/>
      <c r="BS1239" s="3"/>
      <c r="BT1239" s="3"/>
      <c r="BU1239" s="3"/>
      <c r="BV1239" s="3">
        <v>0.80210089395348272</v>
      </c>
      <c r="BW1239" s="3"/>
      <c r="BX1239" s="3"/>
      <c r="BY1239" s="3">
        <v>16458.793725469801</v>
      </c>
      <c r="BZ1239" s="3"/>
      <c r="CA1239" s="3"/>
      <c r="CB1239" s="3">
        <v>150.1562551289</v>
      </c>
      <c r="CC1239" s="3"/>
      <c r="CD1239" s="3"/>
      <c r="CE1239" s="3">
        <v>13201.6131605953</v>
      </c>
      <c r="CF1239" s="3"/>
      <c r="CG1239" s="3"/>
      <c r="CH1239" s="3">
        <v>3107.0243097456</v>
      </c>
      <c r="CI1239" s="3"/>
      <c r="CJ1239" s="3">
        <v>288.32183024170001</v>
      </c>
      <c r="CK1239" s="3" t="s">
        <v>60</v>
      </c>
      <c r="CL1239" s="3" t="s">
        <v>60</v>
      </c>
      <c r="CM1239" s="3" t="s">
        <v>60</v>
      </c>
      <c r="CN1239" s="3" t="s">
        <v>60</v>
      </c>
      <c r="CO1239" s="3" t="s">
        <v>60</v>
      </c>
      <c r="CP1239" s="3" t="str">
        <f t="shared" si="19"/>
        <v/>
      </c>
    </row>
    <row r="1240" spans="1:94" ht="17.100000000000001" customHeight="1" x14ac:dyDescent="0.3">
      <c r="A1240" s="2">
        <v>5008008</v>
      </c>
      <c r="B1240" s="2" t="s">
        <v>5003</v>
      </c>
      <c r="C1240" s="2" t="s">
        <v>5678</v>
      </c>
      <c r="D1240" s="2"/>
      <c r="E1240" s="2"/>
      <c r="F1240" s="2" t="s">
        <v>60</v>
      </c>
      <c r="G1240" s="2" t="s">
        <v>60</v>
      </c>
      <c r="H1240" s="2" t="s">
        <v>60</v>
      </c>
      <c r="I1240" s="2" t="s">
        <v>60</v>
      </c>
      <c r="J1240" s="2" t="s">
        <v>60</v>
      </c>
      <c r="K1240" s="2" t="s">
        <v>60</v>
      </c>
      <c r="L1240" s="2" t="s">
        <v>60</v>
      </c>
      <c r="M1240" s="2" t="s">
        <v>60</v>
      </c>
      <c r="N1240" s="2" t="s">
        <v>60</v>
      </c>
      <c r="O1240" s="2" t="s">
        <v>60</v>
      </c>
      <c r="P1240" s="2" t="s">
        <v>60</v>
      </c>
      <c r="Q1240" s="2" t="s">
        <v>60</v>
      </c>
      <c r="R1240" s="2" t="s">
        <v>60</v>
      </c>
      <c r="S1240" s="2" t="s">
        <v>60</v>
      </c>
      <c r="T1240" s="2" t="s">
        <v>60</v>
      </c>
      <c r="U1240" s="2" t="s">
        <v>60</v>
      </c>
      <c r="V1240" s="2" t="s">
        <v>60</v>
      </c>
      <c r="W1240" s="2" t="s">
        <v>60</v>
      </c>
      <c r="X1240" s="2" t="s">
        <v>60</v>
      </c>
      <c r="Y1240" s="2" t="s">
        <v>60</v>
      </c>
      <c r="Z1240" s="2" t="s">
        <v>60</v>
      </c>
      <c r="AA1240" s="2" t="s">
        <v>4570</v>
      </c>
      <c r="AB1240" s="2" t="s">
        <v>4571</v>
      </c>
      <c r="AC1240" s="2" t="s">
        <v>224</v>
      </c>
      <c r="AD1240" s="2">
        <v>8</v>
      </c>
      <c r="AE1240" s="2">
        <v>215</v>
      </c>
      <c r="AF1240" s="2">
        <v>0.32</v>
      </c>
      <c r="AG1240" s="2">
        <v>115</v>
      </c>
      <c r="AH1240" s="2">
        <v>0.17</v>
      </c>
      <c r="AI1240" s="2">
        <v>6</v>
      </c>
      <c r="AJ1240" s="2">
        <v>0.01</v>
      </c>
      <c r="AK1240" s="2">
        <v>294</v>
      </c>
      <c r="AL1240" s="2">
        <v>0.44</v>
      </c>
      <c r="AM1240" s="2">
        <v>16</v>
      </c>
      <c r="AN1240" s="2">
        <v>29</v>
      </c>
      <c r="AO1240" s="2">
        <v>675</v>
      </c>
      <c r="AP1240" s="2" t="s">
        <v>5003</v>
      </c>
      <c r="AQ1240" s="2" t="s">
        <v>224</v>
      </c>
      <c r="AR1240" s="2">
        <v>8</v>
      </c>
      <c r="AS1240" s="2">
        <v>535</v>
      </c>
      <c r="AT1240" s="2">
        <v>0.504</v>
      </c>
      <c r="AU1240" s="2">
        <v>39</v>
      </c>
      <c r="AV1240" s="2">
        <v>3.6999999999999998E-2</v>
      </c>
      <c r="AW1240" s="2">
        <v>487</v>
      </c>
      <c r="AX1240" s="2">
        <v>0.41599999999999998</v>
      </c>
      <c r="AY1240" s="2">
        <v>76</v>
      </c>
      <c r="AZ1240" s="2">
        <v>34</v>
      </c>
      <c r="BA1240" s="2">
        <v>1061</v>
      </c>
      <c r="BB1240" s="2"/>
      <c r="BC1240" s="2"/>
      <c r="BD1240" s="2">
        <v>0.45334481768590296</v>
      </c>
      <c r="BE1240" s="2"/>
      <c r="BF1240" s="2"/>
      <c r="BG1240" s="2">
        <v>3483</v>
      </c>
      <c r="BH1240" s="2"/>
      <c r="BI1240" s="2"/>
      <c r="BJ1240" s="2">
        <v>1579</v>
      </c>
      <c r="BK1240" s="2"/>
      <c r="BL1240" s="2"/>
      <c r="BM1240" s="2"/>
      <c r="BN1240" s="2"/>
      <c r="BO1240" s="2"/>
      <c r="BP1240" s="2">
        <v>0.35747366653009321</v>
      </c>
      <c r="BQ1240" s="2"/>
      <c r="BR1240" s="2"/>
      <c r="BS1240" s="2"/>
      <c r="BT1240" s="2"/>
      <c r="BU1240" s="2"/>
      <c r="BV1240" s="2">
        <v>0.44862645571367016</v>
      </c>
      <c r="BW1240" s="2"/>
      <c r="BX1240" s="2"/>
      <c r="BY1240" s="2">
        <v>12435.6218067788</v>
      </c>
      <c r="BZ1240" s="2"/>
      <c r="CA1240" s="2"/>
      <c r="CB1240" s="2">
        <v>4445.4073228507996</v>
      </c>
      <c r="CC1240" s="2"/>
      <c r="CD1240" s="2"/>
      <c r="CE1240" s="2">
        <v>5578.9489357707998</v>
      </c>
      <c r="CF1240" s="2"/>
      <c r="CG1240" s="2"/>
      <c r="CH1240" s="2">
        <v>2411.2655481573001</v>
      </c>
      <c r="CI1240" s="2"/>
      <c r="CJ1240" s="2">
        <v>571.68128395099995</v>
      </c>
      <c r="CK1240" s="2" t="s">
        <v>60</v>
      </c>
      <c r="CL1240" s="2" t="s">
        <v>60</v>
      </c>
      <c r="CM1240" s="2" t="s">
        <v>60</v>
      </c>
      <c r="CN1240" s="2" t="s">
        <v>60</v>
      </c>
      <c r="CO1240" s="2" t="s">
        <v>60</v>
      </c>
      <c r="CP1240" s="2" t="str">
        <f t="shared" si="19"/>
        <v/>
      </c>
    </row>
    <row r="1241" spans="1:94" ht="17.100000000000001" customHeight="1" x14ac:dyDescent="0.3">
      <c r="A1241" s="3">
        <v>5008305</v>
      </c>
      <c r="B1241" s="3" t="s">
        <v>1824</v>
      </c>
      <c r="C1241" s="3" t="s">
        <v>5678</v>
      </c>
      <c r="D1241" s="3" t="s">
        <v>232</v>
      </c>
      <c r="E1241" s="3" t="s">
        <v>224</v>
      </c>
      <c r="F1241" s="3">
        <v>9</v>
      </c>
      <c r="G1241" s="3">
        <v>1336</v>
      </c>
      <c r="H1241" s="3">
        <v>0.46800000000000003</v>
      </c>
      <c r="I1241" s="3">
        <v>1219</v>
      </c>
      <c r="J1241" s="3">
        <v>0.42699999999999999</v>
      </c>
      <c r="K1241" s="3">
        <v>297</v>
      </c>
      <c r="L1241" s="3">
        <v>0.104</v>
      </c>
      <c r="M1241" s="3">
        <v>1</v>
      </c>
      <c r="N1241" s="3"/>
      <c r="O1241" s="3">
        <v>2853</v>
      </c>
      <c r="P1241" s="3" t="s">
        <v>60</v>
      </c>
      <c r="Q1241" s="3" t="s">
        <v>60</v>
      </c>
      <c r="R1241" s="3" t="s">
        <v>60</v>
      </c>
      <c r="S1241" s="3" t="s">
        <v>60</v>
      </c>
      <c r="T1241" s="3" t="s">
        <v>60</v>
      </c>
      <c r="U1241" s="3" t="s">
        <v>60</v>
      </c>
      <c r="V1241" s="3" t="s">
        <v>60</v>
      </c>
      <c r="W1241" s="3" t="s">
        <v>60</v>
      </c>
      <c r="X1241" s="3" t="s">
        <v>60</v>
      </c>
      <c r="Y1241" s="3" t="s">
        <v>60</v>
      </c>
      <c r="Z1241" s="3" t="s">
        <v>60</v>
      </c>
      <c r="AA1241" s="3" t="s">
        <v>60</v>
      </c>
      <c r="AB1241" s="3" t="s">
        <v>60</v>
      </c>
      <c r="AC1241" s="3" t="s">
        <v>60</v>
      </c>
      <c r="AD1241" s="3" t="s">
        <v>60</v>
      </c>
      <c r="AE1241" s="3" t="s">
        <v>60</v>
      </c>
      <c r="AF1241" s="3" t="s">
        <v>60</v>
      </c>
      <c r="AG1241" s="3" t="s">
        <v>60</v>
      </c>
      <c r="AH1241" s="3" t="s">
        <v>60</v>
      </c>
      <c r="AI1241" s="3" t="s">
        <v>60</v>
      </c>
      <c r="AJ1241" s="3" t="s">
        <v>60</v>
      </c>
      <c r="AK1241" s="3" t="s">
        <v>60</v>
      </c>
      <c r="AL1241" s="3" t="s">
        <v>60</v>
      </c>
      <c r="AM1241" s="3" t="s">
        <v>60</v>
      </c>
      <c r="AN1241" s="3" t="s">
        <v>60</v>
      </c>
      <c r="AO1241" s="3" t="s">
        <v>60</v>
      </c>
      <c r="AP1241" s="3" t="s">
        <v>232</v>
      </c>
      <c r="AQ1241" s="3" t="s">
        <v>224</v>
      </c>
      <c r="AR1241" s="3">
        <v>9</v>
      </c>
      <c r="AS1241" s="3">
        <v>3787</v>
      </c>
      <c r="AT1241" s="3">
        <v>0.61899999999999999</v>
      </c>
      <c r="AU1241" s="3">
        <v>173</v>
      </c>
      <c r="AV1241" s="3">
        <v>2.8000000000000001E-2</v>
      </c>
      <c r="AW1241" s="3">
        <v>2158</v>
      </c>
      <c r="AX1241" s="3">
        <v>0.33100000000000002</v>
      </c>
      <c r="AY1241" s="3">
        <v>192</v>
      </c>
      <c r="AZ1241" s="3">
        <v>212</v>
      </c>
      <c r="BA1241" s="3">
        <v>6118</v>
      </c>
      <c r="BB1241" s="3">
        <v>0.3973208479646248</v>
      </c>
      <c r="BC1241" s="3">
        <v>0.4663617507844493</v>
      </c>
      <c r="BD1241" s="3">
        <v>0.57159867248790297</v>
      </c>
      <c r="BE1241" s="3">
        <v>15378</v>
      </c>
      <c r="BF1241" s="3">
        <v>18803</v>
      </c>
      <c r="BG1241" s="3">
        <v>118417</v>
      </c>
      <c r="BH1241" s="3">
        <v>6110</v>
      </c>
      <c r="BI1241" s="3">
        <v>8769</v>
      </c>
      <c r="BJ1241" s="3">
        <v>67687</v>
      </c>
      <c r="BK1241" s="3">
        <v>2.5974565543200163</v>
      </c>
      <c r="BL1241" s="3">
        <v>2.1745710986837157</v>
      </c>
      <c r="BM1241" s="3">
        <v>1.5370757711106802</v>
      </c>
      <c r="BN1241" s="3">
        <v>2.8395706151480671E-2</v>
      </c>
      <c r="BO1241" s="3">
        <v>0.11172880136398591</v>
      </c>
      <c r="BP1241" s="3">
        <v>0.10188019426314462</v>
      </c>
      <c r="BQ1241" s="3">
        <v>0.54408531214131872</v>
      </c>
      <c r="BR1241" s="3">
        <v>0.53087083042589134</v>
      </c>
      <c r="BS1241" s="3">
        <v>0.53640969337990452</v>
      </c>
      <c r="BT1241" s="3">
        <v>0.42751898170719438</v>
      </c>
      <c r="BU1241" s="3">
        <v>0.35740036821012267</v>
      </c>
      <c r="BV1241" s="3">
        <v>0.3617101123569561</v>
      </c>
      <c r="BW1241" s="3">
        <v>15870.459546895299</v>
      </c>
      <c r="BX1241" s="3">
        <v>19068.813964357501</v>
      </c>
      <c r="BY1241" s="3">
        <v>18939.847651625802</v>
      </c>
      <c r="BZ1241" s="3">
        <v>450.65290578259999</v>
      </c>
      <c r="CA1241" s="3">
        <v>2130.5357276704999</v>
      </c>
      <c r="CB1241" s="3">
        <v>1929.5953580620001</v>
      </c>
      <c r="CC1241" s="3">
        <v>6784.9227047139002</v>
      </c>
      <c r="CD1241" s="3">
        <v>6815.2011321916998</v>
      </c>
      <c r="CE1241" s="3">
        <v>6850.7344220932</v>
      </c>
      <c r="CF1241" s="3">
        <v>8634.8839363987008</v>
      </c>
      <c r="CG1241" s="3">
        <v>10123.0771044953</v>
      </c>
      <c r="CH1241" s="3">
        <v>10159.5178714707</v>
      </c>
      <c r="CI1241" s="3">
        <v>1547.1606442116999</v>
      </c>
      <c r="CJ1241" s="3">
        <v>10048.851246533</v>
      </c>
      <c r="CK1241" s="3" t="s">
        <v>60</v>
      </c>
      <c r="CL1241" s="3" t="s">
        <v>60</v>
      </c>
      <c r="CM1241" s="3" t="s">
        <v>60</v>
      </c>
      <c r="CN1241" s="3">
        <v>8621</v>
      </c>
      <c r="CO1241" s="3" t="s">
        <v>60</v>
      </c>
      <c r="CP1241" s="3">
        <f t="shared" si="19"/>
        <v>7.2802047003386341E-2</v>
      </c>
    </row>
    <row r="1242" spans="1:94" ht="17.100000000000001" customHeight="1" x14ac:dyDescent="0.3">
      <c r="A1242" s="2">
        <v>5008305</v>
      </c>
      <c r="B1242" s="2" t="s">
        <v>1824</v>
      </c>
      <c r="C1242" s="2" t="s">
        <v>5678</v>
      </c>
      <c r="D1242" s="2"/>
      <c r="E1242" s="2"/>
      <c r="F1242" s="2" t="s">
        <v>60</v>
      </c>
      <c r="G1242" s="2" t="s">
        <v>60</v>
      </c>
      <c r="H1242" s="2" t="s">
        <v>60</v>
      </c>
      <c r="I1242" s="2" t="s">
        <v>60</v>
      </c>
      <c r="J1242" s="2" t="s">
        <v>60</v>
      </c>
      <c r="K1242" s="2" t="s">
        <v>60</v>
      </c>
      <c r="L1242" s="2" t="s">
        <v>60</v>
      </c>
      <c r="M1242" s="2" t="s">
        <v>60</v>
      </c>
      <c r="N1242" s="2" t="s">
        <v>60</v>
      </c>
      <c r="O1242" s="2" t="s">
        <v>60</v>
      </c>
      <c r="P1242" s="2"/>
      <c r="Q1242" s="2">
        <v>9</v>
      </c>
      <c r="R1242" s="2">
        <v>2129</v>
      </c>
      <c r="S1242" s="2">
        <v>0.53358395989974938</v>
      </c>
      <c r="T1242" s="2">
        <v>977</v>
      </c>
      <c r="U1242" s="2">
        <v>0.24486215538847117</v>
      </c>
      <c r="V1242" s="2">
        <v>883</v>
      </c>
      <c r="W1242" s="2">
        <v>0.22130325814536342</v>
      </c>
      <c r="X1242" s="2">
        <v>1</v>
      </c>
      <c r="Y1242" s="2">
        <v>2.506265664160401E-4</v>
      </c>
      <c r="Z1242" s="2">
        <v>3990</v>
      </c>
      <c r="AA1242" s="2" t="s">
        <v>1823</v>
      </c>
      <c r="AB1242" s="2" t="s">
        <v>1824</v>
      </c>
      <c r="AC1242" s="2" t="s">
        <v>224</v>
      </c>
      <c r="AD1242" s="2">
        <v>9</v>
      </c>
      <c r="AE1242" s="2">
        <v>1124</v>
      </c>
      <c r="AF1242" s="2">
        <v>0.27</v>
      </c>
      <c r="AG1242" s="2">
        <v>645</v>
      </c>
      <c r="AH1242" s="2">
        <v>0.16</v>
      </c>
      <c r="AI1242" s="2">
        <v>51</v>
      </c>
      <c r="AJ1242" s="2">
        <v>0.01</v>
      </c>
      <c r="AK1242" s="2">
        <v>2039</v>
      </c>
      <c r="AL1242" s="2">
        <v>0.5</v>
      </c>
      <c r="AM1242" s="2">
        <v>32</v>
      </c>
      <c r="AN1242" s="2">
        <v>212</v>
      </c>
      <c r="AO1242" s="2">
        <v>4103</v>
      </c>
      <c r="AP1242" s="2" t="s">
        <v>60</v>
      </c>
      <c r="AQ1242" s="2" t="s">
        <v>60</v>
      </c>
      <c r="AR1242" s="2" t="s">
        <v>60</v>
      </c>
      <c r="AS1242" s="2" t="s">
        <v>60</v>
      </c>
      <c r="AT1242" s="2" t="s">
        <v>60</v>
      </c>
      <c r="AU1242" s="2" t="s">
        <v>60</v>
      </c>
      <c r="AV1242" s="2" t="s">
        <v>60</v>
      </c>
      <c r="AW1242" s="2" t="s">
        <v>60</v>
      </c>
      <c r="AX1242" s="2" t="s">
        <v>60</v>
      </c>
      <c r="AY1242" s="2" t="s">
        <v>60</v>
      </c>
      <c r="AZ1242" s="2" t="s">
        <v>60</v>
      </c>
      <c r="BA1242" s="2" t="s">
        <v>60</v>
      </c>
      <c r="BB1242" s="2">
        <v>0.3973208479646248</v>
      </c>
      <c r="BC1242" s="2">
        <v>0.4663617507844493</v>
      </c>
      <c r="BD1242" s="2">
        <v>0.34712444492580957</v>
      </c>
      <c r="BE1242" s="2">
        <v>15378</v>
      </c>
      <c r="BF1242" s="2">
        <v>18803</v>
      </c>
      <c r="BG1242" s="2">
        <v>9233</v>
      </c>
      <c r="BH1242" s="2">
        <v>6110</v>
      </c>
      <c r="BI1242" s="2">
        <v>8769</v>
      </c>
      <c r="BJ1242" s="2">
        <v>3205</v>
      </c>
      <c r="BK1242" s="2"/>
      <c r="BL1242" s="2"/>
      <c r="BM1242" s="2"/>
      <c r="BN1242" s="2">
        <v>2.8395706151480671E-2</v>
      </c>
      <c r="BO1242" s="2">
        <v>0.11172880136398591</v>
      </c>
      <c r="BP1242" s="2">
        <v>0.10188019426314462</v>
      </c>
      <c r="BQ1242" s="2"/>
      <c r="BR1242" s="2"/>
      <c r="BS1242" s="2"/>
      <c r="BT1242" s="2">
        <v>0.42751898170719438</v>
      </c>
      <c r="BU1242" s="2">
        <v>0.35740036821012267</v>
      </c>
      <c r="BV1242" s="2">
        <v>0.3617101123569561</v>
      </c>
      <c r="BW1242" s="2">
        <v>15870.459546895299</v>
      </c>
      <c r="BX1242" s="2">
        <v>19068.813964357501</v>
      </c>
      <c r="BY1242" s="2">
        <v>18939.847651625802</v>
      </c>
      <c r="BZ1242" s="2">
        <v>450.65290578259999</v>
      </c>
      <c r="CA1242" s="2">
        <v>2130.5357276704999</v>
      </c>
      <c r="CB1242" s="2">
        <v>1929.5953580620001</v>
      </c>
      <c r="CC1242" s="2">
        <v>6784.9227047139002</v>
      </c>
      <c r="CD1242" s="2">
        <v>6815.2011321916998</v>
      </c>
      <c r="CE1242" s="2">
        <v>6850.7344220932</v>
      </c>
      <c r="CF1242" s="2">
        <v>8634.8839363987008</v>
      </c>
      <c r="CG1242" s="2">
        <v>10123.0771044953</v>
      </c>
      <c r="CH1242" s="2">
        <v>10159.5178714707</v>
      </c>
      <c r="CI1242" s="2">
        <v>1547.1606442116999</v>
      </c>
      <c r="CJ1242" s="2">
        <v>10048.851246533</v>
      </c>
      <c r="CK1242" s="2" t="s">
        <v>60</v>
      </c>
      <c r="CL1242" s="2" t="s">
        <v>60</v>
      </c>
      <c r="CM1242" s="2" t="s">
        <v>60</v>
      </c>
      <c r="CN1242" s="2">
        <v>8621</v>
      </c>
      <c r="CO1242" s="2" t="s">
        <v>60</v>
      </c>
      <c r="CP1242" s="2">
        <f t="shared" si="19"/>
        <v>0.93371601862883136</v>
      </c>
    </row>
    <row r="1243" spans="1:94" ht="17.100000000000001" customHeight="1" x14ac:dyDescent="0.3">
      <c r="A1243" s="3">
        <v>5100102</v>
      </c>
      <c r="B1243" s="3" t="s">
        <v>4539</v>
      </c>
      <c r="C1243" s="3" t="s">
        <v>224</v>
      </c>
      <c r="D1243" s="3" t="s">
        <v>4539</v>
      </c>
      <c r="E1243" s="3" t="s">
        <v>224</v>
      </c>
      <c r="F1243" s="3" t="s">
        <v>60</v>
      </c>
      <c r="G1243" s="3" t="s">
        <v>60</v>
      </c>
      <c r="H1243" s="3" t="s">
        <v>60</v>
      </c>
      <c r="I1243" s="3" t="s">
        <v>60</v>
      </c>
      <c r="J1243" s="3" t="s">
        <v>60</v>
      </c>
      <c r="K1243" s="3" t="s">
        <v>60</v>
      </c>
      <c r="L1243" s="3" t="s">
        <v>60</v>
      </c>
      <c r="M1243" s="3" t="s">
        <v>60</v>
      </c>
      <c r="N1243" s="3" t="s">
        <v>60</v>
      </c>
      <c r="O1243" s="3" t="s">
        <v>60</v>
      </c>
      <c r="P1243" s="3" t="s">
        <v>60</v>
      </c>
      <c r="Q1243" s="3" t="s">
        <v>60</v>
      </c>
      <c r="R1243" s="3" t="s">
        <v>60</v>
      </c>
      <c r="S1243" s="3" t="s">
        <v>60</v>
      </c>
      <c r="T1243" s="3" t="s">
        <v>60</v>
      </c>
      <c r="U1243" s="3" t="s">
        <v>60</v>
      </c>
      <c r="V1243" s="3" t="s">
        <v>60</v>
      </c>
      <c r="W1243" s="3" t="s">
        <v>60</v>
      </c>
      <c r="X1243" s="3" t="s">
        <v>60</v>
      </c>
      <c r="Y1243" s="3" t="s">
        <v>60</v>
      </c>
      <c r="Z1243" s="3" t="s">
        <v>60</v>
      </c>
      <c r="AA1243" s="3" t="s">
        <v>4539</v>
      </c>
      <c r="AB1243" s="3" t="s">
        <v>4539</v>
      </c>
      <c r="AC1243" s="3" t="s">
        <v>224</v>
      </c>
      <c r="AD1243" s="3"/>
      <c r="AE1243" s="3">
        <v>441</v>
      </c>
      <c r="AF1243" s="3">
        <v>0.32</v>
      </c>
      <c r="AG1243" s="3">
        <v>119</v>
      </c>
      <c r="AH1243" s="3">
        <v>0.09</v>
      </c>
      <c r="AI1243" s="3">
        <v>26</v>
      </c>
      <c r="AJ1243" s="3">
        <v>0.02</v>
      </c>
      <c r="AK1243" s="3">
        <v>472</v>
      </c>
      <c r="AL1243" s="3">
        <v>0.34</v>
      </c>
      <c r="AM1243" s="3">
        <v>51</v>
      </c>
      <c r="AN1243" s="3">
        <v>260</v>
      </c>
      <c r="AO1243" s="3">
        <v>1369</v>
      </c>
      <c r="AP1243" s="3" t="s">
        <v>60</v>
      </c>
      <c r="AQ1243" s="3" t="s">
        <v>60</v>
      </c>
      <c r="AR1243" s="3" t="s">
        <v>60</v>
      </c>
      <c r="AS1243" s="3" t="s">
        <v>60</v>
      </c>
      <c r="AT1243" s="3" t="s">
        <v>60</v>
      </c>
      <c r="AU1243" s="3" t="s">
        <v>60</v>
      </c>
      <c r="AV1243" s="3" t="s">
        <v>60</v>
      </c>
      <c r="AW1243" s="3" t="s">
        <v>60</v>
      </c>
      <c r="AX1243" s="3" t="s">
        <v>60</v>
      </c>
      <c r="AY1243" s="3" t="s">
        <v>60</v>
      </c>
      <c r="AZ1243" s="3" t="s">
        <v>60</v>
      </c>
      <c r="BA1243" s="3" t="s">
        <v>60</v>
      </c>
      <c r="BB1243" s="3"/>
      <c r="BC1243" s="3"/>
      <c r="BD1243" s="3">
        <v>0.48861983941328951</v>
      </c>
      <c r="BE1243" s="3"/>
      <c r="BF1243" s="3"/>
      <c r="BG1243" s="3">
        <v>63268</v>
      </c>
      <c r="BH1243" s="3"/>
      <c r="BI1243" s="3"/>
      <c r="BJ1243" s="3">
        <v>30914</v>
      </c>
      <c r="BK1243" s="3"/>
      <c r="BL1243" s="3"/>
      <c r="BM1243" s="3">
        <v>0.86027287463821489</v>
      </c>
      <c r="BN1243" s="3"/>
      <c r="BO1243" s="3"/>
      <c r="BP1243" s="3">
        <v>5.6499239325045608E-3</v>
      </c>
      <c r="BQ1243" s="3"/>
      <c r="BR1243" s="3"/>
      <c r="BS1243" s="3">
        <v>0</v>
      </c>
      <c r="BT1243" s="3"/>
      <c r="BU1243" s="3"/>
      <c r="BV1243" s="3">
        <v>0.99435007606749548</v>
      </c>
      <c r="BW1243" s="3"/>
      <c r="BX1243" s="3"/>
      <c r="BY1243" s="3">
        <v>1985.5097946650001</v>
      </c>
      <c r="BZ1243" s="3"/>
      <c r="CA1243" s="3"/>
      <c r="CB1243" s="3">
        <v>11.2179793071</v>
      </c>
      <c r="CC1243" s="3"/>
      <c r="CD1243" s="3"/>
      <c r="CE1243" s="3">
        <v>1974.2918153579001</v>
      </c>
      <c r="CF1243" s="3"/>
      <c r="CG1243" s="3"/>
      <c r="CH1243" s="3"/>
      <c r="CI1243" s="3"/>
      <c r="CJ1243" s="3">
        <v>232.92154848620001</v>
      </c>
      <c r="CK1243" s="3" t="s">
        <v>60</v>
      </c>
      <c r="CL1243" s="3" t="s">
        <v>60</v>
      </c>
      <c r="CM1243" s="3">
        <v>0</v>
      </c>
      <c r="CN1243" s="3" t="s">
        <v>60</v>
      </c>
      <c r="CO1243" s="3" t="s">
        <v>60</v>
      </c>
      <c r="CP1243" s="3" t="str">
        <f t="shared" si="19"/>
        <v/>
      </c>
    </row>
    <row r="1244" spans="1:94" ht="17.100000000000001" customHeight="1" x14ac:dyDescent="0.3">
      <c r="A1244" s="2">
        <v>5100300</v>
      </c>
      <c r="B1244" s="2" t="s">
        <v>1838</v>
      </c>
      <c r="C1244" s="2" t="s">
        <v>224</v>
      </c>
      <c r="D1244" s="2" t="s">
        <v>1838</v>
      </c>
      <c r="E1244" s="2" t="s">
        <v>224</v>
      </c>
      <c r="F1244" s="2" t="s">
        <v>60</v>
      </c>
      <c r="G1244" s="2" t="s">
        <v>60</v>
      </c>
      <c r="H1244" s="2" t="s">
        <v>60</v>
      </c>
      <c r="I1244" s="2" t="s">
        <v>60</v>
      </c>
      <c r="J1244" s="2" t="s">
        <v>60</v>
      </c>
      <c r="K1244" s="2" t="s">
        <v>60</v>
      </c>
      <c r="L1244" s="2" t="s">
        <v>60</v>
      </c>
      <c r="M1244" s="2" t="s">
        <v>60</v>
      </c>
      <c r="N1244" s="2" t="s">
        <v>60</v>
      </c>
      <c r="O1244" s="2" t="s">
        <v>60</v>
      </c>
      <c r="P1244" s="2"/>
      <c r="Q1244" s="2">
        <v>22</v>
      </c>
      <c r="R1244" s="2">
        <v>137</v>
      </c>
      <c r="S1244" s="2">
        <v>7.2448439978847173E-2</v>
      </c>
      <c r="T1244" s="2">
        <v>851</v>
      </c>
      <c r="U1244" s="2">
        <v>0.45002644103648864</v>
      </c>
      <c r="V1244" s="2">
        <v>903</v>
      </c>
      <c r="W1244" s="2">
        <v>0.47752511898466421</v>
      </c>
      <c r="X1244" s="2" t="s">
        <v>60</v>
      </c>
      <c r="Y1244" s="2" t="s">
        <v>60</v>
      </c>
      <c r="Z1244" s="2">
        <v>1891</v>
      </c>
      <c r="AA1244" s="2" t="s">
        <v>1837</v>
      </c>
      <c r="AB1244" s="2" t="s">
        <v>1838</v>
      </c>
      <c r="AC1244" s="2" t="s">
        <v>224</v>
      </c>
      <c r="AD1244" s="2">
        <v>22</v>
      </c>
      <c r="AE1244" s="2">
        <v>326</v>
      </c>
      <c r="AF1244" s="2">
        <v>0.38</v>
      </c>
      <c r="AG1244" s="2">
        <v>82</v>
      </c>
      <c r="AH1244" s="2">
        <v>0.1</v>
      </c>
      <c r="AI1244" s="2">
        <v>3</v>
      </c>
      <c r="AJ1244" s="2"/>
      <c r="AK1244" s="2">
        <v>404</v>
      </c>
      <c r="AL1244" s="2">
        <v>0.48</v>
      </c>
      <c r="AM1244" s="2">
        <v>21</v>
      </c>
      <c r="AN1244" s="2">
        <v>12</v>
      </c>
      <c r="AO1244" s="2">
        <v>848</v>
      </c>
      <c r="AP1244" s="2" t="s">
        <v>1838</v>
      </c>
      <c r="AQ1244" s="2" t="s">
        <v>224</v>
      </c>
      <c r="AR1244" s="2">
        <v>22</v>
      </c>
      <c r="AS1244" s="2">
        <v>441</v>
      </c>
      <c r="AT1244" s="2">
        <v>0.45500000000000002</v>
      </c>
      <c r="AU1244" s="2">
        <v>29</v>
      </c>
      <c r="AV1244" s="2">
        <v>0.03</v>
      </c>
      <c r="AW1244" s="2">
        <v>500</v>
      </c>
      <c r="AX1244" s="2">
        <v>0.48499999999999999</v>
      </c>
      <c r="AY1244" s="2">
        <v>36</v>
      </c>
      <c r="AZ1244" s="2">
        <v>24</v>
      </c>
      <c r="BA1244" s="2">
        <v>970</v>
      </c>
      <c r="BB1244" s="2">
        <v>0.25176107304834505</v>
      </c>
      <c r="BC1244" s="2">
        <v>0.2947778079464205</v>
      </c>
      <c r="BD1244" s="2">
        <v>0.43691959229898075</v>
      </c>
      <c r="BE1244" s="2">
        <v>10363</v>
      </c>
      <c r="BF1244" s="2">
        <v>11049</v>
      </c>
      <c r="BG1244" s="2">
        <v>4415</v>
      </c>
      <c r="BH1244" s="2">
        <v>2609</v>
      </c>
      <c r="BI1244" s="2">
        <v>3257</v>
      </c>
      <c r="BJ1244" s="2">
        <v>1929</v>
      </c>
      <c r="BK1244" s="2">
        <v>1.6390676577591798</v>
      </c>
      <c r="BL1244" s="2">
        <v>1.5023683977837581</v>
      </c>
      <c r="BM1244" s="2">
        <v>2.5254847535680867</v>
      </c>
      <c r="BN1244" s="2"/>
      <c r="BO1244" s="2">
        <v>1.6903685214573187E-2</v>
      </c>
      <c r="BP1244" s="2">
        <v>6.6658333097744993E-2</v>
      </c>
      <c r="BQ1244" s="2">
        <v>0.49754735176500869</v>
      </c>
      <c r="BR1244" s="2">
        <v>0.33929673716994807</v>
      </c>
      <c r="BS1244" s="2">
        <v>0.67189153157145465</v>
      </c>
      <c r="BT1244" s="2">
        <v>0.50245264823499125</v>
      </c>
      <c r="BU1244" s="2">
        <v>0.64379957761547879</v>
      </c>
      <c r="BV1244" s="2">
        <v>0.26145013533080036</v>
      </c>
      <c r="BW1244" s="2">
        <v>4276.3275190937002</v>
      </c>
      <c r="BX1244" s="2">
        <v>4893.2138715817</v>
      </c>
      <c r="BY1244" s="2">
        <v>3972.5875173626</v>
      </c>
      <c r="BZ1244" s="2"/>
      <c r="CA1244" s="2">
        <v>82.713346972799997</v>
      </c>
      <c r="CB1244" s="2">
        <v>264.80606199229999</v>
      </c>
      <c r="CC1244" s="2">
        <v>2148.6520866888</v>
      </c>
      <c r="CD1244" s="2">
        <v>3150.2490237064999</v>
      </c>
      <c r="CE1244" s="2">
        <v>1038.6335440278999</v>
      </c>
      <c r="CF1244" s="2">
        <v>2127.6754324049002</v>
      </c>
      <c r="CG1244" s="2">
        <v>1660.2515009024</v>
      </c>
      <c r="CH1244" s="2">
        <v>2669.1479113424002</v>
      </c>
      <c r="CI1244" s="2">
        <v>190.92620715800001</v>
      </c>
      <c r="CJ1244" s="2">
        <v>1800.489772769</v>
      </c>
      <c r="CK1244" s="2">
        <v>2578</v>
      </c>
      <c r="CL1244" s="2">
        <v>2879</v>
      </c>
      <c r="CM1244" s="2">
        <v>4639</v>
      </c>
      <c r="CN1244" s="2">
        <v>1639</v>
      </c>
      <c r="CO1244" s="2">
        <v>0.2333242827405195</v>
      </c>
      <c r="CP1244" s="2">
        <f t="shared" si="19"/>
        <v>0.37123442808607021</v>
      </c>
    </row>
    <row r="1245" spans="1:94" ht="17.100000000000001" customHeight="1" x14ac:dyDescent="0.3">
      <c r="A1245" s="3">
        <v>5100409</v>
      </c>
      <c r="B1245" s="3" t="s">
        <v>4543</v>
      </c>
      <c r="C1245" s="3" t="s">
        <v>224</v>
      </c>
      <c r="D1245" s="3" t="s">
        <v>4543</v>
      </c>
      <c r="E1245" s="3" t="s">
        <v>224</v>
      </c>
      <c r="F1245" s="3" t="s">
        <v>60</v>
      </c>
      <c r="G1245" s="3" t="s">
        <v>60</v>
      </c>
      <c r="H1245" s="3" t="s">
        <v>60</v>
      </c>
      <c r="I1245" s="3" t="s">
        <v>60</v>
      </c>
      <c r="J1245" s="3" t="s">
        <v>60</v>
      </c>
      <c r="K1245" s="3" t="s">
        <v>60</v>
      </c>
      <c r="L1245" s="3" t="s">
        <v>60</v>
      </c>
      <c r="M1245" s="3" t="s">
        <v>60</v>
      </c>
      <c r="N1245" s="3" t="s">
        <v>60</v>
      </c>
      <c r="O1245" s="3" t="s">
        <v>60</v>
      </c>
      <c r="P1245" s="3" t="s">
        <v>60</v>
      </c>
      <c r="Q1245" s="3" t="s">
        <v>60</v>
      </c>
      <c r="R1245" s="3" t="s">
        <v>60</v>
      </c>
      <c r="S1245" s="3" t="s">
        <v>60</v>
      </c>
      <c r="T1245" s="3" t="s">
        <v>60</v>
      </c>
      <c r="U1245" s="3" t="s">
        <v>60</v>
      </c>
      <c r="V1245" s="3" t="s">
        <v>60</v>
      </c>
      <c r="W1245" s="3" t="s">
        <v>60</v>
      </c>
      <c r="X1245" s="3" t="s">
        <v>60</v>
      </c>
      <c r="Y1245" s="3" t="s">
        <v>60</v>
      </c>
      <c r="Z1245" s="3" t="s">
        <v>60</v>
      </c>
      <c r="AA1245" s="3" t="s">
        <v>4542</v>
      </c>
      <c r="AB1245" s="3" t="s">
        <v>4543</v>
      </c>
      <c r="AC1245" s="3" t="s">
        <v>224</v>
      </c>
      <c r="AD1245" s="3">
        <v>22</v>
      </c>
      <c r="AE1245" s="3">
        <v>432</v>
      </c>
      <c r="AF1245" s="3">
        <v>0.48</v>
      </c>
      <c r="AG1245" s="3">
        <v>231</v>
      </c>
      <c r="AH1245" s="3">
        <v>0.26</v>
      </c>
      <c r="AI1245" s="3">
        <v>1</v>
      </c>
      <c r="AJ1245" s="3"/>
      <c r="AK1245" s="3">
        <v>201</v>
      </c>
      <c r="AL1245" s="3">
        <v>0.22</v>
      </c>
      <c r="AM1245" s="3">
        <v>11</v>
      </c>
      <c r="AN1245" s="3">
        <v>24</v>
      </c>
      <c r="AO1245" s="3">
        <v>900</v>
      </c>
      <c r="AP1245" s="3" t="s">
        <v>4543</v>
      </c>
      <c r="AQ1245" s="3" t="s">
        <v>224</v>
      </c>
      <c r="AR1245" s="3">
        <v>22</v>
      </c>
      <c r="AS1245" s="3">
        <v>884</v>
      </c>
      <c r="AT1245" s="3">
        <v>0.73099999999999998</v>
      </c>
      <c r="AU1245" s="3">
        <v>29</v>
      </c>
      <c r="AV1245" s="3">
        <v>2.4E-2</v>
      </c>
      <c r="AW1245" s="3">
        <v>296</v>
      </c>
      <c r="AX1245" s="3">
        <v>0.22900000000000001</v>
      </c>
      <c r="AY1245" s="3">
        <v>54</v>
      </c>
      <c r="AZ1245" s="3">
        <v>28</v>
      </c>
      <c r="BA1245" s="3">
        <v>1209</v>
      </c>
      <c r="BB1245" s="3"/>
      <c r="BC1245" s="3"/>
      <c r="BD1245" s="3">
        <v>0.3256141008813051</v>
      </c>
      <c r="BE1245" s="3"/>
      <c r="BF1245" s="3"/>
      <c r="BG1245" s="3">
        <v>10666</v>
      </c>
      <c r="BH1245" s="3"/>
      <c r="BI1245" s="3"/>
      <c r="BJ1245" s="3">
        <v>3473</v>
      </c>
      <c r="BK1245" s="3"/>
      <c r="BL1245" s="3"/>
      <c r="BM1245" s="3">
        <v>1.06496616989885</v>
      </c>
      <c r="BN1245" s="3"/>
      <c r="BO1245" s="3"/>
      <c r="BP1245" s="3">
        <v>0.14626208747403058</v>
      </c>
      <c r="BQ1245" s="3"/>
      <c r="BR1245" s="3"/>
      <c r="BS1245" s="3">
        <v>0.73175230764322374</v>
      </c>
      <c r="BT1245" s="3"/>
      <c r="BU1245" s="3"/>
      <c r="BV1245" s="3">
        <v>0.12198560488274578</v>
      </c>
      <c r="BW1245" s="3"/>
      <c r="BX1245" s="3"/>
      <c r="BY1245" s="3">
        <v>2407.8885101412998</v>
      </c>
      <c r="BZ1245" s="3"/>
      <c r="CA1245" s="3"/>
      <c r="CB1245" s="3">
        <v>352.18279989799998</v>
      </c>
      <c r="CC1245" s="3"/>
      <c r="CD1245" s="3"/>
      <c r="CE1245" s="3">
        <v>293.72773639979999</v>
      </c>
      <c r="CF1245" s="3"/>
      <c r="CG1245" s="3"/>
      <c r="CH1245" s="3">
        <v>1761.9779738435</v>
      </c>
      <c r="CI1245" s="3"/>
      <c r="CJ1245" s="3">
        <v>105.79941841190001</v>
      </c>
      <c r="CK1245" s="3" t="s">
        <v>60</v>
      </c>
      <c r="CL1245" s="3" t="s">
        <v>60</v>
      </c>
      <c r="CM1245" s="3">
        <v>0</v>
      </c>
      <c r="CN1245" s="3">
        <v>1873</v>
      </c>
      <c r="CO1245" s="3" t="s">
        <v>60</v>
      </c>
      <c r="CP1245" s="3">
        <f t="shared" si="19"/>
        <v>0.17560472529533097</v>
      </c>
    </row>
    <row r="1246" spans="1:94" ht="17.100000000000001" customHeight="1" x14ac:dyDescent="0.3">
      <c r="A1246" s="2">
        <v>5100508</v>
      </c>
      <c r="B1246" s="2" t="s">
        <v>4545</v>
      </c>
      <c r="C1246" s="2" t="s">
        <v>224</v>
      </c>
      <c r="D1246" s="2" t="s">
        <v>4545</v>
      </c>
      <c r="E1246" s="2" t="s">
        <v>224</v>
      </c>
      <c r="F1246" s="2" t="s">
        <v>60</v>
      </c>
      <c r="G1246" s="2" t="s">
        <v>60</v>
      </c>
      <c r="H1246" s="2" t="s">
        <v>60</v>
      </c>
      <c r="I1246" s="2" t="s">
        <v>60</v>
      </c>
      <c r="J1246" s="2" t="s">
        <v>60</v>
      </c>
      <c r="K1246" s="2" t="s">
        <v>60</v>
      </c>
      <c r="L1246" s="2" t="s">
        <v>60</v>
      </c>
      <c r="M1246" s="2" t="s">
        <v>60</v>
      </c>
      <c r="N1246" s="2" t="s">
        <v>60</v>
      </c>
      <c r="O1246" s="2" t="s">
        <v>60</v>
      </c>
      <c r="P1246" s="2" t="s">
        <v>60</v>
      </c>
      <c r="Q1246" s="2" t="s">
        <v>60</v>
      </c>
      <c r="R1246" s="2" t="s">
        <v>60</v>
      </c>
      <c r="S1246" s="2" t="s">
        <v>60</v>
      </c>
      <c r="T1246" s="2" t="s">
        <v>60</v>
      </c>
      <c r="U1246" s="2" t="s">
        <v>60</v>
      </c>
      <c r="V1246" s="2" t="s">
        <v>60</v>
      </c>
      <c r="W1246" s="2" t="s">
        <v>60</v>
      </c>
      <c r="X1246" s="2" t="s">
        <v>60</v>
      </c>
      <c r="Y1246" s="2" t="s">
        <v>60</v>
      </c>
      <c r="Z1246" s="2" t="s">
        <v>60</v>
      </c>
      <c r="AA1246" s="2" t="s">
        <v>4544</v>
      </c>
      <c r="AB1246" s="2" t="s">
        <v>4545</v>
      </c>
      <c r="AC1246" s="2" t="s">
        <v>224</v>
      </c>
      <c r="AD1246" s="2">
        <v>21</v>
      </c>
      <c r="AE1246" s="2">
        <v>490</v>
      </c>
      <c r="AF1246" s="2">
        <v>0.37</v>
      </c>
      <c r="AG1246" s="2">
        <v>295</v>
      </c>
      <c r="AH1246" s="2">
        <v>0.22</v>
      </c>
      <c r="AI1246" s="2">
        <v>20</v>
      </c>
      <c r="AJ1246" s="2">
        <v>0.01</v>
      </c>
      <c r="AK1246" s="2">
        <v>474</v>
      </c>
      <c r="AL1246" s="2">
        <v>0.35</v>
      </c>
      <c r="AM1246" s="2">
        <v>37</v>
      </c>
      <c r="AN1246" s="2">
        <v>26</v>
      </c>
      <c r="AO1246" s="2">
        <v>1342</v>
      </c>
      <c r="AP1246" s="2" t="s">
        <v>4545</v>
      </c>
      <c r="AQ1246" s="2" t="s">
        <v>224</v>
      </c>
      <c r="AR1246" s="2">
        <v>21</v>
      </c>
      <c r="AS1246" s="2">
        <v>789</v>
      </c>
      <c r="AT1246" s="2">
        <v>0.46800000000000003</v>
      </c>
      <c r="AU1246" s="2">
        <v>81</v>
      </c>
      <c r="AV1246" s="2">
        <v>4.8000000000000001E-2</v>
      </c>
      <c r="AW1246" s="2">
        <v>815</v>
      </c>
      <c r="AX1246" s="2">
        <v>0.44700000000000001</v>
      </c>
      <c r="AY1246" s="2">
        <v>80</v>
      </c>
      <c r="AZ1246" s="2">
        <v>57</v>
      </c>
      <c r="BA1246" s="2">
        <v>1685</v>
      </c>
      <c r="BB1246" s="2"/>
      <c r="BC1246" s="2"/>
      <c r="BD1246" s="2">
        <v>0.23670886075949368</v>
      </c>
      <c r="BE1246" s="2"/>
      <c r="BF1246" s="2"/>
      <c r="BG1246" s="2">
        <v>18170</v>
      </c>
      <c r="BH1246" s="2"/>
      <c r="BI1246" s="2"/>
      <c r="BJ1246" s="2">
        <v>4301</v>
      </c>
      <c r="BK1246" s="2"/>
      <c r="BL1246" s="2"/>
      <c r="BM1246" s="2">
        <v>1.0633701501361372</v>
      </c>
      <c r="BN1246" s="2"/>
      <c r="BO1246" s="2"/>
      <c r="BP1246" s="2">
        <v>8.2599887858829824E-2</v>
      </c>
      <c r="BQ1246" s="2"/>
      <c r="BR1246" s="2"/>
      <c r="BS1246" s="2">
        <v>0.68262590079981678</v>
      </c>
      <c r="BT1246" s="2"/>
      <c r="BU1246" s="2"/>
      <c r="BV1246" s="2">
        <v>0.23477421134135343</v>
      </c>
      <c r="BW1246" s="2"/>
      <c r="BX1246" s="2"/>
      <c r="BY1246" s="2">
        <v>3286.8771340707999</v>
      </c>
      <c r="BZ1246" s="2"/>
      <c r="CA1246" s="2"/>
      <c r="CB1246" s="2">
        <v>271.49568268000002</v>
      </c>
      <c r="CC1246" s="2"/>
      <c r="CD1246" s="2"/>
      <c r="CE1246" s="2">
        <v>771.67398692740005</v>
      </c>
      <c r="CF1246" s="2"/>
      <c r="CG1246" s="2"/>
      <c r="CH1246" s="2">
        <v>2243.7074644633999</v>
      </c>
      <c r="CI1246" s="2"/>
      <c r="CJ1246" s="2">
        <v>308.09379923760002</v>
      </c>
      <c r="CK1246" s="2" t="s">
        <v>60</v>
      </c>
      <c r="CL1246" s="2" t="s">
        <v>60</v>
      </c>
      <c r="CM1246" s="2">
        <v>0</v>
      </c>
      <c r="CN1246" s="2">
        <v>1177</v>
      </c>
      <c r="CO1246" s="2" t="s">
        <v>60</v>
      </c>
      <c r="CP1246" s="2">
        <f t="shared" si="19"/>
        <v>6.4777105118326919E-2</v>
      </c>
    </row>
    <row r="1247" spans="1:94" ht="17.100000000000001" customHeight="1" x14ac:dyDescent="0.3">
      <c r="A1247" s="3">
        <v>5101308</v>
      </c>
      <c r="B1247" s="3" t="s">
        <v>5000</v>
      </c>
      <c r="C1247" s="3" t="s">
        <v>224</v>
      </c>
      <c r="D1247" s="3" t="s">
        <v>5000</v>
      </c>
      <c r="E1247" s="3" t="s">
        <v>224</v>
      </c>
      <c r="F1247" s="3" t="s">
        <v>60</v>
      </c>
      <c r="G1247" s="3" t="s">
        <v>60</v>
      </c>
      <c r="H1247" s="3" t="s">
        <v>60</v>
      </c>
      <c r="I1247" s="3" t="s">
        <v>60</v>
      </c>
      <c r="J1247" s="3" t="s">
        <v>60</v>
      </c>
      <c r="K1247" s="3" t="s">
        <v>60</v>
      </c>
      <c r="L1247" s="3" t="s">
        <v>60</v>
      </c>
      <c r="M1247" s="3" t="s">
        <v>60</v>
      </c>
      <c r="N1247" s="3" t="s">
        <v>60</v>
      </c>
      <c r="O1247" s="3" t="s">
        <v>60</v>
      </c>
      <c r="P1247" s="3" t="s">
        <v>60</v>
      </c>
      <c r="Q1247" s="3" t="s">
        <v>60</v>
      </c>
      <c r="R1247" s="3" t="s">
        <v>60</v>
      </c>
      <c r="S1247" s="3" t="s">
        <v>60</v>
      </c>
      <c r="T1247" s="3" t="s">
        <v>60</v>
      </c>
      <c r="U1247" s="3" t="s">
        <v>60</v>
      </c>
      <c r="V1247" s="3" t="s">
        <v>60</v>
      </c>
      <c r="W1247" s="3" t="s">
        <v>60</v>
      </c>
      <c r="X1247" s="3" t="s">
        <v>60</v>
      </c>
      <c r="Y1247" s="3" t="s">
        <v>60</v>
      </c>
      <c r="Z1247" s="3" t="s">
        <v>60</v>
      </c>
      <c r="AA1247" s="3" t="s">
        <v>4546</v>
      </c>
      <c r="AB1247" s="3" t="s">
        <v>4547</v>
      </c>
      <c r="AC1247" s="3" t="s">
        <v>224</v>
      </c>
      <c r="AD1247" s="3"/>
      <c r="AE1247" s="3">
        <v>261</v>
      </c>
      <c r="AF1247" s="3">
        <v>0.49</v>
      </c>
      <c r="AG1247" s="3">
        <v>74</v>
      </c>
      <c r="AH1247" s="3">
        <v>0.14000000000000001</v>
      </c>
      <c r="AI1247" s="3">
        <v>4</v>
      </c>
      <c r="AJ1247" s="3">
        <v>0.01</v>
      </c>
      <c r="AK1247" s="3">
        <v>183</v>
      </c>
      <c r="AL1247" s="3">
        <v>0.34</v>
      </c>
      <c r="AM1247" s="3">
        <v>9</v>
      </c>
      <c r="AN1247" s="3">
        <v>6</v>
      </c>
      <c r="AO1247" s="3">
        <v>537</v>
      </c>
      <c r="AP1247" s="3" t="s">
        <v>5000</v>
      </c>
      <c r="AQ1247" s="3" t="s">
        <v>224</v>
      </c>
      <c r="AR1247" s="3">
        <v>21</v>
      </c>
      <c r="AS1247" s="3">
        <v>466</v>
      </c>
      <c r="AT1247" s="3">
        <v>0.58499999999999996</v>
      </c>
      <c r="AU1247" s="3">
        <v>19</v>
      </c>
      <c r="AV1247" s="3">
        <v>2.4E-2</v>
      </c>
      <c r="AW1247" s="3">
        <v>311</v>
      </c>
      <c r="AX1247" s="3">
        <v>0.36</v>
      </c>
      <c r="AY1247" s="3">
        <v>43</v>
      </c>
      <c r="AZ1247" s="3">
        <v>26</v>
      </c>
      <c r="BA1247" s="3">
        <v>796</v>
      </c>
      <c r="BB1247" s="3"/>
      <c r="BC1247" s="3"/>
      <c r="BD1247" s="3">
        <v>3.7754595131644315E-2</v>
      </c>
      <c r="BE1247" s="3"/>
      <c r="BF1247" s="3"/>
      <c r="BG1247" s="3">
        <v>12078</v>
      </c>
      <c r="BH1247" s="3"/>
      <c r="BI1247" s="3"/>
      <c r="BJ1247" s="3">
        <v>456</v>
      </c>
      <c r="BK1247" s="3"/>
      <c r="BL1247" s="3"/>
      <c r="BM1247" s="3">
        <v>0.38465655596466702</v>
      </c>
      <c r="BN1247" s="3"/>
      <c r="BO1247" s="3"/>
      <c r="BP1247" s="3"/>
      <c r="BQ1247" s="3"/>
      <c r="BR1247" s="3"/>
      <c r="BS1247" s="3">
        <v>0</v>
      </c>
      <c r="BT1247" s="3"/>
      <c r="BU1247" s="3"/>
      <c r="BV1247" s="3">
        <v>1</v>
      </c>
      <c r="BW1247" s="3"/>
      <c r="BX1247" s="3"/>
      <c r="BY1247" s="3">
        <v>756.61944558250002</v>
      </c>
      <c r="BZ1247" s="3"/>
      <c r="CA1247" s="3"/>
      <c r="CB1247" s="3"/>
      <c r="CC1247" s="3"/>
      <c r="CD1247" s="3"/>
      <c r="CE1247" s="3">
        <v>756.61944558250002</v>
      </c>
      <c r="CF1247" s="3"/>
      <c r="CG1247" s="3"/>
      <c r="CH1247" s="3"/>
      <c r="CI1247" s="3"/>
      <c r="CJ1247" s="3">
        <v>380.35840748970003</v>
      </c>
      <c r="CK1247" s="3" t="s">
        <v>60</v>
      </c>
      <c r="CL1247" s="3" t="s">
        <v>60</v>
      </c>
      <c r="CM1247" s="3">
        <v>0</v>
      </c>
      <c r="CN1247" s="3">
        <v>2352</v>
      </c>
      <c r="CO1247" s="3" t="s">
        <v>60</v>
      </c>
      <c r="CP1247" s="3">
        <f t="shared" si="19"/>
        <v>0.19473422752111277</v>
      </c>
    </row>
    <row r="1248" spans="1:94" ht="17.100000000000001" customHeight="1" x14ac:dyDescent="0.3">
      <c r="A1248" s="2">
        <v>5101605</v>
      </c>
      <c r="B1248" s="2" t="s">
        <v>6187</v>
      </c>
      <c r="C1248" s="2" t="s">
        <v>224</v>
      </c>
      <c r="D1248" s="2" t="s">
        <v>4549</v>
      </c>
      <c r="E1248" s="2" t="s">
        <v>224</v>
      </c>
      <c r="F1248" s="2" t="s">
        <v>60</v>
      </c>
      <c r="G1248" s="2" t="s">
        <v>60</v>
      </c>
      <c r="H1248" s="2" t="s">
        <v>60</v>
      </c>
      <c r="I1248" s="2" t="s">
        <v>60</v>
      </c>
      <c r="J1248" s="2" t="s">
        <v>60</v>
      </c>
      <c r="K1248" s="2" t="s">
        <v>60</v>
      </c>
      <c r="L1248" s="2" t="s">
        <v>60</v>
      </c>
      <c r="M1248" s="2" t="s">
        <v>60</v>
      </c>
      <c r="N1248" s="2" t="s">
        <v>60</v>
      </c>
      <c r="O1248" s="2" t="s">
        <v>60</v>
      </c>
      <c r="P1248" s="2" t="s">
        <v>60</v>
      </c>
      <c r="Q1248" s="2" t="s">
        <v>60</v>
      </c>
      <c r="R1248" s="2" t="s">
        <v>60</v>
      </c>
      <c r="S1248" s="2" t="s">
        <v>60</v>
      </c>
      <c r="T1248" s="2" t="s">
        <v>60</v>
      </c>
      <c r="U1248" s="2" t="s">
        <v>60</v>
      </c>
      <c r="V1248" s="2" t="s">
        <v>60</v>
      </c>
      <c r="W1248" s="2" t="s">
        <v>60</v>
      </c>
      <c r="X1248" s="2" t="s">
        <v>60</v>
      </c>
      <c r="Y1248" s="2" t="s">
        <v>60</v>
      </c>
      <c r="Z1248" s="2" t="s">
        <v>60</v>
      </c>
      <c r="AA1248" s="2" t="s">
        <v>4548</v>
      </c>
      <c r="AB1248" s="2" t="s">
        <v>4549</v>
      </c>
      <c r="AC1248" s="2" t="s">
        <v>224</v>
      </c>
      <c r="AD1248" s="2"/>
      <c r="AE1248" s="2">
        <v>412</v>
      </c>
      <c r="AF1248" s="2">
        <v>0.38</v>
      </c>
      <c r="AG1248" s="2">
        <v>25</v>
      </c>
      <c r="AH1248" s="2">
        <v>0.02</v>
      </c>
      <c r="AI1248" s="2">
        <v>5</v>
      </c>
      <c r="AJ1248" s="2"/>
      <c r="AK1248" s="2">
        <v>207</v>
      </c>
      <c r="AL1248" s="2">
        <v>0.19</v>
      </c>
      <c r="AM1248" s="2">
        <v>30</v>
      </c>
      <c r="AN1248" s="2">
        <v>399</v>
      </c>
      <c r="AO1248" s="2">
        <v>1078</v>
      </c>
      <c r="AP1248" s="2" t="s">
        <v>60</v>
      </c>
      <c r="AQ1248" s="2" t="s">
        <v>60</v>
      </c>
      <c r="AR1248" s="2" t="s">
        <v>60</v>
      </c>
      <c r="AS1248" s="2" t="s">
        <v>60</v>
      </c>
      <c r="AT1248" s="2" t="s">
        <v>60</v>
      </c>
      <c r="AU1248" s="2" t="s">
        <v>60</v>
      </c>
      <c r="AV1248" s="2" t="s">
        <v>60</v>
      </c>
      <c r="AW1248" s="2" t="s">
        <v>60</v>
      </c>
      <c r="AX1248" s="2" t="s">
        <v>60</v>
      </c>
      <c r="AY1248" s="2" t="s">
        <v>60</v>
      </c>
      <c r="AZ1248" s="2" t="s">
        <v>60</v>
      </c>
      <c r="BA1248" s="2" t="s">
        <v>60</v>
      </c>
      <c r="BB1248" s="2"/>
      <c r="BC1248" s="2"/>
      <c r="BD1248" s="2">
        <v>0.32766516516516514</v>
      </c>
      <c r="BE1248" s="2"/>
      <c r="BF1248" s="2"/>
      <c r="BG1248" s="2">
        <v>26640</v>
      </c>
      <c r="BH1248" s="2"/>
      <c r="BI1248" s="2"/>
      <c r="BJ1248" s="2">
        <v>8729</v>
      </c>
      <c r="BK1248" s="2"/>
      <c r="BL1248" s="2"/>
      <c r="BM1248" s="2">
        <v>1.4632198966646506</v>
      </c>
      <c r="BN1248" s="2"/>
      <c r="BO1248" s="2"/>
      <c r="BP1248" s="2">
        <v>0.19925667385839385</v>
      </c>
      <c r="BQ1248" s="2"/>
      <c r="BR1248" s="2"/>
      <c r="BS1248" s="2">
        <v>0</v>
      </c>
      <c r="BT1248" s="2"/>
      <c r="BU1248" s="2"/>
      <c r="BV1248" s="2">
        <v>0.80074332614160604</v>
      </c>
      <c r="BW1248" s="2"/>
      <c r="BX1248" s="2"/>
      <c r="BY1248" s="2">
        <v>2951.3145315726001</v>
      </c>
      <c r="BZ1248" s="2"/>
      <c r="CA1248" s="2"/>
      <c r="CB1248" s="2">
        <v>588.06911707109998</v>
      </c>
      <c r="CC1248" s="2"/>
      <c r="CD1248" s="2"/>
      <c r="CE1248" s="2">
        <v>2363.2454145014999</v>
      </c>
      <c r="CF1248" s="2"/>
      <c r="CG1248" s="2"/>
      <c r="CH1248" s="2"/>
      <c r="CI1248" s="2"/>
      <c r="CJ1248" s="2">
        <v>391.4074489875</v>
      </c>
      <c r="CK1248" s="2" t="s">
        <v>60</v>
      </c>
      <c r="CL1248" s="2" t="s">
        <v>60</v>
      </c>
      <c r="CM1248" s="2">
        <v>0</v>
      </c>
      <c r="CN1248" s="2" t="s">
        <v>60</v>
      </c>
      <c r="CO1248" s="2" t="s">
        <v>60</v>
      </c>
      <c r="CP1248" s="2" t="str">
        <f t="shared" si="19"/>
        <v/>
      </c>
    </row>
    <row r="1249" spans="1:94" ht="17.100000000000001" customHeight="1" x14ac:dyDescent="0.3">
      <c r="A1249" s="3">
        <v>5101704</v>
      </c>
      <c r="B1249" s="3" t="s">
        <v>4551</v>
      </c>
      <c r="C1249" s="3" t="s">
        <v>224</v>
      </c>
      <c r="D1249" s="3" t="s">
        <v>4551</v>
      </c>
      <c r="E1249" s="3" t="s">
        <v>224</v>
      </c>
      <c r="F1249" s="3" t="s">
        <v>60</v>
      </c>
      <c r="G1249" s="3" t="s">
        <v>60</v>
      </c>
      <c r="H1249" s="3" t="s">
        <v>60</v>
      </c>
      <c r="I1249" s="3" t="s">
        <v>60</v>
      </c>
      <c r="J1249" s="3" t="s">
        <v>60</v>
      </c>
      <c r="K1249" s="3" t="s">
        <v>60</v>
      </c>
      <c r="L1249" s="3" t="s">
        <v>60</v>
      </c>
      <c r="M1249" s="3" t="s">
        <v>60</v>
      </c>
      <c r="N1249" s="3" t="s">
        <v>60</v>
      </c>
      <c r="O1249" s="3" t="s">
        <v>60</v>
      </c>
      <c r="P1249" s="3" t="s">
        <v>60</v>
      </c>
      <c r="Q1249" s="3" t="s">
        <v>60</v>
      </c>
      <c r="R1249" s="3" t="s">
        <v>60</v>
      </c>
      <c r="S1249" s="3" t="s">
        <v>60</v>
      </c>
      <c r="T1249" s="3" t="s">
        <v>60</v>
      </c>
      <c r="U1249" s="3" t="s">
        <v>60</v>
      </c>
      <c r="V1249" s="3" t="s">
        <v>60</v>
      </c>
      <c r="W1249" s="3" t="s">
        <v>60</v>
      </c>
      <c r="X1249" s="3" t="s">
        <v>60</v>
      </c>
      <c r="Y1249" s="3" t="s">
        <v>60</v>
      </c>
      <c r="Z1249" s="3" t="s">
        <v>60</v>
      </c>
      <c r="AA1249" s="3" t="s">
        <v>4550</v>
      </c>
      <c r="AB1249" s="3" t="s">
        <v>4551</v>
      </c>
      <c r="AC1249" s="3" t="s">
        <v>224</v>
      </c>
      <c r="AD1249" s="3">
        <v>3</v>
      </c>
      <c r="AE1249" s="3">
        <v>41</v>
      </c>
      <c r="AF1249" s="3">
        <v>0.14000000000000001</v>
      </c>
      <c r="AG1249" s="3">
        <v>121</v>
      </c>
      <c r="AH1249" s="3">
        <v>0.41</v>
      </c>
      <c r="AI1249" s="3">
        <v>31</v>
      </c>
      <c r="AJ1249" s="3">
        <v>0.11</v>
      </c>
      <c r="AK1249" s="3">
        <v>68</v>
      </c>
      <c r="AL1249" s="3">
        <v>0.23</v>
      </c>
      <c r="AM1249" s="3">
        <v>18</v>
      </c>
      <c r="AN1249" s="3">
        <v>14</v>
      </c>
      <c r="AO1249" s="3">
        <v>293</v>
      </c>
      <c r="AP1249" s="3" t="s">
        <v>4551</v>
      </c>
      <c r="AQ1249" s="3" t="s">
        <v>224</v>
      </c>
      <c r="AR1249" s="3">
        <v>3</v>
      </c>
      <c r="AS1249" s="3">
        <v>275</v>
      </c>
      <c r="AT1249" s="3">
        <v>0.52800000000000002</v>
      </c>
      <c r="AU1249" s="3">
        <v>17</v>
      </c>
      <c r="AV1249" s="3">
        <v>3.3000000000000002E-2</v>
      </c>
      <c r="AW1249" s="3">
        <v>229</v>
      </c>
      <c r="AX1249" s="3">
        <v>0.38300000000000001</v>
      </c>
      <c r="AY1249" s="3">
        <v>58</v>
      </c>
      <c r="AZ1249" s="3">
        <v>19</v>
      </c>
      <c r="BA1249" s="3">
        <v>521</v>
      </c>
      <c r="BB1249" s="3"/>
      <c r="BC1249" s="3">
        <v>0.14290301862556198</v>
      </c>
      <c r="BD1249" s="3">
        <v>0.25848822800495663</v>
      </c>
      <c r="BE1249" s="3"/>
      <c r="BF1249" s="3">
        <v>3114</v>
      </c>
      <c r="BG1249" s="3">
        <v>16140</v>
      </c>
      <c r="BH1249" s="3"/>
      <c r="BI1249" s="3">
        <v>445</v>
      </c>
      <c r="BJ1249" s="3">
        <v>4172</v>
      </c>
      <c r="BK1249" s="3"/>
      <c r="BL1249" s="3">
        <v>3.5479494877541571</v>
      </c>
      <c r="BM1249" s="3">
        <v>1.5969136300106135</v>
      </c>
      <c r="BN1249" s="3"/>
      <c r="BO1249" s="3">
        <v>1.6899601420256138E-3</v>
      </c>
      <c r="BP1249" s="3"/>
      <c r="BQ1249" s="3"/>
      <c r="BR1249" s="3">
        <v>0.35287442080683246</v>
      </c>
      <c r="BS1249" s="3">
        <v>8.8008462052234213E-2</v>
      </c>
      <c r="BT1249" s="3"/>
      <c r="BU1249" s="3">
        <v>0.64543561905114188</v>
      </c>
      <c r="BV1249" s="3">
        <v>0.91199153794776588</v>
      </c>
      <c r="BW1249" s="3"/>
      <c r="BX1249" s="3">
        <v>1578.8375220506</v>
      </c>
      <c r="BY1249" s="3">
        <v>2602.9692169172999</v>
      </c>
      <c r="BZ1249" s="3"/>
      <c r="CA1249" s="3">
        <v>2.6681724830000002</v>
      </c>
      <c r="CB1249" s="3"/>
      <c r="CC1249" s="3"/>
      <c r="CD1249" s="3">
        <v>1019.0379734259</v>
      </c>
      <c r="CE1249" s="3">
        <v>2373.8858993671001</v>
      </c>
      <c r="CF1249" s="3"/>
      <c r="CG1249" s="3">
        <v>557.1313761417</v>
      </c>
      <c r="CH1249" s="3">
        <v>229.08331755020001</v>
      </c>
      <c r="CI1249" s="3"/>
      <c r="CJ1249" s="3">
        <v>644.06219790299997</v>
      </c>
      <c r="CK1249" s="3" t="s">
        <v>60</v>
      </c>
      <c r="CL1249" s="3" t="s">
        <v>60</v>
      </c>
      <c r="CM1249" s="3">
        <v>0</v>
      </c>
      <c r="CN1249" s="3">
        <v>747</v>
      </c>
      <c r="CO1249" s="3" t="s">
        <v>60</v>
      </c>
      <c r="CP1249" s="3">
        <f t="shared" si="19"/>
        <v>4.628252788104089E-2</v>
      </c>
    </row>
    <row r="1250" spans="1:94" ht="17.100000000000001" customHeight="1" x14ac:dyDescent="0.3">
      <c r="A1250" s="2">
        <v>5101803</v>
      </c>
      <c r="B1250" s="2" t="s">
        <v>1840</v>
      </c>
      <c r="C1250" s="2" t="s">
        <v>224</v>
      </c>
      <c r="D1250" s="2" t="s">
        <v>1840</v>
      </c>
      <c r="E1250" s="2" t="s">
        <v>224</v>
      </c>
      <c r="F1250" s="2" t="s">
        <v>60</v>
      </c>
      <c r="G1250" s="2" t="s">
        <v>60</v>
      </c>
      <c r="H1250" s="2" t="s">
        <v>60</v>
      </c>
      <c r="I1250" s="2" t="s">
        <v>60</v>
      </c>
      <c r="J1250" s="2" t="s">
        <v>60</v>
      </c>
      <c r="K1250" s="2" t="s">
        <v>60</v>
      </c>
      <c r="L1250" s="2" t="s">
        <v>60</v>
      </c>
      <c r="M1250" s="2" t="s">
        <v>60</v>
      </c>
      <c r="N1250" s="2" t="s">
        <v>60</v>
      </c>
      <c r="O1250" s="2" t="s">
        <v>60</v>
      </c>
      <c r="P1250" s="2"/>
      <c r="Q1250" s="2">
        <v>23</v>
      </c>
      <c r="R1250" s="2">
        <v>370</v>
      </c>
      <c r="S1250" s="2">
        <v>0.44578313253012047</v>
      </c>
      <c r="T1250" s="2">
        <v>21</v>
      </c>
      <c r="U1250" s="2">
        <v>2.5301204819277109E-2</v>
      </c>
      <c r="V1250" s="2">
        <v>439</v>
      </c>
      <c r="W1250" s="2">
        <v>0.52891566265060241</v>
      </c>
      <c r="X1250" s="2" t="s">
        <v>60</v>
      </c>
      <c r="Y1250" s="2" t="s">
        <v>60</v>
      </c>
      <c r="Z1250" s="2">
        <v>830</v>
      </c>
      <c r="AA1250" s="2" t="s">
        <v>1839</v>
      </c>
      <c r="AB1250" s="2" t="s">
        <v>1840</v>
      </c>
      <c r="AC1250" s="2" t="s">
        <v>224</v>
      </c>
      <c r="AD1250" s="2">
        <v>23</v>
      </c>
      <c r="AE1250" s="2">
        <v>411</v>
      </c>
      <c r="AF1250" s="2">
        <v>0.25</v>
      </c>
      <c r="AG1250" s="2">
        <v>129</v>
      </c>
      <c r="AH1250" s="2">
        <v>0.08</v>
      </c>
      <c r="AI1250" s="2">
        <v>15</v>
      </c>
      <c r="AJ1250" s="2">
        <v>0.01</v>
      </c>
      <c r="AK1250" s="2">
        <v>894</v>
      </c>
      <c r="AL1250" s="2">
        <v>0.55000000000000004</v>
      </c>
      <c r="AM1250" s="2">
        <v>40</v>
      </c>
      <c r="AN1250" s="2">
        <v>139</v>
      </c>
      <c r="AO1250" s="2">
        <v>1628</v>
      </c>
      <c r="AP1250" s="2" t="s">
        <v>1840</v>
      </c>
      <c r="AQ1250" s="2" t="s">
        <v>224</v>
      </c>
      <c r="AR1250" s="2">
        <v>23</v>
      </c>
      <c r="AS1250" s="2">
        <v>585</v>
      </c>
      <c r="AT1250" s="2">
        <v>0.58599999999999997</v>
      </c>
      <c r="AU1250" s="2">
        <v>56</v>
      </c>
      <c r="AV1250" s="2">
        <v>5.6000000000000001E-2</v>
      </c>
      <c r="AW1250" s="2">
        <v>357</v>
      </c>
      <c r="AX1250" s="2">
        <v>0.318</v>
      </c>
      <c r="AY1250" s="2">
        <v>76</v>
      </c>
      <c r="AZ1250" s="2">
        <v>49</v>
      </c>
      <c r="BA1250" s="2">
        <v>998</v>
      </c>
      <c r="BB1250" s="2">
        <v>0.25890068707058089</v>
      </c>
      <c r="BC1250" s="2">
        <v>0.23777911888955944</v>
      </c>
      <c r="BD1250" s="2">
        <v>0.83983092293718997</v>
      </c>
      <c r="BE1250" s="2">
        <v>3202</v>
      </c>
      <c r="BF1250" s="2">
        <v>6628</v>
      </c>
      <c r="BG1250" s="2">
        <v>28626</v>
      </c>
      <c r="BH1250" s="2">
        <v>829</v>
      </c>
      <c r="BI1250" s="2">
        <v>1576</v>
      </c>
      <c r="BJ1250" s="2">
        <v>24041</v>
      </c>
      <c r="BK1250" s="2">
        <v>2.6707933386050664</v>
      </c>
      <c r="BL1250" s="2">
        <v>2.2239192142644035</v>
      </c>
      <c r="BM1250" s="2">
        <v>0.99983469070504183</v>
      </c>
      <c r="BN1250" s="2"/>
      <c r="BO1250" s="2">
        <v>5.3288895728714411E-3</v>
      </c>
      <c r="BP1250" s="2">
        <v>5.5240739710229761E-2</v>
      </c>
      <c r="BQ1250" s="2">
        <v>0.19486694919032857</v>
      </c>
      <c r="BR1250" s="2">
        <v>5.2456140886480276E-2</v>
      </c>
      <c r="BS1250" s="2">
        <v>0.21403366603969781</v>
      </c>
      <c r="BT1250" s="2">
        <v>0.80513305080967146</v>
      </c>
      <c r="BU1250" s="2">
        <v>0.94221496954067685</v>
      </c>
      <c r="BV1250" s="2">
        <v>0.73072559425007244</v>
      </c>
      <c r="BW1250" s="2">
        <v>2214.0876777036001</v>
      </c>
      <c r="BX1250" s="2">
        <v>3504.8966816807001</v>
      </c>
      <c r="BY1250" s="2">
        <v>5850.0327753151996</v>
      </c>
      <c r="BZ1250" s="2"/>
      <c r="CA1250" s="2">
        <v>18.677207380999999</v>
      </c>
      <c r="CB1250" s="2">
        <v>323.16013783749997</v>
      </c>
      <c r="CC1250" s="2">
        <v>1782.6351667096001</v>
      </c>
      <c r="CD1250" s="2">
        <v>3302.3661201730001</v>
      </c>
      <c r="CE1250" s="2">
        <v>4274.7686761245996</v>
      </c>
      <c r="CF1250" s="2">
        <v>431.45251099400002</v>
      </c>
      <c r="CG1250" s="2">
        <v>183.85335412680001</v>
      </c>
      <c r="CH1250" s="2">
        <v>1252.1039613531</v>
      </c>
      <c r="CI1250" s="2">
        <v>59.252960842100002</v>
      </c>
      <c r="CJ1250" s="2">
        <v>2775.7518356382998</v>
      </c>
      <c r="CK1250" s="2">
        <v>246</v>
      </c>
      <c r="CL1250" s="2">
        <v>1215</v>
      </c>
      <c r="CM1250" s="2">
        <v>3815</v>
      </c>
      <c r="CN1250" s="2">
        <v>2356</v>
      </c>
      <c r="CO1250" s="2">
        <v>3.7115268557634279E-2</v>
      </c>
      <c r="CP1250" s="2">
        <f t="shared" si="19"/>
        <v>8.230280164885069E-2</v>
      </c>
    </row>
    <row r="1251" spans="1:94" ht="17.100000000000001" customHeight="1" x14ac:dyDescent="0.3">
      <c r="A1251" s="3">
        <v>5102504</v>
      </c>
      <c r="B1251" s="3" t="s">
        <v>229</v>
      </c>
      <c r="C1251" s="3" t="s">
        <v>224</v>
      </c>
      <c r="D1251" s="3" t="s">
        <v>229</v>
      </c>
      <c r="E1251" s="3" t="s">
        <v>224</v>
      </c>
      <c r="F1251" s="3">
        <v>6</v>
      </c>
      <c r="G1251" s="3">
        <v>245</v>
      </c>
      <c r="H1251" s="3">
        <v>0.248</v>
      </c>
      <c r="I1251" s="3">
        <v>742</v>
      </c>
      <c r="J1251" s="3">
        <v>0.75</v>
      </c>
      <c r="K1251" s="3">
        <v>2</v>
      </c>
      <c r="L1251" s="3">
        <v>2E-3</v>
      </c>
      <c r="M1251" s="3"/>
      <c r="N1251" s="3"/>
      <c r="O1251" s="3">
        <v>989</v>
      </c>
      <c r="P1251" s="3"/>
      <c r="Q1251" s="3">
        <v>6</v>
      </c>
      <c r="R1251" s="3">
        <v>443</v>
      </c>
      <c r="S1251" s="3">
        <v>0.26995734308348568</v>
      </c>
      <c r="T1251" s="3">
        <v>772</v>
      </c>
      <c r="U1251" s="3">
        <v>0.47044485070079223</v>
      </c>
      <c r="V1251" s="3">
        <v>426</v>
      </c>
      <c r="W1251" s="3">
        <v>0.25959780621572209</v>
      </c>
      <c r="X1251" s="3" t="s">
        <v>60</v>
      </c>
      <c r="Y1251" s="3" t="s">
        <v>60</v>
      </c>
      <c r="Z1251" s="3">
        <v>1641</v>
      </c>
      <c r="AA1251" s="3" t="s">
        <v>1192</v>
      </c>
      <c r="AB1251" s="3" t="s">
        <v>229</v>
      </c>
      <c r="AC1251" s="3" t="s">
        <v>224</v>
      </c>
      <c r="AD1251" s="3">
        <v>6</v>
      </c>
      <c r="AE1251" s="3">
        <v>914</v>
      </c>
      <c r="AF1251" s="3">
        <v>0.41</v>
      </c>
      <c r="AG1251" s="3">
        <v>242</v>
      </c>
      <c r="AH1251" s="3">
        <v>0.11</v>
      </c>
      <c r="AI1251" s="3">
        <v>65</v>
      </c>
      <c r="AJ1251" s="3">
        <v>0.03</v>
      </c>
      <c r="AK1251" s="3">
        <v>843</v>
      </c>
      <c r="AL1251" s="3">
        <v>0.38</v>
      </c>
      <c r="AM1251" s="3">
        <v>57</v>
      </c>
      <c r="AN1251" s="3">
        <v>89</v>
      </c>
      <c r="AO1251" s="3">
        <v>2210</v>
      </c>
      <c r="AP1251" s="3" t="s">
        <v>229</v>
      </c>
      <c r="AQ1251" s="3" t="s">
        <v>224</v>
      </c>
      <c r="AR1251" s="3">
        <v>6</v>
      </c>
      <c r="AS1251" s="3">
        <v>1614</v>
      </c>
      <c r="AT1251" s="3">
        <v>0.69099999999999995</v>
      </c>
      <c r="AU1251" s="3">
        <v>86</v>
      </c>
      <c r="AV1251" s="3">
        <v>3.6999999999999998E-2</v>
      </c>
      <c r="AW1251" s="3">
        <v>636</v>
      </c>
      <c r="AX1251" s="3">
        <v>0.25</v>
      </c>
      <c r="AY1251" s="3">
        <v>132</v>
      </c>
      <c r="AZ1251" s="3">
        <v>73</v>
      </c>
      <c r="BA1251" s="3">
        <v>2336</v>
      </c>
      <c r="BB1251" s="3">
        <v>0.29915355337158439</v>
      </c>
      <c r="BC1251" s="3">
        <v>0.79872287405253872</v>
      </c>
      <c r="BD1251" s="3">
        <v>0.11537026878771256</v>
      </c>
      <c r="BE1251" s="3">
        <v>17603</v>
      </c>
      <c r="BF1251" s="3">
        <v>19262</v>
      </c>
      <c r="BG1251" s="3">
        <v>45575</v>
      </c>
      <c r="BH1251" s="3">
        <v>5266</v>
      </c>
      <c r="BI1251" s="3">
        <v>15385</v>
      </c>
      <c r="BJ1251" s="3">
        <v>5258</v>
      </c>
      <c r="BK1251" s="3">
        <v>2.8400701975763387</v>
      </c>
      <c r="BL1251" s="3">
        <v>1.1881985353081119</v>
      </c>
      <c r="BM1251" s="3">
        <v>2.1502619148241853</v>
      </c>
      <c r="BN1251" s="3">
        <v>1.6376248631894099E-2</v>
      </c>
      <c r="BO1251" s="3">
        <v>0.18631516559025765</v>
      </c>
      <c r="BP1251" s="3">
        <v>2.8535891392822872E-2</v>
      </c>
      <c r="BQ1251" s="3">
        <v>0.43348942230539628</v>
      </c>
      <c r="BR1251" s="3">
        <v>0.28892122097695094</v>
      </c>
      <c r="BS1251" s="3">
        <v>0.20233650988709026</v>
      </c>
      <c r="BT1251" s="3">
        <v>0.55013432906270954</v>
      </c>
      <c r="BU1251" s="3">
        <v>0.52476361343279132</v>
      </c>
      <c r="BV1251" s="3">
        <v>0.76912759872008674</v>
      </c>
      <c r="BW1251" s="3">
        <v>14955.809660437</v>
      </c>
      <c r="BX1251" s="3">
        <v>18280.434465715301</v>
      </c>
      <c r="BY1251" s="3">
        <v>23222.8286801012</v>
      </c>
      <c r="BZ1251" s="3">
        <v>244.92005749059999</v>
      </c>
      <c r="CA1251" s="3">
        <v>3405.9221745415998</v>
      </c>
      <c r="CB1251" s="3">
        <v>662.68411704949995</v>
      </c>
      <c r="CC1251" s="3">
        <v>8227.7043131340997</v>
      </c>
      <c r="CD1251" s="3">
        <v>9592.9068453501004</v>
      </c>
      <c r="CE1251" s="3">
        <v>17861.318458214198</v>
      </c>
      <c r="CF1251" s="3">
        <v>6483.1852898122997</v>
      </c>
      <c r="CG1251" s="3">
        <v>5281.6054458236003</v>
      </c>
      <c r="CH1251" s="3">
        <v>4698.8261048374998</v>
      </c>
      <c r="CI1251" s="3">
        <v>2877.0604320020998</v>
      </c>
      <c r="CJ1251" s="3">
        <v>20507.3311683832</v>
      </c>
      <c r="CK1251" s="3">
        <v>1508</v>
      </c>
      <c r="CL1251" s="3">
        <v>2211</v>
      </c>
      <c r="CM1251" s="3">
        <v>3362</v>
      </c>
      <c r="CN1251" s="3">
        <v>3259</v>
      </c>
      <c r="CO1251" s="3">
        <v>7.8288858893157509E-2</v>
      </c>
      <c r="CP1251" s="3">
        <f t="shared" si="19"/>
        <v>7.1508502468458579E-2</v>
      </c>
    </row>
    <row r="1252" spans="1:94" ht="17.100000000000001" customHeight="1" x14ac:dyDescent="0.3">
      <c r="A1252" s="2">
        <v>5103007</v>
      </c>
      <c r="B1252" s="2" t="s">
        <v>4554</v>
      </c>
      <c r="C1252" s="2" t="s">
        <v>224</v>
      </c>
      <c r="D1252" s="2" t="s">
        <v>4555</v>
      </c>
      <c r="E1252" s="2" t="s">
        <v>224</v>
      </c>
      <c r="F1252" s="2" t="s">
        <v>60</v>
      </c>
      <c r="G1252" s="2" t="s">
        <v>60</v>
      </c>
      <c r="H1252" s="2" t="s">
        <v>60</v>
      </c>
      <c r="I1252" s="2" t="s">
        <v>60</v>
      </c>
      <c r="J1252" s="2" t="s">
        <v>60</v>
      </c>
      <c r="K1252" s="2" t="s">
        <v>60</v>
      </c>
      <c r="L1252" s="2" t="s">
        <v>60</v>
      </c>
      <c r="M1252" s="2" t="s">
        <v>60</v>
      </c>
      <c r="N1252" s="2" t="s">
        <v>60</v>
      </c>
      <c r="O1252" s="2" t="s">
        <v>60</v>
      </c>
      <c r="P1252" s="2" t="s">
        <v>60</v>
      </c>
      <c r="Q1252" s="2" t="s">
        <v>60</v>
      </c>
      <c r="R1252" s="2" t="s">
        <v>60</v>
      </c>
      <c r="S1252" s="2" t="s">
        <v>60</v>
      </c>
      <c r="T1252" s="2" t="s">
        <v>60</v>
      </c>
      <c r="U1252" s="2" t="s">
        <v>60</v>
      </c>
      <c r="V1252" s="2" t="s">
        <v>60</v>
      </c>
      <c r="W1252" s="2" t="s">
        <v>60</v>
      </c>
      <c r="X1252" s="2" t="s">
        <v>60</v>
      </c>
      <c r="Y1252" s="2" t="s">
        <v>60</v>
      </c>
      <c r="Z1252" s="2" t="s">
        <v>60</v>
      </c>
      <c r="AA1252" s="2" t="s">
        <v>4554</v>
      </c>
      <c r="AB1252" s="2" t="s">
        <v>4555</v>
      </c>
      <c r="AC1252" s="2" t="s">
        <v>224</v>
      </c>
      <c r="AD1252" s="2"/>
      <c r="AE1252" s="2">
        <v>309</v>
      </c>
      <c r="AF1252" s="2">
        <v>0.35</v>
      </c>
      <c r="AG1252" s="2">
        <v>133</v>
      </c>
      <c r="AH1252" s="2">
        <v>0.15</v>
      </c>
      <c r="AI1252" s="2">
        <v>20</v>
      </c>
      <c r="AJ1252" s="2">
        <v>0.02</v>
      </c>
      <c r="AK1252" s="2">
        <v>314</v>
      </c>
      <c r="AL1252" s="2">
        <v>0.36</v>
      </c>
      <c r="AM1252" s="2">
        <v>39</v>
      </c>
      <c r="AN1252" s="2">
        <v>56</v>
      </c>
      <c r="AO1252" s="2">
        <v>871</v>
      </c>
      <c r="AP1252" s="2" t="s">
        <v>60</v>
      </c>
      <c r="AQ1252" s="2" t="s">
        <v>60</v>
      </c>
      <c r="AR1252" s="2" t="s">
        <v>60</v>
      </c>
      <c r="AS1252" s="2" t="s">
        <v>60</v>
      </c>
      <c r="AT1252" s="2" t="s">
        <v>60</v>
      </c>
      <c r="AU1252" s="2" t="s">
        <v>60</v>
      </c>
      <c r="AV1252" s="2" t="s">
        <v>60</v>
      </c>
      <c r="AW1252" s="2" t="s">
        <v>60</v>
      </c>
      <c r="AX1252" s="2" t="s">
        <v>60</v>
      </c>
      <c r="AY1252" s="2" t="s">
        <v>60</v>
      </c>
      <c r="AZ1252" s="2" t="s">
        <v>60</v>
      </c>
      <c r="BA1252" s="2" t="s">
        <v>60</v>
      </c>
      <c r="BB1252" s="2"/>
      <c r="BC1252" s="2"/>
      <c r="BD1252" s="2">
        <v>0.23320209973753281</v>
      </c>
      <c r="BE1252" s="2"/>
      <c r="BF1252" s="2"/>
      <c r="BG1252" s="2">
        <v>15240</v>
      </c>
      <c r="BH1252" s="2"/>
      <c r="BI1252" s="2"/>
      <c r="BJ1252" s="2">
        <v>3554</v>
      </c>
      <c r="BK1252" s="2"/>
      <c r="BL1252" s="2"/>
      <c r="BM1252" s="2">
        <v>0.69300969841388171</v>
      </c>
      <c r="BN1252" s="2"/>
      <c r="BO1252" s="2"/>
      <c r="BP1252" s="2">
        <v>0.11364702751043554</v>
      </c>
      <c r="BQ1252" s="2"/>
      <c r="BR1252" s="2"/>
      <c r="BS1252" s="2">
        <v>0</v>
      </c>
      <c r="BT1252" s="2"/>
      <c r="BU1252" s="2"/>
      <c r="BV1252" s="2">
        <v>0.88635297248956435</v>
      </c>
      <c r="BW1252" s="2"/>
      <c r="BX1252" s="2"/>
      <c r="BY1252" s="2">
        <v>2940.4401503701001</v>
      </c>
      <c r="BZ1252" s="2"/>
      <c r="CA1252" s="2"/>
      <c r="CB1252" s="2">
        <v>334.1722826619</v>
      </c>
      <c r="CC1252" s="2"/>
      <c r="CD1252" s="2"/>
      <c r="CE1252" s="2">
        <v>2606.2678677081999</v>
      </c>
      <c r="CF1252" s="2"/>
      <c r="CG1252" s="2"/>
      <c r="CH1252" s="2"/>
      <c r="CI1252" s="2"/>
      <c r="CJ1252" s="2">
        <v>607.89112521029995</v>
      </c>
      <c r="CK1252" s="2" t="s">
        <v>60</v>
      </c>
      <c r="CL1252" s="2" t="s">
        <v>60</v>
      </c>
      <c r="CM1252" s="2">
        <v>0</v>
      </c>
      <c r="CN1252" s="2" t="s">
        <v>60</v>
      </c>
      <c r="CO1252" s="2" t="s">
        <v>60</v>
      </c>
      <c r="CP1252" s="2" t="str">
        <f t="shared" si="19"/>
        <v/>
      </c>
    </row>
    <row r="1253" spans="1:94" ht="17.100000000000001" customHeight="1" x14ac:dyDescent="0.3">
      <c r="A1253" s="3">
        <v>5103403</v>
      </c>
      <c r="B1253" s="3" t="s">
        <v>223</v>
      </c>
      <c r="C1253" s="3" t="s">
        <v>224</v>
      </c>
      <c r="D1253" s="3" t="s">
        <v>223</v>
      </c>
      <c r="E1253" s="3" t="s">
        <v>224</v>
      </c>
      <c r="F1253" s="3">
        <v>1</v>
      </c>
      <c r="G1253" s="3">
        <v>4160</v>
      </c>
      <c r="H1253" s="3">
        <v>0.46400000000000002</v>
      </c>
      <c r="I1253" s="3">
        <v>4762</v>
      </c>
      <c r="J1253" s="3">
        <v>0.53100000000000003</v>
      </c>
      <c r="K1253" s="3">
        <v>41</v>
      </c>
      <c r="L1253" s="3">
        <v>5.0000000000000001E-3</v>
      </c>
      <c r="M1253" s="3"/>
      <c r="N1253" s="3"/>
      <c r="O1253" s="3">
        <v>8963</v>
      </c>
      <c r="P1253" s="3"/>
      <c r="Q1253" s="3">
        <v>1</v>
      </c>
      <c r="R1253" s="3">
        <v>3075</v>
      </c>
      <c r="S1253" s="3">
        <v>0.21742204624195716</v>
      </c>
      <c r="T1253" s="3">
        <v>5981</v>
      </c>
      <c r="U1253" s="3">
        <v>0.42289471823516933</v>
      </c>
      <c r="V1253" s="3">
        <v>5086</v>
      </c>
      <c r="W1253" s="3">
        <v>0.35961252916637204</v>
      </c>
      <c r="X1253" s="3">
        <v>1</v>
      </c>
      <c r="Y1253" s="3">
        <v>7.0706356501449479E-5</v>
      </c>
      <c r="Z1253" s="3">
        <v>14143</v>
      </c>
      <c r="AA1253" s="3" t="s">
        <v>1184</v>
      </c>
      <c r="AB1253" s="3" t="s">
        <v>223</v>
      </c>
      <c r="AC1253" s="3" t="s">
        <v>224</v>
      </c>
      <c r="AD1253" s="3">
        <v>1</v>
      </c>
      <c r="AE1253" s="3">
        <v>3625</v>
      </c>
      <c r="AF1253" s="3">
        <v>0.34</v>
      </c>
      <c r="AG1253" s="3">
        <v>1344</v>
      </c>
      <c r="AH1253" s="3">
        <v>0.13</v>
      </c>
      <c r="AI1253" s="3">
        <v>333</v>
      </c>
      <c r="AJ1253" s="3">
        <v>0.03</v>
      </c>
      <c r="AK1253" s="3">
        <v>4832</v>
      </c>
      <c r="AL1253" s="3">
        <v>0.46</v>
      </c>
      <c r="AM1253" s="3">
        <v>244</v>
      </c>
      <c r="AN1253" s="3">
        <v>231</v>
      </c>
      <c r="AO1253" s="3">
        <v>10609</v>
      </c>
      <c r="AP1253" s="3" t="s">
        <v>223</v>
      </c>
      <c r="AQ1253" s="3" t="s">
        <v>224</v>
      </c>
      <c r="AR1253" s="3">
        <v>1</v>
      </c>
      <c r="AS1253" s="3">
        <v>13476</v>
      </c>
      <c r="AT1253" s="3">
        <v>0.55100000000000005</v>
      </c>
      <c r="AU1253" s="3">
        <v>671</v>
      </c>
      <c r="AV1253" s="3">
        <v>2.7E-2</v>
      </c>
      <c r="AW1253" s="3">
        <v>10311</v>
      </c>
      <c r="AX1253" s="3">
        <v>0.39400000000000002</v>
      </c>
      <c r="AY1253" s="3">
        <v>1023</v>
      </c>
      <c r="AZ1253" s="3">
        <v>705</v>
      </c>
      <c r="BA1253" s="3">
        <v>24458</v>
      </c>
      <c r="BB1253" s="3">
        <v>0.41977056292973491</v>
      </c>
      <c r="BC1253" s="3">
        <v>0.8860579318197993</v>
      </c>
      <c r="BD1253" s="3">
        <v>0.12807622136630853</v>
      </c>
      <c r="BE1253" s="3">
        <v>54394</v>
      </c>
      <c r="BF1253" s="3">
        <v>56204</v>
      </c>
      <c r="BG1253" s="3">
        <v>24665</v>
      </c>
      <c r="BH1253" s="3">
        <v>22833</v>
      </c>
      <c r="BI1253" s="3">
        <v>49800</v>
      </c>
      <c r="BJ1253" s="3">
        <v>3159</v>
      </c>
      <c r="BK1253" s="3">
        <v>1.684347944402711</v>
      </c>
      <c r="BL1253" s="3">
        <v>1.3416827440020884</v>
      </c>
      <c r="BM1253" s="3">
        <v>3.1868935519788786</v>
      </c>
      <c r="BN1253" s="3">
        <v>6.5066737432787028E-2</v>
      </c>
      <c r="BO1253" s="3">
        <v>2.8798533234589724E-2</v>
      </c>
      <c r="BP1253" s="3">
        <v>6.9484440001398917E-2</v>
      </c>
      <c r="BQ1253" s="3">
        <v>0.74027449168081838</v>
      </c>
      <c r="BR1253" s="3">
        <v>0.75403407357827767</v>
      </c>
      <c r="BS1253" s="3">
        <v>0.89410814479256417</v>
      </c>
      <c r="BT1253" s="3">
        <v>0.19465877088639458</v>
      </c>
      <c r="BU1253" s="3">
        <v>0.21716739318713102</v>
      </c>
      <c r="BV1253" s="3">
        <v>3.6407415206035507E-2</v>
      </c>
      <c r="BW1253" s="3">
        <v>38458.716614547098</v>
      </c>
      <c r="BX1253" s="3">
        <v>66815.800651304002</v>
      </c>
      <c r="BY1253" s="3">
        <v>70809.587831418699</v>
      </c>
      <c r="BZ1253" s="3">
        <v>2502.3832159607</v>
      </c>
      <c r="CA1253" s="3">
        <v>1924.1970556522999</v>
      </c>
      <c r="CB1253" s="3">
        <v>4920.1645571959998</v>
      </c>
      <c r="CC1253" s="3">
        <v>7486.3265060558997</v>
      </c>
      <c r="CD1253" s="3">
        <v>14510.213251154701</v>
      </c>
      <c r="CE1253" s="3">
        <v>2577.9940647467001</v>
      </c>
      <c r="CF1253" s="3">
        <v>28470.006892530499</v>
      </c>
      <c r="CG1253" s="3">
        <v>50381.390344496896</v>
      </c>
      <c r="CH1253" s="3">
        <v>63311.4292094759</v>
      </c>
      <c r="CI1253" s="3">
        <v>10375.8518096919</v>
      </c>
      <c r="CJ1253" s="3">
        <v>68050.697667628294</v>
      </c>
      <c r="CK1253" s="3">
        <v>14302</v>
      </c>
      <c r="CL1253" s="3">
        <v>21232</v>
      </c>
      <c r="CM1253" s="3">
        <v>36590</v>
      </c>
      <c r="CN1253" s="3">
        <v>32483</v>
      </c>
      <c r="CO1253" s="3">
        <v>0.2544658743149954</v>
      </c>
      <c r="CP1253" s="3">
        <f t="shared" si="19"/>
        <v>1.3169673626596392</v>
      </c>
    </row>
    <row r="1254" spans="1:94" ht="17.100000000000001" customHeight="1" x14ac:dyDescent="0.3">
      <c r="A1254" s="2">
        <v>5103502</v>
      </c>
      <c r="B1254" s="2" t="s">
        <v>1836</v>
      </c>
      <c r="C1254" s="2" t="s">
        <v>224</v>
      </c>
      <c r="D1254" s="2" t="s">
        <v>1836</v>
      </c>
      <c r="E1254" s="2" t="s">
        <v>224</v>
      </c>
      <c r="F1254" s="2" t="s">
        <v>60</v>
      </c>
      <c r="G1254" s="2" t="s">
        <v>60</v>
      </c>
      <c r="H1254" s="2" t="s">
        <v>60</v>
      </c>
      <c r="I1254" s="2" t="s">
        <v>60</v>
      </c>
      <c r="J1254" s="2" t="s">
        <v>60</v>
      </c>
      <c r="K1254" s="2" t="s">
        <v>60</v>
      </c>
      <c r="L1254" s="2" t="s">
        <v>60</v>
      </c>
      <c r="M1254" s="2" t="s">
        <v>60</v>
      </c>
      <c r="N1254" s="2" t="s">
        <v>60</v>
      </c>
      <c r="O1254" s="2" t="s">
        <v>60</v>
      </c>
      <c r="P1254" s="2"/>
      <c r="Q1254" s="2">
        <v>21</v>
      </c>
      <c r="R1254" s="2">
        <v>336</v>
      </c>
      <c r="S1254" s="2">
        <v>0.18760469011725292</v>
      </c>
      <c r="T1254" s="2">
        <v>1147</v>
      </c>
      <c r="U1254" s="2">
        <v>0.64042434394193193</v>
      </c>
      <c r="V1254" s="2">
        <v>308</v>
      </c>
      <c r="W1254" s="2">
        <v>0.17197096594081518</v>
      </c>
      <c r="X1254" s="2" t="s">
        <v>60</v>
      </c>
      <c r="Y1254" s="2" t="s">
        <v>60</v>
      </c>
      <c r="Z1254" s="2">
        <v>1791</v>
      </c>
      <c r="AA1254" s="2" t="s">
        <v>1835</v>
      </c>
      <c r="AB1254" s="2" t="s">
        <v>1836</v>
      </c>
      <c r="AC1254" s="2" t="s">
        <v>224</v>
      </c>
      <c r="AD1254" s="2">
        <v>21</v>
      </c>
      <c r="AE1254" s="2">
        <v>215</v>
      </c>
      <c r="AF1254" s="2">
        <v>0.55000000000000004</v>
      </c>
      <c r="AG1254" s="2">
        <v>21</v>
      </c>
      <c r="AH1254" s="2">
        <v>0.05</v>
      </c>
      <c r="AI1254" s="2">
        <v>4</v>
      </c>
      <c r="AJ1254" s="2">
        <v>0.01</v>
      </c>
      <c r="AK1254" s="2">
        <v>127</v>
      </c>
      <c r="AL1254" s="2">
        <v>0.33</v>
      </c>
      <c r="AM1254" s="2">
        <v>16</v>
      </c>
      <c r="AN1254" s="2">
        <v>6</v>
      </c>
      <c r="AO1254" s="2">
        <v>389</v>
      </c>
      <c r="AP1254" s="2" t="s">
        <v>1836</v>
      </c>
      <c r="AQ1254" s="2" t="s">
        <v>224</v>
      </c>
      <c r="AR1254" s="2">
        <v>21</v>
      </c>
      <c r="AS1254" s="2">
        <v>246</v>
      </c>
      <c r="AT1254" s="2">
        <v>0.61699999999999999</v>
      </c>
      <c r="AU1254" s="2">
        <v>18</v>
      </c>
      <c r="AV1254" s="2">
        <v>4.4999999999999998E-2</v>
      </c>
      <c r="AW1254" s="2">
        <v>135</v>
      </c>
      <c r="AX1254" s="2">
        <v>0.318</v>
      </c>
      <c r="AY1254" s="2">
        <v>22</v>
      </c>
      <c r="AZ1254" s="2">
        <v>4</v>
      </c>
      <c r="BA1254" s="2">
        <v>399</v>
      </c>
      <c r="BB1254" s="2">
        <v>0.16629834254143647</v>
      </c>
      <c r="BC1254" s="2">
        <v>0.40298265521154158</v>
      </c>
      <c r="BD1254" s="2">
        <v>0.70228583472246175</v>
      </c>
      <c r="BE1254" s="2">
        <v>5430</v>
      </c>
      <c r="BF1254" s="2">
        <v>6169</v>
      </c>
      <c r="BG1254" s="2">
        <v>52191</v>
      </c>
      <c r="BH1254" s="2">
        <v>903</v>
      </c>
      <c r="BI1254" s="2">
        <v>2486</v>
      </c>
      <c r="BJ1254" s="2">
        <v>36653</v>
      </c>
      <c r="BK1254" s="2">
        <v>1.3088939446011074</v>
      </c>
      <c r="BL1254" s="2">
        <v>2.1153554973619069</v>
      </c>
      <c r="BM1254" s="2">
        <v>1.0739972758640155</v>
      </c>
      <c r="BN1254" s="2"/>
      <c r="BO1254" s="2">
        <v>0.16227556785003611</v>
      </c>
      <c r="BP1254" s="2">
        <v>0.13399708021893175</v>
      </c>
      <c r="BQ1254" s="2">
        <v>0.64365537008579543</v>
      </c>
      <c r="BR1254" s="2">
        <v>0.64095642356149796</v>
      </c>
      <c r="BS1254" s="2">
        <v>4.6909129157659712E-2</v>
      </c>
      <c r="BT1254" s="2">
        <v>0.35634462991420457</v>
      </c>
      <c r="BU1254" s="2">
        <v>0.19676800858846596</v>
      </c>
      <c r="BV1254" s="2">
        <v>0.81909379062340848</v>
      </c>
      <c r="BW1254" s="2">
        <v>1181.9312319748001</v>
      </c>
      <c r="BX1254" s="2">
        <v>5258.7737664417</v>
      </c>
      <c r="BY1254" s="2">
        <v>1674.3617530720001</v>
      </c>
      <c r="BZ1254" s="2"/>
      <c r="CA1254" s="2">
        <v>853.37049914420004</v>
      </c>
      <c r="CB1254" s="2">
        <v>224.3595861419</v>
      </c>
      <c r="CC1254" s="2">
        <v>421.17484744209997</v>
      </c>
      <c r="CD1254" s="2">
        <v>1034.75844164</v>
      </c>
      <c r="CE1254" s="2">
        <v>1371.4593151986001</v>
      </c>
      <c r="CF1254" s="2">
        <v>760.75638453270005</v>
      </c>
      <c r="CG1254" s="2">
        <v>3370.6448256575</v>
      </c>
      <c r="CH1254" s="2">
        <v>78.542851731499994</v>
      </c>
      <c r="CI1254" s="2">
        <v>335.76677810550001</v>
      </c>
      <c r="CJ1254" s="2">
        <v>1090.4047058460001</v>
      </c>
      <c r="CK1254" s="2">
        <v>2142</v>
      </c>
      <c r="CL1254" s="2">
        <v>2378</v>
      </c>
      <c r="CM1254" s="2">
        <v>5417</v>
      </c>
      <c r="CN1254" s="2">
        <v>588</v>
      </c>
      <c r="CO1254" s="2">
        <v>0.34721997082185119</v>
      </c>
      <c r="CP1254" s="2">
        <f t="shared" si="19"/>
        <v>1.1266310283382193E-2</v>
      </c>
    </row>
    <row r="1255" spans="1:94" ht="17.100000000000001" customHeight="1" x14ac:dyDescent="0.3">
      <c r="A1255" s="3">
        <v>5103601</v>
      </c>
      <c r="B1255" s="3" t="s">
        <v>5761</v>
      </c>
      <c r="C1255" s="3" t="s">
        <v>224</v>
      </c>
      <c r="D1255" s="3" t="s">
        <v>5761</v>
      </c>
      <c r="E1255" s="3" t="s">
        <v>224</v>
      </c>
      <c r="F1255" s="3" t="s">
        <v>60</v>
      </c>
      <c r="G1255" s="3" t="s">
        <v>60</v>
      </c>
      <c r="H1255" s="3" t="s">
        <v>60</v>
      </c>
      <c r="I1255" s="3" t="s">
        <v>60</v>
      </c>
      <c r="J1255" s="3" t="s">
        <v>60</v>
      </c>
      <c r="K1255" s="3" t="s">
        <v>60</v>
      </c>
      <c r="L1255" s="3" t="s">
        <v>60</v>
      </c>
      <c r="M1255" s="3" t="s">
        <v>60</v>
      </c>
      <c r="N1255" s="3" t="s">
        <v>60</v>
      </c>
      <c r="O1255" s="3" t="s">
        <v>60</v>
      </c>
      <c r="P1255" s="3" t="s">
        <v>60</v>
      </c>
      <c r="Q1255" s="3" t="s">
        <v>60</v>
      </c>
      <c r="R1255" s="3" t="s">
        <v>60</v>
      </c>
      <c r="S1255" s="3" t="s">
        <v>60</v>
      </c>
      <c r="T1255" s="3" t="s">
        <v>60</v>
      </c>
      <c r="U1255" s="3" t="s">
        <v>60</v>
      </c>
      <c r="V1255" s="3" t="s">
        <v>60</v>
      </c>
      <c r="W1255" s="3" t="s">
        <v>60</v>
      </c>
      <c r="X1255" s="3" t="s">
        <v>60</v>
      </c>
      <c r="Y1255" s="3" t="s">
        <v>60</v>
      </c>
      <c r="Z1255" s="3" t="s">
        <v>60</v>
      </c>
      <c r="AA1255" s="3" t="s">
        <v>60</v>
      </c>
      <c r="AB1255" s="3" t="s">
        <v>60</v>
      </c>
      <c r="AC1255" s="3" t="s">
        <v>60</v>
      </c>
      <c r="AD1255" s="3" t="s">
        <v>60</v>
      </c>
      <c r="AE1255" s="3" t="s">
        <v>60</v>
      </c>
      <c r="AF1255" s="3" t="s">
        <v>60</v>
      </c>
      <c r="AG1255" s="3" t="s">
        <v>60</v>
      </c>
      <c r="AH1255" s="3" t="s">
        <v>60</v>
      </c>
      <c r="AI1255" s="3" t="s">
        <v>60</v>
      </c>
      <c r="AJ1255" s="3" t="s">
        <v>60</v>
      </c>
      <c r="AK1255" s="3" t="s">
        <v>60</v>
      </c>
      <c r="AL1255" s="3" t="s">
        <v>60</v>
      </c>
      <c r="AM1255" s="3" t="s">
        <v>60</v>
      </c>
      <c r="AN1255" s="3" t="s">
        <v>60</v>
      </c>
      <c r="AO1255" s="3" t="s">
        <v>60</v>
      </c>
      <c r="AP1255" s="3" t="s">
        <v>1720</v>
      </c>
      <c r="AQ1255" s="3" t="s">
        <v>224</v>
      </c>
      <c r="AR1255" s="3">
        <v>5</v>
      </c>
      <c r="AS1255" s="3">
        <v>591</v>
      </c>
      <c r="AT1255" s="3">
        <v>0.56999999999999995</v>
      </c>
      <c r="AU1255" s="3">
        <v>33</v>
      </c>
      <c r="AV1255" s="3">
        <v>3.2000000000000001E-2</v>
      </c>
      <c r="AW1255" s="3">
        <v>413</v>
      </c>
      <c r="AX1255" s="3">
        <v>0.35399999999999998</v>
      </c>
      <c r="AY1255" s="3">
        <v>100</v>
      </c>
      <c r="AZ1255" s="3">
        <v>29</v>
      </c>
      <c r="BA1255" s="3">
        <v>1037</v>
      </c>
      <c r="BB1255" s="3"/>
      <c r="BC1255" s="3"/>
      <c r="BD1255" s="3">
        <v>0.14955775931385687</v>
      </c>
      <c r="BE1255" s="3"/>
      <c r="BF1255" s="3"/>
      <c r="BG1255" s="3">
        <v>3731</v>
      </c>
      <c r="BH1255" s="3"/>
      <c r="BI1255" s="3"/>
      <c r="BJ1255" s="3">
        <v>558</v>
      </c>
      <c r="BK1255" s="3"/>
      <c r="BL1255" s="3"/>
      <c r="BM1255" s="3">
        <v>1.5145851066967233</v>
      </c>
      <c r="BN1255" s="3"/>
      <c r="BO1255" s="3"/>
      <c r="BP1255" s="3"/>
      <c r="BQ1255" s="3"/>
      <c r="BR1255" s="3"/>
      <c r="BS1255" s="3">
        <v>0.24671456491453556</v>
      </c>
      <c r="BT1255" s="3"/>
      <c r="BU1255" s="3"/>
      <c r="BV1255" s="3">
        <v>0.75328543508546442</v>
      </c>
      <c r="BW1255" s="3"/>
      <c r="BX1255" s="3"/>
      <c r="BY1255" s="3">
        <v>5361.6312777064004</v>
      </c>
      <c r="BZ1255" s="3"/>
      <c r="CA1255" s="3"/>
      <c r="CB1255" s="3"/>
      <c r="CC1255" s="3"/>
      <c r="CD1255" s="3"/>
      <c r="CE1255" s="3">
        <v>4038.8387497949002</v>
      </c>
      <c r="CF1255" s="3"/>
      <c r="CG1255" s="3"/>
      <c r="CH1255" s="3">
        <v>1322.7925279115</v>
      </c>
      <c r="CI1255" s="3"/>
      <c r="CJ1255" s="3">
        <v>657.70873336689999</v>
      </c>
      <c r="CK1255" s="3" t="s">
        <v>60</v>
      </c>
      <c r="CL1255" s="3" t="s">
        <v>60</v>
      </c>
      <c r="CM1255" s="3" t="s">
        <v>60</v>
      </c>
      <c r="CN1255" s="3">
        <v>1230</v>
      </c>
      <c r="CO1255" s="3" t="s">
        <v>60</v>
      </c>
      <c r="CP1255" s="3">
        <f t="shared" si="19"/>
        <v>0.32967032967032966</v>
      </c>
    </row>
    <row r="1256" spans="1:94" ht="17.100000000000001" customHeight="1" x14ac:dyDescent="0.3">
      <c r="A1256" s="2">
        <v>5104203</v>
      </c>
      <c r="B1256" s="2" t="s">
        <v>236</v>
      </c>
      <c r="C1256" s="2" t="s">
        <v>224</v>
      </c>
      <c r="D1256" s="2" t="s">
        <v>236</v>
      </c>
      <c r="E1256" s="2" t="s">
        <v>224</v>
      </c>
      <c r="F1256" s="2">
        <v>14</v>
      </c>
      <c r="G1256" s="2">
        <v>1904</v>
      </c>
      <c r="H1256" s="2">
        <v>0.56000000000000005</v>
      </c>
      <c r="I1256" s="2">
        <v>1438</v>
      </c>
      <c r="J1256" s="2">
        <v>0.42299999999999999</v>
      </c>
      <c r="K1256" s="2">
        <v>59</v>
      </c>
      <c r="L1256" s="2">
        <v>1.7000000000000001E-2</v>
      </c>
      <c r="M1256" s="2"/>
      <c r="N1256" s="2"/>
      <c r="O1256" s="2">
        <v>3401</v>
      </c>
      <c r="P1256" s="2"/>
      <c r="Q1256" s="2">
        <v>14</v>
      </c>
      <c r="R1256" s="2">
        <v>1332</v>
      </c>
      <c r="S1256" s="2">
        <v>0.43148688046647232</v>
      </c>
      <c r="T1256" s="2">
        <v>819</v>
      </c>
      <c r="U1256" s="2">
        <v>0.26530612244897961</v>
      </c>
      <c r="V1256" s="2">
        <v>927</v>
      </c>
      <c r="W1256" s="2">
        <v>0.30029154518950435</v>
      </c>
      <c r="X1256" s="2">
        <v>9</v>
      </c>
      <c r="Y1256" s="2">
        <v>2.9154518950437317E-3</v>
      </c>
      <c r="Z1256" s="2">
        <v>3087</v>
      </c>
      <c r="AA1256" s="2" t="s">
        <v>1197</v>
      </c>
      <c r="AB1256" s="2" t="s">
        <v>236</v>
      </c>
      <c r="AC1256" s="2" t="s">
        <v>224</v>
      </c>
      <c r="AD1256" s="2">
        <v>14</v>
      </c>
      <c r="AE1256" s="2">
        <v>650</v>
      </c>
      <c r="AF1256" s="2">
        <v>0.31</v>
      </c>
      <c r="AG1256" s="2">
        <v>217</v>
      </c>
      <c r="AH1256" s="2">
        <v>0.1</v>
      </c>
      <c r="AI1256" s="2">
        <v>11</v>
      </c>
      <c r="AJ1256" s="2">
        <v>0.01</v>
      </c>
      <c r="AK1256" s="2">
        <v>1091</v>
      </c>
      <c r="AL1256" s="2">
        <v>0.53</v>
      </c>
      <c r="AM1256" s="2">
        <v>47</v>
      </c>
      <c r="AN1256" s="2">
        <v>62</v>
      </c>
      <c r="AO1256" s="2">
        <v>2078</v>
      </c>
      <c r="AP1256" s="2" t="s">
        <v>236</v>
      </c>
      <c r="AQ1256" s="2" t="s">
        <v>224</v>
      </c>
      <c r="AR1256" s="2">
        <v>14</v>
      </c>
      <c r="AS1256" s="2">
        <v>987</v>
      </c>
      <c r="AT1256" s="2">
        <v>0.49</v>
      </c>
      <c r="AU1256" s="2">
        <v>49</v>
      </c>
      <c r="AV1256" s="2">
        <v>2.4E-2</v>
      </c>
      <c r="AW1256" s="2">
        <v>978</v>
      </c>
      <c r="AX1256" s="2">
        <v>0.46600000000000003</v>
      </c>
      <c r="AY1256" s="2">
        <v>64</v>
      </c>
      <c r="AZ1256" s="2">
        <v>21</v>
      </c>
      <c r="BA1256" s="2">
        <v>2014</v>
      </c>
      <c r="BB1256" s="2">
        <v>0.26351556337600873</v>
      </c>
      <c r="BC1256" s="2">
        <v>0.32211306168465131</v>
      </c>
      <c r="BD1256" s="2">
        <v>0.32130216782185517</v>
      </c>
      <c r="BE1256" s="2">
        <v>16481</v>
      </c>
      <c r="BF1256" s="2">
        <v>18627</v>
      </c>
      <c r="BG1256" s="2">
        <v>27124</v>
      </c>
      <c r="BH1256" s="2">
        <v>4343</v>
      </c>
      <c r="BI1256" s="2">
        <v>6000</v>
      </c>
      <c r="BJ1256" s="2">
        <v>8715</v>
      </c>
      <c r="BK1256" s="2">
        <v>1.5984344065001612</v>
      </c>
      <c r="BL1256" s="2">
        <v>2.7107446828202502</v>
      </c>
      <c r="BM1256" s="2">
        <v>1.7765276637507021</v>
      </c>
      <c r="BN1256" s="2">
        <v>1.5523597746445685E-2</v>
      </c>
      <c r="BO1256" s="2">
        <v>1.3069250500238227E-2</v>
      </c>
      <c r="BP1256" s="2">
        <v>6.4197270260932332E-2</v>
      </c>
      <c r="BQ1256" s="2">
        <v>0.58099511658973169</v>
      </c>
      <c r="BR1256" s="2">
        <v>0.45387225022595395</v>
      </c>
      <c r="BS1256" s="2">
        <v>0.39611303628358885</v>
      </c>
      <c r="BT1256" s="2">
        <v>0.40348128566382252</v>
      </c>
      <c r="BU1256" s="2">
        <v>0.53305849927380788</v>
      </c>
      <c r="BV1256" s="2">
        <v>0.53968969345547868</v>
      </c>
      <c r="BW1256" s="2">
        <v>6942.0006274302004</v>
      </c>
      <c r="BX1256" s="2">
        <v>16264.468096921501</v>
      </c>
      <c r="BY1256" s="2">
        <v>7210.9257871641003</v>
      </c>
      <c r="BZ1256" s="2">
        <v>107.76482529579999</v>
      </c>
      <c r="CA1256" s="2">
        <v>212.56440781180001</v>
      </c>
      <c r="CB1256" s="2">
        <v>462.92175159009997</v>
      </c>
      <c r="CC1256" s="2">
        <v>2800.9673382346</v>
      </c>
      <c r="CD1256" s="2">
        <v>8669.9129552317008</v>
      </c>
      <c r="CE1256" s="2">
        <v>3891.6623276047999</v>
      </c>
      <c r="CF1256" s="2">
        <v>4033.2684638997998</v>
      </c>
      <c r="CG1256" s="2">
        <v>7381.9907338780004</v>
      </c>
      <c r="CH1256" s="2">
        <v>2856.3417079691999</v>
      </c>
      <c r="CI1256" s="2">
        <v>487.19101136879999</v>
      </c>
      <c r="CJ1256" s="2">
        <v>1164.0262139311001</v>
      </c>
      <c r="CK1256" s="2">
        <v>3238</v>
      </c>
      <c r="CL1256" s="2">
        <v>5430</v>
      </c>
      <c r="CM1256" s="2">
        <v>5406</v>
      </c>
      <c r="CN1256" s="2">
        <v>2638</v>
      </c>
      <c r="CO1256" s="2">
        <v>0.17383368228915017</v>
      </c>
      <c r="CP1256" s="2">
        <f t="shared" si="19"/>
        <v>9.7257041734257491E-2</v>
      </c>
    </row>
    <row r="1257" spans="1:94" ht="17.100000000000001" customHeight="1" x14ac:dyDescent="0.3">
      <c r="A1257" s="3">
        <v>5104609</v>
      </c>
      <c r="B1257" s="3" t="s">
        <v>4559</v>
      </c>
      <c r="C1257" s="3" t="s">
        <v>224</v>
      </c>
      <c r="D1257" s="3" t="s">
        <v>4559</v>
      </c>
      <c r="E1257" s="3" t="s">
        <v>224</v>
      </c>
      <c r="F1257" s="3" t="s">
        <v>60</v>
      </c>
      <c r="G1257" s="3" t="s">
        <v>60</v>
      </c>
      <c r="H1257" s="3" t="s">
        <v>60</v>
      </c>
      <c r="I1257" s="3" t="s">
        <v>60</v>
      </c>
      <c r="J1257" s="3" t="s">
        <v>60</v>
      </c>
      <c r="K1257" s="3" t="s">
        <v>60</v>
      </c>
      <c r="L1257" s="3" t="s">
        <v>60</v>
      </c>
      <c r="M1257" s="3" t="s">
        <v>60</v>
      </c>
      <c r="N1257" s="3" t="s">
        <v>60</v>
      </c>
      <c r="O1257" s="3" t="s">
        <v>60</v>
      </c>
      <c r="P1257" s="3" t="s">
        <v>60</v>
      </c>
      <c r="Q1257" s="3" t="s">
        <v>60</v>
      </c>
      <c r="R1257" s="3" t="s">
        <v>60</v>
      </c>
      <c r="S1257" s="3" t="s">
        <v>60</v>
      </c>
      <c r="T1257" s="3" t="s">
        <v>60</v>
      </c>
      <c r="U1257" s="3" t="s">
        <v>60</v>
      </c>
      <c r="V1257" s="3" t="s">
        <v>60</v>
      </c>
      <c r="W1257" s="3" t="s">
        <v>60</v>
      </c>
      <c r="X1257" s="3" t="s">
        <v>60</v>
      </c>
      <c r="Y1257" s="3" t="s">
        <v>60</v>
      </c>
      <c r="Z1257" s="3" t="s">
        <v>60</v>
      </c>
      <c r="AA1257" s="3" t="s">
        <v>4559</v>
      </c>
      <c r="AB1257" s="3" t="s">
        <v>4559</v>
      </c>
      <c r="AC1257" s="3" t="s">
        <v>224</v>
      </c>
      <c r="AD1257" s="3">
        <v>22</v>
      </c>
      <c r="AE1257" s="3">
        <v>137</v>
      </c>
      <c r="AF1257" s="3">
        <v>0.36</v>
      </c>
      <c r="AG1257" s="3">
        <v>69</v>
      </c>
      <c r="AH1257" s="3">
        <v>0.18</v>
      </c>
      <c r="AI1257" s="3">
        <v>2</v>
      </c>
      <c r="AJ1257" s="3">
        <v>0.01</v>
      </c>
      <c r="AK1257" s="3">
        <v>132</v>
      </c>
      <c r="AL1257" s="3">
        <v>0.35</v>
      </c>
      <c r="AM1257" s="3">
        <v>14</v>
      </c>
      <c r="AN1257" s="3">
        <v>28</v>
      </c>
      <c r="AO1257" s="3">
        <v>382</v>
      </c>
      <c r="AP1257" s="3" t="s">
        <v>4559</v>
      </c>
      <c r="AQ1257" s="3" t="s">
        <v>224</v>
      </c>
      <c r="AR1257" s="3">
        <v>22</v>
      </c>
      <c r="AS1257" s="3">
        <v>239</v>
      </c>
      <c r="AT1257" s="3">
        <v>0.51500000000000001</v>
      </c>
      <c r="AU1257" s="3">
        <v>18</v>
      </c>
      <c r="AV1257" s="3">
        <v>3.9E-2</v>
      </c>
      <c r="AW1257" s="3">
        <v>207</v>
      </c>
      <c r="AX1257" s="3">
        <v>0.40799999999999997</v>
      </c>
      <c r="AY1257" s="3">
        <v>32</v>
      </c>
      <c r="AZ1257" s="3">
        <v>11</v>
      </c>
      <c r="BA1257" s="3">
        <v>464</v>
      </c>
      <c r="BB1257" s="3"/>
      <c r="BC1257" s="3"/>
      <c r="BD1257" s="3">
        <v>0.55735197727769281</v>
      </c>
      <c r="BE1257" s="3"/>
      <c r="BF1257" s="3"/>
      <c r="BG1257" s="3">
        <v>4577</v>
      </c>
      <c r="BH1257" s="3"/>
      <c r="BI1257" s="3"/>
      <c r="BJ1257" s="3">
        <v>2551</v>
      </c>
      <c r="BK1257" s="3"/>
      <c r="BL1257" s="3"/>
      <c r="BM1257" s="3">
        <v>2.1199010380481416</v>
      </c>
      <c r="BN1257" s="3"/>
      <c r="BO1257" s="3"/>
      <c r="BP1257" s="3"/>
      <c r="BQ1257" s="3"/>
      <c r="BR1257" s="3"/>
      <c r="BS1257" s="3">
        <v>0.28551865645843211</v>
      </c>
      <c r="BT1257" s="3"/>
      <c r="BU1257" s="3"/>
      <c r="BV1257" s="3">
        <v>0.71448134354156789</v>
      </c>
      <c r="BW1257" s="3"/>
      <c r="BX1257" s="3"/>
      <c r="BY1257" s="3">
        <v>2338.2508449671</v>
      </c>
      <c r="BZ1257" s="3"/>
      <c r="CA1257" s="3"/>
      <c r="CB1257" s="3"/>
      <c r="CC1257" s="3"/>
      <c r="CD1257" s="3"/>
      <c r="CE1257" s="3">
        <v>1670.6366052492999</v>
      </c>
      <c r="CF1257" s="3"/>
      <c r="CG1257" s="3"/>
      <c r="CH1257" s="3">
        <v>667.61423971780005</v>
      </c>
      <c r="CI1257" s="3"/>
      <c r="CJ1257" s="3">
        <v>187.48478836210001</v>
      </c>
      <c r="CK1257" s="3" t="s">
        <v>60</v>
      </c>
      <c r="CL1257" s="3" t="s">
        <v>60</v>
      </c>
      <c r="CM1257" s="3">
        <v>0</v>
      </c>
      <c r="CN1257" s="3">
        <v>532</v>
      </c>
      <c r="CO1257" s="3" t="s">
        <v>60</v>
      </c>
      <c r="CP1257" s="3">
        <f t="shared" si="19"/>
        <v>0.1162333406161241</v>
      </c>
    </row>
    <row r="1258" spans="1:94" ht="17.100000000000001" customHeight="1" x14ac:dyDescent="0.3">
      <c r="A1258" s="2">
        <v>5106000</v>
      </c>
      <c r="B1258" s="2" t="s">
        <v>4561</v>
      </c>
      <c r="C1258" s="2" t="s">
        <v>224</v>
      </c>
      <c r="D1258" s="2" t="s">
        <v>4561</v>
      </c>
      <c r="E1258" s="2" t="s">
        <v>224</v>
      </c>
      <c r="F1258" s="2" t="s">
        <v>60</v>
      </c>
      <c r="G1258" s="2" t="s">
        <v>60</v>
      </c>
      <c r="H1258" s="2" t="s">
        <v>60</v>
      </c>
      <c r="I1258" s="2" t="s">
        <v>60</v>
      </c>
      <c r="J1258" s="2" t="s">
        <v>60</v>
      </c>
      <c r="K1258" s="2" t="s">
        <v>60</v>
      </c>
      <c r="L1258" s="2" t="s">
        <v>60</v>
      </c>
      <c r="M1258" s="2" t="s">
        <v>60</v>
      </c>
      <c r="N1258" s="2" t="s">
        <v>60</v>
      </c>
      <c r="O1258" s="2" t="s">
        <v>60</v>
      </c>
      <c r="P1258" s="2" t="s">
        <v>60</v>
      </c>
      <c r="Q1258" s="2" t="s">
        <v>60</v>
      </c>
      <c r="R1258" s="2" t="s">
        <v>60</v>
      </c>
      <c r="S1258" s="2" t="s">
        <v>60</v>
      </c>
      <c r="T1258" s="2" t="s">
        <v>60</v>
      </c>
      <c r="U1258" s="2" t="s">
        <v>60</v>
      </c>
      <c r="V1258" s="2" t="s">
        <v>60</v>
      </c>
      <c r="W1258" s="2" t="s">
        <v>60</v>
      </c>
      <c r="X1258" s="2" t="s">
        <v>60</v>
      </c>
      <c r="Y1258" s="2" t="s">
        <v>60</v>
      </c>
      <c r="Z1258" s="2" t="s">
        <v>60</v>
      </c>
      <c r="AA1258" s="2" t="s">
        <v>4560</v>
      </c>
      <c r="AB1258" s="2" t="s">
        <v>4561</v>
      </c>
      <c r="AC1258" s="2" t="s">
        <v>224</v>
      </c>
      <c r="AD1258" s="2">
        <v>21</v>
      </c>
      <c r="AE1258" s="2">
        <v>133</v>
      </c>
      <c r="AF1258" s="2">
        <v>0.47</v>
      </c>
      <c r="AG1258" s="2">
        <v>68</v>
      </c>
      <c r="AH1258" s="2">
        <v>0.24</v>
      </c>
      <c r="AI1258" s="2">
        <v>3</v>
      </c>
      <c r="AJ1258" s="2">
        <v>0.01</v>
      </c>
      <c r="AK1258" s="2">
        <v>63</v>
      </c>
      <c r="AL1258" s="2">
        <v>0.22</v>
      </c>
      <c r="AM1258" s="2">
        <v>5</v>
      </c>
      <c r="AN1258" s="2">
        <v>10</v>
      </c>
      <c r="AO1258" s="2">
        <v>282</v>
      </c>
      <c r="AP1258" s="2" t="s">
        <v>4561</v>
      </c>
      <c r="AQ1258" s="2" t="s">
        <v>224</v>
      </c>
      <c r="AR1258" s="2">
        <v>21</v>
      </c>
      <c r="AS1258" s="2">
        <v>411</v>
      </c>
      <c r="AT1258" s="2">
        <v>0.51700000000000002</v>
      </c>
      <c r="AU1258" s="2">
        <v>9</v>
      </c>
      <c r="AV1258" s="2">
        <v>1.0999999999999999E-2</v>
      </c>
      <c r="AW1258" s="2">
        <v>375</v>
      </c>
      <c r="AX1258" s="2">
        <v>0.44600000000000001</v>
      </c>
      <c r="AY1258" s="2">
        <v>34</v>
      </c>
      <c r="AZ1258" s="2">
        <v>11</v>
      </c>
      <c r="BA1258" s="2">
        <v>795</v>
      </c>
      <c r="BB1258" s="2"/>
      <c r="BC1258" s="2"/>
      <c r="BD1258" s="2">
        <v>0.24910327767470625</v>
      </c>
      <c r="BE1258" s="2"/>
      <c r="BF1258" s="2"/>
      <c r="BG1258" s="2">
        <v>8085</v>
      </c>
      <c r="BH1258" s="2"/>
      <c r="BI1258" s="2"/>
      <c r="BJ1258" s="2">
        <v>2014</v>
      </c>
      <c r="BK1258" s="2"/>
      <c r="BL1258" s="2"/>
      <c r="BM1258" s="2">
        <v>8.1224498485164016</v>
      </c>
      <c r="BN1258" s="2"/>
      <c r="BO1258" s="2"/>
      <c r="BP1258" s="2">
        <v>0.35822056617787917</v>
      </c>
      <c r="BQ1258" s="2"/>
      <c r="BR1258" s="2"/>
      <c r="BS1258" s="2">
        <v>0.59256417017569329</v>
      </c>
      <c r="BT1258" s="2"/>
      <c r="BU1258" s="2"/>
      <c r="BV1258" s="2">
        <v>4.9215263646427643E-2</v>
      </c>
      <c r="BW1258" s="2"/>
      <c r="BX1258" s="2"/>
      <c r="BY1258" s="2">
        <v>11785.674730197299</v>
      </c>
      <c r="BZ1258" s="2"/>
      <c r="CA1258" s="2"/>
      <c r="CB1258" s="2">
        <v>4221.8710746396</v>
      </c>
      <c r="CC1258" s="2"/>
      <c r="CD1258" s="2"/>
      <c r="CE1258" s="2">
        <v>580.03508909770005</v>
      </c>
      <c r="CF1258" s="2"/>
      <c r="CG1258" s="2"/>
      <c r="CH1258" s="2">
        <v>6983.7685664600003</v>
      </c>
      <c r="CI1258" s="2"/>
      <c r="CJ1258" s="2">
        <v>521.20461016119998</v>
      </c>
      <c r="CK1258" s="2" t="s">
        <v>60</v>
      </c>
      <c r="CL1258" s="2" t="s">
        <v>60</v>
      </c>
      <c r="CM1258" s="2">
        <v>0</v>
      </c>
      <c r="CN1258" s="2">
        <v>1120</v>
      </c>
      <c r="CO1258" s="2" t="s">
        <v>60</v>
      </c>
      <c r="CP1258" s="2">
        <f t="shared" si="19"/>
        <v>0.13852813852813853</v>
      </c>
    </row>
    <row r="1259" spans="1:94" ht="17.100000000000001" customHeight="1" x14ac:dyDescent="0.3">
      <c r="A1259" s="3">
        <v>5106109</v>
      </c>
      <c r="B1259" s="3" t="s">
        <v>4562</v>
      </c>
      <c r="C1259" s="3" t="s">
        <v>224</v>
      </c>
      <c r="D1259" s="3" t="s">
        <v>4562</v>
      </c>
      <c r="E1259" s="3" t="s">
        <v>224</v>
      </c>
      <c r="F1259" s="3" t="s">
        <v>60</v>
      </c>
      <c r="G1259" s="3" t="s">
        <v>60</v>
      </c>
      <c r="H1259" s="3" t="s">
        <v>60</v>
      </c>
      <c r="I1259" s="3" t="s">
        <v>60</v>
      </c>
      <c r="J1259" s="3" t="s">
        <v>60</v>
      </c>
      <c r="K1259" s="3" t="s">
        <v>60</v>
      </c>
      <c r="L1259" s="3" t="s">
        <v>60</v>
      </c>
      <c r="M1259" s="3" t="s">
        <v>60</v>
      </c>
      <c r="N1259" s="3" t="s">
        <v>60</v>
      </c>
      <c r="O1259" s="3" t="s">
        <v>60</v>
      </c>
      <c r="P1259" s="3" t="s">
        <v>60</v>
      </c>
      <c r="Q1259" s="3" t="s">
        <v>60</v>
      </c>
      <c r="R1259" s="3" t="s">
        <v>60</v>
      </c>
      <c r="S1259" s="3" t="s">
        <v>60</v>
      </c>
      <c r="T1259" s="3" t="s">
        <v>60</v>
      </c>
      <c r="U1259" s="3" t="s">
        <v>60</v>
      </c>
      <c r="V1259" s="3" t="s">
        <v>60</v>
      </c>
      <c r="W1259" s="3" t="s">
        <v>60</v>
      </c>
      <c r="X1259" s="3" t="s">
        <v>60</v>
      </c>
      <c r="Y1259" s="3" t="s">
        <v>60</v>
      </c>
      <c r="Z1259" s="3" t="s">
        <v>60</v>
      </c>
      <c r="AA1259" s="3" t="s">
        <v>4562</v>
      </c>
      <c r="AB1259" s="3" t="s">
        <v>4562</v>
      </c>
      <c r="AC1259" s="3" t="s">
        <v>224</v>
      </c>
      <c r="AD1259" s="3"/>
      <c r="AE1259" s="3">
        <v>627</v>
      </c>
      <c r="AF1259" s="3">
        <v>0.3</v>
      </c>
      <c r="AG1259" s="3">
        <v>257</v>
      </c>
      <c r="AH1259" s="3">
        <v>0.12</v>
      </c>
      <c r="AI1259" s="3">
        <v>47</v>
      </c>
      <c r="AJ1259" s="3">
        <v>0.02</v>
      </c>
      <c r="AK1259" s="3">
        <v>656</v>
      </c>
      <c r="AL1259" s="3">
        <v>0.32</v>
      </c>
      <c r="AM1259" s="3">
        <v>122</v>
      </c>
      <c r="AN1259" s="3">
        <v>349</v>
      </c>
      <c r="AO1259" s="3">
        <v>2058</v>
      </c>
      <c r="AP1259" s="3" t="s">
        <v>60</v>
      </c>
      <c r="AQ1259" s="3" t="s">
        <v>60</v>
      </c>
      <c r="AR1259" s="3" t="s">
        <v>60</v>
      </c>
      <c r="AS1259" s="3" t="s">
        <v>60</v>
      </c>
      <c r="AT1259" s="3" t="s">
        <v>60</v>
      </c>
      <c r="AU1259" s="3" t="s">
        <v>60</v>
      </c>
      <c r="AV1259" s="3" t="s">
        <v>60</v>
      </c>
      <c r="AW1259" s="3" t="s">
        <v>60</v>
      </c>
      <c r="AX1259" s="3" t="s">
        <v>60</v>
      </c>
      <c r="AY1259" s="3" t="s">
        <v>60</v>
      </c>
      <c r="AZ1259" s="3" t="s">
        <v>60</v>
      </c>
      <c r="BA1259" s="3" t="s">
        <v>60</v>
      </c>
      <c r="BB1259" s="3">
        <v>0.11389021479713604</v>
      </c>
      <c r="BC1259" s="3">
        <v>9.158894949850431E-2</v>
      </c>
      <c r="BD1259" s="3">
        <v>0.15863102672995252</v>
      </c>
      <c r="BE1259" s="3">
        <v>10475</v>
      </c>
      <c r="BF1259" s="3">
        <v>11366</v>
      </c>
      <c r="BG1259" s="3">
        <v>16012</v>
      </c>
      <c r="BH1259" s="3">
        <v>1193</v>
      </c>
      <c r="BI1259" s="3">
        <v>1041</v>
      </c>
      <c r="BJ1259" s="3">
        <v>2540</v>
      </c>
      <c r="BK1259" s="3">
        <v>3.5705758328809725</v>
      </c>
      <c r="BL1259" s="3">
        <v>8.1659389401643612</v>
      </c>
      <c r="BM1259" s="3">
        <v>2.3660699201141675</v>
      </c>
      <c r="BN1259" s="3"/>
      <c r="BO1259" s="3">
        <v>5.2312538245077181E-3</v>
      </c>
      <c r="BP1259" s="3">
        <v>1.6886648717404271E-3</v>
      </c>
      <c r="BQ1259" s="3">
        <v>0.21856065186152987</v>
      </c>
      <c r="BR1259" s="3">
        <v>4.1945051668763784E-2</v>
      </c>
      <c r="BS1259" s="3">
        <v>6.6167031197044727E-3</v>
      </c>
      <c r="BT1259" s="3">
        <v>0.78143934813847005</v>
      </c>
      <c r="BU1259" s="3">
        <v>0.95282369450672855</v>
      </c>
      <c r="BV1259" s="3">
        <v>0.99169463200855512</v>
      </c>
      <c r="BW1259" s="3">
        <v>4259.6969686270004</v>
      </c>
      <c r="BX1259" s="3">
        <v>8500.7424367110998</v>
      </c>
      <c r="BY1259" s="3">
        <v>12859.5900158205</v>
      </c>
      <c r="BZ1259" s="3"/>
      <c r="CA1259" s="3">
        <v>44.469541383200003</v>
      </c>
      <c r="CB1259" s="3">
        <v>21.715537924700001</v>
      </c>
      <c r="CC1259" s="3">
        <v>3328.6948224313001</v>
      </c>
      <c r="CD1259" s="3">
        <v>8099.7088145972002</v>
      </c>
      <c r="CE1259" s="3">
        <v>12752.78638852</v>
      </c>
      <c r="CF1259" s="3">
        <v>931.00214619569999</v>
      </c>
      <c r="CG1259" s="3">
        <v>356.56408073070003</v>
      </c>
      <c r="CH1259" s="3">
        <v>85.088089375799996</v>
      </c>
      <c r="CI1259" s="3">
        <v>171.17522021069999</v>
      </c>
      <c r="CJ1259" s="3">
        <v>756.80118974679999</v>
      </c>
      <c r="CK1259" s="3" t="s">
        <v>60</v>
      </c>
      <c r="CL1259" s="3" t="s">
        <v>60</v>
      </c>
      <c r="CM1259" s="3">
        <v>0</v>
      </c>
      <c r="CN1259" s="3" t="s">
        <v>60</v>
      </c>
      <c r="CO1259" s="3" t="s">
        <v>60</v>
      </c>
      <c r="CP1259" s="3" t="str">
        <f t="shared" si="19"/>
        <v/>
      </c>
    </row>
    <row r="1260" spans="1:94" ht="17.100000000000001" customHeight="1" x14ac:dyDescent="0.3">
      <c r="A1260" s="2">
        <v>5106505</v>
      </c>
      <c r="B1260" s="2" t="s">
        <v>227</v>
      </c>
      <c r="C1260" s="2" t="s">
        <v>224</v>
      </c>
      <c r="D1260" s="2" t="s">
        <v>227</v>
      </c>
      <c r="E1260" s="2" t="s">
        <v>224</v>
      </c>
      <c r="F1260" s="2">
        <v>4</v>
      </c>
      <c r="G1260" s="2">
        <v>1113</v>
      </c>
      <c r="H1260" s="2">
        <v>0.84099999999999997</v>
      </c>
      <c r="I1260" s="2">
        <v>210</v>
      </c>
      <c r="J1260" s="2">
        <v>0.159</v>
      </c>
      <c r="K1260" s="2"/>
      <c r="L1260" s="2"/>
      <c r="M1260" s="2"/>
      <c r="N1260" s="2"/>
      <c r="O1260" s="2">
        <v>1323</v>
      </c>
      <c r="P1260" s="2"/>
      <c r="Q1260" s="2">
        <v>4</v>
      </c>
      <c r="R1260" s="2">
        <v>509</v>
      </c>
      <c r="S1260" s="2">
        <v>0.32859909619109101</v>
      </c>
      <c r="T1260" s="2">
        <v>265</v>
      </c>
      <c r="U1260" s="2">
        <v>0.171078114912847</v>
      </c>
      <c r="V1260" s="2">
        <v>775</v>
      </c>
      <c r="W1260" s="2">
        <v>0.50032278889606197</v>
      </c>
      <c r="X1260" s="2" t="s">
        <v>60</v>
      </c>
      <c r="Y1260" s="2" t="s">
        <v>60</v>
      </c>
      <c r="Z1260" s="2">
        <v>1549</v>
      </c>
      <c r="AA1260" s="2" t="s">
        <v>1189</v>
      </c>
      <c r="AB1260" s="2" t="s">
        <v>227</v>
      </c>
      <c r="AC1260" s="2" t="s">
        <v>224</v>
      </c>
      <c r="AD1260" s="2">
        <v>4</v>
      </c>
      <c r="AE1260" s="2">
        <v>314</v>
      </c>
      <c r="AF1260" s="2">
        <v>0.13</v>
      </c>
      <c r="AG1260" s="2">
        <v>361</v>
      </c>
      <c r="AH1260" s="2">
        <v>0.15</v>
      </c>
      <c r="AI1260" s="2">
        <v>18</v>
      </c>
      <c r="AJ1260" s="2">
        <v>0.01</v>
      </c>
      <c r="AK1260" s="2">
        <v>1577</v>
      </c>
      <c r="AL1260" s="2">
        <v>0.65</v>
      </c>
      <c r="AM1260" s="2">
        <v>86</v>
      </c>
      <c r="AN1260" s="2">
        <v>61</v>
      </c>
      <c r="AO1260" s="2">
        <v>2417</v>
      </c>
      <c r="AP1260" s="2" t="s">
        <v>227</v>
      </c>
      <c r="AQ1260" s="2" t="s">
        <v>224</v>
      </c>
      <c r="AR1260" s="2">
        <v>4</v>
      </c>
      <c r="AS1260" s="2">
        <v>1024</v>
      </c>
      <c r="AT1260" s="2">
        <v>0.45300000000000001</v>
      </c>
      <c r="AU1260" s="2">
        <v>128</v>
      </c>
      <c r="AV1260" s="2">
        <v>5.7000000000000002E-2</v>
      </c>
      <c r="AW1260" s="2">
        <v>1108</v>
      </c>
      <c r="AX1260" s="2">
        <v>0.434</v>
      </c>
      <c r="AY1260" s="2">
        <v>231</v>
      </c>
      <c r="AZ1260" s="2">
        <v>60</v>
      </c>
      <c r="BA1260" s="2">
        <v>2260</v>
      </c>
      <c r="BB1260" s="2">
        <v>0.14178875743272237</v>
      </c>
      <c r="BC1260" s="2">
        <v>0.24028873344247656</v>
      </c>
      <c r="BD1260" s="2">
        <v>0.40393964794635373</v>
      </c>
      <c r="BE1260" s="2">
        <v>16313</v>
      </c>
      <c r="BF1260" s="2">
        <v>13438</v>
      </c>
      <c r="BG1260" s="2">
        <v>47720</v>
      </c>
      <c r="BH1260" s="2">
        <v>2313</v>
      </c>
      <c r="BI1260" s="2">
        <v>3229</v>
      </c>
      <c r="BJ1260" s="2">
        <v>19276</v>
      </c>
      <c r="BK1260" s="2">
        <v>9.6162638460046264</v>
      </c>
      <c r="BL1260" s="2">
        <v>3.5854934553021369</v>
      </c>
      <c r="BM1260" s="2">
        <v>2.5502386334510456</v>
      </c>
      <c r="BN1260" s="2">
        <v>3.7816277175972586E-2</v>
      </c>
      <c r="BO1260" s="2">
        <v>0.11089001834568614</v>
      </c>
      <c r="BP1260" s="2">
        <v>0.21396338855699645</v>
      </c>
      <c r="BQ1260" s="2">
        <v>0.10349449967909138</v>
      </c>
      <c r="BR1260" s="2">
        <v>0.1867120571432008</v>
      </c>
      <c r="BS1260" s="2">
        <v>7.729686933952834E-2</v>
      </c>
      <c r="BT1260" s="2">
        <v>0.85868922314494045</v>
      </c>
      <c r="BU1260" s="2">
        <v>0.70239792451110439</v>
      </c>
      <c r="BV1260" s="2">
        <v>0.70873974210347523</v>
      </c>
      <c r="BW1260" s="2">
        <v>22242.418275808701</v>
      </c>
      <c r="BX1260" s="2">
        <v>11577.558367170601</v>
      </c>
      <c r="BY1260" s="2">
        <v>13903.9010295751</v>
      </c>
      <c r="BZ1260" s="2">
        <v>841.12545458190004</v>
      </c>
      <c r="CA1260" s="2">
        <v>1283.8356597338</v>
      </c>
      <c r="CB1260" s="2">
        <v>2974.9257784490001</v>
      </c>
      <c r="CC1260" s="2">
        <v>19099.324870118999</v>
      </c>
      <c r="CD1260" s="2">
        <v>8132.0529680068003</v>
      </c>
      <c r="CE1260" s="2">
        <v>9854.2472299333003</v>
      </c>
      <c r="CF1260" s="2">
        <v>2301.9679511078998</v>
      </c>
      <c r="CG1260" s="2">
        <v>2161.6697394298999</v>
      </c>
      <c r="CH1260" s="2">
        <v>1074.7280211928</v>
      </c>
      <c r="CI1260" s="2">
        <v>335.76677810550001</v>
      </c>
      <c r="CJ1260" s="2">
        <v>1162.5917769647001</v>
      </c>
      <c r="CK1260" s="2">
        <v>1715</v>
      </c>
      <c r="CL1260" s="2">
        <v>2153</v>
      </c>
      <c r="CM1260" s="2">
        <v>3868</v>
      </c>
      <c r="CN1260" s="2">
        <v>3526</v>
      </c>
      <c r="CO1260" s="2">
        <v>0.12762315820806669</v>
      </c>
      <c r="CP1260" s="2">
        <f t="shared" si="19"/>
        <v>7.3889354568315177E-2</v>
      </c>
    </row>
    <row r="1261" spans="1:94" ht="17.100000000000001" customHeight="1" x14ac:dyDescent="0.3">
      <c r="A1261" s="3">
        <v>5106703</v>
      </c>
      <c r="B1261" s="3" t="s">
        <v>4563</v>
      </c>
      <c r="C1261" s="3" t="s">
        <v>224</v>
      </c>
      <c r="D1261" s="3" t="s">
        <v>4563</v>
      </c>
      <c r="E1261" s="3" t="s">
        <v>224</v>
      </c>
      <c r="F1261" s="3" t="s">
        <v>60</v>
      </c>
      <c r="G1261" s="3" t="s">
        <v>60</v>
      </c>
      <c r="H1261" s="3" t="s">
        <v>60</v>
      </c>
      <c r="I1261" s="3" t="s">
        <v>60</v>
      </c>
      <c r="J1261" s="3" t="s">
        <v>60</v>
      </c>
      <c r="K1261" s="3" t="s">
        <v>60</v>
      </c>
      <c r="L1261" s="3" t="s">
        <v>60</v>
      </c>
      <c r="M1261" s="3" t="s">
        <v>60</v>
      </c>
      <c r="N1261" s="3" t="s">
        <v>60</v>
      </c>
      <c r="O1261" s="3" t="s">
        <v>60</v>
      </c>
      <c r="P1261" s="3" t="s">
        <v>60</v>
      </c>
      <c r="Q1261" s="3" t="s">
        <v>60</v>
      </c>
      <c r="R1261" s="3" t="s">
        <v>60</v>
      </c>
      <c r="S1261" s="3" t="s">
        <v>60</v>
      </c>
      <c r="T1261" s="3" t="s">
        <v>60</v>
      </c>
      <c r="U1261" s="3" t="s">
        <v>60</v>
      </c>
      <c r="V1261" s="3" t="s">
        <v>60</v>
      </c>
      <c r="W1261" s="3" t="s">
        <v>60</v>
      </c>
      <c r="X1261" s="3" t="s">
        <v>60</v>
      </c>
      <c r="Y1261" s="3" t="s">
        <v>60</v>
      </c>
      <c r="Z1261" s="3" t="s">
        <v>60</v>
      </c>
      <c r="AA1261" s="3" t="s">
        <v>4563</v>
      </c>
      <c r="AB1261" s="3" t="s">
        <v>4563</v>
      </c>
      <c r="AC1261" s="3" t="s">
        <v>224</v>
      </c>
      <c r="AD1261" s="3">
        <v>22</v>
      </c>
      <c r="AE1261" s="3">
        <v>164</v>
      </c>
      <c r="AF1261" s="3">
        <v>0.28000000000000003</v>
      </c>
      <c r="AG1261" s="3">
        <v>106</v>
      </c>
      <c r="AH1261" s="3">
        <v>0.18</v>
      </c>
      <c r="AI1261" s="3">
        <v>1</v>
      </c>
      <c r="AJ1261" s="3"/>
      <c r="AK1261" s="3">
        <v>276</v>
      </c>
      <c r="AL1261" s="3">
        <v>0.48</v>
      </c>
      <c r="AM1261" s="3">
        <v>15</v>
      </c>
      <c r="AN1261" s="3">
        <v>17</v>
      </c>
      <c r="AO1261" s="3">
        <v>579</v>
      </c>
      <c r="AP1261" s="3" t="s">
        <v>4563</v>
      </c>
      <c r="AQ1261" s="3" t="s">
        <v>224</v>
      </c>
      <c r="AR1261" s="3">
        <v>22</v>
      </c>
      <c r="AS1261" s="3">
        <v>399</v>
      </c>
      <c r="AT1261" s="3">
        <v>0.60399999999999998</v>
      </c>
      <c r="AU1261" s="3">
        <v>19</v>
      </c>
      <c r="AV1261" s="3">
        <v>2.9000000000000001E-2</v>
      </c>
      <c r="AW1261" s="3">
        <v>243</v>
      </c>
      <c r="AX1261" s="3">
        <v>0.33500000000000002</v>
      </c>
      <c r="AY1261" s="3">
        <v>37</v>
      </c>
      <c r="AZ1261" s="3">
        <v>27</v>
      </c>
      <c r="BA1261" s="3">
        <v>661</v>
      </c>
      <c r="BB1261" s="3"/>
      <c r="BC1261" s="3"/>
      <c r="BD1261" s="3">
        <v>0.20278380794279147</v>
      </c>
      <c r="BE1261" s="3"/>
      <c r="BF1261" s="3"/>
      <c r="BG1261" s="3">
        <v>7831</v>
      </c>
      <c r="BH1261" s="3"/>
      <c r="BI1261" s="3"/>
      <c r="BJ1261" s="3">
        <v>1588</v>
      </c>
      <c r="BK1261" s="3"/>
      <c r="BL1261" s="3"/>
      <c r="BM1261" s="3">
        <v>1.5696017921572314</v>
      </c>
      <c r="BN1261" s="3"/>
      <c r="BO1261" s="3"/>
      <c r="BP1261" s="3">
        <v>1.8560052825318311E-2</v>
      </c>
      <c r="BQ1261" s="3"/>
      <c r="BR1261" s="3"/>
      <c r="BS1261" s="3">
        <v>0.4601782619534921</v>
      </c>
      <c r="BT1261" s="3"/>
      <c r="BU1261" s="3"/>
      <c r="BV1261" s="3">
        <v>0.52126168522118943</v>
      </c>
      <c r="BW1261" s="3"/>
      <c r="BX1261" s="3"/>
      <c r="BY1261" s="3">
        <v>2789.1823846634002</v>
      </c>
      <c r="BZ1261" s="3"/>
      <c r="CA1261" s="3"/>
      <c r="CB1261" s="3">
        <v>51.767372398799999</v>
      </c>
      <c r="CC1261" s="3"/>
      <c r="CD1261" s="3"/>
      <c r="CE1261" s="3">
        <v>1453.8939102188999</v>
      </c>
      <c r="CF1261" s="3"/>
      <c r="CG1261" s="3"/>
      <c r="CH1261" s="3">
        <v>1283.5211020457</v>
      </c>
      <c r="CI1261" s="3"/>
      <c r="CJ1261" s="3">
        <v>226.0982807542</v>
      </c>
      <c r="CK1261" s="3" t="s">
        <v>60</v>
      </c>
      <c r="CL1261" s="3" t="s">
        <v>60</v>
      </c>
      <c r="CM1261" s="3">
        <v>0</v>
      </c>
      <c r="CN1261" s="3">
        <v>750</v>
      </c>
      <c r="CO1261" s="3" t="s">
        <v>60</v>
      </c>
      <c r="CP1261" s="3">
        <f t="shared" si="19"/>
        <v>9.5773209040990931E-2</v>
      </c>
    </row>
    <row r="1262" spans="1:94" ht="17.100000000000001" customHeight="1" x14ac:dyDescent="0.3">
      <c r="A1262" s="2">
        <v>5107602</v>
      </c>
      <c r="B1262" s="2" t="s">
        <v>4567</v>
      </c>
      <c r="C1262" s="2" t="s">
        <v>224</v>
      </c>
      <c r="D1262" s="2" t="s">
        <v>4567</v>
      </c>
      <c r="E1262" s="2" t="s">
        <v>224</v>
      </c>
      <c r="F1262" s="2" t="s">
        <v>60</v>
      </c>
      <c r="G1262" s="2" t="s">
        <v>60</v>
      </c>
      <c r="H1262" s="2" t="s">
        <v>60</v>
      </c>
      <c r="I1262" s="2" t="s">
        <v>60</v>
      </c>
      <c r="J1262" s="2" t="s">
        <v>60</v>
      </c>
      <c r="K1262" s="2" t="s">
        <v>60</v>
      </c>
      <c r="L1262" s="2" t="s">
        <v>60</v>
      </c>
      <c r="M1262" s="2" t="s">
        <v>60</v>
      </c>
      <c r="N1262" s="2" t="s">
        <v>60</v>
      </c>
      <c r="O1262" s="2" t="s">
        <v>60</v>
      </c>
      <c r="P1262" s="2" t="s">
        <v>60</v>
      </c>
      <c r="Q1262" s="2" t="s">
        <v>60</v>
      </c>
      <c r="R1262" s="2" t="s">
        <v>60</v>
      </c>
      <c r="S1262" s="2" t="s">
        <v>60</v>
      </c>
      <c r="T1262" s="2" t="s">
        <v>60</v>
      </c>
      <c r="U1262" s="2" t="s">
        <v>60</v>
      </c>
      <c r="V1262" s="2" t="s">
        <v>60</v>
      </c>
      <c r="W1262" s="2" t="s">
        <v>60</v>
      </c>
      <c r="X1262" s="2" t="s">
        <v>60</v>
      </c>
      <c r="Y1262" s="2" t="s">
        <v>60</v>
      </c>
      <c r="Z1262" s="2" t="s">
        <v>60</v>
      </c>
      <c r="AA1262" s="2" t="s">
        <v>4566</v>
      </c>
      <c r="AB1262" s="2" t="s">
        <v>4567</v>
      </c>
      <c r="AC1262" s="2" t="s">
        <v>224</v>
      </c>
      <c r="AD1262" s="2"/>
      <c r="AE1262" s="2">
        <v>316</v>
      </c>
      <c r="AF1262" s="2">
        <v>0.26</v>
      </c>
      <c r="AG1262" s="2">
        <v>98</v>
      </c>
      <c r="AH1262" s="2">
        <v>0.08</v>
      </c>
      <c r="AI1262" s="2">
        <v>3</v>
      </c>
      <c r="AJ1262" s="2"/>
      <c r="AK1262" s="2">
        <v>686</v>
      </c>
      <c r="AL1262" s="2">
        <v>0.56999999999999995</v>
      </c>
      <c r="AM1262" s="2">
        <v>31</v>
      </c>
      <c r="AN1262" s="2">
        <v>62</v>
      </c>
      <c r="AO1262" s="2">
        <v>1196</v>
      </c>
      <c r="AP1262" s="2" t="s">
        <v>4567</v>
      </c>
      <c r="AQ1262" s="2" t="s">
        <v>224</v>
      </c>
      <c r="AR1262" s="2">
        <v>25</v>
      </c>
      <c r="AS1262" s="2">
        <v>1772</v>
      </c>
      <c r="AT1262" s="2">
        <v>0.51</v>
      </c>
      <c r="AU1262" s="2">
        <v>176</v>
      </c>
      <c r="AV1262" s="2">
        <v>5.0999999999999997E-2</v>
      </c>
      <c r="AW1262" s="2">
        <v>1528</v>
      </c>
      <c r="AX1262" s="2">
        <v>0.39100000000000001</v>
      </c>
      <c r="AY1262" s="2">
        <v>318</v>
      </c>
      <c r="AZ1262" s="2">
        <v>118</v>
      </c>
      <c r="BA1262" s="2">
        <v>3476</v>
      </c>
      <c r="BB1262" s="2"/>
      <c r="BC1262" s="2"/>
      <c r="BD1262" s="2">
        <v>0.35092971950835172</v>
      </c>
      <c r="BE1262" s="2"/>
      <c r="BF1262" s="2"/>
      <c r="BG1262" s="2">
        <v>19038</v>
      </c>
      <c r="BH1262" s="2"/>
      <c r="BI1262" s="2"/>
      <c r="BJ1262" s="2">
        <v>6681</v>
      </c>
      <c r="BK1262" s="2"/>
      <c r="BL1262" s="2"/>
      <c r="BM1262" s="2">
        <v>1.8051160435010847</v>
      </c>
      <c r="BN1262" s="2"/>
      <c r="BO1262" s="2"/>
      <c r="BP1262" s="2">
        <v>1.6515364566178109E-2</v>
      </c>
      <c r="BQ1262" s="2"/>
      <c r="BR1262" s="2"/>
      <c r="BS1262" s="2">
        <v>9.3106873119147907E-2</v>
      </c>
      <c r="BT1262" s="2"/>
      <c r="BU1262" s="2"/>
      <c r="BV1262" s="2">
        <v>0.89037776231468047</v>
      </c>
      <c r="BW1262" s="2"/>
      <c r="BX1262" s="2"/>
      <c r="BY1262" s="2">
        <v>15641.3305169369</v>
      </c>
      <c r="BZ1262" s="2"/>
      <c r="CA1262" s="2"/>
      <c r="CB1262" s="2">
        <v>258.32227578729999</v>
      </c>
      <c r="CC1262" s="2"/>
      <c r="CD1262" s="2"/>
      <c r="CE1262" s="2">
        <v>13926.692865294601</v>
      </c>
      <c r="CF1262" s="2"/>
      <c r="CG1262" s="2"/>
      <c r="CH1262" s="2">
        <v>1456.3153758551</v>
      </c>
      <c r="CI1262" s="2"/>
      <c r="CJ1262" s="2">
        <v>5054.6069524103996</v>
      </c>
      <c r="CK1262" s="2" t="s">
        <v>60</v>
      </c>
      <c r="CL1262" s="2" t="s">
        <v>60</v>
      </c>
      <c r="CM1262" s="2">
        <v>0</v>
      </c>
      <c r="CN1262" s="2">
        <v>5027</v>
      </c>
      <c r="CO1262" s="2" t="s">
        <v>60</v>
      </c>
      <c r="CP1262" s="2">
        <f t="shared" si="19"/>
        <v>0.26405084567706694</v>
      </c>
    </row>
    <row r="1263" spans="1:94" ht="17.100000000000001" customHeight="1" x14ac:dyDescent="0.3">
      <c r="A1263" s="3">
        <v>5107701</v>
      </c>
      <c r="B1263" s="3" t="s">
        <v>1188</v>
      </c>
      <c r="C1263" s="3" t="s">
        <v>224</v>
      </c>
      <c r="D1263" s="3" t="s">
        <v>226</v>
      </c>
      <c r="E1263" s="3" t="s">
        <v>224</v>
      </c>
      <c r="F1263" s="3">
        <v>3</v>
      </c>
      <c r="G1263" s="3">
        <v>596</v>
      </c>
      <c r="H1263" s="3">
        <v>0.38700000000000001</v>
      </c>
      <c r="I1263" s="3">
        <v>943</v>
      </c>
      <c r="J1263" s="3">
        <v>0.61299999999999999</v>
      </c>
      <c r="K1263" s="3"/>
      <c r="L1263" s="3"/>
      <c r="M1263" s="3"/>
      <c r="N1263" s="3"/>
      <c r="O1263" s="3">
        <v>1539</v>
      </c>
      <c r="P1263" s="3"/>
      <c r="Q1263" s="3">
        <v>3</v>
      </c>
      <c r="R1263" s="3">
        <v>269</v>
      </c>
      <c r="S1263" s="3">
        <v>0.10394126738794436</v>
      </c>
      <c r="T1263" s="3">
        <v>720</v>
      </c>
      <c r="U1263" s="3">
        <v>0.27820710973724883</v>
      </c>
      <c r="V1263" s="3">
        <v>1599</v>
      </c>
      <c r="W1263" s="3">
        <v>0.61785162287480677</v>
      </c>
      <c r="X1263" s="3" t="s">
        <v>60</v>
      </c>
      <c r="Y1263" s="3" t="s">
        <v>60</v>
      </c>
      <c r="Z1263" s="3">
        <v>2588</v>
      </c>
      <c r="AA1263" s="3" t="s">
        <v>1187</v>
      </c>
      <c r="AB1263" s="3" t="s">
        <v>1188</v>
      </c>
      <c r="AC1263" s="3" t="s">
        <v>224</v>
      </c>
      <c r="AD1263" s="3"/>
      <c r="AE1263" s="3">
        <v>503</v>
      </c>
      <c r="AF1263" s="3">
        <v>0.26</v>
      </c>
      <c r="AG1263" s="3">
        <v>310</v>
      </c>
      <c r="AH1263" s="3">
        <v>0.16</v>
      </c>
      <c r="AI1263" s="3">
        <v>45</v>
      </c>
      <c r="AJ1263" s="3">
        <v>0.02</v>
      </c>
      <c r="AK1263" s="3">
        <v>896</v>
      </c>
      <c r="AL1263" s="3">
        <v>0.47</v>
      </c>
      <c r="AM1263" s="3">
        <v>120</v>
      </c>
      <c r="AN1263" s="3">
        <v>52</v>
      </c>
      <c r="AO1263" s="3">
        <v>1926</v>
      </c>
      <c r="AP1263" s="3" t="s">
        <v>226</v>
      </c>
      <c r="AQ1263" s="3" t="s">
        <v>224</v>
      </c>
      <c r="AR1263" s="3">
        <v>3</v>
      </c>
      <c r="AS1263" s="3">
        <v>843</v>
      </c>
      <c r="AT1263" s="3">
        <v>0.44800000000000001</v>
      </c>
      <c r="AU1263" s="3">
        <v>85</v>
      </c>
      <c r="AV1263" s="3">
        <v>4.4999999999999998E-2</v>
      </c>
      <c r="AW1263" s="3">
        <v>954</v>
      </c>
      <c r="AX1263" s="3">
        <v>0.45700000000000002</v>
      </c>
      <c r="AY1263" s="3">
        <v>159</v>
      </c>
      <c r="AZ1263" s="3">
        <v>47</v>
      </c>
      <c r="BA1263" s="3">
        <v>1882</v>
      </c>
      <c r="BB1263" s="3">
        <v>0.13751242368308958</v>
      </c>
      <c r="BC1263" s="3">
        <v>0.12971628265118759</v>
      </c>
      <c r="BD1263" s="3">
        <v>0.20688344823842353</v>
      </c>
      <c r="BE1263" s="3">
        <v>14086</v>
      </c>
      <c r="BF1263" s="3">
        <v>16883</v>
      </c>
      <c r="BG1263" s="3">
        <v>18421</v>
      </c>
      <c r="BH1263" s="3">
        <v>1937</v>
      </c>
      <c r="BI1263" s="3">
        <v>2190</v>
      </c>
      <c r="BJ1263" s="3">
        <v>3811</v>
      </c>
      <c r="BK1263" s="3">
        <v>1.6202029798760453</v>
      </c>
      <c r="BL1263" s="3">
        <v>4.4110750284449773</v>
      </c>
      <c r="BM1263" s="3">
        <v>0.61006515197801581</v>
      </c>
      <c r="BN1263" s="3"/>
      <c r="BO1263" s="3">
        <v>2.5318430519652318E-3</v>
      </c>
      <c r="BP1263" s="3">
        <v>0.17159693750787461</v>
      </c>
      <c r="BQ1263" s="3">
        <v>0.55595978591180517</v>
      </c>
      <c r="BR1263" s="3">
        <v>0.12341922959791257</v>
      </c>
      <c r="BS1263" s="3">
        <v>3.5850275291769353E-2</v>
      </c>
      <c r="BT1263" s="3">
        <v>0.44404021408819483</v>
      </c>
      <c r="BU1263" s="3">
        <v>0.87404892735013251</v>
      </c>
      <c r="BV1263" s="3">
        <v>0.79255278720035605</v>
      </c>
      <c r="BW1263" s="3">
        <v>3138.3331720198998</v>
      </c>
      <c r="BX1263" s="3">
        <v>9660.2543122945008</v>
      </c>
      <c r="BY1263" s="3">
        <v>6463.0302200550996</v>
      </c>
      <c r="BZ1263" s="3"/>
      <c r="CA1263" s="3">
        <v>24.458247760799999</v>
      </c>
      <c r="CB1263" s="3">
        <v>1109.0361927823001</v>
      </c>
      <c r="CC1263" s="3">
        <v>1393.5461335837999</v>
      </c>
      <c r="CD1263" s="3">
        <v>8443.5349195905001</v>
      </c>
      <c r="CE1263" s="3">
        <v>5122.2926146647997</v>
      </c>
      <c r="CF1263" s="3">
        <v>1744.7870384360999</v>
      </c>
      <c r="CG1263" s="3">
        <v>1192.2611449433</v>
      </c>
      <c r="CH1263" s="3">
        <v>231.701412608</v>
      </c>
      <c r="CI1263" s="3">
        <v>954.63103579020003</v>
      </c>
      <c r="CJ1263" s="3">
        <v>1302.5463026031</v>
      </c>
      <c r="CK1263" s="3">
        <v>1697</v>
      </c>
      <c r="CL1263" s="3">
        <v>3483</v>
      </c>
      <c r="CM1263" s="3">
        <v>4319</v>
      </c>
      <c r="CN1263" s="3">
        <v>2631</v>
      </c>
      <c r="CO1263" s="3">
        <v>0.10051531125984718</v>
      </c>
      <c r="CP1263" s="3">
        <f t="shared" si="19"/>
        <v>0.14282612236034961</v>
      </c>
    </row>
    <row r="1264" spans="1:94" ht="17.100000000000001" customHeight="1" x14ac:dyDescent="0.3">
      <c r="A1264" s="2">
        <v>5107800</v>
      </c>
      <c r="B1264" s="2" t="s">
        <v>1186</v>
      </c>
      <c r="C1264" s="2" t="s">
        <v>224</v>
      </c>
      <c r="D1264" s="2" t="s">
        <v>225</v>
      </c>
      <c r="E1264" s="2" t="s">
        <v>224</v>
      </c>
      <c r="F1264" s="2">
        <v>2</v>
      </c>
      <c r="G1264" s="2">
        <v>595</v>
      </c>
      <c r="H1264" s="2">
        <v>0.50700000000000001</v>
      </c>
      <c r="I1264" s="2">
        <v>578</v>
      </c>
      <c r="J1264" s="2">
        <v>0.49299999999999999</v>
      </c>
      <c r="K1264" s="2"/>
      <c r="L1264" s="2"/>
      <c r="M1264" s="2"/>
      <c r="N1264" s="2"/>
      <c r="O1264" s="2">
        <v>1173</v>
      </c>
      <c r="P1264" s="2"/>
      <c r="Q1264" s="2">
        <v>2</v>
      </c>
      <c r="R1264" s="2">
        <v>377</v>
      </c>
      <c r="S1264" s="2">
        <v>0.16807846633972359</v>
      </c>
      <c r="T1264" s="2">
        <v>962</v>
      </c>
      <c r="U1264" s="2">
        <v>0.42888987962550157</v>
      </c>
      <c r="V1264" s="2">
        <v>904</v>
      </c>
      <c r="W1264" s="2">
        <v>0.40303165403477487</v>
      </c>
      <c r="X1264" s="2" t="s">
        <v>60</v>
      </c>
      <c r="Y1264" s="2" t="s">
        <v>60</v>
      </c>
      <c r="Z1264" s="2">
        <v>2243</v>
      </c>
      <c r="AA1264" s="2" t="s">
        <v>1185</v>
      </c>
      <c r="AB1264" s="2" t="s">
        <v>1186</v>
      </c>
      <c r="AC1264" s="2" t="s">
        <v>224</v>
      </c>
      <c r="AD1264" s="2">
        <v>2</v>
      </c>
      <c r="AE1264" s="2">
        <v>804</v>
      </c>
      <c r="AF1264" s="2">
        <v>0.43</v>
      </c>
      <c r="AG1264" s="2">
        <v>120</v>
      </c>
      <c r="AH1264" s="2">
        <v>0.06</v>
      </c>
      <c r="AI1264" s="2">
        <v>14</v>
      </c>
      <c r="AJ1264" s="2">
        <v>0.01</v>
      </c>
      <c r="AK1264" s="2">
        <v>831</v>
      </c>
      <c r="AL1264" s="2">
        <v>0.44</v>
      </c>
      <c r="AM1264" s="2">
        <v>50</v>
      </c>
      <c r="AN1264" s="2">
        <v>53</v>
      </c>
      <c r="AO1264" s="2">
        <v>1872</v>
      </c>
      <c r="AP1264" s="2" t="s">
        <v>4703</v>
      </c>
      <c r="AQ1264" s="2" t="s">
        <v>224</v>
      </c>
      <c r="AR1264" s="2">
        <v>2</v>
      </c>
      <c r="AS1264" s="2">
        <v>1408</v>
      </c>
      <c r="AT1264" s="2">
        <v>0.59399999999999997</v>
      </c>
      <c r="AU1264" s="2">
        <v>78</v>
      </c>
      <c r="AV1264" s="2">
        <v>3.3000000000000002E-2</v>
      </c>
      <c r="AW1264" s="2">
        <v>883</v>
      </c>
      <c r="AX1264" s="2">
        <v>0.33100000000000002</v>
      </c>
      <c r="AY1264" s="2">
        <v>206</v>
      </c>
      <c r="AZ1264" s="2">
        <v>90</v>
      </c>
      <c r="BA1264" s="2">
        <v>2369</v>
      </c>
      <c r="BB1264" s="2">
        <v>9.2189333681053587E-2</v>
      </c>
      <c r="BC1264" s="2">
        <v>0.14415730337078653</v>
      </c>
      <c r="BD1264" s="2">
        <v>0.54521253674745518</v>
      </c>
      <c r="BE1264" s="2">
        <v>15338</v>
      </c>
      <c r="BF1264" s="2">
        <v>17800</v>
      </c>
      <c r="BG1264" s="2">
        <v>104429</v>
      </c>
      <c r="BH1264" s="2">
        <v>1414</v>
      </c>
      <c r="BI1264" s="2">
        <v>2566</v>
      </c>
      <c r="BJ1264" s="2">
        <v>56936</v>
      </c>
      <c r="BK1264" s="2">
        <v>5.5035919210843707</v>
      </c>
      <c r="BL1264" s="2">
        <v>4.9665219052050666</v>
      </c>
      <c r="BM1264" s="2">
        <v>1.761603909194577</v>
      </c>
      <c r="BN1264" s="2">
        <v>0.22120542898365669</v>
      </c>
      <c r="BO1264" s="2">
        <v>0.2493890755363864</v>
      </c>
      <c r="BP1264" s="2">
        <v>0.15943852567102867</v>
      </c>
      <c r="BQ1264" s="2">
        <v>0.10914883071537321</v>
      </c>
      <c r="BR1264" s="2">
        <v>1.9235402865946181E-2</v>
      </c>
      <c r="BS1264" s="2">
        <v>0.21347004569960937</v>
      </c>
      <c r="BT1264" s="2">
        <v>0.66964574030097013</v>
      </c>
      <c r="BU1264" s="2">
        <v>0.73137552159766739</v>
      </c>
      <c r="BV1264" s="2">
        <v>0.62709142862935008</v>
      </c>
      <c r="BW1264" s="2">
        <v>7782.0789764132996</v>
      </c>
      <c r="BX1264" s="2">
        <v>12744.0952087562</v>
      </c>
      <c r="BY1264" s="2">
        <v>8413.4202703132996</v>
      </c>
      <c r="BZ1264" s="2">
        <v>1721.4381183621999</v>
      </c>
      <c r="CA1264" s="2">
        <v>3178.2381226593998</v>
      </c>
      <c r="CB1264" s="2">
        <v>1341.4233237495</v>
      </c>
      <c r="CC1264" s="2">
        <v>5211.2360372409003</v>
      </c>
      <c r="CD1264" s="2">
        <v>9320.7192805943996</v>
      </c>
      <c r="CE1264" s="2">
        <v>5275.9837369698998</v>
      </c>
      <c r="CF1264" s="2">
        <v>849.40482081020002</v>
      </c>
      <c r="CG1264" s="2">
        <v>245.1378055024</v>
      </c>
      <c r="CH1264" s="2">
        <v>1796.0132095938</v>
      </c>
      <c r="CI1264" s="2">
        <v>388.43607663189999</v>
      </c>
      <c r="CJ1264" s="2">
        <v>1207.9122313889</v>
      </c>
      <c r="CK1264" s="2">
        <v>2000</v>
      </c>
      <c r="CL1264" s="2">
        <v>3120</v>
      </c>
      <c r="CM1264" s="2">
        <v>4488</v>
      </c>
      <c r="CN1264" s="2">
        <v>3778</v>
      </c>
      <c r="CO1264" s="2">
        <v>0.11235955056179775</v>
      </c>
      <c r="CP1264" s="2">
        <f t="shared" si="19"/>
        <v>3.6177690105238969E-2</v>
      </c>
    </row>
    <row r="1265" spans="1:94" ht="17.100000000000001" customHeight="1" x14ac:dyDescent="0.3">
      <c r="A1265" s="3">
        <v>5108105</v>
      </c>
      <c r="B1265" s="3" t="s">
        <v>5453</v>
      </c>
      <c r="C1265" s="3" t="s">
        <v>224</v>
      </c>
      <c r="D1265" s="3" t="s">
        <v>5453</v>
      </c>
      <c r="E1265" s="3" t="s">
        <v>224</v>
      </c>
      <c r="F1265" s="3" t="s">
        <v>60</v>
      </c>
      <c r="G1265" s="3" t="s">
        <v>60</v>
      </c>
      <c r="H1265" s="3" t="s">
        <v>60</v>
      </c>
      <c r="I1265" s="3" t="s">
        <v>60</v>
      </c>
      <c r="J1265" s="3" t="s">
        <v>60</v>
      </c>
      <c r="K1265" s="3" t="s">
        <v>60</v>
      </c>
      <c r="L1265" s="3" t="s">
        <v>60</v>
      </c>
      <c r="M1265" s="3" t="s">
        <v>60</v>
      </c>
      <c r="N1265" s="3" t="s">
        <v>60</v>
      </c>
      <c r="O1265" s="3" t="s">
        <v>60</v>
      </c>
      <c r="P1265" s="3" t="s">
        <v>60</v>
      </c>
      <c r="Q1265" s="3" t="s">
        <v>60</v>
      </c>
      <c r="R1265" s="3" t="s">
        <v>60</v>
      </c>
      <c r="S1265" s="3" t="s">
        <v>60</v>
      </c>
      <c r="T1265" s="3" t="s">
        <v>60</v>
      </c>
      <c r="U1265" s="3" t="s">
        <v>60</v>
      </c>
      <c r="V1265" s="3" t="s">
        <v>60</v>
      </c>
      <c r="W1265" s="3" t="s">
        <v>60</v>
      </c>
      <c r="X1265" s="3" t="s">
        <v>60</v>
      </c>
      <c r="Y1265" s="3" t="s">
        <v>60</v>
      </c>
      <c r="Z1265" s="3" t="s">
        <v>60</v>
      </c>
      <c r="AA1265" s="3" t="s">
        <v>60</v>
      </c>
      <c r="AB1265" s="3" t="s">
        <v>60</v>
      </c>
      <c r="AC1265" s="3" t="s">
        <v>60</v>
      </c>
      <c r="AD1265" s="3" t="s">
        <v>60</v>
      </c>
      <c r="AE1265" s="3" t="s">
        <v>60</v>
      </c>
      <c r="AF1265" s="3" t="s">
        <v>60</v>
      </c>
      <c r="AG1265" s="3" t="s">
        <v>60</v>
      </c>
      <c r="AH1265" s="3" t="s">
        <v>60</v>
      </c>
      <c r="AI1265" s="3" t="s">
        <v>60</v>
      </c>
      <c r="AJ1265" s="3" t="s">
        <v>60</v>
      </c>
      <c r="AK1265" s="3" t="s">
        <v>60</v>
      </c>
      <c r="AL1265" s="3" t="s">
        <v>60</v>
      </c>
      <c r="AM1265" s="3" t="s">
        <v>60</v>
      </c>
      <c r="AN1265" s="3" t="s">
        <v>60</v>
      </c>
      <c r="AO1265" s="3" t="s">
        <v>60</v>
      </c>
      <c r="AP1265" s="3" t="s">
        <v>5453</v>
      </c>
      <c r="AQ1265" s="3" t="s">
        <v>224</v>
      </c>
      <c r="AR1265" s="3">
        <v>14</v>
      </c>
      <c r="AS1265" s="3">
        <v>543</v>
      </c>
      <c r="AT1265" s="3">
        <v>0.48599999999999999</v>
      </c>
      <c r="AU1265" s="3">
        <v>93</v>
      </c>
      <c r="AV1265" s="3">
        <v>8.3000000000000004E-2</v>
      </c>
      <c r="AW1265" s="3">
        <v>481</v>
      </c>
      <c r="AX1265" s="3">
        <v>0.39</v>
      </c>
      <c r="AY1265" s="3">
        <v>83</v>
      </c>
      <c r="AZ1265" s="3">
        <v>35</v>
      </c>
      <c r="BA1265" s="3">
        <v>1117</v>
      </c>
      <c r="BB1265" s="3"/>
      <c r="BC1265" s="3"/>
      <c r="BD1265" s="3">
        <v>0.28541562134136145</v>
      </c>
      <c r="BE1265" s="3"/>
      <c r="BF1265" s="3"/>
      <c r="BG1265" s="3">
        <v>11958</v>
      </c>
      <c r="BH1265" s="3"/>
      <c r="BI1265" s="3"/>
      <c r="BJ1265" s="3">
        <v>3413</v>
      </c>
      <c r="BK1265" s="3"/>
      <c r="BL1265" s="3"/>
      <c r="BM1265" s="3">
        <v>0.75486627924961713</v>
      </c>
      <c r="BN1265" s="3"/>
      <c r="BO1265" s="3"/>
      <c r="BP1265" s="3">
        <v>1.335357717137252E-2</v>
      </c>
      <c r="BQ1265" s="3"/>
      <c r="BR1265" s="3"/>
      <c r="BS1265" s="3">
        <v>0.78913729253686726</v>
      </c>
      <c r="BT1265" s="3"/>
      <c r="BU1265" s="3"/>
      <c r="BV1265" s="3">
        <v>0.19750913029176023</v>
      </c>
      <c r="BW1265" s="3"/>
      <c r="BX1265" s="3"/>
      <c r="BY1265" s="3">
        <v>1872.8232388183001</v>
      </c>
      <c r="BZ1265" s="3"/>
      <c r="CA1265" s="3"/>
      <c r="CB1265" s="3">
        <v>25.008889647899998</v>
      </c>
      <c r="CC1265" s="3"/>
      <c r="CD1265" s="3"/>
      <c r="CE1265" s="3">
        <v>369.89968908920002</v>
      </c>
      <c r="CF1265" s="3"/>
      <c r="CG1265" s="3"/>
      <c r="CH1265" s="3">
        <v>1477.9146600812001</v>
      </c>
      <c r="CI1265" s="3"/>
      <c r="CJ1265" s="3">
        <v>225.5942893877</v>
      </c>
      <c r="CK1265" s="3" t="s">
        <v>60</v>
      </c>
      <c r="CL1265" s="3" t="s">
        <v>60</v>
      </c>
      <c r="CM1265" s="3" t="s">
        <v>60</v>
      </c>
      <c r="CN1265" s="3">
        <v>1587</v>
      </c>
      <c r="CO1265" s="3" t="s">
        <v>60</v>
      </c>
      <c r="CP1265" s="3">
        <f t="shared" si="19"/>
        <v>0.13271450075263422</v>
      </c>
    </row>
    <row r="1266" spans="1:94" ht="17.100000000000001" customHeight="1" x14ac:dyDescent="0.3">
      <c r="A1266" s="2">
        <v>5108204</v>
      </c>
      <c r="B1266" s="2" t="s">
        <v>5454</v>
      </c>
      <c r="C1266" s="2" t="s">
        <v>224</v>
      </c>
      <c r="D1266" s="2" t="s">
        <v>5454</v>
      </c>
      <c r="E1266" s="2" t="s">
        <v>224</v>
      </c>
      <c r="F1266" s="2" t="s">
        <v>60</v>
      </c>
      <c r="G1266" s="2" t="s">
        <v>60</v>
      </c>
      <c r="H1266" s="2" t="s">
        <v>60</v>
      </c>
      <c r="I1266" s="2" t="s">
        <v>60</v>
      </c>
      <c r="J1266" s="2" t="s">
        <v>60</v>
      </c>
      <c r="K1266" s="2" t="s">
        <v>60</v>
      </c>
      <c r="L1266" s="2" t="s">
        <v>60</v>
      </c>
      <c r="M1266" s="2" t="s">
        <v>60</v>
      </c>
      <c r="N1266" s="2" t="s">
        <v>60</v>
      </c>
      <c r="O1266" s="2" t="s">
        <v>60</v>
      </c>
      <c r="P1266" s="2" t="s">
        <v>60</v>
      </c>
      <c r="Q1266" s="2" t="s">
        <v>60</v>
      </c>
      <c r="R1266" s="2" t="s">
        <v>60</v>
      </c>
      <c r="S1266" s="2" t="s">
        <v>60</v>
      </c>
      <c r="T1266" s="2" t="s">
        <v>60</v>
      </c>
      <c r="U1266" s="2" t="s">
        <v>60</v>
      </c>
      <c r="V1266" s="2" t="s">
        <v>60</v>
      </c>
      <c r="W1266" s="2" t="s">
        <v>60</v>
      </c>
      <c r="X1266" s="2" t="s">
        <v>60</v>
      </c>
      <c r="Y1266" s="2" t="s">
        <v>60</v>
      </c>
      <c r="Z1266" s="2" t="s">
        <v>60</v>
      </c>
      <c r="AA1266" s="2" t="s">
        <v>60</v>
      </c>
      <c r="AB1266" s="2" t="s">
        <v>60</v>
      </c>
      <c r="AC1266" s="2" t="s">
        <v>60</v>
      </c>
      <c r="AD1266" s="2" t="s">
        <v>60</v>
      </c>
      <c r="AE1266" s="2" t="s">
        <v>60</v>
      </c>
      <c r="AF1266" s="2" t="s">
        <v>60</v>
      </c>
      <c r="AG1266" s="2" t="s">
        <v>60</v>
      </c>
      <c r="AH1266" s="2" t="s">
        <v>60</v>
      </c>
      <c r="AI1266" s="2" t="s">
        <v>60</v>
      </c>
      <c r="AJ1266" s="2" t="s">
        <v>60</v>
      </c>
      <c r="AK1266" s="2" t="s">
        <v>60</v>
      </c>
      <c r="AL1266" s="2" t="s">
        <v>60</v>
      </c>
      <c r="AM1266" s="2" t="s">
        <v>60</v>
      </c>
      <c r="AN1266" s="2" t="s">
        <v>60</v>
      </c>
      <c r="AO1266" s="2" t="s">
        <v>60</v>
      </c>
      <c r="AP1266" s="2" t="s">
        <v>5454</v>
      </c>
      <c r="AQ1266" s="2" t="s">
        <v>224</v>
      </c>
      <c r="AR1266" s="2">
        <v>23</v>
      </c>
      <c r="AS1266" s="2">
        <v>289</v>
      </c>
      <c r="AT1266" s="2">
        <v>0.42899999999999999</v>
      </c>
      <c r="AU1266" s="2">
        <v>50</v>
      </c>
      <c r="AV1266" s="2">
        <v>7.3999999999999996E-2</v>
      </c>
      <c r="AW1266" s="2">
        <v>334</v>
      </c>
      <c r="AX1266" s="2">
        <v>0.44800000000000001</v>
      </c>
      <c r="AY1266" s="2">
        <v>31</v>
      </c>
      <c r="AZ1266" s="2">
        <v>41</v>
      </c>
      <c r="BA1266" s="2">
        <v>673</v>
      </c>
      <c r="BB1266" s="2"/>
      <c r="BC1266" s="2"/>
      <c r="BD1266" s="2">
        <v>0.71989148949593085</v>
      </c>
      <c r="BE1266" s="2"/>
      <c r="BF1266" s="2"/>
      <c r="BG1266" s="2">
        <v>31702</v>
      </c>
      <c r="BH1266" s="2"/>
      <c r="BI1266" s="2"/>
      <c r="BJ1266" s="2">
        <v>22822</v>
      </c>
      <c r="BK1266" s="2"/>
      <c r="BL1266" s="2"/>
      <c r="BM1266" s="2">
        <v>1.4363685339449019</v>
      </c>
      <c r="BN1266" s="2"/>
      <c r="BO1266" s="2"/>
      <c r="BP1266" s="2">
        <v>5.0419803500635664E-3</v>
      </c>
      <c r="BQ1266" s="2"/>
      <c r="BR1266" s="2"/>
      <c r="BS1266" s="2">
        <v>0.17276122646342185</v>
      </c>
      <c r="BT1266" s="2"/>
      <c r="BU1266" s="2"/>
      <c r="BV1266" s="2">
        <v>0.82219679318654781</v>
      </c>
      <c r="BW1266" s="2"/>
      <c r="BX1266" s="2"/>
      <c r="BY1266" s="2">
        <v>3000.5738674109002</v>
      </c>
      <c r="BZ1266" s="2"/>
      <c r="CA1266" s="2"/>
      <c r="CB1266" s="2">
        <v>15.1288344784</v>
      </c>
      <c r="CC1266" s="2"/>
      <c r="CD1266" s="2"/>
      <c r="CE1266" s="2">
        <v>2467.0622115045999</v>
      </c>
      <c r="CF1266" s="2"/>
      <c r="CG1266" s="2"/>
      <c r="CH1266" s="2">
        <v>518.38282142800006</v>
      </c>
      <c r="CI1266" s="2"/>
      <c r="CJ1266" s="2">
        <v>275.25682327760001</v>
      </c>
      <c r="CK1266" s="2" t="s">
        <v>60</v>
      </c>
      <c r="CL1266" s="2" t="s">
        <v>60</v>
      </c>
      <c r="CM1266" s="2" t="s">
        <v>60</v>
      </c>
      <c r="CN1266" s="2">
        <v>1093</v>
      </c>
      <c r="CO1266" s="2" t="s">
        <v>60</v>
      </c>
      <c r="CP1266" s="2">
        <f t="shared" si="19"/>
        <v>3.4477320042899502E-2</v>
      </c>
    </row>
    <row r="1267" spans="1:94" ht="17.100000000000001" customHeight="1" x14ac:dyDescent="0.3">
      <c r="A1267" s="3">
        <v>5108402</v>
      </c>
      <c r="B1267" s="3" t="s">
        <v>4573</v>
      </c>
      <c r="C1267" s="3" t="s">
        <v>224</v>
      </c>
      <c r="D1267" s="3" t="s">
        <v>4573</v>
      </c>
      <c r="E1267" s="3" t="s">
        <v>224</v>
      </c>
      <c r="F1267" s="3" t="s">
        <v>60</v>
      </c>
      <c r="G1267" s="3" t="s">
        <v>60</v>
      </c>
      <c r="H1267" s="3" t="s">
        <v>60</v>
      </c>
      <c r="I1267" s="3" t="s">
        <v>60</v>
      </c>
      <c r="J1267" s="3" t="s">
        <v>60</v>
      </c>
      <c r="K1267" s="3" t="s">
        <v>60</v>
      </c>
      <c r="L1267" s="3" t="s">
        <v>60</v>
      </c>
      <c r="M1267" s="3" t="s">
        <v>60</v>
      </c>
      <c r="N1267" s="3" t="s">
        <v>60</v>
      </c>
      <c r="O1267" s="3" t="s">
        <v>60</v>
      </c>
      <c r="P1267" s="3" t="s">
        <v>60</v>
      </c>
      <c r="Q1267" s="3" t="s">
        <v>60</v>
      </c>
      <c r="R1267" s="3" t="s">
        <v>60</v>
      </c>
      <c r="S1267" s="3" t="s">
        <v>60</v>
      </c>
      <c r="T1267" s="3" t="s">
        <v>60</v>
      </c>
      <c r="U1267" s="3" t="s">
        <v>60</v>
      </c>
      <c r="V1267" s="3" t="s">
        <v>60</v>
      </c>
      <c r="W1267" s="3" t="s">
        <v>60</v>
      </c>
      <c r="X1267" s="3" t="s">
        <v>60</v>
      </c>
      <c r="Y1267" s="3" t="s">
        <v>60</v>
      </c>
      <c r="Z1267" s="3" t="s">
        <v>60</v>
      </c>
      <c r="AA1267" s="3" t="s">
        <v>4572</v>
      </c>
      <c r="AB1267" s="3" t="s">
        <v>4573</v>
      </c>
      <c r="AC1267" s="3" t="s">
        <v>224</v>
      </c>
      <c r="AD1267" s="3"/>
      <c r="AE1267" s="3">
        <v>762</v>
      </c>
      <c r="AF1267" s="3">
        <v>0.32</v>
      </c>
      <c r="AG1267" s="3">
        <v>113</v>
      </c>
      <c r="AH1267" s="3">
        <v>0.05</v>
      </c>
      <c r="AI1267" s="3">
        <v>147</v>
      </c>
      <c r="AJ1267" s="3">
        <v>0.06</v>
      </c>
      <c r="AK1267" s="3">
        <v>1115</v>
      </c>
      <c r="AL1267" s="3">
        <v>0.47</v>
      </c>
      <c r="AM1267" s="3">
        <v>72</v>
      </c>
      <c r="AN1267" s="3">
        <v>167</v>
      </c>
      <c r="AO1267" s="3">
        <v>2376</v>
      </c>
      <c r="AP1267" s="3" t="s">
        <v>60</v>
      </c>
      <c r="AQ1267" s="3" t="s">
        <v>60</v>
      </c>
      <c r="AR1267" s="3" t="s">
        <v>60</v>
      </c>
      <c r="AS1267" s="3" t="s">
        <v>60</v>
      </c>
      <c r="AT1267" s="3" t="s">
        <v>60</v>
      </c>
      <c r="AU1267" s="3" t="s">
        <v>60</v>
      </c>
      <c r="AV1267" s="3" t="s">
        <v>60</v>
      </c>
      <c r="AW1267" s="3" t="s">
        <v>60</v>
      </c>
      <c r="AX1267" s="3" t="s">
        <v>60</v>
      </c>
      <c r="AY1267" s="3" t="s">
        <v>60</v>
      </c>
      <c r="AZ1267" s="3" t="s">
        <v>60</v>
      </c>
      <c r="BA1267" s="3" t="s">
        <v>60</v>
      </c>
      <c r="BB1267" s="3"/>
      <c r="BC1267" s="3">
        <v>0.57096129383972383</v>
      </c>
      <c r="BD1267" s="3">
        <v>0.69142559291112848</v>
      </c>
      <c r="BE1267" s="3"/>
      <c r="BF1267" s="3">
        <v>5503</v>
      </c>
      <c r="BG1267" s="3">
        <v>7674</v>
      </c>
      <c r="BH1267" s="3"/>
      <c r="BI1267" s="3">
        <v>3142</v>
      </c>
      <c r="BJ1267" s="3">
        <v>5306</v>
      </c>
      <c r="BK1267" s="3"/>
      <c r="BL1267" s="3">
        <v>1.2400666397095799</v>
      </c>
      <c r="BM1267" s="3">
        <v>2.9386263684757106</v>
      </c>
      <c r="BN1267" s="3"/>
      <c r="BO1267" s="3">
        <v>0.34901888494034428</v>
      </c>
      <c r="BP1267" s="3">
        <v>0.57175031334796433</v>
      </c>
      <c r="BQ1267" s="3"/>
      <c r="BR1267" s="3">
        <v>0.52906390918106472</v>
      </c>
      <c r="BS1267" s="3">
        <v>0.39489924297858348</v>
      </c>
      <c r="BT1267" s="3"/>
      <c r="BU1267" s="3">
        <v>0.12191720587859106</v>
      </c>
      <c r="BV1267" s="3">
        <v>3.3350443673452211E-2</v>
      </c>
      <c r="BW1267" s="3"/>
      <c r="BX1267" s="3">
        <v>3896.2893819675</v>
      </c>
      <c r="BY1267" s="3">
        <v>12401.003274967499</v>
      </c>
      <c r="BZ1267" s="3"/>
      <c r="CA1267" s="3">
        <v>1359.8785754992</v>
      </c>
      <c r="CB1267" s="3">
        <v>7090.2775082917997</v>
      </c>
      <c r="CC1267" s="3"/>
      <c r="CD1267" s="3">
        <v>475.02471474390001</v>
      </c>
      <c r="CE1267" s="3">
        <v>413.57896121610003</v>
      </c>
      <c r="CF1267" s="3"/>
      <c r="CG1267" s="3">
        <v>2061.3860917244001</v>
      </c>
      <c r="CH1267" s="3">
        <v>4897.1468054595998</v>
      </c>
      <c r="CI1267" s="3"/>
      <c r="CJ1267" s="3">
        <v>4363.2471031837003</v>
      </c>
      <c r="CK1267" s="3" t="s">
        <v>60</v>
      </c>
      <c r="CL1267" s="3" t="s">
        <v>60</v>
      </c>
      <c r="CM1267" s="3">
        <v>0</v>
      </c>
      <c r="CN1267" s="3" t="s">
        <v>60</v>
      </c>
      <c r="CO1267" s="3" t="s">
        <v>60</v>
      </c>
      <c r="CP1267" s="3" t="str">
        <f t="shared" si="19"/>
        <v/>
      </c>
    </row>
    <row r="1268" spans="1:94" ht="17.100000000000001" customHeight="1" x14ac:dyDescent="0.3">
      <c r="A1268" s="2">
        <v>1500107</v>
      </c>
      <c r="B1268" s="2" t="s">
        <v>248</v>
      </c>
      <c r="C1268" s="2" t="s">
        <v>238</v>
      </c>
      <c r="D1268" s="2" t="s">
        <v>248</v>
      </c>
      <c r="E1268" s="2" t="s">
        <v>238</v>
      </c>
      <c r="F1268" s="2" t="s">
        <v>249</v>
      </c>
      <c r="G1268" s="2">
        <v>1756</v>
      </c>
      <c r="H1268" s="2">
        <v>0.66100000000000003</v>
      </c>
      <c r="I1268" s="2">
        <v>890</v>
      </c>
      <c r="J1268" s="2">
        <v>0.33500000000000002</v>
      </c>
      <c r="K1268" s="2">
        <v>12</v>
      </c>
      <c r="L1268" s="2">
        <v>5.0000000000000001E-3</v>
      </c>
      <c r="M1268" s="2"/>
      <c r="N1268" s="2"/>
      <c r="O1268" s="2">
        <v>2658</v>
      </c>
      <c r="P1268" s="2"/>
      <c r="Q1268" s="2">
        <v>7</v>
      </c>
      <c r="R1268" s="2">
        <v>2020</v>
      </c>
      <c r="S1268" s="2">
        <v>0.10547752075609629</v>
      </c>
      <c r="T1268" s="2">
        <v>6984</v>
      </c>
      <c r="U1268" s="2">
        <v>0.36468069552503785</v>
      </c>
      <c r="V1268" s="2">
        <v>10145</v>
      </c>
      <c r="W1268" s="2">
        <v>0.52973735052999849</v>
      </c>
      <c r="X1268" s="2">
        <v>2</v>
      </c>
      <c r="Y1268" s="2">
        <v>1.0443318886742206E-4</v>
      </c>
      <c r="Z1268" s="2">
        <v>19151</v>
      </c>
      <c r="AA1268" s="2" t="s">
        <v>1205</v>
      </c>
      <c r="AB1268" s="2" t="s">
        <v>248</v>
      </c>
      <c r="AC1268" s="2" t="s">
        <v>238</v>
      </c>
      <c r="AD1268" s="2">
        <v>7</v>
      </c>
      <c r="AE1268" s="2">
        <v>473</v>
      </c>
      <c r="AF1268" s="2">
        <v>0.11</v>
      </c>
      <c r="AG1268" s="2">
        <v>1539</v>
      </c>
      <c r="AH1268" s="2">
        <v>0.35</v>
      </c>
      <c r="AI1268" s="2">
        <v>302</v>
      </c>
      <c r="AJ1268" s="2">
        <v>7.0000000000000007E-2</v>
      </c>
      <c r="AK1268" s="2">
        <v>2121</v>
      </c>
      <c r="AL1268" s="2">
        <v>0.48</v>
      </c>
      <c r="AM1268" s="2">
        <v>113</v>
      </c>
      <c r="AN1268" s="2">
        <v>113</v>
      </c>
      <c r="AO1268" s="2">
        <v>4661</v>
      </c>
      <c r="AP1268" s="2" t="s">
        <v>248</v>
      </c>
      <c r="AQ1268" s="2" t="s">
        <v>238</v>
      </c>
      <c r="AR1268" s="2">
        <v>7</v>
      </c>
      <c r="AS1268" s="2">
        <v>2275</v>
      </c>
      <c r="AT1268" s="2">
        <v>0.45100000000000001</v>
      </c>
      <c r="AU1268" s="2">
        <v>246</v>
      </c>
      <c r="AV1268" s="2">
        <v>4.9000000000000002E-2</v>
      </c>
      <c r="AW1268" s="2">
        <v>2524</v>
      </c>
      <c r="AX1268" s="2">
        <v>0.45700000000000002</v>
      </c>
      <c r="AY1268" s="2">
        <v>337</v>
      </c>
      <c r="AZ1268" s="2">
        <v>140</v>
      </c>
      <c r="BA1268" s="2">
        <v>5045</v>
      </c>
      <c r="BB1268" s="2">
        <v>0.12027197740952664</v>
      </c>
      <c r="BC1268" s="2">
        <v>0.15715964686910652</v>
      </c>
      <c r="BD1268" s="2">
        <v>0.21270036991368679</v>
      </c>
      <c r="BE1268" s="2">
        <v>26914</v>
      </c>
      <c r="BF1268" s="2">
        <v>36587</v>
      </c>
      <c r="BG1268" s="2">
        <v>8110</v>
      </c>
      <c r="BH1268" s="2">
        <v>3237</v>
      </c>
      <c r="BI1268" s="2">
        <v>5750</v>
      </c>
      <c r="BJ1268" s="2">
        <v>1725</v>
      </c>
      <c r="BK1268" s="2">
        <v>2.1252246261369168</v>
      </c>
      <c r="BL1268" s="2">
        <v>1.5108681135516002</v>
      </c>
      <c r="BM1268" s="2">
        <v>2.4475204801140857</v>
      </c>
      <c r="BN1268" s="2">
        <v>7.7664579249092425E-2</v>
      </c>
      <c r="BO1268" s="2">
        <v>0.21262811362670653</v>
      </c>
      <c r="BP1268" s="2">
        <v>0.21676936129674187</v>
      </c>
      <c r="BQ1268" s="2">
        <v>0.61799420852880493</v>
      </c>
      <c r="BR1268" s="2">
        <v>0.37169768102848311</v>
      </c>
      <c r="BS1268" s="2">
        <v>0.54614894738339659</v>
      </c>
      <c r="BT1268" s="2">
        <v>0.30434121222211719</v>
      </c>
      <c r="BU1268" s="2">
        <v>0.41567420534482175</v>
      </c>
      <c r="BV1268" s="2">
        <v>0.23708169131986159</v>
      </c>
      <c r="BW1268" s="2">
        <v>6879.3521148051996</v>
      </c>
      <c r="BX1268" s="2">
        <v>8687.4916529217007</v>
      </c>
      <c r="BY1268" s="2">
        <v>28496.4809499683</v>
      </c>
      <c r="BZ1268" s="2">
        <v>534.28198750269996</v>
      </c>
      <c r="CA1268" s="2">
        <v>1847.2049623084999</v>
      </c>
      <c r="CB1268" s="2">
        <v>6177.1639747294003</v>
      </c>
      <c r="CC1268" s="2">
        <v>2093.6703619226</v>
      </c>
      <c r="CD1268" s="2">
        <v>3611.1661892679999</v>
      </c>
      <c r="CE1268" s="2">
        <v>6755.9939002827005</v>
      </c>
      <c r="CF1268" s="2">
        <v>4251.3997653799997</v>
      </c>
      <c r="CG1268" s="2">
        <v>3229.1205013453</v>
      </c>
      <c r="CH1268" s="2">
        <v>15563.323074956201</v>
      </c>
      <c r="CI1268" s="2">
        <v>625.86165569800005</v>
      </c>
      <c r="CJ1268" s="2">
        <v>1389.3415009596999</v>
      </c>
      <c r="CK1268" s="2">
        <v>4664</v>
      </c>
      <c r="CL1268" s="2">
        <v>6692</v>
      </c>
      <c r="CM1268" s="2">
        <v>6743</v>
      </c>
      <c r="CN1268" s="2">
        <v>7034</v>
      </c>
      <c r="CO1268" s="2">
        <v>0.12747697269521963</v>
      </c>
      <c r="CP1268" s="2">
        <f t="shared" si="19"/>
        <v>0.86732429099876696</v>
      </c>
    </row>
    <row r="1269" spans="1:94" ht="17.100000000000001" customHeight="1" x14ac:dyDescent="0.3">
      <c r="A1269" s="3">
        <v>1500206</v>
      </c>
      <c r="B1269" s="3" t="s">
        <v>2424</v>
      </c>
      <c r="C1269" s="3" t="s">
        <v>238</v>
      </c>
      <c r="D1269" s="3" t="s">
        <v>2424</v>
      </c>
      <c r="E1269" s="3" t="s">
        <v>238</v>
      </c>
      <c r="F1269" s="3" t="s">
        <v>60</v>
      </c>
      <c r="G1269" s="3" t="s">
        <v>60</v>
      </c>
      <c r="H1269" s="3" t="s">
        <v>60</v>
      </c>
      <c r="I1269" s="3" t="s">
        <v>60</v>
      </c>
      <c r="J1269" s="3" t="s">
        <v>60</v>
      </c>
      <c r="K1269" s="3" t="s">
        <v>60</v>
      </c>
      <c r="L1269" s="3" t="s">
        <v>60</v>
      </c>
      <c r="M1269" s="3" t="s">
        <v>60</v>
      </c>
      <c r="N1269" s="3" t="s">
        <v>60</v>
      </c>
      <c r="O1269" s="3" t="s">
        <v>60</v>
      </c>
      <c r="P1269" s="3" t="s">
        <v>60</v>
      </c>
      <c r="Q1269" s="3" t="s">
        <v>60</v>
      </c>
      <c r="R1269" s="3" t="s">
        <v>60</v>
      </c>
      <c r="S1269" s="3" t="s">
        <v>60</v>
      </c>
      <c r="T1269" s="3" t="s">
        <v>60</v>
      </c>
      <c r="U1269" s="3" t="s">
        <v>60</v>
      </c>
      <c r="V1269" s="3" t="s">
        <v>60</v>
      </c>
      <c r="W1269" s="3" t="s">
        <v>60</v>
      </c>
      <c r="X1269" s="3" t="s">
        <v>60</v>
      </c>
      <c r="Y1269" s="3" t="s">
        <v>60</v>
      </c>
      <c r="Z1269" s="3" t="s">
        <v>60</v>
      </c>
      <c r="AA1269" s="3" t="s">
        <v>2423</v>
      </c>
      <c r="AB1269" s="3" t="s">
        <v>2424</v>
      </c>
      <c r="AC1269" s="3" t="s">
        <v>238</v>
      </c>
      <c r="AD1269" s="3">
        <v>30</v>
      </c>
      <c r="AE1269" s="3">
        <v>92</v>
      </c>
      <c r="AF1269" s="3">
        <v>0.2</v>
      </c>
      <c r="AG1269" s="3">
        <v>56</v>
      </c>
      <c r="AH1269" s="3">
        <v>0.12</v>
      </c>
      <c r="AI1269" s="3">
        <v>5</v>
      </c>
      <c r="AJ1269" s="3">
        <v>0.01</v>
      </c>
      <c r="AK1269" s="3">
        <v>311</v>
      </c>
      <c r="AL1269" s="3">
        <v>0.67</v>
      </c>
      <c r="AM1269" s="3">
        <v>20</v>
      </c>
      <c r="AN1269" s="3">
        <v>142</v>
      </c>
      <c r="AO1269" s="3">
        <v>626</v>
      </c>
      <c r="AP1269" s="3" t="s">
        <v>2424</v>
      </c>
      <c r="AQ1269" s="3" t="s">
        <v>238</v>
      </c>
      <c r="AR1269" s="3">
        <v>30</v>
      </c>
      <c r="AS1269" s="3">
        <v>777</v>
      </c>
      <c r="AT1269" s="3">
        <v>0.624</v>
      </c>
      <c r="AU1269" s="3">
        <v>84</v>
      </c>
      <c r="AV1269" s="3">
        <v>6.8000000000000005E-2</v>
      </c>
      <c r="AW1269" s="3">
        <v>384</v>
      </c>
      <c r="AX1269" s="3">
        <v>0.26100000000000001</v>
      </c>
      <c r="AY1269" s="3">
        <v>148</v>
      </c>
      <c r="AZ1269" s="3">
        <v>77</v>
      </c>
      <c r="BA1269" s="3">
        <v>1245</v>
      </c>
      <c r="BB1269" s="3">
        <v>1.4756022581186072E-2</v>
      </c>
      <c r="BC1269" s="3">
        <v>3.4932598927380779E-2</v>
      </c>
      <c r="BD1269" s="3">
        <v>0.38240856855045946</v>
      </c>
      <c r="BE1269" s="3">
        <v>17891</v>
      </c>
      <c r="BF1269" s="3">
        <v>20697</v>
      </c>
      <c r="BG1269" s="3">
        <v>97286</v>
      </c>
      <c r="BH1269" s="3">
        <v>264</v>
      </c>
      <c r="BI1269" s="3">
        <v>723</v>
      </c>
      <c r="BJ1269" s="3">
        <v>37203</v>
      </c>
      <c r="BK1269" s="3">
        <v>47.869500401995452</v>
      </c>
      <c r="BL1269" s="3">
        <v>2.0055669051918397</v>
      </c>
      <c r="BM1269" s="3">
        <v>2.2548204330030681</v>
      </c>
      <c r="BN1269" s="3">
        <v>2.8484736326968338E-2</v>
      </c>
      <c r="BO1269" s="3">
        <v>0.28488488986687377</v>
      </c>
      <c r="BP1269" s="3">
        <v>0.25489493966545906</v>
      </c>
      <c r="BQ1269" s="3">
        <v>0.22322437657510075</v>
      </c>
      <c r="BR1269" s="3">
        <v>0</v>
      </c>
      <c r="BS1269" s="3">
        <v>0</v>
      </c>
      <c r="BT1269" s="3">
        <v>0.7482908870979309</v>
      </c>
      <c r="BU1269" s="3">
        <v>0.71511511013305729</v>
      </c>
      <c r="BV1269" s="3">
        <v>0.74510506033456614</v>
      </c>
      <c r="BW1269" s="3">
        <v>12637.5481061268</v>
      </c>
      <c r="BX1269" s="3">
        <v>1450.0248724537</v>
      </c>
      <c r="BY1269" s="3">
        <v>3968.4839620854</v>
      </c>
      <c r="BZ1269" s="3">
        <v>359.9772256224</v>
      </c>
      <c r="CA1269" s="3">
        <v>413.0901760932</v>
      </c>
      <c r="CB1269" s="3">
        <v>1011.5464800791</v>
      </c>
      <c r="CC1269" s="3">
        <v>9456.5620830764001</v>
      </c>
      <c r="CD1269" s="3">
        <v>1036.9346963604</v>
      </c>
      <c r="CE1269" s="3">
        <v>2956.9374820063999</v>
      </c>
      <c r="CF1269" s="3">
        <v>2821.008797428</v>
      </c>
      <c r="CG1269" s="3"/>
      <c r="CH1269" s="3"/>
      <c r="CI1269" s="3">
        <v>354.8700109628</v>
      </c>
      <c r="CJ1269" s="3">
        <v>276.92686472090003</v>
      </c>
      <c r="CK1269" s="3" t="s">
        <v>60</v>
      </c>
      <c r="CL1269" s="3" t="s">
        <v>60</v>
      </c>
      <c r="CM1269" s="3">
        <v>2248</v>
      </c>
      <c r="CN1269" s="3">
        <v>2284</v>
      </c>
      <c r="CO1269" s="3" t="s">
        <v>60</v>
      </c>
      <c r="CP1269" s="3">
        <f t="shared" si="19"/>
        <v>2.3477170404785887E-2</v>
      </c>
    </row>
    <row r="1270" spans="1:94" ht="17.100000000000001" customHeight="1" x14ac:dyDescent="0.3">
      <c r="A1270" s="2">
        <v>1500305</v>
      </c>
      <c r="B1270" s="2" t="s">
        <v>262</v>
      </c>
      <c r="C1270" s="2" t="s">
        <v>238</v>
      </c>
      <c r="D1270" s="2" t="s">
        <v>262</v>
      </c>
      <c r="E1270" s="2" t="s">
        <v>238</v>
      </c>
      <c r="F1270" s="2" t="s">
        <v>263</v>
      </c>
      <c r="G1270" s="2">
        <v>553</v>
      </c>
      <c r="H1270" s="2">
        <v>0.56000000000000005</v>
      </c>
      <c r="I1270" s="2">
        <v>435</v>
      </c>
      <c r="J1270" s="2">
        <v>0.44</v>
      </c>
      <c r="K1270" s="2"/>
      <c r="L1270" s="2"/>
      <c r="M1270" s="2"/>
      <c r="N1270" s="2"/>
      <c r="O1270" s="2">
        <v>988</v>
      </c>
      <c r="P1270" s="2"/>
      <c r="Q1270" s="2">
        <v>16</v>
      </c>
      <c r="R1270" s="2">
        <v>1224</v>
      </c>
      <c r="S1270" s="2">
        <v>0.2576299726373395</v>
      </c>
      <c r="T1270" s="2">
        <v>504</v>
      </c>
      <c r="U1270" s="2">
        <v>0.10608292990949274</v>
      </c>
      <c r="V1270" s="2">
        <v>3023</v>
      </c>
      <c r="W1270" s="2">
        <v>0.6362870974531678</v>
      </c>
      <c r="X1270" s="2" t="s">
        <v>60</v>
      </c>
      <c r="Y1270" s="2" t="s">
        <v>60</v>
      </c>
      <c r="Z1270" s="2">
        <v>4751</v>
      </c>
      <c r="AA1270" s="2" t="s">
        <v>1217</v>
      </c>
      <c r="AB1270" s="2" t="s">
        <v>262</v>
      </c>
      <c r="AC1270" s="2" t="s">
        <v>238</v>
      </c>
      <c r="AD1270" s="2">
        <v>16</v>
      </c>
      <c r="AE1270" s="2">
        <v>304</v>
      </c>
      <c r="AF1270" s="2">
        <v>0.23</v>
      </c>
      <c r="AG1270" s="2">
        <v>524</v>
      </c>
      <c r="AH1270" s="2">
        <v>0.39</v>
      </c>
      <c r="AI1270" s="2">
        <v>25</v>
      </c>
      <c r="AJ1270" s="2">
        <v>0.02</v>
      </c>
      <c r="AK1270" s="2">
        <v>489</v>
      </c>
      <c r="AL1270" s="2">
        <v>0.36</v>
      </c>
      <c r="AM1270" s="2">
        <v>35</v>
      </c>
      <c r="AN1270" s="2">
        <v>171</v>
      </c>
      <c r="AO1270" s="2">
        <v>1548</v>
      </c>
      <c r="AP1270" s="2" t="s">
        <v>262</v>
      </c>
      <c r="AQ1270" s="2" t="s">
        <v>238</v>
      </c>
      <c r="AR1270" s="2">
        <v>16</v>
      </c>
      <c r="AS1270" s="2">
        <v>584</v>
      </c>
      <c r="AT1270" s="2">
        <v>0.57799999999999996</v>
      </c>
      <c r="AU1270" s="2">
        <v>87</v>
      </c>
      <c r="AV1270" s="2">
        <v>8.5999999999999993E-2</v>
      </c>
      <c r="AW1270" s="2">
        <v>339</v>
      </c>
      <c r="AX1270" s="2">
        <v>0.30399999999999999</v>
      </c>
      <c r="AY1270" s="2">
        <v>61</v>
      </c>
      <c r="AZ1270" s="2">
        <v>44</v>
      </c>
      <c r="BA1270" s="2">
        <v>1010</v>
      </c>
      <c r="BB1270" s="2">
        <v>9.0047934261584112E-2</v>
      </c>
      <c r="BC1270" s="2">
        <v>4.5690736427163592E-2</v>
      </c>
      <c r="BD1270" s="2">
        <v>0.20884196634774002</v>
      </c>
      <c r="BE1270" s="2">
        <v>8762</v>
      </c>
      <c r="BF1270" s="2">
        <v>16743</v>
      </c>
      <c r="BG1270" s="2">
        <v>15155</v>
      </c>
      <c r="BH1270" s="2">
        <v>789</v>
      </c>
      <c r="BI1270" s="2">
        <v>765</v>
      </c>
      <c r="BJ1270" s="2">
        <v>3165</v>
      </c>
      <c r="BK1270" s="2">
        <v>2.9444896507724967</v>
      </c>
      <c r="BL1270" s="2">
        <v>2.0614342063888889</v>
      </c>
      <c r="BM1270" s="2">
        <v>5.2279068982464683</v>
      </c>
      <c r="BN1270" s="2"/>
      <c r="BO1270" s="2">
        <v>0.14194189558441139</v>
      </c>
      <c r="BP1270" s="2">
        <v>0.3072756902118805</v>
      </c>
      <c r="BQ1270" s="2">
        <v>0.56661517536041717</v>
      </c>
      <c r="BR1270" s="2">
        <v>0.21699447198817789</v>
      </c>
      <c r="BS1270" s="2">
        <v>0.15458244034642549</v>
      </c>
      <c r="BT1270" s="2">
        <v>0.43338482463958289</v>
      </c>
      <c r="BU1270" s="2">
        <v>0.64106363242747411</v>
      </c>
      <c r="BV1270" s="2">
        <v>0.53814186944166387</v>
      </c>
      <c r="BW1270" s="2">
        <v>2323.2023344595</v>
      </c>
      <c r="BX1270" s="2">
        <v>1576.9971678874999</v>
      </c>
      <c r="BY1270" s="2">
        <v>3330.1766941830001</v>
      </c>
      <c r="BZ1270" s="2"/>
      <c r="CA1270" s="2">
        <v>223.84196734119999</v>
      </c>
      <c r="CB1270" s="2">
        <v>1023.2823422325999</v>
      </c>
      <c r="CC1270" s="2">
        <v>1006.840636322</v>
      </c>
      <c r="CD1270" s="2">
        <v>1010.9555327738</v>
      </c>
      <c r="CE1270" s="2">
        <v>1792.1075117787</v>
      </c>
      <c r="CF1270" s="2">
        <v>1316.3616981375001</v>
      </c>
      <c r="CG1270" s="2">
        <v>342.19966777259998</v>
      </c>
      <c r="CH1270" s="2">
        <v>514.78684017160003</v>
      </c>
      <c r="CI1270" s="2">
        <v>219.3741885952</v>
      </c>
      <c r="CJ1270" s="2">
        <v>517.13774607000005</v>
      </c>
      <c r="CK1270" s="2">
        <v>1837</v>
      </c>
      <c r="CL1270" s="2">
        <v>3384</v>
      </c>
      <c r="CM1270" s="2">
        <v>3125</v>
      </c>
      <c r="CN1270" s="2">
        <v>2245</v>
      </c>
      <c r="CO1270" s="2">
        <v>0.10971749387803859</v>
      </c>
      <c r="CP1270" s="2">
        <f t="shared" si="19"/>
        <v>0.14813592873639064</v>
      </c>
    </row>
    <row r="1271" spans="1:94" ht="17.100000000000001" customHeight="1" x14ac:dyDescent="0.3">
      <c r="A1271" s="3">
        <v>1500404</v>
      </c>
      <c r="B1271" s="3" t="s">
        <v>270</v>
      </c>
      <c r="C1271" s="3" t="s">
        <v>238</v>
      </c>
      <c r="D1271" s="3" t="s">
        <v>270</v>
      </c>
      <c r="E1271" s="3" t="s">
        <v>238</v>
      </c>
      <c r="F1271" s="3" t="s">
        <v>271</v>
      </c>
      <c r="G1271" s="3">
        <v>1031</v>
      </c>
      <c r="H1271" s="3">
        <v>0.78300000000000003</v>
      </c>
      <c r="I1271" s="3">
        <v>286</v>
      </c>
      <c r="J1271" s="3">
        <v>0.217</v>
      </c>
      <c r="K1271" s="3"/>
      <c r="L1271" s="3"/>
      <c r="M1271" s="3"/>
      <c r="N1271" s="3"/>
      <c r="O1271" s="3">
        <v>1317</v>
      </c>
      <c r="P1271" s="3"/>
      <c r="Q1271" s="3">
        <v>21</v>
      </c>
      <c r="R1271" s="3">
        <v>326</v>
      </c>
      <c r="S1271" s="3">
        <v>0.13166397415185785</v>
      </c>
      <c r="T1271" s="3">
        <v>700</v>
      </c>
      <c r="U1271" s="3">
        <v>0.28271405492730212</v>
      </c>
      <c r="V1271" s="3">
        <v>1450</v>
      </c>
      <c r="W1271" s="3">
        <v>0.58562197092084012</v>
      </c>
      <c r="X1271" s="3" t="s">
        <v>60</v>
      </c>
      <c r="Y1271" s="3" t="s">
        <v>60</v>
      </c>
      <c r="Z1271" s="3">
        <v>2476</v>
      </c>
      <c r="AA1271" s="3" t="s">
        <v>1222</v>
      </c>
      <c r="AB1271" s="3" t="s">
        <v>270</v>
      </c>
      <c r="AC1271" s="3" t="s">
        <v>238</v>
      </c>
      <c r="AD1271" s="3">
        <v>21</v>
      </c>
      <c r="AE1271" s="3">
        <v>254</v>
      </c>
      <c r="AF1271" s="3">
        <v>0.1</v>
      </c>
      <c r="AG1271" s="3">
        <v>772</v>
      </c>
      <c r="AH1271" s="3">
        <v>0.28999999999999998</v>
      </c>
      <c r="AI1271" s="3">
        <v>33</v>
      </c>
      <c r="AJ1271" s="3">
        <v>0.01</v>
      </c>
      <c r="AK1271" s="3">
        <v>1574</v>
      </c>
      <c r="AL1271" s="3">
        <v>0.6</v>
      </c>
      <c r="AM1271" s="3">
        <v>84</v>
      </c>
      <c r="AN1271" s="3">
        <v>217</v>
      </c>
      <c r="AO1271" s="3">
        <v>2934</v>
      </c>
      <c r="AP1271" s="3" t="s">
        <v>270</v>
      </c>
      <c r="AQ1271" s="3" t="s">
        <v>238</v>
      </c>
      <c r="AR1271" s="3">
        <v>21</v>
      </c>
      <c r="AS1271" s="3">
        <v>1948</v>
      </c>
      <c r="AT1271" s="3">
        <v>0.51</v>
      </c>
      <c r="AU1271" s="3">
        <v>152</v>
      </c>
      <c r="AV1271" s="3">
        <v>0.04</v>
      </c>
      <c r="AW1271" s="3">
        <v>1719</v>
      </c>
      <c r="AX1271" s="3">
        <v>0.39400000000000002</v>
      </c>
      <c r="AY1271" s="3">
        <v>206</v>
      </c>
      <c r="AZ1271" s="3">
        <v>340</v>
      </c>
      <c r="BA1271" s="3">
        <v>3819</v>
      </c>
      <c r="BB1271" s="3">
        <v>0.23993808049535603</v>
      </c>
      <c r="BC1271" s="3">
        <v>0.27681009892577535</v>
      </c>
      <c r="BD1271" s="3">
        <v>0.15480525212402074</v>
      </c>
      <c r="BE1271" s="3">
        <v>14858</v>
      </c>
      <c r="BF1271" s="3">
        <v>16477</v>
      </c>
      <c r="BG1271" s="3">
        <v>9063</v>
      </c>
      <c r="BH1271" s="3">
        <v>3565</v>
      </c>
      <c r="BI1271" s="3">
        <v>4561</v>
      </c>
      <c r="BJ1271" s="3">
        <v>1403</v>
      </c>
      <c r="BK1271" s="3">
        <v>2.6849029931887238</v>
      </c>
      <c r="BL1271" s="3">
        <v>1.5121394694361543</v>
      </c>
      <c r="BM1271" s="3">
        <v>1.7584106921727787</v>
      </c>
      <c r="BN1271" s="3">
        <v>1.6429009610850469E-2</v>
      </c>
      <c r="BO1271" s="3">
        <v>2.4341697214228769E-2</v>
      </c>
      <c r="BP1271" s="3">
        <v>5.6453544637168326E-2</v>
      </c>
      <c r="BQ1271" s="3">
        <v>0.32182365057522033</v>
      </c>
      <c r="BR1271" s="3">
        <v>0.56382585843469424</v>
      </c>
      <c r="BS1271" s="3">
        <v>0.6917914006063608</v>
      </c>
      <c r="BT1271" s="3">
        <v>0.66174733981392919</v>
      </c>
      <c r="BU1271" s="3">
        <v>0.41183244435109151</v>
      </c>
      <c r="BV1271" s="3">
        <v>0.25175505475647092</v>
      </c>
      <c r="BW1271" s="3">
        <v>9571.6791707177999</v>
      </c>
      <c r="BX1271" s="3">
        <v>6896.8681200983001</v>
      </c>
      <c r="BY1271" s="3">
        <v>13397.3310636644</v>
      </c>
      <c r="BZ1271" s="3">
        <v>157.25320908769999</v>
      </c>
      <c r="CA1271" s="3">
        <v>167.8814755059</v>
      </c>
      <c r="CB1271" s="3">
        <v>756.32682722150003</v>
      </c>
      <c r="CC1271" s="3">
        <v>6334.0332287748997</v>
      </c>
      <c r="CD1271" s="3">
        <v>2840.3540562672001</v>
      </c>
      <c r="CE1271" s="3">
        <v>3372.8458155233998</v>
      </c>
      <c r="CF1271" s="3">
        <v>3080.3927328551999</v>
      </c>
      <c r="CG1271" s="3">
        <v>3888.6325883252998</v>
      </c>
      <c r="CH1271" s="3">
        <v>9268.1584209195007</v>
      </c>
      <c r="CI1271" s="3">
        <v>477.46146929539998</v>
      </c>
      <c r="CJ1271" s="3">
        <v>1125.8119871731999</v>
      </c>
      <c r="CK1271" s="3">
        <v>3023</v>
      </c>
      <c r="CL1271" s="3">
        <v>3234</v>
      </c>
      <c r="CM1271" s="3">
        <v>4261</v>
      </c>
      <c r="CN1271" s="3">
        <v>7760</v>
      </c>
      <c r="CO1271" s="3">
        <v>0.1834678642956849</v>
      </c>
      <c r="CP1271" s="3">
        <f t="shared" si="19"/>
        <v>0.85622862186913828</v>
      </c>
    </row>
    <row r="1272" spans="1:94" ht="17.100000000000001" customHeight="1" x14ac:dyDescent="0.3">
      <c r="A1272" s="2">
        <v>1500503</v>
      </c>
      <c r="B1272" s="2" t="s">
        <v>2426</v>
      </c>
      <c r="C1272" s="2" t="s">
        <v>238</v>
      </c>
      <c r="D1272" s="2" t="s">
        <v>2426</v>
      </c>
      <c r="E1272" s="2" t="s">
        <v>238</v>
      </c>
      <c r="F1272" s="2" t="s">
        <v>60</v>
      </c>
      <c r="G1272" s="2" t="s">
        <v>60</v>
      </c>
      <c r="H1272" s="2" t="s">
        <v>60</v>
      </c>
      <c r="I1272" s="2" t="s">
        <v>60</v>
      </c>
      <c r="J1272" s="2" t="s">
        <v>60</v>
      </c>
      <c r="K1272" s="2" t="s">
        <v>60</v>
      </c>
      <c r="L1272" s="2" t="s">
        <v>60</v>
      </c>
      <c r="M1272" s="2" t="s">
        <v>60</v>
      </c>
      <c r="N1272" s="2" t="s">
        <v>60</v>
      </c>
      <c r="O1272" s="2" t="s">
        <v>60</v>
      </c>
      <c r="P1272" s="2" t="s">
        <v>60</v>
      </c>
      <c r="Q1272" s="2" t="s">
        <v>60</v>
      </c>
      <c r="R1272" s="2" t="s">
        <v>60</v>
      </c>
      <c r="S1272" s="2" t="s">
        <v>60</v>
      </c>
      <c r="T1272" s="2" t="s">
        <v>60</v>
      </c>
      <c r="U1272" s="2" t="s">
        <v>60</v>
      </c>
      <c r="V1272" s="2" t="s">
        <v>60</v>
      </c>
      <c r="W1272" s="2" t="s">
        <v>60</v>
      </c>
      <c r="X1272" s="2" t="s">
        <v>60</v>
      </c>
      <c r="Y1272" s="2" t="s">
        <v>60</v>
      </c>
      <c r="Z1272" s="2" t="s">
        <v>60</v>
      </c>
      <c r="AA1272" s="2" t="s">
        <v>2425</v>
      </c>
      <c r="AB1272" s="2" t="s">
        <v>2426</v>
      </c>
      <c r="AC1272" s="2" t="s">
        <v>238</v>
      </c>
      <c r="AD1272" s="2">
        <v>19</v>
      </c>
      <c r="AE1272" s="2">
        <v>102</v>
      </c>
      <c r="AF1272" s="2">
        <v>0.19</v>
      </c>
      <c r="AG1272" s="2">
        <v>127</v>
      </c>
      <c r="AH1272" s="2">
        <v>0.24</v>
      </c>
      <c r="AI1272" s="2">
        <v>14</v>
      </c>
      <c r="AJ1272" s="2">
        <v>0.03</v>
      </c>
      <c r="AK1272" s="2">
        <v>284</v>
      </c>
      <c r="AL1272" s="2">
        <v>0.54</v>
      </c>
      <c r="AM1272" s="2">
        <v>16</v>
      </c>
      <c r="AN1272" s="2">
        <v>309</v>
      </c>
      <c r="AO1272" s="2">
        <v>852</v>
      </c>
      <c r="AP1272" s="2" t="s">
        <v>2426</v>
      </c>
      <c r="AQ1272" s="2" t="s">
        <v>238</v>
      </c>
      <c r="AR1272" s="2">
        <v>19</v>
      </c>
      <c r="AS1272" s="2">
        <v>227</v>
      </c>
      <c r="AT1272" s="2">
        <v>0.51200000000000001</v>
      </c>
      <c r="AU1272" s="2">
        <v>41</v>
      </c>
      <c r="AV1272" s="2">
        <v>9.2999999999999999E-2</v>
      </c>
      <c r="AW1272" s="2">
        <v>175</v>
      </c>
      <c r="AX1272" s="2">
        <v>0.35399999999999998</v>
      </c>
      <c r="AY1272" s="2">
        <v>24</v>
      </c>
      <c r="AZ1272" s="2">
        <v>27</v>
      </c>
      <c r="BA1272" s="2">
        <v>443</v>
      </c>
      <c r="BB1272" s="2">
        <v>0.12211025489033787</v>
      </c>
      <c r="BC1272" s="2">
        <v>0.23268645357686454</v>
      </c>
      <c r="BD1272" s="2">
        <v>0.49739583333333331</v>
      </c>
      <c r="BE1272" s="2">
        <v>5061</v>
      </c>
      <c r="BF1272" s="2">
        <v>5256</v>
      </c>
      <c r="BG1272" s="2">
        <v>31872</v>
      </c>
      <c r="BH1272" s="2">
        <v>618</v>
      </c>
      <c r="BI1272" s="2">
        <v>1223</v>
      </c>
      <c r="BJ1272" s="2">
        <v>15853</v>
      </c>
      <c r="BK1272" s="2">
        <v>6.4849508613344664</v>
      </c>
      <c r="BL1272" s="2">
        <v>0.48755995145069503</v>
      </c>
      <c r="BM1272" s="2">
        <v>1.1546254777246114</v>
      </c>
      <c r="BN1272" s="2"/>
      <c r="BO1272" s="2">
        <v>0.7806483562421781</v>
      </c>
      <c r="BP1272" s="2">
        <v>5.5413872184995501E-2</v>
      </c>
      <c r="BQ1272" s="2">
        <v>0.23233439647425344</v>
      </c>
      <c r="BR1272" s="2">
        <v>0</v>
      </c>
      <c r="BS1272" s="2">
        <v>0.42903812261693086</v>
      </c>
      <c r="BT1272" s="2">
        <v>0.76766560352574653</v>
      </c>
      <c r="BU1272" s="2">
        <v>0.21935164375782185</v>
      </c>
      <c r="BV1272" s="2">
        <v>0.51554800519807364</v>
      </c>
      <c r="BW1272" s="2">
        <v>4007.6996323047001</v>
      </c>
      <c r="BX1272" s="2">
        <v>596.28582062420003</v>
      </c>
      <c r="BY1272" s="2">
        <v>2674.1126064102</v>
      </c>
      <c r="BZ1272" s="2"/>
      <c r="CA1272" s="2">
        <v>465.48954572079998</v>
      </c>
      <c r="CB1272" s="2">
        <v>148.1829341799</v>
      </c>
      <c r="CC1272" s="2">
        <v>3076.5731569831</v>
      </c>
      <c r="CD1272" s="2">
        <v>130.79627490339999</v>
      </c>
      <c r="CE1272" s="2">
        <v>1378.6334199098001</v>
      </c>
      <c r="CF1272" s="2">
        <v>931.12647532159997</v>
      </c>
      <c r="CG1272" s="2"/>
      <c r="CH1272" s="2">
        <v>1147.2962523204999</v>
      </c>
      <c r="CI1272" s="2">
        <v>200.0176425427</v>
      </c>
      <c r="CJ1272" s="2">
        <v>305.02509262659999</v>
      </c>
      <c r="CK1272" s="2" t="s">
        <v>60</v>
      </c>
      <c r="CL1272" s="2" t="s">
        <v>60</v>
      </c>
      <c r="CM1272" s="2">
        <v>1114</v>
      </c>
      <c r="CN1272" s="2">
        <v>757</v>
      </c>
      <c r="CO1272" s="2" t="s">
        <v>60</v>
      </c>
      <c r="CP1272" s="2">
        <f t="shared" si="19"/>
        <v>2.3751255020080322E-2</v>
      </c>
    </row>
    <row r="1273" spans="1:94" ht="17.100000000000001" customHeight="1" x14ac:dyDescent="0.3">
      <c r="A1273" s="3">
        <v>1500602</v>
      </c>
      <c r="B1273" s="3" t="s">
        <v>265</v>
      </c>
      <c r="C1273" s="3" t="s">
        <v>238</v>
      </c>
      <c r="D1273" s="3" t="s">
        <v>265</v>
      </c>
      <c r="E1273" s="3" t="s">
        <v>238</v>
      </c>
      <c r="F1273" s="3" t="s">
        <v>72</v>
      </c>
      <c r="G1273" s="3">
        <v>789</v>
      </c>
      <c r="H1273" s="3">
        <v>0.61599999999999999</v>
      </c>
      <c r="I1273" s="3">
        <v>481</v>
      </c>
      <c r="J1273" s="3">
        <v>0.376</v>
      </c>
      <c r="K1273" s="3">
        <v>10</v>
      </c>
      <c r="L1273" s="3">
        <v>8.0000000000000002E-3</v>
      </c>
      <c r="M1273" s="3"/>
      <c r="N1273" s="3"/>
      <c r="O1273" s="3">
        <v>1280</v>
      </c>
      <c r="P1273" s="3"/>
      <c r="Q1273" s="3">
        <v>18</v>
      </c>
      <c r="R1273" s="3">
        <v>426</v>
      </c>
      <c r="S1273" s="3">
        <v>0.48741418764302058</v>
      </c>
      <c r="T1273" s="3">
        <v>232</v>
      </c>
      <c r="U1273" s="3">
        <v>0.26544622425629288</v>
      </c>
      <c r="V1273" s="3">
        <v>216</v>
      </c>
      <c r="W1273" s="3">
        <v>0.24713958810068651</v>
      </c>
      <c r="X1273" s="3" t="s">
        <v>60</v>
      </c>
      <c r="Y1273" s="3" t="s">
        <v>60</v>
      </c>
      <c r="Z1273" s="3">
        <v>874</v>
      </c>
      <c r="AA1273" s="3" t="s">
        <v>1219</v>
      </c>
      <c r="AB1273" s="3" t="s">
        <v>265</v>
      </c>
      <c r="AC1273" s="3" t="s">
        <v>238</v>
      </c>
      <c r="AD1273" s="3">
        <v>18</v>
      </c>
      <c r="AE1273" s="3">
        <v>278</v>
      </c>
      <c r="AF1273" s="3">
        <v>0.33</v>
      </c>
      <c r="AG1273" s="3">
        <v>218</v>
      </c>
      <c r="AH1273" s="3">
        <v>0.26</v>
      </c>
      <c r="AI1273" s="3">
        <v>5</v>
      </c>
      <c r="AJ1273" s="3">
        <v>0.01</v>
      </c>
      <c r="AK1273" s="3">
        <v>331</v>
      </c>
      <c r="AL1273" s="3">
        <v>0.4</v>
      </c>
      <c r="AM1273" s="3">
        <v>16</v>
      </c>
      <c r="AN1273" s="3">
        <v>9</v>
      </c>
      <c r="AO1273" s="3">
        <v>857</v>
      </c>
      <c r="AP1273" s="3" t="s">
        <v>265</v>
      </c>
      <c r="AQ1273" s="3" t="s">
        <v>238</v>
      </c>
      <c r="AR1273" s="3">
        <v>18</v>
      </c>
      <c r="AS1273" s="3">
        <v>478</v>
      </c>
      <c r="AT1273" s="3">
        <v>0.42</v>
      </c>
      <c r="AU1273" s="3">
        <v>120</v>
      </c>
      <c r="AV1273" s="3">
        <v>0.106</v>
      </c>
      <c r="AW1273" s="3">
        <v>539</v>
      </c>
      <c r="AX1273" s="3">
        <v>0.438</v>
      </c>
      <c r="AY1273" s="3">
        <v>54</v>
      </c>
      <c r="AZ1273" s="3">
        <v>40</v>
      </c>
      <c r="BA1273" s="3">
        <v>1137</v>
      </c>
      <c r="BB1273" s="3">
        <v>0.28204729309271936</v>
      </c>
      <c r="BC1273" s="3">
        <v>0.25283609336288954</v>
      </c>
      <c r="BD1273" s="3">
        <v>0.35099229129079873</v>
      </c>
      <c r="BE1273" s="3">
        <v>6428</v>
      </c>
      <c r="BF1273" s="3">
        <v>7669</v>
      </c>
      <c r="BG1273" s="3">
        <v>6097</v>
      </c>
      <c r="BH1273" s="3">
        <v>1813</v>
      </c>
      <c r="BI1273" s="3">
        <v>1939</v>
      </c>
      <c r="BJ1273" s="3">
        <v>2140</v>
      </c>
      <c r="BK1273" s="3">
        <v>5.7142640012161054</v>
      </c>
      <c r="BL1273" s="3">
        <v>2.2561067925502321</v>
      </c>
      <c r="BM1273" s="3">
        <v>1.1805200585961375</v>
      </c>
      <c r="BN1273" s="3">
        <v>3.6575756295920045E-3</v>
      </c>
      <c r="BO1273" s="3">
        <v>1.7094984457323228E-2</v>
      </c>
      <c r="BP1273" s="3">
        <v>4.6459087161124825E-2</v>
      </c>
      <c r="BQ1273" s="3">
        <v>0.34096419649723264</v>
      </c>
      <c r="BR1273" s="3">
        <v>0.68695226951560973</v>
      </c>
      <c r="BS1273" s="3">
        <v>0.28713788875769691</v>
      </c>
      <c r="BT1273" s="3">
        <v>0.65537822787318512</v>
      </c>
      <c r="BU1273" s="3">
        <v>0.295952746027067</v>
      </c>
      <c r="BV1273" s="3">
        <v>0.66640302408117824</v>
      </c>
      <c r="BW1273" s="3">
        <v>10359.960634204799</v>
      </c>
      <c r="BX1273" s="3">
        <v>4374.5910707549001</v>
      </c>
      <c r="BY1273" s="3">
        <v>3606.4887790112002</v>
      </c>
      <c r="BZ1273" s="3">
        <v>37.892339539200002</v>
      </c>
      <c r="CA1273" s="3">
        <v>74.783566361699997</v>
      </c>
      <c r="CB1273" s="3">
        <v>167.55417652969999</v>
      </c>
      <c r="CC1273" s="3">
        <v>6789.6926412810999</v>
      </c>
      <c r="CD1273" s="3">
        <v>1294.6722401354</v>
      </c>
      <c r="CE1273" s="3">
        <v>2403.3750286478999</v>
      </c>
      <c r="CF1273" s="3">
        <v>3532.3756533845999</v>
      </c>
      <c r="CG1273" s="3">
        <v>3005.1352642577999</v>
      </c>
      <c r="CH1273" s="3">
        <v>1035.5595738336001</v>
      </c>
      <c r="CI1273" s="3">
        <v>212.92200657769999</v>
      </c>
      <c r="CJ1273" s="3">
        <v>989.77456160370002</v>
      </c>
      <c r="CK1273" s="3">
        <v>2325</v>
      </c>
      <c r="CL1273" s="3">
        <v>1214</v>
      </c>
      <c r="CM1273" s="3">
        <v>1536</v>
      </c>
      <c r="CN1273" s="3">
        <v>2188</v>
      </c>
      <c r="CO1273" s="3">
        <v>0.30316860086060765</v>
      </c>
      <c r="CP1273" s="3">
        <f t="shared" si="19"/>
        <v>0.35886501558143347</v>
      </c>
    </row>
    <row r="1274" spans="1:94" ht="17.100000000000001" customHeight="1" x14ac:dyDescent="0.3">
      <c r="A1274" s="2">
        <v>1500701</v>
      </c>
      <c r="B1274" s="2" t="s">
        <v>2428</v>
      </c>
      <c r="C1274" s="2" t="s">
        <v>238</v>
      </c>
      <c r="D1274" s="2" t="s">
        <v>2428</v>
      </c>
      <c r="E1274" s="2" t="s">
        <v>238</v>
      </c>
      <c r="F1274" s="2" t="s">
        <v>60</v>
      </c>
      <c r="G1274" s="2" t="s">
        <v>60</v>
      </c>
      <c r="H1274" s="2" t="s">
        <v>60</v>
      </c>
      <c r="I1274" s="2" t="s">
        <v>60</v>
      </c>
      <c r="J1274" s="2" t="s">
        <v>60</v>
      </c>
      <c r="K1274" s="2" t="s">
        <v>60</v>
      </c>
      <c r="L1274" s="2" t="s">
        <v>60</v>
      </c>
      <c r="M1274" s="2" t="s">
        <v>60</v>
      </c>
      <c r="N1274" s="2" t="s">
        <v>60</v>
      </c>
      <c r="O1274" s="2" t="s">
        <v>60</v>
      </c>
      <c r="P1274" s="2" t="s">
        <v>60</v>
      </c>
      <c r="Q1274" s="2" t="s">
        <v>60</v>
      </c>
      <c r="R1274" s="2" t="s">
        <v>60</v>
      </c>
      <c r="S1274" s="2" t="s">
        <v>60</v>
      </c>
      <c r="T1274" s="2" t="s">
        <v>60</v>
      </c>
      <c r="U1274" s="2" t="s">
        <v>60</v>
      </c>
      <c r="V1274" s="2" t="s">
        <v>60</v>
      </c>
      <c r="W1274" s="2" t="s">
        <v>60</v>
      </c>
      <c r="X1274" s="2" t="s">
        <v>60</v>
      </c>
      <c r="Y1274" s="2" t="s">
        <v>60</v>
      </c>
      <c r="Z1274" s="2" t="s">
        <v>60</v>
      </c>
      <c r="AA1274" s="2" t="s">
        <v>2427</v>
      </c>
      <c r="AB1274" s="2" t="s">
        <v>2428</v>
      </c>
      <c r="AC1274" s="2" t="s">
        <v>238</v>
      </c>
      <c r="AD1274" s="2">
        <v>16</v>
      </c>
      <c r="AE1274" s="2">
        <v>58</v>
      </c>
      <c r="AF1274" s="2">
        <v>0.09</v>
      </c>
      <c r="AG1274" s="2">
        <v>133</v>
      </c>
      <c r="AH1274" s="2">
        <v>0.21</v>
      </c>
      <c r="AI1274" s="2">
        <v>10</v>
      </c>
      <c r="AJ1274" s="2">
        <v>0.02</v>
      </c>
      <c r="AK1274" s="2">
        <v>446</v>
      </c>
      <c r="AL1274" s="2">
        <v>0.69</v>
      </c>
      <c r="AM1274" s="2">
        <v>23</v>
      </c>
      <c r="AN1274" s="2">
        <v>179</v>
      </c>
      <c r="AO1274" s="2">
        <v>849</v>
      </c>
      <c r="AP1274" s="2" t="s">
        <v>2428</v>
      </c>
      <c r="AQ1274" s="2" t="s">
        <v>238</v>
      </c>
      <c r="AR1274" s="2">
        <v>16</v>
      </c>
      <c r="AS1274" s="2">
        <v>122</v>
      </c>
      <c r="AT1274" s="2">
        <v>0.35199999999999998</v>
      </c>
      <c r="AU1274" s="2">
        <v>69</v>
      </c>
      <c r="AV1274" s="2">
        <v>0.19900000000000001</v>
      </c>
      <c r="AW1274" s="2">
        <v>156</v>
      </c>
      <c r="AX1274" s="2">
        <v>0.41499999999999998</v>
      </c>
      <c r="AY1274" s="2">
        <v>14</v>
      </c>
      <c r="AZ1274" s="2">
        <v>15</v>
      </c>
      <c r="BA1274" s="2">
        <v>347</v>
      </c>
      <c r="BB1274" s="2">
        <v>5.9809398619783107E-2</v>
      </c>
      <c r="BC1274" s="2">
        <v>1.7417783191230208E-2</v>
      </c>
      <c r="BD1274" s="2">
        <v>0.44330282084812256</v>
      </c>
      <c r="BE1274" s="2">
        <v>6086</v>
      </c>
      <c r="BF1274" s="2">
        <v>8210</v>
      </c>
      <c r="BG1274" s="2">
        <v>5353</v>
      </c>
      <c r="BH1274" s="2">
        <v>364</v>
      </c>
      <c r="BI1274" s="2">
        <v>143</v>
      </c>
      <c r="BJ1274" s="2">
        <v>2373</v>
      </c>
      <c r="BK1274" s="2">
        <v>6.3371529735365391</v>
      </c>
      <c r="BL1274" s="2">
        <v>0.75857535996223779</v>
      </c>
      <c r="BM1274" s="2">
        <v>3.9920000751331126</v>
      </c>
      <c r="BN1274" s="2"/>
      <c r="BO1274" s="2">
        <v>7.9726553384463328E-2</v>
      </c>
      <c r="BP1274" s="2"/>
      <c r="BQ1274" s="2">
        <v>0.33957787916154619</v>
      </c>
      <c r="BR1274" s="2">
        <v>5.7356431687225672E-2</v>
      </c>
      <c r="BS1274" s="2">
        <v>0.12412850074544741</v>
      </c>
      <c r="BT1274" s="2">
        <v>0.66042212083845364</v>
      </c>
      <c r="BU1274" s="2">
        <v>0.86291701492831097</v>
      </c>
      <c r="BV1274" s="2">
        <v>0.87587149925455243</v>
      </c>
      <c r="BW1274" s="2">
        <v>2306.7236823673002</v>
      </c>
      <c r="BX1274" s="2">
        <v>108.4762764746</v>
      </c>
      <c r="BY1274" s="2">
        <v>602.79201134510004</v>
      </c>
      <c r="BZ1274" s="2"/>
      <c r="CA1274" s="2">
        <v>8.6484396473</v>
      </c>
      <c r="CB1274" s="2"/>
      <c r="CC1274" s="2">
        <v>1523.4113464973</v>
      </c>
      <c r="CD1274" s="2">
        <v>93.606024685999998</v>
      </c>
      <c r="CE1274" s="2">
        <v>527.96834271549994</v>
      </c>
      <c r="CF1274" s="2">
        <v>783.31233586999997</v>
      </c>
      <c r="CG1274" s="2">
        <v>6.2218121413</v>
      </c>
      <c r="CH1274" s="2">
        <v>74.823668629599993</v>
      </c>
      <c r="CI1274" s="2">
        <v>90.330548245100005</v>
      </c>
      <c r="CJ1274" s="2">
        <v>179.12620289930001</v>
      </c>
      <c r="CK1274" s="2" t="s">
        <v>60</v>
      </c>
      <c r="CL1274" s="2" t="s">
        <v>60</v>
      </c>
      <c r="CM1274" s="2">
        <v>1806</v>
      </c>
      <c r="CN1274" s="2">
        <v>1378</v>
      </c>
      <c r="CO1274" s="2" t="s">
        <v>60</v>
      </c>
      <c r="CP1274" s="2">
        <f t="shared" si="19"/>
        <v>0.25742574257425743</v>
      </c>
    </row>
    <row r="1275" spans="1:94" ht="17.100000000000001" customHeight="1" x14ac:dyDescent="0.3">
      <c r="A1275" s="3">
        <v>1500800</v>
      </c>
      <c r="B1275" s="3" t="s">
        <v>4774</v>
      </c>
      <c r="C1275" s="3" t="s">
        <v>238</v>
      </c>
      <c r="D1275" s="3" t="s">
        <v>4774</v>
      </c>
      <c r="E1275" s="3" t="s">
        <v>238</v>
      </c>
      <c r="F1275" s="3" t="s">
        <v>60</v>
      </c>
      <c r="G1275" s="3" t="s">
        <v>60</v>
      </c>
      <c r="H1275" s="3" t="s">
        <v>60</v>
      </c>
      <c r="I1275" s="3" t="s">
        <v>60</v>
      </c>
      <c r="J1275" s="3" t="s">
        <v>60</v>
      </c>
      <c r="K1275" s="3" t="s">
        <v>60</v>
      </c>
      <c r="L1275" s="3" t="s">
        <v>60</v>
      </c>
      <c r="M1275" s="3" t="s">
        <v>60</v>
      </c>
      <c r="N1275" s="3" t="s">
        <v>60</v>
      </c>
      <c r="O1275" s="3" t="s">
        <v>60</v>
      </c>
      <c r="P1275" s="3" t="s">
        <v>60</v>
      </c>
      <c r="Q1275" s="3" t="s">
        <v>60</v>
      </c>
      <c r="R1275" s="3" t="s">
        <v>60</v>
      </c>
      <c r="S1275" s="3" t="s">
        <v>60</v>
      </c>
      <c r="T1275" s="3" t="s">
        <v>60</v>
      </c>
      <c r="U1275" s="3" t="s">
        <v>60</v>
      </c>
      <c r="V1275" s="3" t="s">
        <v>60</v>
      </c>
      <c r="W1275" s="3" t="s">
        <v>60</v>
      </c>
      <c r="X1275" s="3" t="s">
        <v>60</v>
      </c>
      <c r="Y1275" s="3" t="s">
        <v>60</v>
      </c>
      <c r="Z1275" s="3" t="s">
        <v>60</v>
      </c>
      <c r="AA1275" s="3" t="s">
        <v>2429</v>
      </c>
      <c r="AB1275" s="3" t="s">
        <v>2430</v>
      </c>
      <c r="AC1275" s="3" t="s">
        <v>238</v>
      </c>
      <c r="AD1275" s="3">
        <v>30</v>
      </c>
      <c r="AE1275" s="3">
        <v>252</v>
      </c>
      <c r="AF1275" s="3">
        <v>0.13</v>
      </c>
      <c r="AG1275" s="3">
        <v>726</v>
      </c>
      <c r="AH1275" s="3">
        <v>0.37</v>
      </c>
      <c r="AI1275" s="3">
        <v>34</v>
      </c>
      <c r="AJ1275" s="3">
        <v>0.02</v>
      </c>
      <c r="AK1275" s="3">
        <v>972</v>
      </c>
      <c r="AL1275" s="3">
        <v>0.49</v>
      </c>
      <c r="AM1275" s="3">
        <v>87</v>
      </c>
      <c r="AN1275" s="3">
        <v>75</v>
      </c>
      <c r="AO1275" s="3">
        <v>2146</v>
      </c>
      <c r="AP1275" s="3" t="s">
        <v>4774</v>
      </c>
      <c r="AQ1275" s="3" t="s">
        <v>238</v>
      </c>
      <c r="AR1275" s="3">
        <v>30</v>
      </c>
      <c r="AS1275" s="3">
        <v>1277</v>
      </c>
      <c r="AT1275" s="3">
        <v>0.48399999999999999</v>
      </c>
      <c r="AU1275" s="3">
        <v>263</v>
      </c>
      <c r="AV1275" s="3">
        <v>0.1</v>
      </c>
      <c r="AW1275" s="3">
        <v>1097</v>
      </c>
      <c r="AX1275" s="3">
        <v>0.34899999999999998</v>
      </c>
      <c r="AY1275" s="3">
        <v>224</v>
      </c>
      <c r="AZ1275" s="3">
        <v>279</v>
      </c>
      <c r="BA1275" s="3">
        <v>2637</v>
      </c>
      <c r="BB1275" s="3"/>
      <c r="BC1275" s="3">
        <v>0.15921220777268286</v>
      </c>
      <c r="BD1275" s="3">
        <v>0.14474743988033598</v>
      </c>
      <c r="BE1275" s="3"/>
      <c r="BF1275" s="3">
        <v>13303</v>
      </c>
      <c r="BG1275" s="3">
        <v>8691</v>
      </c>
      <c r="BH1275" s="3"/>
      <c r="BI1275" s="3">
        <v>2118</v>
      </c>
      <c r="BJ1275" s="3">
        <v>1258</v>
      </c>
      <c r="BK1275" s="3"/>
      <c r="BL1275" s="3">
        <v>2.0181831408551463</v>
      </c>
      <c r="BM1275" s="3">
        <v>3.7374071522252015</v>
      </c>
      <c r="BN1275" s="3"/>
      <c r="BO1275" s="3">
        <v>0.57496226866659805</v>
      </c>
      <c r="BP1275" s="3">
        <v>0.56092256797026319</v>
      </c>
      <c r="BQ1275" s="3"/>
      <c r="BR1275" s="3">
        <v>0.26200095207289814</v>
      </c>
      <c r="BS1275" s="3">
        <v>0.36326556985352726</v>
      </c>
      <c r="BT1275" s="3"/>
      <c r="BU1275" s="3">
        <v>0.16303677926052712</v>
      </c>
      <c r="BV1275" s="3">
        <v>7.5811862176209568E-2</v>
      </c>
      <c r="BW1275" s="3"/>
      <c r="BX1275" s="3">
        <v>4274.5118923312002</v>
      </c>
      <c r="BY1275" s="3">
        <v>12531.5261814111</v>
      </c>
      <c r="BZ1275" s="3"/>
      <c r="CA1275" s="3">
        <v>2457.6830550570999</v>
      </c>
      <c r="CB1275" s="3">
        <v>7029.2158462636999</v>
      </c>
      <c r="CC1275" s="3"/>
      <c r="CD1275" s="3">
        <v>696.90265183650001</v>
      </c>
      <c r="CE1275" s="3">
        <v>950.03833572270003</v>
      </c>
      <c r="CF1275" s="3"/>
      <c r="CG1275" s="3">
        <v>1119.9261854377</v>
      </c>
      <c r="CH1275" s="3">
        <v>4552.2719994247</v>
      </c>
      <c r="CI1275" s="3"/>
      <c r="CJ1275" s="3">
        <v>3695.3152692321</v>
      </c>
      <c r="CK1275" s="3" t="s">
        <v>60</v>
      </c>
      <c r="CL1275" s="3" t="s">
        <v>60</v>
      </c>
      <c r="CM1275" s="3">
        <v>2659</v>
      </c>
      <c r="CN1275" s="3">
        <v>4320</v>
      </c>
      <c r="CO1275" s="3" t="s">
        <v>60</v>
      </c>
      <c r="CP1275" s="3">
        <f t="shared" si="19"/>
        <v>0.49706593027269591</v>
      </c>
    </row>
    <row r="1276" spans="1:94" ht="17.100000000000001" customHeight="1" x14ac:dyDescent="0.3">
      <c r="A1276" s="2">
        <v>1500909</v>
      </c>
      <c r="B1276" s="2" t="s">
        <v>5579</v>
      </c>
      <c r="C1276" s="2" t="s">
        <v>238</v>
      </c>
      <c r="D1276" s="2" t="s">
        <v>5579</v>
      </c>
      <c r="E1276" s="2" t="s">
        <v>238</v>
      </c>
      <c r="F1276" s="2" t="s">
        <v>60</v>
      </c>
      <c r="G1276" s="2" t="s">
        <v>60</v>
      </c>
      <c r="H1276" s="2" t="s">
        <v>60</v>
      </c>
      <c r="I1276" s="2" t="s">
        <v>60</v>
      </c>
      <c r="J1276" s="2" t="s">
        <v>60</v>
      </c>
      <c r="K1276" s="2" t="s">
        <v>60</v>
      </c>
      <c r="L1276" s="2" t="s">
        <v>60</v>
      </c>
      <c r="M1276" s="2" t="s">
        <v>60</v>
      </c>
      <c r="N1276" s="2" t="s">
        <v>60</v>
      </c>
      <c r="O1276" s="2" t="s">
        <v>60</v>
      </c>
      <c r="P1276" s="2" t="s">
        <v>60</v>
      </c>
      <c r="Q1276" s="2" t="s">
        <v>60</v>
      </c>
      <c r="R1276" s="2" t="s">
        <v>60</v>
      </c>
      <c r="S1276" s="2" t="s">
        <v>60</v>
      </c>
      <c r="T1276" s="2" t="s">
        <v>60</v>
      </c>
      <c r="U1276" s="2" t="s">
        <v>60</v>
      </c>
      <c r="V1276" s="2" t="s">
        <v>60</v>
      </c>
      <c r="W1276" s="2" t="s">
        <v>60</v>
      </c>
      <c r="X1276" s="2" t="s">
        <v>60</v>
      </c>
      <c r="Y1276" s="2" t="s">
        <v>60</v>
      </c>
      <c r="Z1276" s="2" t="s">
        <v>60</v>
      </c>
      <c r="AA1276" s="2" t="s">
        <v>2431</v>
      </c>
      <c r="AB1276" s="2" t="s">
        <v>2432</v>
      </c>
      <c r="AC1276" s="2" t="s">
        <v>238</v>
      </c>
      <c r="AD1276" s="2">
        <v>14</v>
      </c>
      <c r="AE1276" s="2">
        <v>15</v>
      </c>
      <c r="AF1276" s="2">
        <v>0.02</v>
      </c>
      <c r="AG1276" s="2">
        <v>306</v>
      </c>
      <c r="AH1276" s="2">
        <v>0.32</v>
      </c>
      <c r="AI1276" s="2">
        <v>7</v>
      </c>
      <c r="AJ1276" s="2">
        <v>0.01</v>
      </c>
      <c r="AK1276" s="2">
        <v>641</v>
      </c>
      <c r="AL1276" s="2">
        <v>0.66</v>
      </c>
      <c r="AM1276" s="2">
        <v>51</v>
      </c>
      <c r="AN1276" s="2">
        <v>381</v>
      </c>
      <c r="AO1276" s="2">
        <v>1401</v>
      </c>
      <c r="AP1276" s="2" t="s">
        <v>60</v>
      </c>
      <c r="AQ1276" s="2" t="s">
        <v>60</v>
      </c>
      <c r="AR1276" s="2" t="s">
        <v>60</v>
      </c>
      <c r="AS1276" s="2" t="s">
        <v>60</v>
      </c>
      <c r="AT1276" s="2" t="s">
        <v>60</v>
      </c>
      <c r="AU1276" s="2" t="s">
        <v>60</v>
      </c>
      <c r="AV1276" s="2" t="s">
        <v>60</v>
      </c>
      <c r="AW1276" s="2" t="s">
        <v>60</v>
      </c>
      <c r="AX1276" s="2" t="s">
        <v>60</v>
      </c>
      <c r="AY1276" s="2" t="s">
        <v>60</v>
      </c>
      <c r="AZ1276" s="2" t="s">
        <v>60</v>
      </c>
      <c r="BA1276" s="2" t="s">
        <v>60</v>
      </c>
      <c r="BB1276" s="2"/>
      <c r="BC1276" s="2"/>
      <c r="BD1276" s="2">
        <v>0.21120279276420184</v>
      </c>
      <c r="BE1276" s="2"/>
      <c r="BF1276" s="2"/>
      <c r="BG1276" s="2">
        <v>6302</v>
      </c>
      <c r="BH1276" s="2"/>
      <c r="BI1276" s="2"/>
      <c r="BJ1276" s="2">
        <v>1331</v>
      </c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>
        <v>136.9426519841</v>
      </c>
      <c r="CK1276" s="2" t="s">
        <v>60</v>
      </c>
      <c r="CL1276" s="2" t="s">
        <v>60</v>
      </c>
      <c r="CM1276" s="2">
        <v>0</v>
      </c>
      <c r="CN1276" s="2" t="s">
        <v>60</v>
      </c>
      <c r="CO1276" s="2" t="s">
        <v>60</v>
      </c>
      <c r="CP1276" s="2" t="str">
        <f t="shared" si="19"/>
        <v/>
      </c>
    </row>
    <row r="1277" spans="1:94" ht="17.100000000000001" customHeight="1" x14ac:dyDescent="0.3">
      <c r="A1277" s="3">
        <v>1501105</v>
      </c>
      <c r="B1277" s="3" t="s">
        <v>2433</v>
      </c>
      <c r="C1277" s="3" t="s">
        <v>238</v>
      </c>
      <c r="D1277" s="3" t="s">
        <v>2433</v>
      </c>
      <c r="E1277" s="3" t="s">
        <v>238</v>
      </c>
      <c r="F1277" s="3" t="s">
        <v>60</v>
      </c>
      <c r="G1277" s="3" t="s">
        <v>60</v>
      </c>
      <c r="H1277" s="3" t="s">
        <v>60</v>
      </c>
      <c r="I1277" s="3" t="s">
        <v>60</v>
      </c>
      <c r="J1277" s="3" t="s">
        <v>60</v>
      </c>
      <c r="K1277" s="3" t="s">
        <v>60</v>
      </c>
      <c r="L1277" s="3" t="s">
        <v>60</v>
      </c>
      <c r="M1277" s="3" t="s">
        <v>60</v>
      </c>
      <c r="N1277" s="3" t="s">
        <v>60</v>
      </c>
      <c r="O1277" s="3" t="s">
        <v>60</v>
      </c>
      <c r="P1277" s="3" t="s">
        <v>60</v>
      </c>
      <c r="Q1277" s="3" t="s">
        <v>60</v>
      </c>
      <c r="R1277" s="3" t="s">
        <v>60</v>
      </c>
      <c r="S1277" s="3" t="s">
        <v>60</v>
      </c>
      <c r="T1277" s="3" t="s">
        <v>60</v>
      </c>
      <c r="U1277" s="3" t="s">
        <v>60</v>
      </c>
      <c r="V1277" s="3" t="s">
        <v>60</v>
      </c>
      <c r="W1277" s="3" t="s">
        <v>60</v>
      </c>
      <c r="X1277" s="3" t="s">
        <v>60</v>
      </c>
      <c r="Y1277" s="3" t="s">
        <v>60</v>
      </c>
      <c r="Z1277" s="3" t="s">
        <v>60</v>
      </c>
      <c r="AA1277" s="3" t="s">
        <v>2433</v>
      </c>
      <c r="AB1277" s="3" t="s">
        <v>2433</v>
      </c>
      <c r="AC1277" s="3" t="s">
        <v>238</v>
      </c>
      <c r="AD1277" s="3">
        <v>15</v>
      </c>
      <c r="AE1277" s="3">
        <v>14</v>
      </c>
      <c r="AF1277" s="3">
        <v>7.0000000000000007E-2</v>
      </c>
      <c r="AG1277" s="3">
        <v>28</v>
      </c>
      <c r="AH1277" s="3">
        <v>0.14000000000000001</v>
      </c>
      <c r="AI1277" s="3">
        <v>2</v>
      </c>
      <c r="AJ1277" s="3">
        <v>0.01</v>
      </c>
      <c r="AK1277" s="3">
        <v>151</v>
      </c>
      <c r="AL1277" s="3">
        <v>0.77</v>
      </c>
      <c r="AM1277" s="3">
        <v>17</v>
      </c>
      <c r="AN1277" s="3">
        <v>9</v>
      </c>
      <c r="AO1277" s="3">
        <v>221</v>
      </c>
      <c r="AP1277" s="3" t="s">
        <v>60</v>
      </c>
      <c r="AQ1277" s="3" t="s">
        <v>60</v>
      </c>
      <c r="AR1277" s="3" t="s">
        <v>60</v>
      </c>
      <c r="AS1277" s="3" t="s">
        <v>60</v>
      </c>
      <c r="AT1277" s="3" t="s">
        <v>60</v>
      </c>
      <c r="AU1277" s="3" t="s">
        <v>60</v>
      </c>
      <c r="AV1277" s="3" t="s">
        <v>60</v>
      </c>
      <c r="AW1277" s="3" t="s">
        <v>60</v>
      </c>
      <c r="AX1277" s="3" t="s">
        <v>60</v>
      </c>
      <c r="AY1277" s="3" t="s">
        <v>60</v>
      </c>
      <c r="AZ1277" s="3" t="s">
        <v>60</v>
      </c>
      <c r="BA1277" s="3" t="s">
        <v>60</v>
      </c>
      <c r="BB1277" s="3"/>
      <c r="BC1277" s="3"/>
      <c r="BD1277" s="3">
        <v>0.18502548020384163</v>
      </c>
      <c r="BE1277" s="3"/>
      <c r="BF1277" s="3"/>
      <c r="BG1277" s="3">
        <v>35714</v>
      </c>
      <c r="BH1277" s="3"/>
      <c r="BI1277" s="3"/>
      <c r="BJ1277" s="3">
        <v>6608</v>
      </c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>
        <v>318.63969790060003</v>
      </c>
      <c r="CK1277" s="3" t="s">
        <v>60</v>
      </c>
      <c r="CL1277" s="3" t="s">
        <v>60</v>
      </c>
      <c r="CM1277" s="3">
        <v>451</v>
      </c>
      <c r="CN1277" s="3" t="s">
        <v>60</v>
      </c>
      <c r="CO1277" s="3" t="s">
        <v>60</v>
      </c>
      <c r="CP1277" s="3" t="str">
        <f t="shared" si="19"/>
        <v/>
      </c>
    </row>
    <row r="1278" spans="1:94" ht="17.100000000000001" customHeight="1" x14ac:dyDescent="0.3">
      <c r="A1278" s="2">
        <v>1501204</v>
      </c>
      <c r="B1278" s="2" t="s">
        <v>6018</v>
      </c>
      <c r="C1278" s="2" t="s">
        <v>238</v>
      </c>
      <c r="D1278" s="2" t="s">
        <v>2435</v>
      </c>
      <c r="E1278" s="2" t="s">
        <v>238</v>
      </c>
      <c r="F1278" s="2" t="s">
        <v>60</v>
      </c>
      <c r="G1278" s="2" t="s">
        <v>60</v>
      </c>
      <c r="H1278" s="2" t="s">
        <v>60</v>
      </c>
      <c r="I1278" s="2" t="s">
        <v>60</v>
      </c>
      <c r="J1278" s="2" t="s">
        <v>60</v>
      </c>
      <c r="K1278" s="2" t="s">
        <v>60</v>
      </c>
      <c r="L1278" s="2" t="s">
        <v>60</v>
      </c>
      <c r="M1278" s="2" t="s">
        <v>60</v>
      </c>
      <c r="N1278" s="2" t="s">
        <v>60</v>
      </c>
      <c r="O1278" s="2" t="s">
        <v>60</v>
      </c>
      <c r="P1278" s="2" t="s">
        <v>60</v>
      </c>
      <c r="Q1278" s="2" t="s">
        <v>60</v>
      </c>
      <c r="R1278" s="2" t="s">
        <v>60</v>
      </c>
      <c r="S1278" s="2" t="s">
        <v>60</v>
      </c>
      <c r="T1278" s="2" t="s">
        <v>60</v>
      </c>
      <c r="U1278" s="2" t="s">
        <v>60</v>
      </c>
      <c r="V1278" s="2" t="s">
        <v>60</v>
      </c>
      <c r="W1278" s="2" t="s">
        <v>60</v>
      </c>
      <c r="X1278" s="2" t="s">
        <v>60</v>
      </c>
      <c r="Y1278" s="2" t="s">
        <v>60</v>
      </c>
      <c r="Z1278" s="2" t="s">
        <v>60</v>
      </c>
      <c r="AA1278" s="2" t="s">
        <v>2434</v>
      </c>
      <c r="AB1278" s="2" t="s">
        <v>2435</v>
      </c>
      <c r="AC1278" s="2" t="s">
        <v>238</v>
      </c>
      <c r="AD1278" s="2">
        <v>35</v>
      </c>
      <c r="AE1278" s="2">
        <v>25</v>
      </c>
      <c r="AF1278" s="2">
        <v>0.03</v>
      </c>
      <c r="AG1278" s="2">
        <v>459</v>
      </c>
      <c r="AH1278" s="2">
        <v>0.48</v>
      </c>
      <c r="AI1278" s="2">
        <v>19</v>
      </c>
      <c r="AJ1278" s="2">
        <v>0.02</v>
      </c>
      <c r="AK1278" s="2">
        <v>461</v>
      </c>
      <c r="AL1278" s="2">
        <v>0.48</v>
      </c>
      <c r="AM1278" s="2">
        <v>51</v>
      </c>
      <c r="AN1278" s="2"/>
      <c r="AO1278" s="2">
        <v>1015</v>
      </c>
      <c r="AP1278" s="2" t="s">
        <v>2435</v>
      </c>
      <c r="AQ1278" s="2" t="s">
        <v>238</v>
      </c>
      <c r="AR1278" s="2">
        <v>35</v>
      </c>
      <c r="AS1278" s="2">
        <v>613</v>
      </c>
      <c r="AT1278" s="2">
        <v>0.46700000000000003</v>
      </c>
      <c r="AU1278" s="2">
        <v>152</v>
      </c>
      <c r="AV1278" s="2">
        <v>0.11600000000000001</v>
      </c>
      <c r="AW1278" s="2">
        <v>549</v>
      </c>
      <c r="AX1278" s="2">
        <v>0.38500000000000001</v>
      </c>
      <c r="AY1278" s="2">
        <v>74</v>
      </c>
      <c r="AZ1278" s="2">
        <v>39</v>
      </c>
      <c r="BA1278" s="2">
        <v>1314</v>
      </c>
      <c r="BB1278" s="2">
        <v>0.37248076218395015</v>
      </c>
      <c r="BC1278" s="2">
        <v>0.3530387886330637</v>
      </c>
      <c r="BD1278" s="2">
        <v>0.39430213071582476</v>
      </c>
      <c r="BE1278" s="2">
        <v>5458</v>
      </c>
      <c r="BF1278" s="2">
        <v>4821</v>
      </c>
      <c r="BG1278" s="2">
        <v>25062</v>
      </c>
      <c r="BH1278" s="2">
        <v>2033</v>
      </c>
      <c r="BI1278" s="2">
        <v>1702</v>
      </c>
      <c r="BJ1278" s="2">
        <v>9882</v>
      </c>
      <c r="BK1278" s="2">
        <v>1.6203315114156911</v>
      </c>
      <c r="BL1278" s="2">
        <v>0.68398801817726207</v>
      </c>
      <c r="BM1278" s="2">
        <v>0.87977364212928777</v>
      </c>
      <c r="BN1278" s="2"/>
      <c r="BO1278" s="2">
        <v>0.14027679036326812</v>
      </c>
      <c r="BP1278" s="2">
        <v>4.029155435533624E-2</v>
      </c>
      <c r="BQ1278" s="2">
        <v>0.3621360724828262</v>
      </c>
      <c r="BR1278" s="2">
        <v>8.0167825423184902E-2</v>
      </c>
      <c r="BS1278" s="2">
        <v>0.26307698399668289</v>
      </c>
      <c r="BT1278" s="2">
        <v>0.6378639275171738</v>
      </c>
      <c r="BU1278" s="2">
        <v>0.77955538421363291</v>
      </c>
      <c r="BV1278" s="2">
        <v>0.69663146164798095</v>
      </c>
      <c r="BW1278" s="2">
        <v>3294.1339627081002</v>
      </c>
      <c r="BX1278" s="2">
        <v>1164.1476069376999</v>
      </c>
      <c r="BY1278" s="2">
        <v>2210.8711626709</v>
      </c>
      <c r="BZ1278" s="2"/>
      <c r="CA1278" s="2">
        <v>163.3028898103</v>
      </c>
      <c r="CB1278" s="2">
        <v>89.079435623400002</v>
      </c>
      <c r="CC1278" s="2">
        <v>2101.2092272207001</v>
      </c>
      <c r="CD1278" s="2">
        <v>907.51753500769996</v>
      </c>
      <c r="CE1278" s="2">
        <v>1540.1624095668001</v>
      </c>
      <c r="CF1278" s="2">
        <v>1192.9247354874001</v>
      </c>
      <c r="CG1278" s="2">
        <v>93.3271821198</v>
      </c>
      <c r="CH1278" s="2">
        <v>581.62931748070002</v>
      </c>
      <c r="CI1278" s="2">
        <v>296.80037280520003</v>
      </c>
      <c r="CJ1278" s="2">
        <v>127.5282972734</v>
      </c>
      <c r="CK1278" s="2" t="s">
        <v>60</v>
      </c>
      <c r="CL1278" s="2" t="s">
        <v>60</v>
      </c>
      <c r="CM1278" s="2">
        <v>3378</v>
      </c>
      <c r="CN1278" s="2">
        <v>1739</v>
      </c>
      <c r="CO1278" s="2" t="s">
        <v>60</v>
      </c>
      <c r="CP1278" s="2">
        <f t="shared" si="19"/>
        <v>6.9387917963450646E-2</v>
      </c>
    </row>
    <row r="1279" spans="1:94" ht="17.100000000000001" customHeight="1" x14ac:dyDescent="0.3">
      <c r="A1279" s="3">
        <v>1501303</v>
      </c>
      <c r="B1279" s="3" t="s">
        <v>2437</v>
      </c>
      <c r="C1279" s="3" t="s">
        <v>238</v>
      </c>
      <c r="D1279" s="3" t="s">
        <v>2437</v>
      </c>
      <c r="E1279" s="3" t="s">
        <v>238</v>
      </c>
      <c r="F1279" s="3" t="s">
        <v>60</v>
      </c>
      <c r="G1279" s="3" t="s">
        <v>60</v>
      </c>
      <c r="H1279" s="3" t="s">
        <v>60</v>
      </c>
      <c r="I1279" s="3" t="s">
        <v>60</v>
      </c>
      <c r="J1279" s="3" t="s">
        <v>60</v>
      </c>
      <c r="K1279" s="3" t="s">
        <v>60</v>
      </c>
      <c r="L1279" s="3" t="s">
        <v>60</v>
      </c>
      <c r="M1279" s="3" t="s">
        <v>60</v>
      </c>
      <c r="N1279" s="3" t="s">
        <v>60</v>
      </c>
      <c r="O1279" s="3" t="s">
        <v>60</v>
      </c>
      <c r="P1279" s="3" t="s">
        <v>60</v>
      </c>
      <c r="Q1279" s="3" t="s">
        <v>60</v>
      </c>
      <c r="R1279" s="3" t="s">
        <v>60</v>
      </c>
      <c r="S1279" s="3" t="s">
        <v>60</v>
      </c>
      <c r="T1279" s="3" t="s">
        <v>60</v>
      </c>
      <c r="U1279" s="3" t="s">
        <v>60</v>
      </c>
      <c r="V1279" s="3" t="s">
        <v>60</v>
      </c>
      <c r="W1279" s="3" t="s">
        <v>60</v>
      </c>
      <c r="X1279" s="3" t="s">
        <v>60</v>
      </c>
      <c r="Y1279" s="3" t="s">
        <v>60</v>
      </c>
      <c r="Z1279" s="3" t="s">
        <v>60</v>
      </c>
      <c r="AA1279" s="3" t="s">
        <v>2436</v>
      </c>
      <c r="AB1279" s="3" t="s">
        <v>2437</v>
      </c>
      <c r="AC1279" s="3" t="s">
        <v>238</v>
      </c>
      <c r="AD1279" s="3">
        <v>30</v>
      </c>
      <c r="AE1279" s="3">
        <v>187</v>
      </c>
      <c r="AF1279" s="3">
        <v>0.12</v>
      </c>
      <c r="AG1279" s="3">
        <v>549</v>
      </c>
      <c r="AH1279" s="3">
        <v>0.35</v>
      </c>
      <c r="AI1279" s="3">
        <v>22</v>
      </c>
      <c r="AJ1279" s="3">
        <v>0.01</v>
      </c>
      <c r="AK1279" s="3">
        <v>807</v>
      </c>
      <c r="AL1279" s="3">
        <v>0.52</v>
      </c>
      <c r="AM1279" s="3">
        <v>56</v>
      </c>
      <c r="AN1279" s="3">
        <v>273</v>
      </c>
      <c r="AO1279" s="3">
        <v>1894</v>
      </c>
      <c r="AP1279" s="3" t="s">
        <v>2437</v>
      </c>
      <c r="AQ1279" s="3" t="s">
        <v>238</v>
      </c>
      <c r="AR1279" s="3">
        <v>30</v>
      </c>
      <c r="AS1279" s="3">
        <v>1193</v>
      </c>
      <c r="AT1279" s="3">
        <v>0.48099999999999998</v>
      </c>
      <c r="AU1279" s="3">
        <v>226</v>
      </c>
      <c r="AV1279" s="3">
        <v>9.0999999999999998E-2</v>
      </c>
      <c r="AW1279" s="3">
        <v>1059</v>
      </c>
      <c r="AX1279" s="3">
        <v>0.377</v>
      </c>
      <c r="AY1279" s="3">
        <v>202</v>
      </c>
      <c r="AZ1279" s="3">
        <v>131</v>
      </c>
      <c r="BA1279" s="3">
        <v>2478</v>
      </c>
      <c r="BB1279" s="3"/>
      <c r="BC1279" s="3">
        <v>3.4077109896782025E-2</v>
      </c>
      <c r="BD1279" s="3">
        <v>0.20349825087456272</v>
      </c>
      <c r="BE1279" s="3"/>
      <c r="BF1279" s="3">
        <v>13176</v>
      </c>
      <c r="BG1279" s="3">
        <v>10005</v>
      </c>
      <c r="BH1279" s="3"/>
      <c r="BI1279" s="3">
        <v>449</v>
      </c>
      <c r="BJ1279" s="3">
        <v>2036</v>
      </c>
      <c r="BK1279" s="3"/>
      <c r="BL1279" s="3">
        <v>6.5136791353893093</v>
      </c>
      <c r="BM1279" s="3">
        <v>7.7673191785234001</v>
      </c>
      <c r="BN1279" s="3"/>
      <c r="BO1279" s="3">
        <v>0.92661394566046806</v>
      </c>
      <c r="BP1279" s="3">
        <v>0.746295599784497</v>
      </c>
      <c r="BQ1279" s="3"/>
      <c r="BR1279" s="3">
        <v>0</v>
      </c>
      <c r="BS1279" s="3">
        <v>2.8177373098780451E-2</v>
      </c>
      <c r="BT1279" s="3"/>
      <c r="BU1279" s="3">
        <v>7.3386054339531964E-2</v>
      </c>
      <c r="BV1279" s="3">
        <v>0.22552702711672254</v>
      </c>
      <c r="BW1279" s="3"/>
      <c r="BX1279" s="3">
        <v>2924.6419317897999</v>
      </c>
      <c r="BY1279" s="3">
        <v>4248.7235906523001</v>
      </c>
      <c r="BZ1279" s="3"/>
      <c r="CA1279" s="3">
        <v>2710.0140000597999</v>
      </c>
      <c r="CB1279" s="3">
        <v>3170.8037204043999</v>
      </c>
      <c r="CC1279" s="3"/>
      <c r="CD1279" s="3">
        <v>214.62793173</v>
      </c>
      <c r="CE1279" s="3">
        <v>958.2020004405</v>
      </c>
      <c r="CF1279" s="3"/>
      <c r="CG1279" s="3"/>
      <c r="CH1279" s="3">
        <v>119.71786980740001</v>
      </c>
      <c r="CI1279" s="3"/>
      <c r="CJ1279" s="3">
        <v>403.00679973109999</v>
      </c>
      <c r="CK1279" s="3" t="s">
        <v>60</v>
      </c>
      <c r="CL1279" s="3" t="s">
        <v>60</v>
      </c>
      <c r="CM1279" s="3">
        <v>4352</v>
      </c>
      <c r="CN1279" s="3">
        <v>3889</v>
      </c>
      <c r="CO1279" s="3" t="s">
        <v>60</v>
      </c>
      <c r="CP1279" s="3">
        <f t="shared" si="19"/>
        <v>0.38870564717641182</v>
      </c>
    </row>
    <row r="1280" spans="1:94" ht="17.100000000000001" customHeight="1" x14ac:dyDescent="0.3">
      <c r="A1280" s="2">
        <v>1501402</v>
      </c>
      <c r="B1280" s="2" t="s">
        <v>237</v>
      </c>
      <c r="C1280" s="2" t="s">
        <v>238</v>
      </c>
      <c r="D1280" s="2" t="s">
        <v>237</v>
      </c>
      <c r="E1280" s="2" t="s">
        <v>238</v>
      </c>
      <c r="F1280" s="2" t="s">
        <v>239</v>
      </c>
      <c r="G1280" s="2">
        <v>24325</v>
      </c>
      <c r="H1280" s="2">
        <v>0.51200000000000001</v>
      </c>
      <c r="I1280" s="2">
        <v>19186</v>
      </c>
      <c r="J1280" s="2">
        <v>0.40400000000000003</v>
      </c>
      <c r="K1280" s="2">
        <v>4019</v>
      </c>
      <c r="L1280" s="2">
        <v>8.5000000000000006E-2</v>
      </c>
      <c r="M1280" s="2">
        <v>6</v>
      </c>
      <c r="N1280" s="2"/>
      <c r="O1280" s="2">
        <v>47536</v>
      </c>
      <c r="P1280" s="2"/>
      <c r="Q1280" s="2">
        <v>1</v>
      </c>
      <c r="R1280" s="2">
        <v>6546</v>
      </c>
      <c r="S1280" s="2">
        <v>0.40051395007342144</v>
      </c>
      <c r="T1280" s="2">
        <v>6345</v>
      </c>
      <c r="U1280" s="2">
        <v>0.388215859030837</v>
      </c>
      <c r="V1280" s="2">
        <v>3408</v>
      </c>
      <c r="W1280" s="2">
        <v>0.20851688693098386</v>
      </c>
      <c r="X1280" s="2">
        <v>45</v>
      </c>
      <c r="Y1280" s="2">
        <v>2.7533039647577094E-3</v>
      </c>
      <c r="Z1280" s="2">
        <v>16344</v>
      </c>
      <c r="AA1280" s="2" t="s">
        <v>1198</v>
      </c>
      <c r="AB1280" s="2" t="s">
        <v>237</v>
      </c>
      <c r="AC1280" s="2" t="s">
        <v>238</v>
      </c>
      <c r="AD1280" s="2">
        <v>30</v>
      </c>
      <c r="AE1280" s="2">
        <v>8410</v>
      </c>
      <c r="AF1280" s="2">
        <v>0.14000000000000001</v>
      </c>
      <c r="AG1280" s="2">
        <v>22562</v>
      </c>
      <c r="AH1280" s="2">
        <v>0.38</v>
      </c>
      <c r="AI1280" s="2">
        <v>2028</v>
      </c>
      <c r="AJ1280" s="2">
        <v>0.03</v>
      </c>
      <c r="AK1280" s="2">
        <v>25844</v>
      </c>
      <c r="AL1280" s="2">
        <v>0.44</v>
      </c>
      <c r="AM1280" s="2">
        <v>1134</v>
      </c>
      <c r="AN1280" s="2">
        <v>908</v>
      </c>
      <c r="AO1280" s="2">
        <v>60886</v>
      </c>
      <c r="AP1280" s="2" t="s">
        <v>237</v>
      </c>
      <c r="AQ1280" s="2" t="s">
        <v>238</v>
      </c>
      <c r="AR1280" s="2">
        <v>1</v>
      </c>
      <c r="AS1280" s="2">
        <v>4003</v>
      </c>
      <c r="AT1280" s="2">
        <v>0.45900000000000002</v>
      </c>
      <c r="AU1280" s="2">
        <v>879</v>
      </c>
      <c r="AV1280" s="2">
        <v>0.10100000000000001</v>
      </c>
      <c r="AW1280" s="2">
        <v>3836</v>
      </c>
      <c r="AX1280" s="2">
        <v>0.39100000000000001</v>
      </c>
      <c r="AY1280" s="2">
        <v>616</v>
      </c>
      <c r="AZ1280" s="2">
        <v>474</v>
      </c>
      <c r="BA1280" s="2">
        <v>8718</v>
      </c>
      <c r="BB1280" s="2">
        <v>0.8586009857946697</v>
      </c>
      <c r="BC1280" s="2">
        <v>0.94571071076960489</v>
      </c>
      <c r="BD1280" s="2">
        <v>0.25502856563334575</v>
      </c>
      <c r="BE1280" s="2">
        <v>206331</v>
      </c>
      <c r="BF1280" s="2">
        <v>254949</v>
      </c>
      <c r="BG1280" s="2">
        <v>29581</v>
      </c>
      <c r="BH1280" s="2">
        <v>177156</v>
      </c>
      <c r="BI1280" s="2">
        <v>241108</v>
      </c>
      <c r="BJ1280" s="2">
        <v>7544</v>
      </c>
      <c r="BK1280" s="2">
        <v>2.150737917069498</v>
      </c>
      <c r="BL1280" s="2">
        <v>1.9765354029639455</v>
      </c>
      <c r="BM1280" s="2">
        <v>2.6958065293759281</v>
      </c>
      <c r="BN1280" s="2">
        <v>0.27913339258464148</v>
      </c>
      <c r="BO1280" s="2">
        <v>0.20517146726937102</v>
      </c>
      <c r="BP1280" s="2">
        <v>0.24056741435889858</v>
      </c>
      <c r="BQ1280" s="2">
        <v>0.71147021140064293</v>
      </c>
      <c r="BR1280" s="2">
        <v>0.79417917043605701</v>
      </c>
      <c r="BS1280" s="2">
        <v>0.75880347465387044</v>
      </c>
      <c r="BT1280" s="2">
        <v>9.3963960147155304E-3</v>
      </c>
      <c r="BU1280" s="2">
        <v>6.4936229457116966E-4</v>
      </c>
      <c r="BV1280" s="2">
        <v>6.2911098723359283E-4</v>
      </c>
      <c r="BW1280" s="2">
        <v>381016.12643636402</v>
      </c>
      <c r="BX1280" s="2">
        <v>476558.49793783098</v>
      </c>
      <c r="BY1280" s="2">
        <v>1018413.7032480499</v>
      </c>
      <c r="BZ1280" s="2">
        <v>106354.324001641</v>
      </c>
      <c r="CA1280" s="2">
        <v>97776.206261592306</v>
      </c>
      <c r="CB1280" s="2">
        <v>244997.15133805401</v>
      </c>
      <c r="CC1280" s="2">
        <v>3580.1784119889999</v>
      </c>
      <c r="CD1280" s="2">
        <v>309.45911971829997</v>
      </c>
      <c r="CE1280" s="2">
        <v>640.69525026259998</v>
      </c>
      <c r="CF1280" s="2">
        <v>271081.624022734</v>
      </c>
      <c r="CG1280" s="2">
        <v>378472.83255652001</v>
      </c>
      <c r="CH1280" s="2">
        <v>772775.85665973602</v>
      </c>
      <c r="CI1280" s="2">
        <v>48630.095865937597</v>
      </c>
      <c r="CJ1280" s="2">
        <v>320630.58045848802</v>
      </c>
      <c r="CK1280" s="2">
        <v>83031</v>
      </c>
      <c r="CL1280" s="2">
        <v>107816</v>
      </c>
      <c r="CM1280" s="2">
        <v>121820</v>
      </c>
      <c r="CN1280" s="2">
        <v>1847</v>
      </c>
      <c r="CO1280" s="2">
        <v>0.32567690008589956</v>
      </c>
      <c r="CP1280" s="2">
        <f t="shared" si="19"/>
        <v>6.2438727561610494E-2</v>
      </c>
    </row>
    <row r="1281" spans="1:94" ht="17.100000000000001" customHeight="1" x14ac:dyDescent="0.3">
      <c r="A1281" s="3">
        <v>1501600</v>
      </c>
      <c r="B1281" s="3" t="s">
        <v>2438</v>
      </c>
      <c r="C1281" s="3" t="s">
        <v>238</v>
      </c>
      <c r="D1281" s="3" t="s">
        <v>2438</v>
      </c>
      <c r="E1281" s="3" t="s">
        <v>238</v>
      </c>
      <c r="F1281" s="3" t="s">
        <v>60</v>
      </c>
      <c r="G1281" s="3" t="s">
        <v>60</v>
      </c>
      <c r="H1281" s="3" t="s">
        <v>60</v>
      </c>
      <c r="I1281" s="3" t="s">
        <v>60</v>
      </c>
      <c r="J1281" s="3" t="s">
        <v>60</v>
      </c>
      <c r="K1281" s="3" t="s">
        <v>60</v>
      </c>
      <c r="L1281" s="3" t="s">
        <v>60</v>
      </c>
      <c r="M1281" s="3" t="s">
        <v>60</v>
      </c>
      <c r="N1281" s="3" t="s">
        <v>60</v>
      </c>
      <c r="O1281" s="3" t="s">
        <v>60</v>
      </c>
      <c r="P1281" s="3" t="s">
        <v>60</v>
      </c>
      <c r="Q1281" s="3" t="s">
        <v>60</v>
      </c>
      <c r="R1281" s="3" t="s">
        <v>60</v>
      </c>
      <c r="S1281" s="3" t="s">
        <v>60</v>
      </c>
      <c r="T1281" s="3" t="s">
        <v>60</v>
      </c>
      <c r="U1281" s="3" t="s">
        <v>60</v>
      </c>
      <c r="V1281" s="3" t="s">
        <v>60</v>
      </c>
      <c r="W1281" s="3" t="s">
        <v>60</v>
      </c>
      <c r="X1281" s="3" t="s">
        <v>60</v>
      </c>
      <c r="Y1281" s="3" t="s">
        <v>60</v>
      </c>
      <c r="Z1281" s="3" t="s">
        <v>60</v>
      </c>
      <c r="AA1281" s="3" t="s">
        <v>2438</v>
      </c>
      <c r="AB1281" s="3" t="s">
        <v>2438</v>
      </c>
      <c r="AC1281" s="3" t="s">
        <v>238</v>
      </c>
      <c r="AD1281" s="3">
        <v>11</v>
      </c>
      <c r="AE1281" s="3">
        <v>479</v>
      </c>
      <c r="AF1281" s="3">
        <v>0.44</v>
      </c>
      <c r="AG1281" s="3">
        <v>252</v>
      </c>
      <c r="AH1281" s="3">
        <v>0.23</v>
      </c>
      <c r="AI1281" s="3">
        <v>21</v>
      </c>
      <c r="AJ1281" s="3">
        <v>0.02</v>
      </c>
      <c r="AK1281" s="3">
        <v>338</v>
      </c>
      <c r="AL1281" s="3">
        <v>0.31</v>
      </c>
      <c r="AM1281" s="3">
        <v>3</v>
      </c>
      <c r="AN1281" s="3">
        <v>86</v>
      </c>
      <c r="AO1281" s="3">
        <v>1179</v>
      </c>
      <c r="AP1281" s="3" t="s">
        <v>60</v>
      </c>
      <c r="AQ1281" s="3" t="s">
        <v>60</v>
      </c>
      <c r="AR1281" s="3" t="s">
        <v>60</v>
      </c>
      <c r="AS1281" s="3" t="s">
        <v>60</v>
      </c>
      <c r="AT1281" s="3" t="s">
        <v>60</v>
      </c>
      <c r="AU1281" s="3" t="s">
        <v>60</v>
      </c>
      <c r="AV1281" s="3" t="s">
        <v>60</v>
      </c>
      <c r="AW1281" s="3" t="s">
        <v>60</v>
      </c>
      <c r="AX1281" s="3" t="s">
        <v>60</v>
      </c>
      <c r="AY1281" s="3" t="s">
        <v>60</v>
      </c>
      <c r="AZ1281" s="3" t="s">
        <v>60</v>
      </c>
      <c r="BA1281" s="3" t="s">
        <v>60</v>
      </c>
      <c r="BB1281" s="3"/>
      <c r="BC1281" s="3"/>
      <c r="BD1281" s="3">
        <v>0.60627518007569281</v>
      </c>
      <c r="BE1281" s="3"/>
      <c r="BF1281" s="3"/>
      <c r="BG1281" s="3">
        <v>16382</v>
      </c>
      <c r="BH1281" s="3"/>
      <c r="BI1281" s="3"/>
      <c r="BJ1281" s="3">
        <v>9932</v>
      </c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 t="s">
        <v>60</v>
      </c>
      <c r="CL1281" s="3" t="s">
        <v>60</v>
      </c>
      <c r="CM1281" s="3">
        <v>729</v>
      </c>
      <c r="CN1281" s="3" t="s">
        <v>60</v>
      </c>
      <c r="CO1281" s="3" t="s">
        <v>60</v>
      </c>
      <c r="CP1281" s="3" t="str">
        <f t="shared" si="19"/>
        <v/>
      </c>
    </row>
    <row r="1282" spans="1:94" ht="17.100000000000001" customHeight="1" x14ac:dyDescent="0.3">
      <c r="A1282" s="2">
        <v>1501709</v>
      </c>
      <c r="B1282" s="2" t="s">
        <v>257</v>
      </c>
      <c r="C1282" s="2" t="s">
        <v>238</v>
      </c>
      <c r="D1282" s="2" t="s">
        <v>257</v>
      </c>
      <c r="E1282" s="2" t="s">
        <v>238</v>
      </c>
      <c r="F1282" s="2" t="s">
        <v>258</v>
      </c>
      <c r="G1282" s="2">
        <v>4051</v>
      </c>
      <c r="H1282" s="2">
        <v>0.56699999999999995</v>
      </c>
      <c r="I1282" s="2">
        <v>3063</v>
      </c>
      <c r="J1282" s="2">
        <v>0.42899999999999999</v>
      </c>
      <c r="K1282" s="2">
        <v>33</v>
      </c>
      <c r="L1282" s="2">
        <v>5.0000000000000001E-3</v>
      </c>
      <c r="M1282" s="2"/>
      <c r="N1282" s="2"/>
      <c r="O1282" s="2">
        <v>7147</v>
      </c>
      <c r="P1282" s="2"/>
      <c r="Q1282" s="2">
        <v>13</v>
      </c>
      <c r="R1282" s="2">
        <v>3731</v>
      </c>
      <c r="S1282" s="2">
        <v>0.29606411680685607</v>
      </c>
      <c r="T1282" s="2">
        <v>888</v>
      </c>
      <c r="U1282" s="2">
        <v>7.046500555467386E-2</v>
      </c>
      <c r="V1282" s="2">
        <v>7982</v>
      </c>
      <c r="W1282" s="2">
        <v>0.63339152515473729</v>
      </c>
      <c r="X1282" s="2">
        <v>1</v>
      </c>
      <c r="Y1282" s="2">
        <v>7.935248373274083E-5</v>
      </c>
      <c r="Z1282" s="2">
        <v>12602</v>
      </c>
      <c r="AA1282" s="2" t="s">
        <v>1214</v>
      </c>
      <c r="AB1282" s="2" t="s">
        <v>257</v>
      </c>
      <c r="AC1282" s="2" t="s">
        <v>238</v>
      </c>
      <c r="AD1282" s="2">
        <v>13</v>
      </c>
      <c r="AE1282" s="2">
        <v>260</v>
      </c>
      <c r="AF1282" s="2">
        <v>0.04</v>
      </c>
      <c r="AG1282" s="2">
        <v>2718</v>
      </c>
      <c r="AH1282" s="2">
        <v>0.47</v>
      </c>
      <c r="AI1282" s="2">
        <v>56</v>
      </c>
      <c r="AJ1282" s="2">
        <v>0.01</v>
      </c>
      <c r="AK1282" s="2">
        <v>2782</v>
      </c>
      <c r="AL1282" s="2">
        <v>0.48</v>
      </c>
      <c r="AM1282" s="2">
        <v>263</v>
      </c>
      <c r="AN1282" s="2">
        <v>944</v>
      </c>
      <c r="AO1282" s="2">
        <v>7023</v>
      </c>
      <c r="AP1282" s="2" t="s">
        <v>257</v>
      </c>
      <c r="AQ1282" s="2" t="s">
        <v>238</v>
      </c>
      <c r="AR1282" s="2">
        <v>13</v>
      </c>
      <c r="AS1282" s="2">
        <v>3602</v>
      </c>
      <c r="AT1282" s="2">
        <v>0.39</v>
      </c>
      <c r="AU1282" s="2">
        <v>1669</v>
      </c>
      <c r="AV1282" s="2">
        <v>0.18099999999999999</v>
      </c>
      <c r="AW1282" s="2">
        <v>3960</v>
      </c>
      <c r="AX1282" s="2">
        <v>0.39</v>
      </c>
      <c r="AY1282" s="2">
        <v>639</v>
      </c>
      <c r="AZ1282" s="2">
        <v>283</v>
      </c>
      <c r="BA1282" s="2">
        <v>9231</v>
      </c>
      <c r="BB1282" s="2">
        <v>0.14056633129343429</v>
      </c>
      <c r="BC1282" s="2">
        <v>0.16846323935876176</v>
      </c>
      <c r="BD1282" s="2">
        <v>0.14129487626350645</v>
      </c>
      <c r="BE1282" s="2">
        <v>48205</v>
      </c>
      <c r="BF1282" s="2">
        <v>57888</v>
      </c>
      <c r="BG1282" s="2">
        <v>22952</v>
      </c>
      <c r="BH1282" s="2">
        <v>6776</v>
      </c>
      <c r="BI1282" s="2">
        <v>9752</v>
      </c>
      <c r="BJ1282" s="2">
        <v>3243</v>
      </c>
      <c r="BK1282" s="2">
        <v>2.766739299252376</v>
      </c>
      <c r="BL1282" s="2">
        <v>2.4847109350590646</v>
      </c>
      <c r="BM1282" s="2">
        <v>2.3148173946248871</v>
      </c>
      <c r="BN1282" s="2">
        <v>5.3359740742848473E-2</v>
      </c>
      <c r="BO1282" s="2">
        <v>4.3271033240624604E-2</v>
      </c>
      <c r="BP1282" s="2">
        <v>7.719098912465569E-2</v>
      </c>
      <c r="BQ1282" s="2">
        <v>0.26096670694689383</v>
      </c>
      <c r="BR1282" s="2">
        <v>0.26550204401608646</v>
      </c>
      <c r="BS1282" s="2">
        <v>0.4004007234721581</v>
      </c>
      <c r="BT1282" s="2">
        <v>0.6856735523102524</v>
      </c>
      <c r="BU1282" s="2">
        <v>0.69122692274328479</v>
      </c>
      <c r="BV1282" s="2">
        <v>0.52240828740318623</v>
      </c>
      <c r="BW1282" s="2">
        <v>18747.425491734099</v>
      </c>
      <c r="BX1282" s="2">
        <v>24230.901038696</v>
      </c>
      <c r="BY1282" s="2">
        <v>41037.082771909998</v>
      </c>
      <c r="BZ1282" s="2">
        <v>1000.3577638348</v>
      </c>
      <c r="CA1282" s="2">
        <v>1048.4961242956999</v>
      </c>
      <c r="CB1282" s="2">
        <v>3167.6930099541</v>
      </c>
      <c r="CC1282" s="2">
        <v>12854.613833589099</v>
      </c>
      <c r="CD1282" s="2">
        <v>16749.051160274899</v>
      </c>
      <c r="CE1282" s="2">
        <v>21438.112130896301</v>
      </c>
      <c r="CF1282" s="2">
        <v>4892.4538943100997</v>
      </c>
      <c r="CG1282" s="2">
        <v>6433.3537541252999</v>
      </c>
      <c r="CH1282" s="2">
        <v>16431.277631059598</v>
      </c>
      <c r="CI1282" s="2">
        <v>1503.3584100787</v>
      </c>
      <c r="CJ1282" s="2">
        <v>1821.2431278412</v>
      </c>
      <c r="CK1282" s="2">
        <v>14531</v>
      </c>
      <c r="CL1282" s="2">
        <v>13421</v>
      </c>
      <c r="CM1282" s="2">
        <v>21738</v>
      </c>
      <c r="CN1282" s="2">
        <v>14325</v>
      </c>
      <c r="CO1282" s="2">
        <v>0.25101920950801548</v>
      </c>
      <c r="CP1282" s="2">
        <f t="shared" ref="CP1282:CP1345" si="20">IF(ISERROR(CN1282/BG1282),"",CN1282/BG1282)</f>
        <v>0.62412861624259319</v>
      </c>
    </row>
    <row r="1283" spans="1:94" ht="17.100000000000001" customHeight="1" x14ac:dyDescent="0.3">
      <c r="A1283" s="3">
        <v>1501808</v>
      </c>
      <c r="B1283" s="3" t="s">
        <v>261</v>
      </c>
      <c r="C1283" s="3" t="s">
        <v>238</v>
      </c>
      <c r="D1283" s="3" t="s">
        <v>261</v>
      </c>
      <c r="E1283" s="3" t="s">
        <v>238</v>
      </c>
      <c r="F1283" s="3" t="s">
        <v>66</v>
      </c>
      <c r="G1283" s="3">
        <v>1489</v>
      </c>
      <c r="H1283" s="3">
        <v>0.59</v>
      </c>
      <c r="I1283" s="3">
        <v>1022</v>
      </c>
      <c r="J1283" s="3">
        <v>0.40500000000000003</v>
      </c>
      <c r="K1283" s="3">
        <v>11</v>
      </c>
      <c r="L1283" s="3">
        <v>4.0000000000000001E-3</v>
      </c>
      <c r="M1283" s="3"/>
      <c r="N1283" s="3"/>
      <c r="O1283" s="3">
        <v>2522</v>
      </c>
      <c r="P1283" s="3"/>
      <c r="Q1283" s="3">
        <v>15</v>
      </c>
      <c r="R1283" s="3">
        <v>166</v>
      </c>
      <c r="S1283" s="3">
        <v>7.7715355805243441E-2</v>
      </c>
      <c r="T1283" s="3">
        <v>661</v>
      </c>
      <c r="U1283" s="3">
        <v>0.30945692883895132</v>
      </c>
      <c r="V1283" s="3">
        <v>1309</v>
      </c>
      <c r="W1283" s="3">
        <v>0.61282771535580527</v>
      </c>
      <c r="X1283" s="3" t="s">
        <v>60</v>
      </c>
      <c r="Y1283" s="3" t="s">
        <v>60</v>
      </c>
      <c r="Z1283" s="3">
        <v>2136</v>
      </c>
      <c r="AA1283" s="3" t="s">
        <v>1216</v>
      </c>
      <c r="AB1283" s="3" t="s">
        <v>261</v>
      </c>
      <c r="AC1283" s="3" t="s">
        <v>238</v>
      </c>
      <c r="AD1283" s="3">
        <v>15</v>
      </c>
      <c r="AE1283" s="3">
        <v>168</v>
      </c>
      <c r="AF1283" s="3">
        <v>0.05</v>
      </c>
      <c r="AG1283" s="3">
        <v>1403</v>
      </c>
      <c r="AH1283" s="3">
        <v>0.43</v>
      </c>
      <c r="AI1283" s="3">
        <v>37</v>
      </c>
      <c r="AJ1283" s="3">
        <v>0.01</v>
      </c>
      <c r="AK1283" s="3">
        <v>1623</v>
      </c>
      <c r="AL1283" s="3">
        <v>0.5</v>
      </c>
      <c r="AM1283" s="3">
        <v>165</v>
      </c>
      <c r="AN1283" s="3">
        <v>194</v>
      </c>
      <c r="AO1283" s="3">
        <v>3590</v>
      </c>
      <c r="AP1283" s="3" t="s">
        <v>261</v>
      </c>
      <c r="AQ1283" s="3" t="s">
        <v>238</v>
      </c>
      <c r="AR1283" s="3">
        <v>15</v>
      </c>
      <c r="AS1283" s="3">
        <v>798</v>
      </c>
      <c r="AT1283" s="3">
        <v>0.29299999999999998</v>
      </c>
      <c r="AU1283" s="3">
        <v>788</v>
      </c>
      <c r="AV1283" s="3">
        <v>0.28999999999999998</v>
      </c>
      <c r="AW1283" s="3">
        <v>1136</v>
      </c>
      <c r="AX1283" s="3">
        <v>0.374</v>
      </c>
      <c r="AY1283" s="3">
        <v>173</v>
      </c>
      <c r="AZ1283" s="3">
        <v>140</v>
      </c>
      <c r="BA1283" s="3">
        <v>2722</v>
      </c>
      <c r="BB1283" s="3">
        <v>3.2964074159550737E-2</v>
      </c>
      <c r="BC1283" s="3">
        <v>7.6582388840453361E-2</v>
      </c>
      <c r="BD1283" s="3">
        <v>0.25341058514135439</v>
      </c>
      <c r="BE1283" s="3">
        <v>25998</v>
      </c>
      <c r="BF1283" s="3">
        <v>28675</v>
      </c>
      <c r="BG1283" s="3">
        <v>24336</v>
      </c>
      <c r="BH1283" s="3">
        <v>857</v>
      </c>
      <c r="BI1283" s="3">
        <v>2196</v>
      </c>
      <c r="BJ1283" s="3">
        <v>6167</v>
      </c>
      <c r="BK1283" s="3">
        <v>8.2387245228743282</v>
      </c>
      <c r="BL1283" s="3">
        <v>3.3301962491990893</v>
      </c>
      <c r="BM1283" s="3">
        <v>3.6221856323422323</v>
      </c>
      <c r="BN1283" s="3">
        <v>0.27450878949020552</v>
      </c>
      <c r="BO1283" s="3">
        <v>0.78092929074496797</v>
      </c>
      <c r="BP1283" s="3">
        <v>0.65787849189525416</v>
      </c>
      <c r="BQ1283" s="3">
        <v>0.33296302481360246</v>
      </c>
      <c r="BR1283" s="3">
        <v>9.954067758488773E-2</v>
      </c>
      <c r="BS1283" s="3">
        <v>6.8249349730942807E-2</v>
      </c>
      <c r="BT1283" s="3">
        <v>0.39252818569619202</v>
      </c>
      <c r="BU1283" s="3">
        <v>0.11953003167014428</v>
      </c>
      <c r="BV1283" s="3">
        <v>0.27387215837380302</v>
      </c>
      <c r="BW1283" s="3">
        <v>7060.5869161032997</v>
      </c>
      <c r="BX1283" s="3">
        <v>7313.1109632411999</v>
      </c>
      <c r="BY1283" s="3">
        <v>9443.0379435161994</v>
      </c>
      <c r="BZ1283" s="3">
        <v>1938.1931674299001</v>
      </c>
      <c r="CA1283" s="3">
        <v>5711.0225576632001</v>
      </c>
      <c r="CB1283" s="3">
        <v>6212.3715611900998</v>
      </c>
      <c r="CC1283" s="3">
        <v>2771.4793721282999</v>
      </c>
      <c r="CD1283" s="3">
        <v>874.13638504350001</v>
      </c>
      <c r="CE1283" s="3">
        <v>2586.1851831965</v>
      </c>
      <c r="CF1283" s="3">
        <v>2350.9143765450999</v>
      </c>
      <c r="CG1283" s="3">
        <v>727.95202053449998</v>
      </c>
      <c r="CH1283" s="3">
        <v>644.48119912959999</v>
      </c>
      <c r="CI1283" s="3">
        <v>329.06128289280002</v>
      </c>
      <c r="CJ1283" s="3">
        <v>510.1131890936</v>
      </c>
      <c r="CK1283" s="3">
        <v>6244</v>
      </c>
      <c r="CL1283" s="3">
        <v>7448</v>
      </c>
      <c r="CM1283" s="3">
        <v>5875</v>
      </c>
      <c r="CN1283" s="3">
        <v>5065</v>
      </c>
      <c r="CO1283" s="3">
        <v>0.21775065387968615</v>
      </c>
      <c r="CP1283" s="3">
        <f t="shared" si="20"/>
        <v>0.20812787639710717</v>
      </c>
    </row>
    <row r="1284" spans="1:94" ht="17.100000000000001" customHeight="1" x14ac:dyDescent="0.3">
      <c r="A1284" s="2">
        <v>1501907</v>
      </c>
      <c r="B1284" s="2" t="s">
        <v>2440</v>
      </c>
      <c r="C1284" s="2" t="s">
        <v>238</v>
      </c>
      <c r="D1284" s="2" t="s">
        <v>2440</v>
      </c>
      <c r="E1284" s="2" t="s">
        <v>238</v>
      </c>
      <c r="F1284" s="2" t="s">
        <v>60</v>
      </c>
      <c r="G1284" s="2" t="s">
        <v>60</v>
      </c>
      <c r="H1284" s="2" t="s">
        <v>60</v>
      </c>
      <c r="I1284" s="2" t="s">
        <v>60</v>
      </c>
      <c r="J1284" s="2" t="s">
        <v>60</v>
      </c>
      <c r="K1284" s="2" t="s">
        <v>60</v>
      </c>
      <c r="L1284" s="2" t="s">
        <v>60</v>
      </c>
      <c r="M1284" s="2" t="s">
        <v>60</v>
      </c>
      <c r="N1284" s="2" t="s">
        <v>60</v>
      </c>
      <c r="O1284" s="2" t="s">
        <v>60</v>
      </c>
      <c r="P1284" s="2" t="s">
        <v>60</v>
      </c>
      <c r="Q1284" s="2" t="s">
        <v>60</v>
      </c>
      <c r="R1284" s="2" t="s">
        <v>60</v>
      </c>
      <c r="S1284" s="2" t="s">
        <v>60</v>
      </c>
      <c r="T1284" s="2" t="s">
        <v>60</v>
      </c>
      <c r="U1284" s="2" t="s">
        <v>60</v>
      </c>
      <c r="V1284" s="2" t="s">
        <v>60</v>
      </c>
      <c r="W1284" s="2" t="s">
        <v>60</v>
      </c>
      <c r="X1284" s="2" t="s">
        <v>60</v>
      </c>
      <c r="Y1284" s="2" t="s">
        <v>60</v>
      </c>
      <c r="Z1284" s="2" t="s">
        <v>60</v>
      </c>
      <c r="AA1284" s="2" t="s">
        <v>2439</v>
      </c>
      <c r="AB1284" s="2" t="s">
        <v>2440</v>
      </c>
      <c r="AC1284" s="2" t="s">
        <v>238</v>
      </c>
      <c r="AD1284" s="2">
        <v>30</v>
      </c>
      <c r="AE1284" s="2">
        <v>130</v>
      </c>
      <c r="AF1284" s="2">
        <v>7.0000000000000007E-2</v>
      </c>
      <c r="AG1284" s="2">
        <v>1017</v>
      </c>
      <c r="AH1284" s="2">
        <v>0.57999999999999996</v>
      </c>
      <c r="AI1284" s="2">
        <v>34</v>
      </c>
      <c r="AJ1284" s="2">
        <v>0.02</v>
      </c>
      <c r="AK1284" s="2">
        <v>565</v>
      </c>
      <c r="AL1284" s="2">
        <v>0.32</v>
      </c>
      <c r="AM1284" s="2">
        <v>86</v>
      </c>
      <c r="AN1284" s="2">
        <v>96</v>
      </c>
      <c r="AO1284" s="2">
        <v>1928</v>
      </c>
      <c r="AP1284" s="2" t="s">
        <v>2440</v>
      </c>
      <c r="AQ1284" s="2" t="s">
        <v>238</v>
      </c>
      <c r="AR1284" s="2">
        <v>30</v>
      </c>
      <c r="AS1284" s="2">
        <v>965</v>
      </c>
      <c r="AT1284" s="2">
        <v>0.48499999999999999</v>
      </c>
      <c r="AU1284" s="2">
        <v>191</v>
      </c>
      <c r="AV1284" s="2">
        <v>9.6000000000000002E-2</v>
      </c>
      <c r="AW1284" s="2">
        <v>833</v>
      </c>
      <c r="AX1284" s="2">
        <v>0.379</v>
      </c>
      <c r="AY1284" s="2">
        <v>136</v>
      </c>
      <c r="AZ1284" s="2">
        <v>76</v>
      </c>
      <c r="BA1284" s="2">
        <v>1989</v>
      </c>
      <c r="BB1284" s="2"/>
      <c r="BC1284" s="2">
        <v>5.876881447657703E-2</v>
      </c>
      <c r="BD1284" s="2">
        <v>0.52873070325900517</v>
      </c>
      <c r="BE1284" s="2"/>
      <c r="BF1284" s="2">
        <v>11826</v>
      </c>
      <c r="BG1284" s="2">
        <v>2332</v>
      </c>
      <c r="BH1284" s="2"/>
      <c r="BI1284" s="2">
        <v>695</v>
      </c>
      <c r="BJ1284" s="2">
        <v>1233</v>
      </c>
      <c r="BK1284" s="2"/>
      <c r="BL1284" s="2">
        <v>6.4069210140381294</v>
      </c>
      <c r="BM1284" s="2">
        <v>9.9657753969725515</v>
      </c>
      <c r="BN1284" s="2"/>
      <c r="BO1284" s="2">
        <v>5.8610041414346718E-2</v>
      </c>
      <c r="BP1284" s="2">
        <v>5.3277956055325024E-3</v>
      </c>
      <c r="BQ1284" s="2"/>
      <c r="BR1284" s="2">
        <v>0.29762014434111395</v>
      </c>
      <c r="BS1284" s="2">
        <v>0.27386553282041898</v>
      </c>
      <c r="BT1284" s="2"/>
      <c r="BU1284" s="2">
        <v>0.64376981424451696</v>
      </c>
      <c r="BV1284" s="2">
        <v>0.72080667157403822</v>
      </c>
      <c r="BW1284" s="2"/>
      <c r="BX1284" s="2">
        <v>4452.8101047564996</v>
      </c>
      <c r="BY1284" s="2">
        <v>9766.4598890330999</v>
      </c>
      <c r="BZ1284" s="2"/>
      <c r="CA1284" s="2">
        <v>260.97938464999999</v>
      </c>
      <c r="CB1284" s="2">
        <v>52.033702078399998</v>
      </c>
      <c r="CC1284" s="2"/>
      <c r="CD1284" s="2">
        <v>2866.5847340052001</v>
      </c>
      <c r="CE1284" s="2">
        <v>7039.7294456752998</v>
      </c>
      <c r="CF1284" s="2"/>
      <c r="CG1284" s="2">
        <v>1325.2459861012001</v>
      </c>
      <c r="CH1284" s="2">
        <v>2674.6967412793001</v>
      </c>
      <c r="CI1284" s="2"/>
      <c r="CJ1284" s="2">
        <v>128.46973274449999</v>
      </c>
      <c r="CK1284" s="2" t="s">
        <v>60</v>
      </c>
      <c r="CL1284" s="2" t="s">
        <v>60</v>
      </c>
      <c r="CM1284" s="2">
        <v>2659</v>
      </c>
      <c r="CN1284" s="2">
        <v>3999</v>
      </c>
      <c r="CO1284" s="2" t="s">
        <v>60</v>
      </c>
      <c r="CP1284" s="2">
        <f t="shared" si="20"/>
        <v>1.7148370497427101</v>
      </c>
    </row>
    <row r="1285" spans="1:94" ht="17.100000000000001" customHeight="1" x14ac:dyDescent="0.3">
      <c r="A1285" s="3">
        <v>1502004</v>
      </c>
      <c r="B1285" s="3" t="s">
        <v>2442</v>
      </c>
      <c r="C1285" s="3" t="s">
        <v>238</v>
      </c>
      <c r="D1285" s="3" t="s">
        <v>2442</v>
      </c>
      <c r="E1285" s="3" t="s">
        <v>238</v>
      </c>
      <c r="F1285" s="3" t="s">
        <v>60</v>
      </c>
      <c r="G1285" s="3" t="s">
        <v>60</v>
      </c>
      <c r="H1285" s="3" t="s">
        <v>60</v>
      </c>
      <c r="I1285" s="3" t="s">
        <v>60</v>
      </c>
      <c r="J1285" s="3" t="s">
        <v>60</v>
      </c>
      <c r="K1285" s="3" t="s">
        <v>60</v>
      </c>
      <c r="L1285" s="3" t="s">
        <v>60</v>
      </c>
      <c r="M1285" s="3" t="s">
        <v>60</v>
      </c>
      <c r="N1285" s="3" t="s">
        <v>60</v>
      </c>
      <c r="O1285" s="3" t="s">
        <v>60</v>
      </c>
      <c r="P1285" s="3" t="s">
        <v>60</v>
      </c>
      <c r="Q1285" s="3" t="s">
        <v>60</v>
      </c>
      <c r="R1285" s="3" t="s">
        <v>60</v>
      </c>
      <c r="S1285" s="3" t="s">
        <v>60</v>
      </c>
      <c r="T1285" s="3" t="s">
        <v>60</v>
      </c>
      <c r="U1285" s="3" t="s">
        <v>60</v>
      </c>
      <c r="V1285" s="3" t="s">
        <v>60</v>
      </c>
      <c r="W1285" s="3" t="s">
        <v>60</v>
      </c>
      <c r="X1285" s="3" t="s">
        <v>60</v>
      </c>
      <c r="Y1285" s="3" t="s">
        <v>60</v>
      </c>
      <c r="Z1285" s="3" t="s">
        <v>60</v>
      </c>
      <c r="AA1285" s="3" t="s">
        <v>2441</v>
      </c>
      <c r="AB1285" s="3" t="s">
        <v>2442</v>
      </c>
      <c r="AC1285" s="3" t="s">
        <v>238</v>
      </c>
      <c r="AD1285" s="3">
        <v>2</v>
      </c>
      <c r="AE1285" s="3">
        <v>368</v>
      </c>
      <c r="AF1285" s="3">
        <v>0.21</v>
      </c>
      <c r="AG1285" s="3">
        <v>506</v>
      </c>
      <c r="AH1285" s="3">
        <v>0.28000000000000003</v>
      </c>
      <c r="AI1285" s="3">
        <v>15</v>
      </c>
      <c r="AJ1285" s="3">
        <v>0.01</v>
      </c>
      <c r="AK1285" s="3">
        <v>901</v>
      </c>
      <c r="AL1285" s="3">
        <v>0.5</v>
      </c>
      <c r="AM1285" s="3">
        <v>59</v>
      </c>
      <c r="AN1285" s="3">
        <v>21</v>
      </c>
      <c r="AO1285" s="3">
        <v>1870</v>
      </c>
      <c r="AP1285" s="3" t="s">
        <v>4775</v>
      </c>
      <c r="AQ1285" s="3" t="s">
        <v>238</v>
      </c>
      <c r="AR1285" s="3">
        <v>2</v>
      </c>
      <c r="AS1285" s="3">
        <v>849</v>
      </c>
      <c r="AT1285" s="3">
        <v>0.46100000000000002</v>
      </c>
      <c r="AU1285" s="3">
        <v>131</v>
      </c>
      <c r="AV1285" s="3">
        <v>7.0999999999999994E-2</v>
      </c>
      <c r="AW1285" s="3">
        <v>862</v>
      </c>
      <c r="AX1285" s="3">
        <v>0.41399999999999998</v>
      </c>
      <c r="AY1285" s="3">
        <v>152</v>
      </c>
      <c r="AZ1285" s="3">
        <v>90</v>
      </c>
      <c r="BA1285" s="3">
        <v>1842</v>
      </c>
      <c r="BB1285" s="3">
        <v>0.24165366614664588</v>
      </c>
      <c r="BC1285" s="3">
        <v>0.25304618872201756</v>
      </c>
      <c r="BD1285" s="3">
        <v>0.35324545302853327</v>
      </c>
      <c r="BE1285" s="3">
        <v>6410</v>
      </c>
      <c r="BF1285" s="3">
        <v>7058</v>
      </c>
      <c r="BG1285" s="3">
        <v>5993</v>
      </c>
      <c r="BH1285" s="3">
        <v>1549</v>
      </c>
      <c r="BI1285" s="3">
        <v>1786</v>
      </c>
      <c r="BJ1285" s="3">
        <v>2117</v>
      </c>
      <c r="BK1285" s="3">
        <v>1.976725411812847</v>
      </c>
      <c r="BL1285" s="3">
        <v>0.9254950526287794</v>
      </c>
      <c r="BM1285" s="3">
        <v>2.08513506869284</v>
      </c>
      <c r="BN1285" s="3">
        <v>8.6626685357171392E-3</v>
      </c>
      <c r="BO1285" s="3">
        <v>3.8779644788559102E-2</v>
      </c>
      <c r="BP1285" s="3">
        <v>7.6220014335105762E-3</v>
      </c>
      <c r="BQ1285" s="3">
        <v>0.35832092439044178</v>
      </c>
      <c r="BR1285" s="3">
        <v>0.16185636905839237</v>
      </c>
      <c r="BS1285" s="3">
        <v>7.1194504754160892E-2</v>
      </c>
      <c r="BT1285" s="3">
        <v>0.6330164070738411</v>
      </c>
      <c r="BU1285" s="3">
        <v>0.799363986153109</v>
      </c>
      <c r="BV1285" s="3">
        <v>0.92118349381232845</v>
      </c>
      <c r="BW1285" s="3">
        <v>3061.9476628981001</v>
      </c>
      <c r="BX1285" s="3">
        <v>1652.9341639950001</v>
      </c>
      <c r="BY1285" s="3">
        <v>5212.8376717320998</v>
      </c>
      <c r="BZ1285" s="3">
        <v>26.524637677400001</v>
      </c>
      <c r="CA1285" s="3">
        <v>64.100199738599997</v>
      </c>
      <c r="CB1285" s="3">
        <v>39.732256206599999</v>
      </c>
      <c r="CC1285" s="3">
        <v>1938.2631082159</v>
      </c>
      <c r="CD1285" s="3">
        <v>1321.2960421797</v>
      </c>
      <c r="CE1285" s="3">
        <v>4801.9800191226996</v>
      </c>
      <c r="CF1285" s="3">
        <v>1097.1599170048</v>
      </c>
      <c r="CG1285" s="3">
        <v>267.53792207679999</v>
      </c>
      <c r="CH1285" s="3">
        <v>371.12539640279999</v>
      </c>
      <c r="CI1285" s="3">
        <v>361.32219298029997</v>
      </c>
      <c r="CJ1285" s="3">
        <v>2253.2171728359999</v>
      </c>
      <c r="CK1285" s="3" t="s">
        <v>60</v>
      </c>
      <c r="CL1285" s="3" t="s">
        <v>60</v>
      </c>
      <c r="CM1285" s="3">
        <v>2737</v>
      </c>
      <c r="CN1285" s="3">
        <v>2956</v>
      </c>
      <c r="CO1285" s="3" t="s">
        <v>60</v>
      </c>
      <c r="CP1285" s="3">
        <f t="shared" si="20"/>
        <v>0.49324211580176874</v>
      </c>
    </row>
    <row r="1286" spans="1:94" ht="17.100000000000001" customHeight="1" x14ac:dyDescent="0.3">
      <c r="A1286" s="2">
        <v>1502103</v>
      </c>
      <c r="B1286" s="2" t="s">
        <v>255</v>
      </c>
      <c r="C1286" s="2" t="s">
        <v>238</v>
      </c>
      <c r="D1286" s="2" t="s">
        <v>255</v>
      </c>
      <c r="E1286" s="2" t="s">
        <v>238</v>
      </c>
      <c r="F1286" s="2" t="s">
        <v>256</v>
      </c>
      <c r="G1286" s="2">
        <v>3893</v>
      </c>
      <c r="H1286" s="2">
        <v>0.54600000000000004</v>
      </c>
      <c r="I1286" s="2">
        <v>3230</v>
      </c>
      <c r="J1286" s="2">
        <v>0.45300000000000001</v>
      </c>
      <c r="K1286" s="2">
        <v>2</v>
      </c>
      <c r="L1286" s="2"/>
      <c r="M1286" s="2"/>
      <c r="N1286" s="2"/>
      <c r="O1286" s="2">
        <v>7125</v>
      </c>
      <c r="P1286" s="2"/>
      <c r="Q1286" s="2">
        <v>12</v>
      </c>
      <c r="R1286" s="2">
        <v>1530</v>
      </c>
      <c r="S1286" s="2">
        <v>0.1960281870595772</v>
      </c>
      <c r="T1286" s="2">
        <v>1760</v>
      </c>
      <c r="U1286" s="2">
        <v>0.22549647661755284</v>
      </c>
      <c r="V1286" s="2">
        <v>4515</v>
      </c>
      <c r="W1286" s="2">
        <v>0.57847533632286996</v>
      </c>
      <c r="X1286" s="2" t="s">
        <v>60</v>
      </c>
      <c r="Y1286" s="2" t="s">
        <v>60</v>
      </c>
      <c r="Z1286" s="2">
        <v>7805</v>
      </c>
      <c r="AA1286" s="2" t="s">
        <v>1213</v>
      </c>
      <c r="AB1286" s="2" t="s">
        <v>255</v>
      </c>
      <c r="AC1286" s="2" t="s">
        <v>238</v>
      </c>
      <c r="AD1286" s="2">
        <v>12</v>
      </c>
      <c r="AE1286" s="2">
        <v>148</v>
      </c>
      <c r="AF1286" s="2">
        <v>0.02</v>
      </c>
      <c r="AG1286" s="2">
        <v>2613</v>
      </c>
      <c r="AH1286" s="2">
        <v>0.41</v>
      </c>
      <c r="AI1286" s="2">
        <v>70</v>
      </c>
      <c r="AJ1286" s="2">
        <v>0.01</v>
      </c>
      <c r="AK1286" s="2">
        <v>3521</v>
      </c>
      <c r="AL1286" s="2">
        <v>0.55000000000000004</v>
      </c>
      <c r="AM1286" s="2">
        <v>129</v>
      </c>
      <c r="AN1286" s="2">
        <v>321</v>
      </c>
      <c r="AO1286" s="2">
        <v>6802</v>
      </c>
      <c r="AP1286" s="2" t="s">
        <v>255</v>
      </c>
      <c r="AQ1286" s="2" t="s">
        <v>238</v>
      </c>
      <c r="AR1286" s="2">
        <v>12</v>
      </c>
      <c r="AS1286" s="2">
        <v>3457</v>
      </c>
      <c r="AT1286" s="2">
        <v>0.54900000000000004</v>
      </c>
      <c r="AU1286" s="2">
        <v>513</v>
      </c>
      <c r="AV1286" s="2">
        <v>8.1000000000000003E-2</v>
      </c>
      <c r="AW1286" s="2">
        <v>2332</v>
      </c>
      <c r="AX1286" s="2">
        <v>0.32900000000000001</v>
      </c>
      <c r="AY1286" s="2">
        <v>447</v>
      </c>
      <c r="AZ1286" s="2">
        <v>343</v>
      </c>
      <c r="BA1286" s="2">
        <v>6302</v>
      </c>
      <c r="BB1286" s="2">
        <v>0.10490647194158248</v>
      </c>
      <c r="BC1286" s="2">
        <v>0.11282127913927077</v>
      </c>
      <c r="BD1286" s="2">
        <v>0.36564649726238946</v>
      </c>
      <c r="BE1286" s="2">
        <v>39988</v>
      </c>
      <c r="BF1286" s="2">
        <v>46844</v>
      </c>
      <c r="BG1286" s="2">
        <v>14246</v>
      </c>
      <c r="BH1286" s="2">
        <v>4195</v>
      </c>
      <c r="BI1286" s="2">
        <v>5285</v>
      </c>
      <c r="BJ1286" s="2">
        <v>5209</v>
      </c>
      <c r="BK1286" s="2">
        <v>3.2955879628575206</v>
      </c>
      <c r="BL1286" s="2">
        <v>1.6580598484660549</v>
      </c>
      <c r="BM1286" s="2">
        <v>1.6309589489917939</v>
      </c>
      <c r="BN1286" s="2">
        <v>4.3442600417829762E-2</v>
      </c>
      <c r="BO1286" s="2">
        <v>4.0638875613375008E-2</v>
      </c>
      <c r="BP1286" s="2">
        <v>0.19900764165029733</v>
      </c>
      <c r="BQ1286" s="2">
        <v>0.42791304853946566</v>
      </c>
      <c r="BR1286" s="2">
        <v>0.63617955722540087</v>
      </c>
      <c r="BS1286" s="2">
        <v>0.34744132231490832</v>
      </c>
      <c r="BT1286" s="2">
        <v>0.5286443510427119</v>
      </c>
      <c r="BU1286" s="2">
        <v>0.32318156716122409</v>
      </c>
      <c r="BV1286" s="2">
        <v>0.45355103603479441</v>
      </c>
      <c r="BW1286" s="2">
        <v>13824.991504187299</v>
      </c>
      <c r="BX1286" s="2">
        <v>8762.8462991431006</v>
      </c>
      <c r="BY1286" s="2">
        <v>12700.277335799099</v>
      </c>
      <c r="BZ1286" s="2">
        <v>600.59358169630002</v>
      </c>
      <c r="CA1286" s="2">
        <v>356.11222077000002</v>
      </c>
      <c r="CB1286" s="2">
        <v>2527.4522409021001</v>
      </c>
      <c r="CC1286" s="2">
        <v>7308.5036619021002</v>
      </c>
      <c r="CD1286" s="2">
        <v>2831.9903997500001</v>
      </c>
      <c r="CE1286" s="2">
        <v>5760.2239435808997</v>
      </c>
      <c r="CF1286" s="2">
        <v>5915.8942605889997</v>
      </c>
      <c r="CG1286" s="2">
        <v>5574.7436786231001</v>
      </c>
      <c r="CH1286" s="2">
        <v>4412.6011513161002</v>
      </c>
      <c r="CI1286" s="2">
        <v>1167.8449451685001</v>
      </c>
      <c r="CJ1286" s="2">
        <v>1513.9368646501</v>
      </c>
      <c r="CK1286" s="2">
        <v>11956</v>
      </c>
      <c r="CL1286" s="2">
        <v>17014</v>
      </c>
      <c r="CM1286" s="2">
        <v>19893</v>
      </c>
      <c r="CN1286" s="2">
        <v>11708</v>
      </c>
      <c r="CO1286" s="2">
        <v>0.25523012552301255</v>
      </c>
      <c r="CP1286" s="2">
        <f t="shared" si="20"/>
        <v>0.82184472834479849</v>
      </c>
    </row>
    <row r="1287" spans="1:94" ht="17.100000000000001" customHeight="1" x14ac:dyDescent="0.3">
      <c r="A1287" s="3">
        <v>1502202</v>
      </c>
      <c r="B1287" s="3" t="s">
        <v>2394</v>
      </c>
      <c r="C1287" s="3" t="s">
        <v>238</v>
      </c>
      <c r="D1287" s="3" t="s">
        <v>2394</v>
      </c>
      <c r="E1287" s="3" t="s">
        <v>238</v>
      </c>
      <c r="F1287" s="3" t="s">
        <v>60</v>
      </c>
      <c r="G1287" s="3" t="s">
        <v>60</v>
      </c>
      <c r="H1287" s="3" t="s">
        <v>60</v>
      </c>
      <c r="I1287" s="3" t="s">
        <v>60</v>
      </c>
      <c r="J1287" s="3" t="s">
        <v>60</v>
      </c>
      <c r="K1287" s="3" t="s">
        <v>60</v>
      </c>
      <c r="L1287" s="3" t="s">
        <v>60</v>
      </c>
      <c r="M1287" s="3" t="s">
        <v>60</v>
      </c>
      <c r="N1287" s="3" t="s">
        <v>60</v>
      </c>
      <c r="O1287" s="3" t="s">
        <v>60</v>
      </c>
      <c r="P1287" s="3"/>
      <c r="Q1287" s="3">
        <v>25</v>
      </c>
      <c r="R1287" s="3">
        <v>317</v>
      </c>
      <c r="S1287" s="3">
        <v>0.16843783209351754</v>
      </c>
      <c r="T1287" s="3">
        <v>668</v>
      </c>
      <c r="U1287" s="3">
        <v>0.35494155154091395</v>
      </c>
      <c r="V1287" s="3">
        <v>897</v>
      </c>
      <c r="W1287" s="3">
        <v>0.47662061636556852</v>
      </c>
      <c r="X1287" s="3" t="s">
        <v>60</v>
      </c>
      <c r="Y1287" s="3" t="s">
        <v>60</v>
      </c>
      <c r="Z1287" s="3">
        <v>1882</v>
      </c>
      <c r="AA1287" s="3" t="s">
        <v>2393</v>
      </c>
      <c r="AB1287" s="3" t="s">
        <v>2394</v>
      </c>
      <c r="AC1287" s="3" t="s">
        <v>238</v>
      </c>
      <c r="AD1287" s="3">
        <v>25</v>
      </c>
      <c r="AE1287" s="3">
        <v>374</v>
      </c>
      <c r="AF1287" s="3">
        <v>0.15</v>
      </c>
      <c r="AG1287" s="3">
        <v>700</v>
      </c>
      <c r="AH1287" s="3">
        <v>0.28000000000000003</v>
      </c>
      <c r="AI1287" s="3">
        <v>46</v>
      </c>
      <c r="AJ1287" s="3">
        <v>0.02</v>
      </c>
      <c r="AK1287" s="3">
        <v>1416</v>
      </c>
      <c r="AL1287" s="3">
        <v>0.56000000000000005</v>
      </c>
      <c r="AM1287" s="3">
        <v>63</v>
      </c>
      <c r="AN1287" s="3">
        <v>69</v>
      </c>
      <c r="AO1287" s="3">
        <v>2668</v>
      </c>
      <c r="AP1287" s="3" t="s">
        <v>2394</v>
      </c>
      <c r="AQ1287" s="3" t="s">
        <v>238</v>
      </c>
      <c r="AR1287" s="3">
        <v>25</v>
      </c>
      <c r="AS1287" s="3">
        <v>1789</v>
      </c>
      <c r="AT1287" s="3">
        <v>0.45300000000000001</v>
      </c>
      <c r="AU1287" s="3">
        <v>522</v>
      </c>
      <c r="AV1287" s="3">
        <v>0.13200000000000001</v>
      </c>
      <c r="AW1287" s="3">
        <v>1636</v>
      </c>
      <c r="AX1287" s="3">
        <v>0.376</v>
      </c>
      <c r="AY1287" s="3">
        <v>267</v>
      </c>
      <c r="AZ1287" s="3">
        <v>140</v>
      </c>
      <c r="BA1287" s="3">
        <v>3947</v>
      </c>
      <c r="BB1287" s="3">
        <v>0.24659147529102687</v>
      </c>
      <c r="BC1287" s="3">
        <v>0.28402474526928673</v>
      </c>
      <c r="BD1287" s="3">
        <v>0.2990990990990991</v>
      </c>
      <c r="BE1287" s="3">
        <v>22077</v>
      </c>
      <c r="BF1287" s="3">
        <v>27480</v>
      </c>
      <c r="BG1287" s="3">
        <v>3330</v>
      </c>
      <c r="BH1287" s="3">
        <v>5444</v>
      </c>
      <c r="BI1287" s="3">
        <v>7805</v>
      </c>
      <c r="BJ1287" s="3">
        <v>996</v>
      </c>
      <c r="BK1287" s="3">
        <v>1.5829657060400995</v>
      </c>
      <c r="BL1287" s="3">
        <v>1.5779244264613324</v>
      </c>
      <c r="BM1287" s="3">
        <v>1.6967240772472096</v>
      </c>
      <c r="BN1287" s="3">
        <v>9.365724981684144E-2</v>
      </c>
      <c r="BO1287" s="3">
        <v>3.1765527447481186E-2</v>
      </c>
      <c r="BP1287" s="3">
        <v>7.8338386824084782E-2</v>
      </c>
      <c r="BQ1287" s="3">
        <v>0.31765961829463041</v>
      </c>
      <c r="BR1287" s="3">
        <v>0.61583092384515714</v>
      </c>
      <c r="BS1287" s="3">
        <v>0.7577005157405664</v>
      </c>
      <c r="BT1287" s="3">
        <v>0.58868313188852806</v>
      </c>
      <c r="BU1287" s="3">
        <v>0.35240354870736984</v>
      </c>
      <c r="BV1287" s="3">
        <v>0.1639610974353489</v>
      </c>
      <c r="BW1287" s="3">
        <v>8617.6653036823009</v>
      </c>
      <c r="BX1287" s="3">
        <v>12315.700148530699</v>
      </c>
      <c r="BY1287" s="3">
        <v>24536.326881071898</v>
      </c>
      <c r="BZ1287" s="3">
        <v>807.10683218489999</v>
      </c>
      <c r="CA1287" s="3">
        <v>391.2147111031</v>
      </c>
      <c r="CB1287" s="3">
        <v>1922.1362664516</v>
      </c>
      <c r="CC1287" s="3">
        <v>5073.0742005388001</v>
      </c>
      <c r="CD1287" s="3">
        <v>4340.0964371581003</v>
      </c>
      <c r="CE1287" s="3">
        <v>4023.0030824529999</v>
      </c>
      <c r="CF1287" s="3">
        <v>2737.4842709586001</v>
      </c>
      <c r="CG1287" s="3">
        <v>7584.3890002695998</v>
      </c>
      <c r="CH1287" s="3">
        <v>18591.1875321673</v>
      </c>
      <c r="CI1287" s="3">
        <v>567.79201754049996</v>
      </c>
      <c r="CJ1287" s="3">
        <v>2021.8775103488999</v>
      </c>
      <c r="CK1287" s="3" t="s">
        <v>60</v>
      </c>
      <c r="CL1287" s="3">
        <v>7340</v>
      </c>
      <c r="CM1287" s="3">
        <v>8744</v>
      </c>
      <c r="CN1287" s="3">
        <v>6495</v>
      </c>
      <c r="CO1287" s="3" t="s">
        <v>60</v>
      </c>
      <c r="CP1287" s="3">
        <f t="shared" si="20"/>
        <v>1.9504504504504505</v>
      </c>
    </row>
    <row r="1288" spans="1:94" ht="17.100000000000001" customHeight="1" x14ac:dyDescent="0.3">
      <c r="A1288" s="2">
        <v>1502400</v>
      </c>
      <c r="B1288" s="2" t="s">
        <v>242</v>
      </c>
      <c r="C1288" s="2" t="s">
        <v>238</v>
      </c>
      <c r="D1288" s="2" t="s">
        <v>242</v>
      </c>
      <c r="E1288" s="2" t="s">
        <v>238</v>
      </c>
      <c r="F1288" s="2" t="s">
        <v>243</v>
      </c>
      <c r="G1288" s="2">
        <v>2682</v>
      </c>
      <c r="H1288" s="2">
        <v>0.60899999999999999</v>
      </c>
      <c r="I1288" s="2">
        <v>1696</v>
      </c>
      <c r="J1288" s="2">
        <v>0.38500000000000001</v>
      </c>
      <c r="K1288" s="2">
        <v>23</v>
      </c>
      <c r="L1288" s="2">
        <v>5.0000000000000001E-3</v>
      </c>
      <c r="M1288" s="2"/>
      <c r="N1288" s="2"/>
      <c r="O1288" s="2">
        <v>4401</v>
      </c>
      <c r="P1288" s="2"/>
      <c r="Q1288" s="2">
        <v>4</v>
      </c>
      <c r="R1288" s="2">
        <v>7194</v>
      </c>
      <c r="S1288" s="2">
        <v>0.40842511638469398</v>
      </c>
      <c r="T1288" s="2">
        <v>4430</v>
      </c>
      <c r="U1288" s="2">
        <v>0.25150448506869538</v>
      </c>
      <c r="V1288" s="2">
        <v>5938</v>
      </c>
      <c r="W1288" s="2">
        <v>0.33711820143068016</v>
      </c>
      <c r="X1288" s="2">
        <v>52</v>
      </c>
      <c r="Y1288" s="2">
        <v>2.9521971159305097E-3</v>
      </c>
      <c r="Z1288" s="2">
        <v>17614</v>
      </c>
      <c r="AA1288" s="2" t="s">
        <v>1200</v>
      </c>
      <c r="AB1288" s="2" t="s">
        <v>242</v>
      </c>
      <c r="AC1288" s="2" t="s">
        <v>238</v>
      </c>
      <c r="AD1288" s="2">
        <v>4</v>
      </c>
      <c r="AE1288" s="2">
        <v>507</v>
      </c>
      <c r="AF1288" s="2">
        <v>0.21</v>
      </c>
      <c r="AG1288" s="2">
        <v>724</v>
      </c>
      <c r="AH1288" s="2">
        <v>0.31</v>
      </c>
      <c r="AI1288" s="2">
        <v>92</v>
      </c>
      <c r="AJ1288" s="2">
        <v>0.04</v>
      </c>
      <c r="AK1288" s="2">
        <v>1044</v>
      </c>
      <c r="AL1288" s="2">
        <v>0.44</v>
      </c>
      <c r="AM1288" s="2">
        <v>94</v>
      </c>
      <c r="AN1288" s="2">
        <v>28</v>
      </c>
      <c r="AO1288" s="2">
        <v>2489</v>
      </c>
      <c r="AP1288" s="2" t="s">
        <v>242</v>
      </c>
      <c r="AQ1288" s="2" t="s">
        <v>238</v>
      </c>
      <c r="AR1288" s="2">
        <v>4</v>
      </c>
      <c r="AS1288" s="2">
        <v>1971</v>
      </c>
      <c r="AT1288" s="2">
        <v>0.55900000000000005</v>
      </c>
      <c r="AU1288" s="2">
        <v>188</v>
      </c>
      <c r="AV1288" s="2">
        <v>5.2999999999999999E-2</v>
      </c>
      <c r="AW1288" s="2">
        <v>1368</v>
      </c>
      <c r="AX1288" s="2">
        <v>0.36299999999999999</v>
      </c>
      <c r="AY1288" s="2">
        <v>137</v>
      </c>
      <c r="AZ1288" s="2">
        <v>104</v>
      </c>
      <c r="BA1288" s="2">
        <v>3527</v>
      </c>
      <c r="BB1288" s="2">
        <v>0.14575841985312737</v>
      </c>
      <c r="BC1288" s="2">
        <v>0.2448636140523105</v>
      </c>
      <c r="BD1288" s="2">
        <v>0.223211672728793</v>
      </c>
      <c r="BE1288" s="2">
        <v>19745</v>
      </c>
      <c r="BF1288" s="2">
        <v>14261</v>
      </c>
      <c r="BG1288" s="2">
        <v>23919</v>
      </c>
      <c r="BH1288" s="2">
        <v>2878</v>
      </c>
      <c r="BI1288" s="2">
        <v>3492</v>
      </c>
      <c r="BJ1288" s="2">
        <v>5339</v>
      </c>
      <c r="BK1288" s="2">
        <v>6.0626882511587556</v>
      </c>
      <c r="BL1288" s="2">
        <v>3.9021451611445306</v>
      </c>
      <c r="BM1288" s="2">
        <v>2.6260516921829984</v>
      </c>
      <c r="BN1288" s="2">
        <v>3.9741703905795255E-2</v>
      </c>
      <c r="BO1288" s="2">
        <v>5.7196564883772893E-2</v>
      </c>
      <c r="BP1288" s="2">
        <v>0.24019727242422445</v>
      </c>
      <c r="BQ1288" s="2">
        <v>0.21982029703859757</v>
      </c>
      <c r="BR1288" s="2">
        <v>0.63878829887389998</v>
      </c>
      <c r="BS1288" s="2">
        <v>0.48076379423429627</v>
      </c>
      <c r="BT1288" s="2">
        <v>0.74043799905560148</v>
      </c>
      <c r="BU1288" s="2">
        <v>0.30401513624233445</v>
      </c>
      <c r="BV1288" s="2">
        <v>0.27903893334148305</v>
      </c>
      <c r="BW1288" s="2">
        <v>17448.4167868349</v>
      </c>
      <c r="BX1288" s="2">
        <v>13626.290902716701</v>
      </c>
      <c r="BY1288" s="2">
        <v>26242.134559984701</v>
      </c>
      <c r="BZ1288" s="2">
        <v>693.42981356730002</v>
      </c>
      <c r="CA1288" s="2">
        <v>779.37703174240005</v>
      </c>
      <c r="CB1288" s="2">
        <v>6303.2891438978004</v>
      </c>
      <c r="CC1288" s="2">
        <v>12919.4708123322</v>
      </c>
      <c r="CD1288" s="2">
        <v>4142.5986852671003</v>
      </c>
      <c r="CE1288" s="2">
        <v>7322.5772362218004</v>
      </c>
      <c r="CF1288" s="2">
        <v>3835.5161609352999</v>
      </c>
      <c r="CG1288" s="2">
        <v>8704.3151857073008</v>
      </c>
      <c r="CH1288" s="2">
        <v>12616.268179865199</v>
      </c>
      <c r="CI1288" s="2">
        <v>683.93129385559996</v>
      </c>
      <c r="CJ1288" s="2">
        <v>2458.7759870384002</v>
      </c>
      <c r="CK1288" s="2">
        <v>8101</v>
      </c>
      <c r="CL1288" s="2">
        <v>8991</v>
      </c>
      <c r="CM1288" s="2">
        <v>4173</v>
      </c>
      <c r="CN1288" s="2">
        <v>4538</v>
      </c>
      <c r="CO1288" s="2">
        <v>0.56805273122501931</v>
      </c>
      <c r="CP1288" s="2">
        <f t="shared" si="20"/>
        <v>0.18972365065429156</v>
      </c>
    </row>
    <row r="1289" spans="1:94" ht="17.100000000000001" customHeight="1" x14ac:dyDescent="0.3">
      <c r="A1289" s="3">
        <v>1502509</v>
      </c>
      <c r="B1289" s="3" t="s">
        <v>264</v>
      </c>
      <c r="C1289" s="3" t="s">
        <v>238</v>
      </c>
      <c r="D1289" s="3" t="s">
        <v>264</v>
      </c>
      <c r="E1289" s="3" t="s">
        <v>238</v>
      </c>
      <c r="F1289" s="3" t="s">
        <v>70</v>
      </c>
      <c r="G1289" s="3">
        <v>173</v>
      </c>
      <c r="H1289" s="3">
        <v>0.52400000000000002</v>
      </c>
      <c r="I1289" s="3">
        <v>157</v>
      </c>
      <c r="J1289" s="3">
        <v>0.47599999999999998</v>
      </c>
      <c r="K1289" s="3"/>
      <c r="L1289" s="3"/>
      <c r="M1289" s="3"/>
      <c r="N1289" s="3"/>
      <c r="O1289" s="3">
        <v>330</v>
      </c>
      <c r="P1289" s="3"/>
      <c r="Q1289" s="3">
        <v>17</v>
      </c>
      <c r="R1289" s="3">
        <v>2242</v>
      </c>
      <c r="S1289" s="3">
        <v>0.53027436140018924</v>
      </c>
      <c r="T1289" s="3">
        <v>965</v>
      </c>
      <c r="U1289" s="3">
        <v>0.22824030274361401</v>
      </c>
      <c r="V1289" s="3">
        <v>1021</v>
      </c>
      <c r="W1289" s="3">
        <v>0.24148533585619678</v>
      </c>
      <c r="X1289" s="3" t="s">
        <v>60</v>
      </c>
      <c r="Y1289" s="3" t="s">
        <v>60</v>
      </c>
      <c r="Z1289" s="3">
        <v>4228</v>
      </c>
      <c r="AA1289" s="3" t="s">
        <v>1218</v>
      </c>
      <c r="AB1289" s="3" t="s">
        <v>264</v>
      </c>
      <c r="AC1289" s="3" t="s">
        <v>238</v>
      </c>
      <c r="AD1289" s="3">
        <v>17</v>
      </c>
      <c r="AE1289" s="3">
        <v>49</v>
      </c>
      <c r="AF1289" s="3">
        <v>0.02</v>
      </c>
      <c r="AG1289" s="3">
        <v>616</v>
      </c>
      <c r="AH1289" s="3">
        <v>0.31</v>
      </c>
      <c r="AI1289" s="3">
        <v>16</v>
      </c>
      <c r="AJ1289" s="3">
        <v>0.01</v>
      </c>
      <c r="AK1289" s="3">
        <v>1297</v>
      </c>
      <c r="AL1289" s="3">
        <v>0.66</v>
      </c>
      <c r="AM1289" s="3">
        <v>45</v>
      </c>
      <c r="AN1289" s="3">
        <v>37</v>
      </c>
      <c r="AO1289" s="3">
        <v>2060</v>
      </c>
      <c r="AP1289" s="3" t="s">
        <v>264</v>
      </c>
      <c r="AQ1289" s="3" t="s">
        <v>238</v>
      </c>
      <c r="AR1289" s="3">
        <v>17</v>
      </c>
      <c r="AS1289" s="3">
        <v>474</v>
      </c>
      <c r="AT1289" s="3">
        <v>0.20499999999999999</v>
      </c>
      <c r="AU1289" s="3">
        <v>153</v>
      </c>
      <c r="AV1289" s="3">
        <v>6.6000000000000003E-2</v>
      </c>
      <c r="AW1289" s="3">
        <v>1684</v>
      </c>
      <c r="AX1289" s="3">
        <v>0.68100000000000005</v>
      </c>
      <c r="AY1289" s="3">
        <v>77</v>
      </c>
      <c r="AZ1289" s="3">
        <v>86</v>
      </c>
      <c r="BA1289" s="3">
        <v>2311</v>
      </c>
      <c r="BB1289" s="3">
        <v>3.3675176376463743E-2</v>
      </c>
      <c r="BC1289" s="3">
        <v>3.4397338806709601E-2</v>
      </c>
      <c r="BD1289" s="3">
        <v>0.28756957328385901</v>
      </c>
      <c r="BE1289" s="3">
        <v>13749</v>
      </c>
      <c r="BF1289" s="3">
        <v>14129</v>
      </c>
      <c r="BG1289" s="3">
        <v>11858</v>
      </c>
      <c r="BH1289" s="3">
        <v>463</v>
      </c>
      <c r="BI1289" s="3">
        <v>486</v>
      </c>
      <c r="BJ1289" s="3">
        <v>3410</v>
      </c>
      <c r="BK1289" s="3">
        <v>12.081753451547515</v>
      </c>
      <c r="BL1289" s="3">
        <v>4.6388203951646085</v>
      </c>
      <c r="BM1289" s="3">
        <v>8.7833025155914086</v>
      </c>
      <c r="BN1289" s="3">
        <v>5.1820535357062596E-2</v>
      </c>
      <c r="BO1289" s="3">
        <v>6.7696507724535077E-3</v>
      </c>
      <c r="BP1289" s="3">
        <v>3.1912859701063927E-3</v>
      </c>
      <c r="BQ1289" s="3">
        <v>0.41735768404732798</v>
      </c>
      <c r="BR1289" s="3">
        <v>0</v>
      </c>
      <c r="BS1289" s="3">
        <v>0</v>
      </c>
      <c r="BT1289" s="3">
        <v>0.53082178059560947</v>
      </c>
      <c r="BU1289" s="3">
        <v>0.99323034922754649</v>
      </c>
      <c r="BV1289" s="3">
        <v>0.99680871402989368</v>
      </c>
      <c r="BW1289" s="3">
        <v>5593.8518480664998</v>
      </c>
      <c r="BX1289" s="3">
        <v>2254.4667120499998</v>
      </c>
      <c r="BY1289" s="3">
        <v>3987.6193420784998</v>
      </c>
      <c r="BZ1289" s="3">
        <v>289.87639747489999</v>
      </c>
      <c r="CA1289" s="3">
        <v>15.261952318700001</v>
      </c>
      <c r="CB1289" s="3">
        <v>12.7256336605</v>
      </c>
      <c r="CC1289" s="3">
        <v>2969.3383983786998</v>
      </c>
      <c r="CD1289" s="3">
        <v>2239.2047597312999</v>
      </c>
      <c r="CE1289" s="3">
        <v>3974.8937084180002</v>
      </c>
      <c r="CF1289" s="3">
        <v>2334.6370522129</v>
      </c>
      <c r="CG1289" s="3"/>
      <c r="CH1289" s="3"/>
      <c r="CI1289" s="3">
        <v>425.84401315539998</v>
      </c>
      <c r="CJ1289" s="3">
        <v>357.34717938419999</v>
      </c>
      <c r="CK1289" s="3">
        <v>2317</v>
      </c>
      <c r="CL1289" s="3">
        <v>2764</v>
      </c>
      <c r="CM1289" s="3">
        <v>3511</v>
      </c>
      <c r="CN1289" s="3">
        <v>3378</v>
      </c>
      <c r="CO1289" s="3">
        <v>0.16398895887890155</v>
      </c>
      <c r="CP1289" s="3">
        <f t="shared" si="20"/>
        <v>0.28487097318266147</v>
      </c>
    </row>
    <row r="1290" spans="1:94" ht="17.100000000000001" customHeight="1" x14ac:dyDescent="0.3">
      <c r="A1290" s="2">
        <v>1502707</v>
      </c>
      <c r="B1290" s="2" t="s">
        <v>5875</v>
      </c>
      <c r="C1290" s="2" t="s">
        <v>238</v>
      </c>
      <c r="D1290" s="2" t="s">
        <v>276</v>
      </c>
      <c r="E1290" s="2" t="s">
        <v>238</v>
      </c>
      <c r="F1290" s="2" t="s">
        <v>277</v>
      </c>
      <c r="G1290" s="2">
        <v>7</v>
      </c>
      <c r="H1290" s="2">
        <v>3.1E-2</v>
      </c>
      <c r="I1290" s="2">
        <v>219</v>
      </c>
      <c r="J1290" s="2">
        <v>0.96899999999999997</v>
      </c>
      <c r="K1290" s="2"/>
      <c r="L1290" s="2"/>
      <c r="M1290" s="2"/>
      <c r="N1290" s="2"/>
      <c r="O1290" s="2">
        <v>226</v>
      </c>
      <c r="P1290" s="2"/>
      <c r="Q1290" s="2">
        <v>24</v>
      </c>
      <c r="R1290" s="2">
        <v>30</v>
      </c>
      <c r="S1290" s="2">
        <v>6.5789473684210523E-2</v>
      </c>
      <c r="T1290" s="2">
        <v>234</v>
      </c>
      <c r="U1290" s="2">
        <v>0.51315789473684215</v>
      </c>
      <c r="V1290" s="2">
        <v>192</v>
      </c>
      <c r="W1290" s="2">
        <v>0.42105263157894735</v>
      </c>
      <c r="X1290" s="2" t="s">
        <v>60</v>
      </c>
      <c r="Y1290" s="2" t="s">
        <v>60</v>
      </c>
      <c r="Z1290" s="2">
        <v>456</v>
      </c>
      <c r="AA1290" s="2" t="s">
        <v>1225</v>
      </c>
      <c r="AB1290" s="2" t="s">
        <v>1226</v>
      </c>
      <c r="AC1290" s="2" t="s">
        <v>238</v>
      </c>
      <c r="AD1290" s="2">
        <v>24</v>
      </c>
      <c r="AE1290" s="2">
        <v>84</v>
      </c>
      <c r="AF1290" s="2">
        <v>0.32</v>
      </c>
      <c r="AG1290" s="2">
        <v>37</v>
      </c>
      <c r="AH1290" s="2">
        <v>0.14000000000000001</v>
      </c>
      <c r="AI1290" s="2">
        <v>1</v>
      </c>
      <c r="AJ1290" s="2"/>
      <c r="AK1290" s="2">
        <v>143</v>
      </c>
      <c r="AL1290" s="2">
        <v>0.54</v>
      </c>
      <c r="AM1290" s="2">
        <v>8</v>
      </c>
      <c r="AN1290" s="2">
        <v>181</v>
      </c>
      <c r="AO1290" s="2">
        <v>454</v>
      </c>
      <c r="AP1290" s="2" t="s">
        <v>4705</v>
      </c>
      <c r="AQ1290" s="2" t="s">
        <v>238</v>
      </c>
      <c r="AR1290" s="2">
        <v>24</v>
      </c>
      <c r="AS1290" s="2">
        <v>345</v>
      </c>
      <c r="AT1290" s="2">
        <v>0.33800000000000002</v>
      </c>
      <c r="AU1290" s="2">
        <v>225</v>
      </c>
      <c r="AV1290" s="2">
        <v>0.22</v>
      </c>
      <c r="AW1290" s="2">
        <v>451</v>
      </c>
      <c r="AX1290" s="2">
        <v>0.40899999999999997</v>
      </c>
      <c r="AY1290" s="2">
        <v>42</v>
      </c>
      <c r="AZ1290" s="2">
        <v>40</v>
      </c>
      <c r="BA1290" s="2">
        <v>1021</v>
      </c>
      <c r="BB1290" s="2">
        <v>0.27868504772004243</v>
      </c>
      <c r="BC1290" s="2">
        <v>0.26589686807972163</v>
      </c>
      <c r="BD1290" s="2">
        <v>0.50609251153436652</v>
      </c>
      <c r="BE1290" s="2">
        <v>4715</v>
      </c>
      <c r="BF1290" s="2">
        <v>6322</v>
      </c>
      <c r="BG1290" s="2">
        <v>8453</v>
      </c>
      <c r="BH1290" s="2">
        <v>1314</v>
      </c>
      <c r="BI1290" s="2">
        <v>1681</v>
      </c>
      <c r="BJ1290" s="2">
        <v>4278</v>
      </c>
      <c r="BK1290" s="2">
        <v>0.93372572137869114</v>
      </c>
      <c r="BL1290" s="2">
        <v>0.96687127710368825</v>
      </c>
      <c r="BM1290" s="2">
        <v>2.7871660782052592</v>
      </c>
      <c r="BN1290" s="2"/>
      <c r="BO1290" s="2">
        <v>1.2520234315532418E-3</v>
      </c>
      <c r="BP1290" s="2">
        <v>2.4212970731053159E-2</v>
      </c>
      <c r="BQ1290" s="2">
        <v>0.43640200022210973</v>
      </c>
      <c r="BR1290" s="2">
        <v>0.19905993845252942</v>
      </c>
      <c r="BS1290" s="2">
        <v>0.4555299539927356</v>
      </c>
      <c r="BT1290" s="2">
        <v>0.56359799977789016</v>
      </c>
      <c r="BU1290" s="2">
        <v>0.79968803811591738</v>
      </c>
      <c r="BV1290" s="2">
        <v>0.52025707527621112</v>
      </c>
      <c r="BW1290" s="2">
        <v>1226.9155978916001</v>
      </c>
      <c r="BX1290" s="2">
        <v>1625.3106168113</v>
      </c>
      <c r="BY1290" s="2">
        <v>7790.1291885836999</v>
      </c>
      <c r="BZ1290" s="2"/>
      <c r="CA1290" s="2">
        <v>2.0349269757999999</v>
      </c>
      <c r="CB1290" s="2">
        <v>188.62217003430001</v>
      </c>
      <c r="CC1290" s="2">
        <v>691.48717686800001</v>
      </c>
      <c r="CD1290" s="2">
        <v>1299.7414584868</v>
      </c>
      <c r="CE1290" s="2">
        <v>4052.8698276763998</v>
      </c>
      <c r="CF1290" s="2">
        <v>535.42842102359998</v>
      </c>
      <c r="CG1290" s="2">
        <v>323.53423134870002</v>
      </c>
      <c r="CH1290" s="2">
        <v>3548.6371908729998</v>
      </c>
      <c r="CI1290" s="2">
        <v>103.2349122801</v>
      </c>
      <c r="CJ1290" s="2">
        <v>679.64399199930006</v>
      </c>
      <c r="CK1290" s="2">
        <v>574</v>
      </c>
      <c r="CL1290" s="2">
        <v>638</v>
      </c>
      <c r="CM1290" s="2">
        <v>770</v>
      </c>
      <c r="CN1290" s="2">
        <v>1667</v>
      </c>
      <c r="CO1290" s="2">
        <v>9.0794052515026896E-2</v>
      </c>
      <c r="CP1290" s="2">
        <f t="shared" si="20"/>
        <v>0.19720809180172719</v>
      </c>
    </row>
    <row r="1291" spans="1:94" ht="17.100000000000001" customHeight="1" x14ac:dyDescent="0.3">
      <c r="A1291" s="3">
        <v>1502806</v>
      </c>
      <c r="B1291" s="3" t="s">
        <v>2444</v>
      </c>
      <c r="C1291" s="3" t="s">
        <v>238</v>
      </c>
      <c r="D1291" s="3" t="s">
        <v>2444</v>
      </c>
      <c r="E1291" s="3" t="s">
        <v>238</v>
      </c>
      <c r="F1291" s="3" t="s">
        <v>60</v>
      </c>
      <c r="G1291" s="3" t="s">
        <v>60</v>
      </c>
      <c r="H1291" s="3" t="s">
        <v>60</v>
      </c>
      <c r="I1291" s="3" t="s">
        <v>60</v>
      </c>
      <c r="J1291" s="3" t="s">
        <v>60</v>
      </c>
      <c r="K1291" s="3" t="s">
        <v>60</v>
      </c>
      <c r="L1291" s="3" t="s">
        <v>60</v>
      </c>
      <c r="M1291" s="3" t="s">
        <v>60</v>
      </c>
      <c r="N1291" s="3" t="s">
        <v>60</v>
      </c>
      <c r="O1291" s="3" t="s">
        <v>60</v>
      </c>
      <c r="P1291" s="3" t="s">
        <v>60</v>
      </c>
      <c r="Q1291" s="3" t="s">
        <v>60</v>
      </c>
      <c r="R1291" s="3" t="s">
        <v>60</v>
      </c>
      <c r="S1291" s="3" t="s">
        <v>60</v>
      </c>
      <c r="T1291" s="3" t="s">
        <v>60</v>
      </c>
      <c r="U1291" s="3" t="s">
        <v>60</v>
      </c>
      <c r="V1291" s="3" t="s">
        <v>60</v>
      </c>
      <c r="W1291" s="3" t="s">
        <v>60</v>
      </c>
      <c r="X1291" s="3" t="s">
        <v>60</v>
      </c>
      <c r="Y1291" s="3" t="s">
        <v>60</v>
      </c>
      <c r="Z1291" s="3" t="s">
        <v>60</v>
      </c>
      <c r="AA1291" s="3" t="s">
        <v>2443</v>
      </c>
      <c r="AB1291" s="3" t="s">
        <v>2444</v>
      </c>
      <c r="AC1291" s="3" t="s">
        <v>238</v>
      </c>
      <c r="AD1291" s="3">
        <v>15</v>
      </c>
      <c r="AE1291" s="3">
        <v>61</v>
      </c>
      <c r="AF1291" s="3">
        <v>7.0000000000000007E-2</v>
      </c>
      <c r="AG1291" s="3">
        <v>357</v>
      </c>
      <c r="AH1291" s="3">
        <v>0.4</v>
      </c>
      <c r="AI1291" s="3">
        <v>18</v>
      </c>
      <c r="AJ1291" s="3">
        <v>0.02</v>
      </c>
      <c r="AK1291" s="3">
        <v>451</v>
      </c>
      <c r="AL1291" s="3">
        <v>0.51</v>
      </c>
      <c r="AM1291" s="3">
        <v>62</v>
      </c>
      <c r="AN1291" s="3">
        <v>29</v>
      </c>
      <c r="AO1291" s="3">
        <v>978</v>
      </c>
      <c r="AP1291" s="3" t="s">
        <v>2444</v>
      </c>
      <c r="AQ1291" s="3" t="s">
        <v>238</v>
      </c>
      <c r="AR1291" s="3">
        <v>15</v>
      </c>
      <c r="AS1291" s="3">
        <v>219</v>
      </c>
      <c r="AT1291" s="3">
        <v>0.22700000000000001</v>
      </c>
      <c r="AU1291" s="3">
        <v>186</v>
      </c>
      <c r="AV1291" s="3">
        <v>0.192</v>
      </c>
      <c r="AW1291" s="3">
        <v>562</v>
      </c>
      <c r="AX1291" s="3">
        <v>0.52</v>
      </c>
      <c r="AY1291" s="3">
        <v>63</v>
      </c>
      <c r="AZ1291" s="3">
        <v>51</v>
      </c>
      <c r="BA1291" s="3">
        <v>967</v>
      </c>
      <c r="BB1291" s="3">
        <v>0.11044520547945205</v>
      </c>
      <c r="BC1291" s="3">
        <v>9.1765339074273408E-2</v>
      </c>
      <c r="BD1291" s="3">
        <v>0.30529259896729777</v>
      </c>
      <c r="BE1291" s="3">
        <v>5840</v>
      </c>
      <c r="BF1291" s="3">
        <v>7432</v>
      </c>
      <c r="BG1291" s="3">
        <v>4648</v>
      </c>
      <c r="BH1291" s="3">
        <v>645</v>
      </c>
      <c r="BI1291" s="3">
        <v>682</v>
      </c>
      <c r="BJ1291" s="3">
        <v>1419</v>
      </c>
      <c r="BK1291" s="3">
        <v>3.0605616155294575</v>
      </c>
      <c r="BL1291" s="3">
        <v>2.1098995755042522</v>
      </c>
      <c r="BM1291" s="3">
        <v>1.685219228194023</v>
      </c>
      <c r="BN1291" s="3"/>
      <c r="BO1291" s="3">
        <v>0.63142843110511582</v>
      </c>
      <c r="BP1291" s="3">
        <v>0.41980723228146072</v>
      </c>
      <c r="BQ1291" s="3">
        <v>0.38093618125234097</v>
      </c>
      <c r="BR1291" s="3">
        <v>4.3238511485244213E-2</v>
      </c>
      <c r="BS1291" s="3">
        <v>0</v>
      </c>
      <c r="BT1291" s="3">
        <v>0.61906381874765903</v>
      </c>
      <c r="BU1291" s="3">
        <v>0.32533305740963986</v>
      </c>
      <c r="BV1291" s="3">
        <v>0.58019276771847106</v>
      </c>
      <c r="BW1291" s="3">
        <v>1974.0622420165</v>
      </c>
      <c r="BX1291" s="3">
        <v>1438.9515104939001</v>
      </c>
      <c r="BY1291" s="3">
        <v>1466.1407285288001</v>
      </c>
      <c r="BZ1291" s="3"/>
      <c r="CA1291" s="3">
        <v>908.59489470749998</v>
      </c>
      <c r="CB1291" s="3">
        <v>615.49648137880001</v>
      </c>
      <c r="CC1291" s="3">
        <v>1222.0705099883</v>
      </c>
      <c r="CD1291" s="3">
        <v>468.13849437319999</v>
      </c>
      <c r="CE1291" s="3">
        <v>850.64424714990002</v>
      </c>
      <c r="CF1291" s="3">
        <v>751.99173202819998</v>
      </c>
      <c r="CG1291" s="3">
        <v>62.218121413200002</v>
      </c>
      <c r="CH1291" s="3"/>
      <c r="CI1291" s="3">
        <v>180.66109649009999</v>
      </c>
      <c r="CJ1291" s="3">
        <v>241.6954526689</v>
      </c>
      <c r="CK1291" s="3" t="s">
        <v>60</v>
      </c>
      <c r="CL1291" s="3" t="s">
        <v>60</v>
      </c>
      <c r="CM1291" s="3">
        <v>2130</v>
      </c>
      <c r="CN1291" s="3">
        <v>1739</v>
      </c>
      <c r="CO1291" s="3" t="s">
        <v>60</v>
      </c>
      <c r="CP1291" s="3">
        <f t="shared" si="20"/>
        <v>0.37413941480206542</v>
      </c>
    </row>
    <row r="1292" spans="1:94" ht="17.100000000000001" customHeight="1" x14ac:dyDescent="0.3">
      <c r="A1292" s="2">
        <v>1502905</v>
      </c>
      <c r="B1292" s="2" t="s">
        <v>251</v>
      </c>
      <c r="C1292" s="2" t="s">
        <v>238</v>
      </c>
      <c r="D1292" s="2" t="s">
        <v>251</v>
      </c>
      <c r="E1292" s="2" t="s">
        <v>238</v>
      </c>
      <c r="F1292" s="2" t="s">
        <v>57</v>
      </c>
      <c r="G1292" s="2">
        <v>2833</v>
      </c>
      <c r="H1292" s="2">
        <v>0.63700000000000001</v>
      </c>
      <c r="I1292" s="2">
        <v>1616</v>
      </c>
      <c r="J1292" s="2">
        <v>0.36299999999999999</v>
      </c>
      <c r="K1292" s="2">
        <v>2</v>
      </c>
      <c r="L1292" s="2"/>
      <c r="M1292" s="2"/>
      <c r="N1292" s="2"/>
      <c r="O1292" s="2">
        <v>4451</v>
      </c>
      <c r="P1292" s="2"/>
      <c r="Q1292" s="2">
        <v>9</v>
      </c>
      <c r="R1292" s="2">
        <v>174</v>
      </c>
      <c r="S1292" s="2">
        <v>3.4702832070203429E-2</v>
      </c>
      <c r="T1292" s="2">
        <v>2431</v>
      </c>
      <c r="U1292" s="2">
        <v>0.48484244116473874</v>
      </c>
      <c r="V1292" s="2">
        <v>2409</v>
      </c>
      <c r="W1292" s="2">
        <v>0.48045472676505785</v>
      </c>
      <c r="X1292" s="2" t="s">
        <v>60</v>
      </c>
      <c r="Y1292" s="2" t="s">
        <v>60</v>
      </c>
      <c r="Z1292" s="2">
        <v>5014</v>
      </c>
      <c r="AA1292" s="2" t="s">
        <v>1208</v>
      </c>
      <c r="AB1292" s="2" t="s">
        <v>1209</v>
      </c>
      <c r="AC1292" s="2" t="s">
        <v>238</v>
      </c>
      <c r="AD1292" s="2">
        <v>9</v>
      </c>
      <c r="AE1292" s="2">
        <v>72</v>
      </c>
      <c r="AF1292" s="2">
        <v>0.03</v>
      </c>
      <c r="AG1292" s="2">
        <v>583</v>
      </c>
      <c r="AH1292" s="2">
        <v>0.25</v>
      </c>
      <c r="AI1292" s="2">
        <v>27</v>
      </c>
      <c r="AJ1292" s="2">
        <v>0.01</v>
      </c>
      <c r="AK1292" s="2">
        <v>1664</v>
      </c>
      <c r="AL1292" s="2">
        <v>0.71</v>
      </c>
      <c r="AM1292" s="2">
        <v>59</v>
      </c>
      <c r="AN1292" s="2">
        <v>730</v>
      </c>
      <c r="AO1292" s="2">
        <v>3135</v>
      </c>
      <c r="AP1292" s="2" t="s">
        <v>251</v>
      </c>
      <c r="AQ1292" s="2" t="s">
        <v>238</v>
      </c>
      <c r="AR1292" s="2">
        <v>9</v>
      </c>
      <c r="AS1292" s="2">
        <v>1562</v>
      </c>
      <c r="AT1292" s="2">
        <v>0.36</v>
      </c>
      <c r="AU1292" s="2">
        <v>214</v>
      </c>
      <c r="AV1292" s="2">
        <v>4.9000000000000002E-2</v>
      </c>
      <c r="AW1292" s="2">
        <v>2565</v>
      </c>
      <c r="AX1292" s="2">
        <v>0.53400000000000003</v>
      </c>
      <c r="AY1292" s="2">
        <v>309</v>
      </c>
      <c r="AZ1292" s="2">
        <v>150</v>
      </c>
      <c r="BA1292" s="2">
        <v>4341</v>
      </c>
      <c r="BB1292" s="2">
        <v>0.22496854880485459</v>
      </c>
      <c r="BC1292" s="2">
        <v>0.21596101127017972</v>
      </c>
      <c r="BD1292" s="2">
        <v>0.1473246379788436</v>
      </c>
      <c r="BE1292" s="2">
        <v>13513</v>
      </c>
      <c r="BF1292" s="2">
        <v>16415</v>
      </c>
      <c r="BG1292" s="2">
        <v>19474</v>
      </c>
      <c r="BH1292" s="2">
        <v>3040</v>
      </c>
      <c r="BI1292" s="2">
        <v>3545</v>
      </c>
      <c r="BJ1292" s="2">
        <v>2869</v>
      </c>
      <c r="BK1292" s="2">
        <v>0.95941225442898026</v>
      </c>
      <c r="BL1292" s="2">
        <v>1.3947996534966149</v>
      </c>
      <c r="BM1292" s="2">
        <v>0.59901633813131894</v>
      </c>
      <c r="BN1292" s="2"/>
      <c r="BO1292" s="2">
        <v>1.2037786295029527E-2</v>
      </c>
      <c r="BP1292" s="2">
        <v>5.3214111738997531E-2</v>
      </c>
      <c r="BQ1292" s="2">
        <v>0.6039292918755782</v>
      </c>
      <c r="BR1292" s="2">
        <v>0.39762703644448466</v>
      </c>
      <c r="BS1292" s="2">
        <v>0.34352191921339953</v>
      </c>
      <c r="BT1292" s="2">
        <v>0.39607070812442186</v>
      </c>
      <c r="BU1292" s="2">
        <v>0.5903351772604859</v>
      </c>
      <c r="BV1292" s="2">
        <v>0.60326396904757273</v>
      </c>
      <c r="BW1292" s="2">
        <v>2916.6132534641001</v>
      </c>
      <c r="BX1292" s="2">
        <v>4944.5647716454996</v>
      </c>
      <c r="BY1292" s="2">
        <v>3310.7633008518001</v>
      </c>
      <c r="BZ1292" s="2"/>
      <c r="CA1292" s="2">
        <v>59.521614043</v>
      </c>
      <c r="CB1292" s="2">
        <v>176.17932823289999</v>
      </c>
      <c r="CC1292" s="2">
        <v>1155.1850766246</v>
      </c>
      <c r="CD1292" s="2">
        <v>2918.9505209453</v>
      </c>
      <c r="CE1292" s="2">
        <v>1997.2642094488999</v>
      </c>
      <c r="CF1292" s="2">
        <v>1761.4281768395001</v>
      </c>
      <c r="CG1292" s="2">
        <v>1966.0926366572</v>
      </c>
      <c r="CH1292" s="2">
        <v>1137.3197631698999</v>
      </c>
      <c r="CI1292" s="2">
        <v>522.6267434179</v>
      </c>
      <c r="CJ1292" s="2">
        <v>438.238211783</v>
      </c>
      <c r="CK1292" s="2">
        <v>8040</v>
      </c>
      <c r="CL1292" s="2">
        <v>10563</v>
      </c>
      <c r="CM1292" s="2">
        <v>7272</v>
      </c>
      <c r="CN1292" s="2">
        <v>6112</v>
      </c>
      <c r="CO1292" s="2">
        <v>0.48979591836734693</v>
      </c>
      <c r="CP1292" s="2">
        <f t="shared" si="20"/>
        <v>0.31385436992913629</v>
      </c>
    </row>
    <row r="1293" spans="1:94" ht="17.100000000000001" customHeight="1" x14ac:dyDescent="0.3">
      <c r="A1293" s="3">
        <v>1503002</v>
      </c>
      <c r="B1293" s="3" t="s">
        <v>2446</v>
      </c>
      <c r="C1293" s="3" t="s">
        <v>238</v>
      </c>
      <c r="D1293" s="3" t="s">
        <v>2446</v>
      </c>
      <c r="E1293" s="3" t="s">
        <v>238</v>
      </c>
      <c r="F1293" s="3" t="s">
        <v>60</v>
      </c>
      <c r="G1293" s="3" t="s">
        <v>60</v>
      </c>
      <c r="H1293" s="3" t="s">
        <v>60</v>
      </c>
      <c r="I1293" s="3" t="s">
        <v>60</v>
      </c>
      <c r="J1293" s="3" t="s">
        <v>60</v>
      </c>
      <c r="K1293" s="3" t="s">
        <v>60</v>
      </c>
      <c r="L1293" s="3" t="s">
        <v>60</v>
      </c>
      <c r="M1293" s="3" t="s">
        <v>60</v>
      </c>
      <c r="N1293" s="3" t="s">
        <v>60</v>
      </c>
      <c r="O1293" s="3" t="s">
        <v>60</v>
      </c>
      <c r="P1293" s="3" t="s">
        <v>60</v>
      </c>
      <c r="Q1293" s="3" t="s">
        <v>60</v>
      </c>
      <c r="R1293" s="3" t="s">
        <v>60</v>
      </c>
      <c r="S1293" s="3" t="s">
        <v>60</v>
      </c>
      <c r="T1293" s="3" t="s">
        <v>60</v>
      </c>
      <c r="U1293" s="3" t="s">
        <v>60</v>
      </c>
      <c r="V1293" s="3" t="s">
        <v>60</v>
      </c>
      <c r="W1293" s="3" t="s">
        <v>60</v>
      </c>
      <c r="X1293" s="3" t="s">
        <v>60</v>
      </c>
      <c r="Y1293" s="3" t="s">
        <v>60</v>
      </c>
      <c r="Z1293" s="3" t="s">
        <v>60</v>
      </c>
      <c r="AA1293" s="3" t="s">
        <v>2445</v>
      </c>
      <c r="AB1293" s="3" t="s">
        <v>2446</v>
      </c>
      <c r="AC1293" s="3" t="s">
        <v>238</v>
      </c>
      <c r="AD1293" s="3">
        <v>22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 t="s">
        <v>2446</v>
      </c>
      <c r="AQ1293" s="3" t="s">
        <v>238</v>
      </c>
      <c r="AR1293" s="3">
        <v>22</v>
      </c>
      <c r="AS1293" s="3">
        <v>398</v>
      </c>
      <c r="AT1293" s="3">
        <v>0.53100000000000003</v>
      </c>
      <c r="AU1293" s="3">
        <v>58</v>
      </c>
      <c r="AV1293" s="3">
        <v>7.6999999999999999E-2</v>
      </c>
      <c r="AW1293" s="3">
        <v>293</v>
      </c>
      <c r="AX1293" s="3">
        <v>0.34499999999999997</v>
      </c>
      <c r="AY1293" s="3">
        <v>58</v>
      </c>
      <c r="AZ1293" s="3">
        <v>43</v>
      </c>
      <c r="BA1293" s="3">
        <v>749</v>
      </c>
      <c r="BB1293" s="3">
        <v>0.22417973169549055</v>
      </c>
      <c r="BC1293" s="3">
        <v>0.32072472981563893</v>
      </c>
      <c r="BD1293" s="3">
        <v>9.0717113946326436E-2</v>
      </c>
      <c r="BE1293" s="3">
        <v>6187</v>
      </c>
      <c r="BF1293" s="3">
        <v>6292</v>
      </c>
      <c r="BG1293" s="3">
        <v>11365</v>
      </c>
      <c r="BH1293" s="3">
        <v>1387</v>
      </c>
      <c r="BI1293" s="3">
        <v>2018</v>
      </c>
      <c r="BJ1293" s="3">
        <v>1031</v>
      </c>
      <c r="BK1293" s="3">
        <v>1.5131962280755586</v>
      </c>
      <c r="BL1293" s="3">
        <v>0.59136791751273543</v>
      </c>
      <c r="BM1293" s="3">
        <v>0.67113792574899678</v>
      </c>
      <c r="BN1293" s="3">
        <v>0.11374184234990481</v>
      </c>
      <c r="BO1293" s="3">
        <v>5.5418308802115165E-2</v>
      </c>
      <c r="BP1293" s="3">
        <v>0.3351280147773858</v>
      </c>
      <c r="BQ1293" s="3">
        <v>0.3357574273922927</v>
      </c>
      <c r="BR1293" s="3">
        <v>0.19811692061509784</v>
      </c>
      <c r="BS1293" s="3">
        <v>0.22309483586896389</v>
      </c>
      <c r="BT1293" s="3">
        <v>0.55050073025780255</v>
      </c>
      <c r="BU1293" s="3">
        <v>0.74646477058278693</v>
      </c>
      <c r="BV1293" s="3">
        <v>0.44177714935359053</v>
      </c>
      <c r="BW1293" s="3">
        <v>2098.8031683407999</v>
      </c>
      <c r="BX1293" s="3">
        <v>1193.3804575407</v>
      </c>
      <c r="BY1293" s="3">
        <v>1672.4757109664999</v>
      </c>
      <c r="BZ1293" s="3">
        <v>238.7217390969</v>
      </c>
      <c r="CA1293" s="3">
        <v>66.135126714400002</v>
      </c>
      <c r="CB1293" s="3">
        <v>560.4934647796</v>
      </c>
      <c r="CC1293" s="3">
        <v>1155.3926768389999</v>
      </c>
      <c r="CD1293" s="3">
        <v>890.81646945609998</v>
      </c>
      <c r="CE1293" s="3">
        <v>738.86155195389995</v>
      </c>
      <c r="CF1293" s="3">
        <v>704.68875240490001</v>
      </c>
      <c r="CG1293" s="3">
        <v>236.4288613702</v>
      </c>
      <c r="CH1293" s="3">
        <v>373.12069423290001</v>
      </c>
      <c r="CI1293" s="3">
        <v>193.5654605252</v>
      </c>
      <c r="CJ1293" s="3">
        <v>229.9275092805</v>
      </c>
      <c r="CK1293" s="3" t="s">
        <v>60</v>
      </c>
      <c r="CL1293" s="3" t="s">
        <v>60</v>
      </c>
      <c r="CM1293" s="3">
        <v>2592</v>
      </c>
      <c r="CN1293" s="3">
        <v>1354</v>
      </c>
      <c r="CO1293" s="3" t="s">
        <v>60</v>
      </c>
      <c r="CP1293" s="3">
        <f t="shared" si="20"/>
        <v>0.11913770347558293</v>
      </c>
    </row>
    <row r="1294" spans="1:94" ht="17.100000000000001" customHeight="1" x14ac:dyDescent="0.3">
      <c r="A1294" s="2">
        <v>1503101</v>
      </c>
      <c r="B1294" s="2" t="s">
        <v>2448</v>
      </c>
      <c r="C1294" s="2" t="s">
        <v>238</v>
      </c>
      <c r="D1294" s="2" t="s">
        <v>2448</v>
      </c>
      <c r="E1294" s="2" t="s">
        <v>238</v>
      </c>
      <c r="F1294" s="2" t="s">
        <v>60</v>
      </c>
      <c r="G1294" s="2" t="s">
        <v>60</v>
      </c>
      <c r="H1294" s="2" t="s">
        <v>60</v>
      </c>
      <c r="I1294" s="2" t="s">
        <v>60</v>
      </c>
      <c r="J1294" s="2" t="s">
        <v>60</v>
      </c>
      <c r="K1294" s="2" t="s">
        <v>60</v>
      </c>
      <c r="L1294" s="2" t="s">
        <v>60</v>
      </c>
      <c r="M1294" s="2" t="s">
        <v>60</v>
      </c>
      <c r="N1294" s="2" t="s">
        <v>60</v>
      </c>
      <c r="O1294" s="2" t="s">
        <v>60</v>
      </c>
      <c r="P1294" s="2" t="s">
        <v>60</v>
      </c>
      <c r="Q1294" s="2" t="s">
        <v>60</v>
      </c>
      <c r="R1294" s="2" t="s">
        <v>60</v>
      </c>
      <c r="S1294" s="2" t="s">
        <v>60</v>
      </c>
      <c r="T1294" s="2" t="s">
        <v>60</v>
      </c>
      <c r="U1294" s="2" t="s">
        <v>60</v>
      </c>
      <c r="V1294" s="2" t="s">
        <v>60</v>
      </c>
      <c r="W1294" s="2" t="s">
        <v>60</v>
      </c>
      <c r="X1294" s="2" t="s">
        <v>60</v>
      </c>
      <c r="Y1294" s="2" t="s">
        <v>60</v>
      </c>
      <c r="Z1294" s="2" t="s">
        <v>60</v>
      </c>
      <c r="AA1294" s="2" t="s">
        <v>2447</v>
      </c>
      <c r="AB1294" s="2" t="s">
        <v>2448</v>
      </c>
      <c r="AC1294" s="2" t="s">
        <v>238</v>
      </c>
      <c r="AD1294" s="2">
        <v>26</v>
      </c>
      <c r="AE1294" s="2">
        <v>75</v>
      </c>
      <c r="AF1294" s="2">
        <v>7.0000000000000007E-2</v>
      </c>
      <c r="AG1294" s="2">
        <v>405</v>
      </c>
      <c r="AH1294" s="2">
        <v>0.39</v>
      </c>
      <c r="AI1294" s="2">
        <v>12</v>
      </c>
      <c r="AJ1294" s="2">
        <v>0.01</v>
      </c>
      <c r="AK1294" s="2">
        <v>485</v>
      </c>
      <c r="AL1294" s="2">
        <v>0.46</v>
      </c>
      <c r="AM1294" s="2">
        <v>34</v>
      </c>
      <c r="AN1294" s="2">
        <v>39</v>
      </c>
      <c r="AO1294" s="2">
        <v>1050</v>
      </c>
      <c r="AP1294" s="2" t="s">
        <v>2448</v>
      </c>
      <c r="AQ1294" s="2" t="s">
        <v>238</v>
      </c>
      <c r="AR1294" s="2">
        <v>26</v>
      </c>
      <c r="AS1294" s="2">
        <v>322</v>
      </c>
      <c r="AT1294" s="2">
        <v>0.39500000000000002</v>
      </c>
      <c r="AU1294" s="2">
        <v>219</v>
      </c>
      <c r="AV1294" s="2">
        <v>0.26900000000000002</v>
      </c>
      <c r="AW1294" s="2">
        <v>274</v>
      </c>
      <c r="AX1294" s="2">
        <v>0.309</v>
      </c>
      <c r="AY1294" s="2">
        <v>47</v>
      </c>
      <c r="AZ1294" s="2">
        <v>25</v>
      </c>
      <c r="BA1294" s="2">
        <v>815</v>
      </c>
      <c r="BB1294" s="2">
        <v>5.0699053805959612E-2</v>
      </c>
      <c r="BC1294" s="2">
        <v>6.4014816007730097E-2</v>
      </c>
      <c r="BD1294" s="2">
        <v>0.37837665647298674</v>
      </c>
      <c r="BE1294" s="2">
        <v>7081</v>
      </c>
      <c r="BF1294" s="2">
        <v>12419</v>
      </c>
      <c r="BG1294" s="2">
        <v>15696</v>
      </c>
      <c r="BH1294" s="2">
        <v>359</v>
      </c>
      <c r="BI1294" s="2">
        <v>795</v>
      </c>
      <c r="BJ1294" s="2">
        <v>5939</v>
      </c>
      <c r="BK1294" s="2">
        <v>11.954366744837605</v>
      </c>
      <c r="BL1294" s="2">
        <v>1.0537371635922013</v>
      </c>
      <c r="BM1294" s="2">
        <v>1.8330162657341922</v>
      </c>
      <c r="BN1294" s="2">
        <v>2.2073459548856921E-3</v>
      </c>
      <c r="BO1294" s="2">
        <v>0.34250626182214167</v>
      </c>
      <c r="BP1294" s="2"/>
      <c r="BQ1294" s="2">
        <v>0.20821760034443107</v>
      </c>
      <c r="BR1294" s="2">
        <v>0</v>
      </c>
      <c r="BS1294" s="2">
        <v>0</v>
      </c>
      <c r="BT1294" s="2">
        <v>0.78957505370070658</v>
      </c>
      <c r="BU1294" s="2">
        <v>0.65749373817773893</v>
      </c>
      <c r="BV1294" s="2">
        <v>1</v>
      </c>
      <c r="BW1294" s="2">
        <v>4291.6176613967</v>
      </c>
      <c r="BX1294" s="2">
        <v>837.7210450558</v>
      </c>
      <c r="BY1294" s="2">
        <v>1849.5134121258</v>
      </c>
      <c r="BZ1294" s="2">
        <v>9.4730848848000004</v>
      </c>
      <c r="CA1294" s="2">
        <v>286.92470359179998</v>
      </c>
      <c r="CB1294" s="2"/>
      <c r="CC1294" s="2">
        <v>3388.5542454602</v>
      </c>
      <c r="CD1294" s="2">
        <v>550.79634146390003</v>
      </c>
      <c r="CE1294" s="2">
        <v>1849.5134121258</v>
      </c>
      <c r="CF1294" s="2">
        <v>893.59033105180004</v>
      </c>
      <c r="CG1294" s="2"/>
      <c r="CH1294" s="2"/>
      <c r="CI1294" s="2">
        <v>193.5654605252</v>
      </c>
      <c r="CJ1294" s="2">
        <v>528.10909021359998</v>
      </c>
      <c r="CK1294" s="2" t="s">
        <v>60</v>
      </c>
      <c r="CL1294" s="2">
        <v>2787</v>
      </c>
      <c r="CM1294" s="2">
        <v>2098</v>
      </c>
      <c r="CN1294" s="2">
        <v>1227</v>
      </c>
      <c r="CO1294" s="2" t="s">
        <v>60</v>
      </c>
      <c r="CP1294" s="2">
        <f t="shared" si="20"/>
        <v>7.8172782874617736E-2</v>
      </c>
    </row>
    <row r="1295" spans="1:94" ht="17.100000000000001" customHeight="1" x14ac:dyDescent="0.3">
      <c r="A1295" s="3">
        <v>1503309</v>
      </c>
      <c r="B1295" s="3" t="s">
        <v>5871</v>
      </c>
      <c r="C1295" s="3" t="s">
        <v>238</v>
      </c>
      <c r="D1295" s="3" t="s">
        <v>246</v>
      </c>
      <c r="E1295" s="3" t="s">
        <v>238</v>
      </c>
      <c r="F1295" s="3" t="s">
        <v>247</v>
      </c>
      <c r="G1295" s="3">
        <v>976</v>
      </c>
      <c r="H1295" s="3">
        <v>0.60899999999999999</v>
      </c>
      <c r="I1295" s="3">
        <v>626</v>
      </c>
      <c r="J1295" s="3">
        <v>0.39</v>
      </c>
      <c r="K1295" s="3">
        <v>2</v>
      </c>
      <c r="L1295" s="3">
        <v>1E-3</v>
      </c>
      <c r="M1295" s="3"/>
      <c r="N1295" s="3"/>
      <c r="O1295" s="3">
        <v>1604</v>
      </c>
      <c r="P1295" s="3" t="s">
        <v>60</v>
      </c>
      <c r="Q1295" s="3" t="s">
        <v>60</v>
      </c>
      <c r="R1295" s="3" t="s">
        <v>60</v>
      </c>
      <c r="S1295" s="3" t="s">
        <v>60</v>
      </c>
      <c r="T1295" s="3" t="s">
        <v>60</v>
      </c>
      <c r="U1295" s="3" t="s">
        <v>60</v>
      </c>
      <c r="V1295" s="3" t="s">
        <v>60</v>
      </c>
      <c r="W1295" s="3" t="s">
        <v>60</v>
      </c>
      <c r="X1295" s="3" t="s">
        <v>60</v>
      </c>
      <c r="Y1295" s="3" t="s">
        <v>60</v>
      </c>
      <c r="Z1295" s="3" t="s">
        <v>60</v>
      </c>
      <c r="AA1295" s="3" t="s">
        <v>1203</v>
      </c>
      <c r="AB1295" s="3" t="s">
        <v>1204</v>
      </c>
      <c r="AC1295" s="3" t="s">
        <v>238</v>
      </c>
      <c r="AD1295" s="3"/>
      <c r="AE1295" s="3">
        <v>248</v>
      </c>
      <c r="AF1295" s="3">
        <v>0.09</v>
      </c>
      <c r="AG1295" s="3">
        <v>1048</v>
      </c>
      <c r="AH1295" s="3">
        <v>0.4</v>
      </c>
      <c r="AI1295" s="3">
        <v>12</v>
      </c>
      <c r="AJ1295" s="3"/>
      <c r="AK1295" s="3">
        <v>1136</v>
      </c>
      <c r="AL1295" s="3">
        <v>0.43</v>
      </c>
      <c r="AM1295" s="3">
        <v>34</v>
      </c>
      <c r="AN1295" s="3">
        <v>139</v>
      </c>
      <c r="AO1295" s="3">
        <v>2617</v>
      </c>
      <c r="AP1295" s="3" t="s">
        <v>246</v>
      </c>
      <c r="AQ1295" s="3" t="s">
        <v>238</v>
      </c>
      <c r="AR1295" s="3">
        <v>6</v>
      </c>
      <c r="AS1295" s="3">
        <v>1804</v>
      </c>
      <c r="AT1295" s="3">
        <v>0.53300000000000003</v>
      </c>
      <c r="AU1295" s="3">
        <v>189</v>
      </c>
      <c r="AV1295" s="3">
        <v>5.6000000000000001E-2</v>
      </c>
      <c r="AW1295" s="3">
        <v>1394</v>
      </c>
      <c r="AX1295" s="3">
        <v>0.371</v>
      </c>
      <c r="AY1295" s="3">
        <v>226</v>
      </c>
      <c r="AZ1295" s="3">
        <v>149</v>
      </c>
      <c r="BA1295" s="3">
        <v>3387</v>
      </c>
      <c r="BB1295" s="3">
        <v>6.8288119738072972E-2</v>
      </c>
      <c r="BC1295" s="3">
        <v>7.0790816326530615E-2</v>
      </c>
      <c r="BD1295" s="3">
        <v>9.5784076342401367E-2</v>
      </c>
      <c r="BE1295" s="3">
        <v>14966</v>
      </c>
      <c r="BF1295" s="3">
        <v>18816</v>
      </c>
      <c r="BG1295" s="3">
        <v>28084</v>
      </c>
      <c r="BH1295" s="3">
        <v>1022</v>
      </c>
      <c r="BI1295" s="3">
        <v>1332</v>
      </c>
      <c r="BJ1295" s="3">
        <v>2690</v>
      </c>
      <c r="BK1295" s="3">
        <v>4.4825005379423679</v>
      </c>
      <c r="BL1295" s="3">
        <v>5.1477493381553305</v>
      </c>
      <c r="BM1295" s="3">
        <v>7.2708566567725788</v>
      </c>
      <c r="BN1295" s="3">
        <v>4.5079249419641504E-2</v>
      </c>
      <c r="BO1295" s="3">
        <v>0.41229457294302518</v>
      </c>
      <c r="BP1295" s="3">
        <v>0.55271955387298932</v>
      </c>
      <c r="BQ1295" s="3">
        <v>0.43606206190535807</v>
      </c>
      <c r="BR1295" s="3">
        <v>0.13157194052130558</v>
      </c>
      <c r="BS1295" s="3">
        <v>0.31477392505064888</v>
      </c>
      <c r="BT1295" s="3">
        <v>0.51885868867497864</v>
      </c>
      <c r="BU1295" s="3">
        <v>0.45613348653566921</v>
      </c>
      <c r="BV1295" s="3">
        <v>0.13250652107636179</v>
      </c>
      <c r="BW1295" s="3">
        <v>4581.1155497770997</v>
      </c>
      <c r="BX1295" s="3">
        <v>6856.8021184229001</v>
      </c>
      <c r="BY1295" s="3">
        <v>26727.669070296</v>
      </c>
      <c r="BZ1295" s="3">
        <v>206.51325048859999</v>
      </c>
      <c r="CA1295" s="3">
        <v>2827.02230117</v>
      </c>
      <c r="CB1295" s="3">
        <v>14772.9053245989</v>
      </c>
      <c r="CC1295" s="3">
        <v>2376.9516068258999</v>
      </c>
      <c r="CD1295" s="3">
        <v>3127.6170567613999</v>
      </c>
      <c r="CE1295" s="3">
        <v>3541.5904449852001</v>
      </c>
      <c r="CF1295" s="3">
        <v>1997.6506924625</v>
      </c>
      <c r="CG1295" s="3">
        <v>902.16276049149997</v>
      </c>
      <c r="CH1295" s="3">
        <v>8413.1733007119001</v>
      </c>
      <c r="CI1295" s="3">
        <v>451.65274122540001</v>
      </c>
      <c r="CJ1295" s="3">
        <v>99.067978801799995</v>
      </c>
      <c r="CK1295" s="3">
        <v>4879</v>
      </c>
      <c r="CL1295" s="3">
        <v>6094</v>
      </c>
      <c r="CM1295" s="3">
        <v>4817</v>
      </c>
      <c r="CN1295" s="3">
        <v>5688</v>
      </c>
      <c r="CO1295" s="3">
        <v>0.25930059523809523</v>
      </c>
      <c r="CP1295" s="3">
        <f t="shared" si="20"/>
        <v>0.20253525138869108</v>
      </c>
    </row>
    <row r="1296" spans="1:94" ht="17.100000000000001" customHeight="1" x14ac:dyDescent="0.3">
      <c r="A1296" s="2">
        <v>1503200</v>
      </c>
      <c r="B1296" s="2" t="s">
        <v>5871</v>
      </c>
      <c r="C1296" s="2" t="s">
        <v>238</v>
      </c>
      <c r="D1296" s="2" t="s">
        <v>244</v>
      </c>
      <c r="E1296" s="2" t="s">
        <v>238</v>
      </c>
      <c r="F1296" s="2" t="s">
        <v>245</v>
      </c>
      <c r="G1296" s="2">
        <v>3601</v>
      </c>
      <c r="H1296" s="2">
        <v>0.69</v>
      </c>
      <c r="I1296" s="2">
        <v>1610</v>
      </c>
      <c r="J1296" s="2">
        <v>0.308</v>
      </c>
      <c r="K1296" s="2">
        <v>10</v>
      </c>
      <c r="L1296" s="2">
        <v>2E-3</v>
      </c>
      <c r="M1296" s="2"/>
      <c r="N1296" s="2"/>
      <c r="O1296" s="2">
        <v>5221</v>
      </c>
      <c r="P1296" s="2"/>
      <c r="Q1296" s="2">
        <v>5</v>
      </c>
      <c r="R1296" s="2">
        <v>630</v>
      </c>
      <c r="S1296" s="2">
        <v>0.16741961201169281</v>
      </c>
      <c r="T1296" s="2">
        <v>956</v>
      </c>
      <c r="U1296" s="2">
        <v>0.25405261759234654</v>
      </c>
      <c r="V1296" s="2">
        <v>2177</v>
      </c>
      <c r="W1296" s="2">
        <v>0.57852777039596071</v>
      </c>
      <c r="X1296" s="2" t="s">
        <v>60</v>
      </c>
      <c r="Y1296" s="2" t="s">
        <v>60</v>
      </c>
      <c r="Z1296" s="2">
        <v>3763</v>
      </c>
      <c r="AA1296" s="2" t="s">
        <v>1201</v>
      </c>
      <c r="AB1296" s="2" t="s">
        <v>1202</v>
      </c>
      <c r="AC1296" s="2" t="s">
        <v>238</v>
      </c>
      <c r="AD1296" s="2"/>
      <c r="AE1296" s="2">
        <v>118</v>
      </c>
      <c r="AF1296" s="2">
        <v>0.08</v>
      </c>
      <c r="AG1296" s="2">
        <v>455</v>
      </c>
      <c r="AH1296" s="2">
        <v>0.3</v>
      </c>
      <c r="AI1296" s="2">
        <v>12</v>
      </c>
      <c r="AJ1296" s="2">
        <v>0.01</v>
      </c>
      <c r="AK1296" s="2">
        <v>584</v>
      </c>
      <c r="AL1296" s="2">
        <v>0.39</v>
      </c>
      <c r="AM1296" s="2">
        <v>34</v>
      </c>
      <c r="AN1296" s="2">
        <v>291</v>
      </c>
      <c r="AO1296" s="2">
        <v>1494</v>
      </c>
      <c r="AP1296" s="2" t="s">
        <v>4704</v>
      </c>
      <c r="AQ1296" s="2" t="s">
        <v>238</v>
      </c>
      <c r="AR1296" s="2">
        <v>5</v>
      </c>
      <c r="AS1296" s="2">
        <v>1364</v>
      </c>
      <c r="AT1296" s="2">
        <v>0.437</v>
      </c>
      <c r="AU1296" s="2">
        <v>497</v>
      </c>
      <c r="AV1296" s="2">
        <v>0.159</v>
      </c>
      <c r="AW1296" s="2">
        <v>1262</v>
      </c>
      <c r="AX1296" s="2">
        <v>0.36099999999999999</v>
      </c>
      <c r="AY1296" s="2">
        <v>238</v>
      </c>
      <c r="AZ1296" s="2">
        <v>132</v>
      </c>
      <c r="BA1296" s="2">
        <v>3123</v>
      </c>
      <c r="BB1296" s="2">
        <v>0.17679781531303732</v>
      </c>
      <c r="BC1296" s="2">
        <v>0.19837345478204294</v>
      </c>
      <c r="BD1296" s="2">
        <v>0.50321045765009853</v>
      </c>
      <c r="BE1296" s="2">
        <v>29661</v>
      </c>
      <c r="BF1296" s="2">
        <v>15370</v>
      </c>
      <c r="BG1296" s="2">
        <v>39091</v>
      </c>
      <c r="BH1296" s="2">
        <v>5244</v>
      </c>
      <c r="BI1296" s="2">
        <v>3049</v>
      </c>
      <c r="BJ1296" s="2">
        <v>19671</v>
      </c>
      <c r="BK1296" s="2">
        <v>3.3155379133911329</v>
      </c>
      <c r="BL1296" s="2">
        <v>2.7707297276991474</v>
      </c>
      <c r="BM1296" s="2">
        <v>2.1137165099542297</v>
      </c>
      <c r="BN1296" s="2">
        <v>7.6278612218634537E-2</v>
      </c>
      <c r="BO1296" s="2">
        <v>4.4020465010138676E-2</v>
      </c>
      <c r="BP1296" s="2">
        <v>9.1040030205606109E-2</v>
      </c>
      <c r="BQ1296" s="2">
        <v>0.30397934082635519</v>
      </c>
      <c r="BR1296" s="2">
        <v>0.25924355531758936</v>
      </c>
      <c r="BS1296" s="2">
        <v>0.35649772670984214</v>
      </c>
      <c r="BT1296" s="2">
        <v>0.61974204695501023</v>
      </c>
      <c r="BU1296" s="2">
        <v>0.69673597967228384</v>
      </c>
      <c r="BV1296" s="2">
        <v>0.55246224308455172</v>
      </c>
      <c r="BW1296" s="2">
        <v>17386.6808178231</v>
      </c>
      <c r="BX1296" s="2">
        <v>8447.9549397546998</v>
      </c>
      <c r="BY1296" s="2">
        <v>10944.824088543</v>
      </c>
      <c r="BZ1296" s="2">
        <v>1326.2318838719</v>
      </c>
      <c r="CA1296" s="2">
        <v>371.88290483269998</v>
      </c>
      <c r="CB1296" s="2">
        <v>996.41711561600005</v>
      </c>
      <c r="CC1296" s="2">
        <v>10775.257159791099</v>
      </c>
      <c r="CD1296" s="2">
        <v>5885.9941611773002</v>
      </c>
      <c r="CE1296" s="2">
        <v>6046.6020661223001</v>
      </c>
      <c r="CF1296" s="2">
        <v>5285.1917741601001</v>
      </c>
      <c r="CG1296" s="2">
        <v>2190.0778737447999</v>
      </c>
      <c r="CH1296" s="2">
        <v>3901.8049068046998</v>
      </c>
      <c r="CI1296" s="2">
        <v>1109.7753070109</v>
      </c>
      <c r="CJ1296" s="2">
        <v>929.70373673810002</v>
      </c>
      <c r="CK1296" s="2">
        <v>9152</v>
      </c>
      <c r="CL1296" s="2">
        <v>10162</v>
      </c>
      <c r="CM1296" s="2">
        <v>4639</v>
      </c>
      <c r="CN1296" s="2">
        <v>4895</v>
      </c>
      <c r="CO1296" s="2">
        <v>0.59544567338972021</v>
      </c>
      <c r="CP1296" s="2">
        <f t="shared" si="20"/>
        <v>0.12522063902176972</v>
      </c>
    </row>
    <row r="1297" spans="1:94" ht="17.100000000000001" customHeight="1" x14ac:dyDescent="0.3">
      <c r="A1297" s="3">
        <v>1503408</v>
      </c>
      <c r="B1297" s="3" t="s">
        <v>5580</v>
      </c>
      <c r="C1297" s="3" t="s">
        <v>238</v>
      </c>
      <c r="D1297" s="3" t="s">
        <v>5580</v>
      </c>
      <c r="E1297" s="3" t="s">
        <v>238</v>
      </c>
      <c r="F1297" s="3" t="s">
        <v>60</v>
      </c>
      <c r="G1297" s="3" t="s">
        <v>60</v>
      </c>
      <c r="H1297" s="3" t="s">
        <v>60</v>
      </c>
      <c r="I1297" s="3" t="s">
        <v>60</v>
      </c>
      <c r="J1297" s="3" t="s">
        <v>60</v>
      </c>
      <c r="K1297" s="3" t="s">
        <v>60</v>
      </c>
      <c r="L1297" s="3" t="s">
        <v>60</v>
      </c>
      <c r="M1297" s="3" t="s">
        <v>60</v>
      </c>
      <c r="N1297" s="3" t="s">
        <v>60</v>
      </c>
      <c r="O1297" s="3" t="s">
        <v>60</v>
      </c>
      <c r="P1297" s="3" t="s">
        <v>60</v>
      </c>
      <c r="Q1297" s="3" t="s">
        <v>60</v>
      </c>
      <c r="R1297" s="3" t="s">
        <v>60</v>
      </c>
      <c r="S1297" s="3" t="s">
        <v>60</v>
      </c>
      <c r="T1297" s="3" t="s">
        <v>60</v>
      </c>
      <c r="U1297" s="3" t="s">
        <v>60</v>
      </c>
      <c r="V1297" s="3" t="s">
        <v>60</v>
      </c>
      <c r="W1297" s="3" t="s">
        <v>60</v>
      </c>
      <c r="X1297" s="3" t="s">
        <v>60</v>
      </c>
      <c r="Y1297" s="3" t="s">
        <v>60</v>
      </c>
      <c r="Z1297" s="3" t="s">
        <v>60</v>
      </c>
      <c r="AA1297" s="3" t="s">
        <v>2449</v>
      </c>
      <c r="AB1297" s="3" t="s">
        <v>2450</v>
      </c>
      <c r="AC1297" s="3" t="s">
        <v>238</v>
      </c>
      <c r="AD1297" s="3">
        <v>4</v>
      </c>
      <c r="AE1297" s="3">
        <v>80</v>
      </c>
      <c r="AF1297" s="3">
        <v>0.1</v>
      </c>
      <c r="AG1297" s="3">
        <v>118</v>
      </c>
      <c r="AH1297" s="3">
        <v>0.15</v>
      </c>
      <c r="AI1297" s="3">
        <v>13</v>
      </c>
      <c r="AJ1297" s="3">
        <v>0.02</v>
      </c>
      <c r="AK1297" s="3">
        <v>531</v>
      </c>
      <c r="AL1297" s="3">
        <v>0.66</v>
      </c>
      <c r="AM1297" s="3">
        <v>46</v>
      </c>
      <c r="AN1297" s="3">
        <v>16</v>
      </c>
      <c r="AO1297" s="3">
        <v>804</v>
      </c>
      <c r="AP1297" s="3" t="s">
        <v>4776</v>
      </c>
      <c r="AQ1297" s="3" t="s">
        <v>238</v>
      </c>
      <c r="AR1297" s="3">
        <v>4</v>
      </c>
      <c r="AS1297" s="3">
        <v>222</v>
      </c>
      <c r="AT1297" s="3">
        <v>0.32300000000000001</v>
      </c>
      <c r="AU1297" s="3">
        <v>138</v>
      </c>
      <c r="AV1297" s="3">
        <v>0.20100000000000001</v>
      </c>
      <c r="AW1297" s="3">
        <v>328</v>
      </c>
      <c r="AX1297" s="3">
        <v>0.44</v>
      </c>
      <c r="AY1297" s="3">
        <v>23</v>
      </c>
      <c r="AZ1297" s="3">
        <v>35</v>
      </c>
      <c r="BA1297" s="3">
        <v>688</v>
      </c>
      <c r="BB1297" s="3"/>
      <c r="BC1297" s="3">
        <v>3.0368763557483729E-2</v>
      </c>
      <c r="BD1297" s="3">
        <v>0.2788482355488201</v>
      </c>
      <c r="BE1297" s="3"/>
      <c r="BF1297" s="3">
        <v>4610</v>
      </c>
      <c r="BG1297" s="3">
        <v>4619</v>
      </c>
      <c r="BH1297" s="3"/>
      <c r="BI1297" s="3">
        <v>140</v>
      </c>
      <c r="BJ1297" s="3">
        <v>1288</v>
      </c>
      <c r="BK1297" s="3"/>
      <c r="BL1297" s="3">
        <v>11.422744517206429</v>
      </c>
      <c r="BM1297" s="3">
        <v>17.919559542179037</v>
      </c>
      <c r="BN1297" s="3"/>
      <c r="BO1297" s="3">
        <v>6.235142880654948E-2</v>
      </c>
      <c r="BP1297" s="3">
        <v>0.12893709393436592</v>
      </c>
      <c r="BQ1297" s="3"/>
      <c r="BR1297" s="3">
        <v>0.15951526573635838</v>
      </c>
      <c r="BS1297" s="3">
        <v>0</v>
      </c>
      <c r="BT1297" s="3"/>
      <c r="BU1297" s="3">
        <v>0.77813330545702963</v>
      </c>
      <c r="BV1297" s="3">
        <v>0.87106290606563419</v>
      </c>
      <c r="BW1297" s="3"/>
      <c r="BX1297" s="3">
        <v>1599.1842324089</v>
      </c>
      <c r="BY1297" s="3">
        <v>4103.5791351589996</v>
      </c>
      <c r="BZ1297" s="3"/>
      <c r="CA1297" s="3">
        <v>99.711421815600005</v>
      </c>
      <c r="CB1297" s="3">
        <v>529.10356841709995</v>
      </c>
      <c r="CC1297" s="3"/>
      <c r="CD1297" s="3">
        <v>1244.3785127991</v>
      </c>
      <c r="CE1297" s="3">
        <v>3574.4755667418999</v>
      </c>
      <c r="CF1297" s="3"/>
      <c r="CG1297" s="3">
        <v>255.09429779409999</v>
      </c>
      <c r="CH1297" s="3"/>
      <c r="CI1297" s="3"/>
      <c r="CJ1297" s="3">
        <v>302.99738545819997</v>
      </c>
      <c r="CK1297" s="3" t="s">
        <v>60</v>
      </c>
      <c r="CL1297" s="3" t="s">
        <v>60</v>
      </c>
      <c r="CM1297" s="3">
        <v>1712</v>
      </c>
      <c r="CN1297" s="3">
        <v>1275</v>
      </c>
      <c r="CO1297" s="3" t="s">
        <v>60</v>
      </c>
      <c r="CP1297" s="3">
        <f t="shared" si="20"/>
        <v>0.27603377354405717</v>
      </c>
    </row>
    <row r="1298" spans="1:94" ht="17.100000000000001" customHeight="1" x14ac:dyDescent="0.3">
      <c r="A1298" s="2">
        <v>1503507</v>
      </c>
      <c r="B1298" s="2" t="s">
        <v>2452</v>
      </c>
      <c r="C1298" s="2" t="s">
        <v>238</v>
      </c>
      <c r="D1298" s="2" t="s">
        <v>2452</v>
      </c>
      <c r="E1298" s="2" t="s">
        <v>238</v>
      </c>
      <c r="F1298" s="2" t="s">
        <v>60</v>
      </c>
      <c r="G1298" s="2" t="s">
        <v>60</v>
      </c>
      <c r="H1298" s="2" t="s">
        <v>60</v>
      </c>
      <c r="I1298" s="2" t="s">
        <v>60</v>
      </c>
      <c r="J1298" s="2" t="s">
        <v>60</v>
      </c>
      <c r="K1298" s="2" t="s">
        <v>60</v>
      </c>
      <c r="L1298" s="2" t="s">
        <v>60</v>
      </c>
      <c r="M1298" s="2" t="s">
        <v>60</v>
      </c>
      <c r="N1298" s="2" t="s">
        <v>60</v>
      </c>
      <c r="O1298" s="2" t="s">
        <v>60</v>
      </c>
      <c r="P1298" s="2" t="s">
        <v>60</v>
      </c>
      <c r="Q1298" s="2" t="s">
        <v>60</v>
      </c>
      <c r="R1298" s="2" t="s">
        <v>60</v>
      </c>
      <c r="S1298" s="2" t="s">
        <v>60</v>
      </c>
      <c r="T1298" s="2" t="s">
        <v>60</v>
      </c>
      <c r="U1298" s="2" t="s">
        <v>60</v>
      </c>
      <c r="V1298" s="2" t="s">
        <v>60</v>
      </c>
      <c r="W1298" s="2" t="s">
        <v>60</v>
      </c>
      <c r="X1298" s="2" t="s">
        <v>60</v>
      </c>
      <c r="Y1298" s="2" t="s">
        <v>60</v>
      </c>
      <c r="Z1298" s="2" t="s">
        <v>60</v>
      </c>
      <c r="AA1298" s="2" t="s">
        <v>2451</v>
      </c>
      <c r="AB1298" s="2" t="s">
        <v>2452</v>
      </c>
      <c r="AC1298" s="2" t="s">
        <v>238</v>
      </c>
      <c r="AD1298" s="2">
        <v>11</v>
      </c>
      <c r="AE1298" s="2">
        <v>297</v>
      </c>
      <c r="AF1298" s="2">
        <v>0.15</v>
      </c>
      <c r="AG1298" s="2">
        <v>355</v>
      </c>
      <c r="AH1298" s="2">
        <v>0.17</v>
      </c>
      <c r="AI1298" s="2">
        <v>13</v>
      </c>
      <c r="AJ1298" s="2">
        <v>0.01</v>
      </c>
      <c r="AK1298" s="2">
        <v>833</v>
      </c>
      <c r="AL1298" s="2">
        <v>0.41</v>
      </c>
      <c r="AM1298" s="2">
        <v>48</v>
      </c>
      <c r="AN1298" s="2">
        <v>484</v>
      </c>
      <c r="AO1298" s="2">
        <v>2030</v>
      </c>
      <c r="AP1298" s="2" t="s">
        <v>2452</v>
      </c>
      <c r="AQ1298" s="2" t="s">
        <v>238</v>
      </c>
      <c r="AR1298" s="2">
        <v>11</v>
      </c>
      <c r="AS1298" s="2">
        <v>973</v>
      </c>
      <c r="AT1298" s="2">
        <v>0.42899999999999999</v>
      </c>
      <c r="AU1298" s="2">
        <v>341</v>
      </c>
      <c r="AV1298" s="2">
        <v>0.15</v>
      </c>
      <c r="AW1298" s="2">
        <v>955</v>
      </c>
      <c r="AX1298" s="2">
        <v>0.38500000000000001</v>
      </c>
      <c r="AY1298" s="2">
        <v>153</v>
      </c>
      <c r="AZ1298" s="2">
        <v>59</v>
      </c>
      <c r="BA1298" s="2">
        <v>2269</v>
      </c>
      <c r="BB1298" s="2">
        <v>3.7321111215040691E-2</v>
      </c>
      <c r="BC1298" s="2">
        <v>3.7267535510323621E-2</v>
      </c>
      <c r="BD1298" s="2">
        <v>0.17004105904006797</v>
      </c>
      <c r="BE1298" s="2">
        <v>10691</v>
      </c>
      <c r="BF1298" s="2">
        <v>13658</v>
      </c>
      <c r="BG1298" s="2">
        <v>7063</v>
      </c>
      <c r="BH1298" s="2">
        <v>399</v>
      </c>
      <c r="BI1298" s="2">
        <v>509</v>
      </c>
      <c r="BJ1298" s="2">
        <v>1201</v>
      </c>
      <c r="BK1298" s="2">
        <v>12.872916548636592</v>
      </c>
      <c r="BL1298" s="2">
        <v>6.8362836833768172</v>
      </c>
      <c r="BM1298" s="2">
        <v>19.85629784057183</v>
      </c>
      <c r="BN1298" s="2"/>
      <c r="BO1298" s="2">
        <v>4.0497736303010054E-2</v>
      </c>
      <c r="BP1298" s="2">
        <v>0.23751582132011689</v>
      </c>
      <c r="BQ1298" s="2">
        <v>0.17967975572852279</v>
      </c>
      <c r="BR1298" s="2">
        <v>7.1521897322727318E-2</v>
      </c>
      <c r="BS1298" s="2">
        <v>1.9342548968278164E-2</v>
      </c>
      <c r="BT1298" s="2">
        <v>0.82032024427147709</v>
      </c>
      <c r="BU1298" s="2">
        <v>0.8879803663742627</v>
      </c>
      <c r="BV1298" s="2">
        <v>0.74314162971160502</v>
      </c>
      <c r="BW1298" s="2">
        <v>5136.2937029060004</v>
      </c>
      <c r="BX1298" s="2">
        <v>3479.6683948387999</v>
      </c>
      <c r="BY1298" s="2">
        <v>16917.565760167199</v>
      </c>
      <c r="BZ1298" s="2"/>
      <c r="CA1298" s="2">
        <v>140.9186930761</v>
      </c>
      <c r="CB1298" s="2">
        <v>4018.1895262632002</v>
      </c>
      <c r="CC1298" s="2">
        <v>4213.4057050178999</v>
      </c>
      <c r="CD1298" s="2">
        <v>3089.8772161099</v>
      </c>
      <c r="CE1298" s="2">
        <v>12572.147389763901</v>
      </c>
      <c r="CF1298" s="2">
        <v>922.88799788810002</v>
      </c>
      <c r="CG1298" s="2">
        <v>248.87248565280001</v>
      </c>
      <c r="CH1298" s="2">
        <v>327.22884414010002</v>
      </c>
      <c r="CI1298" s="2">
        <v>212.92200657769999</v>
      </c>
      <c r="CJ1298" s="2">
        <v>455.79960422409999</v>
      </c>
      <c r="CK1298" s="2" t="s">
        <v>60</v>
      </c>
      <c r="CL1298" s="2" t="s">
        <v>60</v>
      </c>
      <c r="CM1298" s="2">
        <v>2299</v>
      </c>
      <c r="CN1298" s="2">
        <v>3722</v>
      </c>
      <c r="CO1298" s="2" t="s">
        <v>60</v>
      </c>
      <c r="CP1298" s="2">
        <f t="shared" si="20"/>
        <v>0.52697154183774597</v>
      </c>
    </row>
    <row r="1299" spans="1:94" ht="17.100000000000001" customHeight="1" x14ac:dyDescent="0.3">
      <c r="A1299" s="3">
        <v>1503606</v>
      </c>
      <c r="B1299" s="3" t="s">
        <v>2454</v>
      </c>
      <c r="C1299" s="3" t="s">
        <v>238</v>
      </c>
      <c r="D1299" s="3" t="s">
        <v>2454</v>
      </c>
      <c r="E1299" s="3" t="s">
        <v>238</v>
      </c>
      <c r="F1299" s="3" t="s">
        <v>60</v>
      </c>
      <c r="G1299" s="3" t="s">
        <v>60</v>
      </c>
      <c r="H1299" s="3" t="s">
        <v>60</v>
      </c>
      <c r="I1299" s="3" t="s">
        <v>60</v>
      </c>
      <c r="J1299" s="3" t="s">
        <v>60</v>
      </c>
      <c r="K1299" s="3" t="s">
        <v>60</v>
      </c>
      <c r="L1299" s="3" t="s">
        <v>60</v>
      </c>
      <c r="M1299" s="3" t="s">
        <v>60</v>
      </c>
      <c r="N1299" s="3" t="s">
        <v>60</v>
      </c>
      <c r="O1299" s="3" t="s">
        <v>60</v>
      </c>
      <c r="P1299" s="3" t="s">
        <v>60</v>
      </c>
      <c r="Q1299" s="3" t="s">
        <v>60</v>
      </c>
      <c r="R1299" s="3" t="s">
        <v>60</v>
      </c>
      <c r="S1299" s="3" t="s">
        <v>60</v>
      </c>
      <c r="T1299" s="3" t="s">
        <v>60</v>
      </c>
      <c r="U1299" s="3" t="s">
        <v>60</v>
      </c>
      <c r="V1299" s="3" t="s">
        <v>60</v>
      </c>
      <c r="W1299" s="3" t="s">
        <v>60</v>
      </c>
      <c r="X1299" s="3" t="s">
        <v>60</v>
      </c>
      <c r="Y1299" s="3" t="s">
        <v>60</v>
      </c>
      <c r="Z1299" s="3" t="s">
        <v>60</v>
      </c>
      <c r="AA1299" s="3" t="s">
        <v>2453</v>
      </c>
      <c r="AB1299" s="3" t="s">
        <v>2454</v>
      </c>
      <c r="AC1299" s="3" t="s">
        <v>238</v>
      </c>
      <c r="AD1299" s="3">
        <v>34</v>
      </c>
      <c r="AE1299" s="3">
        <v>80</v>
      </c>
      <c r="AF1299" s="3">
        <v>7.0000000000000007E-2</v>
      </c>
      <c r="AG1299" s="3">
        <v>353</v>
      </c>
      <c r="AH1299" s="3">
        <v>0.31</v>
      </c>
      <c r="AI1299" s="3">
        <v>14</v>
      </c>
      <c r="AJ1299" s="3">
        <v>0.01</v>
      </c>
      <c r="AK1299" s="3">
        <v>612</v>
      </c>
      <c r="AL1299" s="3">
        <v>0.54</v>
      </c>
      <c r="AM1299" s="3">
        <v>38</v>
      </c>
      <c r="AN1299" s="3">
        <v>36</v>
      </c>
      <c r="AO1299" s="3">
        <v>1133</v>
      </c>
      <c r="AP1299" s="3" t="s">
        <v>2454</v>
      </c>
      <c r="AQ1299" s="3" t="s">
        <v>238</v>
      </c>
      <c r="AR1299" s="3">
        <v>34</v>
      </c>
      <c r="AS1299" s="3">
        <v>495</v>
      </c>
      <c r="AT1299" s="3">
        <v>0.47699999999999998</v>
      </c>
      <c r="AU1299" s="3">
        <v>101</v>
      </c>
      <c r="AV1299" s="3">
        <v>9.7000000000000003E-2</v>
      </c>
      <c r="AW1299" s="3">
        <v>441</v>
      </c>
      <c r="AX1299" s="3">
        <v>0.38500000000000001</v>
      </c>
      <c r="AY1299" s="3">
        <v>61</v>
      </c>
      <c r="AZ1299" s="3">
        <v>48</v>
      </c>
      <c r="BA1299" s="3">
        <v>1037</v>
      </c>
      <c r="BB1299" s="3">
        <v>6.3155594405594401E-2</v>
      </c>
      <c r="BC1299" s="3">
        <v>8.0371938869453138E-2</v>
      </c>
      <c r="BD1299" s="3">
        <v>0.38627851549199865</v>
      </c>
      <c r="BE1299" s="3">
        <v>9152</v>
      </c>
      <c r="BF1299" s="3">
        <v>10862</v>
      </c>
      <c r="BG1299" s="3">
        <v>5874</v>
      </c>
      <c r="BH1299" s="3">
        <v>578</v>
      </c>
      <c r="BI1299" s="3">
        <v>873</v>
      </c>
      <c r="BJ1299" s="3">
        <v>2269</v>
      </c>
      <c r="BK1299" s="3">
        <v>5.501511204400173</v>
      </c>
      <c r="BL1299" s="3">
        <v>4.4968746692804125</v>
      </c>
      <c r="BM1299" s="3">
        <v>3.6303817673710976</v>
      </c>
      <c r="BN1299" s="3">
        <v>1.191630416225164E-2</v>
      </c>
      <c r="BO1299" s="3">
        <v>0.33939020855915886</v>
      </c>
      <c r="BP1299" s="3">
        <v>3.355842501560341E-2</v>
      </c>
      <c r="BQ1299" s="3">
        <v>0.37420654956184052</v>
      </c>
      <c r="BR1299" s="3">
        <v>0.47704391694147052</v>
      </c>
      <c r="BS1299" s="3">
        <v>0.45501198712854118</v>
      </c>
      <c r="BT1299" s="3">
        <v>0.61387714627593926</v>
      </c>
      <c r="BU1299" s="3">
        <v>0.18356587449934517</v>
      </c>
      <c r="BV1299" s="3">
        <v>0.51142958785585546</v>
      </c>
      <c r="BW1299" s="3">
        <v>3179.8734761433002</v>
      </c>
      <c r="BX1299" s="3">
        <v>3925.7715862818</v>
      </c>
      <c r="BY1299" s="3">
        <v>5325.7700527334</v>
      </c>
      <c r="BZ1299" s="3">
        <v>37.892339539200002</v>
      </c>
      <c r="CA1299" s="3">
        <v>1332.3684374238001</v>
      </c>
      <c r="CB1299" s="3">
        <v>178.72445496500001</v>
      </c>
      <c r="CC1299" s="3">
        <v>1952.0516550534001</v>
      </c>
      <c r="CD1299" s="3">
        <v>720.63769432050003</v>
      </c>
      <c r="CE1299" s="3">
        <v>2723.7563830845002</v>
      </c>
      <c r="CF1299" s="3">
        <v>1189.9294815507999</v>
      </c>
      <c r="CG1299" s="3">
        <v>1872.7654545374</v>
      </c>
      <c r="CH1299" s="3">
        <v>2423.2892146838999</v>
      </c>
      <c r="CI1299" s="3">
        <v>187.11327850769999</v>
      </c>
      <c r="CJ1299" s="3">
        <v>551.24667736799995</v>
      </c>
      <c r="CK1299" s="3" t="s">
        <v>60</v>
      </c>
      <c r="CL1299" s="3" t="s">
        <v>60</v>
      </c>
      <c r="CM1299" s="3">
        <v>3128</v>
      </c>
      <c r="CN1299" s="3">
        <v>1473</v>
      </c>
      <c r="CO1299" s="3" t="s">
        <v>60</v>
      </c>
      <c r="CP1299" s="3">
        <f t="shared" si="20"/>
        <v>0.25076608784473953</v>
      </c>
    </row>
    <row r="1300" spans="1:94" ht="17.100000000000001" customHeight="1" x14ac:dyDescent="0.3">
      <c r="A1300" s="2">
        <v>1503705</v>
      </c>
      <c r="B1300" s="2" t="s">
        <v>2456</v>
      </c>
      <c r="C1300" s="2" t="s">
        <v>238</v>
      </c>
      <c r="D1300" s="2" t="s">
        <v>2456</v>
      </c>
      <c r="E1300" s="2" t="s">
        <v>238</v>
      </c>
      <c r="F1300" s="2" t="s">
        <v>60</v>
      </c>
      <c r="G1300" s="2" t="s">
        <v>60</v>
      </c>
      <c r="H1300" s="2" t="s">
        <v>60</v>
      </c>
      <c r="I1300" s="2" t="s">
        <v>60</v>
      </c>
      <c r="J1300" s="2" t="s">
        <v>60</v>
      </c>
      <c r="K1300" s="2" t="s">
        <v>60</v>
      </c>
      <c r="L1300" s="2" t="s">
        <v>60</v>
      </c>
      <c r="M1300" s="2" t="s">
        <v>60</v>
      </c>
      <c r="N1300" s="2" t="s">
        <v>60</v>
      </c>
      <c r="O1300" s="2" t="s">
        <v>60</v>
      </c>
      <c r="P1300" s="2" t="s">
        <v>60</v>
      </c>
      <c r="Q1300" s="2" t="s">
        <v>60</v>
      </c>
      <c r="R1300" s="2" t="s">
        <v>60</v>
      </c>
      <c r="S1300" s="2" t="s">
        <v>60</v>
      </c>
      <c r="T1300" s="2" t="s">
        <v>60</v>
      </c>
      <c r="U1300" s="2" t="s">
        <v>60</v>
      </c>
      <c r="V1300" s="2" t="s">
        <v>60</v>
      </c>
      <c r="W1300" s="2" t="s">
        <v>60</v>
      </c>
      <c r="X1300" s="2" t="s">
        <v>60</v>
      </c>
      <c r="Y1300" s="2" t="s">
        <v>60</v>
      </c>
      <c r="Z1300" s="2" t="s">
        <v>60</v>
      </c>
      <c r="AA1300" s="2" t="s">
        <v>2455</v>
      </c>
      <c r="AB1300" s="2" t="s">
        <v>2456</v>
      </c>
      <c r="AC1300" s="2" t="s">
        <v>238</v>
      </c>
      <c r="AD1300" s="2">
        <v>23</v>
      </c>
      <c r="AE1300" s="2">
        <v>2</v>
      </c>
      <c r="AF1300" s="2">
        <v>0.01</v>
      </c>
      <c r="AG1300" s="2">
        <v>98</v>
      </c>
      <c r="AH1300" s="2">
        <v>0.42</v>
      </c>
      <c r="AI1300" s="2"/>
      <c r="AJ1300" s="2"/>
      <c r="AK1300" s="2">
        <v>126</v>
      </c>
      <c r="AL1300" s="2">
        <v>0.54</v>
      </c>
      <c r="AM1300" s="2">
        <v>6</v>
      </c>
      <c r="AN1300" s="2">
        <v>3</v>
      </c>
      <c r="AO1300" s="2">
        <v>235</v>
      </c>
      <c r="AP1300" s="2" t="s">
        <v>2456</v>
      </c>
      <c r="AQ1300" s="2" t="s">
        <v>238</v>
      </c>
      <c r="AR1300" s="2">
        <v>23</v>
      </c>
      <c r="AS1300" s="2">
        <v>448</v>
      </c>
      <c r="AT1300" s="2">
        <v>0.437</v>
      </c>
      <c r="AU1300" s="2">
        <v>191</v>
      </c>
      <c r="AV1300" s="2">
        <v>0.186</v>
      </c>
      <c r="AW1300" s="2">
        <v>386</v>
      </c>
      <c r="AX1300" s="2">
        <v>0.34300000000000003</v>
      </c>
      <c r="AY1300" s="2">
        <v>61</v>
      </c>
      <c r="AZ1300" s="2">
        <v>41</v>
      </c>
      <c r="BA1300" s="2">
        <v>1025</v>
      </c>
      <c r="BB1300" s="2"/>
      <c r="BC1300" s="2">
        <v>0.36297828335056875</v>
      </c>
      <c r="BD1300" s="2">
        <v>0.17747095470617949</v>
      </c>
      <c r="BE1300" s="2"/>
      <c r="BF1300" s="2">
        <v>2901</v>
      </c>
      <c r="BG1300" s="2">
        <v>5939</v>
      </c>
      <c r="BH1300" s="2"/>
      <c r="BI1300" s="2">
        <v>1053</v>
      </c>
      <c r="BJ1300" s="2">
        <v>1054</v>
      </c>
      <c r="BK1300" s="2"/>
      <c r="BL1300" s="2">
        <v>0.11530181270446344</v>
      </c>
      <c r="BM1300" s="2">
        <v>1.1646767919199086</v>
      </c>
      <c r="BN1300" s="2"/>
      <c r="BO1300" s="2">
        <v>2.0950497277887708E-2</v>
      </c>
      <c r="BP1300" s="2">
        <v>1.4660353720347642E-2</v>
      </c>
      <c r="BQ1300" s="2"/>
      <c r="BR1300" s="2">
        <v>0.56369615564823383</v>
      </c>
      <c r="BS1300" s="2">
        <v>0.81073990552191422</v>
      </c>
      <c r="BT1300" s="2"/>
      <c r="BU1300" s="2">
        <v>0.4153533470738785</v>
      </c>
      <c r="BV1300" s="2">
        <v>0.17459974075779425</v>
      </c>
      <c r="BW1300" s="2"/>
      <c r="BX1300" s="2">
        <v>121.4128087778</v>
      </c>
      <c r="BY1300" s="2">
        <v>1784.2848452213</v>
      </c>
      <c r="BZ1300" s="2"/>
      <c r="CA1300" s="2">
        <v>2.5436587197999998</v>
      </c>
      <c r="CB1300" s="2">
        <v>26.1582469688</v>
      </c>
      <c r="CC1300" s="2"/>
      <c r="CD1300" s="2">
        <v>50.429216503500001</v>
      </c>
      <c r="CE1300" s="2">
        <v>311.53567141370002</v>
      </c>
      <c r="CF1300" s="2"/>
      <c r="CG1300" s="2">
        <v>68.439933554500001</v>
      </c>
      <c r="CH1300" s="2">
        <v>1446.5909268389</v>
      </c>
      <c r="CI1300" s="2"/>
      <c r="CJ1300" s="2">
        <v>136.3270980222</v>
      </c>
      <c r="CK1300" s="2" t="s">
        <v>60</v>
      </c>
      <c r="CL1300" s="2" t="s">
        <v>60</v>
      </c>
      <c r="CM1300" s="2">
        <v>1405</v>
      </c>
      <c r="CN1300" s="2">
        <v>1208</v>
      </c>
      <c r="CO1300" s="2" t="s">
        <v>60</v>
      </c>
      <c r="CP1300" s="2">
        <f t="shared" si="20"/>
        <v>0.20340124600101028</v>
      </c>
    </row>
    <row r="1301" spans="1:94" ht="17.100000000000001" customHeight="1" x14ac:dyDescent="0.3">
      <c r="A1301" s="3">
        <v>1503804</v>
      </c>
      <c r="B1301" s="3" t="s">
        <v>2458</v>
      </c>
      <c r="C1301" s="3" t="s">
        <v>238</v>
      </c>
      <c r="D1301" s="3" t="s">
        <v>2458</v>
      </c>
      <c r="E1301" s="3" t="s">
        <v>238</v>
      </c>
      <c r="F1301" s="3" t="s">
        <v>60</v>
      </c>
      <c r="G1301" s="3" t="s">
        <v>60</v>
      </c>
      <c r="H1301" s="3" t="s">
        <v>60</v>
      </c>
      <c r="I1301" s="3" t="s">
        <v>60</v>
      </c>
      <c r="J1301" s="3" t="s">
        <v>60</v>
      </c>
      <c r="K1301" s="3" t="s">
        <v>60</v>
      </c>
      <c r="L1301" s="3" t="s">
        <v>60</v>
      </c>
      <c r="M1301" s="3" t="s">
        <v>60</v>
      </c>
      <c r="N1301" s="3" t="s">
        <v>60</v>
      </c>
      <c r="O1301" s="3" t="s">
        <v>60</v>
      </c>
      <c r="P1301" s="3" t="s">
        <v>60</v>
      </c>
      <c r="Q1301" s="3" t="s">
        <v>60</v>
      </c>
      <c r="R1301" s="3" t="s">
        <v>60</v>
      </c>
      <c r="S1301" s="3" t="s">
        <v>60</v>
      </c>
      <c r="T1301" s="3" t="s">
        <v>60</v>
      </c>
      <c r="U1301" s="3" t="s">
        <v>60</v>
      </c>
      <c r="V1301" s="3" t="s">
        <v>60</v>
      </c>
      <c r="W1301" s="3" t="s">
        <v>60</v>
      </c>
      <c r="X1301" s="3" t="s">
        <v>60</v>
      </c>
      <c r="Y1301" s="3" t="s">
        <v>60</v>
      </c>
      <c r="Z1301" s="3" t="s">
        <v>60</v>
      </c>
      <c r="AA1301" s="3" t="s">
        <v>2457</v>
      </c>
      <c r="AB1301" s="3" t="s">
        <v>2458</v>
      </c>
      <c r="AC1301" s="3" t="s">
        <v>238</v>
      </c>
      <c r="AD1301" s="3">
        <v>23</v>
      </c>
      <c r="AE1301" s="3">
        <v>23</v>
      </c>
      <c r="AF1301" s="3">
        <v>0.16</v>
      </c>
      <c r="AG1301" s="3">
        <v>53</v>
      </c>
      <c r="AH1301" s="3">
        <v>0.37</v>
      </c>
      <c r="AI1301" s="3">
        <v>2</v>
      </c>
      <c r="AJ1301" s="3">
        <v>0.01</v>
      </c>
      <c r="AK1301" s="3">
        <v>52</v>
      </c>
      <c r="AL1301" s="3">
        <v>0.36</v>
      </c>
      <c r="AM1301" s="3">
        <v>1</v>
      </c>
      <c r="AN1301" s="3">
        <v>12</v>
      </c>
      <c r="AO1301" s="3">
        <v>143</v>
      </c>
      <c r="AP1301" s="3" t="s">
        <v>60</v>
      </c>
      <c r="AQ1301" s="3" t="s">
        <v>60</v>
      </c>
      <c r="AR1301" s="3" t="s">
        <v>60</v>
      </c>
      <c r="AS1301" s="3" t="s">
        <v>60</v>
      </c>
      <c r="AT1301" s="3" t="s">
        <v>60</v>
      </c>
      <c r="AU1301" s="3" t="s">
        <v>60</v>
      </c>
      <c r="AV1301" s="3" t="s">
        <v>60</v>
      </c>
      <c r="AW1301" s="3" t="s">
        <v>60</v>
      </c>
      <c r="AX1301" s="3" t="s">
        <v>60</v>
      </c>
      <c r="AY1301" s="3" t="s">
        <v>60</v>
      </c>
      <c r="AZ1301" s="3" t="s">
        <v>60</v>
      </c>
      <c r="BA1301" s="3" t="s">
        <v>60</v>
      </c>
      <c r="BB1301" s="3"/>
      <c r="BC1301" s="3"/>
      <c r="BD1301" s="3">
        <v>0.53846153846153844</v>
      </c>
      <c r="BE1301" s="3"/>
      <c r="BF1301" s="3"/>
      <c r="BG1301" s="3">
        <v>2496</v>
      </c>
      <c r="BH1301" s="3"/>
      <c r="BI1301" s="3"/>
      <c r="BJ1301" s="3">
        <v>1344</v>
      </c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>
        <v>73.431966743399997</v>
      </c>
      <c r="CK1301" s="3" t="s">
        <v>60</v>
      </c>
      <c r="CL1301" s="3" t="s">
        <v>60</v>
      </c>
      <c r="CM1301" s="3">
        <v>0</v>
      </c>
      <c r="CN1301" s="3" t="s">
        <v>60</v>
      </c>
      <c r="CO1301" s="3" t="s">
        <v>60</v>
      </c>
      <c r="CP1301" s="3" t="str">
        <f t="shared" si="20"/>
        <v/>
      </c>
    </row>
    <row r="1302" spans="1:94" ht="17.100000000000001" customHeight="1" x14ac:dyDescent="0.3">
      <c r="A1302" s="2">
        <v>1503903</v>
      </c>
      <c r="B1302" s="2" t="s">
        <v>2460</v>
      </c>
      <c r="C1302" s="2" t="s">
        <v>238</v>
      </c>
      <c r="D1302" s="2" t="s">
        <v>2460</v>
      </c>
      <c r="E1302" s="2" t="s">
        <v>238</v>
      </c>
      <c r="F1302" s="2" t="s">
        <v>60</v>
      </c>
      <c r="G1302" s="2" t="s">
        <v>60</v>
      </c>
      <c r="H1302" s="2" t="s">
        <v>60</v>
      </c>
      <c r="I1302" s="2" t="s">
        <v>60</v>
      </c>
      <c r="J1302" s="2" t="s">
        <v>60</v>
      </c>
      <c r="K1302" s="2" t="s">
        <v>60</v>
      </c>
      <c r="L1302" s="2" t="s">
        <v>60</v>
      </c>
      <c r="M1302" s="2" t="s">
        <v>60</v>
      </c>
      <c r="N1302" s="2" t="s">
        <v>60</v>
      </c>
      <c r="O1302" s="2" t="s">
        <v>60</v>
      </c>
      <c r="P1302" s="2" t="s">
        <v>60</v>
      </c>
      <c r="Q1302" s="2" t="s">
        <v>60</v>
      </c>
      <c r="R1302" s="2" t="s">
        <v>60</v>
      </c>
      <c r="S1302" s="2" t="s">
        <v>60</v>
      </c>
      <c r="T1302" s="2" t="s">
        <v>60</v>
      </c>
      <c r="U1302" s="2" t="s">
        <v>60</v>
      </c>
      <c r="V1302" s="2" t="s">
        <v>60</v>
      </c>
      <c r="W1302" s="2" t="s">
        <v>60</v>
      </c>
      <c r="X1302" s="2" t="s">
        <v>60</v>
      </c>
      <c r="Y1302" s="2" t="s">
        <v>60</v>
      </c>
      <c r="Z1302" s="2" t="s">
        <v>60</v>
      </c>
      <c r="AA1302" s="2" t="s">
        <v>2459</v>
      </c>
      <c r="AB1302" s="2" t="s">
        <v>2460</v>
      </c>
      <c r="AC1302" s="2" t="s">
        <v>238</v>
      </c>
      <c r="AD1302" s="2">
        <v>22</v>
      </c>
      <c r="AE1302" s="2">
        <v>115</v>
      </c>
      <c r="AF1302" s="2">
        <v>7.0000000000000007E-2</v>
      </c>
      <c r="AG1302" s="2">
        <v>153</v>
      </c>
      <c r="AH1302" s="2">
        <v>0.09</v>
      </c>
      <c r="AI1302" s="2">
        <v>6</v>
      </c>
      <c r="AJ1302" s="2"/>
      <c r="AK1302" s="2">
        <v>986</v>
      </c>
      <c r="AL1302" s="2">
        <v>0.56000000000000005</v>
      </c>
      <c r="AM1302" s="2">
        <v>48</v>
      </c>
      <c r="AN1302" s="2">
        <v>448</v>
      </c>
      <c r="AO1302" s="2">
        <v>1756</v>
      </c>
      <c r="AP1302" s="2" t="s">
        <v>4777</v>
      </c>
      <c r="AQ1302" s="2" t="s">
        <v>238</v>
      </c>
      <c r="AR1302" s="2">
        <v>22</v>
      </c>
      <c r="AS1302" s="2">
        <v>1077</v>
      </c>
      <c r="AT1302" s="2">
        <v>0.59299999999999997</v>
      </c>
      <c r="AU1302" s="2">
        <v>118</v>
      </c>
      <c r="AV1302" s="2">
        <v>6.5000000000000002E-2</v>
      </c>
      <c r="AW1302" s="2">
        <v>620</v>
      </c>
      <c r="AX1302" s="2">
        <v>0.311</v>
      </c>
      <c r="AY1302" s="2">
        <v>115</v>
      </c>
      <c r="AZ1302" s="2">
        <v>65</v>
      </c>
      <c r="BA1302" s="2">
        <v>1815</v>
      </c>
      <c r="BB1302" s="2">
        <v>5.4117396399275597E-2</v>
      </c>
      <c r="BC1302" s="2">
        <v>9.0613346028723327E-2</v>
      </c>
      <c r="BD1302" s="2">
        <v>0.15780252077092635</v>
      </c>
      <c r="BE1302" s="2">
        <v>9387</v>
      </c>
      <c r="BF1302" s="2">
        <v>12603</v>
      </c>
      <c r="BG1302" s="2">
        <v>17693</v>
      </c>
      <c r="BH1302" s="2">
        <v>508</v>
      </c>
      <c r="BI1302" s="2">
        <v>1142</v>
      </c>
      <c r="BJ1302" s="2">
        <v>2792</v>
      </c>
      <c r="BK1302" s="2">
        <v>3.9360037441007876</v>
      </c>
      <c r="BL1302" s="2">
        <v>1.6446166166665499</v>
      </c>
      <c r="BM1302" s="2">
        <v>1.9530200254929051</v>
      </c>
      <c r="BN1302" s="2"/>
      <c r="BO1302" s="2">
        <v>0.11295204931453838</v>
      </c>
      <c r="BP1302" s="2">
        <v>9.990198862258888E-3</v>
      </c>
      <c r="BQ1302" s="2">
        <v>0.30904444425536842</v>
      </c>
      <c r="BR1302" s="2">
        <v>0.10932010902087125</v>
      </c>
      <c r="BS1302" s="2">
        <v>0.23229636400948864</v>
      </c>
      <c r="BT1302" s="2">
        <v>0.69095555574468159</v>
      </c>
      <c r="BU1302" s="2">
        <v>0.7777278416645903</v>
      </c>
      <c r="BV1302" s="2">
        <v>0.75771343712825245</v>
      </c>
      <c r="BW1302" s="2">
        <v>1999.4899020032001</v>
      </c>
      <c r="BX1302" s="2">
        <v>1878.1521762332</v>
      </c>
      <c r="BY1302" s="2">
        <v>3495.9058456323</v>
      </c>
      <c r="BZ1302" s="2"/>
      <c r="CA1302" s="2">
        <v>212.14113723009999</v>
      </c>
      <c r="CB1302" s="2">
        <v>34.924794601599999</v>
      </c>
      <c r="CC1302" s="2">
        <v>1381.5586564445</v>
      </c>
      <c r="CD1302" s="2">
        <v>1460.6912383394999</v>
      </c>
      <c r="CE1302" s="2">
        <v>2648.8948341708001</v>
      </c>
      <c r="CF1302" s="2">
        <v>617.93124555880001</v>
      </c>
      <c r="CG1302" s="2">
        <v>205.31980066360001</v>
      </c>
      <c r="CH1302" s="2">
        <v>812.08621685989999</v>
      </c>
      <c r="CI1302" s="2">
        <v>245.1829166652</v>
      </c>
      <c r="CJ1302" s="2">
        <v>363.53892805930002</v>
      </c>
      <c r="CK1302" s="2" t="s">
        <v>60</v>
      </c>
      <c r="CL1302" s="2" t="s">
        <v>60</v>
      </c>
      <c r="CM1302" s="2">
        <v>2547</v>
      </c>
      <c r="CN1302" s="2">
        <v>2281</v>
      </c>
      <c r="CO1302" s="2" t="s">
        <v>60</v>
      </c>
      <c r="CP1302" s="2">
        <f t="shared" si="20"/>
        <v>0.12892104222008705</v>
      </c>
    </row>
    <row r="1303" spans="1:94" ht="17.100000000000001" customHeight="1" x14ac:dyDescent="0.3">
      <c r="A1303" s="3">
        <v>1504000</v>
      </c>
      <c r="B1303" s="3" t="s">
        <v>2461</v>
      </c>
      <c r="C1303" s="3" t="s">
        <v>238</v>
      </c>
      <c r="D1303" s="3" t="s">
        <v>2461</v>
      </c>
      <c r="E1303" s="3" t="s">
        <v>238</v>
      </c>
      <c r="F1303" s="3" t="s">
        <v>60</v>
      </c>
      <c r="G1303" s="3" t="s">
        <v>60</v>
      </c>
      <c r="H1303" s="3" t="s">
        <v>60</v>
      </c>
      <c r="I1303" s="3" t="s">
        <v>60</v>
      </c>
      <c r="J1303" s="3" t="s">
        <v>60</v>
      </c>
      <c r="K1303" s="3" t="s">
        <v>60</v>
      </c>
      <c r="L1303" s="3" t="s">
        <v>60</v>
      </c>
      <c r="M1303" s="3" t="s">
        <v>60</v>
      </c>
      <c r="N1303" s="3" t="s">
        <v>60</v>
      </c>
      <c r="O1303" s="3" t="s">
        <v>60</v>
      </c>
      <c r="P1303" s="3" t="s">
        <v>60</v>
      </c>
      <c r="Q1303" s="3" t="s">
        <v>60</v>
      </c>
      <c r="R1303" s="3" t="s">
        <v>60</v>
      </c>
      <c r="S1303" s="3" t="s">
        <v>60</v>
      </c>
      <c r="T1303" s="3" t="s">
        <v>60</v>
      </c>
      <c r="U1303" s="3" t="s">
        <v>60</v>
      </c>
      <c r="V1303" s="3" t="s">
        <v>60</v>
      </c>
      <c r="W1303" s="3" t="s">
        <v>60</v>
      </c>
      <c r="X1303" s="3" t="s">
        <v>60</v>
      </c>
      <c r="Y1303" s="3" t="s">
        <v>60</v>
      </c>
      <c r="Z1303" s="3" t="s">
        <v>60</v>
      </c>
      <c r="AA1303" s="3" t="s">
        <v>2461</v>
      </c>
      <c r="AB1303" s="3" t="s">
        <v>2461</v>
      </c>
      <c r="AC1303" s="3" t="s">
        <v>238</v>
      </c>
      <c r="AD1303" s="3">
        <v>12</v>
      </c>
      <c r="AE1303" s="3">
        <v>25</v>
      </c>
      <c r="AF1303" s="3">
        <v>0.02</v>
      </c>
      <c r="AG1303" s="3">
        <v>336</v>
      </c>
      <c r="AH1303" s="3">
        <v>0.33</v>
      </c>
      <c r="AI1303" s="3">
        <v>9</v>
      </c>
      <c r="AJ1303" s="3">
        <v>0.01</v>
      </c>
      <c r="AK1303" s="3">
        <v>554</v>
      </c>
      <c r="AL1303" s="3">
        <v>0.54</v>
      </c>
      <c r="AM1303" s="3">
        <v>40</v>
      </c>
      <c r="AN1303" s="3">
        <v>59</v>
      </c>
      <c r="AO1303" s="3">
        <v>1023</v>
      </c>
      <c r="AP1303" s="3" t="s">
        <v>60</v>
      </c>
      <c r="AQ1303" s="3" t="s">
        <v>60</v>
      </c>
      <c r="AR1303" s="3" t="s">
        <v>60</v>
      </c>
      <c r="AS1303" s="3" t="s">
        <v>60</v>
      </c>
      <c r="AT1303" s="3" t="s">
        <v>60</v>
      </c>
      <c r="AU1303" s="3" t="s">
        <v>60</v>
      </c>
      <c r="AV1303" s="3" t="s">
        <v>60</v>
      </c>
      <c r="AW1303" s="3" t="s">
        <v>60</v>
      </c>
      <c r="AX1303" s="3" t="s">
        <v>60</v>
      </c>
      <c r="AY1303" s="3" t="s">
        <v>60</v>
      </c>
      <c r="AZ1303" s="3" t="s">
        <v>60</v>
      </c>
      <c r="BA1303" s="3" t="s">
        <v>60</v>
      </c>
      <c r="BB1303" s="3"/>
      <c r="BC1303" s="3"/>
      <c r="BD1303" s="3">
        <v>0.38260211800302574</v>
      </c>
      <c r="BE1303" s="3"/>
      <c r="BF1303" s="3"/>
      <c r="BG1303" s="3">
        <v>6610</v>
      </c>
      <c r="BH1303" s="3"/>
      <c r="BI1303" s="3"/>
      <c r="BJ1303" s="3">
        <v>2529</v>
      </c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>
        <v>212.04023533020001</v>
      </c>
      <c r="CK1303" s="3" t="s">
        <v>60</v>
      </c>
      <c r="CL1303" s="3" t="s">
        <v>60</v>
      </c>
      <c r="CM1303" s="3">
        <v>0</v>
      </c>
      <c r="CN1303" s="3" t="s">
        <v>60</v>
      </c>
      <c r="CO1303" s="3" t="s">
        <v>60</v>
      </c>
      <c r="CP1303" s="3" t="str">
        <f t="shared" si="20"/>
        <v/>
      </c>
    </row>
    <row r="1304" spans="1:94" ht="17.100000000000001" customHeight="1" x14ac:dyDescent="0.3">
      <c r="A1304" s="2">
        <v>1504208</v>
      </c>
      <c r="B1304" s="2" t="s">
        <v>274</v>
      </c>
      <c r="C1304" s="2" t="s">
        <v>238</v>
      </c>
      <c r="D1304" s="2" t="s">
        <v>274</v>
      </c>
      <c r="E1304" s="2" t="s">
        <v>238</v>
      </c>
      <c r="F1304" s="2" t="s">
        <v>275</v>
      </c>
      <c r="G1304" s="2">
        <v>1256</v>
      </c>
      <c r="H1304" s="2">
        <v>0.58599999999999997</v>
      </c>
      <c r="I1304" s="2">
        <v>869</v>
      </c>
      <c r="J1304" s="2">
        <v>0.40600000000000003</v>
      </c>
      <c r="K1304" s="2">
        <v>18</v>
      </c>
      <c r="L1304" s="2">
        <v>8.0000000000000002E-3</v>
      </c>
      <c r="M1304" s="2"/>
      <c r="N1304" s="2"/>
      <c r="O1304" s="2">
        <v>2143</v>
      </c>
      <c r="P1304" s="2"/>
      <c r="Q1304" s="2">
        <v>23</v>
      </c>
      <c r="R1304" s="2">
        <v>2053</v>
      </c>
      <c r="S1304" s="2">
        <v>0.52533265097236437</v>
      </c>
      <c r="T1304" s="2">
        <v>1294</v>
      </c>
      <c r="U1304" s="2">
        <v>0.33111566018423744</v>
      </c>
      <c r="V1304" s="2">
        <v>561</v>
      </c>
      <c r="W1304" s="2">
        <v>0.14355168884339817</v>
      </c>
      <c r="X1304" s="2" t="s">
        <v>60</v>
      </c>
      <c r="Y1304" s="2" t="s">
        <v>60</v>
      </c>
      <c r="Z1304" s="2">
        <v>3908</v>
      </c>
      <c r="AA1304" s="2" t="s">
        <v>1224</v>
      </c>
      <c r="AB1304" s="2" t="s">
        <v>274</v>
      </c>
      <c r="AC1304" s="2" t="s">
        <v>238</v>
      </c>
      <c r="AD1304" s="2">
        <v>23</v>
      </c>
      <c r="AE1304" s="2">
        <v>89</v>
      </c>
      <c r="AF1304" s="2">
        <v>0.03</v>
      </c>
      <c r="AG1304" s="2">
        <v>919</v>
      </c>
      <c r="AH1304" s="2">
        <v>0.31</v>
      </c>
      <c r="AI1304" s="2">
        <v>27</v>
      </c>
      <c r="AJ1304" s="2">
        <v>0.01</v>
      </c>
      <c r="AK1304" s="2">
        <v>1416</v>
      </c>
      <c r="AL1304" s="2">
        <v>0.48</v>
      </c>
      <c r="AM1304" s="2">
        <v>115</v>
      </c>
      <c r="AN1304" s="2">
        <v>392</v>
      </c>
      <c r="AO1304" s="2">
        <v>2958</v>
      </c>
      <c r="AP1304" s="2" t="s">
        <v>274</v>
      </c>
      <c r="AQ1304" s="2" t="s">
        <v>238</v>
      </c>
      <c r="AR1304" s="2">
        <v>23</v>
      </c>
      <c r="AS1304" s="2">
        <v>1084</v>
      </c>
      <c r="AT1304" s="2">
        <v>0.45600000000000002</v>
      </c>
      <c r="AU1304" s="2">
        <v>201</v>
      </c>
      <c r="AV1304" s="2">
        <v>8.5000000000000006E-2</v>
      </c>
      <c r="AW1304" s="2">
        <v>1092</v>
      </c>
      <c r="AX1304" s="2">
        <v>0.41199999999999998</v>
      </c>
      <c r="AY1304" s="2">
        <v>167</v>
      </c>
      <c r="AZ1304" s="2">
        <v>110</v>
      </c>
      <c r="BA1304" s="2">
        <v>2377</v>
      </c>
      <c r="BB1304" s="2">
        <v>0.32079980881064285</v>
      </c>
      <c r="BC1304" s="2">
        <v>0.44204851752021562</v>
      </c>
      <c r="BD1304" s="2">
        <v>0.14013162268164595</v>
      </c>
      <c r="BE1304" s="2">
        <v>12553</v>
      </c>
      <c r="BF1304" s="2">
        <v>11130</v>
      </c>
      <c r="BG1304" s="2">
        <v>15043</v>
      </c>
      <c r="BH1304" s="2">
        <v>4027</v>
      </c>
      <c r="BI1304" s="2">
        <v>4920</v>
      </c>
      <c r="BJ1304" s="2">
        <v>2108</v>
      </c>
      <c r="BK1304" s="2">
        <v>1.8953397813970201</v>
      </c>
      <c r="BL1304" s="2">
        <v>3.2269419143320124</v>
      </c>
      <c r="BM1304" s="2">
        <v>2.6626436894742134</v>
      </c>
      <c r="BN1304" s="2">
        <v>1.390083037229168E-2</v>
      </c>
      <c r="BO1304" s="2">
        <v>1.0510089892391225E-2</v>
      </c>
      <c r="BP1304" s="2">
        <v>7.2990189555969448E-2</v>
      </c>
      <c r="BQ1304" s="2">
        <v>0.42232233588005358</v>
      </c>
      <c r="BR1304" s="2">
        <v>0.96247399837328285</v>
      </c>
      <c r="BS1304" s="2">
        <v>0.80472400446821835</v>
      </c>
      <c r="BT1304" s="2">
        <v>0.56377683374765486</v>
      </c>
      <c r="BU1304" s="2">
        <v>2.7015911734325885E-2</v>
      </c>
      <c r="BV1304" s="2">
        <v>0.12228580597581214</v>
      </c>
      <c r="BW1304" s="2">
        <v>7632.5332996857996</v>
      </c>
      <c r="BX1304" s="2">
        <v>15876.5542185135</v>
      </c>
      <c r="BY1304" s="2">
        <v>23356.710444067801</v>
      </c>
      <c r="BZ1304" s="2">
        <v>106.09855070979999</v>
      </c>
      <c r="CA1304" s="2">
        <v>166.86401201800001</v>
      </c>
      <c r="CB1304" s="2">
        <v>1704.8107227164001</v>
      </c>
      <c r="CC1304" s="2">
        <v>4303.0454571704004</v>
      </c>
      <c r="CD1304" s="2">
        <v>428.91958741259998</v>
      </c>
      <c r="CE1304" s="2">
        <v>2856.1941615965002</v>
      </c>
      <c r="CF1304" s="2">
        <v>3223.3892918055999</v>
      </c>
      <c r="CG1304" s="2">
        <v>15280.770619082899</v>
      </c>
      <c r="CH1304" s="2">
        <v>18795.705559754901</v>
      </c>
      <c r="CI1304" s="2">
        <v>316.15691885780001</v>
      </c>
      <c r="CJ1304" s="2">
        <v>949.25662729110002</v>
      </c>
      <c r="CK1304" s="2">
        <v>4561</v>
      </c>
      <c r="CL1304" s="2">
        <v>6142</v>
      </c>
      <c r="CM1304" s="2">
        <v>8125</v>
      </c>
      <c r="CN1304" s="2">
        <v>5812</v>
      </c>
      <c r="CO1304" s="2">
        <v>0.40979335130278527</v>
      </c>
      <c r="CP1304" s="2">
        <f t="shared" si="20"/>
        <v>0.38635910390214717</v>
      </c>
    </row>
    <row r="1305" spans="1:94" ht="17.100000000000001" customHeight="1" x14ac:dyDescent="0.3">
      <c r="A1305" s="3">
        <v>1504307</v>
      </c>
      <c r="B1305" s="3" t="s">
        <v>6019</v>
      </c>
      <c r="C1305" s="3" t="s">
        <v>238</v>
      </c>
      <c r="D1305" s="3" t="s">
        <v>2463</v>
      </c>
      <c r="E1305" s="3" t="s">
        <v>238</v>
      </c>
      <c r="F1305" s="3" t="s">
        <v>60</v>
      </c>
      <c r="G1305" s="3" t="s">
        <v>60</v>
      </c>
      <c r="H1305" s="3" t="s">
        <v>60</v>
      </c>
      <c r="I1305" s="3" t="s">
        <v>60</v>
      </c>
      <c r="J1305" s="3" t="s">
        <v>60</v>
      </c>
      <c r="K1305" s="3" t="s">
        <v>60</v>
      </c>
      <c r="L1305" s="3" t="s">
        <v>60</v>
      </c>
      <c r="M1305" s="3" t="s">
        <v>60</v>
      </c>
      <c r="N1305" s="3" t="s">
        <v>60</v>
      </c>
      <c r="O1305" s="3" t="s">
        <v>60</v>
      </c>
      <c r="P1305" s="3" t="s">
        <v>60</v>
      </c>
      <c r="Q1305" s="3" t="s">
        <v>60</v>
      </c>
      <c r="R1305" s="3" t="s">
        <v>60</v>
      </c>
      <c r="S1305" s="3" t="s">
        <v>60</v>
      </c>
      <c r="T1305" s="3" t="s">
        <v>60</v>
      </c>
      <c r="U1305" s="3" t="s">
        <v>60</v>
      </c>
      <c r="V1305" s="3" t="s">
        <v>60</v>
      </c>
      <c r="W1305" s="3" t="s">
        <v>60</v>
      </c>
      <c r="X1305" s="3" t="s">
        <v>60</v>
      </c>
      <c r="Y1305" s="3" t="s">
        <v>60</v>
      </c>
      <c r="Z1305" s="3" t="s">
        <v>60</v>
      </c>
      <c r="AA1305" s="3" t="s">
        <v>2462</v>
      </c>
      <c r="AB1305" s="3" t="s">
        <v>2463</v>
      </c>
      <c r="AC1305" s="3" t="s">
        <v>238</v>
      </c>
      <c r="AD1305" s="3">
        <v>31</v>
      </c>
      <c r="AE1305" s="3">
        <v>89</v>
      </c>
      <c r="AF1305" s="3">
        <v>0.04</v>
      </c>
      <c r="AG1305" s="3">
        <v>699</v>
      </c>
      <c r="AH1305" s="3">
        <v>0.35</v>
      </c>
      <c r="AI1305" s="3">
        <v>14</v>
      </c>
      <c r="AJ1305" s="3">
        <v>0.01</v>
      </c>
      <c r="AK1305" s="3">
        <v>1130</v>
      </c>
      <c r="AL1305" s="3">
        <v>0.56000000000000005</v>
      </c>
      <c r="AM1305" s="3">
        <v>63</v>
      </c>
      <c r="AN1305" s="3">
        <v>23</v>
      </c>
      <c r="AO1305" s="3">
        <v>2018</v>
      </c>
      <c r="AP1305" s="3" t="s">
        <v>2463</v>
      </c>
      <c r="AQ1305" s="3" t="s">
        <v>238</v>
      </c>
      <c r="AR1305" s="3">
        <v>31</v>
      </c>
      <c r="AS1305" s="3">
        <v>1672</v>
      </c>
      <c r="AT1305" s="3">
        <v>0.51900000000000002</v>
      </c>
      <c r="AU1305" s="3">
        <v>212</v>
      </c>
      <c r="AV1305" s="3">
        <v>6.6000000000000003E-2</v>
      </c>
      <c r="AW1305" s="3">
        <v>1340</v>
      </c>
      <c r="AX1305" s="3">
        <v>0.378</v>
      </c>
      <c r="AY1305" s="3">
        <v>324</v>
      </c>
      <c r="AZ1305" s="3">
        <v>1</v>
      </c>
      <c r="BA1305" s="3">
        <v>3224</v>
      </c>
      <c r="BB1305" s="3">
        <v>0.14466393640086725</v>
      </c>
      <c r="BC1305" s="3">
        <v>0.20041587670478869</v>
      </c>
      <c r="BD1305" s="3">
        <v>0.68377108332634051</v>
      </c>
      <c r="BE1305" s="3">
        <v>16604</v>
      </c>
      <c r="BF1305" s="3">
        <v>16351</v>
      </c>
      <c r="BG1305" s="3">
        <v>23834</v>
      </c>
      <c r="BH1305" s="3">
        <v>2402</v>
      </c>
      <c r="BI1305" s="3">
        <v>3277</v>
      </c>
      <c r="BJ1305" s="3">
        <v>16297</v>
      </c>
      <c r="BK1305" s="3">
        <v>1.7032178644268943</v>
      </c>
      <c r="BL1305" s="3">
        <v>1.2619897534540128</v>
      </c>
      <c r="BM1305" s="3">
        <v>1.4800050186840032</v>
      </c>
      <c r="BN1305" s="3"/>
      <c r="BO1305" s="3">
        <v>1.4023661454646804E-2</v>
      </c>
      <c r="BP1305" s="3">
        <v>3.4619240215753785E-2</v>
      </c>
      <c r="BQ1305" s="3">
        <v>0.53353324845392125</v>
      </c>
      <c r="BR1305" s="3">
        <v>0.23620238384676329</v>
      </c>
      <c r="BS1305" s="3">
        <v>0.32623187340058879</v>
      </c>
      <c r="BT1305" s="3">
        <v>0.46646675154610323</v>
      </c>
      <c r="BU1305" s="3">
        <v>0.74977395469859009</v>
      </c>
      <c r="BV1305" s="3">
        <v>0.63914888638365741</v>
      </c>
      <c r="BW1305" s="3">
        <v>4091.1293103533999</v>
      </c>
      <c r="BX1305" s="3">
        <v>4135.5404220687997</v>
      </c>
      <c r="BY1305" s="3">
        <v>7290.5047220373999</v>
      </c>
      <c r="BZ1305" s="3"/>
      <c r="CA1305" s="3">
        <v>57.995418811100002</v>
      </c>
      <c r="CB1305" s="3">
        <v>252.39173426630001</v>
      </c>
      <c r="CC1305" s="3">
        <v>1908.3757995556</v>
      </c>
      <c r="CD1305" s="3">
        <v>3100.7204970704001</v>
      </c>
      <c r="CE1305" s="3">
        <v>4659.7179742649996</v>
      </c>
      <c r="CF1305" s="3">
        <v>2182.7535107979002</v>
      </c>
      <c r="CG1305" s="3">
        <v>976.82450618730002</v>
      </c>
      <c r="CH1305" s="3">
        <v>2378.3950135061</v>
      </c>
      <c r="CI1305" s="3">
        <v>509.72237938289999</v>
      </c>
      <c r="CJ1305" s="3">
        <v>387.25586011889999</v>
      </c>
      <c r="CK1305" s="3" t="s">
        <v>60</v>
      </c>
      <c r="CL1305" s="3" t="s">
        <v>60</v>
      </c>
      <c r="CM1305" s="3">
        <v>4340</v>
      </c>
      <c r="CN1305" s="3">
        <v>4922</v>
      </c>
      <c r="CO1305" s="3" t="s">
        <v>60</v>
      </c>
      <c r="CP1305" s="3">
        <f t="shared" si="20"/>
        <v>0.20651170596626667</v>
      </c>
    </row>
    <row r="1306" spans="1:94" ht="17.100000000000001" customHeight="1" x14ac:dyDescent="0.3">
      <c r="A1306" s="2">
        <v>1504406</v>
      </c>
      <c r="B1306" s="2" t="s">
        <v>2465</v>
      </c>
      <c r="C1306" s="2" t="s">
        <v>238</v>
      </c>
      <c r="D1306" s="2" t="s">
        <v>2465</v>
      </c>
      <c r="E1306" s="2" t="s">
        <v>238</v>
      </c>
      <c r="F1306" s="2" t="s">
        <v>60</v>
      </c>
      <c r="G1306" s="2" t="s">
        <v>60</v>
      </c>
      <c r="H1306" s="2" t="s">
        <v>60</v>
      </c>
      <c r="I1306" s="2" t="s">
        <v>60</v>
      </c>
      <c r="J1306" s="2" t="s">
        <v>60</v>
      </c>
      <c r="K1306" s="2" t="s">
        <v>60</v>
      </c>
      <c r="L1306" s="2" t="s">
        <v>60</v>
      </c>
      <c r="M1306" s="2" t="s">
        <v>60</v>
      </c>
      <c r="N1306" s="2" t="s">
        <v>60</v>
      </c>
      <c r="O1306" s="2" t="s">
        <v>60</v>
      </c>
      <c r="P1306" s="2" t="s">
        <v>60</v>
      </c>
      <c r="Q1306" s="2" t="s">
        <v>60</v>
      </c>
      <c r="R1306" s="2" t="s">
        <v>60</v>
      </c>
      <c r="S1306" s="2" t="s">
        <v>60</v>
      </c>
      <c r="T1306" s="2" t="s">
        <v>60</v>
      </c>
      <c r="U1306" s="2" t="s">
        <v>60</v>
      </c>
      <c r="V1306" s="2" t="s">
        <v>60</v>
      </c>
      <c r="W1306" s="2" t="s">
        <v>60</v>
      </c>
      <c r="X1306" s="2" t="s">
        <v>60</v>
      </c>
      <c r="Y1306" s="2" t="s">
        <v>60</v>
      </c>
      <c r="Z1306" s="2" t="s">
        <v>60</v>
      </c>
      <c r="AA1306" s="2" t="s">
        <v>2464</v>
      </c>
      <c r="AB1306" s="2" t="s">
        <v>2465</v>
      </c>
      <c r="AC1306" s="2" t="s">
        <v>238</v>
      </c>
      <c r="AD1306" s="2">
        <v>32</v>
      </c>
      <c r="AE1306" s="2">
        <v>296</v>
      </c>
      <c r="AF1306" s="2">
        <v>0.06</v>
      </c>
      <c r="AG1306" s="2">
        <v>2248</v>
      </c>
      <c r="AH1306" s="2">
        <v>0.48</v>
      </c>
      <c r="AI1306" s="2">
        <v>12</v>
      </c>
      <c r="AJ1306" s="2"/>
      <c r="AK1306" s="2">
        <v>1647</v>
      </c>
      <c r="AL1306" s="2">
        <v>0.35</v>
      </c>
      <c r="AM1306" s="2">
        <v>115</v>
      </c>
      <c r="AN1306" s="2">
        <v>336</v>
      </c>
      <c r="AO1306" s="2">
        <v>4654</v>
      </c>
      <c r="AP1306" s="2" t="s">
        <v>4778</v>
      </c>
      <c r="AQ1306" s="2" t="s">
        <v>238</v>
      </c>
      <c r="AR1306" s="2">
        <v>32</v>
      </c>
      <c r="AS1306" s="2">
        <v>1612</v>
      </c>
      <c r="AT1306" s="2">
        <v>0.441</v>
      </c>
      <c r="AU1306" s="2">
        <v>604</v>
      </c>
      <c r="AV1306" s="2">
        <v>0.16500000000000001</v>
      </c>
      <c r="AW1306" s="2">
        <v>1437</v>
      </c>
      <c r="AX1306" s="2">
        <v>0.35</v>
      </c>
      <c r="AY1306" s="2">
        <v>241</v>
      </c>
      <c r="AZ1306" s="2">
        <v>218</v>
      </c>
      <c r="BA1306" s="2">
        <v>3653</v>
      </c>
      <c r="BB1306" s="2">
        <v>0.23220338983050848</v>
      </c>
      <c r="BC1306" s="2">
        <v>0.28241785803862551</v>
      </c>
      <c r="BD1306" s="2">
        <v>0.24257139553705631</v>
      </c>
      <c r="BE1306" s="2">
        <v>14750</v>
      </c>
      <c r="BF1306" s="2">
        <v>15948</v>
      </c>
      <c r="BG1306" s="2">
        <v>8649</v>
      </c>
      <c r="BH1306" s="2">
        <v>3425</v>
      </c>
      <c r="BI1306" s="2">
        <v>4504</v>
      </c>
      <c r="BJ1306" s="2">
        <v>2098</v>
      </c>
      <c r="BK1306" s="2">
        <v>0.99058120739416056</v>
      </c>
      <c r="BL1306" s="2">
        <v>0.49224961095601683</v>
      </c>
      <c r="BM1306" s="2">
        <v>0.90025861908624094</v>
      </c>
      <c r="BN1306" s="2"/>
      <c r="BO1306" s="2">
        <v>6.4248516701469046E-3</v>
      </c>
      <c r="BP1306" s="2">
        <v>1.6685866191587864E-2</v>
      </c>
      <c r="BQ1306" s="2">
        <v>0.6356454963748549</v>
      </c>
      <c r="BR1306" s="2">
        <v>0.43216923911824268</v>
      </c>
      <c r="BS1306" s="2">
        <v>0.58793324166587468</v>
      </c>
      <c r="BT1306" s="2">
        <v>0.36435450362511568</v>
      </c>
      <c r="BU1306" s="2">
        <v>0.5614059092115653</v>
      </c>
      <c r="BV1306" s="2">
        <v>0.39538089214253752</v>
      </c>
      <c r="BW1306" s="2">
        <v>3392.7406353249999</v>
      </c>
      <c r="BX1306" s="2">
        <v>2217.0922477458998</v>
      </c>
      <c r="BY1306" s="2">
        <v>5541.9920590948996</v>
      </c>
      <c r="BZ1306" s="2"/>
      <c r="CA1306" s="2">
        <v>14.2444888308</v>
      </c>
      <c r="CB1306" s="2">
        <v>92.472937932899995</v>
      </c>
      <c r="CC1306" s="2">
        <v>1236.1603301125999</v>
      </c>
      <c r="CD1306" s="2">
        <v>1244.6886891516999</v>
      </c>
      <c r="CE1306" s="2">
        <v>2191.1977645717998</v>
      </c>
      <c r="CF1306" s="2">
        <v>2156.5803052123001</v>
      </c>
      <c r="CG1306" s="2">
        <v>958.15906976329995</v>
      </c>
      <c r="CH1306" s="2">
        <v>3258.3213565902001</v>
      </c>
      <c r="CI1306" s="2">
        <v>503.27019736540001</v>
      </c>
      <c r="CJ1306" s="2">
        <v>432.22750839079998</v>
      </c>
      <c r="CK1306" s="2" t="s">
        <v>60</v>
      </c>
      <c r="CL1306" s="2" t="s">
        <v>60</v>
      </c>
      <c r="CM1306" s="2">
        <v>7310</v>
      </c>
      <c r="CN1306" s="2">
        <v>5068</v>
      </c>
      <c r="CO1306" s="2" t="s">
        <v>60</v>
      </c>
      <c r="CP1306" s="2">
        <f t="shared" si="20"/>
        <v>0.58596369522488145</v>
      </c>
    </row>
    <row r="1307" spans="1:94" ht="17.100000000000001" customHeight="1" x14ac:dyDescent="0.3">
      <c r="A1307" s="3">
        <v>1504505</v>
      </c>
      <c r="B1307" s="3" t="s">
        <v>2467</v>
      </c>
      <c r="C1307" s="3" t="s">
        <v>238</v>
      </c>
      <c r="D1307" s="3" t="s">
        <v>2467</v>
      </c>
      <c r="E1307" s="3" t="s">
        <v>238</v>
      </c>
      <c r="F1307" s="3" t="s">
        <v>60</v>
      </c>
      <c r="G1307" s="3" t="s">
        <v>60</v>
      </c>
      <c r="H1307" s="3" t="s">
        <v>60</v>
      </c>
      <c r="I1307" s="3" t="s">
        <v>60</v>
      </c>
      <c r="J1307" s="3" t="s">
        <v>60</v>
      </c>
      <c r="K1307" s="3" t="s">
        <v>60</v>
      </c>
      <c r="L1307" s="3" t="s">
        <v>60</v>
      </c>
      <c r="M1307" s="3" t="s">
        <v>60</v>
      </c>
      <c r="N1307" s="3" t="s">
        <v>60</v>
      </c>
      <c r="O1307" s="3" t="s">
        <v>60</v>
      </c>
      <c r="P1307" s="3" t="s">
        <v>60</v>
      </c>
      <c r="Q1307" s="3" t="s">
        <v>60</v>
      </c>
      <c r="R1307" s="3" t="s">
        <v>60</v>
      </c>
      <c r="S1307" s="3" t="s">
        <v>60</v>
      </c>
      <c r="T1307" s="3" t="s">
        <v>60</v>
      </c>
      <c r="U1307" s="3" t="s">
        <v>60</v>
      </c>
      <c r="V1307" s="3" t="s">
        <v>60</v>
      </c>
      <c r="W1307" s="3" t="s">
        <v>60</v>
      </c>
      <c r="X1307" s="3" t="s">
        <v>60</v>
      </c>
      <c r="Y1307" s="3" t="s">
        <v>60</v>
      </c>
      <c r="Z1307" s="3" t="s">
        <v>60</v>
      </c>
      <c r="AA1307" s="3" t="s">
        <v>2466</v>
      </c>
      <c r="AB1307" s="3" t="s">
        <v>2467</v>
      </c>
      <c r="AC1307" s="3" t="s">
        <v>238</v>
      </c>
      <c r="AD1307" s="3">
        <v>15</v>
      </c>
      <c r="AE1307" s="3">
        <v>37</v>
      </c>
      <c r="AF1307" s="3">
        <v>0.08</v>
      </c>
      <c r="AG1307" s="3">
        <v>142</v>
      </c>
      <c r="AH1307" s="3">
        <v>0.32</v>
      </c>
      <c r="AI1307" s="3">
        <v>17</v>
      </c>
      <c r="AJ1307" s="3">
        <v>0.04</v>
      </c>
      <c r="AK1307" s="3">
        <v>209</v>
      </c>
      <c r="AL1307" s="3">
        <v>0.47</v>
      </c>
      <c r="AM1307" s="3">
        <v>23</v>
      </c>
      <c r="AN1307" s="3">
        <v>17</v>
      </c>
      <c r="AO1307" s="3">
        <v>445</v>
      </c>
      <c r="AP1307" s="3" t="s">
        <v>60</v>
      </c>
      <c r="AQ1307" s="3" t="s">
        <v>60</v>
      </c>
      <c r="AR1307" s="3" t="s">
        <v>60</v>
      </c>
      <c r="AS1307" s="3" t="s">
        <v>60</v>
      </c>
      <c r="AT1307" s="3" t="s">
        <v>60</v>
      </c>
      <c r="AU1307" s="3" t="s">
        <v>60</v>
      </c>
      <c r="AV1307" s="3" t="s">
        <v>60</v>
      </c>
      <c r="AW1307" s="3" t="s">
        <v>60</v>
      </c>
      <c r="AX1307" s="3" t="s">
        <v>60</v>
      </c>
      <c r="AY1307" s="3" t="s">
        <v>60</v>
      </c>
      <c r="AZ1307" s="3" t="s">
        <v>60</v>
      </c>
      <c r="BA1307" s="3" t="s">
        <v>60</v>
      </c>
      <c r="BB1307" s="3"/>
      <c r="BC1307" s="3"/>
      <c r="BD1307" s="3">
        <v>0.41898428053204351</v>
      </c>
      <c r="BE1307" s="3"/>
      <c r="BF1307" s="3"/>
      <c r="BG1307" s="3">
        <v>21502</v>
      </c>
      <c r="BH1307" s="3"/>
      <c r="BI1307" s="3"/>
      <c r="BJ1307" s="3">
        <v>9009</v>
      </c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>
        <v>126.44202557600001</v>
      </c>
      <c r="CK1307" s="3" t="s">
        <v>60</v>
      </c>
      <c r="CL1307" s="3" t="s">
        <v>60</v>
      </c>
      <c r="CM1307" s="3">
        <v>808</v>
      </c>
      <c r="CN1307" s="3" t="s">
        <v>60</v>
      </c>
      <c r="CO1307" s="3" t="s">
        <v>60</v>
      </c>
      <c r="CP1307" s="3" t="str">
        <f t="shared" si="20"/>
        <v/>
      </c>
    </row>
    <row r="1308" spans="1:94" ht="17.100000000000001" customHeight="1" x14ac:dyDescent="0.3">
      <c r="A1308" s="2">
        <v>1504604</v>
      </c>
      <c r="B1308" s="2" t="s">
        <v>2468</v>
      </c>
      <c r="C1308" s="2" t="s">
        <v>238</v>
      </c>
      <c r="D1308" s="2" t="s">
        <v>2468</v>
      </c>
      <c r="E1308" s="2" t="s">
        <v>238</v>
      </c>
      <c r="F1308" s="2" t="s">
        <v>60</v>
      </c>
      <c r="G1308" s="2" t="s">
        <v>60</v>
      </c>
      <c r="H1308" s="2" t="s">
        <v>60</v>
      </c>
      <c r="I1308" s="2" t="s">
        <v>60</v>
      </c>
      <c r="J1308" s="2" t="s">
        <v>60</v>
      </c>
      <c r="K1308" s="2" t="s">
        <v>60</v>
      </c>
      <c r="L1308" s="2" t="s">
        <v>60</v>
      </c>
      <c r="M1308" s="2" t="s">
        <v>60</v>
      </c>
      <c r="N1308" s="2" t="s">
        <v>60</v>
      </c>
      <c r="O1308" s="2" t="s">
        <v>60</v>
      </c>
      <c r="P1308" s="2" t="s">
        <v>60</v>
      </c>
      <c r="Q1308" s="2" t="s">
        <v>60</v>
      </c>
      <c r="R1308" s="2" t="s">
        <v>60</v>
      </c>
      <c r="S1308" s="2" t="s">
        <v>60</v>
      </c>
      <c r="T1308" s="2" t="s">
        <v>60</v>
      </c>
      <c r="U1308" s="2" t="s">
        <v>60</v>
      </c>
      <c r="V1308" s="2" t="s">
        <v>60</v>
      </c>
      <c r="W1308" s="2" t="s">
        <v>60</v>
      </c>
      <c r="X1308" s="2" t="s">
        <v>60</v>
      </c>
      <c r="Y1308" s="2" t="s">
        <v>60</v>
      </c>
      <c r="Z1308" s="2" t="s">
        <v>60</v>
      </c>
      <c r="AA1308" s="2" t="s">
        <v>2468</v>
      </c>
      <c r="AB1308" s="2" t="s">
        <v>2468</v>
      </c>
      <c r="AC1308" s="2" t="s">
        <v>238</v>
      </c>
      <c r="AD1308" s="2">
        <v>12</v>
      </c>
      <c r="AE1308" s="2">
        <v>54</v>
      </c>
      <c r="AF1308" s="2">
        <v>0.05</v>
      </c>
      <c r="AG1308" s="2">
        <v>134</v>
      </c>
      <c r="AH1308" s="2">
        <v>0.12</v>
      </c>
      <c r="AI1308" s="2">
        <v>11</v>
      </c>
      <c r="AJ1308" s="2">
        <v>0.01</v>
      </c>
      <c r="AK1308" s="2">
        <v>270</v>
      </c>
      <c r="AL1308" s="2">
        <v>0.24</v>
      </c>
      <c r="AM1308" s="2">
        <v>12</v>
      </c>
      <c r="AN1308" s="2">
        <v>659</v>
      </c>
      <c r="AO1308" s="2">
        <v>1140</v>
      </c>
      <c r="AP1308" s="2" t="s">
        <v>3075</v>
      </c>
      <c r="AQ1308" s="2" t="s">
        <v>238</v>
      </c>
      <c r="AR1308" s="2">
        <v>12</v>
      </c>
      <c r="AS1308" s="2">
        <v>532</v>
      </c>
      <c r="AT1308" s="2">
        <v>0.45500000000000002</v>
      </c>
      <c r="AU1308" s="2">
        <v>142</v>
      </c>
      <c r="AV1308" s="2">
        <v>0.122</v>
      </c>
      <c r="AW1308" s="2">
        <v>495</v>
      </c>
      <c r="AX1308" s="2">
        <v>0.36599999999999999</v>
      </c>
      <c r="AY1308" s="2">
        <v>127</v>
      </c>
      <c r="AZ1308" s="2">
        <v>55</v>
      </c>
      <c r="BA1308" s="2">
        <v>1169</v>
      </c>
      <c r="BB1308" s="2">
        <v>0.10707307542008597</v>
      </c>
      <c r="BC1308" s="2">
        <v>0.11004064428721963</v>
      </c>
      <c r="BD1308" s="2">
        <v>0.54767876051942266</v>
      </c>
      <c r="BE1308" s="2">
        <v>5118</v>
      </c>
      <c r="BF1308" s="2">
        <v>6643</v>
      </c>
      <c r="BG1308" s="2">
        <v>17943</v>
      </c>
      <c r="BH1308" s="2">
        <v>548</v>
      </c>
      <c r="BI1308" s="2">
        <v>731</v>
      </c>
      <c r="BJ1308" s="2">
        <v>9827</v>
      </c>
      <c r="BK1308" s="2">
        <v>5.2811062181492696</v>
      </c>
      <c r="BL1308" s="2">
        <v>1.4790502783931601</v>
      </c>
      <c r="BM1308" s="2">
        <v>1.50844110568029</v>
      </c>
      <c r="BN1308" s="2"/>
      <c r="BO1308" s="2">
        <v>0.15903958121904829</v>
      </c>
      <c r="BP1308" s="2">
        <v>0.29520192443818039</v>
      </c>
      <c r="BQ1308" s="2">
        <v>0.35673666933317666</v>
      </c>
      <c r="BR1308" s="2">
        <v>0.35103176247929019</v>
      </c>
      <c r="BS1308" s="2">
        <v>0.19026582840950026</v>
      </c>
      <c r="BT1308" s="2">
        <v>0.6432633306668234</v>
      </c>
      <c r="BU1308" s="2">
        <v>0.4899286563015689</v>
      </c>
      <c r="BV1308" s="2">
        <v>0.51453224715231927</v>
      </c>
      <c r="BW1308" s="2">
        <v>2894.0462075457999</v>
      </c>
      <c r="BX1308" s="2">
        <v>1081.1857535054</v>
      </c>
      <c r="BY1308" s="2">
        <v>2081.6487258388001</v>
      </c>
      <c r="BZ1308" s="2"/>
      <c r="CA1308" s="2">
        <v>171.95132945750001</v>
      </c>
      <c r="CB1308" s="2">
        <v>614.50670987189994</v>
      </c>
      <c r="CC1308" s="2">
        <v>1861.6338025696</v>
      </c>
      <c r="CD1308" s="2">
        <v>529.70388342729996</v>
      </c>
      <c r="CE1308" s="2">
        <v>1071.0753966876</v>
      </c>
      <c r="CF1308" s="2">
        <v>1032.4124049761999</v>
      </c>
      <c r="CG1308" s="2">
        <v>379.53054062050001</v>
      </c>
      <c r="CH1308" s="2">
        <v>396.06661927930003</v>
      </c>
      <c r="CI1308" s="2">
        <v>225.8263706127</v>
      </c>
      <c r="CJ1308" s="2">
        <v>387.54553257160001</v>
      </c>
      <c r="CK1308" s="2" t="s">
        <v>60</v>
      </c>
      <c r="CL1308" s="2" t="s">
        <v>60</v>
      </c>
      <c r="CM1308" s="2">
        <v>0</v>
      </c>
      <c r="CN1308" s="2">
        <v>2502</v>
      </c>
      <c r="CO1308" s="2" t="s">
        <v>60</v>
      </c>
      <c r="CP1308" s="2">
        <f t="shared" si="20"/>
        <v>0.13944156495569301</v>
      </c>
    </row>
    <row r="1309" spans="1:94" ht="17.100000000000001" customHeight="1" x14ac:dyDescent="0.3">
      <c r="A1309" s="3">
        <v>1504703</v>
      </c>
      <c r="B1309" s="3" t="s">
        <v>2470</v>
      </c>
      <c r="C1309" s="3" t="s">
        <v>238</v>
      </c>
      <c r="D1309" s="3" t="s">
        <v>2470</v>
      </c>
      <c r="E1309" s="3" t="s">
        <v>238</v>
      </c>
      <c r="F1309" s="3" t="s">
        <v>60</v>
      </c>
      <c r="G1309" s="3" t="s">
        <v>60</v>
      </c>
      <c r="H1309" s="3" t="s">
        <v>60</v>
      </c>
      <c r="I1309" s="3" t="s">
        <v>60</v>
      </c>
      <c r="J1309" s="3" t="s">
        <v>60</v>
      </c>
      <c r="K1309" s="3" t="s">
        <v>60</v>
      </c>
      <c r="L1309" s="3" t="s">
        <v>60</v>
      </c>
      <c r="M1309" s="3" t="s">
        <v>60</v>
      </c>
      <c r="N1309" s="3" t="s">
        <v>60</v>
      </c>
      <c r="O1309" s="3" t="s">
        <v>60</v>
      </c>
      <c r="P1309" s="3" t="s">
        <v>60</v>
      </c>
      <c r="Q1309" s="3" t="s">
        <v>60</v>
      </c>
      <c r="R1309" s="3" t="s">
        <v>60</v>
      </c>
      <c r="S1309" s="3" t="s">
        <v>60</v>
      </c>
      <c r="T1309" s="3" t="s">
        <v>60</v>
      </c>
      <c r="U1309" s="3" t="s">
        <v>60</v>
      </c>
      <c r="V1309" s="3" t="s">
        <v>60</v>
      </c>
      <c r="W1309" s="3" t="s">
        <v>60</v>
      </c>
      <c r="X1309" s="3" t="s">
        <v>60</v>
      </c>
      <c r="Y1309" s="3" t="s">
        <v>60</v>
      </c>
      <c r="Z1309" s="3" t="s">
        <v>60</v>
      </c>
      <c r="AA1309" s="3" t="s">
        <v>2469</v>
      </c>
      <c r="AB1309" s="3" t="s">
        <v>2470</v>
      </c>
      <c r="AC1309" s="3" t="s">
        <v>238</v>
      </c>
      <c r="AD1309" s="3">
        <v>6</v>
      </c>
      <c r="AE1309" s="3">
        <v>20</v>
      </c>
      <c r="AF1309" s="3">
        <v>0.05</v>
      </c>
      <c r="AG1309" s="3">
        <v>56</v>
      </c>
      <c r="AH1309" s="3">
        <v>0.14000000000000001</v>
      </c>
      <c r="AI1309" s="3">
        <v>4</v>
      </c>
      <c r="AJ1309" s="3">
        <v>0.01</v>
      </c>
      <c r="AK1309" s="3">
        <v>301</v>
      </c>
      <c r="AL1309" s="3">
        <v>0.74</v>
      </c>
      <c r="AM1309" s="3">
        <v>7</v>
      </c>
      <c r="AN1309" s="3">
        <v>17</v>
      </c>
      <c r="AO1309" s="3">
        <v>405</v>
      </c>
      <c r="AP1309" s="3" t="s">
        <v>2470</v>
      </c>
      <c r="AQ1309" s="3" t="s">
        <v>238</v>
      </c>
      <c r="AR1309" s="3">
        <v>37</v>
      </c>
      <c r="AS1309" s="3">
        <v>575</v>
      </c>
      <c r="AT1309" s="3">
        <v>0.35499999999999998</v>
      </c>
      <c r="AU1309" s="3">
        <v>112</v>
      </c>
      <c r="AV1309" s="3">
        <v>6.9000000000000006E-2</v>
      </c>
      <c r="AW1309" s="3">
        <v>933</v>
      </c>
      <c r="AX1309" s="3">
        <v>0.52500000000000002</v>
      </c>
      <c r="AY1309" s="3">
        <v>102</v>
      </c>
      <c r="AZ1309" s="3">
        <v>56</v>
      </c>
      <c r="BA1309" s="3">
        <v>1620</v>
      </c>
      <c r="BB1309" s="3">
        <v>4.9750737613185471E-2</v>
      </c>
      <c r="BC1309" s="3">
        <v>3.0259256443396942E-2</v>
      </c>
      <c r="BD1309" s="3">
        <v>0.25092092863873899</v>
      </c>
      <c r="BE1309" s="3">
        <v>9829</v>
      </c>
      <c r="BF1309" s="3">
        <v>13153</v>
      </c>
      <c r="BG1309" s="3">
        <v>11673</v>
      </c>
      <c r="BH1309" s="3">
        <v>489</v>
      </c>
      <c r="BI1309" s="3">
        <v>398</v>
      </c>
      <c r="BJ1309" s="3">
        <v>2929</v>
      </c>
      <c r="BK1309" s="3">
        <v>13.001396702340491</v>
      </c>
      <c r="BL1309" s="3">
        <v>3.4013809623731155</v>
      </c>
      <c r="BM1309" s="3">
        <v>7.129942808455346</v>
      </c>
      <c r="BN1309" s="3">
        <v>0.14781014127755823</v>
      </c>
      <c r="BO1309" s="3">
        <v>0.16309483904720851</v>
      </c>
      <c r="BP1309" s="3">
        <v>0.22416212196823443</v>
      </c>
      <c r="BQ1309" s="3">
        <v>0.24710270635228243</v>
      </c>
      <c r="BR1309" s="3">
        <v>0.12868756304270243</v>
      </c>
      <c r="BS1309" s="3">
        <v>0.33264910849107188</v>
      </c>
      <c r="BT1309" s="3">
        <v>0.60508715237015931</v>
      </c>
      <c r="BU1309" s="3">
        <v>0.70821759791008909</v>
      </c>
      <c r="BV1309" s="3">
        <v>0.44318876954069369</v>
      </c>
      <c r="BW1309" s="3">
        <v>6357.6829874445002</v>
      </c>
      <c r="BX1309" s="3">
        <v>1353.7496230244999</v>
      </c>
      <c r="BY1309" s="3">
        <v>4534.6436261775998</v>
      </c>
      <c r="BZ1309" s="3">
        <v>939.73002057209999</v>
      </c>
      <c r="CA1309" s="3">
        <v>220.78957687740001</v>
      </c>
      <c r="CB1309" s="3">
        <v>1016.4953376137</v>
      </c>
      <c r="CC1309" s="3">
        <v>3846.9522945449999</v>
      </c>
      <c r="CD1309" s="3">
        <v>958.74930619010001</v>
      </c>
      <c r="CE1309" s="3">
        <v>2009.7031289911999</v>
      </c>
      <c r="CF1309" s="3">
        <v>1571.0006723274</v>
      </c>
      <c r="CG1309" s="3">
        <v>174.21073995699999</v>
      </c>
      <c r="CH1309" s="3">
        <v>1508.4451595727</v>
      </c>
      <c r="CI1309" s="3">
        <v>238.73073464769999</v>
      </c>
      <c r="CJ1309" s="3">
        <v>516.26872871210003</v>
      </c>
      <c r="CK1309" s="3" t="s">
        <v>60</v>
      </c>
      <c r="CL1309" s="3" t="s">
        <v>60</v>
      </c>
      <c r="CM1309" s="3">
        <v>2798</v>
      </c>
      <c r="CN1309" s="3">
        <v>2392</v>
      </c>
      <c r="CO1309" s="3" t="s">
        <v>60</v>
      </c>
      <c r="CP1309" s="3">
        <f t="shared" si="20"/>
        <v>0.20491733059196438</v>
      </c>
    </row>
    <row r="1310" spans="1:94" ht="17.100000000000001" customHeight="1" x14ac:dyDescent="0.3">
      <c r="A1310" s="2">
        <v>1504802</v>
      </c>
      <c r="B1310" s="2" t="s">
        <v>266</v>
      </c>
      <c r="C1310" s="2" t="s">
        <v>238</v>
      </c>
      <c r="D1310" s="2" t="s">
        <v>266</v>
      </c>
      <c r="E1310" s="2" t="s">
        <v>238</v>
      </c>
      <c r="F1310" s="2" t="s">
        <v>267</v>
      </c>
      <c r="G1310" s="2">
        <v>664</v>
      </c>
      <c r="H1310" s="2">
        <v>0.435</v>
      </c>
      <c r="I1310" s="2">
        <v>818</v>
      </c>
      <c r="J1310" s="2">
        <v>0.53600000000000003</v>
      </c>
      <c r="K1310" s="2">
        <v>45</v>
      </c>
      <c r="L1310" s="2">
        <v>0.03</v>
      </c>
      <c r="M1310" s="2"/>
      <c r="N1310" s="2"/>
      <c r="O1310" s="2">
        <v>1527</v>
      </c>
      <c r="P1310" s="2"/>
      <c r="Q1310" s="2">
        <v>19</v>
      </c>
      <c r="R1310" s="2">
        <v>18</v>
      </c>
      <c r="S1310" s="2">
        <v>7.1428571428571425E-2</v>
      </c>
      <c r="T1310" s="2">
        <v>155</v>
      </c>
      <c r="U1310" s="2">
        <v>0.61507936507936511</v>
      </c>
      <c r="V1310" s="2">
        <v>79</v>
      </c>
      <c r="W1310" s="2">
        <v>0.31349206349206349</v>
      </c>
      <c r="X1310" s="2" t="s">
        <v>60</v>
      </c>
      <c r="Y1310" s="2" t="s">
        <v>60</v>
      </c>
      <c r="Z1310" s="2">
        <v>252</v>
      </c>
      <c r="AA1310" s="2" t="s">
        <v>1220</v>
      </c>
      <c r="AB1310" s="2" t="s">
        <v>266</v>
      </c>
      <c r="AC1310" s="2" t="s">
        <v>238</v>
      </c>
      <c r="AD1310" s="2">
        <v>19</v>
      </c>
      <c r="AE1310" s="2">
        <v>91</v>
      </c>
      <c r="AF1310" s="2">
        <v>0.03</v>
      </c>
      <c r="AG1310" s="2">
        <v>1417</v>
      </c>
      <c r="AH1310" s="2">
        <v>0.49</v>
      </c>
      <c r="AI1310" s="2">
        <v>48</v>
      </c>
      <c r="AJ1310" s="2">
        <v>0.02</v>
      </c>
      <c r="AK1310" s="2">
        <v>1176</v>
      </c>
      <c r="AL1310" s="2">
        <v>0.41</v>
      </c>
      <c r="AM1310" s="2">
        <v>100</v>
      </c>
      <c r="AN1310" s="2">
        <v>33</v>
      </c>
      <c r="AO1310" s="2">
        <v>2865</v>
      </c>
      <c r="AP1310" s="2" t="s">
        <v>266</v>
      </c>
      <c r="AQ1310" s="2" t="s">
        <v>238</v>
      </c>
      <c r="AR1310" s="2">
        <v>19</v>
      </c>
      <c r="AS1310" s="2">
        <v>1637</v>
      </c>
      <c r="AT1310" s="2">
        <v>0.51900000000000002</v>
      </c>
      <c r="AU1310" s="2">
        <v>135</v>
      </c>
      <c r="AV1310" s="2">
        <v>4.2999999999999997E-2</v>
      </c>
      <c r="AW1310" s="2">
        <v>1380</v>
      </c>
      <c r="AX1310" s="2">
        <v>0.40200000000000002</v>
      </c>
      <c r="AY1310" s="2">
        <v>165</v>
      </c>
      <c r="AZ1310" s="2">
        <v>114</v>
      </c>
      <c r="BA1310" s="2">
        <v>3152</v>
      </c>
      <c r="BB1310" s="2">
        <v>0.1766859188155861</v>
      </c>
      <c r="BC1310" s="2">
        <v>0.18836338890779178</v>
      </c>
      <c r="BD1310" s="2">
        <v>0.44699840623339826</v>
      </c>
      <c r="BE1310" s="2">
        <v>12293</v>
      </c>
      <c r="BF1310" s="2">
        <v>14695</v>
      </c>
      <c r="BG1310" s="2">
        <v>112940</v>
      </c>
      <c r="BH1310" s="2">
        <v>2172</v>
      </c>
      <c r="BI1310" s="2">
        <v>2768</v>
      </c>
      <c r="BJ1310" s="2">
        <v>50484</v>
      </c>
      <c r="BK1310" s="2">
        <v>2.6071450719039597</v>
      </c>
      <c r="BL1310" s="2">
        <v>2.6453285947943281</v>
      </c>
      <c r="BM1310" s="2">
        <v>2.490327198697059</v>
      </c>
      <c r="BN1310" s="2">
        <v>2.4758716424710555E-2</v>
      </c>
      <c r="BO1310" s="2">
        <v>1.9384175300747649E-2</v>
      </c>
      <c r="BP1310" s="2">
        <v>5.3379054469196649E-2</v>
      </c>
      <c r="BQ1310" s="2">
        <v>0.35079082651522203</v>
      </c>
      <c r="BR1310" s="2">
        <v>0.2736069050337408</v>
      </c>
      <c r="BS1310" s="2">
        <v>0.37808701477552925</v>
      </c>
      <c r="BT1310" s="2">
        <v>0.6244504570600673</v>
      </c>
      <c r="BU1310" s="2">
        <v>0.70700891966552526</v>
      </c>
      <c r="BV1310" s="2">
        <v>0.56853393075527414</v>
      </c>
      <c r="BW1310" s="2">
        <v>5662.7190961754004</v>
      </c>
      <c r="BX1310" s="2">
        <v>7322.2695503906998</v>
      </c>
      <c r="BY1310" s="2">
        <v>9567.8370973941001</v>
      </c>
      <c r="BZ1310" s="2">
        <v>140.20165629499999</v>
      </c>
      <c r="CA1310" s="2">
        <v>141.9361565641</v>
      </c>
      <c r="CB1310" s="2">
        <v>510.72209757420001</v>
      </c>
      <c r="CC1310" s="2">
        <v>3536.0875278095</v>
      </c>
      <c r="CD1310" s="2">
        <v>5176.9098843214997</v>
      </c>
      <c r="CE1310" s="2">
        <v>5439.6400338076</v>
      </c>
      <c r="CF1310" s="2">
        <v>1986.4299120708999</v>
      </c>
      <c r="CG1310" s="2">
        <v>2003.4235095051999</v>
      </c>
      <c r="CH1310" s="2">
        <v>3617.4749660122998</v>
      </c>
      <c r="CI1310" s="2">
        <v>445.20055920790003</v>
      </c>
      <c r="CJ1310" s="2">
        <v>1608.0079936438999</v>
      </c>
      <c r="CK1310" s="2">
        <v>3441</v>
      </c>
      <c r="CL1310" s="2">
        <v>4032</v>
      </c>
      <c r="CM1310" s="2">
        <v>4572</v>
      </c>
      <c r="CN1310" s="2">
        <v>4498</v>
      </c>
      <c r="CO1310" s="2">
        <v>0.23416127934671657</v>
      </c>
      <c r="CP1310" s="2">
        <f t="shared" si="20"/>
        <v>3.9826456525588805E-2</v>
      </c>
    </row>
    <row r="1311" spans="1:94" ht="17.100000000000001" customHeight="1" x14ac:dyDescent="0.3">
      <c r="A1311" s="3">
        <v>1504901</v>
      </c>
      <c r="B1311" s="3" t="s">
        <v>252</v>
      </c>
      <c r="C1311" s="3" t="s">
        <v>238</v>
      </c>
      <c r="D1311" s="3" t="s">
        <v>252</v>
      </c>
      <c r="E1311" s="3" t="s">
        <v>238</v>
      </c>
      <c r="F1311" s="3" t="s">
        <v>59</v>
      </c>
      <c r="G1311" s="3">
        <v>671</v>
      </c>
      <c r="H1311" s="3">
        <v>0.39500000000000002</v>
      </c>
      <c r="I1311" s="3">
        <v>1029</v>
      </c>
      <c r="J1311" s="3">
        <v>0.60499999999999998</v>
      </c>
      <c r="K1311" s="3"/>
      <c r="L1311" s="3"/>
      <c r="M1311" s="3"/>
      <c r="N1311" s="3"/>
      <c r="O1311" s="3">
        <v>1700</v>
      </c>
      <c r="P1311" s="3"/>
      <c r="Q1311" s="3">
        <v>10</v>
      </c>
      <c r="R1311" s="3">
        <v>117</v>
      </c>
      <c r="S1311" s="3">
        <v>1.5021183720631661E-2</v>
      </c>
      <c r="T1311" s="3">
        <v>2815</v>
      </c>
      <c r="U1311" s="3">
        <v>0.36140711259468483</v>
      </c>
      <c r="V1311" s="3">
        <v>4857</v>
      </c>
      <c r="W1311" s="3">
        <v>0.62357170368468351</v>
      </c>
      <c r="X1311" s="3" t="s">
        <v>60</v>
      </c>
      <c r="Y1311" s="3" t="s">
        <v>60</v>
      </c>
      <c r="Z1311" s="3">
        <v>7789</v>
      </c>
      <c r="AA1311" s="3" t="s">
        <v>1210</v>
      </c>
      <c r="AB1311" s="3" t="s">
        <v>1211</v>
      </c>
      <c r="AC1311" s="3" t="s">
        <v>238</v>
      </c>
      <c r="AD1311" s="3"/>
      <c r="AE1311" s="3">
        <v>175</v>
      </c>
      <c r="AF1311" s="3">
        <v>0.09</v>
      </c>
      <c r="AG1311" s="3">
        <v>600</v>
      </c>
      <c r="AH1311" s="3">
        <v>0.3</v>
      </c>
      <c r="AI1311" s="3">
        <v>19</v>
      </c>
      <c r="AJ1311" s="3">
        <v>0.01</v>
      </c>
      <c r="AK1311" s="3">
        <v>801</v>
      </c>
      <c r="AL1311" s="3">
        <v>0.4</v>
      </c>
      <c r="AM1311" s="3">
        <v>25</v>
      </c>
      <c r="AN1311" s="3">
        <v>382</v>
      </c>
      <c r="AO1311" s="3">
        <v>2002</v>
      </c>
      <c r="AP1311" s="3" t="s">
        <v>252</v>
      </c>
      <c r="AQ1311" s="3" t="s">
        <v>238</v>
      </c>
      <c r="AR1311" s="3">
        <v>10</v>
      </c>
      <c r="AS1311" s="3">
        <v>398</v>
      </c>
      <c r="AT1311" s="3">
        <v>0.219</v>
      </c>
      <c r="AU1311" s="3">
        <v>73</v>
      </c>
      <c r="AV1311" s="3">
        <v>0.04</v>
      </c>
      <c r="AW1311" s="3">
        <v>1350</v>
      </c>
      <c r="AX1311" s="3">
        <v>0.69199999999999995</v>
      </c>
      <c r="AY1311" s="3">
        <v>54</v>
      </c>
      <c r="AZ1311" s="3">
        <v>75</v>
      </c>
      <c r="BA1311" s="3">
        <v>1821</v>
      </c>
      <c r="BB1311" s="3">
        <v>5.7112568740475718E-2</v>
      </c>
      <c r="BC1311" s="3">
        <v>6.9057717130739438E-2</v>
      </c>
      <c r="BD1311" s="3">
        <v>0.2515899410700741</v>
      </c>
      <c r="BE1311" s="3">
        <v>15093</v>
      </c>
      <c r="BF1311" s="3">
        <v>10846</v>
      </c>
      <c r="BG1311" s="3">
        <v>17139</v>
      </c>
      <c r="BH1311" s="3">
        <v>862</v>
      </c>
      <c r="BI1311" s="3">
        <v>749</v>
      </c>
      <c r="BJ1311" s="3">
        <v>4312</v>
      </c>
      <c r="BK1311" s="3">
        <v>4.0731750710091648</v>
      </c>
      <c r="BL1311" s="3">
        <v>1.7594509905558078</v>
      </c>
      <c r="BM1311" s="3">
        <v>4.193998667030538</v>
      </c>
      <c r="BN1311" s="3">
        <v>3.5074738211861918E-2</v>
      </c>
      <c r="BO1311" s="3">
        <v>0.4261857448931119</v>
      </c>
      <c r="BP1311" s="3">
        <v>0.48676247128115196</v>
      </c>
      <c r="BQ1311" s="3">
        <v>0.6595657690593828</v>
      </c>
      <c r="BR1311" s="3">
        <v>0</v>
      </c>
      <c r="BS1311" s="3">
        <v>2.4710455984796292E-2</v>
      </c>
      <c r="BT1311" s="3">
        <v>0.30535949272878371</v>
      </c>
      <c r="BU1311" s="3">
        <v>0.57381425510688799</v>
      </c>
      <c r="BV1311" s="3">
        <v>0.48852707273405171</v>
      </c>
      <c r="BW1311" s="3">
        <v>3511.0769112099001</v>
      </c>
      <c r="BX1311" s="3">
        <v>1317.8287919263</v>
      </c>
      <c r="BY1311" s="3">
        <v>3351.0049349574001</v>
      </c>
      <c r="BZ1311" s="3">
        <v>123.1501035024</v>
      </c>
      <c r="CA1311" s="3">
        <v>561.63984532869995</v>
      </c>
      <c r="CB1311" s="3">
        <v>1631.1434434152</v>
      </c>
      <c r="CC1311" s="3">
        <v>1072.1406645387999</v>
      </c>
      <c r="CD1311" s="3">
        <v>756.18894659759997</v>
      </c>
      <c r="CE1311" s="3">
        <v>1637.0566315921001</v>
      </c>
      <c r="CF1311" s="3">
        <v>2315.7861431688002</v>
      </c>
      <c r="CG1311" s="3"/>
      <c r="CH1311" s="3">
        <v>82.804859950099996</v>
      </c>
      <c r="CI1311" s="3">
        <v>406.4874671028</v>
      </c>
      <c r="CJ1311" s="3">
        <v>599.15125922280004</v>
      </c>
      <c r="CK1311" s="3">
        <v>2486</v>
      </c>
      <c r="CL1311" s="3">
        <v>3290</v>
      </c>
      <c r="CM1311" s="3">
        <v>2643</v>
      </c>
      <c r="CN1311" s="3">
        <v>2663</v>
      </c>
      <c r="CO1311" s="3">
        <v>0.22920892494929007</v>
      </c>
      <c r="CP1311" s="3">
        <f t="shared" si="20"/>
        <v>0.15537662640760838</v>
      </c>
    </row>
    <row r="1312" spans="1:94" ht="17.100000000000001" customHeight="1" x14ac:dyDescent="0.3">
      <c r="A1312" s="2">
        <v>1505007</v>
      </c>
      <c r="B1312" s="2" t="s">
        <v>4779</v>
      </c>
      <c r="C1312" s="2" t="s">
        <v>238</v>
      </c>
      <c r="D1312" s="2" t="s">
        <v>4779</v>
      </c>
      <c r="E1312" s="2" t="s">
        <v>238</v>
      </c>
      <c r="F1312" s="2" t="s">
        <v>60</v>
      </c>
      <c r="G1312" s="2" t="s">
        <v>60</v>
      </c>
      <c r="H1312" s="2" t="s">
        <v>60</v>
      </c>
      <c r="I1312" s="2" t="s">
        <v>60</v>
      </c>
      <c r="J1312" s="2" t="s">
        <v>60</v>
      </c>
      <c r="K1312" s="2" t="s">
        <v>60</v>
      </c>
      <c r="L1312" s="2" t="s">
        <v>60</v>
      </c>
      <c r="M1312" s="2" t="s">
        <v>60</v>
      </c>
      <c r="N1312" s="2" t="s">
        <v>60</v>
      </c>
      <c r="O1312" s="2" t="s">
        <v>60</v>
      </c>
      <c r="P1312" s="2" t="s">
        <v>60</v>
      </c>
      <c r="Q1312" s="2" t="s">
        <v>60</v>
      </c>
      <c r="R1312" s="2" t="s">
        <v>60</v>
      </c>
      <c r="S1312" s="2" t="s">
        <v>60</v>
      </c>
      <c r="T1312" s="2" t="s">
        <v>60</v>
      </c>
      <c r="U1312" s="2" t="s">
        <v>60</v>
      </c>
      <c r="V1312" s="2" t="s">
        <v>60</v>
      </c>
      <c r="W1312" s="2" t="s">
        <v>60</v>
      </c>
      <c r="X1312" s="2" t="s">
        <v>60</v>
      </c>
      <c r="Y1312" s="2" t="s">
        <v>60</v>
      </c>
      <c r="Z1312" s="2" t="s">
        <v>60</v>
      </c>
      <c r="AA1312" s="2" t="s">
        <v>2471</v>
      </c>
      <c r="AB1312" s="2" t="s">
        <v>2472</v>
      </c>
      <c r="AC1312" s="2" t="s">
        <v>238</v>
      </c>
      <c r="AD1312" s="2">
        <v>33</v>
      </c>
      <c r="AE1312" s="2">
        <v>293</v>
      </c>
      <c r="AF1312" s="2">
        <v>0.14000000000000001</v>
      </c>
      <c r="AG1312" s="2">
        <v>753</v>
      </c>
      <c r="AH1312" s="2">
        <v>0.35</v>
      </c>
      <c r="AI1312" s="2">
        <v>15</v>
      </c>
      <c r="AJ1312" s="2">
        <v>0.01</v>
      </c>
      <c r="AK1312" s="2">
        <v>1015</v>
      </c>
      <c r="AL1312" s="2">
        <v>0.47</v>
      </c>
      <c r="AM1312" s="2">
        <v>21</v>
      </c>
      <c r="AN1312" s="2">
        <v>43</v>
      </c>
      <c r="AO1312" s="2">
        <v>2140</v>
      </c>
      <c r="AP1312" s="2" t="s">
        <v>4779</v>
      </c>
      <c r="AQ1312" s="2" t="s">
        <v>238</v>
      </c>
      <c r="AR1312" s="2">
        <v>33</v>
      </c>
      <c r="AS1312" s="2">
        <v>1561</v>
      </c>
      <c r="AT1312" s="2">
        <v>0.44700000000000001</v>
      </c>
      <c r="AU1312" s="2">
        <v>378</v>
      </c>
      <c r="AV1312" s="2">
        <v>0.108</v>
      </c>
      <c r="AW1312" s="2">
        <v>1550</v>
      </c>
      <c r="AX1312" s="2">
        <v>0.41199999999999998</v>
      </c>
      <c r="AY1312" s="2">
        <v>133</v>
      </c>
      <c r="AZ1312" s="2">
        <v>143</v>
      </c>
      <c r="BA1312" s="2">
        <v>3489</v>
      </c>
      <c r="BB1312" s="2"/>
      <c r="BC1312" s="2">
        <v>0.16911019525707721</v>
      </c>
      <c r="BD1312" s="2">
        <v>0.83132095873130296</v>
      </c>
      <c r="BE1312" s="2"/>
      <c r="BF1312" s="2">
        <v>14801</v>
      </c>
      <c r="BG1312" s="2">
        <v>38843</v>
      </c>
      <c r="BH1312" s="2"/>
      <c r="BI1312" s="2">
        <v>2503</v>
      </c>
      <c r="BJ1312" s="2">
        <v>32291</v>
      </c>
      <c r="BK1312" s="2"/>
      <c r="BL1312" s="2">
        <v>2.9516488209187375</v>
      </c>
      <c r="BM1312" s="2">
        <v>2.8979236358551423</v>
      </c>
      <c r="BN1312" s="2"/>
      <c r="BO1312" s="2">
        <v>3.8561270110049263E-2</v>
      </c>
      <c r="BP1312" s="2">
        <v>4.6428043036981968E-2</v>
      </c>
      <c r="BQ1312" s="2"/>
      <c r="BR1312" s="2">
        <v>0.36802116549814562</v>
      </c>
      <c r="BS1312" s="2">
        <v>0.5196773191751114</v>
      </c>
      <c r="BT1312" s="2"/>
      <c r="BU1312" s="2">
        <v>0.59341756439179161</v>
      </c>
      <c r="BV1312" s="2">
        <v>0.43389463778789578</v>
      </c>
      <c r="BW1312" s="2"/>
      <c r="BX1312" s="2">
        <v>7387.9769987596001</v>
      </c>
      <c r="BY1312" s="2">
        <v>9270.4577111006001</v>
      </c>
      <c r="BZ1312" s="2"/>
      <c r="CA1312" s="2">
        <v>284.88977661600001</v>
      </c>
      <c r="CB1312" s="2">
        <v>430.4092095835</v>
      </c>
      <c r="CC1312" s="2"/>
      <c r="CD1312" s="2">
        <v>4384.1553163865001</v>
      </c>
      <c r="CE1312" s="2">
        <v>4022.4018906860001</v>
      </c>
      <c r="CF1312" s="2"/>
      <c r="CG1312" s="2">
        <v>2718.9319057570001</v>
      </c>
      <c r="CH1312" s="2">
        <v>4817.6466108309996</v>
      </c>
      <c r="CI1312" s="2"/>
      <c r="CJ1312" s="2">
        <v>546.97400869160003</v>
      </c>
      <c r="CK1312" s="2" t="s">
        <v>60</v>
      </c>
      <c r="CL1312" s="2" t="s">
        <v>60</v>
      </c>
      <c r="CM1312" s="2">
        <v>6070</v>
      </c>
      <c r="CN1312" s="2">
        <v>5648</v>
      </c>
      <c r="CO1312" s="2" t="s">
        <v>60</v>
      </c>
      <c r="CP1312" s="2">
        <f t="shared" si="20"/>
        <v>0.14540586463455449</v>
      </c>
    </row>
    <row r="1313" spans="1:94" ht="17.100000000000001" customHeight="1" x14ac:dyDescent="0.3">
      <c r="A1313" s="3">
        <v>1505106</v>
      </c>
      <c r="B1313" s="3" t="s">
        <v>5874</v>
      </c>
      <c r="C1313" s="3" t="s">
        <v>238</v>
      </c>
      <c r="D1313" s="3" t="s">
        <v>272</v>
      </c>
      <c r="E1313" s="3" t="s">
        <v>238</v>
      </c>
      <c r="F1313" s="3" t="s">
        <v>273</v>
      </c>
      <c r="G1313" s="3">
        <v>1550</v>
      </c>
      <c r="H1313" s="3">
        <v>0.59199999999999997</v>
      </c>
      <c r="I1313" s="3">
        <v>1070</v>
      </c>
      <c r="J1313" s="3">
        <v>0.40799999999999997</v>
      </c>
      <c r="K1313" s="3"/>
      <c r="L1313" s="3"/>
      <c r="M1313" s="3"/>
      <c r="N1313" s="3"/>
      <c r="O1313" s="3">
        <v>2620</v>
      </c>
      <c r="P1313" s="3"/>
      <c r="Q1313" s="3">
        <v>22</v>
      </c>
      <c r="R1313" s="3">
        <v>582</v>
      </c>
      <c r="S1313" s="3">
        <v>0.11347241177617469</v>
      </c>
      <c r="T1313" s="3">
        <v>1972</v>
      </c>
      <c r="U1313" s="3">
        <v>0.38448040553714175</v>
      </c>
      <c r="V1313" s="3">
        <v>2575</v>
      </c>
      <c r="W1313" s="3">
        <v>0.50204718268668358</v>
      </c>
      <c r="X1313" s="3" t="s">
        <v>60</v>
      </c>
      <c r="Y1313" s="3" t="s">
        <v>60</v>
      </c>
      <c r="Z1313" s="3">
        <v>5129</v>
      </c>
      <c r="AA1313" s="3" t="s">
        <v>1223</v>
      </c>
      <c r="AB1313" s="3" t="s">
        <v>272</v>
      </c>
      <c r="AC1313" s="3" t="s">
        <v>238</v>
      </c>
      <c r="AD1313" s="3">
        <v>22</v>
      </c>
      <c r="AE1313" s="3">
        <v>147</v>
      </c>
      <c r="AF1313" s="3">
        <v>0.06</v>
      </c>
      <c r="AG1313" s="3">
        <v>1013</v>
      </c>
      <c r="AH1313" s="3">
        <v>0.43</v>
      </c>
      <c r="AI1313" s="3">
        <v>8</v>
      </c>
      <c r="AJ1313" s="3"/>
      <c r="AK1313" s="3">
        <v>1054</v>
      </c>
      <c r="AL1313" s="3">
        <v>0.45</v>
      </c>
      <c r="AM1313" s="3">
        <v>70</v>
      </c>
      <c r="AN1313" s="3">
        <v>53</v>
      </c>
      <c r="AO1313" s="3">
        <v>2345</v>
      </c>
      <c r="AP1313" s="3" t="s">
        <v>272</v>
      </c>
      <c r="AQ1313" s="3" t="s">
        <v>238</v>
      </c>
      <c r="AR1313" s="3">
        <v>22</v>
      </c>
      <c r="AS1313" s="3">
        <v>1182</v>
      </c>
      <c r="AT1313" s="3">
        <v>0.50800000000000001</v>
      </c>
      <c r="AU1313" s="3">
        <v>135</v>
      </c>
      <c r="AV1313" s="3">
        <v>5.8000000000000003E-2</v>
      </c>
      <c r="AW1313" s="3">
        <v>1012</v>
      </c>
      <c r="AX1313" s="3">
        <v>0.39200000000000002</v>
      </c>
      <c r="AY1313" s="3">
        <v>178</v>
      </c>
      <c r="AZ1313" s="3">
        <v>78</v>
      </c>
      <c r="BA1313" s="3">
        <v>2329</v>
      </c>
      <c r="BB1313" s="3">
        <v>0.19938560561732008</v>
      </c>
      <c r="BC1313" s="3">
        <v>0.21258471678169497</v>
      </c>
      <c r="BD1313" s="3">
        <v>0.58551372048500316</v>
      </c>
      <c r="BE1313" s="3">
        <v>13672</v>
      </c>
      <c r="BF1313" s="3">
        <v>16083</v>
      </c>
      <c r="BG1313" s="3">
        <v>40742</v>
      </c>
      <c r="BH1313" s="3">
        <v>2726</v>
      </c>
      <c r="BI1313" s="3">
        <v>3419</v>
      </c>
      <c r="BJ1313" s="3">
        <v>23855</v>
      </c>
      <c r="BK1313" s="3">
        <v>2.3902610955800441</v>
      </c>
      <c r="BL1313" s="3">
        <v>2.2877437958017257</v>
      </c>
      <c r="BM1313" s="3">
        <v>3.0445747069044611</v>
      </c>
      <c r="BN1313" s="3">
        <v>6.9784901829706937E-3</v>
      </c>
      <c r="BO1313" s="3">
        <v>1.1056846286229081E-2</v>
      </c>
      <c r="BP1313" s="3">
        <v>1.624150718667932E-2</v>
      </c>
      <c r="BQ1313" s="3">
        <v>0.49580182904000558</v>
      </c>
      <c r="BR1313" s="3">
        <v>0.62760646733171543</v>
      </c>
      <c r="BS1313" s="3">
        <v>0.83679413792559731</v>
      </c>
      <c r="BT1313" s="3">
        <v>0.49721968077702366</v>
      </c>
      <c r="BU1313" s="3">
        <v>0.36133668638205541</v>
      </c>
      <c r="BV1313" s="3">
        <v>0.14696435488772341</v>
      </c>
      <c r="BW1313" s="3">
        <v>6515.8517465512004</v>
      </c>
      <c r="BX1313" s="3">
        <v>7821.7960378461003</v>
      </c>
      <c r="BY1313" s="3">
        <v>16105.8001995246</v>
      </c>
      <c r="BZ1313" s="3">
        <v>45.470807446999999</v>
      </c>
      <c r="CA1313" s="3">
        <v>86.484396472699999</v>
      </c>
      <c r="CB1313" s="3">
        <v>261.58246968780003</v>
      </c>
      <c r="CC1313" s="3">
        <v>3239.8097254106001</v>
      </c>
      <c r="CD1313" s="3">
        <v>2826.3018618716001</v>
      </c>
      <c r="CE1313" s="3">
        <v>2366.9785362736998</v>
      </c>
      <c r="CF1313" s="3">
        <v>3230.5712136935999</v>
      </c>
      <c r="CG1313" s="3">
        <v>4909.0097795018</v>
      </c>
      <c r="CH1313" s="3">
        <v>13477.2391935631</v>
      </c>
      <c r="CI1313" s="3">
        <v>1090.4187609584001</v>
      </c>
      <c r="CJ1313" s="3">
        <v>612.29514676120004</v>
      </c>
      <c r="CK1313" s="3">
        <v>6210</v>
      </c>
      <c r="CL1313" s="3">
        <v>7690</v>
      </c>
      <c r="CM1313" s="3">
        <v>3702</v>
      </c>
      <c r="CN1313" s="3">
        <v>2145</v>
      </c>
      <c r="CO1313" s="3">
        <v>0.38612199216564075</v>
      </c>
      <c r="CP1313" s="3">
        <f t="shared" si="20"/>
        <v>5.2648372686662413E-2</v>
      </c>
    </row>
    <row r="1314" spans="1:94" ht="17.100000000000001" customHeight="1" x14ac:dyDescent="0.3">
      <c r="A1314" s="2">
        <v>1505304</v>
      </c>
      <c r="B1314" s="2" t="s">
        <v>2474</v>
      </c>
      <c r="C1314" s="2" t="s">
        <v>238</v>
      </c>
      <c r="D1314" s="2" t="s">
        <v>2474</v>
      </c>
      <c r="E1314" s="2" t="s">
        <v>238</v>
      </c>
      <c r="F1314" s="2" t="s">
        <v>60</v>
      </c>
      <c r="G1314" s="2" t="s">
        <v>60</v>
      </c>
      <c r="H1314" s="2" t="s">
        <v>60</v>
      </c>
      <c r="I1314" s="2" t="s">
        <v>60</v>
      </c>
      <c r="J1314" s="2" t="s">
        <v>60</v>
      </c>
      <c r="K1314" s="2" t="s">
        <v>60</v>
      </c>
      <c r="L1314" s="2" t="s">
        <v>60</v>
      </c>
      <c r="M1314" s="2" t="s">
        <v>60</v>
      </c>
      <c r="N1314" s="2" t="s">
        <v>60</v>
      </c>
      <c r="O1314" s="2" t="s">
        <v>60</v>
      </c>
      <c r="P1314" s="2" t="s">
        <v>60</v>
      </c>
      <c r="Q1314" s="2" t="s">
        <v>60</v>
      </c>
      <c r="R1314" s="2" t="s">
        <v>60</v>
      </c>
      <c r="S1314" s="2" t="s">
        <v>60</v>
      </c>
      <c r="T1314" s="2" t="s">
        <v>60</v>
      </c>
      <c r="U1314" s="2" t="s">
        <v>60</v>
      </c>
      <c r="V1314" s="2" t="s">
        <v>60</v>
      </c>
      <c r="W1314" s="2" t="s">
        <v>60</v>
      </c>
      <c r="X1314" s="2" t="s">
        <v>60</v>
      </c>
      <c r="Y1314" s="2" t="s">
        <v>60</v>
      </c>
      <c r="Z1314" s="2" t="s">
        <v>60</v>
      </c>
      <c r="AA1314" s="2" t="s">
        <v>2473</v>
      </c>
      <c r="AB1314" s="2" t="s">
        <v>2474</v>
      </c>
      <c r="AC1314" s="2" t="s">
        <v>238</v>
      </c>
      <c r="AD1314" s="2">
        <v>22</v>
      </c>
      <c r="AE1314" s="2">
        <v>511</v>
      </c>
      <c r="AF1314" s="2">
        <v>0.35</v>
      </c>
      <c r="AG1314" s="2">
        <v>135</v>
      </c>
      <c r="AH1314" s="2">
        <v>0.09</v>
      </c>
      <c r="AI1314" s="2">
        <v>14</v>
      </c>
      <c r="AJ1314" s="2">
        <v>0.01</v>
      </c>
      <c r="AK1314" s="2">
        <v>711</v>
      </c>
      <c r="AL1314" s="2">
        <v>0.49</v>
      </c>
      <c r="AM1314" s="2">
        <v>32</v>
      </c>
      <c r="AN1314" s="2">
        <v>45</v>
      </c>
      <c r="AO1314" s="2">
        <v>1448</v>
      </c>
      <c r="AP1314" s="2" t="s">
        <v>2474</v>
      </c>
      <c r="AQ1314" s="2" t="s">
        <v>238</v>
      </c>
      <c r="AR1314" s="2">
        <v>22</v>
      </c>
      <c r="AS1314" s="2">
        <v>862</v>
      </c>
      <c r="AT1314" s="2">
        <v>0.53300000000000003</v>
      </c>
      <c r="AU1314" s="2">
        <v>109</v>
      </c>
      <c r="AV1314" s="2">
        <v>6.8000000000000005E-2</v>
      </c>
      <c r="AW1314" s="2">
        <v>645</v>
      </c>
      <c r="AX1314" s="2">
        <v>0.35899999999999999</v>
      </c>
      <c r="AY1314" s="2">
        <v>121</v>
      </c>
      <c r="AZ1314" s="2">
        <v>59</v>
      </c>
      <c r="BA1314" s="2">
        <v>1616</v>
      </c>
      <c r="BB1314" s="2">
        <v>0.13850768653918261</v>
      </c>
      <c r="BC1314" s="2">
        <v>0.19780489802604637</v>
      </c>
      <c r="BD1314" s="2">
        <v>0.17217652232396916</v>
      </c>
      <c r="BE1314" s="2">
        <v>13335</v>
      </c>
      <c r="BF1314" s="2">
        <v>12209</v>
      </c>
      <c r="BG1314" s="2">
        <v>19329</v>
      </c>
      <c r="BH1314" s="2">
        <v>1847</v>
      </c>
      <c r="BI1314" s="2">
        <v>2415</v>
      </c>
      <c r="BJ1314" s="2">
        <v>3328</v>
      </c>
      <c r="BK1314" s="2">
        <v>2.9858497145475908</v>
      </c>
      <c r="BL1314" s="2">
        <v>1.6653384698296068</v>
      </c>
      <c r="BM1314" s="2">
        <v>1.0657014389150063</v>
      </c>
      <c r="BN1314" s="2">
        <v>0.12402058804177046</v>
      </c>
      <c r="BO1314" s="2">
        <v>5.3759858647212846E-2</v>
      </c>
      <c r="BP1314" s="2">
        <v>0.15746375258727061</v>
      </c>
      <c r="BQ1314" s="2">
        <v>0.26862899019879422</v>
      </c>
      <c r="BR1314" s="2">
        <v>0.34498650549796656</v>
      </c>
      <c r="BS1314" s="2">
        <v>0.33352364192084566</v>
      </c>
      <c r="BT1314" s="2">
        <v>0.60735042175943532</v>
      </c>
      <c r="BU1314" s="2">
        <v>0.60125363585484548</v>
      </c>
      <c r="BV1314" s="2">
        <v>0.50901260549188376</v>
      </c>
      <c r="BW1314" s="2">
        <v>5514.8644227694003</v>
      </c>
      <c r="BX1314" s="2">
        <v>4021.7924046385001</v>
      </c>
      <c r="BY1314" s="2">
        <v>4118.9360614064999</v>
      </c>
      <c r="BZ1314" s="2">
        <v>683.95672868250006</v>
      </c>
      <c r="CA1314" s="2">
        <v>216.21099118180001</v>
      </c>
      <c r="CB1314" s="2">
        <v>648.58312889609999</v>
      </c>
      <c r="CC1314" s="2">
        <v>3349.4552331150999</v>
      </c>
      <c r="CD1314" s="2">
        <v>2418.1173059422999</v>
      </c>
      <c r="CE1314" s="2">
        <v>2096.5903764710001</v>
      </c>
      <c r="CF1314" s="2">
        <v>1481.4524609718001</v>
      </c>
      <c r="CG1314" s="2">
        <v>1387.4641075145</v>
      </c>
      <c r="CH1314" s="2">
        <v>1373.7625560393999</v>
      </c>
      <c r="CI1314" s="2">
        <v>258.08728070019998</v>
      </c>
      <c r="CJ1314" s="2">
        <v>469.19695515860002</v>
      </c>
      <c r="CK1314" s="2" t="s">
        <v>60</v>
      </c>
      <c r="CL1314" s="2" t="s">
        <v>60</v>
      </c>
      <c r="CM1314" s="2">
        <v>2144</v>
      </c>
      <c r="CN1314" s="2">
        <v>2107</v>
      </c>
      <c r="CO1314" s="2" t="s">
        <v>60</v>
      </c>
      <c r="CP1314" s="2">
        <f t="shared" si="20"/>
        <v>0.10900719126700813</v>
      </c>
    </row>
    <row r="1315" spans="1:94" ht="17.100000000000001" customHeight="1" x14ac:dyDescent="0.3">
      <c r="A1315" s="3">
        <v>1505403</v>
      </c>
      <c r="B1315" s="3" t="s">
        <v>2476</v>
      </c>
      <c r="C1315" s="3" t="s">
        <v>238</v>
      </c>
      <c r="D1315" s="3" t="s">
        <v>2476</v>
      </c>
      <c r="E1315" s="3" t="s">
        <v>238</v>
      </c>
      <c r="F1315" s="3" t="s">
        <v>60</v>
      </c>
      <c r="G1315" s="3" t="s">
        <v>60</v>
      </c>
      <c r="H1315" s="3" t="s">
        <v>60</v>
      </c>
      <c r="I1315" s="3" t="s">
        <v>60</v>
      </c>
      <c r="J1315" s="3" t="s">
        <v>60</v>
      </c>
      <c r="K1315" s="3" t="s">
        <v>60</v>
      </c>
      <c r="L1315" s="3" t="s">
        <v>60</v>
      </c>
      <c r="M1315" s="3" t="s">
        <v>60</v>
      </c>
      <c r="N1315" s="3" t="s">
        <v>60</v>
      </c>
      <c r="O1315" s="3" t="s">
        <v>60</v>
      </c>
      <c r="P1315" s="3" t="s">
        <v>60</v>
      </c>
      <c r="Q1315" s="3" t="s">
        <v>60</v>
      </c>
      <c r="R1315" s="3" t="s">
        <v>60</v>
      </c>
      <c r="S1315" s="3" t="s">
        <v>60</v>
      </c>
      <c r="T1315" s="3" t="s">
        <v>60</v>
      </c>
      <c r="U1315" s="3" t="s">
        <v>60</v>
      </c>
      <c r="V1315" s="3" t="s">
        <v>60</v>
      </c>
      <c r="W1315" s="3" t="s">
        <v>60</v>
      </c>
      <c r="X1315" s="3" t="s">
        <v>60</v>
      </c>
      <c r="Y1315" s="3" t="s">
        <v>60</v>
      </c>
      <c r="Z1315" s="3" t="s">
        <v>60</v>
      </c>
      <c r="AA1315" s="3" t="s">
        <v>2475</v>
      </c>
      <c r="AB1315" s="3" t="s">
        <v>2476</v>
      </c>
      <c r="AC1315" s="3" t="s">
        <v>238</v>
      </c>
      <c r="AD1315" s="3">
        <v>25</v>
      </c>
      <c r="AE1315" s="3">
        <v>183</v>
      </c>
      <c r="AF1315" s="3">
        <v>0.09</v>
      </c>
      <c r="AG1315" s="3">
        <v>648</v>
      </c>
      <c r="AH1315" s="3">
        <v>0.33</v>
      </c>
      <c r="AI1315" s="3">
        <v>13</v>
      </c>
      <c r="AJ1315" s="3">
        <v>0.01</v>
      </c>
      <c r="AK1315" s="3">
        <v>977</v>
      </c>
      <c r="AL1315" s="3">
        <v>0.5</v>
      </c>
      <c r="AM1315" s="3">
        <v>80</v>
      </c>
      <c r="AN1315" s="3">
        <v>69</v>
      </c>
      <c r="AO1315" s="3">
        <v>1970</v>
      </c>
      <c r="AP1315" s="3" t="s">
        <v>2476</v>
      </c>
      <c r="AQ1315" s="3" t="s">
        <v>238</v>
      </c>
      <c r="AR1315" s="3">
        <v>25</v>
      </c>
      <c r="AS1315" s="3">
        <v>1003</v>
      </c>
      <c r="AT1315" s="3">
        <v>0.40400000000000003</v>
      </c>
      <c r="AU1315" s="3">
        <v>253</v>
      </c>
      <c r="AV1315" s="3">
        <v>0.10199999999999999</v>
      </c>
      <c r="AW1315" s="3">
        <v>1230</v>
      </c>
      <c r="AX1315" s="3">
        <v>0.44400000000000001</v>
      </c>
      <c r="AY1315" s="3">
        <v>181</v>
      </c>
      <c r="AZ1315" s="3">
        <v>105</v>
      </c>
      <c r="BA1315" s="3">
        <v>2486</v>
      </c>
      <c r="BB1315" s="3">
        <v>0.13203753351206435</v>
      </c>
      <c r="BC1315" s="3">
        <v>6.2579155181405055E-2</v>
      </c>
      <c r="BD1315" s="3">
        <v>0.35407007453489053</v>
      </c>
      <c r="BE1315" s="3">
        <v>10444</v>
      </c>
      <c r="BF1315" s="3">
        <v>13423</v>
      </c>
      <c r="BG1315" s="3">
        <v>17039</v>
      </c>
      <c r="BH1315" s="3">
        <v>1379</v>
      </c>
      <c r="BI1315" s="3">
        <v>840</v>
      </c>
      <c r="BJ1315" s="3">
        <v>6033</v>
      </c>
      <c r="BK1315" s="3">
        <v>6.0574231046264684</v>
      </c>
      <c r="BL1315" s="3">
        <v>5.7667536551296434</v>
      </c>
      <c r="BM1315" s="3">
        <v>8.6844026901492395</v>
      </c>
      <c r="BN1315" s="3"/>
      <c r="BO1315" s="3">
        <v>2.3209748032832728E-2</v>
      </c>
      <c r="BP1315" s="3">
        <v>7.6664336554056522E-2</v>
      </c>
      <c r="BQ1315" s="3">
        <v>7.7428086300446328E-2</v>
      </c>
      <c r="BR1315" s="3">
        <v>0.13486383573419972</v>
      </c>
      <c r="BS1315" s="3">
        <v>0.48763192991106175</v>
      </c>
      <c r="BT1315" s="3">
        <v>0.92257191369956559</v>
      </c>
      <c r="BU1315" s="3">
        <v>0.84192641623294684</v>
      </c>
      <c r="BV1315" s="3">
        <v>0.43570373353488712</v>
      </c>
      <c r="BW1315" s="3">
        <v>8353.1864612799</v>
      </c>
      <c r="BX1315" s="3">
        <v>4844.0730703089002</v>
      </c>
      <c r="BY1315" s="3">
        <v>18271.983260074001</v>
      </c>
      <c r="BZ1315" s="3"/>
      <c r="CA1315" s="3">
        <v>112.4297154145</v>
      </c>
      <c r="CB1315" s="3">
        <v>1400.8094741604</v>
      </c>
      <c r="CC1315" s="3">
        <v>7706.4152190722998</v>
      </c>
      <c r="CD1315" s="3">
        <v>4078.3530800557</v>
      </c>
      <c r="CE1315" s="3">
        <v>7961.1713255012</v>
      </c>
      <c r="CF1315" s="3">
        <v>646.77124220769997</v>
      </c>
      <c r="CG1315" s="3">
        <v>653.2902748386</v>
      </c>
      <c r="CH1315" s="3">
        <v>8910.0024604124992</v>
      </c>
      <c r="CI1315" s="3">
        <v>245.1829166652</v>
      </c>
      <c r="CJ1315" s="3">
        <v>754.52432100589999</v>
      </c>
      <c r="CK1315" s="3" t="s">
        <v>60</v>
      </c>
      <c r="CL1315" s="3" t="s">
        <v>60</v>
      </c>
      <c r="CM1315" s="3">
        <v>3130</v>
      </c>
      <c r="CN1315" s="3">
        <v>4180</v>
      </c>
      <c r="CO1315" s="3" t="s">
        <v>60</v>
      </c>
      <c r="CP1315" s="3">
        <f t="shared" si="20"/>
        <v>0.24531956100710137</v>
      </c>
    </row>
    <row r="1316" spans="1:94" ht="17.100000000000001" customHeight="1" x14ac:dyDescent="0.3">
      <c r="A1316" s="2">
        <v>1505601</v>
      </c>
      <c r="B1316" s="2" t="s">
        <v>5581</v>
      </c>
      <c r="C1316" s="2" t="s">
        <v>238</v>
      </c>
      <c r="D1316" s="2" t="s">
        <v>5581</v>
      </c>
      <c r="E1316" s="2" t="s">
        <v>238</v>
      </c>
      <c r="F1316" s="2" t="s">
        <v>60</v>
      </c>
      <c r="G1316" s="2" t="s">
        <v>60</v>
      </c>
      <c r="H1316" s="2" t="s">
        <v>60</v>
      </c>
      <c r="I1316" s="2" t="s">
        <v>60</v>
      </c>
      <c r="J1316" s="2" t="s">
        <v>60</v>
      </c>
      <c r="K1316" s="2" t="s">
        <v>60</v>
      </c>
      <c r="L1316" s="2" t="s">
        <v>60</v>
      </c>
      <c r="M1316" s="2" t="s">
        <v>60</v>
      </c>
      <c r="N1316" s="2" t="s">
        <v>60</v>
      </c>
      <c r="O1316" s="2" t="s">
        <v>60</v>
      </c>
      <c r="P1316" s="2" t="s">
        <v>60</v>
      </c>
      <c r="Q1316" s="2" t="s">
        <v>60</v>
      </c>
      <c r="R1316" s="2" t="s">
        <v>60</v>
      </c>
      <c r="S1316" s="2" t="s">
        <v>60</v>
      </c>
      <c r="T1316" s="2" t="s">
        <v>60</v>
      </c>
      <c r="U1316" s="2" t="s">
        <v>60</v>
      </c>
      <c r="V1316" s="2" t="s">
        <v>60</v>
      </c>
      <c r="W1316" s="2" t="s">
        <v>60</v>
      </c>
      <c r="X1316" s="2" t="s">
        <v>60</v>
      </c>
      <c r="Y1316" s="2" t="s">
        <v>60</v>
      </c>
      <c r="Z1316" s="2" t="s">
        <v>60</v>
      </c>
      <c r="AA1316" s="2" t="s">
        <v>2477</v>
      </c>
      <c r="AB1316" s="2" t="s">
        <v>2477</v>
      </c>
      <c r="AC1316" s="2" t="s">
        <v>238</v>
      </c>
      <c r="AD1316" s="2">
        <v>33</v>
      </c>
      <c r="AE1316" s="2">
        <v>92</v>
      </c>
      <c r="AF1316" s="2">
        <v>0.08</v>
      </c>
      <c r="AG1316" s="2">
        <v>535</v>
      </c>
      <c r="AH1316" s="2">
        <v>0.45</v>
      </c>
      <c r="AI1316" s="2">
        <v>9</v>
      </c>
      <c r="AJ1316" s="2">
        <v>0.01</v>
      </c>
      <c r="AK1316" s="2">
        <v>513</v>
      </c>
      <c r="AL1316" s="2">
        <v>0.43</v>
      </c>
      <c r="AM1316" s="2">
        <v>15</v>
      </c>
      <c r="AN1316" s="2">
        <v>23</v>
      </c>
      <c r="AO1316" s="2">
        <v>1187</v>
      </c>
      <c r="AP1316" s="2" t="s">
        <v>60</v>
      </c>
      <c r="AQ1316" s="2" t="s">
        <v>60</v>
      </c>
      <c r="AR1316" s="2" t="s">
        <v>60</v>
      </c>
      <c r="AS1316" s="2" t="s">
        <v>60</v>
      </c>
      <c r="AT1316" s="2" t="s">
        <v>60</v>
      </c>
      <c r="AU1316" s="2" t="s">
        <v>60</v>
      </c>
      <c r="AV1316" s="2" t="s">
        <v>60</v>
      </c>
      <c r="AW1316" s="2" t="s">
        <v>60</v>
      </c>
      <c r="AX1316" s="2" t="s">
        <v>60</v>
      </c>
      <c r="AY1316" s="2" t="s">
        <v>60</v>
      </c>
      <c r="AZ1316" s="2" t="s">
        <v>60</v>
      </c>
      <c r="BA1316" s="2" t="s">
        <v>60</v>
      </c>
      <c r="BB1316" s="2"/>
      <c r="BC1316" s="2"/>
      <c r="BD1316" s="2">
        <v>0.43481777669250959</v>
      </c>
      <c r="BE1316" s="2"/>
      <c r="BF1316" s="2"/>
      <c r="BG1316" s="2">
        <v>65524</v>
      </c>
      <c r="BH1316" s="2"/>
      <c r="BI1316" s="2"/>
      <c r="BJ1316" s="2">
        <v>28491</v>
      </c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>
        <v>186.44043232839999</v>
      </c>
      <c r="CK1316" s="2" t="s">
        <v>60</v>
      </c>
      <c r="CL1316" s="2" t="s">
        <v>60</v>
      </c>
      <c r="CM1316" s="2">
        <v>0</v>
      </c>
      <c r="CN1316" s="2" t="s">
        <v>60</v>
      </c>
      <c r="CO1316" s="2" t="s">
        <v>60</v>
      </c>
      <c r="CP1316" s="2" t="str">
        <f t="shared" si="20"/>
        <v/>
      </c>
    </row>
    <row r="1317" spans="1:94" ht="17.100000000000001" customHeight="1" x14ac:dyDescent="0.3">
      <c r="A1317" s="3">
        <v>1505700</v>
      </c>
      <c r="B1317" s="3" t="s">
        <v>2479</v>
      </c>
      <c r="C1317" s="3" t="s">
        <v>238</v>
      </c>
      <c r="D1317" s="3" t="s">
        <v>2479</v>
      </c>
      <c r="E1317" s="3" t="s">
        <v>238</v>
      </c>
      <c r="F1317" s="3" t="s">
        <v>60</v>
      </c>
      <c r="G1317" s="3" t="s">
        <v>60</v>
      </c>
      <c r="H1317" s="3" t="s">
        <v>60</v>
      </c>
      <c r="I1317" s="3" t="s">
        <v>60</v>
      </c>
      <c r="J1317" s="3" t="s">
        <v>60</v>
      </c>
      <c r="K1317" s="3" t="s">
        <v>60</v>
      </c>
      <c r="L1317" s="3" t="s">
        <v>60</v>
      </c>
      <c r="M1317" s="3" t="s">
        <v>60</v>
      </c>
      <c r="N1317" s="3" t="s">
        <v>60</v>
      </c>
      <c r="O1317" s="3" t="s">
        <v>60</v>
      </c>
      <c r="P1317" s="3" t="s">
        <v>60</v>
      </c>
      <c r="Q1317" s="3" t="s">
        <v>60</v>
      </c>
      <c r="R1317" s="3" t="s">
        <v>60</v>
      </c>
      <c r="S1317" s="3" t="s">
        <v>60</v>
      </c>
      <c r="T1317" s="3" t="s">
        <v>60</v>
      </c>
      <c r="U1317" s="3" t="s">
        <v>60</v>
      </c>
      <c r="V1317" s="3" t="s">
        <v>60</v>
      </c>
      <c r="W1317" s="3" t="s">
        <v>60</v>
      </c>
      <c r="X1317" s="3" t="s">
        <v>60</v>
      </c>
      <c r="Y1317" s="3" t="s">
        <v>60</v>
      </c>
      <c r="Z1317" s="3" t="s">
        <v>60</v>
      </c>
      <c r="AA1317" s="3" t="s">
        <v>2478</v>
      </c>
      <c r="AB1317" s="3" t="s">
        <v>2479</v>
      </c>
      <c r="AC1317" s="3" t="s">
        <v>238</v>
      </c>
      <c r="AD1317" s="3">
        <v>27</v>
      </c>
      <c r="AE1317" s="3">
        <v>87</v>
      </c>
      <c r="AF1317" s="3">
        <v>0.03</v>
      </c>
      <c r="AG1317" s="3">
        <v>669</v>
      </c>
      <c r="AH1317" s="3">
        <v>0.26</v>
      </c>
      <c r="AI1317" s="3">
        <v>77</v>
      </c>
      <c r="AJ1317" s="3">
        <v>0.03</v>
      </c>
      <c r="AK1317" s="3">
        <v>1615</v>
      </c>
      <c r="AL1317" s="3">
        <v>0.64</v>
      </c>
      <c r="AM1317" s="3">
        <v>52</v>
      </c>
      <c r="AN1317" s="3">
        <v>39</v>
      </c>
      <c r="AO1317" s="3">
        <v>2539</v>
      </c>
      <c r="AP1317" s="3" t="s">
        <v>2479</v>
      </c>
      <c r="AQ1317" s="3" t="s">
        <v>238</v>
      </c>
      <c r="AR1317" s="3">
        <v>27</v>
      </c>
      <c r="AS1317" s="3">
        <v>1325</v>
      </c>
      <c r="AT1317" s="3">
        <v>0.47399999999999998</v>
      </c>
      <c r="AU1317" s="3">
        <v>134</v>
      </c>
      <c r="AV1317" s="3">
        <v>4.8000000000000001E-2</v>
      </c>
      <c r="AW1317" s="3">
        <v>1336</v>
      </c>
      <c r="AX1317" s="3">
        <v>0.433</v>
      </c>
      <c r="AY1317" s="3">
        <v>212</v>
      </c>
      <c r="AZ1317" s="3">
        <v>79</v>
      </c>
      <c r="BA1317" s="3">
        <v>2795</v>
      </c>
      <c r="BB1317" s="3">
        <v>0.10906404797080038</v>
      </c>
      <c r="BC1317" s="3">
        <v>0.1504044906719498</v>
      </c>
      <c r="BD1317" s="3">
        <v>0.10227327341759984</v>
      </c>
      <c r="BE1317" s="3">
        <v>11507</v>
      </c>
      <c r="BF1317" s="3">
        <v>12114</v>
      </c>
      <c r="BG1317" s="3">
        <v>41614</v>
      </c>
      <c r="BH1317" s="3">
        <v>1255</v>
      </c>
      <c r="BI1317" s="3">
        <v>1822</v>
      </c>
      <c r="BJ1317" s="3">
        <v>4256</v>
      </c>
      <c r="BK1317" s="3">
        <v>7.4642530819087654</v>
      </c>
      <c r="BL1317" s="3">
        <v>2.2251048368380899</v>
      </c>
      <c r="BM1317" s="3">
        <v>7.093312098794466</v>
      </c>
      <c r="BN1317" s="3"/>
      <c r="BO1317" s="3">
        <v>7.3408416056870832E-2</v>
      </c>
      <c r="BP1317" s="3">
        <v>8.8874245199516339E-2</v>
      </c>
      <c r="BQ1317" s="3">
        <v>0.19732062797166497</v>
      </c>
      <c r="BR1317" s="3">
        <v>0.14272530909198194</v>
      </c>
      <c r="BS1317" s="3">
        <v>0.61587442385266089</v>
      </c>
      <c r="BT1317" s="3">
        <v>0.80267937202833495</v>
      </c>
      <c r="BU1317" s="3">
        <v>0.78386627485112259</v>
      </c>
      <c r="BV1317" s="3">
        <v>0.29525133094782285</v>
      </c>
      <c r="BW1317" s="3">
        <v>9367.6376177955008</v>
      </c>
      <c r="BX1317" s="3">
        <v>4054.1410127190002</v>
      </c>
      <c r="BY1317" s="3">
        <v>16662.1901200682</v>
      </c>
      <c r="BZ1317" s="3"/>
      <c r="CA1317" s="3">
        <v>297.60807021490001</v>
      </c>
      <c r="CB1317" s="3">
        <v>1480.8395702918999</v>
      </c>
      <c r="CC1317" s="3">
        <v>7519.2094804410999</v>
      </c>
      <c r="CD1317" s="3">
        <v>3177.9044133612001</v>
      </c>
      <c r="CE1317" s="3">
        <v>4919.5338094558001</v>
      </c>
      <c r="CF1317" s="3">
        <v>1848.4281373544</v>
      </c>
      <c r="CG1317" s="3">
        <v>578.62852914279995</v>
      </c>
      <c r="CH1317" s="3">
        <v>10261.816740320501</v>
      </c>
      <c r="CI1317" s="3">
        <v>341.96564692779998</v>
      </c>
      <c r="CJ1317" s="3">
        <v>239.7401636136</v>
      </c>
      <c r="CK1317" s="3" t="s">
        <v>60</v>
      </c>
      <c r="CL1317" s="3" t="s">
        <v>60</v>
      </c>
      <c r="CM1317" s="3">
        <v>4087</v>
      </c>
      <c r="CN1317" s="3">
        <v>3869</v>
      </c>
      <c r="CO1317" s="3" t="s">
        <v>60</v>
      </c>
      <c r="CP1317" s="3">
        <f t="shared" si="20"/>
        <v>9.2973518527418655E-2</v>
      </c>
    </row>
    <row r="1318" spans="1:94" ht="17.100000000000001" customHeight="1" x14ac:dyDescent="0.3">
      <c r="A1318" s="2">
        <v>1505809</v>
      </c>
      <c r="B1318" s="2" t="s">
        <v>2481</v>
      </c>
      <c r="C1318" s="2" t="s">
        <v>238</v>
      </c>
      <c r="D1318" s="2" t="s">
        <v>2481</v>
      </c>
      <c r="E1318" s="2" t="s">
        <v>238</v>
      </c>
      <c r="F1318" s="2" t="s">
        <v>60</v>
      </c>
      <c r="G1318" s="2" t="s">
        <v>60</v>
      </c>
      <c r="H1318" s="2" t="s">
        <v>60</v>
      </c>
      <c r="I1318" s="2" t="s">
        <v>60</v>
      </c>
      <c r="J1318" s="2" t="s">
        <v>60</v>
      </c>
      <c r="K1318" s="2" t="s">
        <v>60</v>
      </c>
      <c r="L1318" s="2" t="s">
        <v>60</v>
      </c>
      <c r="M1318" s="2" t="s">
        <v>60</v>
      </c>
      <c r="N1318" s="2" t="s">
        <v>60</v>
      </c>
      <c r="O1318" s="2" t="s">
        <v>60</v>
      </c>
      <c r="P1318" s="2" t="s">
        <v>60</v>
      </c>
      <c r="Q1318" s="2" t="s">
        <v>60</v>
      </c>
      <c r="R1318" s="2" t="s">
        <v>60</v>
      </c>
      <c r="S1318" s="2" t="s">
        <v>60</v>
      </c>
      <c r="T1318" s="2" t="s">
        <v>60</v>
      </c>
      <c r="U1318" s="2" t="s">
        <v>60</v>
      </c>
      <c r="V1318" s="2" t="s">
        <v>60</v>
      </c>
      <c r="W1318" s="2" t="s">
        <v>60</v>
      </c>
      <c r="X1318" s="2" t="s">
        <v>60</v>
      </c>
      <c r="Y1318" s="2" t="s">
        <v>60</v>
      </c>
      <c r="Z1318" s="2" t="s">
        <v>60</v>
      </c>
      <c r="AA1318" s="2" t="s">
        <v>2480</v>
      </c>
      <c r="AB1318" s="2" t="s">
        <v>2481</v>
      </c>
      <c r="AC1318" s="2" t="s">
        <v>238</v>
      </c>
      <c r="AD1318" s="2">
        <v>15</v>
      </c>
      <c r="AE1318" s="2">
        <v>14</v>
      </c>
      <c r="AF1318" s="2">
        <v>0.04</v>
      </c>
      <c r="AG1318" s="2">
        <v>54</v>
      </c>
      <c r="AH1318" s="2">
        <v>0.15</v>
      </c>
      <c r="AI1318" s="2">
        <v>3</v>
      </c>
      <c r="AJ1318" s="2">
        <v>0.01</v>
      </c>
      <c r="AK1318" s="2">
        <v>269</v>
      </c>
      <c r="AL1318" s="2">
        <v>0.74</v>
      </c>
      <c r="AM1318" s="2">
        <v>17</v>
      </c>
      <c r="AN1318" s="2">
        <v>6</v>
      </c>
      <c r="AO1318" s="2">
        <v>363</v>
      </c>
      <c r="AP1318" s="2" t="s">
        <v>2481</v>
      </c>
      <c r="AQ1318" s="2" t="s">
        <v>238</v>
      </c>
      <c r="AR1318" s="2">
        <v>15</v>
      </c>
      <c r="AS1318" s="2">
        <v>195</v>
      </c>
      <c r="AT1318" s="2">
        <v>0.23100000000000001</v>
      </c>
      <c r="AU1318" s="2">
        <v>119</v>
      </c>
      <c r="AV1318" s="2">
        <v>0.14099999999999999</v>
      </c>
      <c r="AW1318" s="2">
        <v>529</v>
      </c>
      <c r="AX1318" s="2">
        <v>0.50700000000000001</v>
      </c>
      <c r="AY1318" s="2">
        <v>50</v>
      </c>
      <c r="AZ1318" s="2">
        <v>150</v>
      </c>
      <c r="BA1318" s="2">
        <v>843</v>
      </c>
      <c r="BB1318" s="2">
        <v>3.3948258923698287E-2</v>
      </c>
      <c r="BC1318" s="2">
        <v>5.0383542538354253E-2</v>
      </c>
      <c r="BD1318" s="2">
        <v>0.15582754841066862</v>
      </c>
      <c r="BE1318" s="2">
        <v>9161</v>
      </c>
      <c r="BF1318" s="2">
        <v>11472</v>
      </c>
      <c r="BG1318" s="2">
        <v>10948</v>
      </c>
      <c r="BH1318" s="2">
        <v>311</v>
      </c>
      <c r="BI1318" s="2">
        <v>578</v>
      </c>
      <c r="BJ1318" s="2">
        <v>1706</v>
      </c>
      <c r="BK1318" s="2">
        <v>8.1518728686112532</v>
      </c>
      <c r="BL1318" s="2">
        <v>2.7108414585799308</v>
      </c>
      <c r="BM1318" s="2">
        <v>1.3968764174276842</v>
      </c>
      <c r="BN1318" s="2"/>
      <c r="BO1318" s="2">
        <v>0.11850856647522803</v>
      </c>
      <c r="BP1318" s="2"/>
      <c r="BQ1318" s="2">
        <v>0.30846715202012143</v>
      </c>
      <c r="BR1318" s="2">
        <v>0.34149424403297596</v>
      </c>
      <c r="BS1318" s="2">
        <v>0.3352980305623357</v>
      </c>
      <c r="BT1318" s="2">
        <v>0.69153284797987857</v>
      </c>
      <c r="BU1318" s="2">
        <v>0.53999718949185971</v>
      </c>
      <c r="BV1318" s="2">
        <v>0.66470196943766435</v>
      </c>
      <c r="BW1318" s="2">
        <v>2535.2324621380999</v>
      </c>
      <c r="BX1318" s="2">
        <v>1566.8663630592</v>
      </c>
      <c r="BY1318" s="2">
        <v>2654.0651931125999</v>
      </c>
      <c r="BZ1318" s="2"/>
      <c r="CA1318" s="2">
        <v>185.68708654439999</v>
      </c>
      <c r="CB1318" s="2"/>
      <c r="CC1318" s="2">
        <v>1753.1965248334</v>
      </c>
      <c r="CD1318" s="2">
        <v>846.10343236129995</v>
      </c>
      <c r="CE1318" s="2">
        <v>1764.1623608779</v>
      </c>
      <c r="CF1318" s="2">
        <v>782.03593730470004</v>
      </c>
      <c r="CG1318" s="2">
        <v>535.07584415359997</v>
      </c>
      <c r="CH1318" s="2">
        <v>889.90283223469999</v>
      </c>
      <c r="CI1318" s="2">
        <v>129.04364035009999</v>
      </c>
      <c r="CJ1318" s="2">
        <v>343.1170201484</v>
      </c>
      <c r="CK1318" s="2" t="s">
        <v>60</v>
      </c>
      <c r="CL1318" s="2" t="s">
        <v>60</v>
      </c>
      <c r="CM1318" s="2">
        <v>669</v>
      </c>
      <c r="CN1318" s="2">
        <v>1533</v>
      </c>
      <c r="CO1318" s="2" t="s">
        <v>60</v>
      </c>
      <c r="CP1318" s="2">
        <f t="shared" si="20"/>
        <v>0.14002557544757033</v>
      </c>
    </row>
    <row r="1319" spans="1:94" ht="17.100000000000001" customHeight="1" x14ac:dyDescent="0.3">
      <c r="A1319" s="3">
        <v>1505908</v>
      </c>
      <c r="B1319" s="3" t="s">
        <v>2483</v>
      </c>
      <c r="C1319" s="3" t="s">
        <v>238</v>
      </c>
      <c r="D1319" s="3" t="s">
        <v>2483</v>
      </c>
      <c r="E1319" s="3" t="s">
        <v>238</v>
      </c>
      <c r="F1319" s="3" t="s">
        <v>60</v>
      </c>
      <c r="G1319" s="3" t="s">
        <v>60</v>
      </c>
      <c r="H1319" s="3" t="s">
        <v>60</v>
      </c>
      <c r="I1319" s="3" t="s">
        <v>60</v>
      </c>
      <c r="J1319" s="3" t="s">
        <v>60</v>
      </c>
      <c r="K1319" s="3" t="s">
        <v>60</v>
      </c>
      <c r="L1319" s="3" t="s">
        <v>60</v>
      </c>
      <c r="M1319" s="3" t="s">
        <v>60</v>
      </c>
      <c r="N1319" s="3" t="s">
        <v>60</v>
      </c>
      <c r="O1319" s="3" t="s">
        <v>60</v>
      </c>
      <c r="P1319" s="3" t="s">
        <v>60</v>
      </c>
      <c r="Q1319" s="3" t="s">
        <v>60</v>
      </c>
      <c r="R1319" s="3" t="s">
        <v>60</v>
      </c>
      <c r="S1319" s="3" t="s">
        <v>60</v>
      </c>
      <c r="T1319" s="3" t="s">
        <v>60</v>
      </c>
      <c r="U1319" s="3" t="s">
        <v>60</v>
      </c>
      <c r="V1319" s="3" t="s">
        <v>60</v>
      </c>
      <c r="W1319" s="3" t="s">
        <v>60</v>
      </c>
      <c r="X1319" s="3" t="s">
        <v>60</v>
      </c>
      <c r="Y1319" s="3" t="s">
        <v>60</v>
      </c>
      <c r="Z1319" s="3" t="s">
        <v>60</v>
      </c>
      <c r="AA1319" s="3" t="s">
        <v>2482</v>
      </c>
      <c r="AB1319" s="3" t="s">
        <v>2483</v>
      </c>
      <c r="AC1319" s="3" t="s">
        <v>238</v>
      </c>
      <c r="AD1319" s="3">
        <v>26</v>
      </c>
      <c r="AE1319" s="3">
        <v>61</v>
      </c>
      <c r="AF1319" s="3">
        <v>0.24</v>
      </c>
      <c r="AG1319" s="3">
        <v>34</v>
      </c>
      <c r="AH1319" s="3">
        <v>0.13</v>
      </c>
      <c r="AI1319" s="3">
        <v>52</v>
      </c>
      <c r="AJ1319" s="3">
        <v>0.2</v>
      </c>
      <c r="AK1319" s="3">
        <v>98</v>
      </c>
      <c r="AL1319" s="3">
        <v>0.38</v>
      </c>
      <c r="AM1319" s="3">
        <v>4</v>
      </c>
      <c r="AN1319" s="3">
        <v>10</v>
      </c>
      <c r="AO1319" s="3">
        <v>259</v>
      </c>
      <c r="AP1319" s="3" t="s">
        <v>2483</v>
      </c>
      <c r="AQ1319" s="3" t="s">
        <v>238</v>
      </c>
      <c r="AR1319" s="3">
        <v>26</v>
      </c>
      <c r="AS1319" s="3">
        <v>105</v>
      </c>
      <c r="AT1319" s="3">
        <v>0.38600000000000001</v>
      </c>
      <c r="AU1319" s="3">
        <v>13</v>
      </c>
      <c r="AV1319" s="3">
        <v>4.8000000000000001E-2</v>
      </c>
      <c r="AW1319" s="3">
        <v>154</v>
      </c>
      <c r="AX1319" s="3">
        <v>0.503</v>
      </c>
      <c r="AY1319" s="3">
        <v>19</v>
      </c>
      <c r="AZ1319" s="3">
        <v>15</v>
      </c>
      <c r="BA1319" s="3">
        <v>272</v>
      </c>
      <c r="BB1319" s="3">
        <v>0.16009280742459397</v>
      </c>
      <c r="BC1319" s="3">
        <v>0.27201130856219707</v>
      </c>
      <c r="BD1319" s="3">
        <v>0.20582132241601706</v>
      </c>
      <c r="BE1319" s="3">
        <v>3879</v>
      </c>
      <c r="BF1319" s="3">
        <v>4952</v>
      </c>
      <c r="BG1319" s="3">
        <v>17831</v>
      </c>
      <c r="BH1319" s="3">
        <v>621</v>
      </c>
      <c r="BI1319" s="3">
        <v>1347</v>
      </c>
      <c r="BJ1319" s="3">
        <v>3670</v>
      </c>
      <c r="BK1319" s="3">
        <v>3.2348719008663447</v>
      </c>
      <c r="BL1319" s="3">
        <v>0.49325906758440979</v>
      </c>
      <c r="BM1319" s="3">
        <v>1.3950673973407717</v>
      </c>
      <c r="BN1319" s="3"/>
      <c r="BO1319" s="3"/>
      <c r="BP1319" s="3">
        <v>1.6592917856952924E-2</v>
      </c>
      <c r="BQ1319" s="3">
        <v>0.22378579994239101</v>
      </c>
      <c r="BR1319" s="3">
        <v>0</v>
      </c>
      <c r="BS1319" s="3">
        <v>0.11632914507409083</v>
      </c>
      <c r="BT1319" s="3">
        <v>0.7762142000576091</v>
      </c>
      <c r="BU1319" s="3">
        <v>1</v>
      </c>
      <c r="BV1319" s="3">
        <v>0.86707793706903102</v>
      </c>
      <c r="BW1319" s="3">
        <v>2008.8554504379999</v>
      </c>
      <c r="BX1319" s="3">
        <v>664.41996403619999</v>
      </c>
      <c r="BY1319" s="3">
        <v>1337.8696340498</v>
      </c>
      <c r="BZ1319" s="3"/>
      <c r="CA1319" s="3"/>
      <c r="CB1319" s="3">
        <v>22.199160941100001</v>
      </c>
      <c r="CC1319" s="3">
        <v>1559.3021264931001</v>
      </c>
      <c r="CD1319" s="3">
        <v>664.41996403619999</v>
      </c>
      <c r="CE1319" s="3">
        <v>1160.0372423592</v>
      </c>
      <c r="CF1319" s="3">
        <v>449.5533239449</v>
      </c>
      <c r="CG1319" s="3"/>
      <c r="CH1319" s="3">
        <v>155.63323074959999</v>
      </c>
      <c r="CI1319" s="3">
        <v>135.4958223676</v>
      </c>
      <c r="CJ1319" s="3">
        <v>293.83649414349998</v>
      </c>
      <c r="CK1319" s="3" t="s">
        <v>60</v>
      </c>
      <c r="CL1319" s="3" t="s">
        <v>60</v>
      </c>
      <c r="CM1319" s="3">
        <v>654</v>
      </c>
      <c r="CN1319" s="3">
        <v>1470</v>
      </c>
      <c r="CO1319" s="3" t="s">
        <v>60</v>
      </c>
      <c r="CP1319" s="3">
        <f t="shared" si="20"/>
        <v>8.2440693174807914E-2</v>
      </c>
    </row>
    <row r="1320" spans="1:94" ht="17.100000000000001" customHeight="1" x14ac:dyDescent="0.3">
      <c r="A1320" s="2">
        <v>1506005</v>
      </c>
      <c r="B1320" s="2" t="s">
        <v>2485</v>
      </c>
      <c r="C1320" s="2" t="s">
        <v>238</v>
      </c>
      <c r="D1320" s="2" t="s">
        <v>2485</v>
      </c>
      <c r="E1320" s="2" t="s">
        <v>238</v>
      </c>
      <c r="F1320" s="2" t="s">
        <v>60</v>
      </c>
      <c r="G1320" s="2" t="s">
        <v>60</v>
      </c>
      <c r="H1320" s="2" t="s">
        <v>60</v>
      </c>
      <c r="I1320" s="2" t="s">
        <v>60</v>
      </c>
      <c r="J1320" s="2" t="s">
        <v>60</v>
      </c>
      <c r="K1320" s="2" t="s">
        <v>60</v>
      </c>
      <c r="L1320" s="2" t="s">
        <v>60</v>
      </c>
      <c r="M1320" s="2" t="s">
        <v>60</v>
      </c>
      <c r="N1320" s="2" t="s">
        <v>60</v>
      </c>
      <c r="O1320" s="2" t="s">
        <v>60</v>
      </c>
      <c r="P1320" s="2" t="s">
        <v>60</v>
      </c>
      <c r="Q1320" s="2" t="s">
        <v>60</v>
      </c>
      <c r="R1320" s="2" t="s">
        <v>60</v>
      </c>
      <c r="S1320" s="2" t="s">
        <v>60</v>
      </c>
      <c r="T1320" s="2" t="s">
        <v>60</v>
      </c>
      <c r="U1320" s="2" t="s">
        <v>60</v>
      </c>
      <c r="V1320" s="2" t="s">
        <v>60</v>
      </c>
      <c r="W1320" s="2" t="s">
        <v>60</v>
      </c>
      <c r="X1320" s="2" t="s">
        <v>60</v>
      </c>
      <c r="Y1320" s="2" t="s">
        <v>60</v>
      </c>
      <c r="Z1320" s="2" t="s">
        <v>60</v>
      </c>
      <c r="AA1320" s="2" t="s">
        <v>2484</v>
      </c>
      <c r="AB1320" s="2" t="s">
        <v>2485</v>
      </c>
      <c r="AC1320" s="2" t="s">
        <v>238</v>
      </c>
      <c r="AD1320" s="2">
        <v>19</v>
      </c>
      <c r="AE1320" s="2">
        <v>131</v>
      </c>
      <c r="AF1320" s="2">
        <v>0.22</v>
      </c>
      <c r="AG1320" s="2">
        <v>112</v>
      </c>
      <c r="AH1320" s="2">
        <v>0.19</v>
      </c>
      <c r="AI1320" s="2">
        <v>12</v>
      </c>
      <c r="AJ1320" s="2">
        <v>0.02</v>
      </c>
      <c r="AK1320" s="2">
        <v>290</v>
      </c>
      <c r="AL1320" s="2">
        <v>0.5</v>
      </c>
      <c r="AM1320" s="2">
        <v>17</v>
      </c>
      <c r="AN1320" s="2">
        <v>21</v>
      </c>
      <c r="AO1320" s="2">
        <v>583</v>
      </c>
      <c r="AP1320" s="2" t="s">
        <v>2485</v>
      </c>
      <c r="AQ1320" s="2" t="s">
        <v>238</v>
      </c>
      <c r="AR1320" s="2">
        <v>19</v>
      </c>
      <c r="AS1320" s="2">
        <v>454</v>
      </c>
      <c r="AT1320" s="2">
        <v>0.55300000000000005</v>
      </c>
      <c r="AU1320" s="2">
        <v>41</v>
      </c>
      <c r="AV1320" s="2">
        <v>0.05</v>
      </c>
      <c r="AW1320" s="2">
        <v>326</v>
      </c>
      <c r="AX1320" s="2">
        <v>0.36299999999999999</v>
      </c>
      <c r="AY1320" s="2">
        <v>48</v>
      </c>
      <c r="AZ1320" s="2">
        <v>28</v>
      </c>
      <c r="BA1320" s="2">
        <v>821</v>
      </c>
      <c r="BB1320" s="2">
        <v>0.10530283990952501</v>
      </c>
      <c r="BC1320" s="2">
        <v>0.10485651214128035</v>
      </c>
      <c r="BD1320" s="2">
        <v>0.67903324568670531</v>
      </c>
      <c r="BE1320" s="2">
        <v>3979</v>
      </c>
      <c r="BF1320" s="2">
        <v>4530</v>
      </c>
      <c r="BG1320" s="2">
        <v>27763</v>
      </c>
      <c r="BH1320" s="2">
        <v>419</v>
      </c>
      <c r="BI1320" s="2">
        <v>475</v>
      </c>
      <c r="BJ1320" s="2">
        <v>18852</v>
      </c>
      <c r="BK1320" s="2">
        <v>3.7353228210257754</v>
      </c>
      <c r="BL1320" s="2">
        <v>2.6863808568648424</v>
      </c>
      <c r="BM1320" s="2">
        <v>2.3063740589768771</v>
      </c>
      <c r="BN1320" s="2"/>
      <c r="BO1320" s="2"/>
      <c r="BP1320" s="2"/>
      <c r="BQ1320" s="2">
        <v>0.47023933200465573</v>
      </c>
      <c r="BR1320" s="2">
        <v>0</v>
      </c>
      <c r="BS1320" s="2">
        <v>0</v>
      </c>
      <c r="BT1320" s="2">
        <v>0.52976066799534427</v>
      </c>
      <c r="BU1320" s="2">
        <v>1</v>
      </c>
      <c r="BV1320" s="2">
        <v>1</v>
      </c>
      <c r="BW1320" s="2">
        <v>1565.1002620098</v>
      </c>
      <c r="BX1320" s="2">
        <v>1276.0309070108001</v>
      </c>
      <c r="BY1320" s="2">
        <v>1935.0478354816</v>
      </c>
      <c r="BZ1320" s="2"/>
      <c r="CA1320" s="2"/>
      <c r="CB1320" s="2"/>
      <c r="CC1320" s="2">
        <v>829.12856028199997</v>
      </c>
      <c r="CD1320" s="2">
        <v>1276.0309070108001</v>
      </c>
      <c r="CE1320" s="2">
        <v>1935.0478354816</v>
      </c>
      <c r="CF1320" s="2">
        <v>735.9717017278</v>
      </c>
      <c r="CG1320" s="2"/>
      <c r="CH1320" s="2"/>
      <c r="CI1320" s="2">
        <v>122.5914583326</v>
      </c>
      <c r="CJ1320" s="2">
        <v>63.184803731400002</v>
      </c>
      <c r="CK1320" s="2" t="s">
        <v>60</v>
      </c>
      <c r="CL1320" s="2" t="s">
        <v>60</v>
      </c>
      <c r="CM1320" s="2">
        <v>1032</v>
      </c>
      <c r="CN1320" s="2">
        <v>1265</v>
      </c>
      <c r="CO1320" s="2" t="s">
        <v>60</v>
      </c>
      <c r="CP1320" s="2">
        <f t="shared" si="20"/>
        <v>4.5564240175773513E-2</v>
      </c>
    </row>
    <row r="1321" spans="1:94" ht="17.100000000000001" customHeight="1" x14ac:dyDescent="0.3">
      <c r="A1321" s="3">
        <v>1506112</v>
      </c>
      <c r="B1321" s="3" t="s">
        <v>2486</v>
      </c>
      <c r="C1321" s="3" t="s">
        <v>238</v>
      </c>
      <c r="D1321" s="3" t="s">
        <v>2486</v>
      </c>
      <c r="E1321" s="3" t="s">
        <v>238</v>
      </c>
      <c r="F1321" s="3" t="s">
        <v>60</v>
      </c>
      <c r="G1321" s="3" t="s">
        <v>60</v>
      </c>
      <c r="H1321" s="3" t="s">
        <v>60</v>
      </c>
      <c r="I1321" s="3" t="s">
        <v>60</v>
      </c>
      <c r="J1321" s="3" t="s">
        <v>60</v>
      </c>
      <c r="K1321" s="3" t="s">
        <v>60</v>
      </c>
      <c r="L1321" s="3" t="s">
        <v>60</v>
      </c>
      <c r="M1321" s="3" t="s">
        <v>60</v>
      </c>
      <c r="N1321" s="3" t="s">
        <v>60</v>
      </c>
      <c r="O1321" s="3" t="s">
        <v>60</v>
      </c>
      <c r="P1321" s="3" t="s">
        <v>60</v>
      </c>
      <c r="Q1321" s="3" t="s">
        <v>60</v>
      </c>
      <c r="R1321" s="3" t="s">
        <v>60</v>
      </c>
      <c r="S1321" s="3" t="s">
        <v>60</v>
      </c>
      <c r="T1321" s="3" t="s">
        <v>60</v>
      </c>
      <c r="U1321" s="3" t="s">
        <v>60</v>
      </c>
      <c r="V1321" s="3" t="s">
        <v>60</v>
      </c>
      <c r="W1321" s="3" t="s">
        <v>60</v>
      </c>
      <c r="X1321" s="3" t="s">
        <v>60</v>
      </c>
      <c r="Y1321" s="3" t="s">
        <v>60</v>
      </c>
      <c r="Z1321" s="3" t="s">
        <v>60</v>
      </c>
      <c r="AA1321" s="3"/>
      <c r="AB1321" s="3" t="s">
        <v>2486</v>
      </c>
      <c r="AC1321" s="3" t="s">
        <v>238</v>
      </c>
      <c r="AD1321" s="3">
        <v>25</v>
      </c>
      <c r="AE1321" s="3">
        <v>28</v>
      </c>
      <c r="AF1321" s="3">
        <v>0.02</v>
      </c>
      <c r="AG1321" s="3">
        <v>479</v>
      </c>
      <c r="AH1321" s="3">
        <v>0.28000000000000003</v>
      </c>
      <c r="AI1321" s="3">
        <v>12</v>
      </c>
      <c r="AJ1321" s="3">
        <v>0.01</v>
      </c>
      <c r="AK1321" s="3">
        <v>692</v>
      </c>
      <c r="AL1321" s="3">
        <v>0.4</v>
      </c>
      <c r="AM1321" s="3">
        <v>43</v>
      </c>
      <c r="AN1321" s="3">
        <v>461</v>
      </c>
      <c r="AO1321" s="3">
        <v>1715</v>
      </c>
      <c r="AP1321" s="3" t="s">
        <v>60</v>
      </c>
      <c r="AQ1321" s="3" t="s">
        <v>60</v>
      </c>
      <c r="AR1321" s="3" t="s">
        <v>60</v>
      </c>
      <c r="AS1321" s="3" t="s">
        <v>60</v>
      </c>
      <c r="AT1321" s="3" t="s">
        <v>60</v>
      </c>
      <c r="AU1321" s="3" t="s">
        <v>60</v>
      </c>
      <c r="AV1321" s="3" t="s">
        <v>60</v>
      </c>
      <c r="AW1321" s="3" t="s">
        <v>60</v>
      </c>
      <c r="AX1321" s="3" t="s">
        <v>60</v>
      </c>
      <c r="AY1321" s="3" t="s">
        <v>60</v>
      </c>
      <c r="AZ1321" s="3" t="s">
        <v>60</v>
      </c>
      <c r="BA1321" s="3" t="s">
        <v>60</v>
      </c>
      <c r="BB1321" s="3"/>
      <c r="BC1321" s="3"/>
      <c r="BD1321" s="3">
        <v>0.2906789127466799</v>
      </c>
      <c r="BE1321" s="3"/>
      <c r="BF1321" s="3"/>
      <c r="BG1321" s="3">
        <v>8057</v>
      </c>
      <c r="BH1321" s="3"/>
      <c r="BI1321" s="3"/>
      <c r="BJ1321" s="3">
        <v>2342</v>
      </c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 t="s">
        <v>60</v>
      </c>
      <c r="CL1321" s="3" t="s">
        <v>60</v>
      </c>
      <c r="CM1321" s="3">
        <v>0</v>
      </c>
      <c r="CN1321" s="3" t="s">
        <v>60</v>
      </c>
      <c r="CO1321" s="3" t="s">
        <v>60</v>
      </c>
      <c r="CP1321" s="3" t="str">
        <f t="shared" si="20"/>
        <v/>
      </c>
    </row>
    <row r="1322" spans="1:94" ht="17.100000000000001" customHeight="1" x14ac:dyDescent="0.3">
      <c r="A1322" s="2">
        <v>1506203</v>
      </c>
      <c r="B1322" s="2" t="s">
        <v>2488</v>
      </c>
      <c r="C1322" s="2" t="s">
        <v>238</v>
      </c>
      <c r="D1322" s="2" t="s">
        <v>2488</v>
      </c>
      <c r="E1322" s="2" t="s">
        <v>238</v>
      </c>
      <c r="F1322" s="2" t="s">
        <v>60</v>
      </c>
      <c r="G1322" s="2" t="s">
        <v>60</v>
      </c>
      <c r="H1322" s="2" t="s">
        <v>60</v>
      </c>
      <c r="I1322" s="2" t="s">
        <v>60</v>
      </c>
      <c r="J1322" s="2" t="s">
        <v>60</v>
      </c>
      <c r="K1322" s="2" t="s">
        <v>60</v>
      </c>
      <c r="L1322" s="2" t="s">
        <v>60</v>
      </c>
      <c r="M1322" s="2" t="s">
        <v>60</v>
      </c>
      <c r="N1322" s="2" t="s">
        <v>60</v>
      </c>
      <c r="O1322" s="2" t="s">
        <v>60</v>
      </c>
      <c r="P1322" s="2" t="s">
        <v>60</v>
      </c>
      <c r="Q1322" s="2" t="s">
        <v>60</v>
      </c>
      <c r="R1322" s="2" t="s">
        <v>60</v>
      </c>
      <c r="S1322" s="2" t="s">
        <v>60</v>
      </c>
      <c r="T1322" s="2" t="s">
        <v>60</v>
      </c>
      <c r="U1322" s="2" t="s">
        <v>60</v>
      </c>
      <c r="V1322" s="2" t="s">
        <v>60</v>
      </c>
      <c r="W1322" s="2" t="s">
        <v>60</v>
      </c>
      <c r="X1322" s="2" t="s">
        <v>60</v>
      </c>
      <c r="Y1322" s="2" t="s">
        <v>60</v>
      </c>
      <c r="Z1322" s="2" t="s">
        <v>60</v>
      </c>
      <c r="AA1322" s="2" t="s">
        <v>2487</v>
      </c>
      <c r="AB1322" s="2" t="s">
        <v>2488</v>
      </c>
      <c r="AC1322" s="2" t="s">
        <v>238</v>
      </c>
      <c r="AD1322" s="2">
        <v>25</v>
      </c>
      <c r="AE1322" s="2">
        <v>43</v>
      </c>
      <c r="AF1322" s="2">
        <v>0.03</v>
      </c>
      <c r="AG1322" s="2">
        <v>285</v>
      </c>
      <c r="AH1322" s="2">
        <v>0.18</v>
      </c>
      <c r="AI1322" s="2">
        <v>7</v>
      </c>
      <c r="AJ1322" s="2"/>
      <c r="AK1322" s="2">
        <v>734</v>
      </c>
      <c r="AL1322" s="2">
        <v>0.47</v>
      </c>
      <c r="AM1322" s="2">
        <v>56</v>
      </c>
      <c r="AN1322" s="2">
        <v>445</v>
      </c>
      <c r="AO1322" s="2">
        <v>1570</v>
      </c>
      <c r="AP1322" s="2" t="s">
        <v>2488</v>
      </c>
      <c r="AQ1322" s="2" t="s">
        <v>238</v>
      </c>
      <c r="AR1322" s="2">
        <v>25</v>
      </c>
      <c r="AS1322" s="2">
        <v>531</v>
      </c>
      <c r="AT1322" s="2">
        <v>0.36499999999999999</v>
      </c>
      <c r="AU1322" s="2">
        <v>98</v>
      </c>
      <c r="AV1322" s="2">
        <v>6.7000000000000004E-2</v>
      </c>
      <c r="AW1322" s="2">
        <v>827</v>
      </c>
      <c r="AX1322" s="2">
        <v>0.51100000000000001</v>
      </c>
      <c r="AY1322" s="2">
        <v>120</v>
      </c>
      <c r="AZ1322" s="2">
        <v>42</v>
      </c>
      <c r="BA1322" s="2">
        <v>1456</v>
      </c>
      <c r="BB1322" s="2">
        <v>0.18245371437351157</v>
      </c>
      <c r="BC1322" s="2">
        <v>0.16833227018215324</v>
      </c>
      <c r="BD1322" s="2">
        <v>0.32333188908145583</v>
      </c>
      <c r="BE1322" s="2">
        <v>13017</v>
      </c>
      <c r="BF1322" s="2">
        <v>14109</v>
      </c>
      <c r="BG1322" s="2">
        <v>9232</v>
      </c>
      <c r="BH1322" s="2">
        <v>2375</v>
      </c>
      <c r="BI1322" s="2">
        <v>2375</v>
      </c>
      <c r="BJ1322" s="2">
        <v>2985</v>
      </c>
      <c r="BK1322" s="2">
        <v>4.1837138411032004</v>
      </c>
      <c r="BL1322" s="2">
        <v>1.7645226612058105</v>
      </c>
      <c r="BM1322" s="2">
        <v>0.73066752384004496</v>
      </c>
      <c r="BN1322" s="2">
        <v>1.1631230803815657E-2</v>
      </c>
      <c r="BO1322" s="2">
        <v>7.5264411983705743E-3</v>
      </c>
      <c r="BP1322" s="2">
        <v>7.9301096824146211E-2</v>
      </c>
      <c r="BQ1322" s="2">
        <v>0.12574587677538152</v>
      </c>
      <c r="BR1322" s="2">
        <v>0.41421921677516166</v>
      </c>
      <c r="BS1322" s="2">
        <v>0.57535016847732046</v>
      </c>
      <c r="BT1322" s="2">
        <v>0.8626228924208027</v>
      </c>
      <c r="BU1322" s="2">
        <v>0.57825434202644388</v>
      </c>
      <c r="BV1322" s="2">
        <v>0.34534873469853339</v>
      </c>
      <c r="BW1322" s="2">
        <v>9936.3203726201009</v>
      </c>
      <c r="BX1322" s="2">
        <v>4190.7413203637998</v>
      </c>
      <c r="BY1322" s="2">
        <v>4223.9889553192997</v>
      </c>
      <c r="BZ1322" s="2">
        <v>115.5716355946</v>
      </c>
      <c r="CA1322" s="2">
        <v>31.5413681253</v>
      </c>
      <c r="CB1322" s="2">
        <v>334.96695712989998</v>
      </c>
      <c r="CC1322" s="2">
        <v>8571.2974198492993</v>
      </c>
      <c r="CD1322" s="2">
        <v>2423.3143648099999</v>
      </c>
      <c r="CE1322" s="2">
        <v>1458.7492411001001</v>
      </c>
      <c r="CF1322" s="2">
        <v>1249.4513171762001</v>
      </c>
      <c r="CG1322" s="2">
        <v>1735.8855874284</v>
      </c>
      <c r="CH1322" s="2">
        <v>2430.2727570892998</v>
      </c>
      <c r="CI1322" s="2">
        <v>374.22655701529999</v>
      </c>
      <c r="CJ1322" s="2">
        <v>982.42412311800001</v>
      </c>
      <c r="CK1322" s="2" t="s">
        <v>60</v>
      </c>
      <c r="CL1322" s="2" t="s">
        <v>60</v>
      </c>
      <c r="CM1322" s="2">
        <v>3128</v>
      </c>
      <c r="CN1322" s="2">
        <v>2294</v>
      </c>
      <c r="CO1322" s="2" t="s">
        <v>60</v>
      </c>
      <c r="CP1322" s="2">
        <f t="shared" si="20"/>
        <v>0.2484835355285962</v>
      </c>
    </row>
    <row r="1323" spans="1:94" ht="17.100000000000001" customHeight="1" x14ac:dyDescent="0.3">
      <c r="A1323" s="3">
        <v>1506500</v>
      </c>
      <c r="B1323" s="3" t="s">
        <v>5582</v>
      </c>
      <c r="C1323" s="3" t="s">
        <v>238</v>
      </c>
      <c r="D1323" s="3" t="s">
        <v>5582</v>
      </c>
      <c r="E1323" s="3" t="s">
        <v>238</v>
      </c>
      <c r="F1323" s="3" t="s">
        <v>60</v>
      </c>
      <c r="G1323" s="3" t="s">
        <v>60</v>
      </c>
      <c r="H1323" s="3" t="s">
        <v>60</v>
      </c>
      <c r="I1323" s="3" t="s">
        <v>60</v>
      </c>
      <c r="J1323" s="3" t="s">
        <v>60</v>
      </c>
      <c r="K1323" s="3" t="s">
        <v>60</v>
      </c>
      <c r="L1323" s="3" t="s">
        <v>60</v>
      </c>
      <c r="M1323" s="3" t="s">
        <v>60</v>
      </c>
      <c r="N1323" s="3" t="s">
        <v>60</v>
      </c>
      <c r="O1323" s="3" t="s">
        <v>60</v>
      </c>
      <c r="P1323" s="3" t="s">
        <v>60</v>
      </c>
      <c r="Q1323" s="3" t="s">
        <v>60</v>
      </c>
      <c r="R1323" s="3" t="s">
        <v>60</v>
      </c>
      <c r="S1323" s="3" t="s">
        <v>60</v>
      </c>
      <c r="T1323" s="3" t="s">
        <v>60</v>
      </c>
      <c r="U1323" s="3" t="s">
        <v>60</v>
      </c>
      <c r="V1323" s="3" t="s">
        <v>60</v>
      </c>
      <c r="W1323" s="3" t="s">
        <v>60</v>
      </c>
      <c r="X1323" s="3" t="s">
        <v>60</v>
      </c>
      <c r="Y1323" s="3" t="s">
        <v>60</v>
      </c>
      <c r="Z1323" s="3" t="s">
        <v>60</v>
      </c>
      <c r="AA1323" s="3" t="s">
        <v>2489</v>
      </c>
      <c r="AB1323" s="3" t="s">
        <v>2490</v>
      </c>
      <c r="AC1323" s="3" t="s">
        <v>238</v>
      </c>
      <c r="AD1323" s="3"/>
      <c r="AE1323" s="3">
        <v>390</v>
      </c>
      <c r="AF1323" s="3">
        <v>0.19</v>
      </c>
      <c r="AG1323" s="3">
        <v>721</v>
      </c>
      <c r="AH1323" s="3">
        <v>0.35</v>
      </c>
      <c r="AI1323" s="3">
        <v>17</v>
      </c>
      <c r="AJ1323" s="3">
        <v>0.01</v>
      </c>
      <c r="AK1323" s="3">
        <v>762</v>
      </c>
      <c r="AL1323" s="3">
        <v>0.37</v>
      </c>
      <c r="AM1323" s="3">
        <v>75</v>
      </c>
      <c r="AN1323" s="3">
        <v>78</v>
      </c>
      <c r="AO1323" s="3">
        <v>2043</v>
      </c>
      <c r="AP1323" s="3" t="s">
        <v>4111</v>
      </c>
      <c r="AQ1323" s="3" t="s">
        <v>238</v>
      </c>
      <c r="AR1323" s="3">
        <v>36</v>
      </c>
      <c r="AS1323" s="3">
        <v>1310</v>
      </c>
      <c r="AT1323" s="3">
        <v>0.51700000000000002</v>
      </c>
      <c r="AU1323" s="3">
        <v>241</v>
      </c>
      <c r="AV1323" s="3">
        <v>9.5000000000000001E-2</v>
      </c>
      <c r="AW1323" s="3">
        <v>981</v>
      </c>
      <c r="AX1323" s="3">
        <v>0.33800000000000002</v>
      </c>
      <c r="AY1323" s="3">
        <v>207</v>
      </c>
      <c r="AZ1323" s="3">
        <v>167</v>
      </c>
      <c r="BA1323" s="3">
        <v>2532</v>
      </c>
      <c r="BB1323" s="3">
        <v>0.26674600476028559</v>
      </c>
      <c r="BC1323" s="3">
        <v>0.2638655462184874</v>
      </c>
      <c r="BD1323" s="3">
        <v>0.3473477640342531</v>
      </c>
      <c r="BE1323" s="3">
        <v>11764</v>
      </c>
      <c r="BF1323" s="3">
        <v>10710</v>
      </c>
      <c r="BG1323" s="3">
        <v>16816</v>
      </c>
      <c r="BH1323" s="3">
        <v>3138</v>
      </c>
      <c r="BI1323" s="3">
        <v>2826</v>
      </c>
      <c r="BJ1323" s="3">
        <v>5841</v>
      </c>
      <c r="BK1323" s="3">
        <v>1.3312976302978332</v>
      </c>
      <c r="BL1323" s="3">
        <v>2.6649945149358105</v>
      </c>
      <c r="BM1323" s="3">
        <v>1.7305089021333473</v>
      </c>
      <c r="BN1323" s="3">
        <v>1.9954736750821482E-2</v>
      </c>
      <c r="BO1323" s="3">
        <v>2.7424984717832834E-2</v>
      </c>
      <c r="BP1323" s="3">
        <v>9.242853535115679E-2</v>
      </c>
      <c r="BQ1323" s="3">
        <v>0.57604062757328778</v>
      </c>
      <c r="BR1323" s="3">
        <v>0.72368991946441841</v>
      </c>
      <c r="BS1323" s="3">
        <v>0.52913857752845195</v>
      </c>
      <c r="BT1323" s="3">
        <v>0.40400463567589062</v>
      </c>
      <c r="BU1323" s="3">
        <v>0.248885095817762</v>
      </c>
      <c r="BV1323" s="3">
        <v>0.37843288712040335</v>
      </c>
      <c r="BW1323" s="3">
        <v>4177.6119638746004</v>
      </c>
      <c r="BX1323" s="3">
        <v>7531.2744992086</v>
      </c>
      <c r="BY1323" s="3">
        <v>8256.2579720781996</v>
      </c>
      <c r="BZ1323" s="3">
        <v>83.363146986199993</v>
      </c>
      <c r="CA1323" s="3">
        <v>206.5450880466</v>
      </c>
      <c r="CB1323" s="3">
        <v>763.11383184049998</v>
      </c>
      <c r="CC1323" s="3">
        <v>1687.7745994603999</v>
      </c>
      <c r="CD1323" s="3">
        <v>1874.4219753653999</v>
      </c>
      <c r="CE1323" s="3">
        <v>3124.4395411843998</v>
      </c>
      <c r="CF1323" s="3">
        <v>2406.474217428</v>
      </c>
      <c r="CG1323" s="3">
        <v>5450.3074357966998</v>
      </c>
      <c r="CH1323" s="3">
        <v>4368.7045990533998</v>
      </c>
      <c r="CI1323" s="3">
        <v>722.64438596059995</v>
      </c>
      <c r="CJ1323" s="3">
        <v>2040.3079201478999</v>
      </c>
      <c r="CK1323" s="3" t="s">
        <v>60</v>
      </c>
      <c r="CL1323" s="3" t="s">
        <v>60</v>
      </c>
      <c r="CM1323" s="3">
        <v>2825</v>
      </c>
      <c r="CN1323" s="3">
        <v>4088</v>
      </c>
      <c r="CO1323" s="3" t="s">
        <v>60</v>
      </c>
      <c r="CP1323" s="3">
        <f t="shared" si="20"/>
        <v>0.24310180780209326</v>
      </c>
    </row>
    <row r="1324" spans="1:94" ht="17.100000000000001" customHeight="1" x14ac:dyDescent="0.3">
      <c r="A1324" s="2">
        <v>1506609</v>
      </c>
      <c r="B1324" s="2" t="s">
        <v>2492</v>
      </c>
      <c r="C1324" s="2" t="s">
        <v>238</v>
      </c>
      <c r="D1324" s="2" t="s">
        <v>2492</v>
      </c>
      <c r="E1324" s="2" t="s">
        <v>238</v>
      </c>
      <c r="F1324" s="2" t="s">
        <v>60</v>
      </c>
      <c r="G1324" s="2" t="s">
        <v>60</v>
      </c>
      <c r="H1324" s="2" t="s">
        <v>60</v>
      </c>
      <c r="I1324" s="2" t="s">
        <v>60</v>
      </c>
      <c r="J1324" s="2" t="s">
        <v>60</v>
      </c>
      <c r="K1324" s="2" t="s">
        <v>60</v>
      </c>
      <c r="L1324" s="2" t="s">
        <v>60</v>
      </c>
      <c r="M1324" s="2" t="s">
        <v>60</v>
      </c>
      <c r="N1324" s="2" t="s">
        <v>60</v>
      </c>
      <c r="O1324" s="2" t="s">
        <v>60</v>
      </c>
      <c r="P1324" s="2" t="s">
        <v>60</v>
      </c>
      <c r="Q1324" s="2" t="s">
        <v>60</v>
      </c>
      <c r="R1324" s="2" t="s">
        <v>60</v>
      </c>
      <c r="S1324" s="2" t="s">
        <v>60</v>
      </c>
      <c r="T1324" s="2" t="s">
        <v>60</v>
      </c>
      <c r="U1324" s="2" t="s">
        <v>60</v>
      </c>
      <c r="V1324" s="2" t="s">
        <v>60</v>
      </c>
      <c r="W1324" s="2" t="s">
        <v>60</v>
      </c>
      <c r="X1324" s="2" t="s">
        <v>60</v>
      </c>
      <c r="Y1324" s="2" t="s">
        <v>60</v>
      </c>
      <c r="Z1324" s="2" t="s">
        <v>60</v>
      </c>
      <c r="AA1324" s="2" t="s">
        <v>2491</v>
      </c>
      <c r="AB1324" s="2" t="s">
        <v>2492</v>
      </c>
      <c r="AC1324" s="2" t="s">
        <v>238</v>
      </c>
      <c r="AD1324" s="2">
        <v>5</v>
      </c>
      <c r="AE1324" s="2">
        <v>284</v>
      </c>
      <c r="AF1324" s="2">
        <v>0.18</v>
      </c>
      <c r="AG1324" s="2">
        <v>545</v>
      </c>
      <c r="AH1324" s="2">
        <v>0.35</v>
      </c>
      <c r="AI1324" s="2">
        <v>14</v>
      </c>
      <c r="AJ1324" s="2">
        <v>0.01</v>
      </c>
      <c r="AK1324" s="2">
        <v>628</v>
      </c>
      <c r="AL1324" s="2">
        <v>0.41</v>
      </c>
      <c r="AM1324" s="2">
        <v>43</v>
      </c>
      <c r="AN1324" s="2">
        <v>32</v>
      </c>
      <c r="AO1324" s="2">
        <v>1546</v>
      </c>
      <c r="AP1324" s="2" t="s">
        <v>60</v>
      </c>
      <c r="AQ1324" s="2" t="s">
        <v>60</v>
      </c>
      <c r="AR1324" s="2" t="s">
        <v>60</v>
      </c>
      <c r="AS1324" s="2" t="s">
        <v>60</v>
      </c>
      <c r="AT1324" s="2" t="s">
        <v>60</v>
      </c>
      <c r="AU1324" s="2" t="s">
        <v>60</v>
      </c>
      <c r="AV1324" s="2" t="s">
        <v>60</v>
      </c>
      <c r="AW1324" s="2" t="s">
        <v>60</v>
      </c>
      <c r="AX1324" s="2" t="s">
        <v>60</v>
      </c>
      <c r="AY1324" s="2" t="s">
        <v>60</v>
      </c>
      <c r="AZ1324" s="2" t="s">
        <v>60</v>
      </c>
      <c r="BA1324" s="2" t="s">
        <v>60</v>
      </c>
      <c r="BB1324" s="2"/>
      <c r="BC1324" s="2"/>
      <c r="BD1324" s="2">
        <v>0.62184526272238316</v>
      </c>
      <c r="BE1324" s="2"/>
      <c r="BF1324" s="2"/>
      <c r="BG1324" s="2">
        <v>12085</v>
      </c>
      <c r="BH1324" s="2"/>
      <c r="BI1324" s="2"/>
      <c r="BJ1324" s="2">
        <v>7515</v>
      </c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>
        <v>190.16996515610001</v>
      </c>
      <c r="CK1324" s="2" t="s">
        <v>60</v>
      </c>
      <c r="CL1324" s="2" t="s">
        <v>60</v>
      </c>
      <c r="CM1324" s="2">
        <v>0</v>
      </c>
      <c r="CN1324" s="2" t="s">
        <v>60</v>
      </c>
      <c r="CO1324" s="2" t="s">
        <v>60</v>
      </c>
      <c r="CP1324" s="2" t="str">
        <f t="shared" si="20"/>
        <v/>
      </c>
    </row>
    <row r="1325" spans="1:94" ht="17.100000000000001" customHeight="1" x14ac:dyDescent="0.3">
      <c r="A1325" s="3">
        <v>1506708</v>
      </c>
      <c r="B1325" s="3" t="s">
        <v>2493</v>
      </c>
      <c r="C1325" s="3" t="s">
        <v>238</v>
      </c>
      <c r="D1325" s="3" t="s">
        <v>2493</v>
      </c>
      <c r="E1325" s="3" t="s">
        <v>238</v>
      </c>
      <c r="F1325" s="3" t="s">
        <v>60</v>
      </c>
      <c r="G1325" s="3" t="s">
        <v>60</v>
      </c>
      <c r="H1325" s="3" t="s">
        <v>60</v>
      </c>
      <c r="I1325" s="3" t="s">
        <v>60</v>
      </c>
      <c r="J1325" s="3" t="s">
        <v>60</v>
      </c>
      <c r="K1325" s="3" t="s">
        <v>60</v>
      </c>
      <c r="L1325" s="3" t="s">
        <v>60</v>
      </c>
      <c r="M1325" s="3" t="s">
        <v>60</v>
      </c>
      <c r="N1325" s="3" t="s">
        <v>60</v>
      </c>
      <c r="O1325" s="3" t="s">
        <v>60</v>
      </c>
      <c r="P1325" s="3" t="s">
        <v>60</v>
      </c>
      <c r="Q1325" s="3" t="s">
        <v>60</v>
      </c>
      <c r="R1325" s="3" t="s">
        <v>60</v>
      </c>
      <c r="S1325" s="3" t="s">
        <v>60</v>
      </c>
      <c r="T1325" s="3" t="s">
        <v>60</v>
      </c>
      <c r="U1325" s="3" t="s">
        <v>60</v>
      </c>
      <c r="V1325" s="3" t="s">
        <v>60</v>
      </c>
      <c r="W1325" s="3" t="s">
        <v>60</v>
      </c>
      <c r="X1325" s="3" t="s">
        <v>60</v>
      </c>
      <c r="Y1325" s="3" t="s">
        <v>60</v>
      </c>
      <c r="Z1325" s="3" t="s">
        <v>60</v>
      </c>
      <c r="AA1325" s="3" t="s">
        <v>2493</v>
      </c>
      <c r="AB1325" s="3" t="s">
        <v>2493</v>
      </c>
      <c r="AC1325" s="3" t="s">
        <v>238</v>
      </c>
      <c r="AD1325" s="3">
        <v>24</v>
      </c>
      <c r="AE1325" s="3">
        <v>11</v>
      </c>
      <c r="AF1325" s="3">
        <v>0.08</v>
      </c>
      <c r="AG1325" s="3">
        <v>99</v>
      </c>
      <c r="AH1325" s="3">
        <v>0.76</v>
      </c>
      <c r="AI1325" s="3">
        <v>2</v>
      </c>
      <c r="AJ1325" s="3">
        <v>0.02</v>
      </c>
      <c r="AK1325" s="3">
        <v>12</v>
      </c>
      <c r="AL1325" s="3">
        <v>0.09</v>
      </c>
      <c r="AM1325" s="3">
        <v>4</v>
      </c>
      <c r="AN1325" s="3">
        <v>2</v>
      </c>
      <c r="AO1325" s="3">
        <v>130</v>
      </c>
      <c r="AP1325" s="3" t="s">
        <v>60</v>
      </c>
      <c r="AQ1325" s="3" t="s">
        <v>60</v>
      </c>
      <c r="AR1325" s="3" t="s">
        <v>60</v>
      </c>
      <c r="AS1325" s="3" t="s">
        <v>60</v>
      </c>
      <c r="AT1325" s="3" t="s">
        <v>60</v>
      </c>
      <c r="AU1325" s="3" t="s">
        <v>60</v>
      </c>
      <c r="AV1325" s="3" t="s">
        <v>60</v>
      </c>
      <c r="AW1325" s="3" t="s">
        <v>60</v>
      </c>
      <c r="AX1325" s="3" t="s">
        <v>60</v>
      </c>
      <c r="AY1325" s="3" t="s">
        <v>60</v>
      </c>
      <c r="AZ1325" s="3" t="s">
        <v>60</v>
      </c>
      <c r="BA1325" s="3" t="s">
        <v>60</v>
      </c>
      <c r="BB1325" s="3"/>
      <c r="BC1325" s="3"/>
      <c r="BD1325" s="3">
        <v>0.26605731225296442</v>
      </c>
      <c r="BE1325" s="3"/>
      <c r="BF1325" s="3"/>
      <c r="BG1325" s="3">
        <v>4048</v>
      </c>
      <c r="BH1325" s="3"/>
      <c r="BI1325" s="3"/>
      <c r="BJ1325" s="3">
        <v>1077</v>
      </c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>
        <v>439.21585631070002</v>
      </c>
      <c r="CK1325" s="3" t="s">
        <v>60</v>
      </c>
      <c r="CL1325" s="3" t="s">
        <v>60</v>
      </c>
      <c r="CM1325" s="3">
        <v>0</v>
      </c>
      <c r="CN1325" s="3" t="s">
        <v>60</v>
      </c>
      <c r="CO1325" s="3" t="s">
        <v>60</v>
      </c>
      <c r="CP1325" s="3" t="str">
        <f t="shared" si="20"/>
        <v/>
      </c>
    </row>
    <row r="1326" spans="1:94" ht="17.100000000000001" customHeight="1" x14ac:dyDescent="0.3">
      <c r="A1326" s="2">
        <v>1506807</v>
      </c>
      <c r="B1326" s="2" t="s">
        <v>268</v>
      </c>
      <c r="C1326" s="2" t="s">
        <v>238</v>
      </c>
      <c r="D1326" s="2" t="s">
        <v>268</v>
      </c>
      <c r="E1326" s="2" t="s">
        <v>238</v>
      </c>
      <c r="F1326" s="2" t="s">
        <v>269</v>
      </c>
      <c r="G1326" s="2">
        <v>3973</v>
      </c>
      <c r="H1326" s="2">
        <v>0.74299999999999999</v>
      </c>
      <c r="I1326" s="2">
        <v>1326</v>
      </c>
      <c r="J1326" s="2">
        <v>0.248</v>
      </c>
      <c r="K1326" s="2">
        <v>52</v>
      </c>
      <c r="L1326" s="2">
        <v>0.01</v>
      </c>
      <c r="M1326" s="2"/>
      <c r="N1326" s="2"/>
      <c r="O1326" s="2">
        <v>5351</v>
      </c>
      <c r="P1326" s="2"/>
      <c r="Q1326" s="2">
        <v>20</v>
      </c>
      <c r="R1326" s="2">
        <v>1475</v>
      </c>
      <c r="S1326" s="2">
        <v>0.14912546759680517</v>
      </c>
      <c r="T1326" s="2">
        <v>3243</v>
      </c>
      <c r="U1326" s="2">
        <v>0.3278738246891113</v>
      </c>
      <c r="V1326" s="2">
        <v>5173</v>
      </c>
      <c r="W1326" s="2">
        <v>0.52300070771408347</v>
      </c>
      <c r="X1326" s="2" t="s">
        <v>60</v>
      </c>
      <c r="Y1326" s="2" t="s">
        <v>60</v>
      </c>
      <c r="Z1326" s="2">
        <v>9891</v>
      </c>
      <c r="AA1326" s="2" t="s">
        <v>1221</v>
      </c>
      <c r="AB1326" s="2" t="s">
        <v>268</v>
      </c>
      <c r="AC1326" s="2" t="s">
        <v>238</v>
      </c>
      <c r="AD1326" s="2">
        <v>20</v>
      </c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 t="s">
        <v>268</v>
      </c>
      <c r="AQ1326" s="2" t="s">
        <v>238</v>
      </c>
      <c r="AR1326" s="2">
        <v>20</v>
      </c>
      <c r="AS1326" s="2">
        <v>4599</v>
      </c>
      <c r="AT1326" s="2">
        <v>0.56000000000000005</v>
      </c>
      <c r="AU1326" s="2">
        <v>281</v>
      </c>
      <c r="AV1326" s="2">
        <v>3.4000000000000002E-2</v>
      </c>
      <c r="AW1326" s="2">
        <v>3334</v>
      </c>
      <c r="AX1326" s="2">
        <v>0.35099999999999998</v>
      </c>
      <c r="AY1326" s="2">
        <v>1000</v>
      </c>
      <c r="AZ1326" s="2">
        <v>284</v>
      </c>
      <c r="BA1326" s="2">
        <v>8214</v>
      </c>
      <c r="BB1326" s="2">
        <v>0.18286759603860467</v>
      </c>
      <c r="BC1326" s="2">
        <v>0.31899915323183187</v>
      </c>
      <c r="BD1326" s="2">
        <v>0.16191169822693255</v>
      </c>
      <c r="BE1326" s="2">
        <v>47559</v>
      </c>
      <c r="BF1326" s="2">
        <v>60229</v>
      </c>
      <c r="BG1326" s="2">
        <v>39818</v>
      </c>
      <c r="BH1326" s="2">
        <v>8697</v>
      </c>
      <c r="BI1326" s="2">
        <v>19213</v>
      </c>
      <c r="BJ1326" s="2">
        <v>6447</v>
      </c>
      <c r="BK1326" s="2">
        <v>1.9312596307472922</v>
      </c>
      <c r="BL1326" s="2">
        <v>1.8219081616723261</v>
      </c>
      <c r="BM1326" s="2">
        <v>3.3473390438151078</v>
      </c>
      <c r="BN1326" s="2">
        <v>5.8656296095812112E-2</v>
      </c>
      <c r="BO1326" s="2">
        <v>7.1228184680192458E-2</v>
      </c>
      <c r="BP1326" s="2">
        <v>0.15256766946276834</v>
      </c>
      <c r="BQ1326" s="2">
        <v>0.50331585558357228</v>
      </c>
      <c r="BR1326" s="2">
        <v>0.73461642650540948</v>
      </c>
      <c r="BS1326" s="2">
        <v>0.73015558851809315</v>
      </c>
      <c r="BT1326" s="2">
        <v>0.43802784832061542</v>
      </c>
      <c r="BU1326" s="2">
        <v>0.19415538881439526</v>
      </c>
      <c r="BV1326" s="2">
        <v>0.11727674201913854</v>
      </c>
      <c r="BW1326" s="2">
        <v>16796.165008609201</v>
      </c>
      <c r="BX1326" s="2">
        <v>35004.3215102104</v>
      </c>
      <c r="BY1326" s="2">
        <v>107503.140731166</v>
      </c>
      <c r="BZ1326" s="2">
        <v>985.20082801909996</v>
      </c>
      <c r="CA1326" s="2">
        <v>2493.2942771341</v>
      </c>
      <c r="CB1326" s="2">
        <v>16401.503641282001</v>
      </c>
      <c r="CC1326" s="2">
        <v>7357.1880187590996</v>
      </c>
      <c r="CD1326" s="2">
        <v>6796.2776529989997</v>
      </c>
      <c r="CE1326" s="2">
        <v>12607.618101776099</v>
      </c>
      <c r="CF1326" s="2">
        <v>8453.7761618309996</v>
      </c>
      <c r="CG1326" s="2">
        <v>25714.749580077201</v>
      </c>
      <c r="CH1326" s="2">
        <v>78494.018988107899</v>
      </c>
      <c r="CI1326" s="2">
        <v>1103.3231249933999</v>
      </c>
      <c r="CJ1326" s="2">
        <v>10280.0046263475</v>
      </c>
      <c r="CK1326" s="2">
        <v>11426</v>
      </c>
      <c r="CL1326" s="2">
        <v>16300</v>
      </c>
      <c r="CM1326" s="2">
        <v>23856</v>
      </c>
      <c r="CN1326" s="2">
        <v>12303</v>
      </c>
      <c r="CO1326" s="2">
        <v>0.18970927626226569</v>
      </c>
      <c r="CP1326" s="2">
        <f t="shared" si="20"/>
        <v>0.30898086292631471</v>
      </c>
    </row>
    <row r="1327" spans="1:94" ht="17.100000000000001" customHeight="1" x14ac:dyDescent="0.3">
      <c r="A1327" s="3">
        <v>1507102</v>
      </c>
      <c r="B1327" s="3" t="s">
        <v>6197</v>
      </c>
      <c r="C1327" s="3" t="s">
        <v>238</v>
      </c>
      <c r="D1327" s="3" t="s">
        <v>5807</v>
      </c>
      <c r="E1327" s="3" t="s">
        <v>238</v>
      </c>
      <c r="F1327" s="3" t="s">
        <v>60</v>
      </c>
      <c r="G1327" s="3" t="s">
        <v>60</v>
      </c>
      <c r="H1327" s="3" t="s">
        <v>60</v>
      </c>
      <c r="I1327" s="3" t="s">
        <v>60</v>
      </c>
      <c r="J1327" s="3" t="s">
        <v>60</v>
      </c>
      <c r="K1327" s="3" t="s">
        <v>60</v>
      </c>
      <c r="L1327" s="3" t="s">
        <v>60</v>
      </c>
      <c r="M1327" s="3" t="s">
        <v>60</v>
      </c>
      <c r="N1327" s="3" t="s">
        <v>60</v>
      </c>
      <c r="O1327" s="3" t="s">
        <v>60</v>
      </c>
      <c r="P1327" s="3" t="s">
        <v>60</v>
      </c>
      <c r="Q1327" s="3" t="s">
        <v>60</v>
      </c>
      <c r="R1327" s="3" t="s">
        <v>60</v>
      </c>
      <c r="S1327" s="3" t="s">
        <v>60</v>
      </c>
      <c r="T1327" s="3" t="s">
        <v>60</v>
      </c>
      <c r="U1327" s="3" t="s">
        <v>60</v>
      </c>
      <c r="V1327" s="3" t="s">
        <v>60</v>
      </c>
      <c r="W1327" s="3" t="s">
        <v>60</v>
      </c>
      <c r="X1327" s="3" t="s">
        <v>60</v>
      </c>
      <c r="Y1327" s="3" t="s">
        <v>60</v>
      </c>
      <c r="Z1327" s="3" t="s">
        <v>60</v>
      </c>
      <c r="AA1327" s="3" t="s">
        <v>60</v>
      </c>
      <c r="AB1327" s="3" t="s">
        <v>60</v>
      </c>
      <c r="AC1327" s="3" t="s">
        <v>60</v>
      </c>
      <c r="AD1327" s="3" t="s">
        <v>60</v>
      </c>
      <c r="AE1327" s="3" t="s">
        <v>60</v>
      </c>
      <c r="AF1327" s="3" t="s">
        <v>60</v>
      </c>
      <c r="AG1327" s="3" t="s">
        <v>60</v>
      </c>
      <c r="AH1327" s="3" t="s">
        <v>60</v>
      </c>
      <c r="AI1327" s="3" t="s">
        <v>60</v>
      </c>
      <c r="AJ1327" s="3" t="s">
        <v>60</v>
      </c>
      <c r="AK1327" s="3" t="s">
        <v>60</v>
      </c>
      <c r="AL1327" s="3" t="s">
        <v>60</v>
      </c>
      <c r="AM1327" s="3" t="s">
        <v>60</v>
      </c>
      <c r="AN1327" s="3" t="s">
        <v>60</v>
      </c>
      <c r="AO1327" s="3" t="s">
        <v>60</v>
      </c>
      <c r="AP1327" s="3" t="s">
        <v>5032</v>
      </c>
      <c r="AQ1327" s="3" t="s">
        <v>238</v>
      </c>
      <c r="AR1327" s="3">
        <v>8</v>
      </c>
      <c r="AS1327" s="3">
        <v>1026</v>
      </c>
      <c r="AT1327" s="3">
        <v>0.432</v>
      </c>
      <c r="AU1327" s="3">
        <v>178</v>
      </c>
      <c r="AV1327" s="3">
        <v>7.4999999999999997E-2</v>
      </c>
      <c r="AW1327" s="3">
        <v>1174</v>
      </c>
      <c r="AX1327" s="3">
        <v>0.46100000000000002</v>
      </c>
      <c r="AY1327" s="3">
        <v>91</v>
      </c>
      <c r="AZ1327" s="3">
        <v>79</v>
      </c>
      <c r="BA1327" s="3">
        <v>2378</v>
      </c>
      <c r="BB1327" s="3">
        <v>0.23361858190709048</v>
      </c>
      <c r="BC1327" s="3">
        <v>0.20249723089316282</v>
      </c>
      <c r="BD1327" s="3">
        <v>0.28173414919932299</v>
      </c>
      <c r="BE1327" s="3">
        <v>8180</v>
      </c>
      <c r="BF1327" s="3">
        <v>9931</v>
      </c>
      <c r="BG1327" s="3">
        <v>7681</v>
      </c>
      <c r="BH1327" s="3">
        <v>1911</v>
      </c>
      <c r="BI1327" s="3">
        <v>2011</v>
      </c>
      <c r="BJ1327" s="3">
        <v>2164</v>
      </c>
      <c r="BK1327" s="3">
        <v>1.0558942741017792</v>
      </c>
      <c r="BL1327" s="3">
        <v>0.33153335188229738</v>
      </c>
      <c r="BM1327" s="3">
        <v>0.50327982562247386</v>
      </c>
      <c r="BN1327" s="3"/>
      <c r="BO1327" s="3">
        <v>7.6304393125707359E-3</v>
      </c>
      <c r="BP1327" s="3">
        <v>2.2612962828349525E-2</v>
      </c>
      <c r="BQ1327" s="3">
        <v>0.58824445785895829</v>
      </c>
      <c r="BR1327" s="3">
        <v>0.27062978773083751</v>
      </c>
      <c r="BS1327" s="3">
        <v>0.25831993240204709</v>
      </c>
      <c r="BT1327" s="3">
        <v>0.41175554214104176</v>
      </c>
      <c r="BU1327" s="3">
        <v>0.72173977295674174</v>
      </c>
      <c r="BV1327" s="3">
        <v>0.71906710476960334</v>
      </c>
      <c r="BW1327" s="3">
        <v>2017.8139578084999</v>
      </c>
      <c r="BX1327" s="3">
        <v>666.71357063530002</v>
      </c>
      <c r="BY1327" s="3">
        <v>1444.4130995365001</v>
      </c>
      <c r="BZ1327" s="3"/>
      <c r="CA1327" s="3">
        <v>5.0873174395999996</v>
      </c>
      <c r="CB1327" s="3">
        <v>32.662459728599998</v>
      </c>
      <c r="CC1327" s="3">
        <v>830.84608013720003</v>
      </c>
      <c r="CD1327" s="3">
        <v>481.19370109750002</v>
      </c>
      <c r="CE1327" s="3">
        <v>1038.629945575</v>
      </c>
      <c r="CF1327" s="3">
        <v>1186.9678776712999</v>
      </c>
      <c r="CG1327" s="3">
        <v>180.43255209829999</v>
      </c>
      <c r="CH1327" s="3">
        <v>373.12069423290001</v>
      </c>
      <c r="CI1327" s="3">
        <v>438.74837719039999</v>
      </c>
      <c r="CJ1327" s="3">
        <v>311.79618620700001</v>
      </c>
      <c r="CK1327" s="3" t="s">
        <v>60</v>
      </c>
      <c r="CL1327" s="3" t="s">
        <v>60</v>
      </c>
      <c r="CM1327" s="3" t="s">
        <v>60</v>
      </c>
      <c r="CN1327" s="3">
        <v>3032</v>
      </c>
      <c r="CO1327" s="3" t="s">
        <v>60</v>
      </c>
      <c r="CP1327" s="3">
        <f t="shared" si="20"/>
        <v>0.39474026819424551</v>
      </c>
    </row>
    <row r="1328" spans="1:94" ht="17.100000000000001" customHeight="1" x14ac:dyDescent="0.3">
      <c r="A1328" s="2">
        <v>1507201</v>
      </c>
      <c r="B1328" s="2" t="s">
        <v>6020</v>
      </c>
      <c r="C1328" s="2" t="s">
        <v>238</v>
      </c>
      <c r="D1328" s="2" t="s">
        <v>5782</v>
      </c>
      <c r="E1328" s="2" t="s">
        <v>238</v>
      </c>
      <c r="F1328" s="2" t="s">
        <v>60</v>
      </c>
      <c r="G1328" s="2" t="s">
        <v>60</v>
      </c>
      <c r="H1328" s="2" t="s">
        <v>60</v>
      </c>
      <c r="I1328" s="2" t="s">
        <v>60</v>
      </c>
      <c r="J1328" s="2" t="s">
        <v>60</v>
      </c>
      <c r="K1328" s="2" t="s">
        <v>60</v>
      </c>
      <c r="L1328" s="2" t="s">
        <v>60</v>
      </c>
      <c r="M1328" s="2" t="s">
        <v>60</v>
      </c>
      <c r="N1328" s="2" t="s">
        <v>60</v>
      </c>
      <c r="O1328" s="2" t="s">
        <v>60</v>
      </c>
      <c r="P1328" s="2" t="s">
        <v>60</v>
      </c>
      <c r="Q1328" s="2" t="s">
        <v>60</v>
      </c>
      <c r="R1328" s="2" t="s">
        <v>60</v>
      </c>
      <c r="S1328" s="2" t="s">
        <v>60</v>
      </c>
      <c r="T1328" s="2" t="s">
        <v>60</v>
      </c>
      <c r="U1328" s="2" t="s">
        <v>60</v>
      </c>
      <c r="V1328" s="2" t="s">
        <v>60</v>
      </c>
      <c r="W1328" s="2" t="s">
        <v>60</v>
      </c>
      <c r="X1328" s="2" t="s">
        <v>60</v>
      </c>
      <c r="Y1328" s="2" t="s">
        <v>60</v>
      </c>
      <c r="Z1328" s="2" t="s">
        <v>60</v>
      </c>
      <c r="AA1328" s="2" t="s">
        <v>2494</v>
      </c>
      <c r="AB1328" s="2" t="s">
        <v>2495</v>
      </c>
      <c r="AC1328" s="2" t="s">
        <v>238</v>
      </c>
      <c r="AD1328" s="2">
        <v>11</v>
      </c>
      <c r="AE1328" s="2">
        <v>62</v>
      </c>
      <c r="AF1328" s="2">
        <v>7.0000000000000007E-2</v>
      </c>
      <c r="AG1328" s="2">
        <v>186</v>
      </c>
      <c r="AH1328" s="2">
        <v>0.2</v>
      </c>
      <c r="AI1328" s="2">
        <v>11</v>
      </c>
      <c r="AJ1328" s="2">
        <v>0.01</v>
      </c>
      <c r="AK1328" s="2">
        <v>623</v>
      </c>
      <c r="AL1328" s="2">
        <v>0.66</v>
      </c>
      <c r="AM1328" s="2">
        <v>30</v>
      </c>
      <c r="AN1328" s="2">
        <v>32</v>
      </c>
      <c r="AO1328" s="2">
        <v>944</v>
      </c>
      <c r="AP1328" s="2" t="s">
        <v>2495</v>
      </c>
      <c r="AQ1328" s="2" t="s">
        <v>238</v>
      </c>
      <c r="AR1328" s="2">
        <v>11</v>
      </c>
      <c r="AS1328" s="2">
        <v>601</v>
      </c>
      <c r="AT1328" s="2">
        <v>0.53200000000000003</v>
      </c>
      <c r="AU1328" s="2">
        <v>95</v>
      </c>
      <c r="AV1328" s="2">
        <v>8.4000000000000005E-2</v>
      </c>
      <c r="AW1328" s="2">
        <v>434</v>
      </c>
      <c r="AX1328" s="2">
        <v>0.33300000000000002</v>
      </c>
      <c r="AY1328" s="2">
        <v>126</v>
      </c>
      <c r="AZ1328" s="2">
        <v>47</v>
      </c>
      <c r="BA1328" s="2">
        <v>1130</v>
      </c>
      <c r="BB1328" s="2">
        <v>4.4170736886812487E-2</v>
      </c>
      <c r="BC1328" s="2">
        <v>1.921264409483071E-2</v>
      </c>
      <c r="BD1328" s="2">
        <v>9.6606361593945839E-2</v>
      </c>
      <c r="BE1328" s="2">
        <v>18836</v>
      </c>
      <c r="BF1328" s="2">
        <v>13793</v>
      </c>
      <c r="BG1328" s="2">
        <v>8457</v>
      </c>
      <c r="BH1328" s="2">
        <v>832</v>
      </c>
      <c r="BI1328" s="2">
        <v>265</v>
      </c>
      <c r="BJ1328" s="2">
        <v>817</v>
      </c>
      <c r="BK1328" s="2">
        <v>1.7743458086116586</v>
      </c>
      <c r="BL1328" s="2">
        <v>10.24046327643283</v>
      </c>
      <c r="BM1328" s="2">
        <v>13.371493736472313</v>
      </c>
      <c r="BN1328" s="2"/>
      <c r="BO1328" s="2">
        <v>3.8430604898625272E-2</v>
      </c>
      <c r="BP1328" s="2">
        <v>2.5994423123992757E-3</v>
      </c>
      <c r="BQ1328" s="2">
        <v>0.74375860001461525</v>
      </c>
      <c r="BR1328" s="2">
        <v>0.16736871268855094</v>
      </c>
      <c r="BS1328" s="2">
        <v>6.143316372440099E-2</v>
      </c>
      <c r="BT1328" s="2">
        <v>0.25624139998538475</v>
      </c>
      <c r="BU1328" s="2">
        <v>0.79420068241282371</v>
      </c>
      <c r="BV1328" s="2">
        <v>0.93596739396319972</v>
      </c>
      <c r="BW1328" s="2">
        <v>1476.2557127649</v>
      </c>
      <c r="BX1328" s="2">
        <v>2713.7227682547</v>
      </c>
      <c r="BY1328" s="2">
        <v>5602.6558755818996</v>
      </c>
      <c r="BZ1328" s="2"/>
      <c r="CA1328" s="2">
        <v>104.2900075112</v>
      </c>
      <c r="CB1328" s="2">
        <v>14.563780744800001</v>
      </c>
      <c r="CC1328" s="2">
        <v>378.27783057530002</v>
      </c>
      <c r="CD1328" s="2">
        <v>2155.2404744270998</v>
      </c>
      <c r="CE1328" s="2">
        <v>5243.9032191409997</v>
      </c>
      <c r="CF1328" s="2">
        <v>1097.9778821896</v>
      </c>
      <c r="CG1328" s="2">
        <v>454.19228631639999</v>
      </c>
      <c r="CH1328" s="2">
        <v>344.18887569610001</v>
      </c>
      <c r="CI1328" s="2">
        <v>232.27855263020001</v>
      </c>
      <c r="CJ1328" s="2">
        <v>250.13216285190001</v>
      </c>
      <c r="CK1328" s="2" t="s">
        <v>60</v>
      </c>
      <c r="CL1328" s="2" t="s">
        <v>60</v>
      </c>
      <c r="CM1328" s="2">
        <v>2519</v>
      </c>
      <c r="CN1328" s="2">
        <v>2499</v>
      </c>
      <c r="CO1328" s="2" t="s">
        <v>60</v>
      </c>
      <c r="CP1328" s="2">
        <f t="shared" si="20"/>
        <v>0.29549485633203265</v>
      </c>
    </row>
    <row r="1329" spans="1:94" ht="17.100000000000001" customHeight="1" x14ac:dyDescent="0.3">
      <c r="A1329" s="3">
        <v>1507409</v>
      </c>
      <c r="B1329" s="3" t="s">
        <v>6021</v>
      </c>
      <c r="C1329" s="3" t="s">
        <v>238</v>
      </c>
      <c r="D1329" s="3" t="s">
        <v>5783</v>
      </c>
      <c r="E1329" s="3" t="s">
        <v>238</v>
      </c>
      <c r="F1329" s="3" t="s">
        <v>60</v>
      </c>
      <c r="G1329" s="3" t="s">
        <v>60</v>
      </c>
      <c r="H1329" s="3" t="s">
        <v>60</v>
      </c>
      <c r="I1329" s="3" t="s">
        <v>60</v>
      </c>
      <c r="J1329" s="3" t="s">
        <v>60</v>
      </c>
      <c r="K1329" s="3" t="s">
        <v>60</v>
      </c>
      <c r="L1329" s="3" t="s">
        <v>60</v>
      </c>
      <c r="M1329" s="3" t="s">
        <v>60</v>
      </c>
      <c r="N1329" s="3" t="s">
        <v>60</v>
      </c>
      <c r="O1329" s="3" t="s">
        <v>60</v>
      </c>
      <c r="P1329" s="3" t="s">
        <v>60</v>
      </c>
      <c r="Q1329" s="3" t="s">
        <v>60</v>
      </c>
      <c r="R1329" s="3" t="s">
        <v>60</v>
      </c>
      <c r="S1329" s="3" t="s">
        <v>60</v>
      </c>
      <c r="T1329" s="3" t="s">
        <v>60</v>
      </c>
      <c r="U1329" s="3" t="s">
        <v>60</v>
      </c>
      <c r="V1329" s="3" t="s">
        <v>60</v>
      </c>
      <c r="W1329" s="3" t="s">
        <v>60</v>
      </c>
      <c r="X1329" s="3" t="s">
        <v>60</v>
      </c>
      <c r="Y1329" s="3" t="s">
        <v>60</v>
      </c>
      <c r="Z1329" s="3" t="s">
        <v>60</v>
      </c>
      <c r="AA1329" s="3" t="s">
        <v>2496</v>
      </c>
      <c r="AB1329" s="3" t="s">
        <v>2497</v>
      </c>
      <c r="AC1329" s="3" t="s">
        <v>238</v>
      </c>
      <c r="AD1329" s="3">
        <v>4</v>
      </c>
      <c r="AE1329" s="3">
        <v>266</v>
      </c>
      <c r="AF1329" s="3">
        <v>0.16</v>
      </c>
      <c r="AG1329" s="3">
        <v>623</v>
      </c>
      <c r="AH1329" s="3">
        <v>0.37</v>
      </c>
      <c r="AI1329" s="3">
        <v>4</v>
      </c>
      <c r="AJ1329" s="3"/>
      <c r="AK1329" s="3">
        <v>681</v>
      </c>
      <c r="AL1329" s="3">
        <v>0.4</v>
      </c>
      <c r="AM1329" s="3">
        <v>77</v>
      </c>
      <c r="AN1329" s="3">
        <v>38</v>
      </c>
      <c r="AO1329" s="3">
        <v>1689</v>
      </c>
      <c r="AP1329" s="3" t="s">
        <v>2497</v>
      </c>
      <c r="AQ1329" s="3" t="s">
        <v>238</v>
      </c>
      <c r="AR1329" s="3">
        <v>4</v>
      </c>
      <c r="AS1329" s="3">
        <v>811</v>
      </c>
      <c r="AT1329" s="3">
        <v>0.60299999999999998</v>
      </c>
      <c r="AU1329" s="3">
        <v>83</v>
      </c>
      <c r="AV1329" s="3">
        <v>6.2E-2</v>
      </c>
      <c r="AW1329" s="3">
        <v>450</v>
      </c>
      <c r="AX1329" s="3">
        <v>0.29699999999999999</v>
      </c>
      <c r="AY1329" s="3">
        <v>123</v>
      </c>
      <c r="AZ1329" s="3">
        <v>48</v>
      </c>
      <c r="BA1329" s="3">
        <v>1344</v>
      </c>
      <c r="BB1329" s="3"/>
      <c r="BC1329" s="3">
        <v>0.13397725502414706</v>
      </c>
      <c r="BD1329" s="3">
        <v>0.11416702478154993</v>
      </c>
      <c r="BE1329" s="3"/>
      <c r="BF1329" s="3">
        <v>6419</v>
      </c>
      <c r="BG1329" s="3">
        <v>34905</v>
      </c>
      <c r="BH1329" s="3"/>
      <c r="BI1329" s="3">
        <v>860</v>
      </c>
      <c r="BJ1329" s="3">
        <v>3985</v>
      </c>
      <c r="BK1329" s="3"/>
      <c r="BL1329" s="3">
        <v>3.3065390860725583</v>
      </c>
      <c r="BM1329" s="3">
        <v>4.1447808746592445</v>
      </c>
      <c r="BN1329" s="3"/>
      <c r="BO1329" s="3">
        <v>6.5478362667315104E-2</v>
      </c>
      <c r="BP1329" s="3">
        <v>3.2800104317801351E-2</v>
      </c>
      <c r="BQ1329" s="3"/>
      <c r="BR1329" s="3">
        <v>0.17503897803180893</v>
      </c>
      <c r="BS1329" s="3">
        <v>0.39813789069267808</v>
      </c>
      <c r="BT1329" s="3"/>
      <c r="BU1329" s="3">
        <v>0.7594826593008408</v>
      </c>
      <c r="BV1329" s="3">
        <v>0.56906200498953929</v>
      </c>
      <c r="BW1329" s="3"/>
      <c r="BX1329" s="3">
        <v>2843.6236140224</v>
      </c>
      <c r="BY1329" s="3">
        <v>5379.9255753076995</v>
      </c>
      <c r="BZ1329" s="3"/>
      <c r="CA1329" s="3">
        <v>186.19581828829999</v>
      </c>
      <c r="CB1329" s="3">
        <v>176.46212009210001</v>
      </c>
      <c r="CC1329" s="3"/>
      <c r="CD1329" s="3">
        <v>2159.6828244284002</v>
      </c>
      <c r="CE1329" s="3">
        <v>3061.5112345790999</v>
      </c>
      <c r="CF1329" s="3"/>
      <c r="CG1329" s="3">
        <v>497.74497130560002</v>
      </c>
      <c r="CH1329" s="3">
        <v>2141.9522206366</v>
      </c>
      <c r="CI1329" s="3"/>
      <c r="CJ1329" s="3">
        <v>175.541506298</v>
      </c>
      <c r="CK1329" s="3" t="s">
        <v>60</v>
      </c>
      <c r="CL1329" s="3" t="s">
        <v>60</v>
      </c>
      <c r="CM1329" s="3">
        <v>2926</v>
      </c>
      <c r="CN1329" s="3">
        <v>2673</v>
      </c>
      <c r="CO1329" s="3" t="s">
        <v>60</v>
      </c>
      <c r="CP1329" s="3">
        <f t="shared" si="20"/>
        <v>7.6579286635152552E-2</v>
      </c>
    </row>
    <row r="1330" spans="1:94" ht="17.100000000000001" customHeight="1" x14ac:dyDescent="0.3">
      <c r="A1330" s="2">
        <v>1507508</v>
      </c>
      <c r="B1330" s="2" t="s">
        <v>2498</v>
      </c>
      <c r="C1330" s="2" t="s">
        <v>238</v>
      </c>
      <c r="D1330" s="2" t="s">
        <v>2499</v>
      </c>
      <c r="E1330" s="2" t="s">
        <v>238</v>
      </c>
      <c r="F1330" s="2" t="s">
        <v>60</v>
      </c>
      <c r="G1330" s="2" t="s">
        <v>60</v>
      </c>
      <c r="H1330" s="2" t="s">
        <v>60</v>
      </c>
      <c r="I1330" s="2" t="s">
        <v>60</v>
      </c>
      <c r="J1330" s="2" t="s">
        <v>60</v>
      </c>
      <c r="K1330" s="2" t="s">
        <v>60</v>
      </c>
      <c r="L1330" s="2" t="s">
        <v>60</v>
      </c>
      <c r="M1330" s="2" t="s">
        <v>60</v>
      </c>
      <c r="N1330" s="2" t="s">
        <v>60</v>
      </c>
      <c r="O1330" s="2" t="s">
        <v>60</v>
      </c>
      <c r="P1330" s="2" t="s">
        <v>60</v>
      </c>
      <c r="Q1330" s="2" t="s">
        <v>60</v>
      </c>
      <c r="R1330" s="2" t="s">
        <v>60</v>
      </c>
      <c r="S1330" s="2" t="s">
        <v>60</v>
      </c>
      <c r="T1330" s="2" t="s">
        <v>60</v>
      </c>
      <c r="U1330" s="2" t="s">
        <v>60</v>
      </c>
      <c r="V1330" s="2" t="s">
        <v>60</v>
      </c>
      <c r="W1330" s="2" t="s">
        <v>60</v>
      </c>
      <c r="X1330" s="2" t="s">
        <v>60</v>
      </c>
      <c r="Y1330" s="2" t="s">
        <v>60</v>
      </c>
      <c r="Z1330" s="2" t="s">
        <v>60</v>
      </c>
      <c r="AA1330" s="2" t="s">
        <v>2498</v>
      </c>
      <c r="AB1330" s="2" t="s">
        <v>2499</v>
      </c>
      <c r="AC1330" s="2" t="s">
        <v>238</v>
      </c>
      <c r="AD1330" s="2">
        <v>23</v>
      </c>
      <c r="AE1330" s="2">
        <v>19</v>
      </c>
      <c r="AF1330" s="2">
        <v>0.02</v>
      </c>
      <c r="AG1330" s="2">
        <v>270</v>
      </c>
      <c r="AH1330" s="2">
        <v>0.28000000000000003</v>
      </c>
      <c r="AI1330" s="2">
        <v>5</v>
      </c>
      <c r="AJ1330" s="2">
        <v>0.01</v>
      </c>
      <c r="AK1330" s="2">
        <v>341</v>
      </c>
      <c r="AL1330" s="2">
        <v>0.35</v>
      </c>
      <c r="AM1330" s="2">
        <v>51</v>
      </c>
      <c r="AN1330" s="2">
        <v>291</v>
      </c>
      <c r="AO1330" s="2">
        <v>977</v>
      </c>
      <c r="AP1330" s="2" t="s">
        <v>60</v>
      </c>
      <c r="AQ1330" s="2" t="s">
        <v>60</v>
      </c>
      <c r="AR1330" s="2" t="s">
        <v>60</v>
      </c>
      <c r="AS1330" s="2" t="s">
        <v>60</v>
      </c>
      <c r="AT1330" s="2" t="s">
        <v>60</v>
      </c>
      <c r="AU1330" s="2" t="s">
        <v>60</v>
      </c>
      <c r="AV1330" s="2" t="s">
        <v>60</v>
      </c>
      <c r="AW1330" s="2" t="s">
        <v>60</v>
      </c>
      <c r="AX1330" s="2" t="s">
        <v>60</v>
      </c>
      <c r="AY1330" s="2" t="s">
        <v>60</v>
      </c>
      <c r="AZ1330" s="2" t="s">
        <v>60</v>
      </c>
      <c r="BA1330" s="2" t="s">
        <v>60</v>
      </c>
      <c r="BB1330" s="2"/>
      <c r="BC1330" s="2"/>
      <c r="BD1330" s="2">
        <v>0.21526171957115831</v>
      </c>
      <c r="BE1330" s="2"/>
      <c r="BF1330" s="2"/>
      <c r="BG1330" s="2">
        <v>4757</v>
      </c>
      <c r="BH1330" s="2"/>
      <c r="BI1330" s="2"/>
      <c r="BJ1330" s="2">
        <v>1024</v>
      </c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>
        <v>34.688276203299999</v>
      </c>
      <c r="CK1330" s="2" t="s">
        <v>60</v>
      </c>
      <c r="CL1330" s="2" t="s">
        <v>60</v>
      </c>
      <c r="CM1330" s="2">
        <v>0</v>
      </c>
      <c r="CN1330" s="2" t="s">
        <v>60</v>
      </c>
      <c r="CO1330" s="2" t="s">
        <v>60</v>
      </c>
      <c r="CP1330" s="2" t="str">
        <f t="shared" si="20"/>
        <v/>
      </c>
    </row>
    <row r="1331" spans="1:94" ht="17.100000000000001" customHeight="1" x14ac:dyDescent="0.3">
      <c r="A1331" s="3">
        <v>1507607</v>
      </c>
      <c r="B1331" s="3" t="s">
        <v>5872</v>
      </c>
      <c r="C1331" s="3" t="s">
        <v>238</v>
      </c>
      <c r="D1331" s="3" t="s">
        <v>253</v>
      </c>
      <c r="E1331" s="3" t="s">
        <v>238</v>
      </c>
      <c r="F1331" s="3" t="s">
        <v>254</v>
      </c>
      <c r="G1331" s="3">
        <v>2162</v>
      </c>
      <c r="H1331" s="3">
        <v>0.93600000000000005</v>
      </c>
      <c r="I1331" s="3">
        <v>146</v>
      </c>
      <c r="J1331" s="3">
        <v>6.3E-2</v>
      </c>
      <c r="K1331" s="3">
        <v>1</v>
      </c>
      <c r="L1331" s="3"/>
      <c r="M1331" s="3"/>
      <c r="N1331" s="3"/>
      <c r="O1331" s="3">
        <v>2309</v>
      </c>
      <c r="P1331" s="3"/>
      <c r="Q1331" s="3">
        <v>11</v>
      </c>
      <c r="R1331" s="3">
        <v>1062</v>
      </c>
      <c r="S1331" s="3">
        <v>0.43920595533498757</v>
      </c>
      <c r="T1331" s="3">
        <v>1056</v>
      </c>
      <c r="U1331" s="3">
        <v>0.43672456575682383</v>
      </c>
      <c r="V1331" s="3">
        <v>300</v>
      </c>
      <c r="W1331" s="3">
        <v>0.12406947890818859</v>
      </c>
      <c r="X1331" s="3" t="s">
        <v>60</v>
      </c>
      <c r="Y1331" s="3" t="s">
        <v>60</v>
      </c>
      <c r="Z1331" s="3">
        <v>2418</v>
      </c>
      <c r="AA1331" s="3" t="s">
        <v>1212</v>
      </c>
      <c r="AB1331" s="3" t="s">
        <v>253</v>
      </c>
      <c r="AC1331" s="3" t="s">
        <v>238</v>
      </c>
      <c r="AD1331" s="3">
        <v>11</v>
      </c>
      <c r="AE1331" s="3">
        <v>371</v>
      </c>
      <c r="AF1331" s="3">
        <v>0.16</v>
      </c>
      <c r="AG1331" s="3">
        <v>257</v>
      </c>
      <c r="AH1331" s="3">
        <v>0.11</v>
      </c>
      <c r="AI1331" s="3">
        <v>21</v>
      </c>
      <c r="AJ1331" s="3">
        <v>0.01</v>
      </c>
      <c r="AK1331" s="3">
        <v>1492</v>
      </c>
      <c r="AL1331" s="3">
        <v>0.65</v>
      </c>
      <c r="AM1331" s="3">
        <v>14</v>
      </c>
      <c r="AN1331" s="3">
        <v>138</v>
      </c>
      <c r="AO1331" s="3">
        <v>2293</v>
      </c>
      <c r="AP1331" s="3" t="s">
        <v>253</v>
      </c>
      <c r="AQ1331" s="3" t="s">
        <v>238</v>
      </c>
      <c r="AR1331" s="3">
        <v>11</v>
      </c>
      <c r="AS1331" s="3">
        <v>1583</v>
      </c>
      <c r="AT1331" s="3">
        <v>0.439</v>
      </c>
      <c r="AU1331" s="3">
        <v>433</v>
      </c>
      <c r="AV1331" s="3">
        <v>0.12</v>
      </c>
      <c r="AW1331" s="3">
        <v>1588</v>
      </c>
      <c r="AX1331" s="3">
        <v>0.40200000000000002</v>
      </c>
      <c r="AY1331" s="3">
        <v>215</v>
      </c>
      <c r="AZ1331" s="3">
        <v>128</v>
      </c>
      <c r="BA1331" s="3">
        <v>3604</v>
      </c>
      <c r="BB1331" s="3">
        <v>4.2363433667781496E-2</v>
      </c>
      <c r="BC1331" s="3">
        <v>9.3776371308016873E-2</v>
      </c>
      <c r="BD1331" s="3">
        <v>0.14261657634487615</v>
      </c>
      <c r="BE1331" s="3">
        <v>16146</v>
      </c>
      <c r="BF1331" s="3">
        <v>18960</v>
      </c>
      <c r="BG1331" s="3">
        <v>32661</v>
      </c>
      <c r="BH1331" s="3">
        <v>684</v>
      </c>
      <c r="BI1331" s="3">
        <v>1778</v>
      </c>
      <c r="BJ1331" s="3">
        <v>4658</v>
      </c>
      <c r="BK1331" s="3">
        <v>18.598557492610965</v>
      </c>
      <c r="BL1331" s="3">
        <v>3.8890239197163106</v>
      </c>
      <c r="BM1331" s="3">
        <v>1.9070633057042894</v>
      </c>
      <c r="BN1331" s="3">
        <v>0.10201795948824099</v>
      </c>
      <c r="BO1331" s="3">
        <v>0.25985864026831296</v>
      </c>
      <c r="BP1331" s="3">
        <v>0.19923278479551981</v>
      </c>
      <c r="BQ1331" s="3">
        <v>0.18294747632471864</v>
      </c>
      <c r="BR1331" s="3">
        <v>5.3088020832299451E-2</v>
      </c>
      <c r="BS1331" s="3">
        <v>0.1173274150398365</v>
      </c>
      <c r="BT1331" s="3">
        <v>0.71503456418704037</v>
      </c>
      <c r="BU1331" s="3">
        <v>0.68705333889938758</v>
      </c>
      <c r="BV1331" s="3">
        <v>0.68343980016462902</v>
      </c>
      <c r="BW1331" s="3">
        <v>12721.413324945899</v>
      </c>
      <c r="BX1331" s="3">
        <v>6914.6845292556</v>
      </c>
      <c r="BY1331" s="3">
        <v>6802.4948114471999</v>
      </c>
      <c r="BZ1331" s="3">
        <v>1297.8126292175</v>
      </c>
      <c r="CA1331" s="3">
        <v>1796.8405196567001</v>
      </c>
      <c r="CB1331" s="3">
        <v>1355.2799848417001</v>
      </c>
      <c r="CC1331" s="3">
        <v>9096.2502326458998</v>
      </c>
      <c r="CD1331" s="3">
        <v>4750.7570932609997</v>
      </c>
      <c r="CE1331" s="3">
        <v>4649.0956945564003</v>
      </c>
      <c r="CF1331" s="3">
        <v>2327.3504630825</v>
      </c>
      <c r="CG1331" s="3">
        <v>367.08691633789999</v>
      </c>
      <c r="CH1331" s="3">
        <v>798.11913204899997</v>
      </c>
      <c r="CI1331" s="3">
        <v>406.4874671028</v>
      </c>
      <c r="CJ1331" s="3">
        <v>333.4129929851</v>
      </c>
      <c r="CK1331" s="3">
        <v>8405</v>
      </c>
      <c r="CL1331" s="3">
        <v>10288</v>
      </c>
      <c r="CM1331" s="3">
        <v>3832</v>
      </c>
      <c r="CN1331" s="3">
        <v>5780</v>
      </c>
      <c r="CO1331" s="3">
        <v>0.44330168776371309</v>
      </c>
      <c r="CP1331" s="3">
        <f t="shared" si="20"/>
        <v>0.17696947429656165</v>
      </c>
    </row>
    <row r="1332" spans="1:94" ht="17.100000000000001" customHeight="1" x14ac:dyDescent="0.3">
      <c r="A1332" s="2">
        <v>1507706</v>
      </c>
      <c r="B1332" s="2" t="s">
        <v>6022</v>
      </c>
      <c r="C1332" s="2" t="s">
        <v>238</v>
      </c>
      <c r="D1332" s="2" t="s">
        <v>5784</v>
      </c>
      <c r="E1332" s="2" t="s">
        <v>238</v>
      </c>
      <c r="F1332" s="2" t="s">
        <v>60</v>
      </c>
      <c r="G1332" s="2" t="s">
        <v>60</v>
      </c>
      <c r="H1332" s="2" t="s">
        <v>60</v>
      </c>
      <c r="I1332" s="2" t="s">
        <v>60</v>
      </c>
      <c r="J1332" s="2" t="s">
        <v>60</v>
      </c>
      <c r="K1332" s="2" t="s">
        <v>60</v>
      </c>
      <c r="L1332" s="2" t="s">
        <v>60</v>
      </c>
      <c r="M1332" s="2" t="s">
        <v>60</v>
      </c>
      <c r="N1332" s="2" t="s">
        <v>60</v>
      </c>
      <c r="O1332" s="2" t="s">
        <v>60</v>
      </c>
      <c r="P1332" s="2" t="s">
        <v>60</v>
      </c>
      <c r="Q1332" s="2" t="s">
        <v>60</v>
      </c>
      <c r="R1332" s="2" t="s">
        <v>60</v>
      </c>
      <c r="S1332" s="2" t="s">
        <v>60</v>
      </c>
      <c r="T1332" s="2" t="s">
        <v>60</v>
      </c>
      <c r="U1332" s="2" t="s">
        <v>60</v>
      </c>
      <c r="V1332" s="2" t="s">
        <v>60</v>
      </c>
      <c r="W1332" s="2" t="s">
        <v>60</v>
      </c>
      <c r="X1332" s="2" t="s">
        <v>60</v>
      </c>
      <c r="Y1332" s="2" t="s">
        <v>60</v>
      </c>
      <c r="Z1332" s="2" t="s">
        <v>60</v>
      </c>
      <c r="AA1332" s="2" t="s">
        <v>2500</v>
      </c>
      <c r="AB1332" s="2" t="s">
        <v>2501</v>
      </c>
      <c r="AC1332" s="2" t="s">
        <v>238</v>
      </c>
      <c r="AD1332" s="2">
        <v>10</v>
      </c>
      <c r="AE1332" s="2">
        <v>211</v>
      </c>
      <c r="AF1332" s="2">
        <v>0.2</v>
      </c>
      <c r="AG1332" s="2">
        <v>289</v>
      </c>
      <c r="AH1332" s="2">
        <v>0.28000000000000003</v>
      </c>
      <c r="AI1332" s="2">
        <v>11</v>
      </c>
      <c r="AJ1332" s="2">
        <v>0.01</v>
      </c>
      <c r="AK1332" s="2">
        <v>396</v>
      </c>
      <c r="AL1332" s="2">
        <v>0.38</v>
      </c>
      <c r="AM1332" s="2">
        <v>11</v>
      </c>
      <c r="AN1332" s="2">
        <v>124</v>
      </c>
      <c r="AO1332" s="2">
        <v>1042</v>
      </c>
      <c r="AP1332" s="2" t="s">
        <v>4780</v>
      </c>
      <c r="AQ1332" s="2" t="s">
        <v>238</v>
      </c>
      <c r="AR1332" s="2">
        <v>10</v>
      </c>
      <c r="AS1332" s="2">
        <v>651</v>
      </c>
      <c r="AT1332" s="2">
        <v>0.47799999999999998</v>
      </c>
      <c r="AU1332" s="2">
        <v>82</v>
      </c>
      <c r="AV1332" s="2">
        <v>0.06</v>
      </c>
      <c r="AW1332" s="2">
        <v>630</v>
      </c>
      <c r="AX1332" s="2">
        <v>0.39600000000000002</v>
      </c>
      <c r="AY1332" s="2">
        <v>81</v>
      </c>
      <c r="AZ1332" s="2">
        <v>149</v>
      </c>
      <c r="BA1332" s="2">
        <v>1363</v>
      </c>
      <c r="BB1332" s="2"/>
      <c r="BC1332" s="2">
        <v>9.1434499110847653E-2</v>
      </c>
      <c r="BD1332" s="2">
        <v>0.90823613425374916</v>
      </c>
      <c r="BE1332" s="2"/>
      <c r="BF1332" s="2">
        <v>6748</v>
      </c>
      <c r="BG1332" s="2">
        <v>8402</v>
      </c>
      <c r="BH1332" s="2"/>
      <c r="BI1332" s="2">
        <v>617</v>
      </c>
      <c r="BJ1332" s="2">
        <v>7631</v>
      </c>
      <c r="BK1332" s="2"/>
      <c r="BL1332" s="2">
        <v>8.2598490433294973</v>
      </c>
      <c r="BM1332" s="2">
        <v>6.5090720340845563</v>
      </c>
      <c r="BN1332" s="2"/>
      <c r="BO1332" s="2">
        <v>6.0293223297322E-2</v>
      </c>
      <c r="BP1332" s="2">
        <v>0.61264292048654201</v>
      </c>
      <c r="BQ1332" s="2"/>
      <c r="BR1332" s="2">
        <v>0.92539857291782468</v>
      </c>
      <c r="BS1332" s="2">
        <v>0.15075239342111901</v>
      </c>
      <c r="BT1332" s="2"/>
      <c r="BU1332" s="2">
        <v>1.430820378485333E-2</v>
      </c>
      <c r="BV1332" s="2">
        <v>0.23660468609232216</v>
      </c>
      <c r="BW1332" s="2"/>
      <c r="BX1332" s="2">
        <v>5096.3268597343003</v>
      </c>
      <c r="BY1332" s="2">
        <v>5942.7827671191999</v>
      </c>
      <c r="BZ1332" s="2"/>
      <c r="CA1332" s="2">
        <v>307.27397335009999</v>
      </c>
      <c r="CB1332" s="2">
        <v>3640.8037902649999</v>
      </c>
      <c r="CC1332" s="2"/>
      <c r="CD1332" s="2">
        <v>72.919283263300002</v>
      </c>
      <c r="CE1332" s="2">
        <v>1406.0902511290999</v>
      </c>
      <c r="CF1332" s="2"/>
      <c r="CG1332" s="2">
        <v>4716.1336031209003</v>
      </c>
      <c r="CH1332" s="2">
        <v>895.88872572499997</v>
      </c>
      <c r="CI1332" s="2"/>
      <c r="CJ1332" s="2">
        <v>470.71773553489999</v>
      </c>
      <c r="CK1332" s="2" t="s">
        <v>60</v>
      </c>
      <c r="CL1332" s="2" t="s">
        <v>60</v>
      </c>
      <c r="CM1332" s="2">
        <v>1438</v>
      </c>
      <c r="CN1332" s="2">
        <v>2209</v>
      </c>
      <c r="CO1332" s="2" t="s">
        <v>60</v>
      </c>
      <c r="CP1332" s="2">
        <f t="shared" si="20"/>
        <v>0.26291359200190428</v>
      </c>
    </row>
    <row r="1333" spans="1:94" ht="17.100000000000001" customHeight="1" x14ac:dyDescent="0.3">
      <c r="A1333" s="3">
        <v>1507805</v>
      </c>
      <c r="B1333" s="3" t="s">
        <v>5583</v>
      </c>
      <c r="C1333" s="3" t="s">
        <v>238</v>
      </c>
      <c r="D1333" s="3" t="s">
        <v>5583</v>
      </c>
      <c r="E1333" s="3" t="s">
        <v>238</v>
      </c>
      <c r="F1333" s="3" t="s">
        <v>60</v>
      </c>
      <c r="G1333" s="3" t="s">
        <v>60</v>
      </c>
      <c r="H1333" s="3" t="s">
        <v>60</v>
      </c>
      <c r="I1333" s="3" t="s">
        <v>60</v>
      </c>
      <c r="J1333" s="3" t="s">
        <v>60</v>
      </c>
      <c r="K1333" s="3" t="s">
        <v>60</v>
      </c>
      <c r="L1333" s="3" t="s">
        <v>60</v>
      </c>
      <c r="M1333" s="3" t="s">
        <v>60</v>
      </c>
      <c r="N1333" s="3" t="s">
        <v>60</v>
      </c>
      <c r="O1333" s="3" t="s">
        <v>60</v>
      </c>
      <c r="P1333" s="3" t="s">
        <v>60</v>
      </c>
      <c r="Q1333" s="3" t="s">
        <v>60</v>
      </c>
      <c r="R1333" s="3" t="s">
        <v>60</v>
      </c>
      <c r="S1333" s="3" t="s">
        <v>60</v>
      </c>
      <c r="T1333" s="3" t="s">
        <v>60</v>
      </c>
      <c r="U1333" s="3" t="s">
        <v>60</v>
      </c>
      <c r="V1333" s="3" t="s">
        <v>60</v>
      </c>
      <c r="W1333" s="3" t="s">
        <v>60</v>
      </c>
      <c r="X1333" s="3" t="s">
        <v>60</v>
      </c>
      <c r="Y1333" s="3" t="s">
        <v>60</v>
      </c>
      <c r="Z1333" s="3" t="s">
        <v>60</v>
      </c>
      <c r="AA1333" s="3" t="s">
        <v>2502</v>
      </c>
      <c r="AB1333" s="3" t="s">
        <v>2503</v>
      </c>
      <c r="AC1333" s="3" t="s">
        <v>238</v>
      </c>
      <c r="AD1333" s="3">
        <v>18</v>
      </c>
      <c r="AE1333" s="3">
        <v>33</v>
      </c>
      <c r="AF1333" s="3">
        <v>0.14000000000000001</v>
      </c>
      <c r="AG1333" s="3">
        <v>71</v>
      </c>
      <c r="AH1333" s="3">
        <v>0.3</v>
      </c>
      <c r="AI1333" s="3">
        <v>5</v>
      </c>
      <c r="AJ1333" s="3">
        <v>0.02</v>
      </c>
      <c r="AK1333" s="3">
        <v>115</v>
      </c>
      <c r="AL1333" s="3">
        <v>0.49</v>
      </c>
      <c r="AM1333" s="3">
        <v>3</v>
      </c>
      <c r="AN1333" s="3">
        <v>6</v>
      </c>
      <c r="AO1333" s="3">
        <v>233</v>
      </c>
      <c r="AP1333" s="3" t="s">
        <v>60</v>
      </c>
      <c r="AQ1333" s="3" t="s">
        <v>60</v>
      </c>
      <c r="AR1333" s="3" t="s">
        <v>60</v>
      </c>
      <c r="AS1333" s="3" t="s">
        <v>60</v>
      </c>
      <c r="AT1333" s="3" t="s">
        <v>60</v>
      </c>
      <c r="AU1333" s="3" t="s">
        <v>60</v>
      </c>
      <c r="AV1333" s="3" t="s">
        <v>60</v>
      </c>
      <c r="AW1333" s="3" t="s">
        <v>60</v>
      </c>
      <c r="AX1333" s="3" t="s">
        <v>60</v>
      </c>
      <c r="AY1333" s="3" t="s">
        <v>60</v>
      </c>
      <c r="AZ1333" s="3" t="s">
        <v>60</v>
      </c>
      <c r="BA1333" s="3" t="s">
        <v>60</v>
      </c>
      <c r="BB1333" s="3"/>
      <c r="BC1333" s="3"/>
      <c r="BD1333" s="3">
        <v>0.21216431021500878</v>
      </c>
      <c r="BE1333" s="3"/>
      <c r="BF1333" s="3"/>
      <c r="BG1333" s="3">
        <v>47812</v>
      </c>
      <c r="BH1333" s="3"/>
      <c r="BI1333" s="3"/>
      <c r="BJ1333" s="3">
        <v>10144</v>
      </c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>
        <v>74.300984101400005</v>
      </c>
      <c r="CK1333" s="3" t="s">
        <v>60</v>
      </c>
      <c r="CL1333" s="3" t="s">
        <v>60</v>
      </c>
      <c r="CM1333" s="3">
        <v>252</v>
      </c>
      <c r="CN1333" s="3" t="s">
        <v>60</v>
      </c>
      <c r="CO1333" s="3" t="s">
        <v>60</v>
      </c>
      <c r="CP1333" s="3" t="str">
        <f t="shared" si="20"/>
        <v/>
      </c>
    </row>
    <row r="1334" spans="1:94" ht="17.100000000000001" customHeight="1" x14ac:dyDescent="0.3">
      <c r="A1334" s="2">
        <v>1507904</v>
      </c>
      <c r="B1334" s="2" t="s">
        <v>240</v>
      </c>
      <c r="C1334" s="2" t="s">
        <v>238</v>
      </c>
      <c r="D1334" s="2" t="s">
        <v>240</v>
      </c>
      <c r="E1334" s="2" t="s">
        <v>238</v>
      </c>
      <c r="F1334" s="2" t="s">
        <v>241</v>
      </c>
      <c r="G1334" s="2">
        <v>826</v>
      </c>
      <c r="H1334" s="2">
        <v>0.47299999999999998</v>
      </c>
      <c r="I1334" s="2">
        <v>908</v>
      </c>
      <c r="J1334" s="2">
        <v>0.52</v>
      </c>
      <c r="K1334" s="2">
        <v>14</v>
      </c>
      <c r="L1334" s="2">
        <v>8.0000000000000002E-3</v>
      </c>
      <c r="M1334" s="2"/>
      <c r="N1334" s="2"/>
      <c r="O1334" s="2">
        <v>1748</v>
      </c>
      <c r="P1334" s="2"/>
      <c r="Q1334" s="2">
        <v>3</v>
      </c>
      <c r="R1334" s="2">
        <v>11098</v>
      </c>
      <c r="S1334" s="2">
        <v>0.54672643972609491</v>
      </c>
      <c r="T1334" s="2">
        <v>4329</v>
      </c>
      <c r="U1334" s="2">
        <v>0.21326173703138085</v>
      </c>
      <c r="V1334" s="2">
        <v>4869</v>
      </c>
      <c r="W1334" s="2">
        <v>0.23986403271097098</v>
      </c>
      <c r="X1334" s="2">
        <v>3</v>
      </c>
      <c r="Y1334" s="2">
        <v>1.4779053155327849E-4</v>
      </c>
      <c r="Z1334" s="2">
        <v>20299</v>
      </c>
      <c r="AA1334" s="2" t="s">
        <v>1199</v>
      </c>
      <c r="AB1334" s="2" t="s">
        <v>240</v>
      </c>
      <c r="AC1334" s="2" t="s">
        <v>238</v>
      </c>
      <c r="AD1334" s="2">
        <v>3</v>
      </c>
      <c r="AE1334" s="2">
        <v>246</v>
      </c>
      <c r="AF1334" s="2">
        <v>7.0000000000000007E-2</v>
      </c>
      <c r="AG1334" s="2">
        <v>1104</v>
      </c>
      <c r="AH1334" s="2">
        <v>0.31</v>
      </c>
      <c r="AI1334" s="2">
        <v>203</v>
      </c>
      <c r="AJ1334" s="2">
        <v>0.06</v>
      </c>
      <c r="AK1334" s="2">
        <v>1691</v>
      </c>
      <c r="AL1334" s="2">
        <v>0.47</v>
      </c>
      <c r="AM1334" s="2">
        <v>55</v>
      </c>
      <c r="AN1334" s="2">
        <v>296</v>
      </c>
      <c r="AO1334" s="2">
        <v>3595</v>
      </c>
      <c r="AP1334" s="2" t="s">
        <v>240</v>
      </c>
      <c r="AQ1334" s="2" t="s">
        <v>238</v>
      </c>
      <c r="AR1334" s="2">
        <v>3</v>
      </c>
      <c r="AS1334" s="2">
        <v>1214</v>
      </c>
      <c r="AT1334" s="2">
        <v>0.42799999999999999</v>
      </c>
      <c r="AU1334" s="2">
        <v>436</v>
      </c>
      <c r="AV1334" s="2">
        <v>0.154</v>
      </c>
      <c r="AW1334" s="2">
        <v>1189</v>
      </c>
      <c r="AX1334" s="2">
        <v>0.38100000000000001</v>
      </c>
      <c r="AY1334" s="2">
        <v>191</v>
      </c>
      <c r="AZ1334" s="2">
        <v>89</v>
      </c>
      <c r="BA1334" s="2">
        <v>2839</v>
      </c>
      <c r="BB1334" s="2">
        <v>0.45584346906398732</v>
      </c>
      <c r="BC1334" s="2">
        <v>0.44968138239853034</v>
      </c>
      <c r="BD1334" s="2">
        <v>0.46008070897293873</v>
      </c>
      <c r="BE1334" s="2">
        <v>15128</v>
      </c>
      <c r="BF1334" s="2">
        <v>17419</v>
      </c>
      <c r="BG1334" s="2">
        <v>25276</v>
      </c>
      <c r="BH1334" s="2">
        <v>6896</v>
      </c>
      <c r="BI1334" s="2">
        <v>7833</v>
      </c>
      <c r="BJ1334" s="2">
        <v>11629</v>
      </c>
      <c r="BK1334" s="2">
        <v>1.1765577611617024</v>
      </c>
      <c r="BL1334" s="2">
        <v>1.1700876930398187</v>
      </c>
      <c r="BM1334" s="2">
        <v>0.87078754917151879</v>
      </c>
      <c r="BN1334" s="2">
        <v>3.5026938333635918E-2</v>
      </c>
      <c r="BO1334" s="2">
        <v>1.8150560979820183E-2</v>
      </c>
      <c r="BP1334" s="2">
        <v>2.3348219176606951E-2</v>
      </c>
      <c r="BQ1334" s="2">
        <v>0.39447881018223641</v>
      </c>
      <c r="BR1334" s="2">
        <v>0.47994311936743084</v>
      </c>
      <c r="BS1334" s="2">
        <v>0.54785948443345667</v>
      </c>
      <c r="BT1334" s="2">
        <v>0.57049425148412769</v>
      </c>
      <c r="BU1334" s="2">
        <v>0.5019063196527489</v>
      </c>
      <c r="BV1334" s="2">
        <v>0.42879229638993638</v>
      </c>
      <c r="BW1334" s="2">
        <v>8113.5423209710998</v>
      </c>
      <c r="BX1334" s="2">
        <v>9165.2968995809006</v>
      </c>
      <c r="BY1334" s="2">
        <v>7866.6947192155003</v>
      </c>
      <c r="BZ1334" s="2">
        <v>284.19254654399998</v>
      </c>
      <c r="CA1334" s="2">
        <v>166.35528027399999</v>
      </c>
      <c r="CB1334" s="2">
        <v>183.67331249969999</v>
      </c>
      <c r="CC1334" s="2">
        <v>4628.7292532871998</v>
      </c>
      <c r="CD1334" s="2">
        <v>4600.1204353933999</v>
      </c>
      <c r="CE1334" s="2">
        <v>3373.1780936509999</v>
      </c>
      <c r="CF1334" s="2">
        <v>3200.6205211399001</v>
      </c>
      <c r="CG1334" s="2">
        <v>4398.8211839135001</v>
      </c>
      <c r="CH1334" s="2">
        <v>4309.8433130648</v>
      </c>
      <c r="CI1334" s="2">
        <v>787.16620613559996</v>
      </c>
      <c r="CJ1334" s="2">
        <v>624.2079263759</v>
      </c>
      <c r="CK1334" s="2">
        <v>3393</v>
      </c>
      <c r="CL1334" s="2">
        <v>4252</v>
      </c>
      <c r="CM1334" s="2">
        <v>5815</v>
      </c>
      <c r="CN1334" s="2">
        <v>3881</v>
      </c>
      <c r="CO1334" s="2">
        <v>0.19478730122280269</v>
      </c>
      <c r="CP1334" s="2">
        <f t="shared" si="20"/>
        <v>0.15354486469378067</v>
      </c>
    </row>
    <row r="1335" spans="1:94" ht="17.100000000000001" customHeight="1" x14ac:dyDescent="0.3">
      <c r="A1335" s="3">
        <v>1508001</v>
      </c>
      <c r="B1335" s="3" t="s">
        <v>5584</v>
      </c>
      <c r="C1335" s="3" t="s">
        <v>238</v>
      </c>
      <c r="D1335" s="3" t="s">
        <v>5584</v>
      </c>
      <c r="E1335" s="3" t="s">
        <v>238</v>
      </c>
      <c r="F1335" s="3" t="s">
        <v>60</v>
      </c>
      <c r="G1335" s="3" t="s">
        <v>60</v>
      </c>
      <c r="H1335" s="3" t="s">
        <v>60</v>
      </c>
      <c r="I1335" s="3" t="s">
        <v>60</v>
      </c>
      <c r="J1335" s="3" t="s">
        <v>60</v>
      </c>
      <c r="K1335" s="3" t="s">
        <v>60</v>
      </c>
      <c r="L1335" s="3" t="s">
        <v>60</v>
      </c>
      <c r="M1335" s="3" t="s">
        <v>60</v>
      </c>
      <c r="N1335" s="3" t="s">
        <v>60</v>
      </c>
      <c r="O1335" s="3" t="s">
        <v>60</v>
      </c>
      <c r="P1335" s="3" t="s">
        <v>60</v>
      </c>
      <c r="Q1335" s="3" t="s">
        <v>60</v>
      </c>
      <c r="R1335" s="3" t="s">
        <v>60</v>
      </c>
      <c r="S1335" s="3" t="s">
        <v>60</v>
      </c>
      <c r="T1335" s="3" t="s">
        <v>60</v>
      </c>
      <c r="U1335" s="3" t="s">
        <v>60</v>
      </c>
      <c r="V1335" s="3" t="s">
        <v>60</v>
      </c>
      <c r="W1335" s="3" t="s">
        <v>60</v>
      </c>
      <c r="X1335" s="3" t="s">
        <v>60</v>
      </c>
      <c r="Y1335" s="3" t="s">
        <v>60</v>
      </c>
      <c r="Z1335" s="3" t="s">
        <v>60</v>
      </c>
      <c r="AA1335" s="3" t="s">
        <v>2504</v>
      </c>
      <c r="AB1335" s="3" t="s">
        <v>2505</v>
      </c>
      <c r="AC1335" s="3" t="s">
        <v>238</v>
      </c>
      <c r="AD1335" s="3"/>
      <c r="AE1335" s="3">
        <v>93</v>
      </c>
      <c r="AF1335" s="3">
        <v>0.17</v>
      </c>
      <c r="AG1335" s="3">
        <v>99</v>
      </c>
      <c r="AH1335" s="3">
        <v>0.18</v>
      </c>
      <c r="AI1335" s="3">
        <v>9</v>
      </c>
      <c r="AJ1335" s="3">
        <v>0.02</v>
      </c>
      <c r="AK1335" s="3">
        <v>221</v>
      </c>
      <c r="AL1335" s="3">
        <v>0.41</v>
      </c>
      <c r="AM1335" s="3">
        <v>19</v>
      </c>
      <c r="AN1335" s="3">
        <v>101</v>
      </c>
      <c r="AO1335" s="3">
        <v>542</v>
      </c>
      <c r="AP1335" s="3" t="s">
        <v>4781</v>
      </c>
      <c r="AQ1335" s="3" t="s">
        <v>238</v>
      </c>
      <c r="AR1335" s="3">
        <v>30</v>
      </c>
      <c r="AS1335" s="3">
        <v>102</v>
      </c>
      <c r="AT1335" s="3">
        <v>9.8000000000000004E-2</v>
      </c>
      <c r="AU1335" s="3">
        <v>29</v>
      </c>
      <c r="AV1335" s="3">
        <v>2.8000000000000001E-2</v>
      </c>
      <c r="AW1335" s="3">
        <v>908</v>
      </c>
      <c r="AX1335" s="3">
        <v>0.82</v>
      </c>
      <c r="AY1335" s="3">
        <v>27</v>
      </c>
      <c r="AZ1335" s="3">
        <v>41</v>
      </c>
      <c r="BA1335" s="3">
        <v>1039</v>
      </c>
      <c r="BB1335" s="3"/>
      <c r="BC1335" s="3"/>
      <c r="BD1335" s="3">
        <v>0.53902822614022017</v>
      </c>
      <c r="BE1335" s="3"/>
      <c r="BF1335" s="3"/>
      <c r="BG1335" s="3">
        <v>12081</v>
      </c>
      <c r="BH1335" s="3"/>
      <c r="BI1335" s="3"/>
      <c r="BJ1335" s="3">
        <v>6512</v>
      </c>
      <c r="BK1335" s="3"/>
      <c r="BL1335" s="3"/>
      <c r="BM1335" s="3">
        <v>10.138014727100263</v>
      </c>
      <c r="BN1335" s="3"/>
      <c r="BO1335" s="3"/>
      <c r="BP1335" s="3">
        <v>5.1637340503086958E-2</v>
      </c>
      <c r="BQ1335" s="3"/>
      <c r="BR1335" s="3"/>
      <c r="BS1335" s="3">
        <v>0.87710725205150508</v>
      </c>
      <c r="BT1335" s="3"/>
      <c r="BU1335" s="3"/>
      <c r="BV1335" s="3">
        <v>7.1255407445408037E-2</v>
      </c>
      <c r="BW1335" s="3"/>
      <c r="BX1335" s="3"/>
      <c r="BY1335" s="3">
        <v>11547.1987741672</v>
      </c>
      <c r="BZ1335" s="3"/>
      <c r="CA1335" s="3"/>
      <c r="CB1335" s="3">
        <v>596.26663495850005</v>
      </c>
      <c r="CC1335" s="3"/>
      <c r="CD1335" s="3"/>
      <c r="CE1335" s="3">
        <v>822.80035350640003</v>
      </c>
      <c r="CF1335" s="3"/>
      <c r="CG1335" s="3"/>
      <c r="CH1335" s="3">
        <v>10128.1317857023</v>
      </c>
      <c r="CI1335" s="3"/>
      <c r="CJ1335" s="3">
        <v>881.21980997799994</v>
      </c>
      <c r="CK1335" s="3" t="s">
        <v>60</v>
      </c>
      <c r="CL1335" s="3" t="s">
        <v>60</v>
      </c>
      <c r="CM1335" s="3">
        <v>0</v>
      </c>
      <c r="CN1335" s="3">
        <v>1138</v>
      </c>
      <c r="CO1335" s="3" t="s">
        <v>60</v>
      </c>
      <c r="CP1335" s="3">
        <f t="shared" si="20"/>
        <v>9.4197500206936513E-2</v>
      </c>
    </row>
    <row r="1336" spans="1:94" ht="17.100000000000001" customHeight="1" x14ac:dyDescent="0.3">
      <c r="A1336" s="2">
        <v>1508100</v>
      </c>
      <c r="B1336" s="2" t="s">
        <v>5585</v>
      </c>
      <c r="C1336" s="2" t="s">
        <v>238</v>
      </c>
      <c r="D1336" s="2" t="s">
        <v>5585</v>
      </c>
      <c r="E1336" s="2" t="s">
        <v>238</v>
      </c>
      <c r="F1336" s="2" t="s">
        <v>60</v>
      </c>
      <c r="G1336" s="2" t="s">
        <v>60</v>
      </c>
      <c r="H1336" s="2" t="s">
        <v>60</v>
      </c>
      <c r="I1336" s="2" t="s">
        <v>60</v>
      </c>
      <c r="J1336" s="2" t="s">
        <v>60</v>
      </c>
      <c r="K1336" s="2" t="s">
        <v>60</v>
      </c>
      <c r="L1336" s="2" t="s">
        <v>60</v>
      </c>
      <c r="M1336" s="2" t="s">
        <v>60</v>
      </c>
      <c r="N1336" s="2" t="s">
        <v>60</v>
      </c>
      <c r="O1336" s="2" t="s">
        <v>60</v>
      </c>
      <c r="P1336" s="2" t="s">
        <v>60</v>
      </c>
      <c r="Q1336" s="2" t="s">
        <v>60</v>
      </c>
      <c r="R1336" s="2" t="s">
        <v>60</v>
      </c>
      <c r="S1336" s="2" t="s">
        <v>60</v>
      </c>
      <c r="T1336" s="2" t="s">
        <v>60</v>
      </c>
      <c r="U1336" s="2" t="s">
        <v>60</v>
      </c>
      <c r="V1336" s="2" t="s">
        <v>60</v>
      </c>
      <c r="W1336" s="2" t="s">
        <v>60</v>
      </c>
      <c r="X1336" s="2" t="s">
        <v>60</v>
      </c>
      <c r="Y1336" s="2" t="s">
        <v>60</v>
      </c>
      <c r="Z1336" s="2" t="s">
        <v>60</v>
      </c>
      <c r="AA1336" s="2" t="s">
        <v>2506</v>
      </c>
      <c r="AB1336" s="2" t="s">
        <v>2507</v>
      </c>
      <c r="AC1336" s="2" t="s">
        <v>238</v>
      </c>
      <c r="AD1336" s="2">
        <v>35</v>
      </c>
      <c r="AE1336" s="2">
        <v>39</v>
      </c>
      <c r="AF1336" s="2">
        <v>0.04</v>
      </c>
      <c r="AG1336" s="2">
        <v>309</v>
      </c>
      <c r="AH1336" s="2">
        <v>0.28000000000000003</v>
      </c>
      <c r="AI1336" s="2">
        <v>10</v>
      </c>
      <c r="AJ1336" s="2">
        <v>0.01</v>
      </c>
      <c r="AK1336" s="2">
        <v>687</v>
      </c>
      <c r="AL1336" s="2">
        <v>0.62</v>
      </c>
      <c r="AM1336" s="2">
        <v>54</v>
      </c>
      <c r="AN1336" s="2">
        <v>14</v>
      </c>
      <c r="AO1336" s="2">
        <v>1113</v>
      </c>
      <c r="AP1336" s="2" t="s">
        <v>2507</v>
      </c>
      <c r="AQ1336" s="2" t="s">
        <v>238</v>
      </c>
      <c r="AR1336" s="2">
        <v>35</v>
      </c>
      <c r="AS1336" s="2">
        <v>731</v>
      </c>
      <c r="AT1336" s="2">
        <v>0.48199999999999998</v>
      </c>
      <c r="AU1336" s="2">
        <v>71</v>
      </c>
      <c r="AV1336" s="2">
        <v>4.7E-2</v>
      </c>
      <c r="AW1336" s="2">
        <v>714</v>
      </c>
      <c r="AX1336" s="2">
        <v>0.438</v>
      </c>
      <c r="AY1336" s="2">
        <v>56</v>
      </c>
      <c r="AZ1336" s="2">
        <v>58</v>
      </c>
      <c r="BA1336" s="2">
        <v>1516</v>
      </c>
      <c r="BB1336" s="2"/>
      <c r="BC1336" s="2">
        <v>0.5163398692810458</v>
      </c>
      <c r="BD1336" s="2">
        <v>0.29188136951792054</v>
      </c>
      <c r="BE1336" s="2"/>
      <c r="BF1336" s="2">
        <v>2448</v>
      </c>
      <c r="BG1336" s="2">
        <v>8733</v>
      </c>
      <c r="BH1336" s="2"/>
      <c r="BI1336" s="2">
        <v>1264</v>
      </c>
      <c r="BJ1336" s="2">
        <v>2549</v>
      </c>
      <c r="BK1336" s="2"/>
      <c r="BL1336" s="2">
        <v>0.59174524117120253</v>
      </c>
      <c r="BM1336" s="2">
        <v>1.2030307040396424</v>
      </c>
      <c r="BN1336" s="2"/>
      <c r="BO1336" s="2">
        <v>6.8015358220541611E-2</v>
      </c>
      <c r="BP1336" s="2">
        <v>0.15218602186866703</v>
      </c>
      <c r="BQ1336" s="2"/>
      <c r="BR1336" s="2">
        <v>0.81519427648772702</v>
      </c>
      <c r="BS1336" s="2">
        <v>0.64878662675486765</v>
      </c>
      <c r="BT1336" s="2"/>
      <c r="BU1336" s="2">
        <v>0.11679036529173147</v>
      </c>
      <c r="BV1336" s="2">
        <v>0.19902735137646532</v>
      </c>
      <c r="BW1336" s="2"/>
      <c r="BX1336" s="2">
        <v>747.96598484039998</v>
      </c>
      <c r="BY1336" s="2">
        <v>4239.4802010356998</v>
      </c>
      <c r="BZ1336" s="2"/>
      <c r="CA1336" s="2">
        <v>50.873174395699998</v>
      </c>
      <c r="CB1336" s="2">
        <v>645.18962658659996</v>
      </c>
      <c r="CC1336" s="2"/>
      <c r="CD1336" s="2">
        <v>87.355220595299997</v>
      </c>
      <c r="CE1336" s="2">
        <v>843.77251562510003</v>
      </c>
      <c r="CF1336" s="2"/>
      <c r="CG1336" s="2">
        <v>609.73758984940002</v>
      </c>
      <c r="CH1336" s="2">
        <v>2750.518058824</v>
      </c>
      <c r="CI1336" s="2"/>
      <c r="CJ1336" s="2">
        <v>448.63021102139999</v>
      </c>
      <c r="CK1336" s="2" t="s">
        <v>60</v>
      </c>
      <c r="CL1336" s="2" t="s">
        <v>60</v>
      </c>
      <c r="CM1336" s="2">
        <v>1486</v>
      </c>
      <c r="CN1336" s="2">
        <v>2043</v>
      </c>
      <c r="CO1336" s="2" t="s">
        <v>60</v>
      </c>
      <c r="CP1336" s="2">
        <f t="shared" si="20"/>
        <v>0.23394022672621093</v>
      </c>
    </row>
    <row r="1337" spans="1:94" ht="17.100000000000001" customHeight="1" x14ac:dyDescent="0.3">
      <c r="A1337" s="3">
        <v>1508209</v>
      </c>
      <c r="B1337" s="3" t="s">
        <v>250</v>
      </c>
      <c r="C1337" s="3" t="s">
        <v>238</v>
      </c>
      <c r="D1337" s="3" t="s">
        <v>250</v>
      </c>
      <c r="E1337" s="3" t="s">
        <v>238</v>
      </c>
      <c r="F1337" s="3" t="s">
        <v>247</v>
      </c>
      <c r="G1337" s="3">
        <v>13491</v>
      </c>
      <c r="H1337" s="3">
        <v>0.96499999999999997</v>
      </c>
      <c r="I1337" s="3">
        <v>487</v>
      </c>
      <c r="J1337" s="3">
        <v>3.5000000000000003E-2</v>
      </c>
      <c r="K1337" s="3">
        <v>3</v>
      </c>
      <c r="L1337" s="3"/>
      <c r="M1337" s="3"/>
      <c r="N1337" s="3"/>
      <c r="O1337" s="3">
        <v>13981</v>
      </c>
      <c r="P1337" s="3"/>
      <c r="Q1337" s="3">
        <v>8</v>
      </c>
      <c r="R1337" s="3">
        <v>473</v>
      </c>
      <c r="S1337" s="3">
        <v>0.1129687126821113</v>
      </c>
      <c r="T1337" s="3">
        <v>1434</v>
      </c>
      <c r="U1337" s="3">
        <v>0.34248865536183426</v>
      </c>
      <c r="V1337" s="3">
        <v>2280</v>
      </c>
      <c r="W1337" s="3">
        <v>0.54454263195605446</v>
      </c>
      <c r="X1337" s="3" t="s">
        <v>60</v>
      </c>
      <c r="Y1337" s="3" t="s">
        <v>60</v>
      </c>
      <c r="Z1337" s="3">
        <v>4187</v>
      </c>
      <c r="AA1337" s="3" t="s">
        <v>1206</v>
      </c>
      <c r="AB1337" s="3" t="s">
        <v>1207</v>
      </c>
      <c r="AC1337" s="3" t="s">
        <v>238</v>
      </c>
      <c r="AD1337" s="3">
        <v>8</v>
      </c>
      <c r="AE1337" s="3">
        <v>361</v>
      </c>
      <c r="AF1337" s="3">
        <v>0.06</v>
      </c>
      <c r="AG1337" s="3">
        <v>1883</v>
      </c>
      <c r="AH1337" s="3">
        <v>0.28999999999999998</v>
      </c>
      <c r="AI1337" s="3">
        <v>84</v>
      </c>
      <c r="AJ1337" s="3">
        <v>0.01</v>
      </c>
      <c r="AK1337" s="3">
        <v>3810</v>
      </c>
      <c r="AL1337" s="3">
        <v>0.59</v>
      </c>
      <c r="AM1337" s="3">
        <v>158</v>
      </c>
      <c r="AN1337" s="3">
        <v>143</v>
      </c>
      <c r="AO1337" s="3">
        <v>6439</v>
      </c>
      <c r="AP1337" s="3" t="s">
        <v>250</v>
      </c>
      <c r="AQ1337" s="3" t="s">
        <v>238</v>
      </c>
      <c r="AR1337" s="3">
        <v>8</v>
      </c>
      <c r="AS1337" s="3">
        <v>1611</v>
      </c>
      <c r="AT1337" s="3">
        <v>0.41799999999999998</v>
      </c>
      <c r="AU1337" s="3">
        <v>294</v>
      </c>
      <c r="AV1337" s="3">
        <v>7.5999999999999998E-2</v>
      </c>
      <c r="AW1337" s="3">
        <v>1949</v>
      </c>
      <c r="AX1337" s="3">
        <v>0.45100000000000001</v>
      </c>
      <c r="AY1337" s="3">
        <v>272</v>
      </c>
      <c r="AZ1337" s="3">
        <v>200</v>
      </c>
      <c r="BA1337" s="3">
        <v>3854</v>
      </c>
      <c r="BB1337" s="3">
        <v>0.33920447431028006</v>
      </c>
      <c r="BC1337" s="3">
        <v>0.28639347021204981</v>
      </c>
      <c r="BD1337" s="3">
        <v>0.33320834895638046</v>
      </c>
      <c r="BE1337" s="3">
        <v>23959</v>
      </c>
      <c r="BF1337" s="3">
        <v>23768</v>
      </c>
      <c r="BG1337" s="3">
        <v>8001</v>
      </c>
      <c r="BH1337" s="3">
        <v>8127</v>
      </c>
      <c r="BI1337" s="3">
        <v>6807</v>
      </c>
      <c r="BJ1337" s="3">
        <v>2666</v>
      </c>
      <c r="BK1337" s="3">
        <v>0.78771496858639101</v>
      </c>
      <c r="BL1337" s="3">
        <v>0.60493685068879099</v>
      </c>
      <c r="BM1337" s="3">
        <v>0.65736414628676565</v>
      </c>
      <c r="BN1337" s="3">
        <v>4.7648358380582768E-2</v>
      </c>
      <c r="BO1337" s="3">
        <v>7.0543849389959959E-2</v>
      </c>
      <c r="BP1337" s="3">
        <v>0.11585886367017</v>
      </c>
      <c r="BQ1337" s="3">
        <v>0.58312155758425877</v>
      </c>
      <c r="BR1337" s="3">
        <v>0.59984854419833944</v>
      </c>
      <c r="BS1337" s="3">
        <v>0.5838591613248677</v>
      </c>
      <c r="BT1337" s="3">
        <v>0.36923008403515845</v>
      </c>
      <c r="BU1337" s="3">
        <v>0.32960760641167619</v>
      </c>
      <c r="BV1337" s="3">
        <v>0.30028197500496229</v>
      </c>
      <c r="BW1337" s="3">
        <v>6401.7595497016</v>
      </c>
      <c r="BX1337" s="3">
        <v>4117.8051426386</v>
      </c>
      <c r="BY1337" s="3">
        <v>6243.6446614317001</v>
      </c>
      <c r="BZ1337" s="3">
        <v>305.03333329050002</v>
      </c>
      <c r="CA1337" s="3">
        <v>290.48582579949999</v>
      </c>
      <c r="CB1337" s="3">
        <v>723.38157563380003</v>
      </c>
      <c r="CC1337" s="3">
        <v>2363.7222165091998</v>
      </c>
      <c r="CD1337" s="3">
        <v>1357.2598967347999</v>
      </c>
      <c r="CE1337" s="3">
        <v>1874.8539501639</v>
      </c>
      <c r="CF1337" s="3">
        <v>3733.0039999019</v>
      </c>
      <c r="CG1337" s="3">
        <v>2470.0594201041999</v>
      </c>
      <c r="CH1337" s="3">
        <v>3645.409135634</v>
      </c>
      <c r="CI1337" s="3">
        <v>703.28783990809995</v>
      </c>
      <c r="CJ1337" s="3">
        <v>579.48974150009997</v>
      </c>
      <c r="CK1337" s="3">
        <v>5284</v>
      </c>
      <c r="CL1337" s="3">
        <v>7356</v>
      </c>
      <c r="CM1337" s="3">
        <v>10643</v>
      </c>
      <c r="CN1337" s="3">
        <v>5619</v>
      </c>
      <c r="CO1337" s="3">
        <v>0.22231571861326152</v>
      </c>
      <c r="CP1337" s="3">
        <f t="shared" si="20"/>
        <v>0.70228721409823769</v>
      </c>
    </row>
    <row r="1338" spans="1:94" ht="17.100000000000001" customHeight="1" x14ac:dyDescent="0.3">
      <c r="A1338" s="2">
        <v>1508308</v>
      </c>
      <c r="B1338" s="2" t="s">
        <v>5873</v>
      </c>
      <c r="C1338" s="2" t="s">
        <v>238</v>
      </c>
      <c r="D1338" s="2" t="s">
        <v>259</v>
      </c>
      <c r="E1338" s="2" t="s">
        <v>238</v>
      </c>
      <c r="F1338" s="2" t="s">
        <v>260</v>
      </c>
      <c r="G1338" s="2">
        <v>588</v>
      </c>
      <c r="H1338" s="2">
        <v>0.63400000000000001</v>
      </c>
      <c r="I1338" s="2">
        <v>326</v>
      </c>
      <c r="J1338" s="2">
        <v>0.35199999999999998</v>
      </c>
      <c r="K1338" s="2">
        <v>13</v>
      </c>
      <c r="L1338" s="2">
        <v>1.4E-2</v>
      </c>
      <c r="M1338" s="2"/>
      <c r="N1338" s="2"/>
      <c r="O1338" s="2">
        <v>927</v>
      </c>
      <c r="P1338" s="2"/>
      <c r="Q1338" s="2">
        <v>14</v>
      </c>
      <c r="R1338" s="2">
        <v>4026</v>
      </c>
      <c r="S1338" s="2">
        <v>0.28100788720597475</v>
      </c>
      <c r="T1338" s="2">
        <v>2626</v>
      </c>
      <c r="U1338" s="2">
        <v>0.18329029105883995</v>
      </c>
      <c r="V1338" s="2">
        <v>7674</v>
      </c>
      <c r="W1338" s="2">
        <v>0.53563202345222305</v>
      </c>
      <c r="X1338" s="2">
        <v>1</v>
      </c>
      <c r="Y1338" s="2">
        <v>6.9798282962239128E-5</v>
      </c>
      <c r="Z1338" s="2">
        <v>14327</v>
      </c>
      <c r="AA1338" s="2" t="s">
        <v>1215</v>
      </c>
      <c r="AB1338" s="2" t="s">
        <v>259</v>
      </c>
      <c r="AC1338" s="2" t="s">
        <v>238</v>
      </c>
      <c r="AD1338" s="2">
        <v>14</v>
      </c>
      <c r="AE1338" s="2">
        <v>987</v>
      </c>
      <c r="AF1338" s="2">
        <v>0.4</v>
      </c>
      <c r="AG1338" s="2">
        <v>751</v>
      </c>
      <c r="AH1338" s="2">
        <v>0.3</v>
      </c>
      <c r="AI1338" s="2">
        <v>21</v>
      </c>
      <c r="AJ1338" s="2">
        <v>0.01</v>
      </c>
      <c r="AK1338" s="2">
        <v>642</v>
      </c>
      <c r="AL1338" s="2">
        <v>0.26</v>
      </c>
      <c r="AM1338" s="2">
        <v>37</v>
      </c>
      <c r="AN1338" s="2">
        <v>29</v>
      </c>
      <c r="AO1338" s="2">
        <v>2467</v>
      </c>
      <c r="AP1338" s="2" t="s">
        <v>259</v>
      </c>
      <c r="AQ1338" s="2" t="s">
        <v>238</v>
      </c>
      <c r="AR1338" s="2">
        <v>14</v>
      </c>
      <c r="AS1338" s="2">
        <v>597</v>
      </c>
      <c r="AT1338" s="2">
        <v>0.253</v>
      </c>
      <c r="AU1338" s="2">
        <v>819</v>
      </c>
      <c r="AV1338" s="2">
        <v>0.34599999999999997</v>
      </c>
      <c r="AW1338" s="2">
        <v>948</v>
      </c>
      <c r="AX1338" s="2">
        <v>0.36799999999999999</v>
      </c>
      <c r="AY1338" s="2">
        <v>210</v>
      </c>
      <c r="AZ1338" s="2">
        <v>4</v>
      </c>
      <c r="BA1338" s="2">
        <v>2364</v>
      </c>
      <c r="BB1338" s="2">
        <v>0.16169553745554663</v>
      </c>
      <c r="BC1338" s="2">
        <v>0.16563615342080129</v>
      </c>
      <c r="BD1338" s="2">
        <v>0.26580157949317945</v>
      </c>
      <c r="BE1338" s="2">
        <v>17434</v>
      </c>
      <c r="BF1338" s="2">
        <v>19893</v>
      </c>
      <c r="BG1338" s="2">
        <v>75214</v>
      </c>
      <c r="BH1338" s="2">
        <v>2819</v>
      </c>
      <c r="BI1338" s="2">
        <v>3295</v>
      </c>
      <c r="BJ1338" s="2">
        <v>19992</v>
      </c>
      <c r="BK1338" s="2">
        <v>1.5550839663205747</v>
      </c>
      <c r="BL1338" s="2">
        <v>0.11965527960810318</v>
      </c>
      <c r="BM1338" s="2">
        <v>0.52218923492602398</v>
      </c>
      <c r="BN1338" s="2">
        <v>1.1669070648649686E-2</v>
      </c>
      <c r="BO1338" s="2">
        <v>-1.0322658019513129E-2</v>
      </c>
      <c r="BP1338" s="2">
        <v>2.871858893425373E-2</v>
      </c>
      <c r="BQ1338" s="2">
        <v>0.63351145116953134</v>
      </c>
      <c r="BR1338" s="2">
        <v>0.17358903718552451</v>
      </c>
      <c r="BS1338" s="2">
        <v>7.6344144699929894E-2</v>
      </c>
      <c r="BT1338" s="2">
        <v>0.35481947818179621</v>
      </c>
      <c r="BU1338" s="2">
        <v>0.83673362083398861</v>
      </c>
      <c r="BV1338" s="2">
        <v>0.89493726636578452</v>
      </c>
      <c r="BW1338" s="2">
        <v>4383.7817010577</v>
      </c>
      <c r="BX1338" s="2">
        <v>394.26414630869999</v>
      </c>
      <c r="BY1338" s="2">
        <v>3136.2685449657001</v>
      </c>
      <c r="BZ1338" s="2">
        <v>51.154658377899999</v>
      </c>
      <c r="CA1338" s="2">
        <v>-4.0698539516999999</v>
      </c>
      <c r="CB1338" s="2">
        <v>90.069207130300001</v>
      </c>
      <c r="CC1338" s="2">
        <v>1555.4511356322</v>
      </c>
      <c r="CD1338" s="2">
        <v>329.8940667059</v>
      </c>
      <c r="CE1338" s="2">
        <v>2806.7635982206002</v>
      </c>
      <c r="CF1338" s="2">
        <v>2777.1759070475</v>
      </c>
      <c r="CG1338" s="2">
        <v>68.439933554500001</v>
      </c>
      <c r="CH1338" s="2">
        <v>239.4357396147</v>
      </c>
      <c r="CI1338" s="2">
        <v>458.10492324289999</v>
      </c>
      <c r="CJ1338" s="2">
        <v>279.53391679459997</v>
      </c>
      <c r="CK1338" s="2">
        <v>3320</v>
      </c>
      <c r="CL1338" s="2">
        <v>3812</v>
      </c>
      <c r="CM1338" s="2">
        <v>5093</v>
      </c>
      <c r="CN1338" s="2">
        <v>345</v>
      </c>
      <c r="CO1338" s="2">
        <v>0.16689287689136884</v>
      </c>
      <c r="CP1338" s="2">
        <f t="shared" si="20"/>
        <v>4.5869120110617707E-3</v>
      </c>
    </row>
    <row r="1339" spans="1:94" ht="17.100000000000001" customHeight="1" x14ac:dyDescent="0.3">
      <c r="A1339" s="3">
        <v>2500106</v>
      </c>
      <c r="B1339" s="3" t="s">
        <v>4698</v>
      </c>
      <c r="C1339" s="3" t="s">
        <v>279</v>
      </c>
      <c r="D1339" s="3" t="s">
        <v>4698</v>
      </c>
      <c r="E1339" s="3" t="s">
        <v>279</v>
      </c>
      <c r="F1339" s="3" t="s">
        <v>60</v>
      </c>
      <c r="G1339" s="3" t="s">
        <v>60</v>
      </c>
      <c r="H1339" s="3" t="s">
        <v>60</v>
      </c>
      <c r="I1339" s="3" t="s">
        <v>60</v>
      </c>
      <c r="J1339" s="3" t="s">
        <v>60</v>
      </c>
      <c r="K1339" s="3" t="s">
        <v>60</v>
      </c>
      <c r="L1339" s="3" t="s">
        <v>60</v>
      </c>
      <c r="M1339" s="3" t="s">
        <v>60</v>
      </c>
      <c r="N1339" s="3" t="s">
        <v>60</v>
      </c>
      <c r="O1339" s="3" t="s">
        <v>60</v>
      </c>
      <c r="P1339" s="3" t="s">
        <v>60</v>
      </c>
      <c r="Q1339" s="3" t="s">
        <v>60</v>
      </c>
      <c r="R1339" s="3" t="s">
        <v>60</v>
      </c>
      <c r="S1339" s="3" t="s">
        <v>60</v>
      </c>
      <c r="T1339" s="3" t="s">
        <v>60</v>
      </c>
      <c r="U1339" s="3" t="s">
        <v>60</v>
      </c>
      <c r="V1339" s="3" t="s">
        <v>60</v>
      </c>
      <c r="W1339" s="3" t="s">
        <v>60</v>
      </c>
      <c r="X1339" s="3" t="s">
        <v>60</v>
      </c>
      <c r="Y1339" s="3" t="s">
        <v>60</v>
      </c>
      <c r="Z1339" s="3" t="s">
        <v>60</v>
      </c>
      <c r="AA1339" s="3" t="s">
        <v>60</v>
      </c>
      <c r="AB1339" s="3" t="s">
        <v>60</v>
      </c>
      <c r="AC1339" s="3" t="s">
        <v>60</v>
      </c>
      <c r="AD1339" s="3" t="s">
        <v>60</v>
      </c>
      <c r="AE1339" s="3" t="s">
        <v>60</v>
      </c>
      <c r="AF1339" s="3" t="s">
        <v>60</v>
      </c>
      <c r="AG1339" s="3" t="s">
        <v>60</v>
      </c>
      <c r="AH1339" s="3" t="s">
        <v>60</v>
      </c>
      <c r="AI1339" s="3" t="s">
        <v>60</v>
      </c>
      <c r="AJ1339" s="3" t="s">
        <v>60</v>
      </c>
      <c r="AK1339" s="3" t="s">
        <v>60</v>
      </c>
      <c r="AL1339" s="3" t="s">
        <v>60</v>
      </c>
      <c r="AM1339" s="3" t="s">
        <v>60</v>
      </c>
      <c r="AN1339" s="3" t="s">
        <v>60</v>
      </c>
      <c r="AO1339" s="3" t="s">
        <v>60</v>
      </c>
      <c r="AP1339" s="3" t="s">
        <v>19</v>
      </c>
      <c r="AQ1339" s="3" t="s">
        <v>279</v>
      </c>
      <c r="AR1339" s="3">
        <v>34</v>
      </c>
      <c r="AS1339" s="3">
        <v>574</v>
      </c>
      <c r="AT1339" s="3">
        <v>0.56299999999999994</v>
      </c>
      <c r="AU1339" s="3">
        <v>35</v>
      </c>
      <c r="AV1339" s="3">
        <v>3.4000000000000002E-2</v>
      </c>
      <c r="AW1339" s="3">
        <v>410</v>
      </c>
      <c r="AX1339" s="3">
        <v>0.378</v>
      </c>
      <c r="AY1339" s="3">
        <v>45</v>
      </c>
      <c r="AZ1339" s="3">
        <v>21</v>
      </c>
      <c r="BA1339" s="3">
        <v>1019</v>
      </c>
      <c r="BB1339" s="3"/>
      <c r="BC1339" s="3"/>
      <c r="BD1339" s="3">
        <v>0.13516111314536799</v>
      </c>
      <c r="BE1339" s="3"/>
      <c r="BF1339" s="3"/>
      <c r="BG1339" s="3">
        <v>21848</v>
      </c>
      <c r="BH1339" s="3"/>
      <c r="BI1339" s="3"/>
      <c r="BJ1339" s="3">
        <v>2953</v>
      </c>
      <c r="BK1339" s="3"/>
      <c r="BL1339" s="3"/>
      <c r="BM1339" s="3">
        <v>0.50869508809408681</v>
      </c>
      <c r="BN1339" s="3"/>
      <c r="BO1339" s="3"/>
      <c r="BP1339" s="3">
        <v>1.7937646523067282E-2</v>
      </c>
      <c r="BQ1339" s="3"/>
      <c r="BR1339" s="3"/>
      <c r="BS1339" s="3">
        <v>4.6487735381274986E-2</v>
      </c>
      <c r="BT1339" s="3"/>
      <c r="BU1339" s="3"/>
      <c r="BV1339" s="3">
        <v>0.93557461809565756</v>
      </c>
      <c r="BW1339" s="3"/>
      <c r="BX1339" s="3"/>
      <c r="BY1339" s="3">
        <v>774.23392407920005</v>
      </c>
      <c r="BZ1339" s="3"/>
      <c r="CA1339" s="3"/>
      <c r="CB1339" s="3">
        <v>13.8879344563</v>
      </c>
      <c r="CC1339" s="3"/>
      <c r="CD1339" s="3"/>
      <c r="CE1339" s="3">
        <v>724.35360783709996</v>
      </c>
      <c r="CF1339" s="3"/>
      <c r="CG1339" s="3"/>
      <c r="CH1339" s="3">
        <v>35.992381785799999</v>
      </c>
      <c r="CI1339" s="3"/>
      <c r="CJ1339" s="3">
        <v>240.4496749402</v>
      </c>
      <c r="CK1339" s="3" t="s">
        <v>60</v>
      </c>
      <c r="CL1339" s="3" t="s">
        <v>60</v>
      </c>
      <c r="CM1339" s="3" t="s">
        <v>60</v>
      </c>
      <c r="CN1339" s="3">
        <v>1277</v>
      </c>
      <c r="CO1339" s="3" t="s">
        <v>60</v>
      </c>
      <c r="CP1339" s="3">
        <f t="shared" si="20"/>
        <v>5.8449285975833029E-2</v>
      </c>
    </row>
    <row r="1340" spans="1:94" ht="17.100000000000001" customHeight="1" x14ac:dyDescent="0.3">
      <c r="A1340" s="2">
        <v>2500304</v>
      </c>
      <c r="B1340" s="2" t="s">
        <v>286</v>
      </c>
      <c r="C1340" s="2" t="s">
        <v>279</v>
      </c>
      <c r="D1340" s="2" t="s">
        <v>286</v>
      </c>
      <c r="E1340" s="2" t="s">
        <v>279</v>
      </c>
      <c r="F1340" s="2">
        <v>9</v>
      </c>
      <c r="G1340" s="2">
        <v>994</v>
      </c>
      <c r="H1340" s="2">
        <v>0.5</v>
      </c>
      <c r="I1340" s="2">
        <v>980</v>
      </c>
      <c r="J1340" s="2">
        <v>0.49299999999999999</v>
      </c>
      <c r="K1340" s="2">
        <v>15</v>
      </c>
      <c r="L1340" s="2">
        <v>8.0000000000000002E-3</v>
      </c>
      <c r="M1340" s="2"/>
      <c r="N1340" s="2"/>
      <c r="O1340" s="2">
        <v>1989</v>
      </c>
      <c r="P1340" s="2" t="s">
        <v>60</v>
      </c>
      <c r="Q1340" s="2" t="s">
        <v>60</v>
      </c>
      <c r="R1340" s="2" t="s">
        <v>60</v>
      </c>
      <c r="S1340" s="2" t="s">
        <v>60</v>
      </c>
      <c r="T1340" s="2" t="s">
        <v>60</v>
      </c>
      <c r="U1340" s="2" t="s">
        <v>60</v>
      </c>
      <c r="V1340" s="2" t="s">
        <v>60</v>
      </c>
      <c r="W1340" s="2" t="s">
        <v>60</v>
      </c>
      <c r="X1340" s="2" t="s">
        <v>60</v>
      </c>
      <c r="Y1340" s="2" t="s">
        <v>60</v>
      </c>
      <c r="Z1340" s="2" t="s">
        <v>60</v>
      </c>
      <c r="AA1340" s="2" t="s">
        <v>1233</v>
      </c>
      <c r="AB1340" s="2" t="s">
        <v>286</v>
      </c>
      <c r="AC1340" s="2" t="s">
        <v>279</v>
      </c>
      <c r="AD1340" s="2">
        <v>9</v>
      </c>
      <c r="AE1340" s="2">
        <v>1222</v>
      </c>
      <c r="AF1340" s="2">
        <v>0.44</v>
      </c>
      <c r="AG1340" s="2">
        <v>88</v>
      </c>
      <c r="AH1340" s="2">
        <v>0.03</v>
      </c>
      <c r="AI1340" s="2">
        <v>65</v>
      </c>
      <c r="AJ1340" s="2">
        <v>0.02</v>
      </c>
      <c r="AK1340" s="2">
        <v>1250</v>
      </c>
      <c r="AL1340" s="2">
        <v>0.45</v>
      </c>
      <c r="AM1340" s="2">
        <v>85</v>
      </c>
      <c r="AN1340" s="2">
        <v>62</v>
      </c>
      <c r="AO1340" s="2">
        <v>2772</v>
      </c>
      <c r="AP1340" s="2" t="s">
        <v>286</v>
      </c>
      <c r="AQ1340" s="2" t="s">
        <v>279</v>
      </c>
      <c r="AR1340" s="2">
        <v>9</v>
      </c>
      <c r="AS1340" s="2">
        <v>1688</v>
      </c>
      <c r="AT1340" s="2">
        <v>0.47799999999999998</v>
      </c>
      <c r="AU1340" s="2">
        <v>234</v>
      </c>
      <c r="AV1340" s="2">
        <v>6.6000000000000003E-2</v>
      </c>
      <c r="AW1340" s="2">
        <v>1612</v>
      </c>
      <c r="AX1340" s="2">
        <v>0.42899999999999999</v>
      </c>
      <c r="AY1340" s="2">
        <v>127</v>
      </c>
      <c r="AZ1340" s="2">
        <v>101</v>
      </c>
      <c r="BA1340" s="2">
        <v>3534</v>
      </c>
      <c r="BB1340" s="2">
        <v>0.20389863547758286</v>
      </c>
      <c r="BC1340" s="2">
        <v>0.26788223486115759</v>
      </c>
      <c r="BD1340" s="2">
        <v>0.19471473932192973</v>
      </c>
      <c r="BE1340" s="2">
        <v>23085</v>
      </c>
      <c r="BF1340" s="2">
        <v>29890</v>
      </c>
      <c r="BG1340" s="2">
        <v>9763</v>
      </c>
      <c r="BH1340" s="2">
        <v>4707</v>
      </c>
      <c r="BI1340" s="2">
        <v>8007</v>
      </c>
      <c r="BJ1340" s="2">
        <v>1901</v>
      </c>
      <c r="BK1340" s="2">
        <v>1.5474077475669641</v>
      </c>
      <c r="BL1340" s="2">
        <v>1.2212538068321843</v>
      </c>
      <c r="BM1340" s="2">
        <v>1.4044016190289268</v>
      </c>
      <c r="BN1340" s="2">
        <v>5.3463129818285673E-2</v>
      </c>
      <c r="BO1340" s="2">
        <v>0.23571748750877769</v>
      </c>
      <c r="BP1340" s="2">
        <v>0.21497373932220601</v>
      </c>
      <c r="BQ1340" s="2">
        <v>0.25314374439113307</v>
      </c>
      <c r="BR1340" s="2">
        <v>0.35523164395987777</v>
      </c>
      <c r="BS1340" s="2">
        <v>0.23098987674572607</v>
      </c>
      <c r="BT1340" s="2">
        <v>0.69339312579056755</v>
      </c>
      <c r="BU1340" s="2">
        <v>0.40905086853134442</v>
      </c>
      <c r="BV1340" s="2">
        <v>0.554036383932068</v>
      </c>
      <c r="BW1340" s="2">
        <v>7283.6482677977001</v>
      </c>
      <c r="BX1340" s="2">
        <v>9778.5792313053007</v>
      </c>
      <c r="BY1340" s="2">
        <v>16201.1770771177</v>
      </c>
      <c r="BZ1340" s="2">
        <v>389.406632892</v>
      </c>
      <c r="CA1340" s="2">
        <v>2304.9821278088002</v>
      </c>
      <c r="CB1340" s="2">
        <v>3482.8276176892</v>
      </c>
      <c r="CC1340" s="2">
        <v>5050.4316395673004</v>
      </c>
      <c r="CD1340" s="2">
        <v>3999.9363275679998</v>
      </c>
      <c r="CE1340" s="2">
        <v>8976.0415632494005</v>
      </c>
      <c r="CF1340" s="2">
        <v>1843.8099953383</v>
      </c>
      <c r="CG1340" s="2">
        <v>3473.6607759284998</v>
      </c>
      <c r="CH1340" s="2">
        <v>3742.3078961791002</v>
      </c>
      <c r="CI1340" s="2">
        <v>669.64561027959996</v>
      </c>
      <c r="CJ1340" s="2">
        <v>1217.7275778643</v>
      </c>
      <c r="CK1340" s="2">
        <v>2948</v>
      </c>
      <c r="CL1340" s="2">
        <v>4545</v>
      </c>
      <c r="CM1340" s="2">
        <v>4576</v>
      </c>
      <c r="CN1340" s="2">
        <v>4545</v>
      </c>
      <c r="CO1340" s="2">
        <v>9.8628303780528601E-2</v>
      </c>
      <c r="CP1340" s="2">
        <f t="shared" si="20"/>
        <v>0.46553313530677048</v>
      </c>
    </row>
    <row r="1341" spans="1:94" ht="17.100000000000001" customHeight="1" x14ac:dyDescent="0.3">
      <c r="A1341" s="3">
        <v>2500403</v>
      </c>
      <c r="B1341" s="3" t="s">
        <v>1237</v>
      </c>
      <c r="C1341" s="3" t="s">
        <v>279</v>
      </c>
      <c r="D1341" s="3" t="s">
        <v>290</v>
      </c>
      <c r="E1341" s="3" t="s">
        <v>279</v>
      </c>
      <c r="F1341" s="3">
        <v>13</v>
      </c>
      <c r="G1341" s="3">
        <v>608</v>
      </c>
      <c r="H1341" s="3">
        <v>0.29299999999999998</v>
      </c>
      <c r="I1341" s="3">
        <v>1451</v>
      </c>
      <c r="J1341" s="3">
        <v>0.7</v>
      </c>
      <c r="K1341" s="3">
        <v>14</v>
      </c>
      <c r="L1341" s="3">
        <v>7.0000000000000001E-3</v>
      </c>
      <c r="M1341" s="3"/>
      <c r="N1341" s="3"/>
      <c r="O1341" s="3">
        <v>2073</v>
      </c>
      <c r="P1341" s="3" t="s">
        <v>60</v>
      </c>
      <c r="Q1341" s="3" t="s">
        <v>60</v>
      </c>
      <c r="R1341" s="3" t="s">
        <v>60</v>
      </c>
      <c r="S1341" s="3" t="s">
        <v>60</v>
      </c>
      <c r="T1341" s="3" t="s">
        <v>60</v>
      </c>
      <c r="U1341" s="3" t="s">
        <v>60</v>
      </c>
      <c r="V1341" s="3" t="s">
        <v>60</v>
      </c>
      <c r="W1341" s="3" t="s">
        <v>60</v>
      </c>
      <c r="X1341" s="3" t="s">
        <v>60</v>
      </c>
      <c r="Y1341" s="3" t="s">
        <v>60</v>
      </c>
      <c r="Z1341" s="3" t="s">
        <v>60</v>
      </c>
      <c r="AA1341" s="3" t="s">
        <v>290</v>
      </c>
      <c r="AB1341" s="3" t="s">
        <v>1237</v>
      </c>
      <c r="AC1341" s="3" t="s">
        <v>279</v>
      </c>
      <c r="AD1341" s="3">
        <v>13</v>
      </c>
      <c r="AE1341" s="3">
        <v>1635</v>
      </c>
      <c r="AF1341" s="3">
        <v>0.54</v>
      </c>
      <c r="AG1341" s="3">
        <v>167</v>
      </c>
      <c r="AH1341" s="3">
        <v>0.05</v>
      </c>
      <c r="AI1341" s="3">
        <v>256</v>
      </c>
      <c r="AJ1341" s="3">
        <v>0.08</v>
      </c>
      <c r="AK1341" s="3">
        <v>739</v>
      </c>
      <c r="AL1341" s="3">
        <v>0.24</v>
      </c>
      <c r="AM1341" s="3">
        <v>119</v>
      </c>
      <c r="AN1341" s="3">
        <v>124</v>
      </c>
      <c r="AO1341" s="3">
        <v>3040</v>
      </c>
      <c r="AP1341" s="3" t="s">
        <v>1237</v>
      </c>
      <c r="AQ1341" s="3" t="s">
        <v>279</v>
      </c>
      <c r="AR1341" s="3">
        <v>13</v>
      </c>
      <c r="AS1341" s="3">
        <v>1711</v>
      </c>
      <c r="AT1341" s="3">
        <v>0.72</v>
      </c>
      <c r="AU1341" s="3">
        <v>139</v>
      </c>
      <c r="AV1341" s="3">
        <v>5.8999999999999997E-2</v>
      </c>
      <c r="AW1341" s="3">
        <v>527</v>
      </c>
      <c r="AX1341" s="3">
        <v>0.20100000000000001</v>
      </c>
      <c r="AY1341" s="3">
        <v>162</v>
      </c>
      <c r="AZ1341" s="3">
        <v>83</v>
      </c>
      <c r="BA1341" s="3">
        <v>2377</v>
      </c>
      <c r="BB1341" s="3">
        <v>0.13190899810412718</v>
      </c>
      <c r="BC1341" s="3">
        <v>0.12793043018219091</v>
      </c>
      <c r="BD1341" s="3">
        <v>5.9239871714527964E-2</v>
      </c>
      <c r="BE1341" s="3">
        <v>27428</v>
      </c>
      <c r="BF1341" s="3">
        <v>30243</v>
      </c>
      <c r="BG1341" s="3">
        <v>27127</v>
      </c>
      <c r="BH1341" s="3">
        <v>3618</v>
      </c>
      <c r="BI1341" s="3">
        <v>3869</v>
      </c>
      <c r="BJ1341" s="3">
        <v>1607</v>
      </c>
      <c r="BK1341" s="3">
        <v>3.7344728565004144</v>
      </c>
      <c r="BL1341" s="3">
        <v>1.2511555848917033</v>
      </c>
      <c r="BM1341" s="3">
        <v>1.6508927063968901</v>
      </c>
      <c r="BN1341" s="3">
        <v>4.0707292457177096E-3</v>
      </c>
      <c r="BO1341" s="3">
        <v>0.10743535631435615</v>
      </c>
      <c r="BP1341" s="3">
        <v>4.0870320116129406E-3</v>
      </c>
      <c r="BQ1341" s="3">
        <v>8.4847667252457182E-2</v>
      </c>
      <c r="BR1341" s="3">
        <v>0.15537596248843522</v>
      </c>
      <c r="BS1341" s="3">
        <v>5.1821191391717251E-2</v>
      </c>
      <c r="BT1341" s="3">
        <v>0.9110816035018251</v>
      </c>
      <c r="BU1341" s="3">
        <v>0.7371886811972086</v>
      </c>
      <c r="BV1341" s="3">
        <v>0.94409177659667554</v>
      </c>
      <c r="BW1341" s="3">
        <v>13511.322794818499</v>
      </c>
      <c r="BX1341" s="3">
        <v>4840.7209579460005</v>
      </c>
      <c r="BY1341" s="3">
        <v>17572.101966888498</v>
      </c>
      <c r="BZ1341" s="3">
        <v>55.000936849200002</v>
      </c>
      <c r="CA1341" s="3">
        <v>520.0645809353</v>
      </c>
      <c r="CB1341" s="3">
        <v>71.817743250000007</v>
      </c>
      <c r="CC1341" s="3">
        <v>12309.917637334</v>
      </c>
      <c r="CD1341" s="3">
        <v>3568.5246990319001</v>
      </c>
      <c r="CE1341" s="3">
        <v>16589.6769644577</v>
      </c>
      <c r="CF1341" s="3">
        <v>1146.4042206352999</v>
      </c>
      <c r="CG1341" s="3">
        <v>752.13167797879998</v>
      </c>
      <c r="CH1341" s="3">
        <v>910.60725918089997</v>
      </c>
      <c r="CI1341" s="3">
        <v>437.84520672119999</v>
      </c>
      <c r="CJ1341" s="3">
        <v>854.94226502260005</v>
      </c>
      <c r="CK1341" s="3">
        <v>2297</v>
      </c>
      <c r="CL1341" s="3">
        <v>4011</v>
      </c>
      <c r="CM1341" s="3">
        <v>4847</v>
      </c>
      <c r="CN1341" s="3">
        <v>2616</v>
      </c>
      <c r="CO1341" s="3">
        <v>7.59514598419469E-2</v>
      </c>
      <c r="CP1341" s="3">
        <f t="shared" si="20"/>
        <v>9.6435285877538982E-2</v>
      </c>
    </row>
    <row r="1342" spans="1:94" ht="17.100000000000001" customHeight="1" x14ac:dyDescent="0.3">
      <c r="A1342" s="2">
        <v>2500502</v>
      </c>
      <c r="B1342" s="2" t="s">
        <v>2811</v>
      </c>
      <c r="C1342" s="2" t="s">
        <v>279</v>
      </c>
      <c r="D1342" s="2" t="s">
        <v>2811</v>
      </c>
      <c r="E1342" s="2" t="s">
        <v>279</v>
      </c>
      <c r="F1342" s="2" t="s">
        <v>60</v>
      </c>
      <c r="G1342" s="2" t="s">
        <v>60</v>
      </c>
      <c r="H1342" s="2" t="s">
        <v>60</v>
      </c>
      <c r="I1342" s="2" t="s">
        <v>60</v>
      </c>
      <c r="J1342" s="2" t="s">
        <v>60</v>
      </c>
      <c r="K1342" s="2" t="s">
        <v>60</v>
      </c>
      <c r="L1342" s="2" t="s">
        <v>60</v>
      </c>
      <c r="M1342" s="2" t="s">
        <v>60</v>
      </c>
      <c r="N1342" s="2" t="s">
        <v>60</v>
      </c>
      <c r="O1342" s="2" t="s">
        <v>60</v>
      </c>
      <c r="P1342" s="2" t="s">
        <v>60</v>
      </c>
      <c r="Q1342" s="2" t="s">
        <v>60</v>
      </c>
      <c r="R1342" s="2" t="s">
        <v>60</v>
      </c>
      <c r="S1342" s="2" t="s">
        <v>60</v>
      </c>
      <c r="T1342" s="2" t="s">
        <v>60</v>
      </c>
      <c r="U1342" s="2" t="s">
        <v>60</v>
      </c>
      <c r="V1342" s="2" t="s">
        <v>60</v>
      </c>
      <c r="W1342" s="2" t="s">
        <v>60</v>
      </c>
      <c r="X1342" s="2" t="s">
        <v>60</v>
      </c>
      <c r="Y1342" s="2" t="s">
        <v>60</v>
      </c>
      <c r="Z1342" s="2" t="s">
        <v>60</v>
      </c>
      <c r="AA1342" s="2" t="s">
        <v>2011</v>
      </c>
      <c r="AB1342" s="2" t="s">
        <v>2811</v>
      </c>
      <c r="AC1342" s="2" t="s">
        <v>279</v>
      </c>
      <c r="AD1342" s="2">
        <v>46</v>
      </c>
      <c r="AE1342" s="2">
        <v>494</v>
      </c>
      <c r="AF1342" s="2">
        <v>0.36</v>
      </c>
      <c r="AG1342" s="2">
        <v>22</v>
      </c>
      <c r="AH1342" s="2">
        <v>0.02</v>
      </c>
      <c r="AI1342" s="2">
        <v>23</v>
      </c>
      <c r="AJ1342" s="2">
        <v>0.02</v>
      </c>
      <c r="AK1342" s="2">
        <v>719</v>
      </c>
      <c r="AL1342" s="2">
        <v>0.53</v>
      </c>
      <c r="AM1342" s="2">
        <v>36</v>
      </c>
      <c r="AN1342" s="2">
        <v>72</v>
      </c>
      <c r="AO1342" s="2">
        <v>1366</v>
      </c>
      <c r="AP1342" s="2" t="s">
        <v>80</v>
      </c>
      <c r="AQ1342" s="2" t="s">
        <v>279</v>
      </c>
      <c r="AR1342" s="2">
        <v>46</v>
      </c>
      <c r="AS1342" s="2">
        <v>671</v>
      </c>
      <c r="AT1342" s="2">
        <v>0.44</v>
      </c>
      <c r="AU1342" s="2">
        <v>109</v>
      </c>
      <c r="AV1342" s="2">
        <v>7.0999999999999994E-2</v>
      </c>
      <c r="AW1342" s="2">
        <v>746</v>
      </c>
      <c r="AX1342" s="2">
        <v>0.47</v>
      </c>
      <c r="AY1342" s="2">
        <v>38</v>
      </c>
      <c r="AZ1342" s="2">
        <v>22</v>
      </c>
      <c r="BA1342" s="2">
        <v>1526</v>
      </c>
      <c r="BB1342" s="2"/>
      <c r="BC1342" s="2"/>
      <c r="BD1342" s="2">
        <v>0.79286208088489463</v>
      </c>
      <c r="BE1342" s="2"/>
      <c r="BF1342" s="2"/>
      <c r="BG1342" s="2">
        <v>57860</v>
      </c>
      <c r="BH1342" s="2"/>
      <c r="BI1342" s="2"/>
      <c r="BJ1342" s="2">
        <v>45875</v>
      </c>
      <c r="BK1342" s="2"/>
      <c r="BL1342" s="2"/>
      <c r="BM1342" s="2">
        <v>0.77193205297494061</v>
      </c>
      <c r="BN1342" s="2"/>
      <c r="BO1342" s="2"/>
      <c r="BP1342" s="2">
        <v>0.1063715146560259</v>
      </c>
      <c r="BQ1342" s="2"/>
      <c r="BR1342" s="2"/>
      <c r="BS1342" s="2">
        <v>0</v>
      </c>
      <c r="BT1342" s="2"/>
      <c r="BU1342" s="2"/>
      <c r="BV1342" s="2">
        <v>0.89362848534397399</v>
      </c>
      <c r="BW1342" s="2"/>
      <c r="BX1342" s="2"/>
      <c r="BY1342" s="2">
        <v>2923.3066846161</v>
      </c>
      <c r="BZ1342" s="2"/>
      <c r="CA1342" s="2"/>
      <c r="CB1342" s="2">
        <v>310.95655984669997</v>
      </c>
      <c r="CC1342" s="2"/>
      <c r="CD1342" s="2"/>
      <c r="CE1342" s="2">
        <v>2612.3501247693998</v>
      </c>
      <c r="CF1342" s="2"/>
      <c r="CG1342" s="2"/>
      <c r="CH1342" s="2"/>
      <c r="CI1342" s="2"/>
      <c r="CJ1342" s="2">
        <v>1564.2619970626999</v>
      </c>
      <c r="CK1342" s="2" t="s">
        <v>60</v>
      </c>
      <c r="CL1342" s="2" t="s">
        <v>60</v>
      </c>
      <c r="CM1342" s="2">
        <v>1860</v>
      </c>
      <c r="CN1342" s="2">
        <v>1915</v>
      </c>
      <c r="CO1342" s="2" t="s">
        <v>60</v>
      </c>
      <c r="CP1342" s="2">
        <f t="shared" si="20"/>
        <v>3.3097131005876253E-2</v>
      </c>
    </row>
    <row r="1343" spans="1:94" ht="17.100000000000001" customHeight="1" x14ac:dyDescent="0.3">
      <c r="A1343" s="3">
        <v>2500809</v>
      </c>
      <c r="B1343" s="3" t="s">
        <v>5119</v>
      </c>
      <c r="C1343" s="3" t="s">
        <v>279</v>
      </c>
      <c r="D1343" s="3" t="s">
        <v>5119</v>
      </c>
      <c r="E1343" s="3" t="s">
        <v>279</v>
      </c>
      <c r="F1343" s="3" t="s">
        <v>60</v>
      </c>
      <c r="G1343" s="3" t="s">
        <v>60</v>
      </c>
      <c r="H1343" s="3" t="s">
        <v>60</v>
      </c>
      <c r="I1343" s="3" t="s">
        <v>60</v>
      </c>
      <c r="J1343" s="3" t="s">
        <v>60</v>
      </c>
      <c r="K1343" s="3" t="s">
        <v>60</v>
      </c>
      <c r="L1343" s="3" t="s">
        <v>60</v>
      </c>
      <c r="M1343" s="3" t="s">
        <v>60</v>
      </c>
      <c r="N1343" s="3" t="s">
        <v>60</v>
      </c>
      <c r="O1343" s="3" t="s">
        <v>60</v>
      </c>
      <c r="P1343" s="3" t="s">
        <v>60</v>
      </c>
      <c r="Q1343" s="3" t="s">
        <v>60</v>
      </c>
      <c r="R1343" s="3" t="s">
        <v>60</v>
      </c>
      <c r="S1343" s="3" t="s">
        <v>60</v>
      </c>
      <c r="T1343" s="3" t="s">
        <v>60</v>
      </c>
      <c r="U1343" s="3" t="s">
        <v>60</v>
      </c>
      <c r="V1343" s="3" t="s">
        <v>60</v>
      </c>
      <c r="W1343" s="3" t="s">
        <v>60</v>
      </c>
      <c r="X1343" s="3" t="s">
        <v>60</v>
      </c>
      <c r="Y1343" s="3" t="s">
        <v>60</v>
      </c>
      <c r="Z1343" s="3" t="s">
        <v>60</v>
      </c>
      <c r="AA1343" s="3" t="s">
        <v>60</v>
      </c>
      <c r="AB1343" s="3" t="s">
        <v>60</v>
      </c>
      <c r="AC1343" s="3" t="s">
        <v>60</v>
      </c>
      <c r="AD1343" s="3" t="s">
        <v>60</v>
      </c>
      <c r="AE1343" s="3" t="s">
        <v>60</v>
      </c>
      <c r="AF1343" s="3" t="s">
        <v>60</v>
      </c>
      <c r="AG1343" s="3" t="s">
        <v>60</v>
      </c>
      <c r="AH1343" s="3" t="s">
        <v>60</v>
      </c>
      <c r="AI1343" s="3" t="s">
        <v>60</v>
      </c>
      <c r="AJ1343" s="3" t="s">
        <v>60</v>
      </c>
      <c r="AK1343" s="3" t="s">
        <v>60</v>
      </c>
      <c r="AL1343" s="3" t="s">
        <v>60</v>
      </c>
      <c r="AM1343" s="3" t="s">
        <v>60</v>
      </c>
      <c r="AN1343" s="3" t="s">
        <v>60</v>
      </c>
      <c r="AO1343" s="3" t="s">
        <v>60</v>
      </c>
      <c r="AP1343" s="3" t="s">
        <v>5119</v>
      </c>
      <c r="AQ1343" s="3" t="s">
        <v>279</v>
      </c>
      <c r="AR1343" s="3">
        <v>10</v>
      </c>
      <c r="AS1343" s="3">
        <v>412</v>
      </c>
      <c r="AT1343" s="3">
        <v>0.54300000000000004</v>
      </c>
      <c r="AU1343" s="3">
        <v>82</v>
      </c>
      <c r="AV1343" s="3">
        <v>0.108</v>
      </c>
      <c r="AW1343" s="3">
        <v>265</v>
      </c>
      <c r="AX1343" s="3">
        <v>0.309</v>
      </c>
      <c r="AY1343" s="3">
        <v>49</v>
      </c>
      <c r="AZ1343" s="3">
        <v>50</v>
      </c>
      <c r="BA1343" s="3">
        <v>759</v>
      </c>
      <c r="BB1343" s="3"/>
      <c r="BC1343" s="3"/>
      <c r="BD1343" s="3">
        <v>0.45526199634277065</v>
      </c>
      <c r="BE1343" s="3"/>
      <c r="BF1343" s="3"/>
      <c r="BG1343" s="3">
        <v>15859</v>
      </c>
      <c r="BH1343" s="3"/>
      <c r="BI1343" s="3"/>
      <c r="BJ1343" s="3">
        <v>7220</v>
      </c>
      <c r="BK1343" s="3"/>
      <c r="BL1343" s="3"/>
      <c r="BM1343" s="3">
        <v>0.52604670536266218</v>
      </c>
      <c r="BN1343" s="3"/>
      <c r="BO1343" s="3"/>
      <c r="BP1343" s="3">
        <v>1.686530145409652E-2</v>
      </c>
      <c r="BQ1343" s="3"/>
      <c r="BR1343" s="3"/>
      <c r="BS1343" s="3">
        <v>0.10183177132776063</v>
      </c>
      <c r="BT1343" s="3"/>
      <c r="BU1343" s="3"/>
      <c r="BV1343" s="3">
        <v>0.88130292721814285</v>
      </c>
      <c r="BW1343" s="3"/>
      <c r="BX1343" s="3"/>
      <c r="BY1343" s="3">
        <v>3446.1319668308001</v>
      </c>
      <c r="BZ1343" s="3"/>
      <c r="CA1343" s="3"/>
      <c r="CB1343" s="3">
        <v>58.1200544712</v>
      </c>
      <c r="CC1343" s="3"/>
      <c r="CD1343" s="3"/>
      <c r="CE1343" s="3">
        <v>3037.0861899480001</v>
      </c>
      <c r="CF1343" s="3"/>
      <c r="CG1343" s="3"/>
      <c r="CH1343" s="3">
        <v>350.92572241160002</v>
      </c>
      <c r="CI1343" s="3"/>
      <c r="CJ1343" s="3">
        <v>70.632375723400003</v>
      </c>
      <c r="CK1343" s="3" t="s">
        <v>60</v>
      </c>
      <c r="CL1343" s="3" t="s">
        <v>60</v>
      </c>
      <c r="CM1343" s="3" t="s">
        <v>60</v>
      </c>
      <c r="CN1343" s="3">
        <v>3946</v>
      </c>
      <c r="CO1343" s="3" t="s">
        <v>60</v>
      </c>
      <c r="CP1343" s="3">
        <f t="shared" si="20"/>
        <v>0.2488177060344284</v>
      </c>
    </row>
    <row r="1344" spans="1:94" ht="17.100000000000001" customHeight="1" x14ac:dyDescent="0.3">
      <c r="A1344" s="2">
        <v>2501005</v>
      </c>
      <c r="B1344" s="2" t="s">
        <v>1244</v>
      </c>
      <c r="C1344" s="2" t="s">
        <v>279</v>
      </c>
      <c r="D1344" s="2" t="s">
        <v>295</v>
      </c>
      <c r="E1344" s="2" t="s">
        <v>279</v>
      </c>
      <c r="F1344" s="2">
        <v>20</v>
      </c>
      <c r="G1344" s="2">
        <v>687</v>
      </c>
      <c r="H1344" s="2">
        <v>0.34200000000000003</v>
      </c>
      <c r="I1344" s="2">
        <v>1317</v>
      </c>
      <c r="J1344" s="2">
        <v>0.65500000000000003</v>
      </c>
      <c r="K1344" s="2">
        <v>7</v>
      </c>
      <c r="L1344" s="2">
        <v>4.0000000000000001E-3</v>
      </c>
      <c r="M1344" s="2"/>
      <c r="N1344" s="2"/>
      <c r="O1344" s="2">
        <v>2011</v>
      </c>
      <c r="P1344" s="2" t="s">
        <v>60</v>
      </c>
      <c r="Q1344" s="2" t="s">
        <v>60</v>
      </c>
      <c r="R1344" s="2" t="s">
        <v>60</v>
      </c>
      <c r="S1344" s="2" t="s">
        <v>60</v>
      </c>
      <c r="T1344" s="2" t="s">
        <v>60</v>
      </c>
      <c r="U1344" s="2" t="s">
        <v>60</v>
      </c>
      <c r="V1344" s="2" t="s">
        <v>60</v>
      </c>
      <c r="W1344" s="2" t="s">
        <v>60</v>
      </c>
      <c r="X1344" s="2" t="s">
        <v>60</v>
      </c>
      <c r="Y1344" s="2" t="s">
        <v>60</v>
      </c>
      <c r="Z1344" s="2" t="s">
        <v>60</v>
      </c>
      <c r="AA1344" s="2" t="s">
        <v>295</v>
      </c>
      <c r="AB1344" s="2" t="s">
        <v>1244</v>
      </c>
      <c r="AC1344" s="2" t="s">
        <v>279</v>
      </c>
      <c r="AD1344" s="2">
        <v>20</v>
      </c>
      <c r="AE1344" s="2">
        <v>1340</v>
      </c>
      <c r="AF1344" s="2">
        <v>0.3</v>
      </c>
      <c r="AG1344" s="2">
        <v>2183</v>
      </c>
      <c r="AH1344" s="2">
        <v>0.49</v>
      </c>
      <c r="AI1344" s="2">
        <v>166</v>
      </c>
      <c r="AJ1344" s="2">
        <v>0.04</v>
      </c>
      <c r="AK1344" s="2">
        <v>403</v>
      </c>
      <c r="AL1344" s="2">
        <v>0.09</v>
      </c>
      <c r="AM1344" s="2">
        <v>131</v>
      </c>
      <c r="AN1344" s="2">
        <v>272</v>
      </c>
      <c r="AO1344" s="2">
        <v>4495</v>
      </c>
      <c r="AP1344" s="2" t="s">
        <v>1244</v>
      </c>
      <c r="AQ1344" s="2" t="s">
        <v>279</v>
      </c>
      <c r="AR1344" s="2">
        <v>20</v>
      </c>
      <c r="AS1344" s="2">
        <v>819</v>
      </c>
      <c r="AT1344" s="2">
        <v>0.45200000000000001</v>
      </c>
      <c r="AU1344" s="2">
        <v>182</v>
      </c>
      <c r="AV1344" s="2">
        <v>0.10100000000000001</v>
      </c>
      <c r="AW1344" s="2">
        <v>810</v>
      </c>
      <c r="AX1344" s="2">
        <v>0.41099999999999998</v>
      </c>
      <c r="AY1344" s="2">
        <v>96</v>
      </c>
      <c r="AZ1344" s="2">
        <v>66</v>
      </c>
      <c r="BA1344" s="2">
        <v>1811</v>
      </c>
      <c r="BB1344" s="2">
        <v>0.11235116734541611</v>
      </c>
      <c r="BC1344" s="2">
        <v>0.12115940608614691</v>
      </c>
      <c r="BD1344" s="2">
        <v>0.3571728959680387</v>
      </c>
      <c r="BE1344" s="2">
        <v>32167</v>
      </c>
      <c r="BF1344" s="2">
        <v>40814</v>
      </c>
      <c r="BG1344" s="2">
        <v>38046</v>
      </c>
      <c r="BH1344" s="2">
        <v>3614</v>
      </c>
      <c r="BI1344" s="2">
        <v>4945</v>
      </c>
      <c r="BJ1344" s="2">
        <v>13589</v>
      </c>
      <c r="BK1344" s="2">
        <v>2.9072523615304644</v>
      </c>
      <c r="BL1344" s="2">
        <v>2.2779880921392923</v>
      </c>
      <c r="BM1344" s="2">
        <v>0.87607074391865136</v>
      </c>
      <c r="BN1344" s="2">
        <v>4.3972230202395561E-3</v>
      </c>
      <c r="BO1344" s="2">
        <v>4.8322771806059144E-2</v>
      </c>
      <c r="BP1344" s="2">
        <v>5.4696233389059006E-3</v>
      </c>
      <c r="BQ1344" s="2">
        <v>0.15436613053521414</v>
      </c>
      <c r="BR1344" s="2">
        <v>0.22446748840922759</v>
      </c>
      <c r="BS1344" s="2">
        <v>0.30683557935369782</v>
      </c>
      <c r="BT1344" s="2">
        <v>0.84123664644454643</v>
      </c>
      <c r="BU1344" s="2">
        <v>0.72720973978471326</v>
      </c>
      <c r="BV1344" s="2">
        <v>0.68769479730741445</v>
      </c>
      <c r="BW1344" s="2">
        <v>10506.810034571099</v>
      </c>
      <c r="BX1344" s="2">
        <v>11264.6511156288</v>
      </c>
      <c r="BY1344" s="2">
        <v>5495.5917766017001</v>
      </c>
      <c r="BZ1344" s="2">
        <v>46.200786953300003</v>
      </c>
      <c r="CA1344" s="2">
        <v>544.33916533540003</v>
      </c>
      <c r="CB1344" s="2">
        <v>30.058817042400001</v>
      </c>
      <c r="CC1344" s="2">
        <v>8838.7136383124998</v>
      </c>
      <c r="CD1344" s="2">
        <v>8191.7640065619998</v>
      </c>
      <c r="CE1344" s="2">
        <v>3779.2898728944001</v>
      </c>
      <c r="CF1344" s="2">
        <v>1621.8956093053</v>
      </c>
      <c r="CG1344" s="2">
        <v>2528.5479437314002</v>
      </c>
      <c r="CH1344" s="2">
        <v>1686.243086665</v>
      </c>
      <c r="CI1344" s="2">
        <v>399.21180612820001</v>
      </c>
      <c r="CJ1344" s="2">
        <v>478.53888488199999</v>
      </c>
      <c r="CK1344" s="2">
        <v>3198</v>
      </c>
      <c r="CL1344" s="2">
        <v>4536</v>
      </c>
      <c r="CM1344" s="2">
        <v>7050</v>
      </c>
      <c r="CN1344" s="2">
        <v>2412</v>
      </c>
      <c r="CO1344" s="2">
        <v>7.8355466261576912E-2</v>
      </c>
      <c r="CP1344" s="2">
        <f t="shared" si="20"/>
        <v>6.3396940545655256E-2</v>
      </c>
    </row>
    <row r="1345" spans="1:94" ht="17.100000000000001" customHeight="1" x14ac:dyDescent="0.3">
      <c r="A1345" s="3">
        <v>2501104</v>
      </c>
      <c r="B1345" s="3" t="s">
        <v>1235</v>
      </c>
      <c r="C1345" s="3" t="s">
        <v>279</v>
      </c>
      <c r="D1345" s="3" t="s">
        <v>288</v>
      </c>
      <c r="E1345" s="3" t="s">
        <v>279</v>
      </c>
      <c r="F1345" s="3">
        <v>11</v>
      </c>
      <c r="G1345" s="3">
        <v>523</v>
      </c>
      <c r="H1345" s="3">
        <v>0.249</v>
      </c>
      <c r="I1345" s="3">
        <v>1530</v>
      </c>
      <c r="J1345" s="3">
        <v>0.72799999999999998</v>
      </c>
      <c r="K1345" s="3">
        <v>48</v>
      </c>
      <c r="L1345" s="3">
        <v>2.3E-2</v>
      </c>
      <c r="M1345" s="3"/>
      <c r="N1345" s="3"/>
      <c r="O1345" s="3">
        <v>2101</v>
      </c>
      <c r="P1345" s="3" t="s">
        <v>60</v>
      </c>
      <c r="Q1345" s="3" t="s">
        <v>60</v>
      </c>
      <c r="R1345" s="3" t="s">
        <v>60</v>
      </c>
      <c r="S1345" s="3" t="s">
        <v>60</v>
      </c>
      <c r="T1345" s="3" t="s">
        <v>60</v>
      </c>
      <c r="U1345" s="3" t="s">
        <v>60</v>
      </c>
      <c r="V1345" s="3" t="s">
        <v>60</v>
      </c>
      <c r="W1345" s="3" t="s">
        <v>60</v>
      </c>
      <c r="X1345" s="3" t="s">
        <v>60</v>
      </c>
      <c r="Y1345" s="3" t="s">
        <v>60</v>
      </c>
      <c r="Z1345" s="3" t="s">
        <v>60</v>
      </c>
      <c r="AA1345" s="3" t="s">
        <v>288</v>
      </c>
      <c r="AB1345" s="3" t="s">
        <v>1235</v>
      </c>
      <c r="AC1345" s="3" t="s">
        <v>279</v>
      </c>
      <c r="AD1345" s="3">
        <v>11</v>
      </c>
      <c r="AE1345" s="3">
        <v>2389</v>
      </c>
      <c r="AF1345" s="3">
        <v>0.63</v>
      </c>
      <c r="AG1345" s="3">
        <v>207</v>
      </c>
      <c r="AH1345" s="3">
        <v>0.05</v>
      </c>
      <c r="AI1345" s="3">
        <v>146</v>
      </c>
      <c r="AJ1345" s="3">
        <v>0.04</v>
      </c>
      <c r="AK1345" s="3">
        <v>689</v>
      </c>
      <c r="AL1345" s="3">
        <v>0.18</v>
      </c>
      <c r="AM1345" s="3">
        <v>188</v>
      </c>
      <c r="AN1345" s="3">
        <v>155</v>
      </c>
      <c r="AO1345" s="3">
        <v>3774</v>
      </c>
      <c r="AP1345" s="3" t="s">
        <v>1235</v>
      </c>
      <c r="AQ1345" s="3" t="s">
        <v>279</v>
      </c>
      <c r="AR1345" s="3">
        <v>11</v>
      </c>
      <c r="AS1345" s="3">
        <v>1680</v>
      </c>
      <c r="AT1345" s="3">
        <v>0.626</v>
      </c>
      <c r="AU1345" s="3">
        <v>238</v>
      </c>
      <c r="AV1345" s="3">
        <v>8.8999999999999996E-2</v>
      </c>
      <c r="AW1345" s="3">
        <v>767</v>
      </c>
      <c r="AX1345" s="3">
        <v>0.25900000000000001</v>
      </c>
      <c r="AY1345" s="3">
        <v>156</v>
      </c>
      <c r="AZ1345" s="3">
        <v>122</v>
      </c>
      <c r="BA1345" s="3">
        <v>2685</v>
      </c>
      <c r="BB1345" s="3">
        <v>0.10052328498721655</v>
      </c>
      <c r="BC1345" s="3">
        <v>0.10589632829373651</v>
      </c>
      <c r="BD1345" s="3">
        <v>0.33121070126957425</v>
      </c>
      <c r="BE1345" s="3">
        <v>41851</v>
      </c>
      <c r="BF1345" s="3">
        <v>46300</v>
      </c>
      <c r="BG1345" s="3">
        <v>24969</v>
      </c>
      <c r="BH1345" s="3">
        <v>4207</v>
      </c>
      <c r="BI1345" s="3">
        <v>4903</v>
      </c>
      <c r="BJ1345" s="3">
        <v>8270</v>
      </c>
      <c r="BK1345" s="3">
        <v>3.0642339673682675</v>
      </c>
      <c r="BL1345" s="3">
        <v>6.2571396894233331</v>
      </c>
      <c r="BM1345" s="3">
        <v>2.5356682043599781</v>
      </c>
      <c r="BN1345" s="3">
        <v>7.5261736301574469E-2</v>
      </c>
      <c r="BO1345" s="3">
        <v>0.407793781673707</v>
      </c>
      <c r="BP1345" s="3">
        <v>0.15322017294834189</v>
      </c>
      <c r="BQ1345" s="3">
        <v>0.18786051846427124</v>
      </c>
      <c r="BR1345" s="3">
        <v>0.18016304848581818</v>
      </c>
      <c r="BS1345" s="3">
        <v>0.40083531965027153</v>
      </c>
      <c r="BT1345" s="3">
        <v>0.73687774523414651</v>
      </c>
      <c r="BU1345" s="3">
        <v>0.41204316984047479</v>
      </c>
      <c r="BV1345" s="3">
        <v>0.44594450740138664</v>
      </c>
      <c r="BW1345" s="3">
        <v>12891.2323007183</v>
      </c>
      <c r="BX1345" s="3">
        <v>30678.755897242601</v>
      </c>
      <c r="BY1345" s="3">
        <v>28105.346377125999</v>
      </c>
      <c r="BZ1345" s="3">
        <v>970.21652601899996</v>
      </c>
      <c r="CA1345" s="3">
        <v>12510.605884381101</v>
      </c>
      <c r="CB1345" s="3">
        <v>4306.3060326762998</v>
      </c>
      <c r="CC1345" s="3">
        <v>9499.2621910429007</v>
      </c>
      <c r="CD1345" s="3">
        <v>12640.971826662</v>
      </c>
      <c r="CE1345" s="3">
        <v>12533.4248454928</v>
      </c>
      <c r="CF1345" s="3">
        <v>2421.7535836563002</v>
      </c>
      <c r="CG1345" s="3">
        <v>5527.1781861994996</v>
      </c>
      <c r="CH1345" s="3">
        <v>11265.6154989569</v>
      </c>
      <c r="CI1345" s="3">
        <v>856.373713146</v>
      </c>
      <c r="CJ1345" s="3">
        <v>1529.2635641045999</v>
      </c>
      <c r="CK1345" s="3">
        <v>3252</v>
      </c>
      <c r="CL1345" s="3">
        <v>6286</v>
      </c>
      <c r="CM1345" s="3">
        <v>7697</v>
      </c>
      <c r="CN1345" s="3">
        <v>1752</v>
      </c>
      <c r="CO1345" s="3">
        <v>7.0237580993520524E-2</v>
      </c>
      <c r="CP1345" s="3">
        <f t="shared" si="20"/>
        <v>7.0167007088790104E-2</v>
      </c>
    </row>
    <row r="1346" spans="1:94" ht="17.100000000000001" customHeight="1" x14ac:dyDescent="0.3">
      <c r="A1346" s="2">
        <v>2501302</v>
      </c>
      <c r="B1346" s="2" t="s">
        <v>2813</v>
      </c>
      <c r="C1346" s="2" t="s">
        <v>279</v>
      </c>
      <c r="D1346" s="2" t="s">
        <v>2813</v>
      </c>
      <c r="E1346" s="2" t="s">
        <v>279</v>
      </c>
      <c r="F1346" s="2" t="s">
        <v>60</v>
      </c>
      <c r="G1346" s="2" t="s">
        <v>60</v>
      </c>
      <c r="H1346" s="2" t="s">
        <v>60</v>
      </c>
      <c r="I1346" s="2" t="s">
        <v>60</v>
      </c>
      <c r="J1346" s="2" t="s">
        <v>60</v>
      </c>
      <c r="K1346" s="2" t="s">
        <v>60</v>
      </c>
      <c r="L1346" s="2" t="s">
        <v>60</v>
      </c>
      <c r="M1346" s="2" t="s">
        <v>60</v>
      </c>
      <c r="N1346" s="2" t="s">
        <v>60</v>
      </c>
      <c r="O1346" s="2" t="s">
        <v>60</v>
      </c>
      <c r="P1346" s="2" t="s">
        <v>60</v>
      </c>
      <c r="Q1346" s="2" t="s">
        <v>60</v>
      </c>
      <c r="R1346" s="2" t="s">
        <v>60</v>
      </c>
      <c r="S1346" s="2" t="s">
        <v>60</v>
      </c>
      <c r="T1346" s="2" t="s">
        <v>60</v>
      </c>
      <c r="U1346" s="2" t="s">
        <v>60</v>
      </c>
      <c r="V1346" s="2" t="s">
        <v>60</v>
      </c>
      <c r="W1346" s="2" t="s">
        <v>60</v>
      </c>
      <c r="X1346" s="2" t="s">
        <v>60</v>
      </c>
      <c r="Y1346" s="2" t="s">
        <v>60</v>
      </c>
      <c r="Z1346" s="2" t="s">
        <v>60</v>
      </c>
      <c r="AA1346" s="2" t="s">
        <v>2812</v>
      </c>
      <c r="AB1346" s="2" t="s">
        <v>2813</v>
      </c>
      <c r="AC1346" s="2" t="s">
        <v>279</v>
      </c>
      <c r="AD1346" s="2">
        <v>49</v>
      </c>
      <c r="AE1346" s="2">
        <v>1061</v>
      </c>
      <c r="AF1346" s="2">
        <v>0.53</v>
      </c>
      <c r="AG1346" s="2">
        <v>72</v>
      </c>
      <c r="AH1346" s="2">
        <v>0.04</v>
      </c>
      <c r="AI1346" s="2">
        <v>23</v>
      </c>
      <c r="AJ1346" s="2">
        <v>0.01</v>
      </c>
      <c r="AK1346" s="2">
        <v>650</v>
      </c>
      <c r="AL1346" s="2">
        <v>0.32</v>
      </c>
      <c r="AM1346" s="2">
        <v>74</v>
      </c>
      <c r="AN1346" s="2">
        <v>121</v>
      </c>
      <c r="AO1346" s="2">
        <v>2001</v>
      </c>
      <c r="AP1346" s="2" t="s">
        <v>2813</v>
      </c>
      <c r="AQ1346" s="2" t="s">
        <v>279</v>
      </c>
      <c r="AR1346" s="2">
        <v>49</v>
      </c>
      <c r="AS1346" s="2">
        <v>993</v>
      </c>
      <c r="AT1346" s="2">
        <v>0.60799999999999998</v>
      </c>
      <c r="AU1346" s="2">
        <v>75</v>
      </c>
      <c r="AV1346" s="2">
        <v>4.5999999999999999E-2</v>
      </c>
      <c r="AW1346" s="2">
        <v>566</v>
      </c>
      <c r="AX1346" s="2">
        <v>0.33600000000000002</v>
      </c>
      <c r="AY1346" s="2">
        <v>30</v>
      </c>
      <c r="AZ1346" s="2">
        <v>21</v>
      </c>
      <c r="BA1346" s="2">
        <v>1634</v>
      </c>
      <c r="BB1346" s="2"/>
      <c r="BC1346" s="2"/>
      <c r="BD1346" s="2">
        <v>0.20226615236258438</v>
      </c>
      <c r="BE1346" s="2"/>
      <c r="BF1346" s="2"/>
      <c r="BG1346" s="2">
        <v>4148</v>
      </c>
      <c r="BH1346" s="2"/>
      <c r="BI1346" s="2"/>
      <c r="BJ1346" s="2">
        <v>839</v>
      </c>
      <c r="BK1346" s="2"/>
      <c r="BL1346" s="2"/>
      <c r="BM1346" s="2">
        <v>1.9668549107310376</v>
      </c>
      <c r="BN1346" s="2"/>
      <c r="BO1346" s="2"/>
      <c r="BP1346" s="2">
        <v>2.3511661641441611E-2</v>
      </c>
      <c r="BQ1346" s="2"/>
      <c r="BR1346" s="2"/>
      <c r="BS1346" s="2">
        <v>0.16034973309950107</v>
      </c>
      <c r="BT1346" s="2"/>
      <c r="BU1346" s="2"/>
      <c r="BV1346" s="2">
        <v>0.81613860525905735</v>
      </c>
      <c r="BW1346" s="2"/>
      <c r="BX1346" s="2"/>
      <c r="BY1346" s="2">
        <v>13136.6239487726</v>
      </c>
      <c r="BZ1346" s="2"/>
      <c r="CA1346" s="2"/>
      <c r="CB1346" s="2">
        <v>308.86385739439999</v>
      </c>
      <c r="CC1346" s="2"/>
      <c r="CD1346" s="2"/>
      <c r="CE1346" s="2">
        <v>10721.305947364001</v>
      </c>
      <c r="CF1346" s="2"/>
      <c r="CG1346" s="2"/>
      <c r="CH1346" s="2">
        <v>2106.4541440142002</v>
      </c>
      <c r="CI1346" s="2"/>
      <c r="CJ1346" s="2">
        <v>726.11534837529996</v>
      </c>
      <c r="CK1346" s="2" t="s">
        <v>60</v>
      </c>
      <c r="CL1346" s="2" t="s">
        <v>60</v>
      </c>
      <c r="CM1346" s="2">
        <v>3525</v>
      </c>
      <c r="CN1346" s="2">
        <v>2053</v>
      </c>
      <c r="CO1346" s="2" t="s">
        <v>60</v>
      </c>
      <c r="CP1346" s="2">
        <f t="shared" ref="CP1346:CP1409" si="21">IF(ISERROR(CN1346/BG1346),"",CN1346/BG1346)</f>
        <v>0.49493731918997108</v>
      </c>
    </row>
    <row r="1347" spans="1:94" ht="17.100000000000001" customHeight="1" x14ac:dyDescent="0.3">
      <c r="A1347" s="3">
        <v>2501500</v>
      </c>
      <c r="B1347" s="3" t="s">
        <v>1239</v>
      </c>
      <c r="C1347" s="3" t="s">
        <v>279</v>
      </c>
      <c r="D1347" s="3" t="s">
        <v>291</v>
      </c>
      <c r="E1347" s="3" t="s">
        <v>279</v>
      </c>
      <c r="F1347" s="3">
        <v>14</v>
      </c>
      <c r="G1347" s="3">
        <v>1400</v>
      </c>
      <c r="H1347" s="3">
        <v>0.42699999999999999</v>
      </c>
      <c r="I1347" s="3">
        <v>1738</v>
      </c>
      <c r="J1347" s="3">
        <v>0.53100000000000003</v>
      </c>
      <c r="K1347" s="3">
        <v>138</v>
      </c>
      <c r="L1347" s="3">
        <v>4.2000000000000003E-2</v>
      </c>
      <c r="M1347" s="3"/>
      <c r="N1347" s="3"/>
      <c r="O1347" s="3">
        <v>3276</v>
      </c>
      <c r="P1347" s="3" t="s">
        <v>60</v>
      </c>
      <c r="Q1347" s="3" t="s">
        <v>60</v>
      </c>
      <c r="R1347" s="3" t="s">
        <v>60</v>
      </c>
      <c r="S1347" s="3" t="s">
        <v>60</v>
      </c>
      <c r="T1347" s="3" t="s">
        <v>60</v>
      </c>
      <c r="U1347" s="3" t="s">
        <v>60</v>
      </c>
      <c r="V1347" s="3" t="s">
        <v>60</v>
      </c>
      <c r="W1347" s="3" t="s">
        <v>60</v>
      </c>
      <c r="X1347" s="3" t="s">
        <v>60</v>
      </c>
      <c r="Y1347" s="3" t="s">
        <v>60</v>
      </c>
      <c r="Z1347" s="3" t="s">
        <v>60</v>
      </c>
      <c r="AA1347" s="3" t="s">
        <v>1238</v>
      </c>
      <c r="AB1347" s="3" t="s">
        <v>1239</v>
      </c>
      <c r="AC1347" s="3" t="s">
        <v>279</v>
      </c>
      <c r="AD1347" s="3">
        <v>14</v>
      </c>
      <c r="AE1347" s="3">
        <v>1273</v>
      </c>
      <c r="AF1347" s="3">
        <v>0.45</v>
      </c>
      <c r="AG1347" s="3">
        <v>493</v>
      </c>
      <c r="AH1347" s="3">
        <v>0.17</v>
      </c>
      <c r="AI1347" s="3">
        <v>114</v>
      </c>
      <c r="AJ1347" s="3">
        <v>0.04</v>
      </c>
      <c r="AK1347" s="3">
        <v>741</v>
      </c>
      <c r="AL1347" s="3">
        <v>0.26</v>
      </c>
      <c r="AM1347" s="3">
        <v>123</v>
      </c>
      <c r="AN1347" s="3">
        <v>96</v>
      </c>
      <c r="AO1347" s="3">
        <v>2840</v>
      </c>
      <c r="AP1347" s="3" t="s">
        <v>291</v>
      </c>
      <c r="AQ1347" s="3" t="s">
        <v>279</v>
      </c>
      <c r="AR1347" s="3">
        <v>14</v>
      </c>
      <c r="AS1347" s="3">
        <v>1124</v>
      </c>
      <c r="AT1347" s="3">
        <v>0.623</v>
      </c>
      <c r="AU1347" s="3">
        <v>99</v>
      </c>
      <c r="AV1347" s="3">
        <v>5.5E-2</v>
      </c>
      <c r="AW1347" s="3">
        <v>580</v>
      </c>
      <c r="AX1347" s="3">
        <v>0.29699999999999999</v>
      </c>
      <c r="AY1347" s="3">
        <v>110</v>
      </c>
      <c r="AZ1347" s="3">
        <v>41</v>
      </c>
      <c r="BA1347" s="3">
        <v>1803</v>
      </c>
      <c r="BB1347" s="3">
        <v>9.8780851539780778E-2</v>
      </c>
      <c r="BC1347" s="3">
        <v>0.12222530748248207</v>
      </c>
      <c r="BD1347" s="3">
        <v>0.1912550501759416</v>
      </c>
      <c r="BE1347" s="3">
        <v>53644</v>
      </c>
      <c r="BF1347" s="3">
        <v>61223</v>
      </c>
      <c r="BG1347" s="3">
        <v>46038</v>
      </c>
      <c r="BH1347" s="3">
        <v>5299</v>
      </c>
      <c r="BI1347" s="3">
        <v>7483</v>
      </c>
      <c r="BJ1347" s="3">
        <v>8805</v>
      </c>
      <c r="BK1347" s="3">
        <v>2.4853231047516138</v>
      </c>
      <c r="BL1347" s="3">
        <v>1.7945309839169852</v>
      </c>
      <c r="BM1347" s="3">
        <v>1.0896778505288169</v>
      </c>
      <c r="BN1347" s="3">
        <v>1.3364209915070464E-2</v>
      </c>
      <c r="BO1347" s="3">
        <v>0.16463716885317736</v>
      </c>
      <c r="BP1347" s="3">
        <v>1.0385328928491577E-3</v>
      </c>
      <c r="BQ1347" s="3">
        <v>0.22372213114654912</v>
      </c>
      <c r="BR1347" s="3">
        <v>0.24467616539841305</v>
      </c>
      <c r="BS1347" s="3">
        <v>0.16391438952528528</v>
      </c>
      <c r="BT1347" s="3">
        <v>0.76291365893838037</v>
      </c>
      <c r="BU1347" s="3">
        <v>0.59068666574840212</v>
      </c>
      <c r="BV1347" s="3">
        <v>0.83504707758186547</v>
      </c>
      <c r="BW1347" s="3">
        <v>13169.7271320788</v>
      </c>
      <c r="BX1347" s="3">
        <v>13428.475352650799</v>
      </c>
      <c r="BY1347" s="3">
        <v>9892.0955271006005</v>
      </c>
      <c r="BZ1347" s="3">
        <v>176.00299791730001</v>
      </c>
      <c r="CA1347" s="3">
        <v>2210.8261640751002</v>
      </c>
      <c r="CB1347" s="3">
        <v>10.2732665841</v>
      </c>
      <c r="CC1347" s="3">
        <v>10047.3647135543</v>
      </c>
      <c r="CD1347" s="3">
        <v>7932.0213321418996</v>
      </c>
      <c r="CE1347" s="3">
        <v>8260.3654610659996</v>
      </c>
      <c r="CF1347" s="3">
        <v>2946.3594206071998</v>
      </c>
      <c r="CG1347" s="3">
        <v>3285.6278564336999</v>
      </c>
      <c r="CH1347" s="3">
        <v>1621.4567994505001</v>
      </c>
      <c r="CI1347" s="3">
        <v>746.91241146569996</v>
      </c>
      <c r="CJ1347" s="3">
        <v>1170.2005229913</v>
      </c>
      <c r="CK1347" s="3">
        <v>6034</v>
      </c>
      <c r="CL1347" s="3">
        <v>8973</v>
      </c>
      <c r="CM1347" s="3">
        <v>7425</v>
      </c>
      <c r="CN1347" s="3">
        <v>980</v>
      </c>
      <c r="CO1347" s="3">
        <v>9.8557731571468243E-2</v>
      </c>
      <c r="CP1347" s="3">
        <f t="shared" si="21"/>
        <v>2.128676310873626E-2</v>
      </c>
    </row>
    <row r="1348" spans="1:94" ht="17.100000000000001" customHeight="1" x14ac:dyDescent="0.3">
      <c r="A1348" s="2">
        <v>2501609</v>
      </c>
      <c r="B1348" s="2" t="s">
        <v>5120</v>
      </c>
      <c r="C1348" s="2" t="s">
        <v>279</v>
      </c>
      <c r="D1348" s="2" t="s">
        <v>5120</v>
      </c>
      <c r="E1348" s="2" t="s">
        <v>279</v>
      </c>
      <c r="F1348" s="2" t="s">
        <v>60</v>
      </c>
      <c r="G1348" s="2" t="s">
        <v>60</v>
      </c>
      <c r="H1348" s="2" t="s">
        <v>60</v>
      </c>
      <c r="I1348" s="2" t="s">
        <v>60</v>
      </c>
      <c r="J1348" s="2" t="s">
        <v>60</v>
      </c>
      <c r="K1348" s="2" t="s">
        <v>60</v>
      </c>
      <c r="L1348" s="2" t="s">
        <v>60</v>
      </c>
      <c r="M1348" s="2" t="s">
        <v>60</v>
      </c>
      <c r="N1348" s="2" t="s">
        <v>60</v>
      </c>
      <c r="O1348" s="2" t="s">
        <v>60</v>
      </c>
      <c r="P1348" s="2" t="s">
        <v>60</v>
      </c>
      <c r="Q1348" s="2" t="s">
        <v>60</v>
      </c>
      <c r="R1348" s="2" t="s">
        <v>60</v>
      </c>
      <c r="S1348" s="2" t="s">
        <v>60</v>
      </c>
      <c r="T1348" s="2" t="s">
        <v>60</v>
      </c>
      <c r="U1348" s="2" t="s">
        <v>60</v>
      </c>
      <c r="V1348" s="2" t="s">
        <v>60</v>
      </c>
      <c r="W1348" s="2" t="s">
        <v>60</v>
      </c>
      <c r="X1348" s="2" t="s">
        <v>60</v>
      </c>
      <c r="Y1348" s="2" t="s">
        <v>60</v>
      </c>
      <c r="Z1348" s="2" t="s">
        <v>60</v>
      </c>
      <c r="AA1348" s="2" t="s">
        <v>60</v>
      </c>
      <c r="AB1348" s="2" t="s">
        <v>60</v>
      </c>
      <c r="AC1348" s="2" t="s">
        <v>60</v>
      </c>
      <c r="AD1348" s="2" t="s">
        <v>60</v>
      </c>
      <c r="AE1348" s="2" t="s">
        <v>60</v>
      </c>
      <c r="AF1348" s="2" t="s">
        <v>60</v>
      </c>
      <c r="AG1348" s="2" t="s">
        <v>60</v>
      </c>
      <c r="AH1348" s="2" t="s">
        <v>60</v>
      </c>
      <c r="AI1348" s="2" t="s">
        <v>60</v>
      </c>
      <c r="AJ1348" s="2" t="s">
        <v>60</v>
      </c>
      <c r="AK1348" s="2" t="s">
        <v>60</v>
      </c>
      <c r="AL1348" s="2" t="s">
        <v>60</v>
      </c>
      <c r="AM1348" s="2" t="s">
        <v>60</v>
      </c>
      <c r="AN1348" s="2" t="s">
        <v>60</v>
      </c>
      <c r="AO1348" s="2" t="s">
        <v>60</v>
      </c>
      <c r="AP1348" s="2" t="s">
        <v>5120</v>
      </c>
      <c r="AQ1348" s="2" t="s">
        <v>279</v>
      </c>
      <c r="AR1348" s="2">
        <v>24</v>
      </c>
      <c r="AS1348" s="2">
        <v>359</v>
      </c>
      <c r="AT1348" s="2">
        <v>0.65500000000000003</v>
      </c>
      <c r="AU1348" s="2">
        <v>52</v>
      </c>
      <c r="AV1348" s="2">
        <v>9.5000000000000001E-2</v>
      </c>
      <c r="AW1348" s="2">
        <v>137</v>
      </c>
      <c r="AX1348" s="2">
        <v>0.20499999999999999</v>
      </c>
      <c r="AY1348" s="2">
        <v>39</v>
      </c>
      <c r="AZ1348" s="2">
        <v>81</v>
      </c>
      <c r="BA1348" s="2">
        <v>548</v>
      </c>
      <c r="BB1348" s="2"/>
      <c r="BC1348" s="2"/>
      <c r="BD1348" s="2">
        <v>0.10684107897302568</v>
      </c>
      <c r="BE1348" s="2"/>
      <c r="BF1348" s="2"/>
      <c r="BG1348" s="2">
        <v>12308</v>
      </c>
      <c r="BH1348" s="2"/>
      <c r="BI1348" s="2"/>
      <c r="BJ1348" s="2">
        <v>1315</v>
      </c>
      <c r="BK1348" s="2"/>
      <c r="BL1348" s="2"/>
      <c r="BM1348" s="2">
        <v>1.021865183924128</v>
      </c>
      <c r="BN1348" s="2"/>
      <c r="BO1348" s="2"/>
      <c r="BP1348" s="2">
        <v>1.2244789987675376E-2</v>
      </c>
      <c r="BQ1348" s="2"/>
      <c r="BR1348" s="2"/>
      <c r="BS1348" s="2">
        <v>0.30525088954925006</v>
      </c>
      <c r="BT1348" s="2"/>
      <c r="BU1348" s="2"/>
      <c r="BV1348" s="2">
        <v>0.68250432046309828</v>
      </c>
      <c r="BW1348" s="2"/>
      <c r="BX1348" s="2"/>
      <c r="BY1348" s="2">
        <v>4218.2594792387999</v>
      </c>
      <c r="BZ1348" s="2"/>
      <c r="CA1348" s="2"/>
      <c r="CB1348" s="2">
        <v>51.651701436800003</v>
      </c>
      <c r="CC1348" s="2"/>
      <c r="CD1348" s="2"/>
      <c r="CE1348" s="2">
        <v>2878.9803194148999</v>
      </c>
      <c r="CF1348" s="2"/>
      <c r="CG1348" s="2"/>
      <c r="CH1348" s="2">
        <v>1287.6274583872</v>
      </c>
      <c r="CI1348" s="2"/>
      <c r="CJ1348" s="2">
        <v>870.28528751260001</v>
      </c>
      <c r="CK1348" s="2" t="s">
        <v>60</v>
      </c>
      <c r="CL1348" s="2" t="s">
        <v>60</v>
      </c>
      <c r="CM1348" s="2" t="s">
        <v>60</v>
      </c>
      <c r="CN1348" s="2">
        <v>855</v>
      </c>
      <c r="CO1348" s="2" t="s">
        <v>60</v>
      </c>
      <c r="CP1348" s="2">
        <f t="shared" si="21"/>
        <v>6.9467013324666885E-2</v>
      </c>
    </row>
    <row r="1349" spans="1:94" ht="17.100000000000001" customHeight="1" x14ac:dyDescent="0.3">
      <c r="A1349" s="3">
        <v>2501906</v>
      </c>
      <c r="B1349" s="3" t="s">
        <v>237</v>
      </c>
      <c r="C1349" s="3" t="s">
        <v>279</v>
      </c>
      <c r="D1349" s="3" t="s">
        <v>237</v>
      </c>
      <c r="E1349" s="3" t="s">
        <v>279</v>
      </c>
      <c r="F1349" s="3" t="s">
        <v>60</v>
      </c>
      <c r="G1349" s="3" t="s">
        <v>60</v>
      </c>
      <c r="H1349" s="3" t="s">
        <v>60</v>
      </c>
      <c r="I1349" s="3" t="s">
        <v>60</v>
      </c>
      <c r="J1349" s="3" t="s">
        <v>60</v>
      </c>
      <c r="K1349" s="3" t="s">
        <v>60</v>
      </c>
      <c r="L1349" s="3" t="s">
        <v>60</v>
      </c>
      <c r="M1349" s="3" t="s">
        <v>60</v>
      </c>
      <c r="N1349" s="3" t="s">
        <v>60</v>
      </c>
      <c r="O1349" s="3" t="s">
        <v>60</v>
      </c>
      <c r="P1349" s="3" t="s">
        <v>60</v>
      </c>
      <c r="Q1349" s="3" t="s">
        <v>60</v>
      </c>
      <c r="R1349" s="3" t="s">
        <v>60</v>
      </c>
      <c r="S1349" s="3" t="s">
        <v>60</v>
      </c>
      <c r="T1349" s="3" t="s">
        <v>60</v>
      </c>
      <c r="U1349" s="3" t="s">
        <v>60</v>
      </c>
      <c r="V1349" s="3" t="s">
        <v>60</v>
      </c>
      <c r="W1349" s="3" t="s">
        <v>60</v>
      </c>
      <c r="X1349" s="3" t="s">
        <v>60</v>
      </c>
      <c r="Y1349" s="3" t="s">
        <v>60</v>
      </c>
      <c r="Z1349" s="3" t="s">
        <v>60</v>
      </c>
      <c r="AA1349" s="3" t="s">
        <v>60</v>
      </c>
      <c r="AB1349" s="3" t="s">
        <v>60</v>
      </c>
      <c r="AC1349" s="3" t="s">
        <v>60</v>
      </c>
      <c r="AD1349" s="3" t="s">
        <v>60</v>
      </c>
      <c r="AE1349" s="3" t="s">
        <v>60</v>
      </c>
      <c r="AF1349" s="3" t="s">
        <v>60</v>
      </c>
      <c r="AG1349" s="3" t="s">
        <v>60</v>
      </c>
      <c r="AH1349" s="3" t="s">
        <v>60</v>
      </c>
      <c r="AI1349" s="3" t="s">
        <v>60</v>
      </c>
      <c r="AJ1349" s="3" t="s">
        <v>60</v>
      </c>
      <c r="AK1349" s="3" t="s">
        <v>60</v>
      </c>
      <c r="AL1349" s="3" t="s">
        <v>60</v>
      </c>
      <c r="AM1349" s="3" t="s">
        <v>60</v>
      </c>
      <c r="AN1349" s="3" t="s">
        <v>60</v>
      </c>
      <c r="AO1349" s="3" t="s">
        <v>60</v>
      </c>
      <c r="AP1349" s="3" t="s">
        <v>237</v>
      </c>
      <c r="AQ1349" s="3" t="s">
        <v>279</v>
      </c>
      <c r="AR1349" s="3">
        <v>54</v>
      </c>
      <c r="AS1349" s="3">
        <v>835</v>
      </c>
      <c r="AT1349" s="3">
        <v>0.51400000000000001</v>
      </c>
      <c r="AU1349" s="3">
        <v>129</v>
      </c>
      <c r="AV1349" s="3">
        <v>7.9000000000000001E-2</v>
      </c>
      <c r="AW1349" s="3">
        <v>660</v>
      </c>
      <c r="AX1349" s="3">
        <v>0.378</v>
      </c>
      <c r="AY1349" s="3">
        <v>79</v>
      </c>
      <c r="AZ1349" s="3">
        <v>44</v>
      </c>
      <c r="BA1349" s="3">
        <v>1624</v>
      </c>
      <c r="BB1349" s="3"/>
      <c r="BC1349" s="3"/>
      <c r="BD1349" s="3">
        <v>0.23770491803278687</v>
      </c>
      <c r="BE1349" s="3"/>
      <c r="BF1349" s="3"/>
      <c r="BG1349" s="3">
        <v>11590</v>
      </c>
      <c r="BH1349" s="3"/>
      <c r="BI1349" s="3"/>
      <c r="BJ1349" s="3">
        <v>2755</v>
      </c>
      <c r="BK1349" s="3"/>
      <c r="BL1349" s="3"/>
      <c r="BM1349" s="3">
        <v>1.6685967149859366</v>
      </c>
      <c r="BN1349" s="3"/>
      <c r="BO1349" s="3"/>
      <c r="BP1349" s="3">
        <v>2.423237402575015E-2</v>
      </c>
      <c r="BQ1349" s="3"/>
      <c r="BR1349" s="3"/>
      <c r="BS1349" s="3">
        <v>7.9257416651588586E-2</v>
      </c>
      <c r="BT1349" s="3"/>
      <c r="BU1349" s="3"/>
      <c r="BV1349" s="3">
        <v>0.89651020932264402</v>
      </c>
      <c r="BW1349" s="3"/>
      <c r="BX1349" s="3"/>
      <c r="BY1349" s="3">
        <v>5790.0306010012</v>
      </c>
      <c r="BZ1349" s="3"/>
      <c r="CA1349" s="3"/>
      <c r="CB1349" s="3">
        <v>140.30618714400001</v>
      </c>
      <c r="CC1349" s="3"/>
      <c r="CD1349" s="3"/>
      <c r="CE1349" s="3">
        <v>5190.8215460881001</v>
      </c>
      <c r="CF1349" s="3"/>
      <c r="CG1349" s="3"/>
      <c r="CH1349" s="3">
        <v>458.90286776900001</v>
      </c>
      <c r="CI1349" s="3"/>
      <c r="CJ1349" s="3">
        <v>435.41500510229997</v>
      </c>
      <c r="CK1349" s="3" t="s">
        <v>60</v>
      </c>
      <c r="CL1349" s="3" t="s">
        <v>60</v>
      </c>
      <c r="CM1349" s="3" t="s">
        <v>60</v>
      </c>
      <c r="CN1349" s="3">
        <v>2074</v>
      </c>
      <c r="CO1349" s="3" t="s">
        <v>60</v>
      </c>
      <c r="CP1349" s="3">
        <f t="shared" si="21"/>
        <v>0.17894736842105263</v>
      </c>
    </row>
    <row r="1350" spans="1:94" ht="17.100000000000001" customHeight="1" x14ac:dyDescent="0.3">
      <c r="A1350" s="2">
        <v>2502409</v>
      </c>
      <c r="B1350" s="2" t="s">
        <v>310</v>
      </c>
      <c r="C1350" s="2" t="s">
        <v>279</v>
      </c>
      <c r="D1350" s="2" t="s">
        <v>310</v>
      </c>
      <c r="E1350" s="2" t="s">
        <v>279</v>
      </c>
      <c r="F1350" s="2">
        <v>38</v>
      </c>
      <c r="G1350" s="2">
        <v>641</v>
      </c>
      <c r="H1350" s="2">
        <v>0.23</v>
      </c>
      <c r="I1350" s="2">
        <v>2144</v>
      </c>
      <c r="J1350" s="2">
        <v>0.77</v>
      </c>
      <c r="K1350" s="2"/>
      <c r="L1350" s="2"/>
      <c r="M1350" s="2"/>
      <c r="N1350" s="2"/>
      <c r="O1350" s="2">
        <v>2785</v>
      </c>
      <c r="P1350" s="2" t="s">
        <v>60</v>
      </c>
      <c r="Q1350" s="2" t="s">
        <v>60</v>
      </c>
      <c r="R1350" s="2" t="s">
        <v>60</v>
      </c>
      <c r="S1350" s="2" t="s">
        <v>60</v>
      </c>
      <c r="T1350" s="2" t="s">
        <v>60</v>
      </c>
      <c r="U1350" s="2" t="s">
        <v>60</v>
      </c>
      <c r="V1350" s="2" t="s">
        <v>60</v>
      </c>
      <c r="W1350" s="2" t="s">
        <v>60</v>
      </c>
      <c r="X1350" s="2" t="s">
        <v>60</v>
      </c>
      <c r="Y1350" s="2" t="s">
        <v>60</v>
      </c>
      <c r="Z1350" s="2" t="s">
        <v>60</v>
      </c>
      <c r="AA1350" s="2" t="s">
        <v>1262</v>
      </c>
      <c r="AB1350" s="2" t="s">
        <v>310</v>
      </c>
      <c r="AC1350" s="2" t="s">
        <v>279</v>
      </c>
      <c r="AD1350" s="2">
        <v>39</v>
      </c>
      <c r="AE1350" s="2">
        <v>560</v>
      </c>
      <c r="AF1350" s="2">
        <v>0.37</v>
      </c>
      <c r="AG1350" s="2">
        <v>64</v>
      </c>
      <c r="AH1350" s="2">
        <v>0.04</v>
      </c>
      <c r="AI1350" s="2">
        <v>35</v>
      </c>
      <c r="AJ1350" s="2">
        <v>0.02</v>
      </c>
      <c r="AK1350" s="2">
        <v>657</v>
      </c>
      <c r="AL1350" s="2">
        <v>0.43</v>
      </c>
      <c r="AM1350" s="2">
        <v>45</v>
      </c>
      <c r="AN1350" s="2">
        <v>153</v>
      </c>
      <c r="AO1350" s="2">
        <v>1514</v>
      </c>
      <c r="AP1350" s="2" t="s">
        <v>310</v>
      </c>
      <c r="AQ1350" s="2" t="s">
        <v>279</v>
      </c>
      <c r="AR1350" s="2">
        <v>39</v>
      </c>
      <c r="AS1350" s="2">
        <v>545</v>
      </c>
      <c r="AT1350" s="2">
        <v>0.42799999999999999</v>
      </c>
      <c r="AU1350" s="2">
        <v>114</v>
      </c>
      <c r="AV1350" s="2">
        <v>0.09</v>
      </c>
      <c r="AW1350" s="2">
        <v>614</v>
      </c>
      <c r="AX1350" s="2">
        <v>0.44900000000000001</v>
      </c>
      <c r="AY1350" s="2">
        <v>52</v>
      </c>
      <c r="AZ1350" s="2">
        <v>43</v>
      </c>
      <c r="BA1350" s="2">
        <v>1273</v>
      </c>
      <c r="BB1350" s="2">
        <v>0.1869341133862655</v>
      </c>
      <c r="BC1350" s="2">
        <v>0.20213607594936708</v>
      </c>
      <c r="BD1350" s="2">
        <v>9.683426443202979E-2</v>
      </c>
      <c r="BE1350" s="2">
        <v>7179</v>
      </c>
      <c r="BF1350" s="2">
        <v>7584</v>
      </c>
      <c r="BG1350" s="2">
        <v>15573</v>
      </c>
      <c r="BH1350" s="2">
        <v>1342</v>
      </c>
      <c r="BI1350" s="2">
        <v>1533</v>
      </c>
      <c r="BJ1350" s="2">
        <v>1508</v>
      </c>
      <c r="BK1350" s="2">
        <v>2.4329156653152757</v>
      </c>
      <c r="BL1350" s="2">
        <v>3.8130758289531639</v>
      </c>
      <c r="BM1350" s="2">
        <v>1.3469885828299015</v>
      </c>
      <c r="BN1350" s="2">
        <v>4.9189608708337468E-2</v>
      </c>
      <c r="BO1350" s="2">
        <v>6.1284299690652487E-2</v>
      </c>
      <c r="BP1350" s="2">
        <v>1.0859101466412575E-2</v>
      </c>
      <c r="BQ1350" s="2">
        <v>0.16172481757964005</v>
      </c>
      <c r="BR1350" s="2">
        <v>0.24125568488168536</v>
      </c>
      <c r="BS1350" s="2">
        <v>0.19668134896047554</v>
      </c>
      <c r="BT1350" s="2">
        <v>0.78908557371202259</v>
      </c>
      <c r="BU1350" s="2">
        <v>0.69746001542766212</v>
      </c>
      <c r="BV1350" s="2">
        <v>0.79245954957311204</v>
      </c>
      <c r="BW1350" s="2">
        <v>3264.9728228530998</v>
      </c>
      <c r="BX1350" s="2">
        <v>5845.4452457852003</v>
      </c>
      <c r="BY1350" s="2">
        <v>4108.3151776311997</v>
      </c>
      <c r="BZ1350" s="2">
        <v>160.60273559949999</v>
      </c>
      <c r="CA1350" s="2">
        <v>358.234018268</v>
      </c>
      <c r="CB1350" s="2">
        <v>44.612611369900002</v>
      </c>
      <c r="CC1350" s="2">
        <v>2576.3429530752001</v>
      </c>
      <c r="CD1350" s="2">
        <v>4076.9643313069</v>
      </c>
      <c r="CE1350" s="2">
        <v>3255.6735951700002</v>
      </c>
      <c r="CF1350" s="2">
        <v>528.02713417840005</v>
      </c>
      <c r="CG1350" s="2">
        <v>1410.2468962103001</v>
      </c>
      <c r="CH1350" s="2">
        <v>808.02897109130004</v>
      </c>
      <c r="CI1350" s="2">
        <v>167.41140256989999</v>
      </c>
      <c r="CJ1350" s="2">
        <v>762.06704604430001</v>
      </c>
      <c r="CK1350" s="2">
        <v>1252</v>
      </c>
      <c r="CL1350" s="2">
        <v>1780</v>
      </c>
      <c r="CM1350" s="2">
        <v>2545</v>
      </c>
      <c r="CN1350" s="2">
        <v>1846</v>
      </c>
      <c r="CO1350" s="2">
        <v>0.16508438818565402</v>
      </c>
      <c r="CP1350" s="2">
        <f t="shared" si="21"/>
        <v>0.11853849611507096</v>
      </c>
    </row>
    <row r="1351" spans="1:94" ht="17.100000000000001" customHeight="1" x14ac:dyDescent="0.3">
      <c r="A1351" s="3">
        <v>2502508</v>
      </c>
      <c r="B1351" s="3" t="s">
        <v>6211</v>
      </c>
      <c r="C1351" s="3" t="s">
        <v>279</v>
      </c>
      <c r="D1351" s="3" t="s">
        <v>5811</v>
      </c>
      <c r="E1351" s="3" t="s">
        <v>279</v>
      </c>
      <c r="F1351" s="3" t="s">
        <v>60</v>
      </c>
      <c r="G1351" s="3" t="s">
        <v>60</v>
      </c>
      <c r="H1351" s="3" t="s">
        <v>60</v>
      </c>
      <c r="I1351" s="3" t="s">
        <v>60</v>
      </c>
      <c r="J1351" s="3" t="s">
        <v>60</v>
      </c>
      <c r="K1351" s="3" t="s">
        <v>60</v>
      </c>
      <c r="L1351" s="3" t="s">
        <v>60</v>
      </c>
      <c r="M1351" s="3" t="s">
        <v>60</v>
      </c>
      <c r="N1351" s="3" t="s">
        <v>60</v>
      </c>
      <c r="O1351" s="3" t="s">
        <v>60</v>
      </c>
      <c r="P1351" s="3" t="s">
        <v>60</v>
      </c>
      <c r="Q1351" s="3" t="s">
        <v>60</v>
      </c>
      <c r="R1351" s="3" t="s">
        <v>60</v>
      </c>
      <c r="S1351" s="3" t="s">
        <v>60</v>
      </c>
      <c r="T1351" s="3" t="s">
        <v>60</v>
      </c>
      <c r="U1351" s="3" t="s">
        <v>60</v>
      </c>
      <c r="V1351" s="3" t="s">
        <v>60</v>
      </c>
      <c r="W1351" s="3" t="s">
        <v>60</v>
      </c>
      <c r="X1351" s="3" t="s">
        <v>60</v>
      </c>
      <c r="Y1351" s="3" t="s">
        <v>60</v>
      </c>
      <c r="Z1351" s="3" t="s">
        <v>60</v>
      </c>
      <c r="AA1351" s="3" t="s">
        <v>60</v>
      </c>
      <c r="AB1351" s="3" t="s">
        <v>60</v>
      </c>
      <c r="AC1351" s="3" t="s">
        <v>60</v>
      </c>
      <c r="AD1351" s="3" t="s">
        <v>60</v>
      </c>
      <c r="AE1351" s="3" t="s">
        <v>60</v>
      </c>
      <c r="AF1351" s="3" t="s">
        <v>60</v>
      </c>
      <c r="AG1351" s="3" t="s">
        <v>60</v>
      </c>
      <c r="AH1351" s="3" t="s">
        <v>60</v>
      </c>
      <c r="AI1351" s="3" t="s">
        <v>60</v>
      </c>
      <c r="AJ1351" s="3" t="s">
        <v>60</v>
      </c>
      <c r="AK1351" s="3" t="s">
        <v>60</v>
      </c>
      <c r="AL1351" s="3" t="s">
        <v>60</v>
      </c>
      <c r="AM1351" s="3" t="s">
        <v>60</v>
      </c>
      <c r="AN1351" s="3" t="s">
        <v>60</v>
      </c>
      <c r="AO1351" s="3" t="s">
        <v>60</v>
      </c>
      <c r="AP1351" s="3" t="s">
        <v>5121</v>
      </c>
      <c r="AQ1351" s="3" t="s">
        <v>279</v>
      </c>
      <c r="AR1351" s="3">
        <v>21</v>
      </c>
      <c r="AS1351" s="3">
        <v>945</v>
      </c>
      <c r="AT1351" s="3">
        <v>0.39</v>
      </c>
      <c r="AU1351" s="3">
        <v>238</v>
      </c>
      <c r="AV1351" s="3">
        <v>9.8000000000000004E-2</v>
      </c>
      <c r="AW1351" s="3">
        <v>1242</v>
      </c>
      <c r="AX1351" s="3">
        <v>0.46899999999999997</v>
      </c>
      <c r="AY1351" s="3">
        <v>102</v>
      </c>
      <c r="AZ1351" s="3">
        <v>123</v>
      </c>
      <c r="BA1351" s="3">
        <v>2425</v>
      </c>
      <c r="BB1351" s="3"/>
      <c r="BC1351" s="3"/>
      <c r="BD1351" s="3">
        <v>0.51761406388945896</v>
      </c>
      <c r="BE1351" s="3"/>
      <c r="BF1351" s="3"/>
      <c r="BG1351" s="3">
        <v>14619</v>
      </c>
      <c r="BH1351" s="3"/>
      <c r="BI1351" s="3"/>
      <c r="BJ1351" s="3">
        <v>7567</v>
      </c>
      <c r="BK1351" s="3"/>
      <c r="BL1351" s="3"/>
      <c r="BM1351" s="3">
        <v>0.91393793227237685</v>
      </c>
      <c r="BN1351" s="3"/>
      <c r="BO1351" s="3"/>
      <c r="BP1351" s="3">
        <v>8.7307890334605884E-2</v>
      </c>
      <c r="BQ1351" s="3"/>
      <c r="BR1351" s="3"/>
      <c r="BS1351" s="3">
        <v>0.38179044160391412</v>
      </c>
      <c r="BT1351" s="3"/>
      <c r="BU1351" s="3"/>
      <c r="BV1351" s="3">
        <v>0.53090166806149608</v>
      </c>
      <c r="BW1351" s="3"/>
      <c r="BX1351" s="3"/>
      <c r="BY1351" s="3">
        <v>6210.2082497908004</v>
      </c>
      <c r="BZ1351" s="3"/>
      <c r="CA1351" s="3"/>
      <c r="CB1351" s="3">
        <v>542.20018082779995</v>
      </c>
      <c r="CC1351" s="3"/>
      <c r="CD1351" s="3"/>
      <c r="CE1351" s="3">
        <v>3297.0099188232002</v>
      </c>
      <c r="CF1351" s="3"/>
      <c r="CG1351" s="3"/>
      <c r="CH1351" s="3">
        <v>2370.9981501399002</v>
      </c>
      <c r="CI1351" s="3"/>
      <c r="CJ1351" s="3">
        <v>831.60997638389995</v>
      </c>
      <c r="CK1351" s="3" t="s">
        <v>60</v>
      </c>
      <c r="CL1351" s="3" t="s">
        <v>60</v>
      </c>
      <c r="CM1351" s="3" t="s">
        <v>60</v>
      </c>
      <c r="CN1351" s="3">
        <v>3387</v>
      </c>
      <c r="CO1351" s="3" t="s">
        <v>60</v>
      </c>
      <c r="CP1351" s="3">
        <f t="shared" si="21"/>
        <v>0.23168479376154319</v>
      </c>
    </row>
    <row r="1352" spans="1:94" ht="17.100000000000001" customHeight="1" x14ac:dyDescent="0.3">
      <c r="A1352" s="2">
        <v>2502706</v>
      </c>
      <c r="B1352" s="2" t="s">
        <v>3773</v>
      </c>
      <c r="C1352" s="2" t="s">
        <v>279</v>
      </c>
      <c r="D1352" s="2" t="s">
        <v>3773</v>
      </c>
      <c r="E1352" s="2" t="s">
        <v>279</v>
      </c>
      <c r="F1352" s="2" t="s">
        <v>60</v>
      </c>
      <c r="G1352" s="2" t="s">
        <v>60</v>
      </c>
      <c r="H1352" s="2" t="s">
        <v>60</v>
      </c>
      <c r="I1352" s="2" t="s">
        <v>60</v>
      </c>
      <c r="J1352" s="2" t="s">
        <v>60</v>
      </c>
      <c r="K1352" s="2" t="s">
        <v>60</v>
      </c>
      <c r="L1352" s="2" t="s">
        <v>60</v>
      </c>
      <c r="M1352" s="2" t="s">
        <v>60</v>
      </c>
      <c r="N1352" s="2" t="s">
        <v>60</v>
      </c>
      <c r="O1352" s="2" t="s">
        <v>60</v>
      </c>
      <c r="P1352" s="2" t="s">
        <v>60</v>
      </c>
      <c r="Q1352" s="2" t="s">
        <v>60</v>
      </c>
      <c r="R1352" s="2" t="s">
        <v>60</v>
      </c>
      <c r="S1352" s="2" t="s">
        <v>60</v>
      </c>
      <c r="T1352" s="2" t="s">
        <v>60</v>
      </c>
      <c r="U1352" s="2" t="s">
        <v>60</v>
      </c>
      <c r="V1352" s="2" t="s">
        <v>60</v>
      </c>
      <c r="W1352" s="2" t="s">
        <v>60</v>
      </c>
      <c r="X1352" s="2" t="s">
        <v>60</v>
      </c>
      <c r="Y1352" s="2" t="s">
        <v>60</v>
      </c>
      <c r="Z1352" s="2" t="s">
        <v>60</v>
      </c>
      <c r="AA1352" s="2" t="s">
        <v>60</v>
      </c>
      <c r="AB1352" s="2" t="s">
        <v>60</v>
      </c>
      <c r="AC1352" s="2" t="s">
        <v>60</v>
      </c>
      <c r="AD1352" s="2" t="s">
        <v>60</v>
      </c>
      <c r="AE1352" s="2" t="s">
        <v>60</v>
      </c>
      <c r="AF1352" s="2" t="s">
        <v>60</v>
      </c>
      <c r="AG1352" s="2" t="s">
        <v>60</v>
      </c>
      <c r="AH1352" s="2" t="s">
        <v>60</v>
      </c>
      <c r="AI1352" s="2" t="s">
        <v>60</v>
      </c>
      <c r="AJ1352" s="2" t="s">
        <v>60</v>
      </c>
      <c r="AK1352" s="2" t="s">
        <v>60</v>
      </c>
      <c r="AL1352" s="2" t="s">
        <v>60</v>
      </c>
      <c r="AM1352" s="2" t="s">
        <v>60</v>
      </c>
      <c r="AN1352" s="2" t="s">
        <v>60</v>
      </c>
      <c r="AO1352" s="2" t="s">
        <v>60</v>
      </c>
      <c r="AP1352" s="2" t="s">
        <v>3773</v>
      </c>
      <c r="AQ1352" s="2" t="s">
        <v>279</v>
      </c>
      <c r="AR1352" s="2">
        <v>14</v>
      </c>
      <c r="AS1352" s="2">
        <v>295</v>
      </c>
      <c r="AT1352" s="2">
        <v>0.63700000000000001</v>
      </c>
      <c r="AU1352" s="2">
        <v>31</v>
      </c>
      <c r="AV1352" s="2">
        <v>6.7000000000000004E-2</v>
      </c>
      <c r="AW1352" s="2">
        <v>137</v>
      </c>
      <c r="AX1352" s="2">
        <v>0.26700000000000002</v>
      </c>
      <c r="AY1352" s="2">
        <v>30</v>
      </c>
      <c r="AZ1352" s="2">
        <v>20</v>
      </c>
      <c r="BA1352" s="2">
        <v>463</v>
      </c>
      <c r="BB1352" s="2"/>
      <c r="BC1352" s="2"/>
      <c r="BD1352" s="2">
        <v>9.3421158325969963E-2</v>
      </c>
      <c r="BE1352" s="2"/>
      <c r="BF1352" s="2"/>
      <c r="BG1352" s="2">
        <v>12449</v>
      </c>
      <c r="BH1352" s="2"/>
      <c r="BI1352" s="2"/>
      <c r="BJ1352" s="2">
        <v>1163</v>
      </c>
      <c r="BK1352" s="2"/>
      <c r="BL1352" s="2"/>
      <c r="BM1352" s="2">
        <v>1.2321990047483846</v>
      </c>
      <c r="BN1352" s="2"/>
      <c r="BO1352" s="2"/>
      <c r="BP1352" s="2">
        <v>6.4671433202067613E-2</v>
      </c>
      <c r="BQ1352" s="2"/>
      <c r="BR1352" s="2"/>
      <c r="BS1352" s="2">
        <v>0.18926370595866185</v>
      </c>
      <c r="BT1352" s="2"/>
      <c r="BU1352" s="2"/>
      <c r="BV1352" s="2">
        <v>0.74606486083921097</v>
      </c>
      <c r="BW1352" s="2"/>
      <c r="BX1352" s="2"/>
      <c r="BY1352" s="2">
        <v>1678.2550444673</v>
      </c>
      <c r="BZ1352" s="2"/>
      <c r="CA1352" s="2"/>
      <c r="CB1352" s="2">
        <v>108.5351590043</v>
      </c>
      <c r="CC1352" s="2"/>
      <c r="CD1352" s="2"/>
      <c r="CE1352" s="2">
        <v>1252.0871162031999</v>
      </c>
      <c r="CF1352" s="2"/>
      <c r="CG1352" s="2"/>
      <c r="CH1352" s="2">
        <v>317.63276925970001</v>
      </c>
      <c r="CI1352" s="2"/>
      <c r="CJ1352" s="2">
        <v>134.72807914340001</v>
      </c>
      <c r="CK1352" s="2" t="s">
        <v>60</v>
      </c>
      <c r="CL1352" s="2" t="s">
        <v>60</v>
      </c>
      <c r="CM1352" s="2" t="s">
        <v>60</v>
      </c>
      <c r="CN1352" s="2">
        <v>611</v>
      </c>
      <c r="CO1352" s="2" t="s">
        <v>60</v>
      </c>
      <c r="CP1352" s="2">
        <f t="shared" si="21"/>
        <v>4.9080247409430476E-2</v>
      </c>
    </row>
    <row r="1353" spans="1:94" ht="17.100000000000001" customHeight="1" x14ac:dyDescent="0.3">
      <c r="A1353" s="3">
        <v>2502805</v>
      </c>
      <c r="B1353" s="3" t="s">
        <v>1261</v>
      </c>
      <c r="C1353" s="3" t="s">
        <v>279</v>
      </c>
      <c r="D1353" s="3" t="s">
        <v>309</v>
      </c>
      <c r="E1353" s="3" t="s">
        <v>279</v>
      </c>
      <c r="F1353" s="3">
        <v>37</v>
      </c>
      <c r="G1353" s="3">
        <v>944</v>
      </c>
      <c r="H1353" s="3">
        <v>0.29899999999999999</v>
      </c>
      <c r="I1353" s="3">
        <v>2191</v>
      </c>
      <c r="J1353" s="3">
        <v>0.69499999999999995</v>
      </c>
      <c r="K1353" s="3">
        <v>19</v>
      </c>
      <c r="L1353" s="3">
        <v>6.0000000000000001E-3</v>
      </c>
      <c r="M1353" s="3"/>
      <c r="N1353" s="3"/>
      <c r="O1353" s="3">
        <v>3154</v>
      </c>
      <c r="P1353" s="3" t="s">
        <v>60</v>
      </c>
      <c r="Q1353" s="3" t="s">
        <v>60</v>
      </c>
      <c r="R1353" s="3" t="s">
        <v>60</v>
      </c>
      <c r="S1353" s="3" t="s">
        <v>60</v>
      </c>
      <c r="T1353" s="3" t="s">
        <v>60</v>
      </c>
      <c r="U1353" s="3" t="s">
        <v>60</v>
      </c>
      <c r="V1353" s="3" t="s">
        <v>60</v>
      </c>
      <c r="W1353" s="3" t="s">
        <v>60</v>
      </c>
      <c r="X1353" s="3" t="s">
        <v>60</v>
      </c>
      <c r="Y1353" s="3" t="s">
        <v>60</v>
      </c>
      <c r="Z1353" s="3" t="s">
        <v>60</v>
      </c>
      <c r="AA1353" s="3" t="s">
        <v>1260</v>
      </c>
      <c r="AB1353" s="3" t="s">
        <v>1261</v>
      </c>
      <c r="AC1353" s="3" t="s">
        <v>279</v>
      </c>
      <c r="AD1353" s="3">
        <v>38</v>
      </c>
      <c r="AE1353" s="3">
        <v>1755</v>
      </c>
      <c r="AF1353" s="3">
        <v>0.71</v>
      </c>
      <c r="AG1353" s="3">
        <v>80</v>
      </c>
      <c r="AH1353" s="3">
        <v>0.03</v>
      </c>
      <c r="AI1353" s="3">
        <v>31</v>
      </c>
      <c r="AJ1353" s="3">
        <v>0.01</v>
      </c>
      <c r="AK1353" s="3">
        <v>446</v>
      </c>
      <c r="AL1353" s="3">
        <v>0.18</v>
      </c>
      <c r="AM1353" s="3">
        <v>56</v>
      </c>
      <c r="AN1353" s="3">
        <v>115</v>
      </c>
      <c r="AO1353" s="3">
        <v>2483</v>
      </c>
      <c r="AP1353" s="3" t="s">
        <v>309</v>
      </c>
      <c r="AQ1353" s="3" t="s">
        <v>279</v>
      </c>
      <c r="AR1353" s="3">
        <v>38</v>
      </c>
      <c r="AS1353" s="3">
        <v>1739</v>
      </c>
      <c r="AT1353" s="3">
        <v>0.68</v>
      </c>
      <c r="AU1353" s="3">
        <v>170</v>
      </c>
      <c r="AV1353" s="3">
        <v>6.7000000000000004E-2</v>
      </c>
      <c r="AW1353" s="3">
        <v>647</v>
      </c>
      <c r="AX1353" s="3">
        <v>0.23799999999999999</v>
      </c>
      <c r="AY1353" s="3">
        <v>126</v>
      </c>
      <c r="AZ1353" s="3">
        <v>42</v>
      </c>
      <c r="BA1353" s="3">
        <v>2556</v>
      </c>
      <c r="BB1353" s="3">
        <v>7.1681220294020118E-2</v>
      </c>
      <c r="BC1353" s="3">
        <v>5.6955295640515928E-2</v>
      </c>
      <c r="BD1353" s="3">
        <v>0.17520829587004735</v>
      </c>
      <c r="BE1353" s="3">
        <v>18094</v>
      </c>
      <c r="BF1353" s="3">
        <v>21631</v>
      </c>
      <c r="BG1353" s="3">
        <v>16683</v>
      </c>
      <c r="BH1353" s="3">
        <v>1297</v>
      </c>
      <c r="BI1353" s="3">
        <v>1232</v>
      </c>
      <c r="BJ1353" s="3">
        <v>2923</v>
      </c>
      <c r="BK1353" s="3">
        <v>4.015075308562837</v>
      </c>
      <c r="BL1353" s="3">
        <v>10.802966611961851</v>
      </c>
      <c r="BM1353" s="3">
        <v>1.2528413820258946</v>
      </c>
      <c r="BN1353" s="3"/>
      <c r="BO1353" s="3">
        <v>3.9876814408320027E-2</v>
      </c>
      <c r="BP1353" s="3">
        <v>7.3775507667589689E-3</v>
      </c>
      <c r="BQ1353" s="3">
        <v>0.18282324421685059</v>
      </c>
      <c r="BR1353" s="3">
        <v>0.28181607146516524</v>
      </c>
      <c r="BS1353" s="3">
        <v>4.6281451869175982E-2</v>
      </c>
      <c r="BT1353" s="3">
        <v>0.81717675578314952</v>
      </c>
      <c r="BU1353" s="3">
        <v>0.67830711412651468</v>
      </c>
      <c r="BV1353" s="3">
        <v>0.94634099736405142</v>
      </c>
      <c r="BW1353" s="3">
        <v>5207.5526752059995</v>
      </c>
      <c r="BX1353" s="3">
        <v>13309.254865937</v>
      </c>
      <c r="BY1353" s="3">
        <v>7388.0056298067002</v>
      </c>
      <c r="BZ1353" s="3"/>
      <c r="CA1353" s="3">
        <v>530.73068620200002</v>
      </c>
      <c r="CB1353" s="3">
        <v>54.505386598999998</v>
      </c>
      <c r="CC1353" s="3">
        <v>4255.4910006947002</v>
      </c>
      <c r="CD1353" s="3">
        <v>9027.7622592879998</v>
      </c>
      <c r="CE1353" s="3">
        <v>6991.5726162424999</v>
      </c>
      <c r="CF1353" s="3">
        <v>952.0616745113</v>
      </c>
      <c r="CG1353" s="3">
        <v>3750.7619204470002</v>
      </c>
      <c r="CH1353" s="3">
        <v>341.92762696509999</v>
      </c>
      <c r="CI1353" s="3">
        <v>328.3839050409</v>
      </c>
      <c r="CJ1353" s="3">
        <v>789.71172266099995</v>
      </c>
      <c r="CK1353" s="3">
        <v>3641</v>
      </c>
      <c r="CL1353" s="3">
        <v>4738</v>
      </c>
      <c r="CM1353" s="3">
        <v>6046</v>
      </c>
      <c r="CN1353" s="3">
        <v>3082</v>
      </c>
      <c r="CO1353" s="3">
        <v>0.16832323979473904</v>
      </c>
      <c r="CP1353" s="3">
        <f t="shared" si="21"/>
        <v>0.18473895582329317</v>
      </c>
    </row>
    <row r="1354" spans="1:94" ht="17.100000000000001" customHeight="1" x14ac:dyDescent="0.3">
      <c r="A1354" s="2">
        <v>2503100</v>
      </c>
      <c r="B1354" s="2" t="s">
        <v>1246</v>
      </c>
      <c r="C1354" s="2" t="s">
        <v>279</v>
      </c>
      <c r="D1354" s="2" t="s">
        <v>296</v>
      </c>
      <c r="E1354" s="2" t="s">
        <v>279</v>
      </c>
      <c r="F1354" s="2">
        <v>21</v>
      </c>
      <c r="G1354" s="2">
        <v>795</v>
      </c>
      <c r="H1354" s="2">
        <v>0.27100000000000002</v>
      </c>
      <c r="I1354" s="2">
        <v>2129</v>
      </c>
      <c r="J1354" s="2">
        <v>0.72499999999999998</v>
      </c>
      <c r="K1354" s="2">
        <v>12</v>
      </c>
      <c r="L1354" s="2">
        <v>4.0000000000000001E-3</v>
      </c>
      <c r="M1354" s="2"/>
      <c r="N1354" s="2"/>
      <c r="O1354" s="2">
        <v>2936</v>
      </c>
      <c r="P1354" s="2" t="s">
        <v>60</v>
      </c>
      <c r="Q1354" s="2" t="s">
        <v>60</v>
      </c>
      <c r="R1354" s="2" t="s">
        <v>60</v>
      </c>
      <c r="S1354" s="2" t="s">
        <v>60</v>
      </c>
      <c r="T1354" s="2" t="s">
        <v>60</v>
      </c>
      <c r="U1354" s="2" t="s">
        <v>60</v>
      </c>
      <c r="V1354" s="2" t="s">
        <v>60</v>
      </c>
      <c r="W1354" s="2" t="s">
        <v>60</v>
      </c>
      <c r="X1354" s="2" t="s">
        <v>60</v>
      </c>
      <c r="Y1354" s="2" t="s">
        <v>60</v>
      </c>
      <c r="Z1354" s="2" t="s">
        <v>60</v>
      </c>
      <c r="AA1354" s="2" t="s">
        <v>1245</v>
      </c>
      <c r="AB1354" s="2" t="s">
        <v>1246</v>
      </c>
      <c r="AC1354" s="2" t="s">
        <v>279</v>
      </c>
      <c r="AD1354" s="2">
        <v>21</v>
      </c>
      <c r="AE1354" s="2">
        <v>2365</v>
      </c>
      <c r="AF1354" s="2">
        <v>0.63</v>
      </c>
      <c r="AG1354" s="2">
        <v>226</v>
      </c>
      <c r="AH1354" s="2">
        <v>0.06</v>
      </c>
      <c r="AI1354" s="2">
        <v>66</v>
      </c>
      <c r="AJ1354" s="2">
        <v>0.02</v>
      </c>
      <c r="AK1354" s="2">
        <v>901</v>
      </c>
      <c r="AL1354" s="2">
        <v>0.24</v>
      </c>
      <c r="AM1354" s="2">
        <v>109</v>
      </c>
      <c r="AN1354" s="2">
        <v>101</v>
      </c>
      <c r="AO1354" s="2">
        <v>3768</v>
      </c>
      <c r="AP1354" s="2" t="s">
        <v>296</v>
      </c>
      <c r="AQ1354" s="2" t="s">
        <v>279</v>
      </c>
      <c r="AR1354" s="2">
        <v>21</v>
      </c>
      <c r="AS1354" s="2">
        <v>833</v>
      </c>
      <c r="AT1354" s="2">
        <v>0.45500000000000002</v>
      </c>
      <c r="AU1354" s="2">
        <v>150</v>
      </c>
      <c r="AV1354" s="2">
        <v>8.2000000000000003E-2</v>
      </c>
      <c r="AW1354" s="2">
        <v>848</v>
      </c>
      <c r="AX1354" s="2">
        <v>0.42399999999999999</v>
      </c>
      <c r="AY1354" s="2">
        <v>68</v>
      </c>
      <c r="AZ1354" s="2">
        <v>100</v>
      </c>
      <c r="BA1354" s="2">
        <v>1831</v>
      </c>
      <c r="BB1354" s="2">
        <v>9.0035111185420499E-2</v>
      </c>
      <c r="BC1354" s="2">
        <v>9.0521418879627835E-2</v>
      </c>
      <c r="BD1354" s="2">
        <v>0.13092518560822386</v>
      </c>
      <c r="BE1354" s="2">
        <v>23924</v>
      </c>
      <c r="BF1354" s="2">
        <v>30954</v>
      </c>
      <c r="BG1354" s="2">
        <v>14008</v>
      </c>
      <c r="BH1354" s="2">
        <v>2154</v>
      </c>
      <c r="BI1354" s="2">
        <v>2802</v>
      </c>
      <c r="BJ1354" s="2">
        <v>1834</v>
      </c>
      <c r="BK1354" s="2">
        <v>1.9928746541790621</v>
      </c>
      <c r="BL1354" s="2">
        <v>1.8730086051465737</v>
      </c>
      <c r="BM1354" s="2">
        <v>0.73373393542552734</v>
      </c>
      <c r="BN1354" s="2">
        <v>1.1019017063131204E-2</v>
      </c>
      <c r="BO1354" s="2">
        <v>4.9056663152729609E-3</v>
      </c>
      <c r="BP1354" s="2">
        <v>4.6165024318245547E-2</v>
      </c>
      <c r="BQ1354" s="2">
        <v>0.35120786304285623</v>
      </c>
      <c r="BR1354" s="2">
        <v>7.5427962406834775E-3</v>
      </c>
      <c r="BS1354" s="2">
        <v>0.54104661357474237</v>
      </c>
      <c r="BT1354" s="2">
        <v>0.63777311989403596</v>
      </c>
      <c r="BU1354" s="2">
        <v>0.98755153744404367</v>
      </c>
      <c r="BV1354" s="2">
        <v>0.41278836210706094</v>
      </c>
      <c r="BW1354" s="2">
        <v>4292.6520051016996</v>
      </c>
      <c r="BX1354" s="2">
        <v>5248.1701116206996</v>
      </c>
      <c r="BY1354" s="2">
        <v>2052.2538173851999</v>
      </c>
      <c r="BZ1354" s="2">
        <v>47.300805690300002</v>
      </c>
      <c r="CA1354" s="2">
        <v>25.7457713334</v>
      </c>
      <c r="CB1354" s="2">
        <v>94.742347386800006</v>
      </c>
      <c r="CC1354" s="2">
        <v>2737.7380619131</v>
      </c>
      <c r="CD1354" s="2">
        <v>5182.8384624989003</v>
      </c>
      <c r="CE1354" s="2">
        <v>847.1464919064</v>
      </c>
      <c r="CF1354" s="2">
        <v>1507.6131374984</v>
      </c>
      <c r="CG1354" s="2">
        <v>39.585877788399998</v>
      </c>
      <c r="CH1354" s="2">
        <v>1110.3649780921</v>
      </c>
      <c r="CI1354" s="2">
        <v>424.9674065236</v>
      </c>
      <c r="CJ1354" s="2">
        <v>124.2421673233</v>
      </c>
      <c r="CK1354" s="2">
        <v>4700</v>
      </c>
      <c r="CL1354" s="2">
        <v>5971</v>
      </c>
      <c r="CM1354" s="2">
        <v>7119</v>
      </c>
      <c r="CN1354" s="2">
        <v>2108</v>
      </c>
      <c r="CO1354" s="2">
        <v>0.15183821153970409</v>
      </c>
      <c r="CP1354" s="2">
        <f t="shared" si="21"/>
        <v>0.15048543689320387</v>
      </c>
    </row>
    <row r="1355" spans="1:94" ht="17.100000000000001" customHeight="1" x14ac:dyDescent="0.3">
      <c r="A1355" s="3">
        <v>2503209</v>
      </c>
      <c r="B1355" s="3" t="s">
        <v>5122</v>
      </c>
      <c r="C1355" s="3" t="s">
        <v>279</v>
      </c>
      <c r="D1355" s="3" t="s">
        <v>5122</v>
      </c>
      <c r="E1355" s="3" t="s">
        <v>279</v>
      </c>
      <c r="F1355" s="3" t="s">
        <v>60</v>
      </c>
      <c r="G1355" s="3" t="s">
        <v>60</v>
      </c>
      <c r="H1355" s="3" t="s">
        <v>60</v>
      </c>
      <c r="I1355" s="3" t="s">
        <v>60</v>
      </c>
      <c r="J1355" s="3" t="s">
        <v>60</v>
      </c>
      <c r="K1355" s="3" t="s">
        <v>60</v>
      </c>
      <c r="L1355" s="3" t="s">
        <v>60</v>
      </c>
      <c r="M1355" s="3" t="s">
        <v>60</v>
      </c>
      <c r="N1355" s="3" t="s">
        <v>60</v>
      </c>
      <c r="O1355" s="3" t="s">
        <v>60</v>
      </c>
      <c r="P1355" s="3" t="s">
        <v>60</v>
      </c>
      <c r="Q1355" s="3" t="s">
        <v>60</v>
      </c>
      <c r="R1355" s="3" t="s">
        <v>60</v>
      </c>
      <c r="S1355" s="3" t="s">
        <v>60</v>
      </c>
      <c r="T1355" s="3" t="s">
        <v>60</v>
      </c>
      <c r="U1355" s="3" t="s">
        <v>60</v>
      </c>
      <c r="V1355" s="3" t="s">
        <v>60</v>
      </c>
      <c r="W1355" s="3" t="s">
        <v>60</v>
      </c>
      <c r="X1355" s="3" t="s">
        <v>60</v>
      </c>
      <c r="Y1355" s="3" t="s">
        <v>60</v>
      </c>
      <c r="Z1355" s="3" t="s">
        <v>60</v>
      </c>
      <c r="AA1355" s="3" t="s">
        <v>60</v>
      </c>
      <c r="AB1355" s="3" t="s">
        <v>60</v>
      </c>
      <c r="AC1355" s="3" t="s">
        <v>60</v>
      </c>
      <c r="AD1355" s="3" t="s">
        <v>60</v>
      </c>
      <c r="AE1355" s="3" t="s">
        <v>60</v>
      </c>
      <c r="AF1355" s="3" t="s">
        <v>60</v>
      </c>
      <c r="AG1355" s="3" t="s">
        <v>60</v>
      </c>
      <c r="AH1355" s="3" t="s">
        <v>60</v>
      </c>
      <c r="AI1355" s="3" t="s">
        <v>60</v>
      </c>
      <c r="AJ1355" s="3" t="s">
        <v>60</v>
      </c>
      <c r="AK1355" s="3" t="s">
        <v>60</v>
      </c>
      <c r="AL1355" s="3" t="s">
        <v>60</v>
      </c>
      <c r="AM1355" s="3" t="s">
        <v>60</v>
      </c>
      <c r="AN1355" s="3" t="s">
        <v>60</v>
      </c>
      <c r="AO1355" s="3" t="s">
        <v>60</v>
      </c>
      <c r="AP1355" s="3" t="s">
        <v>5122</v>
      </c>
      <c r="AQ1355" s="3" t="s">
        <v>279</v>
      </c>
      <c r="AR1355" s="3">
        <v>57</v>
      </c>
      <c r="AS1355" s="3">
        <v>1043</v>
      </c>
      <c r="AT1355" s="3">
        <v>0.44700000000000001</v>
      </c>
      <c r="AU1355" s="3">
        <v>101</v>
      </c>
      <c r="AV1355" s="3">
        <v>4.2999999999999997E-2</v>
      </c>
      <c r="AW1355" s="3">
        <v>1191</v>
      </c>
      <c r="AX1355" s="3">
        <v>0.46800000000000003</v>
      </c>
      <c r="AY1355" s="3">
        <v>105</v>
      </c>
      <c r="AZ1355" s="3">
        <v>103</v>
      </c>
      <c r="BA1355" s="3">
        <v>2335</v>
      </c>
      <c r="BB1355" s="3"/>
      <c r="BC1355" s="3"/>
      <c r="BD1355" s="3">
        <v>0.43067375886524822</v>
      </c>
      <c r="BE1355" s="3"/>
      <c r="BF1355" s="3"/>
      <c r="BG1355" s="3">
        <v>5640</v>
      </c>
      <c r="BH1355" s="3"/>
      <c r="BI1355" s="3"/>
      <c r="BJ1355" s="3">
        <v>2429</v>
      </c>
      <c r="BK1355" s="3"/>
      <c r="BL1355" s="3"/>
      <c r="BM1355" s="3">
        <v>3.2775360341666895</v>
      </c>
      <c r="BN1355" s="3"/>
      <c r="BO1355" s="3"/>
      <c r="BP1355" s="3">
        <v>0.14466846964958346</v>
      </c>
      <c r="BQ1355" s="3"/>
      <c r="BR1355" s="3"/>
      <c r="BS1355" s="3">
        <v>0.8549569643917091</v>
      </c>
      <c r="BT1355" s="3"/>
      <c r="BU1355" s="3"/>
      <c r="BV1355" s="3">
        <v>3.7456595870748193E-4</v>
      </c>
      <c r="BW1355" s="3"/>
      <c r="BX1355" s="3"/>
      <c r="BY1355" s="3">
        <v>14326.1100053426</v>
      </c>
      <c r="BZ1355" s="3"/>
      <c r="CA1355" s="3"/>
      <c r="CB1355" s="3">
        <v>2072.5364105045001</v>
      </c>
      <c r="CC1355" s="3"/>
      <c r="CD1355" s="3"/>
      <c r="CE1355" s="3">
        <v>5.3660731287000001</v>
      </c>
      <c r="CF1355" s="3"/>
      <c r="CG1355" s="3"/>
      <c r="CH1355" s="3">
        <v>12248.207521709401</v>
      </c>
      <c r="CI1355" s="3"/>
      <c r="CJ1355" s="3">
        <v>3025.8891602496001</v>
      </c>
      <c r="CK1355" s="3" t="s">
        <v>60</v>
      </c>
      <c r="CL1355" s="3" t="s">
        <v>60</v>
      </c>
      <c r="CM1355" s="3" t="s">
        <v>60</v>
      </c>
      <c r="CN1355" s="3">
        <v>3003</v>
      </c>
      <c r="CO1355" s="3" t="s">
        <v>60</v>
      </c>
      <c r="CP1355" s="3">
        <f t="shared" si="21"/>
        <v>0.5324468085106383</v>
      </c>
    </row>
    <row r="1356" spans="1:94" ht="17.100000000000001" customHeight="1" x14ac:dyDescent="0.3">
      <c r="A1356" s="2">
        <v>2503506</v>
      </c>
      <c r="B1356" s="2" t="s">
        <v>5123</v>
      </c>
      <c r="C1356" s="2" t="s">
        <v>279</v>
      </c>
      <c r="D1356" s="2" t="s">
        <v>5123</v>
      </c>
      <c r="E1356" s="2" t="s">
        <v>279</v>
      </c>
      <c r="F1356" s="2" t="s">
        <v>60</v>
      </c>
      <c r="G1356" s="2" t="s">
        <v>60</v>
      </c>
      <c r="H1356" s="2" t="s">
        <v>60</v>
      </c>
      <c r="I1356" s="2" t="s">
        <v>60</v>
      </c>
      <c r="J1356" s="2" t="s">
        <v>60</v>
      </c>
      <c r="K1356" s="2" t="s">
        <v>60</v>
      </c>
      <c r="L1356" s="2" t="s">
        <v>60</v>
      </c>
      <c r="M1356" s="2" t="s">
        <v>60</v>
      </c>
      <c r="N1356" s="2" t="s">
        <v>60</v>
      </c>
      <c r="O1356" s="2" t="s">
        <v>60</v>
      </c>
      <c r="P1356" s="2" t="s">
        <v>60</v>
      </c>
      <c r="Q1356" s="2" t="s">
        <v>60</v>
      </c>
      <c r="R1356" s="2" t="s">
        <v>60</v>
      </c>
      <c r="S1356" s="2" t="s">
        <v>60</v>
      </c>
      <c r="T1356" s="2" t="s">
        <v>60</v>
      </c>
      <c r="U1356" s="2" t="s">
        <v>60</v>
      </c>
      <c r="V1356" s="2" t="s">
        <v>60</v>
      </c>
      <c r="W1356" s="2" t="s">
        <v>60</v>
      </c>
      <c r="X1356" s="2" t="s">
        <v>60</v>
      </c>
      <c r="Y1356" s="2" t="s">
        <v>60</v>
      </c>
      <c r="Z1356" s="2" t="s">
        <v>60</v>
      </c>
      <c r="AA1356" s="2" t="s">
        <v>60</v>
      </c>
      <c r="AB1356" s="2" t="s">
        <v>60</v>
      </c>
      <c r="AC1356" s="2" t="s">
        <v>60</v>
      </c>
      <c r="AD1356" s="2" t="s">
        <v>60</v>
      </c>
      <c r="AE1356" s="2" t="s">
        <v>60</v>
      </c>
      <c r="AF1356" s="2" t="s">
        <v>60</v>
      </c>
      <c r="AG1356" s="2" t="s">
        <v>60</v>
      </c>
      <c r="AH1356" s="2" t="s">
        <v>60</v>
      </c>
      <c r="AI1356" s="2" t="s">
        <v>60</v>
      </c>
      <c r="AJ1356" s="2" t="s">
        <v>60</v>
      </c>
      <c r="AK1356" s="2" t="s">
        <v>60</v>
      </c>
      <c r="AL1356" s="2" t="s">
        <v>60</v>
      </c>
      <c r="AM1356" s="2" t="s">
        <v>60</v>
      </c>
      <c r="AN1356" s="2" t="s">
        <v>60</v>
      </c>
      <c r="AO1356" s="2" t="s">
        <v>60</v>
      </c>
      <c r="AP1356" s="2" t="s">
        <v>5123</v>
      </c>
      <c r="AQ1356" s="2" t="s">
        <v>279</v>
      </c>
      <c r="AR1356" s="2">
        <v>20</v>
      </c>
      <c r="AS1356" s="2">
        <v>519</v>
      </c>
      <c r="AT1356" s="2">
        <v>0.38500000000000001</v>
      </c>
      <c r="AU1356" s="2">
        <v>131</v>
      </c>
      <c r="AV1356" s="2">
        <v>9.7000000000000003E-2</v>
      </c>
      <c r="AW1356" s="2">
        <v>697</v>
      </c>
      <c r="AX1356" s="2">
        <v>0.47699999999999998</v>
      </c>
      <c r="AY1356" s="2">
        <v>72</v>
      </c>
      <c r="AZ1356" s="2">
        <v>42</v>
      </c>
      <c r="BA1356" s="2">
        <v>1347</v>
      </c>
      <c r="BB1356" s="2"/>
      <c r="BC1356" s="2"/>
      <c r="BD1356" s="2">
        <v>0.52061620734708758</v>
      </c>
      <c r="BE1356" s="2"/>
      <c r="BF1356" s="2"/>
      <c r="BG1356" s="2">
        <v>32911</v>
      </c>
      <c r="BH1356" s="2"/>
      <c r="BI1356" s="2"/>
      <c r="BJ1356" s="2">
        <v>17134</v>
      </c>
      <c r="BK1356" s="2"/>
      <c r="BL1356" s="2"/>
      <c r="BM1356" s="2">
        <v>1.0907783628984504</v>
      </c>
      <c r="BN1356" s="2"/>
      <c r="BO1356" s="2"/>
      <c r="BP1356" s="2">
        <v>3.8579964076794096E-3</v>
      </c>
      <c r="BQ1356" s="2"/>
      <c r="BR1356" s="2"/>
      <c r="BS1356" s="2">
        <v>4.4460324450442734E-2</v>
      </c>
      <c r="BT1356" s="2"/>
      <c r="BU1356" s="2"/>
      <c r="BV1356" s="2">
        <v>0.95168167914185731</v>
      </c>
      <c r="BW1356" s="2"/>
      <c r="BX1356" s="2"/>
      <c r="BY1356" s="2">
        <v>4857.2360499868</v>
      </c>
      <c r="BZ1356" s="2"/>
      <c r="CA1356" s="2"/>
      <c r="CB1356" s="2">
        <v>18.739199232099999</v>
      </c>
      <c r="CC1356" s="2"/>
      <c r="CD1356" s="2"/>
      <c r="CE1356" s="2">
        <v>4622.5425600398003</v>
      </c>
      <c r="CF1356" s="2"/>
      <c r="CG1356" s="2"/>
      <c r="CH1356" s="2">
        <v>215.95429071480001</v>
      </c>
      <c r="CI1356" s="2"/>
      <c r="CJ1356" s="2">
        <v>129.82557491579999</v>
      </c>
      <c r="CK1356" s="2" t="s">
        <v>60</v>
      </c>
      <c r="CL1356" s="2" t="s">
        <v>60</v>
      </c>
      <c r="CM1356" s="2" t="s">
        <v>60</v>
      </c>
      <c r="CN1356" s="2">
        <v>1705</v>
      </c>
      <c r="CO1356" s="2" t="s">
        <v>60</v>
      </c>
      <c r="CP1356" s="2">
        <f t="shared" si="21"/>
        <v>5.180638692230561E-2</v>
      </c>
    </row>
    <row r="1357" spans="1:94" ht="17.100000000000001" customHeight="1" x14ac:dyDescent="0.3">
      <c r="A1357" s="3">
        <v>2503605</v>
      </c>
      <c r="B1357" s="3" t="s">
        <v>1241</v>
      </c>
      <c r="C1357" s="3" t="s">
        <v>279</v>
      </c>
      <c r="D1357" s="3" t="s">
        <v>292</v>
      </c>
      <c r="E1357" s="3" t="s">
        <v>279</v>
      </c>
      <c r="F1357" s="3">
        <v>15</v>
      </c>
      <c r="G1357" s="3">
        <v>1520</v>
      </c>
      <c r="H1357" s="3">
        <v>0.78200000000000003</v>
      </c>
      <c r="I1357" s="3">
        <v>422</v>
      </c>
      <c r="J1357" s="3">
        <v>0.217</v>
      </c>
      <c r="K1357" s="3">
        <v>3</v>
      </c>
      <c r="L1357" s="3">
        <v>2E-3</v>
      </c>
      <c r="M1357" s="3"/>
      <c r="N1357" s="3"/>
      <c r="O1357" s="3">
        <v>1945</v>
      </c>
      <c r="P1357" s="3" t="s">
        <v>60</v>
      </c>
      <c r="Q1357" s="3" t="s">
        <v>60</v>
      </c>
      <c r="R1357" s="3" t="s">
        <v>60</v>
      </c>
      <c r="S1357" s="3" t="s">
        <v>60</v>
      </c>
      <c r="T1357" s="3" t="s">
        <v>60</v>
      </c>
      <c r="U1357" s="3" t="s">
        <v>60</v>
      </c>
      <c r="V1357" s="3" t="s">
        <v>60</v>
      </c>
      <c r="W1357" s="3" t="s">
        <v>60</v>
      </c>
      <c r="X1357" s="3" t="s">
        <v>60</v>
      </c>
      <c r="Y1357" s="3" t="s">
        <v>60</v>
      </c>
      <c r="Z1357" s="3" t="s">
        <v>60</v>
      </c>
      <c r="AA1357" s="3" t="s">
        <v>1240</v>
      </c>
      <c r="AB1357" s="3" t="s">
        <v>1241</v>
      </c>
      <c r="AC1357" s="3" t="s">
        <v>279</v>
      </c>
      <c r="AD1357" s="3">
        <v>15</v>
      </c>
      <c r="AE1357" s="3">
        <v>1175</v>
      </c>
      <c r="AF1357" s="3">
        <v>0.52</v>
      </c>
      <c r="AG1357" s="3">
        <v>117</v>
      </c>
      <c r="AH1357" s="3">
        <v>0.05</v>
      </c>
      <c r="AI1357" s="3">
        <v>108</v>
      </c>
      <c r="AJ1357" s="3">
        <v>0.05</v>
      </c>
      <c r="AK1357" s="3">
        <v>662</v>
      </c>
      <c r="AL1357" s="3">
        <v>0.28999999999999998</v>
      </c>
      <c r="AM1357" s="3">
        <v>50</v>
      </c>
      <c r="AN1357" s="3">
        <v>139</v>
      </c>
      <c r="AO1357" s="3">
        <v>2251</v>
      </c>
      <c r="AP1357" s="3" t="s">
        <v>292</v>
      </c>
      <c r="AQ1357" s="3" t="s">
        <v>279</v>
      </c>
      <c r="AR1357" s="3">
        <v>15</v>
      </c>
      <c r="AS1357" s="3">
        <v>1126</v>
      </c>
      <c r="AT1357" s="3">
        <v>0.47499999999999998</v>
      </c>
      <c r="AU1357" s="3">
        <v>153</v>
      </c>
      <c r="AV1357" s="3">
        <v>6.5000000000000002E-2</v>
      </c>
      <c r="AW1357" s="3">
        <v>1092</v>
      </c>
      <c r="AX1357" s="3">
        <v>0.436</v>
      </c>
      <c r="AY1357" s="3">
        <v>74</v>
      </c>
      <c r="AZ1357" s="3">
        <v>60</v>
      </c>
      <c r="BA1357" s="3">
        <v>2371</v>
      </c>
      <c r="BB1357" s="3">
        <v>9.989314509600751E-2</v>
      </c>
      <c r="BC1357" s="3">
        <v>0.15878053984850102</v>
      </c>
      <c r="BD1357" s="3">
        <v>0.11202259279182356</v>
      </c>
      <c r="BE1357" s="3">
        <v>30883</v>
      </c>
      <c r="BF1357" s="3">
        <v>37492</v>
      </c>
      <c r="BG1357" s="3">
        <v>14872</v>
      </c>
      <c r="BH1357" s="3">
        <v>3085</v>
      </c>
      <c r="BI1357" s="3">
        <v>5953</v>
      </c>
      <c r="BJ1357" s="3">
        <v>1666</v>
      </c>
      <c r="BK1357" s="3">
        <v>1.96770198421235</v>
      </c>
      <c r="BL1357" s="3">
        <v>1.3455889101365195</v>
      </c>
      <c r="BM1357" s="3">
        <v>0.83787683861968765</v>
      </c>
      <c r="BN1357" s="3">
        <v>2.0839314605004638E-2</v>
      </c>
      <c r="BO1357" s="3">
        <v>0.17167816042602052</v>
      </c>
      <c r="BP1357" s="3"/>
      <c r="BQ1357" s="3">
        <v>0.28898999295327349</v>
      </c>
      <c r="BR1357" s="3">
        <v>0.13528390341155075</v>
      </c>
      <c r="BS1357" s="3">
        <v>0.15848389688503156</v>
      </c>
      <c r="BT1357" s="3">
        <v>0.69017069244172191</v>
      </c>
      <c r="BU1357" s="3">
        <v>0.69303793616242881</v>
      </c>
      <c r="BV1357" s="3">
        <v>0.84151610311496827</v>
      </c>
      <c r="BW1357" s="3">
        <v>6070.3606212950999</v>
      </c>
      <c r="BX1357" s="3">
        <v>8010.2907820426999</v>
      </c>
      <c r="BY1357" s="3">
        <v>5149.5910501566004</v>
      </c>
      <c r="BZ1357" s="3">
        <v>126.502154753</v>
      </c>
      <c r="CA1357" s="3">
        <v>1375.1919859386001</v>
      </c>
      <c r="CB1357" s="3"/>
      <c r="CC1357" s="3">
        <v>4189.5849933702002</v>
      </c>
      <c r="CD1357" s="3">
        <v>5551.4353916478003</v>
      </c>
      <c r="CE1357" s="3">
        <v>4333.4637931634998</v>
      </c>
      <c r="CF1357" s="3">
        <v>1754.2734731718999</v>
      </c>
      <c r="CG1357" s="3">
        <v>1083.6634044563</v>
      </c>
      <c r="CH1357" s="3">
        <v>816.12725699309999</v>
      </c>
      <c r="CI1357" s="3">
        <v>476.47860731430001</v>
      </c>
      <c r="CJ1357" s="3">
        <v>290.92731106140002</v>
      </c>
      <c r="CK1357" s="3">
        <v>3861</v>
      </c>
      <c r="CL1357" s="3">
        <v>5257</v>
      </c>
      <c r="CM1357" s="3">
        <v>9197</v>
      </c>
      <c r="CN1357" s="3">
        <v>2993</v>
      </c>
      <c r="CO1357" s="3">
        <v>0.10298196948682385</v>
      </c>
      <c r="CP1357" s="3">
        <f t="shared" si="21"/>
        <v>0.20125067240451855</v>
      </c>
    </row>
    <row r="1358" spans="1:94" ht="17.100000000000001" customHeight="1" x14ac:dyDescent="0.3">
      <c r="A1358" s="2">
        <v>2503704</v>
      </c>
      <c r="B1358" s="2" t="s">
        <v>2815</v>
      </c>
      <c r="C1358" s="2" t="s">
        <v>279</v>
      </c>
      <c r="D1358" s="2" t="s">
        <v>2815</v>
      </c>
      <c r="E1358" s="2" t="s">
        <v>279</v>
      </c>
      <c r="F1358" s="2" t="s">
        <v>60</v>
      </c>
      <c r="G1358" s="2" t="s">
        <v>60</v>
      </c>
      <c r="H1358" s="2" t="s">
        <v>60</v>
      </c>
      <c r="I1358" s="2" t="s">
        <v>60</v>
      </c>
      <c r="J1358" s="2" t="s">
        <v>60</v>
      </c>
      <c r="K1358" s="2" t="s">
        <v>60</v>
      </c>
      <c r="L1358" s="2" t="s">
        <v>60</v>
      </c>
      <c r="M1358" s="2" t="s">
        <v>60</v>
      </c>
      <c r="N1358" s="2" t="s">
        <v>60</v>
      </c>
      <c r="O1358" s="2" t="s">
        <v>60</v>
      </c>
      <c r="P1358" s="2" t="s">
        <v>60</v>
      </c>
      <c r="Q1358" s="2" t="s">
        <v>60</v>
      </c>
      <c r="R1358" s="2" t="s">
        <v>60</v>
      </c>
      <c r="S1358" s="2" t="s">
        <v>60</v>
      </c>
      <c r="T1358" s="2" t="s">
        <v>60</v>
      </c>
      <c r="U1358" s="2" t="s">
        <v>60</v>
      </c>
      <c r="V1358" s="2" t="s">
        <v>60</v>
      </c>
      <c r="W1358" s="2" t="s">
        <v>60</v>
      </c>
      <c r="X1358" s="2" t="s">
        <v>60</v>
      </c>
      <c r="Y1358" s="2" t="s">
        <v>60</v>
      </c>
      <c r="Z1358" s="2" t="s">
        <v>60</v>
      </c>
      <c r="AA1358" s="2" t="s">
        <v>2814</v>
      </c>
      <c r="AB1358" s="2" t="s">
        <v>2815</v>
      </c>
      <c r="AC1358" s="2" t="s">
        <v>279</v>
      </c>
      <c r="AD1358" s="2">
        <v>42</v>
      </c>
      <c r="AE1358" s="2">
        <v>4058</v>
      </c>
      <c r="AF1358" s="2">
        <v>0.7</v>
      </c>
      <c r="AG1358" s="2">
        <v>147</v>
      </c>
      <c r="AH1358" s="2">
        <v>0.03</v>
      </c>
      <c r="AI1358" s="2">
        <v>193</v>
      </c>
      <c r="AJ1358" s="2">
        <v>0.03</v>
      </c>
      <c r="AK1358" s="2">
        <v>1028</v>
      </c>
      <c r="AL1358" s="2">
        <v>0.18</v>
      </c>
      <c r="AM1358" s="2">
        <v>138</v>
      </c>
      <c r="AN1358" s="2">
        <v>239</v>
      </c>
      <c r="AO1358" s="2">
        <v>5803</v>
      </c>
      <c r="AP1358" s="2" t="s">
        <v>2815</v>
      </c>
      <c r="AQ1358" s="2" t="s">
        <v>279</v>
      </c>
      <c r="AR1358" s="2">
        <v>42</v>
      </c>
      <c r="AS1358" s="2">
        <v>3049</v>
      </c>
      <c r="AT1358" s="2">
        <v>0.58199999999999996</v>
      </c>
      <c r="AU1358" s="2">
        <v>697</v>
      </c>
      <c r="AV1358" s="2">
        <v>0.13300000000000001</v>
      </c>
      <c r="AW1358" s="2">
        <v>1493</v>
      </c>
      <c r="AX1358" s="2">
        <v>0.26500000000000001</v>
      </c>
      <c r="AY1358" s="2">
        <v>207</v>
      </c>
      <c r="AZ1358" s="2">
        <v>196</v>
      </c>
      <c r="BA1358" s="2">
        <v>5239</v>
      </c>
      <c r="BB1358" s="2">
        <v>0.33891839329792806</v>
      </c>
      <c r="BC1358" s="2">
        <v>0.35131638527718478</v>
      </c>
      <c r="BD1358" s="2">
        <v>0.40375738056897476</v>
      </c>
      <c r="BE1358" s="2">
        <v>26738</v>
      </c>
      <c r="BF1358" s="2">
        <v>30918</v>
      </c>
      <c r="BG1358" s="2">
        <v>9315</v>
      </c>
      <c r="BH1358" s="2">
        <v>9062</v>
      </c>
      <c r="BI1358" s="2">
        <v>10862</v>
      </c>
      <c r="BJ1358" s="2">
        <v>3761</v>
      </c>
      <c r="BK1358" s="2">
        <v>1.4587726851921541</v>
      </c>
      <c r="BL1358" s="2">
        <v>2.602897261386973</v>
      </c>
      <c r="BM1358" s="2">
        <v>2.4764154821406392</v>
      </c>
      <c r="BN1358" s="2">
        <v>0.12465227681885702</v>
      </c>
      <c r="BO1358" s="2">
        <v>7.9484464553503262E-2</v>
      </c>
      <c r="BP1358" s="2">
        <v>1.6089109588342962E-2</v>
      </c>
      <c r="BQ1358" s="2">
        <v>0.56979287414903634</v>
      </c>
      <c r="BR1358" s="2">
        <v>0.40936780985308252</v>
      </c>
      <c r="BS1358" s="2">
        <v>0.58467336543619608</v>
      </c>
      <c r="BT1358" s="2">
        <v>0.30555484903210667</v>
      </c>
      <c r="BU1358" s="2">
        <v>0.51114772559341781</v>
      </c>
      <c r="BV1358" s="2">
        <v>0.39923752497546111</v>
      </c>
      <c r="BW1358" s="2">
        <v>13219.3980732113</v>
      </c>
      <c r="BX1358" s="2">
        <v>28272.670053185298</v>
      </c>
      <c r="BY1358" s="2">
        <v>33374.651452809398</v>
      </c>
      <c r="BZ1358" s="2">
        <v>1647.8280680006001</v>
      </c>
      <c r="CA1358" s="2">
        <v>2247.2380406753</v>
      </c>
      <c r="CB1358" s="2">
        <v>536.96842469700005</v>
      </c>
      <c r="CC1358" s="2">
        <v>4039.2511825554002</v>
      </c>
      <c r="CD1358" s="2">
        <v>14451.5109941388</v>
      </c>
      <c r="CE1358" s="2">
        <v>13324.413242938301</v>
      </c>
      <c r="CF1358" s="2">
        <v>7532.3188226553002</v>
      </c>
      <c r="CG1358" s="2">
        <v>11573.9210183713</v>
      </c>
      <c r="CH1358" s="2">
        <v>19513.2697851741</v>
      </c>
      <c r="CI1358" s="2">
        <v>927.20161423319996</v>
      </c>
      <c r="CJ1358" s="2">
        <v>5163.925726171</v>
      </c>
      <c r="CK1358" s="2">
        <v>5211</v>
      </c>
      <c r="CL1358" s="2">
        <v>8910</v>
      </c>
      <c r="CM1358" s="2">
        <v>10450</v>
      </c>
      <c r="CN1358" s="2">
        <v>6940</v>
      </c>
      <c r="CO1358" s="2">
        <v>0.16854259654570153</v>
      </c>
      <c r="CP1358" s="2">
        <f t="shared" si="21"/>
        <v>0.74503488996242617</v>
      </c>
    </row>
    <row r="1359" spans="1:94" ht="17.100000000000001" customHeight="1" x14ac:dyDescent="0.3">
      <c r="A1359" s="3">
        <v>2504009</v>
      </c>
      <c r="B1359" s="3" t="s">
        <v>2817</v>
      </c>
      <c r="C1359" s="3" t="s">
        <v>279</v>
      </c>
      <c r="D1359" s="3" t="s">
        <v>2817</v>
      </c>
      <c r="E1359" s="3" t="s">
        <v>279</v>
      </c>
      <c r="F1359" s="3" t="s">
        <v>60</v>
      </c>
      <c r="G1359" s="3" t="s">
        <v>60</v>
      </c>
      <c r="H1359" s="3" t="s">
        <v>60</v>
      </c>
      <c r="I1359" s="3" t="s">
        <v>60</v>
      </c>
      <c r="J1359" s="3" t="s">
        <v>60</v>
      </c>
      <c r="K1359" s="3" t="s">
        <v>60</v>
      </c>
      <c r="L1359" s="3" t="s">
        <v>60</v>
      </c>
      <c r="M1359" s="3" t="s">
        <v>60</v>
      </c>
      <c r="N1359" s="3" t="s">
        <v>60</v>
      </c>
      <c r="O1359" s="3" t="s">
        <v>60</v>
      </c>
      <c r="P1359" s="3" t="s">
        <v>60</v>
      </c>
      <c r="Q1359" s="3" t="s">
        <v>60</v>
      </c>
      <c r="R1359" s="3" t="s">
        <v>60</v>
      </c>
      <c r="S1359" s="3" t="s">
        <v>60</v>
      </c>
      <c r="T1359" s="3" t="s">
        <v>60</v>
      </c>
      <c r="U1359" s="3" t="s">
        <v>60</v>
      </c>
      <c r="V1359" s="3" t="s">
        <v>60</v>
      </c>
      <c r="W1359" s="3" t="s">
        <v>60</v>
      </c>
      <c r="X1359" s="3" t="s">
        <v>60</v>
      </c>
      <c r="Y1359" s="3" t="s">
        <v>60</v>
      </c>
      <c r="Z1359" s="3" t="s">
        <v>60</v>
      </c>
      <c r="AA1359" s="3" t="s">
        <v>2816</v>
      </c>
      <c r="AB1359" s="3" t="s">
        <v>2817</v>
      </c>
      <c r="AC1359" s="3" t="s">
        <v>279</v>
      </c>
      <c r="AD1359" s="3">
        <v>17</v>
      </c>
      <c r="AE1359" s="3">
        <v>13051</v>
      </c>
      <c r="AF1359" s="3">
        <v>0.5</v>
      </c>
      <c r="AG1359" s="3">
        <v>2841</v>
      </c>
      <c r="AH1359" s="3">
        <v>0.11</v>
      </c>
      <c r="AI1359" s="3">
        <v>603</v>
      </c>
      <c r="AJ1359" s="3">
        <v>0.02</v>
      </c>
      <c r="AK1359" s="3">
        <v>7505</v>
      </c>
      <c r="AL1359" s="3">
        <v>0.28999999999999998</v>
      </c>
      <c r="AM1359" s="3">
        <v>750</v>
      </c>
      <c r="AN1359" s="3">
        <v>1130</v>
      </c>
      <c r="AO1359" s="3">
        <v>25880</v>
      </c>
      <c r="AP1359" s="3" t="s">
        <v>2817</v>
      </c>
      <c r="AQ1359" s="3" t="s">
        <v>279</v>
      </c>
      <c r="AR1359" s="3">
        <v>16</v>
      </c>
      <c r="AS1359" s="3">
        <v>17151</v>
      </c>
      <c r="AT1359" s="3">
        <v>0.60199999999999998</v>
      </c>
      <c r="AU1359" s="3">
        <v>1504</v>
      </c>
      <c r="AV1359" s="3">
        <v>5.2999999999999999E-2</v>
      </c>
      <c r="AW1359" s="3">
        <v>9818</v>
      </c>
      <c r="AX1359" s="3">
        <v>0.311</v>
      </c>
      <c r="AY1359" s="3">
        <v>1388</v>
      </c>
      <c r="AZ1359" s="3">
        <v>1707</v>
      </c>
      <c r="BA1359" s="3">
        <v>28473</v>
      </c>
      <c r="BB1359" s="3">
        <v>0.30464011923354395</v>
      </c>
      <c r="BC1359" s="3">
        <v>0.46956802882117249</v>
      </c>
      <c r="BD1359" s="3">
        <v>0.48888678709921496</v>
      </c>
      <c r="BE1359" s="3">
        <v>126139</v>
      </c>
      <c r="BF1359" s="3">
        <v>173206</v>
      </c>
      <c r="BG1359" s="3">
        <v>10573</v>
      </c>
      <c r="BH1359" s="3">
        <v>38427</v>
      </c>
      <c r="BI1359" s="3">
        <v>81332</v>
      </c>
      <c r="BJ1359" s="3">
        <v>5169</v>
      </c>
      <c r="BK1359" s="3">
        <v>2.5858168909853667</v>
      </c>
      <c r="BL1359" s="3">
        <v>1.942467865456069</v>
      </c>
      <c r="BM1359" s="3">
        <v>5.1701077112119194</v>
      </c>
      <c r="BN1359" s="3">
        <v>5.0669514933505744E-2</v>
      </c>
      <c r="BO1359" s="3">
        <v>8.1160529411646254E-2</v>
      </c>
      <c r="BP1359" s="3">
        <v>0.13194218179997216</v>
      </c>
      <c r="BQ1359" s="3">
        <v>0.72647266858427328</v>
      </c>
      <c r="BR1359" s="3">
        <v>0.73400658395157692</v>
      </c>
      <c r="BS1359" s="3">
        <v>0.6338056149046466</v>
      </c>
      <c r="BT1359" s="3">
        <v>0.22285781648222092</v>
      </c>
      <c r="BU1359" s="3">
        <v>0.18483288663677483</v>
      </c>
      <c r="BV1359" s="3">
        <v>0.23425220329538257</v>
      </c>
      <c r="BW1359" s="3">
        <v>99365.185669894694</v>
      </c>
      <c r="BX1359" s="3">
        <v>157984.796433273</v>
      </c>
      <c r="BY1359" s="3">
        <v>370096.99039939401</v>
      </c>
      <c r="BZ1359" s="3">
        <v>5034.7857591713</v>
      </c>
      <c r="CA1359" s="3">
        <v>12822.1297175156</v>
      </c>
      <c r="CB1359" s="3">
        <v>48831.404390899399</v>
      </c>
      <c r="CC1359" s="3">
        <v>22144.3083127432</v>
      </c>
      <c r="CD1359" s="3">
        <v>29200.785969485099</v>
      </c>
      <c r="CE1359" s="3">
        <v>86696.035434048099</v>
      </c>
      <c r="CF1359" s="3">
        <v>72186.091597980194</v>
      </c>
      <c r="CG1359" s="3">
        <v>115961.880746272</v>
      </c>
      <c r="CH1359" s="3">
        <v>234569.550574447</v>
      </c>
      <c r="CI1359" s="3">
        <v>5073.8532778873996</v>
      </c>
      <c r="CJ1359" s="3">
        <v>31733.501323174401</v>
      </c>
      <c r="CK1359" s="3">
        <v>23383</v>
      </c>
      <c r="CL1359" s="3">
        <v>40393</v>
      </c>
      <c r="CM1359" s="3">
        <v>54013</v>
      </c>
      <c r="CN1359" s="3">
        <v>41137</v>
      </c>
      <c r="CO1359" s="3">
        <v>0.13500109695968962</v>
      </c>
      <c r="CP1359" s="3">
        <f t="shared" si="21"/>
        <v>3.8907594816986664</v>
      </c>
    </row>
    <row r="1360" spans="1:94" ht="17.100000000000001" customHeight="1" x14ac:dyDescent="0.3">
      <c r="A1360" s="2">
        <v>2516409</v>
      </c>
      <c r="B1360" s="2" t="s">
        <v>5712</v>
      </c>
      <c r="C1360" s="2" t="s">
        <v>279</v>
      </c>
      <c r="D1360" s="2" t="s">
        <v>5712</v>
      </c>
      <c r="E1360" s="2" t="s">
        <v>279</v>
      </c>
      <c r="F1360" s="2" t="s">
        <v>60</v>
      </c>
      <c r="G1360" s="2" t="s">
        <v>60</v>
      </c>
      <c r="H1360" s="2" t="s">
        <v>60</v>
      </c>
      <c r="I1360" s="2" t="s">
        <v>60</v>
      </c>
      <c r="J1360" s="2" t="s">
        <v>60</v>
      </c>
      <c r="K1360" s="2" t="s">
        <v>60</v>
      </c>
      <c r="L1360" s="2" t="s">
        <v>60</v>
      </c>
      <c r="M1360" s="2" t="s">
        <v>60</v>
      </c>
      <c r="N1360" s="2" t="s">
        <v>60</v>
      </c>
      <c r="O1360" s="2" t="s">
        <v>60</v>
      </c>
      <c r="P1360" s="2" t="s">
        <v>60</v>
      </c>
      <c r="Q1360" s="2" t="s">
        <v>60</v>
      </c>
      <c r="R1360" s="2" t="s">
        <v>60</v>
      </c>
      <c r="S1360" s="2" t="s">
        <v>60</v>
      </c>
      <c r="T1360" s="2" t="s">
        <v>60</v>
      </c>
      <c r="U1360" s="2" t="s">
        <v>60</v>
      </c>
      <c r="V1360" s="2" t="s">
        <v>60</v>
      </c>
      <c r="W1360" s="2" t="s">
        <v>60</v>
      </c>
      <c r="X1360" s="2" t="s">
        <v>60</v>
      </c>
      <c r="Y1360" s="2" t="s">
        <v>60</v>
      </c>
      <c r="Z1360" s="2" t="s">
        <v>60</v>
      </c>
      <c r="AA1360" s="2" t="s">
        <v>60</v>
      </c>
      <c r="AB1360" s="2" t="s">
        <v>60</v>
      </c>
      <c r="AC1360" s="2" t="s">
        <v>60</v>
      </c>
      <c r="AD1360" s="2" t="s">
        <v>60</v>
      </c>
      <c r="AE1360" s="2" t="s">
        <v>60</v>
      </c>
      <c r="AF1360" s="2" t="s">
        <v>60</v>
      </c>
      <c r="AG1360" s="2" t="s">
        <v>60</v>
      </c>
      <c r="AH1360" s="2" t="s">
        <v>60</v>
      </c>
      <c r="AI1360" s="2" t="s">
        <v>60</v>
      </c>
      <c r="AJ1360" s="2" t="s">
        <v>60</v>
      </c>
      <c r="AK1360" s="2" t="s">
        <v>60</v>
      </c>
      <c r="AL1360" s="2" t="s">
        <v>60</v>
      </c>
      <c r="AM1360" s="2" t="s">
        <v>60</v>
      </c>
      <c r="AN1360" s="2" t="s">
        <v>60</v>
      </c>
      <c r="AO1360" s="2" t="s">
        <v>60</v>
      </c>
      <c r="AP1360" s="2" t="s">
        <v>5143</v>
      </c>
      <c r="AQ1360" s="2" t="s">
        <v>279</v>
      </c>
      <c r="AR1360" s="2">
        <v>20</v>
      </c>
      <c r="AS1360" s="2">
        <v>535</v>
      </c>
      <c r="AT1360" s="2">
        <v>0.47399999999999998</v>
      </c>
      <c r="AU1360" s="2">
        <v>111</v>
      </c>
      <c r="AV1360" s="2">
        <v>9.8000000000000004E-2</v>
      </c>
      <c r="AW1360" s="2">
        <v>483</v>
      </c>
      <c r="AX1360" s="2">
        <v>0.39600000000000002</v>
      </c>
      <c r="AY1360" s="2">
        <v>50</v>
      </c>
      <c r="AZ1360" s="2">
        <v>42</v>
      </c>
      <c r="BA1360" s="2">
        <v>1129</v>
      </c>
      <c r="BB1360" s="2"/>
      <c r="BC1360" s="2"/>
      <c r="BD1360" s="2">
        <v>0.23833871979161642</v>
      </c>
      <c r="BE1360" s="2"/>
      <c r="BF1360" s="2"/>
      <c r="BG1360" s="2">
        <v>20731</v>
      </c>
      <c r="BH1360" s="2"/>
      <c r="BI1360" s="2"/>
      <c r="BJ1360" s="2">
        <v>4941</v>
      </c>
      <c r="BK1360" s="2"/>
      <c r="BL1360" s="2"/>
      <c r="BM1360" s="2">
        <v>1.4293845472069651</v>
      </c>
      <c r="BN1360" s="2"/>
      <c r="BO1360" s="2"/>
      <c r="BP1360" s="2">
        <v>6.6266125550898487E-3</v>
      </c>
      <c r="BQ1360" s="2"/>
      <c r="BR1360" s="2"/>
      <c r="BS1360" s="2">
        <v>0.15921093719502533</v>
      </c>
      <c r="BT1360" s="2"/>
      <c r="BU1360" s="2"/>
      <c r="BV1360" s="2">
        <v>0.83416245024988489</v>
      </c>
      <c r="BW1360" s="2"/>
      <c r="BX1360" s="2"/>
      <c r="BY1360" s="2">
        <v>5397.3560502535001</v>
      </c>
      <c r="BZ1360" s="2"/>
      <c r="CA1360" s="2"/>
      <c r="CB1360" s="2">
        <v>35.766187366899999</v>
      </c>
      <c r="CC1360" s="2"/>
      <c r="CD1360" s="2"/>
      <c r="CE1360" s="2">
        <v>4502.2717477505003</v>
      </c>
      <c r="CF1360" s="2"/>
      <c r="CG1360" s="2"/>
      <c r="CH1360" s="2">
        <v>859.3181151361</v>
      </c>
      <c r="CI1360" s="2"/>
      <c r="CJ1360" s="2">
        <v>218.4791930314</v>
      </c>
      <c r="CK1360" s="2" t="s">
        <v>60</v>
      </c>
      <c r="CL1360" s="2" t="s">
        <v>60</v>
      </c>
      <c r="CM1360" s="2" t="s">
        <v>60</v>
      </c>
      <c r="CN1360" s="2">
        <v>1579</v>
      </c>
      <c r="CO1360" s="2" t="s">
        <v>60</v>
      </c>
      <c r="CP1360" s="2">
        <f t="shared" si="21"/>
        <v>7.6166128020838358E-2</v>
      </c>
    </row>
    <row r="1361" spans="1:94" ht="17.100000000000001" customHeight="1" x14ac:dyDescent="0.3">
      <c r="A1361" s="3">
        <v>2504207</v>
      </c>
      <c r="B1361" s="3" t="s">
        <v>5124</v>
      </c>
      <c r="C1361" s="3" t="s">
        <v>279</v>
      </c>
      <c r="D1361" s="3" t="s">
        <v>5124</v>
      </c>
      <c r="E1361" s="3" t="s">
        <v>279</v>
      </c>
      <c r="F1361" s="3" t="s">
        <v>60</v>
      </c>
      <c r="G1361" s="3" t="s">
        <v>60</v>
      </c>
      <c r="H1361" s="3" t="s">
        <v>60</v>
      </c>
      <c r="I1361" s="3" t="s">
        <v>60</v>
      </c>
      <c r="J1361" s="3" t="s">
        <v>60</v>
      </c>
      <c r="K1361" s="3" t="s">
        <v>60</v>
      </c>
      <c r="L1361" s="3" t="s">
        <v>60</v>
      </c>
      <c r="M1361" s="3" t="s">
        <v>60</v>
      </c>
      <c r="N1361" s="3" t="s">
        <v>60</v>
      </c>
      <c r="O1361" s="3" t="s">
        <v>60</v>
      </c>
      <c r="P1361" s="3" t="s">
        <v>60</v>
      </c>
      <c r="Q1361" s="3" t="s">
        <v>60</v>
      </c>
      <c r="R1361" s="3" t="s">
        <v>60</v>
      </c>
      <c r="S1361" s="3" t="s">
        <v>60</v>
      </c>
      <c r="T1361" s="3" t="s">
        <v>60</v>
      </c>
      <c r="U1361" s="3" t="s">
        <v>60</v>
      </c>
      <c r="V1361" s="3" t="s">
        <v>60</v>
      </c>
      <c r="W1361" s="3" t="s">
        <v>60</v>
      </c>
      <c r="X1361" s="3" t="s">
        <v>60</v>
      </c>
      <c r="Y1361" s="3" t="s">
        <v>60</v>
      </c>
      <c r="Z1361" s="3" t="s">
        <v>60</v>
      </c>
      <c r="AA1361" s="3" t="s">
        <v>60</v>
      </c>
      <c r="AB1361" s="3" t="s">
        <v>60</v>
      </c>
      <c r="AC1361" s="3" t="s">
        <v>60</v>
      </c>
      <c r="AD1361" s="3" t="s">
        <v>60</v>
      </c>
      <c r="AE1361" s="3" t="s">
        <v>60</v>
      </c>
      <c r="AF1361" s="3" t="s">
        <v>60</v>
      </c>
      <c r="AG1361" s="3" t="s">
        <v>60</v>
      </c>
      <c r="AH1361" s="3" t="s">
        <v>60</v>
      </c>
      <c r="AI1361" s="3" t="s">
        <v>60</v>
      </c>
      <c r="AJ1361" s="3" t="s">
        <v>60</v>
      </c>
      <c r="AK1361" s="3" t="s">
        <v>60</v>
      </c>
      <c r="AL1361" s="3" t="s">
        <v>60</v>
      </c>
      <c r="AM1361" s="3" t="s">
        <v>60</v>
      </c>
      <c r="AN1361" s="3" t="s">
        <v>60</v>
      </c>
      <c r="AO1361" s="3" t="s">
        <v>60</v>
      </c>
      <c r="AP1361" s="3" t="s">
        <v>5124</v>
      </c>
      <c r="AQ1361" s="3" t="s">
        <v>279</v>
      </c>
      <c r="AR1361" s="3">
        <v>32</v>
      </c>
      <c r="AS1361" s="3">
        <v>631</v>
      </c>
      <c r="AT1361" s="3">
        <v>0.61799999999999999</v>
      </c>
      <c r="AU1361" s="3">
        <v>71</v>
      </c>
      <c r="AV1361" s="3">
        <v>7.0000000000000007E-2</v>
      </c>
      <c r="AW1361" s="3">
        <v>319</v>
      </c>
      <c r="AX1361" s="3">
        <v>0.29199999999999998</v>
      </c>
      <c r="AY1361" s="3">
        <v>50</v>
      </c>
      <c r="AZ1361" s="3">
        <v>22</v>
      </c>
      <c r="BA1361" s="3">
        <v>1021</v>
      </c>
      <c r="BB1361" s="3"/>
      <c r="BC1361" s="3"/>
      <c r="BD1361" s="3">
        <v>0.42583071138055406</v>
      </c>
      <c r="BE1361" s="3"/>
      <c r="BF1361" s="3"/>
      <c r="BG1361" s="3">
        <v>13031</v>
      </c>
      <c r="BH1361" s="3"/>
      <c r="BI1361" s="3"/>
      <c r="BJ1361" s="3">
        <v>5549</v>
      </c>
      <c r="BK1361" s="3"/>
      <c r="BL1361" s="3"/>
      <c r="BM1361" s="3">
        <v>1.7113583870232514</v>
      </c>
      <c r="BN1361" s="3"/>
      <c r="BO1361" s="3"/>
      <c r="BP1361" s="3"/>
      <c r="BQ1361" s="3"/>
      <c r="BR1361" s="3"/>
      <c r="BS1361" s="3">
        <v>7.95140625266679E-2</v>
      </c>
      <c r="BT1361" s="3"/>
      <c r="BU1361" s="3"/>
      <c r="BV1361" s="3">
        <v>0.92048593747330998</v>
      </c>
      <c r="BW1361" s="3"/>
      <c r="BX1361" s="3"/>
      <c r="BY1361" s="3">
        <v>4526.5429336765001</v>
      </c>
      <c r="BZ1361" s="3"/>
      <c r="CA1361" s="3"/>
      <c r="CB1361" s="3"/>
      <c r="CC1361" s="3"/>
      <c r="CD1361" s="3"/>
      <c r="CE1361" s="3">
        <v>4166.6191158184001</v>
      </c>
      <c r="CF1361" s="3"/>
      <c r="CG1361" s="3"/>
      <c r="CH1361" s="3">
        <v>359.92381785800001</v>
      </c>
      <c r="CI1361" s="3"/>
      <c r="CJ1361" s="3">
        <v>88.971373019200001</v>
      </c>
      <c r="CK1361" s="3" t="s">
        <v>60</v>
      </c>
      <c r="CL1361" s="3" t="s">
        <v>60</v>
      </c>
      <c r="CM1361" s="3" t="s">
        <v>60</v>
      </c>
      <c r="CN1361" s="3">
        <v>1196</v>
      </c>
      <c r="CO1361" s="3" t="s">
        <v>60</v>
      </c>
      <c r="CP1361" s="3">
        <f t="shared" si="21"/>
        <v>9.1781137288005521E-2</v>
      </c>
    </row>
    <row r="1362" spans="1:94" ht="17.100000000000001" customHeight="1" x14ac:dyDescent="0.3">
      <c r="A1362" s="2">
        <v>2504306</v>
      </c>
      <c r="B1362" s="2" t="s">
        <v>1258</v>
      </c>
      <c r="C1362" s="2" t="s">
        <v>279</v>
      </c>
      <c r="D1362" s="2" t="s">
        <v>307</v>
      </c>
      <c r="E1362" s="2" t="s">
        <v>279</v>
      </c>
      <c r="F1362" s="2">
        <v>35</v>
      </c>
      <c r="G1362" s="2">
        <v>1461</v>
      </c>
      <c r="H1362" s="2">
        <v>0.36799999999999999</v>
      </c>
      <c r="I1362" s="2">
        <v>2454</v>
      </c>
      <c r="J1362" s="2">
        <v>0.61799999999999999</v>
      </c>
      <c r="K1362" s="2">
        <v>52</v>
      </c>
      <c r="L1362" s="2">
        <v>1.2999999999999999E-2</v>
      </c>
      <c r="M1362" s="2">
        <v>1</v>
      </c>
      <c r="N1362" s="2"/>
      <c r="O1362" s="2">
        <v>3968</v>
      </c>
      <c r="P1362" s="2" t="s">
        <v>60</v>
      </c>
      <c r="Q1362" s="2" t="s">
        <v>60</v>
      </c>
      <c r="R1362" s="2" t="s">
        <v>60</v>
      </c>
      <c r="S1362" s="2" t="s">
        <v>60</v>
      </c>
      <c r="T1362" s="2" t="s">
        <v>60</v>
      </c>
      <c r="U1362" s="2" t="s">
        <v>60</v>
      </c>
      <c r="V1362" s="2" t="s">
        <v>60</v>
      </c>
      <c r="W1362" s="2" t="s">
        <v>60</v>
      </c>
      <c r="X1362" s="2" t="s">
        <v>60</v>
      </c>
      <c r="Y1362" s="2" t="s">
        <v>60</v>
      </c>
      <c r="Z1362" s="2" t="s">
        <v>60</v>
      </c>
      <c r="AA1362" s="2" t="s">
        <v>307</v>
      </c>
      <c r="AB1362" s="2" t="s">
        <v>1258</v>
      </c>
      <c r="AC1362" s="2" t="s">
        <v>279</v>
      </c>
      <c r="AD1362" s="2">
        <v>36</v>
      </c>
      <c r="AE1362" s="2">
        <v>3110</v>
      </c>
      <c r="AF1362" s="2">
        <v>0.74</v>
      </c>
      <c r="AG1362" s="2">
        <v>132</v>
      </c>
      <c r="AH1362" s="2">
        <v>0.03</v>
      </c>
      <c r="AI1362" s="2">
        <v>42</v>
      </c>
      <c r="AJ1362" s="2">
        <v>0.01</v>
      </c>
      <c r="AK1362" s="2">
        <v>598</v>
      </c>
      <c r="AL1362" s="2">
        <v>0.14000000000000001</v>
      </c>
      <c r="AM1362" s="2">
        <v>206</v>
      </c>
      <c r="AN1362" s="2">
        <v>100</v>
      </c>
      <c r="AO1362" s="2">
        <v>4188</v>
      </c>
      <c r="AP1362" s="2" t="s">
        <v>1258</v>
      </c>
      <c r="AQ1362" s="2" t="s">
        <v>279</v>
      </c>
      <c r="AR1362" s="2">
        <v>36</v>
      </c>
      <c r="AS1362" s="2">
        <v>3315</v>
      </c>
      <c r="AT1362" s="2">
        <v>0.66500000000000004</v>
      </c>
      <c r="AU1362" s="2">
        <v>252</v>
      </c>
      <c r="AV1362" s="2">
        <v>5.0999999999999997E-2</v>
      </c>
      <c r="AW1362" s="2">
        <v>1420</v>
      </c>
      <c r="AX1362" s="2">
        <v>0.27500000000000002</v>
      </c>
      <c r="AY1362" s="2">
        <v>67</v>
      </c>
      <c r="AZ1362" s="2">
        <v>108</v>
      </c>
      <c r="BA1362" s="2">
        <v>4987</v>
      </c>
      <c r="BB1362" s="2">
        <v>9.7043134207086587E-2</v>
      </c>
      <c r="BC1362" s="2">
        <v>0.12157250443429968</v>
      </c>
      <c r="BD1362" s="2">
        <v>0.7719624688229938</v>
      </c>
      <c r="BE1362" s="2">
        <v>28307</v>
      </c>
      <c r="BF1362" s="2">
        <v>34391</v>
      </c>
      <c r="BG1362" s="2">
        <v>25259</v>
      </c>
      <c r="BH1362" s="2">
        <v>2747</v>
      </c>
      <c r="BI1362" s="2">
        <v>4181</v>
      </c>
      <c r="BJ1362" s="2">
        <v>19499</v>
      </c>
      <c r="BK1362" s="2">
        <v>2.7640262010425554</v>
      </c>
      <c r="BL1362" s="2">
        <v>6.8720320694180099</v>
      </c>
      <c r="BM1362" s="2">
        <v>2.8137019750769303</v>
      </c>
      <c r="BN1362" s="2">
        <v>0.21007156456947559</v>
      </c>
      <c r="BO1362" s="2">
        <v>3.053028833782867E-2</v>
      </c>
      <c r="BP1362" s="2">
        <v>0.26493599294853137</v>
      </c>
      <c r="BQ1362" s="2">
        <v>0.18349311092950105</v>
      </c>
      <c r="BR1362" s="2">
        <v>0.31826355853747895</v>
      </c>
      <c r="BS1362" s="2">
        <v>0.19609486589794081</v>
      </c>
      <c r="BT1362" s="2">
        <v>0.60643532450102344</v>
      </c>
      <c r="BU1362" s="2">
        <v>0.65120615312469243</v>
      </c>
      <c r="BV1362" s="2">
        <v>0.5389691411535279</v>
      </c>
      <c r="BW1362" s="2">
        <v>7592.7799742638999</v>
      </c>
      <c r="BX1362" s="2">
        <v>28731.9660822367</v>
      </c>
      <c r="BY1362" s="2">
        <v>28674.436828008998</v>
      </c>
      <c r="BZ1362" s="2">
        <v>1595.0271686254</v>
      </c>
      <c r="CA1362" s="2">
        <v>877.19520900340001</v>
      </c>
      <c r="CB1362" s="2">
        <v>7596.8903932684998</v>
      </c>
      <c r="CC1362" s="2">
        <v>4604.5299875576002</v>
      </c>
      <c r="CD1362" s="2">
        <v>18710.433104122501</v>
      </c>
      <c r="CE1362" s="2">
        <v>15454.6365902531</v>
      </c>
      <c r="CF1362" s="2">
        <v>1393.2228180809</v>
      </c>
      <c r="CG1362" s="2">
        <v>9144.3377691107999</v>
      </c>
      <c r="CH1362" s="2">
        <v>5622.9098444873998</v>
      </c>
      <c r="CI1362" s="2">
        <v>392.77290602940002</v>
      </c>
      <c r="CJ1362" s="2">
        <v>1175.5115692377999</v>
      </c>
      <c r="CK1362" s="2">
        <v>5992</v>
      </c>
      <c r="CL1362" s="2">
        <v>8127</v>
      </c>
      <c r="CM1362" s="2">
        <v>8646</v>
      </c>
      <c r="CN1362" s="2">
        <v>5881</v>
      </c>
      <c r="CO1362" s="2">
        <v>0.17423163036841033</v>
      </c>
      <c r="CP1362" s="2">
        <f t="shared" si="21"/>
        <v>0.23282790292568986</v>
      </c>
    </row>
    <row r="1363" spans="1:94" ht="17.100000000000001" customHeight="1" x14ac:dyDescent="0.3">
      <c r="A1363" s="3">
        <v>2504405</v>
      </c>
      <c r="B1363" s="3" t="s">
        <v>6056</v>
      </c>
      <c r="C1363" s="3" t="s">
        <v>279</v>
      </c>
      <c r="D1363" s="3" t="s">
        <v>2624</v>
      </c>
      <c r="E1363" s="3" t="s">
        <v>279</v>
      </c>
      <c r="F1363" s="3" t="s">
        <v>60</v>
      </c>
      <c r="G1363" s="3" t="s">
        <v>60</v>
      </c>
      <c r="H1363" s="3" t="s">
        <v>60</v>
      </c>
      <c r="I1363" s="3" t="s">
        <v>60</v>
      </c>
      <c r="J1363" s="3" t="s">
        <v>60</v>
      </c>
      <c r="K1363" s="3" t="s">
        <v>60</v>
      </c>
      <c r="L1363" s="3" t="s">
        <v>60</v>
      </c>
      <c r="M1363" s="3" t="s">
        <v>60</v>
      </c>
      <c r="N1363" s="3" t="s">
        <v>60</v>
      </c>
      <c r="O1363" s="3" t="s">
        <v>60</v>
      </c>
      <c r="P1363" s="3" t="s">
        <v>60</v>
      </c>
      <c r="Q1363" s="3" t="s">
        <v>60</v>
      </c>
      <c r="R1363" s="3" t="s">
        <v>60</v>
      </c>
      <c r="S1363" s="3" t="s">
        <v>60</v>
      </c>
      <c r="T1363" s="3" t="s">
        <v>60</v>
      </c>
      <c r="U1363" s="3" t="s">
        <v>60</v>
      </c>
      <c r="V1363" s="3" t="s">
        <v>60</v>
      </c>
      <c r="W1363" s="3" t="s">
        <v>60</v>
      </c>
      <c r="X1363" s="3" t="s">
        <v>60</v>
      </c>
      <c r="Y1363" s="3" t="s">
        <v>60</v>
      </c>
      <c r="Z1363" s="3" t="s">
        <v>60</v>
      </c>
      <c r="AA1363" s="3" t="s">
        <v>2818</v>
      </c>
      <c r="AB1363" s="3" t="s">
        <v>2624</v>
      </c>
      <c r="AC1363" s="3" t="s">
        <v>279</v>
      </c>
      <c r="AD1363" s="3">
        <v>41</v>
      </c>
      <c r="AE1363" s="3">
        <v>1513</v>
      </c>
      <c r="AF1363" s="3">
        <v>0.52</v>
      </c>
      <c r="AG1363" s="3">
        <v>133</v>
      </c>
      <c r="AH1363" s="3">
        <v>0.05</v>
      </c>
      <c r="AI1363" s="3">
        <v>66</v>
      </c>
      <c r="AJ1363" s="3">
        <v>0.02</v>
      </c>
      <c r="AK1363" s="3">
        <v>949</v>
      </c>
      <c r="AL1363" s="3">
        <v>0.32</v>
      </c>
      <c r="AM1363" s="3">
        <v>159</v>
      </c>
      <c r="AN1363" s="3">
        <v>107</v>
      </c>
      <c r="AO1363" s="3">
        <v>2927</v>
      </c>
      <c r="AP1363" s="3" t="s">
        <v>2624</v>
      </c>
      <c r="AQ1363" s="3" t="s">
        <v>279</v>
      </c>
      <c r="AR1363" s="3">
        <v>41</v>
      </c>
      <c r="AS1363" s="3">
        <v>1695</v>
      </c>
      <c r="AT1363" s="3">
        <v>0.56699999999999995</v>
      </c>
      <c r="AU1363" s="3">
        <v>285</v>
      </c>
      <c r="AV1363" s="3">
        <v>9.5000000000000001E-2</v>
      </c>
      <c r="AW1363" s="3">
        <v>1010</v>
      </c>
      <c r="AX1363" s="3">
        <v>0.31900000000000001</v>
      </c>
      <c r="AY1363" s="3">
        <v>77</v>
      </c>
      <c r="AZ1363" s="3">
        <v>97</v>
      </c>
      <c r="BA1363" s="3">
        <v>2990</v>
      </c>
      <c r="BB1363" s="3">
        <v>9.3279222775625656E-2</v>
      </c>
      <c r="BC1363" s="3">
        <v>9.6419006050987008E-2</v>
      </c>
      <c r="BD1363" s="3">
        <v>0.30178759200841221</v>
      </c>
      <c r="BE1363" s="3">
        <v>16263</v>
      </c>
      <c r="BF1363" s="3">
        <v>20162</v>
      </c>
      <c r="BG1363" s="3">
        <v>2853</v>
      </c>
      <c r="BH1363" s="3">
        <v>1517</v>
      </c>
      <c r="BI1363" s="3">
        <v>1944</v>
      </c>
      <c r="BJ1363" s="3">
        <v>861</v>
      </c>
      <c r="BK1363" s="3">
        <v>3.8745201193797629</v>
      </c>
      <c r="BL1363" s="3">
        <v>6.3753600541302982</v>
      </c>
      <c r="BM1363" s="3">
        <v>1.3278455032475496</v>
      </c>
      <c r="BN1363" s="3">
        <v>9.0207702048540631E-2</v>
      </c>
      <c r="BO1363" s="3">
        <v>2.0150074879812623E-2</v>
      </c>
      <c r="BP1363" s="3">
        <v>1.1306576400678758E-2</v>
      </c>
      <c r="BQ1363" s="3">
        <v>0.13051712319258135</v>
      </c>
      <c r="BR1363" s="3">
        <v>0.28347036552786259</v>
      </c>
      <c r="BS1363" s="3">
        <v>0.36898442308830209</v>
      </c>
      <c r="BT1363" s="3">
        <v>0.77927517475887798</v>
      </c>
      <c r="BU1363" s="3">
        <v>0.69637955959232478</v>
      </c>
      <c r="BV1363" s="3">
        <v>0.61970900051101907</v>
      </c>
      <c r="BW1363" s="3">
        <v>5877.6470210991001</v>
      </c>
      <c r="BX1363" s="3">
        <v>12393.6999452293</v>
      </c>
      <c r="BY1363" s="3">
        <v>6637.8996707345004</v>
      </c>
      <c r="BZ1363" s="3">
        <v>530.2090312258</v>
      </c>
      <c r="CA1363" s="3">
        <v>249.7339819343</v>
      </c>
      <c r="CB1363" s="3">
        <v>75.051919767200005</v>
      </c>
      <c r="CC1363" s="3">
        <v>4580.3044095380001</v>
      </c>
      <c r="CD1363" s="3">
        <v>8630.7193095782004</v>
      </c>
      <c r="CE1363" s="3">
        <v>4113.5661704432996</v>
      </c>
      <c r="CF1363" s="3">
        <v>767.13358033530005</v>
      </c>
      <c r="CG1363" s="3">
        <v>3513.2466537168002</v>
      </c>
      <c r="CH1363" s="3">
        <v>2449.2815805240002</v>
      </c>
      <c r="CI1363" s="3">
        <v>244.67820375599999</v>
      </c>
      <c r="CJ1363" s="3">
        <v>660.38547687949995</v>
      </c>
      <c r="CK1363" s="3">
        <v>3134</v>
      </c>
      <c r="CL1363" s="3">
        <v>4788</v>
      </c>
      <c r="CM1363" s="3">
        <v>6880</v>
      </c>
      <c r="CN1363" s="3">
        <v>3410</v>
      </c>
      <c r="CO1363" s="3">
        <v>0.15544092847931754</v>
      </c>
      <c r="CP1363" s="3">
        <f t="shared" si="21"/>
        <v>1.1952330879775674</v>
      </c>
    </row>
    <row r="1364" spans="1:94" ht="17.100000000000001" customHeight="1" x14ac:dyDescent="0.3">
      <c r="A1364" s="2">
        <v>2504702</v>
      </c>
      <c r="B1364" s="2" t="s">
        <v>5125</v>
      </c>
      <c r="C1364" s="2" t="s">
        <v>279</v>
      </c>
      <c r="D1364" s="2" t="s">
        <v>5125</v>
      </c>
      <c r="E1364" s="2" t="s">
        <v>279</v>
      </c>
      <c r="F1364" s="2" t="s">
        <v>60</v>
      </c>
      <c r="G1364" s="2" t="s">
        <v>60</v>
      </c>
      <c r="H1364" s="2" t="s">
        <v>60</v>
      </c>
      <c r="I1364" s="2" t="s">
        <v>60</v>
      </c>
      <c r="J1364" s="2" t="s">
        <v>60</v>
      </c>
      <c r="K1364" s="2" t="s">
        <v>60</v>
      </c>
      <c r="L1364" s="2" t="s">
        <v>60</v>
      </c>
      <c r="M1364" s="2" t="s">
        <v>60</v>
      </c>
      <c r="N1364" s="2" t="s">
        <v>60</v>
      </c>
      <c r="O1364" s="2" t="s">
        <v>60</v>
      </c>
      <c r="P1364" s="2" t="s">
        <v>60</v>
      </c>
      <c r="Q1364" s="2" t="s">
        <v>60</v>
      </c>
      <c r="R1364" s="2" t="s">
        <v>60</v>
      </c>
      <c r="S1364" s="2" t="s">
        <v>60</v>
      </c>
      <c r="T1364" s="2" t="s">
        <v>60</v>
      </c>
      <c r="U1364" s="2" t="s">
        <v>60</v>
      </c>
      <c r="V1364" s="2" t="s">
        <v>60</v>
      </c>
      <c r="W1364" s="2" t="s">
        <v>60</v>
      </c>
      <c r="X1364" s="2" t="s">
        <v>60</v>
      </c>
      <c r="Y1364" s="2" t="s">
        <v>60</v>
      </c>
      <c r="Z1364" s="2" t="s">
        <v>60</v>
      </c>
      <c r="AA1364" s="2" t="s">
        <v>60</v>
      </c>
      <c r="AB1364" s="2" t="s">
        <v>60</v>
      </c>
      <c r="AC1364" s="2" t="s">
        <v>60</v>
      </c>
      <c r="AD1364" s="2" t="s">
        <v>60</v>
      </c>
      <c r="AE1364" s="2" t="s">
        <v>60</v>
      </c>
      <c r="AF1364" s="2" t="s">
        <v>60</v>
      </c>
      <c r="AG1364" s="2" t="s">
        <v>60</v>
      </c>
      <c r="AH1364" s="2" t="s">
        <v>60</v>
      </c>
      <c r="AI1364" s="2" t="s">
        <v>60</v>
      </c>
      <c r="AJ1364" s="2" t="s">
        <v>60</v>
      </c>
      <c r="AK1364" s="2" t="s">
        <v>60</v>
      </c>
      <c r="AL1364" s="2" t="s">
        <v>60</v>
      </c>
      <c r="AM1364" s="2" t="s">
        <v>60</v>
      </c>
      <c r="AN1364" s="2" t="s">
        <v>60</v>
      </c>
      <c r="AO1364" s="2" t="s">
        <v>60</v>
      </c>
      <c r="AP1364" s="2" t="s">
        <v>5125</v>
      </c>
      <c r="AQ1364" s="2" t="s">
        <v>279</v>
      </c>
      <c r="AR1364" s="2">
        <v>22</v>
      </c>
      <c r="AS1364" s="2">
        <v>306</v>
      </c>
      <c r="AT1364" s="2">
        <v>0.38700000000000001</v>
      </c>
      <c r="AU1364" s="2">
        <v>73</v>
      </c>
      <c r="AV1364" s="2">
        <v>9.1999999999999998E-2</v>
      </c>
      <c r="AW1364" s="2">
        <v>412</v>
      </c>
      <c r="AX1364" s="2">
        <v>0.5</v>
      </c>
      <c r="AY1364" s="2">
        <v>28</v>
      </c>
      <c r="AZ1364" s="2">
        <v>5</v>
      </c>
      <c r="BA1364" s="2">
        <v>791</v>
      </c>
      <c r="BB1364" s="2"/>
      <c r="BC1364" s="2"/>
      <c r="BD1364" s="2">
        <v>0.21836782690498588</v>
      </c>
      <c r="BE1364" s="2"/>
      <c r="BF1364" s="2"/>
      <c r="BG1364" s="2">
        <v>8504</v>
      </c>
      <c r="BH1364" s="2"/>
      <c r="BI1364" s="2"/>
      <c r="BJ1364" s="2">
        <v>1857</v>
      </c>
      <c r="BK1364" s="2"/>
      <c r="BL1364" s="2"/>
      <c r="BM1364" s="2">
        <v>0.78873312494145453</v>
      </c>
      <c r="BN1364" s="2"/>
      <c r="BO1364" s="2"/>
      <c r="BP1364" s="2">
        <v>2.7541124709201628E-2</v>
      </c>
      <c r="BQ1364" s="2"/>
      <c r="BR1364" s="2"/>
      <c r="BS1364" s="2">
        <v>3.3187749867032643E-2</v>
      </c>
      <c r="BT1364" s="2"/>
      <c r="BU1364" s="2"/>
      <c r="BV1364" s="2">
        <v>0.93927112542376578</v>
      </c>
      <c r="BW1364" s="2"/>
      <c r="BX1364" s="2"/>
      <c r="BY1364" s="2">
        <v>1084.5080467944999</v>
      </c>
      <c r="BZ1364" s="2"/>
      <c r="CA1364" s="2"/>
      <c r="CB1364" s="2">
        <v>29.868571364899999</v>
      </c>
      <c r="CC1364" s="2"/>
      <c r="CD1364" s="2"/>
      <c r="CE1364" s="2">
        <v>1018.6470936438</v>
      </c>
      <c r="CF1364" s="2"/>
      <c r="CG1364" s="2"/>
      <c r="CH1364" s="2">
        <v>35.992381785799999</v>
      </c>
      <c r="CI1364" s="2"/>
      <c r="CJ1364" s="2">
        <v>29.0518769042</v>
      </c>
      <c r="CK1364" s="2" t="s">
        <v>60</v>
      </c>
      <c r="CL1364" s="2" t="s">
        <v>60</v>
      </c>
      <c r="CM1364" s="2" t="s">
        <v>60</v>
      </c>
      <c r="CN1364" s="2">
        <v>998</v>
      </c>
      <c r="CO1364" s="2" t="s">
        <v>60</v>
      </c>
      <c r="CP1364" s="2">
        <f t="shared" si="21"/>
        <v>0.11735653809971779</v>
      </c>
    </row>
    <row r="1365" spans="1:94" ht="17.100000000000001" customHeight="1" x14ac:dyDescent="0.3">
      <c r="A1365" s="3">
        <v>2504801</v>
      </c>
      <c r="B1365" s="3" t="s">
        <v>4825</v>
      </c>
      <c r="C1365" s="3" t="s">
        <v>279</v>
      </c>
      <c r="D1365" s="3" t="s">
        <v>4825</v>
      </c>
      <c r="E1365" s="3" t="s">
        <v>279</v>
      </c>
      <c r="F1365" s="3" t="s">
        <v>60</v>
      </c>
      <c r="G1365" s="3" t="s">
        <v>60</v>
      </c>
      <c r="H1365" s="3" t="s">
        <v>60</v>
      </c>
      <c r="I1365" s="3" t="s">
        <v>60</v>
      </c>
      <c r="J1365" s="3" t="s">
        <v>60</v>
      </c>
      <c r="K1365" s="3" t="s">
        <v>60</v>
      </c>
      <c r="L1365" s="3" t="s">
        <v>60</v>
      </c>
      <c r="M1365" s="3" t="s">
        <v>60</v>
      </c>
      <c r="N1365" s="3" t="s">
        <v>60</v>
      </c>
      <c r="O1365" s="3" t="s">
        <v>60</v>
      </c>
      <c r="P1365" s="3" t="s">
        <v>60</v>
      </c>
      <c r="Q1365" s="3" t="s">
        <v>60</v>
      </c>
      <c r="R1365" s="3" t="s">
        <v>60</v>
      </c>
      <c r="S1365" s="3" t="s">
        <v>60</v>
      </c>
      <c r="T1365" s="3" t="s">
        <v>60</v>
      </c>
      <c r="U1365" s="3" t="s">
        <v>60</v>
      </c>
      <c r="V1365" s="3" t="s">
        <v>60</v>
      </c>
      <c r="W1365" s="3" t="s">
        <v>60</v>
      </c>
      <c r="X1365" s="3" t="s">
        <v>60</v>
      </c>
      <c r="Y1365" s="3" t="s">
        <v>60</v>
      </c>
      <c r="Z1365" s="3" t="s">
        <v>60</v>
      </c>
      <c r="AA1365" s="3" t="s">
        <v>2819</v>
      </c>
      <c r="AB1365" s="3" t="s">
        <v>2820</v>
      </c>
      <c r="AC1365" s="3" t="s">
        <v>279</v>
      </c>
      <c r="AD1365" s="3">
        <v>52</v>
      </c>
      <c r="AE1365" s="3">
        <v>873</v>
      </c>
      <c r="AF1365" s="3">
        <v>0.41</v>
      </c>
      <c r="AG1365" s="3">
        <v>48</v>
      </c>
      <c r="AH1365" s="3">
        <v>0.02</v>
      </c>
      <c r="AI1365" s="3">
        <v>32</v>
      </c>
      <c r="AJ1365" s="3">
        <v>0.01</v>
      </c>
      <c r="AK1365" s="3">
        <v>1057</v>
      </c>
      <c r="AL1365" s="3">
        <v>0.49</v>
      </c>
      <c r="AM1365" s="3">
        <v>96</v>
      </c>
      <c r="AN1365" s="3">
        <v>37</v>
      </c>
      <c r="AO1365" s="3">
        <v>2143</v>
      </c>
      <c r="AP1365" s="3" t="s">
        <v>4825</v>
      </c>
      <c r="AQ1365" s="3" t="s">
        <v>279</v>
      </c>
      <c r="AR1365" s="3">
        <v>52</v>
      </c>
      <c r="AS1365" s="3">
        <v>1114</v>
      </c>
      <c r="AT1365" s="3">
        <v>0.51700000000000002</v>
      </c>
      <c r="AU1365" s="3">
        <v>189</v>
      </c>
      <c r="AV1365" s="3">
        <v>8.7999999999999995E-2</v>
      </c>
      <c r="AW1365" s="3">
        <v>852</v>
      </c>
      <c r="AX1365" s="3">
        <v>0.33900000000000002</v>
      </c>
      <c r="AY1365" s="3">
        <v>124</v>
      </c>
      <c r="AZ1365" s="3">
        <v>231</v>
      </c>
      <c r="BA1365" s="3">
        <v>2155</v>
      </c>
      <c r="BB1365" s="3"/>
      <c r="BC1365" s="3"/>
      <c r="BD1365" s="3">
        <v>0.7705925743791493</v>
      </c>
      <c r="BE1365" s="3"/>
      <c r="BF1365" s="3"/>
      <c r="BG1365" s="3">
        <v>4067</v>
      </c>
      <c r="BH1365" s="3"/>
      <c r="BI1365" s="3"/>
      <c r="BJ1365" s="3">
        <v>3134</v>
      </c>
      <c r="BK1365" s="3"/>
      <c r="BL1365" s="3"/>
      <c r="BM1365" s="3">
        <v>1.634589837918665</v>
      </c>
      <c r="BN1365" s="3"/>
      <c r="BO1365" s="3"/>
      <c r="BP1365" s="3">
        <v>6.0820219136496233E-2</v>
      </c>
      <c r="BQ1365" s="3"/>
      <c r="BR1365" s="3"/>
      <c r="BS1365" s="3">
        <v>0.24198359358093538</v>
      </c>
      <c r="BT1365" s="3"/>
      <c r="BU1365" s="3"/>
      <c r="BV1365" s="3">
        <v>0.6971961872825827</v>
      </c>
      <c r="BW1365" s="3"/>
      <c r="BX1365" s="3"/>
      <c r="BY1365" s="3">
        <v>6953.5451705060004</v>
      </c>
      <c r="BZ1365" s="3"/>
      <c r="CA1365" s="3"/>
      <c r="CB1365" s="3">
        <v>422.91614104569999</v>
      </c>
      <c r="CC1365" s="3"/>
      <c r="CD1365" s="3"/>
      <c r="CE1365" s="3">
        <v>4847.9851809740003</v>
      </c>
      <c r="CF1365" s="3"/>
      <c r="CG1365" s="3"/>
      <c r="CH1365" s="3">
        <v>1682.6438484864</v>
      </c>
      <c r="CI1365" s="3"/>
      <c r="CJ1365" s="3">
        <v>458.1117839337</v>
      </c>
      <c r="CK1365" s="3" t="s">
        <v>60</v>
      </c>
      <c r="CL1365" s="3" t="s">
        <v>60</v>
      </c>
      <c r="CM1365" s="3">
        <v>4534</v>
      </c>
      <c r="CN1365" s="3">
        <v>3159</v>
      </c>
      <c r="CO1365" s="3" t="s">
        <v>60</v>
      </c>
      <c r="CP1365" s="3">
        <f t="shared" si="21"/>
        <v>0.77673961150725346</v>
      </c>
    </row>
    <row r="1366" spans="1:94" ht="17.100000000000001" customHeight="1" x14ac:dyDescent="0.3">
      <c r="A1366" s="2">
        <v>2504900</v>
      </c>
      <c r="B1366" s="2" t="s">
        <v>5607</v>
      </c>
      <c r="C1366" s="2" t="s">
        <v>279</v>
      </c>
      <c r="D1366" s="2" t="s">
        <v>5607</v>
      </c>
      <c r="E1366" s="2" t="s">
        <v>279</v>
      </c>
      <c r="F1366" s="2" t="s">
        <v>60</v>
      </c>
      <c r="G1366" s="2" t="s">
        <v>60</v>
      </c>
      <c r="H1366" s="2" t="s">
        <v>60</v>
      </c>
      <c r="I1366" s="2" t="s">
        <v>60</v>
      </c>
      <c r="J1366" s="2" t="s">
        <v>60</v>
      </c>
      <c r="K1366" s="2" t="s">
        <v>60</v>
      </c>
      <c r="L1366" s="2" t="s">
        <v>60</v>
      </c>
      <c r="M1366" s="2" t="s">
        <v>60</v>
      </c>
      <c r="N1366" s="2" t="s">
        <v>60</v>
      </c>
      <c r="O1366" s="2" t="s">
        <v>60</v>
      </c>
      <c r="P1366" s="2" t="s">
        <v>60</v>
      </c>
      <c r="Q1366" s="2" t="s">
        <v>60</v>
      </c>
      <c r="R1366" s="2" t="s">
        <v>60</v>
      </c>
      <c r="S1366" s="2" t="s">
        <v>60</v>
      </c>
      <c r="T1366" s="2" t="s">
        <v>60</v>
      </c>
      <c r="U1366" s="2" t="s">
        <v>60</v>
      </c>
      <c r="V1366" s="2" t="s">
        <v>60</v>
      </c>
      <c r="W1366" s="2" t="s">
        <v>60</v>
      </c>
      <c r="X1366" s="2" t="s">
        <v>60</v>
      </c>
      <c r="Y1366" s="2" t="s">
        <v>60</v>
      </c>
      <c r="Z1366" s="2" t="s">
        <v>60</v>
      </c>
      <c r="AA1366" s="2" t="s">
        <v>2821</v>
      </c>
      <c r="AB1366" s="2" t="s">
        <v>2822</v>
      </c>
      <c r="AC1366" s="2" t="s">
        <v>279</v>
      </c>
      <c r="AD1366" s="2">
        <v>3</v>
      </c>
      <c r="AE1366" s="2">
        <v>1351</v>
      </c>
      <c r="AF1366" s="2">
        <v>0.49</v>
      </c>
      <c r="AG1366" s="2">
        <v>192</v>
      </c>
      <c r="AH1366" s="2">
        <v>7.0000000000000007E-2</v>
      </c>
      <c r="AI1366" s="2">
        <v>119</v>
      </c>
      <c r="AJ1366" s="2">
        <v>0.04</v>
      </c>
      <c r="AK1366" s="2">
        <v>823</v>
      </c>
      <c r="AL1366" s="2">
        <v>0.3</v>
      </c>
      <c r="AM1366" s="2">
        <v>94</v>
      </c>
      <c r="AN1366" s="2">
        <v>155</v>
      </c>
      <c r="AO1366" s="2">
        <v>2734</v>
      </c>
      <c r="AP1366" s="2" t="s">
        <v>2822</v>
      </c>
      <c r="AQ1366" s="2" t="s">
        <v>279</v>
      </c>
      <c r="AR1366" s="2">
        <v>3</v>
      </c>
      <c r="AS1366" s="2">
        <v>1349</v>
      </c>
      <c r="AT1366" s="2">
        <v>0.64800000000000002</v>
      </c>
      <c r="AU1366" s="2">
        <v>178</v>
      </c>
      <c r="AV1366" s="2">
        <v>8.5999999999999993E-2</v>
      </c>
      <c r="AW1366" s="2">
        <v>555</v>
      </c>
      <c r="AX1366" s="2">
        <v>0.246</v>
      </c>
      <c r="AY1366" s="2">
        <v>108</v>
      </c>
      <c r="AZ1366" s="2">
        <v>64</v>
      </c>
      <c r="BA1366" s="2">
        <v>2082</v>
      </c>
      <c r="BB1366" s="2">
        <v>0.10947568115657606</v>
      </c>
      <c r="BC1366" s="2">
        <v>0.1376478318002628</v>
      </c>
      <c r="BD1366" s="2">
        <v>8.0431411250528689E-2</v>
      </c>
      <c r="BE1366" s="2">
        <v>30573</v>
      </c>
      <c r="BF1366" s="2">
        <v>36528</v>
      </c>
      <c r="BG1366" s="2">
        <v>14186</v>
      </c>
      <c r="BH1366" s="2">
        <v>3347</v>
      </c>
      <c r="BI1366" s="2">
        <v>5028</v>
      </c>
      <c r="BJ1366" s="2">
        <v>1141</v>
      </c>
      <c r="BK1366" s="2">
        <v>2.3604200128043922</v>
      </c>
      <c r="BL1366" s="2">
        <v>2.9474608878851036</v>
      </c>
      <c r="BM1366" s="2">
        <v>3.4826551842929265</v>
      </c>
      <c r="BN1366" s="2">
        <v>1.0303548078148997E-2</v>
      </c>
      <c r="BO1366" s="2">
        <v>3.5117289484861154E-2</v>
      </c>
      <c r="BP1366" s="2">
        <v>5.3504080190864299E-2</v>
      </c>
      <c r="BQ1366" s="2">
        <v>0.2561860509718823</v>
      </c>
      <c r="BR1366" s="2">
        <v>0.2053440335179865</v>
      </c>
      <c r="BS1366" s="2">
        <v>0.1219607062732193</v>
      </c>
      <c r="BT1366" s="2">
        <v>0.73351040094995601</v>
      </c>
      <c r="BU1366" s="2">
        <v>0.75953867699715905</v>
      </c>
      <c r="BV1366" s="2">
        <v>0.8245352135359163</v>
      </c>
      <c r="BW1366" s="2">
        <v>7900.3257828563001</v>
      </c>
      <c r="BX1366" s="2">
        <v>14819.8333442863</v>
      </c>
      <c r="BY1366" s="2">
        <v>17625.717887706502</v>
      </c>
      <c r="BZ1366" s="2">
        <v>81.401386536700002</v>
      </c>
      <c r="CA1366" s="2">
        <v>520.43237766870004</v>
      </c>
      <c r="CB1366" s="2">
        <v>943.0478232854</v>
      </c>
      <c r="CC1366" s="2">
        <v>5794.9711326181996</v>
      </c>
      <c r="CD1366" s="2">
        <v>11256.2366116376</v>
      </c>
      <c r="CE1366" s="2">
        <v>14533.0250622639</v>
      </c>
      <c r="CF1366" s="2">
        <v>2023.9532637013001</v>
      </c>
      <c r="CG1366" s="2">
        <v>3043.1643549801001</v>
      </c>
      <c r="CH1366" s="2">
        <v>2149.6450021572</v>
      </c>
      <c r="CI1366" s="2">
        <v>547.30650840160001</v>
      </c>
      <c r="CJ1366" s="2">
        <v>344.67328333419999</v>
      </c>
      <c r="CK1366" s="2">
        <v>4127</v>
      </c>
      <c r="CL1366" s="2">
        <v>5940</v>
      </c>
      <c r="CM1366" s="2">
        <v>4359</v>
      </c>
      <c r="CN1366" s="2">
        <v>2646</v>
      </c>
      <c r="CO1366" s="2">
        <v>0.11298182216381954</v>
      </c>
      <c r="CP1366" s="2">
        <f t="shared" si="21"/>
        <v>0.18652192302269843</v>
      </c>
    </row>
    <row r="1367" spans="1:94" ht="17.100000000000001" customHeight="1" x14ac:dyDescent="0.3">
      <c r="A1367" s="3">
        <v>2505006</v>
      </c>
      <c r="B1367" s="3" t="s">
        <v>5126</v>
      </c>
      <c r="C1367" s="3" t="s">
        <v>279</v>
      </c>
      <c r="D1367" s="3" t="s">
        <v>5126</v>
      </c>
      <c r="E1367" s="3" t="s">
        <v>279</v>
      </c>
      <c r="F1367" s="3" t="s">
        <v>60</v>
      </c>
      <c r="G1367" s="3" t="s">
        <v>60</v>
      </c>
      <c r="H1367" s="3" t="s">
        <v>60</v>
      </c>
      <c r="I1367" s="3" t="s">
        <v>60</v>
      </c>
      <c r="J1367" s="3" t="s">
        <v>60</v>
      </c>
      <c r="K1367" s="3" t="s">
        <v>60</v>
      </c>
      <c r="L1367" s="3" t="s">
        <v>60</v>
      </c>
      <c r="M1367" s="3" t="s">
        <v>60</v>
      </c>
      <c r="N1367" s="3" t="s">
        <v>60</v>
      </c>
      <c r="O1367" s="3" t="s">
        <v>60</v>
      </c>
      <c r="P1367" s="3" t="s">
        <v>60</v>
      </c>
      <c r="Q1367" s="3" t="s">
        <v>60</v>
      </c>
      <c r="R1367" s="3" t="s">
        <v>60</v>
      </c>
      <c r="S1367" s="3" t="s">
        <v>60</v>
      </c>
      <c r="T1367" s="3" t="s">
        <v>60</v>
      </c>
      <c r="U1367" s="3" t="s">
        <v>60</v>
      </c>
      <c r="V1367" s="3" t="s">
        <v>60</v>
      </c>
      <c r="W1367" s="3" t="s">
        <v>60</v>
      </c>
      <c r="X1367" s="3" t="s">
        <v>60</v>
      </c>
      <c r="Y1367" s="3" t="s">
        <v>60</v>
      </c>
      <c r="Z1367" s="3" t="s">
        <v>60</v>
      </c>
      <c r="AA1367" s="3" t="s">
        <v>60</v>
      </c>
      <c r="AB1367" s="3" t="s">
        <v>60</v>
      </c>
      <c r="AC1367" s="3" t="s">
        <v>60</v>
      </c>
      <c r="AD1367" s="3" t="s">
        <v>60</v>
      </c>
      <c r="AE1367" s="3" t="s">
        <v>60</v>
      </c>
      <c r="AF1367" s="3" t="s">
        <v>60</v>
      </c>
      <c r="AG1367" s="3" t="s">
        <v>60</v>
      </c>
      <c r="AH1367" s="3" t="s">
        <v>60</v>
      </c>
      <c r="AI1367" s="3" t="s">
        <v>60</v>
      </c>
      <c r="AJ1367" s="3" t="s">
        <v>60</v>
      </c>
      <c r="AK1367" s="3" t="s">
        <v>60</v>
      </c>
      <c r="AL1367" s="3" t="s">
        <v>60</v>
      </c>
      <c r="AM1367" s="3" t="s">
        <v>60</v>
      </c>
      <c r="AN1367" s="3" t="s">
        <v>60</v>
      </c>
      <c r="AO1367" s="3" t="s">
        <v>60</v>
      </c>
      <c r="AP1367" s="3" t="s">
        <v>5126</v>
      </c>
      <c r="AQ1367" s="3" t="s">
        <v>279</v>
      </c>
      <c r="AR1367" s="3">
        <v>25</v>
      </c>
      <c r="AS1367" s="3">
        <v>327</v>
      </c>
      <c r="AT1367" s="3">
        <v>0.72799999999999998</v>
      </c>
      <c r="AU1367" s="3">
        <v>33</v>
      </c>
      <c r="AV1367" s="3">
        <v>7.3999999999999996E-2</v>
      </c>
      <c r="AW1367" s="3">
        <v>89</v>
      </c>
      <c r="AX1367" s="3">
        <v>0.182</v>
      </c>
      <c r="AY1367" s="3">
        <v>28</v>
      </c>
      <c r="AZ1367" s="3">
        <v>11</v>
      </c>
      <c r="BA1367" s="3">
        <v>449</v>
      </c>
      <c r="BB1367" s="3"/>
      <c r="BC1367" s="3"/>
      <c r="BD1367" s="3">
        <v>0.19291231258518854</v>
      </c>
      <c r="BE1367" s="3"/>
      <c r="BF1367" s="3"/>
      <c r="BG1367" s="3">
        <v>11005</v>
      </c>
      <c r="BH1367" s="3"/>
      <c r="BI1367" s="3"/>
      <c r="BJ1367" s="3">
        <v>2123</v>
      </c>
      <c r="BK1367" s="3"/>
      <c r="BL1367" s="3"/>
      <c r="BM1367" s="3">
        <v>1.0630192812407693</v>
      </c>
      <c r="BN1367" s="3"/>
      <c r="BO1367" s="3"/>
      <c r="BP1367" s="3"/>
      <c r="BQ1367" s="3"/>
      <c r="BR1367" s="3"/>
      <c r="BS1367" s="3">
        <v>0</v>
      </c>
      <c r="BT1367" s="3"/>
      <c r="BU1367" s="3"/>
      <c r="BV1367" s="3">
        <v>1</v>
      </c>
      <c r="BW1367" s="3"/>
      <c r="BX1367" s="3"/>
      <c r="BY1367" s="3">
        <v>1381.925065613</v>
      </c>
      <c r="BZ1367" s="3"/>
      <c r="CA1367" s="3"/>
      <c r="CB1367" s="3"/>
      <c r="CC1367" s="3"/>
      <c r="CD1367" s="3"/>
      <c r="CE1367" s="3">
        <v>1381.925065613</v>
      </c>
      <c r="CF1367" s="3"/>
      <c r="CG1367" s="3"/>
      <c r="CH1367" s="3"/>
      <c r="CI1367" s="3"/>
      <c r="CJ1367" s="3">
        <v>183.20839872740001</v>
      </c>
      <c r="CK1367" s="3" t="s">
        <v>60</v>
      </c>
      <c r="CL1367" s="3" t="s">
        <v>60</v>
      </c>
      <c r="CM1367" s="3" t="s">
        <v>60</v>
      </c>
      <c r="CN1367" s="3">
        <v>561</v>
      </c>
      <c r="CO1367" s="3" t="s">
        <v>60</v>
      </c>
      <c r="CP1367" s="3">
        <f t="shared" si="21"/>
        <v>5.0976828714220809E-2</v>
      </c>
    </row>
    <row r="1368" spans="1:94" ht="17.100000000000001" customHeight="1" x14ac:dyDescent="0.3">
      <c r="A1368" s="2">
        <v>2505105</v>
      </c>
      <c r="B1368" s="2" t="s">
        <v>1248</v>
      </c>
      <c r="C1368" s="2" t="s">
        <v>279</v>
      </c>
      <c r="D1368" s="2" t="s">
        <v>298</v>
      </c>
      <c r="E1368" s="2" t="s">
        <v>279</v>
      </c>
      <c r="F1368" s="2">
        <v>24</v>
      </c>
      <c r="G1368" s="2">
        <v>522</v>
      </c>
      <c r="H1368" s="2">
        <v>0.50800000000000001</v>
      </c>
      <c r="I1368" s="2">
        <v>496</v>
      </c>
      <c r="J1368" s="2">
        <v>0.48299999999999998</v>
      </c>
      <c r="K1368" s="2">
        <v>9</v>
      </c>
      <c r="L1368" s="2">
        <v>8.9999999999999993E-3</v>
      </c>
      <c r="M1368" s="2"/>
      <c r="N1368" s="2"/>
      <c r="O1368" s="2">
        <v>1027</v>
      </c>
      <c r="P1368" s="2" t="s">
        <v>60</v>
      </c>
      <c r="Q1368" s="2" t="s">
        <v>60</v>
      </c>
      <c r="R1368" s="2" t="s">
        <v>60</v>
      </c>
      <c r="S1368" s="2" t="s">
        <v>60</v>
      </c>
      <c r="T1368" s="2" t="s">
        <v>60</v>
      </c>
      <c r="U1368" s="2" t="s">
        <v>60</v>
      </c>
      <c r="V1368" s="2" t="s">
        <v>60</v>
      </c>
      <c r="W1368" s="2" t="s">
        <v>60</v>
      </c>
      <c r="X1368" s="2" t="s">
        <v>60</v>
      </c>
      <c r="Y1368" s="2" t="s">
        <v>60</v>
      </c>
      <c r="Z1368" s="2" t="s">
        <v>60</v>
      </c>
      <c r="AA1368" s="2" t="s">
        <v>298</v>
      </c>
      <c r="AB1368" s="2" t="s">
        <v>1248</v>
      </c>
      <c r="AC1368" s="2" t="s">
        <v>279</v>
      </c>
      <c r="AD1368" s="2">
        <v>24</v>
      </c>
      <c r="AE1368" s="2">
        <v>1749</v>
      </c>
      <c r="AF1368" s="2">
        <v>0.55000000000000004</v>
      </c>
      <c r="AG1368" s="2">
        <v>158</v>
      </c>
      <c r="AH1368" s="2">
        <v>0.05</v>
      </c>
      <c r="AI1368" s="2">
        <v>185</v>
      </c>
      <c r="AJ1368" s="2">
        <v>0.06</v>
      </c>
      <c r="AK1368" s="2">
        <v>879</v>
      </c>
      <c r="AL1368" s="2">
        <v>0.27</v>
      </c>
      <c r="AM1368" s="2">
        <v>98</v>
      </c>
      <c r="AN1368" s="2">
        <v>132</v>
      </c>
      <c r="AO1368" s="2">
        <v>3201</v>
      </c>
      <c r="AP1368" s="2" t="s">
        <v>1248</v>
      </c>
      <c r="AQ1368" s="2" t="s">
        <v>279</v>
      </c>
      <c r="AR1368" s="2">
        <v>24</v>
      </c>
      <c r="AS1368" s="2">
        <v>918</v>
      </c>
      <c r="AT1368" s="2">
        <v>0.51900000000000002</v>
      </c>
      <c r="AU1368" s="2">
        <v>117</v>
      </c>
      <c r="AV1368" s="2">
        <v>6.6000000000000003E-2</v>
      </c>
      <c r="AW1368" s="2">
        <v>735</v>
      </c>
      <c r="AX1368" s="2">
        <v>0.38300000000000001</v>
      </c>
      <c r="AY1368" s="2">
        <v>57</v>
      </c>
      <c r="AZ1368" s="2">
        <v>93</v>
      </c>
      <c r="BA1368" s="2">
        <v>1770</v>
      </c>
      <c r="BB1368" s="2">
        <v>0.13868144958079442</v>
      </c>
      <c r="BC1368" s="2">
        <v>0.2017261671243625</v>
      </c>
      <c r="BD1368" s="2">
        <v>0.11454386476245992</v>
      </c>
      <c r="BE1368" s="2">
        <v>21827</v>
      </c>
      <c r="BF1368" s="2">
        <v>25490</v>
      </c>
      <c r="BG1368" s="2">
        <v>20586</v>
      </c>
      <c r="BH1368" s="2">
        <v>3027</v>
      </c>
      <c r="BI1368" s="2">
        <v>5142</v>
      </c>
      <c r="BJ1368" s="2">
        <v>2358</v>
      </c>
      <c r="BK1368" s="2">
        <v>1.4414612657724479</v>
      </c>
      <c r="BL1368" s="2">
        <v>1.7792007000761572</v>
      </c>
      <c r="BM1368" s="2">
        <v>1.7879445755511421</v>
      </c>
      <c r="BN1368" s="2">
        <v>6.4287252515558321E-2</v>
      </c>
      <c r="BO1368" s="2">
        <v>2.830241623338943E-2</v>
      </c>
      <c r="BP1368" s="2">
        <v>1.0657675540266828E-2</v>
      </c>
      <c r="BQ1368" s="2">
        <v>0.22904405163065192</v>
      </c>
      <c r="BR1368" s="2">
        <v>0.41052069488460619</v>
      </c>
      <c r="BS1368" s="2">
        <v>0.37304871056923589</v>
      </c>
      <c r="BT1368" s="2">
        <v>0.70666869585378977</v>
      </c>
      <c r="BU1368" s="2">
        <v>0.56117688888200445</v>
      </c>
      <c r="BV1368" s="2">
        <v>0.61629361389049742</v>
      </c>
      <c r="BW1368" s="2">
        <v>4363.3032514932002</v>
      </c>
      <c r="BX1368" s="2">
        <v>9148.6499997915998</v>
      </c>
      <c r="BY1368" s="2">
        <v>8844.9618152514995</v>
      </c>
      <c r="BZ1368" s="2">
        <v>280.50477793070002</v>
      </c>
      <c r="CA1368" s="2">
        <v>258.92890026769999</v>
      </c>
      <c r="CB1368" s="2">
        <v>94.266733192999993</v>
      </c>
      <c r="CC1368" s="2">
        <v>3083.4098183473002</v>
      </c>
      <c r="CD1368" s="2">
        <v>5134.0109443534002</v>
      </c>
      <c r="CE1368" s="2">
        <v>5451.0934818448004</v>
      </c>
      <c r="CF1368" s="2">
        <v>999.38865521519995</v>
      </c>
      <c r="CG1368" s="2">
        <v>3755.7101551705</v>
      </c>
      <c r="CH1368" s="2">
        <v>3299.6016002136998</v>
      </c>
      <c r="CI1368" s="2">
        <v>354.1395054363</v>
      </c>
      <c r="CJ1368" s="2">
        <v>303.09278451500001</v>
      </c>
      <c r="CK1368" s="2">
        <v>2503</v>
      </c>
      <c r="CL1368" s="2">
        <v>4094</v>
      </c>
      <c r="CM1368" s="2">
        <v>4781</v>
      </c>
      <c r="CN1368" s="2">
        <v>2273</v>
      </c>
      <c r="CO1368" s="2">
        <v>9.8195370733621029E-2</v>
      </c>
      <c r="CP1368" s="2">
        <f t="shared" si="21"/>
        <v>0.11041484504031866</v>
      </c>
    </row>
    <row r="1369" spans="1:94" ht="17.100000000000001" customHeight="1" x14ac:dyDescent="0.3">
      <c r="A1369" s="3">
        <v>2505402</v>
      </c>
      <c r="B1369" s="3" t="s">
        <v>5127</v>
      </c>
      <c r="C1369" s="3" t="s">
        <v>279</v>
      </c>
      <c r="D1369" s="3" t="s">
        <v>5127</v>
      </c>
      <c r="E1369" s="3" t="s">
        <v>279</v>
      </c>
      <c r="F1369" s="3" t="s">
        <v>60</v>
      </c>
      <c r="G1369" s="3" t="s">
        <v>60</v>
      </c>
      <c r="H1369" s="3" t="s">
        <v>60</v>
      </c>
      <c r="I1369" s="3" t="s">
        <v>60</v>
      </c>
      <c r="J1369" s="3" t="s">
        <v>60</v>
      </c>
      <c r="K1369" s="3" t="s">
        <v>60</v>
      </c>
      <c r="L1369" s="3" t="s">
        <v>60</v>
      </c>
      <c r="M1369" s="3" t="s">
        <v>60</v>
      </c>
      <c r="N1369" s="3" t="s">
        <v>60</v>
      </c>
      <c r="O1369" s="3" t="s">
        <v>60</v>
      </c>
      <c r="P1369" s="3" t="s">
        <v>60</v>
      </c>
      <c r="Q1369" s="3" t="s">
        <v>60</v>
      </c>
      <c r="R1369" s="3" t="s">
        <v>60</v>
      </c>
      <c r="S1369" s="3" t="s">
        <v>60</v>
      </c>
      <c r="T1369" s="3" t="s">
        <v>60</v>
      </c>
      <c r="U1369" s="3" t="s">
        <v>60</v>
      </c>
      <c r="V1369" s="3" t="s">
        <v>60</v>
      </c>
      <c r="W1369" s="3" t="s">
        <v>60</v>
      </c>
      <c r="X1369" s="3" t="s">
        <v>60</v>
      </c>
      <c r="Y1369" s="3" t="s">
        <v>60</v>
      </c>
      <c r="Z1369" s="3" t="s">
        <v>60</v>
      </c>
      <c r="AA1369" s="3" t="s">
        <v>60</v>
      </c>
      <c r="AB1369" s="3" t="s">
        <v>60</v>
      </c>
      <c r="AC1369" s="3" t="s">
        <v>60</v>
      </c>
      <c r="AD1369" s="3" t="s">
        <v>60</v>
      </c>
      <c r="AE1369" s="3" t="s">
        <v>60</v>
      </c>
      <c r="AF1369" s="3" t="s">
        <v>60</v>
      </c>
      <c r="AG1369" s="3" t="s">
        <v>60</v>
      </c>
      <c r="AH1369" s="3" t="s">
        <v>60</v>
      </c>
      <c r="AI1369" s="3" t="s">
        <v>60</v>
      </c>
      <c r="AJ1369" s="3" t="s">
        <v>60</v>
      </c>
      <c r="AK1369" s="3" t="s">
        <v>60</v>
      </c>
      <c r="AL1369" s="3" t="s">
        <v>60</v>
      </c>
      <c r="AM1369" s="3" t="s">
        <v>60</v>
      </c>
      <c r="AN1369" s="3" t="s">
        <v>60</v>
      </c>
      <c r="AO1369" s="3" t="s">
        <v>60</v>
      </c>
      <c r="AP1369" s="3" t="s">
        <v>5127</v>
      </c>
      <c r="AQ1369" s="3" t="s">
        <v>279</v>
      </c>
      <c r="AR1369" s="3">
        <v>30</v>
      </c>
      <c r="AS1369" s="3">
        <v>468</v>
      </c>
      <c r="AT1369" s="3">
        <v>0.57299999999999995</v>
      </c>
      <c r="AU1369" s="3">
        <v>63</v>
      </c>
      <c r="AV1369" s="3">
        <v>7.6999999999999999E-2</v>
      </c>
      <c r="AW1369" s="3">
        <v>286</v>
      </c>
      <c r="AX1369" s="3">
        <v>0.25700000000000001</v>
      </c>
      <c r="AY1369" s="3">
        <v>42</v>
      </c>
      <c r="AZ1369" s="3">
        <v>253</v>
      </c>
      <c r="BA1369" s="3">
        <v>817</v>
      </c>
      <c r="BB1369" s="3"/>
      <c r="BC1369" s="3"/>
      <c r="BD1369" s="3">
        <v>0.3488822390424221</v>
      </c>
      <c r="BE1369" s="3"/>
      <c r="BF1369" s="3"/>
      <c r="BG1369" s="3">
        <v>5681</v>
      </c>
      <c r="BH1369" s="3"/>
      <c r="BI1369" s="3"/>
      <c r="BJ1369" s="3">
        <v>1982</v>
      </c>
      <c r="BK1369" s="3"/>
      <c r="BL1369" s="3"/>
      <c r="BM1369" s="3">
        <v>0.5486326636178479</v>
      </c>
      <c r="BN1369" s="3"/>
      <c r="BO1369" s="3"/>
      <c r="BP1369" s="3">
        <v>1.3262123070668066E-2</v>
      </c>
      <c r="BQ1369" s="3"/>
      <c r="BR1369" s="3"/>
      <c r="BS1369" s="3">
        <v>0</v>
      </c>
      <c r="BT1369" s="3"/>
      <c r="BU1369" s="3"/>
      <c r="BV1369" s="3">
        <v>0.98673787692941073</v>
      </c>
      <c r="BW1369" s="3"/>
      <c r="BX1369" s="3"/>
      <c r="BY1369" s="3">
        <v>1269.5359836117</v>
      </c>
      <c r="BZ1369" s="3"/>
      <c r="CA1369" s="3"/>
      <c r="CB1369" s="3">
        <v>16.836742457300002</v>
      </c>
      <c r="CC1369" s="3"/>
      <c r="CD1369" s="3"/>
      <c r="CE1369" s="3">
        <v>1252.6992411545</v>
      </c>
      <c r="CF1369" s="3"/>
      <c r="CG1369" s="3"/>
      <c r="CH1369" s="3"/>
      <c r="CI1369" s="3"/>
      <c r="CJ1369" s="3">
        <v>70.087653031499997</v>
      </c>
      <c r="CK1369" s="3" t="s">
        <v>60</v>
      </c>
      <c r="CL1369" s="3" t="s">
        <v>60</v>
      </c>
      <c r="CM1369" s="3" t="s">
        <v>60</v>
      </c>
      <c r="CN1369" s="3">
        <v>1294</v>
      </c>
      <c r="CO1369" s="3" t="s">
        <v>60</v>
      </c>
      <c r="CP1369" s="3">
        <f t="shared" si="21"/>
        <v>0.22777679985917973</v>
      </c>
    </row>
    <row r="1370" spans="1:94" ht="17.100000000000001" customHeight="1" x14ac:dyDescent="0.3">
      <c r="A1370" s="2">
        <v>2505709</v>
      </c>
      <c r="B1370" s="2" t="s">
        <v>5707</v>
      </c>
      <c r="C1370" s="2" t="s">
        <v>279</v>
      </c>
      <c r="D1370" s="2" t="s">
        <v>5707</v>
      </c>
      <c r="E1370" s="2" t="s">
        <v>279</v>
      </c>
      <c r="F1370" s="2" t="s">
        <v>60</v>
      </c>
      <c r="G1370" s="2" t="s">
        <v>60</v>
      </c>
      <c r="H1370" s="2" t="s">
        <v>60</v>
      </c>
      <c r="I1370" s="2" t="s">
        <v>60</v>
      </c>
      <c r="J1370" s="2" t="s">
        <v>60</v>
      </c>
      <c r="K1370" s="2" t="s">
        <v>60</v>
      </c>
      <c r="L1370" s="2" t="s">
        <v>60</v>
      </c>
      <c r="M1370" s="2" t="s">
        <v>60</v>
      </c>
      <c r="N1370" s="2" t="s">
        <v>60</v>
      </c>
      <c r="O1370" s="2" t="s">
        <v>60</v>
      </c>
      <c r="P1370" s="2" t="s">
        <v>60</v>
      </c>
      <c r="Q1370" s="2" t="s">
        <v>60</v>
      </c>
      <c r="R1370" s="2" t="s">
        <v>60</v>
      </c>
      <c r="S1370" s="2" t="s">
        <v>60</v>
      </c>
      <c r="T1370" s="2" t="s">
        <v>60</v>
      </c>
      <c r="U1370" s="2" t="s">
        <v>60</v>
      </c>
      <c r="V1370" s="2" t="s">
        <v>60</v>
      </c>
      <c r="W1370" s="2" t="s">
        <v>60</v>
      </c>
      <c r="X1370" s="2" t="s">
        <v>60</v>
      </c>
      <c r="Y1370" s="2" t="s">
        <v>60</v>
      </c>
      <c r="Z1370" s="2" t="s">
        <v>60</v>
      </c>
      <c r="AA1370" s="2" t="s">
        <v>60</v>
      </c>
      <c r="AB1370" s="2" t="s">
        <v>60</v>
      </c>
      <c r="AC1370" s="2" t="s">
        <v>60</v>
      </c>
      <c r="AD1370" s="2" t="s">
        <v>60</v>
      </c>
      <c r="AE1370" s="2" t="s">
        <v>60</v>
      </c>
      <c r="AF1370" s="2" t="s">
        <v>60</v>
      </c>
      <c r="AG1370" s="2" t="s">
        <v>60</v>
      </c>
      <c r="AH1370" s="2" t="s">
        <v>60</v>
      </c>
      <c r="AI1370" s="2" t="s">
        <v>60</v>
      </c>
      <c r="AJ1370" s="2" t="s">
        <v>60</v>
      </c>
      <c r="AK1370" s="2" t="s">
        <v>60</v>
      </c>
      <c r="AL1370" s="2" t="s">
        <v>60</v>
      </c>
      <c r="AM1370" s="2" t="s">
        <v>60</v>
      </c>
      <c r="AN1370" s="2" t="s">
        <v>60</v>
      </c>
      <c r="AO1370" s="2" t="s">
        <v>60</v>
      </c>
      <c r="AP1370" s="2" t="s">
        <v>5128</v>
      </c>
      <c r="AQ1370" s="2" t="s">
        <v>279</v>
      </c>
      <c r="AR1370" s="2">
        <v>14</v>
      </c>
      <c r="AS1370" s="2">
        <v>483</v>
      </c>
      <c r="AT1370" s="2">
        <v>0.67900000000000005</v>
      </c>
      <c r="AU1370" s="2">
        <v>33</v>
      </c>
      <c r="AV1370" s="2">
        <v>4.5999999999999999E-2</v>
      </c>
      <c r="AW1370" s="2">
        <v>195</v>
      </c>
      <c r="AX1370" s="2">
        <v>0.254</v>
      </c>
      <c r="AY1370" s="2">
        <v>33</v>
      </c>
      <c r="AZ1370" s="2">
        <v>24</v>
      </c>
      <c r="BA1370" s="2">
        <v>711</v>
      </c>
      <c r="BB1370" s="2"/>
      <c r="BC1370" s="2"/>
      <c r="BD1370" s="2">
        <v>0.22475699266018648</v>
      </c>
      <c r="BE1370" s="2"/>
      <c r="BF1370" s="2"/>
      <c r="BG1370" s="2">
        <v>5041</v>
      </c>
      <c r="BH1370" s="2"/>
      <c r="BI1370" s="2"/>
      <c r="BJ1370" s="2">
        <v>1133</v>
      </c>
      <c r="BK1370" s="2"/>
      <c r="BL1370" s="2"/>
      <c r="BM1370" s="2">
        <v>0.92825477623219854</v>
      </c>
      <c r="BN1370" s="2"/>
      <c r="BO1370" s="2"/>
      <c r="BP1370" s="2">
        <v>3.8599754504183427E-3</v>
      </c>
      <c r="BQ1370" s="2"/>
      <c r="BR1370" s="2"/>
      <c r="BS1370" s="2">
        <v>0.12639197413274328</v>
      </c>
      <c r="BT1370" s="2"/>
      <c r="BU1370" s="2"/>
      <c r="BV1370" s="2">
        <v>0.86974805041679926</v>
      </c>
      <c r="BW1370" s="2"/>
      <c r="BX1370" s="2"/>
      <c r="BY1370" s="2">
        <v>2562.9114371771002</v>
      </c>
      <c r="BZ1370" s="2"/>
      <c r="CA1370" s="2"/>
      <c r="CB1370" s="2">
        <v>9.8927752290999997</v>
      </c>
      <c r="CC1370" s="2"/>
      <c r="CD1370" s="2"/>
      <c r="CE1370" s="2">
        <v>2229.0872258756999</v>
      </c>
      <c r="CF1370" s="2"/>
      <c r="CG1370" s="2"/>
      <c r="CH1370" s="2">
        <v>323.93143607219997</v>
      </c>
      <c r="CI1370" s="2"/>
      <c r="CJ1370" s="2">
        <v>96.143555129999996</v>
      </c>
      <c r="CK1370" s="2" t="s">
        <v>60</v>
      </c>
      <c r="CL1370" s="2" t="s">
        <v>60</v>
      </c>
      <c r="CM1370" s="2" t="s">
        <v>60</v>
      </c>
      <c r="CN1370" s="2">
        <v>980</v>
      </c>
      <c r="CO1370" s="2" t="s">
        <v>60</v>
      </c>
      <c r="CP1370" s="2">
        <f t="shared" si="21"/>
        <v>0.19440587185082325</v>
      </c>
    </row>
    <row r="1371" spans="1:94" ht="17.100000000000001" customHeight="1" x14ac:dyDescent="0.3">
      <c r="A1371" s="3">
        <v>2506004</v>
      </c>
      <c r="B1371" s="3" t="s">
        <v>1243</v>
      </c>
      <c r="C1371" s="3" t="s">
        <v>279</v>
      </c>
      <c r="D1371" s="3" t="s">
        <v>294</v>
      </c>
      <c r="E1371" s="3" t="s">
        <v>279</v>
      </c>
      <c r="F1371" s="3">
        <v>19</v>
      </c>
      <c r="G1371" s="3">
        <v>735</v>
      </c>
      <c r="H1371" s="3">
        <v>0.307</v>
      </c>
      <c r="I1371" s="3">
        <v>1645</v>
      </c>
      <c r="J1371" s="3">
        <v>0.68700000000000006</v>
      </c>
      <c r="K1371" s="3">
        <v>13</v>
      </c>
      <c r="L1371" s="3">
        <v>5.0000000000000001E-3</v>
      </c>
      <c r="M1371" s="3"/>
      <c r="N1371" s="3"/>
      <c r="O1371" s="3">
        <v>2393</v>
      </c>
      <c r="P1371" s="3" t="s">
        <v>60</v>
      </c>
      <c r="Q1371" s="3" t="s">
        <v>60</v>
      </c>
      <c r="R1371" s="3" t="s">
        <v>60</v>
      </c>
      <c r="S1371" s="3" t="s">
        <v>60</v>
      </c>
      <c r="T1371" s="3" t="s">
        <v>60</v>
      </c>
      <c r="U1371" s="3" t="s">
        <v>60</v>
      </c>
      <c r="V1371" s="3" t="s">
        <v>60</v>
      </c>
      <c r="W1371" s="3" t="s">
        <v>60</v>
      </c>
      <c r="X1371" s="3" t="s">
        <v>60</v>
      </c>
      <c r="Y1371" s="3" t="s">
        <v>60</v>
      </c>
      <c r="Z1371" s="3" t="s">
        <v>60</v>
      </c>
      <c r="AA1371" s="3" t="s">
        <v>294</v>
      </c>
      <c r="AB1371" s="3" t="s">
        <v>1243</v>
      </c>
      <c r="AC1371" s="3" t="s">
        <v>279</v>
      </c>
      <c r="AD1371" s="3">
        <v>19</v>
      </c>
      <c r="AE1371" s="3">
        <v>2653</v>
      </c>
      <c r="AF1371" s="3">
        <v>0.71</v>
      </c>
      <c r="AG1371" s="3">
        <v>262</v>
      </c>
      <c r="AH1371" s="3">
        <v>7.0000000000000007E-2</v>
      </c>
      <c r="AI1371" s="3">
        <v>86</v>
      </c>
      <c r="AJ1371" s="3">
        <v>0.02</v>
      </c>
      <c r="AK1371" s="3">
        <v>403</v>
      </c>
      <c r="AL1371" s="3">
        <v>0.11</v>
      </c>
      <c r="AM1371" s="3">
        <v>186</v>
      </c>
      <c r="AN1371" s="3">
        <v>141</v>
      </c>
      <c r="AO1371" s="3">
        <v>3731</v>
      </c>
      <c r="AP1371" s="3" t="s">
        <v>1243</v>
      </c>
      <c r="AQ1371" s="3" t="s">
        <v>279</v>
      </c>
      <c r="AR1371" s="3">
        <v>19</v>
      </c>
      <c r="AS1371" s="3">
        <v>2591</v>
      </c>
      <c r="AT1371" s="3">
        <v>0.70599999999999996</v>
      </c>
      <c r="AU1371" s="3">
        <v>203</v>
      </c>
      <c r="AV1371" s="3">
        <v>5.5E-2</v>
      </c>
      <c r="AW1371" s="3">
        <v>875</v>
      </c>
      <c r="AX1371" s="3">
        <v>0.22600000000000001</v>
      </c>
      <c r="AY1371" s="3">
        <v>128</v>
      </c>
      <c r="AZ1371" s="3">
        <v>79</v>
      </c>
      <c r="BA1371" s="3">
        <v>3669</v>
      </c>
      <c r="BB1371" s="3">
        <v>0.30741101901511458</v>
      </c>
      <c r="BC1371" s="3">
        <v>0.3104783314599725</v>
      </c>
      <c r="BD1371" s="3">
        <v>0.23897722845911393</v>
      </c>
      <c r="BE1371" s="3">
        <v>16408</v>
      </c>
      <c r="BF1371" s="3">
        <v>24021</v>
      </c>
      <c r="BG1371" s="3">
        <v>28237</v>
      </c>
      <c r="BH1371" s="3">
        <v>5044</v>
      </c>
      <c r="BI1371" s="3">
        <v>7458</v>
      </c>
      <c r="BJ1371" s="3">
        <v>6748</v>
      </c>
      <c r="BK1371" s="3">
        <v>0.83484642987749791</v>
      </c>
      <c r="BL1371" s="3">
        <v>1.5750877993393269</v>
      </c>
      <c r="BM1371" s="3">
        <v>2.7420490860751894</v>
      </c>
      <c r="BN1371" s="3">
        <v>7.5494663425458311E-2</v>
      </c>
      <c r="BO1371" s="3">
        <v>6.6846488831789383E-2</v>
      </c>
      <c r="BP1371" s="3">
        <v>3.525506728503941E-2</v>
      </c>
      <c r="BQ1371" s="3">
        <v>0.35126496924774131</v>
      </c>
      <c r="BR1371" s="3">
        <v>0.57835391972472294</v>
      </c>
      <c r="BS1371" s="3">
        <v>0.4611638721162401</v>
      </c>
      <c r="BT1371" s="3">
        <v>0.5732403673268005</v>
      </c>
      <c r="BU1371" s="3">
        <v>0.35479959144349626</v>
      </c>
      <c r="BV1371" s="3">
        <v>0.50358106059872454</v>
      </c>
      <c r="BW1371" s="3">
        <v>4210.9653923020996</v>
      </c>
      <c r="BX1371" s="3">
        <v>11747.0048074727</v>
      </c>
      <c r="BY1371" s="3">
        <v>24258.908264507201</v>
      </c>
      <c r="BZ1371" s="3">
        <v>317.90541498810001</v>
      </c>
      <c r="CA1371" s="3">
        <v>785.24602566969997</v>
      </c>
      <c r="CB1371" s="3">
        <v>855.24944312679997</v>
      </c>
      <c r="CC1371" s="3">
        <v>2413.8953482837001</v>
      </c>
      <c r="CD1371" s="3">
        <v>4167.8325063761004</v>
      </c>
      <c r="CE1371" s="3">
        <v>12216.326752807699</v>
      </c>
      <c r="CF1371" s="3">
        <v>1479.1646290302999</v>
      </c>
      <c r="CG1371" s="3">
        <v>6793.9262754270003</v>
      </c>
      <c r="CH1371" s="3">
        <v>11187.332068572799</v>
      </c>
      <c r="CI1371" s="3">
        <v>405.650706227</v>
      </c>
      <c r="CJ1371" s="3">
        <v>694.79379358799997</v>
      </c>
      <c r="CK1371" s="3">
        <v>3186</v>
      </c>
      <c r="CL1371" s="3">
        <v>5005</v>
      </c>
      <c r="CM1371" s="3">
        <v>5168</v>
      </c>
      <c r="CN1371" s="3">
        <v>2412</v>
      </c>
      <c r="CO1371" s="3">
        <v>0.13263394529786438</v>
      </c>
      <c r="CP1371" s="3">
        <f t="shared" si="21"/>
        <v>8.5419839218047244E-2</v>
      </c>
    </row>
    <row r="1372" spans="1:94" ht="17.100000000000001" customHeight="1" x14ac:dyDescent="0.3">
      <c r="A1372" s="2">
        <v>2506301</v>
      </c>
      <c r="B1372" s="2" t="s">
        <v>1234</v>
      </c>
      <c r="C1372" s="2" t="s">
        <v>279</v>
      </c>
      <c r="D1372" s="2" t="s">
        <v>287</v>
      </c>
      <c r="E1372" s="2" t="s">
        <v>279</v>
      </c>
      <c r="F1372" s="2">
        <v>10</v>
      </c>
      <c r="G1372" s="2">
        <v>1895</v>
      </c>
      <c r="H1372" s="2">
        <v>0.41499999999999998</v>
      </c>
      <c r="I1372" s="2">
        <v>2606</v>
      </c>
      <c r="J1372" s="2">
        <v>0.57099999999999995</v>
      </c>
      <c r="K1372" s="2">
        <v>63</v>
      </c>
      <c r="L1372" s="2">
        <v>1.4E-2</v>
      </c>
      <c r="M1372" s="2"/>
      <c r="N1372" s="2"/>
      <c r="O1372" s="2">
        <v>4564</v>
      </c>
      <c r="P1372" s="2" t="s">
        <v>60</v>
      </c>
      <c r="Q1372" s="2" t="s">
        <v>60</v>
      </c>
      <c r="R1372" s="2" t="s">
        <v>60</v>
      </c>
      <c r="S1372" s="2" t="s">
        <v>60</v>
      </c>
      <c r="T1372" s="2" t="s">
        <v>60</v>
      </c>
      <c r="U1372" s="2" t="s">
        <v>60</v>
      </c>
      <c r="V1372" s="2" t="s">
        <v>60</v>
      </c>
      <c r="W1372" s="2" t="s">
        <v>60</v>
      </c>
      <c r="X1372" s="2" t="s">
        <v>60</v>
      </c>
      <c r="Y1372" s="2" t="s">
        <v>60</v>
      </c>
      <c r="Z1372" s="2" t="s">
        <v>60</v>
      </c>
      <c r="AA1372" s="2" t="s">
        <v>287</v>
      </c>
      <c r="AB1372" s="2" t="s">
        <v>1234</v>
      </c>
      <c r="AC1372" s="2" t="s">
        <v>279</v>
      </c>
      <c r="AD1372" s="2">
        <v>10</v>
      </c>
      <c r="AE1372" s="2">
        <v>1713</v>
      </c>
      <c r="AF1372" s="2">
        <v>0.38</v>
      </c>
      <c r="AG1372" s="2">
        <v>384</v>
      </c>
      <c r="AH1372" s="2">
        <v>0.09</v>
      </c>
      <c r="AI1372" s="2">
        <v>469</v>
      </c>
      <c r="AJ1372" s="2">
        <v>0.1</v>
      </c>
      <c r="AK1372" s="2">
        <v>1645</v>
      </c>
      <c r="AL1372" s="2">
        <v>0.37</v>
      </c>
      <c r="AM1372" s="2">
        <v>131</v>
      </c>
      <c r="AN1372" s="2">
        <v>163</v>
      </c>
      <c r="AO1372" s="2">
        <v>4505</v>
      </c>
      <c r="AP1372" s="2" t="s">
        <v>1234</v>
      </c>
      <c r="AQ1372" s="2" t="s">
        <v>279</v>
      </c>
      <c r="AR1372" s="2">
        <v>10</v>
      </c>
      <c r="AS1372" s="2">
        <v>2007</v>
      </c>
      <c r="AT1372" s="2">
        <v>0.57399999999999995</v>
      </c>
      <c r="AU1372" s="2">
        <v>354</v>
      </c>
      <c r="AV1372" s="2">
        <v>0.10100000000000001</v>
      </c>
      <c r="AW1372" s="2">
        <v>1136</v>
      </c>
      <c r="AX1372" s="2">
        <v>0.29399999999999998</v>
      </c>
      <c r="AY1372" s="2">
        <v>218</v>
      </c>
      <c r="AZ1372" s="2">
        <v>155</v>
      </c>
      <c r="BA1372" s="2">
        <v>3497</v>
      </c>
      <c r="BB1372" s="2">
        <v>0.18346061705028258</v>
      </c>
      <c r="BC1372" s="2">
        <v>0.24076400177331167</v>
      </c>
      <c r="BD1372" s="2">
        <v>0.46684905741033644</v>
      </c>
      <c r="BE1372" s="2">
        <v>75553</v>
      </c>
      <c r="BF1372" s="2">
        <v>81204</v>
      </c>
      <c r="BG1372" s="2">
        <v>23393</v>
      </c>
      <c r="BH1372" s="2">
        <v>13861</v>
      </c>
      <c r="BI1372" s="2">
        <v>19551</v>
      </c>
      <c r="BJ1372" s="2">
        <v>10921</v>
      </c>
      <c r="BK1372" s="2">
        <v>1.3626967289006999</v>
      </c>
      <c r="BL1372" s="2">
        <v>1.8606975011242903</v>
      </c>
      <c r="BM1372" s="2">
        <v>1.250868282869225</v>
      </c>
      <c r="BN1372" s="2">
        <v>6.4644158219790124E-2</v>
      </c>
      <c r="BO1372" s="2">
        <v>0.10327649454775048</v>
      </c>
      <c r="BP1372" s="2">
        <v>0.20309914137371965</v>
      </c>
      <c r="BQ1372" s="2">
        <v>0.41752681964095956</v>
      </c>
      <c r="BR1372" s="2">
        <v>0.42792165126618198</v>
      </c>
      <c r="BS1372" s="2">
        <v>0.39379654951790111</v>
      </c>
      <c r="BT1372" s="2">
        <v>0.51782902213925019</v>
      </c>
      <c r="BU1372" s="2">
        <v>0.46880185418606757</v>
      </c>
      <c r="BV1372" s="2">
        <v>0.40310430910838524</v>
      </c>
      <c r="BW1372" s="2">
        <v>18888.3393592926</v>
      </c>
      <c r="BX1372" s="2">
        <v>36378.496844481</v>
      </c>
      <c r="BY1372" s="2">
        <v>16705.3459177185</v>
      </c>
      <c r="BZ1372" s="2">
        <v>1221.0207980512</v>
      </c>
      <c r="CA1372" s="2">
        <v>3757.0436310144</v>
      </c>
      <c r="CB1372" s="2">
        <v>3392.8414122395998</v>
      </c>
      <c r="CC1372" s="2">
        <v>9780.9303002567995</v>
      </c>
      <c r="CD1372" s="2">
        <v>17054.306773194701</v>
      </c>
      <c r="CE1372" s="2">
        <v>6733.9969245784996</v>
      </c>
      <c r="CF1372" s="2">
        <v>7886.3882609845996</v>
      </c>
      <c r="CG1372" s="2">
        <v>15567.146440271899</v>
      </c>
      <c r="CH1372" s="2">
        <v>6578.5075809005002</v>
      </c>
      <c r="CI1372" s="2">
        <v>1377.9246211522</v>
      </c>
      <c r="CJ1372" s="2">
        <v>4763.5091540268004</v>
      </c>
      <c r="CK1372" s="2">
        <v>7250</v>
      </c>
      <c r="CL1372" s="2">
        <v>9557</v>
      </c>
      <c r="CM1372" s="2">
        <v>9325</v>
      </c>
      <c r="CN1372" s="2">
        <v>4930</v>
      </c>
      <c r="CO1372" s="2">
        <v>8.9281316191320625E-2</v>
      </c>
      <c r="CP1372" s="2">
        <f t="shared" si="21"/>
        <v>0.21074680459966658</v>
      </c>
    </row>
    <row r="1373" spans="1:94" ht="17.100000000000001" customHeight="1" x14ac:dyDescent="0.3">
      <c r="A1373" s="3">
        <v>2506400</v>
      </c>
      <c r="B1373" s="3" t="s">
        <v>5129</v>
      </c>
      <c r="C1373" s="3" t="s">
        <v>279</v>
      </c>
      <c r="D1373" s="3" t="s">
        <v>5129</v>
      </c>
      <c r="E1373" s="3" t="s">
        <v>279</v>
      </c>
      <c r="F1373" s="3" t="s">
        <v>60</v>
      </c>
      <c r="G1373" s="3" t="s">
        <v>60</v>
      </c>
      <c r="H1373" s="3" t="s">
        <v>60</v>
      </c>
      <c r="I1373" s="3" t="s">
        <v>60</v>
      </c>
      <c r="J1373" s="3" t="s">
        <v>60</v>
      </c>
      <c r="K1373" s="3" t="s">
        <v>60</v>
      </c>
      <c r="L1373" s="3" t="s">
        <v>60</v>
      </c>
      <c r="M1373" s="3" t="s">
        <v>60</v>
      </c>
      <c r="N1373" s="3" t="s">
        <v>60</v>
      </c>
      <c r="O1373" s="3" t="s">
        <v>60</v>
      </c>
      <c r="P1373" s="3" t="s">
        <v>60</v>
      </c>
      <c r="Q1373" s="3" t="s">
        <v>60</v>
      </c>
      <c r="R1373" s="3" t="s">
        <v>60</v>
      </c>
      <c r="S1373" s="3" t="s">
        <v>60</v>
      </c>
      <c r="T1373" s="3" t="s">
        <v>60</v>
      </c>
      <c r="U1373" s="3" t="s">
        <v>60</v>
      </c>
      <c r="V1373" s="3" t="s">
        <v>60</v>
      </c>
      <c r="W1373" s="3" t="s">
        <v>60</v>
      </c>
      <c r="X1373" s="3" t="s">
        <v>60</v>
      </c>
      <c r="Y1373" s="3" t="s">
        <v>60</v>
      </c>
      <c r="Z1373" s="3" t="s">
        <v>60</v>
      </c>
      <c r="AA1373" s="3" t="s">
        <v>60</v>
      </c>
      <c r="AB1373" s="3" t="s">
        <v>60</v>
      </c>
      <c r="AC1373" s="3" t="s">
        <v>60</v>
      </c>
      <c r="AD1373" s="3" t="s">
        <v>60</v>
      </c>
      <c r="AE1373" s="3" t="s">
        <v>60</v>
      </c>
      <c r="AF1373" s="3" t="s">
        <v>60</v>
      </c>
      <c r="AG1373" s="3" t="s">
        <v>60</v>
      </c>
      <c r="AH1373" s="3" t="s">
        <v>60</v>
      </c>
      <c r="AI1373" s="3" t="s">
        <v>60</v>
      </c>
      <c r="AJ1373" s="3" t="s">
        <v>60</v>
      </c>
      <c r="AK1373" s="3" t="s">
        <v>60</v>
      </c>
      <c r="AL1373" s="3" t="s">
        <v>60</v>
      </c>
      <c r="AM1373" s="3" t="s">
        <v>60</v>
      </c>
      <c r="AN1373" s="3" t="s">
        <v>60</v>
      </c>
      <c r="AO1373" s="3" t="s">
        <v>60</v>
      </c>
      <c r="AP1373" s="3" t="s">
        <v>5129</v>
      </c>
      <c r="AQ1373" s="3" t="s">
        <v>279</v>
      </c>
      <c r="AR1373" s="3">
        <v>5</v>
      </c>
      <c r="AS1373" s="3">
        <v>346</v>
      </c>
      <c r="AT1373" s="3">
        <v>0.39600000000000002</v>
      </c>
      <c r="AU1373" s="3">
        <v>91</v>
      </c>
      <c r="AV1373" s="3">
        <v>0.104</v>
      </c>
      <c r="AW1373" s="3">
        <v>437</v>
      </c>
      <c r="AX1373" s="3">
        <v>0.45500000000000002</v>
      </c>
      <c r="AY1373" s="3">
        <v>45</v>
      </c>
      <c r="AZ1373" s="3">
        <v>41</v>
      </c>
      <c r="BA1373" s="3">
        <v>874</v>
      </c>
      <c r="BB1373" s="3"/>
      <c r="BC1373" s="3"/>
      <c r="BD1373" s="3">
        <v>0.55443234836702959</v>
      </c>
      <c r="BE1373" s="3"/>
      <c r="BF1373" s="3"/>
      <c r="BG1373" s="3">
        <v>25720</v>
      </c>
      <c r="BH1373" s="3"/>
      <c r="BI1373" s="3"/>
      <c r="BJ1373" s="3">
        <v>14260</v>
      </c>
      <c r="BK1373" s="3"/>
      <c r="BL1373" s="3"/>
      <c r="BM1373" s="3">
        <v>1.5629972202014857</v>
      </c>
      <c r="BN1373" s="3"/>
      <c r="BO1373" s="3"/>
      <c r="BP1373" s="3">
        <v>1.2259608608089504E-2</v>
      </c>
      <c r="BQ1373" s="3"/>
      <c r="BR1373" s="3"/>
      <c r="BS1373" s="3">
        <v>3.6979310390803759E-2</v>
      </c>
      <c r="BT1373" s="3"/>
      <c r="BU1373" s="3"/>
      <c r="BV1373" s="3">
        <v>0.95076108100112078</v>
      </c>
      <c r="BW1373" s="3"/>
      <c r="BX1373" s="3"/>
      <c r="BY1373" s="3">
        <v>7153.8382768621996</v>
      </c>
      <c r="BZ1373" s="3"/>
      <c r="CA1373" s="3"/>
      <c r="CB1373" s="3">
        <v>87.703257319900004</v>
      </c>
      <c r="CC1373" s="3"/>
      <c r="CD1373" s="3"/>
      <c r="CE1373" s="3">
        <v>6801.5910134166998</v>
      </c>
      <c r="CF1373" s="3"/>
      <c r="CG1373" s="3"/>
      <c r="CH1373" s="3">
        <v>264.54400612569998</v>
      </c>
      <c r="CI1373" s="3"/>
      <c r="CJ1373" s="3">
        <v>181.12029507490001</v>
      </c>
      <c r="CK1373" s="3" t="s">
        <v>60</v>
      </c>
      <c r="CL1373" s="3" t="s">
        <v>60</v>
      </c>
      <c r="CM1373" s="3" t="s">
        <v>60</v>
      </c>
      <c r="CN1373" s="3">
        <v>1014</v>
      </c>
      <c r="CO1373" s="3" t="s">
        <v>60</v>
      </c>
      <c r="CP1373" s="3">
        <f t="shared" si="21"/>
        <v>3.9424572317262832E-2</v>
      </c>
    </row>
    <row r="1374" spans="1:94" ht="17.100000000000001" customHeight="1" x14ac:dyDescent="0.3">
      <c r="A1374" s="2">
        <v>2506608</v>
      </c>
      <c r="B1374" s="2" t="s">
        <v>5708</v>
      </c>
      <c r="C1374" s="2" t="s">
        <v>279</v>
      </c>
      <c r="D1374" s="2" t="s">
        <v>5708</v>
      </c>
      <c r="E1374" s="2" t="s">
        <v>279</v>
      </c>
      <c r="F1374" s="2" t="s">
        <v>60</v>
      </c>
      <c r="G1374" s="2" t="s">
        <v>60</v>
      </c>
      <c r="H1374" s="2" t="s">
        <v>60</v>
      </c>
      <c r="I1374" s="2" t="s">
        <v>60</v>
      </c>
      <c r="J1374" s="2" t="s">
        <v>60</v>
      </c>
      <c r="K1374" s="2" t="s">
        <v>60</v>
      </c>
      <c r="L1374" s="2" t="s">
        <v>60</v>
      </c>
      <c r="M1374" s="2" t="s">
        <v>60</v>
      </c>
      <c r="N1374" s="2" t="s">
        <v>60</v>
      </c>
      <c r="O1374" s="2" t="s">
        <v>60</v>
      </c>
      <c r="P1374" s="2" t="s">
        <v>60</v>
      </c>
      <c r="Q1374" s="2" t="s">
        <v>60</v>
      </c>
      <c r="R1374" s="2" t="s">
        <v>60</v>
      </c>
      <c r="S1374" s="2" t="s">
        <v>60</v>
      </c>
      <c r="T1374" s="2" t="s">
        <v>60</v>
      </c>
      <c r="U1374" s="2" t="s">
        <v>60</v>
      </c>
      <c r="V1374" s="2" t="s">
        <v>60</v>
      </c>
      <c r="W1374" s="2" t="s">
        <v>60</v>
      </c>
      <c r="X1374" s="2" t="s">
        <v>60</v>
      </c>
      <c r="Y1374" s="2" t="s">
        <v>60</v>
      </c>
      <c r="Z1374" s="2" t="s">
        <v>60</v>
      </c>
      <c r="AA1374" s="2" t="s">
        <v>60</v>
      </c>
      <c r="AB1374" s="2" t="s">
        <v>60</v>
      </c>
      <c r="AC1374" s="2" t="s">
        <v>60</v>
      </c>
      <c r="AD1374" s="2" t="s">
        <v>60</v>
      </c>
      <c r="AE1374" s="2" t="s">
        <v>60</v>
      </c>
      <c r="AF1374" s="2" t="s">
        <v>60</v>
      </c>
      <c r="AG1374" s="2" t="s">
        <v>60</v>
      </c>
      <c r="AH1374" s="2" t="s">
        <v>60</v>
      </c>
      <c r="AI1374" s="2" t="s">
        <v>60</v>
      </c>
      <c r="AJ1374" s="2" t="s">
        <v>60</v>
      </c>
      <c r="AK1374" s="2" t="s">
        <v>60</v>
      </c>
      <c r="AL1374" s="2" t="s">
        <v>60</v>
      </c>
      <c r="AM1374" s="2" t="s">
        <v>60</v>
      </c>
      <c r="AN1374" s="2" t="s">
        <v>60</v>
      </c>
      <c r="AO1374" s="2" t="s">
        <v>60</v>
      </c>
      <c r="AP1374" s="2" t="s">
        <v>5130</v>
      </c>
      <c r="AQ1374" s="2" t="s">
        <v>279</v>
      </c>
      <c r="AR1374" s="2">
        <v>41</v>
      </c>
      <c r="AS1374" s="2">
        <v>345</v>
      </c>
      <c r="AT1374" s="2">
        <v>0.57899999999999996</v>
      </c>
      <c r="AU1374" s="2">
        <v>29</v>
      </c>
      <c r="AV1374" s="2">
        <v>4.9000000000000002E-2</v>
      </c>
      <c r="AW1374" s="2">
        <v>222</v>
      </c>
      <c r="AX1374" s="2">
        <v>0.35699999999999998</v>
      </c>
      <c r="AY1374" s="2">
        <v>5</v>
      </c>
      <c r="AZ1374" s="2">
        <v>21</v>
      </c>
      <c r="BA1374" s="2">
        <v>596</v>
      </c>
      <c r="BB1374" s="2"/>
      <c r="BC1374" s="2"/>
      <c r="BD1374" s="2">
        <v>0.16702025072324012</v>
      </c>
      <c r="BE1374" s="2"/>
      <c r="BF1374" s="2"/>
      <c r="BG1374" s="2">
        <v>20740</v>
      </c>
      <c r="BH1374" s="2"/>
      <c r="BI1374" s="2"/>
      <c r="BJ1374" s="2">
        <v>3464</v>
      </c>
      <c r="BK1374" s="2"/>
      <c r="BL1374" s="2"/>
      <c r="BM1374" s="2">
        <v>2.1501060159881749</v>
      </c>
      <c r="BN1374" s="2"/>
      <c r="BO1374" s="2"/>
      <c r="BP1374" s="2">
        <v>7.2526228355375552E-4</v>
      </c>
      <c r="BQ1374" s="2"/>
      <c r="BR1374" s="2"/>
      <c r="BS1374" s="2">
        <v>0.10043890352800509</v>
      </c>
      <c r="BT1374" s="2"/>
      <c r="BU1374" s="2"/>
      <c r="BV1374" s="2">
        <v>0.89883583418844115</v>
      </c>
      <c r="BW1374" s="2"/>
      <c r="BX1374" s="2"/>
      <c r="BY1374" s="2">
        <v>9836.7350231459004</v>
      </c>
      <c r="BZ1374" s="2"/>
      <c r="CA1374" s="2"/>
      <c r="CB1374" s="2">
        <v>7.1342129056000001</v>
      </c>
      <c r="CC1374" s="2"/>
      <c r="CD1374" s="2"/>
      <c r="CE1374" s="2">
        <v>8841.60993022</v>
      </c>
      <c r="CF1374" s="2"/>
      <c r="CG1374" s="2"/>
      <c r="CH1374" s="2">
        <v>987.99088002029998</v>
      </c>
      <c r="CI1374" s="2"/>
      <c r="CJ1374" s="2">
        <v>397.01205531950001</v>
      </c>
      <c r="CK1374" s="2" t="s">
        <v>60</v>
      </c>
      <c r="CL1374" s="2" t="s">
        <v>60</v>
      </c>
      <c r="CM1374" s="2" t="s">
        <v>60</v>
      </c>
      <c r="CN1374" s="2">
        <v>1554</v>
      </c>
      <c r="CO1374" s="2" t="s">
        <v>60</v>
      </c>
      <c r="CP1374" s="2">
        <f t="shared" si="21"/>
        <v>7.4927675988428158E-2</v>
      </c>
    </row>
    <row r="1375" spans="1:94" ht="17.100000000000001" customHeight="1" x14ac:dyDescent="0.3">
      <c r="A1375" s="3">
        <v>2506806</v>
      </c>
      <c r="B1375" s="3" t="s">
        <v>1232</v>
      </c>
      <c r="C1375" s="3" t="s">
        <v>279</v>
      </c>
      <c r="D1375" s="3" t="s">
        <v>285</v>
      </c>
      <c r="E1375" s="3" t="s">
        <v>279</v>
      </c>
      <c r="F1375" s="3">
        <v>8</v>
      </c>
      <c r="G1375" s="3">
        <v>962</v>
      </c>
      <c r="H1375" s="3">
        <v>0.52200000000000002</v>
      </c>
      <c r="I1375" s="3">
        <v>871</v>
      </c>
      <c r="J1375" s="3">
        <v>0.47299999999999998</v>
      </c>
      <c r="K1375" s="3">
        <v>10</v>
      </c>
      <c r="L1375" s="3">
        <v>5.0000000000000001E-3</v>
      </c>
      <c r="M1375" s="3"/>
      <c r="N1375" s="3"/>
      <c r="O1375" s="3">
        <v>1843</v>
      </c>
      <c r="P1375" s="3" t="s">
        <v>60</v>
      </c>
      <c r="Q1375" s="3" t="s">
        <v>60</v>
      </c>
      <c r="R1375" s="3" t="s">
        <v>60</v>
      </c>
      <c r="S1375" s="3" t="s">
        <v>60</v>
      </c>
      <c r="T1375" s="3" t="s">
        <v>60</v>
      </c>
      <c r="U1375" s="3" t="s">
        <v>60</v>
      </c>
      <c r="V1375" s="3" t="s">
        <v>60</v>
      </c>
      <c r="W1375" s="3" t="s">
        <v>60</v>
      </c>
      <c r="X1375" s="3" t="s">
        <v>60</v>
      </c>
      <c r="Y1375" s="3" t="s">
        <v>60</v>
      </c>
      <c r="Z1375" s="3" t="s">
        <v>60</v>
      </c>
      <c r="AA1375" s="3" t="s">
        <v>285</v>
      </c>
      <c r="AB1375" s="3" t="s">
        <v>1232</v>
      </c>
      <c r="AC1375" s="3" t="s">
        <v>279</v>
      </c>
      <c r="AD1375" s="3">
        <v>8</v>
      </c>
      <c r="AE1375" s="3">
        <v>928</v>
      </c>
      <c r="AF1375" s="3">
        <v>0.35</v>
      </c>
      <c r="AG1375" s="3">
        <v>57</v>
      </c>
      <c r="AH1375" s="3">
        <v>0.02</v>
      </c>
      <c r="AI1375" s="3">
        <v>34</v>
      </c>
      <c r="AJ1375" s="3">
        <v>0.01</v>
      </c>
      <c r="AK1375" s="3">
        <v>1427</v>
      </c>
      <c r="AL1375" s="3">
        <v>0.54</v>
      </c>
      <c r="AM1375" s="3">
        <v>122</v>
      </c>
      <c r="AN1375" s="3">
        <v>76</v>
      </c>
      <c r="AO1375" s="3">
        <v>2644</v>
      </c>
      <c r="AP1375" s="3" t="s">
        <v>1232</v>
      </c>
      <c r="AQ1375" s="3" t="s">
        <v>279</v>
      </c>
      <c r="AR1375" s="3">
        <v>8</v>
      </c>
      <c r="AS1375" s="3">
        <v>918</v>
      </c>
      <c r="AT1375" s="3">
        <v>0.376</v>
      </c>
      <c r="AU1375" s="3">
        <v>198</v>
      </c>
      <c r="AV1375" s="3">
        <v>8.1000000000000003E-2</v>
      </c>
      <c r="AW1375" s="3">
        <v>1328</v>
      </c>
      <c r="AX1375" s="3">
        <v>0.51100000000000001</v>
      </c>
      <c r="AY1375" s="3">
        <v>104</v>
      </c>
      <c r="AZ1375" s="3">
        <v>53</v>
      </c>
      <c r="BA1375" s="3">
        <v>2444</v>
      </c>
      <c r="BB1375" s="3">
        <v>0.23937671260889126</v>
      </c>
      <c r="BC1375" s="3">
        <v>0.24626378534373175</v>
      </c>
      <c r="BD1375" s="3">
        <v>0.48618589904886517</v>
      </c>
      <c r="BE1375" s="3">
        <v>24451</v>
      </c>
      <c r="BF1375" s="3">
        <v>29107</v>
      </c>
      <c r="BG1375" s="3">
        <v>39742</v>
      </c>
      <c r="BH1375" s="3">
        <v>5853</v>
      </c>
      <c r="BI1375" s="3">
        <v>7168</v>
      </c>
      <c r="BJ1375" s="3">
        <v>19322</v>
      </c>
      <c r="BK1375" s="3">
        <v>0.86358868770992658</v>
      </c>
      <c r="BL1375" s="3">
        <v>2.0197255421735352</v>
      </c>
      <c r="BM1375" s="3">
        <v>0.69234280702325413</v>
      </c>
      <c r="BN1375" s="3">
        <v>0.20522312975003848</v>
      </c>
      <c r="BO1375" s="3">
        <v>7.3394760066818915E-2</v>
      </c>
      <c r="BP1375" s="3">
        <v>6.2955317962933979E-2</v>
      </c>
      <c r="BQ1375" s="3">
        <v>0.27607845985163226</v>
      </c>
      <c r="BR1375" s="3">
        <v>0.20917576226796203</v>
      </c>
      <c r="BS1375" s="3">
        <v>0.22697689273990129</v>
      </c>
      <c r="BT1375" s="3">
        <v>0.5186984103983292</v>
      </c>
      <c r="BU1375" s="3">
        <v>0.71742947766521903</v>
      </c>
      <c r="BV1375" s="3">
        <v>0.71006778929716474</v>
      </c>
      <c r="BW1375" s="3">
        <v>5054.5845891662002</v>
      </c>
      <c r="BX1375" s="3">
        <v>14477.3926862999</v>
      </c>
      <c r="BY1375" s="3">
        <v>6553.0246684751</v>
      </c>
      <c r="BZ1375" s="3">
        <v>1037.3176689750001</v>
      </c>
      <c r="CA1375" s="3">
        <v>1062.5647626041</v>
      </c>
      <c r="CB1375" s="3">
        <v>412.54775162279998</v>
      </c>
      <c r="CC1375" s="3">
        <v>2621.8049916243999</v>
      </c>
      <c r="CD1375" s="3">
        <v>10386.5082728864</v>
      </c>
      <c r="CE1375" s="3">
        <v>4653.0917395539</v>
      </c>
      <c r="CF1375" s="3">
        <v>1395.4619285668</v>
      </c>
      <c r="CG1375" s="3">
        <v>3028.3196508094002</v>
      </c>
      <c r="CH1375" s="3">
        <v>1487.3851772984001</v>
      </c>
      <c r="CI1375" s="3">
        <v>379.89510583169999</v>
      </c>
      <c r="CJ1375" s="3">
        <v>663.56302591589997</v>
      </c>
      <c r="CK1375" s="3">
        <v>2805</v>
      </c>
      <c r="CL1375" s="3">
        <v>4050</v>
      </c>
      <c r="CM1375" s="3">
        <v>5049</v>
      </c>
      <c r="CN1375" s="3">
        <v>3134</v>
      </c>
      <c r="CO1375" s="3">
        <v>9.636857113409146E-2</v>
      </c>
      <c r="CP1375" s="3">
        <f t="shared" si="21"/>
        <v>7.8858638216496399E-2</v>
      </c>
    </row>
    <row r="1376" spans="1:94" ht="17.100000000000001" customHeight="1" x14ac:dyDescent="0.3">
      <c r="A1376" s="2">
        <v>2506905</v>
      </c>
      <c r="B1376" s="2" t="s">
        <v>283</v>
      </c>
      <c r="C1376" s="2" t="s">
        <v>279</v>
      </c>
      <c r="D1376" s="2" t="s">
        <v>283</v>
      </c>
      <c r="E1376" s="2" t="s">
        <v>279</v>
      </c>
      <c r="F1376" s="2">
        <v>6</v>
      </c>
      <c r="G1376" s="2">
        <v>1676</v>
      </c>
      <c r="H1376" s="2">
        <v>0.56100000000000005</v>
      </c>
      <c r="I1376" s="2">
        <v>1153</v>
      </c>
      <c r="J1376" s="2">
        <v>0.38600000000000001</v>
      </c>
      <c r="K1376" s="2">
        <v>158</v>
      </c>
      <c r="L1376" s="2">
        <v>5.2999999999999999E-2</v>
      </c>
      <c r="M1376" s="2"/>
      <c r="N1376" s="2"/>
      <c r="O1376" s="2">
        <v>2987</v>
      </c>
      <c r="P1376" s="2" t="s">
        <v>60</v>
      </c>
      <c r="Q1376" s="2" t="s">
        <v>60</v>
      </c>
      <c r="R1376" s="2" t="s">
        <v>60</v>
      </c>
      <c r="S1376" s="2" t="s">
        <v>60</v>
      </c>
      <c r="T1376" s="2" t="s">
        <v>60</v>
      </c>
      <c r="U1376" s="2" t="s">
        <v>60</v>
      </c>
      <c r="V1376" s="2" t="s">
        <v>60</v>
      </c>
      <c r="W1376" s="2" t="s">
        <v>60</v>
      </c>
      <c r="X1376" s="2" t="s">
        <v>60</v>
      </c>
      <c r="Y1376" s="2" t="s">
        <v>60</v>
      </c>
      <c r="Z1376" s="2" t="s">
        <v>60</v>
      </c>
      <c r="AA1376" s="2" t="s">
        <v>1230</v>
      </c>
      <c r="AB1376" s="2" t="s">
        <v>283</v>
      </c>
      <c r="AC1376" s="2" t="s">
        <v>279</v>
      </c>
      <c r="AD1376" s="2">
        <v>6</v>
      </c>
      <c r="AE1376" s="2">
        <v>1726</v>
      </c>
      <c r="AF1376" s="2">
        <v>0.41</v>
      </c>
      <c r="AG1376" s="2">
        <v>133</v>
      </c>
      <c r="AH1376" s="2">
        <v>0.03</v>
      </c>
      <c r="AI1376" s="2">
        <v>98</v>
      </c>
      <c r="AJ1376" s="2">
        <v>0.02</v>
      </c>
      <c r="AK1376" s="2">
        <v>2072</v>
      </c>
      <c r="AL1376" s="2">
        <v>0.49</v>
      </c>
      <c r="AM1376" s="2">
        <v>80</v>
      </c>
      <c r="AN1376" s="2">
        <v>129</v>
      </c>
      <c r="AO1376" s="2">
        <v>4238</v>
      </c>
      <c r="AP1376" s="2" t="s">
        <v>283</v>
      </c>
      <c r="AQ1376" s="2" t="s">
        <v>279</v>
      </c>
      <c r="AR1376" s="2">
        <v>6</v>
      </c>
      <c r="AS1376" s="2">
        <v>1855</v>
      </c>
      <c r="AT1376" s="2">
        <v>0.36199999999999999</v>
      </c>
      <c r="AU1376" s="2">
        <v>341</v>
      </c>
      <c r="AV1376" s="2">
        <v>6.6000000000000003E-2</v>
      </c>
      <c r="AW1376" s="2">
        <v>2936</v>
      </c>
      <c r="AX1376" s="2">
        <v>0.53800000000000003</v>
      </c>
      <c r="AY1376" s="2">
        <v>209</v>
      </c>
      <c r="AZ1376" s="2">
        <v>114</v>
      </c>
      <c r="BA1376" s="2">
        <v>5132</v>
      </c>
      <c r="BB1376" s="2">
        <v>0.2684480765611979</v>
      </c>
      <c r="BC1376" s="2">
        <v>0.27477840451248992</v>
      </c>
      <c r="BD1376" s="2">
        <v>0.100688210652304</v>
      </c>
      <c r="BE1376" s="2">
        <v>37199</v>
      </c>
      <c r="BF1376" s="2">
        <v>38471</v>
      </c>
      <c r="BG1376" s="2">
        <v>26736</v>
      </c>
      <c r="BH1376" s="2">
        <v>9986</v>
      </c>
      <c r="BI1376" s="2">
        <v>10571</v>
      </c>
      <c r="BJ1376" s="2">
        <v>2692</v>
      </c>
      <c r="BK1376" s="2">
        <v>1.0524690847925195</v>
      </c>
      <c r="BL1376" s="2">
        <v>1.5009336187052882</v>
      </c>
      <c r="BM1376" s="2">
        <v>2.1397072219903466</v>
      </c>
      <c r="BN1376" s="2">
        <v>0.15082146468083868</v>
      </c>
      <c r="BO1376" s="2">
        <v>0.10310864701676582</v>
      </c>
      <c r="BP1376" s="2">
        <v>9.4683221326835404E-2</v>
      </c>
      <c r="BQ1376" s="2">
        <v>0.43314855431097876</v>
      </c>
      <c r="BR1376" s="2">
        <v>0.48246192815924832</v>
      </c>
      <c r="BS1376" s="2">
        <v>0.52710235630749391</v>
      </c>
      <c r="BT1376" s="2">
        <v>0.4160299810081825</v>
      </c>
      <c r="BU1376" s="2">
        <v>0.41442942482398581</v>
      </c>
      <c r="BV1376" s="2">
        <v>0.37821442236567065</v>
      </c>
      <c r="BW1376" s="2">
        <v>10509.956280738101</v>
      </c>
      <c r="BX1376" s="2">
        <v>15866.369283333601</v>
      </c>
      <c r="BY1376" s="2">
        <v>31695.483079343001</v>
      </c>
      <c r="BZ1376" s="2">
        <v>1585.1269999925</v>
      </c>
      <c r="CA1376" s="2">
        <v>1635.9598698729001</v>
      </c>
      <c r="CB1376" s="2">
        <v>3001.0304394624</v>
      </c>
      <c r="CC1376" s="2">
        <v>4372.4569118723002</v>
      </c>
      <c r="CD1376" s="2">
        <v>6575.4902961368998</v>
      </c>
      <c r="CE1376" s="2">
        <v>11987.688824454601</v>
      </c>
      <c r="CF1376" s="2">
        <v>4552.3723688732998</v>
      </c>
      <c r="CG1376" s="2">
        <v>7654.9191173237996</v>
      </c>
      <c r="CH1376" s="2">
        <v>16706.763815425998</v>
      </c>
      <c r="CI1376" s="2">
        <v>1036.6629159135</v>
      </c>
      <c r="CJ1376" s="2">
        <v>2496.6910650158002</v>
      </c>
      <c r="CK1376" s="2">
        <v>4772</v>
      </c>
      <c r="CL1376" s="2">
        <v>6659</v>
      </c>
      <c r="CM1376" s="2">
        <v>7367</v>
      </c>
      <c r="CN1376" s="2">
        <v>6463</v>
      </c>
      <c r="CO1376" s="2">
        <v>0.12404148579449456</v>
      </c>
      <c r="CP1376" s="2">
        <f t="shared" si="21"/>
        <v>0.24173399162178336</v>
      </c>
    </row>
    <row r="1377" spans="1:94" ht="17.100000000000001" customHeight="1" x14ac:dyDescent="0.3">
      <c r="A1377" s="3">
        <v>2507002</v>
      </c>
      <c r="B1377" s="3" t="s">
        <v>582</v>
      </c>
      <c r="C1377" s="3" t="s">
        <v>279</v>
      </c>
      <c r="D1377" s="3" t="s">
        <v>582</v>
      </c>
      <c r="E1377" s="3" t="s">
        <v>279</v>
      </c>
      <c r="F1377" s="3" t="s">
        <v>60</v>
      </c>
      <c r="G1377" s="3" t="s">
        <v>60</v>
      </c>
      <c r="H1377" s="3" t="s">
        <v>60</v>
      </c>
      <c r="I1377" s="3" t="s">
        <v>60</v>
      </c>
      <c r="J1377" s="3" t="s">
        <v>60</v>
      </c>
      <c r="K1377" s="3" t="s">
        <v>60</v>
      </c>
      <c r="L1377" s="3" t="s">
        <v>60</v>
      </c>
      <c r="M1377" s="3" t="s">
        <v>60</v>
      </c>
      <c r="N1377" s="3" t="s">
        <v>60</v>
      </c>
      <c r="O1377" s="3" t="s">
        <v>60</v>
      </c>
      <c r="P1377" s="3" t="s">
        <v>60</v>
      </c>
      <c r="Q1377" s="3" t="s">
        <v>60</v>
      </c>
      <c r="R1377" s="3" t="s">
        <v>60</v>
      </c>
      <c r="S1377" s="3" t="s">
        <v>60</v>
      </c>
      <c r="T1377" s="3" t="s">
        <v>60</v>
      </c>
      <c r="U1377" s="3" t="s">
        <v>60</v>
      </c>
      <c r="V1377" s="3" t="s">
        <v>60</v>
      </c>
      <c r="W1377" s="3" t="s">
        <v>60</v>
      </c>
      <c r="X1377" s="3" t="s">
        <v>60</v>
      </c>
      <c r="Y1377" s="3" t="s">
        <v>60</v>
      </c>
      <c r="Z1377" s="3" t="s">
        <v>60</v>
      </c>
      <c r="AA1377" s="3" t="s">
        <v>1505</v>
      </c>
      <c r="AB1377" s="3" t="s">
        <v>582</v>
      </c>
      <c r="AC1377" s="3" t="s">
        <v>279</v>
      </c>
      <c r="AD1377" s="3">
        <v>33</v>
      </c>
      <c r="AE1377" s="3">
        <v>2717</v>
      </c>
      <c r="AF1377" s="3">
        <v>0.45</v>
      </c>
      <c r="AG1377" s="3">
        <v>940</v>
      </c>
      <c r="AH1377" s="3">
        <v>0.16</v>
      </c>
      <c r="AI1377" s="3">
        <v>123</v>
      </c>
      <c r="AJ1377" s="3">
        <v>0.02</v>
      </c>
      <c r="AK1377" s="3">
        <v>1744</v>
      </c>
      <c r="AL1377" s="3">
        <v>0.28999999999999998</v>
      </c>
      <c r="AM1377" s="3">
        <v>204</v>
      </c>
      <c r="AN1377" s="3">
        <v>262</v>
      </c>
      <c r="AO1377" s="3">
        <v>5990</v>
      </c>
      <c r="AP1377" s="3" t="s">
        <v>582</v>
      </c>
      <c r="AQ1377" s="3" t="s">
        <v>279</v>
      </c>
      <c r="AR1377" s="3">
        <v>33</v>
      </c>
      <c r="AS1377" s="3">
        <v>2896</v>
      </c>
      <c r="AT1377" s="3">
        <v>0.55600000000000005</v>
      </c>
      <c r="AU1377" s="3">
        <v>301</v>
      </c>
      <c r="AV1377" s="3">
        <v>5.8000000000000003E-2</v>
      </c>
      <c r="AW1377" s="3">
        <v>2008</v>
      </c>
      <c r="AX1377" s="3">
        <v>0.36899999999999999</v>
      </c>
      <c r="AY1377" s="3">
        <v>104</v>
      </c>
      <c r="AZ1377" s="3">
        <v>128</v>
      </c>
      <c r="BA1377" s="3">
        <v>5205</v>
      </c>
      <c r="BB1377" s="3">
        <v>0.15550891920251836</v>
      </c>
      <c r="BC1377" s="3">
        <v>0.21052995710529956</v>
      </c>
      <c r="BD1377" s="3">
        <v>0.36767014813297838</v>
      </c>
      <c r="BE1377" s="3">
        <v>23825</v>
      </c>
      <c r="BF1377" s="3">
        <v>28908</v>
      </c>
      <c r="BG1377" s="3">
        <v>14649</v>
      </c>
      <c r="BH1377" s="3">
        <v>3705</v>
      </c>
      <c r="BI1377" s="3">
        <v>6086</v>
      </c>
      <c r="BJ1377" s="3">
        <v>5386</v>
      </c>
      <c r="BK1377" s="3">
        <v>2.3937877226914712</v>
      </c>
      <c r="BL1377" s="3">
        <v>2.6649171622506902</v>
      </c>
      <c r="BM1377" s="3">
        <v>2.1946278483941288</v>
      </c>
      <c r="BN1377" s="3">
        <v>5.0232091180075725E-2</v>
      </c>
      <c r="BO1377" s="3">
        <v>1.226844360763996E-2</v>
      </c>
      <c r="BP1377" s="3">
        <v>1.1627826816494631E-2</v>
      </c>
      <c r="BQ1377" s="3">
        <v>0.28089464367265093</v>
      </c>
      <c r="BR1377" s="3">
        <v>0.3307226300645037</v>
      </c>
      <c r="BS1377" s="3">
        <v>0.34393172213615014</v>
      </c>
      <c r="BT1377" s="3">
        <v>0.6688732651472733</v>
      </c>
      <c r="BU1377" s="3">
        <v>0.65700892632785624</v>
      </c>
      <c r="BV1377" s="3">
        <v>0.64444045104735526</v>
      </c>
      <c r="BW1377" s="3">
        <v>8868.9835125719001</v>
      </c>
      <c r="BX1377" s="3">
        <v>16218.685849457701</v>
      </c>
      <c r="BY1377" s="3">
        <v>25343.562393255401</v>
      </c>
      <c r="BZ1377" s="3">
        <v>445.50758847809999</v>
      </c>
      <c r="CA1377" s="3">
        <v>198.9780327341</v>
      </c>
      <c r="CB1377" s="3">
        <v>294.69055442180002</v>
      </c>
      <c r="CC1377" s="3">
        <v>5932.2259605912996</v>
      </c>
      <c r="CD1377" s="3">
        <v>10655.821376401</v>
      </c>
      <c r="CE1377" s="3">
        <v>16332.416779856299</v>
      </c>
      <c r="CF1377" s="3">
        <v>2491.2499635025001</v>
      </c>
      <c r="CG1377" s="3">
        <v>5363.8864403225998</v>
      </c>
      <c r="CH1377" s="3">
        <v>8716.4550589773007</v>
      </c>
      <c r="CI1377" s="3">
        <v>392.77290602940002</v>
      </c>
      <c r="CJ1377" s="3">
        <v>1087.1757060258999</v>
      </c>
      <c r="CK1377" s="3">
        <v>7481</v>
      </c>
      <c r="CL1377" s="3">
        <v>11205</v>
      </c>
      <c r="CM1377" s="3">
        <v>16684</v>
      </c>
      <c r="CN1377" s="3">
        <v>7388</v>
      </c>
      <c r="CO1377" s="3">
        <v>0.25878649508786494</v>
      </c>
      <c r="CP1377" s="3">
        <f t="shared" si="21"/>
        <v>0.50433476687828516</v>
      </c>
    </row>
    <row r="1378" spans="1:94" ht="17.100000000000001" customHeight="1" x14ac:dyDescent="0.3">
      <c r="A1378" s="2">
        <v>2507408</v>
      </c>
      <c r="B1378" s="2" t="s">
        <v>5131</v>
      </c>
      <c r="C1378" s="2" t="s">
        <v>279</v>
      </c>
      <c r="D1378" s="2" t="s">
        <v>5131</v>
      </c>
      <c r="E1378" s="2" t="s">
        <v>279</v>
      </c>
      <c r="F1378" s="2" t="s">
        <v>60</v>
      </c>
      <c r="G1378" s="2" t="s">
        <v>60</v>
      </c>
      <c r="H1378" s="2" t="s">
        <v>60</v>
      </c>
      <c r="I1378" s="2" t="s">
        <v>60</v>
      </c>
      <c r="J1378" s="2" t="s">
        <v>60</v>
      </c>
      <c r="K1378" s="2" t="s">
        <v>60</v>
      </c>
      <c r="L1378" s="2" t="s">
        <v>60</v>
      </c>
      <c r="M1378" s="2" t="s">
        <v>60</v>
      </c>
      <c r="N1378" s="2" t="s">
        <v>60</v>
      </c>
      <c r="O1378" s="2" t="s">
        <v>60</v>
      </c>
      <c r="P1378" s="2" t="s">
        <v>60</v>
      </c>
      <c r="Q1378" s="2" t="s">
        <v>60</v>
      </c>
      <c r="R1378" s="2" t="s">
        <v>60</v>
      </c>
      <c r="S1378" s="2" t="s">
        <v>60</v>
      </c>
      <c r="T1378" s="2" t="s">
        <v>60</v>
      </c>
      <c r="U1378" s="2" t="s">
        <v>60</v>
      </c>
      <c r="V1378" s="2" t="s">
        <v>60</v>
      </c>
      <c r="W1378" s="2" t="s">
        <v>60</v>
      </c>
      <c r="X1378" s="2" t="s">
        <v>60</v>
      </c>
      <c r="Y1378" s="2" t="s">
        <v>60</v>
      </c>
      <c r="Z1378" s="2" t="s">
        <v>60</v>
      </c>
      <c r="AA1378" s="2" t="s">
        <v>60</v>
      </c>
      <c r="AB1378" s="2" t="s">
        <v>60</v>
      </c>
      <c r="AC1378" s="2" t="s">
        <v>60</v>
      </c>
      <c r="AD1378" s="2" t="s">
        <v>60</v>
      </c>
      <c r="AE1378" s="2" t="s">
        <v>60</v>
      </c>
      <c r="AF1378" s="2" t="s">
        <v>60</v>
      </c>
      <c r="AG1378" s="2" t="s">
        <v>60</v>
      </c>
      <c r="AH1378" s="2" t="s">
        <v>60</v>
      </c>
      <c r="AI1378" s="2" t="s">
        <v>60</v>
      </c>
      <c r="AJ1378" s="2" t="s">
        <v>60</v>
      </c>
      <c r="AK1378" s="2" t="s">
        <v>60</v>
      </c>
      <c r="AL1378" s="2" t="s">
        <v>60</v>
      </c>
      <c r="AM1378" s="2" t="s">
        <v>60</v>
      </c>
      <c r="AN1378" s="2" t="s">
        <v>60</v>
      </c>
      <c r="AO1378" s="2" t="s">
        <v>60</v>
      </c>
      <c r="AP1378" s="2" t="s">
        <v>5131</v>
      </c>
      <c r="AQ1378" s="2" t="s">
        <v>279</v>
      </c>
      <c r="AR1378" s="2">
        <v>36</v>
      </c>
      <c r="AS1378" s="2">
        <v>1102</v>
      </c>
      <c r="AT1378" s="2">
        <v>0.65100000000000002</v>
      </c>
      <c r="AU1378" s="2">
        <v>98</v>
      </c>
      <c r="AV1378" s="2">
        <v>5.8000000000000003E-2</v>
      </c>
      <c r="AW1378" s="2">
        <v>492</v>
      </c>
      <c r="AX1378" s="2">
        <v>0.27900000000000003</v>
      </c>
      <c r="AY1378" s="2">
        <v>41</v>
      </c>
      <c r="AZ1378" s="2">
        <v>32</v>
      </c>
      <c r="BA1378" s="2">
        <v>1692</v>
      </c>
      <c r="BB1378" s="2"/>
      <c r="BC1378" s="2"/>
      <c r="BD1378" s="2">
        <v>0.29692649651260827</v>
      </c>
      <c r="BE1378" s="2"/>
      <c r="BF1378" s="2"/>
      <c r="BG1378" s="2">
        <v>13047</v>
      </c>
      <c r="BH1378" s="2"/>
      <c r="BI1378" s="2"/>
      <c r="BJ1378" s="2">
        <v>3874</v>
      </c>
      <c r="BK1378" s="2"/>
      <c r="BL1378" s="2"/>
      <c r="BM1378" s="2">
        <v>3.0927623040758458</v>
      </c>
      <c r="BN1378" s="2"/>
      <c r="BO1378" s="2"/>
      <c r="BP1378" s="2">
        <v>2.449640338682836E-3</v>
      </c>
      <c r="BQ1378" s="2"/>
      <c r="BR1378" s="2"/>
      <c r="BS1378" s="2">
        <v>5.3008404394953593E-2</v>
      </c>
      <c r="BT1378" s="2"/>
      <c r="BU1378" s="2"/>
      <c r="BV1378" s="2">
        <v>0.94454195526636364</v>
      </c>
      <c r="BW1378" s="2"/>
      <c r="BX1378" s="2"/>
      <c r="BY1378" s="2">
        <v>11882.3927722594</v>
      </c>
      <c r="BZ1378" s="2"/>
      <c r="CA1378" s="2"/>
      <c r="CB1378" s="2">
        <v>29.107588655000001</v>
      </c>
      <c r="CC1378" s="2"/>
      <c r="CD1378" s="2"/>
      <c r="CE1378" s="2">
        <v>11223.418502352801</v>
      </c>
      <c r="CF1378" s="2"/>
      <c r="CG1378" s="2"/>
      <c r="CH1378" s="2">
        <v>629.86668125159997</v>
      </c>
      <c r="CI1378" s="2"/>
      <c r="CJ1378" s="2">
        <v>130.5972653961</v>
      </c>
      <c r="CK1378" s="2" t="s">
        <v>60</v>
      </c>
      <c r="CL1378" s="2" t="s">
        <v>60</v>
      </c>
      <c r="CM1378" s="2" t="s">
        <v>60</v>
      </c>
      <c r="CN1378" s="2">
        <v>2141</v>
      </c>
      <c r="CO1378" s="2" t="s">
        <v>60</v>
      </c>
      <c r="CP1378" s="2">
        <f t="shared" si="21"/>
        <v>0.16409902659615236</v>
      </c>
    </row>
    <row r="1379" spans="1:94" ht="17.100000000000001" customHeight="1" x14ac:dyDescent="0.3">
      <c r="A1379" s="3">
        <v>2507507</v>
      </c>
      <c r="B1379" s="3" t="s">
        <v>5876</v>
      </c>
      <c r="C1379" s="3" t="s">
        <v>279</v>
      </c>
      <c r="D1379" s="3" t="s">
        <v>278</v>
      </c>
      <c r="E1379" s="3" t="s">
        <v>279</v>
      </c>
      <c r="F1379" s="3">
        <v>1</v>
      </c>
      <c r="G1379" s="3">
        <v>7589</v>
      </c>
      <c r="H1379" s="3">
        <v>0.504</v>
      </c>
      <c r="I1379" s="3">
        <v>4886</v>
      </c>
      <c r="J1379" s="3">
        <v>0.32500000000000001</v>
      </c>
      <c r="K1379" s="3">
        <v>2575</v>
      </c>
      <c r="L1379" s="3">
        <v>0.17100000000000001</v>
      </c>
      <c r="M1379" s="3">
        <v>3</v>
      </c>
      <c r="N1379" s="3"/>
      <c r="O1379" s="3">
        <v>15053</v>
      </c>
      <c r="P1379" s="3" t="s">
        <v>60</v>
      </c>
      <c r="Q1379" s="3" t="s">
        <v>60</v>
      </c>
      <c r="R1379" s="3" t="s">
        <v>60</v>
      </c>
      <c r="S1379" s="3" t="s">
        <v>60</v>
      </c>
      <c r="T1379" s="3" t="s">
        <v>60</v>
      </c>
      <c r="U1379" s="3" t="s">
        <v>60</v>
      </c>
      <c r="V1379" s="3" t="s">
        <v>60</v>
      </c>
      <c r="W1379" s="3" t="s">
        <v>60</v>
      </c>
      <c r="X1379" s="3" t="s">
        <v>60</v>
      </c>
      <c r="Y1379" s="3" t="s">
        <v>60</v>
      </c>
      <c r="Z1379" s="3" t="s">
        <v>60</v>
      </c>
      <c r="AA1379" s="3" t="s">
        <v>278</v>
      </c>
      <c r="AB1379" s="3" t="s">
        <v>1227</v>
      </c>
      <c r="AC1379" s="3" t="s">
        <v>279</v>
      </c>
      <c r="AD1379" s="3">
        <v>1</v>
      </c>
      <c r="AE1379" s="3">
        <v>9116</v>
      </c>
      <c r="AF1379" s="3">
        <v>0.35</v>
      </c>
      <c r="AG1379" s="3">
        <v>2901</v>
      </c>
      <c r="AH1379" s="3">
        <v>0.11</v>
      </c>
      <c r="AI1379" s="3">
        <v>2251</v>
      </c>
      <c r="AJ1379" s="3">
        <v>0.09</v>
      </c>
      <c r="AK1379" s="3">
        <v>10887</v>
      </c>
      <c r="AL1379" s="3">
        <v>0.41</v>
      </c>
      <c r="AM1379" s="3">
        <v>557</v>
      </c>
      <c r="AN1379" s="3">
        <v>646</v>
      </c>
      <c r="AO1379" s="3">
        <v>26358</v>
      </c>
      <c r="AP1379" s="3" t="s">
        <v>1227</v>
      </c>
      <c r="AQ1379" s="3" t="s">
        <v>279</v>
      </c>
      <c r="AR1379" s="3">
        <v>1</v>
      </c>
      <c r="AS1379" s="3">
        <v>20690</v>
      </c>
      <c r="AT1379" s="3">
        <v>0.63900000000000001</v>
      </c>
      <c r="AU1379" s="3">
        <v>1321</v>
      </c>
      <c r="AV1379" s="3">
        <v>4.1000000000000002E-2</v>
      </c>
      <c r="AW1379" s="3">
        <v>10378</v>
      </c>
      <c r="AX1379" s="3">
        <v>0.30299999999999999</v>
      </c>
      <c r="AY1379" s="3">
        <v>961</v>
      </c>
      <c r="AZ1379" s="3">
        <v>901</v>
      </c>
      <c r="BA1379" s="3">
        <v>32389</v>
      </c>
      <c r="BB1379" s="3">
        <v>0.84063901285870268</v>
      </c>
      <c r="BC1379" s="3">
        <v>0.82846152556861041</v>
      </c>
      <c r="BD1379" s="3">
        <v>0.20776699029126214</v>
      </c>
      <c r="BE1379" s="3">
        <v>94333</v>
      </c>
      <c r="BF1379" s="3">
        <v>119326</v>
      </c>
      <c r="BG1379" s="3">
        <v>27295</v>
      </c>
      <c r="BH1379" s="3">
        <v>79300</v>
      </c>
      <c r="BI1379" s="3">
        <v>98857</v>
      </c>
      <c r="BJ1379" s="3">
        <v>5671</v>
      </c>
      <c r="BK1379" s="3">
        <v>1.6210733566612485</v>
      </c>
      <c r="BL1379" s="3">
        <v>1.6849391006983925</v>
      </c>
      <c r="BM1379" s="3">
        <v>4.1954235642395732</v>
      </c>
      <c r="BN1379" s="3">
        <v>0.14953450308314353</v>
      </c>
      <c r="BO1379" s="3">
        <v>0.13734523570424059</v>
      </c>
      <c r="BP1379" s="3">
        <v>0.19335474284202953</v>
      </c>
      <c r="BQ1379" s="3">
        <v>0.83373997802322464</v>
      </c>
      <c r="BR1379" s="3">
        <v>0.85122410524328818</v>
      </c>
      <c r="BS1379" s="3">
        <v>0.77809102583493639</v>
      </c>
      <c r="BT1379" s="3">
        <v>1.6725518893634866E-2</v>
      </c>
      <c r="BU1379" s="3">
        <v>1.14306590524684E-2</v>
      </c>
      <c r="BV1379" s="3">
        <v>2.8554231323035927E-2</v>
      </c>
      <c r="BW1379" s="3">
        <v>128551.117183237</v>
      </c>
      <c r="BX1379" s="3">
        <v>166568.02467774099</v>
      </c>
      <c r="BY1379" s="3">
        <v>225118.037609967</v>
      </c>
      <c r="BZ1379" s="3">
        <v>19222.827428778299</v>
      </c>
      <c r="CA1379" s="3">
        <v>22877.324610154101</v>
      </c>
      <c r="CB1379" s="3">
        <v>43527.640271177501</v>
      </c>
      <c r="CC1379" s="3">
        <v>2150.0841392461002</v>
      </c>
      <c r="CD1379" s="3">
        <v>1903.9822991343999</v>
      </c>
      <c r="CE1379" s="3">
        <v>6428.0725209028997</v>
      </c>
      <c r="CF1379" s="3">
        <v>107178.205615213</v>
      </c>
      <c r="CG1379" s="3">
        <v>141786.71776845201</v>
      </c>
      <c r="CH1379" s="3">
        <v>175162.32481788701</v>
      </c>
      <c r="CI1379" s="3">
        <v>24036.414068976701</v>
      </c>
      <c r="CJ1379" s="3">
        <v>151987.93539289499</v>
      </c>
      <c r="CK1379" s="3">
        <v>23958</v>
      </c>
      <c r="CL1379" s="3">
        <v>32165</v>
      </c>
      <c r="CM1379" s="3">
        <v>38626</v>
      </c>
      <c r="CN1379" s="3">
        <v>40141</v>
      </c>
      <c r="CO1379" s="3">
        <v>0.20077770142299248</v>
      </c>
      <c r="CP1379" s="3">
        <f t="shared" si="21"/>
        <v>1.4706356475544973</v>
      </c>
    </row>
    <row r="1380" spans="1:94" ht="17.100000000000001" customHeight="1" x14ac:dyDescent="0.3">
      <c r="A1380" s="2">
        <v>2507705</v>
      </c>
      <c r="B1380" s="2" t="s">
        <v>5709</v>
      </c>
      <c r="C1380" s="2" t="s">
        <v>279</v>
      </c>
      <c r="D1380" s="2" t="s">
        <v>5709</v>
      </c>
      <c r="E1380" s="2" t="s">
        <v>279</v>
      </c>
      <c r="F1380" s="2" t="s">
        <v>60</v>
      </c>
      <c r="G1380" s="2" t="s">
        <v>60</v>
      </c>
      <c r="H1380" s="2" t="s">
        <v>60</v>
      </c>
      <c r="I1380" s="2" t="s">
        <v>60</v>
      </c>
      <c r="J1380" s="2" t="s">
        <v>60</v>
      </c>
      <c r="K1380" s="2" t="s">
        <v>60</v>
      </c>
      <c r="L1380" s="2" t="s">
        <v>60</v>
      </c>
      <c r="M1380" s="2" t="s">
        <v>60</v>
      </c>
      <c r="N1380" s="2" t="s">
        <v>60</v>
      </c>
      <c r="O1380" s="2" t="s">
        <v>60</v>
      </c>
      <c r="P1380" s="2" t="s">
        <v>60</v>
      </c>
      <c r="Q1380" s="2" t="s">
        <v>60</v>
      </c>
      <c r="R1380" s="2" t="s">
        <v>60</v>
      </c>
      <c r="S1380" s="2" t="s">
        <v>60</v>
      </c>
      <c r="T1380" s="2" t="s">
        <v>60</v>
      </c>
      <c r="U1380" s="2" t="s">
        <v>60</v>
      </c>
      <c r="V1380" s="2" t="s">
        <v>60</v>
      </c>
      <c r="W1380" s="2" t="s">
        <v>60</v>
      </c>
      <c r="X1380" s="2" t="s">
        <v>60</v>
      </c>
      <c r="Y1380" s="2" t="s">
        <v>60</v>
      </c>
      <c r="Z1380" s="2" t="s">
        <v>60</v>
      </c>
      <c r="AA1380" s="2" t="s">
        <v>60</v>
      </c>
      <c r="AB1380" s="2" t="s">
        <v>60</v>
      </c>
      <c r="AC1380" s="2" t="s">
        <v>60</v>
      </c>
      <c r="AD1380" s="2" t="s">
        <v>60</v>
      </c>
      <c r="AE1380" s="2" t="s">
        <v>60</v>
      </c>
      <c r="AF1380" s="2" t="s">
        <v>60</v>
      </c>
      <c r="AG1380" s="2" t="s">
        <v>60</v>
      </c>
      <c r="AH1380" s="2" t="s">
        <v>60</v>
      </c>
      <c r="AI1380" s="2" t="s">
        <v>60</v>
      </c>
      <c r="AJ1380" s="2" t="s">
        <v>60</v>
      </c>
      <c r="AK1380" s="2" t="s">
        <v>60</v>
      </c>
      <c r="AL1380" s="2" t="s">
        <v>60</v>
      </c>
      <c r="AM1380" s="2" t="s">
        <v>60</v>
      </c>
      <c r="AN1380" s="2" t="s">
        <v>60</v>
      </c>
      <c r="AO1380" s="2" t="s">
        <v>60</v>
      </c>
      <c r="AP1380" s="2" t="s">
        <v>5132</v>
      </c>
      <c r="AQ1380" s="2" t="s">
        <v>279</v>
      </c>
      <c r="AR1380" s="2">
        <v>56</v>
      </c>
      <c r="AS1380" s="2">
        <v>659</v>
      </c>
      <c r="AT1380" s="2">
        <v>0.496</v>
      </c>
      <c r="AU1380" s="2">
        <v>117</v>
      </c>
      <c r="AV1380" s="2">
        <v>8.7999999999999995E-2</v>
      </c>
      <c r="AW1380" s="2">
        <v>554</v>
      </c>
      <c r="AX1380" s="2">
        <v>0.376</v>
      </c>
      <c r="AY1380" s="2">
        <v>77</v>
      </c>
      <c r="AZ1380" s="2">
        <v>67</v>
      </c>
      <c r="BA1380" s="2">
        <v>1330</v>
      </c>
      <c r="BB1380" s="2"/>
      <c r="BC1380" s="2"/>
      <c r="BD1380" s="2">
        <v>0.25381020117862224</v>
      </c>
      <c r="BE1380" s="2"/>
      <c r="BF1380" s="2"/>
      <c r="BG1380" s="2">
        <v>4921</v>
      </c>
      <c r="BH1380" s="2"/>
      <c r="BI1380" s="2"/>
      <c r="BJ1380" s="2">
        <v>1249</v>
      </c>
      <c r="BK1380" s="2"/>
      <c r="BL1380" s="2"/>
      <c r="BM1380" s="2">
        <v>1.025476097202134</v>
      </c>
      <c r="BN1380" s="2"/>
      <c r="BO1380" s="2"/>
      <c r="BP1380" s="2">
        <v>7.2342249913133538E-2</v>
      </c>
      <c r="BQ1380" s="2"/>
      <c r="BR1380" s="2"/>
      <c r="BS1380" s="2">
        <v>0.41423282075253975</v>
      </c>
      <c r="BT1380" s="2"/>
      <c r="BU1380" s="2"/>
      <c r="BV1380" s="2">
        <v>0.51342492933432682</v>
      </c>
      <c r="BW1380" s="2"/>
      <c r="BX1380" s="2"/>
      <c r="BY1380" s="2">
        <v>3508.1537285284999</v>
      </c>
      <c r="BZ1380" s="2"/>
      <c r="CA1380" s="2"/>
      <c r="CB1380" s="2">
        <v>253.78773376289999</v>
      </c>
      <c r="CC1380" s="2"/>
      <c r="CD1380" s="2"/>
      <c r="CE1380" s="2">
        <v>1801.1735801637001</v>
      </c>
      <c r="CF1380" s="2"/>
      <c r="CG1380" s="2"/>
      <c r="CH1380" s="2">
        <v>1453.1924146019001</v>
      </c>
      <c r="CI1380" s="2"/>
      <c r="CJ1380" s="2">
        <v>389.65829897809999</v>
      </c>
      <c r="CK1380" s="2" t="s">
        <v>60</v>
      </c>
      <c r="CL1380" s="2" t="s">
        <v>60</v>
      </c>
      <c r="CM1380" s="2" t="s">
        <v>60</v>
      </c>
      <c r="CN1380" s="2">
        <v>1600</v>
      </c>
      <c r="CO1380" s="2" t="s">
        <v>60</v>
      </c>
      <c r="CP1380" s="2">
        <f t="shared" si="21"/>
        <v>0.32513716724243041</v>
      </c>
    </row>
    <row r="1381" spans="1:94" ht="17.100000000000001" customHeight="1" x14ac:dyDescent="0.3">
      <c r="A1381" s="3">
        <v>2508802</v>
      </c>
      <c r="B1381" s="3" t="s">
        <v>2824</v>
      </c>
      <c r="C1381" s="3" t="s">
        <v>279</v>
      </c>
      <c r="D1381" s="3" t="s">
        <v>2824</v>
      </c>
      <c r="E1381" s="3" t="s">
        <v>279</v>
      </c>
      <c r="F1381" s="3" t="s">
        <v>60</v>
      </c>
      <c r="G1381" s="3" t="s">
        <v>60</v>
      </c>
      <c r="H1381" s="3" t="s">
        <v>60</v>
      </c>
      <c r="I1381" s="3" t="s">
        <v>60</v>
      </c>
      <c r="J1381" s="3" t="s">
        <v>60</v>
      </c>
      <c r="K1381" s="3" t="s">
        <v>60</v>
      </c>
      <c r="L1381" s="3" t="s">
        <v>60</v>
      </c>
      <c r="M1381" s="3" t="s">
        <v>60</v>
      </c>
      <c r="N1381" s="3" t="s">
        <v>60</v>
      </c>
      <c r="O1381" s="3" t="s">
        <v>60</v>
      </c>
      <c r="P1381" s="3" t="s">
        <v>60</v>
      </c>
      <c r="Q1381" s="3" t="s">
        <v>60</v>
      </c>
      <c r="R1381" s="3" t="s">
        <v>60</v>
      </c>
      <c r="S1381" s="3" t="s">
        <v>60</v>
      </c>
      <c r="T1381" s="3" t="s">
        <v>60</v>
      </c>
      <c r="U1381" s="3" t="s">
        <v>60</v>
      </c>
      <c r="V1381" s="3" t="s">
        <v>60</v>
      </c>
      <c r="W1381" s="3" t="s">
        <v>60</v>
      </c>
      <c r="X1381" s="3" t="s">
        <v>60</v>
      </c>
      <c r="Y1381" s="3" t="s">
        <v>60</v>
      </c>
      <c r="Z1381" s="3" t="s">
        <v>60</v>
      </c>
      <c r="AA1381" s="3" t="s">
        <v>2823</v>
      </c>
      <c r="AB1381" s="3" t="s">
        <v>2824</v>
      </c>
      <c r="AC1381" s="3" t="s">
        <v>279</v>
      </c>
      <c r="AD1381" s="3">
        <v>51</v>
      </c>
      <c r="AE1381" s="3">
        <v>1117</v>
      </c>
      <c r="AF1381" s="3">
        <v>0.45</v>
      </c>
      <c r="AG1381" s="3">
        <v>67</v>
      </c>
      <c r="AH1381" s="3">
        <v>0.03</v>
      </c>
      <c r="AI1381" s="3">
        <v>46</v>
      </c>
      <c r="AJ1381" s="3">
        <v>0.02</v>
      </c>
      <c r="AK1381" s="3">
        <v>1099</v>
      </c>
      <c r="AL1381" s="3">
        <v>0.44</v>
      </c>
      <c r="AM1381" s="3">
        <v>70</v>
      </c>
      <c r="AN1381" s="3">
        <v>84</v>
      </c>
      <c r="AO1381" s="3">
        <v>2483</v>
      </c>
      <c r="AP1381" s="3" t="s">
        <v>2824</v>
      </c>
      <c r="AQ1381" s="3" t="s">
        <v>279</v>
      </c>
      <c r="AR1381" s="3">
        <v>51</v>
      </c>
      <c r="AS1381" s="3">
        <v>998</v>
      </c>
      <c r="AT1381" s="3">
        <v>0.38700000000000001</v>
      </c>
      <c r="AU1381" s="3">
        <v>289</v>
      </c>
      <c r="AV1381" s="3">
        <v>0.112</v>
      </c>
      <c r="AW1381" s="3">
        <v>1290</v>
      </c>
      <c r="AX1381" s="3">
        <v>0.47199999999999998</v>
      </c>
      <c r="AY1381" s="3">
        <v>75</v>
      </c>
      <c r="AZ1381" s="3">
        <v>84</v>
      </c>
      <c r="BA1381" s="3">
        <v>2577</v>
      </c>
      <c r="BB1381" s="3"/>
      <c r="BC1381" s="3"/>
      <c r="BD1381" s="3">
        <v>0.42148053059477963</v>
      </c>
      <c r="BE1381" s="3"/>
      <c r="BF1381" s="3"/>
      <c r="BG1381" s="3">
        <v>4674</v>
      </c>
      <c r="BH1381" s="3"/>
      <c r="BI1381" s="3"/>
      <c r="BJ1381" s="3">
        <v>1970</v>
      </c>
      <c r="BK1381" s="3"/>
      <c r="BL1381" s="3"/>
      <c r="BM1381" s="3">
        <v>2.7843594794690358</v>
      </c>
      <c r="BN1381" s="3"/>
      <c r="BO1381" s="3"/>
      <c r="BP1381" s="3">
        <v>0.14393741680853431</v>
      </c>
      <c r="BQ1381" s="3"/>
      <c r="BR1381" s="3"/>
      <c r="BS1381" s="3">
        <v>0.10143099113248343</v>
      </c>
      <c r="BT1381" s="3"/>
      <c r="BU1381" s="3"/>
      <c r="BV1381" s="3">
        <v>0.75463159205899122</v>
      </c>
      <c r="BW1381" s="3"/>
      <c r="BX1381" s="3"/>
      <c r="BY1381" s="3">
        <v>11204.262545383401</v>
      </c>
      <c r="BZ1381" s="3"/>
      <c r="CA1381" s="3"/>
      <c r="CB1381" s="3">
        <v>1612.7126080271</v>
      </c>
      <c r="CC1381" s="3"/>
      <c r="CD1381" s="3"/>
      <c r="CE1381" s="3">
        <v>8455.0904824696008</v>
      </c>
      <c r="CF1381" s="3"/>
      <c r="CG1381" s="3"/>
      <c r="CH1381" s="3">
        <v>1136.4594548867999</v>
      </c>
      <c r="CI1381" s="3"/>
      <c r="CJ1381" s="3">
        <v>310.94586999069998</v>
      </c>
      <c r="CK1381" s="3" t="s">
        <v>60</v>
      </c>
      <c r="CL1381" s="3" t="s">
        <v>60</v>
      </c>
      <c r="CM1381" s="3">
        <v>2635</v>
      </c>
      <c r="CN1381" s="3">
        <v>3214</v>
      </c>
      <c r="CO1381" s="3" t="s">
        <v>60</v>
      </c>
      <c r="CP1381" s="3">
        <f t="shared" si="21"/>
        <v>0.68763371844244758</v>
      </c>
    </row>
    <row r="1382" spans="1:94" ht="17.100000000000001" customHeight="1" x14ac:dyDescent="0.3">
      <c r="A1382" s="2">
        <v>2508901</v>
      </c>
      <c r="B1382" s="2" t="s">
        <v>284</v>
      </c>
      <c r="C1382" s="2" t="s">
        <v>279</v>
      </c>
      <c r="D1382" s="2" t="s">
        <v>284</v>
      </c>
      <c r="E1382" s="2" t="s">
        <v>279</v>
      </c>
      <c r="F1382" s="2">
        <v>7</v>
      </c>
      <c r="G1382" s="2">
        <v>2493</v>
      </c>
      <c r="H1382" s="2">
        <v>0.66400000000000003</v>
      </c>
      <c r="I1382" s="2">
        <v>591</v>
      </c>
      <c r="J1382" s="2">
        <v>0.157</v>
      </c>
      <c r="K1382" s="2">
        <v>671</v>
      </c>
      <c r="L1382" s="2">
        <v>0.17899999999999999</v>
      </c>
      <c r="M1382" s="2"/>
      <c r="N1382" s="2"/>
      <c r="O1382" s="2">
        <v>3755</v>
      </c>
      <c r="P1382" s="2" t="s">
        <v>60</v>
      </c>
      <c r="Q1382" s="2" t="s">
        <v>60</v>
      </c>
      <c r="R1382" s="2" t="s">
        <v>60</v>
      </c>
      <c r="S1382" s="2" t="s">
        <v>60</v>
      </c>
      <c r="T1382" s="2" t="s">
        <v>60</v>
      </c>
      <c r="U1382" s="2" t="s">
        <v>60</v>
      </c>
      <c r="V1382" s="2" t="s">
        <v>60</v>
      </c>
      <c r="W1382" s="2" t="s">
        <v>60</v>
      </c>
      <c r="X1382" s="2" t="s">
        <v>60</v>
      </c>
      <c r="Y1382" s="2" t="s">
        <v>60</v>
      </c>
      <c r="Z1382" s="2" t="s">
        <v>60</v>
      </c>
      <c r="AA1382" s="2" t="s">
        <v>1231</v>
      </c>
      <c r="AB1382" s="2" t="s">
        <v>284</v>
      </c>
      <c r="AC1382" s="2" t="s">
        <v>279</v>
      </c>
      <c r="AD1382" s="2">
        <v>7</v>
      </c>
      <c r="AE1382" s="2">
        <v>2389</v>
      </c>
      <c r="AF1382" s="2">
        <v>0.28999999999999998</v>
      </c>
      <c r="AG1382" s="2">
        <v>706</v>
      </c>
      <c r="AH1382" s="2">
        <v>0.09</v>
      </c>
      <c r="AI1382" s="2">
        <v>2208</v>
      </c>
      <c r="AJ1382" s="2">
        <v>0.27</v>
      </c>
      <c r="AK1382" s="2">
        <v>2336</v>
      </c>
      <c r="AL1382" s="2">
        <v>0.28000000000000003</v>
      </c>
      <c r="AM1382" s="2">
        <v>218</v>
      </c>
      <c r="AN1382" s="2">
        <v>432</v>
      </c>
      <c r="AO1382" s="2">
        <v>8289</v>
      </c>
      <c r="AP1382" s="2" t="s">
        <v>284</v>
      </c>
      <c r="AQ1382" s="2" t="s">
        <v>279</v>
      </c>
      <c r="AR1382" s="2">
        <v>7</v>
      </c>
      <c r="AS1382" s="2">
        <v>1879</v>
      </c>
      <c r="AT1382" s="2">
        <v>0.35</v>
      </c>
      <c r="AU1382" s="2">
        <v>393</v>
      </c>
      <c r="AV1382" s="2">
        <v>7.2999999999999995E-2</v>
      </c>
      <c r="AW1382" s="2">
        <v>3097</v>
      </c>
      <c r="AX1382" s="2">
        <v>0.54400000000000004</v>
      </c>
      <c r="AY1382" s="2">
        <v>216</v>
      </c>
      <c r="AZ1382" s="2">
        <v>113</v>
      </c>
      <c r="BA1382" s="2">
        <v>5369</v>
      </c>
      <c r="BB1382" s="2">
        <v>0.31142236398095502</v>
      </c>
      <c r="BC1382" s="2">
        <v>0.39597170083742422</v>
      </c>
      <c r="BD1382" s="2">
        <v>0.13149037903581459</v>
      </c>
      <c r="BE1382" s="2">
        <v>64899</v>
      </c>
      <c r="BF1382" s="2">
        <v>83112</v>
      </c>
      <c r="BG1382" s="2">
        <v>43083</v>
      </c>
      <c r="BH1382" s="2">
        <v>20211</v>
      </c>
      <c r="BI1382" s="2">
        <v>32910</v>
      </c>
      <c r="BJ1382" s="2">
        <v>5665</v>
      </c>
      <c r="BK1382" s="2">
        <v>1.2741210012782445</v>
      </c>
      <c r="BL1382" s="2">
        <v>1.9477224402179489</v>
      </c>
      <c r="BM1382" s="2">
        <v>1.105607129372508</v>
      </c>
      <c r="BN1382" s="2">
        <v>0.70688231849085392</v>
      </c>
      <c r="BO1382" s="2">
        <v>0.83725704313558202</v>
      </c>
      <c r="BP1382" s="2">
        <v>0.15150499315495741</v>
      </c>
      <c r="BQ1382" s="2">
        <v>0.19271731699394307</v>
      </c>
      <c r="BR1382" s="2">
        <v>7.6887312470388047E-2</v>
      </c>
      <c r="BS1382" s="2">
        <v>0.17980056737630512</v>
      </c>
      <c r="BT1382" s="2">
        <v>0.10040036451520305</v>
      </c>
      <c r="BU1382" s="2">
        <v>8.5855644394029929E-2</v>
      </c>
      <c r="BV1382" s="2">
        <v>0.66869443946873752</v>
      </c>
      <c r="BW1382" s="2">
        <v>25751.259556834601</v>
      </c>
      <c r="BX1382" s="2">
        <v>64099.5455075727</v>
      </c>
      <c r="BY1382" s="2">
        <v>25532.891045728698</v>
      </c>
      <c r="BZ1382" s="2">
        <v>18203.110059595001</v>
      </c>
      <c r="CA1382" s="2">
        <v>53667.795938005002</v>
      </c>
      <c r="CB1382" s="2">
        <v>3868.3604831093999</v>
      </c>
      <c r="CC1382" s="2">
        <v>2585.4358462318</v>
      </c>
      <c r="CD1382" s="2">
        <v>5503.3077849171004</v>
      </c>
      <c r="CE1382" s="2">
        <v>17073.7022658399</v>
      </c>
      <c r="CF1382" s="2">
        <v>4962.7136510077999</v>
      </c>
      <c r="CG1382" s="2">
        <v>4928.4417846506003</v>
      </c>
      <c r="CH1382" s="2">
        <v>4590.8282967794003</v>
      </c>
      <c r="CI1382" s="2">
        <v>914.32381403550005</v>
      </c>
      <c r="CJ1382" s="2">
        <v>1493.3572599933</v>
      </c>
      <c r="CK1382" s="2">
        <v>6760</v>
      </c>
      <c r="CL1382" s="2">
        <v>11210</v>
      </c>
      <c r="CM1382" s="2">
        <v>13385</v>
      </c>
      <c r="CN1382" s="2">
        <v>6551</v>
      </c>
      <c r="CO1382" s="2">
        <v>8.1336028491673887E-2</v>
      </c>
      <c r="CP1382" s="2">
        <f t="shared" si="21"/>
        <v>0.15205533505094818</v>
      </c>
    </row>
    <row r="1383" spans="1:94" ht="17.100000000000001" customHeight="1" x14ac:dyDescent="0.3">
      <c r="A1383" s="3">
        <v>2509701</v>
      </c>
      <c r="B1383" s="3" t="s">
        <v>1252</v>
      </c>
      <c r="C1383" s="3" t="s">
        <v>279</v>
      </c>
      <c r="D1383" s="3" t="s">
        <v>302</v>
      </c>
      <c r="E1383" s="3" t="s">
        <v>279</v>
      </c>
      <c r="F1383" s="3">
        <v>29</v>
      </c>
      <c r="G1383" s="3">
        <v>2009</v>
      </c>
      <c r="H1383" s="3">
        <v>0.46100000000000002</v>
      </c>
      <c r="I1383" s="3">
        <v>2351</v>
      </c>
      <c r="J1383" s="3">
        <v>0.53900000000000003</v>
      </c>
      <c r="K1383" s="3">
        <v>2</v>
      </c>
      <c r="L1383" s="3">
        <v>1E-3</v>
      </c>
      <c r="M1383" s="3"/>
      <c r="N1383" s="3"/>
      <c r="O1383" s="3">
        <v>4362</v>
      </c>
      <c r="P1383" s="3" t="s">
        <v>60</v>
      </c>
      <c r="Q1383" s="3" t="s">
        <v>60</v>
      </c>
      <c r="R1383" s="3" t="s">
        <v>60</v>
      </c>
      <c r="S1383" s="3" t="s">
        <v>60</v>
      </c>
      <c r="T1383" s="3" t="s">
        <v>60</v>
      </c>
      <c r="U1383" s="3" t="s">
        <v>60</v>
      </c>
      <c r="V1383" s="3" t="s">
        <v>60</v>
      </c>
      <c r="W1383" s="3" t="s">
        <v>60</v>
      </c>
      <c r="X1383" s="3" t="s">
        <v>60</v>
      </c>
      <c r="Y1383" s="3" t="s">
        <v>60</v>
      </c>
      <c r="Z1383" s="3" t="s">
        <v>60</v>
      </c>
      <c r="AA1383" s="3" t="s">
        <v>1251</v>
      </c>
      <c r="AB1383" s="3" t="s">
        <v>1252</v>
      </c>
      <c r="AC1383" s="3" t="s">
        <v>279</v>
      </c>
      <c r="AD1383" s="3">
        <v>29</v>
      </c>
      <c r="AE1383" s="3">
        <v>3995</v>
      </c>
      <c r="AF1383" s="3">
        <v>0.52</v>
      </c>
      <c r="AG1383" s="3">
        <v>282</v>
      </c>
      <c r="AH1383" s="3">
        <v>0.04</v>
      </c>
      <c r="AI1383" s="3">
        <v>88</v>
      </c>
      <c r="AJ1383" s="3">
        <v>0.01</v>
      </c>
      <c r="AK1383" s="3">
        <v>2814</v>
      </c>
      <c r="AL1383" s="3">
        <v>0.37</v>
      </c>
      <c r="AM1383" s="3">
        <v>238</v>
      </c>
      <c r="AN1383" s="3">
        <v>216</v>
      </c>
      <c r="AO1383" s="3">
        <v>7633</v>
      </c>
      <c r="AP1383" s="3" t="s">
        <v>302</v>
      </c>
      <c r="AQ1383" s="3" t="s">
        <v>279</v>
      </c>
      <c r="AR1383" s="3">
        <v>29</v>
      </c>
      <c r="AS1383" s="3">
        <v>2452</v>
      </c>
      <c r="AT1383" s="3">
        <v>0.50600000000000001</v>
      </c>
      <c r="AU1383" s="3">
        <v>481</v>
      </c>
      <c r="AV1383" s="3">
        <v>9.9000000000000005E-2</v>
      </c>
      <c r="AW1383" s="3">
        <v>1910</v>
      </c>
      <c r="AX1383" s="3">
        <v>0.371</v>
      </c>
      <c r="AY1383" s="3">
        <v>155</v>
      </c>
      <c r="AZ1383" s="3">
        <v>150</v>
      </c>
      <c r="BA1383" s="3">
        <v>4843</v>
      </c>
      <c r="BB1383" s="3">
        <v>0.11288207180171168</v>
      </c>
      <c r="BC1383" s="3">
        <v>0.13843888070692195</v>
      </c>
      <c r="BD1383" s="3">
        <v>0.15653298835705046</v>
      </c>
      <c r="BE1383" s="3">
        <v>44985</v>
      </c>
      <c r="BF1383" s="3">
        <v>53641</v>
      </c>
      <c r="BG1383" s="3">
        <v>13141</v>
      </c>
      <c r="BH1383" s="3">
        <v>5078</v>
      </c>
      <c r="BI1383" s="3">
        <v>7426</v>
      </c>
      <c r="BJ1383" s="3">
        <v>2057</v>
      </c>
      <c r="BK1383" s="3">
        <v>1.4078845356712879</v>
      </c>
      <c r="BL1383" s="3">
        <v>3.9032083524275651</v>
      </c>
      <c r="BM1383" s="3">
        <v>1.1122931467077399</v>
      </c>
      <c r="BN1383" s="3">
        <v>0.14432553827538602</v>
      </c>
      <c r="BO1383" s="3">
        <v>3.3981438619857439E-2</v>
      </c>
      <c r="BP1383" s="3">
        <v>5.7130724930653722E-2</v>
      </c>
      <c r="BQ1383" s="3">
        <v>0.3167368173391224</v>
      </c>
      <c r="BR1383" s="3">
        <v>0.25283003905096502</v>
      </c>
      <c r="BS1383" s="3">
        <v>0.84588683031883516</v>
      </c>
      <c r="BT1383" s="3">
        <v>0.53893764438549152</v>
      </c>
      <c r="BU1383" s="3">
        <v>0.71318852232918106</v>
      </c>
      <c r="BV1383" s="3">
        <v>9.6982444750511196E-2</v>
      </c>
      <c r="BW1383" s="3">
        <v>7149.2376721388</v>
      </c>
      <c r="BX1383" s="3">
        <v>28985.225225127098</v>
      </c>
      <c r="BY1383" s="3">
        <v>9700.3085324381991</v>
      </c>
      <c r="BZ1383" s="3">
        <v>1031.8175752901</v>
      </c>
      <c r="CA1383" s="3">
        <v>984.95965187039997</v>
      </c>
      <c r="CB1383" s="3">
        <v>554.18565850920004</v>
      </c>
      <c r="CC1383" s="3">
        <v>3852.9933101745</v>
      </c>
      <c r="CD1383" s="3">
        <v>20671.929947686898</v>
      </c>
      <c r="CE1383" s="3">
        <v>940.75963631009995</v>
      </c>
      <c r="CF1383" s="3">
        <v>2264.4267866741998</v>
      </c>
      <c r="CG1383" s="3">
        <v>7328.3356255699</v>
      </c>
      <c r="CH1383" s="3">
        <v>8205.3632376188998</v>
      </c>
      <c r="CI1383" s="3">
        <v>779.1069119599</v>
      </c>
      <c r="CJ1383" s="3">
        <v>3041.9130861046001</v>
      </c>
      <c r="CK1383" s="3">
        <v>8161</v>
      </c>
      <c r="CL1383" s="3">
        <v>12706</v>
      </c>
      <c r="CM1383" s="3">
        <v>16753</v>
      </c>
      <c r="CN1383" s="3">
        <v>6699</v>
      </c>
      <c r="CO1383" s="3">
        <v>0.1521410861095058</v>
      </c>
      <c r="CP1383" s="3">
        <f t="shared" si="21"/>
        <v>0.50977855566547448</v>
      </c>
    </row>
    <row r="1384" spans="1:94" ht="17.100000000000001" customHeight="1" x14ac:dyDescent="0.3">
      <c r="A1384" s="2">
        <v>2509800</v>
      </c>
      <c r="B1384" s="2" t="s">
        <v>5133</v>
      </c>
      <c r="C1384" s="2" t="s">
        <v>279</v>
      </c>
      <c r="D1384" s="2" t="s">
        <v>5133</v>
      </c>
      <c r="E1384" s="2" t="s">
        <v>279</v>
      </c>
      <c r="F1384" s="2" t="s">
        <v>60</v>
      </c>
      <c r="G1384" s="2" t="s">
        <v>60</v>
      </c>
      <c r="H1384" s="2" t="s">
        <v>60</v>
      </c>
      <c r="I1384" s="2" t="s">
        <v>60</v>
      </c>
      <c r="J1384" s="2" t="s">
        <v>60</v>
      </c>
      <c r="K1384" s="2" t="s">
        <v>60</v>
      </c>
      <c r="L1384" s="2" t="s">
        <v>60</v>
      </c>
      <c r="M1384" s="2" t="s">
        <v>60</v>
      </c>
      <c r="N1384" s="2" t="s">
        <v>60</v>
      </c>
      <c r="O1384" s="2" t="s">
        <v>60</v>
      </c>
      <c r="P1384" s="2" t="s">
        <v>60</v>
      </c>
      <c r="Q1384" s="2" t="s">
        <v>60</v>
      </c>
      <c r="R1384" s="2" t="s">
        <v>60</v>
      </c>
      <c r="S1384" s="2" t="s">
        <v>60</v>
      </c>
      <c r="T1384" s="2" t="s">
        <v>60</v>
      </c>
      <c r="U1384" s="2" t="s">
        <v>60</v>
      </c>
      <c r="V1384" s="2" t="s">
        <v>60</v>
      </c>
      <c r="W1384" s="2" t="s">
        <v>60</v>
      </c>
      <c r="X1384" s="2" t="s">
        <v>60</v>
      </c>
      <c r="Y1384" s="2" t="s">
        <v>60</v>
      </c>
      <c r="Z1384" s="2" t="s">
        <v>60</v>
      </c>
      <c r="AA1384" s="2" t="s">
        <v>60</v>
      </c>
      <c r="AB1384" s="2" t="s">
        <v>60</v>
      </c>
      <c r="AC1384" s="2" t="s">
        <v>60</v>
      </c>
      <c r="AD1384" s="2" t="s">
        <v>60</v>
      </c>
      <c r="AE1384" s="2" t="s">
        <v>60</v>
      </c>
      <c r="AF1384" s="2" t="s">
        <v>60</v>
      </c>
      <c r="AG1384" s="2" t="s">
        <v>60</v>
      </c>
      <c r="AH1384" s="2" t="s">
        <v>60</v>
      </c>
      <c r="AI1384" s="2" t="s">
        <v>60</v>
      </c>
      <c r="AJ1384" s="2" t="s">
        <v>60</v>
      </c>
      <c r="AK1384" s="2" t="s">
        <v>60</v>
      </c>
      <c r="AL1384" s="2" t="s">
        <v>60</v>
      </c>
      <c r="AM1384" s="2" t="s">
        <v>60</v>
      </c>
      <c r="AN1384" s="2" t="s">
        <v>60</v>
      </c>
      <c r="AO1384" s="2" t="s">
        <v>60</v>
      </c>
      <c r="AP1384" s="2" t="s">
        <v>5133</v>
      </c>
      <c r="AQ1384" s="2" t="s">
        <v>279</v>
      </c>
      <c r="AR1384" s="2">
        <v>10</v>
      </c>
      <c r="AS1384" s="2">
        <v>358</v>
      </c>
      <c r="AT1384" s="2">
        <v>0.44400000000000001</v>
      </c>
      <c r="AU1384" s="2">
        <v>59</v>
      </c>
      <c r="AV1384" s="2">
        <v>7.2999999999999995E-2</v>
      </c>
      <c r="AW1384" s="2">
        <v>389</v>
      </c>
      <c r="AX1384" s="2">
        <v>0.42599999999999999</v>
      </c>
      <c r="AY1384" s="2">
        <v>78</v>
      </c>
      <c r="AZ1384" s="2">
        <v>29</v>
      </c>
      <c r="BA1384" s="2">
        <v>806</v>
      </c>
      <c r="BB1384" s="2"/>
      <c r="BC1384" s="2"/>
      <c r="BD1384" s="2">
        <v>0.3996769383697813</v>
      </c>
      <c r="BE1384" s="2"/>
      <c r="BF1384" s="2"/>
      <c r="BG1384" s="2">
        <v>40240</v>
      </c>
      <c r="BH1384" s="2"/>
      <c r="BI1384" s="2"/>
      <c r="BJ1384" s="2">
        <v>16083</v>
      </c>
      <c r="BK1384" s="2"/>
      <c r="BL1384" s="2"/>
      <c r="BM1384" s="2">
        <v>1.1006569533375843</v>
      </c>
      <c r="BN1384" s="2"/>
      <c r="BO1384" s="2"/>
      <c r="BP1384" s="2">
        <v>0.37005619274973278</v>
      </c>
      <c r="BQ1384" s="2"/>
      <c r="BR1384" s="2"/>
      <c r="BS1384" s="2">
        <v>0</v>
      </c>
      <c r="BT1384" s="2"/>
      <c r="BU1384" s="2"/>
      <c r="BV1384" s="2">
        <v>0.62994380725026733</v>
      </c>
      <c r="BW1384" s="2"/>
      <c r="BX1384" s="2"/>
      <c r="BY1384" s="2">
        <v>5048.7134449594996</v>
      </c>
      <c r="BZ1384" s="2"/>
      <c r="CA1384" s="2"/>
      <c r="CB1384" s="2">
        <v>1868.3076757260999</v>
      </c>
      <c r="CC1384" s="2"/>
      <c r="CD1384" s="2"/>
      <c r="CE1384" s="2">
        <v>3180.4057692334</v>
      </c>
      <c r="CF1384" s="2"/>
      <c r="CG1384" s="2"/>
      <c r="CH1384" s="2"/>
      <c r="CI1384" s="2"/>
      <c r="CJ1384" s="2">
        <v>126.6480258794</v>
      </c>
      <c r="CK1384" s="2" t="s">
        <v>60</v>
      </c>
      <c r="CL1384" s="2" t="s">
        <v>60</v>
      </c>
      <c r="CM1384" s="2" t="s">
        <v>60</v>
      </c>
      <c r="CN1384" s="2">
        <v>1075</v>
      </c>
      <c r="CO1384" s="2" t="s">
        <v>60</v>
      </c>
      <c r="CP1384" s="2">
        <f t="shared" si="21"/>
        <v>2.6714711729622267E-2</v>
      </c>
    </row>
    <row r="1385" spans="1:94" ht="17.100000000000001" customHeight="1" x14ac:dyDescent="0.3">
      <c r="A1385" s="3">
        <v>2510105</v>
      </c>
      <c r="B1385" s="3" t="s">
        <v>5134</v>
      </c>
      <c r="C1385" s="3" t="s">
        <v>279</v>
      </c>
      <c r="D1385" s="3" t="s">
        <v>5134</v>
      </c>
      <c r="E1385" s="3" t="s">
        <v>279</v>
      </c>
      <c r="F1385" s="3" t="s">
        <v>60</v>
      </c>
      <c r="G1385" s="3" t="s">
        <v>60</v>
      </c>
      <c r="H1385" s="3" t="s">
        <v>60</v>
      </c>
      <c r="I1385" s="3" t="s">
        <v>60</v>
      </c>
      <c r="J1385" s="3" t="s">
        <v>60</v>
      </c>
      <c r="K1385" s="3" t="s">
        <v>60</v>
      </c>
      <c r="L1385" s="3" t="s">
        <v>60</v>
      </c>
      <c r="M1385" s="3" t="s">
        <v>60</v>
      </c>
      <c r="N1385" s="3" t="s">
        <v>60</v>
      </c>
      <c r="O1385" s="3" t="s">
        <v>60</v>
      </c>
      <c r="P1385" s="3" t="s">
        <v>60</v>
      </c>
      <c r="Q1385" s="3" t="s">
        <v>60</v>
      </c>
      <c r="R1385" s="3" t="s">
        <v>60</v>
      </c>
      <c r="S1385" s="3" t="s">
        <v>60</v>
      </c>
      <c r="T1385" s="3" t="s">
        <v>60</v>
      </c>
      <c r="U1385" s="3" t="s">
        <v>60</v>
      </c>
      <c r="V1385" s="3" t="s">
        <v>60</v>
      </c>
      <c r="W1385" s="3" t="s">
        <v>60</v>
      </c>
      <c r="X1385" s="3" t="s">
        <v>60</v>
      </c>
      <c r="Y1385" s="3" t="s">
        <v>60</v>
      </c>
      <c r="Z1385" s="3" t="s">
        <v>60</v>
      </c>
      <c r="AA1385" s="3" t="s">
        <v>60</v>
      </c>
      <c r="AB1385" s="3" t="s">
        <v>60</v>
      </c>
      <c r="AC1385" s="3" t="s">
        <v>60</v>
      </c>
      <c r="AD1385" s="3" t="s">
        <v>60</v>
      </c>
      <c r="AE1385" s="3" t="s">
        <v>60</v>
      </c>
      <c r="AF1385" s="3" t="s">
        <v>60</v>
      </c>
      <c r="AG1385" s="3" t="s">
        <v>60</v>
      </c>
      <c r="AH1385" s="3" t="s">
        <v>60</v>
      </c>
      <c r="AI1385" s="3" t="s">
        <v>60</v>
      </c>
      <c r="AJ1385" s="3" t="s">
        <v>60</v>
      </c>
      <c r="AK1385" s="3" t="s">
        <v>60</v>
      </c>
      <c r="AL1385" s="3" t="s">
        <v>60</v>
      </c>
      <c r="AM1385" s="3" t="s">
        <v>60</v>
      </c>
      <c r="AN1385" s="3" t="s">
        <v>60</v>
      </c>
      <c r="AO1385" s="3" t="s">
        <v>60</v>
      </c>
      <c r="AP1385" s="3" t="s">
        <v>5134</v>
      </c>
      <c r="AQ1385" s="3" t="s">
        <v>279</v>
      </c>
      <c r="AR1385" s="3">
        <v>24</v>
      </c>
      <c r="AS1385" s="3">
        <v>284</v>
      </c>
      <c r="AT1385" s="3">
        <v>0.52700000000000002</v>
      </c>
      <c r="AU1385" s="3">
        <v>57</v>
      </c>
      <c r="AV1385" s="3">
        <v>0.106</v>
      </c>
      <c r="AW1385" s="3">
        <v>198</v>
      </c>
      <c r="AX1385" s="3">
        <v>0.33400000000000002</v>
      </c>
      <c r="AY1385" s="3">
        <v>27</v>
      </c>
      <c r="AZ1385" s="3">
        <v>27</v>
      </c>
      <c r="BA1385" s="3">
        <v>539</v>
      </c>
      <c r="BB1385" s="3"/>
      <c r="BC1385" s="3"/>
      <c r="BD1385" s="3">
        <v>0.976295859152159</v>
      </c>
      <c r="BE1385" s="3"/>
      <c r="BF1385" s="3"/>
      <c r="BG1385" s="3">
        <v>10167</v>
      </c>
      <c r="BH1385" s="3"/>
      <c r="BI1385" s="3"/>
      <c r="BJ1385" s="3">
        <v>9926</v>
      </c>
      <c r="BK1385" s="3"/>
      <c r="BL1385" s="3"/>
      <c r="BM1385" s="3">
        <v>1.4865307501349194</v>
      </c>
      <c r="BN1385" s="3"/>
      <c r="BO1385" s="3"/>
      <c r="BP1385" s="3">
        <v>8.2257095446470141E-2</v>
      </c>
      <c r="BQ1385" s="3"/>
      <c r="BR1385" s="3"/>
      <c r="BS1385" s="3">
        <v>0.57496583452556316</v>
      </c>
      <c r="BT1385" s="3"/>
      <c r="BU1385" s="3"/>
      <c r="BV1385" s="3">
        <v>0.34277707002796665</v>
      </c>
      <c r="BW1385" s="3"/>
      <c r="BX1385" s="3"/>
      <c r="BY1385" s="3">
        <v>1749.6466929088001</v>
      </c>
      <c r="BZ1385" s="3"/>
      <c r="CA1385" s="3"/>
      <c r="CB1385" s="3">
        <v>143.92085501619999</v>
      </c>
      <c r="CC1385" s="3"/>
      <c r="CD1385" s="3"/>
      <c r="CE1385" s="3">
        <v>599.7387669794</v>
      </c>
      <c r="CF1385" s="3"/>
      <c r="CG1385" s="3"/>
      <c r="CH1385" s="3">
        <v>1005.9870709132</v>
      </c>
      <c r="CI1385" s="3"/>
      <c r="CJ1385" s="3">
        <v>63.641767843399997</v>
      </c>
      <c r="CK1385" s="3" t="s">
        <v>60</v>
      </c>
      <c r="CL1385" s="3" t="s">
        <v>60</v>
      </c>
      <c r="CM1385" s="3" t="s">
        <v>60</v>
      </c>
      <c r="CN1385" s="3">
        <v>723</v>
      </c>
      <c r="CO1385" s="3" t="s">
        <v>60</v>
      </c>
      <c r="CP1385" s="3">
        <f t="shared" si="21"/>
        <v>7.1112422543523165E-2</v>
      </c>
    </row>
    <row r="1386" spans="1:94" ht="17.100000000000001" customHeight="1" x14ac:dyDescent="0.3">
      <c r="A1386" s="2">
        <v>2510808</v>
      </c>
      <c r="B1386" s="2" t="s">
        <v>1250</v>
      </c>
      <c r="C1386" s="2" t="s">
        <v>279</v>
      </c>
      <c r="D1386" s="2" t="s">
        <v>301</v>
      </c>
      <c r="E1386" s="2" t="s">
        <v>279</v>
      </c>
      <c r="F1386" s="2">
        <v>28</v>
      </c>
      <c r="G1386" s="2">
        <v>2627</v>
      </c>
      <c r="H1386" s="2">
        <v>0.47899999999999998</v>
      </c>
      <c r="I1386" s="2">
        <v>2830</v>
      </c>
      <c r="J1386" s="2">
        <v>0.51600000000000001</v>
      </c>
      <c r="K1386" s="2">
        <v>27</v>
      </c>
      <c r="L1386" s="2">
        <v>5.0000000000000001E-3</v>
      </c>
      <c r="M1386" s="2"/>
      <c r="N1386" s="2"/>
      <c r="O1386" s="2">
        <v>5484</v>
      </c>
      <c r="P1386" s="2" t="s">
        <v>60</v>
      </c>
      <c r="Q1386" s="2" t="s">
        <v>60</v>
      </c>
      <c r="R1386" s="2" t="s">
        <v>60</v>
      </c>
      <c r="S1386" s="2" t="s">
        <v>60</v>
      </c>
      <c r="T1386" s="2" t="s">
        <v>60</v>
      </c>
      <c r="U1386" s="2" t="s">
        <v>60</v>
      </c>
      <c r="V1386" s="2" t="s">
        <v>60</v>
      </c>
      <c r="W1386" s="2" t="s">
        <v>60</v>
      </c>
      <c r="X1386" s="2" t="s">
        <v>60</v>
      </c>
      <c r="Y1386" s="2" t="s">
        <v>60</v>
      </c>
      <c r="Z1386" s="2" t="s">
        <v>60</v>
      </c>
      <c r="AA1386" s="2" t="s">
        <v>301</v>
      </c>
      <c r="AB1386" s="2" t="s">
        <v>1250</v>
      </c>
      <c r="AC1386" s="2" t="s">
        <v>279</v>
      </c>
      <c r="AD1386" s="2">
        <v>28</v>
      </c>
      <c r="AE1386" s="2">
        <v>4416</v>
      </c>
      <c r="AF1386" s="2">
        <v>0.55000000000000004</v>
      </c>
      <c r="AG1386" s="2">
        <v>264</v>
      </c>
      <c r="AH1386" s="2">
        <v>0.03</v>
      </c>
      <c r="AI1386" s="2">
        <v>149</v>
      </c>
      <c r="AJ1386" s="2">
        <v>0.02</v>
      </c>
      <c r="AK1386" s="2">
        <v>2591</v>
      </c>
      <c r="AL1386" s="2">
        <v>0.33</v>
      </c>
      <c r="AM1386" s="2">
        <v>254</v>
      </c>
      <c r="AN1386" s="2">
        <v>299</v>
      </c>
      <c r="AO1386" s="2">
        <v>7973</v>
      </c>
      <c r="AP1386" s="2" t="s">
        <v>1250</v>
      </c>
      <c r="AQ1386" s="2" t="s">
        <v>279</v>
      </c>
      <c r="AR1386" s="2">
        <v>28</v>
      </c>
      <c r="AS1386" s="2">
        <v>4724</v>
      </c>
      <c r="AT1386" s="2">
        <v>0.5</v>
      </c>
      <c r="AU1386" s="2">
        <v>490</v>
      </c>
      <c r="AV1386" s="2">
        <v>5.1999999999999998E-2</v>
      </c>
      <c r="AW1386" s="2">
        <v>4242</v>
      </c>
      <c r="AX1386" s="2">
        <v>0.42699999999999999</v>
      </c>
      <c r="AY1386" s="2">
        <v>218</v>
      </c>
      <c r="AZ1386" s="2">
        <v>259</v>
      </c>
      <c r="BA1386" s="2">
        <v>9456</v>
      </c>
      <c r="BB1386" s="2">
        <v>0.2077658303464755</v>
      </c>
      <c r="BC1386" s="2">
        <v>0.30783205490512716</v>
      </c>
      <c r="BD1386" s="2">
        <v>0.15538119362411962</v>
      </c>
      <c r="BE1386" s="2">
        <v>41850</v>
      </c>
      <c r="BF1386" s="2">
        <v>49540</v>
      </c>
      <c r="BG1386" s="2">
        <v>16186</v>
      </c>
      <c r="BH1386" s="2">
        <v>8695</v>
      </c>
      <c r="BI1386" s="2">
        <v>15250</v>
      </c>
      <c r="BJ1386" s="2">
        <v>2515</v>
      </c>
      <c r="BK1386" s="2">
        <v>2.341046167092582</v>
      </c>
      <c r="BL1386" s="2">
        <v>3.2037253671328787</v>
      </c>
      <c r="BM1386" s="2">
        <v>3.1609414633611657</v>
      </c>
      <c r="BN1386" s="2">
        <v>0.19097963683626892</v>
      </c>
      <c r="BO1386" s="2">
        <v>8.5262743190098828E-2</v>
      </c>
      <c r="BP1386" s="2">
        <v>0.29521895537078474</v>
      </c>
      <c r="BQ1386" s="2">
        <v>0.2975193804270268</v>
      </c>
      <c r="BR1386" s="2">
        <v>0.4227441569459115</v>
      </c>
      <c r="BS1386" s="2">
        <v>0.31874418676705946</v>
      </c>
      <c r="BT1386" s="2">
        <v>0.5115009827367043</v>
      </c>
      <c r="BU1386" s="2">
        <v>0.49199309986398965</v>
      </c>
      <c r="BV1386" s="2">
        <v>0.38603685786215575</v>
      </c>
      <c r="BW1386" s="2">
        <v>20355.396422869999</v>
      </c>
      <c r="BX1386" s="2">
        <v>48856.8118487764</v>
      </c>
      <c r="BY1386" s="2">
        <v>66484.081798875399</v>
      </c>
      <c r="BZ1386" s="2">
        <v>3887.466216498</v>
      </c>
      <c r="CA1386" s="2">
        <v>4165.6658017492</v>
      </c>
      <c r="CB1386" s="2">
        <v>19627.361177449799</v>
      </c>
      <c r="CC1386" s="2">
        <v>10411.8052742932</v>
      </c>
      <c r="CD1386" s="2">
        <v>24037.2143109512</v>
      </c>
      <c r="CE1386" s="2">
        <v>25665.3060354884</v>
      </c>
      <c r="CF1386" s="2">
        <v>6056.1249320788002</v>
      </c>
      <c r="CG1386" s="2">
        <v>20653.931736076</v>
      </c>
      <c r="CH1386" s="2">
        <v>21191.4145859372</v>
      </c>
      <c r="CI1386" s="2">
        <v>1120.3686171985</v>
      </c>
      <c r="CJ1386" s="2">
        <v>4855.0679598327997</v>
      </c>
      <c r="CK1386" s="2">
        <v>9894</v>
      </c>
      <c r="CL1386" s="2">
        <v>15199</v>
      </c>
      <c r="CM1386" s="2">
        <v>17412</v>
      </c>
      <c r="CN1386" s="2">
        <v>11769</v>
      </c>
      <c r="CO1386" s="2">
        <v>0.19971740008074285</v>
      </c>
      <c r="CP1386" s="2">
        <f t="shared" si="21"/>
        <v>0.72710984801680467</v>
      </c>
    </row>
    <row r="1387" spans="1:94" ht="17.100000000000001" customHeight="1" x14ac:dyDescent="0.3">
      <c r="A1387" s="3">
        <v>2511103</v>
      </c>
      <c r="B1387" s="3" t="s">
        <v>5135</v>
      </c>
      <c r="C1387" s="3" t="s">
        <v>279</v>
      </c>
      <c r="D1387" s="3" t="s">
        <v>5135</v>
      </c>
      <c r="E1387" s="3" t="s">
        <v>279</v>
      </c>
      <c r="F1387" s="3" t="s">
        <v>60</v>
      </c>
      <c r="G1387" s="3" t="s">
        <v>60</v>
      </c>
      <c r="H1387" s="3" t="s">
        <v>60</v>
      </c>
      <c r="I1387" s="3" t="s">
        <v>60</v>
      </c>
      <c r="J1387" s="3" t="s">
        <v>60</v>
      </c>
      <c r="K1387" s="3" t="s">
        <v>60</v>
      </c>
      <c r="L1387" s="3" t="s">
        <v>60</v>
      </c>
      <c r="M1387" s="3" t="s">
        <v>60</v>
      </c>
      <c r="N1387" s="3" t="s">
        <v>60</v>
      </c>
      <c r="O1387" s="3" t="s">
        <v>60</v>
      </c>
      <c r="P1387" s="3" t="s">
        <v>60</v>
      </c>
      <c r="Q1387" s="3" t="s">
        <v>60</v>
      </c>
      <c r="R1387" s="3" t="s">
        <v>60</v>
      </c>
      <c r="S1387" s="3" t="s">
        <v>60</v>
      </c>
      <c r="T1387" s="3" t="s">
        <v>60</v>
      </c>
      <c r="U1387" s="3" t="s">
        <v>60</v>
      </c>
      <c r="V1387" s="3" t="s">
        <v>60</v>
      </c>
      <c r="W1387" s="3" t="s">
        <v>60</v>
      </c>
      <c r="X1387" s="3" t="s">
        <v>60</v>
      </c>
      <c r="Y1387" s="3" t="s">
        <v>60</v>
      </c>
      <c r="Z1387" s="3" t="s">
        <v>60</v>
      </c>
      <c r="AA1387" s="3" t="s">
        <v>60</v>
      </c>
      <c r="AB1387" s="3" t="s">
        <v>60</v>
      </c>
      <c r="AC1387" s="3" t="s">
        <v>60</v>
      </c>
      <c r="AD1387" s="3" t="s">
        <v>60</v>
      </c>
      <c r="AE1387" s="3" t="s">
        <v>60</v>
      </c>
      <c r="AF1387" s="3" t="s">
        <v>60</v>
      </c>
      <c r="AG1387" s="3" t="s">
        <v>60</v>
      </c>
      <c r="AH1387" s="3" t="s">
        <v>60</v>
      </c>
      <c r="AI1387" s="3" t="s">
        <v>60</v>
      </c>
      <c r="AJ1387" s="3" t="s">
        <v>60</v>
      </c>
      <c r="AK1387" s="3" t="s">
        <v>60</v>
      </c>
      <c r="AL1387" s="3" t="s">
        <v>60</v>
      </c>
      <c r="AM1387" s="3" t="s">
        <v>60</v>
      </c>
      <c r="AN1387" s="3" t="s">
        <v>60</v>
      </c>
      <c r="AO1387" s="3" t="s">
        <v>60</v>
      </c>
      <c r="AP1387" s="3" t="s">
        <v>5135</v>
      </c>
      <c r="AQ1387" s="3" t="s">
        <v>279</v>
      </c>
      <c r="AR1387" s="3">
        <v>25</v>
      </c>
      <c r="AS1387" s="3">
        <v>689</v>
      </c>
      <c r="AT1387" s="3">
        <v>0.73399999999999999</v>
      </c>
      <c r="AU1387" s="3">
        <v>85</v>
      </c>
      <c r="AV1387" s="3">
        <v>9.0999999999999998E-2</v>
      </c>
      <c r="AW1387" s="3">
        <v>165</v>
      </c>
      <c r="AX1387" s="3">
        <v>0.161</v>
      </c>
      <c r="AY1387" s="3">
        <v>65</v>
      </c>
      <c r="AZ1387" s="3">
        <v>21</v>
      </c>
      <c r="BA1387" s="3">
        <v>939</v>
      </c>
      <c r="BB1387" s="3"/>
      <c r="BC1387" s="3"/>
      <c r="BD1387" s="3">
        <v>8.1200227531285557E-2</v>
      </c>
      <c r="BE1387" s="3"/>
      <c r="BF1387" s="3"/>
      <c r="BG1387" s="3">
        <v>7032</v>
      </c>
      <c r="BH1387" s="3"/>
      <c r="BI1387" s="3"/>
      <c r="BJ1387" s="3">
        <v>571</v>
      </c>
      <c r="BK1387" s="3"/>
      <c r="BL1387" s="3"/>
      <c r="BM1387" s="3">
        <v>1.4481014096562994</v>
      </c>
      <c r="BN1387" s="3"/>
      <c r="BO1387" s="3"/>
      <c r="BP1387" s="3">
        <v>2.2571195977893282E-3</v>
      </c>
      <c r="BQ1387" s="3"/>
      <c r="BR1387" s="3"/>
      <c r="BS1387" s="3">
        <v>0</v>
      </c>
      <c r="BT1387" s="3"/>
      <c r="BU1387" s="3"/>
      <c r="BV1387" s="3">
        <v>0.99774288040224124</v>
      </c>
      <c r="BW1387" s="3"/>
      <c r="BX1387" s="3"/>
      <c r="BY1387" s="3">
        <v>3287.1901999197999</v>
      </c>
      <c r="BZ1387" s="3"/>
      <c r="CA1387" s="3"/>
      <c r="CB1387" s="3">
        <v>7.4195814219000003</v>
      </c>
      <c r="CC1387" s="3"/>
      <c r="CD1387" s="3"/>
      <c r="CE1387" s="3">
        <v>3279.7706184980002</v>
      </c>
      <c r="CF1387" s="3"/>
      <c r="CG1387" s="3"/>
      <c r="CH1387" s="3"/>
      <c r="CI1387" s="3"/>
      <c r="CJ1387" s="3">
        <v>62.733896690100003</v>
      </c>
      <c r="CK1387" s="3" t="s">
        <v>60</v>
      </c>
      <c r="CL1387" s="3" t="s">
        <v>60</v>
      </c>
      <c r="CM1387" s="3" t="s">
        <v>60</v>
      </c>
      <c r="CN1387" s="3">
        <v>1229</v>
      </c>
      <c r="CO1387" s="3" t="s">
        <v>60</v>
      </c>
      <c r="CP1387" s="3">
        <f t="shared" si="21"/>
        <v>0.17477246871444824</v>
      </c>
    </row>
    <row r="1388" spans="1:94" ht="17.100000000000001" customHeight="1" x14ac:dyDescent="0.3">
      <c r="A1388" s="2">
        <v>2511202</v>
      </c>
      <c r="B1388" s="2" t="s">
        <v>2826</v>
      </c>
      <c r="C1388" s="2" t="s">
        <v>279</v>
      </c>
      <c r="D1388" s="2" t="s">
        <v>2826</v>
      </c>
      <c r="E1388" s="2" t="s">
        <v>279</v>
      </c>
      <c r="F1388" s="2" t="s">
        <v>60</v>
      </c>
      <c r="G1388" s="2" t="s">
        <v>60</v>
      </c>
      <c r="H1388" s="2" t="s">
        <v>60</v>
      </c>
      <c r="I1388" s="2" t="s">
        <v>60</v>
      </c>
      <c r="J1388" s="2" t="s">
        <v>60</v>
      </c>
      <c r="K1388" s="2" t="s">
        <v>60</v>
      </c>
      <c r="L1388" s="2" t="s">
        <v>60</v>
      </c>
      <c r="M1388" s="2" t="s">
        <v>60</v>
      </c>
      <c r="N1388" s="2" t="s">
        <v>60</v>
      </c>
      <c r="O1388" s="2" t="s">
        <v>60</v>
      </c>
      <c r="P1388" s="2" t="s">
        <v>60</v>
      </c>
      <c r="Q1388" s="2" t="s">
        <v>60</v>
      </c>
      <c r="R1388" s="2" t="s">
        <v>60</v>
      </c>
      <c r="S1388" s="2" t="s">
        <v>60</v>
      </c>
      <c r="T1388" s="2" t="s">
        <v>60</v>
      </c>
      <c r="U1388" s="2" t="s">
        <v>60</v>
      </c>
      <c r="V1388" s="2" t="s">
        <v>60</v>
      </c>
      <c r="W1388" s="2" t="s">
        <v>60</v>
      </c>
      <c r="X1388" s="2" t="s">
        <v>60</v>
      </c>
      <c r="Y1388" s="2" t="s">
        <v>60</v>
      </c>
      <c r="Z1388" s="2" t="s">
        <v>60</v>
      </c>
      <c r="AA1388" s="2" t="s">
        <v>2825</v>
      </c>
      <c r="AB1388" s="2" t="s">
        <v>2826</v>
      </c>
      <c r="AC1388" s="2" t="s">
        <v>279</v>
      </c>
      <c r="AD1388" s="2">
        <v>44</v>
      </c>
      <c r="AE1388" s="2">
        <v>1136</v>
      </c>
      <c r="AF1388" s="2">
        <v>0.53</v>
      </c>
      <c r="AG1388" s="2">
        <v>90</v>
      </c>
      <c r="AH1388" s="2">
        <v>0.04</v>
      </c>
      <c r="AI1388" s="2">
        <v>38</v>
      </c>
      <c r="AJ1388" s="2">
        <v>0.02</v>
      </c>
      <c r="AK1388" s="2">
        <v>723</v>
      </c>
      <c r="AL1388" s="2">
        <v>0.33</v>
      </c>
      <c r="AM1388" s="2">
        <v>71</v>
      </c>
      <c r="AN1388" s="2">
        <v>101</v>
      </c>
      <c r="AO1388" s="2">
        <v>2159</v>
      </c>
      <c r="AP1388" s="2" t="s">
        <v>2826</v>
      </c>
      <c r="AQ1388" s="2" t="s">
        <v>279</v>
      </c>
      <c r="AR1388" s="2">
        <v>44</v>
      </c>
      <c r="AS1388" s="2">
        <v>1032</v>
      </c>
      <c r="AT1388" s="2">
        <v>0.61499999999999999</v>
      </c>
      <c r="AU1388" s="2">
        <v>134</v>
      </c>
      <c r="AV1388" s="2">
        <v>0.08</v>
      </c>
      <c r="AW1388" s="2">
        <v>512</v>
      </c>
      <c r="AX1388" s="2">
        <v>0.28000000000000003</v>
      </c>
      <c r="AY1388" s="2">
        <v>96</v>
      </c>
      <c r="AZ1388" s="2">
        <v>54</v>
      </c>
      <c r="BA1388" s="2">
        <v>1678</v>
      </c>
      <c r="BB1388" s="2"/>
      <c r="BC1388" s="2"/>
      <c r="BD1388" s="2">
        <v>0.19872306464485234</v>
      </c>
      <c r="BE1388" s="2"/>
      <c r="BF1388" s="2"/>
      <c r="BG1388" s="2">
        <v>22554</v>
      </c>
      <c r="BH1388" s="2"/>
      <c r="BI1388" s="2"/>
      <c r="BJ1388" s="2">
        <v>4482</v>
      </c>
      <c r="BK1388" s="2"/>
      <c r="BL1388" s="2"/>
      <c r="BM1388" s="2">
        <v>0.98593279111454668</v>
      </c>
      <c r="BN1388" s="2"/>
      <c r="BO1388" s="2"/>
      <c r="BP1388" s="2">
        <v>0.43370269002858075</v>
      </c>
      <c r="BQ1388" s="2"/>
      <c r="BR1388" s="2"/>
      <c r="BS1388" s="2">
        <v>0.13479695723052434</v>
      </c>
      <c r="BT1388" s="2"/>
      <c r="BU1388" s="2"/>
      <c r="BV1388" s="2">
        <v>0.43150035274089493</v>
      </c>
      <c r="BW1388" s="2"/>
      <c r="BX1388" s="2"/>
      <c r="BY1388" s="2">
        <v>7069.1381122912999</v>
      </c>
      <c r="BZ1388" s="2"/>
      <c r="CA1388" s="2"/>
      <c r="CB1388" s="2">
        <v>3065.9042154843</v>
      </c>
      <c r="CC1388" s="2"/>
      <c r="CD1388" s="2"/>
      <c r="CE1388" s="2">
        <v>3050.3355890277999</v>
      </c>
      <c r="CF1388" s="2"/>
      <c r="CG1388" s="2"/>
      <c r="CH1388" s="2">
        <v>952.89830777919997</v>
      </c>
      <c r="CI1388" s="2"/>
      <c r="CJ1388" s="2">
        <v>344.9910382379</v>
      </c>
      <c r="CK1388" s="2" t="s">
        <v>60</v>
      </c>
      <c r="CL1388" s="2" t="s">
        <v>60</v>
      </c>
      <c r="CM1388" s="2">
        <v>3459</v>
      </c>
      <c r="CN1388" s="2">
        <v>2235</v>
      </c>
      <c r="CO1388" s="2" t="s">
        <v>60</v>
      </c>
      <c r="CP1388" s="2">
        <f t="shared" si="21"/>
        <v>9.9095504123437081E-2</v>
      </c>
    </row>
    <row r="1389" spans="1:94" ht="17.100000000000001" customHeight="1" x14ac:dyDescent="0.3">
      <c r="A1389" s="3">
        <v>2511301</v>
      </c>
      <c r="B1389" s="3" t="s">
        <v>4706</v>
      </c>
      <c r="C1389" s="3" t="s">
        <v>279</v>
      </c>
      <c r="D1389" s="3" t="s">
        <v>305</v>
      </c>
      <c r="E1389" s="3" t="s">
        <v>279</v>
      </c>
      <c r="F1389" s="3">
        <v>32</v>
      </c>
      <c r="G1389" s="3">
        <v>2932</v>
      </c>
      <c r="H1389" s="3">
        <v>0.46</v>
      </c>
      <c r="I1389" s="3">
        <v>3446</v>
      </c>
      <c r="J1389" s="3">
        <v>0.54</v>
      </c>
      <c r="K1389" s="3"/>
      <c r="L1389" s="3"/>
      <c r="M1389" s="3"/>
      <c r="N1389" s="3"/>
      <c r="O1389" s="3">
        <v>6378</v>
      </c>
      <c r="P1389" s="3" t="s">
        <v>60</v>
      </c>
      <c r="Q1389" s="3" t="s">
        <v>60</v>
      </c>
      <c r="R1389" s="3" t="s">
        <v>60</v>
      </c>
      <c r="S1389" s="3" t="s">
        <v>60</v>
      </c>
      <c r="T1389" s="3" t="s">
        <v>60</v>
      </c>
      <c r="U1389" s="3" t="s">
        <v>60</v>
      </c>
      <c r="V1389" s="3" t="s">
        <v>60</v>
      </c>
      <c r="W1389" s="3" t="s">
        <v>60</v>
      </c>
      <c r="X1389" s="3" t="s">
        <v>60</v>
      </c>
      <c r="Y1389" s="3" t="s">
        <v>60</v>
      </c>
      <c r="Z1389" s="3" t="s">
        <v>60</v>
      </c>
      <c r="AA1389" s="3" t="s">
        <v>305</v>
      </c>
      <c r="AB1389" s="3" t="s">
        <v>1256</v>
      </c>
      <c r="AC1389" s="3" t="s">
        <v>279</v>
      </c>
      <c r="AD1389" s="3"/>
      <c r="AE1389" s="3">
        <v>2722</v>
      </c>
      <c r="AF1389" s="3">
        <v>0.41</v>
      </c>
      <c r="AG1389" s="3">
        <v>173</v>
      </c>
      <c r="AH1389" s="3">
        <v>0.03</v>
      </c>
      <c r="AI1389" s="3">
        <v>136</v>
      </c>
      <c r="AJ1389" s="3">
        <v>0.02</v>
      </c>
      <c r="AK1389" s="3">
        <v>3212</v>
      </c>
      <c r="AL1389" s="3">
        <v>0.48</v>
      </c>
      <c r="AM1389" s="3">
        <v>245</v>
      </c>
      <c r="AN1389" s="3">
        <v>159</v>
      </c>
      <c r="AO1389" s="3">
        <v>6647</v>
      </c>
      <c r="AP1389" s="3" t="s">
        <v>4706</v>
      </c>
      <c r="AQ1389" s="3" t="s">
        <v>279</v>
      </c>
      <c r="AR1389" s="3">
        <v>32</v>
      </c>
      <c r="AS1389" s="3">
        <v>2214</v>
      </c>
      <c r="AT1389" s="3">
        <v>0.41299999999999998</v>
      </c>
      <c r="AU1389" s="3">
        <v>709</v>
      </c>
      <c r="AV1389" s="3">
        <v>0.13200000000000001</v>
      </c>
      <c r="AW1389" s="3">
        <v>2438</v>
      </c>
      <c r="AX1389" s="3">
        <v>0.42299999999999999</v>
      </c>
      <c r="AY1389" s="3">
        <v>307</v>
      </c>
      <c r="AZ1389" s="3">
        <v>99</v>
      </c>
      <c r="BA1389" s="3">
        <v>5361</v>
      </c>
      <c r="BB1389" s="3">
        <v>0.2000535683849132</v>
      </c>
      <c r="BC1389" s="3">
        <v>0.21767786384181917</v>
      </c>
      <c r="BD1389" s="3">
        <v>0.157035175879397</v>
      </c>
      <c r="BE1389" s="3">
        <v>41069</v>
      </c>
      <c r="BF1389" s="3">
        <v>50221</v>
      </c>
      <c r="BG1389" s="3">
        <v>16716</v>
      </c>
      <c r="BH1389" s="3">
        <v>8216</v>
      </c>
      <c r="BI1389" s="3">
        <v>10932</v>
      </c>
      <c r="BJ1389" s="3">
        <v>2625</v>
      </c>
      <c r="BK1389" s="3">
        <v>1.9954533660865506</v>
      </c>
      <c r="BL1389" s="3">
        <v>2.2218994095053786</v>
      </c>
      <c r="BM1389" s="3">
        <v>1.742583298875108</v>
      </c>
      <c r="BN1389" s="3">
        <v>3.334682251981113E-2</v>
      </c>
      <c r="BO1389" s="3">
        <v>1.2764723906419181E-2</v>
      </c>
      <c r="BP1389" s="3">
        <v>7.6851795428145728E-2</v>
      </c>
      <c r="BQ1389" s="3">
        <v>0.23165143047242914</v>
      </c>
      <c r="BR1389" s="3">
        <v>0.10491401439305136</v>
      </c>
      <c r="BS1389" s="3">
        <v>4.8837709786106576E-2</v>
      </c>
      <c r="BT1389" s="3">
        <v>0.73500174700775978</v>
      </c>
      <c r="BU1389" s="3">
        <v>0.88232126170052949</v>
      </c>
      <c r="BV1389" s="3">
        <v>0.87431049478574352</v>
      </c>
      <c r="BW1389" s="3">
        <v>16394.644855767099</v>
      </c>
      <c r="BX1389" s="3">
        <v>24289.8043447128</v>
      </c>
      <c r="BY1389" s="3">
        <v>23822.856278921601</v>
      </c>
      <c r="BZ1389" s="3">
        <v>546.70931228059999</v>
      </c>
      <c r="CA1389" s="3">
        <v>310.05264620119999</v>
      </c>
      <c r="CB1389" s="3">
        <v>1830.8292772617999</v>
      </c>
      <c r="CC1389" s="3">
        <v>12050.092610560599</v>
      </c>
      <c r="CD1389" s="3">
        <v>21431.410815886</v>
      </c>
      <c r="CE1389" s="3">
        <v>20828.573260433601</v>
      </c>
      <c r="CF1389" s="3">
        <v>3797.8429329259002</v>
      </c>
      <c r="CG1389" s="3">
        <v>2548.3408826256</v>
      </c>
      <c r="CH1389" s="3">
        <v>1163.4537412261</v>
      </c>
      <c r="CI1389" s="3">
        <v>901.44601383789995</v>
      </c>
      <c r="CJ1389" s="3">
        <v>912.86444460040002</v>
      </c>
      <c r="CK1389" s="3">
        <v>9283</v>
      </c>
      <c r="CL1389" s="3">
        <v>14004</v>
      </c>
      <c r="CM1389" s="3">
        <v>14023</v>
      </c>
      <c r="CN1389" s="3">
        <v>7439</v>
      </c>
      <c r="CO1389" s="3">
        <v>0.18484299396666734</v>
      </c>
      <c r="CP1389" s="3">
        <f t="shared" si="21"/>
        <v>0.44502273271117493</v>
      </c>
    </row>
    <row r="1390" spans="1:94" ht="17.100000000000001" customHeight="1" x14ac:dyDescent="0.3">
      <c r="A1390" s="2">
        <v>2511400</v>
      </c>
      <c r="B1390" s="2" t="s">
        <v>5878</v>
      </c>
      <c r="C1390" s="2" t="s">
        <v>279</v>
      </c>
      <c r="D1390" s="2" t="s">
        <v>299</v>
      </c>
      <c r="E1390" s="2" t="s">
        <v>279</v>
      </c>
      <c r="F1390" s="2">
        <v>25</v>
      </c>
      <c r="G1390" s="2">
        <v>1199</v>
      </c>
      <c r="H1390" s="2">
        <v>0.51</v>
      </c>
      <c r="I1390" s="2">
        <v>1151</v>
      </c>
      <c r="J1390" s="2">
        <v>0.49</v>
      </c>
      <c r="K1390" s="2"/>
      <c r="L1390" s="2"/>
      <c r="M1390" s="2"/>
      <c r="N1390" s="2"/>
      <c r="O1390" s="2">
        <v>2350</v>
      </c>
      <c r="P1390" s="2" t="s">
        <v>60</v>
      </c>
      <c r="Q1390" s="2" t="s">
        <v>60</v>
      </c>
      <c r="R1390" s="2" t="s">
        <v>60</v>
      </c>
      <c r="S1390" s="2" t="s">
        <v>60</v>
      </c>
      <c r="T1390" s="2" t="s">
        <v>60</v>
      </c>
      <c r="U1390" s="2" t="s">
        <v>60</v>
      </c>
      <c r="V1390" s="2" t="s">
        <v>60</v>
      </c>
      <c r="W1390" s="2" t="s">
        <v>60</v>
      </c>
      <c r="X1390" s="2" t="s">
        <v>60</v>
      </c>
      <c r="Y1390" s="2" t="s">
        <v>60</v>
      </c>
      <c r="Z1390" s="2" t="s">
        <v>60</v>
      </c>
      <c r="AA1390" s="2" t="s">
        <v>299</v>
      </c>
      <c r="AB1390" s="2" t="s">
        <v>1249</v>
      </c>
      <c r="AC1390" s="2" t="s">
        <v>279</v>
      </c>
      <c r="AD1390" s="2">
        <v>25</v>
      </c>
      <c r="AE1390" s="2">
        <v>1404</v>
      </c>
      <c r="AF1390" s="2">
        <v>0.56000000000000005</v>
      </c>
      <c r="AG1390" s="2">
        <v>85</v>
      </c>
      <c r="AH1390" s="2">
        <v>0.03</v>
      </c>
      <c r="AI1390" s="2">
        <v>154</v>
      </c>
      <c r="AJ1390" s="2">
        <v>0.06</v>
      </c>
      <c r="AK1390" s="2">
        <v>675</v>
      </c>
      <c r="AL1390" s="2">
        <v>0.27</v>
      </c>
      <c r="AM1390" s="2">
        <v>121</v>
      </c>
      <c r="AN1390" s="2">
        <v>84</v>
      </c>
      <c r="AO1390" s="2">
        <v>2523</v>
      </c>
      <c r="AP1390" s="2" t="s">
        <v>1249</v>
      </c>
      <c r="AQ1390" s="2" t="s">
        <v>279</v>
      </c>
      <c r="AR1390" s="2">
        <v>25</v>
      </c>
      <c r="AS1390" s="2">
        <v>1338</v>
      </c>
      <c r="AT1390" s="2">
        <v>0.61099999999999999</v>
      </c>
      <c r="AU1390" s="2">
        <v>134</v>
      </c>
      <c r="AV1390" s="2">
        <v>6.0999999999999999E-2</v>
      </c>
      <c r="AW1390" s="2">
        <v>719</v>
      </c>
      <c r="AX1390" s="2">
        <v>0.30599999999999999</v>
      </c>
      <c r="AY1390" s="2">
        <v>87</v>
      </c>
      <c r="AZ1390" s="2">
        <v>74</v>
      </c>
      <c r="BA1390" s="2">
        <v>2191</v>
      </c>
      <c r="BB1390" s="2">
        <v>0.10778019311460492</v>
      </c>
      <c r="BC1390" s="2">
        <v>0.14534658577513876</v>
      </c>
      <c r="BD1390" s="2">
        <v>0.11555380474033222</v>
      </c>
      <c r="BE1390" s="2">
        <v>19781</v>
      </c>
      <c r="BF1390" s="2">
        <v>23241</v>
      </c>
      <c r="BG1390" s="2">
        <v>15231</v>
      </c>
      <c r="BH1390" s="2">
        <v>2132</v>
      </c>
      <c r="BI1390" s="2">
        <v>3378</v>
      </c>
      <c r="BJ1390" s="2">
        <v>1760</v>
      </c>
      <c r="BK1390" s="2">
        <v>2.2551803309243432</v>
      </c>
      <c r="BL1390" s="2">
        <v>3.6326466024050919</v>
      </c>
      <c r="BM1390" s="2">
        <v>1.0226603070144908</v>
      </c>
      <c r="BN1390" s="2">
        <v>6.3602824614798145E-2</v>
      </c>
      <c r="BO1390" s="2">
        <v>2.3018991488084596E-2</v>
      </c>
      <c r="BP1390" s="2">
        <v>1.5937817955652633E-2</v>
      </c>
      <c r="BQ1390" s="2">
        <v>0.34691340787404573</v>
      </c>
      <c r="BR1390" s="2">
        <v>0.24759157833396048</v>
      </c>
      <c r="BS1390" s="2">
        <v>0.33741327495818269</v>
      </c>
      <c r="BT1390" s="2">
        <v>0.58948376751113529</v>
      </c>
      <c r="BU1390" s="2">
        <v>0.72938943017795488</v>
      </c>
      <c r="BV1390" s="2">
        <v>0.64664890708616463</v>
      </c>
      <c r="BW1390" s="2">
        <v>4808.0444655307001</v>
      </c>
      <c r="BX1390" s="2">
        <v>12271.0802229244</v>
      </c>
      <c r="BY1390" s="2">
        <v>4989.5596379237004</v>
      </c>
      <c r="BZ1390" s="2">
        <v>305.80520888130002</v>
      </c>
      <c r="CA1390" s="2">
        <v>282.46789120109997</v>
      </c>
      <c r="CB1390" s="2">
        <v>79.522693188100007</v>
      </c>
      <c r="CC1390" s="2">
        <v>2834.2641659021001</v>
      </c>
      <c r="CD1390" s="2">
        <v>8950.3962114667993</v>
      </c>
      <c r="CE1390" s="2">
        <v>3226.4932867046</v>
      </c>
      <c r="CF1390" s="2">
        <v>1667.9750907472001</v>
      </c>
      <c r="CG1390" s="2">
        <v>3038.2161202564998</v>
      </c>
      <c r="CH1390" s="2">
        <v>1683.5436580309999</v>
      </c>
      <c r="CI1390" s="2">
        <v>450.72300691890001</v>
      </c>
      <c r="CJ1390" s="2">
        <v>1019.1761566469</v>
      </c>
      <c r="CK1390" s="2">
        <v>2826</v>
      </c>
      <c r="CL1390" s="2">
        <v>4622</v>
      </c>
      <c r="CM1390" s="2">
        <v>5917</v>
      </c>
      <c r="CN1390" s="2">
        <v>2735</v>
      </c>
      <c r="CO1390" s="2">
        <v>0.1215954563056667</v>
      </c>
      <c r="CP1390" s="2">
        <f t="shared" si="21"/>
        <v>0.17956798634364127</v>
      </c>
    </row>
    <row r="1391" spans="1:94" ht="17.100000000000001" customHeight="1" x14ac:dyDescent="0.3">
      <c r="A1391" s="3">
        <v>2511509</v>
      </c>
      <c r="B1391" s="3" t="s">
        <v>24</v>
      </c>
      <c r="C1391" s="3" t="s">
        <v>279</v>
      </c>
      <c r="D1391" s="3" t="s">
        <v>282</v>
      </c>
      <c r="E1391" s="3" t="s">
        <v>279</v>
      </c>
      <c r="F1391" s="3">
        <v>5</v>
      </c>
      <c r="G1391" s="3">
        <v>961</v>
      </c>
      <c r="H1391" s="3">
        <v>0.53200000000000003</v>
      </c>
      <c r="I1391" s="3">
        <v>825</v>
      </c>
      <c r="J1391" s="3">
        <v>0.45700000000000002</v>
      </c>
      <c r="K1391" s="3">
        <v>20</v>
      </c>
      <c r="L1391" s="3">
        <v>1.0999999999999999E-2</v>
      </c>
      <c r="M1391" s="3"/>
      <c r="N1391" s="3"/>
      <c r="O1391" s="3">
        <v>1806</v>
      </c>
      <c r="P1391" s="3" t="s">
        <v>60</v>
      </c>
      <c r="Q1391" s="3" t="s">
        <v>60</v>
      </c>
      <c r="R1391" s="3" t="s">
        <v>60</v>
      </c>
      <c r="S1391" s="3" t="s">
        <v>60</v>
      </c>
      <c r="T1391" s="3" t="s">
        <v>60</v>
      </c>
      <c r="U1391" s="3" t="s">
        <v>60</v>
      </c>
      <c r="V1391" s="3" t="s">
        <v>60</v>
      </c>
      <c r="W1391" s="3" t="s">
        <v>60</v>
      </c>
      <c r="X1391" s="3" t="s">
        <v>60</v>
      </c>
      <c r="Y1391" s="3" t="s">
        <v>60</v>
      </c>
      <c r="Z1391" s="3" t="s">
        <v>60</v>
      </c>
      <c r="AA1391" s="3" t="s">
        <v>282</v>
      </c>
      <c r="AB1391" s="3" t="s">
        <v>24</v>
      </c>
      <c r="AC1391" s="3" t="s">
        <v>279</v>
      </c>
      <c r="AD1391" s="3">
        <v>5</v>
      </c>
      <c r="AE1391" s="3">
        <v>1272</v>
      </c>
      <c r="AF1391" s="3">
        <v>0.62</v>
      </c>
      <c r="AG1391" s="3">
        <v>120</v>
      </c>
      <c r="AH1391" s="3">
        <v>0.06</v>
      </c>
      <c r="AI1391" s="3">
        <v>43</v>
      </c>
      <c r="AJ1391" s="3">
        <v>0.02</v>
      </c>
      <c r="AK1391" s="3">
        <v>426</v>
      </c>
      <c r="AL1391" s="3">
        <v>0.21</v>
      </c>
      <c r="AM1391" s="3">
        <v>90</v>
      </c>
      <c r="AN1391" s="3">
        <v>101</v>
      </c>
      <c r="AO1391" s="3">
        <v>2052</v>
      </c>
      <c r="AP1391" s="3" t="s">
        <v>24</v>
      </c>
      <c r="AQ1391" s="3" t="s">
        <v>279</v>
      </c>
      <c r="AR1391" s="3">
        <v>5</v>
      </c>
      <c r="AS1391" s="3">
        <v>1012</v>
      </c>
      <c r="AT1391" s="3">
        <v>0.46</v>
      </c>
      <c r="AU1391" s="3">
        <v>180</v>
      </c>
      <c r="AV1391" s="3">
        <v>8.2000000000000003E-2</v>
      </c>
      <c r="AW1391" s="3">
        <v>1009</v>
      </c>
      <c r="AX1391" s="3">
        <v>0.42299999999999999</v>
      </c>
      <c r="AY1391" s="3">
        <v>102</v>
      </c>
      <c r="AZ1391" s="3">
        <v>83</v>
      </c>
      <c r="BA1391" s="3">
        <v>2201</v>
      </c>
      <c r="BB1391" s="3">
        <v>0.14846629504401596</v>
      </c>
      <c r="BC1391" s="3">
        <v>0.16166253851265633</v>
      </c>
      <c r="BD1391" s="3">
        <v>0.14533781862977352</v>
      </c>
      <c r="BE1391" s="3">
        <v>32829</v>
      </c>
      <c r="BF1391" s="3">
        <v>33106</v>
      </c>
      <c r="BG1391" s="3">
        <v>42212</v>
      </c>
      <c r="BH1391" s="3">
        <v>4874</v>
      </c>
      <c r="BI1391" s="3">
        <v>5352</v>
      </c>
      <c r="BJ1391" s="3">
        <v>6135</v>
      </c>
      <c r="BK1391" s="3">
        <v>1.1721765310955068</v>
      </c>
      <c r="BL1391" s="3">
        <v>2.0445260012965059</v>
      </c>
      <c r="BM1391" s="3">
        <v>0.43239414916580166</v>
      </c>
      <c r="BN1391" s="3"/>
      <c r="BO1391" s="3">
        <v>6.0098916073741002E-2</v>
      </c>
      <c r="BP1391" s="3">
        <v>2.7479887238053127E-2</v>
      </c>
      <c r="BQ1391" s="3">
        <v>0.44151618791760439</v>
      </c>
      <c r="BR1391" s="3">
        <v>4.341229872362308E-2</v>
      </c>
      <c r="BS1391" s="3">
        <v>6.1598237863521423E-3</v>
      </c>
      <c r="BT1391" s="3">
        <v>0.55848381208239561</v>
      </c>
      <c r="BU1391" s="3">
        <v>0.89648878520263597</v>
      </c>
      <c r="BV1391" s="3">
        <v>0.96636028897559478</v>
      </c>
      <c r="BW1391" s="3">
        <v>5713.1884125594997</v>
      </c>
      <c r="BX1391" s="3">
        <v>10942.303158938899</v>
      </c>
      <c r="BY1391" s="3">
        <v>4382.3147017953997</v>
      </c>
      <c r="BZ1391" s="3"/>
      <c r="CA1391" s="3">
        <v>657.62055920249998</v>
      </c>
      <c r="CB1391" s="3">
        <v>120.425513847</v>
      </c>
      <c r="CC1391" s="3">
        <v>3190.7232437911998</v>
      </c>
      <c r="CD1391" s="3">
        <v>9809.6520662760995</v>
      </c>
      <c r="CE1391" s="3">
        <v>4234.894901609</v>
      </c>
      <c r="CF1391" s="3">
        <v>2522.4651687682999</v>
      </c>
      <c r="CG1391" s="3">
        <v>475.03053346029998</v>
      </c>
      <c r="CH1391" s="3">
        <v>26.994286339399999</v>
      </c>
      <c r="CI1391" s="3">
        <v>444.28410682010002</v>
      </c>
      <c r="CJ1391" s="3">
        <v>778.04557834169998</v>
      </c>
      <c r="CK1391" s="3">
        <v>2458</v>
      </c>
      <c r="CL1391" s="3">
        <v>4128</v>
      </c>
      <c r="CM1391" s="3">
        <v>4656</v>
      </c>
      <c r="CN1391" s="3">
        <v>4018</v>
      </c>
      <c r="CO1391" s="3">
        <v>7.424636017640307E-2</v>
      </c>
      <c r="CP1391" s="3">
        <f t="shared" si="21"/>
        <v>9.5186202975457213E-2</v>
      </c>
    </row>
    <row r="1392" spans="1:94" ht="17.100000000000001" customHeight="1" x14ac:dyDescent="0.3">
      <c r="A1392" s="2">
        <v>2511608</v>
      </c>
      <c r="B1392" s="2" t="s">
        <v>6057</v>
      </c>
      <c r="C1392" s="2" t="s">
        <v>279</v>
      </c>
      <c r="D1392" s="2" t="s">
        <v>2828</v>
      </c>
      <c r="E1392" s="2" t="s">
        <v>279</v>
      </c>
      <c r="F1392" s="2" t="s">
        <v>60</v>
      </c>
      <c r="G1392" s="2" t="s">
        <v>60</v>
      </c>
      <c r="H1392" s="2" t="s">
        <v>60</v>
      </c>
      <c r="I1392" s="2" t="s">
        <v>60</v>
      </c>
      <c r="J1392" s="2" t="s">
        <v>60</v>
      </c>
      <c r="K1392" s="2" t="s">
        <v>60</v>
      </c>
      <c r="L1392" s="2" t="s">
        <v>60</v>
      </c>
      <c r="M1392" s="2" t="s">
        <v>60</v>
      </c>
      <c r="N1392" s="2" t="s">
        <v>60</v>
      </c>
      <c r="O1392" s="2" t="s">
        <v>60</v>
      </c>
      <c r="P1392" s="2" t="s">
        <v>60</v>
      </c>
      <c r="Q1392" s="2" t="s">
        <v>60</v>
      </c>
      <c r="R1392" s="2" t="s">
        <v>60</v>
      </c>
      <c r="S1392" s="2" t="s">
        <v>60</v>
      </c>
      <c r="T1392" s="2" t="s">
        <v>60</v>
      </c>
      <c r="U1392" s="2" t="s">
        <v>60</v>
      </c>
      <c r="V1392" s="2" t="s">
        <v>60</v>
      </c>
      <c r="W1392" s="2" t="s">
        <v>60</v>
      </c>
      <c r="X1392" s="2" t="s">
        <v>60</v>
      </c>
      <c r="Y1392" s="2" t="s">
        <v>60</v>
      </c>
      <c r="Z1392" s="2" t="s">
        <v>60</v>
      </c>
      <c r="AA1392" s="2" t="s">
        <v>2827</v>
      </c>
      <c r="AB1392" s="2" t="s">
        <v>2828</v>
      </c>
      <c r="AC1392" s="2" t="s">
        <v>279</v>
      </c>
      <c r="AD1392" s="2">
        <v>45</v>
      </c>
      <c r="AE1392" s="2">
        <v>721</v>
      </c>
      <c r="AF1392" s="2">
        <v>0.47</v>
      </c>
      <c r="AG1392" s="2">
        <v>59</v>
      </c>
      <c r="AH1392" s="2">
        <v>0.04</v>
      </c>
      <c r="AI1392" s="2">
        <v>18</v>
      </c>
      <c r="AJ1392" s="2">
        <v>0.01</v>
      </c>
      <c r="AK1392" s="2">
        <v>468</v>
      </c>
      <c r="AL1392" s="2">
        <v>0.3</v>
      </c>
      <c r="AM1392" s="2">
        <v>44</v>
      </c>
      <c r="AN1392" s="2">
        <v>235</v>
      </c>
      <c r="AO1392" s="2">
        <v>1545</v>
      </c>
      <c r="AP1392" s="2" t="s">
        <v>2828</v>
      </c>
      <c r="AQ1392" s="2" t="s">
        <v>279</v>
      </c>
      <c r="AR1392" s="2">
        <v>45</v>
      </c>
      <c r="AS1392" s="2">
        <v>623</v>
      </c>
      <c r="AT1392" s="2">
        <v>0.72499999999999998</v>
      </c>
      <c r="AU1392" s="2">
        <v>78</v>
      </c>
      <c r="AV1392" s="2">
        <v>9.0999999999999998E-2</v>
      </c>
      <c r="AW1392" s="2">
        <v>158</v>
      </c>
      <c r="AX1392" s="2">
        <v>0.154</v>
      </c>
      <c r="AY1392" s="2">
        <v>85</v>
      </c>
      <c r="AZ1392" s="2">
        <v>79</v>
      </c>
      <c r="BA1392" s="2">
        <v>859</v>
      </c>
      <c r="BB1392" s="2"/>
      <c r="BC1392" s="2"/>
      <c r="BD1392" s="2">
        <v>0.13360131554905902</v>
      </c>
      <c r="BE1392" s="2"/>
      <c r="BF1392" s="2"/>
      <c r="BG1392" s="2">
        <v>27365</v>
      </c>
      <c r="BH1392" s="2"/>
      <c r="BI1392" s="2"/>
      <c r="BJ1392" s="2">
        <v>3656</v>
      </c>
      <c r="BK1392" s="2"/>
      <c r="BL1392" s="2"/>
      <c r="BM1392" s="2">
        <v>1.3593517853264014</v>
      </c>
      <c r="BN1392" s="2"/>
      <c r="BO1392" s="2"/>
      <c r="BP1392" s="2">
        <v>6.4165409709118805E-3</v>
      </c>
      <c r="BQ1392" s="2"/>
      <c r="BR1392" s="2"/>
      <c r="BS1392" s="2">
        <v>0.15025354603252408</v>
      </c>
      <c r="BT1392" s="2"/>
      <c r="BU1392" s="2"/>
      <c r="BV1392" s="2">
        <v>0.84332991299658944</v>
      </c>
      <c r="BW1392" s="2"/>
      <c r="BX1392" s="2"/>
      <c r="BY1392" s="2">
        <v>3928.5266595932999</v>
      </c>
      <c r="BZ1392" s="2"/>
      <c r="CA1392" s="2"/>
      <c r="CB1392" s="2">
        <v>25.2075522666</v>
      </c>
      <c r="CC1392" s="2"/>
      <c r="CD1392" s="2"/>
      <c r="CE1392" s="2">
        <v>3313.0440460395998</v>
      </c>
      <c r="CF1392" s="2"/>
      <c r="CG1392" s="2"/>
      <c r="CH1392" s="2">
        <v>590.27506128719995</v>
      </c>
      <c r="CI1392" s="2"/>
      <c r="CJ1392" s="2">
        <v>127.1019614561</v>
      </c>
      <c r="CK1392" s="2" t="s">
        <v>60</v>
      </c>
      <c r="CL1392" s="2" t="s">
        <v>60</v>
      </c>
      <c r="CM1392" s="2">
        <v>2028</v>
      </c>
      <c r="CN1392" s="2">
        <v>1493</v>
      </c>
      <c r="CO1392" s="2" t="s">
        <v>60</v>
      </c>
      <c r="CP1392" s="2">
        <f t="shared" si="21"/>
        <v>5.4558742919788052E-2</v>
      </c>
    </row>
    <row r="1393" spans="1:94" ht="17.100000000000001" customHeight="1" x14ac:dyDescent="0.3">
      <c r="A1393" s="3">
        <v>2511806</v>
      </c>
      <c r="B1393" s="3" t="s">
        <v>2830</v>
      </c>
      <c r="C1393" s="3" t="s">
        <v>279</v>
      </c>
      <c r="D1393" s="3" t="s">
        <v>2830</v>
      </c>
      <c r="E1393" s="3" t="s">
        <v>279</v>
      </c>
      <c r="F1393" s="3" t="s">
        <v>60</v>
      </c>
      <c r="G1393" s="3" t="s">
        <v>60</v>
      </c>
      <c r="H1393" s="3" t="s">
        <v>60</v>
      </c>
      <c r="I1393" s="3" t="s">
        <v>60</v>
      </c>
      <c r="J1393" s="3" t="s">
        <v>60</v>
      </c>
      <c r="K1393" s="3" t="s">
        <v>60</v>
      </c>
      <c r="L1393" s="3" t="s">
        <v>60</v>
      </c>
      <c r="M1393" s="3" t="s">
        <v>60</v>
      </c>
      <c r="N1393" s="3" t="s">
        <v>60</v>
      </c>
      <c r="O1393" s="3" t="s">
        <v>60</v>
      </c>
      <c r="P1393" s="3" t="s">
        <v>60</v>
      </c>
      <c r="Q1393" s="3" t="s">
        <v>60</v>
      </c>
      <c r="R1393" s="3" t="s">
        <v>60</v>
      </c>
      <c r="S1393" s="3" t="s">
        <v>60</v>
      </c>
      <c r="T1393" s="3" t="s">
        <v>60</v>
      </c>
      <c r="U1393" s="3" t="s">
        <v>60</v>
      </c>
      <c r="V1393" s="3" t="s">
        <v>60</v>
      </c>
      <c r="W1393" s="3" t="s">
        <v>60</v>
      </c>
      <c r="X1393" s="3" t="s">
        <v>60</v>
      </c>
      <c r="Y1393" s="3" t="s">
        <v>60</v>
      </c>
      <c r="Z1393" s="3" t="s">
        <v>60</v>
      </c>
      <c r="AA1393" s="3" t="s">
        <v>2829</v>
      </c>
      <c r="AB1393" s="3" t="s">
        <v>2830</v>
      </c>
      <c r="AC1393" s="3" t="s">
        <v>279</v>
      </c>
      <c r="AD1393" s="3">
        <v>47</v>
      </c>
      <c r="AE1393" s="3">
        <v>401</v>
      </c>
      <c r="AF1393" s="3">
        <v>0.32</v>
      </c>
      <c r="AG1393" s="3">
        <v>41</v>
      </c>
      <c r="AH1393" s="3">
        <v>0.03</v>
      </c>
      <c r="AI1393" s="3">
        <v>39</v>
      </c>
      <c r="AJ1393" s="3">
        <v>0.03</v>
      </c>
      <c r="AK1393" s="3">
        <v>666</v>
      </c>
      <c r="AL1393" s="3">
        <v>0.52</v>
      </c>
      <c r="AM1393" s="3">
        <v>36</v>
      </c>
      <c r="AN1393" s="3">
        <v>88</v>
      </c>
      <c r="AO1393" s="3">
        <v>1271</v>
      </c>
      <c r="AP1393" s="3" t="s">
        <v>2830</v>
      </c>
      <c r="AQ1393" s="3" t="s">
        <v>279</v>
      </c>
      <c r="AR1393" s="3">
        <v>47</v>
      </c>
      <c r="AS1393" s="3">
        <v>371</v>
      </c>
      <c r="AT1393" s="3">
        <v>0.30399999999999999</v>
      </c>
      <c r="AU1393" s="3">
        <v>95</v>
      </c>
      <c r="AV1393" s="3">
        <v>7.8E-2</v>
      </c>
      <c r="AW1393" s="3">
        <v>756</v>
      </c>
      <c r="AX1393" s="3">
        <v>0.57999999999999996</v>
      </c>
      <c r="AY1393" s="3">
        <v>45</v>
      </c>
      <c r="AZ1393" s="3">
        <v>37</v>
      </c>
      <c r="BA1393" s="3">
        <v>1222</v>
      </c>
      <c r="BB1393" s="3"/>
      <c r="BC1393" s="3"/>
      <c r="BD1393" s="3">
        <v>0.19461008286223186</v>
      </c>
      <c r="BE1393" s="3"/>
      <c r="BF1393" s="3"/>
      <c r="BG1393" s="3">
        <v>12913</v>
      </c>
      <c r="BH1393" s="3"/>
      <c r="BI1393" s="3"/>
      <c r="BJ1393" s="3">
        <v>2513</v>
      </c>
      <c r="BK1393" s="3"/>
      <c r="BL1393" s="3"/>
      <c r="BM1393" s="3">
        <v>0.32377841139205482</v>
      </c>
      <c r="BN1393" s="3"/>
      <c r="BO1393" s="3"/>
      <c r="BP1393" s="3"/>
      <c r="BQ1393" s="3"/>
      <c r="BR1393" s="3"/>
      <c r="BS1393" s="3">
        <v>0</v>
      </c>
      <c r="BT1393" s="3"/>
      <c r="BU1393" s="3"/>
      <c r="BV1393" s="3">
        <v>1</v>
      </c>
      <c r="BW1393" s="3"/>
      <c r="BX1393" s="3"/>
      <c r="BY1393" s="3">
        <v>1369.2589017769999</v>
      </c>
      <c r="BZ1393" s="3"/>
      <c r="CA1393" s="3"/>
      <c r="CB1393" s="3"/>
      <c r="CC1393" s="3"/>
      <c r="CD1393" s="3"/>
      <c r="CE1393" s="3">
        <v>1369.2589017769999</v>
      </c>
      <c r="CF1393" s="3"/>
      <c r="CG1393" s="3"/>
      <c r="CH1393" s="3"/>
      <c r="CI1393" s="3"/>
      <c r="CJ1393" s="3">
        <v>501.32645082879998</v>
      </c>
      <c r="CK1393" s="3" t="s">
        <v>60</v>
      </c>
      <c r="CL1393" s="3" t="s">
        <v>60</v>
      </c>
      <c r="CM1393" s="3">
        <v>2486</v>
      </c>
      <c r="CN1393" s="3">
        <v>1618</v>
      </c>
      <c r="CO1393" s="3" t="s">
        <v>60</v>
      </c>
      <c r="CP1393" s="3">
        <f t="shared" si="21"/>
        <v>0.125300085185472</v>
      </c>
    </row>
    <row r="1394" spans="1:94" ht="17.100000000000001" customHeight="1" x14ac:dyDescent="0.3">
      <c r="A1394" s="2">
        <v>2512002</v>
      </c>
      <c r="B1394" s="2" t="s">
        <v>2832</v>
      </c>
      <c r="C1394" s="2" t="s">
        <v>279</v>
      </c>
      <c r="D1394" s="2" t="s">
        <v>2832</v>
      </c>
      <c r="E1394" s="2" t="s">
        <v>279</v>
      </c>
      <c r="F1394" s="2" t="s">
        <v>60</v>
      </c>
      <c r="G1394" s="2" t="s">
        <v>60</v>
      </c>
      <c r="H1394" s="2" t="s">
        <v>60</v>
      </c>
      <c r="I1394" s="2" t="s">
        <v>60</v>
      </c>
      <c r="J1394" s="2" t="s">
        <v>60</v>
      </c>
      <c r="K1394" s="2" t="s">
        <v>60</v>
      </c>
      <c r="L1394" s="2" t="s">
        <v>60</v>
      </c>
      <c r="M1394" s="2" t="s">
        <v>60</v>
      </c>
      <c r="N1394" s="2" t="s">
        <v>60</v>
      </c>
      <c r="O1394" s="2" t="s">
        <v>60</v>
      </c>
      <c r="P1394" s="2" t="s">
        <v>60</v>
      </c>
      <c r="Q1394" s="2" t="s">
        <v>60</v>
      </c>
      <c r="R1394" s="2" t="s">
        <v>60</v>
      </c>
      <c r="S1394" s="2" t="s">
        <v>60</v>
      </c>
      <c r="T1394" s="2" t="s">
        <v>60</v>
      </c>
      <c r="U1394" s="2" t="s">
        <v>60</v>
      </c>
      <c r="V1394" s="2" t="s">
        <v>60</v>
      </c>
      <c r="W1394" s="2" t="s">
        <v>60</v>
      </c>
      <c r="X1394" s="2" t="s">
        <v>60</v>
      </c>
      <c r="Y1394" s="2" t="s">
        <v>60</v>
      </c>
      <c r="Z1394" s="2" t="s">
        <v>60</v>
      </c>
      <c r="AA1394" s="2" t="s">
        <v>2831</v>
      </c>
      <c r="AB1394" s="2" t="s">
        <v>2832</v>
      </c>
      <c r="AC1394" s="2" t="s">
        <v>279</v>
      </c>
      <c r="AD1394" s="2">
        <v>50</v>
      </c>
      <c r="AE1394" s="2">
        <v>560</v>
      </c>
      <c r="AF1394" s="2">
        <v>0.34</v>
      </c>
      <c r="AG1394" s="2">
        <v>30</v>
      </c>
      <c r="AH1394" s="2">
        <v>0.02</v>
      </c>
      <c r="AI1394" s="2">
        <v>67</v>
      </c>
      <c r="AJ1394" s="2">
        <v>0.04</v>
      </c>
      <c r="AK1394" s="2">
        <v>870</v>
      </c>
      <c r="AL1394" s="2">
        <v>0.53</v>
      </c>
      <c r="AM1394" s="2">
        <v>37</v>
      </c>
      <c r="AN1394" s="2">
        <v>90</v>
      </c>
      <c r="AO1394" s="2">
        <v>1654</v>
      </c>
      <c r="AP1394" s="2" t="s">
        <v>2832</v>
      </c>
      <c r="AQ1394" s="2" t="s">
        <v>279</v>
      </c>
      <c r="AR1394" s="2">
        <v>50</v>
      </c>
      <c r="AS1394" s="2">
        <v>987</v>
      </c>
      <c r="AT1394" s="2">
        <v>0.54500000000000004</v>
      </c>
      <c r="AU1394" s="2">
        <v>116</v>
      </c>
      <c r="AV1394" s="2">
        <v>6.4000000000000001E-2</v>
      </c>
      <c r="AW1394" s="2">
        <v>709</v>
      </c>
      <c r="AX1394" s="2">
        <v>0.36099999999999999</v>
      </c>
      <c r="AY1394" s="2">
        <v>74</v>
      </c>
      <c r="AZ1394" s="2">
        <v>78</v>
      </c>
      <c r="BA1394" s="2">
        <v>1812</v>
      </c>
      <c r="BB1394" s="2"/>
      <c r="BC1394" s="2"/>
      <c r="BD1394" s="2">
        <v>0.47238124709887047</v>
      </c>
      <c r="BE1394" s="2"/>
      <c r="BF1394" s="2"/>
      <c r="BG1394" s="2">
        <v>6463</v>
      </c>
      <c r="BH1394" s="2"/>
      <c r="BI1394" s="2"/>
      <c r="BJ1394" s="2">
        <v>3053</v>
      </c>
      <c r="BK1394" s="2"/>
      <c r="BL1394" s="2"/>
      <c r="BM1394" s="2">
        <v>2.1858244060767626</v>
      </c>
      <c r="BN1394" s="2"/>
      <c r="BO1394" s="2"/>
      <c r="BP1394" s="2">
        <v>6.3417398089789037E-2</v>
      </c>
      <c r="BQ1394" s="2"/>
      <c r="BR1394" s="2"/>
      <c r="BS1394" s="2">
        <v>0.5195760730294503</v>
      </c>
      <c r="BT1394" s="2"/>
      <c r="BU1394" s="2"/>
      <c r="BV1394" s="2">
        <v>0.41700652888076056</v>
      </c>
      <c r="BW1394" s="2"/>
      <c r="BX1394" s="2"/>
      <c r="BY1394" s="2">
        <v>15191.479622233501</v>
      </c>
      <c r="BZ1394" s="2"/>
      <c r="CA1394" s="2"/>
      <c r="CB1394" s="2">
        <v>963.40411077609997</v>
      </c>
      <c r="CC1394" s="2"/>
      <c r="CD1394" s="2"/>
      <c r="CE1394" s="2">
        <v>6334.9461858304003</v>
      </c>
      <c r="CF1394" s="2"/>
      <c r="CG1394" s="2"/>
      <c r="CH1394" s="2">
        <v>7893.1293256270001</v>
      </c>
      <c r="CI1394" s="2"/>
      <c r="CJ1394" s="2">
        <v>297.23701557650003</v>
      </c>
      <c r="CK1394" s="2" t="s">
        <v>60</v>
      </c>
      <c r="CL1394" s="2" t="s">
        <v>60</v>
      </c>
      <c r="CM1394" s="2">
        <v>1736</v>
      </c>
      <c r="CN1394" s="2">
        <v>2539</v>
      </c>
      <c r="CO1394" s="2" t="s">
        <v>60</v>
      </c>
      <c r="CP1394" s="2">
        <f t="shared" si="21"/>
        <v>0.39285161689617826</v>
      </c>
    </row>
    <row r="1395" spans="1:94" ht="17.100000000000001" customHeight="1" x14ac:dyDescent="0.3">
      <c r="A1395" s="3">
        <v>2512101</v>
      </c>
      <c r="B1395" s="3" t="s">
        <v>1255</v>
      </c>
      <c r="C1395" s="3" t="s">
        <v>279</v>
      </c>
      <c r="D1395" s="3" t="s">
        <v>304</v>
      </c>
      <c r="E1395" s="3" t="s">
        <v>279</v>
      </c>
      <c r="F1395" s="3">
        <v>31</v>
      </c>
      <c r="G1395" s="3">
        <v>2495</v>
      </c>
      <c r="H1395" s="3">
        <v>0.436</v>
      </c>
      <c r="I1395" s="3">
        <v>3211</v>
      </c>
      <c r="J1395" s="3">
        <v>0.56100000000000005</v>
      </c>
      <c r="K1395" s="3">
        <v>16</v>
      </c>
      <c r="L1395" s="3">
        <v>3.0000000000000001E-3</v>
      </c>
      <c r="M1395" s="3"/>
      <c r="N1395" s="3"/>
      <c r="O1395" s="3">
        <v>5722</v>
      </c>
      <c r="P1395" s="3" t="s">
        <v>60</v>
      </c>
      <c r="Q1395" s="3" t="s">
        <v>60</v>
      </c>
      <c r="R1395" s="3" t="s">
        <v>60</v>
      </c>
      <c r="S1395" s="3" t="s">
        <v>60</v>
      </c>
      <c r="T1395" s="3" t="s">
        <v>60</v>
      </c>
      <c r="U1395" s="3" t="s">
        <v>60</v>
      </c>
      <c r="V1395" s="3" t="s">
        <v>60</v>
      </c>
      <c r="W1395" s="3" t="s">
        <v>60</v>
      </c>
      <c r="X1395" s="3" t="s">
        <v>60</v>
      </c>
      <c r="Y1395" s="3" t="s">
        <v>60</v>
      </c>
      <c r="Z1395" s="3" t="s">
        <v>60</v>
      </c>
      <c r="AA1395" s="3" t="s">
        <v>304</v>
      </c>
      <c r="AB1395" s="3" t="s">
        <v>1255</v>
      </c>
      <c r="AC1395" s="3" t="s">
        <v>279</v>
      </c>
      <c r="AD1395" s="3">
        <v>31</v>
      </c>
      <c r="AE1395" s="3">
        <v>3070</v>
      </c>
      <c r="AF1395" s="3">
        <v>0.43</v>
      </c>
      <c r="AG1395" s="3">
        <v>211</v>
      </c>
      <c r="AH1395" s="3">
        <v>0.03</v>
      </c>
      <c r="AI1395" s="3">
        <v>58</v>
      </c>
      <c r="AJ1395" s="3">
        <v>0.01</v>
      </c>
      <c r="AK1395" s="3">
        <v>3177</v>
      </c>
      <c r="AL1395" s="3">
        <v>0.45</v>
      </c>
      <c r="AM1395" s="3">
        <v>353</v>
      </c>
      <c r="AN1395" s="3">
        <v>228</v>
      </c>
      <c r="AO1395" s="3">
        <v>7097</v>
      </c>
      <c r="AP1395" s="3" t="s">
        <v>1255</v>
      </c>
      <c r="AQ1395" s="3" t="s">
        <v>279</v>
      </c>
      <c r="AR1395" s="3">
        <v>31</v>
      </c>
      <c r="AS1395" s="3">
        <v>4679</v>
      </c>
      <c r="AT1395" s="3">
        <v>0.47499999999999998</v>
      </c>
      <c r="AU1395" s="3">
        <v>756</v>
      </c>
      <c r="AV1395" s="3">
        <v>7.6999999999999999E-2</v>
      </c>
      <c r="AW1395" s="3">
        <v>4407</v>
      </c>
      <c r="AX1395" s="3">
        <v>0.42899999999999999</v>
      </c>
      <c r="AY1395" s="3">
        <v>208</v>
      </c>
      <c r="AZ1395" s="3">
        <v>224</v>
      </c>
      <c r="BA1395" s="3">
        <v>9842</v>
      </c>
      <c r="BB1395" s="3">
        <v>0.12444667767329456</v>
      </c>
      <c r="BC1395" s="3">
        <v>0.12974230493915534</v>
      </c>
      <c r="BD1395" s="3">
        <v>0.13104016035507193</v>
      </c>
      <c r="BE1395" s="3">
        <v>41793</v>
      </c>
      <c r="BF1395" s="3">
        <v>50292</v>
      </c>
      <c r="BG1395" s="3">
        <v>27938</v>
      </c>
      <c r="BH1395" s="3">
        <v>5201</v>
      </c>
      <c r="BI1395" s="3">
        <v>6525</v>
      </c>
      <c r="BJ1395" s="3">
        <v>3661</v>
      </c>
      <c r="BK1395" s="3">
        <v>3.5379728176427996</v>
      </c>
      <c r="BL1395" s="3">
        <v>5.3316267789923835</v>
      </c>
      <c r="BM1395" s="3">
        <v>2.0391290787082759</v>
      </c>
      <c r="BN1395" s="3">
        <v>6.462260055476865E-2</v>
      </c>
      <c r="BO1395" s="3">
        <v>3.4211815711961586E-2</v>
      </c>
      <c r="BP1395" s="3">
        <v>6.860128886628758E-2</v>
      </c>
      <c r="BQ1395" s="3">
        <v>0.24846314422739446</v>
      </c>
      <c r="BR1395" s="3">
        <v>0.37237428141711582</v>
      </c>
      <c r="BS1395" s="3">
        <v>0.27217908562435683</v>
      </c>
      <c r="BT1395" s="3">
        <v>0.68691425521783145</v>
      </c>
      <c r="BU1395" s="3">
        <v>0.59341390287092255</v>
      </c>
      <c r="BV1395" s="3">
        <v>0.65921962550935564</v>
      </c>
      <c r="BW1395" s="3">
        <v>18400.996624560201</v>
      </c>
      <c r="BX1395" s="3">
        <v>34788.8647329253</v>
      </c>
      <c r="BY1395" s="3">
        <v>32104.048215183098</v>
      </c>
      <c r="BZ1395" s="3">
        <v>1189.1202546786001</v>
      </c>
      <c r="CA1395" s="3">
        <v>1190.1902290712001</v>
      </c>
      <c r="CB1395" s="3">
        <v>2202.379085387</v>
      </c>
      <c r="CC1395" s="3">
        <v>12639.9068916256</v>
      </c>
      <c r="CD1395" s="3">
        <v>20644.195997613799</v>
      </c>
      <c r="CE1395" s="3">
        <v>21163.6186417473</v>
      </c>
      <c r="CF1395" s="3">
        <v>4571.9694782559</v>
      </c>
      <c r="CG1395" s="3">
        <v>12954.478506240301</v>
      </c>
      <c r="CH1395" s="3">
        <v>8738.0504880488006</v>
      </c>
      <c r="CI1395" s="3">
        <v>1216.9521186811</v>
      </c>
      <c r="CJ1395" s="3">
        <v>2156.6479245631999</v>
      </c>
      <c r="CK1395" s="3">
        <v>8673</v>
      </c>
      <c r="CL1395" s="3">
        <v>12486</v>
      </c>
      <c r="CM1395" s="3">
        <v>14348</v>
      </c>
      <c r="CN1395" s="3">
        <v>12062</v>
      </c>
      <c r="CO1395" s="3">
        <v>0.17245287520878072</v>
      </c>
      <c r="CP1395" s="3">
        <f t="shared" si="21"/>
        <v>0.43174171379483139</v>
      </c>
    </row>
    <row r="1396" spans="1:94" ht="17.100000000000001" customHeight="1" x14ac:dyDescent="0.3">
      <c r="A1396" s="2">
        <v>2512200</v>
      </c>
      <c r="B1396" s="2" t="s">
        <v>1751</v>
      </c>
      <c r="C1396" s="2" t="s">
        <v>279</v>
      </c>
      <c r="D1396" s="2" t="s">
        <v>1751</v>
      </c>
      <c r="E1396" s="2" t="s">
        <v>279</v>
      </c>
      <c r="F1396" s="2" t="s">
        <v>60</v>
      </c>
      <c r="G1396" s="2" t="s">
        <v>60</v>
      </c>
      <c r="H1396" s="2" t="s">
        <v>60</v>
      </c>
      <c r="I1396" s="2" t="s">
        <v>60</v>
      </c>
      <c r="J1396" s="2" t="s">
        <v>60</v>
      </c>
      <c r="K1396" s="2" t="s">
        <v>60</v>
      </c>
      <c r="L1396" s="2" t="s">
        <v>60</v>
      </c>
      <c r="M1396" s="2" t="s">
        <v>60</v>
      </c>
      <c r="N1396" s="2" t="s">
        <v>60</v>
      </c>
      <c r="O1396" s="2" t="s">
        <v>60</v>
      </c>
      <c r="P1396" s="2" t="s">
        <v>60</v>
      </c>
      <c r="Q1396" s="2" t="s">
        <v>60</v>
      </c>
      <c r="R1396" s="2" t="s">
        <v>60</v>
      </c>
      <c r="S1396" s="2" t="s">
        <v>60</v>
      </c>
      <c r="T1396" s="2" t="s">
        <v>60</v>
      </c>
      <c r="U1396" s="2" t="s">
        <v>60</v>
      </c>
      <c r="V1396" s="2" t="s">
        <v>60</v>
      </c>
      <c r="W1396" s="2" t="s">
        <v>60</v>
      </c>
      <c r="X1396" s="2" t="s">
        <v>60</v>
      </c>
      <c r="Y1396" s="2" t="s">
        <v>60</v>
      </c>
      <c r="Z1396" s="2" t="s">
        <v>60</v>
      </c>
      <c r="AA1396" s="2" t="s">
        <v>60</v>
      </c>
      <c r="AB1396" s="2" t="s">
        <v>60</v>
      </c>
      <c r="AC1396" s="2" t="s">
        <v>60</v>
      </c>
      <c r="AD1396" s="2" t="s">
        <v>60</v>
      </c>
      <c r="AE1396" s="2" t="s">
        <v>60</v>
      </c>
      <c r="AF1396" s="2" t="s">
        <v>60</v>
      </c>
      <c r="AG1396" s="2" t="s">
        <v>60</v>
      </c>
      <c r="AH1396" s="2" t="s">
        <v>60</v>
      </c>
      <c r="AI1396" s="2" t="s">
        <v>60</v>
      </c>
      <c r="AJ1396" s="2" t="s">
        <v>60</v>
      </c>
      <c r="AK1396" s="2" t="s">
        <v>60</v>
      </c>
      <c r="AL1396" s="2" t="s">
        <v>60</v>
      </c>
      <c r="AM1396" s="2" t="s">
        <v>60</v>
      </c>
      <c r="AN1396" s="2" t="s">
        <v>60</v>
      </c>
      <c r="AO1396" s="2" t="s">
        <v>60</v>
      </c>
      <c r="AP1396" s="2" t="s">
        <v>1751</v>
      </c>
      <c r="AQ1396" s="2" t="s">
        <v>279</v>
      </c>
      <c r="AR1396" s="2">
        <v>29</v>
      </c>
      <c r="AS1396" s="2">
        <v>896</v>
      </c>
      <c r="AT1396" s="2">
        <v>0.64</v>
      </c>
      <c r="AU1396" s="2">
        <v>38</v>
      </c>
      <c r="AV1396" s="2">
        <v>2.7E-2</v>
      </c>
      <c r="AW1396" s="2">
        <v>467</v>
      </c>
      <c r="AX1396" s="2">
        <v>0.312</v>
      </c>
      <c r="AY1396" s="2">
        <v>38</v>
      </c>
      <c r="AZ1396" s="2">
        <v>60</v>
      </c>
      <c r="BA1396" s="2">
        <v>1401</v>
      </c>
      <c r="BB1396" s="2"/>
      <c r="BC1396" s="2"/>
      <c r="BD1396" s="2">
        <v>0.18359561278016215</v>
      </c>
      <c r="BE1396" s="2"/>
      <c r="BF1396" s="2"/>
      <c r="BG1396" s="2">
        <v>4194</v>
      </c>
      <c r="BH1396" s="2"/>
      <c r="BI1396" s="2"/>
      <c r="BJ1396" s="2">
        <v>770</v>
      </c>
      <c r="BK1396" s="2"/>
      <c r="BL1396" s="2"/>
      <c r="BM1396" s="2">
        <v>0.54581651307847256</v>
      </c>
      <c r="BN1396" s="2"/>
      <c r="BO1396" s="2"/>
      <c r="BP1396" s="2">
        <v>0.1140306665374394</v>
      </c>
      <c r="BQ1396" s="2"/>
      <c r="BR1396" s="2"/>
      <c r="BS1396" s="2">
        <v>0.39391599287710499</v>
      </c>
      <c r="BT1396" s="2"/>
      <c r="BU1396" s="2"/>
      <c r="BV1396" s="2">
        <v>0.49205334058545552</v>
      </c>
      <c r="BW1396" s="2"/>
      <c r="BX1396" s="2"/>
      <c r="BY1396" s="2">
        <v>1222.0831727827001</v>
      </c>
      <c r="BZ1396" s="2"/>
      <c r="CA1396" s="2"/>
      <c r="CB1396" s="2">
        <v>139.35495875660001</v>
      </c>
      <c r="CC1396" s="2"/>
      <c r="CD1396" s="2"/>
      <c r="CE1396" s="2">
        <v>601.33010764100004</v>
      </c>
      <c r="CF1396" s="2"/>
      <c r="CG1396" s="2"/>
      <c r="CH1396" s="2">
        <v>481.39810638509999</v>
      </c>
      <c r="CI1396" s="2"/>
      <c r="CJ1396" s="2">
        <v>67.273252456400002</v>
      </c>
      <c r="CK1396" s="2" t="s">
        <v>60</v>
      </c>
      <c r="CL1396" s="2" t="s">
        <v>60</v>
      </c>
      <c r="CM1396" s="2" t="s">
        <v>60</v>
      </c>
      <c r="CN1396" s="2">
        <v>1936</v>
      </c>
      <c r="CO1396" s="2" t="s">
        <v>60</v>
      </c>
      <c r="CP1396" s="2">
        <f t="shared" si="21"/>
        <v>0.46161182641869336</v>
      </c>
    </row>
    <row r="1397" spans="1:94" ht="17.100000000000001" customHeight="1" x14ac:dyDescent="0.3">
      <c r="A1397" s="3">
        <v>2512309</v>
      </c>
      <c r="B1397" s="3" t="s">
        <v>306</v>
      </c>
      <c r="C1397" s="3" t="s">
        <v>279</v>
      </c>
      <c r="D1397" s="3" t="s">
        <v>306</v>
      </c>
      <c r="E1397" s="3" t="s">
        <v>279</v>
      </c>
      <c r="F1397" s="3">
        <v>34</v>
      </c>
      <c r="G1397" s="3">
        <v>1628</v>
      </c>
      <c r="H1397" s="3">
        <v>0.40899999999999997</v>
      </c>
      <c r="I1397" s="3">
        <v>2352</v>
      </c>
      <c r="J1397" s="3">
        <v>0.59</v>
      </c>
      <c r="K1397" s="3">
        <v>4</v>
      </c>
      <c r="L1397" s="3">
        <v>1E-3</v>
      </c>
      <c r="M1397" s="3"/>
      <c r="N1397" s="3"/>
      <c r="O1397" s="3">
        <v>3984</v>
      </c>
      <c r="P1397" s="3" t="s">
        <v>60</v>
      </c>
      <c r="Q1397" s="3" t="s">
        <v>60</v>
      </c>
      <c r="R1397" s="3" t="s">
        <v>60</v>
      </c>
      <c r="S1397" s="3" t="s">
        <v>60</v>
      </c>
      <c r="T1397" s="3" t="s">
        <v>60</v>
      </c>
      <c r="U1397" s="3" t="s">
        <v>60</v>
      </c>
      <c r="V1397" s="3" t="s">
        <v>60</v>
      </c>
      <c r="W1397" s="3" t="s">
        <v>60</v>
      </c>
      <c r="X1397" s="3" t="s">
        <v>60</v>
      </c>
      <c r="Y1397" s="3" t="s">
        <v>60</v>
      </c>
      <c r="Z1397" s="3" t="s">
        <v>60</v>
      </c>
      <c r="AA1397" s="3" t="s">
        <v>1257</v>
      </c>
      <c r="AB1397" s="3" t="s">
        <v>306</v>
      </c>
      <c r="AC1397" s="3" t="s">
        <v>279</v>
      </c>
      <c r="AD1397" s="3">
        <v>34</v>
      </c>
      <c r="AE1397" s="3">
        <v>3730</v>
      </c>
      <c r="AF1397" s="3">
        <v>0.64</v>
      </c>
      <c r="AG1397" s="3">
        <v>271</v>
      </c>
      <c r="AH1397" s="3">
        <v>0.05</v>
      </c>
      <c r="AI1397" s="3">
        <v>121</v>
      </c>
      <c r="AJ1397" s="3">
        <v>0.02</v>
      </c>
      <c r="AK1397" s="3">
        <v>1232</v>
      </c>
      <c r="AL1397" s="3">
        <v>0.21</v>
      </c>
      <c r="AM1397" s="3">
        <v>272</v>
      </c>
      <c r="AN1397" s="3">
        <v>194</v>
      </c>
      <c r="AO1397" s="3">
        <v>5820</v>
      </c>
      <c r="AP1397" s="3" t="s">
        <v>306</v>
      </c>
      <c r="AQ1397" s="3" t="s">
        <v>279</v>
      </c>
      <c r="AR1397" s="3">
        <v>34</v>
      </c>
      <c r="AS1397" s="3">
        <v>1619</v>
      </c>
      <c r="AT1397" s="3">
        <v>0.49</v>
      </c>
      <c r="AU1397" s="3">
        <v>243</v>
      </c>
      <c r="AV1397" s="3">
        <v>7.3999999999999996E-2</v>
      </c>
      <c r="AW1397" s="3">
        <v>1441</v>
      </c>
      <c r="AX1397" s="3">
        <v>0.41699999999999998</v>
      </c>
      <c r="AY1397" s="3">
        <v>97</v>
      </c>
      <c r="AZ1397" s="3">
        <v>58</v>
      </c>
      <c r="BA1397" s="3">
        <v>3303</v>
      </c>
      <c r="BB1397" s="3">
        <v>0.16166416285985835</v>
      </c>
      <c r="BC1397" s="3">
        <v>0.21605329145665003</v>
      </c>
      <c r="BD1397" s="3">
        <v>0.15579929489690539</v>
      </c>
      <c r="BE1397" s="3">
        <v>32617</v>
      </c>
      <c r="BF1397" s="3">
        <v>39481</v>
      </c>
      <c r="BG1397" s="3">
        <v>28081</v>
      </c>
      <c r="BH1397" s="3">
        <v>5273</v>
      </c>
      <c r="BI1397" s="3">
        <v>8530</v>
      </c>
      <c r="BJ1397" s="3">
        <v>4375</v>
      </c>
      <c r="BK1397" s="3">
        <v>1.4310118045366016</v>
      </c>
      <c r="BL1397" s="3">
        <v>2.1177076624123212</v>
      </c>
      <c r="BM1397" s="3">
        <v>1.1482353406242582</v>
      </c>
      <c r="BN1397" s="3">
        <v>5.7874813140468821E-2</v>
      </c>
      <c r="BO1397" s="3">
        <v>1.4150690524593173E-2</v>
      </c>
      <c r="BP1397" s="3">
        <v>7.4873019980895772E-3</v>
      </c>
      <c r="BQ1397" s="3">
        <v>0.25526303451892157</v>
      </c>
      <c r="BR1397" s="3">
        <v>0.15997351982492777</v>
      </c>
      <c r="BS1397" s="3">
        <v>6.5828835448888096E-2</v>
      </c>
      <c r="BT1397" s="3">
        <v>0.68686215234060966</v>
      </c>
      <c r="BU1397" s="3">
        <v>0.82587578965047914</v>
      </c>
      <c r="BV1397" s="3">
        <v>0.92668386255302237</v>
      </c>
      <c r="BW1397" s="3">
        <v>7545.7252453214996</v>
      </c>
      <c r="BX1397" s="3">
        <v>18064.046360377099</v>
      </c>
      <c r="BY1397" s="3">
        <v>8283.3697472633994</v>
      </c>
      <c r="BZ1397" s="3">
        <v>436.70743858230003</v>
      </c>
      <c r="CA1397" s="3">
        <v>255.61872966760001</v>
      </c>
      <c r="CB1397" s="3">
        <v>62.020090859600003</v>
      </c>
      <c r="CC1397" s="3">
        <v>5182.8730829724</v>
      </c>
      <c r="CD1397" s="3">
        <v>14918.658552159301</v>
      </c>
      <c r="CE1397" s="3">
        <v>7676.0650723488998</v>
      </c>
      <c r="CF1397" s="3">
        <v>1926.1447237668001</v>
      </c>
      <c r="CG1397" s="3">
        <v>2889.7690785502</v>
      </c>
      <c r="CH1397" s="3">
        <v>545.28458405490005</v>
      </c>
      <c r="CI1397" s="3">
        <v>444.28410682010002</v>
      </c>
      <c r="CJ1397" s="3">
        <v>243.17328839999999</v>
      </c>
      <c r="CK1397" s="3">
        <v>7077</v>
      </c>
      <c r="CL1397" s="3">
        <v>7871</v>
      </c>
      <c r="CM1397" s="3">
        <v>11188</v>
      </c>
      <c r="CN1397" s="3">
        <v>5057</v>
      </c>
      <c r="CO1397" s="3">
        <v>0.17925077885565208</v>
      </c>
      <c r="CP1397" s="3">
        <f t="shared" si="21"/>
        <v>0.18008617926712012</v>
      </c>
    </row>
    <row r="1398" spans="1:94" ht="17.100000000000001" customHeight="1" x14ac:dyDescent="0.3">
      <c r="A1398" s="2">
        <v>2512705</v>
      </c>
      <c r="B1398" s="2" t="s">
        <v>5710</v>
      </c>
      <c r="C1398" s="2" t="s">
        <v>279</v>
      </c>
      <c r="D1398" s="2" t="s">
        <v>5710</v>
      </c>
      <c r="E1398" s="2" t="s">
        <v>279</v>
      </c>
      <c r="F1398" s="2" t="s">
        <v>60</v>
      </c>
      <c r="G1398" s="2" t="s">
        <v>60</v>
      </c>
      <c r="H1398" s="2" t="s">
        <v>60</v>
      </c>
      <c r="I1398" s="2" t="s">
        <v>60</v>
      </c>
      <c r="J1398" s="2" t="s">
        <v>60</v>
      </c>
      <c r="K1398" s="2" t="s">
        <v>60</v>
      </c>
      <c r="L1398" s="2" t="s">
        <v>60</v>
      </c>
      <c r="M1398" s="2" t="s">
        <v>60</v>
      </c>
      <c r="N1398" s="2" t="s">
        <v>60</v>
      </c>
      <c r="O1398" s="2" t="s">
        <v>60</v>
      </c>
      <c r="P1398" s="2" t="s">
        <v>60</v>
      </c>
      <c r="Q1398" s="2" t="s">
        <v>60</v>
      </c>
      <c r="R1398" s="2" t="s">
        <v>60</v>
      </c>
      <c r="S1398" s="2" t="s">
        <v>60</v>
      </c>
      <c r="T1398" s="2" t="s">
        <v>60</v>
      </c>
      <c r="U1398" s="2" t="s">
        <v>60</v>
      </c>
      <c r="V1398" s="2" t="s">
        <v>60</v>
      </c>
      <c r="W1398" s="2" t="s">
        <v>60</v>
      </c>
      <c r="X1398" s="2" t="s">
        <v>60</v>
      </c>
      <c r="Y1398" s="2" t="s">
        <v>60</v>
      </c>
      <c r="Z1398" s="2" t="s">
        <v>60</v>
      </c>
      <c r="AA1398" s="2" t="s">
        <v>60</v>
      </c>
      <c r="AB1398" s="2" t="s">
        <v>60</v>
      </c>
      <c r="AC1398" s="2" t="s">
        <v>60</v>
      </c>
      <c r="AD1398" s="2" t="s">
        <v>60</v>
      </c>
      <c r="AE1398" s="2" t="s">
        <v>60</v>
      </c>
      <c r="AF1398" s="2" t="s">
        <v>60</v>
      </c>
      <c r="AG1398" s="2" t="s">
        <v>60</v>
      </c>
      <c r="AH1398" s="2" t="s">
        <v>60</v>
      </c>
      <c r="AI1398" s="2" t="s">
        <v>60</v>
      </c>
      <c r="AJ1398" s="2" t="s">
        <v>60</v>
      </c>
      <c r="AK1398" s="2" t="s">
        <v>60</v>
      </c>
      <c r="AL1398" s="2" t="s">
        <v>60</v>
      </c>
      <c r="AM1398" s="2" t="s">
        <v>60</v>
      </c>
      <c r="AN1398" s="2" t="s">
        <v>60</v>
      </c>
      <c r="AO1398" s="2" t="s">
        <v>60</v>
      </c>
      <c r="AP1398" s="2" t="s">
        <v>5136</v>
      </c>
      <c r="AQ1398" s="2" t="s">
        <v>279</v>
      </c>
      <c r="AR1398" s="2">
        <v>11</v>
      </c>
      <c r="AS1398" s="2">
        <v>964</v>
      </c>
      <c r="AT1398" s="2">
        <v>0.77800000000000002</v>
      </c>
      <c r="AU1398" s="2">
        <v>93</v>
      </c>
      <c r="AV1398" s="2">
        <v>7.4999999999999997E-2</v>
      </c>
      <c r="AW1398" s="2">
        <v>182</v>
      </c>
      <c r="AX1398" s="2">
        <v>0.13700000000000001</v>
      </c>
      <c r="AY1398" s="2">
        <v>50</v>
      </c>
      <c r="AZ1398" s="2">
        <v>41</v>
      </c>
      <c r="BA1398" s="2">
        <v>1239</v>
      </c>
      <c r="BB1398" s="2"/>
      <c r="BC1398" s="2"/>
      <c r="BD1398" s="2">
        <v>0.23413235645456718</v>
      </c>
      <c r="BE1398" s="2"/>
      <c r="BF1398" s="2"/>
      <c r="BG1398" s="2">
        <v>25114</v>
      </c>
      <c r="BH1398" s="2"/>
      <c r="BI1398" s="2"/>
      <c r="BJ1398" s="2">
        <v>5880</v>
      </c>
      <c r="BK1398" s="2"/>
      <c r="BL1398" s="2"/>
      <c r="BM1398" s="2">
        <v>0.77194001783396382</v>
      </c>
      <c r="BN1398" s="2"/>
      <c r="BO1398" s="2"/>
      <c r="BP1398" s="2"/>
      <c r="BQ1398" s="2"/>
      <c r="BR1398" s="2"/>
      <c r="BS1398" s="2">
        <v>0</v>
      </c>
      <c r="BT1398" s="2"/>
      <c r="BU1398" s="2"/>
      <c r="BV1398" s="2">
        <v>1</v>
      </c>
      <c r="BW1398" s="2"/>
      <c r="BX1398" s="2"/>
      <c r="BY1398" s="2">
        <v>3672.8906048539998</v>
      </c>
      <c r="BZ1398" s="2"/>
      <c r="CA1398" s="2"/>
      <c r="CB1398" s="2"/>
      <c r="CC1398" s="2"/>
      <c r="CD1398" s="2"/>
      <c r="CE1398" s="2">
        <v>3672.8906048539998</v>
      </c>
      <c r="CF1398" s="2"/>
      <c r="CG1398" s="2"/>
      <c r="CH1398" s="2"/>
      <c r="CI1398" s="2"/>
      <c r="CJ1398" s="2">
        <v>256.97292992950003</v>
      </c>
      <c r="CK1398" s="2" t="s">
        <v>60</v>
      </c>
      <c r="CL1398" s="2" t="s">
        <v>60</v>
      </c>
      <c r="CM1398" s="2" t="s">
        <v>60</v>
      </c>
      <c r="CN1398" s="2">
        <v>2139</v>
      </c>
      <c r="CO1398" s="2" t="s">
        <v>60</v>
      </c>
      <c r="CP1398" s="2">
        <f t="shared" si="21"/>
        <v>8.5171617424544085E-2</v>
      </c>
    </row>
    <row r="1399" spans="1:94" ht="17.100000000000001" customHeight="1" x14ac:dyDescent="0.3">
      <c r="A1399" s="3">
        <v>2512903</v>
      </c>
      <c r="B1399" s="3" t="s">
        <v>5137</v>
      </c>
      <c r="C1399" s="3" t="s">
        <v>279</v>
      </c>
      <c r="D1399" s="3" t="s">
        <v>5137</v>
      </c>
      <c r="E1399" s="3" t="s">
        <v>279</v>
      </c>
      <c r="F1399" s="3" t="s">
        <v>60</v>
      </c>
      <c r="G1399" s="3" t="s">
        <v>60</v>
      </c>
      <c r="H1399" s="3" t="s">
        <v>60</v>
      </c>
      <c r="I1399" s="3" t="s">
        <v>60</v>
      </c>
      <c r="J1399" s="3" t="s">
        <v>60</v>
      </c>
      <c r="K1399" s="3" t="s">
        <v>60</v>
      </c>
      <c r="L1399" s="3" t="s">
        <v>60</v>
      </c>
      <c r="M1399" s="3" t="s">
        <v>60</v>
      </c>
      <c r="N1399" s="3" t="s">
        <v>60</v>
      </c>
      <c r="O1399" s="3" t="s">
        <v>60</v>
      </c>
      <c r="P1399" s="3" t="s">
        <v>60</v>
      </c>
      <c r="Q1399" s="3" t="s">
        <v>60</v>
      </c>
      <c r="R1399" s="3" t="s">
        <v>60</v>
      </c>
      <c r="S1399" s="3" t="s">
        <v>60</v>
      </c>
      <c r="T1399" s="3" t="s">
        <v>60</v>
      </c>
      <c r="U1399" s="3" t="s">
        <v>60</v>
      </c>
      <c r="V1399" s="3" t="s">
        <v>60</v>
      </c>
      <c r="W1399" s="3" t="s">
        <v>60</v>
      </c>
      <c r="X1399" s="3" t="s">
        <v>60</v>
      </c>
      <c r="Y1399" s="3" t="s">
        <v>60</v>
      </c>
      <c r="Z1399" s="3" t="s">
        <v>60</v>
      </c>
      <c r="AA1399" s="3" t="s">
        <v>60</v>
      </c>
      <c r="AB1399" s="3" t="s">
        <v>60</v>
      </c>
      <c r="AC1399" s="3" t="s">
        <v>60</v>
      </c>
      <c r="AD1399" s="3" t="s">
        <v>60</v>
      </c>
      <c r="AE1399" s="3" t="s">
        <v>60</v>
      </c>
      <c r="AF1399" s="3" t="s">
        <v>60</v>
      </c>
      <c r="AG1399" s="3" t="s">
        <v>60</v>
      </c>
      <c r="AH1399" s="3" t="s">
        <v>60</v>
      </c>
      <c r="AI1399" s="3" t="s">
        <v>60</v>
      </c>
      <c r="AJ1399" s="3" t="s">
        <v>60</v>
      </c>
      <c r="AK1399" s="3" t="s">
        <v>60</v>
      </c>
      <c r="AL1399" s="3" t="s">
        <v>60</v>
      </c>
      <c r="AM1399" s="3" t="s">
        <v>60</v>
      </c>
      <c r="AN1399" s="3" t="s">
        <v>60</v>
      </c>
      <c r="AO1399" s="3" t="s">
        <v>60</v>
      </c>
      <c r="AP1399" s="3" t="s">
        <v>5137</v>
      </c>
      <c r="AQ1399" s="3" t="s">
        <v>279</v>
      </c>
      <c r="AR1399" s="3">
        <v>55</v>
      </c>
      <c r="AS1399" s="3">
        <v>944</v>
      </c>
      <c r="AT1399" s="3">
        <v>0.30299999999999999</v>
      </c>
      <c r="AU1399" s="3">
        <v>199</v>
      </c>
      <c r="AV1399" s="3">
        <v>6.4000000000000001E-2</v>
      </c>
      <c r="AW1399" s="3">
        <v>1968</v>
      </c>
      <c r="AX1399" s="3">
        <v>0.57599999999999996</v>
      </c>
      <c r="AY1399" s="3">
        <v>150</v>
      </c>
      <c r="AZ1399" s="3">
        <v>156</v>
      </c>
      <c r="BA1399" s="3">
        <v>3111</v>
      </c>
      <c r="BB1399" s="3"/>
      <c r="BC1399" s="3"/>
      <c r="BD1399" s="3">
        <v>0.72250723977244324</v>
      </c>
      <c r="BE1399" s="3"/>
      <c r="BF1399" s="3"/>
      <c r="BG1399" s="3">
        <v>68027</v>
      </c>
      <c r="BH1399" s="3"/>
      <c r="BI1399" s="3"/>
      <c r="BJ1399" s="3">
        <v>49150</v>
      </c>
      <c r="BK1399" s="3"/>
      <c r="BL1399" s="3"/>
      <c r="BM1399" s="3">
        <v>10.965821847594562</v>
      </c>
      <c r="BN1399" s="3"/>
      <c r="BO1399" s="3"/>
      <c r="BP1399" s="3">
        <v>0.91808674899230014</v>
      </c>
      <c r="BQ1399" s="3"/>
      <c r="BR1399" s="3"/>
      <c r="BS1399" s="3">
        <v>7.6362336455443172E-2</v>
      </c>
      <c r="BT1399" s="3"/>
      <c r="BU1399" s="3"/>
      <c r="BV1399" s="3">
        <v>5.5509145522586725E-3</v>
      </c>
      <c r="BW1399" s="3"/>
      <c r="BX1399" s="3"/>
      <c r="BY1399" s="3">
        <v>100830.731888632</v>
      </c>
      <c r="BZ1399" s="3"/>
      <c r="CA1399" s="3"/>
      <c r="CB1399" s="3">
        <v>92571.358838148401</v>
      </c>
      <c r="CC1399" s="3"/>
      <c r="CD1399" s="3"/>
      <c r="CE1399" s="3">
        <v>559.70277695549998</v>
      </c>
      <c r="CF1399" s="3"/>
      <c r="CG1399" s="3"/>
      <c r="CH1399" s="3">
        <v>7699.6702735282997</v>
      </c>
      <c r="CI1399" s="3"/>
      <c r="CJ1399" s="3">
        <v>1910.6148420304</v>
      </c>
      <c r="CK1399" s="3" t="s">
        <v>60</v>
      </c>
      <c r="CL1399" s="3" t="s">
        <v>60</v>
      </c>
      <c r="CM1399" s="3" t="s">
        <v>60</v>
      </c>
      <c r="CN1399" s="3">
        <v>4140</v>
      </c>
      <c r="CO1399" s="3" t="s">
        <v>60</v>
      </c>
      <c r="CP1399" s="3">
        <f t="shared" si="21"/>
        <v>6.0858188660384845E-2</v>
      </c>
    </row>
    <row r="1400" spans="1:94" ht="17.100000000000001" customHeight="1" x14ac:dyDescent="0.3">
      <c r="A1400" s="2">
        <v>2513406</v>
      </c>
      <c r="B1400" s="2" t="s">
        <v>300</v>
      </c>
      <c r="C1400" s="2" t="s">
        <v>279</v>
      </c>
      <c r="D1400" s="2" t="s">
        <v>300</v>
      </c>
      <c r="E1400" s="2" t="s">
        <v>279</v>
      </c>
      <c r="F1400" s="2">
        <v>26</v>
      </c>
      <c r="G1400" s="2">
        <v>1266</v>
      </c>
      <c r="H1400" s="2">
        <v>0.42899999999999999</v>
      </c>
      <c r="I1400" s="2">
        <v>1660</v>
      </c>
      <c r="J1400" s="2">
        <v>0.56299999999999994</v>
      </c>
      <c r="K1400" s="2">
        <v>25</v>
      </c>
      <c r="L1400" s="2">
        <v>8.9999999999999993E-3</v>
      </c>
      <c r="M1400" s="2"/>
      <c r="N1400" s="2"/>
      <c r="O1400" s="2">
        <v>2951</v>
      </c>
      <c r="P1400" s="2" t="s">
        <v>60</v>
      </c>
      <c r="Q1400" s="2" t="s">
        <v>60</v>
      </c>
      <c r="R1400" s="2" t="s">
        <v>60</v>
      </c>
      <c r="S1400" s="2" t="s">
        <v>60</v>
      </c>
      <c r="T1400" s="2" t="s">
        <v>60</v>
      </c>
      <c r="U1400" s="2" t="s">
        <v>60</v>
      </c>
      <c r="V1400" s="2" t="s">
        <v>60</v>
      </c>
      <c r="W1400" s="2" t="s">
        <v>60</v>
      </c>
      <c r="X1400" s="2" t="s">
        <v>60</v>
      </c>
      <c r="Y1400" s="2" t="s">
        <v>60</v>
      </c>
      <c r="Z1400" s="2" t="s">
        <v>60</v>
      </c>
      <c r="AA1400" s="2" t="s">
        <v>867</v>
      </c>
      <c r="AB1400" s="2" t="s">
        <v>300</v>
      </c>
      <c r="AC1400" s="2" t="s">
        <v>279</v>
      </c>
      <c r="AD1400" s="2"/>
      <c r="AE1400" s="2">
        <v>3295</v>
      </c>
      <c r="AF1400" s="2">
        <v>0.55000000000000004</v>
      </c>
      <c r="AG1400" s="2">
        <v>149</v>
      </c>
      <c r="AH1400" s="2">
        <v>0.02</v>
      </c>
      <c r="AI1400" s="2">
        <v>123</v>
      </c>
      <c r="AJ1400" s="2">
        <v>0.02</v>
      </c>
      <c r="AK1400" s="2">
        <v>1892</v>
      </c>
      <c r="AL1400" s="2">
        <v>0.31</v>
      </c>
      <c r="AM1400" s="2">
        <v>301</v>
      </c>
      <c r="AN1400" s="2">
        <v>270</v>
      </c>
      <c r="AO1400" s="2">
        <v>6030</v>
      </c>
      <c r="AP1400" s="2" t="s">
        <v>300</v>
      </c>
      <c r="AQ1400" s="2" t="s">
        <v>279</v>
      </c>
      <c r="AR1400" s="2">
        <v>26</v>
      </c>
      <c r="AS1400" s="2">
        <v>1872</v>
      </c>
      <c r="AT1400" s="2">
        <v>0.51400000000000001</v>
      </c>
      <c r="AU1400" s="2">
        <v>200</v>
      </c>
      <c r="AV1400" s="2">
        <v>5.5E-2</v>
      </c>
      <c r="AW1400" s="2">
        <v>1570</v>
      </c>
      <c r="AX1400" s="2">
        <v>0.40799999999999997</v>
      </c>
      <c r="AY1400" s="2">
        <v>123</v>
      </c>
      <c r="AZ1400" s="2">
        <v>85</v>
      </c>
      <c r="BA1400" s="2">
        <v>3642</v>
      </c>
      <c r="BB1400" s="2">
        <v>0.16663637189857311</v>
      </c>
      <c r="BC1400" s="2">
        <v>0.1906744379683597</v>
      </c>
      <c r="BD1400" s="2">
        <v>0.36089939024390244</v>
      </c>
      <c r="BE1400" s="2">
        <v>22006</v>
      </c>
      <c r="BF1400" s="2">
        <v>24020</v>
      </c>
      <c r="BG1400" s="2">
        <v>7872</v>
      </c>
      <c r="BH1400" s="2">
        <v>3667</v>
      </c>
      <c r="BI1400" s="2">
        <v>4580</v>
      </c>
      <c r="BJ1400" s="2">
        <v>2841</v>
      </c>
      <c r="BK1400" s="2">
        <v>1.9729209014710662</v>
      </c>
      <c r="BL1400" s="2">
        <v>4.4708725571529699</v>
      </c>
      <c r="BM1400" s="2">
        <v>1.9137981798965826</v>
      </c>
      <c r="BN1400" s="2">
        <v>0.18641032734653787</v>
      </c>
      <c r="BO1400" s="2">
        <v>9.7963711989359673E-2</v>
      </c>
      <c r="BP1400" s="2">
        <v>8.3682914462921962E-2</v>
      </c>
      <c r="BQ1400" s="2">
        <v>0.3122353244136733</v>
      </c>
      <c r="BR1400" s="2">
        <v>0.20443859479295293</v>
      </c>
      <c r="BS1400" s="2">
        <v>0.4008491119576158</v>
      </c>
      <c r="BT1400" s="2">
        <v>0.50135434823978886</v>
      </c>
      <c r="BU1400" s="2">
        <v>0.69759769321768728</v>
      </c>
      <c r="BV1400" s="2">
        <v>0.51546797357946217</v>
      </c>
      <c r="BW1400" s="2">
        <v>7234.7009456943997</v>
      </c>
      <c r="BX1400" s="2">
        <v>20476.596311760601</v>
      </c>
      <c r="BY1400" s="2">
        <v>10864.6322672729</v>
      </c>
      <c r="BZ1400" s="2">
        <v>1348.6229715412001</v>
      </c>
      <c r="CA1400" s="2">
        <v>2005.9633836077001</v>
      </c>
      <c r="CB1400" s="2">
        <v>909.18409269330004</v>
      </c>
      <c r="CC1400" s="2">
        <v>3627.1487773384001</v>
      </c>
      <c r="CD1400" s="2">
        <v>14284.426352033999</v>
      </c>
      <c r="CE1400" s="2">
        <v>5600.3699784971996</v>
      </c>
      <c r="CF1400" s="2">
        <v>2258.9291968148</v>
      </c>
      <c r="CG1400" s="2">
        <v>4186.2065761188996</v>
      </c>
      <c r="CH1400" s="2">
        <v>4355.0781960823997</v>
      </c>
      <c r="CI1400" s="2">
        <v>476.47860731430001</v>
      </c>
      <c r="CJ1400" s="2">
        <v>866.5176222266</v>
      </c>
      <c r="CK1400" s="2">
        <v>3740</v>
      </c>
      <c r="CL1400" s="2">
        <v>5766</v>
      </c>
      <c r="CM1400" s="2">
        <v>7708</v>
      </c>
      <c r="CN1400" s="2">
        <v>4247</v>
      </c>
      <c r="CO1400" s="2">
        <v>0.15570358034970858</v>
      </c>
      <c r="CP1400" s="2">
        <f t="shared" si="21"/>
        <v>0.53950711382113825</v>
      </c>
    </row>
    <row r="1401" spans="1:94" ht="17.100000000000001" customHeight="1" x14ac:dyDescent="0.3">
      <c r="A1401" s="3">
        <v>2513703</v>
      </c>
      <c r="B1401" s="3" t="s">
        <v>1228</v>
      </c>
      <c r="C1401" s="3" t="s">
        <v>279</v>
      </c>
      <c r="D1401" s="3" t="s">
        <v>280</v>
      </c>
      <c r="E1401" s="3" t="s">
        <v>279</v>
      </c>
      <c r="F1401" s="3">
        <v>2</v>
      </c>
      <c r="G1401" s="3">
        <v>1832</v>
      </c>
      <c r="H1401" s="3">
        <v>0.51400000000000001</v>
      </c>
      <c r="I1401" s="3">
        <v>1578</v>
      </c>
      <c r="J1401" s="3">
        <v>0.443</v>
      </c>
      <c r="K1401" s="3">
        <v>156</v>
      </c>
      <c r="L1401" s="3">
        <v>4.3999999999999997E-2</v>
      </c>
      <c r="M1401" s="3"/>
      <c r="N1401" s="3"/>
      <c r="O1401" s="3">
        <v>3566</v>
      </c>
      <c r="P1401" s="3" t="s">
        <v>60</v>
      </c>
      <c r="Q1401" s="3" t="s">
        <v>60</v>
      </c>
      <c r="R1401" s="3" t="s">
        <v>60</v>
      </c>
      <c r="S1401" s="3" t="s">
        <v>60</v>
      </c>
      <c r="T1401" s="3" t="s">
        <v>60</v>
      </c>
      <c r="U1401" s="3" t="s">
        <v>60</v>
      </c>
      <c r="V1401" s="3" t="s">
        <v>60</v>
      </c>
      <c r="W1401" s="3" t="s">
        <v>60</v>
      </c>
      <c r="X1401" s="3" t="s">
        <v>60</v>
      </c>
      <c r="Y1401" s="3" t="s">
        <v>60</v>
      </c>
      <c r="Z1401" s="3" t="s">
        <v>60</v>
      </c>
      <c r="AA1401" s="3" t="s">
        <v>280</v>
      </c>
      <c r="AB1401" s="3" t="s">
        <v>1228</v>
      </c>
      <c r="AC1401" s="3" t="s">
        <v>279</v>
      </c>
      <c r="AD1401" s="3">
        <v>2</v>
      </c>
      <c r="AE1401" s="3">
        <v>1883</v>
      </c>
      <c r="AF1401" s="3">
        <v>0.33</v>
      </c>
      <c r="AG1401" s="3">
        <v>597</v>
      </c>
      <c r="AH1401" s="3">
        <v>0.11</v>
      </c>
      <c r="AI1401" s="3">
        <v>218</v>
      </c>
      <c r="AJ1401" s="3">
        <v>0.04</v>
      </c>
      <c r="AK1401" s="3">
        <v>2593</v>
      </c>
      <c r="AL1401" s="3">
        <v>0.46</v>
      </c>
      <c r="AM1401" s="3">
        <v>147</v>
      </c>
      <c r="AN1401" s="3">
        <v>238</v>
      </c>
      <c r="AO1401" s="3">
        <v>5676</v>
      </c>
      <c r="AP1401" s="3" t="s">
        <v>1228</v>
      </c>
      <c r="AQ1401" s="3" t="s">
        <v>279</v>
      </c>
      <c r="AR1401" s="3">
        <v>2</v>
      </c>
      <c r="AS1401" s="3">
        <v>3232</v>
      </c>
      <c r="AT1401" s="3">
        <v>0.45100000000000001</v>
      </c>
      <c r="AU1401" s="3">
        <v>376</v>
      </c>
      <c r="AV1401" s="3">
        <v>5.1999999999999998E-2</v>
      </c>
      <c r="AW1401" s="3">
        <v>3561</v>
      </c>
      <c r="AX1401" s="3">
        <v>0.45200000000000001</v>
      </c>
      <c r="AY1401" s="3">
        <v>504</v>
      </c>
      <c r="AZ1401" s="3">
        <v>199</v>
      </c>
      <c r="BA1401" s="3">
        <v>7169</v>
      </c>
      <c r="BB1401" s="3">
        <v>0.36414004479547329</v>
      </c>
      <c r="BC1401" s="3">
        <v>0.50613804188310929</v>
      </c>
      <c r="BD1401" s="3">
        <v>0.16429136975455266</v>
      </c>
      <c r="BE1401" s="3">
        <v>33932</v>
      </c>
      <c r="BF1401" s="3">
        <v>42929</v>
      </c>
      <c r="BG1401" s="3">
        <v>7578</v>
      </c>
      <c r="BH1401" s="3">
        <v>12356</v>
      </c>
      <c r="BI1401" s="3">
        <v>21728</v>
      </c>
      <c r="BJ1401" s="3">
        <v>1245</v>
      </c>
      <c r="BK1401" s="3">
        <v>1.7331306335643171</v>
      </c>
      <c r="BL1401" s="3">
        <v>1.7490522538825386</v>
      </c>
      <c r="BM1401" s="3">
        <v>2.8227771165900966</v>
      </c>
      <c r="BN1401" s="3">
        <v>0.49826756647007808</v>
      </c>
      <c r="BO1401" s="3">
        <v>0.70135451821145589</v>
      </c>
      <c r="BP1401" s="3">
        <v>0.56237953604028779</v>
      </c>
      <c r="BQ1401" s="3">
        <v>0.18139462197819911</v>
      </c>
      <c r="BR1401" s="3">
        <v>0.12642908225267521</v>
      </c>
      <c r="BS1401" s="3">
        <v>0.25945603182694182</v>
      </c>
      <c r="BT1401" s="3">
        <v>0.32033781155172281</v>
      </c>
      <c r="BU1401" s="3">
        <v>0.17221639953586626</v>
      </c>
      <c r="BV1401" s="3">
        <v>0.17816443213277261</v>
      </c>
      <c r="BW1401" s="3">
        <v>21414.562108320701</v>
      </c>
      <c r="BX1401" s="3">
        <v>38003.407372359798</v>
      </c>
      <c r="BY1401" s="3">
        <v>46347.177477292797</v>
      </c>
      <c r="BZ1401" s="3">
        <v>10670.1817487353</v>
      </c>
      <c r="CA1401" s="3">
        <v>26653.861468035098</v>
      </c>
      <c r="CB1401" s="3">
        <v>26064.704166456799</v>
      </c>
      <c r="CC1401" s="3">
        <v>6859.8939611179003</v>
      </c>
      <c r="CD1401" s="3">
        <v>6544.8099877626</v>
      </c>
      <c r="CE1401" s="3">
        <v>8257.4185561986997</v>
      </c>
      <c r="CF1401" s="3">
        <v>3884.4863984674998</v>
      </c>
      <c r="CG1401" s="3">
        <v>4804.7359165620001</v>
      </c>
      <c r="CH1401" s="3">
        <v>12025.0547546374</v>
      </c>
      <c r="CI1401" s="3">
        <v>940.07941443089999</v>
      </c>
      <c r="CJ1401" s="3">
        <v>3487.9955772577</v>
      </c>
      <c r="CK1401" s="3">
        <v>5792</v>
      </c>
      <c r="CL1401" s="3">
        <v>8351</v>
      </c>
      <c r="CM1401" s="3">
        <v>10359</v>
      </c>
      <c r="CN1401" s="3">
        <v>9179</v>
      </c>
      <c r="CO1401" s="3">
        <v>0.13492045004542383</v>
      </c>
      <c r="CP1401" s="3">
        <f t="shared" si="21"/>
        <v>1.2112694642385853</v>
      </c>
    </row>
    <row r="1402" spans="1:94" ht="17.100000000000001" customHeight="1" x14ac:dyDescent="0.3">
      <c r="A1402" s="2">
        <v>2513901</v>
      </c>
      <c r="B1402" s="2" t="s">
        <v>5950</v>
      </c>
      <c r="C1402" s="2" t="s">
        <v>279</v>
      </c>
      <c r="D1402" s="2" t="s">
        <v>714</v>
      </c>
      <c r="E1402" s="2" t="s">
        <v>279</v>
      </c>
      <c r="F1402" s="2" t="s">
        <v>60</v>
      </c>
      <c r="G1402" s="2" t="s">
        <v>60</v>
      </c>
      <c r="H1402" s="2" t="s">
        <v>60</v>
      </c>
      <c r="I1402" s="2" t="s">
        <v>60</v>
      </c>
      <c r="J1402" s="2" t="s">
        <v>60</v>
      </c>
      <c r="K1402" s="2" t="s">
        <v>60</v>
      </c>
      <c r="L1402" s="2" t="s">
        <v>60</v>
      </c>
      <c r="M1402" s="2" t="s">
        <v>60</v>
      </c>
      <c r="N1402" s="2" t="s">
        <v>60</v>
      </c>
      <c r="O1402" s="2" t="s">
        <v>60</v>
      </c>
      <c r="P1402" s="2" t="s">
        <v>60</v>
      </c>
      <c r="Q1402" s="2" t="s">
        <v>60</v>
      </c>
      <c r="R1402" s="2" t="s">
        <v>60</v>
      </c>
      <c r="S1402" s="2" t="s">
        <v>60</v>
      </c>
      <c r="T1402" s="2" t="s">
        <v>60</v>
      </c>
      <c r="U1402" s="2" t="s">
        <v>60</v>
      </c>
      <c r="V1402" s="2" t="s">
        <v>60</v>
      </c>
      <c r="W1402" s="2" t="s">
        <v>60</v>
      </c>
      <c r="X1402" s="2" t="s">
        <v>60</v>
      </c>
      <c r="Y1402" s="2" t="s">
        <v>60</v>
      </c>
      <c r="Z1402" s="2" t="s">
        <v>60</v>
      </c>
      <c r="AA1402" s="2" t="s">
        <v>60</v>
      </c>
      <c r="AB1402" s="2" t="s">
        <v>60</v>
      </c>
      <c r="AC1402" s="2" t="s">
        <v>60</v>
      </c>
      <c r="AD1402" s="2" t="s">
        <v>60</v>
      </c>
      <c r="AE1402" s="2" t="s">
        <v>60</v>
      </c>
      <c r="AF1402" s="2" t="s">
        <v>60</v>
      </c>
      <c r="AG1402" s="2" t="s">
        <v>60</v>
      </c>
      <c r="AH1402" s="2" t="s">
        <v>60</v>
      </c>
      <c r="AI1402" s="2" t="s">
        <v>60</v>
      </c>
      <c r="AJ1402" s="2" t="s">
        <v>60</v>
      </c>
      <c r="AK1402" s="2" t="s">
        <v>60</v>
      </c>
      <c r="AL1402" s="2" t="s">
        <v>60</v>
      </c>
      <c r="AM1402" s="2" t="s">
        <v>60</v>
      </c>
      <c r="AN1402" s="2" t="s">
        <v>60</v>
      </c>
      <c r="AO1402" s="2" t="s">
        <v>60</v>
      </c>
      <c r="AP1402" s="2" t="s">
        <v>714</v>
      </c>
      <c r="AQ1402" s="2" t="s">
        <v>279</v>
      </c>
      <c r="AR1402" s="2">
        <v>38</v>
      </c>
      <c r="AS1402" s="2">
        <v>762</v>
      </c>
      <c r="AT1402" s="2">
        <v>0.77600000000000002</v>
      </c>
      <c r="AU1402" s="2">
        <v>38</v>
      </c>
      <c r="AV1402" s="2">
        <v>3.9E-2</v>
      </c>
      <c r="AW1402" s="2">
        <v>182</v>
      </c>
      <c r="AX1402" s="2">
        <v>0.188</v>
      </c>
      <c r="AY1402" s="2">
        <v>20</v>
      </c>
      <c r="AZ1402" s="2">
        <v>31</v>
      </c>
      <c r="BA1402" s="2">
        <v>982</v>
      </c>
      <c r="BB1402" s="2"/>
      <c r="BC1402" s="2"/>
      <c r="BD1402" s="2">
        <v>0.46208378088077334</v>
      </c>
      <c r="BE1402" s="2"/>
      <c r="BF1402" s="2"/>
      <c r="BG1402" s="2">
        <v>27930</v>
      </c>
      <c r="BH1402" s="2"/>
      <c r="BI1402" s="2"/>
      <c r="BJ1402" s="2">
        <v>12906</v>
      </c>
      <c r="BK1402" s="2"/>
      <c r="BL1402" s="2"/>
      <c r="BM1402" s="2">
        <v>1.0564078055856803</v>
      </c>
      <c r="BN1402" s="2"/>
      <c r="BO1402" s="2"/>
      <c r="BP1402" s="2">
        <v>2.2099023902005327E-2</v>
      </c>
      <c r="BQ1402" s="2"/>
      <c r="BR1402" s="2"/>
      <c r="BS1402" s="2">
        <v>0</v>
      </c>
      <c r="BT1402" s="2"/>
      <c r="BU1402" s="2"/>
      <c r="BV1402" s="2">
        <v>0.97790097609799465</v>
      </c>
      <c r="BW1402" s="2"/>
      <c r="BX1402" s="2"/>
      <c r="BY1402" s="2">
        <v>2655.8092232424001</v>
      </c>
      <c r="BZ1402" s="2"/>
      <c r="CA1402" s="2"/>
      <c r="CB1402" s="2">
        <v>58.690791503600003</v>
      </c>
      <c r="CC1402" s="2"/>
      <c r="CD1402" s="2"/>
      <c r="CE1402" s="2">
        <v>2597.1184317388002</v>
      </c>
      <c r="CF1402" s="2"/>
      <c r="CG1402" s="2"/>
      <c r="CH1402" s="2"/>
      <c r="CI1402" s="2"/>
      <c r="CJ1402" s="2">
        <v>338.45436593440002</v>
      </c>
      <c r="CK1402" s="2" t="s">
        <v>60</v>
      </c>
      <c r="CL1402" s="2" t="s">
        <v>60</v>
      </c>
      <c r="CM1402" s="2" t="s">
        <v>60</v>
      </c>
      <c r="CN1402" s="2">
        <v>1134</v>
      </c>
      <c r="CO1402" s="2" t="s">
        <v>60</v>
      </c>
      <c r="CP1402" s="2">
        <f t="shared" si="21"/>
        <v>4.06015037593985E-2</v>
      </c>
    </row>
    <row r="1403" spans="1:94" ht="17.100000000000001" customHeight="1" x14ac:dyDescent="0.3">
      <c r="A1403" s="3">
        <v>2514008</v>
      </c>
      <c r="B1403" s="3" t="s">
        <v>5877</v>
      </c>
      <c r="C1403" s="3" t="s">
        <v>279</v>
      </c>
      <c r="D1403" s="3" t="s">
        <v>297</v>
      </c>
      <c r="E1403" s="3" t="s">
        <v>279</v>
      </c>
      <c r="F1403" s="3">
        <v>22</v>
      </c>
      <c r="G1403" s="3">
        <v>1781</v>
      </c>
      <c r="H1403" s="3">
        <v>0.52900000000000003</v>
      </c>
      <c r="I1403" s="3">
        <v>1587</v>
      </c>
      <c r="J1403" s="3">
        <v>0.47099999999999997</v>
      </c>
      <c r="K1403" s="3"/>
      <c r="L1403" s="3"/>
      <c r="M1403" s="3"/>
      <c r="N1403" s="3"/>
      <c r="O1403" s="3">
        <v>3368</v>
      </c>
      <c r="P1403" s="3" t="s">
        <v>60</v>
      </c>
      <c r="Q1403" s="3" t="s">
        <v>60</v>
      </c>
      <c r="R1403" s="3" t="s">
        <v>60</v>
      </c>
      <c r="S1403" s="3" t="s">
        <v>60</v>
      </c>
      <c r="T1403" s="3" t="s">
        <v>60</v>
      </c>
      <c r="U1403" s="3" t="s">
        <v>60</v>
      </c>
      <c r="V1403" s="3" t="s">
        <v>60</v>
      </c>
      <c r="W1403" s="3" t="s">
        <v>60</v>
      </c>
      <c r="X1403" s="3" t="s">
        <v>60</v>
      </c>
      <c r="Y1403" s="3" t="s">
        <v>60</v>
      </c>
      <c r="Z1403" s="3" t="s">
        <v>60</v>
      </c>
      <c r="AA1403" s="3" t="s">
        <v>1247</v>
      </c>
      <c r="AB1403" s="3" t="s">
        <v>297</v>
      </c>
      <c r="AC1403" s="3" t="s">
        <v>279</v>
      </c>
      <c r="AD1403" s="3">
        <v>22</v>
      </c>
      <c r="AE1403" s="3">
        <v>2780</v>
      </c>
      <c r="AF1403" s="3">
        <v>0.47</v>
      </c>
      <c r="AG1403" s="3">
        <v>262</v>
      </c>
      <c r="AH1403" s="3">
        <v>0.04</v>
      </c>
      <c r="AI1403" s="3">
        <v>180</v>
      </c>
      <c r="AJ1403" s="3">
        <v>0.03</v>
      </c>
      <c r="AK1403" s="3">
        <v>2215</v>
      </c>
      <c r="AL1403" s="3">
        <v>0.38</v>
      </c>
      <c r="AM1403" s="3">
        <v>230</v>
      </c>
      <c r="AN1403" s="3">
        <v>217</v>
      </c>
      <c r="AO1403" s="3">
        <v>5884</v>
      </c>
      <c r="AP1403" s="3" t="s">
        <v>297</v>
      </c>
      <c r="AQ1403" s="3" t="s">
        <v>279</v>
      </c>
      <c r="AR1403" s="3">
        <v>22</v>
      </c>
      <c r="AS1403" s="3">
        <v>1632</v>
      </c>
      <c r="AT1403" s="3">
        <v>0.48</v>
      </c>
      <c r="AU1403" s="3">
        <v>295</v>
      </c>
      <c r="AV1403" s="3">
        <v>8.6999999999999994E-2</v>
      </c>
      <c r="AW1403" s="3">
        <v>1470</v>
      </c>
      <c r="AX1403" s="3">
        <v>0.39700000000000002</v>
      </c>
      <c r="AY1403" s="3">
        <v>139</v>
      </c>
      <c r="AZ1403" s="3">
        <v>167</v>
      </c>
      <c r="BA1403" s="3">
        <v>3397</v>
      </c>
      <c r="BB1403" s="3">
        <v>0.104521625163827</v>
      </c>
      <c r="BC1403" s="3">
        <v>0.11350619925734785</v>
      </c>
      <c r="BD1403" s="3">
        <v>0.5653974095831269</v>
      </c>
      <c r="BE1403" s="3">
        <v>30520</v>
      </c>
      <c r="BF1403" s="3">
        <v>31778</v>
      </c>
      <c r="BG1403" s="3">
        <v>28258</v>
      </c>
      <c r="BH1403" s="3">
        <v>3190</v>
      </c>
      <c r="BI1403" s="3">
        <v>3607</v>
      </c>
      <c r="BJ1403" s="3">
        <v>15977</v>
      </c>
      <c r="BK1403" s="3">
        <v>1.3080562031396867</v>
      </c>
      <c r="BL1403" s="3">
        <v>1.9510686990766286</v>
      </c>
      <c r="BM1403" s="3">
        <v>0.45891790385177494</v>
      </c>
      <c r="BN1403" s="3">
        <v>7.8559599193354201E-2</v>
      </c>
      <c r="BO1403" s="3">
        <v>0.12114419135662303</v>
      </c>
      <c r="BP1403" s="3">
        <v>1.6614661034686732E-2</v>
      </c>
      <c r="BQ1403" s="3">
        <v>0.45540633930977759</v>
      </c>
      <c r="BR1403" s="3">
        <v>2.3203074182400189E-2</v>
      </c>
      <c r="BS1403" s="3">
        <v>0.17608953353942453</v>
      </c>
      <c r="BT1403" s="3">
        <v>0.4660340614968681</v>
      </c>
      <c r="BU1403" s="3">
        <v>0.85565273446097678</v>
      </c>
      <c r="BV1403" s="3">
        <v>0.80729580542588864</v>
      </c>
      <c r="BW1403" s="3">
        <v>4172.6992880156004</v>
      </c>
      <c r="BX1403" s="3">
        <v>7037.5047975693997</v>
      </c>
      <c r="BY1403" s="3">
        <v>2805.3651462459002</v>
      </c>
      <c r="BZ1403" s="3">
        <v>327.80558362089999</v>
      </c>
      <c r="CA1403" s="3">
        <v>852.55282786990006</v>
      </c>
      <c r="CB1403" s="3">
        <v>46.610190983400003</v>
      </c>
      <c r="CC1403" s="3">
        <v>1944.6199965989999</v>
      </c>
      <c r="CD1403" s="3">
        <v>6021.6602238224996</v>
      </c>
      <c r="CE1403" s="3">
        <v>2264.7595152522999</v>
      </c>
      <c r="CF1403" s="3">
        <v>1900.2737077956999</v>
      </c>
      <c r="CG1403" s="3">
        <v>163.29174587700001</v>
      </c>
      <c r="CH1403" s="3">
        <v>493.99544001020001</v>
      </c>
      <c r="CI1403" s="3">
        <v>676.08451037839995</v>
      </c>
      <c r="CJ1403" s="3">
        <v>759.47961325760002</v>
      </c>
      <c r="CK1403" s="3">
        <v>6025</v>
      </c>
      <c r="CL1403" s="3">
        <v>7876</v>
      </c>
      <c r="CM1403" s="3">
        <v>10070</v>
      </c>
      <c r="CN1403" s="3">
        <v>4726</v>
      </c>
      <c r="CO1403" s="3">
        <v>0.18959657624771856</v>
      </c>
      <c r="CP1403" s="3">
        <f t="shared" si="21"/>
        <v>0.16724467407459834</v>
      </c>
    </row>
    <row r="1404" spans="1:94" ht="17.100000000000001" customHeight="1" x14ac:dyDescent="0.3">
      <c r="A1404" s="2">
        <v>2500700</v>
      </c>
      <c r="B1404" s="2" t="s">
        <v>5879</v>
      </c>
      <c r="C1404" s="2" t="s">
        <v>279</v>
      </c>
      <c r="D1404" s="2" t="s">
        <v>308</v>
      </c>
      <c r="E1404" s="2" t="s">
        <v>279</v>
      </c>
      <c r="F1404" s="2">
        <v>36</v>
      </c>
      <c r="G1404" s="2">
        <v>959</v>
      </c>
      <c r="H1404" s="2">
        <v>0.219</v>
      </c>
      <c r="I1404" s="2">
        <v>3419</v>
      </c>
      <c r="J1404" s="2">
        <v>0.78100000000000003</v>
      </c>
      <c r="K1404" s="2"/>
      <c r="L1404" s="2"/>
      <c r="M1404" s="2"/>
      <c r="N1404" s="2"/>
      <c r="O1404" s="2">
        <v>4378</v>
      </c>
      <c r="P1404" s="2" t="s">
        <v>60</v>
      </c>
      <c r="Q1404" s="2" t="s">
        <v>60</v>
      </c>
      <c r="R1404" s="2" t="s">
        <v>60</v>
      </c>
      <c r="S1404" s="2" t="s">
        <v>60</v>
      </c>
      <c r="T1404" s="2" t="s">
        <v>60</v>
      </c>
      <c r="U1404" s="2" t="s">
        <v>60</v>
      </c>
      <c r="V1404" s="2" t="s">
        <v>60</v>
      </c>
      <c r="W1404" s="2" t="s">
        <v>60</v>
      </c>
      <c r="X1404" s="2" t="s">
        <v>60</v>
      </c>
      <c r="Y1404" s="2" t="s">
        <v>60</v>
      </c>
      <c r="Z1404" s="2" t="s">
        <v>60</v>
      </c>
      <c r="AA1404" s="2" t="s">
        <v>308</v>
      </c>
      <c r="AB1404" s="2" t="s">
        <v>1259</v>
      </c>
      <c r="AC1404" s="2" t="s">
        <v>279</v>
      </c>
      <c r="AD1404" s="2">
        <v>37</v>
      </c>
      <c r="AE1404" s="2">
        <v>2352</v>
      </c>
      <c r="AF1404" s="2">
        <v>0.65</v>
      </c>
      <c r="AG1404" s="2">
        <v>82</v>
      </c>
      <c r="AH1404" s="2">
        <v>0.02</v>
      </c>
      <c r="AI1404" s="2">
        <v>45</v>
      </c>
      <c r="AJ1404" s="2">
        <v>0.01</v>
      </c>
      <c r="AK1404" s="2">
        <v>908</v>
      </c>
      <c r="AL1404" s="2">
        <v>0.25</v>
      </c>
      <c r="AM1404" s="2">
        <v>93</v>
      </c>
      <c r="AN1404" s="2">
        <v>138</v>
      </c>
      <c r="AO1404" s="2">
        <v>3618</v>
      </c>
      <c r="AP1404" s="2" t="s">
        <v>1259</v>
      </c>
      <c r="AQ1404" s="2" t="s">
        <v>279</v>
      </c>
      <c r="AR1404" s="2">
        <v>37</v>
      </c>
      <c r="AS1404" s="2">
        <v>1359</v>
      </c>
      <c r="AT1404" s="2">
        <v>0.38</v>
      </c>
      <c r="AU1404" s="2">
        <v>338</v>
      </c>
      <c r="AV1404" s="2">
        <v>9.4E-2</v>
      </c>
      <c r="AW1404" s="2">
        <v>1884</v>
      </c>
      <c r="AX1404" s="2">
        <v>0.48699999999999999</v>
      </c>
      <c r="AY1404" s="2">
        <v>109</v>
      </c>
      <c r="AZ1404" s="2">
        <v>178</v>
      </c>
      <c r="BA1404" s="2">
        <v>3581</v>
      </c>
      <c r="BB1404" s="2">
        <v>0.11858407079646018</v>
      </c>
      <c r="BC1404" s="2">
        <v>0.1160233782767201</v>
      </c>
      <c r="BD1404" s="2">
        <v>0.15435433671971344</v>
      </c>
      <c r="BE1404" s="2">
        <v>28815</v>
      </c>
      <c r="BF1404" s="2">
        <v>34562</v>
      </c>
      <c r="BG1404" s="2">
        <v>34058</v>
      </c>
      <c r="BH1404" s="2">
        <v>3417</v>
      </c>
      <c r="BI1404" s="2">
        <v>4010</v>
      </c>
      <c r="BJ1404" s="2">
        <v>5257</v>
      </c>
      <c r="BK1404" s="2">
        <v>2.9132405079001464</v>
      </c>
      <c r="BL1404" s="2">
        <v>5.0939418899163842</v>
      </c>
      <c r="BM1404" s="2">
        <v>1.4780134232149202</v>
      </c>
      <c r="BN1404" s="2">
        <v>4.0555039438316315E-2</v>
      </c>
      <c r="BO1404" s="2">
        <v>1.4908702392449869E-2</v>
      </c>
      <c r="BP1404" s="2">
        <v>8.0945130850117696E-3</v>
      </c>
      <c r="BQ1404" s="2">
        <v>0.18826013924028201</v>
      </c>
      <c r="BR1404" s="2">
        <v>0.14558827675802705</v>
      </c>
      <c r="BS1404" s="2">
        <v>0.14224704336421284</v>
      </c>
      <c r="BT1404" s="2">
        <v>0.77118482132140165</v>
      </c>
      <c r="BU1404" s="2">
        <v>0.83950302084952311</v>
      </c>
      <c r="BV1404" s="2">
        <v>0.84965844355078257</v>
      </c>
      <c r="BW1404" s="2">
        <v>9954.5428154948004</v>
      </c>
      <c r="BX1404" s="2">
        <v>20426.7069785647</v>
      </c>
      <c r="BY1404" s="2">
        <v>13878.546043988101</v>
      </c>
      <c r="BZ1404" s="2">
        <v>403.70687647279999</v>
      </c>
      <c r="CA1404" s="2">
        <v>304.53569520119999</v>
      </c>
      <c r="CB1404" s="2">
        <v>112.340072554</v>
      </c>
      <c r="CC1404" s="2">
        <v>7676.7923225036002</v>
      </c>
      <c r="CD1404" s="2">
        <v>17148.282214513099</v>
      </c>
      <c r="CE1404" s="2">
        <v>11792.0238304828</v>
      </c>
      <c r="CF1404" s="2">
        <v>1874.0436165184001</v>
      </c>
      <c r="CG1404" s="2">
        <v>2973.8890688503998</v>
      </c>
      <c r="CH1404" s="2">
        <v>1974.1821409514</v>
      </c>
      <c r="CI1404" s="2">
        <v>482.9175074131</v>
      </c>
      <c r="CJ1404" s="2">
        <v>729.97380077670005</v>
      </c>
      <c r="CK1404" s="2">
        <v>4755</v>
      </c>
      <c r="CL1404" s="2">
        <v>7438</v>
      </c>
      <c r="CM1404" s="2">
        <v>5852</v>
      </c>
      <c r="CN1404" s="2">
        <v>4687</v>
      </c>
      <c r="CO1404" s="2">
        <v>0.13757884381690874</v>
      </c>
      <c r="CP1404" s="2">
        <f t="shared" si="21"/>
        <v>0.13761818075048446</v>
      </c>
    </row>
    <row r="1405" spans="1:94" ht="17.100000000000001" customHeight="1" x14ac:dyDescent="0.3">
      <c r="A1405" s="3">
        <v>2514206</v>
      </c>
      <c r="B1405" s="3" t="s">
        <v>6212</v>
      </c>
      <c r="C1405" s="3" t="s">
        <v>279</v>
      </c>
      <c r="D1405" s="3" t="s">
        <v>5812</v>
      </c>
      <c r="E1405" s="3" t="s">
        <v>279</v>
      </c>
      <c r="F1405" s="3" t="s">
        <v>60</v>
      </c>
      <c r="G1405" s="3" t="s">
        <v>60</v>
      </c>
      <c r="H1405" s="3" t="s">
        <v>60</v>
      </c>
      <c r="I1405" s="3" t="s">
        <v>60</v>
      </c>
      <c r="J1405" s="3" t="s">
        <v>60</v>
      </c>
      <c r="K1405" s="3" t="s">
        <v>60</v>
      </c>
      <c r="L1405" s="3" t="s">
        <v>60</v>
      </c>
      <c r="M1405" s="3" t="s">
        <v>60</v>
      </c>
      <c r="N1405" s="3" t="s">
        <v>60</v>
      </c>
      <c r="O1405" s="3" t="s">
        <v>60</v>
      </c>
      <c r="P1405" s="3" t="s">
        <v>60</v>
      </c>
      <c r="Q1405" s="3" t="s">
        <v>60</v>
      </c>
      <c r="R1405" s="3" t="s">
        <v>60</v>
      </c>
      <c r="S1405" s="3" t="s">
        <v>60</v>
      </c>
      <c r="T1405" s="3" t="s">
        <v>60</v>
      </c>
      <c r="U1405" s="3" t="s">
        <v>60</v>
      </c>
      <c r="V1405" s="3" t="s">
        <v>60</v>
      </c>
      <c r="W1405" s="3" t="s">
        <v>60</v>
      </c>
      <c r="X1405" s="3" t="s">
        <v>60</v>
      </c>
      <c r="Y1405" s="3" t="s">
        <v>60</v>
      </c>
      <c r="Z1405" s="3" t="s">
        <v>60</v>
      </c>
      <c r="AA1405" s="3" t="s">
        <v>60</v>
      </c>
      <c r="AB1405" s="3" t="s">
        <v>60</v>
      </c>
      <c r="AC1405" s="3" t="s">
        <v>60</v>
      </c>
      <c r="AD1405" s="3" t="s">
        <v>60</v>
      </c>
      <c r="AE1405" s="3" t="s">
        <v>60</v>
      </c>
      <c r="AF1405" s="3" t="s">
        <v>60</v>
      </c>
      <c r="AG1405" s="3" t="s">
        <v>60</v>
      </c>
      <c r="AH1405" s="3" t="s">
        <v>60</v>
      </c>
      <c r="AI1405" s="3" t="s">
        <v>60</v>
      </c>
      <c r="AJ1405" s="3" t="s">
        <v>60</v>
      </c>
      <c r="AK1405" s="3" t="s">
        <v>60</v>
      </c>
      <c r="AL1405" s="3" t="s">
        <v>60</v>
      </c>
      <c r="AM1405" s="3" t="s">
        <v>60</v>
      </c>
      <c r="AN1405" s="3" t="s">
        <v>60</v>
      </c>
      <c r="AO1405" s="3" t="s">
        <v>60</v>
      </c>
      <c r="AP1405" s="3" t="s">
        <v>5138</v>
      </c>
      <c r="AQ1405" s="3" t="s">
        <v>279</v>
      </c>
      <c r="AR1405" s="3">
        <v>35</v>
      </c>
      <c r="AS1405" s="3">
        <v>485</v>
      </c>
      <c r="AT1405" s="3">
        <v>0.63300000000000001</v>
      </c>
      <c r="AU1405" s="3">
        <v>55</v>
      </c>
      <c r="AV1405" s="3">
        <v>7.1999999999999995E-2</v>
      </c>
      <c r="AW1405" s="3">
        <v>226</v>
      </c>
      <c r="AX1405" s="3">
        <v>0.27400000000000002</v>
      </c>
      <c r="AY1405" s="3">
        <v>22</v>
      </c>
      <c r="AZ1405" s="3">
        <v>36</v>
      </c>
      <c r="BA1405" s="3">
        <v>766</v>
      </c>
      <c r="BB1405" s="3"/>
      <c r="BC1405" s="3"/>
      <c r="BD1405" s="3">
        <v>0.12681000438788942</v>
      </c>
      <c r="BE1405" s="3"/>
      <c r="BF1405" s="3"/>
      <c r="BG1405" s="3">
        <v>4558</v>
      </c>
      <c r="BH1405" s="3"/>
      <c r="BI1405" s="3"/>
      <c r="BJ1405" s="3">
        <v>578</v>
      </c>
      <c r="BK1405" s="3"/>
      <c r="BL1405" s="3"/>
      <c r="BM1405" s="3">
        <v>2.1444106018883238</v>
      </c>
      <c r="BN1405" s="3"/>
      <c r="BO1405" s="3"/>
      <c r="BP1405" s="3">
        <v>3.662628481106568E-3</v>
      </c>
      <c r="BQ1405" s="3"/>
      <c r="BR1405" s="3"/>
      <c r="BS1405" s="3">
        <v>0.20017945180450572</v>
      </c>
      <c r="BT1405" s="3"/>
      <c r="BU1405" s="3"/>
      <c r="BV1405" s="3">
        <v>0.79615791971438765</v>
      </c>
      <c r="BW1405" s="3"/>
      <c r="BX1405" s="3"/>
      <c r="BY1405" s="3">
        <v>5142.2966233282004</v>
      </c>
      <c r="BZ1405" s="3"/>
      <c r="CA1405" s="3"/>
      <c r="CB1405" s="3">
        <v>18.834322070900001</v>
      </c>
      <c r="CC1405" s="3"/>
      <c r="CD1405" s="3"/>
      <c r="CE1405" s="3">
        <v>4094.0801821833002</v>
      </c>
      <c r="CF1405" s="3"/>
      <c r="CG1405" s="3"/>
      <c r="CH1405" s="3">
        <v>1029.382119074</v>
      </c>
      <c r="CI1405" s="3"/>
      <c r="CJ1405" s="3">
        <v>52.656526888899997</v>
      </c>
      <c r="CK1405" s="3" t="s">
        <v>60</v>
      </c>
      <c r="CL1405" s="3" t="s">
        <v>60</v>
      </c>
      <c r="CM1405" s="3" t="s">
        <v>60</v>
      </c>
      <c r="CN1405" s="3">
        <v>926</v>
      </c>
      <c r="CO1405" s="3" t="s">
        <v>60</v>
      </c>
      <c r="CP1405" s="3">
        <f t="shared" si="21"/>
        <v>0.20315928038613426</v>
      </c>
    </row>
    <row r="1406" spans="1:94" ht="17.100000000000001" customHeight="1" x14ac:dyDescent="0.3">
      <c r="A1406" s="2">
        <v>2514503</v>
      </c>
      <c r="B1406" s="2" t="s">
        <v>6058</v>
      </c>
      <c r="C1406" s="2" t="s">
        <v>279</v>
      </c>
      <c r="D1406" s="2" t="s">
        <v>2834</v>
      </c>
      <c r="E1406" s="2" t="s">
        <v>279</v>
      </c>
      <c r="F1406" s="2" t="s">
        <v>60</v>
      </c>
      <c r="G1406" s="2" t="s">
        <v>60</v>
      </c>
      <c r="H1406" s="2" t="s">
        <v>60</v>
      </c>
      <c r="I1406" s="2" t="s">
        <v>60</v>
      </c>
      <c r="J1406" s="2" t="s">
        <v>60</v>
      </c>
      <c r="K1406" s="2" t="s">
        <v>60</v>
      </c>
      <c r="L1406" s="2" t="s">
        <v>60</v>
      </c>
      <c r="M1406" s="2" t="s">
        <v>60</v>
      </c>
      <c r="N1406" s="2" t="s">
        <v>60</v>
      </c>
      <c r="O1406" s="2" t="s">
        <v>60</v>
      </c>
      <c r="P1406" s="2" t="s">
        <v>60</v>
      </c>
      <c r="Q1406" s="2" t="s">
        <v>60</v>
      </c>
      <c r="R1406" s="2" t="s">
        <v>60</v>
      </c>
      <c r="S1406" s="2" t="s">
        <v>60</v>
      </c>
      <c r="T1406" s="2" t="s">
        <v>60</v>
      </c>
      <c r="U1406" s="2" t="s">
        <v>60</v>
      </c>
      <c r="V1406" s="2" t="s">
        <v>60</v>
      </c>
      <c r="W1406" s="2" t="s">
        <v>60</v>
      </c>
      <c r="X1406" s="2" t="s">
        <v>60</v>
      </c>
      <c r="Y1406" s="2" t="s">
        <v>60</v>
      </c>
      <c r="Z1406" s="2" t="s">
        <v>60</v>
      </c>
      <c r="AA1406" s="2" t="s">
        <v>2833</v>
      </c>
      <c r="AB1406" s="2" t="s">
        <v>2834</v>
      </c>
      <c r="AC1406" s="2" t="s">
        <v>279</v>
      </c>
      <c r="AD1406" s="2">
        <v>40</v>
      </c>
      <c r="AE1406" s="2">
        <v>1080</v>
      </c>
      <c r="AF1406" s="2">
        <v>0.51</v>
      </c>
      <c r="AG1406" s="2">
        <v>117</v>
      </c>
      <c r="AH1406" s="2">
        <v>0.06</v>
      </c>
      <c r="AI1406" s="2">
        <v>82</v>
      </c>
      <c r="AJ1406" s="2">
        <v>0.04</v>
      </c>
      <c r="AK1406" s="2">
        <v>593</v>
      </c>
      <c r="AL1406" s="2">
        <v>0.28000000000000003</v>
      </c>
      <c r="AM1406" s="2">
        <v>81</v>
      </c>
      <c r="AN1406" s="2">
        <v>146</v>
      </c>
      <c r="AO1406" s="2">
        <v>2099</v>
      </c>
      <c r="AP1406" s="2" t="s">
        <v>2834</v>
      </c>
      <c r="AQ1406" s="2" t="s">
        <v>279</v>
      </c>
      <c r="AR1406" s="2">
        <v>40</v>
      </c>
      <c r="AS1406" s="2">
        <v>1030</v>
      </c>
      <c r="AT1406" s="2">
        <v>0.56699999999999995</v>
      </c>
      <c r="AU1406" s="2">
        <v>155</v>
      </c>
      <c r="AV1406" s="2">
        <v>8.5000000000000006E-2</v>
      </c>
      <c r="AW1406" s="2">
        <v>633</v>
      </c>
      <c r="AX1406" s="2">
        <v>0.316</v>
      </c>
      <c r="AY1406" s="2">
        <v>118</v>
      </c>
      <c r="AZ1406" s="2">
        <v>70</v>
      </c>
      <c r="BA1406" s="2">
        <v>1818</v>
      </c>
      <c r="BB1406" s="2">
        <v>0.1330347515965829</v>
      </c>
      <c r="BC1406" s="2">
        <v>0.13192836189593948</v>
      </c>
      <c r="BD1406" s="2">
        <v>0.13306076937372235</v>
      </c>
      <c r="BE1406" s="2">
        <v>12057</v>
      </c>
      <c r="BF1406" s="2">
        <v>12954</v>
      </c>
      <c r="BG1406" s="2">
        <v>5381</v>
      </c>
      <c r="BH1406" s="2">
        <v>1604</v>
      </c>
      <c r="BI1406" s="2">
        <v>1709</v>
      </c>
      <c r="BJ1406" s="2">
        <v>716</v>
      </c>
      <c r="BK1406" s="2">
        <v>2.6621463253051125</v>
      </c>
      <c r="BL1406" s="2">
        <v>4.4278939894968401</v>
      </c>
      <c r="BM1406" s="2">
        <v>1.3476912462164135</v>
      </c>
      <c r="BN1406" s="2">
        <v>0.12391071764756013</v>
      </c>
      <c r="BO1406" s="2">
        <v>2.8967755753494581E-2</v>
      </c>
      <c r="BP1406" s="2">
        <v>1.7932335261610029E-2</v>
      </c>
      <c r="BQ1406" s="2">
        <v>0.14354801000656101</v>
      </c>
      <c r="BR1406" s="2">
        <v>0.20532444767719013</v>
      </c>
      <c r="BS1406" s="2">
        <v>0.22695973967147179</v>
      </c>
      <c r="BT1406" s="2">
        <v>0.73254127234587874</v>
      </c>
      <c r="BU1406" s="2">
        <v>0.7657077965693152</v>
      </c>
      <c r="BV1406" s="2">
        <v>0.75510792506691815</v>
      </c>
      <c r="BW1406" s="2">
        <v>4270.0827057894003</v>
      </c>
      <c r="BX1406" s="2">
        <v>7567.2708280501001</v>
      </c>
      <c r="BY1406" s="2">
        <v>7627.9324535849</v>
      </c>
      <c r="BZ1406" s="2">
        <v>529.10901248879998</v>
      </c>
      <c r="CA1406" s="2">
        <v>219.20685306749999</v>
      </c>
      <c r="CB1406" s="2">
        <v>136.78664211060001</v>
      </c>
      <c r="CC1406" s="2">
        <v>3128.0118183210998</v>
      </c>
      <c r="CD1406" s="2">
        <v>5794.3182717894997</v>
      </c>
      <c r="CE1406" s="2">
        <v>5759.9122475771001</v>
      </c>
      <c r="CF1406" s="2">
        <v>612.96187497949995</v>
      </c>
      <c r="CG1406" s="2">
        <v>1553.7457031931001</v>
      </c>
      <c r="CH1406" s="2">
        <v>1731.2335638971999</v>
      </c>
      <c r="CI1406" s="2">
        <v>199.6059030641</v>
      </c>
      <c r="CJ1406" s="2">
        <v>729.0205360658</v>
      </c>
      <c r="CK1406" s="2">
        <v>1611</v>
      </c>
      <c r="CL1406" s="2">
        <v>2279</v>
      </c>
      <c r="CM1406" s="2">
        <v>3040</v>
      </c>
      <c r="CN1406" s="2">
        <v>2585</v>
      </c>
      <c r="CO1406" s="2">
        <v>0.12436313107920334</v>
      </c>
      <c r="CP1406" s="2">
        <f t="shared" si="21"/>
        <v>0.48039397881434676</v>
      </c>
    </row>
    <row r="1407" spans="1:94" ht="17.100000000000001" customHeight="1" x14ac:dyDescent="0.3">
      <c r="A1407" s="3">
        <v>2514909</v>
      </c>
      <c r="B1407" s="3" t="s">
        <v>6213</v>
      </c>
      <c r="C1407" s="3" t="s">
        <v>279</v>
      </c>
      <c r="D1407" s="3" t="s">
        <v>5139</v>
      </c>
      <c r="E1407" s="3" t="s">
        <v>279</v>
      </c>
      <c r="F1407" s="3" t="s">
        <v>60</v>
      </c>
      <c r="G1407" s="3" t="s">
        <v>60</v>
      </c>
      <c r="H1407" s="3" t="s">
        <v>60</v>
      </c>
      <c r="I1407" s="3" t="s">
        <v>60</v>
      </c>
      <c r="J1407" s="3" t="s">
        <v>60</v>
      </c>
      <c r="K1407" s="3" t="s">
        <v>60</v>
      </c>
      <c r="L1407" s="3" t="s">
        <v>60</v>
      </c>
      <c r="M1407" s="3" t="s">
        <v>60</v>
      </c>
      <c r="N1407" s="3" t="s">
        <v>60</v>
      </c>
      <c r="O1407" s="3" t="s">
        <v>60</v>
      </c>
      <c r="P1407" s="3" t="s">
        <v>60</v>
      </c>
      <c r="Q1407" s="3" t="s">
        <v>60</v>
      </c>
      <c r="R1407" s="3" t="s">
        <v>60</v>
      </c>
      <c r="S1407" s="3" t="s">
        <v>60</v>
      </c>
      <c r="T1407" s="3" t="s">
        <v>60</v>
      </c>
      <c r="U1407" s="3" t="s">
        <v>60</v>
      </c>
      <c r="V1407" s="3" t="s">
        <v>60</v>
      </c>
      <c r="W1407" s="3" t="s">
        <v>60</v>
      </c>
      <c r="X1407" s="3" t="s">
        <v>60</v>
      </c>
      <c r="Y1407" s="3" t="s">
        <v>60</v>
      </c>
      <c r="Z1407" s="3" t="s">
        <v>60</v>
      </c>
      <c r="AA1407" s="3" t="s">
        <v>60</v>
      </c>
      <c r="AB1407" s="3" t="s">
        <v>60</v>
      </c>
      <c r="AC1407" s="3" t="s">
        <v>60</v>
      </c>
      <c r="AD1407" s="3" t="s">
        <v>60</v>
      </c>
      <c r="AE1407" s="3" t="s">
        <v>60</v>
      </c>
      <c r="AF1407" s="3" t="s">
        <v>60</v>
      </c>
      <c r="AG1407" s="3" t="s">
        <v>60</v>
      </c>
      <c r="AH1407" s="3" t="s">
        <v>60</v>
      </c>
      <c r="AI1407" s="3" t="s">
        <v>60</v>
      </c>
      <c r="AJ1407" s="3" t="s">
        <v>60</v>
      </c>
      <c r="AK1407" s="3" t="s">
        <v>60</v>
      </c>
      <c r="AL1407" s="3" t="s">
        <v>60</v>
      </c>
      <c r="AM1407" s="3" t="s">
        <v>60</v>
      </c>
      <c r="AN1407" s="3" t="s">
        <v>60</v>
      </c>
      <c r="AO1407" s="3" t="s">
        <v>60</v>
      </c>
      <c r="AP1407" s="3" t="s">
        <v>5139</v>
      </c>
      <c r="AQ1407" s="3" t="s">
        <v>279</v>
      </c>
      <c r="AR1407" s="3">
        <v>26</v>
      </c>
      <c r="AS1407" s="3">
        <v>1115</v>
      </c>
      <c r="AT1407" s="3">
        <v>0.60099999999999998</v>
      </c>
      <c r="AU1407" s="3">
        <v>97</v>
      </c>
      <c r="AV1407" s="3">
        <v>5.1999999999999998E-2</v>
      </c>
      <c r="AW1407" s="3">
        <v>644</v>
      </c>
      <c r="AX1407" s="3">
        <v>0.33100000000000002</v>
      </c>
      <c r="AY1407" s="3">
        <v>44</v>
      </c>
      <c r="AZ1407" s="3">
        <v>48</v>
      </c>
      <c r="BA1407" s="3">
        <v>1856</v>
      </c>
      <c r="BB1407" s="3"/>
      <c r="BC1407" s="3"/>
      <c r="BD1407" s="3">
        <v>0.27984595635430037</v>
      </c>
      <c r="BE1407" s="3"/>
      <c r="BF1407" s="3"/>
      <c r="BG1407" s="3">
        <v>16359</v>
      </c>
      <c r="BH1407" s="3"/>
      <c r="BI1407" s="3"/>
      <c r="BJ1407" s="3">
        <v>4578</v>
      </c>
      <c r="BK1407" s="3"/>
      <c r="BL1407" s="3"/>
      <c r="BM1407" s="3">
        <v>1.801603948789305</v>
      </c>
      <c r="BN1407" s="3"/>
      <c r="BO1407" s="3"/>
      <c r="BP1407" s="3">
        <v>0.21363813635149911</v>
      </c>
      <c r="BQ1407" s="3"/>
      <c r="BR1407" s="3"/>
      <c r="BS1407" s="3">
        <v>0.25693639118504302</v>
      </c>
      <c r="BT1407" s="3"/>
      <c r="BU1407" s="3"/>
      <c r="BV1407" s="3">
        <v>0.52942547246344429</v>
      </c>
      <c r="BW1407" s="3"/>
      <c r="BX1407" s="3"/>
      <c r="BY1407" s="3">
        <v>7361.3537347531001</v>
      </c>
      <c r="BZ1407" s="3"/>
      <c r="CA1407" s="3"/>
      <c r="CB1407" s="3">
        <v>1572.6658929168</v>
      </c>
      <c r="CC1407" s="3"/>
      <c r="CD1407" s="3"/>
      <c r="CE1407" s="3">
        <v>3897.2881789921998</v>
      </c>
      <c r="CF1407" s="3"/>
      <c r="CG1407" s="3"/>
      <c r="CH1407" s="3">
        <v>1891.399662844</v>
      </c>
      <c r="CI1407" s="3"/>
      <c r="CJ1407" s="3">
        <v>286.07020039140002</v>
      </c>
      <c r="CK1407" s="3" t="s">
        <v>60</v>
      </c>
      <c r="CL1407" s="3" t="s">
        <v>60</v>
      </c>
      <c r="CM1407" s="3" t="s">
        <v>60</v>
      </c>
      <c r="CN1407" s="3">
        <v>2167</v>
      </c>
      <c r="CO1407" s="3" t="s">
        <v>60</v>
      </c>
      <c r="CP1407" s="3">
        <f t="shared" si="21"/>
        <v>0.13246530961550218</v>
      </c>
    </row>
    <row r="1408" spans="1:94" ht="17.100000000000001" customHeight="1" x14ac:dyDescent="0.3">
      <c r="A1408" s="2">
        <v>2515203</v>
      </c>
      <c r="B1408" s="2" t="s">
        <v>6214</v>
      </c>
      <c r="C1408" s="2" t="s">
        <v>279</v>
      </c>
      <c r="D1408" s="2" t="s">
        <v>5140</v>
      </c>
      <c r="E1408" s="2" t="s">
        <v>279</v>
      </c>
      <c r="F1408" s="2" t="s">
        <v>60</v>
      </c>
      <c r="G1408" s="2" t="s">
        <v>60</v>
      </c>
      <c r="H1408" s="2" t="s">
        <v>60</v>
      </c>
      <c r="I1408" s="2" t="s">
        <v>60</v>
      </c>
      <c r="J1408" s="2" t="s">
        <v>60</v>
      </c>
      <c r="K1408" s="2" t="s">
        <v>60</v>
      </c>
      <c r="L1408" s="2" t="s">
        <v>60</v>
      </c>
      <c r="M1408" s="2" t="s">
        <v>60</v>
      </c>
      <c r="N1408" s="2" t="s">
        <v>60</v>
      </c>
      <c r="O1408" s="2" t="s">
        <v>60</v>
      </c>
      <c r="P1408" s="2" t="s">
        <v>60</v>
      </c>
      <c r="Q1408" s="2" t="s">
        <v>60</v>
      </c>
      <c r="R1408" s="2" t="s">
        <v>60</v>
      </c>
      <c r="S1408" s="2" t="s">
        <v>60</v>
      </c>
      <c r="T1408" s="2" t="s">
        <v>60</v>
      </c>
      <c r="U1408" s="2" t="s">
        <v>60</v>
      </c>
      <c r="V1408" s="2" t="s">
        <v>60</v>
      </c>
      <c r="W1408" s="2" t="s">
        <v>60</v>
      </c>
      <c r="X1408" s="2" t="s">
        <v>60</v>
      </c>
      <c r="Y1408" s="2" t="s">
        <v>60</v>
      </c>
      <c r="Z1408" s="2" t="s">
        <v>60</v>
      </c>
      <c r="AA1408" s="2" t="s">
        <v>60</v>
      </c>
      <c r="AB1408" s="2" t="s">
        <v>60</v>
      </c>
      <c r="AC1408" s="2" t="s">
        <v>60</v>
      </c>
      <c r="AD1408" s="2" t="s">
        <v>60</v>
      </c>
      <c r="AE1408" s="2" t="s">
        <v>60</v>
      </c>
      <c r="AF1408" s="2" t="s">
        <v>60</v>
      </c>
      <c r="AG1408" s="2" t="s">
        <v>60</v>
      </c>
      <c r="AH1408" s="2" t="s">
        <v>60</v>
      </c>
      <c r="AI1408" s="2" t="s">
        <v>60</v>
      </c>
      <c r="AJ1408" s="2" t="s">
        <v>60</v>
      </c>
      <c r="AK1408" s="2" t="s">
        <v>60</v>
      </c>
      <c r="AL1408" s="2" t="s">
        <v>60</v>
      </c>
      <c r="AM1408" s="2" t="s">
        <v>60</v>
      </c>
      <c r="AN1408" s="2" t="s">
        <v>60</v>
      </c>
      <c r="AO1408" s="2" t="s">
        <v>60</v>
      </c>
      <c r="AP1408" s="2" t="s">
        <v>5140</v>
      </c>
      <c r="AQ1408" s="2" t="s">
        <v>279</v>
      </c>
      <c r="AR1408" s="2">
        <v>29</v>
      </c>
      <c r="AS1408" s="2">
        <v>833</v>
      </c>
      <c r="AT1408" s="2">
        <v>0.61399999999999999</v>
      </c>
      <c r="AU1408" s="2">
        <v>106</v>
      </c>
      <c r="AV1408" s="2">
        <v>7.8E-2</v>
      </c>
      <c r="AW1408" s="2">
        <v>417</v>
      </c>
      <c r="AX1408" s="2">
        <v>0.28999999999999998</v>
      </c>
      <c r="AY1408" s="2">
        <v>35</v>
      </c>
      <c r="AZ1408" s="2">
        <v>45</v>
      </c>
      <c r="BA1408" s="2">
        <v>1356</v>
      </c>
      <c r="BB1408" s="2"/>
      <c r="BC1408" s="2"/>
      <c r="BD1408" s="2">
        <v>0.49247530960965669</v>
      </c>
      <c r="BE1408" s="2"/>
      <c r="BF1408" s="2"/>
      <c r="BG1408" s="2">
        <v>38274</v>
      </c>
      <c r="BH1408" s="2"/>
      <c r="BI1408" s="2"/>
      <c r="BJ1408" s="2">
        <v>18849</v>
      </c>
      <c r="BK1408" s="2"/>
      <c r="BL1408" s="2"/>
      <c r="BM1408" s="2">
        <v>0.34902286780983405</v>
      </c>
      <c r="BN1408" s="2"/>
      <c r="BO1408" s="2"/>
      <c r="BP1408" s="2">
        <v>0.14908480220410589</v>
      </c>
      <c r="BQ1408" s="2"/>
      <c r="BR1408" s="2"/>
      <c r="BS1408" s="2">
        <v>0.38029481280955202</v>
      </c>
      <c r="BT1408" s="2"/>
      <c r="BU1408" s="2"/>
      <c r="BV1408" s="2">
        <v>0.47062038498643016</v>
      </c>
      <c r="BW1408" s="2"/>
      <c r="BX1408" s="2"/>
      <c r="BY1408" s="2">
        <v>1135.7204118531999</v>
      </c>
      <c r="BZ1408" s="2"/>
      <c r="CA1408" s="2"/>
      <c r="CB1408" s="2">
        <v>169.3186529603</v>
      </c>
      <c r="CC1408" s="2"/>
      <c r="CD1408" s="2"/>
      <c r="CE1408" s="2">
        <v>534.49317746329996</v>
      </c>
      <c r="CF1408" s="2"/>
      <c r="CG1408" s="2"/>
      <c r="CH1408" s="2">
        <v>431.90858142970001</v>
      </c>
      <c r="CI1408" s="2"/>
      <c r="CJ1408" s="2">
        <v>18.520571526499999</v>
      </c>
      <c r="CK1408" s="2" t="s">
        <v>60</v>
      </c>
      <c r="CL1408" s="2" t="s">
        <v>60</v>
      </c>
      <c r="CM1408" s="2" t="s">
        <v>60</v>
      </c>
      <c r="CN1408" s="2">
        <v>1841</v>
      </c>
      <c r="CO1408" s="2" t="s">
        <v>60</v>
      </c>
      <c r="CP1408" s="2">
        <f t="shared" si="21"/>
        <v>4.8100538224382088E-2</v>
      </c>
    </row>
    <row r="1409" spans="1:94" ht="17.100000000000001" customHeight="1" x14ac:dyDescent="0.3">
      <c r="A1409" s="3">
        <v>2515302</v>
      </c>
      <c r="B1409" s="3" t="s">
        <v>1229</v>
      </c>
      <c r="C1409" s="3" t="s">
        <v>279</v>
      </c>
      <c r="D1409" s="3" t="s">
        <v>281</v>
      </c>
      <c r="E1409" s="3" t="s">
        <v>279</v>
      </c>
      <c r="F1409" s="3">
        <v>4</v>
      </c>
      <c r="G1409" s="3">
        <v>897</v>
      </c>
      <c r="H1409" s="3">
        <v>0.35499999999999998</v>
      </c>
      <c r="I1409" s="3">
        <v>1546</v>
      </c>
      <c r="J1409" s="3">
        <v>0.61199999999999999</v>
      </c>
      <c r="K1409" s="3">
        <v>85</v>
      </c>
      <c r="L1409" s="3">
        <v>3.4000000000000002E-2</v>
      </c>
      <c r="M1409" s="3"/>
      <c r="N1409" s="3"/>
      <c r="O1409" s="3">
        <v>2528</v>
      </c>
      <c r="P1409" s="3" t="s">
        <v>60</v>
      </c>
      <c r="Q1409" s="3" t="s">
        <v>60</v>
      </c>
      <c r="R1409" s="3" t="s">
        <v>60</v>
      </c>
      <c r="S1409" s="3" t="s">
        <v>60</v>
      </c>
      <c r="T1409" s="3" t="s">
        <v>60</v>
      </c>
      <c r="U1409" s="3" t="s">
        <v>60</v>
      </c>
      <c r="V1409" s="3" t="s">
        <v>60</v>
      </c>
      <c r="W1409" s="3" t="s">
        <v>60</v>
      </c>
      <c r="X1409" s="3" t="s">
        <v>60</v>
      </c>
      <c r="Y1409" s="3" t="s">
        <v>60</v>
      </c>
      <c r="Z1409" s="3" t="s">
        <v>60</v>
      </c>
      <c r="AA1409" s="3" t="s">
        <v>281</v>
      </c>
      <c r="AB1409" s="3" t="s">
        <v>1229</v>
      </c>
      <c r="AC1409" s="3" t="s">
        <v>279</v>
      </c>
      <c r="AD1409" s="3">
        <v>4</v>
      </c>
      <c r="AE1409" s="3">
        <v>2009</v>
      </c>
      <c r="AF1409" s="3">
        <v>0.45</v>
      </c>
      <c r="AG1409" s="3">
        <v>279</v>
      </c>
      <c r="AH1409" s="3">
        <v>0.06</v>
      </c>
      <c r="AI1409" s="3">
        <v>99</v>
      </c>
      <c r="AJ1409" s="3">
        <v>0.02</v>
      </c>
      <c r="AK1409" s="3">
        <v>1697</v>
      </c>
      <c r="AL1409" s="3">
        <v>0.38</v>
      </c>
      <c r="AM1409" s="3">
        <v>217</v>
      </c>
      <c r="AN1409" s="3">
        <v>148</v>
      </c>
      <c r="AO1409" s="3">
        <v>4449</v>
      </c>
      <c r="AP1409" s="3" t="s">
        <v>1229</v>
      </c>
      <c r="AQ1409" s="3" t="s">
        <v>279</v>
      </c>
      <c r="AR1409" s="3">
        <v>4</v>
      </c>
      <c r="AS1409" s="3">
        <v>2597</v>
      </c>
      <c r="AT1409" s="3">
        <v>0.48799999999999999</v>
      </c>
      <c r="AU1409" s="3">
        <v>367</v>
      </c>
      <c r="AV1409" s="3">
        <v>6.9000000000000006E-2</v>
      </c>
      <c r="AW1409" s="3">
        <v>2356</v>
      </c>
      <c r="AX1409" s="3">
        <v>0.41899999999999998</v>
      </c>
      <c r="AY1409" s="3">
        <v>150</v>
      </c>
      <c r="AZ1409" s="3">
        <v>159</v>
      </c>
      <c r="BA1409" s="3">
        <v>5320</v>
      </c>
      <c r="BB1409" s="3">
        <v>0.18204476093591049</v>
      </c>
      <c r="BC1409" s="3">
        <v>0.2308766584142703</v>
      </c>
      <c r="BD1409" s="3">
        <v>0.22617523916957719</v>
      </c>
      <c r="BE1409" s="3">
        <v>39320</v>
      </c>
      <c r="BF1409" s="3">
        <v>47259</v>
      </c>
      <c r="BG1409" s="3">
        <v>46097</v>
      </c>
      <c r="BH1409" s="3">
        <v>7158</v>
      </c>
      <c r="BI1409" s="3">
        <v>10911</v>
      </c>
      <c r="BJ1409" s="3">
        <v>10426</v>
      </c>
      <c r="BK1409" s="3">
        <v>1.0774776113635791</v>
      </c>
      <c r="BL1409" s="3">
        <v>1.9562110313766476</v>
      </c>
      <c r="BM1409" s="3">
        <v>2.1578673551526442</v>
      </c>
      <c r="BN1409" s="3">
        <v>0.25943754907991767</v>
      </c>
      <c r="BO1409" s="3">
        <v>0.35938390752803218</v>
      </c>
      <c r="BP1409" s="3">
        <v>0.29424324072037789</v>
      </c>
      <c r="BQ1409" s="3">
        <v>0.33258202738385839</v>
      </c>
      <c r="BR1409" s="3">
        <v>0.24179891155720196</v>
      </c>
      <c r="BS1409" s="3">
        <v>0.25086308953073089</v>
      </c>
      <c r="BT1409" s="3">
        <v>0.40798042353622399</v>
      </c>
      <c r="BU1409" s="3">
        <v>0.39881718091476581</v>
      </c>
      <c r="BV1409" s="3">
        <v>0.45489366974888845</v>
      </c>
      <c r="BW1409" s="3">
        <v>7712.5847421404997</v>
      </c>
      <c r="BX1409" s="3">
        <v>21344.218563350601</v>
      </c>
      <c r="BY1409" s="3">
        <v>36316.907587219001</v>
      </c>
      <c r="BZ1409" s="3">
        <v>2000.9340825720999</v>
      </c>
      <c r="CA1409" s="3">
        <v>7670.7686704293001</v>
      </c>
      <c r="CB1409" s="3">
        <v>10686.004581405799</v>
      </c>
      <c r="CC1409" s="3">
        <v>3146.5835896574999</v>
      </c>
      <c r="CD1409" s="3">
        <v>8512.4410762641</v>
      </c>
      <c r="CE1409" s="3">
        <v>16520.331366281302</v>
      </c>
      <c r="CF1409" s="3">
        <v>2565.0670699109</v>
      </c>
      <c r="CG1409" s="3">
        <v>5161.0088166572004</v>
      </c>
      <c r="CH1409" s="3">
        <v>9110.5716395317995</v>
      </c>
      <c r="CI1409" s="3">
        <v>791.98471215749998</v>
      </c>
      <c r="CJ1409" s="3">
        <v>2560.4236199745001</v>
      </c>
      <c r="CK1409" s="3">
        <v>4410</v>
      </c>
      <c r="CL1409" s="3">
        <v>6772</v>
      </c>
      <c r="CM1409" s="3">
        <v>8565</v>
      </c>
      <c r="CN1409" s="3">
        <v>6648</v>
      </c>
      <c r="CO1409" s="3">
        <v>9.3315558941154064E-2</v>
      </c>
      <c r="CP1409" s="3">
        <f t="shared" si="21"/>
        <v>0.14421762804520902</v>
      </c>
    </row>
    <row r="1410" spans="1:94" ht="17.100000000000001" customHeight="1" x14ac:dyDescent="0.3">
      <c r="A1410" s="2">
        <v>2515500</v>
      </c>
      <c r="B1410" s="2" t="s">
        <v>5141</v>
      </c>
      <c r="C1410" s="2" t="s">
        <v>279</v>
      </c>
      <c r="D1410" s="2" t="s">
        <v>5141</v>
      </c>
      <c r="E1410" s="2" t="s">
        <v>279</v>
      </c>
      <c r="F1410" s="2" t="s">
        <v>60</v>
      </c>
      <c r="G1410" s="2" t="s">
        <v>60</v>
      </c>
      <c r="H1410" s="2" t="s">
        <v>60</v>
      </c>
      <c r="I1410" s="2" t="s">
        <v>60</v>
      </c>
      <c r="J1410" s="2" t="s">
        <v>60</v>
      </c>
      <c r="K1410" s="2" t="s">
        <v>60</v>
      </c>
      <c r="L1410" s="2" t="s">
        <v>60</v>
      </c>
      <c r="M1410" s="2" t="s">
        <v>60</v>
      </c>
      <c r="N1410" s="2" t="s">
        <v>60</v>
      </c>
      <c r="O1410" s="2" t="s">
        <v>60</v>
      </c>
      <c r="P1410" s="2" t="s">
        <v>60</v>
      </c>
      <c r="Q1410" s="2" t="s">
        <v>60</v>
      </c>
      <c r="R1410" s="2" t="s">
        <v>60</v>
      </c>
      <c r="S1410" s="2" t="s">
        <v>60</v>
      </c>
      <c r="T1410" s="2" t="s">
        <v>60</v>
      </c>
      <c r="U1410" s="2" t="s">
        <v>60</v>
      </c>
      <c r="V1410" s="2" t="s">
        <v>60</v>
      </c>
      <c r="W1410" s="2" t="s">
        <v>60</v>
      </c>
      <c r="X1410" s="2" t="s">
        <v>60</v>
      </c>
      <c r="Y1410" s="2" t="s">
        <v>60</v>
      </c>
      <c r="Z1410" s="2" t="s">
        <v>60</v>
      </c>
      <c r="AA1410" s="2" t="s">
        <v>60</v>
      </c>
      <c r="AB1410" s="2" t="s">
        <v>60</v>
      </c>
      <c r="AC1410" s="2" t="s">
        <v>60</v>
      </c>
      <c r="AD1410" s="2" t="s">
        <v>60</v>
      </c>
      <c r="AE1410" s="2" t="s">
        <v>60</v>
      </c>
      <c r="AF1410" s="2" t="s">
        <v>60</v>
      </c>
      <c r="AG1410" s="2" t="s">
        <v>60</v>
      </c>
      <c r="AH1410" s="2" t="s">
        <v>60</v>
      </c>
      <c r="AI1410" s="2" t="s">
        <v>60</v>
      </c>
      <c r="AJ1410" s="2" t="s">
        <v>60</v>
      </c>
      <c r="AK1410" s="2" t="s">
        <v>60</v>
      </c>
      <c r="AL1410" s="2" t="s">
        <v>60</v>
      </c>
      <c r="AM1410" s="2" t="s">
        <v>60</v>
      </c>
      <c r="AN1410" s="2" t="s">
        <v>60</v>
      </c>
      <c r="AO1410" s="2" t="s">
        <v>60</v>
      </c>
      <c r="AP1410" s="2" t="s">
        <v>5141</v>
      </c>
      <c r="AQ1410" s="2" t="s">
        <v>279</v>
      </c>
      <c r="AR1410" s="2">
        <v>22</v>
      </c>
      <c r="AS1410" s="2">
        <v>1425</v>
      </c>
      <c r="AT1410" s="2">
        <v>0.56999999999999995</v>
      </c>
      <c r="AU1410" s="2">
        <v>220</v>
      </c>
      <c r="AV1410" s="2">
        <v>8.7999999999999995E-2</v>
      </c>
      <c r="AW1410" s="2">
        <v>855</v>
      </c>
      <c r="AX1410" s="2">
        <v>0.315</v>
      </c>
      <c r="AY1410" s="2">
        <v>130</v>
      </c>
      <c r="AZ1410" s="2">
        <v>85</v>
      </c>
      <c r="BA1410" s="2">
        <v>2500</v>
      </c>
      <c r="BB1410" s="2"/>
      <c r="BC1410" s="2"/>
      <c r="BD1410" s="2">
        <v>0.2340882467786021</v>
      </c>
      <c r="BE1410" s="2"/>
      <c r="BF1410" s="2"/>
      <c r="BG1410" s="2">
        <v>5122</v>
      </c>
      <c r="BH1410" s="2"/>
      <c r="BI1410" s="2"/>
      <c r="BJ1410" s="2">
        <v>1199</v>
      </c>
      <c r="BK1410" s="2"/>
      <c r="BL1410" s="2"/>
      <c r="BM1410" s="2">
        <v>0.65996990630008068</v>
      </c>
      <c r="BN1410" s="2"/>
      <c r="BO1410" s="2"/>
      <c r="BP1410" s="2">
        <v>0.12199668424336724</v>
      </c>
      <c r="BQ1410" s="2"/>
      <c r="BR1410" s="2"/>
      <c r="BS1410" s="2">
        <v>0.37403931169790627</v>
      </c>
      <c r="BT1410" s="2"/>
      <c r="BU1410" s="2"/>
      <c r="BV1410" s="2">
        <v>0.50396400405872654</v>
      </c>
      <c r="BW1410" s="2"/>
      <c r="BX1410" s="2"/>
      <c r="BY1410" s="2">
        <v>2453.7681116237</v>
      </c>
      <c r="BZ1410" s="2"/>
      <c r="CA1410" s="2"/>
      <c r="CB1410" s="2">
        <v>299.35157352020002</v>
      </c>
      <c r="CC1410" s="2"/>
      <c r="CD1410" s="2"/>
      <c r="CE1410" s="2">
        <v>1236.6108025655001</v>
      </c>
      <c r="CF1410" s="2"/>
      <c r="CG1410" s="2"/>
      <c r="CH1410" s="2">
        <v>917.80573553800002</v>
      </c>
      <c r="CI1410" s="2"/>
      <c r="CJ1410" s="2">
        <v>986.40200801430001</v>
      </c>
      <c r="CK1410" s="2" t="s">
        <v>60</v>
      </c>
      <c r="CL1410" s="2" t="s">
        <v>60</v>
      </c>
      <c r="CM1410" s="2" t="s">
        <v>60</v>
      </c>
      <c r="CN1410" s="2">
        <v>3149</v>
      </c>
      <c r="CO1410" s="2" t="s">
        <v>60</v>
      </c>
      <c r="CP1410" s="2">
        <f t="shared" ref="CP1410:CP1473" si="22">IF(ISERROR(CN1410/BG1410),"",CN1410/BG1410)</f>
        <v>0.61479890667707926</v>
      </c>
    </row>
    <row r="1411" spans="1:94" ht="17.100000000000001" customHeight="1" x14ac:dyDescent="0.3">
      <c r="A1411" s="3">
        <v>2515609</v>
      </c>
      <c r="B1411" s="3" t="s">
        <v>5711</v>
      </c>
      <c r="C1411" s="3" t="s">
        <v>279</v>
      </c>
      <c r="D1411" s="3" t="s">
        <v>5711</v>
      </c>
      <c r="E1411" s="3" t="s">
        <v>279</v>
      </c>
      <c r="F1411" s="3" t="s">
        <v>60</v>
      </c>
      <c r="G1411" s="3" t="s">
        <v>60</v>
      </c>
      <c r="H1411" s="3" t="s">
        <v>60</v>
      </c>
      <c r="I1411" s="3" t="s">
        <v>60</v>
      </c>
      <c r="J1411" s="3" t="s">
        <v>60</v>
      </c>
      <c r="K1411" s="3" t="s">
        <v>60</v>
      </c>
      <c r="L1411" s="3" t="s">
        <v>60</v>
      </c>
      <c r="M1411" s="3" t="s">
        <v>60</v>
      </c>
      <c r="N1411" s="3" t="s">
        <v>60</v>
      </c>
      <c r="O1411" s="3" t="s">
        <v>60</v>
      </c>
      <c r="P1411" s="3" t="s">
        <v>60</v>
      </c>
      <c r="Q1411" s="3" t="s">
        <v>60</v>
      </c>
      <c r="R1411" s="3" t="s">
        <v>60</v>
      </c>
      <c r="S1411" s="3" t="s">
        <v>60</v>
      </c>
      <c r="T1411" s="3" t="s">
        <v>60</v>
      </c>
      <c r="U1411" s="3" t="s">
        <v>60</v>
      </c>
      <c r="V1411" s="3" t="s">
        <v>60</v>
      </c>
      <c r="W1411" s="3" t="s">
        <v>60</v>
      </c>
      <c r="X1411" s="3" t="s">
        <v>60</v>
      </c>
      <c r="Y1411" s="3" t="s">
        <v>60</v>
      </c>
      <c r="Z1411" s="3" t="s">
        <v>60</v>
      </c>
      <c r="AA1411" s="3" t="s">
        <v>60</v>
      </c>
      <c r="AB1411" s="3" t="s">
        <v>60</v>
      </c>
      <c r="AC1411" s="3" t="s">
        <v>60</v>
      </c>
      <c r="AD1411" s="3" t="s">
        <v>60</v>
      </c>
      <c r="AE1411" s="3" t="s">
        <v>60</v>
      </c>
      <c r="AF1411" s="3" t="s">
        <v>60</v>
      </c>
      <c r="AG1411" s="3" t="s">
        <v>60</v>
      </c>
      <c r="AH1411" s="3" t="s">
        <v>60</v>
      </c>
      <c r="AI1411" s="3" t="s">
        <v>60</v>
      </c>
      <c r="AJ1411" s="3" t="s">
        <v>60</v>
      </c>
      <c r="AK1411" s="3" t="s">
        <v>60</v>
      </c>
      <c r="AL1411" s="3" t="s">
        <v>60</v>
      </c>
      <c r="AM1411" s="3" t="s">
        <v>60</v>
      </c>
      <c r="AN1411" s="3" t="s">
        <v>60</v>
      </c>
      <c r="AO1411" s="3" t="s">
        <v>60</v>
      </c>
      <c r="AP1411" s="3" t="s">
        <v>5142</v>
      </c>
      <c r="AQ1411" s="3" t="s">
        <v>279</v>
      </c>
      <c r="AR1411" s="3">
        <v>15</v>
      </c>
      <c r="AS1411" s="3">
        <v>649</v>
      </c>
      <c r="AT1411" s="3">
        <v>0.53500000000000003</v>
      </c>
      <c r="AU1411" s="3">
        <v>84</v>
      </c>
      <c r="AV1411" s="3">
        <v>6.9000000000000006E-2</v>
      </c>
      <c r="AW1411" s="3">
        <v>481</v>
      </c>
      <c r="AX1411" s="3">
        <v>0.374</v>
      </c>
      <c r="AY1411" s="3">
        <v>54</v>
      </c>
      <c r="AZ1411" s="3">
        <v>18</v>
      </c>
      <c r="BA1411" s="3">
        <v>1214</v>
      </c>
      <c r="BB1411" s="3"/>
      <c r="BC1411" s="3"/>
      <c r="BD1411" s="3">
        <v>0.18513712258845921</v>
      </c>
      <c r="BE1411" s="3"/>
      <c r="BF1411" s="3"/>
      <c r="BG1411" s="3">
        <v>11559</v>
      </c>
      <c r="BH1411" s="3"/>
      <c r="BI1411" s="3"/>
      <c r="BJ1411" s="3">
        <v>2140</v>
      </c>
      <c r="BK1411" s="3"/>
      <c r="BL1411" s="3"/>
      <c r="BM1411" s="3">
        <v>0.51821185621554189</v>
      </c>
      <c r="BN1411" s="3"/>
      <c r="BO1411" s="3"/>
      <c r="BP1411" s="3">
        <v>1.7014359347350513E-2</v>
      </c>
      <c r="BQ1411" s="3"/>
      <c r="BR1411" s="3"/>
      <c r="BS1411" s="3">
        <v>0.15462528757878335</v>
      </c>
      <c r="BT1411" s="3"/>
      <c r="BU1411" s="3"/>
      <c r="BV1411" s="3">
        <v>0.82836035307386613</v>
      </c>
      <c r="BW1411" s="3"/>
      <c r="BX1411" s="3"/>
      <c r="BY1411" s="3">
        <v>1850.5345385456999</v>
      </c>
      <c r="BZ1411" s="3"/>
      <c r="CA1411" s="3"/>
      <c r="CB1411" s="3">
        <v>31.485659623499998</v>
      </c>
      <c r="CC1411" s="3"/>
      <c r="CD1411" s="3"/>
      <c r="CE1411" s="3">
        <v>1532.9094437250999</v>
      </c>
      <c r="CF1411" s="3"/>
      <c r="CG1411" s="3"/>
      <c r="CH1411" s="3">
        <v>286.1394351971</v>
      </c>
      <c r="CI1411" s="3"/>
      <c r="CJ1411" s="3">
        <v>109.67083531350001</v>
      </c>
      <c r="CK1411" s="3" t="s">
        <v>60</v>
      </c>
      <c r="CL1411" s="3" t="s">
        <v>60</v>
      </c>
      <c r="CM1411" s="3" t="s">
        <v>60</v>
      </c>
      <c r="CN1411" s="3">
        <v>1827</v>
      </c>
      <c r="CO1411" s="3" t="s">
        <v>60</v>
      </c>
      <c r="CP1411" s="3">
        <f t="shared" si="22"/>
        <v>0.15805865559304438</v>
      </c>
    </row>
    <row r="1412" spans="1:94" ht="17.100000000000001" customHeight="1" x14ac:dyDescent="0.3">
      <c r="A1412" s="2">
        <v>2515807</v>
      </c>
      <c r="B1412" s="2" t="s">
        <v>2836</v>
      </c>
      <c r="C1412" s="2" t="s">
        <v>279</v>
      </c>
      <c r="D1412" s="2" t="s">
        <v>2836</v>
      </c>
      <c r="E1412" s="2" t="s">
        <v>279</v>
      </c>
      <c r="F1412" s="2" t="s">
        <v>60</v>
      </c>
      <c r="G1412" s="2" t="s">
        <v>60</v>
      </c>
      <c r="H1412" s="2" t="s">
        <v>60</v>
      </c>
      <c r="I1412" s="2" t="s">
        <v>60</v>
      </c>
      <c r="J1412" s="2" t="s">
        <v>60</v>
      </c>
      <c r="K1412" s="2" t="s">
        <v>60</v>
      </c>
      <c r="L1412" s="2" t="s">
        <v>60</v>
      </c>
      <c r="M1412" s="2" t="s">
        <v>60</v>
      </c>
      <c r="N1412" s="2" t="s">
        <v>60</v>
      </c>
      <c r="O1412" s="2" t="s">
        <v>60</v>
      </c>
      <c r="P1412" s="2" t="s">
        <v>60</v>
      </c>
      <c r="Q1412" s="2" t="s">
        <v>60</v>
      </c>
      <c r="R1412" s="2" t="s">
        <v>60</v>
      </c>
      <c r="S1412" s="2" t="s">
        <v>60</v>
      </c>
      <c r="T1412" s="2" t="s">
        <v>60</v>
      </c>
      <c r="U1412" s="2" t="s">
        <v>60</v>
      </c>
      <c r="V1412" s="2" t="s">
        <v>60</v>
      </c>
      <c r="W1412" s="2" t="s">
        <v>60</v>
      </c>
      <c r="X1412" s="2" t="s">
        <v>60</v>
      </c>
      <c r="Y1412" s="2" t="s">
        <v>60</v>
      </c>
      <c r="Z1412" s="2" t="s">
        <v>60</v>
      </c>
      <c r="AA1412" s="2" t="s">
        <v>2835</v>
      </c>
      <c r="AB1412" s="2" t="s">
        <v>2836</v>
      </c>
      <c r="AC1412" s="2" t="s">
        <v>279</v>
      </c>
      <c r="AD1412" s="2">
        <v>8</v>
      </c>
      <c r="AE1412" s="2">
        <v>270</v>
      </c>
      <c r="AF1412" s="2">
        <v>0.39</v>
      </c>
      <c r="AG1412" s="2">
        <v>18</v>
      </c>
      <c r="AH1412" s="2">
        <v>0.03</v>
      </c>
      <c r="AI1412" s="2">
        <v>9</v>
      </c>
      <c r="AJ1412" s="2">
        <v>0.01</v>
      </c>
      <c r="AK1412" s="2">
        <v>357</v>
      </c>
      <c r="AL1412" s="2">
        <v>0.51</v>
      </c>
      <c r="AM1412" s="2">
        <v>20</v>
      </c>
      <c r="AN1412" s="2">
        <v>22</v>
      </c>
      <c r="AO1412" s="2">
        <v>696</v>
      </c>
      <c r="AP1412" s="2" t="s">
        <v>2836</v>
      </c>
      <c r="AQ1412" s="2" t="s">
        <v>279</v>
      </c>
      <c r="AR1412" s="2">
        <v>8</v>
      </c>
      <c r="AS1412" s="2">
        <v>278</v>
      </c>
      <c r="AT1412" s="2">
        <v>0.35799999999999998</v>
      </c>
      <c r="AU1412" s="2">
        <v>61</v>
      </c>
      <c r="AV1412" s="2">
        <v>7.9000000000000001E-2</v>
      </c>
      <c r="AW1412" s="2">
        <v>437</v>
      </c>
      <c r="AX1412" s="2">
        <v>0.51</v>
      </c>
      <c r="AY1412" s="2">
        <v>44</v>
      </c>
      <c r="AZ1412" s="2">
        <v>37</v>
      </c>
      <c r="BA1412" s="2">
        <v>776</v>
      </c>
      <c r="BB1412" s="2"/>
      <c r="BC1412" s="2"/>
      <c r="BD1412" s="2">
        <v>0.64061934081854399</v>
      </c>
      <c r="BE1412" s="2"/>
      <c r="BF1412" s="2"/>
      <c r="BG1412" s="2">
        <v>11044</v>
      </c>
      <c r="BH1412" s="2"/>
      <c r="BI1412" s="2"/>
      <c r="BJ1412" s="2">
        <v>7075</v>
      </c>
      <c r="BK1412" s="2"/>
      <c r="BL1412" s="2"/>
      <c r="BM1412" s="2">
        <v>1.0131825892689679</v>
      </c>
      <c r="BN1412" s="2"/>
      <c r="BO1412" s="2"/>
      <c r="BP1412" s="2">
        <v>2.9782702299266408E-2</v>
      </c>
      <c r="BQ1412" s="2"/>
      <c r="BR1412" s="2"/>
      <c r="BS1412" s="2">
        <v>0.36848418228221652</v>
      </c>
      <c r="BT1412" s="2"/>
      <c r="BU1412" s="2"/>
      <c r="BV1412" s="2">
        <v>0.60173311541848296</v>
      </c>
      <c r="BW1412" s="2"/>
      <c r="BX1412" s="2"/>
      <c r="BY1412" s="2">
        <v>2935.1899611121999</v>
      </c>
      <c r="BZ1412" s="2"/>
      <c r="CA1412" s="2"/>
      <c r="CB1412" s="2">
        <v>87.417888803599993</v>
      </c>
      <c r="CC1412" s="2"/>
      <c r="CD1412" s="2"/>
      <c r="CE1412" s="2">
        <v>1766.2009996451</v>
      </c>
      <c r="CF1412" s="2"/>
      <c r="CG1412" s="2"/>
      <c r="CH1412" s="2">
        <v>1081.5710726633999</v>
      </c>
      <c r="CI1412" s="2"/>
      <c r="CJ1412" s="2">
        <v>44.8488349709</v>
      </c>
      <c r="CK1412" s="2" t="s">
        <v>60</v>
      </c>
      <c r="CL1412" s="2" t="s">
        <v>60</v>
      </c>
      <c r="CM1412" s="2">
        <v>0</v>
      </c>
      <c r="CN1412" s="2">
        <v>1220</v>
      </c>
      <c r="CO1412" s="2" t="s">
        <v>60</v>
      </c>
      <c r="CP1412" s="2">
        <f t="shared" si="22"/>
        <v>0.11046722202100688</v>
      </c>
    </row>
    <row r="1413" spans="1:94" ht="17.100000000000001" customHeight="1" x14ac:dyDescent="0.3">
      <c r="A1413" s="3">
        <v>2515906</v>
      </c>
      <c r="B1413" s="3" t="s">
        <v>1236</v>
      </c>
      <c r="C1413" s="3" t="s">
        <v>279</v>
      </c>
      <c r="D1413" s="3" t="s">
        <v>289</v>
      </c>
      <c r="E1413" s="3" t="s">
        <v>279</v>
      </c>
      <c r="F1413" s="3">
        <v>12</v>
      </c>
      <c r="G1413" s="3">
        <v>839</v>
      </c>
      <c r="H1413" s="3">
        <v>0.54700000000000004</v>
      </c>
      <c r="I1413" s="3">
        <v>694</v>
      </c>
      <c r="J1413" s="3">
        <v>0.45200000000000001</v>
      </c>
      <c r="K1413" s="3">
        <v>2</v>
      </c>
      <c r="L1413" s="3">
        <v>1E-3</v>
      </c>
      <c r="M1413" s="3"/>
      <c r="N1413" s="3"/>
      <c r="O1413" s="3">
        <v>1535</v>
      </c>
      <c r="P1413" s="3" t="s">
        <v>60</v>
      </c>
      <c r="Q1413" s="3" t="s">
        <v>60</v>
      </c>
      <c r="R1413" s="3" t="s">
        <v>60</v>
      </c>
      <c r="S1413" s="3" t="s">
        <v>60</v>
      </c>
      <c r="T1413" s="3" t="s">
        <v>60</v>
      </c>
      <c r="U1413" s="3" t="s">
        <v>60</v>
      </c>
      <c r="V1413" s="3" t="s">
        <v>60</v>
      </c>
      <c r="W1413" s="3" t="s">
        <v>60</v>
      </c>
      <c r="X1413" s="3" t="s">
        <v>60</v>
      </c>
      <c r="Y1413" s="3" t="s">
        <v>60</v>
      </c>
      <c r="Z1413" s="3" t="s">
        <v>60</v>
      </c>
      <c r="AA1413" s="3" t="s">
        <v>289</v>
      </c>
      <c r="AB1413" s="3" t="s">
        <v>1236</v>
      </c>
      <c r="AC1413" s="3" t="s">
        <v>279</v>
      </c>
      <c r="AD1413" s="3">
        <v>12</v>
      </c>
      <c r="AE1413" s="3">
        <v>588</v>
      </c>
      <c r="AF1413" s="3">
        <v>0.31</v>
      </c>
      <c r="AG1413" s="3">
        <v>42</v>
      </c>
      <c r="AH1413" s="3">
        <v>0.02</v>
      </c>
      <c r="AI1413" s="3">
        <v>65</v>
      </c>
      <c r="AJ1413" s="3">
        <v>0.03</v>
      </c>
      <c r="AK1413" s="3">
        <v>1085</v>
      </c>
      <c r="AL1413" s="3">
        <v>0.57999999999999996</v>
      </c>
      <c r="AM1413" s="3">
        <v>33</v>
      </c>
      <c r="AN1413" s="3">
        <v>64</v>
      </c>
      <c r="AO1413" s="3">
        <v>1877</v>
      </c>
      <c r="AP1413" s="3" t="s">
        <v>1236</v>
      </c>
      <c r="AQ1413" s="3" t="s">
        <v>279</v>
      </c>
      <c r="AR1413" s="3">
        <v>12</v>
      </c>
      <c r="AS1413" s="3">
        <v>1209</v>
      </c>
      <c r="AT1413" s="3">
        <v>0.82799999999999996</v>
      </c>
      <c r="AU1413" s="3">
        <v>69</v>
      </c>
      <c r="AV1413" s="3">
        <v>4.7E-2</v>
      </c>
      <c r="AW1413" s="3">
        <v>183</v>
      </c>
      <c r="AX1413" s="3">
        <v>0.111</v>
      </c>
      <c r="AY1413" s="3">
        <v>137</v>
      </c>
      <c r="AZ1413" s="3">
        <v>45</v>
      </c>
      <c r="BA1413" s="3">
        <v>1461</v>
      </c>
      <c r="BB1413" s="3">
        <v>0.14200428194993411</v>
      </c>
      <c r="BC1413" s="3">
        <v>9.0996236597315913E-2</v>
      </c>
      <c r="BD1413" s="3">
        <v>0.28693421422547088</v>
      </c>
      <c r="BE1413" s="3">
        <v>24288</v>
      </c>
      <c r="BF1413" s="3">
        <v>28166</v>
      </c>
      <c r="BG1413" s="3">
        <v>28456</v>
      </c>
      <c r="BH1413" s="3">
        <v>3449</v>
      </c>
      <c r="BI1413" s="3">
        <v>2563</v>
      </c>
      <c r="BJ1413" s="3">
        <v>8165</v>
      </c>
      <c r="BK1413" s="3">
        <v>2.1426078426748623</v>
      </c>
      <c r="BL1413" s="3">
        <v>2.2323605075721811</v>
      </c>
      <c r="BM1413" s="3">
        <v>0.95244394363205587</v>
      </c>
      <c r="BN1413" s="3">
        <v>1.1461855348821135E-2</v>
      </c>
      <c r="BO1413" s="3">
        <v>0.3225711983194019</v>
      </c>
      <c r="BP1413" s="3"/>
      <c r="BQ1413" s="3">
        <v>0.13375255700770636</v>
      </c>
      <c r="BR1413" s="3">
        <v>7.3511668694935542E-2</v>
      </c>
      <c r="BS1413" s="3">
        <v>0</v>
      </c>
      <c r="BT1413" s="3">
        <v>0.85478558764347246</v>
      </c>
      <c r="BU1413" s="3">
        <v>0.60391713298566263</v>
      </c>
      <c r="BV1413" s="3">
        <v>1</v>
      </c>
      <c r="BW1413" s="3">
        <v>7389.8544493855998</v>
      </c>
      <c r="BX1413" s="3">
        <v>5721.5399809074997</v>
      </c>
      <c r="BY1413" s="3">
        <v>5939.4404324895004</v>
      </c>
      <c r="BZ1413" s="3">
        <v>84.7014427477</v>
      </c>
      <c r="CA1413" s="3">
        <v>1845.6040078737001</v>
      </c>
      <c r="CB1413" s="3"/>
      <c r="CC1413" s="3">
        <v>6316.7410781177996</v>
      </c>
      <c r="CD1413" s="3">
        <v>3455.3360215325001</v>
      </c>
      <c r="CE1413" s="3">
        <v>5939.4404324895004</v>
      </c>
      <c r="CF1413" s="3">
        <v>988.41192852009999</v>
      </c>
      <c r="CG1413" s="3">
        <v>420.59995150129998</v>
      </c>
      <c r="CH1413" s="3"/>
      <c r="CI1413" s="3">
        <v>354.1395054363</v>
      </c>
      <c r="CJ1413" s="3">
        <v>142.76273884970001</v>
      </c>
      <c r="CK1413" s="3">
        <v>3932</v>
      </c>
      <c r="CL1413" s="3">
        <v>5316</v>
      </c>
      <c r="CM1413" s="3">
        <v>5332</v>
      </c>
      <c r="CN1413" s="3">
        <v>3314</v>
      </c>
      <c r="CO1413" s="3">
        <v>0.13960093730029113</v>
      </c>
      <c r="CP1413" s="3">
        <f t="shared" si="22"/>
        <v>0.11646050042170368</v>
      </c>
    </row>
    <row r="1414" spans="1:94" ht="17.100000000000001" customHeight="1" x14ac:dyDescent="0.3">
      <c r="A1414" s="2">
        <v>2516003</v>
      </c>
      <c r="B1414" s="2" t="s">
        <v>2838</v>
      </c>
      <c r="C1414" s="2" t="s">
        <v>279</v>
      </c>
      <c r="D1414" s="2" t="s">
        <v>2838</v>
      </c>
      <c r="E1414" s="2" t="s">
        <v>279</v>
      </c>
      <c r="F1414" s="2" t="s">
        <v>60</v>
      </c>
      <c r="G1414" s="2" t="s">
        <v>60</v>
      </c>
      <c r="H1414" s="2" t="s">
        <v>60</v>
      </c>
      <c r="I1414" s="2" t="s">
        <v>60</v>
      </c>
      <c r="J1414" s="2" t="s">
        <v>60</v>
      </c>
      <c r="K1414" s="2" t="s">
        <v>60</v>
      </c>
      <c r="L1414" s="2" t="s">
        <v>60</v>
      </c>
      <c r="M1414" s="2" t="s">
        <v>60</v>
      </c>
      <c r="N1414" s="2" t="s">
        <v>60</v>
      </c>
      <c r="O1414" s="2" t="s">
        <v>60</v>
      </c>
      <c r="P1414" s="2" t="s">
        <v>60</v>
      </c>
      <c r="Q1414" s="2" t="s">
        <v>60</v>
      </c>
      <c r="R1414" s="2" t="s">
        <v>60</v>
      </c>
      <c r="S1414" s="2" t="s">
        <v>60</v>
      </c>
      <c r="T1414" s="2" t="s">
        <v>60</v>
      </c>
      <c r="U1414" s="2" t="s">
        <v>60</v>
      </c>
      <c r="V1414" s="2" t="s">
        <v>60</v>
      </c>
      <c r="W1414" s="2" t="s">
        <v>60</v>
      </c>
      <c r="X1414" s="2" t="s">
        <v>60</v>
      </c>
      <c r="Y1414" s="2" t="s">
        <v>60</v>
      </c>
      <c r="Z1414" s="2" t="s">
        <v>60</v>
      </c>
      <c r="AA1414" s="2" t="s">
        <v>2837</v>
      </c>
      <c r="AB1414" s="2" t="s">
        <v>2838</v>
      </c>
      <c r="AC1414" s="2" t="s">
        <v>279</v>
      </c>
      <c r="AD1414" s="2">
        <v>48</v>
      </c>
      <c r="AE1414" s="2">
        <v>454</v>
      </c>
      <c r="AF1414" s="2">
        <v>0.31</v>
      </c>
      <c r="AG1414" s="2">
        <v>123</v>
      </c>
      <c r="AH1414" s="2">
        <v>0.08</v>
      </c>
      <c r="AI1414" s="2">
        <v>49</v>
      </c>
      <c r="AJ1414" s="2">
        <v>0.03</v>
      </c>
      <c r="AK1414" s="2">
        <v>743</v>
      </c>
      <c r="AL1414" s="2">
        <v>0.5</v>
      </c>
      <c r="AM1414" s="2">
        <v>61</v>
      </c>
      <c r="AN1414" s="2">
        <v>51</v>
      </c>
      <c r="AO1414" s="2">
        <v>1481</v>
      </c>
      <c r="AP1414" s="2" t="s">
        <v>2838</v>
      </c>
      <c r="AQ1414" s="2" t="s">
        <v>279</v>
      </c>
      <c r="AR1414" s="2">
        <v>48</v>
      </c>
      <c r="AS1414" s="2">
        <v>682</v>
      </c>
      <c r="AT1414" s="2">
        <v>0.48799999999999999</v>
      </c>
      <c r="AU1414" s="2">
        <v>88</v>
      </c>
      <c r="AV1414" s="2">
        <v>6.3E-2</v>
      </c>
      <c r="AW1414" s="2">
        <v>627</v>
      </c>
      <c r="AX1414" s="2">
        <v>0.41599999999999998</v>
      </c>
      <c r="AY1414" s="2">
        <v>74</v>
      </c>
      <c r="AZ1414" s="2">
        <v>36</v>
      </c>
      <c r="BA1414" s="2">
        <v>1397</v>
      </c>
      <c r="BB1414" s="2"/>
      <c r="BC1414" s="2"/>
      <c r="BD1414" s="2">
        <v>0.25960514640638865</v>
      </c>
      <c r="BE1414" s="2"/>
      <c r="BF1414" s="2"/>
      <c r="BG1414" s="2">
        <v>45080</v>
      </c>
      <c r="BH1414" s="2"/>
      <c r="BI1414" s="2"/>
      <c r="BJ1414" s="2">
        <v>11703</v>
      </c>
      <c r="BK1414" s="2"/>
      <c r="BL1414" s="2"/>
      <c r="BM1414" s="2">
        <v>0.95927661216980187</v>
      </c>
      <c r="BN1414" s="2"/>
      <c r="BO1414" s="2"/>
      <c r="BP1414" s="2"/>
      <c r="BQ1414" s="2"/>
      <c r="BR1414" s="2"/>
      <c r="BS1414" s="2">
        <v>0.22526788749960236</v>
      </c>
      <c r="BT1414" s="2"/>
      <c r="BU1414" s="2"/>
      <c r="BV1414" s="2">
        <v>0.77473211250039753</v>
      </c>
      <c r="BW1414" s="2"/>
      <c r="BX1414" s="2"/>
      <c r="BY1414" s="2">
        <v>7649.271705442</v>
      </c>
      <c r="BZ1414" s="2"/>
      <c r="CA1414" s="2"/>
      <c r="CB1414" s="2"/>
      <c r="CC1414" s="2"/>
      <c r="CD1414" s="2"/>
      <c r="CE1414" s="2">
        <v>5926.1364274465996</v>
      </c>
      <c r="CF1414" s="2"/>
      <c r="CG1414" s="2"/>
      <c r="CH1414" s="2">
        <v>1723.1352779954</v>
      </c>
      <c r="CI1414" s="2"/>
      <c r="CJ1414" s="2">
        <v>2280.8900918865002</v>
      </c>
      <c r="CK1414" s="2" t="s">
        <v>60</v>
      </c>
      <c r="CL1414" s="2" t="s">
        <v>60</v>
      </c>
      <c r="CM1414" s="2">
        <v>3017</v>
      </c>
      <c r="CN1414" s="2">
        <v>2123</v>
      </c>
      <c r="CO1414" s="2" t="s">
        <v>60</v>
      </c>
      <c r="CP1414" s="2">
        <f t="shared" si="22"/>
        <v>4.7094055013309669E-2</v>
      </c>
    </row>
    <row r="1415" spans="1:94" ht="17.100000000000001" customHeight="1" x14ac:dyDescent="0.3">
      <c r="A1415" s="3">
        <v>2516102</v>
      </c>
      <c r="B1415" s="3" t="s">
        <v>459</v>
      </c>
      <c r="C1415" s="3" t="s">
        <v>279</v>
      </c>
      <c r="D1415" s="3" t="s">
        <v>459</v>
      </c>
      <c r="E1415" s="3" t="s">
        <v>279</v>
      </c>
      <c r="F1415" s="3" t="s">
        <v>60</v>
      </c>
      <c r="G1415" s="3" t="s">
        <v>60</v>
      </c>
      <c r="H1415" s="3" t="s">
        <v>60</v>
      </c>
      <c r="I1415" s="3" t="s">
        <v>60</v>
      </c>
      <c r="J1415" s="3" t="s">
        <v>60</v>
      </c>
      <c r="K1415" s="3" t="s">
        <v>60</v>
      </c>
      <c r="L1415" s="3" t="s">
        <v>60</v>
      </c>
      <c r="M1415" s="3" t="s">
        <v>60</v>
      </c>
      <c r="N1415" s="3" t="s">
        <v>60</v>
      </c>
      <c r="O1415" s="3" t="s">
        <v>60</v>
      </c>
      <c r="P1415" s="3" t="s">
        <v>60</v>
      </c>
      <c r="Q1415" s="3" t="s">
        <v>60</v>
      </c>
      <c r="R1415" s="3" t="s">
        <v>60</v>
      </c>
      <c r="S1415" s="3" t="s">
        <v>60</v>
      </c>
      <c r="T1415" s="3" t="s">
        <v>60</v>
      </c>
      <c r="U1415" s="3" t="s">
        <v>60</v>
      </c>
      <c r="V1415" s="3" t="s">
        <v>60</v>
      </c>
      <c r="W1415" s="3" t="s">
        <v>60</v>
      </c>
      <c r="X1415" s="3" t="s">
        <v>60</v>
      </c>
      <c r="Y1415" s="3" t="s">
        <v>60</v>
      </c>
      <c r="Z1415" s="3" t="s">
        <v>60</v>
      </c>
      <c r="AA1415" s="3" t="s">
        <v>1408</v>
      </c>
      <c r="AB1415" s="3" t="s">
        <v>459</v>
      </c>
      <c r="AC1415" s="3" t="s">
        <v>279</v>
      </c>
      <c r="AD1415" s="3">
        <v>23</v>
      </c>
      <c r="AE1415" s="3">
        <v>1705</v>
      </c>
      <c r="AF1415" s="3">
        <v>0.46</v>
      </c>
      <c r="AG1415" s="3">
        <v>133</v>
      </c>
      <c r="AH1415" s="3">
        <v>0.04</v>
      </c>
      <c r="AI1415" s="3">
        <v>174</v>
      </c>
      <c r="AJ1415" s="3">
        <v>0.05</v>
      </c>
      <c r="AK1415" s="3">
        <v>1376</v>
      </c>
      <c r="AL1415" s="3">
        <v>0.37</v>
      </c>
      <c r="AM1415" s="3">
        <v>168</v>
      </c>
      <c r="AN1415" s="3">
        <v>143</v>
      </c>
      <c r="AO1415" s="3">
        <v>3699</v>
      </c>
      <c r="AP1415" s="3" t="s">
        <v>459</v>
      </c>
      <c r="AQ1415" s="3" t="s">
        <v>279</v>
      </c>
      <c r="AR1415" s="3">
        <v>23</v>
      </c>
      <c r="AS1415" s="3">
        <v>1096</v>
      </c>
      <c r="AT1415" s="3">
        <v>0.629</v>
      </c>
      <c r="AU1415" s="3">
        <v>118</v>
      </c>
      <c r="AV1415" s="3">
        <v>6.8000000000000005E-2</v>
      </c>
      <c r="AW1415" s="3">
        <v>528</v>
      </c>
      <c r="AX1415" s="3">
        <v>0.26800000000000002</v>
      </c>
      <c r="AY1415" s="3">
        <v>156</v>
      </c>
      <c r="AZ1415" s="3">
        <v>71</v>
      </c>
      <c r="BA1415" s="3">
        <v>1742</v>
      </c>
      <c r="BB1415" s="3">
        <v>0.10969129554655871</v>
      </c>
      <c r="BC1415" s="3">
        <v>0.132013201320132</v>
      </c>
      <c r="BD1415" s="3">
        <v>9.3174024860694385E-2</v>
      </c>
      <c r="BE1415" s="3">
        <v>15808</v>
      </c>
      <c r="BF1415" s="3">
        <v>18786</v>
      </c>
      <c r="BG1415" s="3">
        <v>18664</v>
      </c>
      <c r="BH1415" s="3">
        <v>1734</v>
      </c>
      <c r="BI1415" s="3">
        <v>2480</v>
      </c>
      <c r="BJ1415" s="3">
        <v>1739</v>
      </c>
      <c r="BK1415" s="3">
        <v>1.8708221638232987</v>
      </c>
      <c r="BL1415" s="3">
        <v>3.6378651692445967</v>
      </c>
      <c r="BM1415" s="3">
        <v>1.02318369052167</v>
      </c>
      <c r="BN1415" s="3">
        <v>3.1196531473909821E-2</v>
      </c>
      <c r="BO1415" s="3">
        <v>0.10387451565529669</v>
      </c>
      <c r="BP1415" s="3">
        <v>0.20282349892193771</v>
      </c>
      <c r="BQ1415" s="3">
        <v>0.38913406190329214</v>
      </c>
      <c r="BR1415" s="3">
        <v>0.48978273486520979</v>
      </c>
      <c r="BS1415" s="3">
        <v>0.1785505001963219</v>
      </c>
      <c r="BT1415" s="3">
        <v>0.57966940662279809</v>
      </c>
      <c r="BU1415" s="3">
        <v>0.40634274947948235</v>
      </c>
      <c r="BV1415" s="3">
        <v>0.61862600088174036</v>
      </c>
      <c r="BW1415" s="3">
        <v>3244.0056320695999</v>
      </c>
      <c r="BX1415" s="3">
        <v>9021.9056197266</v>
      </c>
      <c r="BY1415" s="3">
        <v>4117.2911706592004</v>
      </c>
      <c r="BZ1415" s="3">
        <v>101.2017238024</v>
      </c>
      <c r="CA1415" s="3">
        <v>937.14607653689995</v>
      </c>
      <c r="CB1415" s="3">
        <v>835.08340131349996</v>
      </c>
      <c r="CC1415" s="3">
        <v>1880.4508198228</v>
      </c>
      <c r="CD1415" s="3">
        <v>3665.9859350641</v>
      </c>
      <c r="CE1415" s="3">
        <v>2547.0633713706002</v>
      </c>
      <c r="CF1415" s="3">
        <v>1262.3530884444001</v>
      </c>
      <c r="CG1415" s="3">
        <v>4418.7736081254998</v>
      </c>
      <c r="CH1415" s="3">
        <v>735.14439797509999</v>
      </c>
      <c r="CI1415" s="3">
        <v>463.60080711659998</v>
      </c>
      <c r="CJ1415" s="3">
        <v>610.1802021044</v>
      </c>
      <c r="CK1415" s="3">
        <v>3918</v>
      </c>
      <c r="CL1415" s="3">
        <v>5544</v>
      </c>
      <c r="CM1415" s="3">
        <v>6114</v>
      </c>
      <c r="CN1415" s="3">
        <v>2475</v>
      </c>
      <c r="CO1415" s="3">
        <v>0.20855956563398276</v>
      </c>
      <c r="CP1415" s="3">
        <f t="shared" si="22"/>
        <v>0.13260822974710673</v>
      </c>
    </row>
    <row r="1416" spans="1:94" ht="17.100000000000001" customHeight="1" x14ac:dyDescent="0.3">
      <c r="A1416" s="2">
        <v>2516201</v>
      </c>
      <c r="B1416" s="2" t="s">
        <v>2840</v>
      </c>
      <c r="C1416" s="2" t="s">
        <v>279</v>
      </c>
      <c r="D1416" s="2" t="s">
        <v>2840</v>
      </c>
      <c r="E1416" s="2" t="s">
        <v>279</v>
      </c>
      <c r="F1416" s="2" t="s">
        <v>60</v>
      </c>
      <c r="G1416" s="2" t="s">
        <v>60</v>
      </c>
      <c r="H1416" s="2" t="s">
        <v>60</v>
      </c>
      <c r="I1416" s="2" t="s">
        <v>60</v>
      </c>
      <c r="J1416" s="2" t="s">
        <v>60</v>
      </c>
      <c r="K1416" s="2" t="s">
        <v>60</v>
      </c>
      <c r="L1416" s="2" t="s">
        <v>60</v>
      </c>
      <c r="M1416" s="2" t="s">
        <v>60</v>
      </c>
      <c r="N1416" s="2" t="s">
        <v>60</v>
      </c>
      <c r="O1416" s="2" t="s">
        <v>60</v>
      </c>
      <c r="P1416" s="2" t="s">
        <v>60</v>
      </c>
      <c r="Q1416" s="2" t="s">
        <v>60</v>
      </c>
      <c r="R1416" s="2" t="s">
        <v>60</v>
      </c>
      <c r="S1416" s="2" t="s">
        <v>60</v>
      </c>
      <c r="T1416" s="2" t="s">
        <v>60</v>
      </c>
      <c r="U1416" s="2" t="s">
        <v>60</v>
      </c>
      <c r="V1416" s="2" t="s">
        <v>60</v>
      </c>
      <c r="W1416" s="2" t="s">
        <v>60</v>
      </c>
      <c r="X1416" s="2" t="s">
        <v>60</v>
      </c>
      <c r="Y1416" s="2" t="s">
        <v>60</v>
      </c>
      <c r="Z1416" s="2" t="s">
        <v>60</v>
      </c>
      <c r="AA1416" s="2" t="s">
        <v>2839</v>
      </c>
      <c r="AB1416" s="2" t="s">
        <v>2840</v>
      </c>
      <c r="AC1416" s="2" t="s">
        <v>279</v>
      </c>
      <c r="AD1416" s="2">
        <v>35</v>
      </c>
      <c r="AE1416" s="2">
        <v>4813</v>
      </c>
      <c r="AF1416" s="2">
        <v>0.55000000000000004</v>
      </c>
      <c r="AG1416" s="2">
        <v>186</v>
      </c>
      <c r="AH1416" s="2">
        <v>0.02</v>
      </c>
      <c r="AI1416" s="2">
        <v>144</v>
      </c>
      <c r="AJ1416" s="2">
        <v>0.02</v>
      </c>
      <c r="AK1416" s="2">
        <v>2983</v>
      </c>
      <c r="AL1416" s="2">
        <v>0.34</v>
      </c>
      <c r="AM1416" s="2">
        <v>299</v>
      </c>
      <c r="AN1416" s="2">
        <v>317</v>
      </c>
      <c r="AO1416" s="2">
        <v>8742</v>
      </c>
      <c r="AP1416" s="2" t="s">
        <v>2840</v>
      </c>
      <c r="AQ1416" s="2" t="s">
        <v>279</v>
      </c>
      <c r="AR1416" s="2">
        <v>35</v>
      </c>
      <c r="AS1416" s="2">
        <v>5236</v>
      </c>
      <c r="AT1416" s="2">
        <v>0.47199999999999998</v>
      </c>
      <c r="AU1416" s="2">
        <v>710</v>
      </c>
      <c r="AV1416" s="2">
        <v>6.4000000000000001E-2</v>
      </c>
      <c r="AW1416" s="2">
        <v>5140</v>
      </c>
      <c r="AX1416" s="2">
        <v>0.441</v>
      </c>
      <c r="AY1416" s="2">
        <v>218</v>
      </c>
      <c r="AZ1416" s="2">
        <v>352</v>
      </c>
      <c r="BA1416" s="2">
        <v>11086</v>
      </c>
      <c r="BB1416" s="2">
        <v>9.1216127765414323E-2</v>
      </c>
      <c r="BC1416" s="2">
        <v>0.12182928727046374</v>
      </c>
      <c r="BD1416" s="2">
        <v>4.3363821806935578E-2</v>
      </c>
      <c r="BE1416" s="2">
        <v>38195</v>
      </c>
      <c r="BF1416" s="2">
        <v>51408</v>
      </c>
      <c r="BG1416" s="2">
        <v>15197</v>
      </c>
      <c r="BH1416" s="2">
        <v>3484</v>
      </c>
      <c r="BI1416" s="2">
        <v>6263</v>
      </c>
      <c r="BJ1416" s="2">
        <v>659</v>
      </c>
      <c r="BK1416" s="2">
        <v>4.2245825893123419</v>
      </c>
      <c r="BL1416" s="2">
        <v>7.0893596932912342</v>
      </c>
      <c r="BM1416" s="2">
        <v>3.3730637968074335</v>
      </c>
      <c r="BN1416" s="2">
        <v>9.9251300606279347E-2</v>
      </c>
      <c r="BO1416" s="2">
        <v>5.0331075345896016E-2</v>
      </c>
      <c r="BP1416" s="2">
        <v>0.26591128562771182</v>
      </c>
      <c r="BQ1416" s="2">
        <v>0.44058768980755625</v>
      </c>
      <c r="BR1416" s="2">
        <v>0.2380466737846057</v>
      </c>
      <c r="BS1416" s="2">
        <v>0.33381368733328554</v>
      </c>
      <c r="BT1416" s="2">
        <v>0.46016100958616446</v>
      </c>
      <c r="BU1416" s="2">
        <v>0.71162225086949837</v>
      </c>
      <c r="BV1416" s="2">
        <v>0.40027502703900275</v>
      </c>
      <c r="BW1416" s="2">
        <v>14718.4457411642</v>
      </c>
      <c r="BX1416" s="2">
        <v>44400.659759082999</v>
      </c>
      <c r="BY1416" s="2">
        <v>73192.111326924496</v>
      </c>
      <c r="BZ1416" s="2">
        <v>1460.8248827135001</v>
      </c>
      <c r="CA1416" s="2">
        <v>2234.7329517418998</v>
      </c>
      <c r="CB1416" s="2">
        <v>19462.6084207491</v>
      </c>
      <c r="CC1416" s="2">
        <v>6772.8548517933004</v>
      </c>
      <c r="CD1416" s="2">
        <v>31596.497437849401</v>
      </c>
      <c r="CE1416" s="2">
        <v>29296.974340426401</v>
      </c>
      <c r="CF1416" s="2">
        <v>6484.7660066573999</v>
      </c>
      <c r="CG1416" s="2">
        <v>10569.4293694917</v>
      </c>
      <c r="CH1416" s="2">
        <v>24432.528565748999</v>
      </c>
      <c r="CI1416" s="2">
        <v>2833.1160434904</v>
      </c>
      <c r="CJ1416" s="2">
        <v>6968.4104303856002</v>
      </c>
      <c r="CK1416" s="2">
        <v>7885</v>
      </c>
      <c r="CL1416" s="2">
        <v>11750</v>
      </c>
      <c r="CM1416" s="2">
        <v>14837</v>
      </c>
      <c r="CN1416" s="2">
        <v>13727</v>
      </c>
      <c r="CO1416" s="2">
        <v>0.1533807967631497</v>
      </c>
      <c r="CP1416" s="2">
        <f t="shared" si="22"/>
        <v>0.9032703823122985</v>
      </c>
    </row>
    <row r="1417" spans="1:94" ht="17.100000000000001" customHeight="1" x14ac:dyDescent="0.3">
      <c r="A1417" s="3">
        <v>2516300</v>
      </c>
      <c r="B1417" s="3" t="s">
        <v>2842</v>
      </c>
      <c r="C1417" s="3" t="s">
        <v>279</v>
      </c>
      <c r="D1417" s="3" t="s">
        <v>2842</v>
      </c>
      <c r="E1417" s="3" t="s">
        <v>279</v>
      </c>
      <c r="F1417" s="3" t="s">
        <v>60</v>
      </c>
      <c r="G1417" s="3" t="s">
        <v>60</v>
      </c>
      <c r="H1417" s="3" t="s">
        <v>60</v>
      </c>
      <c r="I1417" s="3" t="s">
        <v>60</v>
      </c>
      <c r="J1417" s="3" t="s">
        <v>60</v>
      </c>
      <c r="K1417" s="3" t="s">
        <v>60</v>
      </c>
      <c r="L1417" s="3" t="s">
        <v>60</v>
      </c>
      <c r="M1417" s="3" t="s">
        <v>60</v>
      </c>
      <c r="N1417" s="3" t="s">
        <v>60</v>
      </c>
      <c r="O1417" s="3" t="s">
        <v>60</v>
      </c>
      <c r="P1417" s="3" t="s">
        <v>60</v>
      </c>
      <c r="Q1417" s="3" t="s">
        <v>60</v>
      </c>
      <c r="R1417" s="3" t="s">
        <v>60</v>
      </c>
      <c r="S1417" s="3" t="s">
        <v>60</v>
      </c>
      <c r="T1417" s="3" t="s">
        <v>60</v>
      </c>
      <c r="U1417" s="3" t="s">
        <v>60</v>
      </c>
      <c r="V1417" s="3" t="s">
        <v>60</v>
      </c>
      <c r="W1417" s="3" t="s">
        <v>60</v>
      </c>
      <c r="X1417" s="3" t="s">
        <v>60</v>
      </c>
      <c r="Y1417" s="3" t="s">
        <v>60</v>
      </c>
      <c r="Z1417" s="3" t="s">
        <v>60</v>
      </c>
      <c r="AA1417" s="3" t="s">
        <v>2841</v>
      </c>
      <c r="AB1417" s="3" t="s">
        <v>2842</v>
      </c>
      <c r="AC1417" s="3" t="s">
        <v>279</v>
      </c>
      <c r="AD1417" s="3">
        <v>43</v>
      </c>
      <c r="AE1417" s="3">
        <v>946</v>
      </c>
      <c r="AF1417" s="3">
        <v>0.63</v>
      </c>
      <c r="AG1417" s="3">
        <v>73</v>
      </c>
      <c r="AH1417" s="3">
        <v>0.05</v>
      </c>
      <c r="AI1417" s="3">
        <v>40</v>
      </c>
      <c r="AJ1417" s="3">
        <v>0.03</v>
      </c>
      <c r="AK1417" s="3">
        <v>321</v>
      </c>
      <c r="AL1417" s="3">
        <v>0.22</v>
      </c>
      <c r="AM1417" s="3">
        <v>44</v>
      </c>
      <c r="AN1417" s="3">
        <v>69</v>
      </c>
      <c r="AO1417" s="3">
        <v>1493</v>
      </c>
      <c r="AP1417" s="3" t="s">
        <v>2842</v>
      </c>
      <c r="AQ1417" s="3" t="s">
        <v>279</v>
      </c>
      <c r="AR1417" s="3">
        <v>43</v>
      </c>
      <c r="AS1417" s="3">
        <v>1124</v>
      </c>
      <c r="AT1417" s="3">
        <v>0.7</v>
      </c>
      <c r="AU1417" s="3">
        <v>74</v>
      </c>
      <c r="AV1417" s="3">
        <v>4.5999999999999999E-2</v>
      </c>
      <c r="AW1417" s="3">
        <v>408</v>
      </c>
      <c r="AX1417" s="3">
        <v>0.23899999999999999</v>
      </c>
      <c r="AY1417" s="3">
        <v>50</v>
      </c>
      <c r="AZ1417" s="3">
        <v>54</v>
      </c>
      <c r="BA1417" s="3">
        <v>1606</v>
      </c>
      <c r="BB1417" s="3"/>
      <c r="BC1417" s="3"/>
      <c r="BD1417" s="3">
        <v>0.27055238362114259</v>
      </c>
      <c r="BE1417" s="3"/>
      <c r="BF1417" s="3"/>
      <c r="BG1417" s="3">
        <v>28549</v>
      </c>
      <c r="BH1417" s="3"/>
      <c r="BI1417" s="3"/>
      <c r="BJ1417" s="3">
        <v>7724</v>
      </c>
      <c r="BK1417" s="3"/>
      <c r="BL1417" s="3"/>
      <c r="BM1417" s="3">
        <v>0.94656466218881019</v>
      </c>
      <c r="BN1417" s="3"/>
      <c r="BO1417" s="3"/>
      <c r="BP1417" s="3">
        <v>1.4976923301556554E-2</v>
      </c>
      <c r="BQ1417" s="3"/>
      <c r="BR1417" s="3"/>
      <c r="BS1417" s="3">
        <v>0.47913488457384512</v>
      </c>
      <c r="BT1417" s="3"/>
      <c r="BU1417" s="3"/>
      <c r="BV1417" s="3">
        <v>0.50588819212459835</v>
      </c>
      <c r="BW1417" s="3"/>
      <c r="BX1417" s="3"/>
      <c r="BY1417" s="3">
        <v>3874.2891623388</v>
      </c>
      <c r="BZ1417" s="3"/>
      <c r="CA1417" s="3"/>
      <c r="CB1417" s="3">
        <v>58.024931632399998</v>
      </c>
      <c r="CC1417" s="3"/>
      <c r="CD1417" s="3"/>
      <c r="CE1417" s="3">
        <v>1959.9571401035</v>
      </c>
      <c r="CF1417" s="3"/>
      <c r="CG1417" s="3"/>
      <c r="CH1417" s="3">
        <v>1856.3070906029</v>
      </c>
      <c r="CI1417" s="3"/>
      <c r="CJ1417" s="3">
        <v>1076.5536135327</v>
      </c>
      <c r="CK1417" s="3" t="s">
        <v>60</v>
      </c>
      <c r="CL1417" s="3" t="s">
        <v>60</v>
      </c>
      <c r="CM1417" s="3">
        <v>1978</v>
      </c>
      <c r="CN1417" s="3">
        <v>2033</v>
      </c>
      <c r="CO1417" s="3" t="s">
        <v>60</v>
      </c>
      <c r="CP1417" s="3">
        <f t="shared" si="22"/>
        <v>7.1210900556937198E-2</v>
      </c>
    </row>
    <row r="1418" spans="1:94" ht="17.100000000000001" customHeight="1" x14ac:dyDescent="0.3">
      <c r="A1418" s="2">
        <v>2516508</v>
      </c>
      <c r="B1418" s="2" t="s">
        <v>2113</v>
      </c>
      <c r="C1418" s="2" t="s">
        <v>279</v>
      </c>
      <c r="D1418" s="2" t="s">
        <v>2113</v>
      </c>
      <c r="E1418" s="2" t="s">
        <v>279</v>
      </c>
      <c r="F1418" s="2" t="s">
        <v>60</v>
      </c>
      <c r="G1418" s="2" t="s">
        <v>60</v>
      </c>
      <c r="H1418" s="2" t="s">
        <v>60</v>
      </c>
      <c r="I1418" s="2" t="s">
        <v>60</v>
      </c>
      <c r="J1418" s="2" t="s">
        <v>60</v>
      </c>
      <c r="K1418" s="2" t="s">
        <v>60</v>
      </c>
      <c r="L1418" s="2" t="s">
        <v>60</v>
      </c>
      <c r="M1418" s="2" t="s">
        <v>60</v>
      </c>
      <c r="N1418" s="2" t="s">
        <v>60</v>
      </c>
      <c r="O1418" s="2" t="s">
        <v>60</v>
      </c>
      <c r="P1418" s="2" t="s">
        <v>60</v>
      </c>
      <c r="Q1418" s="2" t="s">
        <v>60</v>
      </c>
      <c r="R1418" s="2" t="s">
        <v>60</v>
      </c>
      <c r="S1418" s="2" t="s">
        <v>60</v>
      </c>
      <c r="T1418" s="2" t="s">
        <v>60</v>
      </c>
      <c r="U1418" s="2" t="s">
        <v>60</v>
      </c>
      <c r="V1418" s="2" t="s">
        <v>60</v>
      </c>
      <c r="W1418" s="2" t="s">
        <v>60</v>
      </c>
      <c r="X1418" s="2" t="s">
        <v>60</v>
      </c>
      <c r="Y1418" s="2" t="s">
        <v>60</v>
      </c>
      <c r="Z1418" s="2" t="s">
        <v>60</v>
      </c>
      <c r="AA1418" s="2" t="s">
        <v>2112</v>
      </c>
      <c r="AB1418" s="2" t="s">
        <v>2113</v>
      </c>
      <c r="AC1418" s="2" t="s">
        <v>279</v>
      </c>
      <c r="AD1418" s="2">
        <v>27</v>
      </c>
      <c r="AE1418" s="2">
        <v>999</v>
      </c>
      <c r="AF1418" s="2">
        <v>0.3</v>
      </c>
      <c r="AG1418" s="2">
        <v>38</v>
      </c>
      <c r="AH1418" s="2">
        <v>0.01</v>
      </c>
      <c r="AI1418" s="2">
        <v>29</v>
      </c>
      <c r="AJ1418" s="2">
        <v>0.01</v>
      </c>
      <c r="AK1418" s="2">
        <v>2075</v>
      </c>
      <c r="AL1418" s="2">
        <v>0.61</v>
      </c>
      <c r="AM1418" s="2">
        <v>216</v>
      </c>
      <c r="AN1418" s="2">
        <v>26</v>
      </c>
      <c r="AO1418" s="2">
        <v>3383</v>
      </c>
      <c r="AP1418" s="2" t="s">
        <v>2113</v>
      </c>
      <c r="AQ1418" s="2" t="s">
        <v>279</v>
      </c>
      <c r="AR1418" s="2">
        <v>27</v>
      </c>
      <c r="AS1418" s="2">
        <v>1252</v>
      </c>
      <c r="AT1418" s="2">
        <v>0.375</v>
      </c>
      <c r="AU1418" s="2">
        <v>367</v>
      </c>
      <c r="AV1418" s="2">
        <v>0.11</v>
      </c>
      <c r="AW1418" s="2">
        <v>1718</v>
      </c>
      <c r="AX1418" s="2">
        <v>0.47899999999999998</v>
      </c>
      <c r="AY1418" s="2">
        <v>129</v>
      </c>
      <c r="AZ1418" s="2">
        <v>118</v>
      </c>
      <c r="BA1418" s="2">
        <v>3337</v>
      </c>
      <c r="BB1418" s="2">
        <v>0.11547301074600907</v>
      </c>
      <c r="BC1418" s="2">
        <v>0.15294791070406411</v>
      </c>
      <c r="BD1418" s="2">
        <v>0.32877083615666081</v>
      </c>
      <c r="BE1418" s="2">
        <v>16099</v>
      </c>
      <c r="BF1418" s="2">
        <v>17470</v>
      </c>
      <c r="BG1418" s="2">
        <v>7379</v>
      </c>
      <c r="BH1418" s="2">
        <v>1859</v>
      </c>
      <c r="BI1418" s="2">
        <v>2672</v>
      </c>
      <c r="BJ1418" s="2">
        <v>2426</v>
      </c>
      <c r="BK1418" s="2">
        <v>2.5166041618574502</v>
      </c>
      <c r="BL1418" s="2">
        <v>4.3567085914362274</v>
      </c>
      <c r="BM1418" s="2">
        <v>1.9822868169673242</v>
      </c>
      <c r="BN1418" s="2">
        <v>0.17446555153930576</v>
      </c>
      <c r="BO1418" s="2">
        <v>0.11652089561962904</v>
      </c>
      <c r="BP1418" s="2">
        <v>1.0244634033572236E-2</v>
      </c>
      <c r="BQ1418" s="2">
        <v>0.32210858883315246</v>
      </c>
      <c r="BR1418" s="2">
        <v>0.2694911976894796</v>
      </c>
      <c r="BS1418" s="2">
        <v>0.32950362358969076</v>
      </c>
      <c r="BT1418" s="2">
        <v>0.5034258596275204</v>
      </c>
      <c r="BU1418" s="2">
        <v>0.61398790669089132</v>
      </c>
      <c r="BV1418" s="2">
        <v>0.66025174237673689</v>
      </c>
      <c r="BW1418" s="2">
        <v>4678.367136893</v>
      </c>
      <c r="BX1418" s="2">
        <v>11641.1253563176</v>
      </c>
      <c r="BY1418" s="2">
        <v>12460.6549314566</v>
      </c>
      <c r="BZ1418" s="2">
        <v>816.2139028414</v>
      </c>
      <c r="CA1418" s="2">
        <v>1356.4343525385</v>
      </c>
      <c r="CB1418" s="2">
        <v>127.65484959139999</v>
      </c>
      <c r="CC1418" s="2">
        <v>2355.2109975435001</v>
      </c>
      <c r="CD1418" s="2">
        <v>7147.5101890516999</v>
      </c>
      <c r="CE1418" s="2">
        <v>8227.1691296494992</v>
      </c>
      <c r="CF1418" s="2">
        <v>1506.942236508</v>
      </c>
      <c r="CG1418" s="2">
        <v>3137.1808147274</v>
      </c>
      <c r="CH1418" s="2">
        <v>4105.8309522156997</v>
      </c>
      <c r="CI1418" s="2">
        <v>244.67820375599999</v>
      </c>
      <c r="CJ1418" s="2">
        <v>502.77904467399998</v>
      </c>
      <c r="CK1418" s="2">
        <v>3360</v>
      </c>
      <c r="CL1418" s="2">
        <v>4297</v>
      </c>
      <c r="CM1418" s="2">
        <v>5562</v>
      </c>
      <c r="CN1418" s="2">
        <v>4434</v>
      </c>
      <c r="CO1418" s="2">
        <v>0.19232970807097882</v>
      </c>
      <c r="CP1418" s="2">
        <f t="shared" si="22"/>
        <v>0.60089443013958532</v>
      </c>
    </row>
    <row r="1419" spans="1:94" ht="17.100000000000001" customHeight="1" x14ac:dyDescent="0.3">
      <c r="A1419" s="3">
        <v>2516607</v>
      </c>
      <c r="B1419" s="3" t="s">
        <v>5144</v>
      </c>
      <c r="C1419" s="3" t="s">
        <v>279</v>
      </c>
      <c r="D1419" s="3" t="s">
        <v>5144</v>
      </c>
      <c r="E1419" s="3" t="s">
        <v>279</v>
      </c>
      <c r="F1419" s="3" t="s">
        <v>60</v>
      </c>
      <c r="G1419" s="3" t="s">
        <v>60</v>
      </c>
      <c r="H1419" s="3" t="s">
        <v>60</v>
      </c>
      <c r="I1419" s="3" t="s">
        <v>60</v>
      </c>
      <c r="J1419" s="3" t="s">
        <v>60</v>
      </c>
      <c r="K1419" s="3" t="s">
        <v>60</v>
      </c>
      <c r="L1419" s="3" t="s">
        <v>60</v>
      </c>
      <c r="M1419" s="3" t="s">
        <v>60</v>
      </c>
      <c r="N1419" s="3" t="s">
        <v>60</v>
      </c>
      <c r="O1419" s="3" t="s">
        <v>60</v>
      </c>
      <c r="P1419" s="3" t="s">
        <v>60</v>
      </c>
      <c r="Q1419" s="3" t="s">
        <v>60</v>
      </c>
      <c r="R1419" s="3" t="s">
        <v>60</v>
      </c>
      <c r="S1419" s="3" t="s">
        <v>60</v>
      </c>
      <c r="T1419" s="3" t="s">
        <v>60</v>
      </c>
      <c r="U1419" s="3" t="s">
        <v>60</v>
      </c>
      <c r="V1419" s="3" t="s">
        <v>60</v>
      </c>
      <c r="W1419" s="3" t="s">
        <v>60</v>
      </c>
      <c r="X1419" s="3" t="s">
        <v>60</v>
      </c>
      <c r="Y1419" s="3" t="s">
        <v>60</v>
      </c>
      <c r="Z1419" s="3" t="s">
        <v>60</v>
      </c>
      <c r="AA1419" s="3" t="s">
        <v>60</v>
      </c>
      <c r="AB1419" s="3" t="s">
        <v>60</v>
      </c>
      <c r="AC1419" s="3" t="s">
        <v>60</v>
      </c>
      <c r="AD1419" s="3" t="s">
        <v>60</v>
      </c>
      <c r="AE1419" s="3" t="s">
        <v>60</v>
      </c>
      <c r="AF1419" s="3" t="s">
        <v>60</v>
      </c>
      <c r="AG1419" s="3" t="s">
        <v>60</v>
      </c>
      <c r="AH1419" s="3" t="s">
        <v>60</v>
      </c>
      <c r="AI1419" s="3" t="s">
        <v>60</v>
      </c>
      <c r="AJ1419" s="3" t="s">
        <v>60</v>
      </c>
      <c r="AK1419" s="3" t="s">
        <v>60</v>
      </c>
      <c r="AL1419" s="3" t="s">
        <v>60</v>
      </c>
      <c r="AM1419" s="3" t="s">
        <v>60</v>
      </c>
      <c r="AN1419" s="3" t="s">
        <v>60</v>
      </c>
      <c r="AO1419" s="3" t="s">
        <v>60</v>
      </c>
      <c r="AP1419" s="3" t="s">
        <v>5144</v>
      </c>
      <c r="AQ1419" s="3" t="s">
        <v>279</v>
      </c>
      <c r="AR1419" s="3">
        <v>34</v>
      </c>
      <c r="AS1419" s="3">
        <v>971</v>
      </c>
      <c r="AT1419" s="3">
        <v>0.47099999999999997</v>
      </c>
      <c r="AU1419" s="3">
        <v>230</v>
      </c>
      <c r="AV1419" s="3">
        <v>0.112</v>
      </c>
      <c r="AW1419" s="3">
        <v>862</v>
      </c>
      <c r="AX1419" s="3">
        <v>0.39400000000000002</v>
      </c>
      <c r="AY1419" s="3">
        <v>63</v>
      </c>
      <c r="AZ1419" s="3">
        <v>64</v>
      </c>
      <c r="BA1419" s="3">
        <v>2063</v>
      </c>
      <c r="BB1419" s="3"/>
      <c r="BC1419" s="3"/>
      <c r="BD1419" s="3">
        <v>0.26592953523238383</v>
      </c>
      <c r="BE1419" s="3"/>
      <c r="BF1419" s="3"/>
      <c r="BG1419" s="3">
        <v>5336</v>
      </c>
      <c r="BH1419" s="3"/>
      <c r="BI1419" s="3"/>
      <c r="BJ1419" s="3">
        <v>1419</v>
      </c>
      <c r="BK1419" s="3"/>
      <c r="BL1419" s="3"/>
      <c r="BM1419" s="3">
        <v>0.73950550164881557</v>
      </c>
      <c r="BN1419" s="3"/>
      <c r="BO1419" s="3"/>
      <c r="BP1419" s="3">
        <v>3.9730223536081815E-3</v>
      </c>
      <c r="BQ1419" s="3"/>
      <c r="BR1419" s="3"/>
      <c r="BS1419" s="3">
        <v>3.8147750125253281E-2</v>
      </c>
      <c r="BT1419" s="3"/>
      <c r="BU1419" s="3"/>
      <c r="BV1419" s="3">
        <v>0.95787922752113852</v>
      </c>
      <c r="BW1419" s="3"/>
      <c r="BX1419" s="3"/>
      <c r="BY1419" s="3">
        <v>3184.3106900998</v>
      </c>
      <c r="BZ1419" s="3"/>
      <c r="CA1419" s="3"/>
      <c r="CB1419" s="3">
        <v>12.651337552599999</v>
      </c>
      <c r="CC1419" s="3"/>
      <c r="CD1419" s="3"/>
      <c r="CE1419" s="3">
        <v>3050.1850640201001</v>
      </c>
      <c r="CF1419" s="3"/>
      <c r="CG1419" s="3"/>
      <c r="CH1419" s="3">
        <v>121.4742885271</v>
      </c>
      <c r="CI1419" s="3"/>
      <c r="CJ1419" s="3">
        <v>152.2045988436</v>
      </c>
      <c r="CK1419" s="3" t="s">
        <v>60</v>
      </c>
      <c r="CL1419" s="3" t="s">
        <v>60</v>
      </c>
      <c r="CM1419" s="3" t="s">
        <v>60</v>
      </c>
      <c r="CN1419" s="3">
        <v>2892</v>
      </c>
      <c r="CO1419" s="3" t="s">
        <v>60</v>
      </c>
      <c r="CP1419" s="3">
        <f t="shared" si="22"/>
        <v>0.54197901049475261</v>
      </c>
    </row>
    <row r="1420" spans="1:94" ht="17.100000000000001" customHeight="1" x14ac:dyDescent="0.3">
      <c r="A1420" s="2">
        <v>2516706</v>
      </c>
      <c r="B1420" s="2" t="s">
        <v>1254</v>
      </c>
      <c r="C1420" s="2" t="s">
        <v>279</v>
      </c>
      <c r="D1420" s="2" t="s">
        <v>303</v>
      </c>
      <c r="E1420" s="2" t="s">
        <v>279</v>
      </c>
      <c r="F1420" s="2">
        <v>30</v>
      </c>
      <c r="G1420" s="2">
        <v>815</v>
      </c>
      <c r="H1420" s="2">
        <v>0.60099999999999998</v>
      </c>
      <c r="I1420" s="2">
        <v>541</v>
      </c>
      <c r="J1420" s="2">
        <v>0.39900000000000002</v>
      </c>
      <c r="K1420" s="2"/>
      <c r="L1420" s="2"/>
      <c r="M1420" s="2"/>
      <c r="N1420" s="2"/>
      <c r="O1420" s="2">
        <v>1356</v>
      </c>
      <c r="P1420" s="2" t="s">
        <v>60</v>
      </c>
      <c r="Q1420" s="2" t="s">
        <v>60</v>
      </c>
      <c r="R1420" s="2" t="s">
        <v>60</v>
      </c>
      <c r="S1420" s="2" t="s">
        <v>60</v>
      </c>
      <c r="T1420" s="2" t="s">
        <v>60</v>
      </c>
      <c r="U1420" s="2" t="s">
        <v>60</v>
      </c>
      <c r="V1420" s="2" t="s">
        <v>60</v>
      </c>
      <c r="W1420" s="2" t="s">
        <v>60</v>
      </c>
      <c r="X1420" s="2" t="s">
        <v>60</v>
      </c>
      <c r="Y1420" s="2" t="s">
        <v>60</v>
      </c>
      <c r="Z1420" s="2" t="s">
        <v>60</v>
      </c>
      <c r="AA1420" s="2" t="s">
        <v>1253</v>
      </c>
      <c r="AB1420" s="2" t="s">
        <v>1254</v>
      </c>
      <c r="AC1420" s="2" t="s">
        <v>279</v>
      </c>
      <c r="AD1420" s="2">
        <v>30</v>
      </c>
      <c r="AE1420" s="2">
        <v>1937</v>
      </c>
      <c r="AF1420" s="2">
        <v>0.5</v>
      </c>
      <c r="AG1420" s="2">
        <v>151</v>
      </c>
      <c r="AH1420" s="2">
        <v>0.04</v>
      </c>
      <c r="AI1420" s="2">
        <v>68</v>
      </c>
      <c r="AJ1420" s="2">
        <v>0.02</v>
      </c>
      <c r="AK1420" s="2">
        <v>1245</v>
      </c>
      <c r="AL1420" s="2">
        <v>0.32</v>
      </c>
      <c r="AM1420" s="2">
        <v>192</v>
      </c>
      <c r="AN1420" s="2">
        <v>252</v>
      </c>
      <c r="AO1420" s="2">
        <v>3845</v>
      </c>
      <c r="AP1420" s="2" t="s">
        <v>303</v>
      </c>
      <c r="AQ1420" s="2" t="s">
        <v>279</v>
      </c>
      <c r="AR1420" s="2">
        <v>30</v>
      </c>
      <c r="AS1420" s="2">
        <v>1369</v>
      </c>
      <c r="AT1420" s="2">
        <v>0.47199999999999998</v>
      </c>
      <c r="AU1420" s="2">
        <v>239</v>
      </c>
      <c r="AV1420" s="2">
        <v>8.2000000000000003E-2</v>
      </c>
      <c r="AW1420" s="2">
        <v>1295</v>
      </c>
      <c r="AX1420" s="2">
        <v>0.41899999999999998</v>
      </c>
      <c r="AY1420" s="2">
        <v>102</v>
      </c>
      <c r="AZ1420" s="2">
        <v>85</v>
      </c>
      <c r="BA1420" s="2">
        <v>2903</v>
      </c>
      <c r="BB1420" s="2">
        <v>8.403610628469721E-2</v>
      </c>
      <c r="BC1420" s="2">
        <v>0.12367711825412477</v>
      </c>
      <c r="BD1420" s="2">
        <v>0.37567789646672145</v>
      </c>
      <c r="BE1420" s="2">
        <v>23597</v>
      </c>
      <c r="BF1420" s="2">
        <v>30426</v>
      </c>
      <c r="BG1420" s="2">
        <v>6085</v>
      </c>
      <c r="BH1420" s="2">
        <v>1983</v>
      </c>
      <c r="BI1420" s="2">
        <v>3763</v>
      </c>
      <c r="BJ1420" s="2">
        <v>2286</v>
      </c>
      <c r="BK1420" s="2">
        <v>1.5841798722741807</v>
      </c>
      <c r="BL1420" s="2">
        <v>3.014263732837922</v>
      </c>
      <c r="BM1420" s="2">
        <v>0.90270586055346713</v>
      </c>
      <c r="BN1420" s="2">
        <v>0.22515616886999262</v>
      </c>
      <c r="BO1420" s="2">
        <v>6.9488761634830781E-2</v>
      </c>
      <c r="BP1420" s="2">
        <v>8.96594924577695E-3</v>
      </c>
      <c r="BQ1420" s="2">
        <v>0.35989590681743805</v>
      </c>
      <c r="BR1420" s="2">
        <v>0.13523730882129903</v>
      </c>
      <c r="BS1420" s="2">
        <v>0</v>
      </c>
      <c r="BT1420" s="2">
        <v>0.41494792431260108</v>
      </c>
      <c r="BU1420" s="2">
        <v>0.79527392954387022</v>
      </c>
      <c r="BV1420" s="2">
        <v>0.99103405075422302</v>
      </c>
      <c r="BW1420" s="2">
        <v>3141.4286867197002</v>
      </c>
      <c r="BX1420" s="2">
        <v>11342.6744266691</v>
      </c>
      <c r="BY1420" s="2">
        <v>7511.4154656654</v>
      </c>
      <c r="BZ1420" s="2">
        <v>707.31204788009995</v>
      </c>
      <c r="CA1420" s="2">
        <v>788.18839953630004</v>
      </c>
      <c r="CB1420" s="2">
        <v>67.346969829100004</v>
      </c>
      <c r="CC1420" s="2">
        <v>1303.5293129304</v>
      </c>
      <c r="CD1420" s="2">
        <v>9020.5332628339002</v>
      </c>
      <c r="CE1420" s="2">
        <v>7444.0684958362999</v>
      </c>
      <c r="CF1420" s="2">
        <v>1130.5873259093</v>
      </c>
      <c r="CG1420" s="2">
        <v>1533.9527642989001</v>
      </c>
      <c r="CH1420" s="2"/>
      <c r="CI1420" s="2">
        <v>289.75050444790003</v>
      </c>
      <c r="CJ1420" s="2">
        <v>248.6659088772</v>
      </c>
      <c r="CK1420" s="2">
        <v>3391</v>
      </c>
      <c r="CL1420" s="2">
        <v>5751</v>
      </c>
      <c r="CM1420" s="2">
        <v>8238</v>
      </c>
      <c r="CN1420" s="2">
        <v>4121</v>
      </c>
      <c r="CO1420" s="2">
        <v>0.11145073292578715</v>
      </c>
      <c r="CP1420" s="2">
        <f t="shared" si="22"/>
        <v>0.67723911257189806</v>
      </c>
    </row>
    <row r="1421" spans="1:94" ht="17.100000000000001" customHeight="1" x14ac:dyDescent="0.3">
      <c r="A1421" s="3">
        <v>2516904</v>
      </c>
      <c r="B1421" s="3" t="s">
        <v>2843</v>
      </c>
      <c r="C1421" s="3" t="s">
        <v>279</v>
      </c>
      <c r="D1421" s="3" t="s">
        <v>5822</v>
      </c>
      <c r="E1421" s="3" t="s">
        <v>279</v>
      </c>
      <c r="F1421" s="3" t="s">
        <v>60</v>
      </c>
      <c r="G1421" s="3" t="s">
        <v>60</v>
      </c>
      <c r="H1421" s="3" t="s">
        <v>60</v>
      </c>
      <c r="I1421" s="3" t="s">
        <v>60</v>
      </c>
      <c r="J1421" s="3" t="s">
        <v>60</v>
      </c>
      <c r="K1421" s="3" t="s">
        <v>60</v>
      </c>
      <c r="L1421" s="3" t="s">
        <v>60</v>
      </c>
      <c r="M1421" s="3" t="s">
        <v>60</v>
      </c>
      <c r="N1421" s="3" t="s">
        <v>60</v>
      </c>
      <c r="O1421" s="3" t="s">
        <v>60</v>
      </c>
      <c r="P1421" s="3" t="s">
        <v>60</v>
      </c>
      <c r="Q1421" s="3" t="s">
        <v>60</v>
      </c>
      <c r="R1421" s="3" t="s">
        <v>60</v>
      </c>
      <c r="S1421" s="3" t="s">
        <v>60</v>
      </c>
      <c r="T1421" s="3" t="s">
        <v>60</v>
      </c>
      <c r="U1421" s="3" t="s">
        <v>60</v>
      </c>
      <c r="V1421" s="3" t="s">
        <v>60</v>
      </c>
      <c r="W1421" s="3" t="s">
        <v>60</v>
      </c>
      <c r="X1421" s="3" t="s">
        <v>60</v>
      </c>
      <c r="Y1421" s="3" t="s">
        <v>60</v>
      </c>
      <c r="Z1421" s="3" t="s">
        <v>60</v>
      </c>
      <c r="AA1421" s="3" t="s">
        <v>2843</v>
      </c>
      <c r="AB1421" s="3" t="s">
        <v>2844</v>
      </c>
      <c r="AC1421" s="3" t="s">
        <v>279</v>
      </c>
      <c r="AD1421" s="3"/>
      <c r="AE1421" s="3">
        <v>529</v>
      </c>
      <c r="AF1421" s="3">
        <v>0.37</v>
      </c>
      <c r="AG1421" s="3">
        <v>27</v>
      </c>
      <c r="AH1421" s="3">
        <v>0.02</v>
      </c>
      <c r="AI1421" s="3">
        <v>32</v>
      </c>
      <c r="AJ1421" s="3">
        <v>0.02</v>
      </c>
      <c r="AK1421" s="3">
        <v>793</v>
      </c>
      <c r="AL1421" s="3">
        <v>0.55000000000000004</v>
      </c>
      <c r="AM1421" s="3">
        <v>37</v>
      </c>
      <c r="AN1421" s="3">
        <v>30</v>
      </c>
      <c r="AO1421" s="3">
        <v>1448</v>
      </c>
      <c r="AP1421" s="3" t="s">
        <v>4826</v>
      </c>
      <c r="AQ1421" s="3" t="s">
        <v>279</v>
      </c>
      <c r="AR1421" s="3">
        <v>53</v>
      </c>
      <c r="AS1421" s="3">
        <v>1099</v>
      </c>
      <c r="AT1421" s="3">
        <v>0.44900000000000001</v>
      </c>
      <c r="AU1421" s="3">
        <v>200</v>
      </c>
      <c r="AV1421" s="3">
        <v>8.2000000000000003E-2</v>
      </c>
      <c r="AW1421" s="3">
        <v>1149</v>
      </c>
      <c r="AX1421" s="3">
        <v>0.439</v>
      </c>
      <c r="AY1421" s="3">
        <v>58</v>
      </c>
      <c r="AZ1421" s="3">
        <v>111</v>
      </c>
      <c r="BA1421" s="3">
        <v>2448</v>
      </c>
      <c r="BB1421" s="3"/>
      <c r="BC1421" s="3"/>
      <c r="BD1421" s="3">
        <v>0.25789909015715468</v>
      </c>
      <c r="BE1421" s="3"/>
      <c r="BF1421" s="3"/>
      <c r="BG1421" s="3">
        <v>12090</v>
      </c>
      <c r="BH1421" s="3"/>
      <c r="BI1421" s="3"/>
      <c r="BJ1421" s="3">
        <v>3118</v>
      </c>
      <c r="BK1421" s="3"/>
      <c r="BL1421" s="3"/>
      <c r="BM1421" s="3">
        <v>1.8316962067273543</v>
      </c>
      <c r="BN1421" s="3"/>
      <c r="BO1421" s="3"/>
      <c r="BP1421" s="3">
        <v>3.4664116489757417E-2</v>
      </c>
      <c r="BQ1421" s="3"/>
      <c r="BR1421" s="3"/>
      <c r="BS1421" s="3">
        <v>0.30025683322388858</v>
      </c>
      <c r="BT1421" s="3"/>
      <c r="BU1421" s="3"/>
      <c r="BV1421" s="3">
        <v>0.66507905028635395</v>
      </c>
      <c r="BW1421" s="3"/>
      <c r="BX1421" s="3"/>
      <c r="BY1421" s="3">
        <v>9568.7809839436995</v>
      </c>
      <c r="BZ1421" s="3"/>
      <c r="CA1421" s="3"/>
      <c r="CB1421" s="3">
        <v>331.6933386924</v>
      </c>
      <c r="CC1421" s="3"/>
      <c r="CD1421" s="3"/>
      <c r="CE1421" s="3">
        <v>6363.9957691993995</v>
      </c>
      <c r="CF1421" s="3"/>
      <c r="CG1421" s="3"/>
      <c r="CH1421" s="3">
        <v>2873.0918760518998</v>
      </c>
      <c r="CI1421" s="3"/>
      <c r="CJ1421" s="3">
        <v>821.26024523670003</v>
      </c>
      <c r="CK1421" s="3" t="s">
        <v>60</v>
      </c>
      <c r="CL1421" s="3" t="s">
        <v>60</v>
      </c>
      <c r="CM1421" s="3">
        <v>3305</v>
      </c>
      <c r="CN1421" s="3">
        <v>3330</v>
      </c>
      <c r="CO1421" s="3" t="s">
        <v>60</v>
      </c>
      <c r="CP1421" s="3">
        <f t="shared" si="22"/>
        <v>0.27543424317617865</v>
      </c>
    </row>
    <row r="1422" spans="1:94" ht="17.100000000000001" customHeight="1" x14ac:dyDescent="0.3">
      <c r="A1422" s="2">
        <v>2517001</v>
      </c>
      <c r="B1422" s="2" t="s">
        <v>1242</v>
      </c>
      <c r="C1422" s="2" t="s">
        <v>279</v>
      </c>
      <c r="D1422" s="2" t="s">
        <v>293</v>
      </c>
      <c r="E1422" s="2" t="s">
        <v>279</v>
      </c>
      <c r="F1422" s="2">
        <v>18</v>
      </c>
      <c r="G1422" s="2">
        <v>960</v>
      </c>
      <c r="H1422" s="2">
        <v>0.60799999999999998</v>
      </c>
      <c r="I1422" s="2">
        <v>613</v>
      </c>
      <c r="J1422" s="2">
        <v>0.38800000000000001</v>
      </c>
      <c r="K1422" s="2">
        <v>7</v>
      </c>
      <c r="L1422" s="2">
        <v>4.0000000000000001E-3</v>
      </c>
      <c r="M1422" s="2"/>
      <c r="N1422" s="2"/>
      <c r="O1422" s="2">
        <v>1580</v>
      </c>
      <c r="P1422" s="2" t="s">
        <v>60</v>
      </c>
      <c r="Q1422" s="2" t="s">
        <v>60</v>
      </c>
      <c r="R1422" s="2" t="s">
        <v>60</v>
      </c>
      <c r="S1422" s="2" t="s">
        <v>60</v>
      </c>
      <c r="T1422" s="2" t="s">
        <v>60</v>
      </c>
      <c r="U1422" s="2" t="s">
        <v>60</v>
      </c>
      <c r="V1422" s="2" t="s">
        <v>60</v>
      </c>
      <c r="W1422" s="2" t="s">
        <v>60</v>
      </c>
      <c r="X1422" s="2" t="s">
        <v>60</v>
      </c>
      <c r="Y1422" s="2" t="s">
        <v>60</v>
      </c>
      <c r="Z1422" s="2" t="s">
        <v>60</v>
      </c>
      <c r="AA1422" s="2" t="s">
        <v>293</v>
      </c>
      <c r="AB1422" s="2" t="s">
        <v>1242</v>
      </c>
      <c r="AC1422" s="2" t="s">
        <v>279</v>
      </c>
      <c r="AD1422" s="2">
        <v>18</v>
      </c>
      <c r="AE1422" s="2">
        <v>1728</v>
      </c>
      <c r="AF1422" s="2">
        <v>0.49</v>
      </c>
      <c r="AG1422" s="2">
        <v>90</v>
      </c>
      <c r="AH1422" s="2">
        <v>0.03</v>
      </c>
      <c r="AI1422" s="2">
        <v>44</v>
      </c>
      <c r="AJ1422" s="2">
        <v>0.01</v>
      </c>
      <c r="AK1422" s="2">
        <v>1268</v>
      </c>
      <c r="AL1422" s="2">
        <v>0.36</v>
      </c>
      <c r="AM1422" s="2">
        <v>157</v>
      </c>
      <c r="AN1422" s="2">
        <v>264</v>
      </c>
      <c r="AO1422" s="2">
        <v>3551</v>
      </c>
      <c r="AP1422" s="2" t="s">
        <v>1242</v>
      </c>
      <c r="AQ1422" s="2" t="s">
        <v>279</v>
      </c>
      <c r="AR1422" s="2">
        <v>18</v>
      </c>
      <c r="AS1422" s="2">
        <v>1377</v>
      </c>
      <c r="AT1422" s="2">
        <v>0.70599999999999996</v>
      </c>
      <c r="AU1422" s="2">
        <v>112</v>
      </c>
      <c r="AV1422" s="2">
        <v>5.7000000000000002E-2</v>
      </c>
      <c r="AW1422" s="2">
        <v>461</v>
      </c>
      <c r="AX1422" s="2">
        <v>0.22700000000000001</v>
      </c>
      <c r="AY1422" s="2">
        <v>47</v>
      </c>
      <c r="AZ1422" s="2">
        <v>36</v>
      </c>
      <c r="BA1422" s="2">
        <v>1950</v>
      </c>
      <c r="BB1422" s="2">
        <v>6.9089088561566231E-2</v>
      </c>
      <c r="BC1422" s="2">
        <v>7.4876755650637145E-2</v>
      </c>
      <c r="BD1422" s="2">
        <v>0.13794308343362968</v>
      </c>
      <c r="BE1422" s="2">
        <v>37951</v>
      </c>
      <c r="BF1422" s="2">
        <v>43004</v>
      </c>
      <c r="BG1422" s="2">
        <v>25757</v>
      </c>
      <c r="BH1422" s="2">
        <v>2622</v>
      </c>
      <c r="BI1422" s="2">
        <v>3220</v>
      </c>
      <c r="BJ1422" s="2">
        <v>3553</v>
      </c>
      <c r="BK1422" s="2">
        <v>1.1972843457378719</v>
      </c>
      <c r="BL1422" s="2">
        <v>2.9796893784258076</v>
      </c>
      <c r="BM1422" s="2">
        <v>1.2676237837902156</v>
      </c>
      <c r="BN1422" s="2">
        <v>4.7304652839426371E-2</v>
      </c>
      <c r="BO1422" s="2">
        <v>5.1367189149875037E-2</v>
      </c>
      <c r="BP1422" s="2">
        <v>2.7383838927803809E-3</v>
      </c>
      <c r="BQ1422" s="2">
        <v>0.41346543173818112</v>
      </c>
      <c r="BR1422" s="2">
        <v>8.5611383627918952E-2</v>
      </c>
      <c r="BS1422" s="2">
        <v>4.9216839960054833E-2</v>
      </c>
      <c r="BT1422" s="2">
        <v>0.53922991542239251</v>
      </c>
      <c r="BU1422" s="2">
        <v>0.86302142722219555</v>
      </c>
      <c r="BV1422" s="2">
        <v>0.94804477614715577</v>
      </c>
      <c r="BW1422" s="2">
        <v>3139.2795545247</v>
      </c>
      <c r="BX1422" s="2">
        <v>9594.5997985311005</v>
      </c>
      <c r="BY1422" s="2">
        <v>11115.7929600564</v>
      </c>
      <c r="BZ1422" s="2">
        <v>148.50252949270001</v>
      </c>
      <c r="CA1422" s="2">
        <v>492.84762266849998</v>
      </c>
      <c r="CB1422" s="2">
        <v>30.4393083973</v>
      </c>
      <c r="CC1422" s="2">
        <v>1692.7934486736001</v>
      </c>
      <c r="CD1422" s="2">
        <v>8280.3452117541001</v>
      </c>
      <c r="CE1422" s="2">
        <v>10538.2694485148</v>
      </c>
      <c r="CF1422" s="2">
        <v>1297.9835763583999</v>
      </c>
      <c r="CG1422" s="2">
        <v>821.40696410839996</v>
      </c>
      <c r="CH1422" s="2">
        <v>547.08420314420005</v>
      </c>
      <c r="CI1422" s="2">
        <v>656.76781008190005</v>
      </c>
      <c r="CJ1422" s="2">
        <v>602.82644576300004</v>
      </c>
      <c r="CK1422" s="2">
        <v>3055</v>
      </c>
      <c r="CL1422" s="2">
        <v>5785</v>
      </c>
      <c r="CM1422" s="2">
        <v>5826</v>
      </c>
      <c r="CN1422" s="2">
        <v>3032</v>
      </c>
      <c r="CO1422" s="2">
        <v>7.1039903264812576E-2</v>
      </c>
      <c r="CP1422" s="2">
        <f t="shared" si="22"/>
        <v>0.11771557246573747</v>
      </c>
    </row>
    <row r="1423" spans="1:94" ht="17.100000000000001" customHeight="1" x14ac:dyDescent="0.3">
      <c r="A1423" s="3">
        <v>2600104</v>
      </c>
      <c r="B1423" s="3" t="s">
        <v>1950</v>
      </c>
      <c r="C1423" s="3" t="s">
        <v>961</v>
      </c>
      <c r="D1423" s="3" t="s">
        <v>1950</v>
      </c>
      <c r="E1423" s="3" t="s">
        <v>961</v>
      </c>
      <c r="F1423" s="3" t="s">
        <v>60</v>
      </c>
      <c r="G1423" s="3" t="s">
        <v>60</v>
      </c>
      <c r="H1423" s="3" t="s">
        <v>60</v>
      </c>
      <c r="I1423" s="3" t="s">
        <v>60</v>
      </c>
      <c r="J1423" s="3" t="s">
        <v>60</v>
      </c>
      <c r="K1423" s="3" t="s">
        <v>60</v>
      </c>
      <c r="L1423" s="3" t="s">
        <v>60</v>
      </c>
      <c r="M1423" s="3" t="s">
        <v>60</v>
      </c>
      <c r="N1423" s="3" t="s">
        <v>60</v>
      </c>
      <c r="O1423" s="3" t="s">
        <v>60</v>
      </c>
      <c r="P1423" s="3"/>
      <c r="Q1423" s="3">
        <v>66</v>
      </c>
      <c r="R1423" s="3">
        <v>260</v>
      </c>
      <c r="S1423" s="3">
        <v>0.14115092290988057</v>
      </c>
      <c r="T1423" s="3">
        <v>962</v>
      </c>
      <c r="U1423" s="3">
        <v>0.5222584147665581</v>
      </c>
      <c r="V1423" s="3">
        <v>620</v>
      </c>
      <c r="W1423" s="3">
        <v>0.33659066232356133</v>
      </c>
      <c r="X1423" s="3" t="s">
        <v>60</v>
      </c>
      <c r="Y1423" s="3" t="s">
        <v>60</v>
      </c>
      <c r="Z1423" s="3">
        <v>1842</v>
      </c>
      <c r="AA1423" s="3" t="s">
        <v>1949</v>
      </c>
      <c r="AB1423" s="3" t="s">
        <v>1950</v>
      </c>
      <c r="AC1423" s="3" t="s">
        <v>961</v>
      </c>
      <c r="AD1423" s="3"/>
      <c r="AE1423" s="3">
        <v>1475</v>
      </c>
      <c r="AF1423" s="3">
        <v>0.61</v>
      </c>
      <c r="AG1423" s="3">
        <v>253</v>
      </c>
      <c r="AH1423" s="3">
        <v>0.1</v>
      </c>
      <c r="AI1423" s="3">
        <v>52</v>
      </c>
      <c r="AJ1423" s="3">
        <v>0.02</v>
      </c>
      <c r="AK1423" s="3">
        <v>462</v>
      </c>
      <c r="AL1423" s="3">
        <v>0.19</v>
      </c>
      <c r="AM1423" s="3">
        <v>80</v>
      </c>
      <c r="AN1423" s="3">
        <v>109</v>
      </c>
      <c r="AO1423" s="3">
        <v>2431</v>
      </c>
      <c r="AP1423" s="3" t="s">
        <v>1950</v>
      </c>
      <c r="AQ1423" s="3" t="s">
        <v>961</v>
      </c>
      <c r="AR1423" s="3">
        <v>66</v>
      </c>
      <c r="AS1423" s="3">
        <v>970</v>
      </c>
      <c r="AT1423" s="3">
        <v>0.47599999999999998</v>
      </c>
      <c r="AU1423" s="3">
        <v>98</v>
      </c>
      <c r="AV1423" s="3">
        <v>4.8000000000000001E-2</v>
      </c>
      <c r="AW1423" s="3">
        <v>970</v>
      </c>
      <c r="AX1423" s="3">
        <v>0.437</v>
      </c>
      <c r="AY1423" s="3">
        <v>75</v>
      </c>
      <c r="AZ1423" s="3">
        <v>106</v>
      </c>
      <c r="BA1423" s="3">
        <v>2038</v>
      </c>
      <c r="BB1423" s="3">
        <v>0.19049674693965651</v>
      </c>
      <c r="BC1423" s="3">
        <v>0.26279079309071512</v>
      </c>
      <c r="BD1423" s="3">
        <v>0.29467551822246307</v>
      </c>
      <c r="BE1423" s="3">
        <v>32431</v>
      </c>
      <c r="BF1423" s="3">
        <v>24373</v>
      </c>
      <c r="BG1423" s="3">
        <v>7381</v>
      </c>
      <c r="BH1423" s="3">
        <v>6178</v>
      </c>
      <c r="BI1423" s="3">
        <v>6405</v>
      </c>
      <c r="BJ1423" s="3">
        <v>2175</v>
      </c>
      <c r="BK1423" s="3">
        <v>1.2437803708926836</v>
      </c>
      <c r="BL1423" s="3">
        <v>3.4746794001592036</v>
      </c>
      <c r="BM1423" s="3">
        <v>1.0690644809652283</v>
      </c>
      <c r="BN1423" s="3">
        <v>1.001838046270179E-2</v>
      </c>
      <c r="BO1423" s="3">
        <v>1.2674927253879685E-2</v>
      </c>
      <c r="BP1423" s="3">
        <v>4.283106728716541E-2</v>
      </c>
      <c r="BQ1423" s="3">
        <v>0.2784480541888239</v>
      </c>
      <c r="BR1423" s="3">
        <v>0.46158325527786143</v>
      </c>
      <c r="BS1423" s="3">
        <v>0.63198985061250534</v>
      </c>
      <c r="BT1423" s="3">
        <v>0.71153356534846135</v>
      </c>
      <c r="BU1423" s="3">
        <v>0.52574181746825888</v>
      </c>
      <c r="BV1423" s="3">
        <v>0.32517908210032931</v>
      </c>
      <c r="BW1423" s="3">
        <v>7684.0751313749997</v>
      </c>
      <c r="BX1423" s="3">
        <v>22255.321558019699</v>
      </c>
      <c r="BY1423" s="3">
        <v>10926.908059945599</v>
      </c>
      <c r="BZ1423" s="3">
        <v>76.981988170099996</v>
      </c>
      <c r="CA1423" s="3">
        <v>282.08458175959998</v>
      </c>
      <c r="CB1423" s="3">
        <v>468.01113435619999</v>
      </c>
      <c r="CC1423" s="3">
        <v>5467.4773746327</v>
      </c>
      <c r="CD1423" s="3">
        <v>11700.5532042538</v>
      </c>
      <c r="CE1423" s="3">
        <v>3553.2019331278002</v>
      </c>
      <c r="CF1423" s="3">
        <v>2139.6157685721</v>
      </c>
      <c r="CG1423" s="3">
        <v>10272.683772006299</v>
      </c>
      <c r="CH1423" s="3">
        <v>6905.6949924616001</v>
      </c>
      <c r="CI1423" s="3">
        <v>425.56302406280003</v>
      </c>
      <c r="CJ1423" s="3">
        <v>1242.5954326786</v>
      </c>
      <c r="CK1423" s="3">
        <v>4947</v>
      </c>
      <c r="CL1423" s="3">
        <v>2710</v>
      </c>
      <c r="CM1423" s="3">
        <v>8204</v>
      </c>
      <c r="CN1423" s="3">
        <v>2984</v>
      </c>
      <c r="CO1423" s="3">
        <v>0.20297050014360152</v>
      </c>
      <c r="CP1423" s="3">
        <f t="shared" si="22"/>
        <v>0.40428126270153097</v>
      </c>
    </row>
    <row r="1424" spans="1:94" ht="17.100000000000001" customHeight="1" x14ac:dyDescent="0.3">
      <c r="A1424" s="2">
        <v>2600302</v>
      </c>
      <c r="B1424" s="2" t="s">
        <v>1990</v>
      </c>
      <c r="C1424" s="2" t="s">
        <v>961</v>
      </c>
      <c r="D1424" s="2" t="s">
        <v>1990</v>
      </c>
      <c r="E1424" s="2" t="s">
        <v>961</v>
      </c>
      <c r="F1424" s="2" t="s">
        <v>60</v>
      </c>
      <c r="G1424" s="2" t="s">
        <v>60</v>
      </c>
      <c r="H1424" s="2" t="s">
        <v>60</v>
      </c>
      <c r="I1424" s="2" t="s">
        <v>60</v>
      </c>
      <c r="J1424" s="2" t="s">
        <v>60</v>
      </c>
      <c r="K1424" s="2" t="s">
        <v>60</v>
      </c>
      <c r="L1424" s="2" t="s">
        <v>60</v>
      </c>
      <c r="M1424" s="2" t="s">
        <v>60</v>
      </c>
      <c r="N1424" s="2" t="s">
        <v>60</v>
      </c>
      <c r="O1424" s="2" t="s">
        <v>60</v>
      </c>
      <c r="P1424" s="2"/>
      <c r="Q1424" s="2">
        <v>86</v>
      </c>
      <c r="R1424" s="2">
        <v>357</v>
      </c>
      <c r="S1424" s="2">
        <v>0.22009864364981505</v>
      </c>
      <c r="T1424" s="2">
        <v>765</v>
      </c>
      <c r="U1424" s="2">
        <v>0.4716399506781751</v>
      </c>
      <c r="V1424" s="2">
        <v>500</v>
      </c>
      <c r="W1424" s="2">
        <v>0.30826140567200988</v>
      </c>
      <c r="X1424" s="2" t="s">
        <v>60</v>
      </c>
      <c r="Y1424" s="2" t="s">
        <v>60</v>
      </c>
      <c r="Z1424" s="2">
        <v>1622</v>
      </c>
      <c r="AA1424" s="2" t="s">
        <v>1989</v>
      </c>
      <c r="AB1424" s="2" t="s">
        <v>1990</v>
      </c>
      <c r="AC1424" s="2" t="s">
        <v>961</v>
      </c>
      <c r="AD1424" s="2">
        <v>86</v>
      </c>
      <c r="AE1424" s="2">
        <v>1502</v>
      </c>
      <c r="AF1424" s="2">
        <v>0.77</v>
      </c>
      <c r="AG1424" s="2">
        <v>122</v>
      </c>
      <c r="AH1424" s="2">
        <v>0.06</v>
      </c>
      <c r="AI1424" s="2">
        <v>39</v>
      </c>
      <c r="AJ1424" s="2">
        <v>0.02</v>
      </c>
      <c r="AK1424" s="2">
        <v>201</v>
      </c>
      <c r="AL1424" s="2">
        <v>0.1</v>
      </c>
      <c r="AM1424" s="2">
        <v>49</v>
      </c>
      <c r="AN1424" s="2">
        <v>43</v>
      </c>
      <c r="AO1424" s="2">
        <v>1956</v>
      </c>
      <c r="AP1424" s="2" t="s">
        <v>1990</v>
      </c>
      <c r="AQ1424" s="2" t="s">
        <v>961</v>
      </c>
      <c r="AR1424" s="2">
        <v>86</v>
      </c>
      <c r="AS1424" s="2">
        <v>1335</v>
      </c>
      <c r="AT1424" s="2">
        <v>0.81499999999999995</v>
      </c>
      <c r="AU1424" s="2">
        <v>67</v>
      </c>
      <c r="AV1424" s="2">
        <v>4.1000000000000002E-2</v>
      </c>
      <c r="AW1424" s="2">
        <v>237</v>
      </c>
      <c r="AX1424" s="2">
        <v>0.13400000000000001</v>
      </c>
      <c r="AY1424" s="2">
        <v>48</v>
      </c>
      <c r="AZ1424" s="2">
        <v>76</v>
      </c>
      <c r="BA1424" s="2">
        <v>1639</v>
      </c>
      <c r="BB1424" s="2">
        <v>0.14295017909475741</v>
      </c>
      <c r="BC1424" s="2">
        <v>0.15677310451540302</v>
      </c>
      <c r="BD1424" s="2">
        <v>0.19747799191054008</v>
      </c>
      <c r="BE1424" s="2">
        <v>15355</v>
      </c>
      <c r="BF1424" s="2">
        <v>14218</v>
      </c>
      <c r="BG1424" s="2">
        <v>4203</v>
      </c>
      <c r="BH1424" s="2">
        <v>2195</v>
      </c>
      <c r="BI1424" s="2">
        <v>2229</v>
      </c>
      <c r="BJ1424" s="2">
        <v>830</v>
      </c>
      <c r="BK1424" s="2">
        <v>1.252555819393713</v>
      </c>
      <c r="BL1424" s="2">
        <v>1.9943623646849711</v>
      </c>
      <c r="BM1424" s="2">
        <v>0.7481136008911079</v>
      </c>
      <c r="BN1424" s="2">
        <v>2.333330529957978E-2</v>
      </c>
      <c r="BO1424" s="2">
        <v>3.9950013305480626E-2</v>
      </c>
      <c r="BP1424" s="2">
        <v>0.2364116708183715</v>
      </c>
      <c r="BQ1424" s="2">
        <v>0.39889442659192587</v>
      </c>
      <c r="BR1424" s="2">
        <v>0.33337139812423378</v>
      </c>
      <c r="BS1424" s="2">
        <v>0.12065289092987691</v>
      </c>
      <c r="BT1424" s="2">
        <v>0.57777226810849425</v>
      </c>
      <c r="BU1424" s="2">
        <v>0.62667858857028547</v>
      </c>
      <c r="BV1424" s="2">
        <v>0.64293543825175159</v>
      </c>
      <c r="BW1424" s="2">
        <v>2749.3600235692002</v>
      </c>
      <c r="BX1424" s="2">
        <v>4445.4337108828004</v>
      </c>
      <c r="BY1424" s="2">
        <v>5132.0593021129998</v>
      </c>
      <c r="BZ1424" s="2">
        <v>64.151656808400006</v>
      </c>
      <c r="CA1424" s="2">
        <v>177.5951358984</v>
      </c>
      <c r="CB1424" s="2">
        <v>1213.2787143515</v>
      </c>
      <c r="CC1424" s="2">
        <v>1588.5039766643999</v>
      </c>
      <c r="CD1424" s="2">
        <v>2785.8581235187999</v>
      </c>
      <c r="CE1424" s="2">
        <v>3299.5827965379999</v>
      </c>
      <c r="CF1424" s="2">
        <v>1096.7043900963999</v>
      </c>
      <c r="CG1424" s="2">
        <v>1481.9804514656</v>
      </c>
      <c r="CH1424" s="2">
        <v>619.19779122349996</v>
      </c>
      <c r="CI1424" s="2">
        <v>348.18792877869998</v>
      </c>
      <c r="CJ1424" s="2">
        <v>241.35690452790001</v>
      </c>
      <c r="CK1424" s="2">
        <v>1880</v>
      </c>
      <c r="CL1424" s="2">
        <v>2132</v>
      </c>
      <c r="CM1424" s="2">
        <v>3260</v>
      </c>
      <c r="CN1424" s="2">
        <v>2738</v>
      </c>
      <c r="CO1424" s="2">
        <v>0.13222675481783655</v>
      </c>
      <c r="CP1424" s="2">
        <f t="shared" si="22"/>
        <v>0.65143944801332376</v>
      </c>
    </row>
    <row r="1425" spans="1:94" ht="17.100000000000001" customHeight="1" x14ac:dyDescent="0.3">
      <c r="A1425" s="3">
        <v>2600401</v>
      </c>
      <c r="B1425" s="3" t="s">
        <v>5562</v>
      </c>
      <c r="C1425" s="3" t="s">
        <v>961</v>
      </c>
      <c r="D1425" s="3" t="s">
        <v>5562</v>
      </c>
      <c r="E1425" s="3" t="s">
        <v>961</v>
      </c>
      <c r="F1425" s="3" t="s">
        <v>60</v>
      </c>
      <c r="G1425" s="3" t="s">
        <v>60</v>
      </c>
      <c r="H1425" s="3" t="s">
        <v>60</v>
      </c>
      <c r="I1425" s="3" t="s">
        <v>60</v>
      </c>
      <c r="J1425" s="3" t="s">
        <v>60</v>
      </c>
      <c r="K1425" s="3" t="s">
        <v>60</v>
      </c>
      <c r="L1425" s="3" t="s">
        <v>60</v>
      </c>
      <c r="M1425" s="3" t="s">
        <v>60</v>
      </c>
      <c r="N1425" s="3" t="s">
        <v>60</v>
      </c>
      <c r="O1425" s="3" t="s">
        <v>60</v>
      </c>
      <c r="P1425" s="3"/>
      <c r="Q1425" s="3">
        <v>38</v>
      </c>
      <c r="R1425" s="3">
        <v>1629</v>
      </c>
      <c r="S1425" s="3">
        <v>0.63832288401253923</v>
      </c>
      <c r="T1425" s="3">
        <v>535</v>
      </c>
      <c r="U1425" s="3">
        <v>0.20963949843260188</v>
      </c>
      <c r="V1425" s="3">
        <v>385</v>
      </c>
      <c r="W1425" s="3">
        <v>0.15086206896551724</v>
      </c>
      <c r="X1425" s="3">
        <v>3</v>
      </c>
      <c r="Y1425" s="3">
        <v>1.1755485893416929E-3</v>
      </c>
      <c r="Z1425" s="3">
        <v>2552</v>
      </c>
      <c r="AA1425" s="3" t="s">
        <v>1897</v>
      </c>
      <c r="AB1425" s="3" t="s">
        <v>1898</v>
      </c>
      <c r="AC1425" s="3" t="s">
        <v>961</v>
      </c>
      <c r="AD1425" s="3">
        <v>38</v>
      </c>
      <c r="AE1425" s="3">
        <v>1039</v>
      </c>
      <c r="AF1425" s="3">
        <v>0.56000000000000005</v>
      </c>
      <c r="AG1425" s="3">
        <v>236</v>
      </c>
      <c r="AH1425" s="3">
        <v>0.13</v>
      </c>
      <c r="AI1425" s="3">
        <v>165</v>
      </c>
      <c r="AJ1425" s="3">
        <v>0.09</v>
      </c>
      <c r="AK1425" s="3">
        <v>323</v>
      </c>
      <c r="AL1425" s="3">
        <v>0.17</v>
      </c>
      <c r="AM1425" s="3">
        <v>54</v>
      </c>
      <c r="AN1425" s="3">
        <v>49</v>
      </c>
      <c r="AO1425" s="3">
        <v>1866</v>
      </c>
      <c r="AP1425" s="3" t="s">
        <v>1898</v>
      </c>
      <c r="AQ1425" s="3" t="s">
        <v>961</v>
      </c>
      <c r="AR1425" s="3">
        <v>38</v>
      </c>
      <c r="AS1425" s="3">
        <v>1108</v>
      </c>
      <c r="AT1425" s="3">
        <v>0.59</v>
      </c>
      <c r="AU1425" s="3">
        <v>123</v>
      </c>
      <c r="AV1425" s="3">
        <v>6.6000000000000003E-2</v>
      </c>
      <c r="AW1425" s="3">
        <v>648</v>
      </c>
      <c r="AX1425" s="3">
        <v>0.29799999999999999</v>
      </c>
      <c r="AY1425" s="3">
        <v>93</v>
      </c>
      <c r="AZ1425" s="3">
        <v>206</v>
      </c>
      <c r="BA1425" s="3">
        <v>1879</v>
      </c>
      <c r="BB1425" s="3">
        <v>0.12546946216955332</v>
      </c>
      <c r="BC1425" s="3">
        <v>0.12568257622716136</v>
      </c>
      <c r="BD1425" s="3">
        <v>0.10087197780420135</v>
      </c>
      <c r="BE1425" s="3">
        <v>27425</v>
      </c>
      <c r="BF1425" s="3">
        <v>33879</v>
      </c>
      <c r="BG1425" s="3">
        <v>5046</v>
      </c>
      <c r="BH1425" s="3">
        <v>3441</v>
      </c>
      <c r="BI1425" s="3">
        <v>4258</v>
      </c>
      <c r="BJ1425" s="3">
        <v>509</v>
      </c>
      <c r="BK1425" s="3">
        <v>7.6829912909640798</v>
      </c>
      <c r="BL1425" s="3">
        <v>10.151053611524517</v>
      </c>
      <c r="BM1425" s="3">
        <v>3.2143499424232296</v>
      </c>
      <c r="BN1425" s="3">
        <v>0.52539289569227243</v>
      </c>
      <c r="BO1425" s="3">
        <v>0.444074273899769</v>
      </c>
      <c r="BP1425" s="3">
        <v>0.42180340665628824</v>
      </c>
      <c r="BQ1425" s="3">
        <v>0.14061994558877369</v>
      </c>
      <c r="BR1425" s="3">
        <v>0.12255085794485213</v>
      </c>
      <c r="BS1425" s="3">
        <v>7.0661205049471557E-2</v>
      </c>
      <c r="BT1425" s="3">
        <v>0.33398715871895768</v>
      </c>
      <c r="BU1425" s="3">
        <v>0.4333748681553789</v>
      </c>
      <c r="BV1425" s="3">
        <v>0.50753538829424016</v>
      </c>
      <c r="BW1425" s="3">
        <v>26437.1730322074</v>
      </c>
      <c r="BX1425" s="3">
        <v>43223.186277871398</v>
      </c>
      <c r="BY1425" s="3">
        <v>49192.411518845103</v>
      </c>
      <c r="BZ1425" s="3">
        <v>13889.902893309099</v>
      </c>
      <c r="CA1425" s="3">
        <v>19194.305061980202</v>
      </c>
      <c r="CB1425" s="3">
        <v>20749.526760286899</v>
      </c>
      <c r="CC1425" s="3">
        <v>8829.6763055884003</v>
      </c>
      <c r="CD1425" s="3">
        <v>18731.842654427899</v>
      </c>
      <c r="CE1425" s="3">
        <v>24966.8896813471</v>
      </c>
      <c r="CF1425" s="3">
        <v>3717.5938333099998</v>
      </c>
      <c r="CG1425" s="3">
        <v>5297.0385614632996</v>
      </c>
      <c r="CH1425" s="3">
        <v>3475.9950772111001</v>
      </c>
      <c r="CI1425" s="3">
        <v>322.39623035059998</v>
      </c>
      <c r="CJ1425" s="3">
        <v>1201.7364786943999</v>
      </c>
      <c r="CK1425" s="3">
        <v>2335</v>
      </c>
      <c r="CL1425" s="3">
        <v>3305</v>
      </c>
      <c r="CM1425" s="3">
        <v>4360</v>
      </c>
      <c r="CN1425" s="3">
        <v>3589</v>
      </c>
      <c r="CO1425" s="3">
        <v>6.8921750937158716E-2</v>
      </c>
      <c r="CP1425" s="3">
        <f t="shared" si="22"/>
        <v>0.71125644074514471</v>
      </c>
    </row>
    <row r="1426" spans="1:94" ht="17.100000000000001" customHeight="1" x14ac:dyDescent="0.3">
      <c r="A1426" s="2">
        <v>2600500</v>
      </c>
      <c r="B1426" s="2" t="s">
        <v>5564</v>
      </c>
      <c r="C1426" s="2" t="s">
        <v>961</v>
      </c>
      <c r="D1426" s="2" t="s">
        <v>5564</v>
      </c>
      <c r="E1426" s="2" t="s">
        <v>961</v>
      </c>
      <c r="F1426" s="2" t="s">
        <v>60</v>
      </c>
      <c r="G1426" s="2" t="s">
        <v>60</v>
      </c>
      <c r="H1426" s="2" t="s">
        <v>60</v>
      </c>
      <c r="I1426" s="2" t="s">
        <v>60</v>
      </c>
      <c r="J1426" s="2" t="s">
        <v>60</v>
      </c>
      <c r="K1426" s="2" t="s">
        <v>60</v>
      </c>
      <c r="L1426" s="2" t="s">
        <v>60</v>
      </c>
      <c r="M1426" s="2" t="s">
        <v>60</v>
      </c>
      <c r="N1426" s="2" t="s">
        <v>60</v>
      </c>
      <c r="O1426" s="2" t="s">
        <v>60</v>
      </c>
      <c r="P1426" s="2"/>
      <c r="Q1426" s="2">
        <v>64</v>
      </c>
      <c r="R1426" s="2">
        <v>816</v>
      </c>
      <c r="S1426" s="2">
        <v>0.26053639846743293</v>
      </c>
      <c r="T1426" s="2">
        <v>944</v>
      </c>
      <c r="U1426" s="2">
        <v>0.30140485312899107</v>
      </c>
      <c r="V1426" s="2">
        <v>1372</v>
      </c>
      <c r="W1426" s="2">
        <v>0.438058748403576</v>
      </c>
      <c r="X1426" s="2" t="s">
        <v>60</v>
      </c>
      <c r="Y1426" s="2" t="s">
        <v>60</v>
      </c>
      <c r="Z1426" s="2">
        <v>3132</v>
      </c>
      <c r="AA1426" s="2" t="s">
        <v>1945</v>
      </c>
      <c r="AB1426" s="2" t="s">
        <v>1946</v>
      </c>
      <c r="AC1426" s="2" t="s">
        <v>961</v>
      </c>
      <c r="AD1426" s="2"/>
      <c r="AE1426" s="2">
        <v>3871</v>
      </c>
      <c r="AF1426" s="2">
        <v>0.59</v>
      </c>
      <c r="AG1426" s="2">
        <v>800</v>
      </c>
      <c r="AH1426" s="2">
        <v>0.12</v>
      </c>
      <c r="AI1426" s="2">
        <v>91</v>
      </c>
      <c r="AJ1426" s="2">
        <v>0.01</v>
      </c>
      <c r="AK1426" s="2">
        <v>1209</v>
      </c>
      <c r="AL1426" s="2">
        <v>0.19</v>
      </c>
      <c r="AM1426" s="2">
        <v>407</v>
      </c>
      <c r="AN1426" s="2">
        <v>157</v>
      </c>
      <c r="AO1426" s="2">
        <v>6535</v>
      </c>
      <c r="AP1426" s="2" t="s">
        <v>4737</v>
      </c>
      <c r="AQ1426" s="2" t="s">
        <v>961</v>
      </c>
      <c r="AR1426" s="2">
        <v>64</v>
      </c>
      <c r="AS1426" s="2">
        <v>793</v>
      </c>
      <c r="AT1426" s="2">
        <v>0.374</v>
      </c>
      <c r="AU1426" s="2">
        <v>135</v>
      </c>
      <c r="AV1426" s="2">
        <v>6.4000000000000001E-2</v>
      </c>
      <c r="AW1426" s="2">
        <v>1191</v>
      </c>
      <c r="AX1426" s="2">
        <v>0.50800000000000001</v>
      </c>
      <c r="AY1426" s="2">
        <v>100</v>
      </c>
      <c r="AZ1426" s="2">
        <v>128</v>
      </c>
      <c r="BA1426" s="2">
        <v>2119</v>
      </c>
      <c r="BB1426" s="2">
        <v>0.14484951517441128</v>
      </c>
      <c r="BC1426" s="2">
        <v>7.8645353969834145E-2</v>
      </c>
      <c r="BD1426" s="2">
        <v>0.23517305893358278</v>
      </c>
      <c r="BE1426" s="2">
        <v>31764</v>
      </c>
      <c r="BF1426" s="2">
        <v>53239</v>
      </c>
      <c r="BG1426" s="2">
        <v>5345</v>
      </c>
      <c r="BH1426" s="2">
        <v>4601</v>
      </c>
      <c r="BI1426" s="2">
        <v>4187</v>
      </c>
      <c r="BJ1426" s="2">
        <v>1257</v>
      </c>
      <c r="BK1426" s="2">
        <v>1.7717991995394915</v>
      </c>
      <c r="BL1426" s="2">
        <v>4.2865940990778126</v>
      </c>
      <c r="BM1426" s="2">
        <v>1.4122152570417736</v>
      </c>
      <c r="BN1426" s="2">
        <v>1.2197556567993153E-2</v>
      </c>
      <c r="BO1426" s="2">
        <v>2.7401535031120253E-2</v>
      </c>
      <c r="BP1426" s="2">
        <v>1.8941554442707894E-2</v>
      </c>
      <c r="BQ1426" s="2">
        <v>0.30921389547651906</v>
      </c>
      <c r="BR1426" s="2">
        <v>0.12733829471228458</v>
      </c>
      <c r="BS1426" s="2">
        <v>0.18127242264554574</v>
      </c>
      <c r="BT1426" s="2">
        <v>0.67858854795548773</v>
      </c>
      <c r="BU1426" s="2">
        <v>0.84526017025660061</v>
      </c>
      <c r="BV1426" s="2">
        <v>0.79978602291174639</v>
      </c>
      <c r="BW1426" s="2">
        <v>8152.0481170812</v>
      </c>
      <c r="BX1426" s="2">
        <v>17947.969492838802</v>
      </c>
      <c r="BY1426" s="2">
        <v>29141.061829056998</v>
      </c>
      <c r="BZ1426" s="2">
        <v>99.435068053099997</v>
      </c>
      <c r="CA1426" s="2">
        <v>491.80191479550001</v>
      </c>
      <c r="CB1426" s="2">
        <v>551.97700915339999</v>
      </c>
      <c r="CC1426" s="2">
        <v>5531.8864946333997</v>
      </c>
      <c r="CD1426" s="2">
        <v>15170.7037492772</v>
      </c>
      <c r="CE1426" s="2">
        <v>23306.6139436868</v>
      </c>
      <c r="CF1426" s="2">
        <v>2520.7265543947001</v>
      </c>
      <c r="CG1426" s="2">
        <v>2285.4638287662001</v>
      </c>
      <c r="CH1426" s="2">
        <v>5282.4708762168002</v>
      </c>
      <c r="CI1426" s="2">
        <v>560.96944081009997</v>
      </c>
      <c r="CJ1426" s="2">
        <v>1127.5690638062999</v>
      </c>
      <c r="CK1426" s="2">
        <v>2328</v>
      </c>
      <c r="CL1426" s="2">
        <v>2581</v>
      </c>
      <c r="CM1426" s="2">
        <v>8233</v>
      </c>
      <c r="CN1426" s="2">
        <v>4598</v>
      </c>
      <c r="CO1426" s="2">
        <v>4.3727342737466895E-2</v>
      </c>
      <c r="CP1426" s="2">
        <f t="shared" si="22"/>
        <v>0.8602432179607109</v>
      </c>
    </row>
    <row r="1427" spans="1:94" ht="17.100000000000001" customHeight="1" x14ac:dyDescent="0.3">
      <c r="A1427" s="3">
        <v>2600609</v>
      </c>
      <c r="B1427" s="3" t="s">
        <v>2811</v>
      </c>
      <c r="C1427" s="3" t="s">
        <v>961</v>
      </c>
      <c r="D1427" s="3" t="s">
        <v>2811</v>
      </c>
      <c r="E1427" s="3" t="s">
        <v>961</v>
      </c>
      <c r="F1427" s="3" t="s">
        <v>60</v>
      </c>
      <c r="G1427" s="3" t="s">
        <v>60</v>
      </c>
      <c r="H1427" s="3" t="s">
        <v>60</v>
      </c>
      <c r="I1427" s="3" t="s">
        <v>60</v>
      </c>
      <c r="J1427" s="3" t="s">
        <v>60</v>
      </c>
      <c r="K1427" s="3" t="s">
        <v>60</v>
      </c>
      <c r="L1427" s="3" t="s">
        <v>60</v>
      </c>
      <c r="M1427" s="3" t="s">
        <v>60</v>
      </c>
      <c r="N1427" s="3" t="s">
        <v>60</v>
      </c>
      <c r="O1427" s="3" t="s">
        <v>60</v>
      </c>
      <c r="P1427" s="3"/>
      <c r="Q1427" s="3">
        <v>97</v>
      </c>
      <c r="R1427" s="3">
        <v>353</v>
      </c>
      <c r="S1427" s="3">
        <v>0.21087216248506571</v>
      </c>
      <c r="T1427" s="3">
        <v>855</v>
      </c>
      <c r="U1427" s="3">
        <v>0.510752688172043</v>
      </c>
      <c r="V1427" s="3">
        <v>466</v>
      </c>
      <c r="W1427" s="3">
        <v>0.27837514934289126</v>
      </c>
      <c r="X1427" s="3" t="s">
        <v>60</v>
      </c>
      <c r="Y1427" s="3" t="s">
        <v>60</v>
      </c>
      <c r="Z1427" s="3">
        <v>1674</v>
      </c>
      <c r="AA1427" s="3" t="s">
        <v>2011</v>
      </c>
      <c r="AB1427" s="3" t="s">
        <v>2012</v>
      </c>
      <c r="AC1427" s="3" t="s">
        <v>961</v>
      </c>
      <c r="AD1427" s="3">
        <v>97</v>
      </c>
      <c r="AE1427" s="3">
        <v>750</v>
      </c>
      <c r="AF1427" s="3">
        <v>0.48</v>
      </c>
      <c r="AG1427" s="3">
        <v>399</v>
      </c>
      <c r="AH1427" s="3">
        <v>0.26</v>
      </c>
      <c r="AI1427" s="3">
        <v>28</v>
      </c>
      <c r="AJ1427" s="3">
        <v>0.02</v>
      </c>
      <c r="AK1427" s="3">
        <v>212</v>
      </c>
      <c r="AL1427" s="3">
        <v>0.14000000000000001</v>
      </c>
      <c r="AM1427" s="3">
        <v>18</v>
      </c>
      <c r="AN1427" s="3">
        <v>151</v>
      </c>
      <c r="AO1427" s="3">
        <v>1558</v>
      </c>
      <c r="AP1427" s="3" t="s">
        <v>2811</v>
      </c>
      <c r="AQ1427" s="3" t="s">
        <v>961</v>
      </c>
      <c r="AR1427" s="3">
        <v>97</v>
      </c>
      <c r="AS1427" s="3">
        <v>1530</v>
      </c>
      <c r="AT1427" s="3">
        <v>0.74299999999999999</v>
      </c>
      <c r="AU1427" s="3">
        <v>232</v>
      </c>
      <c r="AV1427" s="3">
        <v>0.113</v>
      </c>
      <c r="AW1427" s="3">
        <v>297</v>
      </c>
      <c r="AX1427" s="3">
        <v>0.124</v>
      </c>
      <c r="AY1427" s="3">
        <v>123</v>
      </c>
      <c r="AZ1427" s="3">
        <v>220</v>
      </c>
      <c r="BA1427" s="3">
        <v>2059</v>
      </c>
      <c r="BB1427" s="3"/>
      <c r="BC1427" s="3">
        <v>0.18776709401709402</v>
      </c>
      <c r="BD1427" s="3">
        <v>0.15568181818181817</v>
      </c>
      <c r="BE1427" s="3"/>
      <c r="BF1427" s="3">
        <v>7488</v>
      </c>
      <c r="BG1427" s="3">
        <v>3520</v>
      </c>
      <c r="BH1427" s="3"/>
      <c r="BI1427" s="3">
        <v>1406</v>
      </c>
      <c r="BJ1427" s="3">
        <v>548</v>
      </c>
      <c r="BK1427" s="3"/>
      <c r="BL1427" s="3">
        <v>1.308159176053983</v>
      </c>
      <c r="BM1427" s="3">
        <v>1.2256615973687763</v>
      </c>
      <c r="BN1427" s="3"/>
      <c r="BO1427" s="3">
        <v>3.3524055349755534E-2</v>
      </c>
      <c r="BP1427" s="3">
        <v>0.14907668915574299</v>
      </c>
      <c r="BQ1427" s="3"/>
      <c r="BR1427" s="3">
        <v>0.47567962561096533</v>
      </c>
      <c r="BS1427" s="3">
        <v>0.60101472245244825</v>
      </c>
      <c r="BT1427" s="3"/>
      <c r="BU1427" s="3">
        <v>0.49079631903922472</v>
      </c>
      <c r="BV1427" s="3">
        <v>0.24990858839180882</v>
      </c>
      <c r="BW1427" s="3"/>
      <c r="BX1427" s="3">
        <v>1839.2718015319001</v>
      </c>
      <c r="BY1427" s="3">
        <v>4918.5799902408999</v>
      </c>
      <c r="BZ1427" s="3"/>
      <c r="CA1427" s="3">
        <v>61.659849677799997</v>
      </c>
      <c r="CB1427" s="3">
        <v>733.24562029280003</v>
      </c>
      <c r="CC1427" s="3"/>
      <c r="CD1427" s="3">
        <v>902.70782990450004</v>
      </c>
      <c r="CE1427" s="3">
        <v>1229.1953822533001</v>
      </c>
      <c r="CF1427" s="3"/>
      <c r="CG1427" s="3">
        <v>874.9041219495</v>
      </c>
      <c r="CH1427" s="3">
        <v>2956.1389876948001</v>
      </c>
      <c r="CI1427" s="3"/>
      <c r="CJ1427" s="3">
        <v>344.17304744709998</v>
      </c>
      <c r="CK1427" s="3" t="s">
        <v>60</v>
      </c>
      <c r="CL1427" s="3">
        <v>1271</v>
      </c>
      <c r="CM1427" s="3">
        <v>3580</v>
      </c>
      <c r="CN1427" s="3">
        <v>2812</v>
      </c>
      <c r="CO1427" s="3" t="s">
        <v>60</v>
      </c>
      <c r="CP1427" s="3">
        <f t="shared" si="22"/>
        <v>0.79886363636363633</v>
      </c>
    </row>
    <row r="1428" spans="1:94" ht="17.100000000000001" customHeight="1" x14ac:dyDescent="0.3">
      <c r="A1428" s="2">
        <v>2600708</v>
      </c>
      <c r="B1428" s="2" t="s">
        <v>1888</v>
      </c>
      <c r="C1428" s="2" t="s">
        <v>961</v>
      </c>
      <c r="D1428" s="2" t="s">
        <v>1888</v>
      </c>
      <c r="E1428" s="2" t="s">
        <v>961</v>
      </c>
      <c r="F1428" s="2" t="s">
        <v>60</v>
      </c>
      <c r="G1428" s="2" t="s">
        <v>60</v>
      </c>
      <c r="H1428" s="2" t="s">
        <v>60</v>
      </c>
      <c r="I1428" s="2" t="s">
        <v>60</v>
      </c>
      <c r="J1428" s="2" t="s">
        <v>60</v>
      </c>
      <c r="K1428" s="2" t="s">
        <v>60</v>
      </c>
      <c r="L1428" s="2" t="s">
        <v>60</v>
      </c>
      <c r="M1428" s="2" t="s">
        <v>60</v>
      </c>
      <c r="N1428" s="2" t="s">
        <v>60</v>
      </c>
      <c r="O1428" s="2" t="s">
        <v>60</v>
      </c>
      <c r="P1428" s="2"/>
      <c r="Q1428" s="2">
        <v>32</v>
      </c>
      <c r="R1428" s="2">
        <v>936</v>
      </c>
      <c r="S1428" s="2">
        <v>0.60270444301352222</v>
      </c>
      <c r="T1428" s="2">
        <v>538</v>
      </c>
      <c r="U1428" s="2">
        <v>0.34642627173213136</v>
      </c>
      <c r="V1428" s="2">
        <v>79</v>
      </c>
      <c r="W1428" s="2">
        <v>5.0869285254346426E-2</v>
      </c>
      <c r="X1428" s="2" t="s">
        <v>60</v>
      </c>
      <c r="Y1428" s="2" t="s">
        <v>60</v>
      </c>
      <c r="Z1428" s="2">
        <v>1553</v>
      </c>
      <c r="AA1428" s="2" t="s">
        <v>1887</v>
      </c>
      <c r="AB1428" s="2" t="s">
        <v>1888</v>
      </c>
      <c r="AC1428" s="2" t="s">
        <v>961</v>
      </c>
      <c r="AD1428" s="2">
        <v>32</v>
      </c>
      <c r="AE1428" s="2">
        <v>827</v>
      </c>
      <c r="AF1428" s="2">
        <v>0.55000000000000004</v>
      </c>
      <c r="AG1428" s="2">
        <v>52</v>
      </c>
      <c r="AH1428" s="2">
        <v>0.03</v>
      </c>
      <c r="AI1428" s="2">
        <v>31</v>
      </c>
      <c r="AJ1428" s="2">
        <v>0.02</v>
      </c>
      <c r="AK1428" s="2">
        <v>509</v>
      </c>
      <c r="AL1428" s="2">
        <v>0.34</v>
      </c>
      <c r="AM1428" s="2">
        <v>36</v>
      </c>
      <c r="AN1428" s="2">
        <v>41</v>
      </c>
      <c r="AO1428" s="2">
        <v>1496</v>
      </c>
      <c r="AP1428" s="2" t="s">
        <v>1888</v>
      </c>
      <c r="AQ1428" s="2" t="s">
        <v>961</v>
      </c>
      <c r="AR1428" s="2">
        <v>32</v>
      </c>
      <c r="AS1428" s="2">
        <v>1163</v>
      </c>
      <c r="AT1428" s="2">
        <v>0.54400000000000004</v>
      </c>
      <c r="AU1428" s="2">
        <v>230</v>
      </c>
      <c r="AV1428" s="2">
        <v>0.108</v>
      </c>
      <c r="AW1428" s="2">
        <v>747</v>
      </c>
      <c r="AX1428" s="2">
        <v>0.316</v>
      </c>
      <c r="AY1428" s="2">
        <v>108</v>
      </c>
      <c r="AZ1428" s="2">
        <v>118</v>
      </c>
      <c r="BA1428" s="2">
        <v>2140</v>
      </c>
      <c r="BB1428" s="2">
        <v>0.12100627052851598</v>
      </c>
      <c r="BC1428" s="2">
        <v>0.13787615740740741</v>
      </c>
      <c r="BD1428" s="2">
        <v>0.14271533039939116</v>
      </c>
      <c r="BE1428" s="2">
        <v>26792</v>
      </c>
      <c r="BF1428" s="2">
        <v>27648</v>
      </c>
      <c r="BG1428" s="2">
        <v>30221</v>
      </c>
      <c r="BH1428" s="2">
        <v>3242</v>
      </c>
      <c r="BI1428" s="2">
        <v>3812</v>
      </c>
      <c r="BJ1428" s="2">
        <v>4313</v>
      </c>
      <c r="BK1428" s="2">
        <v>7.3868052627384948</v>
      </c>
      <c r="BL1428" s="2">
        <v>4.6583710760865946</v>
      </c>
      <c r="BM1428" s="2">
        <v>1.989023390380285</v>
      </c>
      <c r="BN1428" s="2">
        <v>0.14460986288026012</v>
      </c>
      <c r="BO1428" s="2">
        <v>0.18802324720383903</v>
      </c>
      <c r="BP1428" s="2">
        <v>0.34831337817542696</v>
      </c>
      <c r="BQ1428" s="2">
        <v>0.10651606260142327</v>
      </c>
      <c r="BR1428" s="2">
        <v>0.18735615421930402</v>
      </c>
      <c r="BS1428" s="2">
        <v>9.577250860349569E-2</v>
      </c>
      <c r="BT1428" s="2">
        <v>0.74887407451831656</v>
      </c>
      <c r="BU1428" s="2">
        <v>0.62462059857685703</v>
      </c>
      <c r="BV1428" s="2">
        <v>0.55591411322107742</v>
      </c>
      <c r="BW1428" s="2">
        <v>23948.022661798201</v>
      </c>
      <c r="BX1428" s="2">
        <v>17757.710542042099</v>
      </c>
      <c r="BY1428" s="2">
        <v>27784.667740222201</v>
      </c>
      <c r="BZ1428" s="2">
        <v>3463.1202733760001</v>
      </c>
      <c r="CA1428" s="2">
        <v>3338.8623990206002</v>
      </c>
      <c r="CB1428" s="2">
        <v>9677.7714820786005</v>
      </c>
      <c r="CC1428" s="2">
        <v>17934.0533073978</v>
      </c>
      <c r="CD1428" s="2">
        <v>11091.8317881249</v>
      </c>
      <c r="CE1428" s="2">
        <v>15445.888927947901</v>
      </c>
      <c r="CF1428" s="2">
        <v>2550.8490810244002</v>
      </c>
      <c r="CG1428" s="2">
        <v>3327.0163548966002</v>
      </c>
      <c r="CH1428" s="2">
        <v>2661.0073301957</v>
      </c>
      <c r="CI1428" s="2">
        <v>322.39623035059998</v>
      </c>
      <c r="CJ1428" s="2">
        <v>977.59469838999996</v>
      </c>
      <c r="CK1428" s="2">
        <v>1520</v>
      </c>
      <c r="CL1428" s="2">
        <v>2034</v>
      </c>
      <c r="CM1428" s="2">
        <v>2997</v>
      </c>
      <c r="CN1428" s="2">
        <v>2977</v>
      </c>
      <c r="CO1428" s="2">
        <v>5.4976851851851853E-2</v>
      </c>
      <c r="CP1428" s="2">
        <f t="shared" si="22"/>
        <v>9.850766023625955E-2</v>
      </c>
    </row>
    <row r="1429" spans="1:94" ht="17.100000000000001" customHeight="1" x14ac:dyDescent="0.3">
      <c r="A1429" s="3">
        <v>2600807</v>
      </c>
      <c r="B1429" s="3" t="s">
        <v>1916</v>
      </c>
      <c r="C1429" s="3" t="s">
        <v>961</v>
      </c>
      <c r="D1429" s="3" t="s">
        <v>1916</v>
      </c>
      <c r="E1429" s="3" t="s">
        <v>961</v>
      </c>
      <c r="F1429" s="3" t="s">
        <v>60</v>
      </c>
      <c r="G1429" s="3" t="s">
        <v>60</v>
      </c>
      <c r="H1429" s="3" t="s">
        <v>60</v>
      </c>
      <c r="I1429" s="3" t="s">
        <v>60</v>
      </c>
      <c r="J1429" s="3" t="s">
        <v>60</v>
      </c>
      <c r="K1429" s="3" t="s">
        <v>60</v>
      </c>
      <c r="L1429" s="3" t="s">
        <v>60</v>
      </c>
      <c r="M1429" s="3" t="s">
        <v>60</v>
      </c>
      <c r="N1429" s="3" t="s">
        <v>60</v>
      </c>
      <c r="O1429" s="3" t="s">
        <v>60</v>
      </c>
      <c r="P1429" s="3"/>
      <c r="Q1429" s="3">
        <v>48</v>
      </c>
      <c r="R1429" s="3">
        <v>444</v>
      </c>
      <c r="S1429" s="3">
        <v>0.16127860515800943</v>
      </c>
      <c r="T1429" s="3">
        <v>1125</v>
      </c>
      <c r="U1429" s="3">
        <v>0.40864511442063206</v>
      </c>
      <c r="V1429" s="3">
        <v>1184</v>
      </c>
      <c r="W1429" s="3">
        <v>0.43007628042135854</v>
      </c>
      <c r="X1429" s="3" t="s">
        <v>60</v>
      </c>
      <c r="Y1429" s="3" t="s">
        <v>60</v>
      </c>
      <c r="Z1429" s="3">
        <v>2753</v>
      </c>
      <c r="AA1429" s="3" t="s">
        <v>1915</v>
      </c>
      <c r="AB1429" s="3" t="s">
        <v>1916</v>
      </c>
      <c r="AC1429" s="3" t="s">
        <v>961</v>
      </c>
      <c r="AD1429" s="3">
        <v>48</v>
      </c>
      <c r="AE1429" s="3">
        <v>2829</v>
      </c>
      <c r="AF1429" s="3">
        <v>0.67</v>
      </c>
      <c r="AG1429" s="3">
        <v>344</v>
      </c>
      <c r="AH1429" s="3">
        <v>0.08</v>
      </c>
      <c r="AI1429" s="3">
        <v>129</v>
      </c>
      <c r="AJ1429" s="3">
        <v>0.03</v>
      </c>
      <c r="AK1429" s="3">
        <v>612</v>
      </c>
      <c r="AL1429" s="3">
        <v>0.15</v>
      </c>
      <c r="AM1429" s="3">
        <v>157</v>
      </c>
      <c r="AN1429" s="3">
        <v>128</v>
      </c>
      <c r="AO1429" s="3">
        <v>4199</v>
      </c>
      <c r="AP1429" s="3" t="s">
        <v>1916</v>
      </c>
      <c r="AQ1429" s="3" t="s">
        <v>961</v>
      </c>
      <c r="AR1429" s="3">
        <v>48</v>
      </c>
      <c r="AS1429" s="3">
        <v>1551</v>
      </c>
      <c r="AT1429" s="3">
        <v>0.55500000000000005</v>
      </c>
      <c r="AU1429" s="3">
        <v>113</v>
      </c>
      <c r="AV1429" s="3">
        <v>0.04</v>
      </c>
      <c r="AW1429" s="3">
        <v>1132</v>
      </c>
      <c r="AX1429" s="3">
        <v>0.376</v>
      </c>
      <c r="AY1429" s="3">
        <v>74</v>
      </c>
      <c r="AZ1429" s="3">
        <v>145</v>
      </c>
      <c r="BA1429" s="3">
        <v>2796</v>
      </c>
      <c r="BB1429" s="3">
        <v>5.2638575036554565E-2</v>
      </c>
      <c r="BC1429" s="3">
        <v>9.1308555436403108E-2</v>
      </c>
      <c r="BD1429" s="3">
        <v>0.66820857863751049</v>
      </c>
      <c r="BE1429" s="3">
        <v>30092</v>
      </c>
      <c r="BF1429" s="3">
        <v>38233</v>
      </c>
      <c r="BG1429" s="3">
        <v>4756</v>
      </c>
      <c r="BH1429" s="3">
        <v>1584</v>
      </c>
      <c r="BI1429" s="3">
        <v>3491</v>
      </c>
      <c r="BJ1429" s="3">
        <v>3178</v>
      </c>
      <c r="BK1429" s="3">
        <v>5.5236833440349118</v>
      </c>
      <c r="BL1429" s="3">
        <v>2.746739966512747</v>
      </c>
      <c r="BM1429" s="3">
        <v>0.52119525939029543</v>
      </c>
      <c r="BN1429" s="3">
        <v>2.0774070304044813E-3</v>
      </c>
      <c r="BO1429" s="3">
        <v>1.1898085194654842E-2</v>
      </c>
      <c r="BP1429" s="3">
        <v>7.0613667789210507E-2</v>
      </c>
      <c r="BQ1429" s="3">
        <v>0.19706325707880676</v>
      </c>
      <c r="BR1429" s="3">
        <v>0.18124189057367027</v>
      </c>
      <c r="BS1429" s="3">
        <v>0.31485904160379274</v>
      </c>
      <c r="BT1429" s="3">
        <v>0.80085933589077729</v>
      </c>
      <c r="BU1429" s="3">
        <v>0.8068600242316748</v>
      </c>
      <c r="BV1429" s="3">
        <v>0.61452729060699673</v>
      </c>
      <c r="BW1429" s="3">
        <v>8749.5144169513005</v>
      </c>
      <c r="BX1429" s="3">
        <v>9588.8692230960005</v>
      </c>
      <c r="BY1429" s="3">
        <v>8662.7864063261004</v>
      </c>
      <c r="BZ1429" s="3">
        <v>18.176302762399999</v>
      </c>
      <c r="CA1429" s="3">
        <v>114.0891829368</v>
      </c>
      <c r="CB1429" s="3">
        <v>611.71112142519996</v>
      </c>
      <c r="CC1429" s="3">
        <v>7007.1303053264</v>
      </c>
      <c r="CD1429" s="3">
        <v>7736.8752537015998</v>
      </c>
      <c r="CE1429" s="3">
        <v>5323.5186593867002</v>
      </c>
      <c r="CF1429" s="3">
        <v>1724.2078088624</v>
      </c>
      <c r="CG1429" s="3">
        <v>1737.9047864576</v>
      </c>
      <c r="CH1429" s="3">
        <v>2727.5566255141998</v>
      </c>
      <c r="CI1429" s="3">
        <v>399.77132563480001</v>
      </c>
      <c r="CJ1429" s="3">
        <v>622.93725197959998</v>
      </c>
      <c r="CK1429" s="3">
        <v>2045</v>
      </c>
      <c r="CL1429" s="3">
        <v>3610</v>
      </c>
      <c r="CM1429" s="3">
        <v>7454</v>
      </c>
      <c r="CN1429" s="3">
        <v>4439</v>
      </c>
      <c r="CO1429" s="3">
        <v>5.3487824654094629E-2</v>
      </c>
      <c r="CP1429" s="3">
        <f t="shared" si="22"/>
        <v>0.9333473507148865</v>
      </c>
    </row>
    <row r="1430" spans="1:94" ht="17.100000000000001" customHeight="1" x14ac:dyDescent="0.3">
      <c r="A1430" s="2">
        <v>2600906</v>
      </c>
      <c r="B1430" s="2" t="s">
        <v>1886</v>
      </c>
      <c r="C1430" s="2" t="s">
        <v>961</v>
      </c>
      <c r="D1430" s="2" t="s">
        <v>1886</v>
      </c>
      <c r="E1430" s="2" t="s">
        <v>961</v>
      </c>
      <c r="F1430" s="2" t="s">
        <v>60</v>
      </c>
      <c r="G1430" s="2" t="s">
        <v>60</v>
      </c>
      <c r="H1430" s="2" t="s">
        <v>60</v>
      </c>
      <c r="I1430" s="2" t="s">
        <v>60</v>
      </c>
      <c r="J1430" s="2" t="s">
        <v>60</v>
      </c>
      <c r="K1430" s="2" t="s">
        <v>60</v>
      </c>
      <c r="L1430" s="2" t="s">
        <v>60</v>
      </c>
      <c r="M1430" s="2" t="s">
        <v>60</v>
      </c>
      <c r="N1430" s="2" t="s">
        <v>60</v>
      </c>
      <c r="O1430" s="2" t="s">
        <v>60</v>
      </c>
      <c r="P1430" s="2"/>
      <c r="Q1430" s="2">
        <v>31</v>
      </c>
      <c r="R1430" s="2">
        <v>806</v>
      </c>
      <c r="S1430" s="2">
        <v>0.37470943747094376</v>
      </c>
      <c r="T1430" s="2">
        <v>810</v>
      </c>
      <c r="U1430" s="2">
        <v>0.37656903765690375</v>
      </c>
      <c r="V1430" s="2">
        <v>535</v>
      </c>
      <c r="W1430" s="2">
        <v>0.24872152487215249</v>
      </c>
      <c r="X1430" s="2" t="s">
        <v>60</v>
      </c>
      <c r="Y1430" s="2" t="s">
        <v>60</v>
      </c>
      <c r="Z1430" s="2">
        <v>2151</v>
      </c>
      <c r="AA1430" s="2" t="s">
        <v>1885</v>
      </c>
      <c r="AB1430" s="2" t="s">
        <v>1886</v>
      </c>
      <c r="AC1430" s="2" t="s">
        <v>961</v>
      </c>
      <c r="AD1430" s="2">
        <v>31</v>
      </c>
      <c r="AE1430" s="2">
        <v>976</v>
      </c>
      <c r="AF1430" s="2">
        <v>0.45</v>
      </c>
      <c r="AG1430" s="2">
        <v>56</v>
      </c>
      <c r="AH1430" s="2">
        <v>0.03</v>
      </c>
      <c r="AI1430" s="2">
        <v>83</v>
      </c>
      <c r="AJ1430" s="2">
        <v>0.04</v>
      </c>
      <c r="AK1430" s="2">
        <v>922</v>
      </c>
      <c r="AL1430" s="2">
        <v>0.43</v>
      </c>
      <c r="AM1430" s="2">
        <v>73</v>
      </c>
      <c r="AN1430" s="2">
        <v>59</v>
      </c>
      <c r="AO1430" s="2">
        <v>2169</v>
      </c>
      <c r="AP1430" s="2" t="s">
        <v>1886</v>
      </c>
      <c r="AQ1430" s="2" t="s">
        <v>961</v>
      </c>
      <c r="AR1430" s="2">
        <v>31</v>
      </c>
      <c r="AS1430" s="2">
        <v>897</v>
      </c>
      <c r="AT1430" s="2">
        <v>0.57899999999999996</v>
      </c>
      <c r="AU1430" s="2">
        <v>95</v>
      </c>
      <c r="AV1430" s="2">
        <v>6.0999999999999999E-2</v>
      </c>
      <c r="AW1430" s="2">
        <v>558</v>
      </c>
      <c r="AX1430" s="2">
        <v>0.309</v>
      </c>
      <c r="AY1430" s="2">
        <v>89</v>
      </c>
      <c r="AZ1430" s="2">
        <v>169</v>
      </c>
      <c r="BA1430" s="2">
        <v>1550</v>
      </c>
      <c r="BB1430" s="2">
        <v>0.17329968558662917</v>
      </c>
      <c r="BC1430" s="2">
        <v>0.20297441586355128</v>
      </c>
      <c r="BD1430" s="2">
        <v>0.25356864780690369</v>
      </c>
      <c r="BE1430" s="2">
        <v>24172</v>
      </c>
      <c r="BF1430" s="2">
        <v>28846</v>
      </c>
      <c r="BG1430" s="2">
        <v>3853</v>
      </c>
      <c r="BH1430" s="2">
        <v>4189</v>
      </c>
      <c r="BI1430" s="2">
        <v>5855</v>
      </c>
      <c r="BJ1430" s="2">
        <v>977</v>
      </c>
      <c r="BK1430" s="2">
        <v>4.3980068435393891</v>
      </c>
      <c r="BL1430" s="2">
        <v>4.0212355392155592</v>
      </c>
      <c r="BM1430" s="2">
        <v>1.5120851984120216</v>
      </c>
      <c r="BN1430" s="2">
        <v>0.24490791248541838</v>
      </c>
      <c r="BO1430" s="2">
        <v>0.28782618826332595</v>
      </c>
      <c r="BP1430" s="2">
        <v>4.4873455033825803E-2</v>
      </c>
      <c r="BQ1430" s="2">
        <v>0.25744968023913634</v>
      </c>
      <c r="BR1430" s="2">
        <v>0.26289967887768961</v>
      </c>
      <c r="BS1430" s="2">
        <v>0.35644852684376821</v>
      </c>
      <c r="BT1430" s="2">
        <v>0.49764240727544529</v>
      </c>
      <c r="BU1430" s="2">
        <v>0.44927413285898021</v>
      </c>
      <c r="BV1430" s="2">
        <v>0.59867801812240584</v>
      </c>
      <c r="BW1430" s="2">
        <v>18423.250667586501</v>
      </c>
      <c r="BX1430" s="2">
        <v>23544.3340821071</v>
      </c>
      <c r="BY1430" s="2">
        <v>17144.021979595502</v>
      </c>
      <c r="BZ1430" s="2">
        <v>4511.9998621942004</v>
      </c>
      <c r="CA1430" s="2">
        <v>6776.6759340511999</v>
      </c>
      <c r="CB1430" s="2">
        <v>769.31149940030002</v>
      </c>
      <c r="CC1430" s="2">
        <v>9168.1908120567005</v>
      </c>
      <c r="CD1430" s="2">
        <v>10577.860278480801</v>
      </c>
      <c r="CE1430" s="2">
        <v>10263.7491013912</v>
      </c>
      <c r="CF1430" s="2">
        <v>4743.0599933355998</v>
      </c>
      <c r="CG1430" s="2">
        <v>6189.7978695749998</v>
      </c>
      <c r="CH1430" s="2">
        <v>6110.9613788039997</v>
      </c>
      <c r="CI1430" s="2">
        <v>412.66717484880002</v>
      </c>
      <c r="CJ1430" s="2">
        <v>698.31274576049998</v>
      </c>
      <c r="CK1430" s="2">
        <v>1952</v>
      </c>
      <c r="CL1430" s="2">
        <v>2620</v>
      </c>
      <c r="CM1430" s="2">
        <v>3408</v>
      </c>
      <c r="CN1430" s="2">
        <v>2617</v>
      </c>
      <c r="CO1430" s="2">
        <v>6.7669694238369271E-2</v>
      </c>
      <c r="CP1430" s="2">
        <f t="shared" si="22"/>
        <v>0.67921100441214632</v>
      </c>
    </row>
    <row r="1431" spans="1:94" ht="17.100000000000001" customHeight="1" x14ac:dyDescent="0.3">
      <c r="A1431" s="3">
        <v>2601003</v>
      </c>
      <c r="B1431" s="3" t="s">
        <v>1992</v>
      </c>
      <c r="C1431" s="3" t="s">
        <v>961</v>
      </c>
      <c r="D1431" s="3" t="s">
        <v>1992</v>
      </c>
      <c r="E1431" s="3" t="s">
        <v>961</v>
      </c>
      <c r="F1431" s="3" t="s">
        <v>60</v>
      </c>
      <c r="G1431" s="3" t="s">
        <v>60</v>
      </c>
      <c r="H1431" s="3" t="s">
        <v>60</v>
      </c>
      <c r="I1431" s="3" t="s">
        <v>60</v>
      </c>
      <c r="J1431" s="3" t="s">
        <v>60</v>
      </c>
      <c r="K1431" s="3" t="s">
        <v>60</v>
      </c>
      <c r="L1431" s="3" t="s">
        <v>60</v>
      </c>
      <c r="M1431" s="3" t="s">
        <v>60</v>
      </c>
      <c r="N1431" s="3" t="s">
        <v>60</v>
      </c>
      <c r="O1431" s="3" t="s">
        <v>60</v>
      </c>
      <c r="P1431" s="3"/>
      <c r="Q1431" s="3">
        <v>87</v>
      </c>
      <c r="R1431" s="3">
        <v>634</v>
      </c>
      <c r="S1431" s="3">
        <v>0.31170108161258603</v>
      </c>
      <c r="T1431" s="3">
        <v>936</v>
      </c>
      <c r="U1431" s="3">
        <v>0.46017699115044247</v>
      </c>
      <c r="V1431" s="3">
        <v>464</v>
      </c>
      <c r="W1431" s="3">
        <v>0.22812192723697147</v>
      </c>
      <c r="X1431" s="3" t="s">
        <v>60</v>
      </c>
      <c r="Y1431" s="3" t="s">
        <v>60</v>
      </c>
      <c r="Z1431" s="3">
        <v>2034</v>
      </c>
      <c r="AA1431" s="3" t="s">
        <v>1991</v>
      </c>
      <c r="AB1431" s="3" t="s">
        <v>1992</v>
      </c>
      <c r="AC1431" s="3" t="s">
        <v>961</v>
      </c>
      <c r="AD1431" s="3">
        <v>87</v>
      </c>
      <c r="AE1431" s="3">
        <v>1629</v>
      </c>
      <c r="AF1431" s="3">
        <v>0.56000000000000005</v>
      </c>
      <c r="AG1431" s="3">
        <v>742</v>
      </c>
      <c r="AH1431" s="3">
        <v>0.26</v>
      </c>
      <c r="AI1431" s="3">
        <v>87</v>
      </c>
      <c r="AJ1431" s="3">
        <v>0.03</v>
      </c>
      <c r="AK1431" s="3">
        <v>156</v>
      </c>
      <c r="AL1431" s="3">
        <v>0.05</v>
      </c>
      <c r="AM1431" s="3">
        <v>116</v>
      </c>
      <c r="AN1431" s="3">
        <v>163</v>
      </c>
      <c r="AO1431" s="3">
        <v>2893</v>
      </c>
      <c r="AP1431" s="3" t="s">
        <v>1992</v>
      </c>
      <c r="AQ1431" s="3" t="s">
        <v>961</v>
      </c>
      <c r="AR1431" s="3">
        <v>87</v>
      </c>
      <c r="AS1431" s="3">
        <v>975</v>
      </c>
      <c r="AT1431" s="3">
        <v>0.52900000000000003</v>
      </c>
      <c r="AU1431" s="3">
        <v>65</v>
      </c>
      <c r="AV1431" s="3">
        <v>3.5000000000000003E-2</v>
      </c>
      <c r="AW1431" s="3">
        <v>802</v>
      </c>
      <c r="AX1431" s="3">
        <v>0.4</v>
      </c>
      <c r="AY1431" s="3">
        <v>41</v>
      </c>
      <c r="AZ1431" s="3">
        <v>121</v>
      </c>
      <c r="BA1431" s="3">
        <v>1842</v>
      </c>
      <c r="BB1431" s="3">
        <v>0.10090140063791429</v>
      </c>
      <c r="BC1431" s="3">
        <v>8.7526383876897942E-2</v>
      </c>
      <c r="BD1431" s="3">
        <v>0.4419452123649158</v>
      </c>
      <c r="BE1431" s="3">
        <v>36055</v>
      </c>
      <c r="BF1431" s="3">
        <v>29374</v>
      </c>
      <c r="BG1431" s="3">
        <v>15916</v>
      </c>
      <c r="BH1431" s="3">
        <v>3638</v>
      </c>
      <c r="BI1431" s="3">
        <v>2571</v>
      </c>
      <c r="BJ1431" s="3">
        <v>7034</v>
      </c>
      <c r="BK1431" s="3">
        <v>3.0832296774785592</v>
      </c>
      <c r="BL1431" s="3">
        <v>3.124135783410074</v>
      </c>
      <c r="BM1431" s="3">
        <v>0.82054615229434436</v>
      </c>
      <c r="BN1431" s="3">
        <v>1.0961901485750707E-2</v>
      </c>
      <c r="BO1431" s="3">
        <v>2.9787154530408477E-2</v>
      </c>
      <c r="BP1431" s="3">
        <v>2.1547371959554543E-2</v>
      </c>
      <c r="BQ1431" s="3">
        <v>0.20559531912953141</v>
      </c>
      <c r="BR1431" s="3">
        <v>0.19932576061709592</v>
      </c>
      <c r="BS1431" s="3">
        <v>0.18333835672450155</v>
      </c>
      <c r="BT1431" s="3">
        <v>0.78344277938471796</v>
      </c>
      <c r="BU1431" s="3">
        <v>0.77088708485249557</v>
      </c>
      <c r="BV1431" s="3">
        <v>0.79511427131594392</v>
      </c>
      <c r="BW1431" s="3">
        <v>11216.789566666999</v>
      </c>
      <c r="BX1431" s="3">
        <v>8032.1530991473001</v>
      </c>
      <c r="BY1431" s="3">
        <v>10068.921834803899</v>
      </c>
      <c r="BZ1431" s="3">
        <v>122.9573422162</v>
      </c>
      <c r="CA1431" s="3">
        <v>239.2549855762</v>
      </c>
      <c r="CB1431" s="3">
        <v>216.95880400620001</v>
      </c>
      <c r="CC1431" s="3">
        <v>8787.7127938830999</v>
      </c>
      <c r="CD1431" s="3">
        <v>6191.8830876906004</v>
      </c>
      <c r="CE1431" s="3">
        <v>8005.9434476173001</v>
      </c>
      <c r="CF1431" s="3">
        <v>2306.1194305677</v>
      </c>
      <c r="CG1431" s="3">
        <v>1601.0150258804999</v>
      </c>
      <c r="CH1431" s="3">
        <v>1846.0195831804001</v>
      </c>
      <c r="CI1431" s="3">
        <v>483.5943455259</v>
      </c>
      <c r="CJ1431" s="3">
        <v>419.9799979755</v>
      </c>
      <c r="CK1431" s="3">
        <v>4206</v>
      </c>
      <c r="CL1431" s="3">
        <v>1698</v>
      </c>
      <c r="CM1431" s="3">
        <v>5822</v>
      </c>
      <c r="CN1431" s="3">
        <v>2667</v>
      </c>
      <c r="CO1431" s="3">
        <v>0.14318785320351332</v>
      </c>
      <c r="CP1431" s="3">
        <f t="shared" si="22"/>
        <v>0.16756722794672027</v>
      </c>
    </row>
    <row r="1432" spans="1:94" ht="17.100000000000001" customHeight="1" x14ac:dyDescent="0.3">
      <c r="A1432" s="2">
        <v>2601102</v>
      </c>
      <c r="B1432" s="2" t="s">
        <v>1986</v>
      </c>
      <c r="C1432" s="2" t="s">
        <v>961</v>
      </c>
      <c r="D1432" s="2" t="s">
        <v>1986</v>
      </c>
      <c r="E1432" s="2" t="s">
        <v>961</v>
      </c>
      <c r="F1432" s="2" t="s">
        <v>60</v>
      </c>
      <c r="G1432" s="2" t="s">
        <v>60</v>
      </c>
      <c r="H1432" s="2" t="s">
        <v>60</v>
      </c>
      <c r="I1432" s="2" t="s">
        <v>60</v>
      </c>
      <c r="J1432" s="2" t="s">
        <v>60</v>
      </c>
      <c r="K1432" s="2" t="s">
        <v>60</v>
      </c>
      <c r="L1432" s="2" t="s">
        <v>60</v>
      </c>
      <c r="M1432" s="2" t="s">
        <v>60</v>
      </c>
      <c r="N1432" s="2" t="s">
        <v>60</v>
      </c>
      <c r="O1432" s="2" t="s">
        <v>60</v>
      </c>
      <c r="P1432" s="2"/>
      <c r="Q1432" s="2">
        <v>84</v>
      </c>
      <c r="R1432" s="2">
        <v>210</v>
      </c>
      <c r="S1432" s="2">
        <v>6.266786034019696E-2</v>
      </c>
      <c r="T1432" s="2">
        <v>1514</v>
      </c>
      <c r="U1432" s="2">
        <v>0.45180543121456279</v>
      </c>
      <c r="V1432" s="2">
        <v>1627</v>
      </c>
      <c r="W1432" s="2">
        <v>0.48552670844524021</v>
      </c>
      <c r="X1432" s="2" t="s">
        <v>60</v>
      </c>
      <c r="Y1432" s="2" t="s">
        <v>60</v>
      </c>
      <c r="Z1432" s="2">
        <v>3351</v>
      </c>
      <c r="AA1432" s="2" t="s">
        <v>1985</v>
      </c>
      <c r="AB1432" s="2" t="s">
        <v>1986</v>
      </c>
      <c r="AC1432" s="2" t="s">
        <v>961</v>
      </c>
      <c r="AD1432" s="2">
        <v>84</v>
      </c>
      <c r="AE1432" s="2">
        <v>2165</v>
      </c>
      <c r="AF1432" s="2">
        <v>0.78</v>
      </c>
      <c r="AG1432" s="2">
        <v>191</v>
      </c>
      <c r="AH1432" s="2">
        <v>7.0000000000000007E-2</v>
      </c>
      <c r="AI1432" s="2">
        <v>35</v>
      </c>
      <c r="AJ1432" s="2">
        <v>0.01</v>
      </c>
      <c r="AK1432" s="2">
        <v>186</v>
      </c>
      <c r="AL1432" s="2">
        <v>7.0000000000000007E-2</v>
      </c>
      <c r="AM1432" s="2">
        <v>124</v>
      </c>
      <c r="AN1432" s="2">
        <v>92</v>
      </c>
      <c r="AO1432" s="2">
        <v>2793</v>
      </c>
      <c r="AP1432" s="2" t="s">
        <v>1986</v>
      </c>
      <c r="AQ1432" s="2" t="s">
        <v>961</v>
      </c>
      <c r="AR1432" s="2">
        <v>84</v>
      </c>
      <c r="AS1432" s="2">
        <v>2424</v>
      </c>
      <c r="AT1432" s="2">
        <v>0.73899999999999999</v>
      </c>
      <c r="AU1432" s="2">
        <v>147</v>
      </c>
      <c r="AV1432" s="2">
        <v>4.4999999999999998E-2</v>
      </c>
      <c r="AW1432" s="2">
        <v>708</v>
      </c>
      <c r="AX1432" s="2">
        <v>0.193</v>
      </c>
      <c r="AY1432" s="2">
        <v>137</v>
      </c>
      <c r="AZ1432" s="2">
        <v>244</v>
      </c>
      <c r="BA1432" s="2">
        <v>3279</v>
      </c>
      <c r="BB1432" s="2">
        <v>0.11420302760463046</v>
      </c>
      <c r="BC1432" s="2">
        <v>0.12832577347505247</v>
      </c>
      <c r="BD1432" s="2">
        <v>0.31916902738432484</v>
      </c>
      <c r="BE1432" s="2">
        <v>13476</v>
      </c>
      <c r="BF1432" s="2">
        <v>29542</v>
      </c>
      <c r="BG1432" s="2">
        <v>2118</v>
      </c>
      <c r="BH1432" s="2">
        <v>1539</v>
      </c>
      <c r="BI1432" s="2">
        <v>3791</v>
      </c>
      <c r="BJ1432" s="2">
        <v>676</v>
      </c>
      <c r="BK1432" s="2">
        <v>2.0668099993769329</v>
      </c>
      <c r="BL1432" s="2">
        <v>2.7193534009766025</v>
      </c>
      <c r="BM1432" s="2">
        <v>2.7267682679598613</v>
      </c>
      <c r="BN1432" s="2">
        <v>4.3697924019003515E-3</v>
      </c>
      <c r="BO1432" s="2">
        <v>6.8371086788397192E-2</v>
      </c>
      <c r="BP1432" s="2">
        <v>9.7548190454822895E-2</v>
      </c>
      <c r="BQ1432" s="2">
        <v>0.42908297238803011</v>
      </c>
      <c r="BR1432" s="2">
        <v>0.45435825678827946</v>
      </c>
      <c r="BS1432" s="2">
        <v>0.57104408611191726</v>
      </c>
      <c r="BT1432" s="2">
        <v>0.56654723521003814</v>
      </c>
      <c r="BU1432" s="2">
        <v>0.47727065642333311</v>
      </c>
      <c r="BV1432" s="2">
        <v>0.3314077234332598</v>
      </c>
      <c r="BW1432" s="2">
        <v>3180.8205890411</v>
      </c>
      <c r="BX1432" s="2">
        <v>10309.0687431023</v>
      </c>
      <c r="BY1432" s="2">
        <v>41337.806942271498</v>
      </c>
      <c r="BZ1432" s="2">
        <v>13.8995256418</v>
      </c>
      <c r="CA1432" s="2">
        <v>704.84223374220005</v>
      </c>
      <c r="CB1432" s="2">
        <v>4032.4282645894</v>
      </c>
      <c r="CC1432" s="2">
        <v>1802.0851104204</v>
      </c>
      <c r="CD1432" s="2">
        <v>4920.2160061336999</v>
      </c>
      <c r="CE1432" s="2">
        <v>13699.6684904618</v>
      </c>
      <c r="CF1432" s="2">
        <v>1364.8359529787999</v>
      </c>
      <c r="CG1432" s="2">
        <v>4684.0105032265001</v>
      </c>
      <c r="CH1432" s="2">
        <v>23605.710187220298</v>
      </c>
      <c r="CI1432" s="2">
        <v>257.9169842805</v>
      </c>
      <c r="CJ1432" s="2">
        <v>1281.5991226487999</v>
      </c>
      <c r="CK1432" s="2">
        <v>2482</v>
      </c>
      <c r="CL1432" s="2">
        <v>3509</v>
      </c>
      <c r="CM1432" s="2">
        <v>7011</v>
      </c>
      <c r="CN1432" s="2">
        <v>5352</v>
      </c>
      <c r="CO1432" s="2">
        <v>8.401597725272493E-2</v>
      </c>
      <c r="CP1432" s="2">
        <f t="shared" si="22"/>
        <v>2.5269121813031163</v>
      </c>
    </row>
    <row r="1433" spans="1:94" ht="17.100000000000001" customHeight="1" x14ac:dyDescent="0.3">
      <c r="A1433" s="3">
        <v>2601201</v>
      </c>
      <c r="B1433" s="3" t="s">
        <v>1932</v>
      </c>
      <c r="C1433" s="3" t="s">
        <v>961</v>
      </c>
      <c r="D1433" s="3" t="s">
        <v>1932</v>
      </c>
      <c r="E1433" s="3" t="s">
        <v>961</v>
      </c>
      <c r="F1433" s="3" t="s">
        <v>60</v>
      </c>
      <c r="G1433" s="3" t="s">
        <v>60</v>
      </c>
      <c r="H1433" s="3" t="s">
        <v>60</v>
      </c>
      <c r="I1433" s="3" t="s">
        <v>60</v>
      </c>
      <c r="J1433" s="3" t="s">
        <v>60</v>
      </c>
      <c r="K1433" s="3" t="s">
        <v>60</v>
      </c>
      <c r="L1433" s="3" t="s">
        <v>60</v>
      </c>
      <c r="M1433" s="3" t="s">
        <v>60</v>
      </c>
      <c r="N1433" s="3" t="s">
        <v>60</v>
      </c>
      <c r="O1433" s="3" t="s">
        <v>60</v>
      </c>
      <c r="P1433" s="3"/>
      <c r="Q1433" s="3">
        <v>57</v>
      </c>
      <c r="R1433" s="3">
        <v>1123</v>
      </c>
      <c r="S1433" s="3">
        <v>0.36855923859533968</v>
      </c>
      <c r="T1433" s="3">
        <v>768</v>
      </c>
      <c r="U1433" s="3">
        <v>0.25205119789957336</v>
      </c>
      <c r="V1433" s="3">
        <v>1155</v>
      </c>
      <c r="W1433" s="3">
        <v>0.37906137184115524</v>
      </c>
      <c r="X1433" s="3">
        <v>1</v>
      </c>
      <c r="Y1433" s="3">
        <v>3.2819166393173612E-4</v>
      </c>
      <c r="Z1433" s="3">
        <v>3047</v>
      </c>
      <c r="AA1433" s="3" t="s">
        <v>1931</v>
      </c>
      <c r="AB1433" s="3" t="s">
        <v>1932</v>
      </c>
      <c r="AC1433" s="3" t="s">
        <v>961</v>
      </c>
      <c r="AD1433" s="3">
        <v>57</v>
      </c>
      <c r="AE1433" s="3">
        <v>2050</v>
      </c>
      <c r="AF1433" s="3">
        <v>0.51</v>
      </c>
      <c r="AG1433" s="3">
        <v>461</v>
      </c>
      <c r="AH1433" s="3">
        <v>0.11</v>
      </c>
      <c r="AI1433" s="3">
        <v>251</v>
      </c>
      <c r="AJ1433" s="3">
        <v>0.06</v>
      </c>
      <c r="AK1433" s="3">
        <v>1078</v>
      </c>
      <c r="AL1433" s="3">
        <v>0.27</v>
      </c>
      <c r="AM1433" s="3">
        <v>110</v>
      </c>
      <c r="AN1433" s="3">
        <v>108</v>
      </c>
      <c r="AO1433" s="3">
        <v>4058</v>
      </c>
      <c r="AP1433" s="3" t="s">
        <v>4736</v>
      </c>
      <c r="AQ1433" s="3" t="s">
        <v>961</v>
      </c>
      <c r="AR1433" s="3">
        <v>57</v>
      </c>
      <c r="AS1433" s="3">
        <v>2231</v>
      </c>
      <c r="AT1433" s="3">
        <v>0.46500000000000002</v>
      </c>
      <c r="AU1433" s="3">
        <v>309</v>
      </c>
      <c r="AV1433" s="3">
        <v>6.4000000000000001E-2</v>
      </c>
      <c r="AW1433" s="3">
        <v>2263</v>
      </c>
      <c r="AX1433" s="3">
        <v>0.44500000000000001</v>
      </c>
      <c r="AY1433" s="3">
        <v>66</v>
      </c>
      <c r="AZ1433" s="3">
        <v>221</v>
      </c>
      <c r="BA1433" s="3">
        <v>4803</v>
      </c>
      <c r="BB1433" s="3">
        <v>0.42118003025718609</v>
      </c>
      <c r="BC1433" s="3">
        <v>0.56839175746091897</v>
      </c>
      <c r="BD1433" s="3">
        <v>0.53108723958333337</v>
      </c>
      <c r="BE1433" s="3">
        <v>9915</v>
      </c>
      <c r="BF1433" s="3">
        <v>16888</v>
      </c>
      <c r="BG1433" s="3">
        <v>30720</v>
      </c>
      <c r="BH1433" s="3">
        <v>4176</v>
      </c>
      <c r="BI1433" s="3">
        <v>9599</v>
      </c>
      <c r="BJ1433" s="3">
        <v>16315</v>
      </c>
      <c r="BK1433" s="3">
        <v>1.0188463292990662</v>
      </c>
      <c r="BL1433" s="3">
        <v>1.9605552139837379</v>
      </c>
      <c r="BM1433" s="3">
        <v>7.4743700340253989</v>
      </c>
      <c r="BN1433" s="3">
        <v>1.9098578493174152E-2</v>
      </c>
      <c r="BO1433" s="3">
        <v>0.12787783569701708</v>
      </c>
      <c r="BP1433" s="3">
        <v>0.11013082493663637</v>
      </c>
      <c r="BQ1433" s="3">
        <v>0.82985902504657649</v>
      </c>
      <c r="BR1433" s="3">
        <v>0.8247942899736217</v>
      </c>
      <c r="BS1433" s="3">
        <v>0.87557260563510697</v>
      </c>
      <c r="BT1433" s="3">
        <v>0.15104239646024945</v>
      </c>
      <c r="BU1433" s="3">
        <v>4.7327874329366491E-2</v>
      </c>
      <c r="BV1433" s="3">
        <v>1.4296569428256616E-2</v>
      </c>
      <c r="BW1433" s="3">
        <v>4254.7022711528998</v>
      </c>
      <c r="BX1433" s="3">
        <v>18819.369499029901</v>
      </c>
      <c r="BY1433" s="3">
        <v>79602.040862370501</v>
      </c>
      <c r="BZ1433" s="3">
        <v>81.258765290699998</v>
      </c>
      <c r="CA1433" s="3">
        <v>2406.5802407184001</v>
      </c>
      <c r="CB1433" s="3">
        <v>8766.6384268127003</v>
      </c>
      <c r="CC1433" s="3">
        <v>642.64042725980005</v>
      </c>
      <c r="CD1433" s="3">
        <v>890.68075460800003</v>
      </c>
      <c r="CE1433" s="3">
        <v>1138.0361038198</v>
      </c>
      <c r="CF1433" s="3">
        <v>3530.8030786024001</v>
      </c>
      <c r="CG1433" s="3">
        <v>15522.108503703599</v>
      </c>
      <c r="CH1433" s="3">
        <v>69697.366331737998</v>
      </c>
      <c r="CI1433" s="3">
        <v>754.40717902040001</v>
      </c>
      <c r="CJ1433" s="3">
        <v>10042.0263600573</v>
      </c>
      <c r="CK1433" s="3">
        <v>3139</v>
      </c>
      <c r="CL1433" s="3">
        <v>4011</v>
      </c>
      <c r="CM1433" s="3">
        <v>6310</v>
      </c>
      <c r="CN1433" s="3">
        <v>1755</v>
      </c>
      <c r="CO1433" s="3">
        <v>0.18587162482235908</v>
      </c>
      <c r="CP1433" s="3">
        <f t="shared" si="22"/>
        <v>5.712890625E-2</v>
      </c>
    </row>
    <row r="1434" spans="1:94" ht="17.100000000000001" customHeight="1" x14ac:dyDescent="0.3">
      <c r="A1434" s="2">
        <v>2601409</v>
      </c>
      <c r="B1434" s="2" t="s">
        <v>1904</v>
      </c>
      <c r="C1434" s="2" t="s">
        <v>961</v>
      </c>
      <c r="D1434" s="2" t="s">
        <v>1904</v>
      </c>
      <c r="E1434" s="2" t="s">
        <v>961</v>
      </c>
      <c r="F1434" s="2" t="s">
        <v>60</v>
      </c>
      <c r="G1434" s="2" t="s">
        <v>60</v>
      </c>
      <c r="H1434" s="2" t="s">
        <v>60</v>
      </c>
      <c r="I1434" s="2" t="s">
        <v>60</v>
      </c>
      <c r="J1434" s="2" t="s">
        <v>60</v>
      </c>
      <c r="K1434" s="2" t="s">
        <v>60</v>
      </c>
      <c r="L1434" s="2" t="s">
        <v>60</v>
      </c>
      <c r="M1434" s="2" t="s">
        <v>60</v>
      </c>
      <c r="N1434" s="2" t="s">
        <v>60</v>
      </c>
      <c r="O1434" s="2" t="s">
        <v>60</v>
      </c>
      <c r="P1434" s="2"/>
      <c r="Q1434" s="2">
        <v>42</v>
      </c>
      <c r="R1434" s="2">
        <v>2512</v>
      </c>
      <c r="S1434" s="2">
        <v>0.63450366254104573</v>
      </c>
      <c r="T1434" s="2">
        <v>472</v>
      </c>
      <c r="U1434" s="2">
        <v>0.11922202576408183</v>
      </c>
      <c r="V1434" s="2">
        <v>975</v>
      </c>
      <c r="W1434" s="2">
        <v>0.24627431169487243</v>
      </c>
      <c r="X1434" s="2" t="s">
        <v>60</v>
      </c>
      <c r="Y1434" s="2" t="s">
        <v>60</v>
      </c>
      <c r="Z1434" s="2">
        <v>3959</v>
      </c>
      <c r="AA1434" s="2" t="s">
        <v>1903</v>
      </c>
      <c r="AB1434" s="2" t="s">
        <v>1904</v>
      </c>
      <c r="AC1434" s="2" t="s">
        <v>961</v>
      </c>
      <c r="AD1434" s="2">
        <v>42</v>
      </c>
      <c r="AE1434" s="2">
        <v>1233</v>
      </c>
      <c r="AF1434" s="2">
        <v>0.37</v>
      </c>
      <c r="AG1434" s="2">
        <v>123</v>
      </c>
      <c r="AH1434" s="2">
        <v>0.04</v>
      </c>
      <c r="AI1434" s="2">
        <v>114</v>
      </c>
      <c r="AJ1434" s="2">
        <v>0.03</v>
      </c>
      <c r="AK1434" s="2">
        <v>1706</v>
      </c>
      <c r="AL1434" s="2">
        <v>0.52</v>
      </c>
      <c r="AM1434" s="2">
        <v>84</v>
      </c>
      <c r="AN1434" s="2">
        <v>43</v>
      </c>
      <c r="AO1434" s="2">
        <v>3303</v>
      </c>
      <c r="AP1434" s="2" t="s">
        <v>1904</v>
      </c>
      <c r="AQ1434" s="2" t="s">
        <v>961</v>
      </c>
      <c r="AR1434" s="2">
        <v>42</v>
      </c>
      <c r="AS1434" s="2">
        <v>1262</v>
      </c>
      <c r="AT1434" s="2">
        <v>0.42299999999999999</v>
      </c>
      <c r="AU1434" s="2">
        <v>107</v>
      </c>
      <c r="AV1434" s="2">
        <v>3.5999999999999997E-2</v>
      </c>
      <c r="AW1434" s="2">
        <v>1617</v>
      </c>
      <c r="AX1434" s="2">
        <v>0.496</v>
      </c>
      <c r="AY1434" s="2">
        <v>107</v>
      </c>
      <c r="AZ1434" s="2">
        <v>166</v>
      </c>
      <c r="BA1434" s="2">
        <v>2986</v>
      </c>
      <c r="BB1434" s="2">
        <v>0.38460471567267684</v>
      </c>
      <c r="BC1434" s="2">
        <v>0.34282561492186664</v>
      </c>
      <c r="BD1434" s="2">
        <v>9.7973657548125634E-2</v>
      </c>
      <c r="BE1434" s="2">
        <v>21630</v>
      </c>
      <c r="BF1434" s="2">
        <v>28093</v>
      </c>
      <c r="BG1434" s="2">
        <v>9870</v>
      </c>
      <c r="BH1434" s="2">
        <v>8319</v>
      </c>
      <c r="BI1434" s="2">
        <v>9631</v>
      </c>
      <c r="BJ1434" s="2">
        <v>967</v>
      </c>
      <c r="BK1434" s="2">
        <v>2.6775201589520976</v>
      </c>
      <c r="BL1434" s="2">
        <v>3.7649181634288027</v>
      </c>
      <c r="BM1434" s="2">
        <v>3.3507301575020438</v>
      </c>
      <c r="BN1434" s="2">
        <v>0.4530840138374741</v>
      </c>
      <c r="BO1434" s="2">
        <v>0.48153557889878712</v>
      </c>
      <c r="BP1434" s="2">
        <v>0.55153874380201429</v>
      </c>
      <c r="BQ1434" s="2">
        <v>0.30449146130002469</v>
      </c>
      <c r="BR1434" s="2">
        <v>0.30300367867275441</v>
      </c>
      <c r="BS1434" s="2">
        <v>0.15204771272862053</v>
      </c>
      <c r="BT1434" s="2">
        <v>0.24242452486250129</v>
      </c>
      <c r="BU1434" s="2">
        <v>0.21546074242845861</v>
      </c>
      <c r="BV1434" s="2">
        <v>0.29641354346936521</v>
      </c>
      <c r="BW1434" s="2">
        <v>22274.2902023225</v>
      </c>
      <c r="BX1434" s="2">
        <v>36259.926831982797</v>
      </c>
      <c r="BY1434" s="2">
        <v>51805.6389651391</v>
      </c>
      <c r="BZ1434" s="2">
        <v>10092.124810249001</v>
      </c>
      <c r="CA1434" s="2">
        <v>17460.4448578665</v>
      </c>
      <c r="CB1434" s="2">
        <v>28572.817036693501</v>
      </c>
      <c r="CC1434" s="2">
        <v>5399.8342189474997</v>
      </c>
      <c r="CD1434" s="2">
        <v>7812.5907556206002</v>
      </c>
      <c r="CE1434" s="2">
        <v>15355.8930173515</v>
      </c>
      <c r="CF1434" s="2">
        <v>6782.3311731260001</v>
      </c>
      <c r="CG1434" s="2">
        <v>10986.891218495701</v>
      </c>
      <c r="CH1434" s="2">
        <v>7876.9289110940999</v>
      </c>
      <c r="CI1434" s="2">
        <v>709.27170677130005</v>
      </c>
      <c r="CJ1434" s="2">
        <v>2735.6946529313</v>
      </c>
      <c r="CK1434" s="2">
        <v>3516</v>
      </c>
      <c r="CL1434" s="2">
        <v>4725</v>
      </c>
      <c r="CM1434" s="2">
        <v>8445</v>
      </c>
      <c r="CN1434" s="2">
        <v>4781</v>
      </c>
      <c r="CO1434" s="2">
        <v>0.12515573274481187</v>
      </c>
      <c r="CP1434" s="2">
        <f t="shared" si="22"/>
        <v>0.48439716312056735</v>
      </c>
    </row>
    <row r="1435" spans="1:94" ht="17.100000000000001" customHeight="1" x14ac:dyDescent="0.3">
      <c r="A1435" s="3">
        <v>2601607</v>
      </c>
      <c r="B1435" s="3" t="s">
        <v>5991</v>
      </c>
      <c r="C1435" s="3" t="s">
        <v>961</v>
      </c>
      <c r="D1435" s="3" t="s">
        <v>5779</v>
      </c>
      <c r="E1435" s="3" t="s">
        <v>961</v>
      </c>
      <c r="F1435" s="3" t="s">
        <v>60</v>
      </c>
      <c r="G1435" s="3" t="s">
        <v>60</v>
      </c>
      <c r="H1435" s="3" t="s">
        <v>60</v>
      </c>
      <c r="I1435" s="3" t="s">
        <v>60</v>
      </c>
      <c r="J1435" s="3" t="s">
        <v>60</v>
      </c>
      <c r="K1435" s="3" t="s">
        <v>60</v>
      </c>
      <c r="L1435" s="3" t="s">
        <v>60</v>
      </c>
      <c r="M1435" s="3" t="s">
        <v>60</v>
      </c>
      <c r="N1435" s="3" t="s">
        <v>60</v>
      </c>
      <c r="O1435" s="3" t="s">
        <v>60</v>
      </c>
      <c r="P1435" s="3"/>
      <c r="Q1435" s="3">
        <v>73</v>
      </c>
      <c r="R1435" s="3">
        <v>114</v>
      </c>
      <c r="S1435" s="3">
        <v>5.8222676200204292E-2</v>
      </c>
      <c r="T1435" s="3">
        <v>733</v>
      </c>
      <c r="U1435" s="3">
        <v>0.37436159346271708</v>
      </c>
      <c r="V1435" s="3">
        <v>1111</v>
      </c>
      <c r="W1435" s="3">
        <v>0.56741573033707871</v>
      </c>
      <c r="X1435" s="3" t="s">
        <v>60</v>
      </c>
      <c r="Y1435" s="3" t="s">
        <v>60</v>
      </c>
      <c r="Z1435" s="3">
        <v>1958</v>
      </c>
      <c r="AA1435" s="3" t="s">
        <v>1963</v>
      </c>
      <c r="AB1435" s="3" t="s">
        <v>1964</v>
      </c>
      <c r="AC1435" s="3" t="s">
        <v>961</v>
      </c>
      <c r="AD1435" s="3">
        <v>73</v>
      </c>
      <c r="AE1435" s="3">
        <v>840</v>
      </c>
      <c r="AF1435" s="3">
        <v>0.68</v>
      </c>
      <c r="AG1435" s="3">
        <v>224</v>
      </c>
      <c r="AH1435" s="3">
        <v>0.18</v>
      </c>
      <c r="AI1435" s="3">
        <v>31</v>
      </c>
      <c r="AJ1435" s="3">
        <v>0.03</v>
      </c>
      <c r="AK1435" s="3">
        <v>76</v>
      </c>
      <c r="AL1435" s="3">
        <v>0.06</v>
      </c>
      <c r="AM1435" s="3">
        <v>22</v>
      </c>
      <c r="AN1435" s="3">
        <v>38</v>
      </c>
      <c r="AO1435" s="3">
        <v>1231</v>
      </c>
      <c r="AP1435" s="3" t="s">
        <v>1964</v>
      </c>
      <c r="AQ1435" s="3" t="s">
        <v>961</v>
      </c>
      <c r="AR1435" s="3">
        <v>73</v>
      </c>
      <c r="AS1435" s="3">
        <v>843</v>
      </c>
      <c r="AT1435" s="3">
        <v>0.67200000000000004</v>
      </c>
      <c r="AU1435" s="3">
        <v>90</v>
      </c>
      <c r="AV1435" s="3">
        <v>7.1999999999999995E-2</v>
      </c>
      <c r="AW1435" s="3">
        <v>322</v>
      </c>
      <c r="AX1435" s="3">
        <v>0.23400000000000001</v>
      </c>
      <c r="AY1435" s="3">
        <v>37</v>
      </c>
      <c r="AZ1435" s="3">
        <v>86</v>
      </c>
      <c r="BA1435" s="3">
        <v>1255</v>
      </c>
      <c r="BB1435" s="3">
        <v>0.1752923468797036</v>
      </c>
      <c r="BC1435" s="3">
        <v>0.18181818181818182</v>
      </c>
      <c r="BD1435" s="3">
        <v>0.32271908150184853</v>
      </c>
      <c r="BE1435" s="3">
        <v>8637</v>
      </c>
      <c r="BF1435" s="3">
        <v>10505</v>
      </c>
      <c r="BG1435" s="3">
        <v>107654</v>
      </c>
      <c r="BH1435" s="3">
        <v>1514</v>
      </c>
      <c r="BI1435" s="3">
        <v>1910</v>
      </c>
      <c r="BJ1435" s="3">
        <v>34742</v>
      </c>
      <c r="BK1435" s="3">
        <v>1.3466561163826287</v>
      </c>
      <c r="BL1435" s="3">
        <v>1.9796312388882722</v>
      </c>
      <c r="BM1435" s="3">
        <v>0.87613724906919221</v>
      </c>
      <c r="BN1435" s="3">
        <v>5.2441371782268437E-4</v>
      </c>
      <c r="BO1435" s="3">
        <v>1.093670121209118E-2</v>
      </c>
      <c r="BP1435" s="3">
        <v>2.2982968603121313E-2</v>
      </c>
      <c r="BQ1435" s="3">
        <v>0.51911446743994527</v>
      </c>
      <c r="BR1435" s="3">
        <v>0.44703734205067047</v>
      </c>
      <c r="BS1435" s="3">
        <v>0.45163318344261583</v>
      </c>
      <c r="BT1435" s="3">
        <v>0.48036111884218297</v>
      </c>
      <c r="BU1435" s="3">
        <v>0.54202595673723852</v>
      </c>
      <c r="BV1435" s="3">
        <v>0.52538384795426285</v>
      </c>
      <c r="BW1435" s="3">
        <v>2038.8373602033</v>
      </c>
      <c r="BX1435" s="3">
        <v>3781.0956662765998</v>
      </c>
      <c r="BY1435" s="3">
        <v>5770.2399223697003</v>
      </c>
      <c r="BZ1435" s="3">
        <v>1.0691942801000001</v>
      </c>
      <c r="CA1435" s="3">
        <v>41.352713556399998</v>
      </c>
      <c r="CB1435" s="3">
        <v>132.61724296829999</v>
      </c>
      <c r="CC1435" s="3">
        <v>979.3781954845</v>
      </c>
      <c r="CD1435" s="3">
        <v>2049.4519960286002</v>
      </c>
      <c r="CE1435" s="3">
        <v>3031.5908540339001</v>
      </c>
      <c r="CF1435" s="3">
        <v>1058.3899704385999</v>
      </c>
      <c r="CG1435" s="3">
        <v>1690.2909566916001</v>
      </c>
      <c r="CH1435" s="3">
        <v>2606.0318253675</v>
      </c>
      <c r="CI1435" s="3">
        <v>290.15660731550003</v>
      </c>
      <c r="CJ1435" s="3">
        <v>1851.2946119922001</v>
      </c>
      <c r="CK1435" s="3">
        <v>1730</v>
      </c>
      <c r="CL1435" s="3">
        <v>2451</v>
      </c>
      <c r="CM1435" s="3">
        <v>3055</v>
      </c>
      <c r="CN1435" s="3">
        <v>2797</v>
      </c>
      <c r="CO1435" s="3">
        <v>0.1646834840552118</v>
      </c>
      <c r="CP1435" s="3">
        <f t="shared" si="22"/>
        <v>2.5981384806881305E-2</v>
      </c>
    </row>
    <row r="1436" spans="1:94" ht="17.100000000000001" customHeight="1" x14ac:dyDescent="0.3">
      <c r="A1436" s="2">
        <v>2601706</v>
      </c>
      <c r="B1436" s="2" t="s">
        <v>1910</v>
      </c>
      <c r="C1436" s="2" t="s">
        <v>961</v>
      </c>
      <c r="D1436" s="2" t="s">
        <v>1910</v>
      </c>
      <c r="E1436" s="2" t="s">
        <v>961</v>
      </c>
      <c r="F1436" s="2" t="s">
        <v>60</v>
      </c>
      <c r="G1436" s="2" t="s">
        <v>60</v>
      </c>
      <c r="H1436" s="2" t="s">
        <v>60</v>
      </c>
      <c r="I1436" s="2" t="s">
        <v>60</v>
      </c>
      <c r="J1436" s="2" t="s">
        <v>60</v>
      </c>
      <c r="K1436" s="2" t="s">
        <v>60</v>
      </c>
      <c r="L1436" s="2" t="s">
        <v>60</v>
      </c>
      <c r="M1436" s="2" t="s">
        <v>60</v>
      </c>
      <c r="N1436" s="2" t="s">
        <v>60</v>
      </c>
      <c r="O1436" s="2" t="s">
        <v>60</v>
      </c>
      <c r="P1436" s="2"/>
      <c r="Q1436" s="2">
        <v>45</v>
      </c>
      <c r="R1436" s="2">
        <v>1936</v>
      </c>
      <c r="S1436" s="2">
        <v>0.5342163355408388</v>
      </c>
      <c r="T1436" s="2">
        <v>1187</v>
      </c>
      <c r="U1436" s="2">
        <v>0.32753863134657835</v>
      </c>
      <c r="V1436" s="2">
        <v>501</v>
      </c>
      <c r="W1436" s="2">
        <v>0.13824503311258279</v>
      </c>
      <c r="X1436" s="2" t="s">
        <v>60</v>
      </c>
      <c r="Y1436" s="2" t="s">
        <v>60</v>
      </c>
      <c r="Z1436" s="2">
        <v>3624</v>
      </c>
      <c r="AA1436" s="2" t="s">
        <v>1909</v>
      </c>
      <c r="AB1436" s="2" t="s">
        <v>1910</v>
      </c>
      <c r="AC1436" s="2" t="s">
        <v>961</v>
      </c>
      <c r="AD1436" s="2">
        <v>45</v>
      </c>
      <c r="AE1436" s="2">
        <v>2666</v>
      </c>
      <c r="AF1436" s="2">
        <v>0.5</v>
      </c>
      <c r="AG1436" s="2">
        <v>1385</v>
      </c>
      <c r="AH1436" s="2">
        <v>0.26</v>
      </c>
      <c r="AI1436" s="2">
        <v>129</v>
      </c>
      <c r="AJ1436" s="2">
        <v>0.02</v>
      </c>
      <c r="AK1436" s="2">
        <v>768</v>
      </c>
      <c r="AL1436" s="2">
        <v>0.14000000000000001</v>
      </c>
      <c r="AM1436" s="2">
        <v>150</v>
      </c>
      <c r="AN1436" s="2">
        <v>238</v>
      </c>
      <c r="AO1436" s="2">
        <v>5336</v>
      </c>
      <c r="AP1436" s="2" t="s">
        <v>1910</v>
      </c>
      <c r="AQ1436" s="2" t="s">
        <v>961</v>
      </c>
      <c r="AR1436" s="2">
        <v>45</v>
      </c>
      <c r="AS1436" s="2">
        <v>2429</v>
      </c>
      <c r="AT1436" s="2">
        <v>0.61499999999999999</v>
      </c>
      <c r="AU1436" s="2">
        <v>190</v>
      </c>
      <c r="AV1436" s="2">
        <v>4.8000000000000001E-2</v>
      </c>
      <c r="AW1436" s="2">
        <v>1332</v>
      </c>
      <c r="AX1436" s="2">
        <v>0.30599999999999999</v>
      </c>
      <c r="AY1436" s="2">
        <v>143</v>
      </c>
      <c r="AZ1436" s="2">
        <v>258</v>
      </c>
      <c r="BA1436" s="2">
        <v>3951</v>
      </c>
      <c r="BB1436" s="2">
        <v>0.16841259640102826</v>
      </c>
      <c r="BC1436" s="2">
        <v>0.21557936786417986</v>
      </c>
      <c r="BD1436" s="2">
        <v>0.33259682869768653</v>
      </c>
      <c r="BE1436" s="2">
        <v>31120</v>
      </c>
      <c r="BF1436" s="2">
        <v>37049</v>
      </c>
      <c r="BG1436" s="2">
        <v>15388</v>
      </c>
      <c r="BH1436" s="2">
        <v>5241</v>
      </c>
      <c r="BI1436" s="2">
        <v>7987</v>
      </c>
      <c r="BJ1436" s="2">
        <v>5118</v>
      </c>
      <c r="BK1436" s="2">
        <v>1.0285014535867392</v>
      </c>
      <c r="BL1436" s="2">
        <v>1.6560614640220483</v>
      </c>
      <c r="BM1436" s="2">
        <v>1.6805770047802699</v>
      </c>
      <c r="BN1436" s="2">
        <v>3.3521563130278639E-2</v>
      </c>
      <c r="BO1436" s="2">
        <v>0.10959131797165778</v>
      </c>
      <c r="BP1436" s="2">
        <v>8.1711512428818051E-2</v>
      </c>
      <c r="BQ1436" s="2">
        <v>0.52599413944375906</v>
      </c>
      <c r="BR1436" s="2">
        <v>0.48731687288256914</v>
      </c>
      <c r="BS1436" s="2">
        <v>0.65666654986322914</v>
      </c>
      <c r="BT1436" s="2">
        <v>0.44048429742596223</v>
      </c>
      <c r="BU1436" s="2">
        <v>0.40309180914577303</v>
      </c>
      <c r="BV1436" s="2">
        <v>0.26162193770795278</v>
      </c>
      <c r="BW1436" s="2">
        <v>5390.3761182481003</v>
      </c>
      <c r="BX1436" s="2">
        <v>13226.9629131441</v>
      </c>
      <c r="BY1436" s="2">
        <v>27512.726145257799</v>
      </c>
      <c r="BZ1436" s="2">
        <v>180.69383334380001</v>
      </c>
      <c r="CA1436" s="2">
        <v>1449.5602984136999</v>
      </c>
      <c r="CB1436" s="2">
        <v>2248.1064643689001</v>
      </c>
      <c r="CC1436" s="2">
        <v>2374.3760373082</v>
      </c>
      <c r="CD1436" s="2">
        <v>5331.6804101632997</v>
      </c>
      <c r="CE1436" s="2">
        <v>7197.9327257506002</v>
      </c>
      <c r="CF1436" s="2">
        <v>2835.3062475961001</v>
      </c>
      <c r="CG1436" s="2">
        <v>6445.7222045670997</v>
      </c>
      <c r="CH1436" s="2">
        <v>18066.686955138299</v>
      </c>
      <c r="CI1436" s="2">
        <v>393.32340102770002</v>
      </c>
      <c r="CJ1436" s="2">
        <v>2879.1971671357001</v>
      </c>
      <c r="CK1436" s="2">
        <v>3846</v>
      </c>
      <c r="CL1436" s="2">
        <v>4939</v>
      </c>
      <c r="CM1436" s="2">
        <v>9123</v>
      </c>
      <c r="CN1436" s="2">
        <v>6426</v>
      </c>
      <c r="CO1436" s="2">
        <v>0.10380846986423385</v>
      </c>
      <c r="CP1436" s="2">
        <f t="shared" si="22"/>
        <v>0.41759812841174943</v>
      </c>
    </row>
    <row r="1437" spans="1:94" ht="17.100000000000001" customHeight="1" x14ac:dyDescent="0.3">
      <c r="A1437" s="3">
        <v>2601904</v>
      </c>
      <c r="B1437" s="3" t="s">
        <v>1892</v>
      </c>
      <c r="C1437" s="3" t="s">
        <v>961</v>
      </c>
      <c r="D1437" s="3" t="s">
        <v>1892</v>
      </c>
      <c r="E1437" s="3" t="s">
        <v>961</v>
      </c>
      <c r="F1437" s="3" t="s">
        <v>60</v>
      </c>
      <c r="G1437" s="3" t="s">
        <v>60</v>
      </c>
      <c r="H1437" s="3" t="s">
        <v>60</v>
      </c>
      <c r="I1437" s="3" t="s">
        <v>60</v>
      </c>
      <c r="J1437" s="3" t="s">
        <v>60</v>
      </c>
      <c r="K1437" s="3" t="s">
        <v>60</v>
      </c>
      <c r="L1437" s="3" t="s">
        <v>60</v>
      </c>
      <c r="M1437" s="3" t="s">
        <v>60</v>
      </c>
      <c r="N1437" s="3" t="s">
        <v>60</v>
      </c>
      <c r="O1437" s="3" t="s">
        <v>60</v>
      </c>
      <c r="P1437" s="3"/>
      <c r="Q1437" s="3">
        <v>35</v>
      </c>
      <c r="R1437" s="3">
        <v>1543</v>
      </c>
      <c r="S1437" s="3">
        <v>0.28437154441577589</v>
      </c>
      <c r="T1437" s="3">
        <v>1726</v>
      </c>
      <c r="U1437" s="3">
        <v>0.31809804644305195</v>
      </c>
      <c r="V1437" s="3">
        <v>2156</v>
      </c>
      <c r="W1437" s="3">
        <v>0.39734611131588649</v>
      </c>
      <c r="X1437" s="3">
        <v>1</v>
      </c>
      <c r="Y1437" s="3">
        <v>1.8429782528566163E-4</v>
      </c>
      <c r="Z1437" s="3">
        <v>5426</v>
      </c>
      <c r="AA1437" s="3" t="s">
        <v>1891</v>
      </c>
      <c r="AB1437" s="3" t="s">
        <v>1892</v>
      </c>
      <c r="AC1437" s="3" t="s">
        <v>961</v>
      </c>
      <c r="AD1437" s="3">
        <v>35</v>
      </c>
      <c r="AE1437" s="3">
        <v>3173</v>
      </c>
      <c r="AF1437" s="3">
        <v>0.64</v>
      </c>
      <c r="AG1437" s="3">
        <v>240</v>
      </c>
      <c r="AH1437" s="3">
        <v>0.05</v>
      </c>
      <c r="AI1437" s="3">
        <v>357</v>
      </c>
      <c r="AJ1437" s="3">
        <v>7.0000000000000007E-2</v>
      </c>
      <c r="AK1437" s="3">
        <v>805</v>
      </c>
      <c r="AL1437" s="3">
        <v>0.16</v>
      </c>
      <c r="AM1437" s="3">
        <v>244</v>
      </c>
      <c r="AN1437" s="3">
        <v>165</v>
      </c>
      <c r="AO1437" s="3">
        <v>4984</v>
      </c>
      <c r="AP1437" s="3" t="s">
        <v>1892</v>
      </c>
      <c r="AQ1437" s="3" t="s">
        <v>961</v>
      </c>
      <c r="AR1437" s="3">
        <v>35</v>
      </c>
      <c r="AS1437" s="3">
        <v>2666</v>
      </c>
      <c r="AT1437" s="3">
        <v>0.54400000000000004</v>
      </c>
      <c r="AU1437" s="3">
        <v>109</v>
      </c>
      <c r="AV1437" s="3">
        <v>2.1999999999999999E-2</v>
      </c>
      <c r="AW1437" s="3">
        <v>2126</v>
      </c>
      <c r="AX1437" s="3">
        <v>0.40600000000000003</v>
      </c>
      <c r="AY1437" s="3">
        <v>96</v>
      </c>
      <c r="AZ1437" s="3">
        <v>234</v>
      </c>
      <c r="BA1437" s="3">
        <v>4901</v>
      </c>
      <c r="BB1437" s="3">
        <v>0.1465243511575558</v>
      </c>
      <c r="BC1437" s="3">
        <v>0.20668693009118541</v>
      </c>
      <c r="BD1437" s="3">
        <v>0.13017719019145318</v>
      </c>
      <c r="BE1437" s="3">
        <v>67081</v>
      </c>
      <c r="BF1437" s="3">
        <v>63168</v>
      </c>
      <c r="BG1437" s="3">
        <v>18229</v>
      </c>
      <c r="BH1437" s="3">
        <v>9829</v>
      </c>
      <c r="BI1437" s="3">
        <v>13056</v>
      </c>
      <c r="BJ1437" s="3">
        <v>2373</v>
      </c>
      <c r="BK1437" s="3">
        <v>1.7607742213765083</v>
      </c>
      <c r="BL1437" s="3">
        <v>1.9581597968981388</v>
      </c>
      <c r="BM1437" s="3">
        <v>1.0626131919922523</v>
      </c>
      <c r="BN1437" s="3">
        <v>1.8966272928666681E-2</v>
      </c>
      <c r="BO1437" s="3">
        <v>4.5521223683713176E-2</v>
      </c>
      <c r="BP1437" s="3">
        <v>0.12557486425798606</v>
      </c>
      <c r="BQ1437" s="3">
        <v>0.32773852260691994</v>
      </c>
      <c r="BR1437" s="3">
        <v>0.48934771910478181</v>
      </c>
      <c r="BS1437" s="3">
        <v>0.29061360905647032</v>
      </c>
      <c r="BT1437" s="3">
        <v>0.65329520446441325</v>
      </c>
      <c r="BU1437" s="3">
        <v>0.46513105721150494</v>
      </c>
      <c r="BV1437" s="3">
        <v>0.58381152668554759</v>
      </c>
      <c r="BW1437" s="3">
        <v>17306.649821909701</v>
      </c>
      <c r="BX1437" s="3">
        <v>25565.734308302101</v>
      </c>
      <c r="BY1437" s="3">
        <v>25236.000696624</v>
      </c>
      <c r="BZ1437" s="3">
        <v>328.24264400319998</v>
      </c>
      <c r="CA1437" s="3">
        <v>1163.7835100866</v>
      </c>
      <c r="CB1437" s="3">
        <v>3169.0073618930001</v>
      </c>
      <c r="CC1437" s="3">
        <v>11306.3513339985</v>
      </c>
      <c r="CD1437" s="3">
        <v>11891.417027209</v>
      </c>
      <c r="CE1437" s="3">
        <v>14733.0680941336</v>
      </c>
      <c r="CF1437" s="3">
        <v>5672.0558439079996</v>
      </c>
      <c r="CG1437" s="3">
        <v>12510.5337710065</v>
      </c>
      <c r="CH1437" s="3">
        <v>7333.9252405975003</v>
      </c>
      <c r="CI1437" s="3">
        <v>606.1049130591</v>
      </c>
      <c r="CJ1437" s="3">
        <v>2407.4855051401</v>
      </c>
      <c r="CK1437" s="3">
        <v>5106</v>
      </c>
      <c r="CL1437" s="3">
        <v>6735</v>
      </c>
      <c r="CM1437" s="3">
        <v>8100</v>
      </c>
      <c r="CN1437" s="3">
        <v>3214</v>
      </c>
      <c r="CO1437" s="3">
        <v>8.0832066869300917E-2</v>
      </c>
      <c r="CP1437" s="3">
        <f t="shared" si="22"/>
        <v>0.17631246914257501</v>
      </c>
    </row>
    <row r="1438" spans="1:94" ht="17.100000000000001" customHeight="1" x14ac:dyDescent="0.3">
      <c r="A1438" s="2">
        <v>2602001</v>
      </c>
      <c r="B1438" s="2" t="s">
        <v>1978</v>
      </c>
      <c r="C1438" s="2" t="s">
        <v>961</v>
      </c>
      <c r="D1438" s="2" t="s">
        <v>1978</v>
      </c>
      <c r="E1438" s="2" t="s">
        <v>961</v>
      </c>
      <c r="F1438" s="2" t="s">
        <v>60</v>
      </c>
      <c r="G1438" s="2" t="s">
        <v>60</v>
      </c>
      <c r="H1438" s="2" t="s">
        <v>60</v>
      </c>
      <c r="I1438" s="2" t="s">
        <v>60</v>
      </c>
      <c r="J1438" s="2" t="s">
        <v>60</v>
      </c>
      <c r="K1438" s="2" t="s">
        <v>60</v>
      </c>
      <c r="L1438" s="2" t="s">
        <v>60</v>
      </c>
      <c r="M1438" s="2" t="s">
        <v>60</v>
      </c>
      <c r="N1438" s="2" t="s">
        <v>60</v>
      </c>
      <c r="O1438" s="2" t="s">
        <v>60</v>
      </c>
      <c r="P1438" s="2"/>
      <c r="Q1438" s="2">
        <v>80</v>
      </c>
      <c r="R1438" s="2">
        <v>14</v>
      </c>
      <c r="S1438" s="2">
        <v>4.7169811320754715E-3</v>
      </c>
      <c r="T1438" s="2">
        <v>1403</v>
      </c>
      <c r="U1438" s="2">
        <v>0.47270889487870621</v>
      </c>
      <c r="V1438" s="2">
        <v>1551</v>
      </c>
      <c r="W1438" s="2">
        <v>0.52257412398921832</v>
      </c>
      <c r="X1438" s="2" t="s">
        <v>60</v>
      </c>
      <c r="Y1438" s="2" t="s">
        <v>60</v>
      </c>
      <c r="Z1438" s="2">
        <v>2968</v>
      </c>
      <c r="AA1438" s="2" t="s">
        <v>1977</v>
      </c>
      <c r="AB1438" s="2" t="s">
        <v>1978</v>
      </c>
      <c r="AC1438" s="2" t="s">
        <v>961</v>
      </c>
      <c r="AD1438" s="2">
        <v>80</v>
      </c>
      <c r="AE1438" s="2">
        <v>1461</v>
      </c>
      <c r="AF1438" s="2">
        <v>0.56000000000000005</v>
      </c>
      <c r="AG1438" s="2">
        <v>619</v>
      </c>
      <c r="AH1438" s="2">
        <v>0.24</v>
      </c>
      <c r="AI1438" s="2">
        <v>103</v>
      </c>
      <c r="AJ1438" s="2">
        <v>0.04</v>
      </c>
      <c r="AK1438" s="2">
        <v>295</v>
      </c>
      <c r="AL1438" s="2">
        <v>0.11</v>
      </c>
      <c r="AM1438" s="2">
        <v>50</v>
      </c>
      <c r="AN1438" s="2">
        <v>98</v>
      </c>
      <c r="AO1438" s="2">
        <v>2626</v>
      </c>
      <c r="AP1438" s="2" t="s">
        <v>1978</v>
      </c>
      <c r="AQ1438" s="2" t="s">
        <v>961</v>
      </c>
      <c r="AR1438" s="2">
        <v>80</v>
      </c>
      <c r="AS1438" s="2">
        <v>1247</v>
      </c>
      <c r="AT1438" s="2">
        <v>0.48299999999999998</v>
      </c>
      <c r="AU1438" s="2">
        <v>68</v>
      </c>
      <c r="AV1438" s="2">
        <v>2.5999999999999999E-2</v>
      </c>
      <c r="AW1438" s="2">
        <v>1269</v>
      </c>
      <c r="AX1438" s="2">
        <v>0.45500000000000002</v>
      </c>
      <c r="AY1438" s="2">
        <v>57</v>
      </c>
      <c r="AZ1438" s="2">
        <v>147</v>
      </c>
      <c r="BA1438" s="2">
        <v>2584</v>
      </c>
      <c r="BB1438" s="2">
        <v>0.16252692031586505</v>
      </c>
      <c r="BC1438" s="2">
        <v>0.10133040865957751</v>
      </c>
      <c r="BD1438" s="2">
        <v>0.30158147876416402</v>
      </c>
      <c r="BE1438" s="2">
        <v>13930</v>
      </c>
      <c r="BF1438" s="2">
        <v>20971</v>
      </c>
      <c r="BG1438" s="2">
        <v>24534</v>
      </c>
      <c r="BH1438" s="2">
        <v>2264</v>
      </c>
      <c r="BI1438" s="2">
        <v>2125</v>
      </c>
      <c r="BJ1438" s="2">
        <v>7399</v>
      </c>
      <c r="BK1438" s="2">
        <v>1.6503597179126326</v>
      </c>
      <c r="BL1438" s="2">
        <v>3.9771178833842353</v>
      </c>
      <c r="BM1438" s="2">
        <v>1.6502596921734818</v>
      </c>
      <c r="BN1438" s="2">
        <v>3.7200171471243534E-3</v>
      </c>
      <c r="BO1438" s="2">
        <v>2.3329200158621995E-2</v>
      </c>
      <c r="BP1438" s="2">
        <v>4.2178370756366483E-2</v>
      </c>
      <c r="BQ1438" s="2">
        <v>0.31868279067480842</v>
      </c>
      <c r="BR1438" s="2">
        <v>0.41408839151576277</v>
      </c>
      <c r="BS1438" s="2">
        <v>0.36568745470753</v>
      </c>
      <c r="BT1438" s="2">
        <v>0.67759719217806735</v>
      </c>
      <c r="BU1438" s="2">
        <v>0.56258240832561524</v>
      </c>
      <c r="BV1438" s="2">
        <v>0.59213417453609674</v>
      </c>
      <c r="BW1438" s="2">
        <v>3736.4144013542</v>
      </c>
      <c r="BX1438" s="2">
        <v>8451.3755021915003</v>
      </c>
      <c r="BY1438" s="2">
        <v>14972.80618709</v>
      </c>
      <c r="BZ1438" s="2">
        <v>13.8995256418</v>
      </c>
      <c r="CA1438" s="2">
        <v>197.16383070629999</v>
      </c>
      <c r="CB1438" s="2">
        <v>631.52857062229998</v>
      </c>
      <c r="CC1438" s="2">
        <v>2531.7839071713001</v>
      </c>
      <c r="CD1438" s="2">
        <v>4754.5951836869999</v>
      </c>
      <c r="CE1438" s="2">
        <v>8865.9102320815</v>
      </c>
      <c r="CF1438" s="2">
        <v>1190.7309685411001</v>
      </c>
      <c r="CG1438" s="2">
        <v>3499.6164877982001</v>
      </c>
      <c r="CH1438" s="2">
        <v>5475.3673843860997</v>
      </c>
      <c r="CI1438" s="2">
        <v>251.4690596735</v>
      </c>
      <c r="CJ1438" s="2">
        <v>689.29529973870001</v>
      </c>
      <c r="CK1438" s="2">
        <v>2943</v>
      </c>
      <c r="CL1438" s="2">
        <v>4558</v>
      </c>
      <c r="CM1438" s="2">
        <v>5752</v>
      </c>
      <c r="CN1438" s="2">
        <v>3754</v>
      </c>
      <c r="CO1438" s="2">
        <v>0.14033665538124077</v>
      </c>
      <c r="CP1438" s="2">
        <f t="shared" si="22"/>
        <v>0.15301214640906496</v>
      </c>
    </row>
    <row r="1439" spans="1:94" ht="17.100000000000001" customHeight="1" x14ac:dyDescent="0.3">
      <c r="A1439" s="3">
        <v>2602100</v>
      </c>
      <c r="B1439" s="3" t="s">
        <v>1940</v>
      </c>
      <c r="C1439" s="3" t="s">
        <v>961</v>
      </c>
      <c r="D1439" s="3" t="s">
        <v>1940</v>
      </c>
      <c r="E1439" s="3" t="s">
        <v>961</v>
      </c>
      <c r="F1439" s="3" t="s">
        <v>60</v>
      </c>
      <c r="G1439" s="3" t="s">
        <v>60</v>
      </c>
      <c r="H1439" s="3" t="s">
        <v>60</v>
      </c>
      <c r="I1439" s="3" t="s">
        <v>60</v>
      </c>
      <c r="J1439" s="3" t="s">
        <v>60</v>
      </c>
      <c r="K1439" s="3" t="s">
        <v>60</v>
      </c>
      <c r="L1439" s="3" t="s">
        <v>60</v>
      </c>
      <c r="M1439" s="3" t="s">
        <v>60</v>
      </c>
      <c r="N1439" s="3" t="s">
        <v>60</v>
      </c>
      <c r="O1439" s="3" t="s">
        <v>60</v>
      </c>
      <c r="P1439" s="3"/>
      <c r="Q1439" s="3">
        <v>61</v>
      </c>
      <c r="R1439" s="3">
        <v>682</v>
      </c>
      <c r="S1439" s="3">
        <v>0.14369995785924988</v>
      </c>
      <c r="T1439" s="3">
        <v>2059</v>
      </c>
      <c r="U1439" s="3">
        <v>0.43383902233459753</v>
      </c>
      <c r="V1439" s="3">
        <v>2005</v>
      </c>
      <c r="W1439" s="3">
        <v>0.42246101980615253</v>
      </c>
      <c r="X1439" s="3" t="s">
        <v>60</v>
      </c>
      <c r="Y1439" s="3" t="s">
        <v>60</v>
      </c>
      <c r="Z1439" s="3">
        <v>4746</v>
      </c>
      <c r="AA1439" s="3" t="s">
        <v>1939</v>
      </c>
      <c r="AB1439" s="3" t="s">
        <v>1940</v>
      </c>
      <c r="AC1439" s="3" t="s">
        <v>961</v>
      </c>
      <c r="AD1439" s="3">
        <v>61</v>
      </c>
      <c r="AE1439" s="3">
        <v>3514</v>
      </c>
      <c r="AF1439" s="3">
        <v>0.67</v>
      </c>
      <c r="AG1439" s="3">
        <v>1049</v>
      </c>
      <c r="AH1439" s="3">
        <v>0.2</v>
      </c>
      <c r="AI1439" s="3">
        <v>219</v>
      </c>
      <c r="AJ1439" s="3">
        <v>0.04</v>
      </c>
      <c r="AK1439" s="3">
        <v>285</v>
      </c>
      <c r="AL1439" s="3">
        <v>0.05</v>
      </c>
      <c r="AM1439" s="3">
        <v>76</v>
      </c>
      <c r="AN1439" s="3">
        <v>95</v>
      </c>
      <c r="AO1439" s="3">
        <v>5238</v>
      </c>
      <c r="AP1439" s="3" t="s">
        <v>1940</v>
      </c>
      <c r="AQ1439" s="3" t="s">
        <v>961</v>
      </c>
      <c r="AR1439" s="3">
        <v>61</v>
      </c>
      <c r="AS1439" s="3">
        <v>2602</v>
      </c>
      <c r="AT1439" s="3">
        <v>0.61899999999999999</v>
      </c>
      <c r="AU1439" s="3">
        <v>151</v>
      </c>
      <c r="AV1439" s="3">
        <v>3.5999999999999997E-2</v>
      </c>
      <c r="AW1439" s="3">
        <v>1450</v>
      </c>
      <c r="AX1439" s="3">
        <v>0.32</v>
      </c>
      <c r="AY1439" s="3">
        <v>125</v>
      </c>
      <c r="AZ1439" s="3">
        <v>207</v>
      </c>
      <c r="BA1439" s="3">
        <v>4203</v>
      </c>
      <c r="BB1439" s="3">
        <v>0.10484737407571257</v>
      </c>
      <c r="BC1439" s="3">
        <v>0.14585738056334227</v>
      </c>
      <c r="BD1439" s="3">
        <v>0.26745813425992954</v>
      </c>
      <c r="BE1439" s="3">
        <v>63292</v>
      </c>
      <c r="BF1439" s="3">
        <v>66709</v>
      </c>
      <c r="BG1439" s="3">
        <v>20721</v>
      </c>
      <c r="BH1439" s="3">
        <v>6636</v>
      </c>
      <c r="BI1439" s="3">
        <v>9730</v>
      </c>
      <c r="BJ1439" s="3">
        <v>5542</v>
      </c>
      <c r="BK1439" s="3">
        <v>3.2101074104010245</v>
      </c>
      <c r="BL1439" s="3">
        <v>2.4219592581929805</v>
      </c>
      <c r="BM1439" s="3">
        <v>0.76983077482198026</v>
      </c>
      <c r="BN1439" s="3">
        <v>5.1195390146459921E-3</v>
      </c>
      <c r="BO1439" s="3">
        <v>2.1386463178087654E-2</v>
      </c>
      <c r="BP1439" s="3">
        <v>0.16373997884692065</v>
      </c>
      <c r="BQ1439" s="3">
        <v>0.18077048809395219</v>
      </c>
      <c r="BR1439" s="3">
        <v>0.1808324959399496</v>
      </c>
      <c r="BS1439" s="3">
        <v>8.1793764746078246E-2</v>
      </c>
      <c r="BT1439" s="3">
        <v>0.81410997289140652</v>
      </c>
      <c r="BU1439" s="3">
        <v>0.79778104088196278</v>
      </c>
      <c r="BV1439" s="3">
        <v>0.75446625640700116</v>
      </c>
      <c r="BW1439" s="3">
        <v>21302.272775421199</v>
      </c>
      <c r="BX1439" s="3">
        <v>23565.663582217701</v>
      </c>
      <c r="BY1439" s="3">
        <v>20930.159105859999</v>
      </c>
      <c r="BZ1439" s="3">
        <v>109.05781657439999</v>
      </c>
      <c r="CA1439" s="3">
        <v>503.98619646830002</v>
      </c>
      <c r="CB1439" s="3">
        <v>3427.1038092561998</v>
      </c>
      <c r="CC1439" s="3">
        <v>17342.3927117235</v>
      </c>
      <c r="CD1439" s="3">
        <v>18800.2396216958</v>
      </c>
      <c r="CE1439" s="3">
        <v>15791.0987866011</v>
      </c>
      <c r="CF1439" s="3">
        <v>3850.8222471233998</v>
      </c>
      <c r="CG1439" s="3">
        <v>4261.4377640536004</v>
      </c>
      <c r="CH1439" s="3">
        <v>1711.9565100027</v>
      </c>
      <c r="CI1439" s="3">
        <v>515.83396856100001</v>
      </c>
      <c r="CJ1439" s="3">
        <v>1057.1553226212</v>
      </c>
      <c r="CK1439" s="3">
        <v>4371</v>
      </c>
      <c r="CL1439" s="3">
        <v>5659</v>
      </c>
      <c r="CM1439" s="3">
        <v>11000</v>
      </c>
      <c r="CN1439" s="3">
        <v>6840</v>
      </c>
      <c r="CO1439" s="3">
        <v>6.5523392645670003E-2</v>
      </c>
      <c r="CP1439" s="3">
        <f t="shared" si="22"/>
        <v>0.33009989865353989</v>
      </c>
    </row>
    <row r="1440" spans="1:94" ht="17.100000000000001" customHeight="1" x14ac:dyDescent="0.3">
      <c r="A1440" s="2">
        <v>2602209</v>
      </c>
      <c r="B1440" s="2" t="s">
        <v>1297</v>
      </c>
      <c r="C1440" s="2" t="s">
        <v>961</v>
      </c>
      <c r="D1440" s="2" t="s">
        <v>1297</v>
      </c>
      <c r="E1440" s="2" t="s">
        <v>961</v>
      </c>
      <c r="F1440" s="2" t="s">
        <v>60</v>
      </c>
      <c r="G1440" s="2" t="s">
        <v>60</v>
      </c>
      <c r="H1440" s="2" t="s">
        <v>60</v>
      </c>
      <c r="I1440" s="2" t="s">
        <v>60</v>
      </c>
      <c r="J1440" s="2" t="s">
        <v>60</v>
      </c>
      <c r="K1440" s="2" t="s">
        <v>60</v>
      </c>
      <c r="L1440" s="2" t="s">
        <v>60</v>
      </c>
      <c r="M1440" s="2" t="s">
        <v>60</v>
      </c>
      <c r="N1440" s="2" t="s">
        <v>60</v>
      </c>
      <c r="O1440" s="2" t="s">
        <v>60</v>
      </c>
      <c r="P1440" s="2"/>
      <c r="Q1440" s="2">
        <v>33</v>
      </c>
      <c r="R1440" s="2">
        <v>2111</v>
      </c>
      <c r="S1440" s="2">
        <v>0.7163216830675263</v>
      </c>
      <c r="T1440" s="2">
        <v>567</v>
      </c>
      <c r="U1440" s="2">
        <v>0.19239904988123516</v>
      </c>
      <c r="V1440" s="2">
        <v>269</v>
      </c>
      <c r="W1440" s="2">
        <v>9.1279267051238552E-2</v>
      </c>
      <c r="X1440" s="2" t="s">
        <v>60</v>
      </c>
      <c r="Y1440" s="2" t="s">
        <v>60</v>
      </c>
      <c r="Z1440" s="2">
        <v>2947</v>
      </c>
      <c r="AA1440" s="2" t="s">
        <v>1296</v>
      </c>
      <c r="AB1440" s="2" t="s">
        <v>1297</v>
      </c>
      <c r="AC1440" s="2" t="s">
        <v>961</v>
      </c>
      <c r="AD1440" s="2">
        <v>33</v>
      </c>
      <c r="AE1440" s="2">
        <v>814</v>
      </c>
      <c r="AF1440" s="2">
        <v>0.25</v>
      </c>
      <c r="AG1440" s="2">
        <v>1480</v>
      </c>
      <c r="AH1440" s="2">
        <v>0.46</v>
      </c>
      <c r="AI1440" s="2">
        <v>130</v>
      </c>
      <c r="AJ1440" s="2">
        <v>0.04</v>
      </c>
      <c r="AK1440" s="2">
        <v>579</v>
      </c>
      <c r="AL1440" s="2">
        <v>0.18</v>
      </c>
      <c r="AM1440" s="2">
        <v>88</v>
      </c>
      <c r="AN1440" s="2">
        <v>161</v>
      </c>
      <c r="AO1440" s="2">
        <v>3252</v>
      </c>
      <c r="AP1440" s="2" t="s">
        <v>1297</v>
      </c>
      <c r="AQ1440" s="2" t="s">
        <v>961</v>
      </c>
      <c r="AR1440" s="2">
        <v>33</v>
      </c>
      <c r="AS1440" s="2">
        <v>1010</v>
      </c>
      <c r="AT1440" s="2">
        <v>0.38500000000000001</v>
      </c>
      <c r="AU1440" s="2">
        <v>126</v>
      </c>
      <c r="AV1440" s="2">
        <v>4.8000000000000001E-2</v>
      </c>
      <c r="AW1440" s="2">
        <v>1487</v>
      </c>
      <c r="AX1440" s="2">
        <v>0.51500000000000001</v>
      </c>
      <c r="AY1440" s="2">
        <v>89</v>
      </c>
      <c r="AZ1440" s="2">
        <v>173</v>
      </c>
      <c r="BA1440" s="2">
        <v>2623</v>
      </c>
      <c r="BB1440" s="2">
        <v>8.4138644593895501E-2</v>
      </c>
      <c r="BC1440" s="2">
        <v>9.1078636758469167E-2</v>
      </c>
      <c r="BD1440" s="2">
        <v>9.1350210970464141E-2</v>
      </c>
      <c r="BE1440" s="2">
        <v>48325</v>
      </c>
      <c r="BF1440" s="2">
        <v>39142</v>
      </c>
      <c r="BG1440" s="2">
        <v>4740</v>
      </c>
      <c r="BH1440" s="2">
        <v>4066</v>
      </c>
      <c r="BI1440" s="2">
        <v>3565</v>
      </c>
      <c r="BJ1440" s="2">
        <v>433</v>
      </c>
      <c r="BK1440" s="2">
        <v>2.6509039335148552</v>
      </c>
      <c r="BL1440" s="2">
        <v>2.9182410029086956</v>
      </c>
      <c r="BM1440" s="2">
        <v>0.59178204998161188</v>
      </c>
      <c r="BN1440" s="2">
        <v>2.1823175423452541E-2</v>
      </c>
      <c r="BO1440" s="2">
        <v>5.3163934516178825E-2</v>
      </c>
      <c r="BP1440" s="2">
        <v>5.5963732665352268E-2</v>
      </c>
      <c r="BQ1440" s="2">
        <v>0.26140065509029142</v>
      </c>
      <c r="BR1440" s="2">
        <v>0.23741630147555909</v>
      </c>
      <c r="BS1440" s="2">
        <v>0.20740923432104724</v>
      </c>
      <c r="BT1440" s="2">
        <v>0.71677616948625589</v>
      </c>
      <c r="BU1440" s="2">
        <v>0.70941976400826201</v>
      </c>
      <c r="BV1440" s="2">
        <v>0.73662703301360055</v>
      </c>
      <c r="BW1440" s="2">
        <v>10778.575393671401</v>
      </c>
      <c r="BX1440" s="2">
        <v>10403.5291753695</v>
      </c>
      <c r="BY1440" s="2">
        <v>11058.039385956399</v>
      </c>
      <c r="BZ1440" s="2">
        <v>235.22274163099999</v>
      </c>
      <c r="CA1440" s="2">
        <v>553.09254381649998</v>
      </c>
      <c r="CB1440" s="2">
        <v>618.84915999860004</v>
      </c>
      <c r="CC1440" s="2">
        <v>7725.8259831945998</v>
      </c>
      <c r="CD1440" s="2">
        <v>7380.4692124436997</v>
      </c>
      <c r="CE1440" s="2">
        <v>8145.6507438245999</v>
      </c>
      <c r="CF1440" s="2">
        <v>2817.5266688458</v>
      </c>
      <c r="CG1440" s="2">
        <v>2469.9674191093</v>
      </c>
      <c r="CH1440" s="2">
        <v>2293.5394821332002</v>
      </c>
      <c r="CI1440" s="2">
        <v>502.93811934690001</v>
      </c>
      <c r="CJ1440" s="2">
        <v>1209.3732631244</v>
      </c>
      <c r="CK1440" s="2">
        <v>3113</v>
      </c>
      <c r="CL1440" s="2">
        <v>3674</v>
      </c>
      <c r="CM1440" s="2">
        <v>6844</v>
      </c>
      <c r="CN1440" s="2">
        <v>4576</v>
      </c>
      <c r="CO1440" s="2">
        <v>7.9530938633692705E-2</v>
      </c>
      <c r="CP1440" s="2">
        <f t="shared" si="22"/>
        <v>0.96540084388185654</v>
      </c>
    </row>
    <row r="1441" spans="1:94" ht="17.100000000000001" customHeight="1" x14ac:dyDescent="0.3">
      <c r="A1441" s="3">
        <v>2602308</v>
      </c>
      <c r="B1441" s="3" t="s">
        <v>2438</v>
      </c>
      <c r="C1441" s="3" t="s">
        <v>961</v>
      </c>
      <c r="D1441" s="3" t="s">
        <v>2438</v>
      </c>
      <c r="E1441" s="3" t="s">
        <v>961</v>
      </c>
      <c r="F1441" s="3" t="s">
        <v>60</v>
      </c>
      <c r="G1441" s="3" t="s">
        <v>60</v>
      </c>
      <c r="H1441" s="3" t="s">
        <v>60</v>
      </c>
      <c r="I1441" s="3" t="s">
        <v>60</v>
      </c>
      <c r="J1441" s="3" t="s">
        <v>60</v>
      </c>
      <c r="K1441" s="3" t="s">
        <v>60</v>
      </c>
      <c r="L1441" s="3" t="s">
        <v>60</v>
      </c>
      <c r="M1441" s="3" t="s">
        <v>60</v>
      </c>
      <c r="N1441" s="3" t="s">
        <v>60</v>
      </c>
      <c r="O1441" s="3" t="s">
        <v>60</v>
      </c>
      <c r="P1441" s="3" t="s">
        <v>60</v>
      </c>
      <c r="Q1441" s="3" t="s">
        <v>60</v>
      </c>
      <c r="R1441" s="3" t="s">
        <v>60</v>
      </c>
      <c r="S1441" s="3" t="s">
        <v>60</v>
      </c>
      <c r="T1441" s="3" t="s">
        <v>60</v>
      </c>
      <c r="U1441" s="3" t="s">
        <v>60</v>
      </c>
      <c r="V1441" s="3" t="s">
        <v>60</v>
      </c>
      <c r="W1441" s="3" t="s">
        <v>60</v>
      </c>
      <c r="X1441" s="3" t="s">
        <v>60</v>
      </c>
      <c r="Y1441" s="3" t="s">
        <v>60</v>
      </c>
      <c r="Z1441" s="3" t="s">
        <v>60</v>
      </c>
      <c r="AA1441" s="3" t="s">
        <v>2845</v>
      </c>
      <c r="AB1441" s="3" t="s">
        <v>2438</v>
      </c>
      <c r="AC1441" s="3" t="s">
        <v>961</v>
      </c>
      <c r="AD1441" s="3">
        <v>39</v>
      </c>
      <c r="AE1441" s="3">
        <v>1155</v>
      </c>
      <c r="AF1441" s="3">
        <v>0.36</v>
      </c>
      <c r="AG1441" s="3">
        <v>581</v>
      </c>
      <c r="AH1441" s="3">
        <v>0.18</v>
      </c>
      <c r="AI1441" s="3">
        <v>210</v>
      </c>
      <c r="AJ1441" s="3">
        <v>7.0000000000000007E-2</v>
      </c>
      <c r="AK1441" s="3">
        <v>1034</v>
      </c>
      <c r="AL1441" s="3">
        <v>0.33</v>
      </c>
      <c r="AM1441" s="3">
        <v>143</v>
      </c>
      <c r="AN1441" s="3">
        <v>52</v>
      </c>
      <c r="AO1441" s="3">
        <v>3175</v>
      </c>
      <c r="AP1441" s="3" t="s">
        <v>2438</v>
      </c>
      <c r="AQ1441" s="3" t="s">
        <v>961</v>
      </c>
      <c r="AR1441" s="3">
        <v>39</v>
      </c>
      <c r="AS1441" s="3">
        <v>1317</v>
      </c>
      <c r="AT1441" s="3">
        <v>0.44600000000000001</v>
      </c>
      <c r="AU1441" s="3">
        <v>92</v>
      </c>
      <c r="AV1441" s="3">
        <v>3.1E-2</v>
      </c>
      <c r="AW1441" s="3">
        <v>1541</v>
      </c>
      <c r="AX1441" s="3">
        <v>0.48399999999999999</v>
      </c>
      <c r="AY1441" s="3">
        <v>119</v>
      </c>
      <c r="AZ1441" s="3">
        <v>114</v>
      </c>
      <c r="BA1441" s="3">
        <v>2950</v>
      </c>
      <c r="BB1441" s="3">
        <v>0.15967773247913025</v>
      </c>
      <c r="BC1441" s="3">
        <v>0.1834295612009238</v>
      </c>
      <c r="BD1441" s="3">
        <v>2.0435661351897599E-2</v>
      </c>
      <c r="BE1441" s="3">
        <v>30906</v>
      </c>
      <c r="BF1441" s="3">
        <v>34640</v>
      </c>
      <c r="BG1441" s="3">
        <v>8906</v>
      </c>
      <c r="BH1441" s="3">
        <v>4935</v>
      </c>
      <c r="BI1441" s="3">
        <v>6354</v>
      </c>
      <c r="BJ1441" s="3">
        <v>182</v>
      </c>
      <c r="BK1441" s="3">
        <v>3.3400428101465649</v>
      </c>
      <c r="BL1441" s="3">
        <v>1.6434625286577589</v>
      </c>
      <c r="BM1441" s="3">
        <v>0.81278019381991562</v>
      </c>
      <c r="BN1441" s="3">
        <v>9.4055769022617138E-3</v>
      </c>
      <c r="BO1441" s="3">
        <v>4.9394134453563637E-2</v>
      </c>
      <c r="BP1441" s="3">
        <v>7.1256271260383683E-2</v>
      </c>
      <c r="BQ1441" s="3">
        <v>0.24681642288797348</v>
      </c>
      <c r="BR1441" s="3">
        <v>0.14647693174504478</v>
      </c>
      <c r="BS1441" s="3">
        <v>8.3824352360514651E-2</v>
      </c>
      <c r="BT1441" s="3">
        <v>0.74377800020976492</v>
      </c>
      <c r="BU1441" s="3">
        <v>0.8041289338013915</v>
      </c>
      <c r="BV1441" s="3">
        <v>0.84491937637910164</v>
      </c>
      <c r="BW1441" s="3">
        <v>16483.111268073299</v>
      </c>
      <c r="BX1441" s="3">
        <v>10442.5609070914</v>
      </c>
      <c r="BY1441" s="3">
        <v>15602.128600567101</v>
      </c>
      <c r="BZ1441" s="3">
        <v>155.0331706204</v>
      </c>
      <c r="CA1441" s="3">
        <v>515.80125748440003</v>
      </c>
      <c r="CB1441" s="3">
        <v>1111.7495078013999</v>
      </c>
      <c r="CC1441" s="3">
        <v>12259.7755362026</v>
      </c>
      <c r="CD1441" s="3">
        <v>8397.1653683754994</v>
      </c>
      <c r="CE1441" s="3">
        <v>13182.540767377701</v>
      </c>
      <c r="CF1441" s="3">
        <v>4068.3025612503002</v>
      </c>
      <c r="CG1441" s="3">
        <v>1529.5942812315</v>
      </c>
      <c r="CH1441" s="3">
        <v>1307.8383253879999</v>
      </c>
      <c r="CI1441" s="3">
        <v>490.0422701329</v>
      </c>
      <c r="CJ1441" s="3">
        <v>2376.0754539251002</v>
      </c>
      <c r="CK1441" s="3">
        <v>2262</v>
      </c>
      <c r="CL1441" s="3" t="s">
        <v>60</v>
      </c>
      <c r="CM1441" s="3">
        <v>5088</v>
      </c>
      <c r="CN1441" s="3">
        <v>4315</v>
      </c>
      <c r="CO1441" s="3">
        <v>6.5300230946882212E-2</v>
      </c>
      <c r="CP1441" s="3">
        <f t="shared" si="22"/>
        <v>0.48450482820570401</v>
      </c>
    </row>
    <row r="1442" spans="1:94" ht="17.100000000000001" customHeight="1" x14ac:dyDescent="0.3">
      <c r="A1442" s="2">
        <v>2602605</v>
      </c>
      <c r="B1442" s="2" t="s">
        <v>2409</v>
      </c>
      <c r="C1442" s="2" t="s">
        <v>961</v>
      </c>
      <c r="D1442" s="2" t="s">
        <v>2409</v>
      </c>
      <c r="E1442" s="2" t="s">
        <v>961</v>
      </c>
      <c r="F1442" s="2" t="s">
        <v>60</v>
      </c>
      <c r="G1442" s="2" t="s">
        <v>60</v>
      </c>
      <c r="H1442" s="2" t="s">
        <v>60</v>
      </c>
      <c r="I1442" s="2" t="s">
        <v>60</v>
      </c>
      <c r="J1442" s="2" t="s">
        <v>60</v>
      </c>
      <c r="K1442" s="2" t="s">
        <v>60</v>
      </c>
      <c r="L1442" s="2" t="s">
        <v>60</v>
      </c>
      <c r="M1442" s="2" t="s">
        <v>60</v>
      </c>
      <c r="N1442" s="2" t="s">
        <v>60</v>
      </c>
      <c r="O1442" s="2" t="s">
        <v>60</v>
      </c>
      <c r="P1442" s="2"/>
      <c r="Q1442" s="2">
        <v>54</v>
      </c>
      <c r="R1442" s="2">
        <v>1447</v>
      </c>
      <c r="S1442" s="2">
        <v>0.41061293984108965</v>
      </c>
      <c r="T1442" s="2">
        <v>1014</v>
      </c>
      <c r="U1442" s="2">
        <v>0.28774120317820656</v>
      </c>
      <c r="V1442" s="2">
        <v>1063</v>
      </c>
      <c r="W1442" s="2">
        <v>0.30164585698070373</v>
      </c>
      <c r="X1442" s="2" t="s">
        <v>60</v>
      </c>
      <c r="Y1442" s="2" t="s">
        <v>60</v>
      </c>
      <c r="Z1442" s="2">
        <v>3524</v>
      </c>
      <c r="AA1442" s="2" t="s">
        <v>60</v>
      </c>
      <c r="AB1442" s="2" t="s">
        <v>60</v>
      </c>
      <c r="AC1442" s="2" t="s">
        <v>60</v>
      </c>
      <c r="AD1442" s="2" t="s">
        <v>60</v>
      </c>
      <c r="AE1442" s="2" t="s">
        <v>60</v>
      </c>
      <c r="AF1442" s="2" t="s">
        <v>60</v>
      </c>
      <c r="AG1442" s="2" t="s">
        <v>60</v>
      </c>
      <c r="AH1442" s="2" t="s">
        <v>60</v>
      </c>
      <c r="AI1442" s="2" t="s">
        <v>60</v>
      </c>
      <c r="AJ1442" s="2" t="s">
        <v>60</v>
      </c>
      <c r="AK1442" s="2" t="s">
        <v>60</v>
      </c>
      <c r="AL1442" s="2" t="s">
        <v>60</v>
      </c>
      <c r="AM1442" s="2" t="s">
        <v>60</v>
      </c>
      <c r="AN1442" s="2" t="s">
        <v>60</v>
      </c>
      <c r="AO1442" s="2" t="s">
        <v>60</v>
      </c>
      <c r="AP1442" s="2" t="s">
        <v>60</v>
      </c>
      <c r="AQ1442" s="2" t="s">
        <v>60</v>
      </c>
      <c r="AR1442" s="2" t="s">
        <v>60</v>
      </c>
      <c r="AS1442" s="2" t="s">
        <v>60</v>
      </c>
      <c r="AT1442" s="2" t="s">
        <v>60</v>
      </c>
      <c r="AU1442" s="2" t="s">
        <v>60</v>
      </c>
      <c r="AV1442" s="2" t="s">
        <v>60</v>
      </c>
      <c r="AW1442" s="2" t="s">
        <v>60</v>
      </c>
      <c r="AX1442" s="2" t="s">
        <v>60</v>
      </c>
      <c r="AY1442" s="2" t="s">
        <v>60</v>
      </c>
      <c r="AZ1442" s="2" t="s">
        <v>60</v>
      </c>
      <c r="BA1442" s="2" t="s">
        <v>60</v>
      </c>
      <c r="BB1442" s="2">
        <v>8.5407298067350937E-2</v>
      </c>
      <c r="BC1442" s="2">
        <v>0.10121548831044305</v>
      </c>
      <c r="BD1442" s="2">
        <v>0.61990768613285174</v>
      </c>
      <c r="BE1442" s="2">
        <v>29131</v>
      </c>
      <c r="BF1442" s="2">
        <v>35459</v>
      </c>
      <c r="BG1442" s="2">
        <v>9966</v>
      </c>
      <c r="BH1442" s="2">
        <v>2488</v>
      </c>
      <c r="BI1442" s="2">
        <v>3589</v>
      </c>
      <c r="BJ1442" s="2">
        <v>6178</v>
      </c>
      <c r="BK1442" s="2">
        <v>2.6130038752118971</v>
      </c>
      <c r="BL1442" s="2">
        <v>3.0150202207383394</v>
      </c>
      <c r="BM1442" s="2">
        <v>2.1656245526085196</v>
      </c>
      <c r="BN1442" s="2">
        <v>2.2202402185513108E-2</v>
      </c>
      <c r="BO1442" s="2">
        <v>3.6270669119847221E-2</v>
      </c>
      <c r="BP1442" s="2">
        <v>8.0072585171710273E-2</v>
      </c>
      <c r="BQ1442" s="2">
        <v>0.25669883137743682</v>
      </c>
      <c r="BR1442" s="2">
        <v>0.36356402253252856</v>
      </c>
      <c r="BS1442" s="2">
        <v>0.30146622378581378</v>
      </c>
      <c r="BT1442" s="2">
        <v>0.72109876643705006</v>
      </c>
      <c r="BU1442" s="2">
        <v>0.60016530834762427</v>
      </c>
      <c r="BV1442" s="2">
        <v>0.61846119104247599</v>
      </c>
      <c r="BW1442" s="2">
        <v>6501.1536415272003</v>
      </c>
      <c r="BX1442" s="2">
        <v>10820.9075722299</v>
      </c>
      <c r="BY1442" s="2">
        <v>32434.558924417801</v>
      </c>
      <c r="BZ1442" s="2">
        <v>144.34122781900001</v>
      </c>
      <c r="CA1442" s="2">
        <v>392.48155812879997</v>
      </c>
      <c r="CB1442" s="2">
        <v>2597.1189819822998</v>
      </c>
      <c r="CC1442" s="2">
        <v>4687.9738713229999</v>
      </c>
      <c r="CD1442" s="2">
        <v>6494.3333296885003</v>
      </c>
      <c r="CE1442" s="2">
        <v>20059.515943332801</v>
      </c>
      <c r="CF1442" s="2">
        <v>1668.8385423852001</v>
      </c>
      <c r="CG1442" s="2">
        <v>3934.0926844126002</v>
      </c>
      <c r="CH1442" s="2">
        <v>9777.9239991027007</v>
      </c>
      <c r="CI1442" s="2">
        <v>335.29207956459999</v>
      </c>
      <c r="CJ1442" s="2">
        <v>1267.9219437544</v>
      </c>
      <c r="CK1442" s="2">
        <v>2562</v>
      </c>
      <c r="CL1442" s="2">
        <v>3667</v>
      </c>
      <c r="CM1442" s="2" t="s">
        <v>60</v>
      </c>
      <c r="CN1442" s="2" t="s">
        <v>60</v>
      </c>
      <c r="CO1442" s="2">
        <v>7.2252460588285064E-2</v>
      </c>
      <c r="CP1442" s="2" t="str">
        <f t="shared" si="22"/>
        <v/>
      </c>
    </row>
    <row r="1443" spans="1:94" ht="17.100000000000001" customHeight="1" x14ac:dyDescent="0.3">
      <c r="A1443" s="3">
        <v>2602605</v>
      </c>
      <c r="B1443" s="3" t="s">
        <v>2409</v>
      </c>
      <c r="C1443" s="3" t="s">
        <v>961</v>
      </c>
      <c r="D1443" s="3"/>
      <c r="E1443" s="3"/>
      <c r="F1443" s="3" t="s">
        <v>60</v>
      </c>
      <c r="G1443" s="3" t="s">
        <v>60</v>
      </c>
      <c r="H1443" s="3" t="s">
        <v>60</v>
      </c>
      <c r="I1443" s="3" t="s">
        <v>60</v>
      </c>
      <c r="J1443" s="3" t="s">
        <v>60</v>
      </c>
      <c r="K1443" s="3" t="s">
        <v>60</v>
      </c>
      <c r="L1443" s="3" t="s">
        <v>60</v>
      </c>
      <c r="M1443" s="3" t="s">
        <v>60</v>
      </c>
      <c r="N1443" s="3" t="s">
        <v>60</v>
      </c>
      <c r="O1443" s="3" t="s">
        <v>60</v>
      </c>
      <c r="P1443" s="3" t="s">
        <v>60</v>
      </c>
      <c r="Q1443" s="3" t="s">
        <v>60</v>
      </c>
      <c r="R1443" s="3" t="s">
        <v>60</v>
      </c>
      <c r="S1443" s="3" t="s">
        <v>60</v>
      </c>
      <c r="T1443" s="3" t="s">
        <v>60</v>
      </c>
      <c r="U1443" s="3" t="s">
        <v>60</v>
      </c>
      <c r="V1443" s="3" t="s">
        <v>60</v>
      </c>
      <c r="W1443" s="3" t="s">
        <v>60</v>
      </c>
      <c r="X1443" s="3" t="s">
        <v>60</v>
      </c>
      <c r="Y1443" s="3" t="s">
        <v>60</v>
      </c>
      <c r="Z1443" s="3" t="s">
        <v>60</v>
      </c>
      <c r="AA1443" s="3" t="s">
        <v>2408</v>
      </c>
      <c r="AB1443" s="3" t="s">
        <v>2409</v>
      </c>
      <c r="AC1443" s="3" t="s">
        <v>961</v>
      </c>
      <c r="AD1443" s="3"/>
      <c r="AE1443" s="3">
        <v>2186</v>
      </c>
      <c r="AF1443" s="3">
        <v>0.63</v>
      </c>
      <c r="AG1443" s="3">
        <v>399</v>
      </c>
      <c r="AH1443" s="3">
        <v>0.11</v>
      </c>
      <c r="AI1443" s="3">
        <v>453</v>
      </c>
      <c r="AJ1443" s="3">
        <v>0.13</v>
      </c>
      <c r="AK1443" s="3">
        <v>459</v>
      </c>
      <c r="AL1443" s="3">
        <v>0.13</v>
      </c>
      <c r="AM1443" s="3">
        <v>208</v>
      </c>
      <c r="AN1443" s="3">
        <v>164</v>
      </c>
      <c r="AO1443" s="3">
        <v>3869</v>
      </c>
      <c r="AP1443" s="3" t="s">
        <v>2409</v>
      </c>
      <c r="AQ1443" s="3" t="s">
        <v>961</v>
      </c>
      <c r="AR1443" s="3">
        <v>54</v>
      </c>
      <c r="AS1443" s="3">
        <v>1392</v>
      </c>
      <c r="AT1443" s="3">
        <v>0.51700000000000002</v>
      </c>
      <c r="AU1443" s="3">
        <v>114</v>
      </c>
      <c r="AV1443" s="3">
        <v>4.2000000000000003E-2</v>
      </c>
      <c r="AW1443" s="3">
        <v>1188</v>
      </c>
      <c r="AX1443" s="3">
        <v>0.441</v>
      </c>
      <c r="AY1443" s="3">
        <v>104</v>
      </c>
      <c r="AZ1443" s="3">
        <v>91</v>
      </c>
      <c r="BA1443" s="3">
        <v>2694</v>
      </c>
      <c r="BB1443" s="3">
        <v>8.5407298067350937E-2</v>
      </c>
      <c r="BC1443" s="3">
        <v>0.10121548831044305</v>
      </c>
      <c r="BD1443" s="3">
        <v>0.5641988286529509</v>
      </c>
      <c r="BE1443" s="3">
        <v>29131</v>
      </c>
      <c r="BF1443" s="3">
        <v>35459</v>
      </c>
      <c r="BG1443" s="3">
        <v>33295</v>
      </c>
      <c r="BH1443" s="3">
        <v>2488</v>
      </c>
      <c r="BI1443" s="3">
        <v>3589</v>
      </c>
      <c r="BJ1443" s="3">
        <v>18785</v>
      </c>
      <c r="BK1443" s="3"/>
      <c r="BL1443" s="3"/>
      <c r="BM1443" s="3"/>
      <c r="BN1443" s="3">
        <v>2.2202402185513108E-2</v>
      </c>
      <c r="BO1443" s="3">
        <v>3.6270669119847221E-2</v>
      </c>
      <c r="BP1443" s="3">
        <v>8.0072585171710273E-2</v>
      </c>
      <c r="BQ1443" s="3"/>
      <c r="BR1443" s="3"/>
      <c r="BS1443" s="3"/>
      <c r="BT1443" s="3">
        <v>0.72109876643705006</v>
      </c>
      <c r="BU1443" s="3">
        <v>0.60016530834762427</v>
      </c>
      <c r="BV1443" s="3">
        <v>0.61846119104247599</v>
      </c>
      <c r="BW1443" s="3">
        <v>6501.1536415272003</v>
      </c>
      <c r="BX1443" s="3">
        <v>10820.9075722299</v>
      </c>
      <c r="BY1443" s="3">
        <v>32434.558924417801</v>
      </c>
      <c r="BZ1443" s="3">
        <v>144.34122781900001</v>
      </c>
      <c r="CA1443" s="3">
        <v>392.48155812879997</v>
      </c>
      <c r="CB1443" s="3">
        <v>2597.1189819822998</v>
      </c>
      <c r="CC1443" s="3">
        <v>4687.9738713229999</v>
      </c>
      <c r="CD1443" s="3">
        <v>6494.3333296885003</v>
      </c>
      <c r="CE1443" s="3">
        <v>20059.515943332801</v>
      </c>
      <c r="CF1443" s="3">
        <v>1668.8385423852001</v>
      </c>
      <c r="CG1443" s="3">
        <v>3934.0926844126002</v>
      </c>
      <c r="CH1443" s="3">
        <v>9777.9239991027007</v>
      </c>
      <c r="CI1443" s="3">
        <v>335.29207956459999</v>
      </c>
      <c r="CJ1443" s="3">
        <v>1267.9219437544</v>
      </c>
      <c r="CK1443" s="3">
        <v>2562</v>
      </c>
      <c r="CL1443" s="3">
        <v>3667</v>
      </c>
      <c r="CM1443" s="3" t="s">
        <v>60</v>
      </c>
      <c r="CN1443" s="3" t="s">
        <v>60</v>
      </c>
      <c r="CO1443" s="3">
        <v>7.2252460588285064E-2</v>
      </c>
      <c r="CP1443" s="3" t="str">
        <f t="shared" si="22"/>
        <v/>
      </c>
    </row>
    <row r="1444" spans="1:94" ht="17.100000000000001" customHeight="1" x14ac:dyDescent="0.3">
      <c r="A1444" s="2">
        <v>2602803</v>
      </c>
      <c r="B1444" s="2" t="s">
        <v>5563</v>
      </c>
      <c r="C1444" s="2" t="s">
        <v>961</v>
      </c>
      <c r="D1444" s="2" t="s">
        <v>5563</v>
      </c>
      <c r="E1444" s="2" t="s">
        <v>961</v>
      </c>
      <c r="F1444" s="2" t="s">
        <v>60</v>
      </c>
      <c r="G1444" s="2" t="s">
        <v>60</v>
      </c>
      <c r="H1444" s="2" t="s">
        <v>60</v>
      </c>
      <c r="I1444" s="2" t="s">
        <v>60</v>
      </c>
      <c r="J1444" s="2" t="s">
        <v>60</v>
      </c>
      <c r="K1444" s="2" t="s">
        <v>60</v>
      </c>
      <c r="L1444" s="2" t="s">
        <v>60</v>
      </c>
      <c r="M1444" s="2" t="s">
        <v>60</v>
      </c>
      <c r="N1444" s="2" t="s">
        <v>60</v>
      </c>
      <c r="O1444" s="2" t="s">
        <v>60</v>
      </c>
      <c r="P1444" s="2"/>
      <c r="Q1444" s="2">
        <v>60</v>
      </c>
      <c r="R1444" s="2">
        <v>558</v>
      </c>
      <c r="S1444" s="2">
        <v>0.18581418581418582</v>
      </c>
      <c r="T1444" s="2">
        <v>975</v>
      </c>
      <c r="U1444" s="2">
        <v>0.32467532467532467</v>
      </c>
      <c r="V1444" s="2">
        <v>1470</v>
      </c>
      <c r="W1444" s="2">
        <v>0.48951048951048953</v>
      </c>
      <c r="X1444" s="2" t="s">
        <v>60</v>
      </c>
      <c r="Y1444" s="2" t="s">
        <v>60</v>
      </c>
      <c r="Z1444" s="2">
        <v>3003</v>
      </c>
      <c r="AA1444" s="2" t="s">
        <v>1937</v>
      </c>
      <c r="AB1444" s="2" t="s">
        <v>1938</v>
      </c>
      <c r="AC1444" s="2" t="s">
        <v>961</v>
      </c>
      <c r="AD1444" s="2">
        <v>60</v>
      </c>
      <c r="AE1444" s="2">
        <v>1670</v>
      </c>
      <c r="AF1444" s="2">
        <v>0.53</v>
      </c>
      <c r="AG1444" s="2">
        <v>561</v>
      </c>
      <c r="AH1444" s="2">
        <v>0.18</v>
      </c>
      <c r="AI1444" s="2">
        <v>201</v>
      </c>
      <c r="AJ1444" s="2">
        <v>0.06</v>
      </c>
      <c r="AK1444" s="2">
        <v>469</v>
      </c>
      <c r="AL1444" s="2">
        <v>0.15</v>
      </c>
      <c r="AM1444" s="2">
        <v>107</v>
      </c>
      <c r="AN1444" s="2">
        <v>162</v>
      </c>
      <c r="AO1444" s="2">
        <v>3170</v>
      </c>
      <c r="AP1444" s="2" t="s">
        <v>1938</v>
      </c>
      <c r="AQ1444" s="2" t="s">
        <v>961</v>
      </c>
      <c r="AR1444" s="2">
        <v>60</v>
      </c>
      <c r="AS1444" s="2">
        <v>1543</v>
      </c>
      <c r="AT1444" s="2">
        <v>0.59399999999999997</v>
      </c>
      <c r="AU1444" s="2">
        <v>103</v>
      </c>
      <c r="AV1444" s="2">
        <v>0.04</v>
      </c>
      <c r="AW1444" s="2">
        <v>953</v>
      </c>
      <c r="AX1444" s="2">
        <v>0.34499999999999997</v>
      </c>
      <c r="AY1444" s="2">
        <v>56</v>
      </c>
      <c r="AZ1444" s="2">
        <v>105</v>
      </c>
      <c r="BA1444" s="2">
        <v>2599</v>
      </c>
      <c r="BB1444" s="2">
        <v>0.11729445119481571</v>
      </c>
      <c r="BC1444" s="2">
        <v>8.8550656415084472E-2</v>
      </c>
      <c r="BD1444" s="2">
        <v>0.59604674019875503</v>
      </c>
      <c r="BE1444" s="2">
        <v>24690</v>
      </c>
      <c r="BF1444" s="2">
        <v>38238</v>
      </c>
      <c r="BG1444" s="2">
        <v>9157</v>
      </c>
      <c r="BH1444" s="2">
        <v>2896</v>
      </c>
      <c r="BI1444" s="2">
        <v>3386</v>
      </c>
      <c r="BJ1444" s="2">
        <v>5458</v>
      </c>
      <c r="BK1444" s="2">
        <v>1.3348622216953385</v>
      </c>
      <c r="BL1444" s="2">
        <v>4.116593841867779</v>
      </c>
      <c r="BM1444" s="2">
        <v>0.85062221064124433</v>
      </c>
      <c r="BN1444" s="2">
        <v>5.2550303430745219E-3</v>
      </c>
      <c r="BO1444" s="2">
        <v>2.0343339022372727E-2</v>
      </c>
      <c r="BP1444" s="2">
        <v>2.8247276069587952E-2</v>
      </c>
      <c r="BQ1444" s="2">
        <v>0.24177842306826255</v>
      </c>
      <c r="BR1444" s="2">
        <v>0.23783367643504252</v>
      </c>
      <c r="BS1444" s="2">
        <v>0.33300873597758085</v>
      </c>
      <c r="BT1444" s="2">
        <v>0.75296654658866291</v>
      </c>
      <c r="BU1444" s="2">
        <v>0.74182298454258477</v>
      </c>
      <c r="BV1444" s="2">
        <v>0.63874398795282483</v>
      </c>
      <c r="BW1444" s="2">
        <v>3865.7609940297002</v>
      </c>
      <c r="BX1444" s="2">
        <v>13938.7867485643</v>
      </c>
      <c r="BY1444" s="2">
        <v>15544.2702772581</v>
      </c>
      <c r="BZ1444" s="2">
        <v>20.3146913227</v>
      </c>
      <c r="CA1444" s="2">
        <v>283.56146438659999</v>
      </c>
      <c r="CB1444" s="2">
        <v>439.08329382199997</v>
      </c>
      <c r="CC1444" s="2">
        <v>2910.7887056117002</v>
      </c>
      <c r="CD1444" s="2">
        <v>10340.1123867226</v>
      </c>
      <c r="CE1444" s="2">
        <v>9928.8091867124003</v>
      </c>
      <c r="CF1444" s="2">
        <v>934.65759709530005</v>
      </c>
      <c r="CG1444" s="2">
        <v>3315.1128974551002</v>
      </c>
      <c r="CH1444" s="2">
        <v>5176.3777967236001</v>
      </c>
      <c r="CI1444" s="2">
        <v>290.15660731550003</v>
      </c>
      <c r="CJ1444" s="2">
        <v>898.72440495470005</v>
      </c>
      <c r="CK1444" s="2">
        <v>2562</v>
      </c>
      <c r="CL1444" s="2">
        <v>3110</v>
      </c>
      <c r="CM1444" s="2">
        <v>5576</v>
      </c>
      <c r="CN1444" s="2">
        <v>3600</v>
      </c>
      <c r="CO1444" s="2">
        <v>6.7001412207751451E-2</v>
      </c>
      <c r="CP1444" s="2">
        <f t="shared" si="22"/>
        <v>0.39314185868734303</v>
      </c>
    </row>
    <row r="1445" spans="1:94" ht="17.100000000000001" customHeight="1" x14ac:dyDescent="0.3">
      <c r="A1445" s="3">
        <v>2602902</v>
      </c>
      <c r="B1445" s="3" t="s">
        <v>5561</v>
      </c>
      <c r="C1445" s="3" t="s">
        <v>961</v>
      </c>
      <c r="D1445" s="3" t="s">
        <v>5561</v>
      </c>
      <c r="E1445" s="3" t="s">
        <v>961</v>
      </c>
      <c r="F1445" s="3" t="s">
        <v>60</v>
      </c>
      <c r="G1445" s="3" t="s">
        <v>60</v>
      </c>
      <c r="H1445" s="3" t="s">
        <v>60</v>
      </c>
      <c r="I1445" s="3" t="s">
        <v>60</v>
      </c>
      <c r="J1445" s="3" t="s">
        <v>60</v>
      </c>
      <c r="K1445" s="3" t="s">
        <v>60</v>
      </c>
      <c r="L1445" s="3" t="s">
        <v>60</v>
      </c>
      <c r="M1445" s="3" t="s">
        <v>60</v>
      </c>
      <c r="N1445" s="3" t="s">
        <v>60</v>
      </c>
      <c r="O1445" s="3" t="s">
        <v>60</v>
      </c>
      <c r="P1445" s="3"/>
      <c r="Q1445" s="3">
        <v>15</v>
      </c>
      <c r="R1445" s="3">
        <v>2316</v>
      </c>
      <c r="S1445" s="3">
        <v>0.81606765327695563</v>
      </c>
      <c r="T1445" s="3">
        <v>304</v>
      </c>
      <c r="U1445" s="3">
        <v>0.10711768851303735</v>
      </c>
      <c r="V1445" s="3">
        <v>218</v>
      </c>
      <c r="W1445" s="3">
        <v>7.6814658210007047E-2</v>
      </c>
      <c r="X1445" s="3" t="s">
        <v>60</v>
      </c>
      <c r="Y1445" s="3" t="s">
        <v>60</v>
      </c>
      <c r="Z1445" s="3">
        <v>2838</v>
      </c>
      <c r="AA1445" s="3" t="s">
        <v>1853</v>
      </c>
      <c r="AB1445" s="3" t="s">
        <v>1854</v>
      </c>
      <c r="AC1445" s="3" t="s">
        <v>961</v>
      </c>
      <c r="AD1445" s="3">
        <v>15</v>
      </c>
      <c r="AE1445" s="3">
        <v>1328</v>
      </c>
      <c r="AF1445" s="3">
        <v>0.27</v>
      </c>
      <c r="AG1445" s="3">
        <v>553</v>
      </c>
      <c r="AH1445" s="3">
        <v>0.11</v>
      </c>
      <c r="AI1445" s="3">
        <v>149</v>
      </c>
      <c r="AJ1445" s="3">
        <v>0.03</v>
      </c>
      <c r="AK1445" s="3">
        <v>2509</v>
      </c>
      <c r="AL1445" s="3">
        <v>0.52</v>
      </c>
      <c r="AM1445" s="3">
        <v>134</v>
      </c>
      <c r="AN1445" s="3">
        <v>196</v>
      </c>
      <c r="AO1445" s="3">
        <v>4869</v>
      </c>
      <c r="AP1445" s="3" t="s">
        <v>1854</v>
      </c>
      <c r="AQ1445" s="3" t="s">
        <v>961</v>
      </c>
      <c r="AR1445" s="3">
        <v>15</v>
      </c>
      <c r="AS1445" s="3">
        <v>2705</v>
      </c>
      <c r="AT1445" s="3">
        <v>0.65300000000000002</v>
      </c>
      <c r="AU1445" s="3">
        <v>210</v>
      </c>
      <c r="AV1445" s="3">
        <v>5.0999999999999997E-2</v>
      </c>
      <c r="AW1445" s="3">
        <v>1230</v>
      </c>
      <c r="AX1445" s="3">
        <v>0.26700000000000002</v>
      </c>
      <c r="AY1445" s="3">
        <v>53</v>
      </c>
      <c r="AZ1445" s="3">
        <v>416</v>
      </c>
      <c r="BA1445" s="3">
        <v>4145</v>
      </c>
      <c r="BB1445" s="3">
        <v>0.19028618152085036</v>
      </c>
      <c r="BC1445" s="3">
        <v>0.21423612075429777</v>
      </c>
      <c r="BD1445" s="3">
        <v>0.31089243959469992</v>
      </c>
      <c r="BE1445" s="3">
        <v>30575</v>
      </c>
      <c r="BF1445" s="3">
        <v>36007</v>
      </c>
      <c r="BG1445" s="3">
        <v>10264</v>
      </c>
      <c r="BH1445" s="3">
        <v>5818</v>
      </c>
      <c r="BI1445" s="3">
        <v>7714</v>
      </c>
      <c r="BJ1445" s="3">
        <v>3191</v>
      </c>
      <c r="BK1445" s="3">
        <v>5.6863094530731004</v>
      </c>
      <c r="BL1445" s="3">
        <v>4.4489515920696654</v>
      </c>
      <c r="BM1445" s="3">
        <v>3.8672494336953083</v>
      </c>
      <c r="BN1445" s="3">
        <v>0.44502699881604163</v>
      </c>
      <c r="BO1445" s="3">
        <v>0.54506481783284488</v>
      </c>
      <c r="BP1445" s="3">
        <v>0.39676109686673833</v>
      </c>
      <c r="BQ1445" s="3">
        <v>0.20462218935609378</v>
      </c>
      <c r="BR1445" s="3">
        <v>0.17723794618554772</v>
      </c>
      <c r="BS1445" s="3">
        <v>0.22011380422497592</v>
      </c>
      <c r="BT1445" s="3">
        <v>0.35035081182786154</v>
      </c>
      <c r="BU1445" s="3">
        <v>0.27769723598160739</v>
      </c>
      <c r="BV1445" s="3">
        <v>0.38312509890828694</v>
      </c>
      <c r="BW1445" s="3">
        <v>33082.9483979793</v>
      </c>
      <c r="BX1445" s="3">
        <v>34319.212581225402</v>
      </c>
      <c r="BY1445" s="3">
        <v>88366.649559937796</v>
      </c>
      <c r="BZ1445" s="3">
        <v>14722.8052375387</v>
      </c>
      <c r="CA1445" s="3">
        <v>18706.1953537523</v>
      </c>
      <c r="CB1445" s="3">
        <v>35060.448805839602</v>
      </c>
      <c r="CC1445" s="3">
        <v>11590.6378288913</v>
      </c>
      <c r="CD1445" s="3">
        <v>9530.3504748715004</v>
      </c>
      <c r="CE1445" s="3">
        <v>33855.481352845098</v>
      </c>
      <c r="CF1445" s="3">
        <v>6769.5053315491996</v>
      </c>
      <c r="CG1445" s="3">
        <v>6082.6667526015999</v>
      </c>
      <c r="CH1445" s="3">
        <v>19450.719401253202</v>
      </c>
      <c r="CI1445" s="3">
        <v>1121.9388816200999</v>
      </c>
      <c r="CJ1445" s="3">
        <v>7694.2976144401</v>
      </c>
      <c r="CK1445" s="3">
        <v>3000</v>
      </c>
      <c r="CL1445" s="3">
        <v>3155</v>
      </c>
      <c r="CM1445" s="3">
        <v>8059</v>
      </c>
      <c r="CN1445" s="3">
        <v>5970</v>
      </c>
      <c r="CO1445" s="3">
        <v>8.3317132779737277E-2</v>
      </c>
      <c r="CP1445" s="3">
        <f t="shared" si="22"/>
        <v>0.58164458300857369</v>
      </c>
    </row>
    <row r="1446" spans="1:94" ht="17.100000000000001" customHeight="1" x14ac:dyDescent="0.3">
      <c r="A1446" s="2">
        <v>2603009</v>
      </c>
      <c r="B1446" s="2" t="s">
        <v>1972</v>
      </c>
      <c r="C1446" s="2" t="s">
        <v>961</v>
      </c>
      <c r="D1446" s="2" t="s">
        <v>1972</v>
      </c>
      <c r="E1446" s="2" t="s">
        <v>961</v>
      </c>
      <c r="F1446" s="2" t="s">
        <v>60</v>
      </c>
      <c r="G1446" s="2" t="s">
        <v>60</v>
      </c>
      <c r="H1446" s="2" t="s">
        <v>60</v>
      </c>
      <c r="I1446" s="2" t="s">
        <v>60</v>
      </c>
      <c r="J1446" s="2" t="s">
        <v>60</v>
      </c>
      <c r="K1446" s="2" t="s">
        <v>60</v>
      </c>
      <c r="L1446" s="2" t="s">
        <v>60</v>
      </c>
      <c r="M1446" s="2" t="s">
        <v>60</v>
      </c>
      <c r="N1446" s="2" t="s">
        <v>60</v>
      </c>
      <c r="O1446" s="2" t="s">
        <v>60</v>
      </c>
      <c r="P1446" s="2"/>
      <c r="Q1446" s="2">
        <v>77</v>
      </c>
      <c r="R1446" s="2">
        <v>108</v>
      </c>
      <c r="S1446" s="2">
        <v>9.0376569037656909E-2</v>
      </c>
      <c r="T1446" s="2">
        <v>507</v>
      </c>
      <c r="U1446" s="2">
        <v>0.42426778242677826</v>
      </c>
      <c r="V1446" s="2">
        <v>580</v>
      </c>
      <c r="W1446" s="2">
        <v>0.48535564853556484</v>
      </c>
      <c r="X1446" s="2" t="s">
        <v>60</v>
      </c>
      <c r="Y1446" s="2" t="s">
        <v>60</v>
      </c>
      <c r="Z1446" s="2">
        <v>1195</v>
      </c>
      <c r="AA1446" s="2" t="s">
        <v>1971</v>
      </c>
      <c r="AB1446" s="2" t="s">
        <v>1972</v>
      </c>
      <c r="AC1446" s="2" t="s">
        <v>961</v>
      </c>
      <c r="AD1446" s="2">
        <v>77</v>
      </c>
      <c r="AE1446" s="2">
        <v>654</v>
      </c>
      <c r="AF1446" s="2">
        <v>0.41</v>
      </c>
      <c r="AG1446" s="2">
        <v>582</v>
      </c>
      <c r="AH1446" s="2">
        <v>0.37</v>
      </c>
      <c r="AI1446" s="2">
        <v>54</v>
      </c>
      <c r="AJ1446" s="2">
        <v>0.03</v>
      </c>
      <c r="AK1446" s="2">
        <v>210</v>
      </c>
      <c r="AL1446" s="2">
        <v>0.13</v>
      </c>
      <c r="AM1446" s="2">
        <v>35</v>
      </c>
      <c r="AN1446" s="2">
        <v>47</v>
      </c>
      <c r="AO1446" s="2">
        <v>1582</v>
      </c>
      <c r="AP1446" s="2" t="s">
        <v>1972</v>
      </c>
      <c r="AQ1446" s="2" t="s">
        <v>961</v>
      </c>
      <c r="AR1446" s="2">
        <v>77</v>
      </c>
      <c r="AS1446" s="2">
        <v>1440</v>
      </c>
      <c r="AT1446" s="2">
        <v>0.79300000000000004</v>
      </c>
      <c r="AU1446" s="2">
        <v>77</v>
      </c>
      <c r="AV1446" s="2">
        <v>4.2000000000000003E-2</v>
      </c>
      <c r="AW1446" s="2">
        <v>298</v>
      </c>
      <c r="AX1446" s="2">
        <v>0.153</v>
      </c>
      <c r="AY1446" s="2">
        <v>45</v>
      </c>
      <c r="AZ1446" s="2">
        <v>83</v>
      </c>
      <c r="BA1446" s="2">
        <v>1815</v>
      </c>
      <c r="BB1446" s="2">
        <v>0.10438207779419005</v>
      </c>
      <c r="BC1446" s="2">
        <v>0.11187103077674646</v>
      </c>
      <c r="BD1446" s="2">
        <v>0.4091552619159981</v>
      </c>
      <c r="BE1446" s="2">
        <v>8124</v>
      </c>
      <c r="BF1446" s="2">
        <v>10235</v>
      </c>
      <c r="BG1446" s="2">
        <v>10595</v>
      </c>
      <c r="BH1446" s="2">
        <v>848</v>
      </c>
      <c r="BI1446" s="2">
        <v>1145</v>
      </c>
      <c r="BJ1446" s="2">
        <v>4335</v>
      </c>
      <c r="BK1446" s="2">
        <v>5.3949325925081366</v>
      </c>
      <c r="BL1446" s="2">
        <v>3.4900999528360699</v>
      </c>
      <c r="BM1446" s="2">
        <v>0.68203046995344341</v>
      </c>
      <c r="BN1446" s="2">
        <v>2.3370863117673835E-3</v>
      </c>
      <c r="BO1446" s="2">
        <v>4.1115222978316594E-2</v>
      </c>
      <c r="BP1446" s="2">
        <v>2.4223263062412372E-2</v>
      </c>
      <c r="BQ1446" s="2">
        <v>0.4330919819379454</v>
      </c>
      <c r="BR1446" s="2">
        <v>0.22340404659923827</v>
      </c>
      <c r="BS1446" s="2">
        <v>0.41066108130132972</v>
      </c>
      <c r="BT1446" s="2">
        <v>0.56457093175026529</v>
      </c>
      <c r="BU1446" s="2">
        <v>0.73548073042242013</v>
      </c>
      <c r="BV1446" s="2">
        <v>0.56511565563625787</v>
      </c>
      <c r="BW1446" s="2">
        <v>4574.9028384469002</v>
      </c>
      <c r="BX1446" s="2">
        <v>3996.1644459972999</v>
      </c>
      <c r="BY1446" s="2">
        <v>5575.5990918693997</v>
      </c>
      <c r="BZ1446" s="2">
        <v>10.6919428014</v>
      </c>
      <c r="CA1446" s="2">
        <v>164.3031922552</v>
      </c>
      <c r="CB1446" s="2">
        <v>135.0592035329</v>
      </c>
      <c r="CC1446" s="2">
        <v>2582.8571581688998</v>
      </c>
      <c r="CD1446" s="2">
        <v>2939.1019456302001</v>
      </c>
      <c r="CE1446" s="2">
        <v>3150.8583363666999</v>
      </c>
      <c r="CF1446" s="2">
        <v>1981.3537374765001</v>
      </c>
      <c r="CG1446" s="2">
        <v>892.75930811180001</v>
      </c>
      <c r="CH1446" s="2">
        <v>2289.6815519697998</v>
      </c>
      <c r="CI1446" s="2">
        <v>264.36490888750001</v>
      </c>
      <c r="CJ1446" s="2">
        <v>1611.0163493329001</v>
      </c>
      <c r="CK1446" s="2">
        <v>1036</v>
      </c>
      <c r="CL1446" s="2">
        <v>1334</v>
      </c>
      <c r="CM1446" s="2">
        <v>2371</v>
      </c>
      <c r="CN1446" s="2">
        <v>2573</v>
      </c>
      <c r="CO1446" s="2">
        <v>0.10122129946262824</v>
      </c>
      <c r="CP1446" s="2">
        <f t="shared" si="22"/>
        <v>0.24285040113260972</v>
      </c>
    </row>
    <row r="1447" spans="1:94" ht="17.100000000000001" customHeight="1" x14ac:dyDescent="0.3">
      <c r="A1447" s="3">
        <v>2603504</v>
      </c>
      <c r="B1447" s="3" t="s">
        <v>6059</v>
      </c>
      <c r="C1447" s="3" t="s">
        <v>961</v>
      </c>
      <c r="D1447" s="3" t="s">
        <v>2847</v>
      </c>
      <c r="E1447" s="3" t="s">
        <v>961</v>
      </c>
      <c r="F1447" s="3" t="s">
        <v>60</v>
      </c>
      <c r="G1447" s="3" t="s">
        <v>60</v>
      </c>
      <c r="H1447" s="3" t="s">
        <v>60</v>
      </c>
      <c r="I1447" s="3" t="s">
        <v>60</v>
      </c>
      <c r="J1447" s="3" t="s">
        <v>60</v>
      </c>
      <c r="K1447" s="3" t="s">
        <v>60</v>
      </c>
      <c r="L1447" s="3" t="s">
        <v>60</v>
      </c>
      <c r="M1447" s="3" t="s">
        <v>60</v>
      </c>
      <c r="N1447" s="3" t="s">
        <v>60</v>
      </c>
      <c r="O1447" s="3" t="s">
        <v>60</v>
      </c>
      <c r="P1447" s="3" t="s">
        <v>60</v>
      </c>
      <c r="Q1447" s="3" t="s">
        <v>60</v>
      </c>
      <c r="R1447" s="3" t="s">
        <v>60</v>
      </c>
      <c r="S1447" s="3" t="s">
        <v>60</v>
      </c>
      <c r="T1447" s="3" t="s">
        <v>60</v>
      </c>
      <c r="U1447" s="3" t="s">
        <v>60</v>
      </c>
      <c r="V1447" s="3" t="s">
        <v>60</v>
      </c>
      <c r="W1447" s="3" t="s">
        <v>60</v>
      </c>
      <c r="X1447" s="3" t="s">
        <v>60</v>
      </c>
      <c r="Y1447" s="3" t="s">
        <v>60</v>
      </c>
      <c r="Z1447" s="3" t="s">
        <v>60</v>
      </c>
      <c r="AA1447" s="3" t="s">
        <v>2846</v>
      </c>
      <c r="AB1447" s="3" t="s">
        <v>2847</v>
      </c>
      <c r="AC1447" s="3" t="s">
        <v>961</v>
      </c>
      <c r="AD1447" s="3">
        <v>100</v>
      </c>
      <c r="AE1447" s="3">
        <v>770</v>
      </c>
      <c r="AF1447" s="3">
        <v>0.62</v>
      </c>
      <c r="AG1447" s="3">
        <v>67</v>
      </c>
      <c r="AH1447" s="3">
        <v>0.05</v>
      </c>
      <c r="AI1447" s="3">
        <v>141</v>
      </c>
      <c r="AJ1447" s="3">
        <v>0.11</v>
      </c>
      <c r="AK1447" s="3">
        <v>169</v>
      </c>
      <c r="AL1447" s="3">
        <v>0.14000000000000001</v>
      </c>
      <c r="AM1447" s="3">
        <v>50</v>
      </c>
      <c r="AN1447" s="3">
        <v>40</v>
      </c>
      <c r="AO1447" s="3">
        <v>1237</v>
      </c>
      <c r="AP1447" s="3" t="s">
        <v>2847</v>
      </c>
      <c r="AQ1447" s="3" t="s">
        <v>961</v>
      </c>
      <c r="AR1447" s="3">
        <v>100</v>
      </c>
      <c r="AS1447" s="3">
        <v>597</v>
      </c>
      <c r="AT1447" s="3">
        <v>0.60899999999999999</v>
      </c>
      <c r="AU1447" s="3">
        <v>24</v>
      </c>
      <c r="AV1447" s="3">
        <v>2.5000000000000001E-2</v>
      </c>
      <c r="AW1447" s="3">
        <v>359</v>
      </c>
      <c r="AX1447" s="3">
        <v>0.33800000000000002</v>
      </c>
      <c r="AY1447" s="3">
        <v>26</v>
      </c>
      <c r="AZ1447" s="3">
        <v>57</v>
      </c>
      <c r="BA1447" s="3">
        <v>980</v>
      </c>
      <c r="BB1447" s="3"/>
      <c r="BC1447" s="3"/>
      <c r="BD1447" s="3">
        <v>0.16510401406387343</v>
      </c>
      <c r="BE1447" s="3"/>
      <c r="BF1447" s="3"/>
      <c r="BG1447" s="3">
        <v>20478</v>
      </c>
      <c r="BH1447" s="3"/>
      <c r="BI1447" s="3"/>
      <c r="BJ1447" s="3">
        <v>3381</v>
      </c>
      <c r="BK1447" s="3"/>
      <c r="BL1447" s="3"/>
      <c r="BM1447" s="3">
        <v>1.2109790078850871</v>
      </c>
      <c r="BN1447" s="3"/>
      <c r="BO1447" s="3"/>
      <c r="BP1447" s="3">
        <v>0.26794373029062507</v>
      </c>
      <c r="BQ1447" s="3"/>
      <c r="BR1447" s="3"/>
      <c r="BS1447" s="3">
        <v>0.33959056228326256</v>
      </c>
      <c r="BT1447" s="3"/>
      <c r="BU1447" s="3"/>
      <c r="BV1447" s="3">
        <v>0.39246570742611242</v>
      </c>
      <c r="BW1447" s="3"/>
      <c r="BX1447" s="3"/>
      <c r="BY1447" s="3">
        <v>5765.4710565408996</v>
      </c>
      <c r="BZ1447" s="3"/>
      <c r="CA1447" s="3"/>
      <c r="CB1447" s="3">
        <v>1544.8218217722001</v>
      </c>
      <c r="CC1447" s="3"/>
      <c r="CD1447" s="3"/>
      <c r="CE1447" s="3">
        <v>2262.7496768501001</v>
      </c>
      <c r="CF1447" s="3"/>
      <c r="CG1447" s="3"/>
      <c r="CH1447" s="3">
        <v>1957.8995579186001</v>
      </c>
      <c r="CI1447" s="3"/>
      <c r="CJ1447" s="3">
        <v>269.05642771470002</v>
      </c>
      <c r="CK1447" s="3" t="s">
        <v>60</v>
      </c>
      <c r="CL1447" s="3" t="s">
        <v>60</v>
      </c>
      <c r="CM1447" s="3">
        <v>2198</v>
      </c>
      <c r="CN1447" s="3">
        <v>1427</v>
      </c>
      <c r="CO1447" s="3" t="s">
        <v>60</v>
      </c>
      <c r="CP1447" s="3">
        <f t="shared" si="22"/>
        <v>6.9684539505811119E-2</v>
      </c>
    </row>
    <row r="1448" spans="1:94" ht="17.100000000000001" customHeight="1" x14ac:dyDescent="0.3">
      <c r="A1448" s="2">
        <v>2603702</v>
      </c>
      <c r="B1448" s="2" t="s">
        <v>1926</v>
      </c>
      <c r="C1448" s="2" t="s">
        <v>961</v>
      </c>
      <c r="D1448" s="2" t="s">
        <v>1926</v>
      </c>
      <c r="E1448" s="2" t="s">
        <v>961</v>
      </c>
      <c r="F1448" s="2" t="s">
        <v>60</v>
      </c>
      <c r="G1448" s="2" t="s">
        <v>60</v>
      </c>
      <c r="H1448" s="2" t="s">
        <v>60</v>
      </c>
      <c r="I1448" s="2" t="s">
        <v>60</v>
      </c>
      <c r="J1448" s="2" t="s">
        <v>60</v>
      </c>
      <c r="K1448" s="2" t="s">
        <v>60</v>
      </c>
      <c r="L1448" s="2" t="s">
        <v>60</v>
      </c>
      <c r="M1448" s="2" t="s">
        <v>60</v>
      </c>
      <c r="N1448" s="2" t="s">
        <v>60</v>
      </c>
      <c r="O1448" s="2" t="s">
        <v>60</v>
      </c>
      <c r="P1448" s="2"/>
      <c r="Q1448" s="2">
        <v>53</v>
      </c>
      <c r="R1448" s="2">
        <v>698</v>
      </c>
      <c r="S1448" s="2">
        <v>0.36203319502074688</v>
      </c>
      <c r="T1448" s="2">
        <v>645</v>
      </c>
      <c r="U1448" s="2">
        <v>0.33454356846473027</v>
      </c>
      <c r="V1448" s="2">
        <v>585</v>
      </c>
      <c r="W1448" s="2">
        <v>0.3034232365145228</v>
      </c>
      <c r="X1448" s="2" t="s">
        <v>60</v>
      </c>
      <c r="Y1448" s="2" t="s">
        <v>60</v>
      </c>
      <c r="Z1448" s="2">
        <v>1928</v>
      </c>
      <c r="AA1448" s="2" t="s">
        <v>1925</v>
      </c>
      <c r="AB1448" s="2" t="s">
        <v>1926</v>
      </c>
      <c r="AC1448" s="2" t="s">
        <v>961</v>
      </c>
      <c r="AD1448" s="2">
        <v>53</v>
      </c>
      <c r="AE1448" s="2">
        <v>895</v>
      </c>
      <c r="AF1448" s="2">
        <v>0.41</v>
      </c>
      <c r="AG1448" s="2">
        <v>325</v>
      </c>
      <c r="AH1448" s="2">
        <v>0.15</v>
      </c>
      <c r="AI1448" s="2">
        <v>109</v>
      </c>
      <c r="AJ1448" s="2">
        <v>0.05</v>
      </c>
      <c r="AK1448" s="2">
        <v>623</v>
      </c>
      <c r="AL1448" s="2">
        <v>0.28000000000000003</v>
      </c>
      <c r="AM1448" s="2">
        <v>139</v>
      </c>
      <c r="AN1448" s="2">
        <v>98</v>
      </c>
      <c r="AO1448" s="2">
        <v>2189</v>
      </c>
      <c r="AP1448" s="2" t="s">
        <v>1926</v>
      </c>
      <c r="AQ1448" s="2" t="s">
        <v>961</v>
      </c>
      <c r="AR1448" s="2">
        <v>53</v>
      </c>
      <c r="AS1448" s="2">
        <v>1301</v>
      </c>
      <c r="AT1448" s="2">
        <v>0.439</v>
      </c>
      <c r="AU1448" s="2">
        <v>123</v>
      </c>
      <c r="AV1448" s="2">
        <v>4.2000000000000003E-2</v>
      </c>
      <c r="AW1448" s="2">
        <v>1539</v>
      </c>
      <c r="AX1448" s="2">
        <v>0.47799999999999998</v>
      </c>
      <c r="AY1448" s="2">
        <v>50</v>
      </c>
      <c r="AZ1448" s="2">
        <v>209</v>
      </c>
      <c r="BA1448" s="2">
        <v>2963</v>
      </c>
      <c r="BB1448" s="2">
        <v>0.11604494382022472</v>
      </c>
      <c r="BC1448" s="2">
        <v>0.13056979639666033</v>
      </c>
      <c r="BD1448" s="2">
        <v>0.5697545206586524</v>
      </c>
      <c r="BE1448" s="2">
        <v>44500</v>
      </c>
      <c r="BF1448" s="2">
        <v>34135</v>
      </c>
      <c r="BG1448" s="2">
        <v>9899</v>
      </c>
      <c r="BH1448" s="2">
        <v>5164</v>
      </c>
      <c r="BI1448" s="2">
        <v>4457</v>
      </c>
      <c r="BJ1448" s="2">
        <v>5640</v>
      </c>
      <c r="BK1448" s="2">
        <v>3.5825322523474052</v>
      </c>
      <c r="BL1448" s="2">
        <v>2.0262096974569443</v>
      </c>
      <c r="BM1448" s="2">
        <v>0.58799642308426969</v>
      </c>
      <c r="BN1448" s="2">
        <v>2.618053314003442E-2</v>
      </c>
      <c r="BO1448" s="2">
        <v>0.10155716252560802</v>
      </c>
      <c r="BP1448" s="2">
        <v>0.10369818447445628</v>
      </c>
      <c r="BQ1448" s="2">
        <v>0.2684122802206359</v>
      </c>
      <c r="BR1448" s="2">
        <v>0.31238807428514981</v>
      </c>
      <c r="BS1448" s="2">
        <v>0.33902967046627092</v>
      </c>
      <c r="BT1448" s="2">
        <v>0.70540718663932966</v>
      </c>
      <c r="BU1448" s="2">
        <v>0.58605476318923111</v>
      </c>
      <c r="BV1448" s="2">
        <v>0.55727214505927281</v>
      </c>
      <c r="BW1448" s="2">
        <v>18500.196551122001</v>
      </c>
      <c r="BX1448" s="2">
        <v>9030.8166215656001</v>
      </c>
      <c r="BY1448" s="2">
        <v>9001.0492445740001</v>
      </c>
      <c r="BZ1448" s="2">
        <v>484.34500890380002</v>
      </c>
      <c r="CA1448" s="2">
        <v>917.14411137529999</v>
      </c>
      <c r="CB1448" s="2">
        <v>933.39246502749995</v>
      </c>
      <c r="CC1448" s="2">
        <v>13050.1716014016</v>
      </c>
      <c r="CD1448" s="2">
        <v>5292.5530965569997</v>
      </c>
      <c r="CE1448" s="2">
        <v>5016.0340203079004</v>
      </c>
      <c r="CF1448" s="2">
        <v>4965.6799408165998</v>
      </c>
      <c r="CG1448" s="2">
        <v>2821.1194136332001</v>
      </c>
      <c r="CH1448" s="2">
        <v>3051.6227592385999</v>
      </c>
      <c r="CI1448" s="2">
        <v>490.0422701329</v>
      </c>
      <c r="CJ1448" s="2">
        <v>1473.683666617</v>
      </c>
      <c r="CK1448" s="2">
        <v>2694</v>
      </c>
      <c r="CL1448" s="2">
        <v>1787</v>
      </c>
      <c r="CM1448" s="2">
        <v>3372</v>
      </c>
      <c r="CN1448" s="2">
        <v>4315</v>
      </c>
      <c r="CO1448" s="2">
        <v>7.8921927640251938E-2</v>
      </c>
      <c r="CP1448" s="2">
        <f t="shared" si="22"/>
        <v>0.43590261642590161</v>
      </c>
    </row>
    <row r="1449" spans="1:94" ht="17.100000000000001" customHeight="1" x14ac:dyDescent="0.3">
      <c r="A1449" s="3">
        <v>2603900</v>
      </c>
      <c r="B1449" s="3" t="s">
        <v>5608</v>
      </c>
      <c r="C1449" s="3" t="s">
        <v>961</v>
      </c>
      <c r="D1449" s="3" t="s">
        <v>5608</v>
      </c>
      <c r="E1449" s="3" t="s">
        <v>961</v>
      </c>
      <c r="F1449" s="3" t="s">
        <v>60</v>
      </c>
      <c r="G1449" s="3" t="s">
        <v>60</v>
      </c>
      <c r="H1449" s="3" t="s">
        <v>60</v>
      </c>
      <c r="I1449" s="3" t="s">
        <v>60</v>
      </c>
      <c r="J1449" s="3" t="s">
        <v>60</v>
      </c>
      <c r="K1449" s="3" t="s">
        <v>60</v>
      </c>
      <c r="L1449" s="3" t="s">
        <v>60</v>
      </c>
      <c r="M1449" s="3" t="s">
        <v>60</v>
      </c>
      <c r="N1449" s="3" t="s">
        <v>60</v>
      </c>
      <c r="O1449" s="3" t="s">
        <v>60</v>
      </c>
      <c r="P1449" s="3" t="s">
        <v>60</v>
      </c>
      <c r="Q1449" s="3" t="s">
        <v>60</v>
      </c>
      <c r="R1449" s="3" t="s">
        <v>60</v>
      </c>
      <c r="S1449" s="3" t="s">
        <v>60</v>
      </c>
      <c r="T1449" s="3" t="s">
        <v>60</v>
      </c>
      <c r="U1449" s="3" t="s">
        <v>60</v>
      </c>
      <c r="V1449" s="3" t="s">
        <v>60</v>
      </c>
      <c r="W1449" s="3" t="s">
        <v>60</v>
      </c>
      <c r="X1449" s="3" t="s">
        <v>60</v>
      </c>
      <c r="Y1449" s="3" t="s">
        <v>60</v>
      </c>
      <c r="Z1449" s="3" t="s">
        <v>60</v>
      </c>
      <c r="AA1449" s="3" t="s">
        <v>2848</v>
      </c>
      <c r="AB1449" s="3" t="s">
        <v>2849</v>
      </c>
      <c r="AC1449" s="3" t="s">
        <v>961</v>
      </c>
      <c r="AD1449" s="3">
        <v>107</v>
      </c>
      <c r="AE1449" s="3">
        <v>1095</v>
      </c>
      <c r="AF1449" s="3">
        <v>0.76</v>
      </c>
      <c r="AG1449" s="3">
        <v>102</v>
      </c>
      <c r="AH1449" s="3">
        <v>7.0000000000000007E-2</v>
      </c>
      <c r="AI1449" s="3">
        <v>17</v>
      </c>
      <c r="AJ1449" s="3">
        <v>0.01</v>
      </c>
      <c r="AK1449" s="3">
        <v>94</v>
      </c>
      <c r="AL1449" s="3">
        <v>7.0000000000000007E-2</v>
      </c>
      <c r="AM1449" s="3">
        <v>64</v>
      </c>
      <c r="AN1449" s="3">
        <v>63</v>
      </c>
      <c r="AO1449" s="3">
        <v>1435</v>
      </c>
      <c r="AP1449" s="3" t="s">
        <v>2849</v>
      </c>
      <c r="AQ1449" s="3" t="s">
        <v>961</v>
      </c>
      <c r="AR1449" s="3">
        <v>107</v>
      </c>
      <c r="AS1449" s="3">
        <v>813</v>
      </c>
      <c r="AT1449" s="3">
        <v>0.50700000000000001</v>
      </c>
      <c r="AU1449" s="3">
        <v>167</v>
      </c>
      <c r="AV1449" s="3">
        <v>0.104</v>
      </c>
      <c r="AW1449" s="3">
        <v>625</v>
      </c>
      <c r="AX1449" s="3">
        <v>0.36799999999999999</v>
      </c>
      <c r="AY1449" s="3">
        <v>31</v>
      </c>
      <c r="AZ1449" s="3">
        <v>63</v>
      </c>
      <c r="BA1449" s="3">
        <v>1605</v>
      </c>
      <c r="BB1449" s="3"/>
      <c r="BC1449" s="3"/>
      <c r="BD1449" s="3" t="s">
        <v>60</v>
      </c>
      <c r="BE1449" s="3"/>
      <c r="BF1449" s="3"/>
      <c r="BG1449" s="3" t="s">
        <v>60</v>
      </c>
      <c r="BH1449" s="3"/>
      <c r="BI1449" s="3"/>
      <c r="BJ1449" s="3" t="s">
        <v>60</v>
      </c>
      <c r="BK1449" s="3"/>
      <c r="BL1449" s="3"/>
      <c r="BM1449" s="3">
        <v>1.3820943300815718</v>
      </c>
      <c r="BN1449" s="3"/>
      <c r="BO1449" s="3"/>
      <c r="BP1449" s="3">
        <v>6.8684719868530766E-2</v>
      </c>
      <c r="BQ1449" s="3"/>
      <c r="BR1449" s="3"/>
      <c r="BS1449" s="3">
        <v>0.66062049674500867</v>
      </c>
      <c r="BT1449" s="3"/>
      <c r="BU1449" s="3"/>
      <c r="BV1449" s="3">
        <v>0.27069478338646064</v>
      </c>
      <c r="BW1449" s="3"/>
      <c r="BX1449" s="3"/>
      <c r="BY1449" s="3">
        <v>9794.9025172880993</v>
      </c>
      <c r="BZ1449" s="3"/>
      <c r="CA1449" s="3"/>
      <c r="CB1449" s="3">
        <v>672.76013553949997</v>
      </c>
      <c r="CC1449" s="3"/>
      <c r="CD1449" s="3"/>
      <c r="CE1449" s="3">
        <v>2651.4290152088001</v>
      </c>
      <c r="CF1449" s="3"/>
      <c r="CG1449" s="3"/>
      <c r="CH1449" s="3">
        <v>6470.7133665397996</v>
      </c>
      <c r="CI1449" s="3"/>
      <c r="CJ1449" s="3">
        <v>367.42856613510003</v>
      </c>
      <c r="CK1449" s="3" t="s">
        <v>60</v>
      </c>
      <c r="CL1449" s="3" t="s">
        <v>60</v>
      </c>
      <c r="CM1449" s="3">
        <v>4000</v>
      </c>
      <c r="CN1449" s="3">
        <v>2530</v>
      </c>
      <c r="CO1449" s="3" t="s">
        <v>60</v>
      </c>
      <c r="CP1449" s="3" t="str">
        <f t="shared" si="22"/>
        <v/>
      </c>
    </row>
    <row r="1450" spans="1:94" ht="17.100000000000001" customHeight="1" x14ac:dyDescent="0.3">
      <c r="A1450" s="2">
        <v>2604007</v>
      </c>
      <c r="B1450" s="2" t="s">
        <v>1864</v>
      </c>
      <c r="C1450" s="2" t="s">
        <v>961</v>
      </c>
      <c r="D1450" s="2" t="s">
        <v>1864</v>
      </c>
      <c r="E1450" s="2" t="s">
        <v>961</v>
      </c>
      <c r="F1450" s="2" t="s">
        <v>60</v>
      </c>
      <c r="G1450" s="2" t="s">
        <v>60</v>
      </c>
      <c r="H1450" s="2" t="s">
        <v>60</v>
      </c>
      <c r="I1450" s="2" t="s">
        <v>60</v>
      </c>
      <c r="J1450" s="2" t="s">
        <v>60</v>
      </c>
      <c r="K1450" s="2" t="s">
        <v>60</v>
      </c>
      <c r="L1450" s="2" t="s">
        <v>60</v>
      </c>
      <c r="M1450" s="2" t="s">
        <v>60</v>
      </c>
      <c r="N1450" s="2" t="s">
        <v>60</v>
      </c>
      <c r="O1450" s="2" t="s">
        <v>60</v>
      </c>
      <c r="P1450" s="2"/>
      <c r="Q1450" s="2">
        <v>20</v>
      </c>
      <c r="R1450" s="2">
        <v>2001</v>
      </c>
      <c r="S1450" s="2">
        <v>0.49008082292432037</v>
      </c>
      <c r="T1450" s="2">
        <v>901</v>
      </c>
      <c r="U1450" s="2">
        <v>0.22067107518981141</v>
      </c>
      <c r="V1450" s="2">
        <v>1181</v>
      </c>
      <c r="W1450" s="2">
        <v>0.28924810188586825</v>
      </c>
      <c r="X1450" s="2" t="s">
        <v>60</v>
      </c>
      <c r="Y1450" s="2" t="s">
        <v>60</v>
      </c>
      <c r="Z1450" s="2">
        <v>4083</v>
      </c>
      <c r="AA1450" s="2" t="s">
        <v>1863</v>
      </c>
      <c r="AB1450" s="2" t="s">
        <v>1864</v>
      </c>
      <c r="AC1450" s="2" t="s">
        <v>961</v>
      </c>
      <c r="AD1450" s="2">
        <v>20</v>
      </c>
      <c r="AE1450" s="2">
        <v>1540</v>
      </c>
      <c r="AF1450" s="2">
        <v>0.37</v>
      </c>
      <c r="AG1450" s="2">
        <v>129</v>
      </c>
      <c r="AH1450" s="2">
        <v>0.03</v>
      </c>
      <c r="AI1450" s="2">
        <v>323</v>
      </c>
      <c r="AJ1450" s="2">
        <v>0.08</v>
      </c>
      <c r="AK1450" s="2">
        <v>1748</v>
      </c>
      <c r="AL1450" s="2">
        <v>0.42</v>
      </c>
      <c r="AM1450" s="2">
        <v>125</v>
      </c>
      <c r="AN1450" s="2">
        <v>278</v>
      </c>
      <c r="AO1450" s="2">
        <v>4143</v>
      </c>
      <c r="AP1450" s="2" t="s">
        <v>1864</v>
      </c>
      <c r="AQ1450" s="2" t="s">
        <v>961</v>
      </c>
      <c r="AR1450" s="2">
        <v>20</v>
      </c>
      <c r="AS1450" s="2">
        <v>1341</v>
      </c>
      <c r="AT1450" s="2">
        <v>0.44700000000000001</v>
      </c>
      <c r="AU1450" s="2">
        <v>184</v>
      </c>
      <c r="AV1450" s="2">
        <v>6.0999999999999999E-2</v>
      </c>
      <c r="AW1450" s="2">
        <v>1472</v>
      </c>
      <c r="AX1450" s="2">
        <v>0.45500000000000002</v>
      </c>
      <c r="AY1450" s="2">
        <v>89</v>
      </c>
      <c r="AZ1450" s="2">
        <v>149</v>
      </c>
      <c r="BA1450" s="2">
        <v>2997</v>
      </c>
      <c r="BB1450" s="2">
        <v>0.41731451430296629</v>
      </c>
      <c r="BC1450" s="2">
        <v>0.48009828009828009</v>
      </c>
      <c r="BD1450" s="2">
        <v>0.83937605396290049</v>
      </c>
      <c r="BE1450" s="2">
        <v>26498</v>
      </c>
      <c r="BF1450" s="2">
        <v>28490</v>
      </c>
      <c r="BG1450" s="2">
        <v>7116</v>
      </c>
      <c r="BH1450" s="2">
        <v>11058</v>
      </c>
      <c r="BI1450" s="2">
        <v>13678</v>
      </c>
      <c r="BJ1450" s="2">
        <v>5973</v>
      </c>
      <c r="BK1450" s="2">
        <v>1.0782335916361185</v>
      </c>
      <c r="BL1450" s="2">
        <v>1.0614700832323658</v>
      </c>
      <c r="BM1450" s="2">
        <v>1.4739765646697829</v>
      </c>
      <c r="BN1450" s="2">
        <v>9.2274682183822523E-2</v>
      </c>
      <c r="BO1450" s="2">
        <v>9.0151274773106541E-2</v>
      </c>
      <c r="BP1450" s="2">
        <v>8.0653976378253556E-2</v>
      </c>
      <c r="BQ1450" s="2">
        <v>0.53330210101514519</v>
      </c>
      <c r="BR1450" s="2">
        <v>0.46896323240279841</v>
      </c>
      <c r="BS1450" s="2">
        <v>0.22204862462950176</v>
      </c>
      <c r="BT1450" s="2">
        <v>0.3744232168010323</v>
      </c>
      <c r="BU1450" s="2">
        <v>0.44088549282409506</v>
      </c>
      <c r="BV1450" s="2">
        <v>0.69729739899224474</v>
      </c>
      <c r="BW1450" s="2">
        <v>11923.107056312199</v>
      </c>
      <c r="BX1450" s="2">
        <v>14518.7877984523</v>
      </c>
      <c r="BY1450" s="2">
        <v>26960.505344375</v>
      </c>
      <c r="BZ1450" s="2">
        <v>1100.2009142648999</v>
      </c>
      <c r="CA1450" s="2">
        <v>1308.8872281906999</v>
      </c>
      <c r="CB1450" s="2">
        <v>2174.471961191</v>
      </c>
      <c r="CC1450" s="2">
        <v>4464.2880982875004</v>
      </c>
      <c r="CD1450" s="2">
        <v>6401.1229137291002</v>
      </c>
      <c r="CE1450" s="2">
        <v>18799.4902521492</v>
      </c>
      <c r="CF1450" s="2">
        <v>6358.6180437597995</v>
      </c>
      <c r="CG1450" s="2">
        <v>6808.7776565325003</v>
      </c>
      <c r="CH1450" s="2">
        <v>5986.5431310348004</v>
      </c>
      <c r="CI1450" s="2">
        <v>786.64680205549996</v>
      </c>
      <c r="CJ1450" s="2">
        <v>4548.1150119775002</v>
      </c>
      <c r="CK1450" s="2">
        <v>3929</v>
      </c>
      <c r="CL1450" s="2">
        <v>5347</v>
      </c>
      <c r="CM1450" s="2">
        <v>8418</v>
      </c>
      <c r="CN1450" s="2">
        <v>4641</v>
      </c>
      <c r="CO1450" s="2">
        <v>0.13790803790803791</v>
      </c>
      <c r="CP1450" s="2">
        <f t="shared" si="22"/>
        <v>0.65219224283305233</v>
      </c>
    </row>
    <row r="1451" spans="1:94" ht="17.100000000000001" customHeight="1" x14ac:dyDescent="0.3">
      <c r="A1451" s="3">
        <v>2604106</v>
      </c>
      <c r="B1451" s="3" t="s">
        <v>1902</v>
      </c>
      <c r="C1451" s="3" t="s">
        <v>961</v>
      </c>
      <c r="D1451" s="3" t="s">
        <v>1902</v>
      </c>
      <c r="E1451" s="3" t="s">
        <v>961</v>
      </c>
      <c r="F1451" s="3" t="s">
        <v>60</v>
      </c>
      <c r="G1451" s="3" t="s">
        <v>60</v>
      </c>
      <c r="H1451" s="3" t="s">
        <v>60</v>
      </c>
      <c r="I1451" s="3" t="s">
        <v>60</v>
      </c>
      <c r="J1451" s="3" t="s">
        <v>60</v>
      </c>
      <c r="K1451" s="3" t="s">
        <v>60</v>
      </c>
      <c r="L1451" s="3" t="s">
        <v>60</v>
      </c>
      <c r="M1451" s="3" t="s">
        <v>60</v>
      </c>
      <c r="N1451" s="3" t="s">
        <v>60</v>
      </c>
      <c r="O1451" s="3" t="s">
        <v>60</v>
      </c>
      <c r="P1451" s="3"/>
      <c r="Q1451" s="3">
        <v>41</v>
      </c>
      <c r="R1451" s="3">
        <v>8191</v>
      </c>
      <c r="S1451" s="3">
        <v>0.51910767475758923</v>
      </c>
      <c r="T1451" s="3">
        <v>5367</v>
      </c>
      <c r="U1451" s="3">
        <v>0.34013562329678687</v>
      </c>
      <c r="V1451" s="3">
        <v>2221</v>
      </c>
      <c r="W1451" s="3">
        <v>0.14075670194562392</v>
      </c>
      <c r="X1451" s="3" t="s">
        <v>60</v>
      </c>
      <c r="Y1451" s="3" t="s">
        <v>60</v>
      </c>
      <c r="Z1451" s="3">
        <v>15779</v>
      </c>
      <c r="AA1451" s="3" t="s">
        <v>1901</v>
      </c>
      <c r="AB1451" s="3" t="s">
        <v>1902</v>
      </c>
      <c r="AC1451" s="3" t="s">
        <v>961</v>
      </c>
      <c r="AD1451" s="3">
        <v>41</v>
      </c>
      <c r="AE1451" s="3">
        <v>4899</v>
      </c>
      <c r="AF1451" s="3">
        <v>0.34</v>
      </c>
      <c r="AG1451" s="3">
        <v>2654</v>
      </c>
      <c r="AH1451" s="3">
        <v>0.18</v>
      </c>
      <c r="AI1451" s="3">
        <v>569</v>
      </c>
      <c r="AJ1451" s="3">
        <v>0.04</v>
      </c>
      <c r="AK1451" s="3">
        <v>5506</v>
      </c>
      <c r="AL1451" s="3">
        <v>0.38</v>
      </c>
      <c r="AM1451" s="3">
        <v>389</v>
      </c>
      <c r="AN1451" s="3">
        <v>434</v>
      </c>
      <c r="AO1451" s="3">
        <v>14451</v>
      </c>
      <c r="AP1451" s="3" t="s">
        <v>1902</v>
      </c>
      <c r="AQ1451" s="3" t="s">
        <v>961</v>
      </c>
      <c r="AR1451" s="3">
        <v>41</v>
      </c>
      <c r="AS1451" s="3">
        <v>7285</v>
      </c>
      <c r="AT1451" s="3">
        <v>0.56599999999999995</v>
      </c>
      <c r="AU1451" s="3">
        <v>446</v>
      </c>
      <c r="AV1451" s="3">
        <v>3.5000000000000003E-2</v>
      </c>
      <c r="AW1451" s="3">
        <v>5136</v>
      </c>
      <c r="AX1451" s="3">
        <v>0.379</v>
      </c>
      <c r="AY1451" s="3">
        <v>287</v>
      </c>
      <c r="AZ1451" s="3">
        <v>383</v>
      </c>
      <c r="BA1451" s="3">
        <v>12867</v>
      </c>
      <c r="BB1451" s="3">
        <v>0.34602137363011365</v>
      </c>
      <c r="BC1451" s="3">
        <v>0.43502434946586699</v>
      </c>
      <c r="BD1451" s="3">
        <v>0.27013349620451965</v>
      </c>
      <c r="BE1451" s="3">
        <v>73455</v>
      </c>
      <c r="BF1451" s="3">
        <v>102877</v>
      </c>
      <c r="BG1451" s="3">
        <v>22922</v>
      </c>
      <c r="BH1451" s="3">
        <v>25417</v>
      </c>
      <c r="BI1451" s="3">
        <v>44754</v>
      </c>
      <c r="BJ1451" s="3">
        <v>6192</v>
      </c>
      <c r="BK1451" s="3">
        <v>1.5258458191144471</v>
      </c>
      <c r="BL1451" s="3">
        <v>1.7950113975404434</v>
      </c>
      <c r="BM1451" s="3">
        <v>3.1975382852462984</v>
      </c>
      <c r="BN1451" s="3">
        <v>0.25027176948072588</v>
      </c>
      <c r="BO1451" s="3">
        <v>0.16811975597117182</v>
      </c>
      <c r="BP1451" s="3">
        <v>0.14992758163607273</v>
      </c>
      <c r="BQ1451" s="3">
        <v>0.54873845648617736</v>
      </c>
      <c r="BR1451" s="3">
        <v>0.67197226277820898</v>
      </c>
      <c r="BS1451" s="3">
        <v>0.76278955779609248</v>
      </c>
      <c r="BT1451" s="3">
        <v>0.20098977403309673</v>
      </c>
      <c r="BU1451" s="3">
        <v>0.15990798125062047</v>
      </c>
      <c r="BV1451" s="3">
        <v>8.7282860567835546E-2</v>
      </c>
      <c r="BW1451" s="3">
        <v>38782.4231844319</v>
      </c>
      <c r="BX1451" s="3">
        <v>80333.940085524999</v>
      </c>
      <c r="BY1451" s="3">
        <v>150751.13999622199</v>
      </c>
      <c r="BZ1451" s="3">
        <v>9706.1456751180995</v>
      </c>
      <c r="CA1451" s="3">
        <v>13505.7224033812</v>
      </c>
      <c r="CB1451" s="3">
        <v>22601.7538485146</v>
      </c>
      <c r="CC1451" s="3">
        <v>7794.8704722948996</v>
      </c>
      <c r="CD1451" s="3">
        <v>12846.0381849846</v>
      </c>
      <c r="CE1451" s="3">
        <v>13157.9907327325</v>
      </c>
      <c r="CF1451" s="3">
        <v>21281.4070370189</v>
      </c>
      <c r="CG1451" s="3">
        <v>53982.179497159297</v>
      </c>
      <c r="CH1451" s="3">
        <v>114991.39541497501</v>
      </c>
      <c r="CI1451" s="3">
        <v>2063.3358742439</v>
      </c>
      <c r="CJ1451" s="3">
        <v>23017.915457153202</v>
      </c>
      <c r="CK1451" s="3">
        <v>2337</v>
      </c>
      <c r="CL1451" s="3">
        <v>15692</v>
      </c>
      <c r="CM1451" s="3">
        <v>29522</v>
      </c>
      <c r="CN1451" s="3">
        <v>18205</v>
      </c>
      <c r="CO1451" s="3">
        <v>2.2716447796883657E-2</v>
      </c>
      <c r="CP1451" s="3">
        <f t="shared" si="22"/>
        <v>0.79421516447081408</v>
      </c>
    </row>
    <row r="1452" spans="1:94" ht="17.100000000000001" customHeight="1" x14ac:dyDescent="0.3">
      <c r="A1452" s="2">
        <v>2604205</v>
      </c>
      <c r="B1452" s="2" t="s">
        <v>1906</v>
      </c>
      <c r="C1452" s="2" t="s">
        <v>961</v>
      </c>
      <c r="D1452" s="2" t="s">
        <v>1906</v>
      </c>
      <c r="E1452" s="2" t="s">
        <v>961</v>
      </c>
      <c r="F1452" s="2" t="s">
        <v>60</v>
      </c>
      <c r="G1452" s="2" t="s">
        <v>60</v>
      </c>
      <c r="H1452" s="2" t="s">
        <v>60</v>
      </c>
      <c r="I1452" s="2" t="s">
        <v>60</v>
      </c>
      <c r="J1452" s="2" t="s">
        <v>60</v>
      </c>
      <c r="K1452" s="2" t="s">
        <v>60</v>
      </c>
      <c r="L1452" s="2" t="s">
        <v>60</v>
      </c>
      <c r="M1452" s="2" t="s">
        <v>60</v>
      </c>
      <c r="N1452" s="2" t="s">
        <v>60</v>
      </c>
      <c r="O1452" s="2" t="s">
        <v>60</v>
      </c>
      <c r="P1452" s="2"/>
      <c r="Q1452" s="2">
        <v>43</v>
      </c>
      <c r="R1452" s="2">
        <v>1727</v>
      </c>
      <c r="S1452" s="2">
        <v>0.40866067203028866</v>
      </c>
      <c r="T1452" s="2">
        <v>2470</v>
      </c>
      <c r="U1452" s="2">
        <v>0.58447704685281587</v>
      </c>
      <c r="V1452" s="2">
        <v>29</v>
      </c>
      <c r="W1452" s="2">
        <v>6.8622811168954096E-3</v>
      </c>
      <c r="X1452" s="2" t="s">
        <v>60</v>
      </c>
      <c r="Y1452" s="2" t="s">
        <v>60</v>
      </c>
      <c r="Z1452" s="2">
        <v>4226</v>
      </c>
      <c r="AA1452" s="2" t="s">
        <v>1905</v>
      </c>
      <c r="AB1452" s="2" t="s">
        <v>1906</v>
      </c>
      <c r="AC1452" s="2" t="s">
        <v>961</v>
      </c>
      <c r="AD1452" s="2">
        <v>43</v>
      </c>
      <c r="AE1452" s="2">
        <v>1425</v>
      </c>
      <c r="AF1452" s="2">
        <v>0.37</v>
      </c>
      <c r="AG1452" s="2">
        <v>168</v>
      </c>
      <c r="AH1452" s="2">
        <v>0.04</v>
      </c>
      <c r="AI1452" s="2">
        <v>110</v>
      </c>
      <c r="AJ1452" s="2">
        <v>0.03</v>
      </c>
      <c r="AK1452" s="2">
        <v>1967</v>
      </c>
      <c r="AL1452" s="2">
        <v>0.51</v>
      </c>
      <c r="AM1452" s="2">
        <v>106</v>
      </c>
      <c r="AN1452" s="2">
        <v>93</v>
      </c>
      <c r="AO1452" s="2">
        <v>3869</v>
      </c>
      <c r="AP1452" s="2" t="s">
        <v>1906</v>
      </c>
      <c r="AQ1452" s="2" t="s">
        <v>961</v>
      </c>
      <c r="AR1452" s="2">
        <v>43</v>
      </c>
      <c r="AS1452" s="2">
        <v>1712</v>
      </c>
      <c r="AT1452" s="2">
        <v>0.55300000000000005</v>
      </c>
      <c r="AU1452" s="2">
        <v>196</v>
      </c>
      <c r="AV1452" s="2">
        <v>6.3E-2</v>
      </c>
      <c r="AW1452" s="2">
        <v>1189</v>
      </c>
      <c r="AX1452" s="2">
        <v>0.35199999999999998</v>
      </c>
      <c r="AY1452" s="2">
        <v>125</v>
      </c>
      <c r="AZ1452" s="2">
        <v>154</v>
      </c>
      <c r="BA1452" s="2">
        <v>3097</v>
      </c>
      <c r="BB1452" s="2">
        <v>0.33762057877813506</v>
      </c>
      <c r="BC1452" s="2">
        <v>0.32106264933381928</v>
      </c>
      <c r="BD1452" s="2">
        <v>0.27157129881925524</v>
      </c>
      <c r="BE1452" s="2">
        <v>18660</v>
      </c>
      <c r="BF1452" s="2">
        <v>24693</v>
      </c>
      <c r="BG1452" s="2">
        <v>14313</v>
      </c>
      <c r="BH1452" s="2">
        <v>6300</v>
      </c>
      <c r="BI1452" s="2">
        <v>7928</v>
      </c>
      <c r="BJ1452" s="2">
        <v>3887</v>
      </c>
      <c r="BK1452" s="2">
        <v>4.8989913573539363</v>
      </c>
      <c r="BL1452" s="2">
        <v>7.0632943705215698</v>
      </c>
      <c r="BM1452" s="2">
        <v>3.4148135607025778</v>
      </c>
      <c r="BN1452" s="2">
        <v>0.59775658300464463</v>
      </c>
      <c r="BO1452" s="2">
        <v>0.5158347294181993</v>
      </c>
      <c r="BP1452" s="2">
        <v>0.56779961255485845</v>
      </c>
      <c r="BQ1452" s="2">
        <v>0.14571419468651944</v>
      </c>
      <c r="BR1452" s="2">
        <v>0.18854967822241228</v>
      </c>
      <c r="BS1452" s="2">
        <v>0.16995690232066391</v>
      </c>
      <c r="BT1452" s="2">
        <v>0.25652922230883279</v>
      </c>
      <c r="BU1452" s="2">
        <v>0.29561559235938834</v>
      </c>
      <c r="BV1452" s="2">
        <v>0.26224348512447765</v>
      </c>
      <c r="BW1452" s="2">
        <v>30863.645551329799</v>
      </c>
      <c r="BX1452" s="2">
        <v>55997.797769495002</v>
      </c>
      <c r="BY1452" s="2">
        <v>45830.212798189299</v>
      </c>
      <c r="BZ1452" s="2">
        <v>18448.947303829402</v>
      </c>
      <c r="CA1452" s="2">
        <v>28885.608860442499</v>
      </c>
      <c r="CB1452" s="2">
        <v>26022.3770701186</v>
      </c>
      <c r="CC1452" s="2">
        <v>7917.4269908980996</v>
      </c>
      <c r="CD1452" s="2">
        <v>16553.822158450501</v>
      </c>
      <c r="CE1452" s="2">
        <v>12018.6747281936</v>
      </c>
      <c r="CF1452" s="2">
        <v>4497.2712566022001</v>
      </c>
      <c r="CG1452" s="2">
        <v>10558.366750601999</v>
      </c>
      <c r="CH1452" s="2">
        <v>7789.1609998771</v>
      </c>
      <c r="CI1452" s="2">
        <v>438.45887327679998</v>
      </c>
      <c r="CJ1452" s="2">
        <v>1555.660448634</v>
      </c>
      <c r="CK1452" s="2">
        <v>4977</v>
      </c>
      <c r="CL1452" s="2">
        <v>6967</v>
      </c>
      <c r="CM1452" s="2">
        <v>8511</v>
      </c>
      <c r="CN1452" s="2">
        <v>4938</v>
      </c>
      <c r="CO1452" s="2">
        <v>0.20155509658607704</v>
      </c>
      <c r="CP1452" s="2">
        <f t="shared" si="22"/>
        <v>0.34500104799832321</v>
      </c>
    </row>
    <row r="1453" spans="1:94" ht="17.100000000000001" customHeight="1" x14ac:dyDescent="0.3">
      <c r="A1453" s="3">
        <v>2604700</v>
      </c>
      <c r="B1453" s="3" t="s">
        <v>1936</v>
      </c>
      <c r="C1453" s="3" t="s">
        <v>961</v>
      </c>
      <c r="D1453" s="3" t="s">
        <v>1936</v>
      </c>
      <c r="E1453" s="3" t="s">
        <v>961</v>
      </c>
      <c r="F1453" s="3" t="s">
        <v>60</v>
      </c>
      <c r="G1453" s="3" t="s">
        <v>60</v>
      </c>
      <c r="H1453" s="3" t="s">
        <v>60</v>
      </c>
      <c r="I1453" s="3" t="s">
        <v>60</v>
      </c>
      <c r="J1453" s="3" t="s">
        <v>60</v>
      </c>
      <c r="K1453" s="3" t="s">
        <v>60</v>
      </c>
      <c r="L1453" s="3" t="s">
        <v>60</v>
      </c>
      <c r="M1453" s="3" t="s">
        <v>60</v>
      </c>
      <c r="N1453" s="3" t="s">
        <v>60</v>
      </c>
      <c r="O1453" s="3" t="s">
        <v>60</v>
      </c>
      <c r="P1453" s="3"/>
      <c r="Q1453" s="3">
        <v>59</v>
      </c>
      <c r="R1453" s="3">
        <v>782</v>
      </c>
      <c r="S1453" s="3">
        <v>0.25647753361757952</v>
      </c>
      <c r="T1453" s="3">
        <v>1456</v>
      </c>
      <c r="U1453" s="3">
        <v>0.47753361757953428</v>
      </c>
      <c r="V1453" s="3">
        <v>811</v>
      </c>
      <c r="W1453" s="3">
        <v>0.2659888488028862</v>
      </c>
      <c r="X1453" s="3" t="s">
        <v>60</v>
      </c>
      <c r="Y1453" s="3" t="s">
        <v>60</v>
      </c>
      <c r="Z1453" s="3">
        <v>3049</v>
      </c>
      <c r="AA1453" s="3" t="s">
        <v>1935</v>
      </c>
      <c r="AB1453" s="3" t="s">
        <v>1936</v>
      </c>
      <c r="AC1453" s="3" t="s">
        <v>961</v>
      </c>
      <c r="AD1453" s="3">
        <v>59</v>
      </c>
      <c r="AE1453" s="3">
        <v>1751</v>
      </c>
      <c r="AF1453" s="3">
        <v>0.5</v>
      </c>
      <c r="AG1453" s="3">
        <v>889</v>
      </c>
      <c r="AH1453" s="3">
        <v>0.26</v>
      </c>
      <c r="AI1453" s="3">
        <v>267</v>
      </c>
      <c r="AJ1453" s="3">
        <v>0.08</v>
      </c>
      <c r="AK1453" s="3">
        <v>282</v>
      </c>
      <c r="AL1453" s="3">
        <v>0.08</v>
      </c>
      <c r="AM1453" s="3">
        <v>78</v>
      </c>
      <c r="AN1453" s="3">
        <v>216</v>
      </c>
      <c r="AO1453" s="3">
        <v>3483</v>
      </c>
      <c r="AP1453" s="3" t="s">
        <v>1936</v>
      </c>
      <c r="AQ1453" s="3" t="s">
        <v>961</v>
      </c>
      <c r="AR1453" s="3">
        <v>59</v>
      </c>
      <c r="AS1453" s="3">
        <v>1472</v>
      </c>
      <c r="AT1453" s="3">
        <v>0.65800000000000003</v>
      </c>
      <c r="AU1453" s="3">
        <v>227</v>
      </c>
      <c r="AV1453" s="3">
        <v>0.10100000000000001</v>
      </c>
      <c r="AW1453" s="3">
        <v>539</v>
      </c>
      <c r="AX1453" s="3">
        <v>0.222</v>
      </c>
      <c r="AY1453" s="3">
        <v>59</v>
      </c>
      <c r="AZ1453" s="3">
        <v>136</v>
      </c>
      <c r="BA1453" s="3">
        <v>2238</v>
      </c>
      <c r="BB1453" s="3">
        <v>0.15555341582013385</v>
      </c>
      <c r="BC1453" s="3">
        <v>0.15878717447572765</v>
      </c>
      <c r="BD1453" s="3">
        <v>0.20569719861504565</v>
      </c>
      <c r="BE1453" s="3">
        <v>41542</v>
      </c>
      <c r="BF1453" s="3">
        <v>37862</v>
      </c>
      <c r="BG1453" s="3">
        <v>6354</v>
      </c>
      <c r="BH1453" s="3">
        <v>6462</v>
      </c>
      <c r="BI1453" s="3">
        <v>6012</v>
      </c>
      <c r="BJ1453" s="3">
        <v>1307</v>
      </c>
      <c r="BK1453" s="3">
        <v>2.5377931945166976</v>
      </c>
      <c r="BL1453" s="3">
        <v>3.1876017873551561</v>
      </c>
      <c r="BM1453" s="3">
        <v>1.2933693381327072</v>
      </c>
      <c r="BN1453" s="3">
        <v>9.6492855818081629E-3</v>
      </c>
      <c r="BO1453" s="3">
        <v>2.473819340890538E-2</v>
      </c>
      <c r="BP1453" s="3">
        <v>6.3314112726747335E-2</v>
      </c>
      <c r="BQ1453" s="3">
        <v>0.23404554872228184</v>
      </c>
      <c r="BR1453" s="3">
        <v>0.22857983171179158</v>
      </c>
      <c r="BS1453" s="3">
        <v>0.26149634089620261</v>
      </c>
      <c r="BT1453" s="3">
        <v>0.756305165695904</v>
      </c>
      <c r="BU1453" s="3">
        <v>0.7466819748793031</v>
      </c>
      <c r="BV1453" s="3">
        <v>0.67518954637705475</v>
      </c>
      <c r="BW1453" s="3">
        <v>16399.219622966899</v>
      </c>
      <c r="BX1453" s="3">
        <v>19163.8619455792</v>
      </c>
      <c r="BY1453" s="3">
        <v>22037.720152443198</v>
      </c>
      <c r="BZ1453" s="3">
        <v>158.24075346079999</v>
      </c>
      <c r="CA1453" s="3">
        <v>474.07932327129998</v>
      </c>
      <c r="CB1453" s="3">
        <v>1395.2986979723</v>
      </c>
      <c r="CC1453" s="3">
        <v>12402.814514231501</v>
      </c>
      <c r="CD1453" s="3">
        <v>14309.310283839401</v>
      </c>
      <c r="CE1453" s="3">
        <v>14879.6382729126</v>
      </c>
      <c r="CF1453" s="3">
        <v>3838.1643552744999</v>
      </c>
      <c r="CG1453" s="3">
        <v>4380.4723384685003</v>
      </c>
      <c r="CH1453" s="3">
        <v>5762.7831815584004</v>
      </c>
      <c r="CI1453" s="3">
        <v>941.39699262379997</v>
      </c>
      <c r="CJ1453" s="3">
        <v>1544.9171756223</v>
      </c>
      <c r="CK1453" s="3">
        <v>2900</v>
      </c>
      <c r="CL1453" s="3">
        <v>3157</v>
      </c>
      <c r="CM1453" s="3">
        <v>5500</v>
      </c>
      <c r="CN1453" s="3">
        <v>3807</v>
      </c>
      <c r="CO1453" s="3">
        <v>7.6593946437060911E-2</v>
      </c>
      <c r="CP1453" s="3">
        <f t="shared" si="22"/>
        <v>0.59915014164305946</v>
      </c>
    </row>
    <row r="1454" spans="1:94" ht="17.100000000000001" customHeight="1" x14ac:dyDescent="0.3">
      <c r="A1454" s="2">
        <v>2604809</v>
      </c>
      <c r="B1454" s="2" t="s">
        <v>2851</v>
      </c>
      <c r="C1454" s="2" t="s">
        <v>961</v>
      </c>
      <c r="D1454" s="2" t="s">
        <v>2851</v>
      </c>
      <c r="E1454" s="2" t="s">
        <v>961</v>
      </c>
      <c r="F1454" s="2" t="s">
        <v>60</v>
      </c>
      <c r="G1454" s="2" t="s">
        <v>60</v>
      </c>
      <c r="H1454" s="2" t="s">
        <v>60</v>
      </c>
      <c r="I1454" s="2" t="s">
        <v>60</v>
      </c>
      <c r="J1454" s="2" t="s">
        <v>60</v>
      </c>
      <c r="K1454" s="2" t="s">
        <v>60</v>
      </c>
      <c r="L1454" s="2" t="s">
        <v>60</v>
      </c>
      <c r="M1454" s="2" t="s">
        <v>60</v>
      </c>
      <c r="N1454" s="2" t="s">
        <v>60</v>
      </c>
      <c r="O1454" s="2" t="s">
        <v>60</v>
      </c>
      <c r="P1454" s="2" t="s">
        <v>60</v>
      </c>
      <c r="Q1454" s="2" t="s">
        <v>60</v>
      </c>
      <c r="R1454" s="2" t="s">
        <v>60</v>
      </c>
      <c r="S1454" s="2" t="s">
        <v>60</v>
      </c>
      <c r="T1454" s="2" t="s">
        <v>60</v>
      </c>
      <c r="U1454" s="2" t="s">
        <v>60</v>
      </c>
      <c r="V1454" s="2" t="s">
        <v>60</v>
      </c>
      <c r="W1454" s="2" t="s">
        <v>60</v>
      </c>
      <c r="X1454" s="2" t="s">
        <v>60</v>
      </c>
      <c r="Y1454" s="2" t="s">
        <v>60</v>
      </c>
      <c r="Z1454" s="2" t="s">
        <v>60</v>
      </c>
      <c r="AA1454" s="2" t="s">
        <v>2850</v>
      </c>
      <c r="AB1454" s="2" t="s">
        <v>2851</v>
      </c>
      <c r="AC1454" s="2" t="s">
        <v>961</v>
      </c>
      <c r="AD1454" s="2">
        <v>101</v>
      </c>
      <c r="AE1454" s="2">
        <v>433</v>
      </c>
      <c r="AF1454" s="2">
        <v>0.44</v>
      </c>
      <c r="AG1454" s="2">
        <v>37</v>
      </c>
      <c r="AH1454" s="2">
        <v>0.04</v>
      </c>
      <c r="AI1454" s="2">
        <v>23</v>
      </c>
      <c r="AJ1454" s="2">
        <v>0.02</v>
      </c>
      <c r="AK1454" s="2">
        <v>395</v>
      </c>
      <c r="AL1454" s="2">
        <v>0.4</v>
      </c>
      <c r="AM1454" s="2">
        <v>19</v>
      </c>
      <c r="AN1454" s="2">
        <v>73</v>
      </c>
      <c r="AO1454" s="2">
        <v>980</v>
      </c>
      <c r="AP1454" s="2" t="s">
        <v>2851</v>
      </c>
      <c r="AQ1454" s="2" t="s">
        <v>961</v>
      </c>
      <c r="AR1454" s="2">
        <v>101</v>
      </c>
      <c r="AS1454" s="2">
        <v>401</v>
      </c>
      <c r="AT1454" s="2">
        <v>0.35299999999999998</v>
      </c>
      <c r="AU1454" s="2">
        <v>38</v>
      </c>
      <c r="AV1454" s="2">
        <v>3.3000000000000002E-2</v>
      </c>
      <c r="AW1454" s="2">
        <v>698</v>
      </c>
      <c r="AX1454" s="2">
        <v>0.56699999999999995</v>
      </c>
      <c r="AY1454" s="2">
        <v>41</v>
      </c>
      <c r="AZ1454" s="2">
        <v>53</v>
      </c>
      <c r="BA1454" s="2">
        <v>1137</v>
      </c>
      <c r="BB1454" s="2"/>
      <c r="BC1454" s="2"/>
      <c r="BD1454" s="2" t="s">
        <v>60</v>
      </c>
      <c r="BE1454" s="2"/>
      <c r="BF1454" s="2"/>
      <c r="BG1454" s="2" t="s">
        <v>60</v>
      </c>
      <c r="BH1454" s="2"/>
      <c r="BI1454" s="2"/>
      <c r="BJ1454" s="2" t="s">
        <v>60</v>
      </c>
      <c r="BK1454" s="2"/>
      <c r="BL1454" s="2"/>
      <c r="BM1454" s="2">
        <v>2.0578898002627923</v>
      </c>
      <c r="BN1454" s="2"/>
      <c r="BO1454" s="2"/>
      <c r="BP1454" s="2">
        <v>0.48502638724198521</v>
      </c>
      <c r="BQ1454" s="2"/>
      <c r="BR1454" s="2"/>
      <c r="BS1454" s="2">
        <v>0.28843878325929651</v>
      </c>
      <c r="BT1454" s="2"/>
      <c r="BU1454" s="2"/>
      <c r="BV1454" s="2">
        <v>0.22653482949870266</v>
      </c>
      <c r="BW1454" s="2"/>
      <c r="BX1454" s="2"/>
      <c r="BY1454" s="2">
        <v>6426.7898462207004</v>
      </c>
      <c r="BZ1454" s="2"/>
      <c r="CA1454" s="2"/>
      <c r="CB1454" s="2">
        <v>3117.1626606759</v>
      </c>
      <c r="CC1454" s="2"/>
      <c r="CD1454" s="2"/>
      <c r="CE1454" s="2">
        <v>1455.8917420375999</v>
      </c>
      <c r="CF1454" s="2"/>
      <c r="CG1454" s="2"/>
      <c r="CH1454" s="2">
        <v>1853.7354435070999</v>
      </c>
      <c r="CI1454" s="2"/>
      <c r="CJ1454" s="2">
        <v>233.46124604939999</v>
      </c>
      <c r="CK1454" s="2" t="s">
        <v>60</v>
      </c>
      <c r="CL1454" s="2" t="s">
        <v>60</v>
      </c>
      <c r="CM1454" s="2">
        <v>1200</v>
      </c>
      <c r="CN1454" s="2">
        <v>1425</v>
      </c>
      <c r="CO1454" s="2" t="s">
        <v>60</v>
      </c>
      <c r="CP1454" s="2" t="str">
        <f t="shared" si="22"/>
        <v/>
      </c>
    </row>
    <row r="1455" spans="1:94" ht="17.100000000000001" customHeight="1" x14ac:dyDescent="0.3">
      <c r="A1455" s="3">
        <v>2605004</v>
      </c>
      <c r="B1455" s="3" t="s">
        <v>2853</v>
      </c>
      <c r="C1455" s="3" t="s">
        <v>961</v>
      </c>
      <c r="D1455" s="3" t="s">
        <v>2853</v>
      </c>
      <c r="E1455" s="3" t="s">
        <v>961</v>
      </c>
      <c r="F1455" s="3" t="s">
        <v>60</v>
      </c>
      <c r="G1455" s="3" t="s">
        <v>60</v>
      </c>
      <c r="H1455" s="3" t="s">
        <v>60</v>
      </c>
      <c r="I1455" s="3" t="s">
        <v>60</v>
      </c>
      <c r="J1455" s="3" t="s">
        <v>60</v>
      </c>
      <c r="K1455" s="3" t="s">
        <v>60</v>
      </c>
      <c r="L1455" s="3" t="s">
        <v>60</v>
      </c>
      <c r="M1455" s="3" t="s">
        <v>60</v>
      </c>
      <c r="N1455" s="3" t="s">
        <v>60</v>
      </c>
      <c r="O1455" s="3" t="s">
        <v>60</v>
      </c>
      <c r="P1455" s="3" t="s">
        <v>60</v>
      </c>
      <c r="Q1455" s="3" t="s">
        <v>60</v>
      </c>
      <c r="R1455" s="3" t="s">
        <v>60</v>
      </c>
      <c r="S1455" s="3" t="s">
        <v>60</v>
      </c>
      <c r="T1455" s="3" t="s">
        <v>60</v>
      </c>
      <c r="U1455" s="3" t="s">
        <v>60</v>
      </c>
      <c r="V1455" s="3" t="s">
        <v>60</v>
      </c>
      <c r="W1455" s="3" t="s">
        <v>60</v>
      </c>
      <c r="X1455" s="3" t="s">
        <v>60</v>
      </c>
      <c r="Y1455" s="3" t="s">
        <v>60</v>
      </c>
      <c r="Z1455" s="3" t="s">
        <v>60</v>
      </c>
      <c r="AA1455" s="3" t="s">
        <v>2852</v>
      </c>
      <c r="AB1455" s="3" t="s">
        <v>2853</v>
      </c>
      <c r="AC1455" s="3" t="s">
        <v>961</v>
      </c>
      <c r="AD1455" s="3">
        <v>105</v>
      </c>
      <c r="AE1455" s="3">
        <v>533</v>
      </c>
      <c r="AF1455" s="3">
        <v>0.66</v>
      </c>
      <c r="AG1455" s="3">
        <v>108</v>
      </c>
      <c r="AH1455" s="3">
        <v>0.13</v>
      </c>
      <c r="AI1455" s="3">
        <v>15</v>
      </c>
      <c r="AJ1455" s="3">
        <v>0.02</v>
      </c>
      <c r="AK1455" s="3">
        <v>116</v>
      </c>
      <c r="AL1455" s="3">
        <v>0.14000000000000001</v>
      </c>
      <c r="AM1455" s="3">
        <v>24</v>
      </c>
      <c r="AN1455" s="3">
        <v>15</v>
      </c>
      <c r="AO1455" s="3">
        <v>811</v>
      </c>
      <c r="AP1455" s="3" t="s">
        <v>2853</v>
      </c>
      <c r="AQ1455" s="3" t="s">
        <v>961</v>
      </c>
      <c r="AR1455" s="3">
        <v>105</v>
      </c>
      <c r="AS1455" s="3">
        <v>479</v>
      </c>
      <c r="AT1455" s="3">
        <v>0.46600000000000003</v>
      </c>
      <c r="AU1455" s="3">
        <v>16</v>
      </c>
      <c r="AV1455" s="3">
        <v>1.6E-2</v>
      </c>
      <c r="AW1455" s="3">
        <v>533</v>
      </c>
      <c r="AX1455" s="3">
        <v>0.501</v>
      </c>
      <c r="AY1455" s="3">
        <v>17</v>
      </c>
      <c r="AZ1455" s="3">
        <v>19</v>
      </c>
      <c r="BA1455" s="3">
        <v>1028</v>
      </c>
      <c r="BB1455" s="3"/>
      <c r="BC1455" s="3"/>
      <c r="BD1455" s="3">
        <v>0.3273381294964029</v>
      </c>
      <c r="BE1455" s="3"/>
      <c r="BF1455" s="3"/>
      <c r="BG1455" s="3">
        <v>7784</v>
      </c>
      <c r="BH1455" s="3"/>
      <c r="BI1455" s="3"/>
      <c r="BJ1455" s="3">
        <v>2548</v>
      </c>
      <c r="BK1455" s="3"/>
      <c r="BL1455" s="3"/>
      <c r="BM1455" s="3">
        <v>0.83965961065600758</v>
      </c>
      <c r="BN1455" s="3"/>
      <c r="BO1455" s="3"/>
      <c r="BP1455" s="3">
        <v>3.7369126144997558E-2</v>
      </c>
      <c r="BQ1455" s="3"/>
      <c r="BR1455" s="3"/>
      <c r="BS1455" s="3">
        <v>0.24652308458473246</v>
      </c>
      <c r="BT1455" s="3"/>
      <c r="BU1455" s="3"/>
      <c r="BV1455" s="3">
        <v>0.71610778927026997</v>
      </c>
      <c r="BW1455" s="3"/>
      <c r="BX1455" s="3"/>
      <c r="BY1455" s="3">
        <v>4870.8654014154999</v>
      </c>
      <c r="BZ1455" s="3"/>
      <c r="CA1455" s="3"/>
      <c r="CB1455" s="3">
        <v>182.01998362079999</v>
      </c>
      <c r="CC1455" s="3"/>
      <c r="CD1455" s="3"/>
      <c r="CE1455" s="3">
        <v>3488.0646544407</v>
      </c>
      <c r="CF1455" s="3"/>
      <c r="CG1455" s="3"/>
      <c r="CH1455" s="3">
        <v>1200.7807633540001</v>
      </c>
      <c r="CI1455" s="3"/>
      <c r="CJ1455" s="3">
        <v>341.0665588654</v>
      </c>
      <c r="CK1455" s="3" t="s">
        <v>60</v>
      </c>
      <c r="CL1455" s="3" t="s">
        <v>60</v>
      </c>
      <c r="CM1455" s="3">
        <v>1510</v>
      </c>
      <c r="CN1455" s="3">
        <v>1315</v>
      </c>
      <c r="CO1455" s="3" t="s">
        <v>60</v>
      </c>
      <c r="CP1455" s="3">
        <f t="shared" si="22"/>
        <v>0.16893627954779034</v>
      </c>
    </row>
    <row r="1456" spans="1:94" ht="17.100000000000001" customHeight="1" x14ac:dyDescent="0.3">
      <c r="A1456" s="2">
        <v>2605103</v>
      </c>
      <c r="B1456" s="2" t="s">
        <v>1948</v>
      </c>
      <c r="C1456" s="2" t="s">
        <v>961</v>
      </c>
      <c r="D1456" s="2" t="s">
        <v>1948</v>
      </c>
      <c r="E1456" s="2" t="s">
        <v>961</v>
      </c>
      <c r="F1456" s="2" t="s">
        <v>60</v>
      </c>
      <c r="G1456" s="2" t="s">
        <v>60</v>
      </c>
      <c r="H1456" s="2" t="s">
        <v>60</v>
      </c>
      <c r="I1456" s="2" t="s">
        <v>60</v>
      </c>
      <c r="J1456" s="2" t="s">
        <v>60</v>
      </c>
      <c r="K1456" s="2" t="s">
        <v>60</v>
      </c>
      <c r="L1456" s="2" t="s">
        <v>60</v>
      </c>
      <c r="M1456" s="2" t="s">
        <v>60</v>
      </c>
      <c r="N1456" s="2" t="s">
        <v>60</v>
      </c>
      <c r="O1456" s="2" t="s">
        <v>60</v>
      </c>
      <c r="P1456" s="2"/>
      <c r="Q1456" s="2">
        <v>65</v>
      </c>
      <c r="R1456" s="2">
        <v>191</v>
      </c>
      <c r="S1456" s="2">
        <v>6.4877717391304351E-2</v>
      </c>
      <c r="T1456" s="2">
        <v>1569</v>
      </c>
      <c r="U1456" s="2">
        <v>0.53294836956521741</v>
      </c>
      <c r="V1456" s="2">
        <v>1184</v>
      </c>
      <c r="W1456" s="2">
        <v>0.40217391304347827</v>
      </c>
      <c r="X1456" s="2" t="s">
        <v>60</v>
      </c>
      <c r="Y1456" s="2" t="s">
        <v>60</v>
      </c>
      <c r="Z1456" s="2">
        <v>2944</v>
      </c>
      <c r="AA1456" s="2" t="s">
        <v>1947</v>
      </c>
      <c r="AB1456" s="2" t="s">
        <v>1948</v>
      </c>
      <c r="AC1456" s="2" t="s">
        <v>961</v>
      </c>
      <c r="AD1456" s="2">
        <v>65</v>
      </c>
      <c r="AE1456" s="2">
        <v>2094</v>
      </c>
      <c r="AF1456" s="2">
        <v>0.57999999999999996</v>
      </c>
      <c r="AG1456" s="2">
        <v>356</v>
      </c>
      <c r="AH1456" s="2">
        <v>0.1</v>
      </c>
      <c r="AI1456" s="2">
        <v>97</v>
      </c>
      <c r="AJ1456" s="2">
        <v>0.03</v>
      </c>
      <c r="AK1456" s="2">
        <v>700</v>
      </c>
      <c r="AL1456" s="2">
        <v>0.19</v>
      </c>
      <c r="AM1456" s="2">
        <v>122</v>
      </c>
      <c r="AN1456" s="2">
        <v>237</v>
      </c>
      <c r="AO1456" s="2">
        <v>3606</v>
      </c>
      <c r="AP1456" s="2" t="s">
        <v>1948</v>
      </c>
      <c r="AQ1456" s="2" t="s">
        <v>961</v>
      </c>
      <c r="AR1456" s="2">
        <v>65</v>
      </c>
      <c r="AS1456" s="2">
        <v>1593</v>
      </c>
      <c r="AT1456" s="2">
        <v>0.67100000000000004</v>
      </c>
      <c r="AU1456" s="2">
        <v>86</v>
      </c>
      <c r="AV1456" s="2">
        <v>3.5999999999999997E-2</v>
      </c>
      <c r="AW1456" s="2">
        <v>695</v>
      </c>
      <c r="AX1456" s="2">
        <v>0.26100000000000001</v>
      </c>
      <c r="AY1456" s="2">
        <v>90</v>
      </c>
      <c r="AZ1456" s="2">
        <v>203</v>
      </c>
      <c r="BA1456" s="2">
        <v>2374</v>
      </c>
      <c r="BB1456" s="2">
        <v>9.3368051865235419E-2</v>
      </c>
      <c r="BC1456" s="2">
        <v>9.3064509150694419E-2</v>
      </c>
      <c r="BD1456" s="2">
        <v>0.17494368765418858</v>
      </c>
      <c r="BE1456" s="2">
        <v>18818</v>
      </c>
      <c r="BF1456" s="2">
        <v>23113</v>
      </c>
      <c r="BG1456" s="2">
        <v>18646</v>
      </c>
      <c r="BH1456" s="2">
        <v>1757</v>
      </c>
      <c r="BI1456" s="2">
        <v>2151</v>
      </c>
      <c r="BJ1456" s="2">
        <v>3262</v>
      </c>
      <c r="BK1456" s="2">
        <v>4.0027477187634606</v>
      </c>
      <c r="BL1456" s="2">
        <v>4.3981927238298466</v>
      </c>
      <c r="BM1456" s="2">
        <v>0.79563036921106367</v>
      </c>
      <c r="BN1456" s="2">
        <v>9.8514839117506026E-2</v>
      </c>
      <c r="BO1456" s="2">
        <v>7.7508720644629769E-2</v>
      </c>
      <c r="BP1456" s="2">
        <v>4.5208355229126723E-2</v>
      </c>
      <c r="BQ1456" s="2">
        <v>0.30351590020107821</v>
      </c>
      <c r="BR1456" s="2">
        <v>0.35481957041217838</v>
      </c>
      <c r="BS1456" s="2">
        <v>0.30231100031962432</v>
      </c>
      <c r="BT1456" s="2">
        <v>0.59796926068141576</v>
      </c>
      <c r="BU1456" s="2">
        <v>0.56767170894319174</v>
      </c>
      <c r="BV1456" s="2">
        <v>0.65248064445124909</v>
      </c>
      <c r="BW1456" s="2">
        <v>7032.8277418673997</v>
      </c>
      <c r="BX1456" s="2">
        <v>9460.5125489580005</v>
      </c>
      <c r="BY1456" s="2">
        <v>9708.2817651133992</v>
      </c>
      <c r="BZ1456" s="2">
        <v>692.83789353120005</v>
      </c>
      <c r="CA1456" s="2">
        <v>733.27222431220002</v>
      </c>
      <c r="CB1456" s="2">
        <v>438.89545070169999</v>
      </c>
      <c r="CC1456" s="2">
        <v>4205.4148053041999</v>
      </c>
      <c r="CD1456" s="2">
        <v>5370.4653261454996</v>
      </c>
      <c r="CE1456" s="2">
        <v>6334.4659426155004</v>
      </c>
      <c r="CF1456" s="2">
        <v>2134.5750430319999</v>
      </c>
      <c r="CG1456" s="2">
        <v>3356.7749985003002</v>
      </c>
      <c r="CH1456" s="2">
        <v>2934.9203717962</v>
      </c>
      <c r="CI1456" s="2">
        <v>361.08377799269999</v>
      </c>
      <c r="CJ1456" s="2">
        <v>1026.7807676002001</v>
      </c>
      <c r="CK1456" s="2">
        <v>2628</v>
      </c>
      <c r="CL1456" s="2">
        <v>3219</v>
      </c>
      <c r="CM1456" s="2">
        <v>5304</v>
      </c>
      <c r="CN1456" s="2">
        <v>4055</v>
      </c>
      <c r="CO1456" s="2">
        <v>0.11370224548955134</v>
      </c>
      <c r="CP1456" s="2">
        <f t="shared" si="22"/>
        <v>0.21747291644320499</v>
      </c>
    </row>
    <row r="1457" spans="1:94" ht="17.100000000000001" customHeight="1" x14ac:dyDescent="0.3">
      <c r="A1457" s="3">
        <v>2605202</v>
      </c>
      <c r="B1457" s="3" t="s">
        <v>1862</v>
      </c>
      <c r="C1457" s="3" t="s">
        <v>961</v>
      </c>
      <c r="D1457" s="3" t="s">
        <v>1862</v>
      </c>
      <c r="E1457" s="3" t="s">
        <v>961</v>
      </c>
      <c r="F1457" s="3" t="s">
        <v>60</v>
      </c>
      <c r="G1457" s="3" t="s">
        <v>60</v>
      </c>
      <c r="H1457" s="3" t="s">
        <v>60</v>
      </c>
      <c r="I1457" s="3" t="s">
        <v>60</v>
      </c>
      <c r="J1457" s="3" t="s">
        <v>60</v>
      </c>
      <c r="K1457" s="3" t="s">
        <v>60</v>
      </c>
      <c r="L1457" s="3" t="s">
        <v>60</v>
      </c>
      <c r="M1457" s="3" t="s">
        <v>60</v>
      </c>
      <c r="N1457" s="3" t="s">
        <v>60</v>
      </c>
      <c r="O1457" s="3" t="s">
        <v>60</v>
      </c>
      <c r="P1457" s="3"/>
      <c r="Q1457" s="3">
        <v>19</v>
      </c>
      <c r="R1457" s="3">
        <v>1926</v>
      </c>
      <c r="S1457" s="3">
        <v>0.63522427440633245</v>
      </c>
      <c r="T1457" s="3">
        <v>914</v>
      </c>
      <c r="U1457" s="3">
        <v>0.30145118733509235</v>
      </c>
      <c r="V1457" s="3">
        <v>192</v>
      </c>
      <c r="W1457" s="3">
        <v>6.3324538258575203E-2</v>
      </c>
      <c r="X1457" s="3" t="s">
        <v>60</v>
      </c>
      <c r="Y1457" s="3" t="s">
        <v>60</v>
      </c>
      <c r="Z1457" s="3">
        <v>3032</v>
      </c>
      <c r="AA1457" s="3" t="s">
        <v>1861</v>
      </c>
      <c r="AB1457" s="3" t="s">
        <v>1862</v>
      </c>
      <c r="AC1457" s="3" t="s">
        <v>961</v>
      </c>
      <c r="AD1457" s="3">
        <v>19</v>
      </c>
      <c r="AE1457" s="3">
        <v>1300</v>
      </c>
      <c r="AF1457" s="3">
        <v>0.36</v>
      </c>
      <c r="AG1457" s="3">
        <v>201</v>
      </c>
      <c r="AH1457" s="3">
        <v>0.06</v>
      </c>
      <c r="AI1457" s="3">
        <v>180</v>
      </c>
      <c r="AJ1457" s="3">
        <v>0.05</v>
      </c>
      <c r="AK1457" s="3">
        <v>1710</v>
      </c>
      <c r="AL1457" s="3">
        <v>0.47</v>
      </c>
      <c r="AM1457" s="3">
        <v>87</v>
      </c>
      <c r="AN1457" s="3">
        <v>151</v>
      </c>
      <c r="AO1457" s="3">
        <v>3629</v>
      </c>
      <c r="AP1457" s="3" t="s">
        <v>4729</v>
      </c>
      <c r="AQ1457" s="3" t="s">
        <v>961</v>
      </c>
      <c r="AR1457" s="3">
        <v>19</v>
      </c>
      <c r="AS1457" s="3">
        <v>1622</v>
      </c>
      <c r="AT1457" s="3">
        <v>0.48199999999999998</v>
      </c>
      <c r="AU1457" s="3">
        <v>224</v>
      </c>
      <c r="AV1457" s="3">
        <v>6.7000000000000004E-2</v>
      </c>
      <c r="AW1457" s="3">
        <v>1519</v>
      </c>
      <c r="AX1457" s="3">
        <v>0.38700000000000001</v>
      </c>
      <c r="AY1457" s="3">
        <v>117</v>
      </c>
      <c r="AZ1457" s="3">
        <v>440</v>
      </c>
      <c r="BA1457" s="3">
        <v>3365</v>
      </c>
      <c r="BB1457" s="3">
        <v>0.25587913291000658</v>
      </c>
      <c r="BC1457" s="3">
        <v>0.27031314664091599</v>
      </c>
      <c r="BD1457" s="3">
        <v>0.11918301962354826</v>
      </c>
      <c r="BE1457" s="3">
        <v>22835</v>
      </c>
      <c r="BF1457" s="3">
        <v>28996</v>
      </c>
      <c r="BG1457" s="3">
        <v>12485</v>
      </c>
      <c r="BH1457" s="3">
        <v>5843</v>
      </c>
      <c r="BI1457" s="3">
        <v>7838</v>
      </c>
      <c r="BJ1457" s="3">
        <v>1488</v>
      </c>
      <c r="BK1457" s="3">
        <v>6.2000371727390036</v>
      </c>
      <c r="BL1457" s="3">
        <v>6.326078038655397</v>
      </c>
      <c r="BM1457" s="3">
        <v>2.8436769476951311</v>
      </c>
      <c r="BN1457" s="3">
        <v>0.56229862294018584</v>
      </c>
      <c r="BO1457" s="3">
        <v>0.48702414894552443</v>
      </c>
      <c r="BP1457" s="3">
        <v>0.55154353823202373</v>
      </c>
      <c r="BQ1457" s="3">
        <v>0.14900267596597785</v>
      </c>
      <c r="BR1457" s="3">
        <v>0.33789496693321702</v>
      </c>
      <c r="BS1457" s="3">
        <v>0.10379564219430122</v>
      </c>
      <c r="BT1457" s="3">
        <v>0.28869870109383633</v>
      </c>
      <c r="BU1457" s="3">
        <v>0.17508088412125855</v>
      </c>
      <c r="BV1457" s="3">
        <v>0.344660819573675</v>
      </c>
      <c r="BW1457" s="3">
        <v>36226.817200313999</v>
      </c>
      <c r="BX1457" s="3">
        <v>49583.799666981002</v>
      </c>
      <c r="BY1457" s="3">
        <v>48709.342437069899</v>
      </c>
      <c r="BZ1457" s="3">
        <v>20370.289425242401</v>
      </c>
      <c r="CA1457" s="3">
        <v>24148.507834296801</v>
      </c>
      <c r="CB1457" s="3">
        <v>26865.323072696799</v>
      </c>
      <c r="CC1457" s="3">
        <v>10458.6350704945</v>
      </c>
      <c r="CD1457" s="3">
        <v>8681.1754837863991</v>
      </c>
      <c r="CE1457" s="3">
        <v>16788.201885255301</v>
      </c>
      <c r="CF1457" s="3">
        <v>5397.8927045770997</v>
      </c>
      <c r="CG1457" s="3">
        <v>16754.116348897802</v>
      </c>
      <c r="CH1457" s="3">
        <v>5055.8174791177998</v>
      </c>
      <c r="CI1457" s="3">
        <v>425.56302406280003</v>
      </c>
      <c r="CJ1457" s="3">
        <v>3225.9589550676001</v>
      </c>
      <c r="CK1457" s="3">
        <v>3145</v>
      </c>
      <c r="CL1457" s="3">
        <v>3638</v>
      </c>
      <c r="CM1457" s="3">
        <v>6538</v>
      </c>
      <c r="CN1457" s="3">
        <v>5141</v>
      </c>
      <c r="CO1457" s="3">
        <v>0.10846323630845633</v>
      </c>
      <c r="CP1457" s="3">
        <f t="shared" si="22"/>
        <v>0.41177412895474569</v>
      </c>
    </row>
    <row r="1458" spans="1:94" ht="17.100000000000001" customHeight="1" x14ac:dyDescent="0.3">
      <c r="A1458" s="2">
        <v>2605301</v>
      </c>
      <c r="B1458" s="2" t="s">
        <v>1976</v>
      </c>
      <c r="C1458" s="2" t="s">
        <v>961</v>
      </c>
      <c r="D1458" s="2" t="s">
        <v>1976</v>
      </c>
      <c r="E1458" s="2" t="s">
        <v>961</v>
      </c>
      <c r="F1458" s="2" t="s">
        <v>60</v>
      </c>
      <c r="G1458" s="2" t="s">
        <v>60</v>
      </c>
      <c r="H1458" s="2" t="s">
        <v>60</v>
      </c>
      <c r="I1458" s="2" t="s">
        <v>60</v>
      </c>
      <c r="J1458" s="2" t="s">
        <v>60</v>
      </c>
      <c r="K1458" s="2" t="s">
        <v>60</v>
      </c>
      <c r="L1458" s="2" t="s">
        <v>60</v>
      </c>
      <c r="M1458" s="2" t="s">
        <v>60</v>
      </c>
      <c r="N1458" s="2" t="s">
        <v>60</v>
      </c>
      <c r="O1458" s="2" t="s">
        <v>60</v>
      </c>
      <c r="P1458" s="2"/>
      <c r="Q1458" s="2">
        <v>79</v>
      </c>
      <c r="R1458" s="2">
        <v>346</v>
      </c>
      <c r="S1458" s="2">
        <v>0.12374821173104435</v>
      </c>
      <c r="T1458" s="2">
        <v>1492</v>
      </c>
      <c r="U1458" s="2">
        <v>0.53361945636623753</v>
      </c>
      <c r="V1458" s="2">
        <v>958</v>
      </c>
      <c r="W1458" s="2">
        <v>0.34263233190271819</v>
      </c>
      <c r="X1458" s="2" t="s">
        <v>60</v>
      </c>
      <c r="Y1458" s="2" t="s">
        <v>60</v>
      </c>
      <c r="Z1458" s="2">
        <v>2796</v>
      </c>
      <c r="AA1458" s="2" t="s">
        <v>1975</v>
      </c>
      <c r="AB1458" s="2" t="s">
        <v>1976</v>
      </c>
      <c r="AC1458" s="2" t="s">
        <v>961</v>
      </c>
      <c r="AD1458" s="2">
        <v>79</v>
      </c>
      <c r="AE1458" s="2">
        <v>1724</v>
      </c>
      <c r="AF1458" s="2">
        <v>0.64</v>
      </c>
      <c r="AG1458" s="2">
        <v>276</v>
      </c>
      <c r="AH1458" s="2">
        <v>0.1</v>
      </c>
      <c r="AI1458" s="2">
        <v>340</v>
      </c>
      <c r="AJ1458" s="2">
        <v>0.13</v>
      </c>
      <c r="AK1458" s="2">
        <v>204</v>
      </c>
      <c r="AL1458" s="2">
        <v>0.08</v>
      </c>
      <c r="AM1458" s="2">
        <v>48</v>
      </c>
      <c r="AN1458" s="2">
        <v>122</v>
      </c>
      <c r="AO1458" s="2">
        <v>2714</v>
      </c>
      <c r="AP1458" s="2" t="s">
        <v>1976</v>
      </c>
      <c r="AQ1458" s="2" t="s">
        <v>961</v>
      </c>
      <c r="AR1458" s="2">
        <v>79</v>
      </c>
      <c r="AS1458" s="2">
        <v>836</v>
      </c>
      <c r="AT1458" s="2">
        <v>0.50700000000000001</v>
      </c>
      <c r="AU1458" s="2">
        <v>76</v>
      </c>
      <c r="AV1458" s="2">
        <v>4.5999999999999999E-2</v>
      </c>
      <c r="AW1458" s="2">
        <v>738</v>
      </c>
      <c r="AX1458" s="2">
        <v>0.40799999999999997</v>
      </c>
      <c r="AY1458" s="2">
        <v>39</v>
      </c>
      <c r="AZ1458" s="2">
        <v>118</v>
      </c>
      <c r="BA1458" s="2">
        <v>1650</v>
      </c>
      <c r="BB1458" s="2">
        <v>9.9040083019846931E-2</v>
      </c>
      <c r="BC1458" s="2">
        <v>8.3991187809803566E-2</v>
      </c>
      <c r="BD1458" s="2">
        <v>0.35630286775324943</v>
      </c>
      <c r="BE1458" s="2">
        <v>15418</v>
      </c>
      <c r="BF1458" s="2">
        <v>21788</v>
      </c>
      <c r="BG1458" s="2">
        <v>9694</v>
      </c>
      <c r="BH1458" s="2">
        <v>1527</v>
      </c>
      <c r="BI1458" s="2">
        <v>1830</v>
      </c>
      <c r="BJ1458" s="2">
        <v>3454</v>
      </c>
      <c r="BK1458" s="2">
        <v>1.3552021954020956</v>
      </c>
      <c r="BL1458" s="2">
        <v>3.2102670618039344</v>
      </c>
      <c r="BM1458" s="2">
        <v>1.321002060024776</v>
      </c>
      <c r="BN1458" s="2"/>
      <c r="BO1458" s="2">
        <v>2.2122611944518297E-2</v>
      </c>
      <c r="BP1458" s="2">
        <v>2.375893186931851E-2</v>
      </c>
      <c r="BQ1458" s="2">
        <v>0.43130860997527259</v>
      </c>
      <c r="BR1458" s="2">
        <v>0.51060070695991344</v>
      </c>
      <c r="BS1458" s="2">
        <v>0.50702189022472077</v>
      </c>
      <c r="BT1458" s="2">
        <v>0.56869139002472735</v>
      </c>
      <c r="BU1458" s="2">
        <v>0.46727668109558529</v>
      </c>
      <c r="BV1458" s="2">
        <v>0.46921917790596063</v>
      </c>
      <c r="BW1458" s="2">
        <v>2069.393752379</v>
      </c>
      <c r="BX1458" s="2">
        <v>5874.7887231012</v>
      </c>
      <c r="BY1458" s="2">
        <v>13713.322385117201</v>
      </c>
      <c r="BZ1458" s="2"/>
      <c r="CA1458" s="2">
        <v>129.96567117719999</v>
      </c>
      <c r="CB1458" s="2">
        <v>325.81389224999998</v>
      </c>
      <c r="CC1458" s="2">
        <v>1176.8464095489001</v>
      </c>
      <c r="CD1458" s="2">
        <v>2745.1517766685001</v>
      </c>
      <c r="CE1458" s="2">
        <v>6434.5538559040997</v>
      </c>
      <c r="CF1458" s="2">
        <v>892.54734283009998</v>
      </c>
      <c r="CG1458" s="2">
        <v>2999.6712752556</v>
      </c>
      <c r="CH1458" s="2">
        <v>6952.9546369630998</v>
      </c>
      <c r="CI1458" s="2">
        <v>354.63585338569999</v>
      </c>
      <c r="CJ1458" s="2">
        <v>689.98563053459998</v>
      </c>
      <c r="CK1458" s="2">
        <v>2740</v>
      </c>
      <c r="CL1458" s="2">
        <v>2939</v>
      </c>
      <c r="CM1458" s="2">
        <v>5408</v>
      </c>
      <c r="CN1458" s="2">
        <v>3085</v>
      </c>
      <c r="CO1458" s="2">
        <v>0.12575729759500642</v>
      </c>
      <c r="CP1458" s="2">
        <f t="shared" si="22"/>
        <v>0.31823808541365795</v>
      </c>
    </row>
    <row r="1459" spans="1:94" ht="17.100000000000001" customHeight="1" x14ac:dyDescent="0.3">
      <c r="A1459" s="3">
        <v>2605608</v>
      </c>
      <c r="B1459" s="3" t="s">
        <v>1952</v>
      </c>
      <c r="C1459" s="3" t="s">
        <v>961</v>
      </c>
      <c r="D1459" s="3" t="s">
        <v>1952</v>
      </c>
      <c r="E1459" s="3" t="s">
        <v>961</v>
      </c>
      <c r="F1459" s="3" t="s">
        <v>60</v>
      </c>
      <c r="G1459" s="3" t="s">
        <v>60</v>
      </c>
      <c r="H1459" s="3" t="s">
        <v>60</v>
      </c>
      <c r="I1459" s="3" t="s">
        <v>60</v>
      </c>
      <c r="J1459" s="3" t="s">
        <v>60</v>
      </c>
      <c r="K1459" s="3" t="s">
        <v>60</v>
      </c>
      <c r="L1459" s="3" t="s">
        <v>60</v>
      </c>
      <c r="M1459" s="3" t="s">
        <v>60</v>
      </c>
      <c r="N1459" s="3" t="s">
        <v>60</v>
      </c>
      <c r="O1459" s="3" t="s">
        <v>60</v>
      </c>
      <c r="P1459" s="3"/>
      <c r="Q1459" s="3">
        <v>67</v>
      </c>
      <c r="R1459" s="3">
        <v>288</v>
      </c>
      <c r="S1459" s="3">
        <v>6.1670235546038545E-2</v>
      </c>
      <c r="T1459" s="3">
        <v>1912</v>
      </c>
      <c r="U1459" s="3">
        <v>0.40942184154175587</v>
      </c>
      <c r="V1459" s="3">
        <v>2470</v>
      </c>
      <c r="W1459" s="3">
        <v>0.52890792291220556</v>
      </c>
      <c r="X1459" s="3" t="s">
        <v>60</v>
      </c>
      <c r="Y1459" s="3" t="s">
        <v>60</v>
      </c>
      <c r="Z1459" s="3">
        <v>4670</v>
      </c>
      <c r="AA1459" s="3" t="s">
        <v>1951</v>
      </c>
      <c r="AB1459" s="3" t="s">
        <v>1952</v>
      </c>
      <c r="AC1459" s="3" t="s">
        <v>961</v>
      </c>
      <c r="AD1459" s="3">
        <v>67</v>
      </c>
      <c r="AE1459" s="3">
        <v>2435</v>
      </c>
      <c r="AF1459" s="3">
        <v>0.76</v>
      </c>
      <c r="AG1459" s="3">
        <v>302</v>
      </c>
      <c r="AH1459" s="3">
        <v>0.09</v>
      </c>
      <c r="AI1459" s="3">
        <v>42</v>
      </c>
      <c r="AJ1459" s="3">
        <v>0.01</v>
      </c>
      <c r="AK1459" s="3">
        <v>201</v>
      </c>
      <c r="AL1459" s="3">
        <v>0.06</v>
      </c>
      <c r="AM1459" s="3">
        <v>113</v>
      </c>
      <c r="AN1459" s="3">
        <v>119</v>
      </c>
      <c r="AO1459" s="3">
        <v>3212</v>
      </c>
      <c r="AP1459" s="3" t="s">
        <v>1952</v>
      </c>
      <c r="AQ1459" s="3" t="s">
        <v>961</v>
      </c>
      <c r="AR1459" s="3">
        <v>67</v>
      </c>
      <c r="AS1459" s="3">
        <v>2266</v>
      </c>
      <c r="AT1459" s="3">
        <v>0.90200000000000002</v>
      </c>
      <c r="AU1459" s="3">
        <v>33</v>
      </c>
      <c r="AV1459" s="3">
        <v>1.2999999999999999E-2</v>
      </c>
      <c r="AW1459" s="3">
        <v>212</v>
      </c>
      <c r="AX1459" s="3">
        <v>8.3000000000000004E-2</v>
      </c>
      <c r="AY1459" s="3">
        <v>21</v>
      </c>
      <c r="AZ1459" s="3">
        <v>34</v>
      </c>
      <c r="BA1459" s="3">
        <v>2511</v>
      </c>
      <c r="BB1459" s="3">
        <v>0.10580204778156997</v>
      </c>
      <c r="BC1459" s="3">
        <v>0.10020734297562456</v>
      </c>
      <c r="BD1459" s="3">
        <v>0.43235481812380344</v>
      </c>
      <c r="BE1459" s="3">
        <v>30472</v>
      </c>
      <c r="BF1459" s="3">
        <v>39548</v>
      </c>
      <c r="BG1459" s="3">
        <v>3134</v>
      </c>
      <c r="BH1459" s="3">
        <v>3224</v>
      </c>
      <c r="BI1459" s="3">
        <v>3963</v>
      </c>
      <c r="BJ1459" s="3">
        <v>1355</v>
      </c>
      <c r="BK1459" s="3">
        <v>2.725621774601644</v>
      </c>
      <c r="BL1459" s="3">
        <v>5.1263554973808985</v>
      </c>
      <c r="BM1459" s="3">
        <v>2.2716254251846562</v>
      </c>
      <c r="BN1459" s="3">
        <v>0.11960505121398822</v>
      </c>
      <c r="BO1459" s="3">
        <v>4.3436127490600808E-2</v>
      </c>
      <c r="BP1459" s="3">
        <v>5.0105355815768443E-2</v>
      </c>
      <c r="BQ1459" s="3">
        <v>0.28336797959663457</v>
      </c>
      <c r="BR1459" s="3">
        <v>0.45614082971954867</v>
      </c>
      <c r="BS1459" s="3">
        <v>0.55603732471643141</v>
      </c>
      <c r="BT1459" s="3">
        <v>0.59702696918937714</v>
      </c>
      <c r="BU1459" s="3">
        <v>0.50042304278984573</v>
      </c>
      <c r="BV1459" s="3">
        <v>0.39385731946779556</v>
      </c>
      <c r="BW1459" s="3">
        <v>8787.4046013157003</v>
      </c>
      <c r="BX1459" s="3">
        <v>20315.746836120499</v>
      </c>
      <c r="BY1459" s="3">
        <v>22355.065809242202</v>
      </c>
      <c r="BZ1459" s="3">
        <v>1051.0179773784</v>
      </c>
      <c r="CA1459" s="3">
        <v>882.43736964050004</v>
      </c>
      <c r="CB1459" s="3">
        <v>1120.1085266570001</v>
      </c>
      <c r="CC1459" s="3">
        <v>5246.3175361642998</v>
      </c>
      <c r="CD1459" s="3">
        <v>10166.467848279601</v>
      </c>
      <c r="CE1459" s="3">
        <v>8804.7062961542997</v>
      </c>
      <c r="CF1459" s="3">
        <v>2490.0690877729999</v>
      </c>
      <c r="CG1459" s="3">
        <v>9266.8416182003002</v>
      </c>
      <c r="CH1459" s="3">
        <v>12430.250986430799</v>
      </c>
      <c r="CI1459" s="3">
        <v>554.52151620300003</v>
      </c>
      <c r="CJ1459" s="3">
        <v>400.21927894189997</v>
      </c>
      <c r="CK1459" s="3">
        <v>2980</v>
      </c>
      <c r="CL1459" s="3">
        <v>4275</v>
      </c>
      <c r="CM1459" s="3">
        <v>6600</v>
      </c>
      <c r="CN1459" s="3">
        <v>3876</v>
      </c>
      <c r="CO1459" s="3">
        <v>7.5351471629412359E-2</v>
      </c>
      <c r="CP1459" s="3">
        <f t="shared" si="22"/>
        <v>1.236758136566688</v>
      </c>
    </row>
    <row r="1460" spans="1:94" ht="17.100000000000001" customHeight="1" x14ac:dyDescent="0.3">
      <c r="A1460" s="2">
        <v>2605707</v>
      </c>
      <c r="B1460" s="2" t="s">
        <v>1962</v>
      </c>
      <c r="C1460" s="2" t="s">
        <v>961</v>
      </c>
      <c r="D1460" s="2" t="s">
        <v>1962</v>
      </c>
      <c r="E1460" s="2" t="s">
        <v>961</v>
      </c>
      <c r="F1460" s="2" t="s">
        <v>60</v>
      </c>
      <c r="G1460" s="2" t="s">
        <v>60</v>
      </c>
      <c r="H1460" s="2" t="s">
        <v>60</v>
      </c>
      <c r="I1460" s="2" t="s">
        <v>60</v>
      </c>
      <c r="J1460" s="2" t="s">
        <v>60</v>
      </c>
      <c r="K1460" s="2" t="s">
        <v>60</v>
      </c>
      <c r="L1460" s="2" t="s">
        <v>60</v>
      </c>
      <c r="M1460" s="2" t="s">
        <v>60</v>
      </c>
      <c r="N1460" s="2" t="s">
        <v>60</v>
      </c>
      <c r="O1460" s="2" t="s">
        <v>60</v>
      </c>
      <c r="P1460" s="2"/>
      <c r="Q1460" s="2">
        <v>72</v>
      </c>
      <c r="R1460" s="2">
        <v>391</v>
      </c>
      <c r="S1460" s="2">
        <v>8.8341617713511067E-2</v>
      </c>
      <c r="T1460" s="2">
        <v>1687</v>
      </c>
      <c r="U1460" s="2">
        <v>0.38115680072300046</v>
      </c>
      <c r="V1460" s="2">
        <v>2348</v>
      </c>
      <c r="W1460" s="2">
        <v>0.53050158156348848</v>
      </c>
      <c r="X1460" s="2" t="s">
        <v>60</v>
      </c>
      <c r="Y1460" s="2" t="s">
        <v>60</v>
      </c>
      <c r="Z1460" s="2">
        <v>4426</v>
      </c>
      <c r="AA1460" s="2" t="s">
        <v>1961</v>
      </c>
      <c r="AB1460" s="2" t="s">
        <v>1962</v>
      </c>
      <c r="AC1460" s="2" t="s">
        <v>961</v>
      </c>
      <c r="AD1460" s="2">
        <v>72</v>
      </c>
      <c r="AE1460" s="2">
        <v>3336</v>
      </c>
      <c r="AF1460" s="2">
        <v>0.7</v>
      </c>
      <c r="AG1460" s="2">
        <v>549</v>
      </c>
      <c r="AH1460" s="2">
        <v>0.11</v>
      </c>
      <c r="AI1460" s="2">
        <v>140</v>
      </c>
      <c r="AJ1460" s="2">
        <v>0.03</v>
      </c>
      <c r="AK1460" s="2">
        <v>275</v>
      </c>
      <c r="AL1460" s="2">
        <v>0.06</v>
      </c>
      <c r="AM1460" s="2">
        <v>173</v>
      </c>
      <c r="AN1460" s="2">
        <v>306</v>
      </c>
      <c r="AO1460" s="2">
        <v>4779</v>
      </c>
      <c r="AP1460" s="2" t="s">
        <v>1962</v>
      </c>
      <c r="AQ1460" s="2" t="s">
        <v>961</v>
      </c>
      <c r="AR1460" s="2">
        <v>72</v>
      </c>
      <c r="AS1460" s="2">
        <v>2305</v>
      </c>
      <c r="AT1460" s="2">
        <v>0.64500000000000002</v>
      </c>
      <c r="AU1460" s="2">
        <v>234</v>
      </c>
      <c r="AV1460" s="2">
        <v>6.6000000000000003E-2</v>
      </c>
      <c r="AW1460" s="2">
        <v>1035</v>
      </c>
      <c r="AX1460" s="2">
        <v>0.27600000000000002</v>
      </c>
      <c r="AY1460" s="2">
        <v>57</v>
      </c>
      <c r="AZ1460" s="2">
        <v>114</v>
      </c>
      <c r="BA1460" s="2">
        <v>3574</v>
      </c>
      <c r="BB1460" s="2">
        <v>0.13046175051688491</v>
      </c>
      <c r="BC1460" s="2">
        <v>0.1402659574468085</v>
      </c>
      <c r="BD1460" s="2">
        <v>0.37263543485104311</v>
      </c>
      <c r="BE1460" s="2">
        <v>14510</v>
      </c>
      <c r="BF1460" s="2">
        <v>18800</v>
      </c>
      <c r="BG1460" s="2">
        <v>34943</v>
      </c>
      <c r="BH1460" s="2">
        <v>1893</v>
      </c>
      <c r="BI1460" s="2">
        <v>2637</v>
      </c>
      <c r="BJ1460" s="2">
        <v>13021</v>
      </c>
      <c r="BK1460" s="2">
        <v>2.2782330280826204</v>
      </c>
      <c r="BL1460" s="2">
        <v>2.2154395368581343</v>
      </c>
      <c r="BM1460" s="2">
        <v>0.72243399980653633</v>
      </c>
      <c r="BN1460" s="2">
        <v>1.3387566125629E-2</v>
      </c>
      <c r="BO1460" s="2">
        <v>5.8207049957146165E-2</v>
      </c>
      <c r="BP1460" s="2">
        <v>7.7892871123495522E-2</v>
      </c>
      <c r="BQ1460" s="2">
        <v>0.50474348313287487</v>
      </c>
      <c r="BR1460" s="2">
        <v>0.46048080450825252</v>
      </c>
      <c r="BS1460" s="2">
        <v>0.32470521764207738</v>
      </c>
      <c r="BT1460" s="2">
        <v>0.4818689507415192</v>
      </c>
      <c r="BU1460" s="2">
        <v>0.48131214553458412</v>
      </c>
      <c r="BV1460" s="2">
        <v>0.59740191123441189</v>
      </c>
      <c r="BW1460" s="2">
        <v>4312.6951221604004</v>
      </c>
      <c r="BX1460" s="2">
        <v>5842.1140586949005</v>
      </c>
      <c r="BY1460" s="2">
        <v>6576.3167002389</v>
      </c>
      <c r="BZ1460" s="2">
        <v>57.736491127599997</v>
      </c>
      <c r="CA1460" s="2">
        <v>340.0522248698</v>
      </c>
      <c r="CB1460" s="2">
        <v>512.24818919899997</v>
      </c>
      <c r="CC1460" s="2">
        <v>2078.1538733835</v>
      </c>
      <c r="CD1460" s="2">
        <v>2811.8804520481999</v>
      </c>
      <c r="CE1460" s="2">
        <v>3928.7041656054998</v>
      </c>
      <c r="CF1460" s="2">
        <v>2176.8047576494</v>
      </c>
      <c r="CG1460" s="2">
        <v>2690.1813817768002</v>
      </c>
      <c r="CH1460" s="2">
        <v>2135.3643454343</v>
      </c>
      <c r="CI1460" s="2">
        <v>419.11509945580002</v>
      </c>
      <c r="CJ1460" s="2">
        <v>2194.5616002696001</v>
      </c>
      <c r="CK1460" s="2">
        <v>4157</v>
      </c>
      <c r="CL1460" s="2">
        <v>4271</v>
      </c>
      <c r="CM1460" s="2">
        <v>8377</v>
      </c>
      <c r="CN1460" s="2">
        <v>5991</v>
      </c>
      <c r="CO1460" s="2">
        <v>0.22111702127659574</v>
      </c>
      <c r="CP1460" s="2">
        <f t="shared" si="22"/>
        <v>0.1714506481984947</v>
      </c>
    </row>
    <row r="1461" spans="1:94" ht="17.100000000000001" customHeight="1" x14ac:dyDescent="0.3">
      <c r="A1461" s="3">
        <v>2605905</v>
      </c>
      <c r="B1461" s="3" t="s">
        <v>1882</v>
      </c>
      <c r="C1461" s="3" t="s">
        <v>961</v>
      </c>
      <c r="D1461" s="3" t="s">
        <v>1882</v>
      </c>
      <c r="E1461" s="3" t="s">
        <v>961</v>
      </c>
      <c r="F1461" s="3" t="s">
        <v>60</v>
      </c>
      <c r="G1461" s="3" t="s">
        <v>60</v>
      </c>
      <c r="H1461" s="3" t="s">
        <v>60</v>
      </c>
      <c r="I1461" s="3" t="s">
        <v>60</v>
      </c>
      <c r="J1461" s="3" t="s">
        <v>60</v>
      </c>
      <c r="K1461" s="3" t="s">
        <v>60</v>
      </c>
      <c r="L1461" s="3" t="s">
        <v>60</v>
      </c>
      <c r="M1461" s="3" t="s">
        <v>60</v>
      </c>
      <c r="N1461" s="3" t="s">
        <v>60</v>
      </c>
      <c r="O1461" s="3" t="s">
        <v>60</v>
      </c>
      <c r="P1461" s="3"/>
      <c r="Q1461" s="3">
        <v>29</v>
      </c>
      <c r="R1461" s="3">
        <v>1139</v>
      </c>
      <c r="S1461" s="3">
        <v>0.78497587870434182</v>
      </c>
      <c r="T1461" s="3">
        <v>187</v>
      </c>
      <c r="U1461" s="3">
        <v>0.12887663680220537</v>
      </c>
      <c r="V1461" s="3">
        <v>125</v>
      </c>
      <c r="W1461" s="3">
        <v>8.6147484493452789E-2</v>
      </c>
      <c r="X1461" s="3" t="s">
        <v>60</v>
      </c>
      <c r="Y1461" s="3" t="s">
        <v>60</v>
      </c>
      <c r="Z1461" s="3">
        <v>1451</v>
      </c>
      <c r="AA1461" s="3" t="s">
        <v>1881</v>
      </c>
      <c r="AB1461" s="3" t="s">
        <v>1882</v>
      </c>
      <c r="AC1461" s="3" t="s">
        <v>961</v>
      </c>
      <c r="AD1461" s="3">
        <v>29</v>
      </c>
      <c r="AE1461" s="3">
        <v>577</v>
      </c>
      <c r="AF1461" s="3">
        <v>0.45</v>
      </c>
      <c r="AG1461" s="3">
        <v>129</v>
      </c>
      <c r="AH1461" s="3">
        <v>0.1</v>
      </c>
      <c r="AI1461" s="3">
        <v>119</v>
      </c>
      <c r="AJ1461" s="3">
        <v>0.09</v>
      </c>
      <c r="AK1461" s="3">
        <v>368</v>
      </c>
      <c r="AL1461" s="3">
        <v>0.28999999999999998</v>
      </c>
      <c r="AM1461" s="3">
        <v>25</v>
      </c>
      <c r="AN1461" s="3">
        <v>56</v>
      </c>
      <c r="AO1461" s="3">
        <v>1274</v>
      </c>
      <c r="AP1461" s="3" t="s">
        <v>1882</v>
      </c>
      <c r="AQ1461" s="3" t="s">
        <v>961</v>
      </c>
      <c r="AR1461" s="3">
        <v>29</v>
      </c>
      <c r="AS1461" s="3">
        <v>705</v>
      </c>
      <c r="AT1461" s="3">
        <v>0.61299999999999999</v>
      </c>
      <c r="AU1461" s="3">
        <v>35</v>
      </c>
      <c r="AV1461" s="3">
        <v>0.03</v>
      </c>
      <c r="AW1461" s="3">
        <v>410</v>
      </c>
      <c r="AX1461" s="3">
        <v>0.31900000000000001</v>
      </c>
      <c r="AY1461" s="3">
        <v>53</v>
      </c>
      <c r="AZ1461" s="3">
        <v>84</v>
      </c>
      <c r="BA1461" s="3">
        <v>1150</v>
      </c>
      <c r="BB1461" s="3">
        <v>0.30809632345654542</v>
      </c>
      <c r="BC1461" s="3">
        <v>0.26483702337023368</v>
      </c>
      <c r="BD1461" s="3">
        <v>0.6069427017984107</v>
      </c>
      <c r="BE1461" s="3">
        <v>10091</v>
      </c>
      <c r="BF1461" s="3">
        <v>13008</v>
      </c>
      <c r="BG1461" s="3">
        <v>23910</v>
      </c>
      <c r="BH1461" s="3">
        <v>3109</v>
      </c>
      <c r="BI1461" s="3">
        <v>3445</v>
      </c>
      <c r="BJ1461" s="3">
        <v>14512</v>
      </c>
      <c r="BK1461" s="3">
        <v>4.3427968698426822</v>
      </c>
      <c r="BL1461" s="3">
        <v>3.0014294371302759</v>
      </c>
      <c r="BM1461" s="3">
        <v>2.2436314447800476</v>
      </c>
      <c r="BN1461" s="3">
        <v>0.33235740376672029</v>
      </c>
      <c r="BO1461" s="3">
        <v>0.62282338237354329</v>
      </c>
      <c r="BP1461" s="3">
        <v>0.18456621857719283</v>
      </c>
      <c r="BQ1461" s="3">
        <v>0.30490229066861207</v>
      </c>
      <c r="BR1461" s="3">
        <v>0.31946166226583433</v>
      </c>
      <c r="BS1461" s="3">
        <v>0.28452339273972782</v>
      </c>
      <c r="BT1461" s="3">
        <v>0.36274030556466763</v>
      </c>
      <c r="BU1461" s="3">
        <v>5.7714955360612746E-2</v>
      </c>
      <c r="BV1461" s="3">
        <v>0.53091038868307938</v>
      </c>
      <c r="BW1461" s="3">
        <v>13501.7554683409</v>
      </c>
      <c r="BX1461" s="3">
        <v>10339.9244109138</v>
      </c>
      <c r="BY1461" s="3">
        <v>15135.5377264862</v>
      </c>
      <c r="BZ1461" s="3">
        <v>4487.4083937509004</v>
      </c>
      <c r="CA1461" s="3">
        <v>6439.9466950920996</v>
      </c>
      <c r="CB1461" s="3">
        <v>2793.50896431</v>
      </c>
      <c r="CC1461" s="3">
        <v>4897.6309042454004</v>
      </c>
      <c r="CD1461" s="3">
        <v>596.768275808</v>
      </c>
      <c r="CE1461" s="3">
        <v>8035.6142172962</v>
      </c>
      <c r="CF1461" s="3">
        <v>4116.7161703446</v>
      </c>
      <c r="CG1461" s="3">
        <v>3303.2094400136002</v>
      </c>
      <c r="CH1461" s="3">
        <v>4306.41454488</v>
      </c>
      <c r="CI1461" s="3">
        <v>264.36490888750001</v>
      </c>
      <c r="CJ1461" s="3">
        <v>732.00951773700001</v>
      </c>
      <c r="CK1461" s="3">
        <v>1325</v>
      </c>
      <c r="CL1461" s="3">
        <v>1308</v>
      </c>
      <c r="CM1461" s="3">
        <v>3306</v>
      </c>
      <c r="CN1461" s="3">
        <v>2108</v>
      </c>
      <c r="CO1461" s="3">
        <v>0.10186039360393603</v>
      </c>
      <c r="CP1461" s="3">
        <f t="shared" si="22"/>
        <v>8.8163948138854031E-2</v>
      </c>
    </row>
    <row r="1462" spans="1:94" ht="17.100000000000001" customHeight="1" x14ac:dyDescent="0.3">
      <c r="A1462" s="2">
        <v>2606002</v>
      </c>
      <c r="B1462" s="2" t="s">
        <v>4735</v>
      </c>
      <c r="C1462" s="2" t="s">
        <v>961</v>
      </c>
      <c r="D1462" s="2" t="s">
        <v>4735</v>
      </c>
      <c r="E1462" s="2" t="s">
        <v>961</v>
      </c>
      <c r="F1462" s="2" t="s">
        <v>60</v>
      </c>
      <c r="G1462" s="2" t="s">
        <v>60</v>
      </c>
      <c r="H1462" s="2" t="s">
        <v>60</v>
      </c>
      <c r="I1462" s="2" t="s">
        <v>60</v>
      </c>
      <c r="J1462" s="2" t="s">
        <v>60</v>
      </c>
      <c r="K1462" s="2" t="s">
        <v>60</v>
      </c>
      <c r="L1462" s="2" t="s">
        <v>60</v>
      </c>
      <c r="M1462" s="2" t="s">
        <v>60</v>
      </c>
      <c r="N1462" s="2" t="s">
        <v>60</v>
      </c>
      <c r="O1462" s="2" t="s">
        <v>60</v>
      </c>
      <c r="P1462" s="2"/>
      <c r="Q1462" s="2">
        <v>56</v>
      </c>
      <c r="R1462" s="2">
        <v>5011</v>
      </c>
      <c r="S1462" s="2">
        <v>0.52432771790310762</v>
      </c>
      <c r="T1462" s="2">
        <v>3210</v>
      </c>
      <c r="U1462" s="2">
        <v>0.33587946008161557</v>
      </c>
      <c r="V1462" s="2">
        <v>1333</v>
      </c>
      <c r="W1462" s="2">
        <v>0.13947891597781731</v>
      </c>
      <c r="X1462" s="2">
        <v>3</v>
      </c>
      <c r="Y1462" s="2">
        <v>3.1390603745945381E-4</v>
      </c>
      <c r="Z1462" s="2">
        <v>9557</v>
      </c>
      <c r="AA1462" s="2" t="s">
        <v>1929</v>
      </c>
      <c r="AB1462" s="2" t="s">
        <v>1930</v>
      </c>
      <c r="AC1462" s="2" t="s">
        <v>961</v>
      </c>
      <c r="AD1462" s="2"/>
      <c r="AE1462" s="2">
        <v>3076</v>
      </c>
      <c r="AF1462" s="2">
        <v>0.31</v>
      </c>
      <c r="AG1462" s="2">
        <v>4060</v>
      </c>
      <c r="AH1462" s="2">
        <v>0.41</v>
      </c>
      <c r="AI1462" s="2">
        <v>653</v>
      </c>
      <c r="AJ1462" s="2">
        <v>7.0000000000000007E-2</v>
      </c>
      <c r="AK1462" s="2">
        <v>1699</v>
      </c>
      <c r="AL1462" s="2">
        <v>0.17</v>
      </c>
      <c r="AM1462" s="2">
        <v>295</v>
      </c>
      <c r="AN1462" s="2">
        <v>159</v>
      </c>
      <c r="AO1462" s="2">
        <v>9942</v>
      </c>
      <c r="AP1462" s="2" t="s">
        <v>4735</v>
      </c>
      <c r="AQ1462" s="2" t="s">
        <v>961</v>
      </c>
      <c r="AR1462" s="2">
        <v>111</v>
      </c>
      <c r="AS1462" s="2">
        <v>4870</v>
      </c>
      <c r="AT1462" s="2">
        <v>0.47899999999999998</v>
      </c>
      <c r="AU1462" s="2">
        <v>863</v>
      </c>
      <c r="AV1462" s="2">
        <v>8.5000000000000006E-2</v>
      </c>
      <c r="AW1462" s="2">
        <v>4435</v>
      </c>
      <c r="AX1462" s="2">
        <v>0.4</v>
      </c>
      <c r="AY1462" s="2">
        <v>305</v>
      </c>
      <c r="AZ1462" s="2">
        <v>620</v>
      </c>
      <c r="BA1462" s="2">
        <v>10168</v>
      </c>
      <c r="BB1462" s="2">
        <v>0.22215367241090847</v>
      </c>
      <c r="BC1462" s="2">
        <v>0.26462733194705879</v>
      </c>
      <c r="BD1462" s="2">
        <v>0.25644766321054552</v>
      </c>
      <c r="BE1462" s="2">
        <v>95632</v>
      </c>
      <c r="BF1462" s="2">
        <v>101471</v>
      </c>
      <c r="BG1462" s="2">
        <v>19193</v>
      </c>
      <c r="BH1462" s="2">
        <v>21245</v>
      </c>
      <c r="BI1462" s="2">
        <v>26852</v>
      </c>
      <c r="BJ1462" s="2">
        <v>4922</v>
      </c>
      <c r="BK1462" s="2">
        <v>2.2931861175888164</v>
      </c>
      <c r="BL1462" s="2">
        <v>3.0387301199268357</v>
      </c>
      <c r="BM1462" s="2">
        <v>1.4897183580491575</v>
      </c>
      <c r="BN1462" s="2">
        <v>4.0929781242331348E-2</v>
      </c>
      <c r="BO1462" s="2">
        <v>5.136311389586571E-2</v>
      </c>
      <c r="BP1462" s="2">
        <v>0.14459789395809106</v>
      </c>
      <c r="BQ1462" s="2">
        <v>0.41301056338733338</v>
      </c>
      <c r="BR1462" s="2">
        <v>0.63298585410126174</v>
      </c>
      <c r="BS1462" s="2">
        <v>0.39715804564471402</v>
      </c>
      <c r="BT1462" s="2">
        <v>0.54605965537033319</v>
      </c>
      <c r="BU1462" s="2">
        <v>0.31565103200287137</v>
      </c>
      <c r="BV1462" s="2">
        <v>0.45824406039719495</v>
      </c>
      <c r="BW1462" s="2">
        <v>48718.7390681744</v>
      </c>
      <c r="BX1462" s="2">
        <v>81595.981180275397</v>
      </c>
      <c r="BY1462" s="2">
        <v>74544.016918421796</v>
      </c>
      <c r="BZ1462" s="2">
        <v>1994.0473324626</v>
      </c>
      <c r="CA1462" s="2">
        <v>4191.0236748074003</v>
      </c>
      <c r="CB1462" s="2">
        <v>10778.9078535801</v>
      </c>
      <c r="CC1462" s="2">
        <v>26603.337865644498</v>
      </c>
      <c r="CD1462" s="2">
        <v>25755.855666840798</v>
      </c>
      <c r="CE1462" s="2">
        <v>34159.352991014799</v>
      </c>
      <c r="CF1462" s="2">
        <v>20121.3538700672</v>
      </c>
      <c r="CG1462" s="2">
        <v>51649.101838627103</v>
      </c>
      <c r="CH1462" s="2">
        <v>29605.756073826899</v>
      </c>
      <c r="CI1462" s="2">
        <v>1721.5958700721999</v>
      </c>
      <c r="CJ1462" s="2">
        <v>17696.802536430201</v>
      </c>
      <c r="CK1462" s="2">
        <v>8355</v>
      </c>
      <c r="CL1462" s="2">
        <v>9288</v>
      </c>
      <c r="CM1462" s="2">
        <v>19624</v>
      </c>
      <c r="CN1462" s="2">
        <v>15629</v>
      </c>
      <c r="CO1462" s="2">
        <v>8.2338796306333825E-2</v>
      </c>
      <c r="CP1462" s="2">
        <f t="shared" si="22"/>
        <v>0.81430729953628922</v>
      </c>
    </row>
    <row r="1463" spans="1:94" ht="17.100000000000001" customHeight="1" x14ac:dyDescent="0.3">
      <c r="A1463" s="3">
        <v>2606101</v>
      </c>
      <c r="B1463" s="3" t="s">
        <v>4730</v>
      </c>
      <c r="C1463" s="3" t="s">
        <v>961</v>
      </c>
      <c r="D1463" s="3" t="s">
        <v>4730</v>
      </c>
      <c r="E1463" s="3" t="s">
        <v>961</v>
      </c>
      <c r="F1463" s="3" t="s">
        <v>60</v>
      </c>
      <c r="G1463" s="3" t="s">
        <v>60</v>
      </c>
      <c r="H1463" s="3" t="s">
        <v>60</v>
      </c>
      <c r="I1463" s="3" t="s">
        <v>60</v>
      </c>
      <c r="J1463" s="3" t="s">
        <v>60</v>
      </c>
      <c r="K1463" s="3" t="s">
        <v>60</v>
      </c>
      <c r="L1463" s="3" t="s">
        <v>60</v>
      </c>
      <c r="M1463" s="3" t="s">
        <v>60</v>
      </c>
      <c r="N1463" s="3" t="s">
        <v>60</v>
      </c>
      <c r="O1463" s="3" t="s">
        <v>60</v>
      </c>
      <c r="P1463" s="3"/>
      <c r="Q1463" s="3">
        <v>21</v>
      </c>
      <c r="R1463" s="3">
        <v>817</v>
      </c>
      <c r="S1463" s="3">
        <v>0.46341463414634149</v>
      </c>
      <c r="T1463" s="3">
        <v>278</v>
      </c>
      <c r="U1463" s="3">
        <v>0.15768576290414066</v>
      </c>
      <c r="V1463" s="3">
        <v>668</v>
      </c>
      <c r="W1463" s="3">
        <v>0.37889960294951786</v>
      </c>
      <c r="X1463" s="3" t="s">
        <v>60</v>
      </c>
      <c r="Y1463" s="3" t="s">
        <v>60</v>
      </c>
      <c r="Z1463" s="3">
        <v>1763</v>
      </c>
      <c r="AA1463" s="3" t="s">
        <v>1865</v>
      </c>
      <c r="AB1463" s="3" t="s">
        <v>1866</v>
      </c>
      <c r="AC1463" s="3" t="s">
        <v>961</v>
      </c>
      <c r="AD1463" s="3">
        <v>21</v>
      </c>
      <c r="AE1463" s="3">
        <v>980</v>
      </c>
      <c r="AF1463" s="3">
        <v>0.43</v>
      </c>
      <c r="AG1463" s="3">
        <v>180</v>
      </c>
      <c r="AH1463" s="3">
        <v>0.08</v>
      </c>
      <c r="AI1463" s="3">
        <v>271</v>
      </c>
      <c r="AJ1463" s="3">
        <v>0.12</v>
      </c>
      <c r="AK1463" s="3">
        <v>748</v>
      </c>
      <c r="AL1463" s="3">
        <v>0.33</v>
      </c>
      <c r="AM1463" s="3">
        <v>56</v>
      </c>
      <c r="AN1463" s="3">
        <v>49</v>
      </c>
      <c r="AO1463" s="3">
        <v>2284</v>
      </c>
      <c r="AP1463" s="3" t="s">
        <v>4730</v>
      </c>
      <c r="AQ1463" s="3" t="s">
        <v>961</v>
      </c>
      <c r="AR1463" s="3">
        <v>21</v>
      </c>
      <c r="AS1463" s="3">
        <v>1201</v>
      </c>
      <c r="AT1463" s="3">
        <v>0.52700000000000002</v>
      </c>
      <c r="AU1463" s="3">
        <v>92</v>
      </c>
      <c r="AV1463" s="3">
        <v>0.04</v>
      </c>
      <c r="AW1463" s="3">
        <v>984</v>
      </c>
      <c r="AX1463" s="3">
        <v>0.40899999999999997</v>
      </c>
      <c r="AY1463" s="3">
        <v>33</v>
      </c>
      <c r="AZ1463" s="3">
        <v>96</v>
      </c>
      <c r="BA1463" s="3">
        <v>2277</v>
      </c>
      <c r="BB1463" s="3">
        <v>0.10241566233356139</v>
      </c>
      <c r="BC1463" s="3">
        <v>0.12570805088680473</v>
      </c>
      <c r="BD1463" s="3">
        <v>0.95656745436503354</v>
      </c>
      <c r="BE1463" s="3">
        <v>38002</v>
      </c>
      <c r="BF1463" s="3">
        <v>43076</v>
      </c>
      <c r="BG1463" s="3">
        <v>693328</v>
      </c>
      <c r="BH1463" s="3">
        <v>3892</v>
      </c>
      <c r="BI1463" s="3">
        <v>5415</v>
      </c>
      <c r="BJ1463" s="3">
        <v>663215</v>
      </c>
      <c r="BK1463" s="3">
        <v>2.4494784465678059</v>
      </c>
      <c r="BL1463" s="3">
        <v>3.11679593842325</v>
      </c>
      <c r="BM1463" s="3">
        <v>0.97241700879231996</v>
      </c>
      <c r="BN1463" s="3">
        <v>5.9440991139149786E-3</v>
      </c>
      <c r="BO1463" s="3">
        <v>2.6317509452056274E-2</v>
      </c>
      <c r="BP1463" s="3">
        <v>1.3403019757217364E-2</v>
      </c>
      <c r="BQ1463" s="3">
        <v>0.19688534682684308</v>
      </c>
      <c r="BR1463" s="3">
        <v>0.11884097290238024</v>
      </c>
      <c r="BS1463" s="3">
        <v>0.11430619409148408</v>
      </c>
      <c r="BT1463" s="3">
        <v>0.79717055405925241</v>
      </c>
      <c r="BU1463" s="3">
        <v>0.8548415176455636</v>
      </c>
      <c r="BV1463" s="3">
        <v>0.87229078615129851</v>
      </c>
      <c r="BW1463" s="3">
        <v>9533.3701140418998</v>
      </c>
      <c r="BX1463" s="3">
        <v>16877.450006561899</v>
      </c>
      <c r="BY1463" s="3">
        <v>20588.012910150999</v>
      </c>
      <c r="BZ1463" s="3">
        <v>56.667296847499998</v>
      </c>
      <c r="CA1463" s="3">
        <v>444.1724500743</v>
      </c>
      <c r="CB1463" s="3">
        <v>275.9415437966</v>
      </c>
      <c r="CC1463" s="3">
        <v>7599.7219358626999</v>
      </c>
      <c r="CD1463" s="3">
        <v>14427.544977596501</v>
      </c>
      <c r="CE1463" s="3">
        <v>17958.733966688698</v>
      </c>
      <c r="CF1463" s="3">
        <v>1876.9808813318</v>
      </c>
      <c r="CG1463" s="3">
        <v>2005.7325788911</v>
      </c>
      <c r="CH1463" s="3">
        <v>2353.3373996657001</v>
      </c>
      <c r="CI1463" s="3">
        <v>406.21925024180001</v>
      </c>
      <c r="CJ1463" s="3">
        <v>1882.5752261828</v>
      </c>
      <c r="CK1463" s="3">
        <v>1970</v>
      </c>
      <c r="CL1463" s="3">
        <v>2668</v>
      </c>
      <c r="CM1463" s="3">
        <v>3965</v>
      </c>
      <c r="CN1463" s="3">
        <v>3172</v>
      </c>
      <c r="CO1463" s="3">
        <v>4.5733122852632556E-2</v>
      </c>
      <c r="CP1463" s="3">
        <f t="shared" si="22"/>
        <v>4.5750351925784045E-3</v>
      </c>
    </row>
    <row r="1464" spans="1:94" ht="17.100000000000001" customHeight="1" x14ac:dyDescent="0.3">
      <c r="A1464" s="2">
        <v>2606200</v>
      </c>
      <c r="B1464" s="2" t="s">
        <v>1874</v>
      </c>
      <c r="C1464" s="2" t="s">
        <v>961</v>
      </c>
      <c r="D1464" s="2" t="s">
        <v>1874</v>
      </c>
      <c r="E1464" s="2" t="s">
        <v>961</v>
      </c>
      <c r="F1464" s="2" t="s">
        <v>60</v>
      </c>
      <c r="G1464" s="2" t="s">
        <v>60</v>
      </c>
      <c r="H1464" s="2" t="s">
        <v>60</v>
      </c>
      <c r="I1464" s="2" t="s">
        <v>60</v>
      </c>
      <c r="J1464" s="2" t="s">
        <v>60</v>
      </c>
      <c r="K1464" s="2" t="s">
        <v>60</v>
      </c>
      <c r="L1464" s="2" t="s">
        <v>60</v>
      </c>
      <c r="M1464" s="2" t="s">
        <v>60</v>
      </c>
      <c r="N1464" s="2" t="s">
        <v>60</v>
      </c>
      <c r="O1464" s="2" t="s">
        <v>60</v>
      </c>
      <c r="P1464" s="2"/>
      <c r="Q1464" s="2">
        <v>25</v>
      </c>
      <c r="R1464" s="2">
        <v>3174</v>
      </c>
      <c r="S1464" s="2">
        <v>0.59460472086923943</v>
      </c>
      <c r="T1464" s="2">
        <v>1667</v>
      </c>
      <c r="U1464" s="2">
        <v>0.31228924690895465</v>
      </c>
      <c r="V1464" s="2">
        <v>496</v>
      </c>
      <c r="W1464" s="2">
        <v>9.2918696140876736E-2</v>
      </c>
      <c r="X1464" s="2">
        <v>1</v>
      </c>
      <c r="Y1464" s="2">
        <v>1.8733608092918696E-4</v>
      </c>
      <c r="Z1464" s="2">
        <v>5338</v>
      </c>
      <c r="AA1464" s="2" t="s">
        <v>1873</v>
      </c>
      <c r="AB1464" s="2" t="s">
        <v>1874</v>
      </c>
      <c r="AC1464" s="2" t="s">
        <v>961</v>
      </c>
      <c r="AD1464" s="2">
        <v>25</v>
      </c>
      <c r="AE1464" s="2">
        <v>1679</v>
      </c>
      <c r="AF1464" s="2">
        <v>0.28999999999999998</v>
      </c>
      <c r="AG1464" s="2">
        <v>157</v>
      </c>
      <c r="AH1464" s="2">
        <v>0.03</v>
      </c>
      <c r="AI1464" s="2">
        <v>254</v>
      </c>
      <c r="AJ1464" s="2">
        <v>0.04</v>
      </c>
      <c r="AK1464" s="2">
        <v>3475</v>
      </c>
      <c r="AL1464" s="2">
        <v>0.6</v>
      </c>
      <c r="AM1464" s="2">
        <v>132</v>
      </c>
      <c r="AN1464" s="2">
        <v>121</v>
      </c>
      <c r="AO1464" s="2">
        <v>5818</v>
      </c>
      <c r="AP1464" s="2" t="s">
        <v>1874</v>
      </c>
      <c r="AQ1464" s="2" t="s">
        <v>961</v>
      </c>
      <c r="AR1464" s="2">
        <v>25</v>
      </c>
      <c r="AS1464" s="2">
        <v>1862</v>
      </c>
      <c r="AT1464" s="2">
        <v>0.35599999999999998</v>
      </c>
      <c r="AU1464" s="2">
        <v>253</v>
      </c>
      <c r="AV1464" s="2">
        <v>4.8000000000000001E-2</v>
      </c>
      <c r="AW1464" s="2">
        <v>3109</v>
      </c>
      <c r="AX1464" s="2">
        <v>0.53600000000000003</v>
      </c>
      <c r="AY1464" s="2">
        <v>203</v>
      </c>
      <c r="AZ1464" s="2">
        <v>376</v>
      </c>
      <c r="BA1464" s="2">
        <v>5224</v>
      </c>
      <c r="BB1464" s="2">
        <v>0.41695261736146599</v>
      </c>
      <c r="BC1464" s="2">
        <v>0.51843779191317108</v>
      </c>
      <c r="BD1464" s="2">
        <v>0.73935854286279945</v>
      </c>
      <c r="BE1464" s="2">
        <v>41091</v>
      </c>
      <c r="BF1464" s="2">
        <v>44962</v>
      </c>
      <c r="BG1464" s="2">
        <v>10102</v>
      </c>
      <c r="BH1464" s="2">
        <v>17133</v>
      </c>
      <c r="BI1464" s="2">
        <v>23310</v>
      </c>
      <c r="BJ1464" s="2">
        <v>7469</v>
      </c>
      <c r="BK1464" s="2">
        <v>1.8881415374453101</v>
      </c>
      <c r="BL1464" s="2">
        <v>2.4447602251786056</v>
      </c>
      <c r="BM1464" s="2">
        <v>3.9363102563657764</v>
      </c>
      <c r="BN1464" s="2">
        <v>0.38805541985627257</v>
      </c>
      <c r="BO1464" s="2">
        <v>0.36242833516864209</v>
      </c>
      <c r="BP1464" s="2">
        <v>0.36676065754334292</v>
      </c>
      <c r="BQ1464" s="2">
        <v>0.36808406383397085</v>
      </c>
      <c r="BR1464" s="2">
        <v>0.46120461869594004</v>
      </c>
      <c r="BS1464" s="2">
        <v>0.49457568627288662</v>
      </c>
      <c r="BT1464" s="2">
        <v>0.24386051630975975</v>
      </c>
      <c r="BU1464" s="2">
        <v>0.1763670461354179</v>
      </c>
      <c r="BV1464" s="2">
        <v>0.13866365618377147</v>
      </c>
      <c r="BW1464" s="2">
        <v>32349.528961050499</v>
      </c>
      <c r="BX1464" s="2">
        <v>56987.360848913297</v>
      </c>
      <c r="BY1464" s="2">
        <v>103009.303098836</v>
      </c>
      <c r="BZ1464" s="2">
        <v>12553.410043133101</v>
      </c>
      <c r="CA1464" s="2">
        <v>20653.834318126301</v>
      </c>
      <c r="CB1464" s="2">
        <v>37779.759737610599</v>
      </c>
      <c r="CC1464" s="2">
        <v>7888.7728348193004</v>
      </c>
      <c r="CD1464" s="2">
        <v>10050.692499975999</v>
      </c>
      <c r="CE1464" s="2">
        <v>14283.6465886269</v>
      </c>
      <c r="CF1464" s="2">
        <v>11907.3460830982</v>
      </c>
      <c r="CG1464" s="2">
        <v>26282.834030810998</v>
      </c>
      <c r="CH1464" s="2">
        <v>50945.8967725986</v>
      </c>
      <c r="CI1464" s="2">
        <v>793.09472666249997</v>
      </c>
      <c r="CJ1464" s="2">
        <v>6946.6693624451</v>
      </c>
      <c r="CK1464" s="2">
        <v>5692</v>
      </c>
      <c r="CL1464" s="2">
        <v>6422</v>
      </c>
      <c r="CM1464" s="2">
        <v>11098</v>
      </c>
      <c r="CN1464" s="2">
        <v>8746</v>
      </c>
      <c r="CO1464" s="2">
        <v>0.12659579200213514</v>
      </c>
      <c r="CP1464" s="2">
        <f t="shared" si="22"/>
        <v>0.86576915462284698</v>
      </c>
    </row>
    <row r="1465" spans="1:94" ht="17.100000000000001" customHeight="1" x14ac:dyDescent="0.3">
      <c r="A1465" s="3">
        <v>2606408</v>
      </c>
      <c r="B1465" s="3" t="s">
        <v>1884</v>
      </c>
      <c r="C1465" s="3" t="s">
        <v>961</v>
      </c>
      <c r="D1465" s="3" t="s">
        <v>1884</v>
      </c>
      <c r="E1465" s="3" t="s">
        <v>961</v>
      </c>
      <c r="F1465" s="3" t="s">
        <v>60</v>
      </c>
      <c r="G1465" s="3" t="s">
        <v>60</v>
      </c>
      <c r="H1465" s="3" t="s">
        <v>60</v>
      </c>
      <c r="I1465" s="3" t="s">
        <v>60</v>
      </c>
      <c r="J1465" s="3" t="s">
        <v>60</v>
      </c>
      <c r="K1465" s="3" t="s">
        <v>60</v>
      </c>
      <c r="L1465" s="3" t="s">
        <v>60</v>
      </c>
      <c r="M1465" s="3" t="s">
        <v>60</v>
      </c>
      <c r="N1465" s="3" t="s">
        <v>60</v>
      </c>
      <c r="O1465" s="3" t="s">
        <v>60</v>
      </c>
      <c r="P1465" s="3"/>
      <c r="Q1465" s="3">
        <v>30</v>
      </c>
      <c r="R1465" s="3">
        <v>1875</v>
      </c>
      <c r="S1465" s="3">
        <v>0.42372881355932202</v>
      </c>
      <c r="T1465" s="3">
        <v>1195</v>
      </c>
      <c r="U1465" s="3">
        <v>0.27005649717514124</v>
      </c>
      <c r="V1465" s="3">
        <v>1355</v>
      </c>
      <c r="W1465" s="3">
        <v>0.30621468926553674</v>
      </c>
      <c r="X1465" s="3" t="s">
        <v>60</v>
      </c>
      <c r="Y1465" s="3" t="s">
        <v>60</v>
      </c>
      <c r="Z1465" s="3">
        <v>4425</v>
      </c>
      <c r="AA1465" s="3" t="s">
        <v>1883</v>
      </c>
      <c r="AB1465" s="3" t="s">
        <v>1884</v>
      </c>
      <c r="AC1465" s="3" t="s">
        <v>961</v>
      </c>
      <c r="AD1465" s="3">
        <v>30</v>
      </c>
      <c r="AE1465" s="3">
        <v>1241</v>
      </c>
      <c r="AF1465" s="3">
        <v>0.33</v>
      </c>
      <c r="AG1465" s="3">
        <v>341</v>
      </c>
      <c r="AH1465" s="3">
        <v>0.09</v>
      </c>
      <c r="AI1465" s="3">
        <v>594</v>
      </c>
      <c r="AJ1465" s="3">
        <v>0.16</v>
      </c>
      <c r="AK1465" s="3">
        <v>1405</v>
      </c>
      <c r="AL1465" s="3">
        <v>0.37</v>
      </c>
      <c r="AM1465" s="3">
        <v>141</v>
      </c>
      <c r="AN1465" s="3">
        <v>69</v>
      </c>
      <c r="AO1465" s="3">
        <v>3791</v>
      </c>
      <c r="AP1465" s="3" t="s">
        <v>1884</v>
      </c>
      <c r="AQ1465" s="3" t="s">
        <v>961</v>
      </c>
      <c r="AR1465" s="3">
        <v>30</v>
      </c>
      <c r="AS1465" s="3">
        <v>1844</v>
      </c>
      <c r="AT1465" s="3">
        <v>0.56699999999999995</v>
      </c>
      <c r="AU1465" s="3">
        <v>119</v>
      </c>
      <c r="AV1465" s="3">
        <v>3.6999999999999998E-2</v>
      </c>
      <c r="AW1465" s="3">
        <v>1292</v>
      </c>
      <c r="AX1465" s="3">
        <v>0.36</v>
      </c>
      <c r="AY1465" s="3">
        <v>117</v>
      </c>
      <c r="AZ1465" s="3">
        <v>217</v>
      </c>
      <c r="BA1465" s="3">
        <v>3255</v>
      </c>
      <c r="BB1465" s="3">
        <v>0.2389505360165507</v>
      </c>
      <c r="BC1465" s="3">
        <v>0.25949142272090936</v>
      </c>
      <c r="BD1465" s="3">
        <v>0.45840192478156261</v>
      </c>
      <c r="BE1465" s="3">
        <v>42536</v>
      </c>
      <c r="BF1465" s="3">
        <v>47859</v>
      </c>
      <c r="BG1465" s="3">
        <v>7897</v>
      </c>
      <c r="BH1465" s="3">
        <v>10164</v>
      </c>
      <c r="BI1465" s="3">
        <v>12419</v>
      </c>
      <c r="BJ1465" s="3">
        <v>3620</v>
      </c>
      <c r="BK1465" s="3">
        <v>1.3188639392565329</v>
      </c>
      <c r="BL1465" s="3">
        <v>1.9371806929761815</v>
      </c>
      <c r="BM1465" s="3">
        <v>1.6076366553377637</v>
      </c>
      <c r="BN1465" s="3">
        <v>4.4985347592815174E-2</v>
      </c>
      <c r="BO1465" s="3">
        <v>8.226100689946847E-2</v>
      </c>
      <c r="BP1465" s="3">
        <v>2.7024746606597407E-2</v>
      </c>
      <c r="BQ1465" s="3">
        <v>0.45986381032104678</v>
      </c>
      <c r="BR1465" s="3">
        <v>0.48365215875084372</v>
      </c>
      <c r="BS1465" s="3">
        <v>0.56768587217067745</v>
      </c>
      <c r="BT1465" s="3">
        <v>0.49515084208613802</v>
      </c>
      <c r="BU1465" s="3">
        <v>0.43408683434968792</v>
      </c>
      <c r="BV1465" s="3">
        <v>0.40528938122272512</v>
      </c>
      <c r="BW1465" s="3">
        <v>13404.933078603401</v>
      </c>
      <c r="BX1465" s="3">
        <v>24057.847026071198</v>
      </c>
      <c r="BY1465" s="3">
        <v>37739.270484054003</v>
      </c>
      <c r="BZ1465" s="3">
        <v>603.02557399939997</v>
      </c>
      <c r="CA1465" s="3">
        <v>1979.0227201979999</v>
      </c>
      <c r="CB1465" s="3">
        <v>1019.8942219494</v>
      </c>
      <c r="CC1465" s="3">
        <v>6637.4639019788001</v>
      </c>
      <c r="CD1465" s="3">
        <v>10443.1946568163</v>
      </c>
      <c r="CE1465" s="3">
        <v>15295.3255822793</v>
      </c>
      <c r="CF1465" s="3">
        <v>6164.4436026251997</v>
      </c>
      <c r="CG1465" s="3">
        <v>11635.6296490569</v>
      </c>
      <c r="CH1465" s="3">
        <v>21424.050679825301</v>
      </c>
      <c r="CI1465" s="3">
        <v>831.78227430460004</v>
      </c>
      <c r="CJ1465" s="3">
        <v>4157.1289074310998</v>
      </c>
      <c r="CK1465" s="3">
        <v>4737</v>
      </c>
      <c r="CL1465" s="3">
        <v>5668</v>
      </c>
      <c r="CM1465" s="3">
        <v>7246</v>
      </c>
      <c r="CN1465" s="3">
        <v>5223</v>
      </c>
      <c r="CO1465" s="3">
        <v>9.8978248605277999E-2</v>
      </c>
      <c r="CP1465" s="3">
        <f t="shared" si="22"/>
        <v>0.66139040141826011</v>
      </c>
    </row>
    <row r="1466" spans="1:94" ht="17.100000000000001" customHeight="1" x14ac:dyDescent="0.3">
      <c r="A1466" s="2">
        <v>2606804</v>
      </c>
      <c r="B1466" s="2" t="s">
        <v>1988</v>
      </c>
      <c r="C1466" s="2" t="s">
        <v>961</v>
      </c>
      <c r="D1466" s="2" t="s">
        <v>1988</v>
      </c>
      <c r="E1466" s="2" t="s">
        <v>961</v>
      </c>
      <c r="F1466" s="2" t="s">
        <v>60</v>
      </c>
      <c r="G1466" s="2" t="s">
        <v>60</v>
      </c>
      <c r="H1466" s="2" t="s">
        <v>60</v>
      </c>
      <c r="I1466" s="2" t="s">
        <v>60</v>
      </c>
      <c r="J1466" s="2" t="s">
        <v>60</v>
      </c>
      <c r="K1466" s="2" t="s">
        <v>60</v>
      </c>
      <c r="L1466" s="2" t="s">
        <v>60</v>
      </c>
      <c r="M1466" s="2" t="s">
        <v>60</v>
      </c>
      <c r="N1466" s="2" t="s">
        <v>60</v>
      </c>
      <c r="O1466" s="2" t="s">
        <v>60</v>
      </c>
      <c r="P1466" s="2"/>
      <c r="Q1466" s="2">
        <v>85</v>
      </c>
      <c r="R1466" s="2">
        <v>1900</v>
      </c>
      <c r="S1466" s="2">
        <v>0.58086212167532869</v>
      </c>
      <c r="T1466" s="2">
        <v>895</v>
      </c>
      <c r="U1466" s="2">
        <v>0.2736166309996943</v>
      </c>
      <c r="V1466" s="2">
        <v>474</v>
      </c>
      <c r="W1466" s="2">
        <v>0.14490981351268725</v>
      </c>
      <c r="X1466" s="2">
        <v>2</v>
      </c>
      <c r="Y1466" s="2">
        <v>6.1143381228981959E-4</v>
      </c>
      <c r="Z1466" s="2">
        <v>3271</v>
      </c>
      <c r="AA1466" s="2" t="s">
        <v>1987</v>
      </c>
      <c r="AB1466" s="2" t="s">
        <v>1988</v>
      </c>
      <c r="AC1466" s="2" t="s">
        <v>961</v>
      </c>
      <c r="AD1466" s="2">
        <v>85</v>
      </c>
      <c r="AE1466" s="2">
        <v>1332</v>
      </c>
      <c r="AF1466" s="2">
        <v>0.43</v>
      </c>
      <c r="AG1466" s="2">
        <v>300</v>
      </c>
      <c r="AH1466" s="2">
        <v>0.1</v>
      </c>
      <c r="AI1466" s="2">
        <v>169</v>
      </c>
      <c r="AJ1466" s="2">
        <v>0.05</v>
      </c>
      <c r="AK1466" s="2">
        <v>1125</v>
      </c>
      <c r="AL1466" s="2">
        <v>0.36</v>
      </c>
      <c r="AM1466" s="2">
        <v>97</v>
      </c>
      <c r="AN1466" s="2">
        <v>108</v>
      </c>
      <c r="AO1466" s="2">
        <v>3131</v>
      </c>
      <c r="AP1466" s="2" t="s">
        <v>1988</v>
      </c>
      <c r="AQ1466" s="2" t="s">
        <v>961</v>
      </c>
      <c r="AR1466" s="2">
        <v>85</v>
      </c>
      <c r="AS1466" s="2">
        <v>962</v>
      </c>
      <c r="AT1466" s="2">
        <v>0.32600000000000001</v>
      </c>
      <c r="AU1466" s="2">
        <v>270</v>
      </c>
      <c r="AV1466" s="2">
        <v>9.1999999999999998E-2</v>
      </c>
      <c r="AW1466" s="2">
        <v>1720</v>
      </c>
      <c r="AX1466" s="2">
        <v>0.52800000000000002</v>
      </c>
      <c r="AY1466" s="2">
        <v>116</v>
      </c>
      <c r="AZ1466" s="2">
        <v>190</v>
      </c>
      <c r="BA1466" s="2">
        <v>2952</v>
      </c>
      <c r="BB1466" s="2">
        <v>0.28853032955323843</v>
      </c>
      <c r="BC1466" s="2">
        <v>0.1965867294394586</v>
      </c>
      <c r="BD1466" s="2">
        <v>0.18380394246137455</v>
      </c>
      <c r="BE1466" s="2">
        <v>26278</v>
      </c>
      <c r="BF1466" s="2">
        <v>33985</v>
      </c>
      <c r="BG1466" s="2">
        <v>5631</v>
      </c>
      <c r="BH1466" s="2">
        <v>7582</v>
      </c>
      <c r="BI1466" s="2">
        <v>6681</v>
      </c>
      <c r="BJ1466" s="2">
        <v>1035</v>
      </c>
      <c r="BK1466" s="2">
        <v>1.3945186924459771</v>
      </c>
      <c r="BL1466" s="2">
        <v>1.5619918615571022</v>
      </c>
      <c r="BM1466" s="2">
        <v>1.2798331834511676</v>
      </c>
      <c r="BN1466" s="2">
        <v>0.13145946452808638</v>
      </c>
      <c r="BO1466" s="2">
        <v>0.31973489328340765</v>
      </c>
      <c r="BP1466" s="2">
        <v>0.18437467152199061</v>
      </c>
      <c r="BQ1466" s="2">
        <v>0.62235211482825714</v>
      </c>
      <c r="BR1466" s="2">
        <v>0.2902957460050784</v>
      </c>
      <c r="BS1466" s="2">
        <v>0.19524864464908906</v>
      </c>
      <c r="BT1466" s="2">
        <v>0.24618842064365654</v>
      </c>
      <c r="BU1466" s="2">
        <v>0.3899693607115044</v>
      </c>
      <c r="BV1466" s="2">
        <v>0.62037668382892031</v>
      </c>
      <c r="BW1466" s="2">
        <v>10573.240726125399</v>
      </c>
      <c r="BX1466" s="2">
        <v>10435.667627063</v>
      </c>
      <c r="BY1466" s="2">
        <v>24609.9122845825</v>
      </c>
      <c r="BZ1466" s="2">
        <v>1389.952564183</v>
      </c>
      <c r="CA1466" s="2">
        <v>3336.6470750801</v>
      </c>
      <c r="CB1466" s="2">
        <v>4537.4444936548998</v>
      </c>
      <c r="CC1466" s="2">
        <v>2603.0094354500002</v>
      </c>
      <c r="CD1466" s="2">
        <v>4069.5906331235001</v>
      </c>
      <c r="CE1466" s="2">
        <v>15267.4157724299</v>
      </c>
      <c r="CF1466" s="2">
        <v>6580.2787264924</v>
      </c>
      <c r="CG1466" s="2">
        <v>3029.4299188593</v>
      </c>
      <c r="CH1466" s="2">
        <v>4805.0520184977004</v>
      </c>
      <c r="CI1466" s="2">
        <v>1115.4909570130999</v>
      </c>
      <c r="CJ1466" s="2">
        <v>3920.2591530768</v>
      </c>
      <c r="CK1466" s="2">
        <v>797</v>
      </c>
      <c r="CL1466" s="2">
        <v>3777</v>
      </c>
      <c r="CM1466" s="2">
        <v>6048</v>
      </c>
      <c r="CN1466" s="2">
        <v>4782</v>
      </c>
      <c r="CO1466" s="2">
        <v>2.3451522730616448E-2</v>
      </c>
      <c r="CP1466" s="2">
        <f t="shared" si="22"/>
        <v>0.84922749067661163</v>
      </c>
    </row>
    <row r="1467" spans="1:94" ht="17.100000000000001" customHeight="1" x14ac:dyDescent="0.3">
      <c r="A1467" s="3">
        <v>2607000</v>
      </c>
      <c r="B1467" s="3" t="s">
        <v>1944</v>
      </c>
      <c r="C1467" s="3" t="s">
        <v>961</v>
      </c>
      <c r="D1467" s="3" t="s">
        <v>1944</v>
      </c>
      <c r="E1467" s="3" t="s">
        <v>961</v>
      </c>
      <c r="F1467" s="3" t="s">
        <v>60</v>
      </c>
      <c r="G1467" s="3" t="s">
        <v>60</v>
      </c>
      <c r="H1467" s="3" t="s">
        <v>60</v>
      </c>
      <c r="I1467" s="3" t="s">
        <v>60</v>
      </c>
      <c r="J1467" s="3" t="s">
        <v>60</v>
      </c>
      <c r="K1467" s="3" t="s">
        <v>60</v>
      </c>
      <c r="L1467" s="3" t="s">
        <v>60</v>
      </c>
      <c r="M1467" s="3" t="s">
        <v>60</v>
      </c>
      <c r="N1467" s="3" t="s">
        <v>60</v>
      </c>
      <c r="O1467" s="3" t="s">
        <v>60</v>
      </c>
      <c r="P1467" s="3"/>
      <c r="Q1467" s="3">
        <v>63</v>
      </c>
      <c r="R1467" s="3">
        <v>986</v>
      </c>
      <c r="S1467" s="3">
        <v>0.44777475022706631</v>
      </c>
      <c r="T1467" s="3">
        <v>669</v>
      </c>
      <c r="U1467" s="3">
        <v>0.30381471389645776</v>
      </c>
      <c r="V1467" s="3">
        <v>547</v>
      </c>
      <c r="W1467" s="3">
        <v>0.24841053587647594</v>
      </c>
      <c r="X1467" s="3" t="s">
        <v>60</v>
      </c>
      <c r="Y1467" s="3" t="s">
        <v>60</v>
      </c>
      <c r="Z1467" s="3">
        <v>2202</v>
      </c>
      <c r="AA1467" s="3" t="s">
        <v>1943</v>
      </c>
      <c r="AB1467" s="3" t="s">
        <v>1944</v>
      </c>
      <c r="AC1467" s="3" t="s">
        <v>961</v>
      </c>
      <c r="AD1467" s="3">
        <v>63</v>
      </c>
      <c r="AE1467" s="3">
        <v>1706</v>
      </c>
      <c r="AF1467" s="3">
        <v>0.64</v>
      </c>
      <c r="AG1467" s="3">
        <v>226</v>
      </c>
      <c r="AH1467" s="3">
        <v>0.08</v>
      </c>
      <c r="AI1467" s="3">
        <v>49</v>
      </c>
      <c r="AJ1467" s="3">
        <v>0.02</v>
      </c>
      <c r="AK1467" s="3">
        <v>526</v>
      </c>
      <c r="AL1467" s="3">
        <v>0.2</v>
      </c>
      <c r="AM1467" s="3">
        <v>93</v>
      </c>
      <c r="AN1467" s="3">
        <v>84</v>
      </c>
      <c r="AO1467" s="3">
        <v>2684</v>
      </c>
      <c r="AP1467" s="3" t="s">
        <v>1944</v>
      </c>
      <c r="AQ1467" s="3" t="s">
        <v>961</v>
      </c>
      <c r="AR1467" s="3">
        <v>63</v>
      </c>
      <c r="AS1467" s="3">
        <v>963</v>
      </c>
      <c r="AT1467" s="3">
        <v>0.441</v>
      </c>
      <c r="AU1467" s="3">
        <v>109</v>
      </c>
      <c r="AV1467" s="3">
        <v>0.05</v>
      </c>
      <c r="AW1467" s="3">
        <v>1114</v>
      </c>
      <c r="AX1467" s="3">
        <v>0.46</v>
      </c>
      <c r="AY1467" s="3">
        <v>121</v>
      </c>
      <c r="AZ1467" s="3">
        <v>115</v>
      </c>
      <c r="BA1467" s="3">
        <v>2186</v>
      </c>
      <c r="BB1467" s="3">
        <v>0.11043323808788323</v>
      </c>
      <c r="BC1467" s="3">
        <v>9.6401869158878509E-2</v>
      </c>
      <c r="BD1467" s="3">
        <v>0.24678369985423665</v>
      </c>
      <c r="BE1467" s="3">
        <v>12949</v>
      </c>
      <c r="BF1467" s="3">
        <v>21400</v>
      </c>
      <c r="BG1467" s="3">
        <v>15779</v>
      </c>
      <c r="BH1467" s="3">
        <v>1430</v>
      </c>
      <c r="BI1467" s="3">
        <v>2063</v>
      </c>
      <c r="BJ1467" s="3">
        <v>3894</v>
      </c>
      <c r="BK1467" s="3">
        <v>2.2444731445531469</v>
      </c>
      <c r="BL1467" s="3">
        <v>2.4338284774963648</v>
      </c>
      <c r="BM1467" s="3">
        <v>1.6015761399947537</v>
      </c>
      <c r="BN1467" s="3"/>
      <c r="BO1467" s="3">
        <v>7.0594038456015772E-3</v>
      </c>
      <c r="BP1467" s="3">
        <v>3.7112892952175566E-3</v>
      </c>
      <c r="BQ1467" s="3">
        <v>0.23681488117552968</v>
      </c>
      <c r="BR1467" s="3">
        <v>0.24300084993779078</v>
      </c>
      <c r="BS1467" s="3">
        <v>0.28248301863836972</v>
      </c>
      <c r="BT1467" s="3">
        <v>0.76318511882447027</v>
      </c>
      <c r="BU1467" s="3">
        <v>0.74993974621660764</v>
      </c>
      <c r="BV1467" s="3">
        <v>0.71380569206641276</v>
      </c>
      <c r="BW1467" s="3">
        <v>3209.5965967110001</v>
      </c>
      <c r="BX1467" s="3">
        <v>5020.9881490750004</v>
      </c>
      <c r="BY1467" s="3">
        <v>15538.4917102291</v>
      </c>
      <c r="BZ1467" s="3"/>
      <c r="CA1467" s="3">
        <v>35.445183048300002</v>
      </c>
      <c r="CB1467" s="3">
        <v>57.667837947999999</v>
      </c>
      <c r="CC1467" s="3">
        <v>2449.5163600394999</v>
      </c>
      <c r="CD1467" s="3">
        <v>3765.4385782739</v>
      </c>
      <c r="CE1467" s="3">
        <v>11091.4638288883</v>
      </c>
      <c r="CF1467" s="3">
        <v>760.08023667149996</v>
      </c>
      <c r="CG1467" s="3">
        <v>1220.1043877528</v>
      </c>
      <c r="CH1467" s="3">
        <v>4389.3600433928004</v>
      </c>
      <c r="CI1467" s="3">
        <v>354.63585338569999</v>
      </c>
      <c r="CJ1467" s="3">
        <v>414.02589486059998</v>
      </c>
      <c r="CK1467" s="3">
        <v>1752</v>
      </c>
      <c r="CL1467" s="3">
        <v>1990</v>
      </c>
      <c r="CM1467" s="3">
        <v>4687</v>
      </c>
      <c r="CN1467" s="3">
        <v>3982</v>
      </c>
      <c r="CO1467" s="3">
        <v>8.1869158878504669E-2</v>
      </c>
      <c r="CP1467" s="3">
        <f t="shared" si="22"/>
        <v>0.25236073261930414</v>
      </c>
    </row>
    <row r="1468" spans="1:94" ht="17.100000000000001" customHeight="1" x14ac:dyDescent="0.3">
      <c r="A1468" s="2">
        <v>2607208</v>
      </c>
      <c r="B1468" s="2" t="s">
        <v>1856</v>
      </c>
      <c r="C1468" s="2" t="s">
        <v>961</v>
      </c>
      <c r="D1468" s="2" t="s">
        <v>1856</v>
      </c>
      <c r="E1468" s="2" t="s">
        <v>961</v>
      </c>
      <c r="F1468" s="2" t="s">
        <v>60</v>
      </c>
      <c r="G1468" s="2" t="s">
        <v>60</v>
      </c>
      <c r="H1468" s="2" t="s">
        <v>60</v>
      </c>
      <c r="I1468" s="2" t="s">
        <v>60</v>
      </c>
      <c r="J1468" s="2" t="s">
        <v>60</v>
      </c>
      <c r="K1468" s="2" t="s">
        <v>60</v>
      </c>
      <c r="L1468" s="2" t="s">
        <v>60</v>
      </c>
      <c r="M1468" s="2" t="s">
        <v>60</v>
      </c>
      <c r="N1468" s="2" t="s">
        <v>60</v>
      </c>
      <c r="O1468" s="2" t="s">
        <v>60</v>
      </c>
      <c r="P1468" s="2"/>
      <c r="Q1468" s="2">
        <v>16</v>
      </c>
      <c r="R1468" s="2">
        <v>903</v>
      </c>
      <c r="S1468" s="2">
        <v>0.63951841359773376</v>
      </c>
      <c r="T1468" s="2">
        <v>415</v>
      </c>
      <c r="U1468" s="2">
        <v>0.29390934844192634</v>
      </c>
      <c r="V1468" s="2">
        <v>94</v>
      </c>
      <c r="W1468" s="2">
        <v>6.6572237960339939E-2</v>
      </c>
      <c r="X1468" s="2" t="s">
        <v>60</v>
      </c>
      <c r="Y1468" s="2" t="s">
        <v>60</v>
      </c>
      <c r="Z1468" s="2">
        <v>1412</v>
      </c>
      <c r="AA1468" s="2" t="s">
        <v>1855</v>
      </c>
      <c r="AB1468" s="2" t="s">
        <v>1856</v>
      </c>
      <c r="AC1468" s="2" t="s">
        <v>961</v>
      </c>
      <c r="AD1468" s="2">
        <v>16</v>
      </c>
      <c r="AE1468" s="2">
        <v>1391</v>
      </c>
      <c r="AF1468" s="2">
        <v>0.56999999999999995</v>
      </c>
      <c r="AG1468" s="2">
        <v>237</v>
      </c>
      <c r="AH1468" s="2">
        <v>0.1</v>
      </c>
      <c r="AI1468" s="2">
        <v>254</v>
      </c>
      <c r="AJ1468" s="2">
        <v>0.1</v>
      </c>
      <c r="AK1468" s="2">
        <v>407</v>
      </c>
      <c r="AL1468" s="2">
        <v>0.17</v>
      </c>
      <c r="AM1468" s="2">
        <v>99</v>
      </c>
      <c r="AN1468" s="2">
        <v>70</v>
      </c>
      <c r="AO1468" s="2">
        <v>2458</v>
      </c>
      <c r="AP1468" s="2" t="s">
        <v>1856</v>
      </c>
      <c r="AQ1468" s="2" t="s">
        <v>961</v>
      </c>
      <c r="AR1468" s="2">
        <v>16</v>
      </c>
      <c r="AS1468" s="2">
        <v>1079</v>
      </c>
      <c r="AT1468" s="2">
        <v>0.56599999999999995</v>
      </c>
      <c r="AU1468" s="2">
        <v>161</v>
      </c>
      <c r="AV1468" s="2">
        <v>8.5000000000000006E-2</v>
      </c>
      <c r="AW1468" s="2">
        <v>665</v>
      </c>
      <c r="AX1468" s="2">
        <v>0.29799999999999999</v>
      </c>
      <c r="AY1468" s="2">
        <v>104</v>
      </c>
      <c r="AZ1468" s="2">
        <v>225</v>
      </c>
      <c r="BA1468" s="2">
        <v>1905</v>
      </c>
      <c r="BB1468" s="2">
        <v>0.1353609477918748</v>
      </c>
      <c r="BC1468" s="2">
        <v>0.16072537572972301</v>
      </c>
      <c r="BD1468" s="2">
        <v>0.36806365605732377</v>
      </c>
      <c r="BE1468" s="2">
        <v>22621</v>
      </c>
      <c r="BF1468" s="2">
        <v>24153</v>
      </c>
      <c r="BG1468" s="2">
        <v>24004</v>
      </c>
      <c r="BH1468" s="2">
        <v>3062</v>
      </c>
      <c r="BI1468" s="2">
        <v>3882</v>
      </c>
      <c r="BJ1468" s="2">
        <v>8835</v>
      </c>
      <c r="BK1468" s="2">
        <v>5.5226965706550946</v>
      </c>
      <c r="BL1468" s="2">
        <v>5.1676446551389494</v>
      </c>
      <c r="BM1468" s="2">
        <v>4.3670931243014017</v>
      </c>
      <c r="BN1468" s="2">
        <v>0.34066525754316707</v>
      </c>
      <c r="BO1468" s="2">
        <v>0.35906479457081603</v>
      </c>
      <c r="BP1468" s="2">
        <v>0.22145599425918799</v>
      </c>
      <c r="BQ1468" s="2">
        <v>0.17287896051027807</v>
      </c>
      <c r="BR1468" s="2">
        <v>6.3193812582668638E-2</v>
      </c>
      <c r="BS1468" s="2">
        <v>0.19146457599159797</v>
      </c>
      <c r="BT1468" s="2">
        <v>0.48645578194655481</v>
      </c>
      <c r="BU1468" s="2">
        <v>0.57774139284651038</v>
      </c>
      <c r="BV1468" s="2">
        <v>0.58707942974921545</v>
      </c>
      <c r="BW1468" s="2">
        <v>16910.496899345901</v>
      </c>
      <c r="BX1468" s="2">
        <v>20060.796551249401</v>
      </c>
      <c r="BY1468" s="2">
        <v>67279.436672987402</v>
      </c>
      <c r="BZ1468" s="2">
        <v>5760.8187813985996</v>
      </c>
      <c r="CA1468" s="2">
        <v>7203.1257926013004</v>
      </c>
      <c r="CB1468" s="2">
        <v>14899.434541614501</v>
      </c>
      <c r="CC1468" s="2">
        <v>8226.2089922761006</v>
      </c>
      <c r="CD1468" s="2">
        <v>11589.9525411293</v>
      </c>
      <c r="CE1468" s="2">
        <v>39498.373315825898</v>
      </c>
      <c r="CF1468" s="2">
        <v>2923.4691256711999</v>
      </c>
      <c r="CG1468" s="2">
        <v>1267.7182175186999</v>
      </c>
      <c r="CH1468" s="2">
        <v>12881.628815547099</v>
      </c>
      <c r="CI1468" s="2">
        <v>225.67736124539999</v>
      </c>
      <c r="CJ1468" s="2">
        <v>1091.3698426946</v>
      </c>
      <c r="CK1468" s="2">
        <v>1677</v>
      </c>
      <c r="CL1468" s="2">
        <v>1768</v>
      </c>
      <c r="CM1468" s="2">
        <v>3418</v>
      </c>
      <c r="CN1468" s="2">
        <v>3043</v>
      </c>
      <c r="CO1468" s="2">
        <v>6.9432368649857162E-2</v>
      </c>
      <c r="CP1468" s="2">
        <f t="shared" si="22"/>
        <v>0.12677053824362605</v>
      </c>
    </row>
    <row r="1469" spans="1:94" ht="17.100000000000001" customHeight="1" x14ac:dyDescent="0.3">
      <c r="A1469" s="3">
        <v>2607653</v>
      </c>
      <c r="B1469" s="3" t="s">
        <v>121</v>
      </c>
      <c r="C1469" s="3" t="s">
        <v>961</v>
      </c>
      <c r="D1469" s="3" t="s">
        <v>121</v>
      </c>
      <c r="E1469" s="3" t="s">
        <v>961</v>
      </c>
      <c r="F1469" s="3" t="s">
        <v>60</v>
      </c>
      <c r="G1469" s="3" t="s">
        <v>60</v>
      </c>
      <c r="H1469" s="3" t="s">
        <v>60</v>
      </c>
      <c r="I1469" s="3" t="s">
        <v>60</v>
      </c>
      <c r="J1469" s="3" t="s">
        <v>60</v>
      </c>
      <c r="K1469" s="3" t="s">
        <v>60</v>
      </c>
      <c r="L1469" s="3" t="s">
        <v>60</v>
      </c>
      <c r="M1469" s="3" t="s">
        <v>60</v>
      </c>
      <c r="N1469" s="3" t="s">
        <v>60</v>
      </c>
      <c r="O1469" s="3" t="s">
        <v>60</v>
      </c>
      <c r="P1469" s="3"/>
      <c r="Q1469" s="3">
        <v>27</v>
      </c>
      <c r="R1469" s="3">
        <v>925</v>
      </c>
      <c r="S1469" s="3">
        <v>0.33514492753623187</v>
      </c>
      <c r="T1469" s="3">
        <v>845</v>
      </c>
      <c r="U1469" s="3">
        <v>0.3061594202898551</v>
      </c>
      <c r="V1469" s="3">
        <v>990</v>
      </c>
      <c r="W1469" s="3">
        <v>0.35869565217391303</v>
      </c>
      <c r="X1469" s="3" t="s">
        <v>60</v>
      </c>
      <c r="Y1469" s="3" t="s">
        <v>60</v>
      </c>
      <c r="Z1469" s="3">
        <v>2760</v>
      </c>
      <c r="AA1469" s="3" t="s">
        <v>1877</v>
      </c>
      <c r="AB1469" s="3" t="s">
        <v>1878</v>
      </c>
      <c r="AC1469" s="3" t="s">
        <v>961</v>
      </c>
      <c r="AD1469" s="3">
        <v>27</v>
      </c>
      <c r="AE1469" s="3">
        <v>1945</v>
      </c>
      <c r="AF1469" s="3">
        <v>0.69</v>
      </c>
      <c r="AG1469" s="3">
        <v>126</v>
      </c>
      <c r="AH1469" s="3">
        <v>0.04</v>
      </c>
      <c r="AI1469" s="3">
        <v>139</v>
      </c>
      <c r="AJ1469" s="3">
        <v>0.05</v>
      </c>
      <c r="AK1469" s="3">
        <v>350</v>
      </c>
      <c r="AL1469" s="3">
        <v>0.12</v>
      </c>
      <c r="AM1469" s="3">
        <v>119</v>
      </c>
      <c r="AN1469" s="3">
        <v>131</v>
      </c>
      <c r="AO1469" s="3">
        <v>2810</v>
      </c>
      <c r="AP1469" s="3" t="s">
        <v>1878</v>
      </c>
      <c r="AQ1469" s="3" t="s">
        <v>961</v>
      </c>
      <c r="AR1469" s="3">
        <v>27</v>
      </c>
      <c r="AS1469" s="3">
        <v>1003</v>
      </c>
      <c r="AT1469" s="3">
        <v>0.37</v>
      </c>
      <c r="AU1469" s="3">
        <v>169</v>
      </c>
      <c r="AV1469" s="3">
        <v>6.2E-2</v>
      </c>
      <c r="AW1469" s="3">
        <v>1542</v>
      </c>
      <c r="AX1469" s="3">
        <v>0.51900000000000002</v>
      </c>
      <c r="AY1469" s="3">
        <v>111</v>
      </c>
      <c r="AZ1469" s="3">
        <v>146</v>
      </c>
      <c r="BA1469" s="3">
        <v>2714</v>
      </c>
      <c r="BB1469" s="3">
        <v>0.11168082961255942</v>
      </c>
      <c r="BC1469" s="3">
        <v>0.13732394366197184</v>
      </c>
      <c r="BD1469" s="3">
        <v>0.18325487558843309</v>
      </c>
      <c r="BE1469" s="3">
        <v>34715</v>
      </c>
      <c r="BF1469" s="3">
        <v>36068</v>
      </c>
      <c r="BG1469" s="3">
        <v>5948</v>
      </c>
      <c r="BH1469" s="3">
        <v>3877</v>
      </c>
      <c r="BI1469" s="3">
        <v>4953</v>
      </c>
      <c r="BJ1469" s="3">
        <v>1090</v>
      </c>
      <c r="BK1469" s="3">
        <v>3.7685810202025793</v>
      </c>
      <c r="BL1469" s="3">
        <v>3.7613984989873819</v>
      </c>
      <c r="BM1469" s="3">
        <v>1.5571340782379137</v>
      </c>
      <c r="BN1469" s="3">
        <v>3.9369984595652774E-2</v>
      </c>
      <c r="BO1469" s="3">
        <v>0.26836078504291788</v>
      </c>
      <c r="BP1469" s="3">
        <v>0.24209277812726393</v>
      </c>
      <c r="BQ1469" s="3">
        <v>0.16849261498081516</v>
      </c>
      <c r="BR1469" s="3">
        <v>0.24503087841563642</v>
      </c>
      <c r="BS1469" s="3">
        <v>0.19952381016062593</v>
      </c>
      <c r="BT1469" s="3">
        <v>0.79213740042353209</v>
      </c>
      <c r="BU1469" s="3">
        <v>0.48660833654144564</v>
      </c>
      <c r="BV1469" s="3">
        <v>0.55838341171211026</v>
      </c>
      <c r="BW1469" s="3">
        <v>14610.7886153254</v>
      </c>
      <c r="BX1469" s="3">
        <v>18630.206765484501</v>
      </c>
      <c r="BY1469" s="3">
        <v>27094.132961339699</v>
      </c>
      <c r="BZ1469" s="3">
        <v>575.22652271569996</v>
      </c>
      <c r="CA1469" s="3">
        <v>4999.6169130973003</v>
      </c>
      <c r="CB1469" s="3">
        <v>6559.2939195602003</v>
      </c>
      <c r="CC1469" s="3">
        <v>11573.7521118816</v>
      </c>
      <c r="CD1469" s="3">
        <v>9065.6139235756</v>
      </c>
      <c r="CE1469" s="3">
        <v>15128.914400334401</v>
      </c>
      <c r="CF1469" s="3">
        <v>2461.8099807281001</v>
      </c>
      <c r="CG1469" s="3">
        <v>4564.9759288116002</v>
      </c>
      <c r="CH1469" s="3">
        <v>5405.9246414451</v>
      </c>
      <c r="CI1469" s="3">
        <v>490.0422701329</v>
      </c>
      <c r="CJ1469" s="3">
        <v>1731.6085102473</v>
      </c>
      <c r="CK1469" s="3">
        <v>1690</v>
      </c>
      <c r="CL1469" s="3">
        <v>1666</v>
      </c>
      <c r="CM1469" s="3">
        <v>5039</v>
      </c>
      <c r="CN1469" s="3">
        <v>4155</v>
      </c>
      <c r="CO1469" s="3">
        <v>4.6855938782300099E-2</v>
      </c>
      <c r="CP1469" s="3">
        <f t="shared" si="22"/>
        <v>0.69855413584398118</v>
      </c>
    </row>
    <row r="1470" spans="1:94" ht="17.100000000000001" customHeight="1" x14ac:dyDescent="0.3">
      <c r="A1470" s="2">
        <v>2607703</v>
      </c>
      <c r="B1470" s="2" t="s">
        <v>2855</v>
      </c>
      <c r="C1470" s="2" t="s">
        <v>961</v>
      </c>
      <c r="D1470" s="2" t="s">
        <v>2855</v>
      </c>
      <c r="E1470" s="2" t="s">
        <v>961</v>
      </c>
      <c r="F1470" s="2" t="s">
        <v>60</v>
      </c>
      <c r="G1470" s="2" t="s">
        <v>60</v>
      </c>
      <c r="H1470" s="2" t="s">
        <v>60</v>
      </c>
      <c r="I1470" s="2" t="s">
        <v>60</v>
      </c>
      <c r="J1470" s="2" t="s">
        <v>60</v>
      </c>
      <c r="K1470" s="2" t="s">
        <v>60</v>
      </c>
      <c r="L1470" s="2" t="s">
        <v>60</v>
      </c>
      <c r="M1470" s="2" t="s">
        <v>60</v>
      </c>
      <c r="N1470" s="2" t="s">
        <v>60</v>
      </c>
      <c r="O1470" s="2" t="s">
        <v>60</v>
      </c>
      <c r="P1470" s="2" t="s">
        <v>60</v>
      </c>
      <c r="Q1470" s="2" t="s">
        <v>60</v>
      </c>
      <c r="R1470" s="2" t="s">
        <v>60</v>
      </c>
      <c r="S1470" s="2" t="s">
        <v>60</v>
      </c>
      <c r="T1470" s="2" t="s">
        <v>60</v>
      </c>
      <c r="U1470" s="2" t="s">
        <v>60</v>
      </c>
      <c r="V1470" s="2" t="s">
        <v>60</v>
      </c>
      <c r="W1470" s="2" t="s">
        <v>60</v>
      </c>
      <c r="X1470" s="2" t="s">
        <v>60</v>
      </c>
      <c r="Y1470" s="2" t="s">
        <v>60</v>
      </c>
      <c r="Z1470" s="2" t="s">
        <v>60</v>
      </c>
      <c r="AA1470" s="2" t="s">
        <v>2854</v>
      </c>
      <c r="AB1470" s="2" t="s">
        <v>2855</v>
      </c>
      <c r="AC1470" s="2" t="s">
        <v>961</v>
      </c>
      <c r="AD1470" s="2">
        <v>109</v>
      </c>
      <c r="AE1470" s="2">
        <v>1392</v>
      </c>
      <c r="AF1470" s="2">
        <v>0.76</v>
      </c>
      <c r="AG1470" s="2">
        <v>176</v>
      </c>
      <c r="AH1470" s="2">
        <v>0.1</v>
      </c>
      <c r="AI1470" s="2">
        <v>98</v>
      </c>
      <c r="AJ1470" s="2">
        <v>0.05</v>
      </c>
      <c r="AK1470" s="2">
        <v>62</v>
      </c>
      <c r="AL1470" s="2">
        <v>0.03</v>
      </c>
      <c r="AM1470" s="2">
        <v>51</v>
      </c>
      <c r="AN1470" s="2">
        <v>49</v>
      </c>
      <c r="AO1470" s="2">
        <v>1828</v>
      </c>
      <c r="AP1470" s="2" t="s">
        <v>2855</v>
      </c>
      <c r="AQ1470" s="2" t="s">
        <v>961</v>
      </c>
      <c r="AR1470" s="2">
        <v>109</v>
      </c>
      <c r="AS1470" s="2">
        <v>1028</v>
      </c>
      <c r="AT1470" s="2">
        <v>0.41499999999999998</v>
      </c>
      <c r="AU1470" s="2">
        <v>142</v>
      </c>
      <c r="AV1470" s="2">
        <v>5.7000000000000002E-2</v>
      </c>
      <c r="AW1470" s="2">
        <v>1308</v>
      </c>
      <c r="AX1470" s="2">
        <v>0.48799999999999999</v>
      </c>
      <c r="AY1470" s="2">
        <v>73</v>
      </c>
      <c r="AZ1470" s="2">
        <v>132</v>
      </c>
      <c r="BA1470" s="2">
        <v>2478</v>
      </c>
      <c r="BB1470" s="2"/>
      <c r="BC1470" s="2"/>
      <c r="BD1470" s="2">
        <v>3.7242311591753972E-2</v>
      </c>
      <c r="BE1470" s="2"/>
      <c r="BF1470" s="2"/>
      <c r="BG1470" s="2">
        <v>14795</v>
      </c>
      <c r="BH1470" s="2"/>
      <c r="BI1470" s="2"/>
      <c r="BJ1470" s="2">
        <v>551</v>
      </c>
      <c r="BK1470" s="2"/>
      <c r="BL1470" s="2"/>
      <c r="BM1470" s="2">
        <v>1.7232862299922884</v>
      </c>
      <c r="BN1470" s="2"/>
      <c r="BO1470" s="2"/>
      <c r="BP1470" s="2">
        <v>6.9811544250400662E-2</v>
      </c>
      <c r="BQ1470" s="2"/>
      <c r="BR1470" s="2"/>
      <c r="BS1470" s="2">
        <v>0.56129945197975661</v>
      </c>
      <c r="BT1470" s="2"/>
      <c r="BU1470" s="2"/>
      <c r="BV1470" s="2">
        <v>0.36888900376984279</v>
      </c>
      <c r="BW1470" s="2"/>
      <c r="BX1470" s="2"/>
      <c r="BY1470" s="2">
        <v>13072.849340721499</v>
      </c>
      <c r="BZ1470" s="2"/>
      <c r="CA1470" s="2"/>
      <c r="CB1470" s="2">
        <v>912.63580022860003</v>
      </c>
      <c r="CC1470" s="2"/>
      <c r="CD1470" s="2"/>
      <c r="CE1470" s="2">
        <v>4822.4303697320001</v>
      </c>
      <c r="CF1470" s="2"/>
      <c r="CG1470" s="2"/>
      <c r="CH1470" s="2">
        <v>7337.7831707609002</v>
      </c>
      <c r="CI1470" s="2"/>
      <c r="CJ1470" s="2">
        <v>701.41923434219996</v>
      </c>
      <c r="CK1470" s="2" t="s">
        <v>60</v>
      </c>
      <c r="CL1470" s="2" t="s">
        <v>60</v>
      </c>
      <c r="CM1470" s="2">
        <v>5756</v>
      </c>
      <c r="CN1470" s="2">
        <v>3980</v>
      </c>
      <c r="CO1470" s="2" t="s">
        <v>60</v>
      </c>
      <c r="CP1470" s="2">
        <f t="shared" si="22"/>
        <v>0.26900980060831364</v>
      </c>
    </row>
    <row r="1471" spans="1:94" ht="17.100000000000001" customHeight="1" x14ac:dyDescent="0.3">
      <c r="A1471" s="3">
        <v>2607901</v>
      </c>
      <c r="B1471" s="3" t="s">
        <v>5982</v>
      </c>
      <c r="C1471" s="3" t="s">
        <v>961</v>
      </c>
      <c r="D1471" s="3" t="s">
        <v>5777</v>
      </c>
      <c r="E1471" s="3" t="s">
        <v>961</v>
      </c>
      <c r="F1471" s="3" t="s">
        <v>60</v>
      </c>
      <c r="G1471" s="3" t="s">
        <v>60</v>
      </c>
      <c r="H1471" s="3" t="s">
        <v>60</v>
      </c>
      <c r="I1471" s="3" t="s">
        <v>60</v>
      </c>
      <c r="J1471" s="3" t="s">
        <v>60</v>
      </c>
      <c r="K1471" s="3" t="s">
        <v>60</v>
      </c>
      <c r="L1471" s="3" t="s">
        <v>60</v>
      </c>
      <c r="M1471" s="3" t="s">
        <v>60</v>
      </c>
      <c r="N1471" s="3" t="s">
        <v>60</v>
      </c>
      <c r="O1471" s="3" t="s">
        <v>60</v>
      </c>
      <c r="P1471" s="3"/>
      <c r="Q1471" s="3">
        <v>11</v>
      </c>
      <c r="R1471" s="3">
        <v>4315</v>
      </c>
      <c r="S1471" s="3">
        <v>0.77972533429707269</v>
      </c>
      <c r="T1471" s="3">
        <v>959</v>
      </c>
      <c r="U1471" s="3">
        <v>0.17329237441272136</v>
      </c>
      <c r="V1471" s="3">
        <v>260</v>
      </c>
      <c r="W1471" s="3">
        <v>4.6982291290206001E-2</v>
      </c>
      <c r="X1471" s="3" t="s">
        <v>60</v>
      </c>
      <c r="Y1471" s="3" t="s">
        <v>60</v>
      </c>
      <c r="Z1471" s="3">
        <v>5534</v>
      </c>
      <c r="AA1471" s="3" t="s">
        <v>1845</v>
      </c>
      <c r="AB1471" s="3" t="s">
        <v>1846</v>
      </c>
      <c r="AC1471" s="3" t="s">
        <v>961</v>
      </c>
      <c r="AD1471" s="3">
        <v>11</v>
      </c>
      <c r="AE1471" s="3">
        <v>1672</v>
      </c>
      <c r="AF1471" s="3">
        <v>0.17</v>
      </c>
      <c r="AG1471" s="3">
        <v>397</v>
      </c>
      <c r="AH1471" s="3">
        <v>0.04</v>
      </c>
      <c r="AI1471" s="3">
        <v>495</v>
      </c>
      <c r="AJ1471" s="3">
        <v>0.05</v>
      </c>
      <c r="AK1471" s="3">
        <v>6843</v>
      </c>
      <c r="AL1471" s="3">
        <v>0.69</v>
      </c>
      <c r="AM1471" s="3">
        <v>204</v>
      </c>
      <c r="AN1471" s="3">
        <v>373</v>
      </c>
      <c r="AO1471" s="3">
        <v>9984</v>
      </c>
      <c r="AP1471" s="3" t="s">
        <v>1846</v>
      </c>
      <c r="AQ1471" s="3" t="s">
        <v>961</v>
      </c>
      <c r="AR1471" s="3">
        <v>11</v>
      </c>
      <c r="AS1471" s="3">
        <v>4268</v>
      </c>
      <c r="AT1471" s="3">
        <v>0.42899999999999999</v>
      </c>
      <c r="AU1471" s="3">
        <v>1298</v>
      </c>
      <c r="AV1471" s="3">
        <v>0.13100000000000001</v>
      </c>
      <c r="AW1471" s="3">
        <v>4379</v>
      </c>
      <c r="AX1471" s="3">
        <v>0.39500000000000002</v>
      </c>
      <c r="AY1471" s="3">
        <v>357</v>
      </c>
      <c r="AZ1471" s="3">
        <v>798</v>
      </c>
      <c r="BA1471" s="3">
        <v>9945</v>
      </c>
      <c r="BB1471" s="3">
        <v>0.37210924205651796</v>
      </c>
      <c r="BC1471" s="3">
        <v>0.69091099549565282</v>
      </c>
      <c r="BD1471" s="3">
        <v>0.35847436840814323</v>
      </c>
      <c r="BE1471" s="3">
        <v>35847</v>
      </c>
      <c r="BF1471" s="3">
        <v>57278</v>
      </c>
      <c r="BG1471" s="3">
        <v>8154</v>
      </c>
      <c r="BH1471" s="3">
        <v>13339</v>
      </c>
      <c r="BI1471" s="3">
        <v>39574</v>
      </c>
      <c r="BJ1471" s="3">
        <v>2923</v>
      </c>
      <c r="BK1471" s="3">
        <v>2.2964987387253317</v>
      </c>
      <c r="BL1471" s="3">
        <v>1.1127477390318568</v>
      </c>
      <c r="BM1471" s="3">
        <v>2.3404108842517077</v>
      </c>
      <c r="BN1471" s="3">
        <v>0.32111084270928725</v>
      </c>
      <c r="BO1471" s="3">
        <v>0.34957669025913851</v>
      </c>
      <c r="BP1471" s="3">
        <v>0.47790520272083264</v>
      </c>
      <c r="BQ1471" s="3">
        <v>0.54591417367191819</v>
      </c>
      <c r="BR1471" s="3">
        <v>0.49386130644808568</v>
      </c>
      <c r="BS1471" s="3">
        <v>0.42951170328585314</v>
      </c>
      <c r="BT1471" s="3">
        <v>0.13297498361879456</v>
      </c>
      <c r="BU1471" s="3">
        <v>0.15656200329277803</v>
      </c>
      <c r="BV1471" s="3">
        <v>9.2583093993317017E-2</v>
      </c>
      <c r="BW1471" s="3">
        <v>30632.996675857201</v>
      </c>
      <c r="BX1471" s="3">
        <v>44035.879024446702</v>
      </c>
      <c r="BY1471" s="3">
        <v>108955.488305454</v>
      </c>
      <c r="BZ1471" s="3">
        <v>9836.5873772953</v>
      </c>
      <c r="CA1471" s="3">
        <v>15393.916842017899</v>
      </c>
      <c r="CB1471" s="3">
        <v>52070.394726165301</v>
      </c>
      <c r="CC1471" s="3">
        <v>4073.4222311666999</v>
      </c>
      <c r="CD1471" s="3">
        <v>6894.3454368257999</v>
      </c>
      <c r="CE1471" s="3">
        <v>10087.436214871601</v>
      </c>
      <c r="CF1471" s="3">
        <v>16722.987067395199</v>
      </c>
      <c r="CG1471" s="3">
        <v>21747.6167456031</v>
      </c>
      <c r="CH1471" s="3">
        <v>46797.657364417399</v>
      </c>
      <c r="CI1471" s="3">
        <v>3791.3796689230999</v>
      </c>
      <c r="CJ1471" s="3">
        <v>57024.171358562897</v>
      </c>
      <c r="CK1471" s="3">
        <v>4692</v>
      </c>
      <c r="CL1471" s="3">
        <v>5750</v>
      </c>
      <c r="CM1471" s="3">
        <v>18203</v>
      </c>
      <c r="CN1471" s="3">
        <v>15001</v>
      </c>
      <c r="CO1471" s="3">
        <v>8.1916268026118233E-2</v>
      </c>
      <c r="CP1471" s="3">
        <f t="shared" si="22"/>
        <v>1.839710571498651</v>
      </c>
    </row>
    <row r="1472" spans="1:94" ht="17.100000000000001" customHeight="1" x14ac:dyDescent="0.3">
      <c r="A1472" s="2">
        <v>2608107</v>
      </c>
      <c r="B1472" s="2" t="s">
        <v>5993</v>
      </c>
      <c r="C1472" s="2" t="s">
        <v>961</v>
      </c>
      <c r="D1472" s="2" t="s">
        <v>1994</v>
      </c>
      <c r="E1472" s="2" t="s">
        <v>961</v>
      </c>
      <c r="F1472" s="2" t="s">
        <v>60</v>
      </c>
      <c r="G1472" s="2" t="s">
        <v>60</v>
      </c>
      <c r="H1472" s="2" t="s">
        <v>60</v>
      </c>
      <c r="I1472" s="2" t="s">
        <v>60</v>
      </c>
      <c r="J1472" s="2" t="s">
        <v>60</v>
      </c>
      <c r="K1472" s="2" t="s">
        <v>60</v>
      </c>
      <c r="L1472" s="2" t="s">
        <v>60</v>
      </c>
      <c r="M1472" s="2" t="s">
        <v>60</v>
      </c>
      <c r="N1472" s="2" t="s">
        <v>60</v>
      </c>
      <c r="O1472" s="2" t="s">
        <v>60</v>
      </c>
      <c r="P1472" s="2"/>
      <c r="Q1472" s="2">
        <v>88</v>
      </c>
      <c r="R1472" s="2">
        <v>775</v>
      </c>
      <c r="S1472" s="2">
        <v>0.49552429667519182</v>
      </c>
      <c r="T1472" s="2">
        <v>254</v>
      </c>
      <c r="U1472" s="2">
        <v>0.16240409207161124</v>
      </c>
      <c r="V1472" s="2">
        <v>535</v>
      </c>
      <c r="W1472" s="2">
        <v>0.34207161125319691</v>
      </c>
      <c r="X1472" s="2" t="s">
        <v>60</v>
      </c>
      <c r="Y1472" s="2" t="s">
        <v>60</v>
      </c>
      <c r="Z1472" s="2">
        <v>1564</v>
      </c>
      <c r="AA1472" s="2" t="s">
        <v>1993</v>
      </c>
      <c r="AB1472" s="2" t="s">
        <v>1994</v>
      </c>
      <c r="AC1472" s="2" t="s">
        <v>961</v>
      </c>
      <c r="AD1472" s="2">
        <v>88</v>
      </c>
      <c r="AE1472" s="2">
        <v>733</v>
      </c>
      <c r="AF1472" s="2">
        <v>0.46</v>
      </c>
      <c r="AG1472" s="2">
        <v>495</v>
      </c>
      <c r="AH1472" s="2">
        <v>0.31</v>
      </c>
      <c r="AI1472" s="2">
        <v>24</v>
      </c>
      <c r="AJ1472" s="2">
        <v>0.02</v>
      </c>
      <c r="AK1472" s="2">
        <v>212</v>
      </c>
      <c r="AL1472" s="2">
        <v>0.13</v>
      </c>
      <c r="AM1472" s="2">
        <v>32</v>
      </c>
      <c r="AN1472" s="2">
        <v>92</v>
      </c>
      <c r="AO1472" s="2">
        <v>1588</v>
      </c>
      <c r="AP1472" s="2" t="s">
        <v>1994</v>
      </c>
      <c r="AQ1472" s="2" t="s">
        <v>961</v>
      </c>
      <c r="AR1472" s="2">
        <v>88</v>
      </c>
      <c r="AS1472" s="2">
        <v>1006</v>
      </c>
      <c r="AT1472" s="2">
        <v>0.59099999999999997</v>
      </c>
      <c r="AU1472" s="2">
        <v>69</v>
      </c>
      <c r="AV1472" s="2">
        <v>4.1000000000000002E-2</v>
      </c>
      <c r="AW1472" s="2">
        <v>627</v>
      </c>
      <c r="AX1472" s="2">
        <v>0.34</v>
      </c>
      <c r="AY1472" s="2">
        <v>56</v>
      </c>
      <c r="AZ1472" s="2">
        <v>84</v>
      </c>
      <c r="BA1472" s="2">
        <v>1702</v>
      </c>
      <c r="BB1472" s="2">
        <v>9.3414575094826896E-2</v>
      </c>
      <c r="BC1472" s="2">
        <v>0.11374258670122933</v>
      </c>
      <c r="BD1472" s="2">
        <v>0.59083349173160993</v>
      </c>
      <c r="BE1472" s="2">
        <v>24782</v>
      </c>
      <c r="BF1472" s="2">
        <v>25461</v>
      </c>
      <c r="BG1472" s="2">
        <v>42088</v>
      </c>
      <c r="BH1472" s="2">
        <v>2315</v>
      </c>
      <c r="BI1472" s="2">
        <v>2896</v>
      </c>
      <c r="BJ1472" s="2">
        <v>24867</v>
      </c>
      <c r="BK1472" s="2">
        <v>2.5027748871251405</v>
      </c>
      <c r="BL1472" s="2">
        <v>2.2073761736334947</v>
      </c>
      <c r="BM1472" s="2">
        <v>0.67242797298754542</v>
      </c>
      <c r="BN1472" s="2">
        <v>3.0264094949857222E-2</v>
      </c>
      <c r="BO1472" s="2">
        <v>1.6287716098159245E-2</v>
      </c>
      <c r="BP1472" s="2">
        <v>3.6431004886645579E-2</v>
      </c>
      <c r="BQ1472" s="2">
        <v>0.18902425218596366</v>
      </c>
      <c r="BR1472" s="2">
        <v>0.35658822150040126</v>
      </c>
      <c r="BS1472" s="2">
        <v>0.10893783493025271</v>
      </c>
      <c r="BT1472" s="2">
        <v>0.78071165286417898</v>
      </c>
      <c r="BU1472" s="2">
        <v>0.62712406240142382</v>
      </c>
      <c r="BV1472" s="2">
        <v>0.85463116018308949</v>
      </c>
      <c r="BW1472" s="2">
        <v>5793.9238636947002</v>
      </c>
      <c r="BX1472" s="2">
        <v>6392.5613988426003</v>
      </c>
      <c r="BY1472" s="2">
        <v>8136.3784731492997</v>
      </c>
      <c r="BZ1472" s="2">
        <v>175.34786194310001</v>
      </c>
      <c r="CA1472" s="2">
        <v>104.1202252044</v>
      </c>
      <c r="CB1472" s="2">
        <v>296.41644391490001</v>
      </c>
      <c r="CC1472" s="2">
        <v>4523.3838761942998</v>
      </c>
      <c r="CD1472" s="2">
        <v>4008.9290735927002</v>
      </c>
      <c r="CE1472" s="2">
        <v>6953.6025741963003</v>
      </c>
      <c r="CF1472" s="2">
        <v>1095.1921255573</v>
      </c>
      <c r="CG1472" s="2">
        <v>2279.5121000454001</v>
      </c>
      <c r="CH1472" s="2">
        <v>886.35945503799996</v>
      </c>
      <c r="CI1472" s="2">
        <v>225.67736124539999</v>
      </c>
      <c r="CJ1472" s="2">
        <v>453.07273050549998</v>
      </c>
      <c r="CK1472" s="2">
        <v>1545</v>
      </c>
      <c r="CL1472" s="2">
        <v>2092</v>
      </c>
      <c r="CM1472" s="2">
        <v>2999</v>
      </c>
      <c r="CN1472" s="2">
        <v>3970</v>
      </c>
      <c r="CO1472" s="2">
        <v>6.0681041593024627E-2</v>
      </c>
      <c r="CP1472" s="2">
        <f t="shared" si="22"/>
        <v>9.4326173731229798E-2</v>
      </c>
    </row>
    <row r="1473" spans="1:94" ht="17.100000000000001" customHeight="1" x14ac:dyDescent="0.3">
      <c r="A1473" s="3">
        <v>2608206</v>
      </c>
      <c r="B1473" s="3" t="s">
        <v>2857</v>
      </c>
      <c r="C1473" s="3" t="s">
        <v>961</v>
      </c>
      <c r="D1473" s="3" t="s">
        <v>2857</v>
      </c>
      <c r="E1473" s="3" t="s">
        <v>961</v>
      </c>
      <c r="F1473" s="3" t="s">
        <v>60</v>
      </c>
      <c r="G1473" s="3" t="s">
        <v>60</v>
      </c>
      <c r="H1473" s="3" t="s">
        <v>60</v>
      </c>
      <c r="I1473" s="3" t="s">
        <v>60</v>
      </c>
      <c r="J1473" s="3" t="s">
        <v>60</v>
      </c>
      <c r="K1473" s="3" t="s">
        <v>60</v>
      </c>
      <c r="L1473" s="3" t="s">
        <v>60</v>
      </c>
      <c r="M1473" s="3" t="s">
        <v>60</v>
      </c>
      <c r="N1473" s="3" t="s">
        <v>60</v>
      </c>
      <c r="O1473" s="3" t="s">
        <v>60</v>
      </c>
      <c r="P1473" s="3" t="s">
        <v>60</v>
      </c>
      <c r="Q1473" s="3" t="s">
        <v>60</v>
      </c>
      <c r="R1473" s="3" t="s">
        <v>60</v>
      </c>
      <c r="S1473" s="3" t="s">
        <v>60</v>
      </c>
      <c r="T1473" s="3" t="s">
        <v>60</v>
      </c>
      <c r="U1473" s="3" t="s">
        <v>60</v>
      </c>
      <c r="V1473" s="3" t="s">
        <v>60</v>
      </c>
      <c r="W1473" s="3" t="s">
        <v>60</v>
      </c>
      <c r="X1473" s="3" t="s">
        <v>60</v>
      </c>
      <c r="Y1473" s="3" t="s">
        <v>60</v>
      </c>
      <c r="Z1473" s="3" t="s">
        <v>60</v>
      </c>
      <c r="AA1473" s="3" t="s">
        <v>2856</v>
      </c>
      <c r="AB1473" s="3" t="s">
        <v>2857</v>
      </c>
      <c r="AC1473" s="3" t="s">
        <v>961</v>
      </c>
      <c r="AD1473" s="3">
        <v>102</v>
      </c>
      <c r="AE1473" s="3">
        <v>358</v>
      </c>
      <c r="AF1473" s="3">
        <v>0.35</v>
      </c>
      <c r="AG1473" s="3">
        <v>291</v>
      </c>
      <c r="AH1473" s="3">
        <v>0.28999999999999998</v>
      </c>
      <c r="AI1473" s="3">
        <v>18</v>
      </c>
      <c r="AJ1473" s="3">
        <v>0.02</v>
      </c>
      <c r="AK1473" s="3">
        <v>254</v>
      </c>
      <c r="AL1473" s="3">
        <v>0.25</v>
      </c>
      <c r="AM1473" s="3">
        <v>45</v>
      </c>
      <c r="AN1473" s="3">
        <v>53</v>
      </c>
      <c r="AO1473" s="3">
        <v>1019</v>
      </c>
      <c r="AP1473" s="3" t="s">
        <v>2857</v>
      </c>
      <c r="AQ1473" s="3" t="s">
        <v>961</v>
      </c>
      <c r="AR1473" s="3">
        <v>102</v>
      </c>
      <c r="AS1473" s="3">
        <v>399</v>
      </c>
      <c r="AT1473" s="3">
        <v>0.39400000000000002</v>
      </c>
      <c r="AU1473" s="3">
        <v>95</v>
      </c>
      <c r="AV1473" s="3">
        <v>9.4E-2</v>
      </c>
      <c r="AW1473" s="3">
        <v>520</v>
      </c>
      <c r="AX1473" s="3">
        <v>0.46600000000000003</v>
      </c>
      <c r="AY1473" s="3">
        <v>35</v>
      </c>
      <c r="AZ1473" s="3">
        <v>68</v>
      </c>
      <c r="BA1473" s="3">
        <v>1014</v>
      </c>
      <c r="BB1473" s="3"/>
      <c r="BC1473" s="3"/>
      <c r="BD1473" s="3">
        <v>0.94653256085734894</v>
      </c>
      <c r="BE1473" s="3"/>
      <c r="BF1473" s="3"/>
      <c r="BG1473" s="3">
        <v>402170</v>
      </c>
      <c r="BH1473" s="3"/>
      <c r="BI1473" s="3"/>
      <c r="BJ1473" s="3">
        <v>380667</v>
      </c>
      <c r="BK1473" s="3"/>
      <c r="BL1473" s="3"/>
      <c r="BM1473" s="3">
        <v>4.3222684493429959</v>
      </c>
      <c r="BN1473" s="3"/>
      <c r="BO1473" s="3"/>
      <c r="BP1473" s="3">
        <v>0.6665402937348206</v>
      </c>
      <c r="BQ1473" s="3"/>
      <c r="BR1473" s="3"/>
      <c r="BS1473" s="3">
        <v>3.5266107867933216E-2</v>
      </c>
      <c r="BT1473" s="3"/>
      <c r="BU1473" s="3"/>
      <c r="BV1473" s="3">
        <v>0.29819359839724624</v>
      </c>
      <c r="BW1473" s="3"/>
      <c r="BX1473" s="3"/>
      <c r="BY1473" s="3">
        <v>19964.557967515299</v>
      </c>
      <c r="BZ1473" s="3"/>
      <c r="CA1473" s="3"/>
      <c r="CB1473" s="3">
        <v>13307.1823319535</v>
      </c>
      <c r="CC1473" s="3"/>
      <c r="CD1473" s="3"/>
      <c r="CE1473" s="3">
        <v>5953.3033807437996</v>
      </c>
      <c r="CF1473" s="3"/>
      <c r="CG1473" s="3"/>
      <c r="CH1473" s="3">
        <v>704.07225481800003</v>
      </c>
      <c r="CI1473" s="3"/>
      <c r="CJ1473" s="3">
        <v>846.60442986179999</v>
      </c>
      <c r="CK1473" s="3" t="s">
        <v>60</v>
      </c>
      <c r="CL1473" s="3" t="s">
        <v>60</v>
      </c>
      <c r="CM1473" s="3">
        <v>1650</v>
      </c>
      <c r="CN1473" s="3">
        <v>1661</v>
      </c>
      <c r="CO1473" s="3" t="s">
        <v>60</v>
      </c>
      <c r="CP1473" s="3">
        <f t="shared" si="22"/>
        <v>4.1300942387547555E-3</v>
      </c>
    </row>
    <row r="1474" spans="1:94" ht="17.100000000000001" customHeight="1" x14ac:dyDescent="0.3">
      <c r="A1474" s="2">
        <v>2608404</v>
      </c>
      <c r="B1474" s="2" t="s">
        <v>1920</v>
      </c>
      <c r="C1474" s="2" t="s">
        <v>961</v>
      </c>
      <c r="D1474" s="2" t="s">
        <v>1920</v>
      </c>
      <c r="E1474" s="2" t="s">
        <v>961</v>
      </c>
      <c r="F1474" s="2" t="s">
        <v>60</v>
      </c>
      <c r="G1474" s="2" t="s">
        <v>60</v>
      </c>
      <c r="H1474" s="2" t="s">
        <v>60</v>
      </c>
      <c r="I1474" s="2" t="s">
        <v>60</v>
      </c>
      <c r="J1474" s="2" t="s">
        <v>60</v>
      </c>
      <c r="K1474" s="2" t="s">
        <v>60</v>
      </c>
      <c r="L1474" s="2" t="s">
        <v>60</v>
      </c>
      <c r="M1474" s="2" t="s">
        <v>60</v>
      </c>
      <c r="N1474" s="2" t="s">
        <v>60</v>
      </c>
      <c r="O1474" s="2" t="s">
        <v>60</v>
      </c>
      <c r="P1474" s="2"/>
      <c r="Q1474" s="2">
        <v>50</v>
      </c>
      <c r="R1474" s="2">
        <v>266</v>
      </c>
      <c r="S1474" s="2">
        <v>0.21875</v>
      </c>
      <c r="T1474" s="2">
        <v>854</v>
      </c>
      <c r="U1474" s="2">
        <v>0.70230263157894735</v>
      </c>
      <c r="V1474" s="2">
        <v>96</v>
      </c>
      <c r="W1474" s="2">
        <v>7.8947368421052627E-2</v>
      </c>
      <c r="X1474" s="2" t="s">
        <v>60</v>
      </c>
      <c r="Y1474" s="2" t="s">
        <v>60</v>
      </c>
      <c r="Z1474" s="2">
        <v>1216</v>
      </c>
      <c r="AA1474" s="2" t="s">
        <v>1919</v>
      </c>
      <c r="AB1474" s="2" t="s">
        <v>1920</v>
      </c>
      <c r="AC1474" s="2" t="s">
        <v>961</v>
      </c>
      <c r="AD1474" s="2">
        <v>50</v>
      </c>
      <c r="AE1474" s="2">
        <v>946</v>
      </c>
      <c r="AF1474" s="2">
        <v>0.81</v>
      </c>
      <c r="AG1474" s="2">
        <v>67</v>
      </c>
      <c r="AH1474" s="2">
        <v>0.06</v>
      </c>
      <c r="AI1474" s="2">
        <v>11</v>
      </c>
      <c r="AJ1474" s="2">
        <v>0.01</v>
      </c>
      <c r="AK1474" s="2">
        <v>56</v>
      </c>
      <c r="AL1474" s="2">
        <v>0.05</v>
      </c>
      <c r="AM1474" s="2">
        <v>9</v>
      </c>
      <c r="AN1474" s="2">
        <v>76</v>
      </c>
      <c r="AO1474" s="2">
        <v>1165</v>
      </c>
      <c r="AP1474" s="2" t="s">
        <v>1920</v>
      </c>
      <c r="AQ1474" s="2" t="s">
        <v>961</v>
      </c>
      <c r="AR1474" s="2">
        <v>50</v>
      </c>
      <c r="AS1474" s="2">
        <v>567</v>
      </c>
      <c r="AT1474" s="2">
        <v>0.43</v>
      </c>
      <c r="AU1474" s="2">
        <v>98</v>
      </c>
      <c r="AV1474" s="2">
        <v>7.3999999999999996E-2</v>
      </c>
      <c r="AW1474" s="2">
        <v>654</v>
      </c>
      <c r="AX1474" s="2">
        <v>0.45800000000000002</v>
      </c>
      <c r="AY1474" s="2">
        <v>47</v>
      </c>
      <c r="AZ1474" s="2">
        <v>61</v>
      </c>
      <c r="BA1474" s="2">
        <v>1319</v>
      </c>
      <c r="BB1474" s="2">
        <v>0.16323731138545952</v>
      </c>
      <c r="BC1474" s="2">
        <v>0.14663256606990621</v>
      </c>
      <c r="BD1474" s="2">
        <v>0.28936742934051146</v>
      </c>
      <c r="BE1474" s="2">
        <v>10935</v>
      </c>
      <c r="BF1474" s="2">
        <v>11730</v>
      </c>
      <c r="BG1474" s="2">
        <v>20061</v>
      </c>
      <c r="BH1474" s="2">
        <v>1785</v>
      </c>
      <c r="BI1474" s="2">
        <v>1720</v>
      </c>
      <c r="BJ1474" s="2">
        <v>5805</v>
      </c>
      <c r="BK1474" s="2">
        <v>1.875769064352381</v>
      </c>
      <c r="BL1474" s="2">
        <v>2.8550840225643608</v>
      </c>
      <c r="BM1474" s="2">
        <v>2.8385415287494067</v>
      </c>
      <c r="BN1474" s="2">
        <v>4.7899424584214853E-2</v>
      </c>
      <c r="BO1474" s="2">
        <v>3.5788673579207793E-2</v>
      </c>
      <c r="BP1474" s="2">
        <v>0.25145543944422311</v>
      </c>
      <c r="BQ1474" s="2">
        <v>0.38443232544473177</v>
      </c>
      <c r="BR1474" s="2">
        <v>0.34056664200776543</v>
      </c>
      <c r="BS1474" s="2">
        <v>0.13354212756027942</v>
      </c>
      <c r="BT1474" s="2">
        <v>0.56766824997105336</v>
      </c>
      <c r="BU1474" s="2">
        <v>0.62364468441302667</v>
      </c>
      <c r="BV1474" s="2">
        <v>0.61500243299549118</v>
      </c>
      <c r="BW1474" s="2">
        <v>3348.2477798690002</v>
      </c>
      <c r="BX1474" s="2">
        <v>4910.7445188107004</v>
      </c>
      <c r="BY1474" s="2">
        <v>15787.9679829042</v>
      </c>
      <c r="BZ1474" s="2">
        <v>160.37914202109999</v>
      </c>
      <c r="CA1474" s="2">
        <v>175.7490326146</v>
      </c>
      <c r="CB1474" s="2">
        <v>3969.9704270725001</v>
      </c>
      <c r="CC1474" s="2">
        <v>1900.6939576677</v>
      </c>
      <c r="CD1474" s="2">
        <v>3062.5597156667</v>
      </c>
      <c r="CE1474" s="2">
        <v>9709.6387215409995</v>
      </c>
      <c r="CF1474" s="2">
        <v>1287.1746801802001</v>
      </c>
      <c r="CG1474" s="2">
        <v>1672.4357705294001</v>
      </c>
      <c r="CH1474" s="2">
        <v>2108.3588342906</v>
      </c>
      <c r="CI1474" s="2">
        <v>296.60453192260002</v>
      </c>
      <c r="CJ1474" s="2">
        <v>285.19291006959998</v>
      </c>
      <c r="CK1474" s="2">
        <v>1229</v>
      </c>
      <c r="CL1474" s="2">
        <v>1461</v>
      </c>
      <c r="CM1474" s="2">
        <v>1734</v>
      </c>
      <c r="CN1474" s="2">
        <v>1863</v>
      </c>
      <c r="CO1474" s="2">
        <v>0.10477408354646206</v>
      </c>
      <c r="CP1474" s="2">
        <f t="shared" ref="CP1474:CP1537" si="23">IF(ISERROR(CN1474/BG1474),"",CN1474/BG1474)</f>
        <v>9.2866756393001348E-2</v>
      </c>
    </row>
    <row r="1475" spans="1:94" ht="17.100000000000001" customHeight="1" x14ac:dyDescent="0.3">
      <c r="A1475" s="3">
        <v>2608701</v>
      </c>
      <c r="B1475" s="3" t="s">
        <v>1996</v>
      </c>
      <c r="C1475" s="3" t="s">
        <v>961</v>
      </c>
      <c r="D1475" s="3" t="s">
        <v>1996</v>
      </c>
      <c r="E1475" s="3" t="s">
        <v>961</v>
      </c>
      <c r="F1475" s="3" t="s">
        <v>60</v>
      </c>
      <c r="G1475" s="3" t="s">
        <v>60</v>
      </c>
      <c r="H1475" s="3" t="s">
        <v>60</v>
      </c>
      <c r="I1475" s="3" t="s">
        <v>60</v>
      </c>
      <c r="J1475" s="3" t="s">
        <v>60</v>
      </c>
      <c r="K1475" s="3" t="s">
        <v>60</v>
      </c>
      <c r="L1475" s="3" t="s">
        <v>60</v>
      </c>
      <c r="M1475" s="3" t="s">
        <v>60</v>
      </c>
      <c r="N1475" s="3" t="s">
        <v>60</v>
      </c>
      <c r="O1475" s="3" t="s">
        <v>60</v>
      </c>
      <c r="P1475" s="3"/>
      <c r="Q1475" s="3">
        <v>89</v>
      </c>
      <c r="R1475" s="3">
        <v>1562</v>
      </c>
      <c r="S1475" s="3">
        <v>0.91774383078730903</v>
      </c>
      <c r="T1475" s="3">
        <v>105</v>
      </c>
      <c r="U1475" s="3">
        <v>6.1692126909518211E-2</v>
      </c>
      <c r="V1475" s="3">
        <v>35</v>
      </c>
      <c r="W1475" s="3">
        <v>2.0564042303172738E-2</v>
      </c>
      <c r="X1475" s="3" t="s">
        <v>60</v>
      </c>
      <c r="Y1475" s="3" t="s">
        <v>60</v>
      </c>
      <c r="Z1475" s="3">
        <v>1702</v>
      </c>
      <c r="AA1475" s="3" t="s">
        <v>1995</v>
      </c>
      <c r="AB1475" s="3" t="s">
        <v>1996</v>
      </c>
      <c r="AC1475" s="3" t="s">
        <v>961</v>
      </c>
      <c r="AD1475" s="3">
        <v>89</v>
      </c>
      <c r="AE1475" s="3">
        <v>1027</v>
      </c>
      <c r="AF1475" s="3">
        <v>0.64</v>
      </c>
      <c r="AG1475" s="3">
        <v>91</v>
      </c>
      <c r="AH1475" s="3">
        <v>0.06</v>
      </c>
      <c r="AI1475" s="3">
        <v>97</v>
      </c>
      <c r="AJ1475" s="3">
        <v>0.06</v>
      </c>
      <c r="AK1475" s="3">
        <v>123</v>
      </c>
      <c r="AL1475" s="3">
        <v>0.08</v>
      </c>
      <c r="AM1475" s="3">
        <v>43</v>
      </c>
      <c r="AN1475" s="3">
        <v>215</v>
      </c>
      <c r="AO1475" s="3">
        <v>1596</v>
      </c>
      <c r="AP1475" s="3" t="s">
        <v>1996</v>
      </c>
      <c r="AQ1475" s="3" t="s">
        <v>961</v>
      </c>
      <c r="AR1475" s="3">
        <v>89</v>
      </c>
      <c r="AS1475" s="3">
        <v>323</v>
      </c>
      <c r="AT1475" s="3">
        <v>0.32600000000000001</v>
      </c>
      <c r="AU1475" s="3">
        <v>61</v>
      </c>
      <c r="AV1475" s="3">
        <v>6.2E-2</v>
      </c>
      <c r="AW1475" s="3">
        <v>608</v>
      </c>
      <c r="AX1475" s="3">
        <v>0.56799999999999995</v>
      </c>
      <c r="AY1475" s="3">
        <v>33</v>
      </c>
      <c r="AZ1475" s="3">
        <v>45</v>
      </c>
      <c r="BA1475" s="3">
        <v>992</v>
      </c>
      <c r="BB1475" s="3">
        <v>0.17549364349472546</v>
      </c>
      <c r="BC1475" s="3">
        <v>0.14837472134377105</v>
      </c>
      <c r="BD1475" s="3">
        <v>0.88583973655323822</v>
      </c>
      <c r="BE1475" s="3">
        <v>18485</v>
      </c>
      <c r="BF1475" s="3">
        <v>19289</v>
      </c>
      <c r="BG1475" s="3">
        <v>11843</v>
      </c>
      <c r="BH1475" s="3">
        <v>3244</v>
      </c>
      <c r="BI1475" s="3">
        <v>2862</v>
      </c>
      <c r="BJ1475" s="3">
        <v>10491</v>
      </c>
      <c r="BK1475" s="3">
        <v>2.4513783167559495</v>
      </c>
      <c r="BL1475" s="3">
        <v>2.3073168986480082</v>
      </c>
      <c r="BM1475" s="3">
        <v>0.85770720356154007</v>
      </c>
      <c r="BN1475" s="3">
        <v>6.5881203013468575E-3</v>
      </c>
      <c r="BO1475" s="3">
        <v>1.9569384148528182E-2</v>
      </c>
      <c r="BP1475" s="3">
        <v>4.2540284834950122E-3</v>
      </c>
      <c r="BQ1475" s="3">
        <v>0.12123959588714961</v>
      </c>
      <c r="BR1475" s="3">
        <v>0.35961611695125956</v>
      </c>
      <c r="BS1475" s="3">
        <v>9.8570629651820688E-2</v>
      </c>
      <c r="BT1475" s="3">
        <v>0.87217228381150358</v>
      </c>
      <c r="BU1475" s="3">
        <v>0.62081449890021223</v>
      </c>
      <c r="BV1475" s="3">
        <v>0.89717534186468417</v>
      </c>
      <c r="BW1475" s="3">
        <v>7952.2712595562998</v>
      </c>
      <c r="BX1475" s="3">
        <v>6603.5409639305999</v>
      </c>
      <c r="BY1475" s="3">
        <v>8610.5226165543008</v>
      </c>
      <c r="BZ1475" s="3">
        <v>52.390519726900003</v>
      </c>
      <c r="CA1475" s="3">
        <v>129.22722986369999</v>
      </c>
      <c r="CB1475" s="3">
        <v>36.629408468599998</v>
      </c>
      <c r="CC1475" s="3">
        <v>6935.7505859357998</v>
      </c>
      <c r="CD1475" s="3">
        <v>4099.5739744896</v>
      </c>
      <c r="CE1475" s="3">
        <v>7725.1485721406998</v>
      </c>
      <c r="CF1475" s="3">
        <v>964.13015389359998</v>
      </c>
      <c r="CG1475" s="3">
        <v>2374.7397595773</v>
      </c>
      <c r="CH1475" s="3">
        <v>848.74463594500003</v>
      </c>
      <c r="CI1475" s="3">
        <v>219.22943663839999</v>
      </c>
      <c r="CJ1475" s="3">
        <v>467.26765749689997</v>
      </c>
      <c r="CK1475" s="3">
        <v>1475</v>
      </c>
      <c r="CL1475" s="3">
        <v>2075</v>
      </c>
      <c r="CM1475" s="3">
        <v>3203</v>
      </c>
      <c r="CN1475" s="3">
        <v>1584</v>
      </c>
      <c r="CO1475" s="3">
        <v>7.6468453522733168E-2</v>
      </c>
      <c r="CP1475" s="3">
        <f t="shared" si="23"/>
        <v>0.13374989445241914</v>
      </c>
    </row>
    <row r="1476" spans="1:94" ht="17.100000000000001" customHeight="1" x14ac:dyDescent="0.3">
      <c r="A1476" s="2">
        <v>2608800</v>
      </c>
      <c r="B1476" s="2" t="s">
        <v>2006</v>
      </c>
      <c r="C1476" s="2" t="s">
        <v>961</v>
      </c>
      <c r="D1476" s="2" t="s">
        <v>2006</v>
      </c>
      <c r="E1476" s="2" t="s">
        <v>961</v>
      </c>
      <c r="F1476" s="2" t="s">
        <v>60</v>
      </c>
      <c r="G1476" s="2" t="s">
        <v>60</v>
      </c>
      <c r="H1476" s="2" t="s">
        <v>60</v>
      </c>
      <c r="I1476" s="2" t="s">
        <v>60</v>
      </c>
      <c r="J1476" s="2" t="s">
        <v>60</v>
      </c>
      <c r="K1476" s="2" t="s">
        <v>60</v>
      </c>
      <c r="L1476" s="2" t="s">
        <v>60</v>
      </c>
      <c r="M1476" s="2" t="s">
        <v>60</v>
      </c>
      <c r="N1476" s="2" t="s">
        <v>60</v>
      </c>
      <c r="O1476" s="2" t="s">
        <v>60</v>
      </c>
      <c r="P1476" s="2"/>
      <c r="Q1476" s="2">
        <v>94</v>
      </c>
      <c r="R1476" s="2">
        <v>242</v>
      </c>
      <c r="S1476" s="2">
        <v>0.20251046025104602</v>
      </c>
      <c r="T1476" s="2">
        <v>396</v>
      </c>
      <c r="U1476" s="2">
        <v>0.3313807531380753</v>
      </c>
      <c r="V1476" s="2">
        <v>556</v>
      </c>
      <c r="W1476" s="2">
        <v>0.46527196652719666</v>
      </c>
      <c r="X1476" s="2">
        <v>1</v>
      </c>
      <c r="Y1476" s="2">
        <v>8.3682008368200832E-4</v>
      </c>
      <c r="Z1476" s="2">
        <v>1195</v>
      </c>
      <c r="AA1476" s="2" t="s">
        <v>2005</v>
      </c>
      <c r="AB1476" s="2" t="s">
        <v>2006</v>
      </c>
      <c r="AC1476" s="2" t="s">
        <v>961</v>
      </c>
      <c r="AD1476" s="2"/>
      <c r="AE1476" s="2">
        <v>738</v>
      </c>
      <c r="AF1476" s="2">
        <v>0.4</v>
      </c>
      <c r="AG1476" s="2">
        <v>381</v>
      </c>
      <c r="AH1476" s="2">
        <v>0.21</v>
      </c>
      <c r="AI1476" s="2">
        <v>77</v>
      </c>
      <c r="AJ1476" s="2">
        <v>0.04</v>
      </c>
      <c r="AK1476" s="2">
        <v>553</v>
      </c>
      <c r="AL1476" s="2">
        <v>0.3</v>
      </c>
      <c r="AM1476" s="2">
        <v>22</v>
      </c>
      <c r="AN1476" s="2">
        <v>60</v>
      </c>
      <c r="AO1476" s="2">
        <v>1831</v>
      </c>
      <c r="AP1476" s="2" t="s">
        <v>4743</v>
      </c>
      <c r="AQ1476" s="2" t="s">
        <v>961</v>
      </c>
      <c r="AR1476" s="2">
        <v>94</v>
      </c>
      <c r="AS1476" s="2">
        <v>679</v>
      </c>
      <c r="AT1476" s="2">
        <v>0.26</v>
      </c>
      <c r="AU1476" s="2">
        <v>221</v>
      </c>
      <c r="AV1476" s="2">
        <v>8.5000000000000006E-2</v>
      </c>
      <c r="AW1476" s="2">
        <v>1709</v>
      </c>
      <c r="AX1476" s="2">
        <v>0.59399999999999997</v>
      </c>
      <c r="AY1476" s="2">
        <v>145</v>
      </c>
      <c r="AZ1476" s="2">
        <v>122</v>
      </c>
      <c r="BA1476" s="2">
        <v>2609</v>
      </c>
      <c r="BB1476" s="2"/>
      <c r="BC1476" s="2">
        <v>0.13981451870802686</v>
      </c>
      <c r="BD1476" s="2">
        <v>0.35103319783197834</v>
      </c>
      <c r="BE1476" s="2"/>
      <c r="BF1476" s="2">
        <v>15635</v>
      </c>
      <c r="BG1476" s="2">
        <v>11808</v>
      </c>
      <c r="BH1476" s="2"/>
      <c r="BI1476" s="2">
        <v>2186</v>
      </c>
      <c r="BJ1476" s="2">
        <v>4145</v>
      </c>
      <c r="BK1476" s="2"/>
      <c r="BL1476" s="2">
        <v>1.7363416155548033</v>
      </c>
      <c r="BM1476" s="2">
        <v>1.2474225930699607</v>
      </c>
      <c r="BN1476" s="2"/>
      <c r="BO1476" s="2">
        <v>1.8190400669277004E-2</v>
      </c>
      <c r="BP1476" s="2">
        <v>1.2434893532989636E-2</v>
      </c>
      <c r="BQ1476" s="2"/>
      <c r="BR1476" s="2">
        <v>0.37789821329626988</v>
      </c>
      <c r="BS1476" s="2">
        <v>0.54717956532443468</v>
      </c>
      <c r="BT1476" s="2"/>
      <c r="BU1476" s="2">
        <v>0.60391138603445305</v>
      </c>
      <c r="BV1476" s="2">
        <v>0.44038554114257555</v>
      </c>
      <c r="BW1476" s="2"/>
      <c r="BX1476" s="2">
        <v>3795.6427716028002</v>
      </c>
      <c r="BY1476" s="2">
        <v>10173.9786690786</v>
      </c>
      <c r="BZ1476" s="2"/>
      <c r="CA1476" s="2">
        <v>69.044262812900001</v>
      </c>
      <c r="CB1476" s="2">
        <v>126.5123415569</v>
      </c>
      <c r="CC1476" s="2"/>
      <c r="CD1476" s="2">
        <v>2292.2318870903</v>
      </c>
      <c r="CE1476" s="2">
        <v>4480.4731017552003</v>
      </c>
      <c r="CF1476" s="2"/>
      <c r="CG1476" s="2">
        <v>1434.3666216996</v>
      </c>
      <c r="CH1476" s="2">
        <v>5566.9932257664996</v>
      </c>
      <c r="CI1476" s="2"/>
      <c r="CJ1476" s="2">
        <v>1280.3910437559</v>
      </c>
      <c r="CK1476" s="2" t="s">
        <v>60</v>
      </c>
      <c r="CL1476" s="2">
        <v>1293</v>
      </c>
      <c r="CM1476" s="2">
        <v>3535</v>
      </c>
      <c r="CN1476" s="2">
        <v>3780</v>
      </c>
      <c r="CO1476" s="2" t="s">
        <v>60</v>
      </c>
      <c r="CP1476" s="2">
        <f t="shared" si="23"/>
        <v>0.3201219512195122</v>
      </c>
    </row>
    <row r="1477" spans="1:94" ht="17.100000000000001" customHeight="1" x14ac:dyDescent="0.3">
      <c r="A1477" s="3">
        <v>2608909</v>
      </c>
      <c r="B1477" s="3" t="s">
        <v>1872</v>
      </c>
      <c r="C1477" s="3" t="s">
        <v>961</v>
      </c>
      <c r="D1477" s="3" t="s">
        <v>1872</v>
      </c>
      <c r="E1477" s="3" t="s">
        <v>961</v>
      </c>
      <c r="F1477" s="3" t="s">
        <v>60</v>
      </c>
      <c r="G1477" s="3" t="s">
        <v>60</v>
      </c>
      <c r="H1477" s="3" t="s">
        <v>60</v>
      </c>
      <c r="I1477" s="3" t="s">
        <v>60</v>
      </c>
      <c r="J1477" s="3" t="s">
        <v>60</v>
      </c>
      <c r="K1477" s="3" t="s">
        <v>60</v>
      </c>
      <c r="L1477" s="3" t="s">
        <v>60</v>
      </c>
      <c r="M1477" s="3" t="s">
        <v>60</v>
      </c>
      <c r="N1477" s="3" t="s">
        <v>60</v>
      </c>
      <c r="O1477" s="3" t="s">
        <v>60</v>
      </c>
      <c r="P1477" s="3"/>
      <c r="Q1477" s="3">
        <v>24</v>
      </c>
      <c r="R1477" s="3">
        <v>1011</v>
      </c>
      <c r="S1477" s="3">
        <v>0.12459945772738476</v>
      </c>
      <c r="T1477" s="3">
        <v>316</v>
      </c>
      <c r="U1477" s="3">
        <v>3.8945033275819572E-2</v>
      </c>
      <c r="V1477" s="3">
        <v>6786</v>
      </c>
      <c r="W1477" s="3">
        <v>0.83633226522060633</v>
      </c>
      <c r="X1477" s="3">
        <v>1</v>
      </c>
      <c r="Y1477" s="3">
        <v>1.2324377618930243E-4</v>
      </c>
      <c r="Z1477" s="3">
        <v>8114</v>
      </c>
      <c r="AA1477" s="3" t="s">
        <v>1871</v>
      </c>
      <c r="AB1477" s="3" t="s">
        <v>1872</v>
      </c>
      <c r="AC1477" s="3" t="s">
        <v>961</v>
      </c>
      <c r="AD1477" s="3">
        <v>24</v>
      </c>
      <c r="AE1477" s="3">
        <v>2430</v>
      </c>
      <c r="AF1477" s="3">
        <v>0.39</v>
      </c>
      <c r="AG1477" s="3">
        <v>127</v>
      </c>
      <c r="AH1477" s="3">
        <v>0.02</v>
      </c>
      <c r="AI1477" s="3">
        <v>159</v>
      </c>
      <c r="AJ1477" s="3">
        <v>0.03</v>
      </c>
      <c r="AK1477" s="3">
        <v>3241</v>
      </c>
      <c r="AL1477" s="3">
        <v>0.51</v>
      </c>
      <c r="AM1477" s="3">
        <v>159</v>
      </c>
      <c r="AN1477" s="3">
        <v>196</v>
      </c>
      <c r="AO1477" s="3">
        <v>6312</v>
      </c>
      <c r="AP1477" s="3" t="s">
        <v>4732</v>
      </c>
      <c r="AQ1477" s="3" t="s">
        <v>961</v>
      </c>
      <c r="AR1477" s="3">
        <v>24</v>
      </c>
      <c r="AS1477" s="3">
        <v>3924</v>
      </c>
      <c r="AT1477" s="3">
        <v>0.50600000000000001</v>
      </c>
      <c r="AU1477" s="3">
        <v>261</v>
      </c>
      <c r="AV1477" s="3">
        <v>3.4000000000000002E-2</v>
      </c>
      <c r="AW1477" s="3">
        <v>3567</v>
      </c>
      <c r="AX1477" s="3">
        <v>0.42599999999999999</v>
      </c>
      <c r="AY1477" s="3">
        <v>199</v>
      </c>
      <c r="AZ1477" s="3">
        <v>428</v>
      </c>
      <c r="BA1477" s="3">
        <v>7752</v>
      </c>
      <c r="BB1477" s="3">
        <v>0.24138535422582116</v>
      </c>
      <c r="BC1477" s="3">
        <v>0.21536189841493852</v>
      </c>
      <c r="BD1477" s="3">
        <v>0.18101664417453892</v>
      </c>
      <c r="BE1477" s="3">
        <v>57054</v>
      </c>
      <c r="BF1477" s="3">
        <v>76527</v>
      </c>
      <c r="BG1477" s="3">
        <v>11115</v>
      </c>
      <c r="BH1477" s="3">
        <v>13772</v>
      </c>
      <c r="BI1477" s="3">
        <v>16481</v>
      </c>
      <c r="BJ1477" s="3">
        <v>2012</v>
      </c>
      <c r="BK1477" s="3">
        <v>1.4425104496552643</v>
      </c>
      <c r="BL1477" s="3">
        <v>2.0514004278396576</v>
      </c>
      <c r="BM1477" s="3">
        <v>2.119217859330512</v>
      </c>
      <c r="BN1477" s="3">
        <v>7.7984632570175447E-2</v>
      </c>
      <c r="BO1477" s="3">
        <v>0.11330265708378368</v>
      </c>
      <c r="BP1477" s="3">
        <v>0.28213364483414</v>
      </c>
      <c r="BQ1477" s="3">
        <v>0.56688133358972359</v>
      </c>
      <c r="BR1477" s="3">
        <v>0.42214174934007531</v>
      </c>
      <c r="BS1477" s="3">
        <v>0.33413579277911876</v>
      </c>
      <c r="BT1477" s="3">
        <v>0.35513403384010095</v>
      </c>
      <c r="BU1477" s="3">
        <v>0.46455559357614101</v>
      </c>
      <c r="BV1477" s="3">
        <v>0.38373056238674125</v>
      </c>
      <c r="BW1477" s="3">
        <v>19866.253912652301</v>
      </c>
      <c r="BX1477" s="3">
        <v>33809.130451225399</v>
      </c>
      <c r="BY1477" s="3">
        <v>90471.529632678896</v>
      </c>
      <c r="BZ1477" s="3">
        <v>1549.2625119239999</v>
      </c>
      <c r="CA1477" s="3">
        <v>3830.6643138160998</v>
      </c>
      <c r="CB1477" s="3">
        <v>25525.0624089876</v>
      </c>
      <c r="CC1477" s="3">
        <v>7055.1828892919002</v>
      </c>
      <c r="CD1477" s="3">
        <v>15706.220665062199</v>
      </c>
      <c r="CE1477" s="3">
        <v>34716.6909459366</v>
      </c>
      <c r="CF1477" s="3">
        <v>11261.8085114364</v>
      </c>
      <c r="CG1477" s="3">
        <v>14272.2454723471</v>
      </c>
      <c r="CH1477" s="3">
        <v>30229.7762777547</v>
      </c>
      <c r="CI1477" s="3">
        <v>1012.3241633009</v>
      </c>
      <c r="CJ1477" s="3">
        <v>5242.1994816128999</v>
      </c>
      <c r="CK1477" s="3">
        <v>7562</v>
      </c>
      <c r="CL1477" s="3">
        <v>9726</v>
      </c>
      <c r="CM1477" s="3">
        <v>12162</v>
      </c>
      <c r="CN1477" s="3">
        <v>1073</v>
      </c>
      <c r="CO1477" s="3">
        <v>9.8814797391770223E-2</v>
      </c>
      <c r="CP1477" s="3">
        <f t="shared" si="23"/>
        <v>9.6536212325686016E-2</v>
      </c>
    </row>
    <row r="1478" spans="1:94" ht="17.100000000000001" customHeight="1" x14ac:dyDescent="0.3">
      <c r="A1478" s="2">
        <v>2609006</v>
      </c>
      <c r="B1478" s="2" t="s">
        <v>5565</v>
      </c>
      <c r="C1478" s="2" t="s">
        <v>961</v>
      </c>
      <c r="D1478" s="2" t="s">
        <v>5565</v>
      </c>
      <c r="E1478" s="2" t="s">
        <v>961</v>
      </c>
      <c r="F1478" s="2" t="s">
        <v>60</v>
      </c>
      <c r="G1478" s="2" t="s">
        <v>60</v>
      </c>
      <c r="H1478" s="2" t="s">
        <v>60</v>
      </c>
      <c r="I1478" s="2" t="s">
        <v>60</v>
      </c>
      <c r="J1478" s="2" t="s">
        <v>60</v>
      </c>
      <c r="K1478" s="2" t="s">
        <v>60</v>
      </c>
      <c r="L1478" s="2" t="s">
        <v>60</v>
      </c>
      <c r="M1478" s="2" t="s">
        <v>60</v>
      </c>
      <c r="N1478" s="2" t="s">
        <v>60</v>
      </c>
      <c r="O1478" s="2" t="s">
        <v>60</v>
      </c>
      <c r="P1478" s="2"/>
      <c r="Q1478" s="2">
        <v>90</v>
      </c>
      <c r="R1478" s="2">
        <v>561</v>
      </c>
      <c r="S1478" s="2">
        <v>0.2407725321888412</v>
      </c>
      <c r="T1478" s="2">
        <v>736</v>
      </c>
      <c r="U1478" s="2">
        <v>0.31587982832618028</v>
      </c>
      <c r="V1478" s="2">
        <v>1033</v>
      </c>
      <c r="W1478" s="2">
        <v>0.44334763948497852</v>
      </c>
      <c r="X1478" s="2" t="s">
        <v>60</v>
      </c>
      <c r="Y1478" s="2" t="s">
        <v>60</v>
      </c>
      <c r="Z1478" s="2">
        <v>2330</v>
      </c>
      <c r="AA1478" s="2" t="s">
        <v>1997</v>
      </c>
      <c r="AB1478" s="2" t="s">
        <v>1998</v>
      </c>
      <c r="AC1478" s="2" t="s">
        <v>961</v>
      </c>
      <c r="AD1478" s="2">
        <v>90</v>
      </c>
      <c r="AE1478" s="2">
        <v>699</v>
      </c>
      <c r="AF1478" s="2">
        <v>0.56000000000000005</v>
      </c>
      <c r="AG1478" s="2">
        <v>40</v>
      </c>
      <c r="AH1478" s="2">
        <v>0.03</v>
      </c>
      <c r="AI1478" s="2">
        <v>60</v>
      </c>
      <c r="AJ1478" s="2">
        <v>0.05</v>
      </c>
      <c r="AK1478" s="2">
        <v>351</v>
      </c>
      <c r="AL1478" s="2">
        <v>0.28000000000000003</v>
      </c>
      <c r="AM1478" s="2">
        <v>68</v>
      </c>
      <c r="AN1478" s="2">
        <v>26</v>
      </c>
      <c r="AO1478" s="2">
        <v>1244</v>
      </c>
      <c r="AP1478" s="2" t="s">
        <v>1998</v>
      </c>
      <c r="AQ1478" s="2" t="s">
        <v>961</v>
      </c>
      <c r="AR1478" s="2">
        <v>90</v>
      </c>
      <c r="AS1478" s="2">
        <v>722</v>
      </c>
      <c r="AT1478" s="2">
        <v>0.42199999999999999</v>
      </c>
      <c r="AU1478" s="2">
        <v>96</v>
      </c>
      <c r="AV1478" s="2">
        <v>5.6000000000000001E-2</v>
      </c>
      <c r="AW1478" s="2">
        <v>894</v>
      </c>
      <c r="AX1478" s="2">
        <v>0.48399999999999999</v>
      </c>
      <c r="AY1478" s="2">
        <v>40</v>
      </c>
      <c r="AZ1478" s="2">
        <v>96</v>
      </c>
      <c r="BA1478" s="2">
        <v>1712</v>
      </c>
      <c r="BB1478" s="2">
        <v>7.7366097139566131E-2</v>
      </c>
      <c r="BC1478" s="2">
        <v>0.11908851482881026</v>
      </c>
      <c r="BD1478" s="2">
        <v>0.470703125</v>
      </c>
      <c r="BE1478" s="2">
        <v>26045</v>
      </c>
      <c r="BF1478" s="2">
        <v>26199</v>
      </c>
      <c r="BG1478" s="2">
        <v>6656</v>
      </c>
      <c r="BH1478" s="2">
        <v>2015</v>
      </c>
      <c r="BI1478" s="2">
        <v>3120</v>
      </c>
      <c r="BJ1478" s="2">
        <v>3133</v>
      </c>
      <c r="BK1478" s="2">
        <v>8.2828840994935486</v>
      </c>
      <c r="BL1478" s="2">
        <v>3.6267966888286218</v>
      </c>
      <c r="BM1478" s="2">
        <v>0.70114382450642709</v>
      </c>
      <c r="BN1478" s="2">
        <v>1.4670181067998238E-2</v>
      </c>
      <c r="BO1478" s="2">
        <v>0.17737304999802991</v>
      </c>
      <c r="BP1478" s="2">
        <v>0.12784284307348162</v>
      </c>
      <c r="BQ1478" s="2">
        <v>0.10690366854567394</v>
      </c>
      <c r="BR1478" s="2">
        <v>0.19355889850477928</v>
      </c>
      <c r="BS1478" s="2">
        <v>0.12969736648405883</v>
      </c>
      <c r="BT1478" s="2">
        <v>0.87842615038632776</v>
      </c>
      <c r="BU1478" s="2">
        <v>0.62906805149719081</v>
      </c>
      <c r="BV1478" s="2">
        <v>0.74245979044245969</v>
      </c>
      <c r="BW1478" s="2">
        <v>16690.011460479502</v>
      </c>
      <c r="BX1478" s="2">
        <v>11315.6056691453</v>
      </c>
      <c r="BY1478" s="2">
        <v>4625.4458102688995</v>
      </c>
      <c r="BZ1478" s="2">
        <v>244.8454901522</v>
      </c>
      <c r="CA1478" s="2">
        <v>2007.0834901113001</v>
      </c>
      <c r="CB1478" s="2">
        <v>591.33014286709999</v>
      </c>
      <c r="CC1478" s="2">
        <v>14660.9425171327</v>
      </c>
      <c r="CD1478" s="2">
        <v>7118.2860097998</v>
      </c>
      <c r="CE1478" s="2">
        <v>3434.2075269952002</v>
      </c>
      <c r="CF1478" s="2">
        <v>1784.2234531946001</v>
      </c>
      <c r="CG1478" s="2">
        <v>2190.2361692342001</v>
      </c>
      <c r="CH1478" s="2">
        <v>599.90814040659995</v>
      </c>
      <c r="CI1478" s="2">
        <v>283.70868270850002</v>
      </c>
      <c r="CJ1478" s="2">
        <v>497.90108656640001</v>
      </c>
      <c r="CK1478" s="2">
        <v>1727</v>
      </c>
      <c r="CL1478" s="2">
        <v>2202</v>
      </c>
      <c r="CM1478" s="2">
        <v>2236</v>
      </c>
      <c r="CN1478" s="2">
        <v>2395</v>
      </c>
      <c r="CO1478" s="2">
        <v>6.591854650940876E-2</v>
      </c>
      <c r="CP1478" s="2">
        <f t="shared" si="23"/>
        <v>0.35982572115384615</v>
      </c>
    </row>
    <row r="1479" spans="1:94" ht="17.100000000000001" customHeight="1" x14ac:dyDescent="0.3">
      <c r="A1479" s="3">
        <v>2609204</v>
      </c>
      <c r="B1479" s="3" t="s">
        <v>2000</v>
      </c>
      <c r="C1479" s="3" t="s">
        <v>961</v>
      </c>
      <c r="D1479" s="3" t="s">
        <v>2000</v>
      </c>
      <c r="E1479" s="3" t="s">
        <v>961</v>
      </c>
      <c r="F1479" s="3" t="s">
        <v>60</v>
      </c>
      <c r="G1479" s="3" t="s">
        <v>60</v>
      </c>
      <c r="H1479" s="3" t="s">
        <v>60</v>
      </c>
      <c r="I1479" s="3" t="s">
        <v>60</v>
      </c>
      <c r="J1479" s="3" t="s">
        <v>60</v>
      </c>
      <c r="K1479" s="3" t="s">
        <v>60</v>
      </c>
      <c r="L1479" s="3" t="s">
        <v>60</v>
      </c>
      <c r="M1479" s="3" t="s">
        <v>60</v>
      </c>
      <c r="N1479" s="3" t="s">
        <v>60</v>
      </c>
      <c r="O1479" s="3" t="s">
        <v>60</v>
      </c>
      <c r="P1479" s="3"/>
      <c r="Q1479" s="3">
        <v>91</v>
      </c>
      <c r="R1479" s="3">
        <v>787</v>
      </c>
      <c r="S1479" s="3">
        <v>0.59802431610942253</v>
      </c>
      <c r="T1479" s="3">
        <v>333</v>
      </c>
      <c r="U1479" s="3">
        <v>0.25303951367781152</v>
      </c>
      <c r="V1479" s="3">
        <v>196</v>
      </c>
      <c r="W1479" s="3">
        <v>0.14893617021276595</v>
      </c>
      <c r="X1479" s="3" t="s">
        <v>60</v>
      </c>
      <c r="Y1479" s="3" t="s">
        <v>60</v>
      </c>
      <c r="Z1479" s="3">
        <v>1316</v>
      </c>
      <c r="AA1479" s="3" t="s">
        <v>1999</v>
      </c>
      <c r="AB1479" s="3" t="s">
        <v>2000</v>
      </c>
      <c r="AC1479" s="3" t="s">
        <v>961</v>
      </c>
      <c r="AD1479" s="3">
        <v>91</v>
      </c>
      <c r="AE1479" s="3">
        <v>674</v>
      </c>
      <c r="AF1479" s="3">
        <v>0.54</v>
      </c>
      <c r="AG1479" s="3">
        <v>109</v>
      </c>
      <c r="AH1479" s="3">
        <v>0.09</v>
      </c>
      <c r="AI1479" s="3">
        <v>44</v>
      </c>
      <c r="AJ1479" s="3">
        <v>0.04</v>
      </c>
      <c r="AK1479" s="3">
        <v>302</v>
      </c>
      <c r="AL1479" s="3">
        <v>0.24</v>
      </c>
      <c r="AM1479" s="3">
        <v>36</v>
      </c>
      <c r="AN1479" s="3">
        <v>72</v>
      </c>
      <c r="AO1479" s="3">
        <v>1237</v>
      </c>
      <c r="AP1479" s="3" t="s">
        <v>2000</v>
      </c>
      <c r="AQ1479" s="3" t="s">
        <v>961</v>
      </c>
      <c r="AR1479" s="3">
        <v>91</v>
      </c>
      <c r="AS1479" s="3">
        <v>426</v>
      </c>
      <c r="AT1479" s="3">
        <v>0.52100000000000002</v>
      </c>
      <c r="AU1479" s="3">
        <v>104</v>
      </c>
      <c r="AV1479" s="3">
        <v>0.127</v>
      </c>
      <c r="AW1479" s="3">
        <v>287</v>
      </c>
      <c r="AX1479" s="3">
        <v>0.30399999999999999</v>
      </c>
      <c r="AY1479" s="3">
        <v>31</v>
      </c>
      <c r="AZ1479" s="3">
        <v>95</v>
      </c>
      <c r="BA1479" s="3">
        <v>817</v>
      </c>
      <c r="BB1479" s="3">
        <v>0.15</v>
      </c>
      <c r="BC1479" s="3">
        <v>0.19642968215463083</v>
      </c>
      <c r="BD1479" s="3">
        <v>0.15414840562188303</v>
      </c>
      <c r="BE1479" s="3">
        <v>13640</v>
      </c>
      <c r="BF1479" s="3">
        <v>16077</v>
      </c>
      <c r="BG1479" s="3">
        <v>6617</v>
      </c>
      <c r="BH1479" s="3">
        <v>2046</v>
      </c>
      <c r="BI1479" s="3">
        <v>3158</v>
      </c>
      <c r="BJ1479" s="3">
        <v>1020</v>
      </c>
      <c r="BK1479" s="3">
        <v>4.9848378905735578</v>
      </c>
      <c r="BL1479" s="3">
        <v>2.2619839217455033</v>
      </c>
      <c r="BM1479" s="3">
        <v>1.9629100352897644</v>
      </c>
      <c r="BN1479" s="3">
        <v>0.25390666243288529</v>
      </c>
      <c r="BO1479" s="3">
        <v>0.5053990067796198</v>
      </c>
      <c r="BP1479" s="3">
        <v>0.29775479309134911</v>
      </c>
      <c r="BQ1479" s="3">
        <v>0.15709909285639828</v>
      </c>
      <c r="BR1479" s="3">
        <v>0.14580739042316407</v>
      </c>
      <c r="BS1479" s="3">
        <v>7.2223621902652926E-2</v>
      </c>
      <c r="BT1479" s="3">
        <v>0.5889942447107166</v>
      </c>
      <c r="BU1479" s="3">
        <v>0.34879360279721622</v>
      </c>
      <c r="BV1479" s="3">
        <v>0.63002158500599792</v>
      </c>
      <c r="BW1479" s="3">
        <v>10198.978324113499</v>
      </c>
      <c r="BX1479" s="3">
        <v>7143.3452248722997</v>
      </c>
      <c r="BY1479" s="3">
        <v>15744.501393059199</v>
      </c>
      <c r="BZ1479" s="3">
        <v>2589.5885465010001</v>
      </c>
      <c r="CA1479" s="3">
        <v>3610.2395817344</v>
      </c>
      <c r="CB1479" s="3">
        <v>4688.0007546167999</v>
      </c>
      <c r="CC1479" s="3">
        <v>6007.1395348322003</v>
      </c>
      <c r="CD1479" s="3">
        <v>2491.5531170075001</v>
      </c>
      <c r="CE1479" s="3">
        <v>9919.3757227842998</v>
      </c>
      <c r="CF1479" s="3">
        <v>1602.2502427802999</v>
      </c>
      <c r="CG1479" s="3">
        <v>1041.5525261304001</v>
      </c>
      <c r="CH1479" s="3">
        <v>1137.1249156581</v>
      </c>
      <c r="CI1479" s="3">
        <v>225.67736124539999</v>
      </c>
      <c r="CJ1479" s="3">
        <v>585.96140872249998</v>
      </c>
      <c r="CK1479" s="3">
        <v>785</v>
      </c>
      <c r="CL1479" s="3">
        <v>811</v>
      </c>
      <c r="CM1479" s="3">
        <v>2611</v>
      </c>
      <c r="CN1479" s="3">
        <v>1414</v>
      </c>
      <c r="CO1479" s="3">
        <v>4.8827517571686262E-2</v>
      </c>
      <c r="CP1479" s="3">
        <f t="shared" si="23"/>
        <v>0.21369200544053196</v>
      </c>
    </row>
    <row r="1480" spans="1:94" ht="17.100000000000001" customHeight="1" x14ac:dyDescent="0.3">
      <c r="A1480" s="2">
        <v>2609402</v>
      </c>
      <c r="B1480" s="2" t="s">
        <v>1852</v>
      </c>
      <c r="C1480" s="2" t="s">
        <v>961</v>
      </c>
      <c r="D1480" s="2" t="s">
        <v>1852</v>
      </c>
      <c r="E1480" s="2" t="s">
        <v>961</v>
      </c>
      <c r="F1480" s="2" t="s">
        <v>60</v>
      </c>
      <c r="G1480" s="2" t="s">
        <v>60</v>
      </c>
      <c r="H1480" s="2" t="s">
        <v>60</v>
      </c>
      <c r="I1480" s="2" t="s">
        <v>60</v>
      </c>
      <c r="J1480" s="2" t="s">
        <v>60</v>
      </c>
      <c r="K1480" s="2" t="s">
        <v>60</v>
      </c>
      <c r="L1480" s="2" t="s">
        <v>60</v>
      </c>
      <c r="M1480" s="2" t="s">
        <v>60</v>
      </c>
      <c r="N1480" s="2" t="s">
        <v>60</v>
      </c>
      <c r="O1480" s="2" t="s">
        <v>60</v>
      </c>
      <c r="P1480" s="2"/>
      <c r="Q1480" s="2">
        <v>14</v>
      </c>
      <c r="R1480" s="2">
        <v>2375</v>
      </c>
      <c r="S1480" s="2">
        <v>0.82465277777777779</v>
      </c>
      <c r="T1480" s="2">
        <v>285</v>
      </c>
      <c r="U1480" s="2">
        <v>9.8958333333333329E-2</v>
      </c>
      <c r="V1480" s="2">
        <v>220</v>
      </c>
      <c r="W1480" s="2">
        <v>7.6388888888888895E-2</v>
      </c>
      <c r="X1480" s="2" t="s">
        <v>60</v>
      </c>
      <c r="Y1480" s="2" t="s">
        <v>60</v>
      </c>
      <c r="Z1480" s="2">
        <v>2880</v>
      </c>
      <c r="AA1480" s="2" t="s">
        <v>1851</v>
      </c>
      <c r="AB1480" s="2" t="s">
        <v>1852</v>
      </c>
      <c r="AC1480" s="2" t="s">
        <v>961</v>
      </c>
      <c r="AD1480" s="2">
        <v>14</v>
      </c>
      <c r="AE1480" s="2">
        <v>1173</v>
      </c>
      <c r="AF1480" s="2">
        <v>0.3</v>
      </c>
      <c r="AG1480" s="2">
        <v>97</v>
      </c>
      <c r="AH1480" s="2">
        <v>0.02</v>
      </c>
      <c r="AI1480" s="2">
        <v>98</v>
      </c>
      <c r="AJ1480" s="2">
        <v>0.03</v>
      </c>
      <c r="AK1480" s="2">
        <v>2268</v>
      </c>
      <c r="AL1480" s="2">
        <v>0.57999999999999996</v>
      </c>
      <c r="AM1480" s="2">
        <v>70</v>
      </c>
      <c r="AN1480" s="2">
        <v>197</v>
      </c>
      <c r="AO1480" s="2">
        <v>3903</v>
      </c>
      <c r="AP1480" s="2" t="s">
        <v>1852</v>
      </c>
      <c r="AQ1480" s="2" t="s">
        <v>961</v>
      </c>
      <c r="AR1480" s="2">
        <v>14</v>
      </c>
      <c r="AS1480" s="2">
        <v>2072</v>
      </c>
      <c r="AT1480" s="2">
        <v>0.498</v>
      </c>
      <c r="AU1480" s="2">
        <v>233</v>
      </c>
      <c r="AV1480" s="2">
        <v>5.6000000000000001E-2</v>
      </c>
      <c r="AW1480" s="2">
        <v>1857</v>
      </c>
      <c r="AX1480" s="2">
        <v>0.39400000000000002</v>
      </c>
      <c r="AY1480" s="2">
        <v>160</v>
      </c>
      <c r="AZ1480" s="2">
        <v>391</v>
      </c>
      <c r="BA1480" s="2">
        <v>4162</v>
      </c>
      <c r="BB1480" s="2">
        <v>0.3838692672641012</v>
      </c>
      <c r="BC1480" s="2">
        <v>0.49408962978999782</v>
      </c>
      <c r="BD1480" s="2">
        <v>0.26151767829692085</v>
      </c>
      <c r="BE1480" s="2">
        <v>18970</v>
      </c>
      <c r="BF1480" s="2">
        <v>23095</v>
      </c>
      <c r="BG1480" s="2">
        <v>21467</v>
      </c>
      <c r="BH1480" s="2">
        <v>7282</v>
      </c>
      <c r="BI1480" s="2">
        <v>11411</v>
      </c>
      <c r="BJ1480" s="2">
        <v>5614</v>
      </c>
      <c r="BK1480" s="2">
        <v>2.8690443759301156</v>
      </c>
      <c r="BL1480" s="2">
        <v>2.6695027437265271</v>
      </c>
      <c r="BM1480" s="2">
        <v>2.4390089331852729</v>
      </c>
      <c r="BN1480" s="2">
        <v>0.49681929500080035</v>
      </c>
      <c r="BO1480" s="2">
        <v>0.48562055460537673</v>
      </c>
      <c r="BP1480" s="2">
        <v>0.62162756340101943</v>
      </c>
      <c r="BQ1480" s="2">
        <v>0.14907164170306547</v>
      </c>
      <c r="BR1480" s="2">
        <v>0.30772983861613223</v>
      </c>
      <c r="BS1480" s="2">
        <v>5.9922500379522764E-2</v>
      </c>
      <c r="BT1480" s="2">
        <v>0.35410906329613417</v>
      </c>
      <c r="BU1480" s="2">
        <v>0.20664960677848773</v>
      </c>
      <c r="BV1480" s="2">
        <v>0.31844993621946105</v>
      </c>
      <c r="BW1480" s="2">
        <v>20892.381145523101</v>
      </c>
      <c r="BX1480" s="2">
        <v>30461.6958086634</v>
      </c>
      <c r="BY1480" s="2">
        <v>32046.138373121299</v>
      </c>
      <c r="BZ1480" s="2">
        <v>10379.7380716068</v>
      </c>
      <c r="CA1480" s="2">
        <v>14792.825612823401</v>
      </c>
      <c r="CB1480" s="2">
        <v>19920.762913295301</v>
      </c>
      <c r="CC1480" s="2">
        <v>7398.181517467</v>
      </c>
      <c r="CD1480" s="2">
        <v>6294.8974606661995</v>
      </c>
      <c r="CE1480" s="2">
        <v>10205.090721000501</v>
      </c>
      <c r="CF1480" s="2">
        <v>3114.4615564493001</v>
      </c>
      <c r="CG1480" s="2">
        <v>9373.9727351737001</v>
      </c>
      <c r="CH1480" s="2">
        <v>1920.2847388256</v>
      </c>
      <c r="CI1480" s="2">
        <v>438.45887327679998</v>
      </c>
      <c r="CJ1480" s="2">
        <v>2618.8130200449</v>
      </c>
      <c r="CK1480" s="2">
        <v>2639</v>
      </c>
      <c r="CL1480" s="2">
        <v>3003</v>
      </c>
      <c r="CM1480" s="2">
        <v>6129</v>
      </c>
      <c r="CN1480" s="2">
        <v>6672</v>
      </c>
      <c r="CO1480" s="2">
        <v>0.11426715739337519</v>
      </c>
      <c r="CP1480" s="2">
        <f t="shared" si="23"/>
        <v>0.31080262728839614</v>
      </c>
    </row>
    <row r="1481" spans="1:94" ht="17.100000000000001" customHeight="1" x14ac:dyDescent="0.3">
      <c r="A1481" s="3">
        <v>2609501</v>
      </c>
      <c r="B1481" s="3" t="s">
        <v>1870</v>
      </c>
      <c r="C1481" s="3" t="s">
        <v>961</v>
      </c>
      <c r="D1481" s="3" t="s">
        <v>1870</v>
      </c>
      <c r="E1481" s="3" t="s">
        <v>961</v>
      </c>
      <c r="F1481" s="3" t="s">
        <v>60</v>
      </c>
      <c r="G1481" s="3" t="s">
        <v>60</v>
      </c>
      <c r="H1481" s="3" t="s">
        <v>60</v>
      </c>
      <c r="I1481" s="3" t="s">
        <v>60</v>
      </c>
      <c r="J1481" s="3" t="s">
        <v>60</v>
      </c>
      <c r="K1481" s="3" t="s">
        <v>60</v>
      </c>
      <c r="L1481" s="3" t="s">
        <v>60</v>
      </c>
      <c r="M1481" s="3" t="s">
        <v>60</v>
      </c>
      <c r="N1481" s="3" t="s">
        <v>60</v>
      </c>
      <c r="O1481" s="3" t="s">
        <v>60</v>
      </c>
      <c r="P1481" s="3"/>
      <c r="Q1481" s="3">
        <v>23</v>
      </c>
      <c r="R1481" s="3">
        <v>1261</v>
      </c>
      <c r="S1481" s="3">
        <v>0.39332501559575794</v>
      </c>
      <c r="T1481" s="3">
        <v>1013</v>
      </c>
      <c r="U1481" s="3">
        <v>0.31597005614472862</v>
      </c>
      <c r="V1481" s="3">
        <v>930</v>
      </c>
      <c r="W1481" s="3">
        <v>0.29008109794135994</v>
      </c>
      <c r="X1481" s="3">
        <v>2</v>
      </c>
      <c r="Y1481" s="3">
        <v>6.2383031815346226E-4</v>
      </c>
      <c r="Z1481" s="3">
        <v>3206</v>
      </c>
      <c r="AA1481" s="3" t="s">
        <v>1869</v>
      </c>
      <c r="AB1481" s="3" t="s">
        <v>1870</v>
      </c>
      <c r="AC1481" s="3" t="s">
        <v>961</v>
      </c>
      <c r="AD1481" s="3">
        <v>23</v>
      </c>
      <c r="AE1481" s="3">
        <v>1133</v>
      </c>
      <c r="AF1481" s="3">
        <v>0.38</v>
      </c>
      <c r="AG1481" s="3">
        <v>103</v>
      </c>
      <c r="AH1481" s="3">
        <v>0.03</v>
      </c>
      <c r="AI1481" s="3">
        <v>149</v>
      </c>
      <c r="AJ1481" s="3">
        <v>0.05</v>
      </c>
      <c r="AK1481" s="3">
        <v>1339</v>
      </c>
      <c r="AL1481" s="3">
        <v>0.45</v>
      </c>
      <c r="AM1481" s="3">
        <v>79</v>
      </c>
      <c r="AN1481" s="3">
        <v>187</v>
      </c>
      <c r="AO1481" s="3">
        <v>2990</v>
      </c>
      <c r="AP1481" s="3" t="s">
        <v>1870</v>
      </c>
      <c r="AQ1481" s="3" t="s">
        <v>961</v>
      </c>
      <c r="AR1481" s="3">
        <v>23</v>
      </c>
      <c r="AS1481" s="3">
        <v>1535</v>
      </c>
      <c r="AT1481" s="3">
        <v>0.46800000000000003</v>
      </c>
      <c r="AU1481" s="3">
        <v>164</v>
      </c>
      <c r="AV1481" s="3">
        <v>0.05</v>
      </c>
      <c r="AW1481" s="3">
        <v>1584</v>
      </c>
      <c r="AX1481" s="3">
        <v>0.432</v>
      </c>
      <c r="AY1481" s="3">
        <v>127</v>
      </c>
      <c r="AZ1481" s="3">
        <v>260</v>
      </c>
      <c r="BA1481" s="3">
        <v>3283</v>
      </c>
      <c r="BB1481" s="3">
        <v>0.16792678074015122</v>
      </c>
      <c r="BC1481" s="3">
        <v>0.19347222898310859</v>
      </c>
      <c r="BD1481" s="3">
        <v>0.42002967359050447</v>
      </c>
      <c r="BE1481" s="3">
        <v>40208</v>
      </c>
      <c r="BF1481" s="3">
        <v>41086</v>
      </c>
      <c r="BG1481" s="3">
        <v>26960</v>
      </c>
      <c r="BH1481" s="3">
        <v>6752</v>
      </c>
      <c r="BI1481" s="3">
        <v>7949</v>
      </c>
      <c r="BJ1481" s="3">
        <v>11324</v>
      </c>
      <c r="BK1481" s="3">
        <v>2.943957064078051</v>
      </c>
      <c r="BL1481" s="3">
        <v>3.0339533443677573</v>
      </c>
      <c r="BM1481" s="3">
        <v>1.8554272340275415</v>
      </c>
      <c r="BN1481" s="3">
        <v>0.14571414970850094</v>
      </c>
      <c r="BO1481" s="3">
        <v>0.2833199479371355</v>
      </c>
      <c r="BP1481" s="3">
        <v>0.28565617862296877</v>
      </c>
      <c r="BQ1481" s="3">
        <v>0.24987623254288635</v>
      </c>
      <c r="BR1481" s="3">
        <v>0.30922372243775709</v>
      </c>
      <c r="BS1481" s="3">
        <v>0.22520701547003075</v>
      </c>
      <c r="BT1481" s="3">
        <v>0.60440961774861268</v>
      </c>
      <c r="BU1481" s="3">
        <v>0.40745632962510736</v>
      </c>
      <c r="BV1481" s="3">
        <v>0.48913680590700059</v>
      </c>
      <c r="BW1481" s="3">
        <v>19877.598096655001</v>
      </c>
      <c r="BX1481" s="3">
        <v>24116.895134379301</v>
      </c>
      <c r="BY1481" s="3">
        <v>36937.845375020297</v>
      </c>
      <c r="BZ1481" s="3">
        <v>2896.4473049014</v>
      </c>
      <c r="CA1481" s="3">
        <v>6832.7974738777002</v>
      </c>
      <c r="CB1481" s="3">
        <v>10551.523756394399</v>
      </c>
      <c r="CC1481" s="3">
        <v>12014.211467359801</v>
      </c>
      <c r="CD1481" s="3">
        <v>9826.5815734078005</v>
      </c>
      <c r="CE1481" s="3">
        <v>18067.659703824102</v>
      </c>
      <c r="CF1481" s="3">
        <v>4966.9393243938002</v>
      </c>
      <c r="CG1481" s="3">
        <v>7457.5160870937998</v>
      </c>
      <c r="CH1481" s="3">
        <v>8318.6619148017999</v>
      </c>
      <c r="CI1481" s="3">
        <v>670.58415912930002</v>
      </c>
      <c r="CJ1481" s="3">
        <v>4998.6852933477003</v>
      </c>
      <c r="CK1481" s="3">
        <v>3649</v>
      </c>
      <c r="CL1481" s="3">
        <v>4306</v>
      </c>
      <c r="CM1481" s="3">
        <v>5967</v>
      </c>
      <c r="CN1481" s="3">
        <v>4886</v>
      </c>
      <c r="CO1481" s="3">
        <v>8.8813707832351652E-2</v>
      </c>
      <c r="CP1481" s="3">
        <f t="shared" si="23"/>
        <v>0.18123145400593471</v>
      </c>
    </row>
    <row r="1482" spans="1:94" ht="17.100000000000001" customHeight="1" x14ac:dyDescent="0.3">
      <c r="A1482" s="2">
        <v>2609600</v>
      </c>
      <c r="B1482" s="2" t="s">
        <v>1844</v>
      </c>
      <c r="C1482" s="2" t="s">
        <v>961</v>
      </c>
      <c r="D1482" s="2" t="s">
        <v>1844</v>
      </c>
      <c r="E1482" s="2" t="s">
        <v>961</v>
      </c>
      <c r="F1482" s="2" t="s">
        <v>60</v>
      </c>
      <c r="G1482" s="2" t="s">
        <v>60</v>
      </c>
      <c r="H1482" s="2" t="s">
        <v>60</v>
      </c>
      <c r="I1482" s="2" t="s">
        <v>60</v>
      </c>
      <c r="J1482" s="2" t="s">
        <v>60</v>
      </c>
      <c r="K1482" s="2" t="s">
        <v>60</v>
      </c>
      <c r="L1482" s="2" t="s">
        <v>60</v>
      </c>
      <c r="M1482" s="2" t="s">
        <v>60</v>
      </c>
      <c r="N1482" s="2" t="s">
        <v>60</v>
      </c>
      <c r="O1482" s="2" t="s">
        <v>60</v>
      </c>
      <c r="P1482" s="2"/>
      <c r="Q1482" s="2">
        <v>10</v>
      </c>
      <c r="R1482" s="2">
        <v>5875</v>
      </c>
      <c r="S1482" s="2">
        <v>0.66354190196521345</v>
      </c>
      <c r="T1482" s="2">
        <v>2556</v>
      </c>
      <c r="U1482" s="2">
        <v>0.28868308109329116</v>
      </c>
      <c r="V1482" s="2">
        <v>404</v>
      </c>
      <c r="W1482" s="2">
        <v>4.5629094194714254E-2</v>
      </c>
      <c r="X1482" s="2">
        <v>19</v>
      </c>
      <c r="Y1482" s="2">
        <v>2.1459227467811159E-3</v>
      </c>
      <c r="Z1482" s="2">
        <v>8854</v>
      </c>
      <c r="AA1482" s="2" t="s">
        <v>1843</v>
      </c>
      <c r="AB1482" s="2" t="s">
        <v>1844</v>
      </c>
      <c r="AC1482" s="2" t="s">
        <v>961</v>
      </c>
      <c r="AD1482" s="2">
        <v>10</v>
      </c>
      <c r="AE1482" s="2">
        <v>2795</v>
      </c>
      <c r="AF1482" s="2">
        <v>0.21</v>
      </c>
      <c r="AG1482" s="2">
        <v>907</v>
      </c>
      <c r="AH1482" s="2">
        <v>7.0000000000000007E-2</v>
      </c>
      <c r="AI1482" s="2">
        <v>1278</v>
      </c>
      <c r="AJ1482" s="2">
        <v>0.1</v>
      </c>
      <c r="AK1482" s="2">
        <v>7761</v>
      </c>
      <c r="AL1482" s="2">
        <v>0.57999999999999996</v>
      </c>
      <c r="AM1482" s="2">
        <v>287</v>
      </c>
      <c r="AN1482" s="2">
        <v>328</v>
      </c>
      <c r="AO1482" s="2">
        <v>13356</v>
      </c>
      <c r="AP1482" s="2" t="s">
        <v>1844</v>
      </c>
      <c r="AQ1482" s="2" t="s">
        <v>961</v>
      </c>
      <c r="AR1482" s="2">
        <v>10</v>
      </c>
      <c r="AS1482" s="2">
        <v>5498</v>
      </c>
      <c r="AT1482" s="2">
        <v>0.47799999999999998</v>
      </c>
      <c r="AU1482" s="2">
        <v>1278</v>
      </c>
      <c r="AV1482" s="2">
        <v>0.111</v>
      </c>
      <c r="AW1482" s="2">
        <v>4730</v>
      </c>
      <c r="AX1482" s="2">
        <v>0.38400000000000001</v>
      </c>
      <c r="AY1482" s="2">
        <v>350</v>
      </c>
      <c r="AZ1482" s="2">
        <v>468</v>
      </c>
      <c r="BA1482" s="2">
        <v>11506</v>
      </c>
      <c r="BB1482" s="2">
        <v>0.86255175419481367</v>
      </c>
      <c r="BC1482" s="2">
        <v>0.61133979338512057</v>
      </c>
      <c r="BD1482" s="2">
        <v>0.35542903619357463</v>
      </c>
      <c r="BE1482" s="2">
        <v>36712</v>
      </c>
      <c r="BF1482" s="2">
        <v>62435</v>
      </c>
      <c r="BG1482" s="2">
        <v>17213</v>
      </c>
      <c r="BH1482" s="2">
        <v>31666</v>
      </c>
      <c r="BI1482" s="2">
        <v>38169</v>
      </c>
      <c r="BJ1482" s="2">
        <v>6118</v>
      </c>
      <c r="BK1482" s="2">
        <v>0.97402145233782289</v>
      </c>
      <c r="BL1482" s="2">
        <v>1.1690038469192932</v>
      </c>
      <c r="BM1482" s="2">
        <v>2.412869610815481</v>
      </c>
      <c r="BN1482" s="2">
        <v>8.683656334287719E-2</v>
      </c>
      <c r="BO1482" s="2">
        <v>0.22054086460196334</v>
      </c>
      <c r="BP1482" s="2">
        <v>0.65498300489635586</v>
      </c>
      <c r="BQ1482" s="2">
        <v>0.91266149625832993</v>
      </c>
      <c r="BR1482" s="2">
        <v>0.77044845787967142</v>
      </c>
      <c r="BS1482" s="2">
        <v>0.34034088954126945</v>
      </c>
      <c r="BT1482" s="2">
        <v>5.0194039879290244E-4</v>
      </c>
      <c r="BU1482" s="2">
        <v>9.0106775183652014E-3</v>
      </c>
      <c r="BV1482" s="2">
        <v>4.6761055623814538E-3</v>
      </c>
      <c r="BW1482" s="2">
        <v>30843.363309729499</v>
      </c>
      <c r="BX1482" s="2">
        <v>44619.707833062501</v>
      </c>
      <c r="BY1482" s="2">
        <v>117361.97787006501</v>
      </c>
      <c r="BZ1482" s="2">
        <v>2678.3316717527</v>
      </c>
      <c r="CA1482" s="2">
        <v>9840.4689437906</v>
      </c>
      <c r="CB1482" s="2">
        <v>76870.100925914798</v>
      </c>
      <c r="CC1482" s="2">
        <v>15.481530079800001</v>
      </c>
      <c r="CD1482" s="2">
        <v>402.05379824739998</v>
      </c>
      <c r="CE1482" s="2">
        <v>548.79699753030002</v>
      </c>
      <c r="CF1482" s="2">
        <v>28149.550107897001</v>
      </c>
      <c r="CG1482" s="2">
        <v>34377.185091024498</v>
      </c>
      <c r="CH1482" s="2">
        <v>39943.079946620703</v>
      </c>
      <c r="CI1482" s="2">
        <v>5990.1219599142996</v>
      </c>
      <c r="CJ1482" s="2">
        <v>94284.732923348303</v>
      </c>
      <c r="CK1482" s="2">
        <v>8891</v>
      </c>
      <c r="CL1482" s="2">
        <v>9880</v>
      </c>
      <c r="CM1482" s="2">
        <v>27383</v>
      </c>
      <c r="CN1482" s="2">
        <v>15848</v>
      </c>
      <c r="CO1482" s="2">
        <v>0.14240410026427486</v>
      </c>
      <c r="CP1482" s="2">
        <f t="shared" si="23"/>
        <v>0.92069947132980889</v>
      </c>
    </row>
    <row r="1483" spans="1:94" ht="17.100000000000001" customHeight="1" x14ac:dyDescent="0.3">
      <c r="A1483" s="3">
        <v>2609709</v>
      </c>
      <c r="B1483" s="3" t="s">
        <v>4742</v>
      </c>
      <c r="C1483" s="3" t="s">
        <v>961</v>
      </c>
      <c r="D1483" s="3" t="s">
        <v>4742</v>
      </c>
      <c r="E1483" s="3" t="s">
        <v>961</v>
      </c>
      <c r="F1483" s="3" t="s">
        <v>60</v>
      </c>
      <c r="G1483" s="3" t="s">
        <v>60</v>
      </c>
      <c r="H1483" s="3" t="s">
        <v>60</v>
      </c>
      <c r="I1483" s="3" t="s">
        <v>60</v>
      </c>
      <c r="J1483" s="3" t="s">
        <v>60</v>
      </c>
      <c r="K1483" s="3" t="s">
        <v>60</v>
      </c>
      <c r="L1483" s="3" t="s">
        <v>60</v>
      </c>
      <c r="M1483" s="3" t="s">
        <v>60</v>
      </c>
      <c r="N1483" s="3" t="s">
        <v>60</v>
      </c>
      <c r="O1483" s="3" t="s">
        <v>60</v>
      </c>
      <c r="P1483" s="3"/>
      <c r="Q1483" s="3">
        <v>92</v>
      </c>
      <c r="R1483" s="3">
        <v>792</v>
      </c>
      <c r="S1483" s="3">
        <v>0.39461883408071746</v>
      </c>
      <c r="T1483" s="3">
        <v>602</v>
      </c>
      <c r="U1483" s="3">
        <v>0.29995017438963628</v>
      </c>
      <c r="V1483" s="3">
        <v>613</v>
      </c>
      <c r="W1483" s="3">
        <v>0.30543099152964626</v>
      </c>
      <c r="X1483" s="3" t="s">
        <v>60</v>
      </c>
      <c r="Y1483" s="3" t="s">
        <v>60</v>
      </c>
      <c r="Z1483" s="3">
        <v>2007</v>
      </c>
      <c r="AA1483" s="3" t="s">
        <v>2001</v>
      </c>
      <c r="AB1483" s="3" t="s">
        <v>2002</v>
      </c>
      <c r="AC1483" s="3" t="s">
        <v>961</v>
      </c>
      <c r="AD1483" s="3"/>
      <c r="AE1483" s="3">
        <v>1366</v>
      </c>
      <c r="AF1483" s="3">
        <v>0.59</v>
      </c>
      <c r="AG1483" s="3">
        <v>500</v>
      </c>
      <c r="AH1483" s="3">
        <v>0.21</v>
      </c>
      <c r="AI1483" s="3">
        <v>35</v>
      </c>
      <c r="AJ1483" s="3">
        <v>0.02</v>
      </c>
      <c r="AK1483" s="3">
        <v>250</v>
      </c>
      <c r="AL1483" s="3">
        <v>0.11</v>
      </c>
      <c r="AM1483" s="3">
        <v>74</v>
      </c>
      <c r="AN1483" s="3">
        <v>105</v>
      </c>
      <c r="AO1483" s="3">
        <v>2330</v>
      </c>
      <c r="AP1483" s="3" t="s">
        <v>4742</v>
      </c>
      <c r="AQ1483" s="3" t="s">
        <v>961</v>
      </c>
      <c r="AR1483" s="3">
        <v>92</v>
      </c>
      <c r="AS1483" s="3">
        <v>1383</v>
      </c>
      <c r="AT1483" s="3">
        <v>0.70199999999999996</v>
      </c>
      <c r="AU1483" s="3">
        <v>74</v>
      </c>
      <c r="AV1483" s="3">
        <v>3.7999999999999999E-2</v>
      </c>
      <c r="AW1483" s="3">
        <v>512</v>
      </c>
      <c r="AX1483" s="3">
        <v>0.23899999999999999</v>
      </c>
      <c r="AY1483" s="3">
        <v>65</v>
      </c>
      <c r="AZ1483" s="3">
        <v>108</v>
      </c>
      <c r="BA1483" s="3">
        <v>1969</v>
      </c>
      <c r="BB1483" s="3">
        <v>8.7627023438696827E-2</v>
      </c>
      <c r="BC1483" s="3">
        <v>8.5640387010250021E-2</v>
      </c>
      <c r="BD1483" s="3">
        <v>0.16561916086291831</v>
      </c>
      <c r="BE1483" s="3">
        <v>19583</v>
      </c>
      <c r="BF1483" s="3">
        <v>20878</v>
      </c>
      <c r="BG1483" s="3">
        <v>5887</v>
      </c>
      <c r="BH1483" s="3">
        <v>1716</v>
      </c>
      <c r="BI1483" s="3">
        <v>1788</v>
      </c>
      <c r="BJ1483" s="3">
        <v>975</v>
      </c>
      <c r="BK1483" s="3">
        <v>3.3252999294807113</v>
      </c>
      <c r="BL1483" s="3">
        <v>1.5463313697295302</v>
      </c>
      <c r="BM1483" s="3">
        <v>0.52357821586218556</v>
      </c>
      <c r="BN1483" s="3">
        <v>3.8786345842199692E-2</v>
      </c>
      <c r="BO1483" s="3">
        <v>4.406866045617764E-2</v>
      </c>
      <c r="BP1483" s="3">
        <v>2.6740352823955416E-2</v>
      </c>
      <c r="BQ1483" s="3">
        <v>0.22440475965516873</v>
      </c>
      <c r="BR1483" s="3">
        <v>0.10763240672039974</v>
      </c>
      <c r="BS1483" s="3">
        <v>3.0155772241196706E-2</v>
      </c>
      <c r="BT1483" s="3">
        <v>0.73680889450263154</v>
      </c>
      <c r="BU1483" s="3">
        <v>0.84829893282342261</v>
      </c>
      <c r="BV1483" s="3">
        <v>0.94310387493484793</v>
      </c>
      <c r="BW1483" s="3">
        <v>5706.2146789889002</v>
      </c>
      <c r="BX1483" s="3">
        <v>2764.8404890764</v>
      </c>
      <c r="BY1483" s="3">
        <v>4829.4854631128001</v>
      </c>
      <c r="BZ1483" s="3">
        <v>221.32321598909999</v>
      </c>
      <c r="CA1483" s="3">
        <v>121.8428167286</v>
      </c>
      <c r="CB1483" s="3">
        <v>129.14214524179999</v>
      </c>
      <c r="CC1483" s="3">
        <v>4204.3897294204999</v>
      </c>
      <c r="CD1483" s="3">
        <v>2345.4112363105</v>
      </c>
      <c r="CE1483" s="3">
        <v>4554.7064542032003</v>
      </c>
      <c r="CF1483" s="3">
        <v>1280.5017335793</v>
      </c>
      <c r="CG1483" s="3">
        <v>297.58643603730002</v>
      </c>
      <c r="CH1483" s="3">
        <v>145.63686366779999</v>
      </c>
      <c r="CI1483" s="3">
        <v>386.87547642070001</v>
      </c>
      <c r="CJ1483" s="3">
        <v>631.39380422980003</v>
      </c>
      <c r="CK1483" s="3">
        <v>1842</v>
      </c>
      <c r="CL1483" s="3">
        <v>2154</v>
      </c>
      <c r="CM1483" s="3">
        <v>3770</v>
      </c>
      <c r="CN1483" s="3">
        <v>2777</v>
      </c>
      <c r="CO1483" s="3">
        <v>8.8226841651499188E-2</v>
      </c>
      <c r="CP1483" s="3">
        <f t="shared" si="23"/>
        <v>0.47171734329879395</v>
      </c>
    </row>
    <row r="1484" spans="1:94" ht="17.100000000000001" customHeight="1" x14ac:dyDescent="0.3">
      <c r="A1484" s="2">
        <v>2609907</v>
      </c>
      <c r="B1484" s="2" t="s">
        <v>4741</v>
      </c>
      <c r="C1484" s="2" t="s">
        <v>961</v>
      </c>
      <c r="D1484" s="2" t="s">
        <v>4741</v>
      </c>
      <c r="E1484" s="2" t="s">
        <v>961</v>
      </c>
      <c r="F1484" s="2" t="s">
        <v>60</v>
      </c>
      <c r="G1484" s="2" t="s">
        <v>60</v>
      </c>
      <c r="H1484" s="2" t="s">
        <v>60</v>
      </c>
      <c r="I1484" s="2" t="s">
        <v>60</v>
      </c>
      <c r="J1484" s="2" t="s">
        <v>60</v>
      </c>
      <c r="K1484" s="2" t="s">
        <v>60</v>
      </c>
      <c r="L1484" s="2" t="s">
        <v>60</v>
      </c>
      <c r="M1484" s="2" t="s">
        <v>60</v>
      </c>
      <c r="N1484" s="2" t="s">
        <v>60</v>
      </c>
      <c r="O1484" s="2" t="s">
        <v>60</v>
      </c>
      <c r="P1484" s="2"/>
      <c r="Q1484" s="2">
        <v>82</v>
      </c>
      <c r="R1484" s="2">
        <v>181</v>
      </c>
      <c r="S1484" s="2">
        <v>3.3952354154942785E-2</v>
      </c>
      <c r="T1484" s="2">
        <v>2244</v>
      </c>
      <c r="U1484" s="2">
        <v>0.42093415869442879</v>
      </c>
      <c r="V1484" s="2">
        <v>2906</v>
      </c>
      <c r="W1484" s="2">
        <v>0.54511348715062835</v>
      </c>
      <c r="X1484" s="2" t="s">
        <v>60</v>
      </c>
      <c r="Y1484" s="2" t="s">
        <v>60</v>
      </c>
      <c r="Z1484" s="2">
        <v>5331</v>
      </c>
      <c r="AA1484" s="2" t="s">
        <v>1981</v>
      </c>
      <c r="AB1484" s="2" t="s">
        <v>1982</v>
      </c>
      <c r="AC1484" s="2" t="s">
        <v>961</v>
      </c>
      <c r="AD1484" s="2">
        <v>82</v>
      </c>
      <c r="AE1484" s="2">
        <v>1660</v>
      </c>
      <c r="AF1484" s="2">
        <v>0.56999999999999995</v>
      </c>
      <c r="AG1484" s="2">
        <v>554</v>
      </c>
      <c r="AH1484" s="2">
        <v>0.19</v>
      </c>
      <c r="AI1484" s="2">
        <v>55</v>
      </c>
      <c r="AJ1484" s="2">
        <v>0.02</v>
      </c>
      <c r="AK1484" s="2">
        <v>459</v>
      </c>
      <c r="AL1484" s="2">
        <v>0.16</v>
      </c>
      <c r="AM1484" s="2">
        <v>41</v>
      </c>
      <c r="AN1484" s="2">
        <v>127</v>
      </c>
      <c r="AO1484" s="2">
        <v>2896</v>
      </c>
      <c r="AP1484" s="2" t="s">
        <v>4741</v>
      </c>
      <c r="AQ1484" s="2" t="s">
        <v>961</v>
      </c>
      <c r="AR1484" s="2">
        <v>82</v>
      </c>
      <c r="AS1484" s="2">
        <v>3110</v>
      </c>
      <c r="AT1484" s="2">
        <v>0.65500000000000003</v>
      </c>
      <c r="AU1484" s="2">
        <v>213</v>
      </c>
      <c r="AV1484" s="2">
        <v>4.4999999999999998E-2</v>
      </c>
      <c r="AW1484" s="2">
        <v>1427</v>
      </c>
      <c r="AX1484" s="2">
        <v>0.28399999999999997</v>
      </c>
      <c r="AY1484" s="2">
        <v>275</v>
      </c>
      <c r="AZ1484" s="2"/>
      <c r="BA1484" s="2">
        <v>4750</v>
      </c>
      <c r="BB1484" s="2">
        <v>0.10704619271021291</v>
      </c>
      <c r="BC1484" s="2">
        <v>0.12006345038836014</v>
      </c>
      <c r="BD1484" s="2">
        <v>0.25649224806201548</v>
      </c>
      <c r="BE1484" s="2">
        <v>22168</v>
      </c>
      <c r="BF1484" s="2">
        <v>36564</v>
      </c>
      <c r="BG1484" s="2">
        <v>10320</v>
      </c>
      <c r="BH1484" s="2">
        <v>2373</v>
      </c>
      <c r="BI1484" s="2">
        <v>4390</v>
      </c>
      <c r="BJ1484" s="2">
        <v>2647</v>
      </c>
      <c r="BK1484" s="2">
        <v>1.3906214497917826</v>
      </c>
      <c r="BL1484" s="2">
        <v>1.9084062610486334</v>
      </c>
      <c r="BM1484" s="2">
        <v>0.94210058955765008</v>
      </c>
      <c r="BN1484" s="2">
        <v>2.8836328960978392E-2</v>
      </c>
      <c r="BO1484" s="2">
        <v>3.0100335839843381E-2</v>
      </c>
      <c r="BP1484" s="2">
        <v>6.2860579508461939E-2</v>
      </c>
      <c r="BQ1484" s="2">
        <v>0.47425934676760223</v>
      </c>
      <c r="BR1484" s="2">
        <v>0.22733052413653743</v>
      </c>
      <c r="BS1484" s="2">
        <v>0.22565045147189117</v>
      </c>
      <c r="BT1484" s="2">
        <v>0.49690432427141945</v>
      </c>
      <c r="BU1484" s="2">
        <v>0.74256914002361907</v>
      </c>
      <c r="BV1484" s="2">
        <v>0.71148896901964687</v>
      </c>
      <c r="BW1484" s="2">
        <v>3299.9447003558998</v>
      </c>
      <c r="BX1484" s="2">
        <v>8377.9034860035008</v>
      </c>
      <c r="BY1484" s="2">
        <v>17887.663893931101</v>
      </c>
      <c r="BZ1484" s="2">
        <v>95.158290932499995</v>
      </c>
      <c r="CA1484" s="2">
        <v>252.17770856249999</v>
      </c>
      <c r="CB1484" s="2">
        <v>1124.4289184250999</v>
      </c>
      <c r="CC1484" s="2">
        <v>1639.7567914634001</v>
      </c>
      <c r="CD1484" s="2">
        <v>6221.1725868024996</v>
      </c>
      <c r="CE1484" s="2">
        <v>12726.875542063</v>
      </c>
      <c r="CF1484" s="2">
        <v>1565.02961796</v>
      </c>
      <c r="CG1484" s="2">
        <v>1904.5531906384999</v>
      </c>
      <c r="CH1484" s="2">
        <v>4036.3594334429999</v>
      </c>
      <c r="CI1484" s="2">
        <v>303.05245652960002</v>
      </c>
      <c r="CJ1484" s="2">
        <v>1857.2918607818001</v>
      </c>
      <c r="CK1484" s="2">
        <v>3251</v>
      </c>
      <c r="CL1484" s="2">
        <v>3859</v>
      </c>
      <c r="CM1484" s="2">
        <v>7200</v>
      </c>
      <c r="CN1484" s="2">
        <v>8049</v>
      </c>
      <c r="CO1484" s="2">
        <v>8.8912591620172843E-2</v>
      </c>
      <c r="CP1484" s="2">
        <f t="shared" si="23"/>
        <v>0.77994186046511627</v>
      </c>
    </row>
    <row r="1485" spans="1:94" ht="17.100000000000001" customHeight="1" x14ac:dyDescent="0.3">
      <c r="A1485" s="3">
        <v>2610004</v>
      </c>
      <c r="B1485" s="3" t="s">
        <v>1896</v>
      </c>
      <c r="C1485" s="3" t="s">
        <v>961</v>
      </c>
      <c r="D1485" s="3" t="s">
        <v>1896</v>
      </c>
      <c r="E1485" s="3" t="s">
        <v>961</v>
      </c>
      <c r="F1485" s="3" t="s">
        <v>60</v>
      </c>
      <c r="G1485" s="3" t="s">
        <v>60</v>
      </c>
      <c r="H1485" s="3" t="s">
        <v>60</v>
      </c>
      <c r="I1485" s="3" t="s">
        <v>60</v>
      </c>
      <c r="J1485" s="3" t="s">
        <v>60</v>
      </c>
      <c r="K1485" s="3" t="s">
        <v>60</v>
      </c>
      <c r="L1485" s="3" t="s">
        <v>60</v>
      </c>
      <c r="M1485" s="3" t="s">
        <v>60</v>
      </c>
      <c r="N1485" s="3" t="s">
        <v>60</v>
      </c>
      <c r="O1485" s="3" t="s">
        <v>60</v>
      </c>
      <c r="P1485" s="3"/>
      <c r="Q1485" s="3">
        <v>37</v>
      </c>
      <c r="R1485" s="3">
        <v>1891</v>
      </c>
      <c r="S1485" s="3">
        <v>0.67680744452398001</v>
      </c>
      <c r="T1485" s="3">
        <v>813</v>
      </c>
      <c r="U1485" s="3">
        <v>0.29098067287043666</v>
      </c>
      <c r="V1485" s="3">
        <v>90</v>
      </c>
      <c r="W1485" s="3">
        <v>3.2211882605583393E-2</v>
      </c>
      <c r="X1485" s="3" t="s">
        <v>60</v>
      </c>
      <c r="Y1485" s="3" t="s">
        <v>60</v>
      </c>
      <c r="Z1485" s="3">
        <v>2794</v>
      </c>
      <c r="AA1485" s="3" t="s">
        <v>1895</v>
      </c>
      <c r="AB1485" s="3" t="s">
        <v>1896</v>
      </c>
      <c r="AC1485" s="3" t="s">
        <v>961</v>
      </c>
      <c r="AD1485" s="3">
        <v>37</v>
      </c>
      <c r="AE1485" s="3">
        <v>1889</v>
      </c>
      <c r="AF1485" s="3">
        <v>0.45</v>
      </c>
      <c r="AG1485" s="3">
        <v>633</v>
      </c>
      <c r="AH1485" s="3">
        <v>0.15</v>
      </c>
      <c r="AI1485" s="3">
        <v>185</v>
      </c>
      <c r="AJ1485" s="3">
        <v>0.04</v>
      </c>
      <c r="AK1485" s="3">
        <v>1258</v>
      </c>
      <c r="AL1485" s="3">
        <v>0.3</v>
      </c>
      <c r="AM1485" s="3">
        <v>97</v>
      </c>
      <c r="AN1485" s="3">
        <v>116</v>
      </c>
      <c r="AO1485" s="3">
        <v>4178</v>
      </c>
      <c r="AP1485" s="3" t="s">
        <v>1896</v>
      </c>
      <c r="AQ1485" s="3" t="s">
        <v>961</v>
      </c>
      <c r="AR1485" s="3">
        <v>37</v>
      </c>
      <c r="AS1485" s="3">
        <v>1614</v>
      </c>
      <c r="AT1485" s="3">
        <v>0.45</v>
      </c>
      <c r="AU1485" s="3">
        <v>150</v>
      </c>
      <c r="AV1485" s="3">
        <v>4.2000000000000003E-2</v>
      </c>
      <c r="AW1485" s="3">
        <v>1822</v>
      </c>
      <c r="AX1485" s="3">
        <v>0.47399999999999998</v>
      </c>
      <c r="AY1485" s="3">
        <v>81</v>
      </c>
      <c r="AZ1485" s="3">
        <v>177</v>
      </c>
      <c r="BA1485" s="3">
        <v>3586</v>
      </c>
      <c r="BB1485" s="3">
        <v>0.27719355898784093</v>
      </c>
      <c r="BC1485" s="3">
        <v>0.30426953390051675</v>
      </c>
      <c r="BD1485" s="3">
        <v>0.32055559866532163</v>
      </c>
      <c r="BE1485" s="3">
        <v>30430</v>
      </c>
      <c r="BF1485" s="3">
        <v>38318</v>
      </c>
      <c r="BG1485" s="3">
        <v>12887</v>
      </c>
      <c r="BH1485" s="3">
        <v>8435</v>
      </c>
      <c r="BI1485" s="3">
        <v>11659</v>
      </c>
      <c r="BJ1485" s="3">
        <v>4131</v>
      </c>
      <c r="BK1485" s="3">
        <v>3.4656921642768936</v>
      </c>
      <c r="BL1485" s="3">
        <v>3.4349977518845098</v>
      </c>
      <c r="BM1485" s="3">
        <v>3.5154645693071607</v>
      </c>
      <c r="BN1485" s="3">
        <v>0.2307867730016929</v>
      </c>
      <c r="BO1485" s="3">
        <v>0.29190166726143918</v>
      </c>
      <c r="BP1485" s="3">
        <v>7.0860174936404299E-2</v>
      </c>
      <c r="BQ1485" s="3">
        <v>0.2968977061207797</v>
      </c>
      <c r="BR1485" s="3">
        <v>0.41938450238821445</v>
      </c>
      <c r="BS1485" s="3">
        <v>0.5559421180370403</v>
      </c>
      <c r="BT1485" s="3">
        <v>0.47231552087752743</v>
      </c>
      <c r="BU1485" s="3">
        <v>0.28871383035034393</v>
      </c>
      <c r="BV1485" s="3">
        <v>0.3731977070265538</v>
      </c>
      <c r="BW1485" s="3">
        <v>29233.113405675598</v>
      </c>
      <c r="BX1485" s="3">
        <v>40048.638789221499</v>
      </c>
      <c r="BY1485" s="3">
        <v>62399.496105202103</v>
      </c>
      <c r="BZ1485" s="3">
        <v>6746.6159076883996</v>
      </c>
      <c r="CA1485" s="3">
        <v>11690.2644341249</v>
      </c>
      <c r="CB1485" s="3">
        <v>4421.6392099580999</v>
      </c>
      <c r="CC1485" s="3">
        <v>13807.253185073499</v>
      </c>
      <c r="CD1485" s="3">
        <v>11562.595905153499</v>
      </c>
      <c r="CE1485" s="3">
        <v>23287.3488660738</v>
      </c>
      <c r="CF1485" s="3">
        <v>8679.2443129136991</v>
      </c>
      <c r="CG1485" s="3">
        <v>16795.778449943002</v>
      </c>
      <c r="CH1485" s="3">
        <v>34690.508029170102</v>
      </c>
      <c r="CI1485" s="3">
        <v>644.79246070119996</v>
      </c>
      <c r="CJ1485" s="3">
        <v>3717.9059385190999</v>
      </c>
      <c r="CK1485" s="3">
        <v>2813</v>
      </c>
      <c r="CL1485" s="3">
        <v>3488</v>
      </c>
      <c r="CM1485" s="3">
        <v>6285</v>
      </c>
      <c r="CN1485" s="3">
        <v>5483</v>
      </c>
      <c r="CO1485" s="3">
        <v>7.3411973485046189E-2</v>
      </c>
      <c r="CP1485" s="3">
        <f t="shared" si="23"/>
        <v>0.42546752541320709</v>
      </c>
    </row>
    <row r="1486" spans="1:94" ht="17.100000000000001" customHeight="1" x14ac:dyDescent="0.3">
      <c r="A1486" s="2">
        <v>2610103</v>
      </c>
      <c r="B1486" s="2" t="s">
        <v>2008</v>
      </c>
      <c r="C1486" s="2" t="s">
        <v>961</v>
      </c>
      <c r="D1486" s="2" t="s">
        <v>2008</v>
      </c>
      <c r="E1486" s="2" t="s">
        <v>961</v>
      </c>
      <c r="F1486" s="2" t="s">
        <v>60</v>
      </c>
      <c r="G1486" s="2" t="s">
        <v>60</v>
      </c>
      <c r="H1486" s="2" t="s">
        <v>60</v>
      </c>
      <c r="I1486" s="2" t="s">
        <v>60</v>
      </c>
      <c r="J1486" s="2" t="s">
        <v>60</v>
      </c>
      <c r="K1486" s="2" t="s">
        <v>60</v>
      </c>
      <c r="L1486" s="2" t="s">
        <v>60</v>
      </c>
      <c r="M1486" s="2" t="s">
        <v>60</v>
      </c>
      <c r="N1486" s="2" t="s">
        <v>60</v>
      </c>
      <c r="O1486" s="2" t="s">
        <v>60</v>
      </c>
      <c r="P1486" s="2"/>
      <c r="Q1486" s="2">
        <v>95</v>
      </c>
      <c r="R1486" s="2">
        <v>366</v>
      </c>
      <c r="S1486" s="2">
        <v>0.43109540636042404</v>
      </c>
      <c r="T1486" s="2">
        <v>122</v>
      </c>
      <c r="U1486" s="2">
        <v>0.143698468786808</v>
      </c>
      <c r="V1486" s="2">
        <v>361</v>
      </c>
      <c r="W1486" s="2">
        <v>0.42520612485276799</v>
      </c>
      <c r="X1486" s="2" t="s">
        <v>60</v>
      </c>
      <c r="Y1486" s="2" t="s">
        <v>60</v>
      </c>
      <c r="Z1486" s="2">
        <v>849</v>
      </c>
      <c r="AA1486" s="2" t="s">
        <v>2007</v>
      </c>
      <c r="AB1486" s="2" t="s">
        <v>2008</v>
      </c>
      <c r="AC1486" s="2" t="s">
        <v>961</v>
      </c>
      <c r="AD1486" s="2"/>
      <c r="AE1486" s="2">
        <v>369</v>
      </c>
      <c r="AF1486" s="2">
        <v>0.55000000000000004</v>
      </c>
      <c r="AG1486" s="2">
        <v>164</v>
      </c>
      <c r="AH1486" s="2">
        <v>0.24</v>
      </c>
      <c r="AI1486" s="2">
        <v>24</v>
      </c>
      <c r="AJ1486" s="2">
        <v>0.04</v>
      </c>
      <c r="AK1486" s="2">
        <v>66</v>
      </c>
      <c r="AL1486" s="2">
        <v>0.1</v>
      </c>
      <c r="AM1486" s="2">
        <v>3</v>
      </c>
      <c r="AN1486" s="2">
        <v>45</v>
      </c>
      <c r="AO1486" s="2">
        <v>671</v>
      </c>
      <c r="AP1486" s="2" t="s">
        <v>2008</v>
      </c>
      <c r="AQ1486" s="2" t="s">
        <v>961</v>
      </c>
      <c r="AR1486" s="2">
        <v>95</v>
      </c>
      <c r="AS1486" s="2">
        <v>507</v>
      </c>
      <c r="AT1486" s="2">
        <v>0.432</v>
      </c>
      <c r="AU1486" s="2">
        <v>95</v>
      </c>
      <c r="AV1486" s="2">
        <v>8.1000000000000003E-2</v>
      </c>
      <c r="AW1486" s="2">
        <v>573</v>
      </c>
      <c r="AX1486" s="2">
        <v>0.43</v>
      </c>
      <c r="AY1486" s="2">
        <v>60</v>
      </c>
      <c r="AZ1486" s="2">
        <v>97</v>
      </c>
      <c r="BA1486" s="2">
        <v>1175</v>
      </c>
      <c r="BB1486" s="2"/>
      <c r="BC1486" s="2">
        <v>0.13471052859994792</v>
      </c>
      <c r="BD1486" s="2">
        <v>0.3602827098776073</v>
      </c>
      <c r="BE1486" s="2"/>
      <c r="BF1486" s="2">
        <v>11521</v>
      </c>
      <c r="BG1486" s="2">
        <v>5801</v>
      </c>
      <c r="BH1486" s="2"/>
      <c r="BI1486" s="2">
        <v>1552</v>
      </c>
      <c r="BJ1486" s="2">
        <v>2090</v>
      </c>
      <c r="BK1486" s="2"/>
      <c r="BL1486" s="2">
        <v>3.6219731762485177</v>
      </c>
      <c r="BM1486" s="2">
        <v>0.6966780225226491</v>
      </c>
      <c r="BN1486" s="2"/>
      <c r="BO1486" s="2">
        <v>3.0410953341202137E-2</v>
      </c>
      <c r="BP1486" s="2">
        <v>6.0784576239466009E-2</v>
      </c>
      <c r="BQ1486" s="2"/>
      <c r="BR1486" s="2">
        <v>0.18846303625894908</v>
      </c>
      <c r="BS1486" s="2">
        <v>0.18733882083780179</v>
      </c>
      <c r="BT1486" s="2"/>
      <c r="BU1486" s="2">
        <v>0.78112601039984886</v>
      </c>
      <c r="BV1486" s="2">
        <v>0.75187660292275971</v>
      </c>
      <c r="BW1486" s="2"/>
      <c r="BX1486" s="2">
        <v>5621.3023695376996</v>
      </c>
      <c r="BY1486" s="2">
        <v>3645.0194138385</v>
      </c>
      <c r="BZ1486" s="2"/>
      <c r="CA1486" s="2">
        <v>170.9491640768</v>
      </c>
      <c r="CB1486" s="2">
        <v>221.56096045480001</v>
      </c>
      <c r="CC1486" s="2"/>
      <c r="CD1486" s="2">
        <v>4390.9454931682003</v>
      </c>
      <c r="CE1486" s="2">
        <v>2740.6048144644001</v>
      </c>
      <c r="CF1486" s="2"/>
      <c r="CG1486" s="2">
        <v>1059.4077122926999</v>
      </c>
      <c r="CH1486" s="2">
        <v>682.85363891940005</v>
      </c>
      <c r="CI1486" s="2"/>
      <c r="CJ1486" s="2">
        <v>341.84318101090003</v>
      </c>
      <c r="CK1486" s="2" t="s">
        <v>60</v>
      </c>
      <c r="CL1486" s="2">
        <v>952</v>
      </c>
      <c r="CM1486" s="2">
        <v>1451</v>
      </c>
      <c r="CN1486" s="2">
        <v>1553</v>
      </c>
      <c r="CO1486" s="2" t="s">
        <v>60</v>
      </c>
      <c r="CP1486" s="2">
        <f t="shared" si="23"/>
        <v>0.26771246336838478</v>
      </c>
    </row>
    <row r="1487" spans="1:94" ht="17.100000000000001" customHeight="1" x14ac:dyDescent="0.3">
      <c r="A1487" s="3">
        <v>2610202</v>
      </c>
      <c r="B1487" s="3" t="s">
        <v>1918</v>
      </c>
      <c r="C1487" s="3" t="s">
        <v>961</v>
      </c>
      <c r="D1487" s="3" t="s">
        <v>1918</v>
      </c>
      <c r="E1487" s="3" t="s">
        <v>961</v>
      </c>
      <c r="F1487" s="3" t="s">
        <v>60</v>
      </c>
      <c r="G1487" s="3" t="s">
        <v>60</v>
      </c>
      <c r="H1487" s="3" t="s">
        <v>60</v>
      </c>
      <c r="I1487" s="3" t="s">
        <v>60</v>
      </c>
      <c r="J1487" s="3" t="s">
        <v>60</v>
      </c>
      <c r="K1487" s="3" t="s">
        <v>60</v>
      </c>
      <c r="L1487" s="3" t="s">
        <v>60</v>
      </c>
      <c r="M1487" s="3" t="s">
        <v>60</v>
      </c>
      <c r="N1487" s="3" t="s">
        <v>60</v>
      </c>
      <c r="O1487" s="3" t="s">
        <v>60</v>
      </c>
      <c r="P1487" s="3"/>
      <c r="Q1487" s="3">
        <v>49</v>
      </c>
      <c r="R1487" s="3">
        <v>243</v>
      </c>
      <c r="S1487" s="3">
        <v>0.10016488046166529</v>
      </c>
      <c r="T1487" s="3">
        <v>1013</v>
      </c>
      <c r="U1487" s="3">
        <v>0.41755976916735366</v>
      </c>
      <c r="V1487" s="3">
        <v>1170</v>
      </c>
      <c r="W1487" s="3">
        <v>0.48227535037098102</v>
      </c>
      <c r="X1487" s="3" t="s">
        <v>60</v>
      </c>
      <c r="Y1487" s="3" t="s">
        <v>60</v>
      </c>
      <c r="Z1487" s="3">
        <v>2426</v>
      </c>
      <c r="AA1487" s="3" t="s">
        <v>1917</v>
      </c>
      <c r="AB1487" s="3" t="s">
        <v>1918</v>
      </c>
      <c r="AC1487" s="3" t="s">
        <v>961</v>
      </c>
      <c r="AD1487" s="3">
        <v>49</v>
      </c>
      <c r="AE1487" s="3">
        <v>1017</v>
      </c>
      <c r="AF1487" s="3">
        <v>0.68</v>
      </c>
      <c r="AG1487" s="3">
        <v>86</v>
      </c>
      <c r="AH1487" s="3">
        <v>0.06</v>
      </c>
      <c r="AI1487" s="3">
        <v>144</v>
      </c>
      <c r="AJ1487" s="3">
        <v>0.1</v>
      </c>
      <c r="AK1487" s="3">
        <v>58</v>
      </c>
      <c r="AL1487" s="3">
        <v>0.04</v>
      </c>
      <c r="AM1487" s="3">
        <v>54</v>
      </c>
      <c r="AN1487" s="3">
        <v>128</v>
      </c>
      <c r="AO1487" s="3">
        <v>1487</v>
      </c>
      <c r="AP1487" s="3" t="s">
        <v>1918</v>
      </c>
      <c r="AQ1487" s="3" t="s">
        <v>961</v>
      </c>
      <c r="AR1487" s="3">
        <v>49</v>
      </c>
      <c r="AS1487" s="3">
        <v>688</v>
      </c>
      <c r="AT1487" s="3">
        <v>0.51</v>
      </c>
      <c r="AU1487" s="3">
        <v>63</v>
      </c>
      <c r="AV1487" s="3">
        <v>4.7E-2</v>
      </c>
      <c r="AW1487" s="3">
        <v>598</v>
      </c>
      <c r="AX1487" s="3">
        <v>0.40899999999999997</v>
      </c>
      <c r="AY1487" s="3">
        <v>46</v>
      </c>
      <c r="AZ1487" s="3">
        <v>69</v>
      </c>
      <c r="BA1487" s="3">
        <v>1349</v>
      </c>
      <c r="BB1487" s="3">
        <v>7.3128797984289312E-2</v>
      </c>
      <c r="BC1487" s="3">
        <v>9.7108013055689099E-2</v>
      </c>
      <c r="BD1487" s="3">
        <v>0.46368774661405565</v>
      </c>
      <c r="BE1487" s="3">
        <v>33735</v>
      </c>
      <c r="BF1487" s="3">
        <v>39523</v>
      </c>
      <c r="BG1487" s="3">
        <v>28131</v>
      </c>
      <c r="BH1487" s="3">
        <v>2467</v>
      </c>
      <c r="BI1487" s="3">
        <v>3838</v>
      </c>
      <c r="BJ1487" s="3">
        <v>13044</v>
      </c>
      <c r="BK1487" s="3">
        <v>2.6944501475965139</v>
      </c>
      <c r="BL1487" s="3">
        <v>2.6523280086819963</v>
      </c>
      <c r="BM1487" s="3">
        <v>0.79231599027425237</v>
      </c>
      <c r="BN1487" s="3">
        <v>1.238534332057006E-2</v>
      </c>
      <c r="BO1487" s="3">
        <v>1.1280131891617629E-2</v>
      </c>
      <c r="BP1487" s="3">
        <v>9.3175551267977962E-3</v>
      </c>
      <c r="BQ1487" s="3">
        <v>0.19836188876532324</v>
      </c>
      <c r="BR1487" s="3">
        <v>0.22451333980234978</v>
      </c>
      <c r="BS1487" s="3">
        <v>9.6947555659902276E-2</v>
      </c>
      <c r="BT1487" s="3">
        <v>0.7892527679141067</v>
      </c>
      <c r="BU1487" s="3">
        <v>0.76420652830603253</v>
      </c>
      <c r="BV1487" s="3">
        <v>0.89373488921328981</v>
      </c>
      <c r="BW1487" s="3">
        <v>6647.2085141205998</v>
      </c>
      <c r="BX1487" s="3">
        <v>10179.634897321501</v>
      </c>
      <c r="BY1487" s="3">
        <v>9908.7037743698002</v>
      </c>
      <c r="BZ1487" s="3">
        <v>82.327959570800004</v>
      </c>
      <c r="CA1487" s="3">
        <v>114.8276242503</v>
      </c>
      <c r="CB1487" s="3">
        <v>92.3248936528</v>
      </c>
      <c r="CC1487" s="3">
        <v>5246.3277186718997</v>
      </c>
      <c r="CD1487" s="3">
        <v>7779.343444305</v>
      </c>
      <c r="CE1487" s="3">
        <v>8855.7542700336999</v>
      </c>
      <c r="CF1487" s="3">
        <v>1318.5528358779</v>
      </c>
      <c r="CG1487" s="3">
        <v>2285.4638287662001</v>
      </c>
      <c r="CH1487" s="3">
        <v>960.62461068319999</v>
      </c>
      <c r="CI1487" s="3">
        <v>425.56302406280003</v>
      </c>
      <c r="CJ1487" s="3">
        <v>868.34984993370006</v>
      </c>
      <c r="CK1487" s="3">
        <v>2426</v>
      </c>
      <c r="CL1487" s="3">
        <v>2753</v>
      </c>
      <c r="CM1487" s="3">
        <v>2614</v>
      </c>
      <c r="CN1487" s="3">
        <v>1946</v>
      </c>
      <c r="CO1487" s="3">
        <v>6.1381980112845687E-2</v>
      </c>
      <c r="CP1487" s="3">
        <f t="shared" si="23"/>
        <v>6.9176353489033449E-2</v>
      </c>
    </row>
    <row r="1488" spans="1:94" ht="17.100000000000001" customHeight="1" x14ac:dyDescent="0.3">
      <c r="A1488" s="2">
        <v>2610400</v>
      </c>
      <c r="B1488" s="2" t="s">
        <v>1974</v>
      </c>
      <c r="C1488" s="2" t="s">
        <v>961</v>
      </c>
      <c r="D1488" s="2" t="s">
        <v>1974</v>
      </c>
      <c r="E1488" s="2" t="s">
        <v>961</v>
      </c>
      <c r="F1488" s="2" t="s">
        <v>60</v>
      </c>
      <c r="G1488" s="2" t="s">
        <v>60</v>
      </c>
      <c r="H1488" s="2" t="s">
        <v>60</v>
      </c>
      <c r="I1488" s="2" t="s">
        <v>60</v>
      </c>
      <c r="J1488" s="2" t="s">
        <v>60</v>
      </c>
      <c r="K1488" s="2" t="s">
        <v>60</v>
      </c>
      <c r="L1488" s="2" t="s">
        <v>60</v>
      </c>
      <c r="M1488" s="2" t="s">
        <v>60</v>
      </c>
      <c r="N1488" s="2" t="s">
        <v>60</v>
      </c>
      <c r="O1488" s="2" t="s">
        <v>60</v>
      </c>
      <c r="P1488" s="2"/>
      <c r="Q1488" s="2">
        <v>78</v>
      </c>
      <c r="R1488" s="2">
        <v>54</v>
      </c>
      <c r="S1488" s="2">
        <v>2.5949062950504566E-2</v>
      </c>
      <c r="T1488" s="2">
        <v>878</v>
      </c>
      <c r="U1488" s="2">
        <v>0.42191254204709272</v>
      </c>
      <c r="V1488" s="2">
        <v>1149</v>
      </c>
      <c r="W1488" s="2">
        <v>0.55213839500240269</v>
      </c>
      <c r="X1488" s="2" t="s">
        <v>60</v>
      </c>
      <c r="Y1488" s="2" t="s">
        <v>60</v>
      </c>
      <c r="Z1488" s="2">
        <v>2081</v>
      </c>
      <c r="AA1488" s="2" t="s">
        <v>1973</v>
      </c>
      <c r="AB1488" s="2" t="s">
        <v>1974</v>
      </c>
      <c r="AC1488" s="2" t="s">
        <v>961</v>
      </c>
      <c r="AD1488" s="2">
        <v>78</v>
      </c>
      <c r="AE1488" s="2">
        <v>927</v>
      </c>
      <c r="AF1488" s="2">
        <v>0.53</v>
      </c>
      <c r="AG1488" s="2">
        <v>179</v>
      </c>
      <c r="AH1488" s="2">
        <v>0.1</v>
      </c>
      <c r="AI1488" s="2">
        <v>53</v>
      </c>
      <c r="AJ1488" s="2">
        <v>0.03</v>
      </c>
      <c r="AK1488" s="2">
        <v>407</v>
      </c>
      <c r="AL1488" s="2">
        <v>0.23</v>
      </c>
      <c r="AM1488" s="2">
        <v>57</v>
      </c>
      <c r="AN1488" s="2">
        <v>139</v>
      </c>
      <c r="AO1488" s="2">
        <v>1762</v>
      </c>
      <c r="AP1488" s="2" t="s">
        <v>1974</v>
      </c>
      <c r="AQ1488" s="2" t="s">
        <v>961</v>
      </c>
      <c r="AR1488" s="2">
        <v>78</v>
      </c>
      <c r="AS1488" s="2">
        <v>1270</v>
      </c>
      <c r="AT1488" s="2">
        <v>0.53600000000000003</v>
      </c>
      <c r="AU1488" s="2">
        <v>99</v>
      </c>
      <c r="AV1488" s="2">
        <v>4.2000000000000003E-2</v>
      </c>
      <c r="AW1488" s="2">
        <v>1001</v>
      </c>
      <c r="AX1488" s="2">
        <v>0.40100000000000002</v>
      </c>
      <c r="AY1488" s="2">
        <v>57</v>
      </c>
      <c r="AZ1488" s="2">
        <v>71</v>
      </c>
      <c r="BA1488" s="2">
        <v>2370</v>
      </c>
      <c r="BB1488" s="2">
        <v>0.13422198759403459</v>
      </c>
      <c r="BC1488" s="2">
        <v>0.15198052252083527</v>
      </c>
      <c r="BD1488" s="2">
        <v>0.29099422195656505</v>
      </c>
      <c r="BE1488" s="2">
        <v>7577</v>
      </c>
      <c r="BF1488" s="2">
        <v>10679</v>
      </c>
      <c r="BG1488" s="2">
        <v>10038</v>
      </c>
      <c r="BH1488" s="2">
        <v>1017</v>
      </c>
      <c r="BI1488" s="2">
        <v>1623</v>
      </c>
      <c r="BJ1488" s="2">
        <v>2921</v>
      </c>
      <c r="BK1488" s="2">
        <v>1.7143720297677483</v>
      </c>
      <c r="BL1488" s="2">
        <v>3.2598914426184229</v>
      </c>
      <c r="BM1488" s="2">
        <v>0.94432655682796907</v>
      </c>
      <c r="BN1488" s="2">
        <v>6.1324017840104226E-3</v>
      </c>
      <c r="BO1488" s="2">
        <v>4.3546065593850651E-2</v>
      </c>
      <c r="BP1488" s="2">
        <v>6.5762161881687181E-2</v>
      </c>
      <c r="BQ1488" s="2">
        <v>0.62602674262795799</v>
      </c>
      <c r="BR1488" s="2">
        <v>0.46459178024812237</v>
      </c>
      <c r="BS1488" s="2">
        <v>0.30406573694607203</v>
      </c>
      <c r="BT1488" s="2">
        <v>0.36784085558803148</v>
      </c>
      <c r="BU1488" s="2">
        <v>0.49186215415802692</v>
      </c>
      <c r="BV1488" s="2">
        <v>0.63017210117225986</v>
      </c>
      <c r="BW1488" s="2">
        <v>1743.5163542738001</v>
      </c>
      <c r="BX1488" s="2">
        <v>5290.8038113697003</v>
      </c>
      <c r="BY1488" s="2">
        <v>5240.0680638384001</v>
      </c>
      <c r="BZ1488" s="2">
        <v>10.6919428014</v>
      </c>
      <c r="CA1488" s="2">
        <v>230.39368981409999</v>
      </c>
      <c r="CB1488" s="2">
        <v>344.59820428519998</v>
      </c>
      <c r="CC1488" s="2">
        <v>641.33654748779998</v>
      </c>
      <c r="CD1488" s="2">
        <v>2602.3461598877998</v>
      </c>
      <c r="CE1488" s="2">
        <v>3302.1447020747</v>
      </c>
      <c r="CF1488" s="2">
        <v>1091.4878639845999</v>
      </c>
      <c r="CG1488" s="2">
        <v>2458.0639616678</v>
      </c>
      <c r="CH1488" s="2">
        <v>1593.3251574786</v>
      </c>
      <c r="CI1488" s="2">
        <v>232.1252858524</v>
      </c>
      <c r="CJ1488" s="2">
        <v>711.04071981050004</v>
      </c>
      <c r="CK1488" s="2">
        <v>1553</v>
      </c>
      <c r="CL1488" s="2">
        <v>2345</v>
      </c>
      <c r="CM1488" s="2">
        <v>6000</v>
      </c>
      <c r="CN1488" s="2">
        <v>3405</v>
      </c>
      <c r="CO1488" s="2">
        <v>0.1454256016480944</v>
      </c>
      <c r="CP1488" s="2">
        <f t="shared" si="23"/>
        <v>0.33921099820681411</v>
      </c>
    </row>
    <row r="1489" spans="1:94" ht="17.100000000000001" customHeight="1" x14ac:dyDescent="0.3">
      <c r="A1489" s="3">
        <v>2610608</v>
      </c>
      <c r="B1489" s="3" t="s">
        <v>1858</v>
      </c>
      <c r="C1489" s="3" t="s">
        <v>961</v>
      </c>
      <c r="D1489" s="3" t="s">
        <v>1858</v>
      </c>
      <c r="E1489" s="3" t="s">
        <v>961</v>
      </c>
      <c r="F1489" s="3" t="s">
        <v>60</v>
      </c>
      <c r="G1489" s="3" t="s">
        <v>60</v>
      </c>
      <c r="H1489" s="3" t="s">
        <v>60</v>
      </c>
      <c r="I1489" s="3" t="s">
        <v>60</v>
      </c>
      <c r="J1489" s="3" t="s">
        <v>60</v>
      </c>
      <c r="K1489" s="3" t="s">
        <v>60</v>
      </c>
      <c r="L1489" s="3" t="s">
        <v>60</v>
      </c>
      <c r="M1489" s="3" t="s">
        <v>60</v>
      </c>
      <c r="N1489" s="3" t="s">
        <v>60</v>
      </c>
      <c r="O1489" s="3" t="s">
        <v>60</v>
      </c>
      <c r="P1489" s="3"/>
      <c r="Q1489" s="3">
        <v>17</v>
      </c>
      <c r="R1489" s="3">
        <v>1497</v>
      </c>
      <c r="S1489" s="3">
        <v>0.55362426035502954</v>
      </c>
      <c r="T1489" s="3">
        <v>710</v>
      </c>
      <c r="U1489" s="3">
        <v>0.2625739644970414</v>
      </c>
      <c r="V1489" s="3">
        <v>496</v>
      </c>
      <c r="W1489" s="3">
        <v>0.18343195266272189</v>
      </c>
      <c r="X1489" s="3">
        <v>1</v>
      </c>
      <c r="Y1489" s="3">
        <v>3.6982248520710058E-4</v>
      </c>
      <c r="Z1489" s="3">
        <v>2704</v>
      </c>
      <c r="AA1489" s="3" t="s">
        <v>1857</v>
      </c>
      <c r="AB1489" s="3" t="s">
        <v>1858</v>
      </c>
      <c r="AC1489" s="3" t="s">
        <v>961</v>
      </c>
      <c r="AD1489" s="3">
        <v>17</v>
      </c>
      <c r="AE1489" s="3">
        <v>1154</v>
      </c>
      <c r="AF1489" s="3">
        <v>0.4</v>
      </c>
      <c r="AG1489" s="3">
        <v>102</v>
      </c>
      <c r="AH1489" s="3">
        <v>0.04</v>
      </c>
      <c r="AI1489" s="3">
        <v>154</v>
      </c>
      <c r="AJ1489" s="3">
        <v>0.05</v>
      </c>
      <c r="AK1489" s="3">
        <v>789</v>
      </c>
      <c r="AL1489" s="3">
        <v>0.27</v>
      </c>
      <c r="AM1489" s="3">
        <v>30</v>
      </c>
      <c r="AN1489" s="3">
        <v>642</v>
      </c>
      <c r="AO1489" s="3">
        <v>2871</v>
      </c>
      <c r="AP1489" s="3" t="s">
        <v>4728</v>
      </c>
      <c r="AQ1489" s="3" t="s">
        <v>961</v>
      </c>
      <c r="AR1489" s="3">
        <v>17</v>
      </c>
      <c r="AS1489" s="3">
        <v>925</v>
      </c>
      <c r="AT1489" s="3">
        <v>0.317</v>
      </c>
      <c r="AU1489" s="3">
        <v>180</v>
      </c>
      <c r="AV1489" s="3">
        <v>6.2E-2</v>
      </c>
      <c r="AW1489" s="3">
        <v>1815</v>
      </c>
      <c r="AX1489" s="3">
        <v>0.56899999999999995</v>
      </c>
      <c r="AY1489" s="3">
        <v>111</v>
      </c>
      <c r="AZ1489" s="3">
        <v>159</v>
      </c>
      <c r="BA1489" s="3">
        <v>2920</v>
      </c>
      <c r="BB1489" s="3">
        <v>0.1530094010013327</v>
      </c>
      <c r="BC1489" s="3">
        <v>0.18943635684957075</v>
      </c>
      <c r="BD1489" s="3">
        <v>0.68437584133536744</v>
      </c>
      <c r="BE1489" s="3">
        <v>27763</v>
      </c>
      <c r="BF1489" s="3">
        <v>32148</v>
      </c>
      <c r="BG1489" s="3">
        <v>11143</v>
      </c>
      <c r="BH1489" s="3">
        <v>4248</v>
      </c>
      <c r="BI1489" s="3">
        <v>6090</v>
      </c>
      <c r="BJ1489" s="3">
        <v>7626</v>
      </c>
      <c r="BK1489" s="3">
        <v>3.3992314763792137</v>
      </c>
      <c r="BL1489" s="3">
        <v>2.9050065275343515</v>
      </c>
      <c r="BM1489" s="3">
        <v>1.2003820370588525</v>
      </c>
      <c r="BN1489" s="3">
        <v>0.12772634318893045</v>
      </c>
      <c r="BO1489" s="3">
        <v>0.28347664616090301</v>
      </c>
      <c r="BP1489" s="3">
        <v>0.24061903220152966</v>
      </c>
      <c r="BQ1489" s="3">
        <v>0.27808426805115555</v>
      </c>
      <c r="BR1489" s="3">
        <v>0.39697278118785029</v>
      </c>
      <c r="BS1489" s="3">
        <v>0.25732814855403086</v>
      </c>
      <c r="BT1489" s="3">
        <v>0.59418938875991401</v>
      </c>
      <c r="BU1489" s="3">
        <v>0.31955057265125242</v>
      </c>
      <c r="BV1489" s="3">
        <v>0.50205281924444412</v>
      </c>
      <c r="BW1489" s="3">
        <v>14439.935311658901</v>
      </c>
      <c r="BX1489" s="3">
        <v>17691.4897526842</v>
      </c>
      <c r="BY1489" s="3">
        <v>21926.178288916999</v>
      </c>
      <c r="BZ1489" s="3">
        <v>1844.3601332429</v>
      </c>
      <c r="CA1489" s="3">
        <v>5015.1241806809003</v>
      </c>
      <c r="CB1489" s="3">
        <v>5275.8557997573998</v>
      </c>
      <c r="CC1489" s="3">
        <v>8580.0563365673006</v>
      </c>
      <c r="CD1489" s="3">
        <v>5653.3256815240002</v>
      </c>
      <c r="CE1489" s="3">
        <v>11008.0996252071</v>
      </c>
      <c r="CF1489" s="3">
        <v>4015.5188418487</v>
      </c>
      <c r="CG1489" s="3">
        <v>7023.0398904794001</v>
      </c>
      <c r="CH1489" s="3">
        <v>5642.2228639526002</v>
      </c>
      <c r="CI1489" s="3">
        <v>425.56302406280003</v>
      </c>
      <c r="CJ1489" s="3">
        <v>2424.7006293636</v>
      </c>
      <c r="CK1489" s="3">
        <v>2865</v>
      </c>
      <c r="CL1489" s="3">
        <v>3248</v>
      </c>
      <c r="CM1489" s="3">
        <v>5357</v>
      </c>
      <c r="CN1489" s="3">
        <v>4944</v>
      </c>
      <c r="CO1489" s="3">
        <v>8.9119074281448302E-2</v>
      </c>
      <c r="CP1489" s="3">
        <f t="shared" si="23"/>
        <v>0.44368661940231535</v>
      </c>
    </row>
    <row r="1490" spans="1:94" ht="17.100000000000001" customHeight="1" x14ac:dyDescent="0.3">
      <c r="A1490" s="2">
        <v>2610707</v>
      </c>
      <c r="B1490" s="2" t="s">
        <v>1848</v>
      </c>
      <c r="C1490" s="2" t="s">
        <v>961</v>
      </c>
      <c r="D1490" s="2" t="s">
        <v>1848</v>
      </c>
      <c r="E1490" s="2" t="s">
        <v>961</v>
      </c>
      <c r="F1490" s="2" t="s">
        <v>60</v>
      </c>
      <c r="G1490" s="2" t="s">
        <v>60</v>
      </c>
      <c r="H1490" s="2" t="s">
        <v>60</v>
      </c>
      <c r="I1490" s="2" t="s">
        <v>60</v>
      </c>
      <c r="J1490" s="2" t="s">
        <v>60</v>
      </c>
      <c r="K1490" s="2" t="s">
        <v>60</v>
      </c>
      <c r="L1490" s="2" t="s">
        <v>60</v>
      </c>
      <c r="M1490" s="2" t="s">
        <v>60</v>
      </c>
      <c r="N1490" s="2" t="s">
        <v>60</v>
      </c>
      <c r="O1490" s="2" t="s">
        <v>60</v>
      </c>
      <c r="P1490" s="2"/>
      <c r="Q1490" s="2">
        <v>12</v>
      </c>
      <c r="R1490" s="2">
        <v>5709</v>
      </c>
      <c r="S1490" s="2">
        <v>0.93177737881508083</v>
      </c>
      <c r="T1490" s="2">
        <v>326</v>
      </c>
      <c r="U1490" s="2">
        <v>5.3207116043740822E-2</v>
      </c>
      <c r="V1490" s="2">
        <v>89</v>
      </c>
      <c r="W1490" s="2">
        <v>1.4525869103966051E-2</v>
      </c>
      <c r="X1490" s="2">
        <v>3</v>
      </c>
      <c r="Y1490" s="2">
        <v>4.8963603721233879E-4</v>
      </c>
      <c r="Z1490" s="2">
        <v>6127</v>
      </c>
      <c r="AA1490" s="2" t="s">
        <v>1847</v>
      </c>
      <c r="AB1490" s="2" t="s">
        <v>1848</v>
      </c>
      <c r="AC1490" s="2" t="s">
        <v>961</v>
      </c>
      <c r="AD1490" s="2">
        <v>12</v>
      </c>
      <c r="AE1490" s="2">
        <v>983</v>
      </c>
      <c r="AF1490" s="2">
        <v>0.12</v>
      </c>
      <c r="AG1490" s="2">
        <v>1096</v>
      </c>
      <c r="AH1490" s="2">
        <v>0.13</v>
      </c>
      <c r="AI1490" s="2">
        <v>252</v>
      </c>
      <c r="AJ1490" s="2">
        <v>0.03</v>
      </c>
      <c r="AK1490" s="2">
        <v>5587</v>
      </c>
      <c r="AL1490" s="2">
        <v>0.67</v>
      </c>
      <c r="AM1490" s="2">
        <v>236</v>
      </c>
      <c r="AN1490" s="2">
        <v>228</v>
      </c>
      <c r="AO1490" s="2">
        <v>8382</v>
      </c>
      <c r="AP1490" s="2" t="s">
        <v>1848</v>
      </c>
      <c r="AQ1490" s="2" t="s">
        <v>961</v>
      </c>
      <c r="AR1490" s="2">
        <v>12</v>
      </c>
      <c r="AS1490" s="2">
        <v>2518</v>
      </c>
      <c r="AT1490" s="2">
        <v>0.373</v>
      </c>
      <c r="AU1490" s="2">
        <v>1121</v>
      </c>
      <c r="AV1490" s="2">
        <v>0.16600000000000001</v>
      </c>
      <c r="AW1490" s="2">
        <v>3106</v>
      </c>
      <c r="AX1490" s="2">
        <v>0.41799999999999998</v>
      </c>
      <c r="AY1490" s="2">
        <v>249</v>
      </c>
      <c r="AZ1490" s="2">
        <v>430</v>
      </c>
      <c r="BA1490" s="2">
        <v>6745</v>
      </c>
      <c r="BB1490" s="2">
        <v>0.52205260129303055</v>
      </c>
      <c r="BC1490" s="2">
        <v>0.69253476914121781</v>
      </c>
      <c r="BD1490" s="2">
        <v>0.30682829943154577</v>
      </c>
      <c r="BE1490" s="2">
        <v>29543</v>
      </c>
      <c r="BF1490" s="2">
        <v>48103</v>
      </c>
      <c r="BG1490" s="2">
        <v>14601</v>
      </c>
      <c r="BH1490" s="2">
        <v>15423</v>
      </c>
      <c r="BI1490" s="2">
        <v>33313</v>
      </c>
      <c r="BJ1490" s="2">
        <v>4480</v>
      </c>
      <c r="BK1490" s="2">
        <v>2.1974897869331649</v>
      </c>
      <c r="BL1490" s="2">
        <v>4.2980691055242097</v>
      </c>
      <c r="BM1490" s="2">
        <v>5.297722777545177</v>
      </c>
      <c r="BN1490" s="2">
        <v>0.82574811923280311</v>
      </c>
      <c r="BO1490" s="2">
        <v>0.89284761968710424</v>
      </c>
      <c r="BP1490" s="2">
        <v>0.52765172502839819</v>
      </c>
      <c r="BQ1490" s="2">
        <v>0.16597875094485018</v>
      </c>
      <c r="BR1490" s="2">
        <v>0.1055819565698389</v>
      </c>
      <c r="BS1490" s="2">
        <v>0.46822124098802453</v>
      </c>
      <c r="BT1490" s="2">
        <v>8.273129822346674E-3</v>
      </c>
      <c r="BU1490" s="2">
        <v>1.5704237430575385E-3</v>
      </c>
      <c r="BV1490" s="2">
        <v>4.1270339835771655E-3</v>
      </c>
      <c r="BW1490" s="2">
        <v>33891.884983870201</v>
      </c>
      <c r="BX1490" s="2">
        <v>143181.57611232801</v>
      </c>
      <c r="BY1490" s="2">
        <v>121545.653685219</v>
      </c>
      <c r="BZ1490" s="2">
        <v>27986.160282685301</v>
      </c>
      <c r="CA1490" s="2">
        <v>127839.32941494</v>
      </c>
      <c r="CB1490" s="2">
        <v>64133.773836710097</v>
      </c>
      <c r="CC1490" s="2">
        <v>280.39196439559998</v>
      </c>
      <c r="CD1490" s="2">
        <v>224.8557466952</v>
      </c>
      <c r="CE1490" s="2">
        <v>501.62304331500002</v>
      </c>
      <c r="CF1490" s="2">
        <v>5625.3327367892998</v>
      </c>
      <c r="CG1490" s="2">
        <v>15117.390950692899</v>
      </c>
      <c r="CH1490" s="2">
        <v>56910.256805193902</v>
      </c>
      <c r="CI1490" s="2">
        <v>606.1049130591</v>
      </c>
      <c r="CJ1490" s="2">
        <v>13300.862319281199</v>
      </c>
      <c r="CK1490" s="2">
        <v>5967</v>
      </c>
      <c r="CL1490" s="2">
        <v>8643</v>
      </c>
      <c r="CM1490" s="2">
        <v>12575</v>
      </c>
      <c r="CN1490" s="2">
        <v>10795</v>
      </c>
      <c r="CO1490" s="2">
        <v>0.12404631727750869</v>
      </c>
      <c r="CP1490" s="2">
        <f t="shared" si="23"/>
        <v>0.7393329224025752</v>
      </c>
    </row>
    <row r="1491" spans="1:94" ht="17.100000000000001" customHeight="1" x14ac:dyDescent="0.3">
      <c r="A1491" s="3">
        <v>2610806</v>
      </c>
      <c r="B1491" s="3" t="s">
        <v>1934</v>
      </c>
      <c r="C1491" s="3" t="s">
        <v>961</v>
      </c>
      <c r="D1491" s="3" t="s">
        <v>1934</v>
      </c>
      <c r="E1491" s="3" t="s">
        <v>961</v>
      </c>
      <c r="F1491" s="3" t="s">
        <v>60</v>
      </c>
      <c r="G1491" s="3" t="s">
        <v>60</v>
      </c>
      <c r="H1491" s="3" t="s">
        <v>60</v>
      </c>
      <c r="I1491" s="3" t="s">
        <v>60</v>
      </c>
      <c r="J1491" s="3" t="s">
        <v>60</v>
      </c>
      <c r="K1491" s="3" t="s">
        <v>60</v>
      </c>
      <c r="L1491" s="3" t="s">
        <v>60</v>
      </c>
      <c r="M1491" s="3" t="s">
        <v>60</v>
      </c>
      <c r="N1491" s="3" t="s">
        <v>60</v>
      </c>
      <c r="O1491" s="3" t="s">
        <v>60</v>
      </c>
      <c r="P1491" s="3"/>
      <c r="Q1491" s="3">
        <v>58</v>
      </c>
      <c r="R1491" s="3">
        <v>424</v>
      </c>
      <c r="S1491" s="3">
        <v>0.16712652739456049</v>
      </c>
      <c r="T1491" s="3">
        <v>1189</v>
      </c>
      <c r="U1491" s="3">
        <v>0.46866377611351989</v>
      </c>
      <c r="V1491" s="3">
        <v>924</v>
      </c>
      <c r="W1491" s="3">
        <v>0.36420969649191959</v>
      </c>
      <c r="X1491" s="3" t="s">
        <v>60</v>
      </c>
      <c r="Y1491" s="3" t="s">
        <v>60</v>
      </c>
      <c r="Z1491" s="3">
        <v>2537</v>
      </c>
      <c r="AA1491" s="3" t="s">
        <v>1933</v>
      </c>
      <c r="AB1491" s="3" t="s">
        <v>1934</v>
      </c>
      <c r="AC1491" s="3" t="s">
        <v>961</v>
      </c>
      <c r="AD1491" s="3">
        <v>58</v>
      </c>
      <c r="AE1491" s="3">
        <v>2311</v>
      </c>
      <c r="AF1491" s="3">
        <v>0.68</v>
      </c>
      <c r="AG1491" s="3">
        <v>397</v>
      </c>
      <c r="AH1491" s="3">
        <v>0.12</v>
      </c>
      <c r="AI1491" s="3">
        <v>87</v>
      </c>
      <c r="AJ1491" s="3">
        <v>0.03</v>
      </c>
      <c r="AK1491" s="3">
        <v>167</v>
      </c>
      <c r="AL1491" s="3">
        <v>0.05</v>
      </c>
      <c r="AM1491" s="3">
        <v>363</v>
      </c>
      <c r="AN1491" s="3">
        <v>96</v>
      </c>
      <c r="AO1491" s="3">
        <v>3421</v>
      </c>
      <c r="AP1491" s="3" t="s">
        <v>1934</v>
      </c>
      <c r="AQ1491" s="3" t="s">
        <v>961</v>
      </c>
      <c r="AR1491" s="3">
        <v>58</v>
      </c>
      <c r="AS1491" s="3">
        <v>1687</v>
      </c>
      <c r="AT1491" s="3">
        <v>0.624</v>
      </c>
      <c r="AU1491" s="3">
        <v>97</v>
      </c>
      <c r="AV1491" s="3">
        <v>3.5999999999999997E-2</v>
      </c>
      <c r="AW1491" s="3">
        <v>919</v>
      </c>
      <c r="AX1491" s="3">
        <v>0.31</v>
      </c>
      <c r="AY1491" s="3">
        <v>98</v>
      </c>
      <c r="AZ1491" s="3">
        <v>162</v>
      </c>
      <c r="BA1491" s="3">
        <v>2703</v>
      </c>
      <c r="BB1491" s="3">
        <v>0.15554503864962929</v>
      </c>
      <c r="BC1491" s="3">
        <v>0.16370068027210885</v>
      </c>
      <c r="BD1491" s="3">
        <v>0.35715171814911301</v>
      </c>
      <c r="BE1491" s="3">
        <v>12678</v>
      </c>
      <c r="BF1491" s="3">
        <v>18375</v>
      </c>
      <c r="BG1491" s="3">
        <v>8061</v>
      </c>
      <c r="BH1491" s="3">
        <v>1972</v>
      </c>
      <c r="BI1491" s="3">
        <v>3008</v>
      </c>
      <c r="BJ1491" s="3">
        <v>2879</v>
      </c>
      <c r="BK1491" s="3">
        <v>1.7730460261969574</v>
      </c>
      <c r="BL1491" s="3">
        <v>2.0598107146513631</v>
      </c>
      <c r="BM1491" s="3">
        <v>0.52782816728767579</v>
      </c>
      <c r="BN1491" s="3">
        <v>6.4216850421866759E-3</v>
      </c>
      <c r="BO1491" s="3">
        <v>7.3475732138029798E-2</v>
      </c>
      <c r="BP1491" s="3">
        <v>0.18655357826019472</v>
      </c>
      <c r="BQ1491" s="3">
        <v>0.35482064267445462</v>
      </c>
      <c r="BR1491" s="3">
        <v>0.15657614182420293</v>
      </c>
      <c r="BS1491" s="3">
        <v>0.34204506332151152</v>
      </c>
      <c r="BT1491" s="3">
        <v>0.63875767228338731</v>
      </c>
      <c r="BU1491" s="3">
        <v>0.76994812603776719</v>
      </c>
      <c r="BV1491" s="3">
        <v>0.47140135841827369</v>
      </c>
      <c r="BW1491" s="3">
        <v>3496.4467636603999</v>
      </c>
      <c r="BX1491" s="3">
        <v>6195.9106296712998</v>
      </c>
      <c r="BY1491" s="3">
        <v>4993.7822907087002</v>
      </c>
      <c r="BZ1491" s="3">
        <v>22.453079883000001</v>
      </c>
      <c r="CA1491" s="3">
        <v>455.2490697769</v>
      </c>
      <c r="CB1491" s="3">
        <v>931.60795538410002</v>
      </c>
      <c r="CC1491" s="3">
        <v>2233.3821960185001</v>
      </c>
      <c r="CD1491" s="3">
        <v>4770.5297784128998</v>
      </c>
      <c r="CE1491" s="3">
        <v>2354.0757554851998</v>
      </c>
      <c r="CF1491" s="3">
        <v>1240.6114877590001</v>
      </c>
      <c r="CG1491" s="3">
        <v>970.13178148149996</v>
      </c>
      <c r="CH1491" s="3">
        <v>1708.0985798393001</v>
      </c>
      <c r="CI1491" s="3">
        <v>206.33358742440001</v>
      </c>
      <c r="CJ1491" s="3">
        <v>1473.856249316</v>
      </c>
      <c r="CK1491" s="3">
        <v>2941</v>
      </c>
      <c r="CL1491" s="3">
        <v>3284</v>
      </c>
      <c r="CM1491" s="3">
        <v>5569</v>
      </c>
      <c r="CN1491" s="3">
        <v>4170</v>
      </c>
      <c r="CO1491" s="3">
        <v>0.16005442176870749</v>
      </c>
      <c r="CP1491" s="3">
        <f t="shared" si="23"/>
        <v>0.51730554521771488</v>
      </c>
    </row>
    <row r="1492" spans="1:94" ht="17.100000000000001" customHeight="1" x14ac:dyDescent="0.3">
      <c r="A1492" s="2">
        <v>2610905</v>
      </c>
      <c r="B1492" s="2" t="s">
        <v>1928</v>
      </c>
      <c r="C1492" s="2" t="s">
        <v>961</v>
      </c>
      <c r="D1492" s="2" t="s">
        <v>1928</v>
      </c>
      <c r="E1492" s="2" t="s">
        <v>961</v>
      </c>
      <c r="F1492" s="2" t="s">
        <v>60</v>
      </c>
      <c r="G1492" s="2" t="s">
        <v>60</v>
      </c>
      <c r="H1492" s="2" t="s">
        <v>60</v>
      </c>
      <c r="I1492" s="2" t="s">
        <v>60</v>
      </c>
      <c r="J1492" s="2" t="s">
        <v>60</v>
      </c>
      <c r="K1492" s="2" t="s">
        <v>60</v>
      </c>
      <c r="L1492" s="2" t="s">
        <v>60</v>
      </c>
      <c r="M1492" s="2" t="s">
        <v>60</v>
      </c>
      <c r="N1492" s="2" t="s">
        <v>60</v>
      </c>
      <c r="O1492" s="2" t="s">
        <v>60</v>
      </c>
      <c r="P1492" s="2"/>
      <c r="Q1492" s="2">
        <v>55</v>
      </c>
      <c r="R1492" s="2">
        <v>2371</v>
      </c>
      <c r="S1492" s="2">
        <v>0.51633275261324041</v>
      </c>
      <c r="T1492" s="2">
        <v>667</v>
      </c>
      <c r="U1492" s="2">
        <v>0.1452526132404181</v>
      </c>
      <c r="V1492" s="2">
        <v>1554</v>
      </c>
      <c r="W1492" s="2">
        <v>0.33841463414634149</v>
      </c>
      <c r="X1492" s="2" t="s">
        <v>60</v>
      </c>
      <c r="Y1492" s="2" t="s">
        <v>60</v>
      </c>
      <c r="Z1492" s="2">
        <v>4592</v>
      </c>
      <c r="AA1492" s="2" t="s">
        <v>1927</v>
      </c>
      <c r="AB1492" s="2" t="s">
        <v>1928</v>
      </c>
      <c r="AC1492" s="2" t="s">
        <v>961</v>
      </c>
      <c r="AD1492" s="2">
        <v>55</v>
      </c>
      <c r="AE1492" s="2">
        <v>1992</v>
      </c>
      <c r="AF1492" s="2">
        <v>0.4</v>
      </c>
      <c r="AG1492" s="2">
        <v>663</v>
      </c>
      <c r="AH1492" s="2">
        <v>0.13</v>
      </c>
      <c r="AI1492" s="2">
        <v>219</v>
      </c>
      <c r="AJ1492" s="2">
        <v>0.04</v>
      </c>
      <c r="AK1492" s="2">
        <v>1799</v>
      </c>
      <c r="AL1492" s="2">
        <v>0.37</v>
      </c>
      <c r="AM1492" s="2">
        <v>130</v>
      </c>
      <c r="AN1492" s="2">
        <v>120</v>
      </c>
      <c r="AO1492" s="2">
        <v>4923</v>
      </c>
      <c r="AP1492" s="2" t="s">
        <v>1928</v>
      </c>
      <c r="AQ1492" s="2" t="s">
        <v>961</v>
      </c>
      <c r="AR1492" s="2">
        <v>55</v>
      </c>
      <c r="AS1492" s="2">
        <v>2077</v>
      </c>
      <c r="AT1492" s="2">
        <v>0.439</v>
      </c>
      <c r="AU1492" s="2">
        <v>634</v>
      </c>
      <c r="AV1492" s="2">
        <v>0.13400000000000001</v>
      </c>
      <c r="AW1492" s="2">
        <v>2016</v>
      </c>
      <c r="AX1492" s="2">
        <v>0.39</v>
      </c>
      <c r="AY1492" s="2">
        <v>163</v>
      </c>
      <c r="AZ1492" s="2">
        <v>286</v>
      </c>
      <c r="BA1492" s="2">
        <v>4727</v>
      </c>
      <c r="BB1492" s="2">
        <v>0.26098308548075833</v>
      </c>
      <c r="BC1492" s="2">
        <v>0.33546023382183437</v>
      </c>
      <c r="BD1492" s="2">
        <v>0.25178187577780292</v>
      </c>
      <c r="BE1492" s="2">
        <v>52854</v>
      </c>
      <c r="BF1492" s="2">
        <v>48584</v>
      </c>
      <c r="BG1492" s="2">
        <v>17678</v>
      </c>
      <c r="BH1492" s="2">
        <v>13794</v>
      </c>
      <c r="BI1492" s="2">
        <v>16298</v>
      </c>
      <c r="BJ1492" s="2">
        <v>4451</v>
      </c>
      <c r="BK1492" s="2">
        <v>2.3861370175460563</v>
      </c>
      <c r="BL1492" s="2">
        <v>3.414159863596963</v>
      </c>
      <c r="BM1492" s="2">
        <v>2.0967299096282792</v>
      </c>
      <c r="BN1492" s="2">
        <v>0.58484398967880413</v>
      </c>
      <c r="BO1492" s="2">
        <v>0.42272212474394605</v>
      </c>
      <c r="BP1492" s="2">
        <v>0.35435441835801534</v>
      </c>
      <c r="BQ1492" s="2">
        <v>0.24766305211999276</v>
      </c>
      <c r="BR1492" s="2">
        <v>0.46442413512748876</v>
      </c>
      <c r="BS1492" s="2">
        <v>0.60409180867460321</v>
      </c>
      <c r="BT1492" s="2">
        <v>0.16749295820120311</v>
      </c>
      <c r="BU1492" s="2">
        <v>0.1128537401285651</v>
      </c>
      <c r="BV1492" s="2">
        <v>4.1553772967381442E-2</v>
      </c>
      <c r="BW1492" s="2">
        <v>32914.3740200303</v>
      </c>
      <c r="BX1492" s="2">
        <v>55643.977456903303</v>
      </c>
      <c r="BY1492" s="2">
        <v>40808.654231095199</v>
      </c>
      <c r="BZ1492" s="2">
        <v>19249.7738196549</v>
      </c>
      <c r="CA1492" s="2">
        <v>23521.9403797864</v>
      </c>
      <c r="CB1492" s="2">
        <v>14460.7269340331</v>
      </c>
      <c r="CC1492" s="2">
        <v>5512.9258719557001</v>
      </c>
      <c r="CD1492" s="2">
        <v>6279.6309716410997</v>
      </c>
      <c r="CE1492" s="2">
        <v>1695.7535530232999</v>
      </c>
      <c r="CF1492" s="2">
        <v>8151.6743284197</v>
      </c>
      <c r="CG1492" s="2">
        <v>25842.406105475799</v>
      </c>
      <c r="CH1492" s="2">
        <v>24652.173744038799</v>
      </c>
      <c r="CI1492" s="2">
        <v>1076.803409371</v>
      </c>
      <c r="CJ1492" s="2">
        <v>3038.2321242487001</v>
      </c>
      <c r="CK1492" s="2">
        <v>7486</v>
      </c>
      <c r="CL1492" s="2">
        <v>5354</v>
      </c>
      <c r="CM1492" s="2">
        <v>8520</v>
      </c>
      <c r="CN1492" s="2">
        <v>6842</v>
      </c>
      <c r="CO1492" s="2">
        <v>0.15408364893792195</v>
      </c>
      <c r="CP1492" s="2">
        <f t="shared" si="23"/>
        <v>0.38703473243579589</v>
      </c>
    </row>
    <row r="1493" spans="1:94" ht="17.100000000000001" customHeight="1" x14ac:dyDescent="0.3">
      <c r="A1493" s="3">
        <v>2611002</v>
      </c>
      <c r="B1493" s="3" t="s">
        <v>4739</v>
      </c>
      <c r="C1493" s="3" t="s">
        <v>961</v>
      </c>
      <c r="D1493" s="3" t="s">
        <v>4739</v>
      </c>
      <c r="E1493" s="3" t="s">
        <v>961</v>
      </c>
      <c r="F1493" s="3" t="s">
        <v>60</v>
      </c>
      <c r="G1493" s="3" t="s">
        <v>60</v>
      </c>
      <c r="H1493" s="3" t="s">
        <v>60</v>
      </c>
      <c r="I1493" s="3" t="s">
        <v>60</v>
      </c>
      <c r="J1493" s="3" t="s">
        <v>60</v>
      </c>
      <c r="K1493" s="3" t="s">
        <v>60</v>
      </c>
      <c r="L1493" s="3" t="s">
        <v>60</v>
      </c>
      <c r="M1493" s="3" t="s">
        <v>60</v>
      </c>
      <c r="N1493" s="3" t="s">
        <v>60</v>
      </c>
      <c r="O1493" s="3" t="s">
        <v>60</v>
      </c>
      <c r="P1493" s="3"/>
      <c r="Q1493" s="3">
        <v>70</v>
      </c>
      <c r="R1493" s="3">
        <v>370</v>
      </c>
      <c r="S1493" s="3">
        <v>0.15282940933498554</v>
      </c>
      <c r="T1493" s="3">
        <v>1322</v>
      </c>
      <c r="U1493" s="3">
        <v>0.54605534902932673</v>
      </c>
      <c r="V1493" s="3">
        <v>729</v>
      </c>
      <c r="W1493" s="3">
        <v>0.30111524163568776</v>
      </c>
      <c r="X1493" s="3" t="s">
        <v>60</v>
      </c>
      <c r="Y1493" s="3" t="s">
        <v>60</v>
      </c>
      <c r="Z1493" s="3">
        <v>2421</v>
      </c>
      <c r="AA1493" s="3" t="s">
        <v>1957</v>
      </c>
      <c r="AB1493" s="3" t="s">
        <v>1958</v>
      </c>
      <c r="AC1493" s="3" t="s">
        <v>961</v>
      </c>
      <c r="AD1493" s="3"/>
      <c r="AE1493" s="3">
        <v>626</v>
      </c>
      <c r="AF1493" s="3">
        <v>0.47</v>
      </c>
      <c r="AG1493" s="3">
        <v>89</v>
      </c>
      <c r="AH1493" s="3">
        <v>7.0000000000000007E-2</v>
      </c>
      <c r="AI1493" s="3">
        <v>18</v>
      </c>
      <c r="AJ1493" s="3">
        <v>0.01</v>
      </c>
      <c r="AK1493" s="3">
        <v>544</v>
      </c>
      <c r="AL1493" s="3">
        <v>0.41</v>
      </c>
      <c r="AM1493" s="3">
        <v>23</v>
      </c>
      <c r="AN1493" s="3">
        <v>23</v>
      </c>
      <c r="AO1493" s="3">
        <v>1323</v>
      </c>
      <c r="AP1493" s="3" t="s">
        <v>4739</v>
      </c>
      <c r="AQ1493" s="3" t="s">
        <v>961</v>
      </c>
      <c r="AR1493" s="3">
        <v>70</v>
      </c>
      <c r="AS1493" s="3">
        <v>878</v>
      </c>
      <c r="AT1493" s="3">
        <v>0.54</v>
      </c>
      <c r="AU1493" s="3">
        <v>70</v>
      </c>
      <c r="AV1493" s="3">
        <v>4.2999999999999997E-2</v>
      </c>
      <c r="AW1493" s="3">
        <v>678</v>
      </c>
      <c r="AX1493" s="3">
        <v>0.372</v>
      </c>
      <c r="AY1493" s="3">
        <v>60</v>
      </c>
      <c r="AZ1493" s="3">
        <v>137</v>
      </c>
      <c r="BA1493" s="3">
        <v>1626</v>
      </c>
      <c r="BB1493" s="3">
        <v>0.18170869934825729</v>
      </c>
      <c r="BC1493" s="3">
        <v>0.23733711909952848</v>
      </c>
      <c r="BD1493" s="3">
        <v>0.21250491202025937</v>
      </c>
      <c r="BE1493" s="3">
        <v>14116</v>
      </c>
      <c r="BF1493" s="3">
        <v>19723</v>
      </c>
      <c r="BG1493" s="3">
        <v>22903</v>
      </c>
      <c r="BH1493" s="3">
        <v>2565</v>
      </c>
      <c r="BI1493" s="3">
        <v>4681</v>
      </c>
      <c r="BJ1493" s="3">
        <v>4867</v>
      </c>
      <c r="BK1493" s="3">
        <v>1.7283925655598831</v>
      </c>
      <c r="BL1493" s="3">
        <v>2.0703857447120062</v>
      </c>
      <c r="BM1493" s="3">
        <v>0.92650810857185573</v>
      </c>
      <c r="BN1493" s="3">
        <v>1.4470319426326105E-3</v>
      </c>
      <c r="BO1493" s="3">
        <v>2.8039734359932327E-2</v>
      </c>
      <c r="BP1493" s="3">
        <v>4.4195310332743147E-2</v>
      </c>
      <c r="BQ1493" s="3">
        <v>0.44492633169723378</v>
      </c>
      <c r="BR1493" s="3">
        <v>0.52937141168664448</v>
      </c>
      <c r="BS1493" s="3">
        <v>0.81073872051069173</v>
      </c>
      <c r="BT1493" s="3">
        <v>0.55362663636013365</v>
      </c>
      <c r="BU1493" s="3">
        <v>0.44258885395342307</v>
      </c>
      <c r="BV1493" s="3">
        <v>0.14506596915656519</v>
      </c>
      <c r="BW1493" s="3">
        <v>4433.3269306611001</v>
      </c>
      <c r="BX1493" s="3">
        <v>9691.4756709969006</v>
      </c>
      <c r="BY1493" s="3">
        <v>4059.0320236532998</v>
      </c>
      <c r="BZ1493" s="3">
        <v>6.4151656808000004</v>
      </c>
      <c r="CA1493" s="3">
        <v>271.74640337049999</v>
      </c>
      <c r="CB1493" s="3">
        <v>179.39017993589999</v>
      </c>
      <c r="CC1493" s="3">
        <v>2454.4078765067002</v>
      </c>
      <c r="CD1493" s="3">
        <v>4289.3391103439999</v>
      </c>
      <c r="CE1493" s="3">
        <v>588.82741434879995</v>
      </c>
      <c r="CF1493" s="3">
        <v>1972.5038884736</v>
      </c>
      <c r="CG1493" s="3">
        <v>5130.3901572823997</v>
      </c>
      <c r="CH1493" s="3">
        <v>3290.8144293686</v>
      </c>
      <c r="CI1493" s="3">
        <v>541.62566698900002</v>
      </c>
      <c r="CJ1493" s="3">
        <v>5603.0699051866004</v>
      </c>
      <c r="CK1493" s="3">
        <v>2355</v>
      </c>
      <c r="CL1493" s="3">
        <v>2988</v>
      </c>
      <c r="CM1493" s="3">
        <v>2163</v>
      </c>
      <c r="CN1493" s="3">
        <v>2030</v>
      </c>
      <c r="CO1493" s="3">
        <v>0.11940374182426608</v>
      </c>
      <c r="CP1493" s="3">
        <f t="shared" si="23"/>
        <v>8.8634676679910929E-2</v>
      </c>
    </row>
    <row r="1494" spans="1:94" ht="17.100000000000001" customHeight="1" x14ac:dyDescent="0.3">
      <c r="A1494" s="2">
        <v>2611101</v>
      </c>
      <c r="B1494" s="2" t="s">
        <v>1984</v>
      </c>
      <c r="C1494" s="2" t="s">
        <v>961</v>
      </c>
      <c r="D1494" s="2" t="s">
        <v>1984</v>
      </c>
      <c r="E1494" s="2" t="s">
        <v>961</v>
      </c>
      <c r="F1494" s="2" t="s">
        <v>60</v>
      </c>
      <c r="G1494" s="2" t="s">
        <v>60</v>
      </c>
      <c r="H1494" s="2" t="s">
        <v>60</v>
      </c>
      <c r="I1494" s="2" t="s">
        <v>60</v>
      </c>
      <c r="J1494" s="2" t="s">
        <v>60</v>
      </c>
      <c r="K1494" s="2" t="s">
        <v>60</v>
      </c>
      <c r="L1494" s="2" t="s">
        <v>60</v>
      </c>
      <c r="M1494" s="2" t="s">
        <v>60</v>
      </c>
      <c r="N1494" s="2" t="s">
        <v>60</v>
      </c>
      <c r="O1494" s="2" t="s">
        <v>60</v>
      </c>
      <c r="P1494" s="2"/>
      <c r="Q1494" s="2">
        <v>83</v>
      </c>
      <c r="R1494" s="2">
        <v>740</v>
      </c>
      <c r="S1494" s="2">
        <v>0.12173054778746505</v>
      </c>
      <c r="T1494" s="2">
        <v>2628</v>
      </c>
      <c r="U1494" s="2">
        <v>0.43230794538575423</v>
      </c>
      <c r="V1494" s="2">
        <v>2711</v>
      </c>
      <c r="W1494" s="2">
        <v>0.44596150682678071</v>
      </c>
      <c r="X1494" s="2" t="s">
        <v>60</v>
      </c>
      <c r="Y1494" s="2" t="s">
        <v>60</v>
      </c>
      <c r="Z1494" s="2">
        <v>6079</v>
      </c>
      <c r="AA1494" s="2" t="s">
        <v>1983</v>
      </c>
      <c r="AB1494" s="2" t="s">
        <v>1984</v>
      </c>
      <c r="AC1494" s="2" t="s">
        <v>961</v>
      </c>
      <c r="AD1494" s="2">
        <v>83</v>
      </c>
      <c r="AE1494" s="2">
        <v>2069</v>
      </c>
      <c r="AF1494" s="2">
        <v>0.5</v>
      </c>
      <c r="AG1494" s="2">
        <v>325</v>
      </c>
      <c r="AH1494" s="2">
        <v>0.08</v>
      </c>
      <c r="AI1494" s="2">
        <v>298</v>
      </c>
      <c r="AJ1494" s="2">
        <v>7.0000000000000007E-2</v>
      </c>
      <c r="AK1494" s="2">
        <v>1148</v>
      </c>
      <c r="AL1494" s="2">
        <v>0.27</v>
      </c>
      <c r="AM1494" s="2">
        <v>216</v>
      </c>
      <c r="AN1494" s="2">
        <v>122</v>
      </c>
      <c r="AO1494" s="2">
        <v>4178</v>
      </c>
      <c r="AP1494" s="2" t="s">
        <v>1984</v>
      </c>
      <c r="AQ1494" s="2" t="s">
        <v>961</v>
      </c>
      <c r="AR1494" s="2">
        <v>83</v>
      </c>
      <c r="AS1494" s="2">
        <v>2070</v>
      </c>
      <c r="AT1494" s="2">
        <v>0.36</v>
      </c>
      <c r="AU1494" s="2">
        <v>228</v>
      </c>
      <c r="AV1494" s="2">
        <v>0.04</v>
      </c>
      <c r="AW1494" s="2">
        <v>3457</v>
      </c>
      <c r="AX1494" s="2">
        <v>0.56299999999999994</v>
      </c>
      <c r="AY1494" s="2">
        <v>188</v>
      </c>
      <c r="AZ1494" s="2">
        <v>198</v>
      </c>
      <c r="BA1494" s="2">
        <v>5755</v>
      </c>
      <c r="BB1494" s="2">
        <v>0.25601339693494368</v>
      </c>
      <c r="BC1494" s="2">
        <v>0.30113428466886205</v>
      </c>
      <c r="BD1494" s="2">
        <v>0.18442456283041886</v>
      </c>
      <c r="BE1494" s="2">
        <v>19706</v>
      </c>
      <c r="BF1494" s="2">
        <v>27330</v>
      </c>
      <c r="BG1494" s="2">
        <v>4918</v>
      </c>
      <c r="BH1494" s="2">
        <v>5045</v>
      </c>
      <c r="BI1494" s="2">
        <v>8230</v>
      </c>
      <c r="BJ1494" s="2">
        <v>907</v>
      </c>
      <c r="BK1494" s="2">
        <v>1.9496769688822597</v>
      </c>
      <c r="BL1494" s="2">
        <v>1.5894215726502186</v>
      </c>
      <c r="BM1494" s="2">
        <v>2.1611540221513206</v>
      </c>
      <c r="BN1494" s="2">
        <v>2.1414060279046399E-2</v>
      </c>
      <c r="BO1494" s="2">
        <v>2.4500039084392335E-2</v>
      </c>
      <c r="BP1494" s="2">
        <v>9.6252683991033719E-2</v>
      </c>
      <c r="BQ1494" s="2">
        <v>0.69331157336394922</v>
      </c>
      <c r="BR1494" s="2">
        <v>0.55008587110857754</v>
      </c>
      <c r="BS1494" s="2">
        <v>0.64375009233089009</v>
      </c>
      <c r="BT1494" s="2">
        <v>0.28527436635700426</v>
      </c>
      <c r="BU1494" s="2">
        <v>0.42541408980703022</v>
      </c>
      <c r="BV1494" s="2">
        <v>0.25999722367807615</v>
      </c>
      <c r="BW1494" s="2">
        <v>9836.1203080110008</v>
      </c>
      <c r="BX1494" s="2">
        <v>13080.939542911299</v>
      </c>
      <c r="BY1494" s="2">
        <v>34038.1758488833</v>
      </c>
      <c r="BZ1494" s="2">
        <v>210.6312731877</v>
      </c>
      <c r="CA1494" s="2">
        <v>320.48353006190001</v>
      </c>
      <c r="CB1494" s="2">
        <v>3276.2657836138001</v>
      </c>
      <c r="CC1494" s="2">
        <v>2805.9929882790998</v>
      </c>
      <c r="CD1494" s="2">
        <v>5564.8159894684004</v>
      </c>
      <c r="CE1494" s="2">
        <v>8849.8312197758005</v>
      </c>
      <c r="CF1494" s="2">
        <v>6819.4960465442</v>
      </c>
      <c r="CG1494" s="2">
        <v>7195.640023381</v>
      </c>
      <c r="CH1494" s="2">
        <v>21912.078845493699</v>
      </c>
      <c r="CI1494" s="2">
        <v>612.55283766620005</v>
      </c>
      <c r="CJ1494" s="2">
        <v>10875.9028158691</v>
      </c>
      <c r="CK1494" s="2">
        <v>4475</v>
      </c>
      <c r="CL1494" s="2">
        <v>4650</v>
      </c>
      <c r="CM1494" s="2">
        <v>10269</v>
      </c>
      <c r="CN1494" s="2">
        <v>8238</v>
      </c>
      <c r="CO1494" s="2">
        <v>0.163739480424442</v>
      </c>
      <c r="CP1494" s="2">
        <f t="shared" si="23"/>
        <v>1.6750711671411143</v>
      </c>
    </row>
    <row r="1495" spans="1:94" ht="17.100000000000001" customHeight="1" x14ac:dyDescent="0.3">
      <c r="A1495" s="3">
        <v>2611200</v>
      </c>
      <c r="B1495" s="3" t="s">
        <v>6060</v>
      </c>
      <c r="C1495" s="3" t="s">
        <v>961</v>
      </c>
      <c r="D1495" s="3" t="s">
        <v>2859</v>
      </c>
      <c r="E1495" s="3" t="s">
        <v>961</v>
      </c>
      <c r="F1495" s="3" t="s">
        <v>60</v>
      </c>
      <c r="G1495" s="3" t="s">
        <v>60</v>
      </c>
      <c r="H1495" s="3" t="s">
        <v>60</v>
      </c>
      <c r="I1495" s="3" t="s">
        <v>60</v>
      </c>
      <c r="J1495" s="3" t="s">
        <v>60</v>
      </c>
      <c r="K1495" s="3" t="s">
        <v>60</v>
      </c>
      <c r="L1495" s="3" t="s">
        <v>60</v>
      </c>
      <c r="M1495" s="3" t="s">
        <v>60</v>
      </c>
      <c r="N1495" s="3" t="s">
        <v>60</v>
      </c>
      <c r="O1495" s="3" t="s">
        <v>60</v>
      </c>
      <c r="P1495" s="3" t="s">
        <v>60</v>
      </c>
      <c r="Q1495" s="3" t="s">
        <v>60</v>
      </c>
      <c r="R1495" s="3" t="s">
        <v>60</v>
      </c>
      <c r="S1495" s="3" t="s">
        <v>60</v>
      </c>
      <c r="T1495" s="3" t="s">
        <v>60</v>
      </c>
      <c r="U1495" s="3" t="s">
        <v>60</v>
      </c>
      <c r="V1495" s="3" t="s">
        <v>60</v>
      </c>
      <c r="W1495" s="3" t="s">
        <v>60</v>
      </c>
      <c r="X1495" s="3" t="s">
        <v>60</v>
      </c>
      <c r="Y1495" s="3" t="s">
        <v>60</v>
      </c>
      <c r="Z1495" s="3" t="s">
        <v>60</v>
      </c>
      <c r="AA1495" s="3" t="s">
        <v>2858</v>
      </c>
      <c r="AB1495" s="3" t="s">
        <v>2859</v>
      </c>
      <c r="AC1495" s="3" t="s">
        <v>961</v>
      </c>
      <c r="AD1495" s="3">
        <v>106</v>
      </c>
      <c r="AE1495" s="3">
        <v>836</v>
      </c>
      <c r="AF1495" s="3">
        <v>0.6</v>
      </c>
      <c r="AG1495" s="3">
        <v>157</v>
      </c>
      <c r="AH1495" s="3">
        <v>0.11</v>
      </c>
      <c r="AI1495" s="3">
        <v>49</v>
      </c>
      <c r="AJ1495" s="3">
        <v>0.04</v>
      </c>
      <c r="AK1495" s="3">
        <v>236</v>
      </c>
      <c r="AL1495" s="3">
        <v>0.17</v>
      </c>
      <c r="AM1495" s="3">
        <v>44</v>
      </c>
      <c r="AN1495" s="3">
        <v>67</v>
      </c>
      <c r="AO1495" s="3">
        <v>1389</v>
      </c>
      <c r="AP1495" s="3" t="s">
        <v>2859</v>
      </c>
      <c r="AQ1495" s="3" t="s">
        <v>961</v>
      </c>
      <c r="AR1495" s="3">
        <v>106</v>
      </c>
      <c r="AS1495" s="3">
        <v>574</v>
      </c>
      <c r="AT1495" s="3">
        <v>0.48199999999999998</v>
      </c>
      <c r="AU1495" s="3">
        <v>36</v>
      </c>
      <c r="AV1495" s="3">
        <v>0.03</v>
      </c>
      <c r="AW1495" s="3">
        <v>581</v>
      </c>
      <c r="AX1495" s="3">
        <v>0.46200000000000002</v>
      </c>
      <c r="AY1495" s="3">
        <v>23</v>
      </c>
      <c r="AZ1495" s="3">
        <v>43</v>
      </c>
      <c r="BA1495" s="3">
        <v>1191</v>
      </c>
      <c r="BB1495" s="3"/>
      <c r="BC1495" s="3"/>
      <c r="BD1495" s="3" t="s">
        <v>60</v>
      </c>
      <c r="BE1495" s="3"/>
      <c r="BF1495" s="3"/>
      <c r="BG1495" s="3" t="s">
        <v>60</v>
      </c>
      <c r="BH1495" s="3"/>
      <c r="BI1495" s="3"/>
      <c r="BJ1495" s="3" t="s">
        <v>60</v>
      </c>
      <c r="BK1495" s="3"/>
      <c r="BL1495" s="3"/>
      <c r="BM1495" s="3">
        <v>0.80634798738352953</v>
      </c>
      <c r="BN1495" s="3"/>
      <c r="BO1495" s="3"/>
      <c r="BP1495" s="3">
        <v>6.1360148630905602E-2</v>
      </c>
      <c r="BQ1495" s="3"/>
      <c r="BR1495" s="3"/>
      <c r="BS1495" s="3">
        <v>0.51518812954717352</v>
      </c>
      <c r="BT1495" s="3"/>
      <c r="BU1495" s="3"/>
      <c r="BV1495" s="3">
        <v>0.42345172182192087</v>
      </c>
      <c r="BW1495" s="3"/>
      <c r="BX1495" s="3"/>
      <c r="BY1495" s="3">
        <v>2467.4248413936002</v>
      </c>
      <c r="BZ1495" s="3"/>
      <c r="CA1495" s="3"/>
      <c r="CB1495" s="3">
        <v>151.40155500349999</v>
      </c>
      <c r="CC1495" s="3"/>
      <c r="CD1495" s="3"/>
      <c r="CE1495" s="3">
        <v>1044.8352975543</v>
      </c>
      <c r="CF1495" s="3"/>
      <c r="CG1495" s="3"/>
      <c r="CH1495" s="3">
        <v>1271.1879888358001</v>
      </c>
      <c r="CI1495" s="3"/>
      <c r="CJ1495" s="3">
        <v>233.63382874839999</v>
      </c>
      <c r="CK1495" s="3" t="s">
        <v>60</v>
      </c>
      <c r="CL1495" s="3" t="s">
        <v>60</v>
      </c>
      <c r="CM1495" s="3">
        <v>2500</v>
      </c>
      <c r="CN1495" s="3">
        <v>1591</v>
      </c>
      <c r="CO1495" s="3" t="s">
        <v>60</v>
      </c>
      <c r="CP1495" s="3" t="str">
        <f t="shared" si="23"/>
        <v/>
      </c>
    </row>
    <row r="1496" spans="1:94" ht="17.100000000000001" customHeight="1" x14ac:dyDescent="0.3">
      <c r="A1496" s="2">
        <v>2611507</v>
      </c>
      <c r="B1496" s="2" t="s">
        <v>1914</v>
      </c>
      <c r="C1496" s="2" t="s">
        <v>961</v>
      </c>
      <c r="D1496" s="2" t="s">
        <v>1914</v>
      </c>
      <c r="E1496" s="2" t="s">
        <v>961</v>
      </c>
      <c r="F1496" s="2" t="s">
        <v>60</v>
      </c>
      <c r="G1496" s="2" t="s">
        <v>60</v>
      </c>
      <c r="H1496" s="2" t="s">
        <v>60</v>
      </c>
      <c r="I1496" s="2" t="s">
        <v>60</v>
      </c>
      <c r="J1496" s="2" t="s">
        <v>60</v>
      </c>
      <c r="K1496" s="2" t="s">
        <v>60</v>
      </c>
      <c r="L1496" s="2" t="s">
        <v>60</v>
      </c>
      <c r="M1496" s="2" t="s">
        <v>60</v>
      </c>
      <c r="N1496" s="2" t="s">
        <v>60</v>
      </c>
      <c r="O1496" s="2" t="s">
        <v>60</v>
      </c>
      <c r="P1496" s="2"/>
      <c r="Q1496" s="2">
        <v>47</v>
      </c>
      <c r="R1496" s="2">
        <v>1480</v>
      </c>
      <c r="S1496" s="2">
        <v>0.7601438109912686</v>
      </c>
      <c r="T1496" s="2">
        <v>275</v>
      </c>
      <c r="U1496" s="2">
        <v>0.14124293785310735</v>
      </c>
      <c r="V1496" s="2">
        <v>192</v>
      </c>
      <c r="W1496" s="2">
        <v>9.861325115562404E-2</v>
      </c>
      <c r="X1496" s="2" t="s">
        <v>60</v>
      </c>
      <c r="Y1496" s="2" t="s">
        <v>60</v>
      </c>
      <c r="Z1496" s="2">
        <v>1947</v>
      </c>
      <c r="AA1496" s="2" t="s">
        <v>1913</v>
      </c>
      <c r="AB1496" s="2" t="s">
        <v>1914</v>
      </c>
      <c r="AC1496" s="2" t="s">
        <v>961</v>
      </c>
      <c r="AD1496" s="2">
        <v>47</v>
      </c>
      <c r="AE1496" s="2">
        <v>620</v>
      </c>
      <c r="AF1496" s="2">
        <v>0.35</v>
      </c>
      <c r="AG1496" s="2">
        <v>161</v>
      </c>
      <c r="AH1496" s="2">
        <v>0.09</v>
      </c>
      <c r="AI1496" s="2">
        <v>136</v>
      </c>
      <c r="AJ1496" s="2">
        <v>0.08</v>
      </c>
      <c r="AK1496" s="2">
        <v>716</v>
      </c>
      <c r="AL1496" s="2">
        <v>0.4</v>
      </c>
      <c r="AM1496" s="2">
        <v>59</v>
      </c>
      <c r="AN1496" s="2">
        <v>86</v>
      </c>
      <c r="AO1496" s="2">
        <v>1778</v>
      </c>
      <c r="AP1496" s="2" t="s">
        <v>1914</v>
      </c>
      <c r="AQ1496" s="2" t="s">
        <v>961</v>
      </c>
      <c r="AR1496" s="2">
        <v>47</v>
      </c>
      <c r="AS1496" s="2">
        <v>440</v>
      </c>
      <c r="AT1496" s="2">
        <v>0.34799999999999998</v>
      </c>
      <c r="AU1496" s="2">
        <v>72</v>
      </c>
      <c r="AV1496" s="2">
        <v>5.7000000000000002E-2</v>
      </c>
      <c r="AW1496" s="2">
        <v>753</v>
      </c>
      <c r="AX1496" s="2">
        <v>0.497</v>
      </c>
      <c r="AY1496" s="2">
        <v>88</v>
      </c>
      <c r="AZ1496" s="2">
        <v>163</v>
      </c>
      <c r="BA1496" s="2">
        <v>1265</v>
      </c>
      <c r="BB1496" s="2">
        <v>0.14006760526402154</v>
      </c>
      <c r="BC1496" s="2">
        <v>0.13579943035971728</v>
      </c>
      <c r="BD1496" s="2">
        <v>0.18383178524037971</v>
      </c>
      <c r="BE1496" s="2">
        <v>30471</v>
      </c>
      <c r="BF1496" s="2">
        <v>28439</v>
      </c>
      <c r="BG1496" s="2">
        <v>9797</v>
      </c>
      <c r="BH1496" s="2">
        <v>4268</v>
      </c>
      <c r="BI1496" s="2">
        <v>3862</v>
      </c>
      <c r="BJ1496" s="2">
        <v>1801</v>
      </c>
      <c r="BK1496" s="2">
        <v>4.20132882363463</v>
      </c>
      <c r="BL1496" s="2">
        <v>4.0929482013963749</v>
      </c>
      <c r="BM1496" s="2">
        <v>1.4688341291805775</v>
      </c>
      <c r="BN1496" s="2">
        <v>0.12456154385201459</v>
      </c>
      <c r="BO1496" s="2">
        <v>0.32350965460307657</v>
      </c>
      <c r="BP1496" s="2">
        <v>0.33074942872942564</v>
      </c>
      <c r="BQ1496" s="2">
        <v>0.21665472218721757</v>
      </c>
      <c r="BR1496" s="2">
        <v>0.14609196669365271</v>
      </c>
      <c r="BS1496" s="2">
        <v>8.3778424240335644E-2</v>
      </c>
      <c r="BT1496" s="2">
        <v>0.65878373396076217</v>
      </c>
      <c r="BU1496" s="2">
        <v>0.530398378703277</v>
      </c>
      <c r="BV1496" s="2">
        <v>0.58547214703023864</v>
      </c>
      <c r="BW1496" s="2">
        <v>17931.271419272602</v>
      </c>
      <c r="BX1496" s="2">
        <v>15806.9659537928</v>
      </c>
      <c r="BY1496" s="2">
        <v>20146.528915840801</v>
      </c>
      <c r="BZ1496" s="2">
        <v>2233.5468512141001</v>
      </c>
      <c r="CA1496" s="2">
        <v>5113.7060960340996</v>
      </c>
      <c r="CB1496" s="2">
        <v>6663.4529297952004</v>
      </c>
      <c r="CC1496" s="2">
        <v>11812.829940252301</v>
      </c>
      <c r="CD1496" s="2">
        <v>8383.9891141095995</v>
      </c>
      <c r="CE1496" s="2">
        <v>11795.2315395641</v>
      </c>
      <c r="CF1496" s="2">
        <v>3884.8946278060998</v>
      </c>
      <c r="CG1496" s="2">
        <v>2309.2707436492001</v>
      </c>
      <c r="CH1496" s="2">
        <v>1687.8444464815</v>
      </c>
      <c r="CI1496" s="2">
        <v>689.92793295030003</v>
      </c>
      <c r="CJ1496" s="2">
        <v>576.16734055519998</v>
      </c>
      <c r="CK1496" s="2">
        <v>1833</v>
      </c>
      <c r="CL1496" s="2">
        <v>2494</v>
      </c>
      <c r="CM1496" s="2">
        <v>3459</v>
      </c>
      <c r="CN1496" s="2">
        <v>2180</v>
      </c>
      <c r="CO1496" s="2">
        <v>6.445374309926509E-2</v>
      </c>
      <c r="CP1496" s="2">
        <f t="shared" si="23"/>
        <v>0.2225170970705318</v>
      </c>
    </row>
    <row r="1497" spans="1:94" ht="17.100000000000001" customHeight="1" x14ac:dyDescent="0.3">
      <c r="A1497" s="3">
        <v>2611606</v>
      </c>
      <c r="B1497" s="3" t="s">
        <v>1842</v>
      </c>
      <c r="C1497" s="3" t="s">
        <v>961</v>
      </c>
      <c r="D1497" s="3" t="s">
        <v>1842</v>
      </c>
      <c r="E1497" s="3" t="s">
        <v>961</v>
      </c>
      <c r="F1497" s="3" t="s">
        <v>60</v>
      </c>
      <c r="G1497" s="3" t="s">
        <v>60</v>
      </c>
      <c r="H1497" s="3" t="s">
        <v>60</v>
      </c>
      <c r="I1497" s="3" t="s">
        <v>60</v>
      </c>
      <c r="J1497" s="3" t="s">
        <v>60</v>
      </c>
      <c r="K1497" s="3" t="s">
        <v>60</v>
      </c>
      <c r="L1497" s="3" t="s">
        <v>60</v>
      </c>
      <c r="M1497" s="3" t="s">
        <v>60</v>
      </c>
      <c r="N1497" s="3" t="s">
        <v>60</v>
      </c>
      <c r="O1497" s="3" t="s">
        <v>60</v>
      </c>
      <c r="P1497" s="3"/>
      <c r="Q1497" s="3" t="s">
        <v>75</v>
      </c>
      <c r="R1497" s="3">
        <v>57451</v>
      </c>
      <c r="S1497" s="3">
        <v>0.6229033622101029</v>
      </c>
      <c r="T1497" s="3">
        <v>25474</v>
      </c>
      <c r="U1497" s="3">
        <v>0.27619780767854624</v>
      </c>
      <c r="V1497" s="3">
        <v>9153</v>
      </c>
      <c r="W1497" s="3">
        <v>9.9239951860003686E-2</v>
      </c>
      <c r="X1497" s="3">
        <v>153</v>
      </c>
      <c r="Y1497" s="3">
        <v>1.6588782513471609E-3</v>
      </c>
      <c r="Z1497" s="3">
        <v>92231</v>
      </c>
      <c r="AA1497" s="3" t="s">
        <v>1841</v>
      </c>
      <c r="AB1497" s="3" t="s">
        <v>1842</v>
      </c>
      <c r="AC1497" s="3" t="s">
        <v>961</v>
      </c>
      <c r="AD1497" s="3"/>
      <c r="AE1497" s="3">
        <v>29597</v>
      </c>
      <c r="AF1497" s="3">
        <v>0.23</v>
      </c>
      <c r="AG1497" s="3">
        <v>10288</v>
      </c>
      <c r="AH1497" s="3">
        <v>0.08</v>
      </c>
      <c r="AI1497" s="3">
        <v>13157</v>
      </c>
      <c r="AJ1497" s="3">
        <v>0.1</v>
      </c>
      <c r="AK1497" s="3">
        <v>69595</v>
      </c>
      <c r="AL1497" s="3">
        <v>0.54</v>
      </c>
      <c r="AM1497" s="3">
        <v>2652</v>
      </c>
      <c r="AN1497" s="3">
        <v>3118</v>
      </c>
      <c r="AO1497" s="3">
        <v>128407</v>
      </c>
      <c r="AP1497" s="3" t="s">
        <v>1842</v>
      </c>
      <c r="AQ1497" s="3" t="s">
        <v>961</v>
      </c>
      <c r="AR1497" s="3" t="s">
        <v>4727</v>
      </c>
      <c r="AS1497" s="3">
        <v>68985</v>
      </c>
      <c r="AT1497" s="3">
        <v>0.48499999999999999</v>
      </c>
      <c r="AU1497" s="3">
        <v>16168</v>
      </c>
      <c r="AV1497" s="3">
        <v>0.114</v>
      </c>
      <c r="AW1497" s="3">
        <v>57126</v>
      </c>
      <c r="AX1497" s="3">
        <v>0.373</v>
      </c>
      <c r="AY1497" s="3">
        <v>3376</v>
      </c>
      <c r="AZ1497" s="3">
        <v>7407</v>
      </c>
      <c r="BA1497" s="3">
        <v>142279</v>
      </c>
      <c r="BB1497" s="3">
        <v>0.93059605538080037</v>
      </c>
      <c r="BC1497" s="3">
        <v>0.97653435795396071</v>
      </c>
      <c r="BD1497" s="3">
        <v>0.30783388933624756</v>
      </c>
      <c r="BE1497" s="3">
        <v>348424</v>
      </c>
      <c r="BF1497" s="3">
        <v>524682</v>
      </c>
      <c r="BG1497" s="3">
        <v>8693</v>
      </c>
      <c r="BH1497" s="3">
        <v>324242</v>
      </c>
      <c r="BI1497" s="3">
        <v>512370</v>
      </c>
      <c r="BJ1497" s="3">
        <v>2676</v>
      </c>
      <c r="BK1497" s="3">
        <v>2.5462238598372604</v>
      </c>
      <c r="BL1497" s="3">
        <v>2.5713099059704705</v>
      </c>
      <c r="BM1497" s="3">
        <v>7.2087107584322991</v>
      </c>
      <c r="BN1497" s="3">
        <v>0.1782291101098338</v>
      </c>
      <c r="BO1497" s="3">
        <v>0.24324593089155636</v>
      </c>
      <c r="BP1497" s="3">
        <v>0.24126239836714589</v>
      </c>
      <c r="BQ1497" s="3">
        <v>0.82078283199660595</v>
      </c>
      <c r="BR1497" s="3">
        <v>0.75498554386769656</v>
      </c>
      <c r="BS1497" s="3">
        <v>0.75853152484308162</v>
      </c>
      <c r="BT1497" s="3">
        <v>9.8805789355999995E-4</v>
      </c>
      <c r="BU1497" s="3">
        <v>1.7685252407518069E-3</v>
      </c>
      <c r="BV1497" s="3">
        <v>2.0607678977365809E-4</v>
      </c>
      <c r="BW1497" s="3">
        <v>825592.71676135296</v>
      </c>
      <c r="BX1497" s="3">
        <v>1317462.05652209</v>
      </c>
      <c r="BY1497" s="3">
        <v>2550521.1621516901</v>
      </c>
      <c r="BZ1497" s="3">
        <v>147144.655221536</v>
      </c>
      <c r="CA1497" s="3">
        <v>320467.28435302002</v>
      </c>
      <c r="CB1497" s="3">
        <v>615344.85266687698</v>
      </c>
      <c r="CC1497" s="3">
        <v>815.73340066169999</v>
      </c>
      <c r="CD1497" s="3">
        <v>2329.9649006920999</v>
      </c>
      <c r="CE1497" s="3">
        <v>525.60321334599996</v>
      </c>
      <c r="CF1497" s="3">
        <v>677632.32813915506</v>
      </c>
      <c r="CG1497" s="3">
        <v>994664.80726838403</v>
      </c>
      <c r="CH1497" s="3">
        <v>1934650.7062714701</v>
      </c>
      <c r="CI1497" s="3">
        <v>65265.892872176599</v>
      </c>
      <c r="CJ1497" s="3">
        <v>828248.059395527</v>
      </c>
      <c r="CK1497" s="3">
        <v>94250</v>
      </c>
      <c r="CL1497" s="3">
        <v>112689</v>
      </c>
      <c r="CM1497" s="3">
        <v>244887</v>
      </c>
      <c r="CN1497" s="3">
        <v>208020</v>
      </c>
      <c r="CO1497" s="3">
        <v>0.1796326155652376</v>
      </c>
      <c r="CP1497" s="3">
        <f t="shared" si="23"/>
        <v>23.929598527550905</v>
      </c>
    </row>
    <row r="1498" spans="1:94" ht="17.100000000000001" customHeight="1" x14ac:dyDescent="0.3">
      <c r="A1498" s="2">
        <v>2611705</v>
      </c>
      <c r="B1498" s="2" t="s">
        <v>2861</v>
      </c>
      <c r="C1498" s="2" t="s">
        <v>961</v>
      </c>
      <c r="D1498" s="2" t="s">
        <v>2861</v>
      </c>
      <c r="E1498" s="2" t="s">
        <v>961</v>
      </c>
      <c r="F1498" s="2" t="s">
        <v>60</v>
      </c>
      <c r="G1498" s="2" t="s">
        <v>60</v>
      </c>
      <c r="H1498" s="2" t="s">
        <v>60</v>
      </c>
      <c r="I1498" s="2" t="s">
        <v>60</v>
      </c>
      <c r="J1498" s="2" t="s">
        <v>60</v>
      </c>
      <c r="K1498" s="2" t="s">
        <v>60</v>
      </c>
      <c r="L1498" s="2" t="s">
        <v>60</v>
      </c>
      <c r="M1498" s="2" t="s">
        <v>60</v>
      </c>
      <c r="N1498" s="2" t="s">
        <v>60</v>
      </c>
      <c r="O1498" s="2" t="s">
        <v>60</v>
      </c>
      <c r="P1498" s="2" t="s">
        <v>60</v>
      </c>
      <c r="Q1498" s="2" t="s">
        <v>60</v>
      </c>
      <c r="R1498" s="2" t="s">
        <v>60</v>
      </c>
      <c r="S1498" s="2" t="s">
        <v>60</v>
      </c>
      <c r="T1498" s="2" t="s">
        <v>60</v>
      </c>
      <c r="U1498" s="2" t="s">
        <v>60</v>
      </c>
      <c r="V1498" s="2" t="s">
        <v>60</v>
      </c>
      <c r="W1498" s="2" t="s">
        <v>60</v>
      </c>
      <c r="X1498" s="2" t="s">
        <v>60</v>
      </c>
      <c r="Y1498" s="2" t="s">
        <v>60</v>
      </c>
      <c r="Z1498" s="2" t="s">
        <v>60</v>
      </c>
      <c r="AA1498" s="2" t="s">
        <v>2860</v>
      </c>
      <c r="AB1498" s="2" t="s">
        <v>2861</v>
      </c>
      <c r="AC1498" s="2" t="s">
        <v>961</v>
      </c>
      <c r="AD1498" s="2">
        <v>104</v>
      </c>
      <c r="AE1498" s="2">
        <v>1034</v>
      </c>
      <c r="AF1498" s="2">
        <v>0.63</v>
      </c>
      <c r="AG1498" s="2">
        <v>227</v>
      </c>
      <c r="AH1498" s="2">
        <v>0.14000000000000001</v>
      </c>
      <c r="AI1498" s="2">
        <v>19</v>
      </c>
      <c r="AJ1498" s="2">
        <v>0.01</v>
      </c>
      <c r="AK1498" s="2">
        <v>294</v>
      </c>
      <c r="AL1498" s="2">
        <v>0.18</v>
      </c>
      <c r="AM1498" s="2">
        <v>35</v>
      </c>
      <c r="AN1498" s="2">
        <v>32</v>
      </c>
      <c r="AO1498" s="2">
        <v>1641</v>
      </c>
      <c r="AP1498" s="2" t="s">
        <v>2861</v>
      </c>
      <c r="AQ1498" s="2" t="s">
        <v>961</v>
      </c>
      <c r="AR1498" s="2">
        <v>104</v>
      </c>
      <c r="AS1498" s="2">
        <v>1100</v>
      </c>
      <c r="AT1498" s="2">
        <v>0.71599999999999997</v>
      </c>
      <c r="AU1498" s="2">
        <v>40</v>
      </c>
      <c r="AV1498" s="2">
        <v>2.5999999999999999E-2</v>
      </c>
      <c r="AW1498" s="2">
        <v>397</v>
      </c>
      <c r="AX1498" s="2">
        <v>0.248</v>
      </c>
      <c r="AY1498" s="2">
        <v>32</v>
      </c>
      <c r="AZ1498" s="2">
        <v>31</v>
      </c>
      <c r="BA1498" s="2">
        <v>1537</v>
      </c>
      <c r="BB1498" s="2"/>
      <c r="BC1498" s="2"/>
      <c r="BD1498" s="2">
        <v>0.25969132671545542</v>
      </c>
      <c r="BE1498" s="2"/>
      <c r="BF1498" s="2"/>
      <c r="BG1498" s="2">
        <v>69005</v>
      </c>
      <c r="BH1498" s="2"/>
      <c r="BI1498" s="2"/>
      <c r="BJ1498" s="2">
        <v>17920</v>
      </c>
      <c r="BK1498" s="2"/>
      <c r="BL1498" s="2"/>
      <c r="BM1498" s="2">
        <v>0.99546200021275133</v>
      </c>
      <c r="BN1498" s="2"/>
      <c r="BO1498" s="2"/>
      <c r="BP1498" s="2">
        <v>0.16130609174418409</v>
      </c>
      <c r="BQ1498" s="2"/>
      <c r="BR1498" s="2"/>
      <c r="BS1498" s="2">
        <v>0.20654219825458173</v>
      </c>
      <c r="BT1498" s="2"/>
      <c r="BU1498" s="2"/>
      <c r="BV1498" s="2">
        <v>0.63215171000123427</v>
      </c>
      <c r="BW1498" s="2"/>
      <c r="BX1498" s="2"/>
      <c r="BY1498" s="2">
        <v>6089.2410553013997</v>
      </c>
      <c r="BZ1498" s="2"/>
      <c r="CA1498" s="2"/>
      <c r="CB1498" s="2">
        <v>982.23167631889999</v>
      </c>
      <c r="CC1498" s="2"/>
      <c r="CD1498" s="2"/>
      <c r="CE1498" s="2">
        <v>3849.3241457184999</v>
      </c>
      <c r="CF1498" s="2"/>
      <c r="CG1498" s="2"/>
      <c r="CH1498" s="2">
        <v>1257.6852332640001</v>
      </c>
      <c r="CI1498" s="2"/>
      <c r="CJ1498" s="2">
        <v>505.88303639430001</v>
      </c>
      <c r="CK1498" s="2" t="s">
        <v>60</v>
      </c>
      <c r="CL1498" s="2" t="s">
        <v>60</v>
      </c>
      <c r="CM1498" s="2">
        <v>3941</v>
      </c>
      <c r="CN1498" s="2">
        <v>2214</v>
      </c>
      <c r="CO1498" s="2" t="s">
        <v>60</v>
      </c>
      <c r="CP1498" s="2">
        <f t="shared" si="23"/>
        <v>3.2084631548438519E-2</v>
      </c>
    </row>
    <row r="1499" spans="1:94" ht="17.100000000000001" customHeight="1" x14ac:dyDescent="0.3">
      <c r="A1499" s="3">
        <v>2611804</v>
      </c>
      <c r="B1499" s="3" t="s">
        <v>5985</v>
      </c>
      <c r="C1499" s="3" t="s">
        <v>961</v>
      </c>
      <c r="D1499" s="3" t="s">
        <v>1880</v>
      </c>
      <c r="E1499" s="3" t="s">
        <v>961</v>
      </c>
      <c r="F1499" s="3" t="s">
        <v>60</v>
      </c>
      <c r="G1499" s="3" t="s">
        <v>60</v>
      </c>
      <c r="H1499" s="3" t="s">
        <v>60</v>
      </c>
      <c r="I1499" s="3" t="s">
        <v>60</v>
      </c>
      <c r="J1499" s="3" t="s">
        <v>60</v>
      </c>
      <c r="K1499" s="3" t="s">
        <v>60</v>
      </c>
      <c r="L1499" s="3" t="s">
        <v>60</v>
      </c>
      <c r="M1499" s="3" t="s">
        <v>60</v>
      </c>
      <c r="N1499" s="3" t="s">
        <v>60</v>
      </c>
      <c r="O1499" s="3" t="s">
        <v>60</v>
      </c>
      <c r="P1499" s="3"/>
      <c r="Q1499" s="3">
        <v>28</v>
      </c>
      <c r="R1499" s="3">
        <v>1392</v>
      </c>
      <c r="S1499" s="3">
        <v>0.67902439024390249</v>
      </c>
      <c r="T1499" s="3">
        <v>442</v>
      </c>
      <c r="U1499" s="3">
        <v>0.21560975609756097</v>
      </c>
      <c r="V1499" s="3">
        <v>216</v>
      </c>
      <c r="W1499" s="3">
        <v>0.10536585365853658</v>
      </c>
      <c r="X1499" s="3" t="s">
        <v>60</v>
      </c>
      <c r="Y1499" s="3" t="s">
        <v>60</v>
      </c>
      <c r="Z1499" s="3">
        <v>2050</v>
      </c>
      <c r="AA1499" s="3" t="s">
        <v>1879</v>
      </c>
      <c r="AB1499" s="3" t="s">
        <v>1880</v>
      </c>
      <c r="AC1499" s="3" t="s">
        <v>961</v>
      </c>
      <c r="AD1499" s="3">
        <v>28</v>
      </c>
      <c r="AE1499" s="3">
        <v>812</v>
      </c>
      <c r="AF1499" s="3">
        <v>0.35</v>
      </c>
      <c r="AG1499" s="3">
        <v>126</v>
      </c>
      <c r="AH1499" s="3">
        <v>0.05</v>
      </c>
      <c r="AI1499" s="3">
        <v>208</v>
      </c>
      <c r="AJ1499" s="3">
        <v>0.09</v>
      </c>
      <c r="AK1499" s="3">
        <v>1057</v>
      </c>
      <c r="AL1499" s="3">
        <v>0.45</v>
      </c>
      <c r="AM1499" s="3">
        <v>99</v>
      </c>
      <c r="AN1499" s="3">
        <v>49</v>
      </c>
      <c r="AO1499" s="3">
        <v>2351</v>
      </c>
      <c r="AP1499" s="3" t="s">
        <v>1880</v>
      </c>
      <c r="AQ1499" s="3" t="s">
        <v>961</v>
      </c>
      <c r="AR1499" s="3">
        <v>28</v>
      </c>
      <c r="AS1499" s="3">
        <v>1157</v>
      </c>
      <c r="AT1499" s="3">
        <v>0.501</v>
      </c>
      <c r="AU1499" s="3">
        <v>164</v>
      </c>
      <c r="AV1499" s="3">
        <v>7.0999999999999994E-2</v>
      </c>
      <c r="AW1499" s="3">
        <v>989</v>
      </c>
      <c r="AX1499" s="3">
        <v>0.38300000000000001</v>
      </c>
      <c r="AY1499" s="3">
        <v>129</v>
      </c>
      <c r="AZ1499" s="3">
        <v>143</v>
      </c>
      <c r="BA1499" s="3">
        <v>2310</v>
      </c>
      <c r="BB1499" s="3">
        <v>0.35520149953139646</v>
      </c>
      <c r="BC1499" s="3">
        <v>0.36701226198783771</v>
      </c>
      <c r="BD1499" s="3">
        <v>0.25568238460771608</v>
      </c>
      <c r="BE1499" s="3">
        <v>12804</v>
      </c>
      <c r="BF1499" s="3">
        <v>20062</v>
      </c>
      <c r="BG1499" s="3">
        <v>40124</v>
      </c>
      <c r="BH1499" s="3">
        <v>4548</v>
      </c>
      <c r="BI1499" s="3">
        <v>7363</v>
      </c>
      <c r="BJ1499" s="3">
        <v>10259</v>
      </c>
      <c r="BK1499" s="3">
        <v>3.1521732067843886</v>
      </c>
      <c r="BL1499" s="3">
        <v>3.9870597529357057</v>
      </c>
      <c r="BM1499" s="3">
        <v>4.7233710857238647</v>
      </c>
      <c r="BN1499" s="3">
        <v>0.33867067971036324</v>
      </c>
      <c r="BO1499" s="3">
        <v>0.36050827744987513</v>
      </c>
      <c r="BP1499" s="3">
        <v>0.45792912570079675</v>
      </c>
      <c r="BQ1499" s="3">
        <v>0.27913506005895034</v>
      </c>
      <c r="BR1499" s="3">
        <v>0.27673764091865577</v>
      </c>
      <c r="BS1499" s="3">
        <v>0.29419504597889806</v>
      </c>
      <c r="BT1499" s="3">
        <v>0.38219426023069336</v>
      </c>
      <c r="BU1499" s="3">
        <v>0.36275408163146566</v>
      </c>
      <c r="BV1499" s="3">
        <v>0.24787582832030527</v>
      </c>
      <c r="BW1499" s="3">
        <v>14336.0837444554</v>
      </c>
      <c r="BX1499" s="3">
        <v>29356.720960865601</v>
      </c>
      <c r="BY1499" s="3">
        <v>52627.800637135297</v>
      </c>
      <c r="BZ1499" s="3">
        <v>4855.2112261193997</v>
      </c>
      <c r="CA1499" s="3">
        <v>10583.3409051783</v>
      </c>
      <c r="CB1499" s="3">
        <v>24099.8027333192</v>
      </c>
      <c r="CC1499" s="3">
        <v>5479.1689213174004</v>
      </c>
      <c r="CD1499" s="3">
        <v>10649.27035187</v>
      </c>
      <c r="CE1499" s="3">
        <v>13045.159675605801</v>
      </c>
      <c r="CF1499" s="3">
        <v>4001.7035970186998</v>
      </c>
      <c r="CG1499" s="3">
        <v>8124.1097038172002</v>
      </c>
      <c r="CH1499" s="3">
        <v>15482.838228210299</v>
      </c>
      <c r="CI1499" s="3">
        <v>573.86529002409998</v>
      </c>
      <c r="CJ1499" s="3">
        <v>1679.6611178533999</v>
      </c>
      <c r="CK1499" s="3">
        <v>1828</v>
      </c>
      <c r="CL1499" s="3">
        <v>1983</v>
      </c>
      <c r="CM1499" s="3">
        <v>4329</v>
      </c>
      <c r="CN1499" s="3">
        <v>3648</v>
      </c>
      <c r="CO1499" s="3">
        <v>9.1117535639517494E-2</v>
      </c>
      <c r="CP1499" s="3">
        <f t="shared" si="23"/>
        <v>9.0918153723457282E-2</v>
      </c>
    </row>
    <row r="1500" spans="1:94" ht="17.100000000000001" customHeight="1" x14ac:dyDescent="0.3">
      <c r="A1500" s="2">
        <v>2611903</v>
      </c>
      <c r="B1500" s="2" t="s">
        <v>4733</v>
      </c>
      <c r="C1500" s="2" t="s">
        <v>961</v>
      </c>
      <c r="D1500" s="2" t="s">
        <v>4733</v>
      </c>
      <c r="E1500" s="2" t="s">
        <v>961</v>
      </c>
      <c r="F1500" s="2" t="s">
        <v>60</v>
      </c>
      <c r="G1500" s="2" t="s">
        <v>60</v>
      </c>
      <c r="H1500" s="2" t="s">
        <v>60</v>
      </c>
      <c r="I1500" s="2" t="s">
        <v>60</v>
      </c>
      <c r="J1500" s="2" t="s">
        <v>60</v>
      </c>
      <c r="K1500" s="2" t="s">
        <v>60</v>
      </c>
      <c r="L1500" s="2" t="s">
        <v>60</v>
      </c>
      <c r="M1500" s="2" t="s">
        <v>60</v>
      </c>
      <c r="N1500" s="2" t="s">
        <v>60</v>
      </c>
      <c r="O1500" s="2" t="s">
        <v>60</v>
      </c>
      <c r="P1500" s="2"/>
      <c r="Q1500" s="2">
        <v>26</v>
      </c>
      <c r="R1500" s="2">
        <v>1552</v>
      </c>
      <c r="S1500" s="2">
        <v>0.70131043831902395</v>
      </c>
      <c r="T1500" s="2">
        <v>250</v>
      </c>
      <c r="U1500" s="2">
        <v>0.11296882060551287</v>
      </c>
      <c r="V1500" s="2">
        <v>410</v>
      </c>
      <c r="W1500" s="2">
        <v>0.18526886579304111</v>
      </c>
      <c r="X1500" s="2">
        <v>1</v>
      </c>
      <c r="Y1500" s="2">
        <v>4.5187528242205153E-4</v>
      </c>
      <c r="Z1500" s="2">
        <v>2213</v>
      </c>
      <c r="AA1500" s="2" t="s">
        <v>1875</v>
      </c>
      <c r="AB1500" s="2" t="s">
        <v>1876</v>
      </c>
      <c r="AC1500" s="2" t="s">
        <v>961</v>
      </c>
      <c r="AD1500" s="2">
        <v>26</v>
      </c>
      <c r="AE1500" s="2">
        <v>1201</v>
      </c>
      <c r="AF1500" s="2">
        <v>0.47</v>
      </c>
      <c r="AG1500" s="2">
        <v>399</v>
      </c>
      <c r="AH1500" s="2">
        <v>0.16</v>
      </c>
      <c r="AI1500" s="2">
        <v>88</v>
      </c>
      <c r="AJ1500" s="2">
        <v>0.03</v>
      </c>
      <c r="AK1500" s="2">
        <v>662</v>
      </c>
      <c r="AL1500" s="2">
        <v>0.26</v>
      </c>
      <c r="AM1500" s="2">
        <v>103</v>
      </c>
      <c r="AN1500" s="2">
        <v>91</v>
      </c>
      <c r="AO1500" s="2">
        <v>2544</v>
      </c>
      <c r="AP1500" s="2" t="s">
        <v>4733</v>
      </c>
      <c r="AQ1500" s="2" t="s">
        <v>961</v>
      </c>
      <c r="AR1500" s="2">
        <v>26</v>
      </c>
      <c r="AS1500" s="2">
        <v>1707</v>
      </c>
      <c r="AT1500" s="2">
        <v>0.57399999999999995</v>
      </c>
      <c r="AU1500" s="2">
        <v>149</v>
      </c>
      <c r="AV1500" s="2">
        <v>0.05</v>
      </c>
      <c r="AW1500" s="2">
        <v>1119</v>
      </c>
      <c r="AX1500" s="2">
        <v>0.34100000000000003</v>
      </c>
      <c r="AY1500" s="2">
        <v>78</v>
      </c>
      <c r="AZ1500" s="2">
        <v>225</v>
      </c>
      <c r="BA1500" s="2">
        <v>2975</v>
      </c>
      <c r="BB1500" s="2">
        <v>0.26994877632327829</v>
      </c>
      <c r="BC1500" s="2">
        <v>0.23568870960431493</v>
      </c>
      <c r="BD1500" s="2">
        <v>0.42217765826534798</v>
      </c>
      <c r="BE1500" s="2">
        <v>17570</v>
      </c>
      <c r="BF1500" s="2">
        <v>22063</v>
      </c>
      <c r="BG1500" s="2">
        <v>21941</v>
      </c>
      <c r="BH1500" s="2">
        <v>4743</v>
      </c>
      <c r="BI1500" s="2">
        <v>5200</v>
      </c>
      <c r="BJ1500" s="2">
        <v>9263</v>
      </c>
      <c r="BK1500" s="2">
        <v>5.8389257932789587</v>
      </c>
      <c r="BL1500" s="2">
        <v>4.4150319214042693</v>
      </c>
      <c r="BM1500" s="2">
        <v>3.3515870684330586</v>
      </c>
      <c r="BN1500" s="2">
        <v>0.6099196925971877</v>
      </c>
      <c r="BO1500" s="2">
        <v>0.62886710316914951</v>
      </c>
      <c r="BP1500" s="2">
        <v>0.36919298987272325</v>
      </c>
      <c r="BQ1500" s="2">
        <v>0.14642465106202654</v>
      </c>
      <c r="BR1500" s="2">
        <v>0.10525239087207855</v>
      </c>
      <c r="BS1500" s="2">
        <v>0.15054520395594101</v>
      </c>
      <c r="BT1500" s="2">
        <v>0.24365565634078931</v>
      </c>
      <c r="BU1500" s="2">
        <v>0.26588050595877627</v>
      </c>
      <c r="BV1500" s="2">
        <v>0.48026180617133324</v>
      </c>
      <c r="BW1500" s="2">
        <v>27694.0250375221</v>
      </c>
      <c r="BX1500" s="2">
        <v>22958.165991302201</v>
      </c>
      <c r="BY1500" s="2">
        <v>39458.234556662399</v>
      </c>
      <c r="BZ1500" s="2">
        <v>16891.1312376643</v>
      </c>
      <c r="CA1500" s="2">
        <v>14437.6353410267</v>
      </c>
      <c r="CB1500" s="2">
        <v>14567.703591073399</v>
      </c>
      <c r="CC1500" s="2">
        <v>6747.8058472356997</v>
      </c>
      <c r="CD1500" s="2">
        <v>6104.1287896530002</v>
      </c>
      <c r="CE1500" s="2">
        <v>18950.282996514801</v>
      </c>
      <c r="CF1500" s="2">
        <v>4055.0879526222002</v>
      </c>
      <c r="CG1500" s="2">
        <v>2416.4018606226</v>
      </c>
      <c r="CH1500" s="2">
        <v>5940.2479690741002</v>
      </c>
      <c r="CI1500" s="2">
        <v>470.69849631189999</v>
      </c>
      <c r="CJ1500" s="2">
        <v>1555.1858462118</v>
      </c>
      <c r="CK1500" s="2">
        <v>1640</v>
      </c>
      <c r="CL1500" s="2">
        <v>2459</v>
      </c>
      <c r="CM1500" s="2">
        <v>4842</v>
      </c>
      <c r="CN1500" s="2">
        <v>4591</v>
      </c>
      <c r="CO1500" s="2">
        <v>7.4332593029053165E-2</v>
      </c>
      <c r="CP1500" s="2">
        <f t="shared" si="23"/>
        <v>0.20924296978259879</v>
      </c>
    </row>
    <row r="1501" spans="1:94" ht="17.100000000000001" customHeight="1" x14ac:dyDescent="0.3">
      <c r="A1501" s="3">
        <v>2612208</v>
      </c>
      <c r="B1501" s="3" t="s">
        <v>1968</v>
      </c>
      <c r="C1501" s="3" t="s">
        <v>961</v>
      </c>
      <c r="D1501" s="3" t="s">
        <v>1968</v>
      </c>
      <c r="E1501" s="3" t="s">
        <v>961</v>
      </c>
      <c r="F1501" s="3" t="s">
        <v>60</v>
      </c>
      <c r="G1501" s="3" t="s">
        <v>60</v>
      </c>
      <c r="H1501" s="3" t="s">
        <v>60</v>
      </c>
      <c r="I1501" s="3" t="s">
        <v>60</v>
      </c>
      <c r="J1501" s="3" t="s">
        <v>60</v>
      </c>
      <c r="K1501" s="3" t="s">
        <v>60</v>
      </c>
      <c r="L1501" s="3" t="s">
        <v>60</v>
      </c>
      <c r="M1501" s="3" t="s">
        <v>60</v>
      </c>
      <c r="N1501" s="3" t="s">
        <v>60</v>
      </c>
      <c r="O1501" s="3" t="s">
        <v>60</v>
      </c>
      <c r="P1501" s="3"/>
      <c r="Q1501" s="3">
        <v>75</v>
      </c>
      <c r="R1501" s="3">
        <v>544</v>
      </c>
      <c r="S1501" s="3">
        <v>0.19168428470754051</v>
      </c>
      <c r="T1501" s="3">
        <v>950</v>
      </c>
      <c r="U1501" s="3">
        <v>0.3347427766032417</v>
      </c>
      <c r="V1501" s="3">
        <v>1344</v>
      </c>
      <c r="W1501" s="3">
        <v>0.47357293868921774</v>
      </c>
      <c r="X1501" s="3" t="s">
        <v>60</v>
      </c>
      <c r="Y1501" s="3" t="s">
        <v>60</v>
      </c>
      <c r="Z1501" s="3">
        <v>2838</v>
      </c>
      <c r="AA1501" s="3" t="s">
        <v>1967</v>
      </c>
      <c r="AB1501" s="3" t="s">
        <v>1968</v>
      </c>
      <c r="AC1501" s="3" t="s">
        <v>961</v>
      </c>
      <c r="AD1501" s="3">
        <v>75</v>
      </c>
      <c r="AE1501" s="3">
        <v>1573</v>
      </c>
      <c r="AF1501" s="3">
        <v>0.44</v>
      </c>
      <c r="AG1501" s="3">
        <v>826</v>
      </c>
      <c r="AH1501" s="3">
        <v>0.23</v>
      </c>
      <c r="AI1501" s="3">
        <v>105</v>
      </c>
      <c r="AJ1501" s="3">
        <v>0.03</v>
      </c>
      <c r="AK1501" s="3">
        <v>396</v>
      </c>
      <c r="AL1501" s="3">
        <v>0.11</v>
      </c>
      <c r="AM1501" s="3">
        <v>73</v>
      </c>
      <c r="AN1501" s="3">
        <v>565</v>
      </c>
      <c r="AO1501" s="3">
        <v>3538</v>
      </c>
      <c r="AP1501" s="3" t="s">
        <v>1968</v>
      </c>
      <c r="AQ1501" s="3" t="s">
        <v>961</v>
      </c>
      <c r="AR1501" s="3">
        <v>75</v>
      </c>
      <c r="AS1501" s="3">
        <v>2063</v>
      </c>
      <c r="AT1501" s="3">
        <v>0.7</v>
      </c>
      <c r="AU1501" s="3">
        <v>182</v>
      </c>
      <c r="AV1501" s="3">
        <v>6.2E-2</v>
      </c>
      <c r="AW1501" s="3">
        <v>704</v>
      </c>
      <c r="AX1501" s="3">
        <v>0.22800000000000001</v>
      </c>
      <c r="AY1501" s="3">
        <v>51</v>
      </c>
      <c r="AZ1501" s="3">
        <v>86</v>
      </c>
      <c r="BA1501" s="3">
        <v>2949</v>
      </c>
      <c r="BB1501" s="3">
        <v>0.1441747939820065</v>
      </c>
      <c r="BC1501" s="3">
        <v>0.23311280369155502</v>
      </c>
      <c r="BD1501" s="3">
        <v>0.22436849925705796</v>
      </c>
      <c r="BE1501" s="3">
        <v>13227</v>
      </c>
      <c r="BF1501" s="3">
        <v>17987</v>
      </c>
      <c r="BG1501" s="3">
        <v>32977</v>
      </c>
      <c r="BH1501" s="3">
        <v>1907</v>
      </c>
      <c r="BI1501" s="3">
        <v>4193</v>
      </c>
      <c r="BJ1501" s="3">
        <v>7399</v>
      </c>
      <c r="BK1501" s="3">
        <v>2.7724710136557422</v>
      </c>
      <c r="BL1501" s="3">
        <v>3.4384906496498213</v>
      </c>
      <c r="BM1501" s="3">
        <v>2.2103362857250222</v>
      </c>
      <c r="BN1501" s="3">
        <v>3.7007522270534353E-2</v>
      </c>
      <c r="BO1501" s="3">
        <v>0.12965856411276022</v>
      </c>
      <c r="BP1501" s="3">
        <v>9.4217602037300258E-2</v>
      </c>
      <c r="BQ1501" s="3">
        <v>0.46208767287647795</v>
      </c>
      <c r="BR1501" s="3">
        <v>0.67040376200183938</v>
      </c>
      <c r="BS1501" s="3">
        <v>0.78752107566328455</v>
      </c>
      <c r="BT1501" s="3">
        <v>0.50090480485298772</v>
      </c>
      <c r="BU1501" s="3">
        <v>0.19993767388540726</v>
      </c>
      <c r="BV1501" s="3">
        <v>0.11826132229941515</v>
      </c>
      <c r="BW1501" s="3">
        <v>5287.1022230415001</v>
      </c>
      <c r="BX1501" s="3">
        <v>14417.591293981701</v>
      </c>
      <c r="BY1501" s="3">
        <v>25113.8408784077</v>
      </c>
      <c r="BZ1501" s="3">
        <v>195.6625532658</v>
      </c>
      <c r="CA1501" s="3">
        <v>1869.3641851422999</v>
      </c>
      <c r="CB1501" s="3">
        <v>2366.1658655099</v>
      </c>
      <c r="CC1501" s="3">
        <v>2648.3349072704</v>
      </c>
      <c r="CD1501" s="3">
        <v>2882.6196663492001</v>
      </c>
      <c r="CE1501" s="3">
        <v>2969.9960302976001</v>
      </c>
      <c r="CF1501" s="3">
        <v>2443.1047625053002</v>
      </c>
      <c r="CG1501" s="3">
        <v>9665.6074424902999</v>
      </c>
      <c r="CH1501" s="3">
        <v>19777.678982600199</v>
      </c>
      <c r="CI1501" s="3">
        <v>502.93811934690001</v>
      </c>
      <c r="CJ1501" s="3">
        <v>4643.6395358645996</v>
      </c>
      <c r="CK1501" s="3">
        <v>2946</v>
      </c>
      <c r="CL1501" s="3">
        <v>3229</v>
      </c>
      <c r="CM1501" s="3">
        <v>4884</v>
      </c>
      <c r="CN1501" s="3">
        <v>4163</v>
      </c>
      <c r="CO1501" s="3">
        <v>0.16378495580141214</v>
      </c>
      <c r="CP1501" s="3">
        <f t="shared" si="23"/>
        <v>0.1262395002577554</v>
      </c>
    </row>
    <row r="1502" spans="1:94" ht="17.100000000000001" customHeight="1" x14ac:dyDescent="0.3">
      <c r="A1502" s="2">
        <v>2612406</v>
      </c>
      <c r="B1502" s="2" t="s">
        <v>2010</v>
      </c>
      <c r="C1502" s="2" t="s">
        <v>961</v>
      </c>
      <c r="D1502" s="2" t="s">
        <v>2010</v>
      </c>
      <c r="E1502" s="2" t="s">
        <v>961</v>
      </c>
      <c r="F1502" s="2" t="s">
        <v>60</v>
      </c>
      <c r="G1502" s="2" t="s">
        <v>60</v>
      </c>
      <c r="H1502" s="2" t="s">
        <v>60</v>
      </c>
      <c r="I1502" s="2" t="s">
        <v>60</v>
      </c>
      <c r="J1502" s="2" t="s">
        <v>60</v>
      </c>
      <c r="K1502" s="2" t="s">
        <v>60</v>
      </c>
      <c r="L1502" s="2" t="s">
        <v>60</v>
      </c>
      <c r="M1502" s="2" t="s">
        <v>60</v>
      </c>
      <c r="N1502" s="2" t="s">
        <v>60</v>
      </c>
      <c r="O1502" s="2" t="s">
        <v>60</v>
      </c>
      <c r="P1502" s="2"/>
      <c r="Q1502" s="2">
        <v>96</v>
      </c>
      <c r="R1502" s="2">
        <v>628</v>
      </c>
      <c r="S1502" s="2">
        <v>0.5028022417934348</v>
      </c>
      <c r="T1502" s="2">
        <v>258</v>
      </c>
      <c r="U1502" s="2">
        <v>0.20656525220176142</v>
      </c>
      <c r="V1502" s="2">
        <v>363</v>
      </c>
      <c r="W1502" s="2">
        <v>0.29063250600480384</v>
      </c>
      <c r="X1502" s="2" t="s">
        <v>60</v>
      </c>
      <c r="Y1502" s="2" t="s">
        <v>60</v>
      </c>
      <c r="Z1502" s="2">
        <v>1249</v>
      </c>
      <c r="AA1502" s="2" t="s">
        <v>2009</v>
      </c>
      <c r="AB1502" s="2" t="s">
        <v>2010</v>
      </c>
      <c r="AC1502" s="2" t="s">
        <v>961</v>
      </c>
      <c r="AD1502" s="2">
        <v>96</v>
      </c>
      <c r="AE1502" s="2">
        <v>451</v>
      </c>
      <c r="AF1502" s="2">
        <v>0.48</v>
      </c>
      <c r="AG1502" s="2">
        <v>188</v>
      </c>
      <c r="AH1502" s="2">
        <v>0.2</v>
      </c>
      <c r="AI1502" s="2">
        <v>30</v>
      </c>
      <c r="AJ1502" s="2">
        <v>0.03</v>
      </c>
      <c r="AK1502" s="2">
        <v>188</v>
      </c>
      <c r="AL1502" s="2">
        <v>0.2</v>
      </c>
      <c r="AM1502" s="2">
        <v>22</v>
      </c>
      <c r="AN1502" s="2">
        <v>57</v>
      </c>
      <c r="AO1502" s="2">
        <v>936</v>
      </c>
      <c r="AP1502" s="2" t="s">
        <v>2010</v>
      </c>
      <c r="AQ1502" s="2" t="s">
        <v>961</v>
      </c>
      <c r="AR1502" s="2">
        <v>96</v>
      </c>
      <c r="AS1502" s="2">
        <v>792</v>
      </c>
      <c r="AT1502" s="2">
        <v>0.55900000000000005</v>
      </c>
      <c r="AU1502" s="2">
        <v>95</v>
      </c>
      <c r="AV1502" s="2">
        <v>6.7000000000000004E-2</v>
      </c>
      <c r="AW1502" s="2">
        <v>530</v>
      </c>
      <c r="AX1502" s="2">
        <v>0.34200000000000003</v>
      </c>
      <c r="AY1502" s="2">
        <v>40</v>
      </c>
      <c r="AZ1502" s="2">
        <v>93</v>
      </c>
      <c r="BA1502" s="2">
        <v>1417</v>
      </c>
      <c r="BB1502" s="2"/>
      <c r="BC1502" s="2">
        <v>0.15825757575757576</v>
      </c>
      <c r="BD1502" s="2">
        <v>0.14584852588811334</v>
      </c>
      <c r="BE1502" s="2"/>
      <c r="BF1502" s="2">
        <v>13200</v>
      </c>
      <c r="BG1502" s="2">
        <v>9599</v>
      </c>
      <c r="BH1502" s="2"/>
      <c r="BI1502" s="2">
        <v>2089</v>
      </c>
      <c r="BJ1502" s="2">
        <v>1400</v>
      </c>
      <c r="BK1502" s="2"/>
      <c r="BL1502" s="2">
        <v>2.9532745906197699</v>
      </c>
      <c r="BM1502" s="2">
        <v>1.3045350459350697</v>
      </c>
      <c r="BN1502" s="2"/>
      <c r="BO1502" s="2">
        <v>2.3639637754403822E-2</v>
      </c>
      <c r="BP1502" s="2">
        <v>0.23547985285666362</v>
      </c>
      <c r="BQ1502" s="2"/>
      <c r="BR1502" s="2">
        <v>0.35598133321383424</v>
      </c>
      <c r="BS1502" s="2">
        <v>0.4879147321864879</v>
      </c>
      <c r="BT1502" s="2"/>
      <c r="BU1502" s="2">
        <v>0.62037902903176201</v>
      </c>
      <c r="BV1502" s="2">
        <v>0.27660541495684854</v>
      </c>
      <c r="BW1502" s="2"/>
      <c r="BX1502" s="2">
        <v>6169.3906198046998</v>
      </c>
      <c r="BY1502" s="2">
        <v>7112.3250704379998</v>
      </c>
      <c r="BZ1502" s="2"/>
      <c r="CA1502" s="2">
        <v>145.84215941759999</v>
      </c>
      <c r="CB1502" s="2">
        <v>1674.8092610555</v>
      </c>
      <c r="CC1502" s="2"/>
      <c r="CD1502" s="2">
        <v>3827.3605624320999</v>
      </c>
      <c r="CE1502" s="2">
        <v>1967.3076274165001</v>
      </c>
      <c r="CF1502" s="2"/>
      <c r="CG1502" s="2">
        <v>2196.1878979550002</v>
      </c>
      <c r="CH1502" s="2">
        <v>3470.2081819660002</v>
      </c>
      <c r="CI1502" s="2"/>
      <c r="CJ1502" s="2">
        <v>812.34676411359999</v>
      </c>
      <c r="CK1502" s="2" t="s">
        <v>60</v>
      </c>
      <c r="CL1502" s="2">
        <v>1450</v>
      </c>
      <c r="CM1502" s="2">
        <v>2679</v>
      </c>
      <c r="CN1502" s="2">
        <v>1801</v>
      </c>
      <c r="CO1502" s="2" t="s">
        <v>60</v>
      </c>
      <c r="CP1502" s="2">
        <f t="shared" si="23"/>
        <v>0.18762371080320867</v>
      </c>
    </row>
    <row r="1503" spans="1:94" ht="17.100000000000001" customHeight="1" x14ac:dyDescent="0.3">
      <c r="A1503" s="3">
        <v>2612505</v>
      </c>
      <c r="B1503" s="3" t="s">
        <v>4827</v>
      </c>
      <c r="C1503" s="3" t="s">
        <v>961</v>
      </c>
      <c r="D1503" s="3" t="s">
        <v>4827</v>
      </c>
      <c r="E1503" s="3" t="s">
        <v>961</v>
      </c>
      <c r="F1503" s="3" t="s">
        <v>60</v>
      </c>
      <c r="G1503" s="3" t="s">
        <v>60</v>
      </c>
      <c r="H1503" s="3" t="s">
        <v>60</v>
      </c>
      <c r="I1503" s="3" t="s">
        <v>60</v>
      </c>
      <c r="J1503" s="3" t="s">
        <v>60</v>
      </c>
      <c r="K1503" s="3" t="s">
        <v>60</v>
      </c>
      <c r="L1503" s="3" t="s">
        <v>60</v>
      </c>
      <c r="M1503" s="3" t="s">
        <v>60</v>
      </c>
      <c r="N1503" s="3" t="s">
        <v>60</v>
      </c>
      <c r="O1503" s="3" t="s">
        <v>60</v>
      </c>
      <c r="P1503" s="3" t="s">
        <v>60</v>
      </c>
      <c r="Q1503" s="3" t="s">
        <v>60</v>
      </c>
      <c r="R1503" s="3" t="s">
        <v>60</v>
      </c>
      <c r="S1503" s="3" t="s">
        <v>60</v>
      </c>
      <c r="T1503" s="3" t="s">
        <v>60</v>
      </c>
      <c r="U1503" s="3" t="s">
        <v>60</v>
      </c>
      <c r="V1503" s="3" t="s">
        <v>60</v>
      </c>
      <c r="W1503" s="3" t="s">
        <v>60</v>
      </c>
      <c r="X1503" s="3" t="s">
        <v>60</v>
      </c>
      <c r="Y1503" s="3" t="s">
        <v>60</v>
      </c>
      <c r="Z1503" s="3" t="s">
        <v>60</v>
      </c>
      <c r="AA1503" s="3" t="s">
        <v>2862</v>
      </c>
      <c r="AB1503" s="3" t="s">
        <v>2863</v>
      </c>
      <c r="AC1503" s="3" t="s">
        <v>961</v>
      </c>
      <c r="AD1503" s="3">
        <v>99</v>
      </c>
      <c r="AE1503" s="3">
        <v>1198</v>
      </c>
      <c r="AF1503" s="3">
        <v>0.72</v>
      </c>
      <c r="AG1503" s="3">
        <v>237</v>
      </c>
      <c r="AH1503" s="3">
        <v>0.14000000000000001</v>
      </c>
      <c r="AI1503" s="3">
        <v>77</v>
      </c>
      <c r="AJ1503" s="3">
        <v>0.05</v>
      </c>
      <c r="AK1503" s="3">
        <v>96</v>
      </c>
      <c r="AL1503" s="3">
        <v>0.06</v>
      </c>
      <c r="AM1503" s="3">
        <v>38</v>
      </c>
      <c r="AN1503" s="3">
        <v>22</v>
      </c>
      <c r="AO1503" s="3">
        <v>1668</v>
      </c>
      <c r="AP1503" s="3" t="s">
        <v>4827</v>
      </c>
      <c r="AQ1503" s="3" t="s">
        <v>961</v>
      </c>
      <c r="AR1503" s="3">
        <v>99</v>
      </c>
      <c r="AS1503" s="3">
        <v>876</v>
      </c>
      <c r="AT1503" s="3">
        <v>0.46700000000000003</v>
      </c>
      <c r="AU1503" s="3">
        <v>67</v>
      </c>
      <c r="AV1503" s="3">
        <v>3.5999999999999997E-2</v>
      </c>
      <c r="AW1503" s="3">
        <v>933</v>
      </c>
      <c r="AX1503" s="3">
        <v>0.47</v>
      </c>
      <c r="AY1503" s="3">
        <v>49</v>
      </c>
      <c r="AZ1503" s="3">
        <v>60</v>
      </c>
      <c r="BA1503" s="3">
        <v>1876</v>
      </c>
      <c r="BB1503" s="3"/>
      <c r="BC1503" s="3"/>
      <c r="BD1503" s="3">
        <v>8.3095698034526114E-2</v>
      </c>
      <c r="BE1503" s="3"/>
      <c r="BF1503" s="3"/>
      <c r="BG1503" s="3">
        <v>32613</v>
      </c>
      <c r="BH1503" s="3"/>
      <c r="BI1503" s="3"/>
      <c r="BJ1503" s="3">
        <v>2710</v>
      </c>
      <c r="BK1503" s="3"/>
      <c r="BL1503" s="3"/>
      <c r="BM1503" s="3">
        <v>1.3336302886733744</v>
      </c>
      <c r="BN1503" s="3"/>
      <c r="BO1503" s="3"/>
      <c r="BP1503" s="3">
        <v>0.18494200677248143</v>
      </c>
      <c r="BQ1503" s="3"/>
      <c r="BR1503" s="3"/>
      <c r="BS1503" s="3">
        <v>0.56490091847469204</v>
      </c>
      <c r="BT1503" s="3"/>
      <c r="BU1503" s="3"/>
      <c r="BV1503" s="3">
        <v>0.2501570747528265</v>
      </c>
      <c r="BW1503" s="3"/>
      <c r="BX1503" s="3"/>
      <c r="BY1503" s="3">
        <v>4533.0093512007998</v>
      </c>
      <c r="BZ1503" s="3"/>
      <c r="CA1503" s="3"/>
      <c r="CB1503" s="3">
        <v>838.34384612949998</v>
      </c>
      <c r="CC1503" s="3"/>
      <c r="CD1503" s="3"/>
      <c r="CE1503" s="3">
        <v>1133.9643591235999</v>
      </c>
      <c r="CF1503" s="3"/>
      <c r="CG1503" s="3"/>
      <c r="CH1503" s="3">
        <v>2560.7011459476998</v>
      </c>
      <c r="CI1503" s="3"/>
      <c r="CJ1503" s="3">
        <v>617.41460561220003</v>
      </c>
      <c r="CK1503" s="3" t="s">
        <v>60</v>
      </c>
      <c r="CL1503" s="3" t="s">
        <v>60</v>
      </c>
      <c r="CM1503" s="3">
        <v>2300</v>
      </c>
      <c r="CN1503" s="3">
        <v>2392</v>
      </c>
      <c r="CO1503" s="3" t="s">
        <v>60</v>
      </c>
      <c r="CP1503" s="3">
        <f t="shared" si="23"/>
        <v>7.3344985128629692E-2</v>
      </c>
    </row>
    <row r="1504" spans="1:94" ht="17.100000000000001" customHeight="1" x14ac:dyDescent="0.3">
      <c r="A1504" s="2">
        <v>2612604</v>
      </c>
      <c r="B1504" s="2" t="s">
        <v>1980</v>
      </c>
      <c r="C1504" s="2" t="s">
        <v>961</v>
      </c>
      <c r="D1504" s="2" t="s">
        <v>1980</v>
      </c>
      <c r="E1504" s="2" t="s">
        <v>961</v>
      </c>
      <c r="F1504" s="2" t="s">
        <v>60</v>
      </c>
      <c r="G1504" s="2" t="s">
        <v>60</v>
      </c>
      <c r="H1504" s="2" t="s">
        <v>60</v>
      </c>
      <c r="I1504" s="2" t="s">
        <v>60</v>
      </c>
      <c r="J1504" s="2" t="s">
        <v>60</v>
      </c>
      <c r="K1504" s="2" t="s">
        <v>60</v>
      </c>
      <c r="L1504" s="2" t="s">
        <v>60</v>
      </c>
      <c r="M1504" s="2" t="s">
        <v>60</v>
      </c>
      <c r="N1504" s="2" t="s">
        <v>60</v>
      </c>
      <c r="O1504" s="2" t="s">
        <v>60</v>
      </c>
      <c r="P1504" s="2"/>
      <c r="Q1504" s="2">
        <v>81</v>
      </c>
      <c r="R1504" s="2">
        <v>22</v>
      </c>
      <c r="S1504" s="2">
        <v>1.794453507340946E-2</v>
      </c>
      <c r="T1504" s="2">
        <v>188</v>
      </c>
      <c r="U1504" s="2">
        <v>0.15334420880913541</v>
      </c>
      <c r="V1504" s="2">
        <v>1016</v>
      </c>
      <c r="W1504" s="2">
        <v>0.82871125611745511</v>
      </c>
      <c r="X1504" s="2" t="s">
        <v>60</v>
      </c>
      <c r="Y1504" s="2" t="s">
        <v>60</v>
      </c>
      <c r="Z1504" s="2">
        <v>1226</v>
      </c>
      <c r="AA1504" s="2" t="s">
        <v>1979</v>
      </c>
      <c r="AB1504" s="2" t="s">
        <v>1980</v>
      </c>
      <c r="AC1504" s="2" t="s">
        <v>961</v>
      </c>
      <c r="AD1504" s="2">
        <v>81</v>
      </c>
      <c r="AE1504" s="2">
        <v>846</v>
      </c>
      <c r="AF1504" s="2">
        <v>0.69</v>
      </c>
      <c r="AG1504" s="2">
        <v>129</v>
      </c>
      <c r="AH1504" s="2">
        <v>0.11</v>
      </c>
      <c r="AI1504" s="2">
        <v>50</v>
      </c>
      <c r="AJ1504" s="2">
        <v>0.04</v>
      </c>
      <c r="AK1504" s="2">
        <v>46</v>
      </c>
      <c r="AL1504" s="2">
        <v>0.04</v>
      </c>
      <c r="AM1504" s="2">
        <v>60</v>
      </c>
      <c r="AN1504" s="2">
        <v>96</v>
      </c>
      <c r="AO1504" s="2">
        <v>1227</v>
      </c>
      <c r="AP1504" s="2" t="s">
        <v>4740</v>
      </c>
      <c r="AQ1504" s="2" t="s">
        <v>961</v>
      </c>
      <c r="AR1504" s="2">
        <v>81</v>
      </c>
      <c r="AS1504" s="2">
        <v>502</v>
      </c>
      <c r="AT1504" s="2">
        <v>0.38800000000000001</v>
      </c>
      <c r="AU1504" s="2">
        <v>74</v>
      </c>
      <c r="AV1504" s="2">
        <v>5.7000000000000002E-2</v>
      </c>
      <c r="AW1504" s="2">
        <v>718</v>
      </c>
      <c r="AX1504" s="2">
        <v>0.52200000000000002</v>
      </c>
      <c r="AY1504" s="2">
        <v>38</v>
      </c>
      <c r="AZ1504" s="2">
        <v>43</v>
      </c>
      <c r="BA1504" s="2">
        <v>1294</v>
      </c>
      <c r="BB1504" s="2">
        <v>0.10980867690649421</v>
      </c>
      <c r="BC1504" s="2">
        <v>0.11386455885494552</v>
      </c>
      <c r="BD1504" s="2">
        <v>0.37935765512940445</v>
      </c>
      <c r="BE1504" s="2">
        <v>7422</v>
      </c>
      <c r="BF1504" s="2">
        <v>9362</v>
      </c>
      <c r="BG1504" s="2">
        <v>16035</v>
      </c>
      <c r="BH1504" s="2">
        <v>815</v>
      </c>
      <c r="BI1504" s="2">
        <v>1066</v>
      </c>
      <c r="BJ1504" s="2">
        <v>6083</v>
      </c>
      <c r="BK1504" s="2">
        <v>3.508499132019264</v>
      </c>
      <c r="BL1504" s="2">
        <v>3.3984093766143531</v>
      </c>
      <c r="BM1504" s="2">
        <v>2.761315647761541</v>
      </c>
      <c r="BN1504" s="2"/>
      <c r="BO1504" s="2">
        <v>4.4334554563296866E-2</v>
      </c>
      <c r="BP1504" s="2">
        <v>2.6903645545742955E-2</v>
      </c>
      <c r="BQ1504" s="2">
        <v>0.4360007951854129</v>
      </c>
      <c r="BR1504" s="2">
        <v>0.24314869625342458</v>
      </c>
      <c r="BS1504" s="2">
        <v>0.17407407095740873</v>
      </c>
      <c r="BT1504" s="2">
        <v>0.56399920481458699</v>
      </c>
      <c r="BU1504" s="2">
        <v>0.71251674918327845</v>
      </c>
      <c r="BV1504" s="2">
        <v>0.79902228349684845</v>
      </c>
      <c r="BW1504" s="2">
        <v>2859.4267925957001</v>
      </c>
      <c r="BX1504" s="2">
        <v>3622.7043954709002</v>
      </c>
      <c r="BY1504" s="2">
        <v>14438.919522145099</v>
      </c>
      <c r="BZ1504" s="2"/>
      <c r="CA1504" s="2">
        <v>160.61098568770001</v>
      </c>
      <c r="CB1504" s="2">
        <v>388.4595728873</v>
      </c>
      <c r="CC1504" s="2">
        <v>1612.7144372495</v>
      </c>
      <c r="CD1504" s="2">
        <v>2581.2375591128998</v>
      </c>
      <c r="CE1504" s="2">
        <v>11537.018447811601</v>
      </c>
      <c r="CF1504" s="2">
        <v>1246.7123553462</v>
      </c>
      <c r="CG1504" s="2">
        <v>880.85585067030001</v>
      </c>
      <c r="CH1504" s="2">
        <v>2513.4415014462002</v>
      </c>
      <c r="CI1504" s="2">
        <v>199.8856628174</v>
      </c>
      <c r="CJ1504" s="2">
        <v>658.1009768975</v>
      </c>
      <c r="CK1504" s="2">
        <v>842</v>
      </c>
      <c r="CL1504" s="2">
        <v>1060</v>
      </c>
      <c r="CM1504" s="2">
        <v>1942</v>
      </c>
      <c r="CN1504" s="2">
        <v>1645</v>
      </c>
      <c r="CO1504" s="2">
        <v>8.9938047425763723E-2</v>
      </c>
      <c r="CP1504" s="2">
        <f t="shared" si="23"/>
        <v>0.10258808855628312</v>
      </c>
    </row>
    <row r="1505" spans="1:94" ht="17.100000000000001" customHeight="1" x14ac:dyDescent="0.3">
      <c r="A1505" s="3">
        <v>2613008</v>
      </c>
      <c r="B1505" s="3" t="s">
        <v>5989</v>
      </c>
      <c r="C1505" s="3" t="s">
        <v>961</v>
      </c>
      <c r="D1505" s="3" t="s">
        <v>1924</v>
      </c>
      <c r="E1505" s="3" t="s">
        <v>961</v>
      </c>
      <c r="F1505" s="3" t="s">
        <v>60</v>
      </c>
      <c r="G1505" s="3" t="s">
        <v>60</v>
      </c>
      <c r="H1505" s="3" t="s">
        <v>60</v>
      </c>
      <c r="I1505" s="3" t="s">
        <v>60</v>
      </c>
      <c r="J1505" s="3" t="s">
        <v>60</v>
      </c>
      <c r="K1505" s="3" t="s">
        <v>60</v>
      </c>
      <c r="L1505" s="3" t="s">
        <v>60</v>
      </c>
      <c r="M1505" s="3" t="s">
        <v>60</v>
      </c>
      <c r="N1505" s="3" t="s">
        <v>60</v>
      </c>
      <c r="O1505" s="3" t="s">
        <v>60</v>
      </c>
      <c r="P1505" s="3"/>
      <c r="Q1505" s="3">
        <v>52</v>
      </c>
      <c r="R1505" s="3">
        <v>2002</v>
      </c>
      <c r="S1505" s="3">
        <v>0.46054750402576489</v>
      </c>
      <c r="T1505" s="3">
        <v>1136</v>
      </c>
      <c r="U1505" s="3">
        <v>0.26132965263400049</v>
      </c>
      <c r="V1505" s="3">
        <v>1209</v>
      </c>
      <c r="W1505" s="3">
        <v>0.27812284334023463</v>
      </c>
      <c r="X1505" s="3" t="s">
        <v>60</v>
      </c>
      <c r="Y1505" s="3" t="s">
        <v>60</v>
      </c>
      <c r="Z1505" s="3">
        <v>4347</v>
      </c>
      <c r="AA1505" s="3" t="s">
        <v>1923</v>
      </c>
      <c r="AB1505" s="3" t="s">
        <v>1924</v>
      </c>
      <c r="AC1505" s="3" t="s">
        <v>961</v>
      </c>
      <c r="AD1505" s="3">
        <v>52</v>
      </c>
      <c r="AE1505" s="3">
        <v>2363</v>
      </c>
      <c r="AF1505" s="3">
        <v>0.54</v>
      </c>
      <c r="AG1505" s="3">
        <v>876</v>
      </c>
      <c r="AH1505" s="3">
        <v>0.2</v>
      </c>
      <c r="AI1505" s="3">
        <v>278</v>
      </c>
      <c r="AJ1505" s="3">
        <v>0.06</v>
      </c>
      <c r="AK1505" s="3">
        <v>405</v>
      </c>
      <c r="AL1505" s="3">
        <v>0.09</v>
      </c>
      <c r="AM1505" s="3">
        <v>151</v>
      </c>
      <c r="AN1505" s="3">
        <v>339</v>
      </c>
      <c r="AO1505" s="3">
        <v>4412</v>
      </c>
      <c r="AP1505" s="3" t="s">
        <v>1924</v>
      </c>
      <c r="AQ1505" s="3" t="s">
        <v>961</v>
      </c>
      <c r="AR1505" s="3">
        <v>52</v>
      </c>
      <c r="AS1505" s="3">
        <v>2131</v>
      </c>
      <c r="AT1505" s="3">
        <v>0.55900000000000005</v>
      </c>
      <c r="AU1505" s="3">
        <v>193</v>
      </c>
      <c r="AV1505" s="3">
        <v>5.0999999999999997E-2</v>
      </c>
      <c r="AW1505" s="3">
        <v>1487</v>
      </c>
      <c r="AX1505" s="3">
        <v>0.35699999999999998</v>
      </c>
      <c r="AY1505" s="3">
        <v>109</v>
      </c>
      <c r="AZ1505" s="3">
        <v>246</v>
      </c>
      <c r="BA1505" s="3">
        <v>3811</v>
      </c>
      <c r="BB1505" s="3">
        <v>0.12835082558994584</v>
      </c>
      <c r="BC1505" s="3">
        <v>0.1286394621346531</v>
      </c>
      <c r="BD1505" s="3">
        <v>0.27596741344195519</v>
      </c>
      <c r="BE1505" s="3">
        <v>29918</v>
      </c>
      <c r="BF1505" s="3">
        <v>53545</v>
      </c>
      <c r="BG1505" s="3">
        <v>13748</v>
      </c>
      <c r="BH1505" s="3">
        <v>3840</v>
      </c>
      <c r="BI1505" s="3">
        <v>6888</v>
      </c>
      <c r="BJ1505" s="3">
        <v>3794</v>
      </c>
      <c r="BK1505" s="3">
        <v>1.5084351374120313</v>
      </c>
      <c r="BL1505" s="3">
        <v>2.863993925307085</v>
      </c>
      <c r="BM1505" s="3">
        <v>0.69161556157185733</v>
      </c>
      <c r="BN1505" s="3">
        <v>0.11056701486527319</v>
      </c>
      <c r="BO1505" s="3">
        <v>7.1458958738088288E-2</v>
      </c>
      <c r="BP1505" s="3">
        <v>9.2648712988791709E-2</v>
      </c>
      <c r="BQ1505" s="3">
        <v>0.33755317046030797</v>
      </c>
      <c r="BR1505" s="3">
        <v>0.43264037693159874</v>
      </c>
      <c r="BS1505" s="3">
        <v>0.40673955789482752</v>
      </c>
      <c r="BT1505" s="3">
        <v>0.55187981467440161</v>
      </c>
      <c r="BU1505" s="3">
        <v>0.49590066433031299</v>
      </c>
      <c r="BV1505" s="3">
        <v>0.50061172911638074</v>
      </c>
      <c r="BW1505" s="3">
        <v>5792.3909276621998</v>
      </c>
      <c r="BX1505" s="3">
        <v>19727.190157515201</v>
      </c>
      <c r="BY1505" s="3">
        <v>17627.8974333435</v>
      </c>
      <c r="BZ1505" s="3">
        <v>640.44737380430001</v>
      </c>
      <c r="CA1505" s="3">
        <v>1409.6844674843001</v>
      </c>
      <c r="CB1505" s="3">
        <v>1633.2020098977</v>
      </c>
      <c r="CC1505" s="3">
        <v>3196.7036316798999</v>
      </c>
      <c r="CD1505" s="3">
        <v>9782.7267044822001</v>
      </c>
      <c r="CE1505" s="3">
        <v>8824.7322147923005</v>
      </c>
      <c r="CF1505" s="3">
        <v>1955.2399221779001</v>
      </c>
      <c r="CG1505" s="3">
        <v>8534.7789855487008</v>
      </c>
      <c r="CH1505" s="3">
        <v>7169.9632086535003</v>
      </c>
      <c r="CI1505" s="3">
        <v>490.0422701329</v>
      </c>
      <c r="CJ1505" s="3">
        <v>1167.4356672715001</v>
      </c>
      <c r="CK1505" s="3">
        <v>3004</v>
      </c>
      <c r="CL1505" s="3">
        <v>4100</v>
      </c>
      <c r="CM1505" s="3">
        <v>7740</v>
      </c>
      <c r="CN1505" s="3">
        <v>5602</v>
      </c>
      <c r="CO1505" s="3">
        <v>5.6102343822952656E-2</v>
      </c>
      <c r="CP1505" s="3">
        <f t="shared" si="23"/>
        <v>0.40747745126563861</v>
      </c>
    </row>
    <row r="1506" spans="1:94" ht="17.100000000000001" customHeight="1" x14ac:dyDescent="0.3">
      <c r="A1506" s="2">
        <v>2613107</v>
      </c>
      <c r="B1506" s="2" t="s">
        <v>5988</v>
      </c>
      <c r="C1506" s="2" t="s">
        <v>961</v>
      </c>
      <c r="D1506" s="2" t="s">
        <v>5778</v>
      </c>
      <c r="E1506" s="2" t="s">
        <v>961</v>
      </c>
      <c r="F1506" s="2" t="s">
        <v>60</v>
      </c>
      <c r="G1506" s="2" t="s">
        <v>60</v>
      </c>
      <c r="H1506" s="2" t="s">
        <v>60</v>
      </c>
      <c r="I1506" s="2" t="s">
        <v>60</v>
      </c>
      <c r="J1506" s="2" t="s">
        <v>60</v>
      </c>
      <c r="K1506" s="2" t="s">
        <v>60</v>
      </c>
      <c r="L1506" s="2" t="s">
        <v>60</v>
      </c>
      <c r="M1506" s="2" t="s">
        <v>60</v>
      </c>
      <c r="N1506" s="2" t="s">
        <v>60</v>
      </c>
      <c r="O1506" s="2" t="s">
        <v>60</v>
      </c>
      <c r="P1506" s="2"/>
      <c r="Q1506" s="2">
        <v>44</v>
      </c>
      <c r="R1506" s="2">
        <v>1580</v>
      </c>
      <c r="S1506" s="2">
        <v>0.64306064306064303</v>
      </c>
      <c r="T1506" s="2">
        <v>456</v>
      </c>
      <c r="U1506" s="2">
        <v>0.1855921855921856</v>
      </c>
      <c r="V1506" s="2">
        <v>421</v>
      </c>
      <c r="W1506" s="2">
        <v>0.17134717134717134</v>
      </c>
      <c r="X1506" s="2" t="s">
        <v>60</v>
      </c>
      <c r="Y1506" s="2" t="s">
        <v>60</v>
      </c>
      <c r="Z1506" s="2">
        <v>2457</v>
      </c>
      <c r="AA1506" s="2" t="s">
        <v>1907</v>
      </c>
      <c r="AB1506" s="2" t="s">
        <v>1908</v>
      </c>
      <c r="AC1506" s="2" t="s">
        <v>961</v>
      </c>
      <c r="AD1506" s="2">
        <v>44</v>
      </c>
      <c r="AE1506" s="2">
        <v>342</v>
      </c>
      <c r="AF1506" s="2">
        <v>0.13</v>
      </c>
      <c r="AG1506" s="2">
        <v>1205</v>
      </c>
      <c r="AH1506" s="2">
        <v>0.45</v>
      </c>
      <c r="AI1506" s="2">
        <v>44</v>
      </c>
      <c r="AJ1506" s="2">
        <v>0.02</v>
      </c>
      <c r="AK1506" s="2">
        <v>860</v>
      </c>
      <c r="AL1506" s="2">
        <v>0.32</v>
      </c>
      <c r="AM1506" s="2">
        <v>67</v>
      </c>
      <c r="AN1506" s="2">
        <v>146</v>
      </c>
      <c r="AO1506" s="2">
        <v>2664</v>
      </c>
      <c r="AP1506" s="2" t="s">
        <v>1908</v>
      </c>
      <c r="AQ1506" s="2" t="s">
        <v>961</v>
      </c>
      <c r="AR1506" s="2">
        <v>44</v>
      </c>
      <c r="AS1506" s="2">
        <v>1354</v>
      </c>
      <c r="AT1506" s="2">
        <v>0.59699999999999998</v>
      </c>
      <c r="AU1506" s="2">
        <v>93</v>
      </c>
      <c r="AV1506" s="2">
        <v>4.1000000000000002E-2</v>
      </c>
      <c r="AW1506" s="2">
        <v>822</v>
      </c>
      <c r="AX1506" s="2">
        <v>0.32600000000000001</v>
      </c>
      <c r="AY1506" s="2">
        <v>84</v>
      </c>
      <c r="AZ1506" s="2">
        <v>167</v>
      </c>
      <c r="BA1506" s="2">
        <v>2269</v>
      </c>
      <c r="BB1506" s="2">
        <v>0.21038936462128022</v>
      </c>
      <c r="BC1506" s="2">
        <v>0.20006214182144583</v>
      </c>
      <c r="BD1506" s="2">
        <v>0.16195630386851073</v>
      </c>
      <c r="BE1506" s="2">
        <v>21137</v>
      </c>
      <c r="BF1506" s="2">
        <v>28966</v>
      </c>
      <c r="BG1506" s="2">
        <v>9978</v>
      </c>
      <c r="BH1506" s="2">
        <v>4447</v>
      </c>
      <c r="BI1506" s="2">
        <v>5795</v>
      </c>
      <c r="BJ1506" s="2">
        <v>1616</v>
      </c>
      <c r="BK1506" s="2">
        <v>1.4832117299278615</v>
      </c>
      <c r="BL1506" s="2">
        <v>1.8588556231418982</v>
      </c>
      <c r="BM1506" s="2">
        <v>0.88695248027061391</v>
      </c>
      <c r="BN1506" s="2">
        <v>1.1184985788421524E-2</v>
      </c>
      <c r="BO1506" s="2">
        <v>0.22378633264536393</v>
      </c>
      <c r="BP1506" s="2">
        <v>8.6829490973481291E-2</v>
      </c>
      <c r="BQ1506" s="2">
        <v>0.36309478845826743</v>
      </c>
      <c r="BR1506" s="2">
        <v>0.26741723232343279</v>
      </c>
      <c r="BS1506" s="2">
        <v>0.38369479306478194</v>
      </c>
      <c r="BT1506" s="2">
        <v>0.62572022575329589</v>
      </c>
      <c r="BU1506" s="2">
        <v>0.5087964350312032</v>
      </c>
      <c r="BV1506" s="2">
        <v>0.5294757159617367</v>
      </c>
      <c r="BW1506" s="2">
        <v>6595.8425629891999</v>
      </c>
      <c r="BX1506" s="2">
        <v>10772.068336107301</v>
      </c>
      <c r="BY1506" s="2">
        <v>12208.900890925001</v>
      </c>
      <c r="BZ1506" s="2">
        <v>73.774405329700002</v>
      </c>
      <c r="CA1506" s="2">
        <v>2410.6416679427002</v>
      </c>
      <c r="CB1506" s="2">
        <v>1060.0926497047001</v>
      </c>
      <c r="CC1506" s="2">
        <v>4127.1520975468002</v>
      </c>
      <c r="CD1506" s="2">
        <v>5480.7899673238999</v>
      </c>
      <c r="CE1506" s="2">
        <v>6464.3165403284002</v>
      </c>
      <c r="CF1506" s="2">
        <v>2394.9160601126</v>
      </c>
      <c r="CG1506" s="2">
        <v>2880.6367008407001</v>
      </c>
      <c r="CH1506" s="2">
        <v>4684.4917008919001</v>
      </c>
      <c r="CI1506" s="2">
        <v>425.56302406280003</v>
      </c>
      <c r="CJ1506" s="2">
        <v>2104.4302857256998</v>
      </c>
      <c r="CK1506" s="2">
        <v>2348</v>
      </c>
      <c r="CL1506" s="2">
        <v>2935</v>
      </c>
      <c r="CM1506" s="2">
        <v>4620</v>
      </c>
      <c r="CN1506" s="2">
        <v>3423</v>
      </c>
      <c r="CO1506" s="2">
        <v>8.1060553752675554E-2</v>
      </c>
      <c r="CP1506" s="2">
        <f t="shared" si="23"/>
        <v>0.34305472038484669</v>
      </c>
    </row>
    <row r="1507" spans="1:94" ht="17.100000000000001" customHeight="1" x14ac:dyDescent="0.3">
      <c r="A1507" s="3">
        <v>2613305</v>
      </c>
      <c r="B1507" s="3" t="s">
        <v>5987</v>
      </c>
      <c r="C1507" s="3" t="s">
        <v>961</v>
      </c>
      <c r="D1507" s="3" t="s">
        <v>1900</v>
      </c>
      <c r="E1507" s="3" t="s">
        <v>961</v>
      </c>
      <c r="F1507" s="3" t="s">
        <v>60</v>
      </c>
      <c r="G1507" s="3" t="s">
        <v>60</v>
      </c>
      <c r="H1507" s="3" t="s">
        <v>60</v>
      </c>
      <c r="I1507" s="3" t="s">
        <v>60</v>
      </c>
      <c r="J1507" s="3" t="s">
        <v>60</v>
      </c>
      <c r="K1507" s="3" t="s">
        <v>60</v>
      </c>
      <c r="L1507" s="3" t="s">
        <v>60</v>
      </c>
      <c r="M1507" s="3" t="s">
        <v>60</v>
      </c>
      <c r="N1507" s="3" t="s">
        <v>60</v>
      </c>
      <c r="O1507" s="3" t="s">
        <v>60</v>
      </c>
      <c r="P1507" s="3"/>
      <c r="Q1507" s="3">
        <v>40</v>
      </c>
      <c r="R1507" s="3">
        <v>394</v>
      </c>
      <c r="S1507" s="3">
        <v>0.15003808073115005</v>
      </c>
      <c r="T1507" s="3">
        <v>962</v>
      </c>
      <c r="U1507" s="3">
        <v>0.36633663366336633</v>
      </c>
      <c r="V1507" s="3">
        <v>1270</v>
      </c>
      <c r="W1507" s="3">
        <v>0.48362528560548362</v>
      </c>
      <c r="X1507" s="3" t="s">
        <v>60</v>
      </c>
      <c r="Y1507" s="3" t="s">
        <v>60</v>
      </c>
      <c r="Z1507" s="3">
        <v>2626</v>
      </c>
      <c r="AA1507" s="3" t="s">
        <v>1899</v>
      </c>
      <c r="AB1507" s="3" t="s">
        <v>1900</v>
      </c>
      <c r="AC1507" s="3" t="s">
        <v>961</v>
      </c>
      <c r="AD1507" s="3">
        <v>40</v>
      </c>
      <c r="AE1507" s="3">
        <v>1308</v>
      </c>
      <c r="AF1507" s="3">
        <v>0.63</v>
      </c>
      <c r="AG1507" s="3">
        <v>79</v>
      </c>
      <c r="AH1507" s="3">
        <v>0.04</v>
      </c>
      <c r="AI1507" s="3">
        <v>58</v>
      </c>
      <c r="AJ1507" s="3">
        <v>0.03</v>
      </c>
      <c r="AK1507" s="3">
        <v>496</v>
      </c>
      <c r="AL1507" s="3">
        <v>0.24</v>
      </c>
      <c r="AM1507" s="3">
        <v>69</v>
      </c>
      <c r="AN1507" s="3">
        <v>52</v>
      </c>
      <c r="AO1507" s="3">
        <v>2062</v>
      </c>
      <c r="AP1507" s="3" t="s">
        <v>1900</v>
      </c>
      <c r="AQ1507" s="3" t="s">
        <v>961</v>
      </c>
      <c r="AR1507" s="3">
        <v>40</v>
      </c>
      <c r="AS1507" s="3">
        <v>1171</v>
      </c>
      <c r="AT1507" s="3">
        <v>0.58899999999999997</v>
      </c>
      <c r="AU1507" s="3">
        <v>74</v>
      </c>
      <c r="AV1507" s="3">
        <v>3.6999999999999998E-2</v>
      </c>
      <c r="AW1507" s="3">
        <v>743</v>
      </c>
      <c r="AX1507" s="3">
        <v>0.34399999999999997</v>
      </c>
      <c r="AY1507" s="3">
        <v>70</v>
      </c>
      <c r="AZ1507" s="3">
        <v>104</v>
      </c>
      <c r="BA1507" s="3">
        <v>1988</v>
      </c>
      <c r="BB1507" s="3">
        <v>0.10926517571884985</v>
      </c>
      <c r="BC1507" s="3">
        <v>0.10493369574170167</v>
      </c>
      <c r="BD1507" s="3">
        <v>0.11398104265402843</v>
      </c>
      <c r="BE1507" s="3">
        <v>25040</v>
      </c>
      <c r="BF1507" s="3">
        <v>24282</v>
      </c>
      <c r="BG1507" s="3">
        <v>42200</v>
      </c>
      <c r="BH1507" s="3">
        <v>2736</v>
      </c>
      <c r="BI1507" s="3">
        <v>2548</v>
      </c>
      <c r="BJ1507" s="3">
        <v>4810</v>
      </c>
      <c r="BK1507" s="3">
        <v>3.084018087024452</v>
      </c>
      <c r="BL1507" s="3">
        <v>1.8524158871921115</v>
      </c>
      <c r="BM1507" s="3">
        <v>0.57453650331240202</v>
      </c>
      <c r="BN1507" s="3">
        <v>9.2501010567279281E-3</v>
      </c>
      <c r="BO1507" s="3">
        <v>5.7417480247299778E-2</v>
      </c>
      <c r="BP1507" s="3">
        <v>2.6711466364763032E-2</v>
      </c>
      <c r="BQ1507" s="3">
        <v>0.17597497501623433</v>
      </c>
      <c r="BR1507" s="3">
        <v>0.23454066456953834</v>
      </c>
      <c r="BS1507" s="3">
        <v>0.40565585847125762</v>
      </c>
      <c r="BT1507" s="3">
        <v>0.81477492392703765</v>
      </c>
      <c r="BU1507" s="3">
        <v>0.70804185518318308</v>
      </c>
      <c r="BV1507" s="3">
        <v>0.56763267516397931</v>
      </c>
      <c r="BW1507" s="3">
        <v>8437.8734860989007</v>
      </c>
      <c r="BX1507" s="3">
        <v>4719.9556805655002</v>
      </c>
      <c r="BY1507" s="3">
        <v>6740.4622568611003</v>
      </c>
      <c r="BZ1507" s="3">
        <v>78.051182450300004</v>
      </c>
      <c r="CA1507" s="3">
        <v>271.00796205699999</v>
      </c>
      <c r="CB1507" s="3">
        <v>180.04763085709999</v>
      </c>
      <c r="CC1507" s="3">
        <v>6874.9677277421997</v>
      </c>
      <c r="CD1507" s="3">
        <v>3341.9261764500002</v>
      </c>
      <c r="CE1507" s="3">
        <v>3826.1066227039</v>
      </c>
      <c r="CF1507" s="3">
        <v>1484.8545759064</v>
      </c>
      <c r="CG1507" s="3">
        <v>1107.0215420586001</v>
      </c>
      <c r="CH1507" s="3">
        <v>2734.3080033001002</v>
      </c>
      <c r="CI1507" s="3">
        <v>238.5732104594</v>
      </c>
      <c r="CJ1507" s="3">
        <v>898.16351118299997</v>
      </c>
      <c r="CK1507" s="3">
        <v>1832</v>
      </c>
      <c r="CL1507" s="3">
        <v>2799</v>
      </c>
      <c r="CM1507" s="3">
        <v>4137</v>
      </c>
      <c r="CN1507" s="3">
        <v>3123</v>
      </c>
      <c r="CO1507" s="3">
        <v>7.5446833045053951E-2</v>
      </c>
      <c r="CP1507" s="3">
        <f t="shared" si="23"/>
        <v>7.4004739336492889E-2</v>
      </c>
    </row>
    <row r="1508" spans="1:94" ht="17.100000000000001" customHeight="1" x14ac:dyDescent="0.3">
      <c r="A1508" s="2">
        <v>2613503</v>
      </c>
      <c r="B1508" s="2" t="s">
        <v>5992</v>
      </c>
      <c r="C1508" s="2" t="s">
        <v>961</v>
      </c>
      <c r="D1508" s="2" t="s">
        <v>1966</v>
      </c>
      <c r="E1508" s="2" t="s">
        <v>961</v>
      </c>
      <c r="F1508" s="2" t="s">
        <v>60</v>
      </c>
      <c r="G1508" s="2" t="s">
        <v>60</v>
      </c>
      <c r="H1508" s="2" t="s">
        <v>60</v>
      </c>
      <c r="I1508" s="2" t="s">
        <v>60</v>
      </c>
      <c r="J1508" s="2" t="s">
        <v>60</v>
      </c>
      <c r="K1508" s="2" t="s">
        <v>60</v>
      </c>
      <c r="L1508" s="2" t="s">
        <v>60</v>
      </c>
      <c r="M1508" s="2" t="s">
        <v>60</v>
      </c>
      <c r="N1508" s="2" t="s">
        <v>60</v>
      </c>
      <c r="O1508" s="2" t="s">
        <v>60</v>
      </c>
      <c r="P1508" s="2"/>
      <c r="Q1508" s="2">
        <v>74</v>
      </c>
      <c r="R1508" s="2">
        <v>513</v>
      </c>
      <c r="S1508" s="2">
        <v>0.17037529060112919</v>
      </c>
      <c r="T1508" s="2">
        <v>1096</v>
      </c>
      <c r="U1508" s="2">
        <v>0.36399867153769511</v>
      </c>
      <c r="V1508" s="2">
        <v>1402</v>
      </c>
      <c r="W1508" s="2">
        <v>0.46562603786117568</v>
      </c>
      <c r="X1508" s="2" t="s">
        <v>60</v>
      </c>
      <c r="Y1508" s="2" t="s">
        <v>60</v>
      </c>
      <c r="Z1508" s="2">
        <v>3011</v>
      </c>
      <c r="AA1508" s="2" t="s">
        <v>1965</v>
      </c>
      <c r="AB1508" s="2" t="s">
        <v>1966</v>
      </c>
      <c r="AC1508" s="2" t="s">
        <v>961</v>
      </c>
      <c r="AD1508" s="2">
        <v>74</v>
      </c>
      <c r="AE1508" s="2">
        <v>2443</v>
      </c>
      <c r="AF1508" s="2">
        <v>0.65</v>
      </c>
      <c r="AG1508" s="2">
        <v>260</v>
      </c>
      <c r="AH1508" s="2">
        <v>7.0000000000000007E-2</v>
      </c>
      <c r="AI1508" s="2">
        <v>120</v>
      </c>
      <c r="AJ1508" s="2">
        <v>0.03</v>
      </c>
      <c r="AK1508" s="2">
        <v>646</v>
      </c>
      <c r="AL1508" s="2">
        <v>0.17</v>
      </c>
      <c r="AM1508" s="2">
        <v>116</v>
      </c>
      <c r="AN1508" s="2">
        <v>147</v>
      </c>
      <c r="AO1508" s="2">
        <v>3732</v>
      </c>
      <c r="AP1508" s="2" t="s">
        <v>1966</v>
      </c>
      <c r="AQ1508" s="2" t="s">
        <v>961</v>
      </c>
      <c r="AR1508" s="2">
        <v>74</v>
      </c>
      <c r="AS1508" s="2">
        <v>1615</v>
      </c>
      <c r="AT1508" s="2">
        <v>0.61499999999999999</v>
      </c>
      <c r="AU1508" s="2">
        <v>101</v>
      </c>
      <c r="AV1508" s="2">
        <v>3.9E-2</v>
      </c>
      <c r="AW1508" s="2">
        <v>910</v>
      </c>
      <c r="AX1508" s="2">
        <v>0.33200000000000002</v>
      </c>
      <c r="AY1508" s="2">
        <v>43</v>
      </c>
      <c r="AZ1508" s="2">
        <v>72</v>
      </c>
      <c r="BA1508" s="2">
        <v>2626</v>
      </c>
      <c r="BB1508" s="2">
        <v>0.19767757707456199</v>
      </c>
      <c r="BC1508" s="2">
        <v>0.15097332372025957</v>
      </c>
      <c r="BD1508" s="2">
        <v>0.31810490693739424</v>
      </c>
      <c r="BE1508" s="2">
        <v>14726</v>
      </c>
      <c r="BF1508" s="2">
        <v>20805</v>
      </c>
      <c r="BG1508" s="2">
        <v>4728</v>
      </c>
      <c r="BH1508" s="2">
        <v>2911</v>
      </c>
      <c r="BI1508" s="2">
        <v>3141</v>
      </c>
      <c r="BJ1508" s="2">
        <v>1504</v>
      </c>
      <c r="BK1508" s="2">
        <v>1.3648774450457575</v>
      </c>
      <c r="BL1508" s="2">
        <v>1.6839665363413243</v>
      </c>
      <c r="BM1508" s="2">
        <v>0.58935845165677214</v>
      </c>
      <c r="BN1508" s="2">
        <v>6.4046842119124051E-2</v>
      </c>
      <c r="BO1508" s="2">
        <v>1.8847266054224235E-3</v>
      </c>
      <c r="BP1508" s="2">
        <v>3.9921763216633203E-2</v>
      </c>
      <c r="BQ1508" s="2">
        <v>0.50470351754105036</v>
      </c>
      <c r="BR1508" s="2">
        <v>0.2070425259673456</v>
      </c>
      <c r="BS1508" s="2">
        <v>0.12365406919678297</v>
      </c>
      <c r="BT1508" s="2">
        <v>0.43124964033982566</v>
      </c>
      <c r="BU1508" s="2">
        <v>0.79107274742721312</v>
      </c>
      <c r="BV1508" s="2">
        <v>0.83642416758658389</v>
      </c>
      <c r="BW1508" s="2">
        <v>3973.1582425281999</v>
      </c>
      <c r="BX1508" s="2">
        <v>5289.3388906480996</v>
      </c>
      <c r="BY1508" s="2">
        <v>6653.2675607533001</v>
      </c>
      <c r="BZ1508" s="2">
        <v>254.4682386735</v>
      </c>
      <c r="CA1508" s="2">
        <v>9.9689577322999998</v>
      </c>
      <c r="CB1508" s="2">
        <v>265.6101721773</v>
      </c>
      <c r="CC1508" s="2">
        <v>1713.4230631035</v>
      </c>
      <c r="CD1508" s="2">
        <v>4184.2518482985997</v>
      </c>
      <c r="CE1508" s="2">
        <v>5564.9537812339004</v>
      </c>
      <c r="CF1508" s="2">
        <v>2005.2669407512001</v>
      </c>
      <c r="CG1508" s="2">
        <v>1095.1180846171001</v>
      </c>
      <c r="CH1508" s="2">
        <v>822.70360734209999</v>
      </c>
      <c r="CI1508" s="2">
        <v>573.86529002409998</v>
      </c>
      <c r="CJ1508" s="2">
        <v>1074.0684271216001</v>
      </c>
      <c r="CK1508" s="2">
        <v>2552</v>
      </c>
      <c r="CL1508" s="2">
        <v>2552</v>
      </c>
      <c r="CM1508" s="2">
        <v>7500</v>
      </c>
      <c r="CN1508" s="2">
        <v>4621</v>
      </c>
      <c r="CO1508" s="2">
        <v>0.12266282143715453</v>
      </c>
      <c r="CP1508" s="2">
        <f t="shared" si="23"/>
        <v>0.97736886632825715</v>
      </c>
    </row>
    <row r="1509" spans="1:94" ht="17.100000000000001" customHeight="1" x14ac:dyDescent="0.3">
      <c r="A1509" s="3">
        <v>2613602</v>
      </c>
      <c r="B1509" s="3" t="s">
        <v>5990</v>
      </c>
      <c r="C1509" s="3" t="s">
        <v>961</v>
      </c>
      <c r="D1509" s="3" t="s">
        <v>1954</v>
      </c>
      <c r="E1509" s="3" t="s">
        <v>961</v>
      </c>
      <c r="F1509" s="3" t="s">
        <v>60</v>
      </c>
      <c r="G1509" s="3" t="s">
        <v>60</v>
      </c>
      <c r="H1509" s="3" t="s">
        <v>60</v>
      </c>
      <c r="I1509" s="3" t="s">
        <v>60</v>
      </c>
      <c r="J1509" s="3" t="s">
        <v>60</v>
      </c>
      <c r="K1509" s="3" t="s">
        <v>60</v>
      </c>
      <c r="L1509" s="3" t="s">
        <v>60</v>
      </c>
      <c r="M1509" s="3" t="s">
        <v>60</v>
      </c>
      <c r="N1509" s="3" t="s">
        <v>60</v>
      </c>
      <c r="O1509" s="3" t="s">
        <v>60</v>
      </c>
      <c r="P1509" s="3"/>
      <c r="Q1509" s="3">
        <v>68</v>
      </c>
      <c r="R1509" s="3">
        <v>358</v>
      </c>
      <c r="S1509" s="3">
        <v>4.4394841269841272E-2</v>
      </c>
      <c r="T1509" s="3">
        <v>4205</v>
      </c>
      <c r="U1509" s="3">
        <v>0.52145337301587302</v>
      </c>
      <c r="V1509" s="3">
        <v>3501</v>
      </c>
      <c r="W1509" s="3">
        <v>0.4341517857142857</v>
      </c>
      <c r="X1509" s="3" t="s">
        <v>60</v>
      </c>
      <c r="Y1509" s="3" t="s">
        <v>60</v>
      </c>
      <c r="Z1509" s="3">
        <v>8064</v>
      </c>
      <c r="AA1509" s="3" t="s">
        <v>1953</v>
      </c>
      <c r="AB1509" s="3" t="s">
        <v>1954</v>
      </c>
      <c r="AC1509" s="3" t="s">
        <v>961</v>
      </c>
      <c r="AD1509" s="3">
        <v>68</v>
      </c>
      <c r="AE1509" s="3">
        <v>4244</v>
      </c>
      <c r="AF1509" s="3">
        <v>0.92</v>
      </c>
      <c r="AG1509" s="3">
        <v>119</v>
      </c>
      <c r="AH1509" s="3">
        <v>0.03</v>
      </c>
      <c r="AI1509" s="3">
        <v>46</v>
      </c>
      <c r="AJ1509" s="3">
        <v>0.01</v>
      </c>
      <c r="AK1509" s="3">
        <v>43</v>
      </c>
      <c r="AL1509" s="3">
        <v>0.01</v>
      </c>
      <c r="AM1509" s="3">
        <v>105</v>
      </c>
      <c r="AN1509" s="3">
        <v>42</v>
      </c>
      <c r="AO1509" s="3">
        <v>4599</v>
      </c>
      <c r="AP1509" s="3" t="s">
        <v>1954</v>
      </c>
      <c r="AQ1509" s="3" t="s">
        <v>961</v>
      </c>
      <c r="AR1509" s="3">
        <v>68</v>
      </c>
      <c r="AS1509" s="3">
        <v>1662</v>
      </c>
      <c r="AT1509" s="3">
        <v>0.54300000000000004</v>
      </c>
      <c r="AU1509" s="3">
        <v>249</v>
      </c>
      <c r="AV1509" s="3">
        <v>8.1000000000000003E-2</v>
      </c>
      <c r="AW1509" s="3">
        <v>1149</v>
      </c>
      <c r="AX1509" s="3">
        <v>0.34399999999999997</v>
      </c>
      <c r="AY1509" s="3">
        <v>62</v>
      </c>
      <c r="AZ1509" s="3">
        <v>219</v>
      </c>
      <c r="BA1509" s="3">
        <v>3060</v>
      </c>
      <c r="BB1509" s="3">
        <v>7.2086454623603094E-2</v>
      </c>
      <c r="BC1509" s="3">
        <v>8.3120076270761206E-2</v>
      </c>
      <c r="BD1509" s="3">
        <v>0.2110155830198818</v>
      </c>
      <c r="BE1509" s="3">
        <v>32572</v>
      </c>
      <c r="BF1509" s="3">
        <v>39858</v>
      </c>
      <c r="BG1509" s="3">
        <v>18610</v>
      </c>
      <c r="BH1509" s="3">
        <v>2348</v>
      </c>
      <c r="BI1509" s="3">
        <v>3313</v>
      </c>
      <c r="BJ1509" s="3">
        <v>3927</v>
      </c>
      <c r="BK1509" s="3">
        <v>4.1700246159497869</v>
      </c>
      <c r="BL1509" s="3">
        <v>5.8938368747616661</v>
      </c>
      <c r="BM1509" s="3">
        <v>0.82586930570651473</v>
      </c>
      <c r="BN1509" s="3">
        <v>6.8795568678840478E-3</v>
      </c>
      <c r="BO1509" s="3">
        <v>3.0292070208914917E-2</v>
      </c>
      <c r="BP1509" s="3">
        <v>8.5667388854925405E-2</v>
      </c>
      <c r="BQ1509" s="3">
        <v>0.27493144268459663</v>
      </c>
      <c r="BR1509" s="3">
        <v>0.27706869783922788</v>
      </c>
      <c r="BS1509" s="3">
        <v>0.36093786456756394</v>
      </c>
      <c r="BT1509" s="3">
        <v>0.71818900044752954</v>
      </c>
      <c r="BU1509" s="3">
        <v>0.69263923195185728</v>
      </c>
      <c r="BV1509" s="3">
        <v>0.55339474657751064</v>
      </c>
      <c r="BW1509" s="3">
        <v>9791.2177982500998</v>
      </c>
      <c r="BX1509" s="3">
        <v>19526.281566085399</v>
      </c>
      <c r="BY1509" s="3">
        <v>9165.4975547309004</v>
      </c>
      <c r="BZ1509" s="3">
        <v>67.359239648900001</v>
      </c>
      <c r="CA1509" s="3">
        <v>591.49149211890006</v>
      </c>
      <c r="CB1509" s="3">
        <v>785.18424306999998</v>
      </c>
      <c r="CC1509" s="3">
        <v>7031.9449236892997</v>
      </c>
      <c r="CD1509" s="3">
        <v>13524.668666809101</v>
      </c>
      <c r="CE1509" s="3">
        <v>5072.1381965570999</v>
      </c>
      <c r="CF1509" s="3">
        <v>2691.9136349119999</v>
      </c>
      <c r="CG1509" s="3">
        <v>5410.1214071574004</v>
      </c>
      <c r="CH1509" s="3">
        <v>3308.1751151038002</v>
      </c>
      <c r="CI1509" s="3">
        <v>354.63585338569999</v>
      </c>
      <c r="CJ1509" s="3">
        <v>2063.6144774161999</v>
      </c>
      <c r="CK1509" s="3">
        <v>6655</v>
      </c>
      <c r="CL1509" s="3">
        <v>7690</v>
      </c>
      <c r="CM1509" s="3">
        <v>8907</v>
      </c>
      <c r="CN1509" s="3">
        <v>5275</v>
      </c>
      <c r="CO1509" s="3">
        <v>0.16696773546088614</v>
      </c>
      <c r="CP1509" s="3">
        <f t="shared" si="23"/>
        <v>0.28344975819451906</v>
      </c>
    </row>
    <row r="1510" spans="1:94" ht="17.100000000000001" customHeight="1" x14ac:dyDescent="0.3">
      <c r="A1510" s="2">
        <v>2613701</v>
      </c>
      <c r="B1510" s="2" t="s">
        <v>5983</v>
      </c>
      <c r="C1510" s="2" t="s">
        <v>961</v>
      </c>
      <c r="D1510" s="2" t="s">
        <v>1850</v>
      </c>
      <c r="E1510" s="2" t="s">
        <v>961</v>
      </c>
      <c r="F1510" s="2" t="s">
        <v>60</v>
      </c>
      <c r="G1510" s="2" t="s">
        <v>60</v>
      </c>
      <c r="H1510" s="2" t="s">
        <v>60</v>
      </c>
      <c r="I1510" s="2" t="s">
        <v>60</v>
      </c>
      <c r="J1510" s="2" t="s">
        <v>60</v>
      </c>
      <c r="K1510" s="2" t="s">
        <v>60</v>
      </c>
      <c r="L1510" s="2" t="s">
        <v>60</v>
      </c>
      <c r="M1510" s="2" t="s">
        <v>60</v>
      </c>
      <c r="N1510" s="2" t="s">
        <v>60</v>
      </c>
      <c r="O1510" s="2" t="s">
        <v>60</v>
      </c>
      <c r="P1510" s="2"/>
      <c r="Q1510" s="2">
        <v>13</v>
      </c>
      <c r="R1510" s="2">
        <v>2215</v>
      </c>
      <c r="S1510" s="2">
        <v>0.76829691293791191</v>
      </c>
      <c r="T1510" s="2">
        <v>447</v>
      </c>
      <c r="U1510" s="2">
        <v>0.1550468262226847</v>
      </c>
      <c r="V1510" s="2">
        <v>221</v>
      </c>
      <c r="W1510" s="2">
        <v>7.6656260839403398E-2</v>
      </c>
      <c r="X1510" s="2" t="s">
        <v>60</v>
      </c>
      <c r="Y1510" s="2" t="s">
        <v>60</v>
      </c>
      <c r="Z1510" s="2">
        <v>2883</v>
      </c>
      <c r="AA1510" s="2" t="s">
        <v>1849</v>
      </c>
      <c r="AB1510" s="2" t="s">
        <v>1850</v>
      </c>
      <c r="AC1510" s="2" t="s">
        <v>961</v>
      </c>
      <c r="AD1510" s="2">
        <v>13</v>
      </c>
      <c r="AE1510" s="2">
        <v>1465</v>
      </c>
      <c r="AF1510" s="2">
        <v>0.27</v>
      </c>
      <c r="AG1510" s="2">
        <v>162</v>
      </c>
      <c r="AH1510" s="2">
        <v>0.03</v>
      </c>
      <c r="AI1510" s="2">
        <v>464</v>
      </c>
      <c r="AJ1510" s="2">
        <v>0.09</v>
      </c>
      <c r="AK1510" s="2">
        <v>3010</v>
      </c>
      <c r="AL1510" s="2">
        <v>0.56000000000000005</v>
      </c>
      <c r="AM1510" s="2">
        <v>94</v>
      </c>
      <c r="AN1510" s="2">
        <v>166</v>
      </c>
      <c r="AO1510" s="2">
        <v>5361</v>
      </c>
      <c r="AP1510" s="2" t="s">
        <v>1850</v>
      </c>
      <c r="AQ1510" s="2" t="s">
        <v>961</v>
      </c>
      <c r="AR1510" s="2">
        <v>13</v>
      </c>
      <c r="AS1510" s="2">
        <v>1742</v>
      </c>
      <c r="AT1510" s="2">
        <v>0.36399999999999999</v>
      </c>
      <c r="AU1510" s="2">
        <v>339</v>
      </c>
      <c r="AV1510" s="2">
        <v>7.0999999999999994E-2</v>
      </c>
      <c r="AW1510" s="2">
        <v>2707</v>
      </c>
      <c r="AX1510" s="2">
        <v>0.51900000000000002</v>
      </c>
      <c r="AY1510" s="2">
        <v>170</v>
      </c>
      <c r="AZ1510" s="2">
        <v>259</v>
      </c>
      <c r="BA1510" s="2">
        <v>4788</v>
      </c>
      <c r="BB1510" s="2">
        <v>0.26381059751972941</v>
      </c>
      <c r="BC1510" s="2">
        <v>0.33669923673190577</v>
      </c>
      <c r="BD1510" s="2">
        <v>3.6139544599958218E-2</v>
      </c>
      <c r="BE1510" s="2">
        <v>27497</v>
      </c>
      <c r="BF1510" s="2">
        <v>33671</v>
      </c>
      <c r="BG1510" s="2">
        <v>19148</v>
      </c>
      <c r="BH1510" s="2">
        <v>7254</v>
      </c>
      <c r="BI1510" s="2">
        <v>11337</v>
      </c>
      <c r="BJ1510" s="2">
        <v>692</v>
      </c>
      <c r="BK1510" s="2">
        <v>2.9714497614996418</v>
      </c>
      <c r="BL1510" s="2">
        <v>3.5505220992425772</v>
      </c>
      <c r="BM1510" s="2">
        <v>2.9261374009036789</v>
      </c>
      <c r="BN1510" s="2">
        <v>0.46458462908025028</v>
      </c>
      <c r="BO1510" s="2">
        <v>0.36369624346010193</v>
      </c>
      <c r="BP1510" s="2">
        <v>0.30156819479097569</v>
      </c>
      <c r="BQ1510" s="2">
        <v>0.36444189815158728</v>
      </c>
      <c r="BR1510" s="2">
        <v>0.45215802394527371</v>
      </c>
      <c r="BS1510" s="2">
        <v>0.50237096947753668</v>
      </c>
      <c r="BT1510" s="2">
        <v>0.17097347276816235</v>
      </c>
      <c r="BU1510" s="2">
        <v>0.18414573259462441</v>
      </c>
      <c r="BV1510" s="2">
        <v>0.19606083573148764</v>
      </c>
      <c r="BW1510" s="2">
        <v>21554.896569918401</v>
      </c>
      <c r="BX1510" s="2">
        <v>40252.269039113096</v>
      </c>
      <c r="BY1510" s="2">
        <v>66183.375733639405</v>
      </c>
      <c r="BZ1510" s="2">
        <v>10014.0736277987</v>
      </c>
      <c r="CA1510" s="2">
        <v>14639.599040270799</v>
      </c>
      <c r="CB1510" s="2">
        <v>19958.801145166501</v>
      </c>
      <c r="CC1510" s="2">
        <v>3685.3155217174999</v>
      </c>
      <c r="CD1510" s="2">
        <v>7412.2835708033999</v>
      </c>
      <c r="CE1510" s="2">
        <v>12975.967957868401</v>
      </c>
      <c r="CF1510" s="2">
        <v>7855.5074204022003</v>
      </c>
      <c r="CG1510" s="2">
        <v>18200.386428038899</v>
      </c>
      <c r="CH1510" s="2">
        <v>33248.606630604503</v>
      </c>
      <c r="CI1510" s="2">
        <v>664.13623452219997</v>
      </c>
      <c r="CJ1510" s="2">
        <v>12496.1523395975</v>
      </c>
      <c r="CK1510" s="2">
        <v>3535</v>
      </c>
      <c r="CL1510" s="2">
        <v>3886</v>
      </c>
      <c r="CM1510" s="2">
        <v>8545</v>
      </c>
      <c r="CN1510" s="2">
        <v>6754</v>
      </c>
      <c r="CO1510" s="2">
        <v>0.10498648688782632</v>
      </c>
      <c r="CP1510" s="2">
        <f t="shared" si="23"/>
        <v>0.35272613327762692</v>
      </c>
    </row>
    <row r="1511" spans="1:94" ht="17.100000000000001" customHeight="1" x14ac:dyDescent="0.3">
      <c r="A1511" s="3">
        <v>2613800</v>
      </c>
      <c r="B1511" s="3" t="s">
        <v>6034</v>
      </c>
      <c r="C1511" s="3" t="s">
        <v>961</v>
      </c>
      <c r="D1511" s="3" t="s">
        <v>2583</v>
      </c>
      <c r="E1511" s="3" t="s">
        <v>961</v>
      </c>
      <c r="F1511" s="3" t="s">
        <v>60</v>
      </c>
      <c r="G1511" s="3" t="s">
        <v>60</v>
      </c>
      <c r="H1511" s="3" t="s">
        <v>60</v>
      </c>
      <c r="I1511" s="3" t="s">
        <v>60</v>
      </c>
      <c r="J1511" s="3" t="s">
        <v>60</v>
      </c>
      <c r="K1511" s="3" t="s">
        <v>60</v>
      </c>
      <c r="L1511" s="3" t="s">
        <v>60</v>
      </c>
      <c r="M1511" s="3" t="s">
        <v>60</v>
      </c>
      <c r="N1511" s="3" t="s">
        <v>60</v>
      </c>
      <c r="O1511" s="3" t="s">
        <v>60</v>
      </c>
      <c r="P1511" s="3" t="s">
        <v>60</v>
      </c>
      <c r="Q1511" s="3" t="s">
        <v>60</v>
      </c>
      <c r="R1511" s="3" t="s">
        <v>60</v>
      </c>
      <c r="S1511" s="3" t="s">
        <v>60</v>
      </c>
      <c r="T1511" s="3" t="s">
        <v>60</v>
      </c>
      <c r="U1511" s="3" t="s">
        <v>60</v>
      </c>
      <c r="V1511" s="3" t="s">
        <v>60</v>
      </c>
      <c r="W1511" s="3" t="s">
        <v>60</v>
      </c>
      <c r="X1511" s="3" t="s">
        <v>60</v>
      </c>
      <c r="Y1511" s="3" t="s">
        <v>60</v>
      </c>
      <c r="Z1511" s="3" t="s">
        <v>60</v>
      </c>
      <c r="AA1511" s="3" t="s">
        <v>2582</v>
      </c>
      <c r="AB1511" s="3" t="s">
        <v>2583</v>
      </c>
      <c r="AC1511" s="3" t="s">
        <v>961</v>
      </c>
      <c r="AD1511" s="3">
        <v>103</v>
      </c>
      <c r="AE1511" s="3">
        <v>488</v>
      </c>
      <c r="AF1511" s="3">
        <v>0.64</v>
      </c>
      <c r="AG1511" s="3">
        <v>48</v>
      </c>
      <c r="AH1511" s="3">
        <v>0.06</v>
      </c>
      <c r="AI1511" s="3">
        <v>69</v>
      </c>
      <c r="AJ1511" s="3">
        <v>0.09</v>
      </c>
      <c r="AK1511" s="3">
        <v>82</v>
      </c>
      <c r="AL1511" s="3">
        <v>0.11</v>
      </c>
      <c r="AM1511" s="3">
        <v>21</v>
      </c>
      <c r="AN1511" s="3">
        <v>52</v>
      </c>
      <c r="AO1511" s="3">
        <v>760</v>
      </c>
      <c r="AP1511" s="3" t="s">
        <v>2583</v>
      </c>
      <c r="AQ1511" s="3" t="s">
        <v>961</v>
      </c>
      <c r="AR1511" s="3">
        <v>103</v>
      </c>
      <c r="AS1511" s="3">
        <v>614</v>
      </c>
      <c r="AT1511" s="3">
        <v>0.61099999999999999</v>
      </c>
      <c r="AU1511" s="3">
        <v>49</v>
      </c>
      <c r="AV1511" s="3">
        <v>4.9000000000000002E-2</v>
      </c>
      <c r="AW1511" s="3">
        <v>342</v>
      </c>
      <c r="AX1511" s="3">
        <v>0.28799999999999998</v>
      </c>
      <c r="AY1511" s="3">
        <v>42</v>
      </c>
      <c r="AZ1511" s="3">
        <v>139</v>
      </c>
      <c r="BA1511" s="3">
        <v>1005</v>
      </c>
      <c r="BB1511" s="3"/>
      <c r="BC1511" s="3"/>
      <c r="BD1511" s="3">
        <v>7.4964744303421663E-2</v>
      </c>
      <c r="BE1511" s="3"/>
      <c r="BF1511" s="3"/>
      <c r="BG1511" s="3">
        <v>13473</v>
      </c>
      <c r="BH1511" s="3"/>
      <c r="BI1511" s="3"/>
      <c r="BJ1511" s="3">
        <v>1010</v>
      </c>
      <c r="BK1511" s="3"/>
      <c r="BL1511" s="3"/>
      <c r="BM1511" s="3">
        <v>0.60963552352172401</v>
      </c>
      <c r="BN1511" s="3"/>
      <c r="BO1511" s="3"/>
      <c r="BP1511" s="3">
        <v>7.2996026453409302E-2</v>
      </c>
      <c r="BQ1511" s="3"/>
      <c r="BR1511" s="3"/>
      <c r="BS1511" s="3">
        <v>0.1477097255949337</v>
      </c>
      <c r="BT1511" s="3"/>
      <c r="BU1511" s="3"/>
      <c r="BV1511" s="3">
        <v>0.77929424795165703</v>
      </c>
      <c r="BW1511" s="3"/>
      <c r="BX1511" s="3"/>
      <c r="BY1511" s="3">
        <v>3317.0268834817002</v>
      </c>
      <c r="BZ1511" s="3"/>
      <c r="CA1511" s="3"/>
      <c r="CB1511" s="3">
        <v>242.12978213330001</v>
      </c>
      <c r="CC1511" s="3"/>
      <c r="CD1511" s="3"/>
      <c r="CE1511" s="3">
        <v>2584.9399705983001</v>
      </c>
      <c r="CF1511" s="3"/>
      <c r="CG1511" s="3"/>
      <c r="CH1511" s="3">
        <v>489.95713075010002</v>
      </c>
      <c r="CI1511" s="3"/>
      <c r="CJ1511" s="3">
        <v>661.59577655190003</v>
      </c>
      <c r="CK1511" s="3" t="s">
        <v>60</v>
      </c>
      <c r="CL1511" s="3" t="s">
        <v>60</v>
      </c>
      <c r="CM1511" s="3">
        <v>961</v>
      </c>
      <c r="CN1511" s="3">
        <v>1486</v>
      </c>
      <c r="CO1511" s="3" t="s">
        <v>60</v>
      </c>
      <c r="CP1511" s="3">
        <f t="shared" si="23"/>
        <v>0.11029466340087582</v>
      </c>
    </row>
    <row r="1512" spans="1:94" ht="17.100000000000001" customHeight="1" x14ac:dyDescent="0.3">
      <c r="A1512" s="2">
        <v>2613909</v>
      </c>
      <c r="B1512" s="2" t="s">
        <v>1960</v>
      </c>
      <c r="C1512" s="2" t="s">
        <v>961</v>
      </c>
      <c r="D1512" s="2" t="s">
        <v>1960</v>
      </c>
      <c r="E1512" s="2" t="s">
        <v>961</v>
      </c>
      <c r="F1512" s="2" t="s">
        <v>60</v>
      </c>
      <c r="G1512" s="2" t="s">
        <v>60</v>
      </c>
      <c r="H1512" s="2" t="s">
        <v>60</v>
      </c>
      <c r="I1512" s="2" t="s">
        <v>60</v>
      </c>
      <c r="J1512" s="2" t="s">
        <v>60</v>
      </c>
      <c r="K1512" s="2" t="s">
        <v>60</v>
      </c>
      <c r="L1512" s="2" t="s">
        <v>60</v>
      </c>
      <c r="M1512" s="2" t="s">
        <v>60</v>
      </c>
      <c r="N1512" s="2" t="s">
        <v>60</v>
      </c>
      <c r="O1512" s="2" t="s">
        <v>60</v>
      </c>
      <c r="P1512" s="2"/>
      <c r="Q1512" s="2">
        <v>71</v>
      </c>
      <c r="R1512" s="2">
        <v>599</v>
      </c>
      <c r="S1512" s="2">
        <v>0.11613028305544784</v>
      </c>
      <c r="T1512" s="2">
        <v>1378</v>
      </c>
      <c r="U1512" s="2">
        <v>0.26715781310585496</v>
      </c>
      <c r="V1512" s="2">
        <v>3181</v>
      </c>
      <c r="W1512" s="2">
        <v>0.61671190383869712</v>
      </c>
      <c r="X1512" s="2" t="s">
        <v>60</v>
      </c>
      <c r="Y1512" s="2" t="s">
        <v>60</v>
      </c>
      <c r="Z1512" s="2">
        <v>5158</v>
      </c>
      <c r="AA1512" s="2" t="s">
        <v>1959</v>
      </c>
      <c r="AB1512" s="2" t="s">
        <v>1960</v>
      </c>
      <c r="AC1512" s="2" t="s">
        <v>961</v>
      </c>
      <c r="AD1512" s="2">
        <v>71</v>
      </c>
      <c r="AE1512" s="2">
        <v>3658</v>
      </c>
      <c r="AF1512" s="2">
        <v>0.62</v>
      </c>
      <c r="AG1512" s="2">
        <v>526</v>
      </c>
      <c r="AH1512" s="2">
        <v>0.09</v>
      </c>
      <c r="AI1512" s="2">
        <v>146</v>
      </c>
      <c r="AJ1512" s="2">
        <v>0.02</v>
      </c>
      <c r="AK1512" s="2">
        <v>1056</v>
      </c>
      <c r="AL1512" s="2">
        <v>0.18</v>
      </c>
      <c r="AM1512" s="2">
        <v>149</v>
      </c>
      <c r="AN1512" s="2">
        <v>324</v>
      </c>
      <c r="AO1512" s="2">
        <v>5859</v>
      </c>
      <c r="AP1512" s="2" t="s">
        <v>1960</v>
      </c>
      <c r="AQ1512" s="2" t="s">
        <v>961</v>
      </c>
      <c r="AR1512" s="2">
        <v>71</v>
      </c>
      <c r="AS1512" s="2">
        <v>2988</v>
      </c>
      <c r="AT1512" s="2">
        <v>0.64200000000000002</v>
      </c>
      <c r="AU1512" s="2">
        <v>315</v>
      </c>
      <c r="AV1512" s="2">
        <v>6.8000000000000005E-2</v>
      </c>
      <c r="AW1512" s="2">
        <v>1351</v>
      </c>
      <c r="AX1512" s="2">
        <v>0.27100000000000002</v>
      </c>
      <c r="AY1512" s="2">
        <v>131</v>
      </c>
      <c r="AZ1512" s="2">
        <v>197</v>
      </c>
      <c r="BA1512" s="2">
        <v>4654</v>
      </c>
      <c r="BB1512" s="2">
        <v>0.14470122022992113</v>
      </c>
      <c r="BC1512" s="2">
        <v>0.18975903614457831</v>
      </c>
      <c r="BD1512" s="2">
        <v>0.25362711864406778</v>
      </c>
      <c r="BE1512" s="2">
        <v>25487</v>
      </c>
      <c r="BF1512" s="2">
        <v>35192</v>
      </c>
      <c r="BG1512" s="2">
        <v>14750</v>
      </c>
      <c r="BH1512" s="2">
        <v>3688</v>
      </c>
      <c r="BI1512" s="2">
        <v>6678</v>
      </c>
      <c r="BJ1512" s="2">
        <v>3741</v>
      </c>
      <c r="BK1512" s="2">
        <v>1.9623770316595985</v>
      </c>
      <c r="BL1512" s="2">
        <v>3.1686809622287209</v>
      </c>
      <c r="BM1512" s="2">
        <v>1.0583115083194556</v>
      </c>
      <c r="BN1512" s="2">
        <v>1.6250844977181083E-2</v>
      </c>
      <c r="BO1512" s="2">
        <v>3.7933297835374975E-2</v>
      </c>
      <c r="BP1512" s="2">
        <v>2.7512124561848032E-2</v>
      </c>
      <c r="BQ1512" s="2">
        <v>0.53590939230038137</v>
      </c>
      <c r="BR1512" s="2">
        <v>0.49306038977226507</v>
      </c>
      <c r="BS1512" s="2">
        <v>0.74517441255390326</v>
      </c>
      <c r="BT1512" s="2">
        <v>0.44783976272243753</v>
      </c>
      <c r="BU1512" s="2">
        <v>0.4690063123923599</v>
      </c>
      <c r="BV1512" s="2">
        <v>0.22731346288424881</v>
      </c>
      <c r="BW1512" s="2">
        <v>7237.2464927605997</v>
      </c>
      <c r="BX1512" s="2">
        <v>21160.451465763399</v>
      </c>
      <c r="BY1512" s="2">
        <v>19479.281622127899</v>
      </c>
      <c r="BZ1512" s="2">
        <v>117.6113708155</v>
      </c>
      <c r="CA1512" s="2">
        <v>802.68570778180003</v>
      </c>
      <c r="CB1512" s="2">
        <v>535.91642236329994</v>
      </c>
      <c r="CC1512" s="2">
        <v>3241.1267520817</v>
      </c>
      <c r="CD1512" s="2">
        <v>9924.3853105151993</v>
      </c>
      <c r="CE1512" s="2">
        <v>4427.9029600233998</v>
      </c>
      <c r="CF1512" s="2">
        <v>3878.5083698633998</v>
      </c>
      <c r="CG1512" s="2">
        <v>10433.380447466399</v>
      </c>
      <c r="CH1512" s="2">
        <v>14515.4622397412</v>
      </c>
      <c r="CI1512" s="2">
        <v>838.23019891160004</v>
      </c>
      <c r="CJ1512" s="2">
        <v>7985.4014819498998</v>
      </c>
      <c r="CK1512" s="2">
        <v>5143</v>
      </c>
      <c r="CL1512" s="2">
        <v>6509</v>
      </c>
      <c r="CM1512" s="2">
        <v>11756</v>
      </c>
      <c r="CN1512" s="2">
        <v>8301</v>
      </c>
      <c r="CO1512" s="2">
        <v>0.1461411684473744</v>
      </c>
      <c r="CP1512" s="2">
        <f t="shared" si="23"/>
        <v>0.56277966101694921</v>
      </c>
    </row>
    <row r="1513" spans="1:94" ht="17.100000000000001" customHeight="1" x14ac:dyDescent="0.3">
      <c r="A1513" s="3">
        <v>2614006</v>
      </c>
      <c r="B1513" s="3" t="s">
        <v>1970</v>
      </c>
      <c r="C1513" s="3" t="s">
        <v>961</v>
      </c>
      <c r="D1513" s="3" t="s">
        <v>1970</v>
      </c>
      <c r="E1513" s="3" t="s">
        <v>961</v>
      </c>
      <c r="F1513" s="3" t="s">
        <v>60</v>
      </c>
      <c r="G1513" s="3" t="s">
        <v>60</v>
      </c>
      <c r="H1513" s="3" t="s">
        <v>60</v>
      </c>
      <c r="I1513" s="3" t="s">
        <v>60</v>
      </c>
      <c r="J1513" s="3" t="s">
        <v>60</v>
      </c>
      <c r="K1513" s="3" t="s">
        <v>60</v>
      </c>
      <c r="L1513" s="3" t="s">
        <v>60</v>
      </c>
      <c r="M1513" s="3" t="s">
        <v>60</v>
      </c>
      <c r="N1513" s="3" t="s">
        <v>60</v>
      </c>
      <c r="O1513" s="3" t="s">
        <v>60</v>
      </c>
      <c r="P1513" s="3"/>
      <c r="Q1513" s="3">
        <v>76</v>
      </c>
      <c r="R1513" s="3">
        <v>108</v>
      </c>
      <c r="S1513" s="3">
        <v>3.8203042094092678E-2</v>
      </c>
      <c r="T1513" s="3">
        <v>615</v>
      </c>
      <c r="U1513" s="3">
        <v>0.2175451008135833</v>
      </c>
      <c r="V1513" s="3">
        <v>2104</v>
      </c>
      <c r="W1513" s="3">
        <v>0.744251857092324</v>
      </c>
      <c r="X1513" s="3" t="s">
        <v>60</v>
      </c>
      <c r="Y1513" s="3" t="s">
        <v>60</v>
      </c>
      <c r="Z1513" s="3">
        <v>2827</v>
      </c>
      <c r="AA1513" s="3" t="s">
        <v>1969</v>
      </c>
      <c r="AB1513" s="3" t="s">
        <v>1970</v>
      </c>
      <c r="AC1513" s="3" t="s">
        <v>961</v>
      </c>
      <c r="AD1513" s="3">
        <v>76</v>
      </c>
      <c r="AE1513" s="3">
        <v>2362</v>
      </c>
      <c r="AF1513" s="3">
        <v>0.91</v>
      </c>
      <c r="AG1513" s="3">
        <v>96</v>
      </c>
      <c r="AH1513" s="3">
        <v>0.04</v>
      </c>
      <c r="AI1513" s="3">
        <v>36</v>
      </c>
      <c r="AJ1513" s="3">
        <v>0.01</v>
      </c>
      <c r="AK1513" s="3">
        <v>35</v>
      </c>
      <c r="AL1513" s="3">
        <v>0.01</v>
      </c>
      <c r="AM1513" s="3">
        <v>41</v>
      </c>
      <c r="AN1513" s="3">
        <v>25</v>
      </c>
      <c r="AO1513" s="3">
        <v>2595</v>
      </c>
      <c r="AP1513" s="3" t="s">
        <v>1970</v>
      </c>
      <c r="AQ1513" s="3" t="s">
        <v>961</v>
      </c>
      <c r="AR1513" s="3">
        <v>76</v>
      </c>
      <c r="AS1513" s="3">
        <v>2363</v>
      </c>
      <c r="AT1513" s="3">
        <v>0.89400000000000002</v>
      </c>
      <c r="AU1513" s="3">
        <v>72</v>
      </c>
      <c r="AV1513" s="3">
        <v>2.7E-2</v>
      </c>
      <c r="AW1513" s="3">
        <v>209</v>
      </c>
      <c r="AX1513" s="3">
        <v>7.4999999999999997E-2</v>
      </c>
      <c r="AY1513" s="3">
        <v>57</v>
      </c>
      <c r="AZ1513" s="3">
        <v>97</v>
      </c>
      <c r="BA1513" s="3">
        <v>2644</v>
      </c>
      <c r="BB1513" s="3">
        <v>5.5768310196266158E-2</v>
      </c>
      <c r="BC1513" s="3">
        <v>5.9807045881171694E-2</v>
      </c>
      <c r="BD1513" s="3">
        <v>0.26654776060245738</v>
      </c>
      <c r="BE1513" s="3">
        <v>16712</v>
      </c>
      <c r="BF1513" s="3">
        <v>22907</v>
      </c>
      <c r="BG1513" s="3">
        <v>10092</v>
      </c>
      <c r="BH1513" s="3">
        <v>932</v>
      </c>
      <c r="BI1513" s="3">
        <v>1370</v>
      </c>
      <c r="BJ1513" s="3">
        <v>2690</v>
      </c>
      <c r="BK1513" s="3">
        <v>3.0127098794010729</v>
      </c>
      <c r="BL1513" s="3">
        <v>3.2041389449506572</v>
      </c>
      <c r="BM1513" s="3">
        <v>0.6592500482079755</v>
      </c>
      <c r="BN1513" s="3"/>
      <c r="BO1513" s="3">
        <v>0.10858762261521712</v>
      </c>
      <c r="BP1513" s="3">
        <v>3.001799741725656E-2</v>
      </c>
      <c r="BQ1513" s="3">
        <v>0.53861849552697272</v>
      </c>
      <c r="BR1513" s="3">
        <v>0.27794897775846117</v>
      </c>
      <c r="BS1513" s="3">
        <v>0.17185794071056087</v>
      </c>
      <c r="BT1513" s="3">
        <v>0.46138150447302728</v>
      </c>
      <c r="BU1513" s="3">
        <v>0.61346339962632157</v>
      </c>
      <c r="BV1513" s="3">
        <v>0.79812406187218254</v>
      </c>
      <c r="BW1513" s="3">
        <v>2807.8456076018001</v>
      </c>
      <c r="BX1513" s="3">
        <v>4389.6703545824003</v>
      </c>
      <c r="BY1513" s="3">
        <v>6554.9232293319001</v>
      </c>
      <c r="BZ1513" s="3"/>
      <c r="CA1513" s="3">
        <v>476.66386786859999</v>
      </c>
      <c r="CB1513" s="3">
        <v>196.7656685684</v>
      </c>
      <c r="CC1513" s="3">
        <v>1295.4880307633</v>
      </c>
      <c r="CD1513" s="3">
        <v>2692.9020989609999</v>
      </c>
      <c r="CE1513" s="3">
        <v>5231.6419530547</v>
      </c>
      <c r="CF1513" s="3">
        <v>1512.3575768385001</v>
      </c>
      <c r="CG1513" s="3">
        <v>1220.1043877528</v>
      </c>
      <c r="CH1513" s="3">
        <v>1126.5156077088</v>
      </c>
      <c r="CI1513" s="3">
        <v>264.36490888750001</v>
      </c>
      <c r="CJ1513" s="3">
        <v>750.73474057670001</v>
      </c>
      <c r="CK1513" s="3">
        <v>2998</v>
      </c>
      <c r="CL1513" s="3">
        <v>3487</v>
      </c>
      <c r="CM1513" s="3">
        <v>5244</v>
      </c>
      <c r="CN1513" s="3">
        <v>4214</v>
      </c>
      <c r="CO1513" s="3">
        <v>0.13087702449033048</v>
      </c>
      <c r="CP1513" s="3">
        <f t="shared" si="23"/>
        <v>0.41755846214823622</v>
      </c>
    </row>
    <row r="1514" spans="1:94" ht="17.100000000000001" customHeight="1" x14ac:dyDescent="0.3">
      <c r="A1514" s="2">
        <v>2614105</v>
      </c>
      <c r="B1514" s="2" t="s">
        <v>1942</v>
      </c>
      <c r="C1514" s="2" t="s">
        <v>961</v>
      </c>
      <c r="D1514" s="2" t="s">
        <v>1942</v>
      </c>
      <c r="E1514" s="2" t="s">
        <v>961</v>
      </c>
      <c r="F1514" s="2" t="s">
        <v>60</v>
      </c>
      <c r="G1514" s="2" t="s">
        <v>60</v>
      </c>
      <c r="H1514" s="2" t="s">
        <v>60</v>
      </c>
      <c r="I1514" s="2" t="s">
        <v>60</v>
      </c>
      <c r="J1514" s="2" t="s">
        <v>60</v>
      </c>
      <c r="K1514" s="2" t="s">
        <v>60</v>
      </c>
      <c r="L1514" s="2" t="s">
        <v>60</v>
      </c>
      <c r="M1514" s="2" t="s">
        <v>60</v>
      </c>
      <c r="N1514" s="2" t="s">
        <v>60</v>
      </c>
      <c r="O1514" s="2" t="s">
        <v>60</v>
      </c>
      <c r="P1514" s="2"/>
      <c r="Q1514" s="2">
        <v>62</v>
      </c>
      <c r="R1514" s="2">
        <v>1294</v>
      </c>
      <c r="S1514" s="2">
        <v>0.27948164146868248</v>
      </c>
      <c r="T1514" s="2">
        <v>1712</v>
      </c>
      <c r="U1514" s="2">
        <v>0.36976241900647949</v>
      </c>
      <c r="V1514" s="2">
        <v>1624</v>
      </c>
      <c r="W1514" s="2">
        <v>0.35075593952483802</v>
      </c>
      <c r="X1514" s="2" t="s">
        <v>60</v>
      </c>
      <c r="Y1514" s="2" t="s">
        <v>60</v>
      </c>
      <c r="Z1514" s="2">
        <v>4630</v>
      </c>
      <c r="AA1514" s="2" t="s">
        <v>1941</v>
      </c>
      <c r="AB1514" s="2" t="s">
        <v>1942</v>
      </c>
      <c r="AC1514" s="2" t="s">
        <v>961</v>
      </c>
      <c r="AD1514" s="2">
        <v>62</v>
      </c>
      <c r="AE1514" s="2">
        <v>1691</v>
      </c>
      <c r="AF1514" s="2">
        <v>0.45</v>
      </c>
      <c r="AG1514" s="2">
        <v>211</v>
      </c>
      <c r="AH1514" s="2">
        <v>0.06</v>
      </c>
      <c r="AI1514" s="2">
        <v>314</v>
      </c>
      <c r="AJ1514" s="2">
        <v>0.08</v>
      </c>
      <c r="AK1514" s="2">
        <v>1249</v>
      </c>
      <c r="AL1514" s="2">
        <v>0.33</v>
      </c>
      <c r="AM1514" s="2">
        <v>99</v>
      </c>
      <c r="AN1514" s="2">
        <v>198</v>
      </c>
      <c r="AO1514" s="2">
        <v>3762</v>
      </c>
      <c r="AP1514" s="2" t="s">
        <v>1942</v>
      </c>
      <c r="AQ1514" s="2" t="s">
        <v>961</v>
      </c>
      <c r="AR1514" s="2">
        <v>62</v>
      </c>
      <c r="AS1514" s="2">
        <v>1896</v>
      </c>
      <c r="AT1514" s="2">
        <v>0.54500000000000004</v>
      </c>
      <c r="AU1514" s="2">
        <v>75</v>
      </c>
      <c r="AV1514" s="2">
        <v>2.1999999999999999E-2</v>
      </c>
      <c r="AW1514" s="2">
        <v>1510</v>
      </c>
      <c r="AX1514" s="2">
        <v>0.41</v>
      </c>
      <c r="AY1514" s="2">
        <v>61</v>
      </c>
      <c r="AZ1514" s="2">
        <v>139</v>
      </c>
      <c r="BA1514" s="2">
        <v>3481</v>
      </c>
      <c r="BB1514" s="2">
        <v>0.27629439227823532</v>
      </c>
      <c r="BC1514" s="2">
        <v>0.29098845139583523</v>
      </c>
      <c r="BD1514" s="2">
        <v>0.20753888059045777</v>
      </c>
      <c r="BE1514" s="2">
        <v>19063</v>
      </c>
      <c r="BF1514" s="2">
        <v>21994</v>
      </c>
      <c r="BG1514" s="2">
        <v>11381</v>
      </c>
      <c r="BH1514" s="2">
        <v>5267</v>
      </c>
      <c r="BI1514" s="2">
        <v>6400</v>
      </c>
      <c r="BJ1514" s="2">
        <v>2362</v>
      </c>
      <c r="BK1514" s="2">
        <v>1.1076389323099107</v>
      </c>
      <c r="BL1514" s="2">
        <v>2.4115288681865468</v>
      </c>
      <c r="BM1514" s="2">
        <v>0.74209292547311501</v>
      </c>
      <c r="BN1514" s="2">
        <v>2.3275489165336571E-2</v>
      </c>
      <c r="BO1514" s="2">
        <v>8.4830549959886023E-2</v>
      </c>
      <c r="BP1514" s="2">
        <v>0.16502081790846515</v>
      </c>
      <c r="BQ1514" s="2">
        <v>0.69151453822000897</v>
      </c>
      <c r="BR1514" s="2">
        <v>0.56957534780306518</v>
      </c>
      <c r="BS1514" s="2">
        <v>0.55479157770320597</v>
      </c>
      <c r="BT1514" s="2">
        <v>0.28520997261467157</v>
      </c>
      <c r="BU1514" s="2">
        <v>0.34559410223704889</v>
      </c>
      <c r="BV1514" s="2">
        <v>0.2801876043883289</v>
      </c>
      <c r="BW1514" s="2">
        <v>5833.9342564763001</v>
      </c>
      <c r="BX1514" s="2">
        <v>15433.784756393899</v>
      </c>
      <c r="BY1514" s="2">
        <v>8838.3267423847992</v>
      </c>
      <c r="BZ1514" s="2">
        <v>135.78767357789999</v>
      </c>
      <c r="CA1514" s="2">
        <v>1309.2564488474</v>
      </c>
      <c r="CB1514" s="2">
        <v>1458.5079079705999</v>
      </c>
      <c r="CC1514" s="2">
        <v>1663.8962295254</v>
      </c>
      <c r="CD1514" s="2">
        <v>5333.8249870057998</v>
      </c>
      <c r="CE1514" s="2">
        <v>2476.3895967500998</v>
      </c>
      <c r="CF1514" s="2">
        <v>4034.2503533731001</v>
      </c>
      <c r="CG1514" s="2">
        <v>8790.7033205407006</v>
      </c>
      <c r="CH1514" s="2">
        <v>4903.4292376640997</v>
      </c>
      <c r="CI1514" s="2">
        <v>728.61548059239999</v>
      </c>
      <c r="CJ1514" s="2">
        <v>3768.0843582483999</v>
      </c>
      <c r="CK1514" s="2">
        <v>5002</v>
      </c>
      <c r="CL1514" s="2">
        <v>6207</v>
      </c>
      <c r="CM1514" s="2">
        <v>9222</v>
      </c>
      <c r="CN1514" s="2">
        <v>4824</v>
      </c>
      <c r="CO1514" s="2">
        <v>0.22742566154405747</v>
      </c>
      <c r="CP1514" s="2">
        <f t="shared" si="23"/>
        <v>0.42386433529566819</v>
      </c>
    </row>
    <row r="1515" spans="1:94" ht="17.100000000000001" customHeight="1" x14ac:dyDescent="0.3">
      <c r="A1515" s="3">
        <v>2614204</v>
      </c>
      <c r="B1515" s="3" t="s">
        <v>1868</v>
      </c>
      <c r="C1515" s="3" t="s">
        <v>961</v>
      </c>
      <c r="D1515" s="3" t="s">
        <v>1868</v>
      </c>
      <c r="E1515" s="3" t="s">
        <v>961</v>
      </c>
      <c r="F1515" s="3" t="s">
        <v>60</v>
      </c>
      <c r="G1515" s="3" t="s">
        <v>60</v>
      </c>
      <c r="H1515" s="3" t="s">
        <v>60</v>
      </c>
      <c r="I1515" s="3" t="s">
        <v>60</v>
      </c>
      <c r="J1515" s="3" t="s">
        <v>60</v>
      </c>
      <c r="K1515" s="3" t="s">
        <v>60</v>
      </c>
      <c r="L1515" s="3" t="s">
        <v>60</v>
      </c>
      <c r="M1515" s="3" t="s">
        <v>60</v>
      </c>
      <c r="N1515" s="3" t="s">
        <v>60</v>
      </c>
      <c r="O1515" s="3" t="s">
        <v>60</v>
      </c>
      <c r="P1515" s="3"/>
      <c r="Q1515" s="3">
        <v>22</v>
      </c>
      <c r="R1515" s="3">
        <v>917</v>
      </c>
      <c r="S1515" s="3">
        <v>0.68279970215934471</v>
      </c>
      <c r="T1515" s="3">
        <v>260</v>
      </c>
      <c r="U1515" s="3">
        <v>0.19359642591213699</v>
      </c>
      <c r="V1515" s="3">
        <v>166</v>
      </c>
      <c r="W1515" s="3">
        <v>0.12360387192851824</v>
      </c>
      <c r="X1515" s="3" t="s">
        <v>60</v>
      </c>
      <c r="Y1515" s="3" t="s">
        <v>60</v>
      </c>
      <c r="Z1515" s="3">
        <v>1343</v>
      </c>
      <c r="AA1515" s="3" t="s">
        <v>1867</v>
      </c>
      <c r="AB1515" s="3" t="s">
        <v>1868</v>
      </c>
      <c r="AC1515" s="3" t="s">
        <v>961</v>
      </c>
      <c r="AD1515" s="3"/>
      <c r="AE1515" s="3">
        <v>853</v>
      </c>
      <c r="AF1515" s="3">
        <v>0.66</v>
      </c>
      <c r="AG1515" s="3">
        <v>84</v>
      </c>
      <c r="AH1515" s="3">
        <v>7.0000000000000007E-2</v>
      </c>
      <c r="AI1515" s="3">
        <v>67</v>
      </c>
      <c r="AJ1515" s="3">
        <v>0.05</v>
      </c>
      <c r="AK1515" s="3">
        <v>201</v>
      </c>
      <c r="AL1515" s="3">
        <v>0.16</v>
      </c>
      <c r="AM1515" s="3">
        <v>46</v>
      </c>
      <c r="AN1515" s="3">
        <v>35</v>
      </c>
      <c r="AO1515" s="3">
        <v>1286</v>
      </c>
      <c r="AP1515" s="3" t="s">
        <v>4731</v>
      </c>
      <c r="AQ1515" s="3" t="s">
        <v>961</v>
      </c>
      <c r="AR1515" s="3">
        <v>22</v>
      </c>
      <c r="AS1515" s="3">
        <v>1200</v>
      </c>
      <c r="AT1515" s="3">
        <v>0.79100000000000004</v>
      </c>
      <c r="AU1515" s="3">
        <v>48</v>
      </c>
      <c r="AV1515" s="3">
        <v>3.2000000000000001E-2</v>
      </c>
      <c r="AW1515" s="3">
        <v>270</v>
      </c>
      <c r="AX1515" s="3">
        <v>0.16</v>
      </c>
      <c r="AY1515" s="3">
        <v>58</v>
      </c>
      <c r="AZ1515" s="3">
        <v>107</v>
      </c>
      <c r="BA1515" s="3">
        <v>1518</v>
      </c>
      <c r="BB1515" s="3">
        <v>0.15839536807278742</v>
      </c>
      <c r="BC1515" s="3">
        <v>0.15386711723987573</v>
      </c>
      <c r="BD1515" s="3">
        <v>0.24563535911602211</v>
      </c>
      <c r="BE1515" s="3">
        <v>16926</v>
      </c>
      <c r="BF1515" s="3">
        <v>18347</v>
      </c>
      <c r="BG1515" s="3">
        <v>9050</v>
      </c>
      <c r="BH1515" s="3">
        <v>2681</v>
      </c>
      <c r="BI1515" s="3">
        <v>2823</v>
      </c>
      <c r="BJ1515" s="3">
        <v>2223</v>
      </c>
      <c r="BK1515" s="3">
        <v>4.1113393099239097</v>
      </c>
      <c r="BL1515" s="3">
        <v>5.1776589538891251</v>
      </c>
      <c r="BM1515" s="3">
        <v>2.7810274685317959</v>
      </c>
      <c r="BN1515" s="3">
        <v>0.28625013592286808</v>
      </c>
      <c r="BO1515" s="3">
        <v>0.34222904053410685</v>
      </c>
      <c r="BP1515" s="3">
        <v>0.29509666892637731</v>
      </c>
      <c r="BQ1515" s="3">
        <v>0.42232368911707441</v>
      </c>
      <c r="BR1515" s="3">
        <v>0.17061327994257053</v>
      </c>
      <c r="BS1515" s="3">
        <v>0.15806869026301865</v>
      </c>
      <c r="BT1515" s="3">
        <v>0.29142617496005746</v>
      </c>
      <c r="BU1515" s="3">
        <v>0.48715767952332262</v>
      </c>
      <c r="BV1515" s="3">
        <v>0.54683464081060784</v>
      </c>
      <c r="BW1515" s="3">
        <v>11022.500689906001</v>
      </c>
      <c r="BX1515" s="3">
        <v>14616.531226829</v>
      </c>
      <c r="BY1515" s="3">
        <v>25565.985518212801</v>
      </c>
      <c r="BZ1515" s="3">
        <v>3155.1923206954998</v>
      </c>
      <c r="CA1515" s="3">
        <v>5002.2014576945003</v>
      </c>
      <c r="CB1515" s="3">
        <v>7544.4371642446004</v>
      </c>
      <c r="CC1515" s="3">
        <v>3212.2452145539</v>
      </c>
      <c r="CD1515" s="3">
        <v>7120.5554351421997</v>
      </c>
      <c r="CE1515" s="3">
        <v>13980.3665078211</v>
      </c>
      <c r="CF1515" s="3">
        <v>4655.0631546566001</v>
      </c>
      <c r="CG1515" s="3">
        <v>2493.7743339922999</v>
      </c>
      <c r="CH1515" s="3">
        <v>4041.1818461471998</v>
      </c>
      <c r="CI1515" s="3">
        <v>315.94830574359997</v>
      </c>
      <c r="CJ1515" s="3">
        <v>2084.4106926436002</v>
      </c>
      <c r="CK1515" s="3">
        <v>908</v>
      </c>
      <c r="CL1515" s="3">
        <v>1132</v>
      </c>
      <c r="CM1515" s="3">
        <v>2456</v>
      </c>
      <c r="CN1515" s="3">
        <v>2703</v>
      </c>
      <c r="CO1515" s="3">
        <v>4.9490379898621026E-2</v>
      </c>
      <c r="CP1515" s="3">
        <f t="shared" si="23"/>
        <v>0.29867403314917129</v>
      </c>
    </row>
    <row r="1516" spans="1:94" ht="17.100000000000001" customHeight="1" x14ac:dyDescent="0.3">
      <c r="A1516" s="2">
        <v>2614501</v>
      </c>
      <c r="B1516" s="2" t="s">
        <v>1890</v>
      </c>
      <c r="C1516" s="2" t="s">
        <v>961</v>
      </c>
      <c r="D1516" s="2" t="s">
        <v>1890</v>
      </c>
      <c r="E1516" s="2" t="s">
        <v>961</v>
      </c>
      <c r="F1516" s="2" t="s">
        <v>60</v>
      </c>
      <c r="G1516" s="2" t="s">
        <v>60</v>
      </c>
      <c r="H1516" s="2" t="s">
        <v>60</v>
      </c>
      <c r="I1516" s="2" t="s">
        <v>60</v>
      </c>
      <c r="J1516" s="2" t="s">
        <v>60</v>
      </c>
      <c r="K1516" s="2" t="s">
        <v>60</v>
      </c>
      <c r="L1516" s="2" t="s">
        <v>60</v>
      </c>
      <c r="M1516" s="2" t="s">
        <v>60</v>
      </c>
      <c r="N1516" s="2" t="s">
        <v>60</v>
      </c>
      <c r="O1516" s="2" t="s">
        <v>60</v>
      </c>
      <c r="P1516" s="2"/>
      <c r="Q1516" s="2">
        <v>34</v>
      </c>
      <c r="R1516" s="2">
        <v>2111</v>
      </c>
      <c r="S1516" s="2">
        <v>0.43002648197188836</v>
      </c>
      <c r="T1516" s="2">
        <v>2077</v>
      </c>
      <c r="U1516" s="2">
        <v>0.42310042778569973</v>
      </c>
      <c r="V1516" s="2">
        <v>721</v>
      </c>
      <c r="W1516" s="2">
        <v>0.14687309024241191</v>
      </c>
      <c r="X1516" s="2" t="s">
        <v>60</v>
      </c>
      <c r="Y1516" s="2" t="s">
        <v>60</v>
      </c>
      <c r="Z1516" s="2">
        <v>4909</v>
      </c>
      <c r="AA1516" s="2" t="s">
        <v>1889</v>
      </c>
      <c r="AB1516" s="2" t="s">
        <v>1890</v>
      </c>
      <c r="AC1516" s="2" t="s">
        <v>961</v>
      </c>
      <c r="AD1516" s="2">
        <v>34</v>
      </c>
      <c r="AE1516" s="2">
        <v>2878</v>
      </c>
      <c r="AF1516" s="2">
        <v>0.61</v>
      </c>
      <c r="AG1516" s="2">
        <v>315</v>
      </c>
      <c r="AH1516" s="2">
        <v>7.0000000000000007E-2</v>
      </c>
      <c r="AI1516" s="2">
        <v>140</v>
      </c>
      <c r="AJ1516" s="2">
        <v>0.03</v>
      </c>
      <c r="AK1516" s="2">
        <v>1062</v>
      </c>
      <c r="AL1516" s="2">
        <v>0.22</v>
      </c>
      <c r="AM1516" s="2">
        <v>195</v>
      </c>
      <c r="AN1516" s="2">
        <v>160</v>
      </c>
      <c r="AO1516" s="2">
        <v>4750</v>
      </c>
      <c r="AP1516" s="2" t="s">
        <v>1890</v>
      </c>
      <c r="AQ1516" s="2" t="s">
        <v>961</v>
      </c>
      <c r="AR1516" s="2">
        <v>34</v>
      </c>
      <c r="AS1516" s="2">
        <v>2098</v>
      </c>
      <c r="AT1516" s="2">
        <v>0.57599999999999996</v>
      </c>
      <c r="AU1516" s="2">
        <v>179</v>
      </c>
      <c r="AV1516" s="2">
        <v>4.9000000000000002E-2</v>
      </c>
      <c r="AW1516" s="2">
        <v>1366</v>
      </c>
      <c r="AX1516" s="2">
        <v>0.34799999999999998</v>
      </c>
      <c r="AY1516" s="2">
        <v>113</v>
      </c>
      <c r="AZ1516" s="2">
        <v>173</v>
      </c>
      <c r="BA1516" s="2">
        <v>3643</v>
      </c>
      <c r="BB1516" s="2">
        <v>0.10350252014510899</v>
      </c>
      <c r="BC1516" s="2">
        <v>0.13021732062920449</v>
      </c>
      <c r="BD1516" s="2">
        <v>0.38636133859063793</v>
      </c>
      <c r="BE1516" s="2">
        <v>31149</v>
      </c>
      <c r="BF1516" s="2">
        <v>39987</v>
      </c>
      <c r="BG1516" s="2">
        <v>19782</v>
      </c>
      <c r="BH1516" s="2">
        <v>3224</v>
      </c>
      <c r="BI1516" s="2">
        <v>5207</v>
      </c>
      <c r="BJ1516" s="2">
        <v>7643</v>
      </c>
      <c r="BK1516" s="2">
        <v>2.2746261945711228</v>
      </c>
      <c r="BL1516" s="2">
        <v>3.2895676632533899</v>
      </c>
      <c r="BM1516" s="2">
        <v>1.4625998895018091</v>
      </c>
      <c r="BN1516" s="2">
        <v>0.16402274656540733</v>
      </c>
      <c r="BO1516" s="2">
        <v>7.7750954852386034E-2</v>
      </c>
      <c r="BP1516" s="2">
        <v>7.9806177087505856E-2</v>
      </c>
      <c r="BQ1516" s="2">
        <v>0.37477757341139223</v>
      </c>
      <c r="BR1516" s="2">
        <v>0.39750514190565789</v>
      </c>
      <c r="BS1516" s="2">
        <v>0.34052734406079943</v>
      </c>
      <c r="BT1516" s="2">
        <v>0.46119968002321404</v>
      </c>
      <c r="BU1516" s="2">
        <v>0.52474390324195597</v>
      </c>
      <c r="BV1516" s="2">
        <v>0.5796664788516912</v>
      </c>
      <c r="BW1516" s="2">
        <v>7333.3948512973002</v>
      </c>
      <c r="BX1516" s="2">
        <v>17128.778822560402</v>
      </c>
      <c r="BY1516" s="2">
        <v>28946.314413130302</v>
      </c>
      <c r="BZ1516" s="2">
        <v>1202.8435651584</v>
      </c>
      <c r="CA1516" s="2">
        <v>1331.7789089093999</v>
      </c>
      <c r="CB1516" s="2">
        <v>2310.0946940848999</v>
      </c>
      <c r="CC1516" s="2">
        <v>3382.1593589022</v>
      </c>
      <c r="CD1516" s="2">
        <v>8988.2222571184993</v>
      </c>
      <c r="CE1516" s="2">
        <v>16779.2081515932</v>
      </c>
      <c r="CF1516" s="2">
        <v>2748.3919272367998</v>
      </c>
      <c r="CG1516" s="2">
        <v>6808.7776565325003</v>
      </c>
      <c r="CH1516" s="2">
        <v>9857.0115674521003</v>
      </c>
      <c r="CI1516" s="2">
        <v>348.18792877869998</v>
      </c>
      <c r="CJ1516" s="2">
        <v>3563.3149859048999</v>
      </c>
      <c r="CK1516" s="2">
        <v>4898</v>
      </c>
      <c r="CL1516" s="2">
        <v>5746</v>
      </c>
      <c r="CM1516" s="2">
        <v>8367</v>
      </c>
      <c r="CN1516" s="2">
        <v>5823</v>
      </c>
      <c r="CO1516" s="2">
        <v>0.12248980918798609</v>
      </c>
      <c r="CP1516" s="2">
        <f t="shared" si="23"/>
        <v>0.29435850773430389</v>
      </c>
    </row>
    <row r="1517" spans="1:94" ht="17.100000000000001" customHeight="1" x14ac:dyDescent="0.3">
      <c r="A1517" s="3">
        <v>2614600</v>
      </c>
      <c r="B1517" s="3" t="s">
        <v>2014</v>
      </c>
      <c r="C1517" s="3" t="s">
        <v>961</v>
      </c>
      <c r="D1517" s="3" t="s">
        <v>2014</v>
      </c>
      <c r="E1517" s="3" t="s">
        <v>961</v>
      </c>
      <c r="F1517" s="3" t="s">
        <v>60</v>
      </c>
      <c r="G1517" s="3" t="s">
        <v>60</v>
      </c>
      <c r="H1517" s="3" t="s">
        <v>60</v>
      </c>
      <c r="I1517" s="3" t="s">
        <v>60</v>
      </c>
      <c r="J1517" s="3" t="s">
        <v>60</v>
      </c>
      <c r="K1517" s="3" t="s">
        <v>60</v>
      </c>
      <c r="L1517" s="3" t="s">
        <v>60</v>
      </c>
      <c r="M1517" s="3" t="s">
        <v>60</v>
      </c>
      <c r="N1517" s="3" t="s">
        <v>60</v>
      </c>
      <c r="O1517" s="3" t="s">
        <v>60</v>
      </c>
      <c r="P1517" s="3"/>
      <c r="Q1517" s="3">
        <v>98</v>
      </c>
      <c r="R1517" s="3">
        <v>199</v>
      </c>
      <c r="S1517" s="3">
        <v>6.5763384005287515E-2</v>
      </c>
      <c r="T1517" s="3">
        <v>1183</v>
      </c>
      <c r="U1517" s="3">
        <v>0.39094514210178455</v>
      </c>
      <c r="V1517" s="3">
        <v>1644</v>
      </c>
      <c r="W1517" s="3">
        <v>0.54329147389292798</v>
      </c>
      <c r="X1517" s="3" t="s">
        <v>60</v>
      </c>
      <c r="Y1517" s="3" t="s">
        <v>60</v>
      </c>
      <c r="Z1517" s="3">
        <v>3026</v>
      </c>
      <c r="AA1517" s="3" t="s">
        <v>2013</v>
      </c>
      <c r="AB1517" s="3" t="s">
        <v>2014</v>
      </c>
      <c r="AC1517" s="3" t="s">
        <v>961</v>
      </c>
      <c r="AD1517" s="3">
        <v>98</v>
      </c>
      <c r="AE1517" s="3">
        <v>2395</v>
      </c>
      <c r="AF1517" s="3">
        <v>0.77</v>
      </c>
      <c r="AG1517" s="3">
        <v>360</v>
      </c>
      <c r="AH1517" s="3">
        <v>0.12</v>
      </c>
      <c r="AI1517" s="3">
        <v>86</v>
      </c>
      <c r="AJ1517" s="3">
        <v>0.03</v>
      </c>
      <c r="AK1517" s="3">
        <v>164</v>
      </c>
      <c r="AL1517" s="3">
        <v>0.05</v>
      </c>
      <c r="AM1517" s="3">
        <v>62</v>
      </c>
      <c r="AN1517" s="3">
        <v>33</v>
      </c>
      <c r="AO1517" s="3">
        <v>3100</v>
      </c>
      <c r="AP1517" s="3" t="s">
        <v>2014</v>
      </c>
      <c r="AQ1517" s="3" t="s">
        <v>961</v>
      </c>
      <c r="AR1517" s="3">
        <v>98</v>
      </c>
      <c r="AS1517" s="3">
        <v>1667</v>
      </c>
      <c r="AT1517" s="3">
        <v>0.44700000000000001</v>
      </c>
      <c r="AU1517" s="3">
        <v>345</v>
      </c>
      <c r="AV1517" s="3">
        <v>9.2999999999999999E-2</v>
      </c>
      <c r="AW1517" s="3">
        <v>1719</v>
      </c>
      <c r="AX1517" s="3">
        <v>0.40300000000000002</v>
      </c>
      <c r="AY1517" s="3">
        <v>234</v>
      </c>
      <c r="AZ1517" s="3">
        <v>300</v>
      </c>
      <c r="BA1517" s="3">
        <v>3731</v>
      </c>
      <c r="BB1517" s="3"/>
      <c r="BC1517" s="3">
        <v>0.20908799119629512</v>
      </c>
      <c r="BD1517" s="3">
        <v>0.13409648405560098</v>
      </c>
      <c r="BE1517" s="3"/>
      <c r="BF1517" s="3">
        <v>21809</v>
      </c>
      <c r="BG1517" s="3">
        <v>9784</v>
      </c>
      <c r="BH1517" s="3"/>
      <c r="BI1517" s="3">
        <v>4560</v>
      </c>
      <c r="BJ1517" s="3">
        <v>1312</v>
      </c>
      <c r="BK1517" s="3"/>
      <c r="BL1517" s="3">
        <v>2.6650145894507675</v>
      </c>
      <c r="BM1517" s="3">
        <v>0.61056540037899276</v>
      </c>
      <c r="BN1517" s="3"/>
      <c r="BO1517" s="3">
        <v>0.11083486243261861</v>
      </c>
      <c r="BP1517" s="3">
        <v>0.10584775729405839</v>
      </c>
      <c r="BQ1517" s="3"/>
      <c r="BR1517" s="3">
        <v>0.32568693690374712</v>
      </c>
      <c r="BS1517" s="3">
        <v>0.41834812868071281</v>
      </c>
      <c r="BT1517" s="3"/>
      <c r="BU1517" s="3">
        <v>0.56347820066364251</v>
      </c>
      <c r="BV1517" s="3">
        <v>0.47580411402522876</v>
      </c>
      <c r="BW1517" s="3"/>
      <c r="BX1517" s="3">
        <v>12152.4665278955</v>
      </c>
      <c r="BY1517" s="3">
        <v>6667.3741721386004</v>
      </c>
      <c r="BZ1517" s="3"/>
      <c r="CA1517" s="3">
        <v>1346.9169558363001</v>
      </c>
      <c r="CB1517" s="3">
        <v>705.72660316120005</v>
      </c>
      <c r="CC1517" s="3"/>
      <c r="CD1517" s="3">
        <v>6847.6499727637001</v>
      </c>
      <c r="CE1517" s="3">
        <v>3172.3640608491</v>
      </c>
      <c r="CF1517" s="3"/>
      <c r="CG1517" s="3">
        <v>3957.8995992956002</v>
      </c>
      <c r="CH1517" s="3">
        <v>2789.2835081283001</v>
      </c>
      <c r="CI1517" s="3"/>
      <c r="CJ1517" s="3">
        <v>1776.7388860313999</v>
      </c>
      <c r="CK1517" s="3" t="s">
        <v>60</v>
      </c>
      <c r="CL1517" s="3">
        <v>2340</v>
      </c>
      <c r="CM1517" s="3">
        <v>7297</v>
      </c>
      <c r="CN1517" s="3">
        <v>6481</v>
      </c>
      <c r="CO1517" s="3" t="s">
        <v>60</v>
      </c>
      <c r="CP1517" s="3">
        <f t="shared" si="23"/>
        <v>0.66240801308258379</v>
      </c>
    </row>
    <row r="1518" spans="1:94" ht="17.100000000000001" customHeight="1" x14ac:dyDescent="0.3">
      <c r="A1518" s="2">
        <v>2614808</v>
      </c>
      <c r="B1518" s="2" t="s">
        <v>2865</v>
      </c>
      <c r="C1518" s="2" t="s">
        <v>961</v>
      </c>
      <c r="D1518" s="2" t="s">
        <v>2865</v>
      </c>
      <c r="E1518" s="2" t="s">
        <v>961</v>
      </c>
      <c r="F1518" s="2" t="s">
        <v>60</v>
      </c>
      <c r="G1518" s="2" t="s">
        <v>60</v>
      </c>
      <c r="H1518" s="2" t="s">
        <v>60</v>
      </c>
      <c r="I1518" s="2" t="s">
        <v>60</v>
      </c>
      <c r="J1518" s="2" t="s">
        <v>60</v>
      </c>
      <c r="K1518" s="2" t="s">
        <v>60</v>
      </c>
      <c r="L1518" s="2" t="s">
        <v>60</v>
      </c>
      <c r="M1518" s="2" t="s">
        <v>60</v>
      </c>
      <c r="N1518" s="2" t="s">
        <v>60</v>
      </c>
      <c r="O1518" s="2" t="s">
        <v>60</v>
      </c>
      <c r="P1518" s="2" t="s">
        <v>60</v>
      </c>
      <c r="Q1518" s="2" t="s">
        <v>60</v>
      </c>
      <c r="R1518" s="2" t="s">
        <v>60</v>
      </c>
      <c r="S1518" s="2" t="s">
        <v>60</v>
      </c>
      <c r="T1518" s="2" t="s">
        <v>60</v>
      </c>
      <c r="U1518" s="2" t="s">
        <v>60</v>
      </c>
      <c r="V1518" s="2" t="s">
        <v>60</v>
      </c>
      <c r="W1518" s="2" t="s">
        <v>60</v>
      </c>
      <c r="X1518" s="2" t="s">
        <v>60</v>
      </c>
      <c r="Y1518" s="2" t="s">
        <v>60</v>
      </c>
      <c r="Z1518" s="2" t="s">
        <v>60</v>
      </c>
      <c r="AA1518" s="2" t="s">
        <v>2864</v>
      </c>
      <c r="AB1518" s="2" t="s">
        <v>2865</v>
      </c>
      <c r="AC1518" s="2" t="s">
        <v>961</v>
      </c>
      <c r="AD1518" s="2">
        <v>108</v>
      </c>
      <c r="AE1518" s="2">
        <v>831</v>
      </c>
      <c r="AF1518" s="2">
        <v>0.7</v>
      </c>
      <c r="AG1518" s="2">
        <v>95</v>
      </c>
      <c r="AH1518" s="2">
        <v>0.08</v>
      </c>
      <c r="AI1518" s="2">
        <v>21</v>
      </c>
      <c r="AJ1518" s="2">
        <v>0.02</v>
      </c>
      <c r="AK1518" s="2">
        <v>171</v>
      </c>
      <c r="AL1518" s="2">
        <v>0.15</v>
      </c>
      <c r="AM1518" s="2">
        <v>32</v>
      </c>
      <c r="AN1518" s="2">
        <v>29</v>
      </c>
      <c r="AO1518" s="2">
        <v>1179</v>
      </c>
      <c r="AP1518" s="2" t="s">
        <v>2865</v>
      </c>
      <c r="AQ1518" s="2" t="s">
        <v>961</v>
      </c>
      <c r="AR1518" s="2">
        <v>108</v>
      </c>
      <c r="AS1518" s="2">
        <v>637</v>
      </c>
      <c r="AT1518" s="2">
        <v>0.43</v>
      </c>
      <c r="AU1518" s="2">
        <v>57</v>
      </c>
      <c r="AV1518" s="2">
        <v>3.9E-2</v>
      </c>
      <c r="AW1518" s="2">
        <v>787</v>
      </c>
      <c r="AX1518" s="2">
        <v>0.495</v>
      </c>
      <c r="AY1518" s="2">
        <v>39</v>
      </c>
      <c r="AZ1518" s="2">
        <v>69</v>
      </c>
      <c r="BA1518" s="2">
        <v>1481</v>
      </c>
      <c r="BB1518" s="2"/>
      <c r="BC1518" s="2"/>
      <c r="BD1518" s="2">
        <v>0.26089644513137555</v>
      </c>
      <c r="BE1518" s="2"/>
      <c r="BF1518" s="2"/>
      <c r="BG1518" s="2">
        <v>9705</v>
      </c>
      <c r="BH1518" s="2"/>
      <c r="BI1518" s="2"/>
      <c r="BJ1518" s="2">
        <v>2532</v>
      </c>
      <c r="BK1518" s="2"/>
      <c r="BL1518" s="2"/>
      <c r="BM1518" s="2">
        <v>0.67771883867893101</v>
      </c>
      <c r="BN1518" s="2"/>
      <c r="BO1518" s="2"/>
      <c r="BP1518" s="2">
        <v>4.3770697542259103E-2</v>
      </c>
      <c r="BQ1518" s="2"/>
      <c r="BR1518" s="2"/>
      <c r="BS1518" s="2">
        <v>0.50046582108092763</v>
      </c>
      <c r="BT1518" s="2"/>
      <c r="BU1518" s="2"/>
      <c r="BV1518" s="2">
        <v>0.45576348137681322</v>
      </c>
      <c r="BW1518" s="2"/>
      <c r="BX1518" s="2"/>
      <c r="BY1518" s="2">
        <v>3499.7400829379999</v>
      </c>
      <c r="BZ1518" s="2"/>
      <c r="CA1518" s="2"/>
      <c r="CB1518" s="2">
        <v>153.18606464679999</v>
      </c>
      <c r="CC1518" s="2"/>
      <c r="CD1518" s="2"/>
      <c r="CE1518" s="2">
        <v>1595.0537241137999</v>
      </c>
      <c r="CF1518" s="2"/>
      <c r="CG1518" s="2"/>
      <c r="CH1518" s="2">
        <v>1751.5002941774001</v>
      </c>
      <c r="CI1518" s="2"/>
      <c r="CJ1518" s="2">
        <v>739.56001081750003</v>
      </c>
      <c r="CK1518" s="2" t="s">
        <v>60</v>
      </c>
      <c r="CL1518" s="2" t="s">
        <v>60</v>
      </c>
      <c r="CM1518" s="2">
        <v>1188</v>
      </c>
      <c r="CN1518" s="2">
        <v>2167</v>
      </c>
      <c r="CO1518" s="2" t="s">
        <v>60</v>
      </c>
      <c r="CP1518" s="2">
        <f t="shared" si="23"/>
        <v>0.22328696548171045</v>
      </c>
    </row>
    <row r="1519" spans="1:94" ht="17.100000000000001" customHeight="1" x14ac:dyDescent="0.3">
      <c r="A1519" s="3">
        <v>2615003</v>
      </c>
      <c r="B1519" s="3" t="s">
        <v>1922</v>
      </c>
      <c r="C1519" s="3" t="s">
        <v>961</v>
      </c>
      <c r="D1519" s="3" t="s">
        <v>1922</v>
      </c>
      <c r="E1519" s="3" t="s">
        <v>961</v>
      </c>
      <c r="F1519" s="3" t="s">
        <v>60</v>
      </c>
      <c r="G1519" s="3" t="s">
        <v>60</v>
      </c>
      <c r="H1519" s="3" t="s">
        <v>60</v>
      </c>
      <c r="I1519" s="3" t="s">
        <v>60</v>
      </c>
      <c r="J1519" s="3" t="s">
        <v>60</v>
      </c>
      <c r="K1519" s="3" t="s">
        <v>60</v>
      </c>
      <c r="L1519" s="3" t="s">
        <v>60</v>
      </c>
      <c r="M1519" s="3" t="s">
        <v>60</v>
      </c>
      <c r="N1519" s="3" t="s">
        <v>60</v>
      </c>
      <c r="O1519" s="3" t="s">
        <v>60</v>
      </c>
      <c r="P1519" s="3"/>
      <c r="Q1519" s="3">
        <v>51</v>
      </c>
      <c r="R1519" s="3">
        <v>678</v>
      </c>
      <c r="S1519" s="3">
        <v>0.20835894283958206</v>
      </c>
      <c r="T1519" s="3">
        <v>1130</v>
      </c>
      <c r="U1519" s="3">
        <v>0.34726490473263677</v>
      </c>
      <c r="V1519" s="3">
        <v>1446</v>
      </c>
      <c r="W1519" s="3">
        <v>0.44437615242778117</v>
      </c>
      <c r="X1519" s="3" t="s">
        <v>60</v>
      </c>
      <c r="Y1519" s="3" t="s">
        <v>60</v>
      </c>
      <c r="Z1519" s="3">
        <v>3254</v>
      </c>
      <c r="AA1519" s="3" t="s">
        <v>1921</v>
      </c>
      <c r="AB1519" s="3" t="s">
        <v>1922</v>
      </c>
      <c r="AC1519" s="3" t="s">
        <v>961</v>
      </c>
      <c r="AD1519" s="3">
        <v>51</v>
      </c>
      <c r="AE1519" s="3">
        <v>1115</v>
      </c>
      <c r="AF1519" s="3">
        <v>0.48</v>
      </c>
      <c r="AG1519" s="3">
        <v>763</v>
      </c>
      <c r="AH1519" s="3">
        <v>0.33</v>
      </c>
      <c r="AI1519" s="3">
        <v>59</v>
      </c>
      <c r="AJ1519" s="3">
        <v>0.03</v>
      </c>
      <c r="AK1519" s="3">
        <v>193</v>
      </c>
      <c r="AL1519" s="3">
        <v>0.08</v>
      </c>
      <c r="AM1519" s="3">
        <v>92</v>
      </c>
      <c r="AN1519" s="3">
        <v>100</v>
      </c>
      <c r="AO1519" s="3">
        <v>2322</v>
      </c>
      <c r="AP1519" s="3" t="s">
        <v>1922</v>
      </c>
      <c r="AQ1519" s="3" t="s">
        <v>961</v>
      </c>
      <c r="AR1519" s="3">
        <v>51</v>
      </c>
      <c r="AS1519" s="3">
        <v>711</v>
      </c>
      <c r="AT1519" s="3">
        <v>0.44400000000000001</v>
      </c>
      <c r="AU1519" s="3">
        <v>51</v>
      </c>
      <c r="AV1519" s="3">
        <v>3.2000000000000001E-2</v>
      </c>
      <c r="AW1519" s="3">
        <v>841</v>
      </c>
      <c r="AX1519" s="3">
        <v>0.47799999999999998</v>
      </c>
      <c r="AY1519" s="3">
        <v>61</v>
      </c>
      <c r="AZ1519" s="3">
        <v>97</v>
      </c>
      <c r="BA1519" s="3">
        <v>1603</v>
      </c>
      <c r="BB1519" s="3">
        <v>0.19728971467894765</v>
      </c>
      <c r="BC1519" s="3">
        <v>0.27192105920559578</v>
      </c>
      <c r="BD1519" s="3">
        <v>0.21428082426233996</v>
      </c>
      <c r="BE1519" s="3">
        <v>18891</v>
      </c>
      <c r="BF1519" s="3">
        <v>24018</v>
      </c>
      <c r="BG1519" s="3">
        <v>14607</v>
      </c>
      <c r="BH1519" s="3">
        <v>3727</v>
      </c>
      <c r="BI1519" s="3">
        <v>6531</v>
      </c>
      <c r="BJ1519" s="3">
        <v>3130</v>
      </c>
      <c r="BK1519" s="3">
        <v>1.2322266019013417</v>
      </c>
      <c r="BL1519" s="3">
        <v>1.3272327511997857</v>
      </c>
      <c r="BM1519" s="3">
        <v>0.59101490010448643</v>
      </c>
      <c r="BN1519" s="3">
        <v>1.3270323477253475E-2</v>
      </c>
      <c r="BO1519" s="3">
        <v>2.2958736411693277E-2</v>
      </c>
      <c r="BP1519" s="3">
        <v>1.18469808707015E-2</v>
      </c>
      <c r="BQ1519" s="3">
        <v>0.5397814522390747</v>
      </c>
      <c r="BR1519" s="3">
        <v>0.58225363224053128</v>
      </c>
      <c r="BS1519" s="3">
        <v>0.2050551885403378</v>
      </c>
      <c r="BT1519" s="3">
        <v>0.44694822428367159</v>
      </c>
      <c r="BU1519" s="3">
        <v>0.39478763134778699</v>
      </c>
      <c r="BV1519" s="3">
        <v>0.78309783058896065</v>
      </c>
      <c r="BW1519" s="3">
        <v>4592.5085452863004</v>
      </c>
      <c r="BX1519" s="3">
        <v>8668.1570980857996</v>
      </c>
      <c r="BY1519" s="3">
        <v>3504.1273427195001</v>
      </c>
      <c r="BZ1519" s="3">
        <v>60.944073967999998</v>
      </c>
      <c r="CA1519" s="3">
        <v>199.0099339901</v>
      </c>
      <c r="CB1519" s="3">
        <v>41.5133295977</v>
      </c>
      <c r="CC1519" s="3">
        <v>2052.6135393232998</v>
      </c>
      <c r="CD1519" s="3">
        <v>3422.0812089038</v>
      </c>
      <c r="CE1519" s="3">
        <v>2744.0745201911</v>
      </c>
      <c r="CF1519" s="3">
        <v>2478.9509319949998</v>
      </c>
      <c r="CG1519" s="3">
        <v>5047.0659551919998</v>
      </c>
      <c r="CH1519" s="3">
        <v>718.53949293070002</v>
      </c>
      <c r="CI1519" s="3">
        <v>367.5317025997</v>
      </c>
      <c r="CJ1519" s="3">
        <v>978.88906863240004</v>
      </c>
      <c r="CK1519" s="3">
        <v>3135</v>
      </c>
      <c r="CL1519" s="3">
        <v>4467</v>
      </c>
      <c r="CM1519" s="3">
        <v>5157</v>
      </c>
      <c r="CN1519" s="3">
        <v>2250</v>
      </c>
      <c r="CO1519" s="3">
        <v>0.13052710467149639</v>
      </c>
      <c r="CP1519" s="3">
        <f t="shared" si="23"/>
        <v>0.15403573629081946</v>
      </c>
    </row>
    <row r="1520" spans="1:94" ht="17.100000000000001" customHeight="1" x14ac:dyDescent="0.3">
      <c r="A1520" s="2">
        <v>2615300</v>
      </c>
      <c r="B1520" s="2" t="s">
        <v>5986</v>
      </c>
      <c r="C1520" s="2" t="s">
        <v>961</v>
      </c>
      <c r="D1520" s="2" t="s">
        <v>4734</v>
      </c>
      <c r="E1520" s="2" t="s">
        <v>961</v>
      </c>
      <c r="F1520" s="2" t="s">
        <v>60</v>
      </c>
      <c r="G1520" s="2" t="s">
        <v>60</v>
      </c>
      <c r="H1520" s="2" t="s">
        <v>60</v>
      </c>
      <c r="I1520" s="2" t="s">
        <v>60</v>
      </c>
      <c r="J1520" s="2" t="s">
        <v>60</v>
      </c>
      <c r="K1520" s="2" t="s">
        <v>60</v>
      </c>
      <c r="L1520" s="2" t="s">
        <v>60</v>
      </c>
      <c r="M1520" s="2" t="s">
        <v>60</v>
      </c>
      <c r="N1520" s="2" t="s">
        <v>60</v>
      </c>
      <c r="O1520" s="2" t="s">
        <v>60</v>
      </c>
      <c r="P1520" s="2"/>
      <c r="Q1520" s="2">
        <v>36</v>
      </c>
      <c r="R1520" s="2">
        <v>2605</v>
      </c>
      <c r="S1520" s="2">
        <v>0.68806127839408349</v>
      </c>
      <c r="T1520" s="2">
        <v>857</v>
      </c>
      <c r="U1520" s="2">
        <v>0.22636027469624934</v>
      </c>
      <c r="V1520" s="2">
        <v>324</v>
      </c>
      <c r="W1520" s="2">
        <v>8.5578446909667191E-2</v>
      </c>
      <c r="X1520" s="2" t="s">
        <v>60</v>
      </c>
      <c r="Y1520" s="2" t="s">
        <v>60</v>
      </c>
      <c r="Z1520" s="2">
        <v>3786</v>
      </c>
      <c r="AA1520" s="2" t="s">
        <v>1893</v>
      </c>
      <c r="AB1520" s="2" t="s">
        <v>1894</v>
      </c>
      <c r="AC1520" s="2" t="s">
        <v>961</v>
      </c>
      <c r="AD1520" s="2"/>
      <c r="AE1520" s="2">
        <v>1903</v>
      </c>
      <c r="AF1520" s="2">
        <v>0.5</v>
      </c>
      <c r="AG1520" s="2">
        <v>350</v>
      </c>
      <c r="AH1520" s="2">
        <v>0.09</v>
      </c>
      <c r="AI1520" s="2">
        <v>302</v>
      </c>
      <c r="AJ1520" s="2">
        <v>0.08</v>
      </c>
      <c r="AK1520" s="2">
        <v>1003</v>
      </c>
      <c r="AL1520" s="2">
        <v>0.26</v>
      </c>
      <c r="AM1520" s="2">
        <v>75</v>
      </c>
      <c r="AN1520" s="2">
        <v>203</v>
      </c>
      <c r="AO1520" s="2">
        <v>3836</v>
      </c>
      <c r="AP1520" s="2" t="s">
        <v>4734</v>
      </c>
      <c r="AQ1520" s="2" t="s">
        <v>961</v>
      </c>
      <c r="AR1520" s="2">
        <v>36</v>
      </c>
      <c r="AS1520" s="2">
        <v>1306</v>
      </c>
      <c r="AT1520" s="2">
        <v>0.27900000000000003</v>
      </c>
      <c r="AU1520" s="2">
        <v>224</v>
      </c>
      <c r="AV1520" s="2">
        <v>4.8000000000000001E-2</v>
      </c>
      <c r="AW1520" s="2">
        <v>3154</v>
      </c>
      <c r="AX1520" s="2">
        <v>0.626</v>
      </c>
      <c r="AY1520" s="2">
        <v>130</v>
      </c>
      <c r="AZ1520" s="2">
        <v>225</v>
      </c>
      <c r="BA1520" s="2">
        <v>4684</v>
      </c>
      <c r="BB1520" s="2">
        <v>0.278855677911787</v>
      </c>
      <c r="BC1520" s="2">
        <v>0.31420167840470603</v>
      </c>
      <c r="BD1520" s="2">
        <v>0.32950594323603138</v>
      </c>
      <c r="BE1520" s="2">
        <v>34326</v>
      </c>
      <c r="BF1520" s="2">
        <v>37059</v>
      </c>
      <c r="BG1520" s="2">
        <v>12367</v>
      </c>
      <c r="BH1520" s="2">
        <v>9572</v>
      </c>
      <c r="BI1520" s="2">
        <v>11644</v>
      </c>
      <c r="BJ1520" s="2">
        <v>4075</v>
      </c>
      <c r="BK1520" s="2">
        <v>2.2141820715054013</v>
      </c>
      <c r="BL1520" s="2">
        <v>1.8331475016969083</v>
      </c>
      <c r="BM1520" s="2">
        <v>2.2057072422863921</v>
      </c>
      <c r="BN1520" s="2">
        <v>0.2011850737386113</v>
      </c>
      <c r="BO1520" s="2">
        <v>0.41678618295370601</v>
      </c>
      <c r="BP1520" s="2">
        <v>0.28424122377509925</v>
      </c>
      <c r="BQ1520" s="2">
        <v>0.41143978429629524</v>
      </c>
      <c r="BR1520" s="2">
        <v>0.23226754053717619</v>
      </c>
      <c r="BS1520" s="2">
        <v>0.43692972101828381</v>
      </c>
      <c r="BT1520" s="2">
        <v>0.38737514196509343</v>
      </c>
      <c r="BU1520" s="2">
        <v>0.35094627650911764</v>
      </c>
      <c r="BV1520" s="2">
        <v>0.27882905520661694</v>
      </c>
      <c r="BW1520" s="2">
        <v>21194.1507884497</v>
      </c>
      <c r="BX1520" s="2">
        <v>21345.169509758802</v>
      </c>
      <c r="BY1520" s="2">
        <v>48642.461814141803</v>
      </c>
      <c r="BZ1520" s="2">
        <v>4263.9467892015</v>
      </c>
      <c r="CA1520" s="2">
        <v>8896.3717244721993</v>
      </c>
      <c r="CB1520" s="2">
        <v>13826.192873485201</v>
      </c>
      <c r="CC1520" s="2">
        <v>8210.0871705052996</v>
      </c>
      <c r="CD1520" s="2">
        <v>7491.0077609057998</v>
      </c>
      <c r="CE1520" s="2">
        <v>13562.9316705611</v>
      </c>
      <c r="CF1520" s="2">
        <v>8720.1168287429009</v>
      </c>
      <c r="CG1520" s="2">
        <v>4957.7900243807999</v>
      </c>
      <c r="CH1520" s="2">
        <v>21253.337270095501</v>
      </c>
      <c r="CI1520" s="2">
        <v>747.9592544134</v>
      </c>
      <c r="CJ1520" s="2">
        <v>4277.1170288991998</v>
      </c>
      <c r="CK1520" s="2">
        <v>5701</v>
      </c>
      <c r="CL1520" s="2">
        <v>4839</v>
      </c>
      <c r="CM1520" s="2">
        <v>7596</v>
      </c>
      <c r="CN1520" s="2">
        <v>6624</v>
      </c>
      <c r="CO1520" s="2">
        <v>0.15383577538519658</v>
      </c>
      <c r="CP1520" s="2">
        <f t="shared" si="23"/>
        <v>0.53561898601115876</v>
      </c>
    </row>
    <row r="1521" spans="1:94" ht="17.100000000000001" customHeight="1" x14ac:dyDescent="0.3">
      <c r="A1521" s="3">
        <v>2615409</v>
      </c>
      <c r="B1521" s="3" t="s">
        <v>5145</v>
      </c>
      <c r="C1521" s="3" t="s">
        <v>961</v>
      </c>
      <c r="D1521" s="3" t="s">
        <v>5145</v>
      </c>
      <c r="E1521" s="3" t="s">
        <v>961</v>
      </c>
      <c r="F1521" s="3" t="s">
        <v>60</v>
      </c>
      <c r="G1521" s="3" t="s">
        <v>60</v>
      </c>
      <c r="H1521" s="3" t="s">
        <v>60</v>
      </c>
      <c r="I1521" s="3" t="s">
        <v>60</v>
      </c>
      <c r="J1521" s="3" t="s">
        <v>60</v>
      </c>
      <c r="K1521" s="3" t="s">
        <v>60</v>
      </c>
      <c r="L1521" s="3" t="s">
        <v>60</v>
      </c>
      <c r="M1521" s="3" t="s">
        <v>60</v>
      </c>
      <c r="N1521" s="3" t="s">
        <v>60</v>
      </c>
      <c r="O1521" s="3" t="s">
        <v>60</v>
      </c>
      <c r="P1521" s="3" t="s">
        <v>60</v>
      </c>
      <c r="Q1521" s="3" t="s">
        <v>60</v>
      </c>
      <c r="R1521" s="3" t="s">
        <v>60</v>
      </c>
      <c r="S1521" s="3" t="s">
        <v>60</v>
      </c>
      <c r="T1521" s="3" t="s">
        <v>60</v>
      </c>
      <c r="U1521" s="3" t="s">
        <v>60</v>
      </c>
      <c r="V1521" s="3" t="s">
        <v>60</v>
      </c>
      <c r="W1521" s="3" t="s">
        <v>60</v>
      </c>
      <c r="X1521" s="3" t="s">
        <v>60</v>
      </c>
      <c r="Y1521" s="3" t="s">
        <v>60</v>
      </c>
      <c r="Z1521" s="3" t="s">
        <v>60</v>
      </c>
      <c r="AA1521" s="3" t="s">
        <v>60</v>
      </c>
      <c r="AB1521" s="3" t="s">
        <v>60</v>
      </c>
      <c r="AC1521" s="3" t="s">
        <v>60</v>
      </c>
      <c r="AD1521" s="3" t="s">
        <v>60</v>
      </c>
      <c r="AE1521" s="3" t="s">
        <v>60</v>
      </c>
      <c r="AF1521" s="3" t="s">
        <v>60</v>
      </c>
      <c r="AG1521" s="3" t="s">
        <v>60</v>
      </c>
      <c r="AH1521" s="3" t="s">
        <v>60</v>
      </c>
      <c r="AI1521" s="3" t="s">
        <v>60</v>
      </c>
      <c r="AJ1521" s="3" t="s">
        <v>60</v>
      </c>
      <c r="AK1521" s="3" t="s">
        <v>60</v>
      </c>
      <c r="AL1521" s="3" t="s">
        <v>60</v>
      </c>
      <c r="AM1521" s="3" t="s">
        <v>60</v>
      </c>
      <c r="AN1521" s="3" t="s">
        <v>60</v>
      </c>
      <c r="AO1521" s="3" t="s">
        <v>60</v>
      </c>
      <c r="AP1521" s="3" t="s">
        <v>5145</v>
      </c>
      <c r="AQ1521" s="3" t="s">
        <v>961</v>
      </c>
      <c r="AR1521" s="3">
        <v>110</v>
      </c>
      <c r="AS1521" s="3">
        <v>1236</v>
      </c>
      <c r="AT1521" s="3">
        <v>0.90500000000000003</v>
      </c>
      <c r="AU1521" s="3">
        <v>61</v>
      </c>
      <c r="AV1521" s="3">
        <v>4.4999999999999998E-2</v>
      </c>
      <c r="AW1521" s="3">
        <v>69</v>
      </c>
      <c r="AX1521" s="3">
        <v>4.5999999999999999E-2</v>
      </c>
      <c r="AY1521" s="3">
        <v>48</v>
      </c>
      <c r="AZ1521" s="3">
        <v>101</v>
      </c>
      <c r="BA1521" s="3">
        <v>1366</v>
      </c>
      <c r="BB1521" s="3"/>
      <c r="BC1521" s="3"/>
      <c r="BD1521" s="3">
        <v>0.18322240361672737</v>
      </c>
      <c r="BE1521" s="3"/>
      <c r="BF1521" s="3"/>
      <c r="BG1521" s="3">
        <v>7963</v>
      </c>
      <c r="BH1521" s="3"/>
      <c r="BI1521" s="3"/>
      <c r="BJ1521" s="3">
        <v>1459</v>
      </c>
      <c r="BK1521" s="3"/>
      <c r="BL1521" s="3"/>
      <c r="BM1521" s="3">
        <v>1.0886511087504518</v>
      </c>
      <c r="BN1521" s="3"/>
      <c r="BO1521" s="3"/>
      <c r="BP1521" s="3">
        <v>7.6258768594991533E-2</v>
      </c>
      <c r="BQ1521" s="3"/>
      <c r="BR1521" s="3"/>
      <c r="BS1521" s="3">
        <v>0.61023607543551972</v>
      </c>
      <c r="BT1521" s="3"/>
      <c r="BU1521" s="3"/>
      <c r="BV1521" s="3">
        <v>0.31350515596944717</v>
      </c>
      <c r="BW1521" s="3"/>
      <c r="BX1521" s="3"/>
      <c r="BY1521" s="3">
        <v>2410.2735547735001</v>
      </c>
      <c r="BZ1521" s="3"/>
      <c r="CA1521" s="3"/>
      <c r="CB1521" s="3">
        <v>183.80449326409999</v>
      </c>
      <c r="CC1521" s="3"/>
      <c r="CD1521" s="3"/>
      <c r="CE1521" s="3">
        <v>755.63318671829995</v>
      </c>
      <c r="CF1521" s="3"/>
      <c r="CG1521" s="3"/>
      <c r="CH1521" s="3">
        <v>1470.8358747909999</v>
      </c>
      <c r="CI1521" s="3"/>
      <c r="CJ1521" s="3">
        <v>390.89981319679998</v>
      </c>
      <c r="CK1521" s="3" t="s">
        <v>60</v>
      </c>
      <c r="CL1521" s="3" t="s">
        <v>60</v>
      </c>
      <c r="CM1521" s="3" t="s">
        <v>60</v>
      </c>
      <c r="CN1521" s="3">
        <v>1677</v>
      </c>
      <c r="CO1521" s="3" t="s">
        <v>60</v>
      </c>
      <c r="CP1521" s="3">
        <f t="shared" si="23"/>
        <v>0.21059902046967224</v>
      </c>
    </row>
    <row r="1522" spans="1:94" ht="17.100000000000001" customHeight="1" x14ac:dyDescent="0.3">
      <c r="A1522" s="2">
        <v>2615706</v>
      </c>
      <c r="B1522" s="2" t="s">
        <v>4738</v>
      </c>
      <c r="C1522" s="2" t="s">
        <v>961</v>
      </c>
      <c r="D1522" s="2" t="s">
        <v>4738</v>
      </c>
      <c r="E1522" s="2" t="s">
        <v>961</v>
      </c>
      <c r="F1522" s="2" t="s">
        <v>60</v>
      </c>
      <c r="G1522" s="2" t="s">
        <v>60</v>
      </c>
      <c r="H1522" s="2" t="s">
        <v>60</v>
      </c>
      <c r="I1522" s="2" t="s">
        <v>60</v>
      </c>
      <c r="J1522" s="2" t="s">
        <v>60</v>
      </c>
      <c r="K1522" s="2" t="s">
        <v>60</v>
      </c>
      <c r="L1522" s="2" t="s">
        <v>60</v>
      </c>
      <c r="M1522" s="2" t="s">
        <v>60</v>
      </c>
      <c r="N1522" s="2" t="s">
        <v>60</v>
      </c>
      <c r="O1522" s="2" t="s">
        <v>60</v>
      </c>
      <c r="P1522" s="2"/>
      <c r="Q1522" s="2">
        <v>69</v>
      </c>
      <c r="R1522" s="2">
        <v>185</v>
      </c>
      <c r="S1522" s="2">
        <v>5.1922537187763122E-2</v>
      </c>
      <c r="T1522" s="2">
        <v>1827</v>
      </c>
      <c r="U1522" s="2">
        <v>0.51277013752455791</v>
      </c>
      <c r="V1522" s="2">
        <v>1551</v>
      </c>
      <c r="W1522" s="2">
        <v>0.4353073252876789</v>
      </c>
      <c r="X1522" s="2" t="s">
        <v>60</v>
      </c>
      <c r="Y1522" s="2" t="s">
        <v>60</v>
      </c>
      <c r="Z1522" s="2">
        <v>3563</v>
      </c>
      <c r="AA1522" s="2" t="s">
        <v>1955</v>
      </c>
      <c r="AB1522" s="2" t="s">
        <v>1956</v>
      </c>
      <c r="AC1522" s="2" t="s">
        <v>961</v>
      </c>
      <c r="AD1522" s="2">
        <v>69</v>
      </c>
      <c r="AE1522" s="2">
        <v>1923</v>
      </c>
      <c r="AF1522" s="2">
        <v>0.7</v>
      </c>
      <c r="AG1522" s="2">
        <v>104</v>
      </c>
      <c r="AH1522" s="2">
        <v>0.04</v>
      </c>
      <c r="AI1522" s="2">
        <v>116</v>
      </c>
      <c r="AJ1522" s="2">
        <v>0.04</v>
      </c>
      <c r="AK1522" s="2">
        <v>383</v>
      </c>
      <c r="AL1522" s="2">
        <v>0.14000000000000001</v>
      </c>
      <c r="AM1522" s="2">
        <v>86</v>
      </c>
      <c r="AN1522" s="2">
        <v>143</v>
      </c>
      <c r="AO1522" s="2">
        <v>2755</v>
      </c>
      <c r="AP1522" s="2" t="s">
        <v>4738</v>
      </c>
      <c r="AQ1522" s="2" t="s">
        <v>961</v>
      </c>
      <c r="AR1522" s="2">
        <v>69</v>
      </c>
      <c r="AS1522" s="2">
        <v>1272</v>
      </c>
      <c r="AT1522" s="2">
        <v>0.66100000000000003</v>
      </c>
      <c r="AU1522" s="2">
        <v>32</v>
      </c>
      <c r="AV1522" s="2">
        <v>1.7000000000000001E-2</v>
      </c>
      <c r="AW1522" s="2">
        <v>620</v>
      </c>
      <c r="AX1522" s="2">
        <v>0.30099999999999999</v>
      </c>
      <c r="AY1522" s="2">
        <v>59</v>
      </c>
      <c r="AZ1522" s="2">
        <v>80</v>
      </c>
      <c r="BA1522" s="2">
        <v>1924</v>
      </c>
      <c r="BB1522" s="2">
        <v>0.14634146341463414</v>
      </c>
      <c r="BC1522" s="2">
        <v>0.14579966015997348</v>
      </c>
      <c r="BD1522" s="2">
        <v>0.23296253676000511</v>
      </c>
      <c r="BE1522" s="2">
        <v>21894</v>
      </c>
      <c r="BF1522" s="2">
        <v>24129</v>
      </c>
      <c r="BG1522" s="2">
        <v>7821</v>
      </c>
      <c r="BH1522" s="2">
        <v>3204</v>
      </c>
      <c r="BI1522" s="2">
        <v>3518</v>
      </c>
      <c r="BJ1522" s="2">
        <v>1822</v>
      </c>
      <c r="BK1522" s="2">
        <v>2.0536485306265293</v>
      </c>
      <c r="BL1522" s="2">
        <v>2.6052117294349628</v>
      </c>
      <c r="BM1522" s="2">
        <v>0.80977197286814018</v>
      </c>
      <c r="BN1522" s="2">
        <v>2.356166640507033E-2</v>
      </c>
      <c r="BO1522" s="2">
        <v>3.2993700841626623E-2</v>
      </c>
      <c r="BP1522" s="2">
        <v>4.217324933365614E-2</v>
      </c>
      <c r="BQ1522" s="2">
        <v>0.45487151856793556</v>
      </c>
      <c r="BR1522" s="2">
        <v>0.3019654261686095</v>
      </c>
      <c r="BS1522" s="2">
        <v>0.45070816212260523</v>
      </c>
      <c r="BT1522" s="2">
        <v>0.52156681502699409</v>
      </c>
      <c r="BU1522" s="2">
        <v>0.66504087298976378</v>
      </c>
      <c r="BV1522" s="2">
        <v>0.50711858854375114</v>
      </c>
      <c r="BW1522" s="2">
        <v>6579.8898921274003</v>
      </c>
      <c r="BX1522" s="2">
        <v>9165.1348641522</v>
      </c>
      <c r="BY1522" s="2">
        <v>8041.8454625534996</v>
      </c>
      <c r="BZ1522" s="2">
        <v>155.0331706204</v>
      </c>
      <c r="CA1522" s="2">
        <v>302.39171788099998</v>
      </c>
      <c r="CB1522" s="2">
        <v>339.15075379500001</v>
      </c>
      <c r="CC1522" s="2">
        <v>3431.8522142652</v>
      </c>
      <c r="CD1522" s="2">
        <v>6095.1892911246996</v>
      </c>
      <c r="CE1522" s="2">
        <v>4078.1693202571</v>
      </c>
      <c r="CF1522" s="2">
        <v>2993.0045072418002</v>
      </c>
      <c r="CG1522" s="2">
        <v>2767.5538551465002</v>
      </c>
      <c r="CH1522" s="2">
        <v>3624.5253885014999</v>
      </c>
      <c r="CI1522" s="2">
        <v>586.76113923809999</v>
      </c>
      <c r="CJ1522" s="2">
        <v>1424.4975974068</v>
      </c>
      <c r="CK1522" s="2">
        <v>3067</v>
      </c>
      <c r="CL1522" s="2">
        <v>3602</v>
      </c>
      <c r="CM1522" s="2">
        <v>6035</v>
      </c>
      <c r="CN1522" s="2">
        <v>3456</v>
      </c>
      <c r="CO1522" s="2">
        <v>0.12710845870114801</v>
      </c>
      <c r="CP1522" s="2">
        <f t="shared" si="23"/>
        <v>0.44188722669735325</v>
      </c>
    </row>
    <row r="1523" spans="1:94" ht="17.100000000000001" customHeight="1" x14ac:dyDescent="0.3">
      <c r="A1523" s="3">
        <v>2616209</v>
      </c>
      <c r="B1523" s="3" t="s">
        <v>1912</v>
      </c>
      <c r="C1523" s="3" t="s">
        <v>961</v>
      </c>
      <c r="D1523" s="3" t="s">
        <v>1912</v>
      </c>
      <c r="E1523" s="3" t="s">
        <v>961</v>
      </c>
      <c r="F1523" s="3" t="s">
        <v>60</v>
      </c>
      <c r="G1523" s="3" t="s">
        <v>60</v>
      </c>
      <c r="H1523" s="3" t="s">
        <v>60</v>
      </c>
      <c r="I1523" s="3" t="s">
        <v>60</v>
      </c>
      <c r="J1523" s="3" t="s">
        <v>60</v>
      </c>
      <c r="K1523" s="3" t="s">
        <v>60</v>
      </c>
      <c r="L1523" s="3" t="s">
        <v>60</v>
      </c>
      <c r="M1523" s="3" t="s">
        <v>60</v>
      </c>
      <c r="N1523" s="3" t="s">
        <v>60</v>
      </c>
      <c r="O1523" s="3" t="s">
        <v>60</v>
      </c>
      <c r="P1523" s="3"/>
      <c r="Q1523" s="3">
        <v>46</v>
      </c>
      <c r="R1523" s="3">
        <v>742</v>
      </c>
      <c r="S1523" s="3">
        <v>0.19054956343091936</v>
      </c>
      <c r="T1523" s="3">
        <v>1348</v>
      </c>
      <c r="U1523" s="3">
        <v>0.34617360041088857</v>
      </c>
      <c r="V1523" s="3">
        <v>1804</v>
      </c>
      <c r="W1523" s="3">
        <v>0.4632768361581921</v>
      </c>
      <c r="X1523" s="3" t="s">
        <v>60</v>
      </c>
      <c r="Y1523" s="3" t="s">
        <v>60</v>
      </c>
      <c r="Z1523" s="3">
        <v>3894</v>
      </c>
      <c r="AA1523" s="3" t="s">
        <v>1911</v>
      </c>
      <c r="AB1523" s="3" t="s">
        <v>1912</v>
      </c>
      <c r="AC1523" s="3" t="s">
        <v>961</v>
      </c>
      <c r="AD1523" s="3">
        <v>46</v>
      </c>
      <c r="AE1523" s="3">
        <v>708</v>
      </c>
      <c r="AF1523" s="3">
        <v>0.2</v>
      </c>
      <c r="AG1523" s="3">
        <v>617</v>
      </c>
      <c r="AH1523" s="3">
        <v>0.18</v>
      </c>
      <c r="AI1523" s="3">
        <v>471</v>
      </c>
      <c r="AJ1523" s="3">
        <v>0.14000000000000001</v>
      </c>
      <c r="AK1523" s="3">
        <v>981</v>
      </c>
      <c r="AL1523" s="3">
        <v>0.28000000000000003</v>
      </c>
      <c r="AM1523" s="3">
        <v>160</v>
      </c>
      <c r="AN1523" s="3">
        <v>552</v>
      </c>
      <c r="AO1523" s="3">
        <v>3489</v>
      </c>
      <c r="AP1523" s="3" t="s">
        <v>1912</v>
      </c>
      <c r="AQ1523" s="3" t="s">
        <v>961</v>
      </c>
      <c r="AR1523" s="3">
        <v>46</v>
      </c>
      <c r="AS1523" s="3">
        <v>1616</v>
      </c>
      <c r="AT1523" s="3">
        <v>0.56100000000000005</v>
      </c>
      <c r="AU1523" s="3">
        <v>77</v>
      </c>
      <c r="AV1523" s="3">
        <v>2.7E-2</v>
      </c>
      <c r="AW1523" s="3">
        <v>1190</v>
      </c>
      <c r="AX1523" s="3">
        <v>0.38600000000000001</v>
      </c>
      <c r="AY1523" s="3">
        <v>66</v>
      </c>
      <c r="AZ1523" s="3">
        <v>135</v>
      </c>
      <c r="BA1523" s="3">
        <v>2883</v>
      </c>
      <c r="BB1523" s="3">
        <v>8.7800192122958698E-2</v>
      </c>
      <c r="BC1523" s="3">
        <v>9.9153460851225866E-2</v>
      </c>
      <c r="BD1523" s="3">
        <v>0.23263648928818245</v>
      </c>
      <c r="BE1523" s="3">
        <v>26025</v>
      </c>
      <c r="BF1523" s="3">
        <v>34139</v>
      </c>
      <c r="BG1523" s="3">
        <v>11576</v>
      </c>
      <c r="BH1523" s="3">
        <v>2285</v>
      </c>
      <c r="BI1523" s="3">
        <v>3385</v>
      </c>
      <c r="BJ1523" s="3">
        <v>2693</v>
      </c>
      <c r="BK1523" s="3">
        <v>4.6904293640214885</v>
      </c>
      <c r="BL1523" s="3">
        <v>4.4690241481618616</v>
      </c>
      <c r="BM1523" s="3">
        <v>1.2573392470648246</v>
      </c>
      <c r="BN1523" s="3">
        <v>1.7956857134498468E-2</v>
      </c>
      <c r="BO1523" s="3">
        <v>3.1094533389156249E-2</v>
      </c>
      <c r="BP1523" s="3">
        <v>2.8058452862863285E-2</v>
      </c>
      <c r="BQ1523" s="3">
        <v>0.18026977922946313</v>
      </c>
      <c r="BR1523" s="3">
        <v>0.21481489732346065</v>
      </c>
      <c r="BS1523" s="3">
        <v>0.47002736738725698</v>
      </c>
      <c r="BT1523" s="3">
        <v>0.80177336363603835</v>
      </c>
      <c r="BU1523" s="3">
        <v>0.75409056928738305</v>
      </c>
      <c r="BV1523" s="3">
        <v>0.5019141797498744</v>
      </c>
      <c r="BW1523" s="3">
        <v>10717.6310967891</v>
      </c>
      <c r="BX1523" s="3">
        <v>15127.6467415279</v>
      </c>
      <c r="BY1523" s="3">
        <v>18701.663960842201</v>
      </c>
      <c r="BZ1523" s="3">
        <v>192.45497042529999</v>
      </c>
      <c r="CA1523" s="3">
        <v>470.38711670380002</v>
      </c>
      <c r="CB1523" s="3">
        <v>524.73975670239997</v>
      </c>
      <c r="CC1523" s="3">
        <v>8593.1111346828002</v>
      </c>
      <c r="CD1523" s="3">
        <v>11407.6157432972</v>
      </c>
      <c r="CE1523" s="3">
        <v>9386.6303268639003</v>
      </c>
      <c r="CF1523" s="3">
        <v>1932.064991681</v>
      </c>
      <c r="CG1523" s="3">
        <v>3249.6438815268998</v>
      </c>
      <c r="CH1523" s="3">
        <v>8790.2938772758007</v>
      </c>
      <c r="CI1523" s="3">
        <v>354.63585338569999</v>
      </c>
      <c r="CJ1523" s="3">
        <v>1182.4503620830001</v>
      </c>
      <c r="CK1523" s="3">
        <v>3294</v>
      </c>
      <c r="CL1523" s="3">
        <v>4092</v>
      </c>
      <c r="CM1523" s="3">
        <v>6648</v>
      </c>
      <c r="CN1523" s="3">
        <v>4303</v>
      </c>
      <c r="CO1523" s="3">
        <v>9.648788775300976E-2</v>
      </c>
      <c r="CP1523" s="3">
        <f t="shared" si="23"/>
        <v>0.37171734623358671</v>
      </c>
    </row>
    <row r="1524" spans="1:94" ht="17.100000000000001" customHeight="1" x14ac:dyDescent="0.3">
      <c r="A1524" s="2">
        <v>2616308</v>
      </c>
      <c r="B1524" s="2" t="s">
        <v>2004</v>
      </c>
      <c r="C1524" s="2" t="s">
        <v>961</v>
      </c>
      <c r="D1524" s="2" t="s">
        <v>2004</v>
      </c>
      <c r="E1524" s="2" t="s">
        <v>961</v>
      </c>
      <c r="F1524" s="2" t="s">
        <v>60</v>
      </c>
      <c r="G1524" s="2" t="s">
        <v>60</v>
      </c>
      <c r="H1524" s="2" t="s">
        <v>60</v>
      </c>
      <c r="I1524" s="2" t="s">
        <v>60</v>
      </c>
      <c r="J1524" s="2" t="s">
        <v>60</v>
      </c>
      <c r="K1524" s="2" t="s">
        <v>60</v>
      </c>
      <c r="L1524" s="2" t="s">
        <v>60</v>
      </c>
      <c r="M1524" s="2" t="s">
        <v>60</v>
      </c>
      <c r="N1524" s="2" t="s">
        <v>60</v>
      </c>
      <c r="O1524" s="2" t="s">
        <v>60</v>
      </c>
      <c r="P1524" s="2"/>
      <c r="Q1524" s="2">
        <v>93</v>
      </c>
      <c r="R1524" s="2">
        <v>1370</v>
      </c>
      <c r="S1524" s="2">
        <v>0.56518151815181517</v>
      </c>
      <c r="T1524" s="2">
        <v>702</v>
      </c>
      <c r="U1524" s="2">
        <v>0.28960396039603958</v>
      </c>
      <c r="V1524" s="2">
        <v>352</v>
      </c>
      <c r="W1524" s="2">
        <v>0.14521452145214522</v>
      </c>
      <c r="X1524" s="2" t="s">
        <v>60</v>
      </c>
      <c r="Y1524" s="2" t="s">
        <v>60</v>
      </c>
      <c r="Z1524" s="2">
        <v>2424</v>
      </c>
      <c r="AA1524" s="2" t="s">
        <v>2003</v>
      </c>
      <c r="AB1524" s="2" t="s">
        <v>2004</v>
      </c>
      <c r="AC1524" s="2" t="s">
        <v>961</v>
      </c>
      <c r="AD1524" s="2">
        <v>93</v>
      </c>
      <c r="AE1524" s="2">
        <v>787</v>
      </c>
      <c r="AF1524" s="2">
        <v>0.35</v>
      </c>
      <c r="AG1524" s="2">
        <v>456</v>
      </c>
      <c r="AH1524" s="2">
        <v>0.2</v>
      </c>
      <c r="AI1524" s="2">
        <v>83</v>
      </c>
      <c r="AJ1524" s="2">
        <v>0.04</v>
      </c>
      <c r="AK1524" s="2">
        <v>656</v>
      </c>
      <c r="AL1524" s="2">
        <v>0.28999999999999998</v>
      </c>
      <c r="AM1524" s="2">
        <v>98</v>
      </c>
      <c r="AN1524" s="2">
        <v>147</v>
      </c>
      <c r="AO1524" s="2">
        <v>2227</v>
      </c>
      <c r="AP1524" s="2" t="s">
        <v>2004</v>
      </c>
      <c r="AQ1524" s="2" t="s">
        <v>961</v>
      </c>
      <c r="AR1524" s="2">
        <v>93</v>
      </c>
      <c r="AS1524" s="2">
        <v>998</v>
      </c>
      <c r="AT1524" s="2">
        <v>0.56000000000000005</v>
      </c>
      <c r="AU1524" s="2">
        <v>111</v>
      </c>
      <c r="AV1524" s="2">
        <v>6.2E-2</v>
      </c>
      <c r="AW1524" s="2">
        <v>672</v>
      </c>
      <c r="AX1524" s="2">
        <v>0.35</v>
      </c>
      <c r="AY1524" s="2">
        <v>44</v>
      </c>
      <c r="AZ1524" s="2">
        <v>96</v>
      </c>
      <c r="BA1524" s="2">
        <v>1781</v>
      </c>
      <c r="BB1524" s="2">
        <v>9.2550700480215894E-2</v>
      </c>
      <c r="BC1524" s="2">
        <v>9.4720616570327557E-2</v>
      </c>
      <c r="BD1524" s="2">
        <v>0.16066666666666668</v>
      </c>
      <c r="BE1524" s="2">
        <v>25197</v>
      </c>
      <c r="BF1524" s="2">
        <v>25950</v>
      </c>
      <c r="BG1524" s="2">
        <v>6000</v>
      </c>
      <c r="BH1524" s="2">
        <v>2332</v>
      </c>
      <c r="BI1524" s="2">
        <v>2458</v>
      </c>
      <c r="BJ1524" s="2">
        <v>964</v>
      </c>
      <c r="BK1524" s="2">
        <v>5.3565695055868359</v>
      </c>
      <c r="BL1524" s="2">
        <v>6.3773725020277867</v>
      </c>
      <c r="BM1524" s="2">
        <v>1.7676239810001315</v>
      </c>
      <c r="BN1524" s="2">
        <v>4.5963767774893867E-2</v>
      </c>
      <c r="BO1524" s="2">
        <v>0.21926300275377422</v>
      </c>
      <c r="BP1524" s="2">
        <v>0.31394693404485341</v>
      </c>
      <c r="BQ1524" s="2">
        <v>0.19671765506436023</v>
      </c>
      <c r="BR1524" s="2">
        <v>0.17920967949300312</v>
      </c>
      <c r="BS1524" s="2">
        <v>7.0997506610215241E-2</v>
      </c>
      <c r="BT1524" s="2">
        <v>0.7573185771607458</v>
      </c>
      <c r="BU1524" s="2">
        <v>0.60152731775321633</v>
      </c>
      <c r="BV1524" s="2">
        <v>0.61505555934493139</v>
      </c>
      <c r="BW1524" s="2">
        <v>12491.520087028501</v>
      </c>
      <c r="BX1524" s="2">
        <v>15675.5816099843</v>
      </c>
      <c r="BY1524" s="2">
        <v>20159.751503306499</v>
      </c>
      <c r="BZ1524" s="2">
        <v>574.15732843559999</v>
      </c>
      <c r="CA1524" s="2">
        <v>3437.0750937170001</v>
      </c>
      <c r="CB1524" s="2">
        <v>6329.0921755691998</v>
      </c>
      <c r="CC1524" s="2">
        <v>9460.0602188833</v>
      </c>
      <c r="CD1524" s="2">
        <v>9429.2905600755003</v>
      </c>
      <c r="CE1524" s="2">
        <v>12399.367237121</v>
      </c>
      <c r="CF1524" s="2">
        <v>2457.3025397095998</v>
      </c>
      <c r="CG1524" s="2">
        <v>2809.2159561917001</v>
      </c>
      <c r="CH1524" s="2">
        <v>1431.2920906162999</v>
      </c>
      <c r="CI1524" s="2">
        <v>270.81283349450001</v>
      </c>
      <c r="CJ1524" s="2">
        <v>1188.5770478969</v>
      </c>
      <c r="CK1524" s="2">
        <v>2695</v>
      </c>
      <c r="CL1524" s="2">
        <v>3356</v>
      </c>
      <c r="CM1524" s="2">
        <v>4322</v>
      </c>
      <c r="CN1524" s="2">
        <v>2505</v>
      </c>
      <c r="CO1524" s="2">
        <v>0.10385356454720616</v>
      </c>
      <c r="CP1524" s="2">
        <f t="shared" si="23"/>
        <v>0.41749999999999998</v>
      </c>
    </row>
    <row r="1525" spans="1:94" ht="17.100000000000001" customHeight="1" x14ac:dyDescent="0.3">
      <c r="A1525" s="3">
        <v>2616407</v>
      </c>
      <c r="B1525" s="3" t="s">
        <v>5984</v>
      </c>
      <c r="C1525" s="3" t="s">
        <v>961</v>
      </c>
      <c r="D1525" s="3" t="s">
        <v>1860</v>
      </c>
      <c r="E1525" s="3" t="s">
        <v>961</v>
      </c>
      <c r="F1525" s="3" t="s">
        <v>60</v>
      </c>
      <c r="G1525" s="3" t="s">
        <v>60</v>
      </c>
      <c r="H1525" s="3" t="s">
        <v>60</v>
      </c>
      <c r="I1525" s="3" t="s">
        <v>60</v>
      </c>
      <c r="J1525" s="3" t="s">
        <v>60</v>
      </c>
      <c r="K1525" s="3" t="s">
        <v>60</v>
      </c>
      <c r="L1525" s="3" t="s">
        <v>60</v>
      </c>
      <c r="M1525" s="3" t="s">
        <v>60</v>
      </c>
      <c r="N1525" s="3" t="s">
        <v>60</v>
      </c>
      <c r="O1525" s="3" t="s">
        <v>60</v>
      </c>
      <c r="P1525" s="3"/>
      <c r="Q1525" s="3">
        <v>18</v>
      </c>
      <c r="R1525" s="3">
        <v>3791</v>
      </c>
      <c r="S1525" s="3">
        <v>0.5050626165734079</v>
      </c>
      <c r="T1525" s="3">
        <v>2576</v>
      </c>
      <c r="U1525" s="3">
        <v>0.34319211297628566</v>
      </c>
      <c r="V1525" s="3">
        <v>1139</v>
      </c>
      <c r="W1525" s="3">
        <v>0.15174527045030642</v>
      </c>
      <c r="X1525" s="3" t="s">
        <v>60</v>
      </c>
      <c r="Y1525" s="3" t="s">
        <v>60</v>
      </c>
      <c r="Z1525" s="3">
        <v>7506</v>
      </c>
      <c r="AA1525" s="3" t="s">
        <v>1859</v>
      </c>
      <c r="AB1525" s="3" t="s">
        <v>1860</v>
      </c>
      <c r="AC1525" s="3" t="s">
        <v>961</v>
      </c>
      <c r="AD1525" s="3"/>
      <c r="AE1525" s="3">
        <v>2825</v>
      </c>
      <c r="AF1525" s="3">
        <v>0.39</v>
      </c>
      <c r="AG1525" s="3">
        <v>835</v>
      </c>
      <c r="AH1525" s="3">
        <v>0.11</v>
      </c>
      <c r="AI1525" s="3">
        <v>213</v>
      </c>
      <c r="AJ1525" s="3">
        <v>0.03</v>
      </c>
      <c r="AK1525" s="3">
        <v>2882</v>
      </c>
      <c r="AL1525" s="3">
        <v>0.39</v>
      </c>
      <c r="AM1525" s="3">
        <v>320</v>
      </c>
      <c r="AN1525" s="3">
        <v>246</v>
      </c>
      <c r="AO1525" s="3">
        <v>7321</v>
      </c>
      <c r="AP1525" s="3" t="s">
        <v>1860</v>
      </c>
      <c r="AQ1525" s="3" t="s">
        <v>961</v>
      </c>
      <c r="AR1525" s="3">
        <v>18</v>
      </c>
      <c r="AS1525" s="3">
        <v>2619</v>
      </c>
      <c r="AT1525" s="3">
        <v>0.443</v>
      </c>
      <c r="AU1525" s="3">
        <v>494</v>
      </c>
      <c r="AV1525" s="3">
        <v>8.4000000000000005E-2</v>
      </c>
      <c r="AW1525" s="3">
        <v>2794</v>
      </c>
      <c r="AX1525" s="3">
        <v>0.439</v>
      </c>
      <c r="AY1525" s="3">
        <v>139</v>
      </c>
      <c r="AZ1525" s="3">
        <v>313</v>
      </c>
      <c r="BA1525" s="3">
        <v>5907</v>
      </c>
      <c r="BB1525" s="3">
        <v>0.2175421990850292</v>
      </c>
      <c r="BC1525" s="3">
        <v>0.22918916071945855</v>
      </c>
      <c r="BD1525" s="3">
        <v>0.67530242692914566</v>
      </c>
      <c r="BE1525" s="3">
        <v>63390</v>
      </c>
      <c r="BF1525" s="3">
        <v>75946</v>
      </c>
      <c r="BG1525" s="3">
        <v>66545</v>
      </c>
      <c r="BH1525" s="3">
        <v>13790</v>
      </c>
      <c r="BI1525" s="3">
        <v>17406</v>
      </c>
      <c r="BJ1525" s="3">
        <v>44938</v>
      </c>
      <c r="BK1525" s="3">
        <v>2.1812263026831546</v>
      </c>
      <c r="BL1525" s="3">
        <v>2.5680845982583076</v>
      </c>
      <c r="BM1525" s="3">
        <v>1.8343407530979303</v>
      </c>
      <c r="BN1525" s="3">
        <v>5.4172216008239599E-2</v>
      </c>
      <c r="BO1525" s="3">
        <v>0.10506662850611238</v>
      </c>
      <c r="BP1525" s="3">
        <v>9.5347735197211861E-2</v>
      </c>
      <c r="BQ1525" s="3">
        <v>0.5287467667505068</v>
      </c>
      <c r="BR1525" s="3">
        <v>0.44218468631062391</v>
      </c>
      <c r="BS1525" s="3">
        <v>0.43199799155883212</v>
      </c>
      <c r="BT1525" s="3">
        <v>0.41708101724125357</v>
      </c>
      <c r="BU1525" s="3">
        <v>0.452748685183266</v>
      </c>
      <c r="BV1525" s="3">
        <v>0.47265427324395465</v>
      </c>
      <c r="BW1525" s="3">
        <v>30079.110714000701</v>
      </c>
      <c r="BX1525" s="3">
        <v>44700.080517284099</v>
      </c>
      <c r="BY1525" s="3">
        <v>72412.435569293899</v>
      </c>
      <c r="BZ1525" s="3">
        <v>1629.4520829346</v>
      </c>
      <c r="CA1525" s="3">
        <v>4696.4867539028</v>
      </c>
      <c r="CB1525" s="3">
        <v>6904.3617316461996</v>
      </c>
      <c r="CC1525" s="3">
        <v>12545.426094307701</v>
      </c>
      <c r="CD1525" s="3">
        <v>20237.902681786501</v>
      </c>
      <c r="CE1525" s="3">
        <v>34226.047107829298</v>
      </c>
      <c r="CF1525" s="3">
        <v>15904.2325367584</v>
      </c>
      <c r="CG1525" s="3">
        <v>19765.691081594901</v>
      </c>
      <c r="CH1525" s="3">
        <v>31282.026729818299</v>
      </c>
      <c r="CI1525" s="3">
        <v>1541.0539810759001</v>
      </c>
      <c r="CJ1525" s="3">
        <v>6850.2819250631001</v>
      </c>
      <c r="CK1525" s="3">
        <v>5806</v>
      </c>
      <c r="CL1525" s="3">
        <v>8668</v>
      </c>
      <c r="CM1525" s="3">
        <v>13645</v>
      </c>
      <c r="CN1525" s="3">
        <v>8422</v>
      </c>
      <c r="CO1525" s="3">
        <v>7.6449055908145255E-2</v>
      </c>
      <c r="CP1525" s="3">
        <f t="shared" si="23"/>
        <v>0.12656097377714329</v>
      </c>
    </row>
    <row r="1526" spans="1:94" ht="17.100000000000001" customHeight="1" x14ac:dyDescent="0.3">
      <c r="A1526" s="2">
        <v>2200202</v>
      </c>
      <c r="B1526" s="2" t="s">
        <v>4698</v>
      </c>
      <c r="C1526" s="2" t="s">
        <v>2592</v>
      </c>
      <c r="D1526" s="2" t="s">
        <v>4698</v>
      </c>
      <c r="E1526" s="2" t="s">
        <v>2592</v>
      </c>
      <c r="F1526" s="2" t="s">
        <v>60</v>
      </c>
      <c r="G1526" s="2" t="s">
        <v>60</v>
      </c>
      <c r="H1526" s="2" t="s">
        <v>60</v>
      </c>
      <c r="I1526" s="2" t="s">
        <v>60</v>
      </c>
      <c r="J1526" s="2" t="s">
        <v>60</v>
      </c>
      <c r="K1526" s="2" t="s">
        <v>60</v>
      </c>
      <c r="L1526" s="2" t="s">
        <v>60</v>
      </c>
      <c r="M1526" s="2" t="s">
        <v>60</v>
      </c>
      <c r="N1526" s="2" t="s">
        <v>60</v>
      </c>
      <c r="O1526" s="2" t="s">
        <v>60</v>
      </c>
      <c r="P1526" s="2" t="s">
        <v>60</v>
      </c>
      <c r="Q1526" s="2" t="s">
        <v>60</v>
      </c>
      <c r="R1526" s="2" t="s">
        <v>60</v>
      </c>
      <c r="S1526" s="2" t="s">
        <v>60</v>
      </c>
      <c r="T1526" s="2" t="s">
        <v>60</v>
      </c>
      <c r="U1526" s="2" t="s">
        <v>60</v>
      </c>
      <c r="V1526" s="2" t="s">
        <v>60</v>
      </c>
      <c r="W1526" s="2" t="s">
        <v>60</v>
      </c>
      <c r="X1526" s="2" t="s">
        <v>60</v>
      </c>
      <c r="Y1526" s="2" t="s">
        <v>60</v>
      </c>
      <c r="Z1526" s="2" t="s">
        <v>60</v>
      </c>
      <c r="AA1526" s="2" t="s">
        <v>2591</v>
      </c>
      <c r="AB1526" s="2" t="s">
        <v>19</v>
      </c>
      <c r="AC1526" s="2" t="s">
        <v>2592</v>
      </c>
      <c r="AD1526" s="2">
        <v>30</v>
      </c>
      <c r="AE1526" s="2">
        <v>349</v>
      </c>
      <c r="AF1526" s="2">
        <v>0.21</v>
      </c>
      <c r="AG1526" s="2">
        <v>204</v>
      </c>
      <c r="AH1526" s="2">
        <v>0.12</v>
      </c>
      <c r="AI1526" s="2">
        <v>19</v>
      </c>
      <c r="AJ1526" s="2">
        <v>0.01</v>
      </c>
      <c r="AK1526" s="2">
        <v>1010</v>
      </c>
      <c r="AL1526" s="2">
        <v>0.6</v>
      </c>
      <c r="AM1526" s="2">
        <v>40</v>
      </c>
      <c r="AN1526" s="2">
        <v>59</v>
      </c>
      <c r="AO1526" s="2">
        <v>1681</v>
      </c>
      <c r="AP1526" s="2" t="s">
        <v>19</v>
      </c>
      <c r="AQ1526" s="2" t="s">
        <v>2592</v>
      </c>
      <c r="AR1526" s="2">
        <v>30</v>
      </c>
      <c r="AS1526" s="2">
        <v>453</v>
      </c>
      <c r="AT1526" s="2">
        <v>0.29199999999999998</v>
      </c>
      <c r="AU1526" s="2">
        <v>120</v>
      </c>
      <c r="AV1526" s="2">
        <v>7.6999999999999999E-2</v>
      </c>
      <c r="AW1526" s="2">
        <v>981</v>
      </c>
      <c r="AX1526" s="2">
        <v>0.59299999999999997</v>
      </c>
      <c r="AY1526" s="2">
        <v>36</v>
      </c>
      <c r="AZ1526" s="2">
        <v>64</v>
      </c>
      <c r="BA1526" s="2">
        <v>1554</v>
      </c>
      <c r="BB1526" s="2"/>
      <c r="BC1526" s="2"/>
      <c r="BD1526" s="2">
        <v>0.42775060544185384</v>
      </c>
      <c r="BE1526" s="2"/>
      <c r="BF1526" s="2"/>
      <c r="BG1526" s="2">
        <v>21059</v>
      </c>
      <c r="BH1526" s="2"/>
      <c r="BI1526" s="2"/>
      <c r="BJ1526" s="2">
        <v>9008</v>
      </c>
      <c r="BK1526" s="2"/>
      <c r="BL1526" s="2"/>
      <c r="BM1526" s="2">
        <v>1.8549048189183281</v>
      </c>
      <c r="BN1526" s="2"/>
      <c r="BO1526" s="2"/>
      <c r="BP1526" s="2">
        <v>0.12177258988475746</v>
      </c>
      <c r="BQ1526" s="2"/>
      <c r="BR1526" s="2"/>
      <c r="BS1526" s="2">
        <v>0.68453092196077725</v>
      </c>
      <c r="BT1526" s="2"/>
      <c r="BU1526" s="2"/>
      <c r="BV1526" s="2">
        <v>0.19369648815448418</v>
      </c>
      <c r="BW1526" s="2"/>
      <c r="BX1526" s="2"/>
      <c r="BY1526" s="2">
        <v>5303.1728772875003</v>
      </c>
      <c r="BZ1526" s="2"/>
      <c r="CA1526" s="2"/>
      <c r="CB1526" s="2">
        <v>645.78109587389997</v>
      </c>
      <c r="CC1526" s="2"/>
      <c r="CD1526" s="2"/>
      <c r="CE1526" s="2">
        <v>1027.2059624067001</v>
      </c>
      <c r="CF1526" s="2"/>
      <c r="CG1526" s="2"/>
      <c r="CH1526" s="2">
        <v>3630.1858190070002</v>
      </c>
      <c r="CI1526" s="2"/>
      <c r="CJ1526" s="2">
        <v>254.40077292149999</v>
      </c>
      <c r="CK1526" s="2" t="s">
        <v>60</v>
      </c>
      <c r="CL1526" s="2" t="s">
        <v>60</v>
      </c>
      <c r="CM1526" s="2">
        <v>0</v>
      </c>
      <c r="CN1526" s="2">
        <v>4599</v>
      </c>
      <c r="CO1526" s="2" t="s">
        <v>60</v>
      </c>
      <c r="CP1526" s="2">
        <f t="shared" si="23"/>
        <v>0.21838643810247399</v>
      </c>
    </row>
    <row r="1527" spans="1:94" ht="17.100000000000001" customHeight="1" x14ac:dyDescent="0.3">
      <c r="A1527" s="3">
        <v>2200301</v>
      </c>
      <c r="B1527" s="3" t="s">
        <v>2594</v>
      </c>
      <c r="C1527" s="3" t="s">
        <v>2592</v>
      </c>
      <c r="D1527" s="3" t="s">
        <v>2594</v>
      </c>
      <c r="E1527" s="3" t="s">
        <v>2592</v>
      </c>
      <c r="F1527" s="3" t="s">
        <v>60</v>
      </c>
      <c r="G1527" s="3" t="s">
        <v>60</v>
      </c>
      <c r="H1527" s="3" t="s">
        <v>60</v>
      </c>
      <c r="I1527" s="3" t="s">
        <v>60</v>
      </c>
      <c r="J1527" s="3" t="s">
        <v>60</v>
      </c>
      <c r="K1527" s="3" t="s">
        <v>60</v>
      </c>
      <c r="L1527" s="3" t="s">
        <v>60</v>
      </c>
      <c r="M1527" s="3" t="s">
        <v>60</v>
      </c>
      <c r="N1527" s="3" t="s">
        <v>60</v>
      </c>
      <c r="O1527" s="3" t="s">
        <v>60</v>
      </c>
      <c r="P1527" s="3" t="s">
        <v>60</v>
      </c>
      <c r="Q1527" s="3" t="s">
        <v>60</v>
      </c>
      <c r="R1527" s="3" t="s">
        <v>60</v>
      </c>
      <c r="S1527" s="3" t="s">
        <v>60</v>
      </c>
      <c r="T1527" s="3" t="s">
        <v>60</v>
      </c>
      <c r="U1527" s="3" t="s">
        <v>60</v>
      </c>
      <c r="V1527" s="3" t="s">
        <v>60</v>
      </c>
      <c r="W1527" s="3" t="s">
        <v>60</v>
      </c>
      <c r="X1527" s="3" t="s">
        <v>60</v>
      </c>
      <c r="Y1527" s="3" t="s">
        <v>60</v>
      </c>
      <c r="Z1527" s="3" t="s">
        <v>60</v>
      </c>
      <c r="AA1527" s="3" t="s">
        <v>2593</v>
      </c>
      <c r="AB1527" s="3" t="s">
        <v>2594</v>
      </c>
      <c r="AC1527" s="3" t="s">
        <v>2592</v>
      </c>
      <c r="AD1527" s="3">
        <v>42</v>
      </c>
      <c r="AE1527" s="3">
        <v>208</v>
      </c>
      <c r="AF1527" s="3">
        <v>0.18</v>
      </c>
      <c r="AG1527" s="3">
        <v>52</v>
      </c>
      <c r="AH1527" s="3">
        <v>0.04</v>
      </c>
      <c r="AI1527" s="3">
        <v>17</v>
      </c>
      <c r="AJ1527" s="3">
        <v>0.01</v>
      </c>
      <c r="AK1527" s="3">
        <v>825</v>
      </c>
      <c r="AL1527" s="3">
        <v>0.7</v>
      </c>
      <c r="AM1527" s="3">
        <v>30</v>
      </c>
      <c r="AN1527" s="3">
        <v>54</v>
      </c>
      <c r="AO1527" s="3">
        <v>1186</v>
      </c>
      <c r="AP1527" s="3" t="s">
        <v>2594</v>
      </c>
      <c r="AQ1527" s="3" t="s">
        <v>2592</v>
      </c>
      <c r="AR1527" s="3">
        <v>42</v>
      </c>
      <c r="AS1527" s="3">
        <v>221</v>
      </c>
      <c r="AT1527" s="3">
        <v>0.25600000000000001</v>
      </c>
      <c r="AU1527" s="3">
        <v>42</v>
      </c>
      <c r="AV1527" s="3">
        <v>4.9000000000000002E-2</v>
      </c>
      <c r="AW1527" s="3">
        <v>601</v>
      </c>
      <c r="AX1527" s="3">
        <v>0.64600000000000002</v>
      </c>
      <c r="AY1527" s="3">
        <v>29</v>
      </c>
      <c r="AZ1527" s="3">
        <v>38</v>
      </c>
      <c r="BA1527" s="3">
        <v>864</v>
      </c>
      <c r="BB1527" s="3">
        <v>4.6080702182128487E-2</v>
      </c>
      <c r="BC1527" s="3">
        <v>5.1000392310710081E-2</v>
      </c>
      <c r="BD1527" s="3">
        <v>0.31440066264347416</v>
      </c>
      <c r="BE1527" s="3">
        <v>8203</v>
      </c>
      <c r="BF1527" s="3">
        <v>10196</v>
      </c>
      <c r="BG1527" s="3">
        <v>25353</v>
      </c>
      <c r="BH1527" s="3">
        <v>378</v>
      </c>
      <c r="BI1527" s="3">
        <v>520</v>
      </c>
      <c r="BJ1527" s="3">
        <v>7971</v>
      </c>
      <c r="BK1527" s="3">
        <v>5.1907057761314812</v>
      </c>
      <c r="BL1527" s="3">
        <v>2.7027066736975001</v>
      </c>
      <c r="BM1527" s="3">
        <v>2.929743503453194</v>
      </c>
      <c r="BN1527" s="3"/>
      <c r="BO1527" s="3"/>
      <c r="BP1527" s="3"/>
      <c r="BQ1527" s="3">
        <v>0.25282359097299345</v>
      </c>
      <c r="BR1527" s="3">
        <v>0.13476772672533929</v>
      </c>
      <c r="BS1527" s="3">
        <v>0.16925277743387071</v>
      </c>
      <c r="BT1527" s="3">
        <v>0.74717640902700666</v>
      </c>
      <c r="BU1527" s="3">
        <v>0.86523227327466079</v>
      </c>
      <c r="BV1527" s="3">
        <v>0.83074722256612943</v>
      </c>
      <c r="BW1527" s="3">
        <v>1962.0867833776999</v>
      </c>
      <c r="BX1527" s="3">
        <v>1405.4074703227</v>
      </c>
      <c r="BY1527" s="3">
        <v>2247.1132671485998</v>
      </c>
      <c r="BZ1527" s="3"/>
      <c r="CA1527" s="3"/>
      <c r="CB1527" s="3"/>
      <c r="CC1527" s="3">
        <v>1466.0249570035</v>
      </c>
      <c r="CD1527" s="3">
        <v>1216.0039004245</v>
      </c>
      <c r="CE1527" s="3">
        <v>1866.7831054752</v>
      </c>
      <c r="CF1527" s="3">
        <v>496.0618263742</v>
      </c>
      <c r="CG1527" s="3">
        <v>189.4035698982</v>
      </c>
      <c r="CH1527" s="3">
        <v>380.33016167340003</v>
      </c>
      <c r="CI1527" s="3">
        <v>141.9778888287</v>
      </c>
      <c r="CJ1527" s="3">
        <v>421.56158200660002</v>
      </c>
      <c r="CK1527" s="3">
        <v>870</v>
      </c>
      <c r="CL1527" s="3">
        <v>1656</v>
      </c>
      <c r="CM1527" s="3">
        <v>2390</v>
      </c>
      <c r="CN1527" s="3">
        <v>2314</v>
      </c>
      <c r="CO1527" s="3">
        <v>8.5327579442918786E-2</v>
      </c>
      <c r="CP1527" s="3">
        <f t="shared" si="23"/>
        <v>9.1271249950696173E-2</v>
      </c>
    </row>
    <row r="1528" spans="1:94" ht="17.100000000000001" customHeight="1" x14ac:dyDescent="0.3">
      <c r="A1528" s="2">
        <v>2200400</v>
      </c>
      <c r="B1528" s="2" t="s">
        <v>2596</v>
      </c>
      <c r="C1528" s="2" t="s">
        <v>2592</v>
      </c>
      <c r="D1528" s="2" t="s">
        <v>2596</v>
      </c>
      <c r="E1528" s="2" t="s">
        <v>2592</v>
      </c>
      <c r="F1528" s="2" t="s">
        <v>60</v>
      </c>
      <c r="G1528" s="2" t="s">
        <v>60</v>
      </c>
      <c r="H1528" s="2" t="s">
        <v>60</v>
      </c>
      <c r="I1528" s="2" t="s">
        <v>60</v>
      </c>
      <c r="J1528" s="2" t="s">
        <v>60</v>
      </c>
      <c r="K1528" s="2" t="s">
        <v>60</v>
      </c>
      <c r="L1528" s="2" t="s">
        <v>60</v>
      </c>
      <c r="M1528" s="2" t="s">
        <v>60</v>
      </c>
      <c r="N1528" s="2" t="s">
        <v>60</v>
      </c>
      <c r="O1528" s="2" t="s">
        <v>60</v>
      </c>
      <c r="P1528" s="2" t="s">
        <v>60</v>
      </c>
      <c r="Q1528" s="2" t="s">
        <v>60</v>
      </c>
      <c r="R1528" s="2" t="s">
        <v>60</v>
      </c>
      <c r="S1528" s="2" t="s">
        <v>60</v>
      </c>
      <c r="T1528" s="2" t="s">
        <v>60</v>
      </c>
      <c r="U1528" s="2" t="s">
        <v>60</v>
      </c>
      <c r="V1528" s="2" t="s">
        <v>60</v>
      </c>
      <c r="W1528" s="2" t="s">
        <v>60</v>
      </c>
      <c r="X1528" s="2" t="s">
        <v>60</v>
      </c>
      <c r="Y1528" s="2" t="s">
        <v>60</v>
      </c>
      <c r="Z1528" s="2" t="s">
        <v>60</v>
      </c>
      <c r="AA1528" s="2" t="s">
        <v>2595</v>
      </c>
      <c r="AB1528" s="2" t="s">
        <v>2596</v>
      </c>
      <c r="AC1528" s="2" t="s">
        <v>2592</v>
      </c>
      <c r="AD1528" s="2">
        <v>32</v>
      </c>
      <c r="AE1528" s="2">
        <v>820</v>
      </c>
      <c r="AF1528" s="2">
        <v>0.41</v>
      </c>
      <c r="AG1528" s="2">
        <v>225</v>
      </c>
      <c r="AH1528" s="2">
        <v>0.11</v>
      </c>
      <c r="AI1528" s="2">
        <v>25</v>
      </c>
      <c r="AJ1528" s="2">
        <v>0.01</v>
      </c>
      <c r="AK1528" s="2">
        <v>863</v>
      </c>
      <c r="AL1528" s="2">
        <v>0.43</v>
      </c>
      <c r="AM1528" s="2">
        <v>33</v>
      </c>
      <c r="AN1528" s="2">
        <v>48</v>
      </c>
      <c r="AO1528" s="2">
        <v>2014</v>
      </c>
      <c r="AP1528" s="2" t="s">
        <v>2596</v>
      </c>
      <c r="AQ1528" s="2" t="s">
        <v>2592</v>
      </c>
      <c r="AR1528" s="2">
        <v>32</v>
      </c>
      <c r="AS1528" s="2">
        <v>817</v>
      </c>
      <c r="AT1528" s="2">
        <v>0.44</v>
      </c>
      <c r="AU1528" s="2">
        <v>114</v>
      </c>
      <c r="AV1528" s="2">
        <v>6.2E-2</v>
      </c>
      <c r="AW1528" s="2">
        <v>924</v>
      </c>
      <c r="AX1528" s="2">
        <v>0.46600000000000003</v>
      </c>
      <c r="AY1528" s="2">
        <v>70</v>
      </c>
      <c r="AZ1528" s="2">
        <v>56</v>
      </c>
      <c r="BA1528" s="2">
        <v>1855</v>
      </c>
      <c r="BB1528" s="2">
        <v>0.16230436230436229</v>
      </c>
      <c r="BC1528" s="2">
        <v>0.19789347955915088</v>
      </c>
      <c r="BD1528" s="2">
        <v>0.39573333333333333</v>
      </c>
      <c r="BE1528" s="2">
        <v>15015</v>
      </c>
      <c r="BF1528" s="2">
        <v>18419</v>
      </c>
      <c r="BG1528" s="2">
        <v>5625</v>
      </c>
      <c r="BH1528" s="2">
        <v>2437</v>
      </c>
      <c r="BI1528" s="2">
        <v>3645</v>
      </c>
      <c r="BJ1528" s="2">
        <v>2226</v>
      </c>
      <c r="BK1528" s="2">
        <v>2.0631151489345507</v>
      </c>
      <c r="BL1528" s="2">
        <v>1.0668949440351989</v>
      </c>
      <c r="BM1528" s="2">
        <v>1.5144240512222134</v>
      </c>
      <c r="BN1528" s="2"/>
      <c r="BO1528" s="2">
        <v>2.0230125004395461E-2</v>
      </c>
      <c r="BP1528" s="2">
        <v>2.2066095147151795E-2</v>
      </c>
      <c r="BQ1528" s="2">
        <v>0.28373523609342471</v>
      </c>
      <c r="BR1528" s="2">
        <v>0.61002369597296935</v>
      </c>
      <c r="BS1528" s="2">
        <v>0.56473650352999927</v>
      </c>
      <c r="BT1528" s="2">
        <v>0.71626476390657534</v>
      </c>
      <c r="BU1528" s="2">
        <v>0.36974617902263518</v>
      </c>
      <c r="BV1528" s="2">
        <v>0.41319740132284882</v>
      </c>
      <c r="BW1528" s="2">
        <v>5027.8116179535</v>
      </c>
      <c r="BX1528" s="2">
        <v>3888.8320710082999</v>
      </c>
      <c r="BY1528" s="2">
        <v>7567.5769839574004</v>
      </c>
      <c r="BZ1528" s="2"/>
      <c r="CA1528" s="2">
        <v>78.671558917599995</v>
      </c>
      <c r="CB1528" s="2">
        <v>166.98687376140001</v>
      </c>
      <c r="CC1528" s="2">
        <v>3601.2443015002</v>
      </c>
      <c r="CD1528" s="2">
        <v>1437.8807991159999</v>
      </c>
      <c r="CE1528" s="2">
        <v>3126.9031440817998</v>
      </c>
      <c r="CF1528" s="2">
        <v>1426.5673164533</v>
      </c>
      <c r="CG1528" s="2">
        <v>2372.2797129747</v>
      </c>
      <c r="CH1528" s="2">
        <v>4273.6869661142</v>
      </c>
      <c r="CI1528" s="2">
        <v>277.50223725609999</v>
      </c>
      <c r="CJ1528" s="2">
        <v>2608.8482428768002</v>
      </c>
      <c r="CK1528" s="2">
        <v>4370</v>
      </c>
      <c r="CL1528" s="2">
        <v>5353</v>
      </c>
      <c r="CM1528" s="2">
        <v>5666</v>
      </c>
      <c r="CN1528" s="2">
        <v>3392</v>
      </c>
      <c r="CO1528" s="2">
        <v>0.2372550084152234</v>
      </c>
      <c r="CP1528" s="2">
        <f t="shared" si="23"/>
        <v>0.60302222222222224</v>
      </c>
    </row>
    <row r="1529" spans="1:94" ht="17.100000000000001" customHeight="1" x14ac:dyDescent="0.3">
      <c r="A1529" s="3">
        <v>2200509</v>
      </c>
      <c r="B1529" s="3" t="s">
        <v>2598</v>
      </c>
      <c r="C1529" s="3" t="s">
        <v>2592</v>
      </c>
      <c r="D1529" s="3" t="s">
        <v>2598</v>
      </c>
      <c r="E1529" s="3" t="s">
        <v>2592</v>
      </c>
      <c r="F1529" s="3" t="s">
        <v>60</v>
      </c>
      <c r="G1529" s="3" t="s">
        <v>60</v>
      </c>
      <c r="H1529" s="3" t="s">
        <v>60</v>
      </c>
      <c r="I1529" s="3" t="s">
        <v>60</v>
      </c>
      <c r="J1529" s="3" t="s">
        <v>60</v>
      </c>
      <c r="K1529" s="3" t="s">
        <v>60</v>
      </c>
      <c r="L1529" s="3" t="s">
        <v>60</v>
      </c>
      <c r="M1529" s="3" t="s">
        <v>60</v>
      </c>
      <c r="N1529" s="3" t="s">
        <v>60</v>
      </c>
      <c r="O1529" s="3" t="s">
        <v>60</v>
      </c>
      <c r="P1529" s="3" t="s">
        <v>60</v>
      </c>
      <c r="Q1529" s="3" t="s">
        <v>60</v>
      </c>
      <c r="R1529" s="3" t="s">
        <v>60</v>
      </c>
      <c r="S1529" s="3" t="s">
        <v>60</v>
      </c>
      <c r="T1529" s="3" t="s">
        <v>60</v>
      </c>
      <c r="U1529" s="3" t="s">
        <v>60</v>
      </c>
      <c r="V1529" s="3" t="s">
        <v>60</v>
      </c>
      <c r="W1529" s="3" t="s">
        <v>60</v>
      </c>
      <c r="X1529" s="3" t="s">
        <v>60</v>
      </c>
      <c r="Y1529" s="3" t="s">
        <v>60</v>
      </c>
      <c r="Z1529" s="3" t="s">
        <v>60</v>
      </c>
      <c r="AA1529" s="3" t="s">
        <v>2597</v>
      </c>
      <c r="AB1529" s="3" t="s">
        <v>2598</v>
      </c>
      <c r="AC1529" s="3" t="s">
        <v>2592</v>
      </c>
      <c r="AD1529" s="3">
        <v>8</v>
      </c>
      <c r="AE1529" s="3">
        <v>129</v>
      </c>
      <c r="AF1529" s="3">
        <v>7.0000000000000007E-2</v>
      </c>
      <c r="AG1529" s="3">
        <v>148</v>
      </c>
      <c r="AH1529" s="3">
        <v>0.08</v>
      </c>
      <c r="AI1529" s="3">
        <v>43</v>
      </c>
      <c r="AJ1529" s="3">
        <v>0.02</v>
      </c>
      <c r="AK1529" s="3">
        <v>1441</v>
      </c>
      <c r="AL1529" s="3">
        <v>0.76</v>
      </c>
      <c r="AM1529" s="3">
        <v>99</v>
      </c>
      <c r="AN1529" s="3">
        <v>31</v>
      </c>
      <c r="AO1529" s="3">
        <v>1891</v>
      </c>
      <c r="AP1529" s="3" t="s">
        <v>2598</v>
      </c>
      <c r="AQ1529" s="3" t="s">
        <v>2592</v>
      </c>
      <c r="AR1529" s="3">
        <v>8</v>
      </c>
      <c r="AS1529" s="3">
        <v>196</v>
      </c>
      <c r="AT1529" s="3">
        <v>7.1999999999999995E-2</v>
      </c>
      <c r="AU1529" s="3">
        <v>64</v>
      </c>
      <c r="AV1529" s="3">
        <v>2.3E-2</v>
      </c>
      <c r="AW1529" s="3">
        <v>2477</v>
      </c>
      <c r="AX1529" s="3">
        <v>0.873</v>
      </c>
      <c r="AY1529" s="3">
        <v>52</v>
      </c>
      <c r="AZ1529" s="3">
        <v>49</v>
      </c>
      <c r="BA1529" s="3">
        <v>2737</v>
      </c>
      <c r="BB1529" s="3">
        <v>0.10659186535764376</v>
      </c>
      <c r="BC1529" s="3">
        <v>0.12070114294500538</v>
      </c>
      <c r="BD1529" s="3">
        <v>0.13459467449373905</v>
      </c>
      <c r="BE1529" s="3">
        <v>16399</v>
      </c>
      <c r="BF1529" s="3">
        <v>19511</v>
      </c>
      <c r="BG1529" s="3">
        <v>47357</v>
      </c>
      <c r="BH1529" s="3">
        <v>1748</v>
      </c>
      <c r="BI1529" s="3">
        <v>2355</v>
      </c>
      <c r="BJ1529" s="3">
        <v>6374</v>
      </c>
      <c r="BK1529" s="3">
        <v>3.2272139325226545</v>
      </c>
      <c r="BL1529" s="3">
        <v>2.199412527556178</v>
      </c>
      <c r="BM1529" s="3">
        <v>0.89616916379356704</v>
      </c>
      <c r="BN1529" s="3"/>
      <c r="BO1529" s="3">
        <v>6.9606419940628148E-2</v>
      </c>
      <c r="BP1529" s="3">
        <v>1.5328194945026644E-2</v>
      </c>
      <c r="BQ1529" s="3">
        <v>0.29258627063195336</v>
      </c>
      <c r="BR1529" s="3">
        <v>0.47537233838410203</v>
      </c>
      <c r="BS1529" s="3">
        <v>0.35585563504630091</v>
      </c>
      <c r="BT1529" s="3">
        <v>0.70741372936804658</v>
      </c>
      <c r="BU1529" s="3">
        <v>0.45502124167525054</v>
      </c>
      <c r="BV1529" s="3">
        <v>0.62881617000867251</v>
      </c>
      <c r="BW1529" s="3">
        <v>5641.1699540496002</v>
      </c>
      <c r="BX1529" s="3">
        <v>5179.6165023947997</v>
      </c>
      <c r="BY1529" s="3">
        <v>2786.1899302341999</v>
      </c>
      <c r="BZ1529" s="3"/>
      <c r="CA1529" s="3">
        <v>360.53456139709999</v>
      </c>
      <c r="CB1529" s="3">
        <v>42.7072624045</v>
      </c>
      <c r="CC1529" s="3">
        <v>3990.6410751931999</v>
      </c>
      <c r="CD1529" s="3">
        <v>2356.8355323213</v>
      </c>
      <c r="CE1529" s="3">
        <v>1752.0012808465999</v>
      </c>
      <c r="CF1529" s="3">
        <v>1650.5288788564001</v>
      </c>
      <c r="CG1529" s="3">
        <v>2462.2464086762998</v>
      </c>
      <c r="CH1529" s="3">
        <v>991.48138698310004</v>
      </c>
      <c r="CI1529" s="3">
        <v>361.39826247309998</v>
      </c>
      <c r="CJ1529" s="3">
        <v>584.35056857960001</v>
      </c>
      <c r="CK1529" s="3">
        <v>3864</v>
      </c>
      <c r="CL1529" s="3">
        <v>4673</v>
      </c>
      <c r="CM1529" s="3">
        <v>8829</v>
      </c>
      <c r="CN1529" s="3">
        <v>5340</v>
      </c>
      <c r="CO1529" s="3">
        <v>0.19804213008046742</v>
      </c>
      <c r="CP1529" s="3">
        <f t="shared" si="23"/>
        <v>0.11276052114787677</v>
      </c>
    </row>
    <row r="1530" spans="1:94" ht="17.100000000000001" customHeight="1" x14ac:dyDescent="0.3">
      <c r="A1530" s="2">
        <v>2200608</v>
      </c>
      <c r="B1530" s="2" t="s">
        <v>5589</v>
      </c>
      <c r="C1530" s="2" t="s">
        <v>2592</v>
      </c>
      <c r="D1530" s="2" t="s">
        <v>5589</v>
      </c>
      <c r="E1530" s="2" t="s">
        <v>2592</v>
      </c>
      <c r="F1530" s="2" t="s">
        <v>60</v>
      </c>
      <c r="G1530" s="2" t="s">
        <v>60</v>
      </c>
      <c r="H1530" s="2" t="s">
        <v>60</v>
      </c>
      <c r="I1530" s="2" t="s">
        <v>60</v>
      </c>
      <c r="J1530" s="2" t="s">
        <v>60</v>
      </c>
      <c r="K1530" s="2" t="s">
        <v>60</v>
      </c>
      <c r="L1530" s="2" t="s">
        <v>60</v>
      </c>
      <c r="M1530" s="2" t="s">
        <v>60</v>
      </c>
      <c r="N1530" s="2" t="s">
        <v>60</v>
      </c>
      <c r="O1530" s="2" t="s">
        <v>60</v>
      </c>
      <c r="P1530" s="2" t="s">
        <v>60</v>
      </c>
      <c r="Q1530" s="2" t="s">
        <v>60</v>
      </c>
      <c r="R1530" s="2" t="s">
        <v>60</v>
      </c>
      <c r="S1530" s="2" t="s">
        <v>60</v>
      </c>
      <c r="T1530" s="2" t="s">
        <v>60</v>
      </c>
      <c r="U1530" s="2" t="s">
        <v>60</v>
      </c>
      <c r="V1530" s="2" t="s">
        <v>60</v>
      </c>
      <c r="W1530" s="2" t="s">
        <v>60</v>
      </c>
      <c r="X1530" s="2" t="s">
        <v>60</v>
      </c>
      <c r="Y1530" s="2" t="s">
        <v>60</v>
      </c>
      <c r="Z1530" s="2" t="s">
        <v>60</v>
      </c>
      <c r="AA1530" s="2" t="s">
        <v>2599</v>
      </c>
      <c r="AB1530" s="2" t="s">
        <v>2600</v>
      </c>
      <c r="AC1530" s="2" t="s">
        <v>2592</v>
      </c>
      <c r="AD1530" s="2"/>
      <c r="AE1530" s="2">
        <v>114</v>
      </c>
      <c r="AF1530" s="2">
        <v>0.16</v>
      </c>
      <c r="AG1530" s="2">
        <v>58</v>
      </c>
      <c r="AH1530" s="2">
        <v>0.08</v>
      </c>
      <c r="AI1530" s="2">
        <v>17</v>
      </c>
      <c r="AJ1530" s="2">
        <v>0.02</v>
      </c>
      <c r="AK1530" s="2">
        <v>434</v>
      </c>
      <c r="AL1530" s="2">
        <v>0.62</v>
      </c>
      <c r="AM1530" s="2">
        <v>56</v>
      </c>
      <c r="AN1530" s="2">
        <v>16</v>
      </c>
      <c r="AO1530" s="2">
        <v>695</v>
      </c>
      <c r="AP1530" s="2" t="s">
        <v>4795</v>
      </c>
      <c r="AQ1530" s="2" t="s">
        <v>2592</v>
      </c>
      <c r="AR1530" s="2">
        <v>8</v>
      </c>
      <c r="AS1530" s="2">
        <v>158</v>
      </c>
      <c r="AT1530" s="2">
        <v>0.17499999999999999</v>
      </c>
      <c r="AU1530" s="2">
        <v>49</v>
      </c>
      <c r="AV1530" s="2">
        <v>5.3999999999999999E-2</v>
      </c>
      <c r="AW1530" s="2">
        <v>696</v>
      </c>
      <c r="AX1530" s="2">
        <v>0.72799999999999998</v>
      </c>
      <c r="AY1530" s="2">
        <v>35</v>
      </c>
      <c r="AZ1530" s="2">
        <v>18</v>
      </c>
      <c r="BA1530" s="2">
        <v>903</v>
      </c>
      <c r="BB1530" s="2"/>
      <c r="BC1530" s="2"/>
      <c r="BD1530" s="2">
        <v>0.67299708354777832</v>
      </c>
      <c r="BE1530" s="2"/>
      <c r="BF1530" s="2"/>
      <c r="BG1530" s="2">
        <v>58290</v>
      </c>
      <c r="BH1530" s="2"/>
      <c r="BI1530" s="2"/>
      <c r="BJ1530" s="2">
        <v>39229</v>
      </c>
      <c r="BK1530" s="2"/>
      <c r="BL1530" s="2"/>
      <c r="BM1530" s="2">
        <v>1.3744329335053471</v>
      </c>
      <c r="BN1530" s="2"/>
      <c r="BO1530" s="2"/>
      <c r="BP1530" s="2">
        <v>4.4681408936051624E-2</v>
      </c>
      <c r="BQ1530" s="2"/>
      <c r="BR1530" s="2"/>
      <c r="BS1530" s="2">
        <v>0.15813814035642079</v>
      </c>
      <c r="BT1530" s="2"/>
      <c r="BU1530" s="2"/>
      <c r="BV1530" s="2">
        <v>0.79718045070752763</v>
      </c>
      <c r="BW1530" s="2"/>
      <c r="BX1530" s="2"/>
      <c r="BY1530" s="2">
        <v>1465.1455071166999</v>
      </c>
      <c r="BZ1530" s="2"/>
      <c r="CA1530" s="2"/>
      <c r="CB1530" s="2">
        <v>65.464765554300001</v>
      </c>
      <c r="CC1530" s="2"/>
      <c r="CD1530" s="2"/>
      <c r="CE1530" s="2">
        <v>1167.9853557153999</v>
      </c>
      <c r="CF1530" s="2"/>
      <c r="CG1530" s="2"/>
      <c r="CH1530" s="2">
        <v>231.69538584700001</v>
      </c>
      <c r="CI1530" s="2"/>
      <c r="CJ1530" s="2">
        <v>269.57934771060002</v>
      </c>
      <c r="CK1530" s="2" t="s">
        <v>60</v>
      </c>
      <c r="CL1530" s="2" t="s">
        <v>60</v>
      </c>
      <c r="CM1530" s="2">
        <v>0</v>
      </c>
      <c r="CN1530" s="2">
        <v>1374</v>
      </c>
      <c r="CO1530" s="2" t="s">
        <v>60</v>
      </c>
      <c r="CP1530" s="2">
        <f t="shared" si="23"/>
        <v>2.3571796191456509E-2</v>
      </c>
    </row>
    <row r="1531" spans="1:94" ht="17.100000000000001" customHeight="1" x14ac:dyDescent="0.3">
      <c r="A1531" s="3">
        <v>2201200</v>
      </c>
      <c r="B1531" s="3" t="s">
        <v>2602</v>
      </c>
      <c r="C1531" s="3" t="s">
        <v>2592</v>
      </c>
      <c r="D1531" s="3" t="s">
        <v>2602</v>
      </c>
      <c r="E1531" s="3" t="s">
        <v>2592</v>
      </c>
      <c r="F1531" s="3" t="s">
        <v>60</v>
      </c>
      <c r="G1531" s="3" t="s">
        <v>60</v>
      </c>
      <c r="H1531" s="3" t="s">
        <v>60</v>
      </c>
      <c r="I1531" s="3" t="s">
        <v>60</v>
      </c>
      <c r="J1531" s="3" t="s">
        <v>60</v>
      </c>
      <c r="K1531" s="3" t="s">
        <v>60</v>
      </c>
      <c r="L1531" s="3" t="s">
        <v>60</v>
      </c>
      <c r="M1531" s="3" t="s">
        <v>60</v>
      </c>
      <c r="N1531" s="3" t="s">
        <v>60</v>
      </c>
      <c r="O1531" s="3" t="s">
        <v>60</v>
      </c>
      <c r="P1531" s="3" t="s">
        <v>60</v>
      </c>
      <c r="Q1531" s="3" t="s">
        <v>60</v>
      </c>
      <c r="R1531" s="3" t="s">
        <v>60</v>
      </c>
      <c r="S1531" s="3" t="s">
        <v>60</v>
      </c>
      <c r="T1531" s="3" t="s">
        <v>60</v>
      </c>
      <c r="U1531" s="3" t="s">
        <v>60</v>
      </c>
      <c r="V1531" s="3" t="s">
        <v>60</v>
      </c>
      <c r="W1531" s="3" t="s">
        <v>60</v>
      </c>
      <c r="X1531" s="3" t="s">
        <v>60</v>
      </c>
      <c r="Y1531" s="3" t="s">
        <v>60</v>
      </c>
      <c r="Z1531" s="3" t="s">
        <v>60</v>
      </c>
      <c r="AA1531" s="3" t="s">
        <v>2601</v>
      </c>
      <c r="AB1531" s="3" t="s">
        <v>2602</v>
      </c>
      <c r="AC1531" s="3" t="s">
        <v>2592</v>
      </c>
      <c r="AD1531" s="3">
        <v>6</v>
      </c>
      <c r="AE1531" s="3">
        <v>931</v>
      </c>
      <c r="AF1531" s="3">
        <v>0.32</v>
      </c>
      <c r="AG1531" s="3">
        <v>77</v>
      </c>
      <c r="AH1531" s="3">
        <v>0.03</v>
      </c>
      <c r="AI1531" s="3">
        <v>22</v>
      </c>
      <c r="AJ1531" s="3">
        <v>0.01</v>
      </c>
      <c r="AK1531" s="3">
        <v>1715</v>
      </c>
      <c r="AL1531" s="3">
        <v>0.59</v>
      </c>
      <c r="AM1531" s="3">
        <v>59</v>
      </c>
      <c r="AN1531" s="3">
        <v>88</v>
      </c>
      <c r="AO1531" s="3">
        <v>2892</v>
      </c>
      <c r="AP1531" s="3" t="s">
        <v>2602</v>
      </c>
      <c r="AQ1531" s="3" t="s">
        <v>2592</v>
      </c>
      <c r="AR1531" s="3">
        <v>6</v>
      </c>
      <c r="AS1531" s="3">
        <v>637</v>
      </c>
      <c r="AT1531" s="3">
        <v>0.38300000000000001</v>
      </c>
      <c r="AU1531" s="3">
        <v>99</v>
      </c>
      <c r="AV1531" s="3">
        <v>0.06</v>
      </c>
      <c r="AW1531" s="3">
        <v>928</v>
      </c>
      <c r="AX1531" s="3">
        <v>0.504</v>
      </c>
      <c r="AY1531" s="3">
        <v>100</v>
      </c>
      <c r="AZ1531" s="3">
        <v>78</v>
      </c>
      <c r="BA1531" s="3">
        <v>1664</v>
      </c>
      <c r="BB1531" s="3">
        <v>9.6506513982242137E-2</v>
      </c>
      <c r="BC1531" s="3">
        <v>7.5005974531426031E-2</v>
      </c>
      <c r="BD1531" s="3">
        <v>5.1551733070825348E-2</v>
      </c>
      <c r="BE1531" s="3">
        <v>24102</v>
      </c>
      <c r="BF1531" s="3">
        <v>29291</v>
      </c>
      <c r="BG1531" s="3">
        <v>19301</v>
      </c>
      <c r="BH1531" s="3">
        <v>2326</v>
      </c>
      <c r="BI1531" s="3">
        <v>2197</v>
      </c>
      <c r="BJ1531" s="3">
        <v>995</v>
      </c>
      <c r="BK1531" s="3">
        <v>6.031436767180181</v>
      </c>
      <c r="BL1531" s="3">
        <v>1.9120346647254893</v>
      </c>
      <c r="BM1531" s="3">
        <v>2.2659199785234434</v>
      </c>
      <c r="BN1531" s="3">
        <v>8.8518674462712485E-3</v>
      </c>
      <c r="BO1531" s="3">
        <v>4.5145698180162452E-2</v>
      </c>
      <c r="BP1531" s="3">
        <v>7.1744281150369738E-2</v>
      </c>
      <c r="BQ1531" s="3">
        <v>0.1504630962589939</v>
      </c>
      <c r="BR1531" s="3">
        <v>0.27391046428568827</v>
      </c>
      <c r="BS1531" s="3">
        <v>0.22574445147820399</v>
      </c>
      <c r="BT1531" s="3">
        <v>0.8406850362947349</v>
      </c>
      <c r="BU1531" s="3">
        <v>0.68094383753414933</v>
      </c>
      <c r="BV1531" s="3">
        <v>0.70251126737142622</v>
      </c>
      <c r="BW1531" s="3">
        <v>14029.121920461101</v>
      </c>
      <c r="BX1531" s="3">
        <v>4200.7401584018999</v>
      </c>
      <c r="BY1531" s="3">
        <v>7606.6933679031999</v>
      </c>
      <c r="BZ1531" s="3">
        <v>124.1839276275</v>
      </c>
      <c r="CA1531" s="3">
        <v>189.64534732449999</v>
      </c>
      <c r="CB1531" s="3">
        <v>545.73674761150005</v>
      </c>
      <c r="CC1531" s="3">
        <v>11794.072870886101</v>
      </c>
      <c r="CD1531" s="3">
        <v>2860.4681239460001</v>
      </c>
      <c r="CE1531" s="3">
        <v>5343.7877983914996</v>
      </c>
      <c r="CF1531" s="3">
        <v>2110.8651219475</v>
      </c>
      <c r="CG1531" s="3">
        <v>1150.6266871314001</v>
      </c>
      <c r="CH1531" s="3">
        <v>1717.1688219002001</v>
      </c>
      <c r="CI1531" s="3">
        <v>296.86285846010003</v>
      </c>
      <c r="CJ1531" s="3">
        <v>1007.1893122189</v>
      </c>
      <c r="CK1531" s="3">
        <v>3427</v>
      </c>
      <c r="CL1531" s="3">
        <v>4522</v>
      </c>
      <c r="CM1531" s="3">
        <v>5849</v>
      </c>
      <c r="CN1531" s="3">
        <v>4258</v>
      </c>
      <c r="CO1531" s="3">
        <v>0.11699839541155986</v>
      </c>
      <c r="CP1531" s="3">
        <f t="shared" si="23"/>
        <v>0.22061033107092898</v>
      </c>
    </row>
    <row r="1532" spans="1:94" ht="17.100000000000001" customHeight="1" x14ac:dyDescent="0.3">
      <c r="A1532" s="2">
        <v>2201507</v>
      </c>
      <c r="B1532" s="2" t="s">
        <v>2604</v>
      </c>
      <c r="C1532" s="2" t="s">
        <v>2592</v>
      </c>
      <c r="D1532" s="2" t="s">
        <v>2604</v>
      </c>
      <c r="E1532" s="2" t="s">
        <v>2592</v>
      </c>
      <c r="F1532" s="2" t="s">
        <v>60</v>
      </c>
      <c r="G1532" s="2" t="s">
        <v>60</v>
      </c>
      <c r="H1532" s="2" t="s">
        <v>60</v>
      </c>
      <c r="I1532" s="2" t="s">
        <v>60</v>
      </c>
      <c r="J1532" s="2" t="s">
        <v>60</v>
      </c>
      <c r="K1532" s="2" t="s">
        <v>60</v>
      </c>
      <c r="L1532" s="2" t="s">
        <v>60</v>
      </c>
      <c r="M1532" s="2" t="s">
        <v>60</v>
      </c>
      <c r="N1532" s="2" t="s">
        <v>60</v>
      </c>
      <c r="O1532" s="2" t="s">
        <v>60</v>
      </c>
      <c r="P1532" s="2" t="s">
        <v>60</v>
      </c>
      <c r="Q1532" s="2" t="s">
        <v>60</v>
      </c>
      <c r="R1532" s="2" t="s">
        <v>60</v>
      </c>
      <c r="S1532" s="2" t="s">
        <v>60</v>
      </c>
      <c r="T1532" s="2" t="s">
        <v>60</v>
      </c>
      <c r="U1532" s="2" t="s">
        <v>60</v>
      </c>
      <c r="V1532" s="2" t="s">
        <v>60</v>
      </c>
      <c r="W1532" s="2" t="s">
        <v>60</v>
      </c>
      <c r="X1532" s="2" t="s">
        <v>60</v>
      </c>
      <c r="Y1532" s="2" t="s">
        <v>60</v>
      </c>
      <c r="Z1532" s="2" t="s">
        <v>60</v>
      </c>
      <c r="AA1532" s="2" t="s">
        <v>2603</v>
      </c>
      <c r="AB1532" s="2" t="s">
        <v>2604</v>
      </c>
      <c r="AC1532" s="2" t="s">
        <v>2592</v>
      </c>
      <c r="AD1532" s="2">
        <v>45</v>
      </c>
      <c r="AE1532" s="2">
        <v>758</v>
      </c>
      <c r="AF1532" s="2">
        <v>0.34</v>
      </c>
      <c r="AG1532" s="2">
        <v>84</v>
      </c>
      <c r="AH1532" s="2">
        <v>0.04</v>
      </c>
      <c r="AI1532" s="2">
        <v>30</v>
      </c>
      <c r="AJ1532" s="2">
        <v>0.01</v>
      </c>
      <c r="AK1532" s="2">
        <v>1180</v>
      </c>
      <c r="AL1532" s="2">
        <v>0.53</v>
      </c>
      <c r="AM1532" s="2">
        <v>78</v>
      </c>
      <c r="AN1532" s="2">
        <v>99</v>
      </c>
      <c r="AO1532" s="2">
        <v>2229</v>
      </c>
      <c r="AP1532" s="2" t="s">
        <v>2604</v>
      </c>
      <c r="AQ1532" s="2" t="s">
        <v>2592</v>
      </c>
      <c r="AR1532" s="2">
        <v>45</v>
      </c>
      <c r="AS1532" s="2">
        <v>309</v>
      </c>
      <c r="AT1532" s="2">
        <v>0.253</v>
      </c>
      <c r="AU1532" s="2">
        <v>110</v>
      </c>
      <c r="AV1532" s="2">
        <v>0.09</v>
      </c>
      <c r="AW1532" s="2">
        <v>805</v>
      </c>
      <c r="AX1532" s="2">
        <v>0.59899999999999998</v>
      </c>
      <c r="AY1532" s="2">
        <v>52</v>
      </c>
      <c r="AZ1532" s="2">
        <v>68</v>
      </c>
      <c r="BA1532" s="2">
        <v>1224</v>
      </c>
      <c r="BB1532" s="2">
        <v>0.10050251256281408</v>
      </c>
      <c r="BC1532" s="2">
        <v>0.11474140600805204</v>
      </c>
      <c r="BD1532" s="2">
        <v>0.25343442684483147</v>
      </c>
      <c r="BE1532" s="2">
        <v>10746</v>
      </c>
      <c r="BF1532" s="2">
        <v>12916</v>
      </c>
      <c r="BG1532" s="2">
        <v>13321</v>
      </c>
      <c r="BH1532" s="2">
        <v>1080</v>
      </c>
      <c r="BI1532" s="2">
        <v>1482</v>
      </c>
      <c r="BJ1532" s="2">
        <v>3376</v>
      </c>
      <c r="BK1532" s="2">
        <v>5.4439294832239815</v>
      </c>
      <c r="BL1532" s="2">
        <v>2.0330541748116735</v>
      </c>
      <c r="BM1532" s="2">
        <v>2.310883091672745</v>
      </c>
      <c r="BN1532" s="2"/>
      <c r="BO1532" s="2">
        <v>1.7291937359147365E-4</v>
      </c>
      <c r="BP1532" s="2">
        <v>7.3978879870089803E-3</v>
      </c>
      <c r="BQ1532" s="2">
        <v>0.19388212845066197</v>
      </c>
      <c r="BR1532" s="2">
        <v>0.30802579370626287</v>
      </c>
      <c r="BS1532" s="2">
        <v>0.15776940368361242</v>
      </c>
      <c r="BT1532" s="2">
        <v>0.80611787154933801</v>
      </c>
      <c r="BU1532" s="2">
        <v>0.69180128692014564</v>
      </c>
      <c r="BV1532" s="2">
        <v>0.83483270832937861</v>
      </c>
      <c r="BW1532" s="2">
        <v>5879.4438418819</v>
      </c>
      <c r="BX1532" s="2">
        <v>3012.9862870708998</v>
      </c>
      <c r="BY1532" s="2">
        <v>3535.6511302592999</v>
      </c>
      <c r="BZ1532" s="2"/>
      <c r="CA1532" s="2">
        <v>0.52100370139999996</v>
      </c>
      <c r="CB1532" s="2">
        <v>26.156351022799999</v>
      </c>
      <c r="CC1532" s="2">
        <v>4739.5247557117</v>
      </c>
      <c r="CD1532" s="2">
        <v>2084.3877908683999</v>
      </c>
      <c r="CE1532" s="2">
        <v>2951.6772087822001</v>
      </c>
      <c r="CF1532" s="2">
        <v>1139.9190861702</v>
      </c>
      <c r="CG1532" s="2">
        <v>928.07749250109998</v>
      </c>
      <c r="CH1532" s="2">
        <v>557.81757045430004</v>
      </c>
      <c r="CI1532" s="2">
        <v>96.803106019599994</v>
      </c>
      <c r="CJ1532" s="2">
        <v>220.06477364130001</v>
      </c>
      <c r="CK1532" s="2">
        <v>2111</v>
      </c>
      <c r="CL1532" s="2">
        <v>2120</v>
      </c>
      <c r="CM1532" s="2">
        <v>3262</v>
      </c>
      <c r="CN1532" s="2">
        <v>2385</v>
      </c>
      <c r="CO1532" s="2">
        <v>0.16344069371322389</v>
      </c>
      <c r="CP1532" s="2">
        <f t="shared" si="23"/>
        <v>0.17904061256662412</v>
      </c>
    </row>
    <row r="1533" spans="1:94" ht="17.100000000000001" customHeight="1" x14ac:dyDescent="0.3">
      <c r="A1533" s="3">
        <v>2201606</v>
      </c>
      <c r="B1533" s="3" t="s">
        <v>2606</v>
      </c>
      <c r="C1533" s="3" t="s">
        <v>2592</v>
      </c>
      <c r="D1533" s="3" t="s">
        <v>2606</v>
      </c>
      <c r="E1533" s="3" t="s">
        <v>2592</v>
      </c>
      <c r="F1533" s="3" t="s">
        <v>60</v>
      </c>
      <c r="G1533" s="3" t="s">
        <v>60</v>
      </c>
      <c r="H1533" s="3" t="s">
        <v>60</v>
      </c>
      <c r="I1533" s="3" t="s">
        <v>60</v>
      </c>
      <c r="J1533" s="3" t="s">
        <v>60</v>
      </c>
      <c r="K1533" s="3" t="s">
        <v>60</v>
      </c>
      <c r="L1533" s="3" t="s">
        <v>60</v>
      </c>
      <c r="M1533" s="3" t="s">
        <v>60</v>
      </c>
      <c r="N1533" s="3" t="s">
        <v>60</v>
      </c>
      <c r="O1533" s="3" t="s">
        <v>60</v>
      </c>
      <c r="P1533" s="3" t="s">
        <v>60</v>
      </c>
      <c r="Q1533" s="3" t="s">
        <v>60</v>
      </c>
      <c r="R1533" s="3" t="s">
        <v>60</v>
      </c>
      <c r="S1533" s="3" t="s">
        <v>60</v>
      </c>
      <c r="T1533" s="3" t="s">
        <v>60</v>
      </c>
      <c r="U1533" s="3" t="s">
        <v>60</v>
      </c>
      <c r="V1533" s="3" t="s">
        <v>60</v>
      </c>
      <c r="W1533" s="3" t="s">
        <v>60</v>
      </c>
      <c r="X1533" s="3" t="s">
        <v>60</v>
      </c>
      <c r="Y1533" s="3" t="s">
        <v>60</v>
      </c>
      <c r="Z1533" s="3" t="s">
        <v>60</v>
      </c>
      <c r="AA1533" s="3" t="s">
        <v>2605</v>
      </c>
      <c r="AB1533" s="3" t="s">
        <v>2606</v>
      </c>
      <c r="AC1533" s="3" t="s">
        <v>2592</v>
      </c>
      <c r="AD1533" s="3">
        <v>32</v>
      </c>
      <c r="AE1533" s="3">
        <v>598</v>
      </c>
      <c r="AF1533" s="3">
        <v>0.71</v>
      </c>
      <c r="AG1533" s="3">
        <v>31</v>
      </c>
      <c r="AH1533" s="3">
        <v>0.04</v>
      </c>
      <c r="AI1533" s="3">
        <v>6</v>
      </c>
      <c r="AJ1533" s="3">
        <v>0.01</v>
      </c>
      <c r="AK1533" s="3">
        <v>165</v>
      </c>
      <c r="AL1533" s="3">
        <v>0.2</v>
      </c>
      <c r="AM1533" s="3">
        <v>29</v>
      </c>
      <c r="AN1533" s="3">
        <v>12</v>
      </c>
      <c r="AO1533" s="3">
        <v>841</v>
      </c>
      <c r="AP1533" s="3" t="s">
        <v>2606</v>
      </c>
      <c r="AQ1533" s="3" t="s">
        <v>2592</v>
      </c>
      <c r="AR1533" s="3">
        <v>32</v>
      </c>
      <c r="AS1533" s="3">
        <v>451</v>
      </c>
      <c r="AT1533" s="3">
        <v>0.69</v>
      </c>
      <c r="AU1533" s="3">
        <v>15</v>
      </c>
      <c r="AV1533" s="3">
        <v>2.3E-2</v>
      </c>
      <c r="AW1533" s="3">
        <v>188</v>
      </c>
      <c r="AX1533" s="3">
        <v>0.27400000000000002</v>
      </c>
      <c r="AY1533" s="3">
        <v>22</v>
      </c>
      <c r="AZ1533" s="3">
        <v>11</v>
      </c>
      <c r="BA1533" s="3">
        <v>654</v>
      </c>
      <c r="BB1533" s="3">
        <v>7.1894689468946893E-2</v>
      </c>
      <c r="BC1533" s="3">
        <v>8.0752688172043008E-2</v>
      </c>
      <c r="BD1533" s="3">
        <v>0.58997590866240701</v>
      </c>
      <c r="BE1533" s="3">
        <v>8888</v>
      </c>
      <c r="BF1533" s="3">
        <v>9300</v>
      </c>
      <c r="BG1533" s="3">
        <v>19094</v>
      </c>
      <c r="BH1533" s="3">
        <v>639</v>
      </c>
      <c r="BI1533" s="3">
        <v>751</v>
      </c>
      <c r="BJ1533" s="3">
        <v>11265</v>
      </c>
      <c r="BK1533" s="3">
        <v>6.2105331075469481</v>
      </c>
      <c r="BL1533" s="3">
        <v>4.3073462028205061</v>
      </c>
      <c r="BM1533" s="3">
        <v>13.697830196902439</v>
      </c>
      <c r="BN1533" s="3"/>
      <c r="BO1533" s="3"/>
      <c r="BP1533" s="3">
        <v>8.6727226636149055E-2</v>
      </c>
      <c r="BQ1533" s="3">
        <v>0.15704936366662181</v>
      </c>
      <c r="BR1533" s="3">
        <v>0.54599326336505316</v>
      </c>
      <c r="BS1533" s="3">
        <v>0.4063276565700229</v>
      </c>
      <c r="BT1533" s="3">
        <v>0.84295063633337819</v>
      </c>
      <c r="BU1533" s="3">
        <v>0.45400673663494673</v>
      </c>
      <c r="BV1533" s="3">
        <v>0.50694511679382803</v>
      </c>
      <c r="BW1533" s="3">
        <v>3968.5306557224999</v>
      </c>
      <c r="BX1533" s="3">
        <v>3234.8169983182001</v>
      </c>
      <c r="BY1533" s="3">
        <v>2808.0551903649998</v>
      </c>
      <c r="BZ1533" s="3"/>
      <c r="CA1533" s="3"/>
      <c r="CB1533" s="3">
        <v>243.53483890160001</v>
      </c>
      <c r="CC1533" s="3">
        <v>3345.2754415497998</v>
      </c>
      <c r="CD1533" s="3">
        <v>1468.6287090177</v>
      </c>
      <c r="CE1533" s="3">
        <v>1423.5298664431</v>
      </c>
      <c r="CF1533" s="3">
        <v>623.25521417269999</v>
      </c>
      <c r="CG1533" s="3">
        <v>1766.1882893004999</v>
      </c>
      <c r="CH1533" s="3">
        <v>1140.9904850203</v>
      </c>
      <c r="CI1533" s="3">
        <v>122.61726762479999</v>
      </c>
      <c r="CJ1533" s="3">
        <v>386.83260991629999</v>
      </c>
      <c r="CK1533" s="3" t="s">
        <v>60</v>
      </c>
      <c r="CL1533" s="3" t="s">
        <v>60</v>
      </c>
      <c r="CM1533" s="3">
        <v>0</v>
      </c>
      <c r="CN1533" s="3">
        <v>1603</v>
      </c>
      <c r="CO1533" s="3" t="s">
        <v>60</v>
      </c>
      <c r="CP1533" s="3">
        <f t="shared" si="23"/>
        <v>8.395307426416676E-2</v>
      </c>
    </row>
    <row r="1534" spans="1:94" ht="17.100000000000001" customHeight="1" x14ac:dyDescent="0.3">
      <c r="A1534" s="2">
        <v>2201705</v>
      </c>
      <c r="B1534" s="2" t="s">
        <v>5590</v>
      </c>
      <c r="C1534" s="2" t="s">
        <v>2592</v>
      </c>
      <c r="D1534" s="2" t="s">
        <v>5590</v>
      </c>
      <c r="E1534" s="2" t="s">
        <v>2592</v>
      </c>
      <c r="F1534" s="2" t="s">
        <v>60</v>
      </c>
      <c r="G1534" s="2" t="s">
        <v>60</v>
      </c>
      <c r="H1534" s="2" t="s">
        <v>60</v>
      </c>
      <c r="I1534" s="2" t="s">
        <v>60</v>
      </c>
      <c r="J1534" s="2" t="s">
        <v>60</v>
      </c>
      <c r="K1534" s="2" t="s">
        <v>60</v>
      </c>
      <c r="L1534" s="2" t="s">
        <v>60</v>
      </c>
      <c r="M1534" s="2" t="s">
        <v>60</v>
      </c>
      <c r="N1534" s="2" t="s">
        <v>60</v>
      </c>
      <c r="O1534" s="2" t="s">
        <v>60</v>
      </c>
      <c r="P1534" s="2" t="s">
        <v>60</v>
      </c>
      <c r="Q1534" s="2" t="s">
        <v>60</v>
      </c>
      <c r="R1534" s="2" t="s">
        <v>60</v>
      </c>
      <c r="S1534" s="2" t="s">
        <v>60</v>
      </c>
      <c r="T1534" s="2" t="s">
        <v>60</v>
      </c>
      <c r="U1534" s="2" t="s">
        <v>60</v>
      </c>
      <c r="V1534" s="2" t="s">
        <v>60</v>
      </c>
      <c r="W1534" s="2" t="s">
        <v>60</v>
      </c>
      <c r="X1534" s="2" t="s">
        <v>60</v>
      </c>
      <c r="Y1534" s="2" t="s">
        <v>60</v>
      </c>
      <c r="Z1534" s="2" t="s">
        <v>60</v>
      </c>
      <c r="AA1534" s="2" t="s">
        <v>2607</v>
      </c>
      <c r="AB1534" s="2" t="s">
        <v>2608</v>
      </c>
      <c r="AC1534" s="2" t="s">
        <v>2592</v>
      </c>
      <c r="AD1534" s="2">
        <v>28</v>
      </c>
      <c r="AE1534" s="2">
        <v>121</v>
      </c>
      <c r="AF1534" s="2">
        <v>0.16</v>
      </c>
      <c r="AG1534" s="2">
        <v>15</v>
      </c>
      <c r="AH1534" s="2">
        <v>0.02</v>
      </c>
      <c r="AI1534" s="2">
        <v>171</v>
      </c>
      <c r="AJ1534" s="2">
        <v>0.23</v>
      </c>
      <c r="AK1534" s="2">
        <v>401</v>
      </c>
      <c r="AL1534" s="2">
        <v>0.54</v>
      </c>
      <c r="AM1534" s="2">
        <v>20</v>
      </c>
      <c r="AN1534" s="2">
        <v>10</v>
      </c>
      <c r="AO1534" s="2">
        <v>738</v>
      </c>
      <c r="AP1534" s="2" t="s">
        <v>2608</v>
      </c>
      <c r="AQ1534" s="2" t="s">
        <v>2592</v>
      </c>
      <c r="AR1534" s="2">
        <v>28</v>
      </c>
      <c r="AS1534" s="2">
        <v>247</v>
      </c>
      <c r="AT1534" s="2">
        <v>0.38</v>
      </c>
      <c r="AU1534" s="2">
        <v>28</v>
      </c>
      <c r="AV1534" s="2">
        <v>4.2999999999999997E-2</v>
      </c>
      <c r="AW1534" s="2">
        <v>375</v>
      </c>
      <c r="AX1534" s="2">
        <v>0.53600000000000003</v>
      </c>
      <c r="AY1534" s="2">
        <v>28</v>
      </c>
      <c r="AZ1534" s="2">
        <v>22</v>
      </c>
      <c r="BA1534" s="2">
        <v>650</v>
      </c>
      <c r="BB1534" s="2">
        <v>4.8343657419876111E-2</v>
      </c>
      <c r="BC1534" s="2">
        <v>8.0953663793103453E-2</v>
      </c>
      <c r="BD1534" s="2">
        <v>0.2820270695624803</v>
      </c>
      <c r="BE1534" s="2">
        <v>7426</v>
      </c>
      <c r="BF1534" s="2">
        <v>7424</v>
      </c>
      <c r="BG1534" s="2">
        <v>3177</v>
      </c>
      <c r="BH1534" s="2">
        <v>359</v>
      </c>
      <c r="BI1534" s="2">
        <v>601</v>
      </c>
      <c r="BJ1534" s="2">
        <v>896</v>
      </c>
      <c r="BK1534" s="2">
        <v>6.6688405986835653</v>
      </c>
      <c r="BL1534" s="2">
        <v>2.5546119825878537</v>
      </c>
      <c r="BM1534" s="2">
        <v>2.0642660125179058</v>
      </c>
      <c r="BN1534" s="2"/>
      <c r="BO1534" s="2">
        <v>1.0180348528477945E-3</v>
      </c>
      <c r="BP1534" s="2"/>
      <c r="BQ1534" s="2">
        <v>0.12241566102395757</v>
      </c>
      <c r="BR1534" s="2">
        <v>0.22205535378692492</v>
      </c>
      <c r="BS1534" s="2">
        <v>0.24551825984343587</v>
      </c>
      <c r="BT1534" s="2">
        <v>0.87758433897604238</v>
      </c>
      <c r="BU1534" s="2">
        <v>0.77692661136022734</v>
      </c>
      <c r="BV1534" s="2">
        <v>0.754481740156564</v>
      </c>
      <c r="BW1534" s="2">
        <v>2394.1137749273998</v>
      </c>
      <c r="BX1534" s="2">
        <v>1535.3218015353</v>
      </c>
      <c r="BY1534" s="2">
        <v>1360.3513022493</v>
      </c>
      <c r="BZ1534" s="2"/>
      <c r="CA1534" s="2">
        <v>1.5630111042999999</v>
      </c>
      <c r="CB1534" s="2"/>
      <c r="CC1534" s="2">
        <v>2101.0367546030998</v>
      </c>
      <c r="CD1534" s="2">
        <v>1192.8323646143001</v>
      </c>
      <c r="CE1534" s="2">
        <v>1026.3602177452999</v>
      </c>
      <c r="CF1534" s="2">
        <v>293.07702032430001</v>
      </c>
      <c r="CG1534" s="2">
        <v>340.92642581669998</v>
      </c>
      <c r="CH1534" s="2">
        <v>333.99108450400001</v>
      </c>
      <c r="CI1534" s="2">
        <v>96.803106019599994</v>
      </c>
      <c r="CJ1534" s="2">
        <v>36.841200944400001</v>
      </c>
      <c r="CK1534" s="2">
        <v>875</v>
      </c>
      <c r="CL1534" s="2">
        <v>1163</v>
      </c>
      <c r="CM1534" s="2">
        <v>1598</v>
      </c>
      <c r="CN1534" s="2">
        <v>1222</v>
      </c>
      <c r="CO1534" s="2">
        <v>0.11786099137931035</v>
      </c>
      <c r="CP1534" s="2">
        <f t="shared" si="23"/>
        <v>0.38463959710418633</v>
      </c>
    </row>
    <row r="1535" spans="1:94" ht="17.100000000000001" customHeight="1" x14ac:dyDescent="0.3">
      <c r="A1535" s="3">
        <v>2201903</v>
      </c>
      <c r="B1535" s="3" t="s">
        <v>2610</v>
      </c>
      <c r="C1535" s="3" t="s">
        <v>2592</v>
      </c>
      <c r="D1535" s="3" t="s">
        <v>2610</v>
      </c>
      <c r="E1535" s="3" t="s">
        <v>2592</v>
      </c>
      <c r="F1535" s="3" t="s">
        <v>60</v>
      </c>
      <c r="G1535" s="3" t="s">
        <v>60</v>
      </c>
      <c r="H1535" s="3" t="s">
        <v>60</v>
      </c>
      <c r="I1535" s="3" t="s">
        <v>60</v>
      </c>
      <c r="J1535" s="3" t="s">
        <v>60</v>
      </c>
      <c r="K1535" s="3" t="s">
        <v>60</v>
      </c>
      <c r="L1535" s="3" t="s">
        <v>60</v>
      </c>
      <c r="M1535" s="3" t="s">
        <v>60</v>
      </c>
      <c r="N1535" s="3" t="s">
        <v>60</v>
      </c>
      <c r="O1535" s="3" t="s">
        <v>60</v>
      </c>
      <c r="P1535" s="3" t="s">
        <v>60</v>
      </c>
      <c r="Q1535" s="3" t="s">
        <v>60</v>
      </c>
      <c r="R1535" s="3" t="s">
        <v>60</v>
      </c>
      <c r="S1535" s="3" t="s">
        <v>60</v>
      </c>
      <c r="T1535" s="3" t="s">
        <v>60</v>
      </c>
      <c r="U1535" s="3" t="s">
        <v>60</v>
      </c>
      <c r="V1535" s="3" t="s">
        <v>60</v>
      </c>
      <c r="W1535" s="3" t="s">
        <v>60</v>
      </c>
      <c r="X1535" s="3" t="s">
        <v>60</v>
      </c>
      <c r="Y1535" s="3" t="s">
        <v>60</v>
      </c>
      <c r="Z1535" s="3" t="s">
        <v>60</v>
      </c>
      <c r="AA1535" s="3" t="s">
        <v>2609</v>
      </c>
      <c r="AB1535" s="3" t="s">
        <v>2610</v>
      </c>
      <c r="AC1535" s="3" t="s">
        <v>2592</v>
      </c>
      <c r="AD1535" s="3">
        <v>15</v>
      </c>
      <c r="AE1535" s="3">
        <v>392</v>
      </c>
      <c r="AF1535" s="3">
        <v>0.54</v>
      </c>
      <c r="AG1535" s="3">
        <v>13</v>
      </c>
      <c r="AH1535" s="3">
        <v>0.02</v>
      </c>
      <c r="AI1535" s="3">
        <v>2</v>
      </c>
      <c r="AJ1535" s="3"/>
      <c r="AK1535" s="3">
        <v>284</v>
      </c>
      <c r="AL1535" s="3">
        <v>0.39</v>
      </c>
      <c r="AM1535" s="3">
        <v>21</v>
      </c>
      <c r="AN1535" s="3">
        <v>10</v>
      </c>
      <c r="AO1535" s="3">
        <v>722</v>
      </c>
      <c r="AP1535" s="3" t="s">
        <v>2610</v>
      </c>
      <c r="AQ1535" s="3" t="s">
        <v>2592</v>
      </c>
      <c r="AR1535" s="3">
        <v>15</v>
      </c>
      <c r="AS1535" s="3">
        <v>330</v>
      </c>
      <c r="AT1535" s="3">
        <v>0.46100000000000002</v>
      </c>
      <c r="AU1535" s="3">
        <v>40</v>
      </c>
      <c r="AV1535" s="3">
        <v>5.6000000000000001E-2</v>
      </c>
      <c r="AW1535" s="3">
        <v>346</v>
      </c>
      <c r="AX1535" s="3">
        <v>0.44400000000000001</v>
      </c>
      <c r="AY1535" s="3">
        <v>33</v>
      </c>
      <c r="AZ1535" s="3">
        <v>30</v>
      </c>
      <c r="BA1535" s="3">
        <v>716</v>
      </c>
      <c r="BB1535" s="3">
        <v>7.2201189832341806E-2</v>
      </c>
      <c r="BC1535" s="3">
        <v>5.8395118430549176E-2</v>
      </c>
      <c r="BD1535" s="3">
        <v>0.16575760377184062</v>
      </c>
      <c r="BE1535" s="3">
        <v>14792</v>
      </c>
      <c r="BF1535" s="3">
        <v>15241</v>
      </c>
      <c r="BG1535" s="3">
        <v>10817</v>
      </c>
      <c r="BH1535" s="3">
        <v>1068</v>
      </c>
      <c r="BI1535" s="3">
        <v>890</v>
      </c>
      <c r="BJ1535" s="3">
        <v>1793</v>
      </c>
      <c r="BK1535" s="3">
        <v>3.3434169097738762</v>
      </c>
      <c r="BL1535" s="3">
        <v>2.9475508884496628</v>
      </c>
      <c r="BM1535" s="3">
        <v>2.098660194257798</v>
      </c>
      <c r="BN1535" s="3"/>
      <c r="BO1535" s="3">
        <v>1.9264654498565098E-2</v>
      </c>
      <c r="BP1535" s="3">
        <v>8.0502048114951211E-3</v>
      </c>
      <c r="BQ1535" s="3">
        <v>0.25732986519230444</v>
      </c>
      <c r="BR1535" s="3">
        <v>8.8444927577486926E-2</v>
      </c>
      <c r="BS1535" s="3">
        <v>0.24961301489139137</v>
      </c>
      <c r="BT1535" s="3">
        <v>0.7426701348076955</v>
      </c>
      <c r="BU1535" s="3">
        <v>0.89229041792394814</v>
      </c>
      <c r="BV1535" s="3">
        <v>0.74233678029711359</v>
      </c>
      <c r="BW1535" s="3">
        <v>3570.7692596385</v>
      </c>
      <c r="BX1535" s="3">
        <v>2623.3202907201999</v>
      </c>
      <c r="BY1535" s="3">
        <v>2973.8014952632998</v>
      </c>
      <c r="BZ1535" s="3"/>
      <c r="CA1535" s="3">
        <v>50.537359039800002</v>
      </c>
      <c r="CB1535" s="3">
        <v>23.939711105600001</v>
      </c>
      <c r="CC1535" s="3">
        <v>2651.9036874229</v>
      </c>
      <c r="CD1535" s="3">
        <v>2340.7635585551002</v>
      </c>
      <c r="CE1535" s="3">
        <v>2207.5622272364999</v>
      </c>
      <c r="CF1535" s="3">
        <v>918.86557221559997</v>
      </c>
      <c r="CG1535" s="3">
        <v>232.01937312530001</v>
      </c>
      <c r="CH1535" s="3">
        <v>742.29955692119995</v>
      </c>
      <c r="CI1535" s="3">
        <v>187.1526716379</v>
      </c>
      <c r="CJ1535" s="3">
        <v>525.99410628370003</v>
      </c>
      <c r="CK1535" s="3">
        <v>1658</v>
      </c>
      <c r="CL1535" s="3">
        <v>2820</v>
      </c>
      <c r="CM1535" s="3">
        <v>3359</v>
      </c>
      <c r="CN1535" s="3">
        <v>1820</v>
      </c>
      <c r="CO1535" s="3">
        <v>0.10878551276162982</v>
      </c>
      <c r="CP1535" s="3">
        <f t="shared" si="23"/>
        <v>0.16825367477119349</v>
      </c>
    </row>
    <row r="1536" spans="1:94" ht="17.100000000000001" customHeight="1" x14ac:dyDescent="0.3">
      <c r="A1536" s="2">
        <v>2202000</v>
      </c>
      <c r="B1536" s="2" t="s">
        <v>2612</v>
      </c>
      <c r="C1536" s="2" t="s">
        <v>2592</v>
      </c>
      <c r="D1536" s="2" t="s">
        <v>2612</v>
      </c>
      <c r="E1536" s="2" t="s">
        <v>2592</v>
      </c>
      <c r="F1536" s="2" t="s">
        <v>60</v>
      </c>
      <c r="G1536" s="2" t="s">
        <v>60</v>
      </c>
      <c r="H1536" s="2" t="s">
        <v>60</v>
      </c>
      <c r="I1536" s="2" t="s">
        <v>60</v>
      </c>
      <c r="J1536" s="2" t="s">
        <v>60</v>
      </c>
      <c r="K1536" s="2" t="s">
        <v>60</v>
      </c>
      <c r="L1536" s="2" t="s">
        <v>60</v>
      </c>
      <c r="M1536" s="2" t="s">
        <v>60</v>
      </c>
      <c r="N1536" s="2" t="s">
        <v>60</v>
      </c>
      <c r="O1536" s="2" t="s">
        <v>60</v>
      </c>
      <c r="P1536" s="2" t="s">
        <v>60</v>
      </c>
      <c r="Q1536" s="2" t="s">
        <v>60</v>
      </c>
      <c r="R1536" s="2" t="s">
        <v>60</v>
      </c>
      <c r="S1536" s="2" t="s">
        <v>60</v>
      </c>
      <c r="T1536" s="2" t="s">
        <v>60</v>
      </c>
      <c r="U1536" s="2" t="s">
        <v>60</v>
      </c>
      <c r="V1536" s="2" t="s">
        <v>60</v>
      </c>
      <c r="W1536" s="2" t="s">
        <v>60</v>
      </c>
      <c r="X1536" s="2" t="s">
        <v>60</v>
      </c>
      <c r="Y1536" s="2" t="s">
        <v>60</v>
      </c>
      <c r="Z1536" s="2" t="s">
        <v>60</v>
      </c>
      <c r="AA1536" s="2" t="s">
        <v>2611</v>
      </c>
      <c r="AB1536" s="2" t="s">
        <v>2612</v>
      </c>
      <c r="AC1536" s="2" t="s">
        <v>2592</v>
      </c>
      <c r="AD1536" s="2">
        <v>33</v>
      </c>
      <c r="AE1536" s="2">
        <v>1018</v>
      </c>
      <c r="AF1536" s="2">
        <v>0.37</v>
      </c>
      <c r="AG1536" s="2">
        <v>141</v>
      </c>
      <c r="AH1536" s="2">
        <v>0.05</v>
      </c>
      <c r="AI1536" s="2">
        <v>26</v>
      </c>
      <c r="AJ1536" s="2">
        <v>0.01</v>
      </c>
      <c r="AK1536" s="2">
        <v>1385</v>
      </c>
      <c r="AL1536" s="2">
        <v>0.51</v>
      </c>
      <c r="AM1536" s="2">
        <v>82</v>
      </c>
      <c r="AN1536" s="2">
        <v>82</v>
      </c>
      <c r="AO1536" s="2">
        <v>2734</v>
      </c>
      <c r="AP1536" s="2" t="s">
        <v>2612</v>
      </c>
      <c r="AQ1536" s="2" t="s">
        <v>2592</v>
      </c>
      <c r="AR1536" s="2">
        <v>33</v>
      </c>
      <c r="AS1536" s="2">
        <v>1248</v>
      </c>
      <c r="AT1536" s="2">
        <v>0.51500000000000001</v>
      </c>
      <c r="AU1536" s="2">
        <v>188</v>
      </c>
      <c r="AV1536" s="2">
        <v>7.8E-2</v>
      </c>
      <c r="AW1536" s="2">
        <v>987</v>
      </c>
      <c r="AX1536" s="2">
        <v>0.38200000000000001</v>
      </c>
      <c r="AY1536" s="2">
        <v>80</v>
      </c>
      <c r="AZ1536" s="2">
        <v>82</v>
      </c>
      <c r="BA1536" s="2">
        <v>2423</v>
      </c>
      <c r="BB1536" s="2">
        <v>5.7071565088129113E-2</v>
      </c>
      <c r="BC1536" s="2">
        <v>2.1543851802154384E-2</v>
      </c>
      <c r="BD1536" s="2">
        <v>9.3466507834692569E-2</v>
      </c>
      <c r="BE1536" s="2">
        <v>18836</v>
      </c>
      <c r="BF1536" s="2">
        <v>26829</v>
      </c>
      <c r="BG1536" s="2">
        <v>10913</v>
      </c>
      <c r="BH1536" s="2">
        <v>1075</v>
      </c>
      <c r="BI1536" s="2">
        <v>578</v>
      </c>
      <c r="BJ1536" s="2">
        <v>1020</v>
      </c>
      <c r="BK1536" s="2">
        <v>9.0312569191163714</v>
      </c>
      <c r="BL1536" s="2">
        <v>7.8152510708108993</v>
      </c>
      <c r="BM1536" s="2">
        <v>3.4906061208357304</v>
      </c>
      <c r="BN1536" s="2">
        <v>4.6596239666597948E-2</v>
      </c>
      <c r="BO1536" s="2">
        <v>4.2674826072688243E-2</v>
      </c>
      <c r="BP1536" s="2">
        <v>3.2966816610072974E-2</v>
      </c>
      <c r="BQ1536" s="2">
        <v>0.1623954675758553</v>
      </c>
      <c r="BR1536" s="2">
        <v>0</v>
      </c>
      <c r="BS1536" s="2">
        <v>0.33383187567641454</v>
      </c>
      <c r="BT1536" s="2">
        <v>0.79100829275755713</v>
      </c>
      <c r="BU1536" s="2">
        <v>0.95732517392733396</v>
      </c>
      <c r="BV1536" s="2">
        <v>0.63320130771351246</v>
      </c>
      <c r="BW1536" s="2">
        <v>9708.6011880500992</v>
      </c>
      <c r="BX1536" s="2">
        <v>4517.2151189286997</v>
      </c>
      <c r="BY1536" s="2">
        <v>6262.1473807793</v>
      </c>
      <c r="BZ1536" s="2">
        <v>452.38430778579999</v>
      </c>
      <c r="CA1536" s="2">
        <v>192.77136953319999</v>
      </c>
      <c r="CB1536" s="2">
        <v>206.44306428740001</v>
      </c>
      <c r="CC1536" s="2">
        <v>7679.5840508234996</v>
      </c>
      <c r="CD1536" s="2">
        <v>4324.4437493956002</v>
      </c>
      <c r="CE1536" s="2">
        <v>3965.1999106041999</v>
      </c>
      <c r="CF1536" s="2">
        <v>1576.6328294409</v>
      </c>
      <c r="CG1536" s="2"/>
      <c r="CH1536" s="2">
        <v>2090.5044058877002</v>
      </c>
      <c r="CI1536" s="2">
        <v>225.87391404569999</v>
      </c>
      <c r="CJ1536" s="2">
        <v>494.16330866769999</v>
      </c>
      <c r="CK1536" s="2">
        <v>3515</v>
      </c>
      <c r="CL1536" s="2">
        <v>4203</v>
      </c>
      <c r="CM1536" s="2">
        <v>5902</v>
      </c>
      <c r="CN1536" s="2">
        <v>4241</v>
      </c>
      <c r="CO1536" s="2">
        <v>0.1310149465131015</v>
      </c>
      <c r="CP1536" s="2">
        <f t="shared" si="23"/>
        <v>0.38861907816365804</v>
      </c>
    </row>
    <row r="1537" spans="1:94" ht="17.100000000000001" customHeight="1" x14ac:dyDescent="0.3">
      <c r="A1537" s="3">
        <v>2202208</v>
      </c>
      <c r="B1537" s="3" t="s">
        <v>2614</v>
      </c>
      <c r="C1537" s="3" t="s">
        <v>2592</v>
      </c>
      <c r="D1537" s="3" t="s">
        <v>2614</v>
      </c>
      <c r="E1537" s="3" t="s">
        <v>2592</v>
      </c>
      <c r="F1537" s="3" t="s">
        <v>60</v>
      </c>
      <c r="G1537" s="3" t="s">
        <v>60</v>
      </c>
      <c r="H1537" s="3" t="s">
        <v>60</v>
      </c>
      <c r="I1537" s="3" t="s">
        <v>60</v>
      </c>
      <c r="J1537" s="3" t="s">
        <v>60</v>
      </c>
      <c r="K1537" s="3" t="s">
        <v>60</v>
      </c>
      <c r="L1537" s="3" t="s">
        <v>60</v>
      </c>
      <c r="M1537" s="3" t="s">
        <v>60</v>
      </c>
      <c r="N1537" s="3" t="s">
        <v>60</v>
      </c>
      <c r="O1537" s="3" t="s">
        <v>60</v>
      </c>
      <c r="P1537" s="3" t="s">
        <v>60</v>
      </c>
      <c r="Q1537" s="3" t="s">
        <v>60</v>
      </c>
      <c r="R1537" s="3" t="s">
        <v>60</v>
      </c>
      <c r="S1537" s="3" t="s">
        <v>60</v>
      </c>
      <c r="T1537" s="3" t="s">
        <v>60</v>
      </c>
      <c r="U1537" s="3" t="s">
        <v>60</v>
      </c>
      <c r="V1537" s="3" t="s">
        <v>60</v>
      </c>
      <c r="W1537" s="3" t="s">
        <v>60</v>
      </c>
      <c r="X1537" s="3" t="s">
        <v>60</v>
      </c>
      <c r="Y1537" s="3" t="s">
        <v>60</v>
      </c>
      <c r="Z1537" s="3" t="s">
        <v>60</v>
      </c>
      <c r="AA1537" s="3" t="s">
        <v>2613</v>
      </c>
      <c r="AB1537" s="3" t="s">
        <v>2614</v>
      </c>
      <c r="AC1537" s="3" t="s">
        <v>2592</v>
      </c>
      <c r="AD1537" s="3">
        <v>7</v>
      </c>
      <c r="AE1537" s="3">
        <v>1404</v>
      </c>
      <c r="AF1537" s="3">
        <v>0.36</v>
      </c>
      <c r="AG1537" s="3">
        <v>221</v>
      </c>
      <c r="AH1537" s="3">
        <v>0.06</v>
      </c>
      <c r="AI1537" s="3">
        <v>48</v>
      </c>
      <c r="AJ1537" s="3">
        <v>0.01</v>
      </c>
      <c r="AK1537" s="3">
        <v>1937</v>
      </c>
      <c r="AL1537" s="3">
        <v>0.5</v>
      </c>
      <c r="AM1537" s="3">
        <v>137</v>
      </c>
      <c r="AN1537" s="3">
        <v>102</v>
      </c>
      <c r="AO1537" s="3">
        <v>3849</v>
      </c>
      <c r="AP1537" s="3" t="s">
        <v>2614</v>
      </c>
      <c r="AQ1537" s="3" t="s">
        <v>2592</v>
      </c>
      <c r="AR1537" s="3">
        <v>7</v>
      </c>
      <c r="AS1537" s="3">
        <v>1581</v>
      </c>
      <c r="AT1537" s="3">
        <v>0.49199999999999999</v>
      </c>
      <c r="AU1537" s="3">
        <v>146</v>
      </c>
      <c r="AV1537" s="3">
        <v>4.4999999999999998E-2</v>
      </c>
      <c r="AW1537" s="3">
        <v>1490</v>
      </c>
      <c r="AX1537" s="3">
        <v>0.39400000000000002</v>
      </c>
      <c r="AY1537" s="3">
        <v>271</v>
      </c>
      <c r="AZ1537" s="3">
        <v>293</v>
      </c>
      <c r="BA1537" s="3">
        <v>3217</v>
      </c>
      <c r="BB1537" s="3">
        <v>0.1221725451233648</v>
      </c>
      <c r="BC1537" s="3">
        <v>0.1751195932576953</v>
      </c>
      <c r="BD1537" s="3">
        <v>0.92298019490726191</v>
      </c>
      <c r="BE1537" s="3">
        <v>30195</v>
      </c>
      <c r="BF1537" s="3">
        <v>39927</v>
      </c>
      <c r="BG1537" s="3">
        <v>15905</v>
      </c>
      <c r="BH1537" s="3">
        <v>3689</v>
      </c>
      <c r="BI1537" s="3">
        <v>6992</v>
      </c>
      <c r="BJ1537" s="3">
        <v>14680</v>
      </c>
      <c r="BK1537" s="3">
        <v>4.5394851922683923</v>
      </c>
      <c r="BL1537" s="3">
        <v>1.5086810081813502</v>
      </c>
      <c r="BM1537" s="3">
        <v>1.6968269660385877</v>
      </c>
      <c r="BN1537" s="3"/>
      <c r="BO1537" s="3">
        <v>2.4151873476997404E-2</v>
      </c>
      <c r="BP1537" s="3">
        <v>7.3556728933952376E-2</v>
      </c>
      <c r="BQ1537" s="3">
        <v>0.30221693492810009</v>
      </c>
      <c r="BR1537" s="3">
        <v>0.41476423220534919</v>
      </c>
      <c r="BS1537" s="3">
        <v>0.63131512454452654</v>
      </c>
      <c r="BT1537" s="3">
        <v>0.69778306507189403</v>
      </c>
      <c r="BU1537" s="3">
        <v>0.56108389431764394</v>
      </c>
      <c r="BV1537" s="3">
        <v>0.2951281465215253</v>
      </c>
      <c r="BW1537" s="3">
        <v>16746.160874278099</v>
      </c>
      <c r="BX1537" s="3">
        <v>10548.697609204</v>
      </c>
      <c r="BY1537" s="3">
        <v>23499.356652668401</v>
      </c>
      <c r="BZ1537" s="3"/>
      <c r="CA1537" s="3">
        <v>254.77081000460001</v>
      </c>
      <c r="CB1537" s="3">
        <v>1728.5358074226001</v>
      </c>
      <c r="CC1537" s="3">
        <v>11685.1874630408</v>
      </c>
      <c r="CD1537" s="3">
        <v>5918.7043345514003</v>
      </c>
      <c r="CE1537" s="3">
        <v>6935.3215733503002</v>
      </c>
      <c r="CF1537" s="3">
        <v>5060.9734112371998</v>
      </c>
      <c r="CG1537" s="3">
        <v>4375.2224646478999</v>
      </c>
      <c r="CH1537" s="3">
        <v>14835.4992718956</v>
      </c>
      <c r="CI1537" s="3">
        <v>490.46907049919997</v>
      </c>
      <c r="CJ1537" s="3">
        <v>2550.1970509733001</v>
      </c>
      <c r="CK1537" s="3">
        <v>7958</v>
      </c>
      <c r="CL1537" s="3">
        <v>9111</v>
      </c>
      <c r="CM1537" s="3">
        <v>13356</v>
      </c>
      <c r="CN1537" s="3">
        <v>6163</v>
      </c>
      <c r="CO1537" s="3">
        <v>0.19931374758935055</v>
      </c>
      <c r="CP1537" s="3">
        <f t="shared" si="23"/>
        <v>0.38748821125432253</v>
      </c>
    </row>
    <row r="1538" spans="1:94" ht="17.100000000000001" customHeight="1" x14ac:dyDescent="0.3">
      <c r="A1538" s="2">
        <v>2202307</v>
      </c>
      <c r="B1538" s="2" t="s">
        <v>2616</v>
      </c>
      <c r="C1538" s="2" t="s">
        <v>2592</v>
      </c>
      <c r="D1538" s="2" t="s">
        <v>2616</v>
      </c>
      <c r="E1538" s="2" t="s">
        <v>2592</v>
      </c>
      <c r="F1538" s="2" t="s">
        <v>60</v>
      </c>
      <c r="G1538" s="2" t="s">
        <v>60</v>
      </c>
      <c r="H1538" s="2" t="s">
        <v>60</v>
      </c>
      <c r="I1538" s="2" t="s">
        <v>60</v>
      </c>
      <c r="J1538" s="2" t="s">
        <v>60</v>
      </c>
      <c r="K1538" s="2" t="s">
        <v>60</v>
      </c>
      <c r="L1538" s="2" t="s">
        <v>60</v>
      </c>
      <c r="M1538" s="2" t="s">
        <v>60</v>
      </c>
      <c r="N1538" s="2" t="s">
        <v>60</v>
      </c>
      <c r="O1538" s="2" t="s">
        <v>60</v>
      </c>
      <c r="P1538" s="2" t="s">
        <v>60</v>
      </c>
      <c r="Q1538" s="2" t="s">
        <v>60</v>
      </c>
      <c r="R1538" s="2" t="s">
        <v>60</v>
      </c>
      <c r="S1538" s="2" t="s">
        <v>60</v>
      </c>
      <c r="T1538" s="2" t="s">
        <v>60</v>
      </c>
      <c r="U1538" s="2" t="s">
        <v>60</v>
      </c>
      <c r="V1538" s="2" t="s">
        <v>60</v>
      </c>
      <c r="W1538" s="2" t="s">
        <v>60</v>
      </c>
      <c r="X1538" s="2" t="s">
        <v>60</v>
      </c>
      <c r="Y1538" s="2" t="s">
        <v>60</v>
      </c>
      <c r="Z1538" s="2" t="s">
        <v>60</v>
      </c>
      <c r="AA1538" s="2" t="s">
        <v>2615</v>
      </c>
      <c r="AB1538" s="2" t="s">
        <v>2616</v>
      </c>
      <c r="AC1538" s="2" t="s">
        <v>2592</v>
      </c>
      <c r="AD1538" s="2">
        <v>36</v>
      </c>
      <c r="AE1538" s="2">
        <v>329</v>
      </c>
      <c r="AF1538" s="2">
        <v>0.23</v>
      </c>
      <c r="AG1538" s="2">
        <v>98</v>
      </c>
      <c r="AH1538" s="2">
        <v>7.0000000000000007E-2</v>
      </c>
      <c r="AI1538" s="2">
        <v>20</v>
      </c>
      <c r="AJ1538" s="2">
        <v>0.01</v>
      </c>
      <c r="AK1538" s="2">
        <v>871</v>
      </c>
      <c r="AL1538" s="2">
        <v>0.62</v>
      </c>
      <c r="AM1538" s="2">
        <v>62</v>
      </c>
      <c r="AN1538" s="2">
        <v>28</v>
      </c>
      <c r="AO1538" s="2">
        <v>1408</v>
      </c>
      <c r="AP1538" s="2" t="s">
        <v>2616</v>
      </c>
      <c r="AQ1538" s="2" t="s">
        <v>2592</v>
      </c>
      <c r="AR1538" s="2">
        <v>36</v>
      </c>
      <c r="AS1538" s="2">
        <v>819</v>
      </c>
      <c r="AT1538" s="2">
        <v>0.45</v>
      </c>
      <c r="AU1538" s="2">
        <v>101</v>
      </c>
      <c r="AV1538" s="2">
        <v>5.6000000000000001E-2</v>
      </c>
      <c r="AW1538" s="2">
        <v>901</v>
      </c>
      <c r="AX1538" s="2">
        <v>0.46</v>
      </c>
      <c r="AY1538" s="2">
        <v>79</v>
      </c>
      <c r="AZ1538" s="2">
        <v>59</v>
      </c>
      <c r="BA1538" s="2">
        <v>1821</v>
      </c>
      <c r="BB1538" s="2">
        <v>6.4275175212098856E-2</v>
      </c>
      <c r="BC1538" s="2">
        <v>9.606058027737599E-2</v>
      </c>
      <c r="BD1538" s="2">
        <v>0.18786318499448326</v>
      </c>
      <c r="BE1538" s="2">
        <v>10844</v>
      </c>
      <c r="BF1538" s="2">
        <v>11753</v>
      </c>
      <c r="BG1538" s="2">
        <v>13595</v>
      </c>
      <c r="BH1538" s="2">
        <v>697</v>
      </c>
      <c r="BI1538" s="2">
        <v>1129</v>
      </c>
      <c r="BJ1538" s="2">
        <v>2554</v>
      </c>
      <c r="BK1538" s="2">
        <v>4.0898295182552369</v>
      </c>
      <c r="BL1538" s="2">
        <v>1.7289304300929142</v>
      </c>
      <c r="BM1538" s="2">
        <v>2.2937681148975124</v>
      </c>
      <c r="BN1538" s="2"/>
      <c r="BO1538" s="2">
        <v>1.8683893738191102E-2</v>
      </c>
      <c r="BP1538" s="2"/>
      <c r="BQ1538" s="2">
        <v>9.9734751726041404E-2</v>
      </c>
      <c r="BR1538" s="2">
        <v>0.3711488675365564</v>
      </c>
      <c r="BS1538" s="2">
        <v>0.33044465311995663</v>
      </c>
      <c r="BT1538" s="2">
        <v>0.90026524827392351</v>
      </c>
      <c r="BU1538" s="2">
        <v>0.61016723872525236</v>
      </c>
      <c r="BV1538" s="2">
        <v>0.66955534688001628</v>
      </c>
      <c r="BW1538" s="2">
        <v>2850.6111742239</v>
      </c>
      <c r="BX1538" s="2">
        <v>1951.9624555749001</v>
      </c>
      <c r="BY1538" s="2">
        <v>3688.3791287551999</v>
      </c>
      <c r="BZ1538" s="2"/>
      <c r="CA1538" s="2">
        <v>36.470259100900002</v>
      </c>
      <c r="CB1538" s="2"/>
      <c r="CC1538" s="2">
        <v>2566.3061764950999</v>
      </c>
      <c r="CD1538" s="2">
        <v>1191.0235416134999</v>
      </c>
      <c r="CE1538" s="2">
        <v>2469.5739669786999</v>
      </c>
      <c r="CF1538" s="2">
        <v>284.30499772870002</v>
      </c>
      <c r="CG1538" s="2">
        <v>724.46865486050001</v>
      </c>
      <c r="CH1538" s="2">
        <v>1218.8051617763999</v>
      </c>
      <c r="CI1538" s="2">
        <v>116.1637272235</v>
      </c>
      <c r="CJ1538" s="2">
        <v>485.2231772385</v>
      </c>
      <c r="CK1538" s="2">
        <v>2409</v>
      </c>
      <c r="CL1538" s="2">
        <v>3026</v>
      </c>
      <c r="CM1538" s="2">
        <v>3834</v>
      </c>
      <c r="CN1538" s="2">
        <v>2754</v>
      </c>
      <c r="CO1538" s="2">
        <v>0.20496894409937888</v>
      </c>
      <c r="CP1538" s="2">
        <f t="shared" ref="CP1538:CP1601" si="24">IF(ISERROR(CN1538/BG1538),"",CN1538/BG1538)</f>
        <v>0.20257447591026112</v>
      </c>
    </row>
    <row r="1539" spans="1:94" ht="17.100000000000001" customHeight="1" x14ac:dyDescent="0.3">
      <c r="A1539" s="3">
        <v>2202406</v>
      </c>
      <c r="B1539" s="3" t="s">
        <v>6199</v>
      </c>
      <c r="C1539" s="3" t="s">
        <v>2592</v>
      </c>
      <c r="D1539" s="3" t="s">
        <v>5041</v>
      </c>
      <c r="E1539" s="3" t="s">
        <v>2592</v>
      </c>
      <c r="F1539" s="3" t="s">
        <v>60</v>
      </c>
      <c r="G1539" s="3" t="s">
        <v>60</v>
      </c>
      <c r="H1539" s="3" t="s">
        <v>60</v>
      </c>
      <c r="I1539" s="3" t="s">
        <v>60</v>
      </c>
      <c r="J1539" s="3" t="s">
        <v>60</v>
      </c>
      <c r="K1539" s="3" t="s">
        <v>60</v>
      </c>
      <c r="L1539" s="3" t="s">
        <v>60</v>
      </c>
      <c r="M1539" s="3" t="s">
        <v>60</v>
      </c>
      <c r="N1539" s="3" t="s">
        <v>60</v>
      </c>
      <c r="O1539" s="3" t="s">
        <v>60</v>
      </c>
      <c r="P1539" s="3" t="s">
        <v>60</v>
      </c>
      <c r="Q1539" s="3" t="s">
        <v>60</v>
      </c>
      <c r="R1539" s="3" t="s">
        <v>60</v>
      </c>
      <c r="S1539" s="3" t="s">
        <v>60</v>
      </c>
      <c r="T1539" s="3" t="s">
        <v>60</v>
      </c>
      <c r="U1539" s="3" t="s">
        <v>60</v>
      </c>
      <c r="V1539" s="3" t="s">
        <v>60</v>
      </c>
      <c r="W1539" s="3" t="s">
        <v>60</v>
      </c>
      <c r="X1539" s="3" t="s">
        <v>60</v>
      </c>
      <c r="Y1539" s="3" t="s">
        <v>60</v>
      </c>
      <c r="Z1539" s="3" t="s">
        <v>60</v>
      </c>
      <c r="AA1539" s="3" t="s">
        <v>60</v>
      </c>
      <c r="AB1539" s="3" t="s">
        <v>60</v>
      </c>
      <c r="AC1539" s="3" t="s">
        <v>60</v>
      </c>
      <c r="AD1539" s="3" t="s">
        <v>60</v>
      </c>
      <c r="AE1539" s="3" t="s">
        <v>60</v>
      </c>
      <c r="AF1539" s="3" t="s">
        <v>60</v>
      </c>
      <c r="AG1539" s="3" t="s">
        <v>60</v>
      </c>
      <c r="AH1539" s="3" t="s">
        <v>60</v>
      </c>
      <c r="AI1539" s="3" t="s">
        <v>60</v>
      </c>
      <c r="AJ1539" s="3" t="s">
        <v>60</v>
      </c>
      <c r="AK1539" s="3" t="s">
        <v>60</v>
      </c>
      <c r="AL1539" s="3" t="s">
        <v>60</v>
      </c>
      <c r="AM1539" s="3" t="s">
        <v>60</v>
      </c>
      <c r="AN1539" s="3" t="s">
        <v>60</v>
      </c>
      <c r="AO1539" s="3" t="s">
        <v>60</v>
      </c>
      <c r="AP1539" s="3" t="s">
        <v>5041</v>
      </c>
      <c r="AQ1539" s="3" t="s">
        <v>2592</v>
      </c>
      <c r="AR1539" s="3">
        <v>7</v>
      </c>
      <c r="AS1539" s="3">
        <v>87</v>
      </c>
      <c r="AT1539" s="3">
        <v>0.247</v>
      </c>
      <c r="AU1539" s="3">
        <v>30</v>
      </c>
      <c r="AV1539" s="3">
        <v>8.5000000000000006E-2</v>
      </c>
      <c r="AW1539" s="3">
        <v>235</v>
      </c>
      <c r="AX1539" s="3">
        <v>0.62</v>
      </c>
      <c r="AY1539" s="3">
        <v>10</v>
      </c>
      <c r="AZ1539" s="3">
        <v>17</v>
      </c>
      <c r="BA1539" s="3">
        <v>352</v>
      </c>
      <c r="BB1539" s="3"/>
      <c r="BC1539" s="3"/>
      <c r="BD1539" s="3">
        <v>0.25909904534606204</v>
      </c>
      <c r="BE1539" s="3"/>
      <c r="BF1539" s="3"/>
      <c r="BG1539" s="3">
        <v>6704</v>
      </c>
      <c r="BH1539" s="3"/>
      <c r="BI1539" s="3"/>
      <c r="BJ1539" s="3">
        <v>1737</v>
      </c>
      <c r="BK1539" s="3"/>
      <c r="BL1539" s="3"/>
      <c r="BM1539" s="3">
        <v>1.0582737473738328</v>
      </c>
      <c r="BN1539" s="3"/>
      <c r="BO1539" s="3"/>
      <c r="BP1539" s="3">
        <v>0.1008042851139769</v>
      </c>
      <c r="BQ1539" s="3"/>
      <c r="BR1539" s="3"/>
      <c r="BS1539" s="3">
        <v>0.5268852109252431</v>
      </c>
      <c r="BT1539" s="3"/>
      <c r="BU1539" s="3"/>
      <c r="BV1539" s="3">
        <v>0.37231050396078008</v>
      </c>
      <c r="BW1539" s="3"/>
      <c r="BX1539" s="3"/>
      <c r="BY1539" s="3">
        <v>1609.6343697555999</v>
      </c>
      <c r="BZ1539" s="3"/>
      <c r="CA1539" s="3"/>
      <c r="CB1539" s="3">
        <v>162.25804193810001</v>
      </c>
      <c r="CC1539" s="3"/>
      <c r="CD1539" s="3"/>
      <c r="CE1539" s="3">
        <v>599.28378339630001</v>
      </c>
      <c r="CF1539" s="3"/>
      <c r="CG1539" s="3"/>
      <c r="CH1539" s="3">
        <v>848.09254442120005</v>
      </c>
      <c r="CI1539" s="3"/>
      <c r="CJ1539" s="3">
        <v>94.116988012700006</v>
      </c>
      <c r="CK1539" s="3" t="s">
        <v>60</v>
      </c>
      <c r="CL1539" s="3" t="s">
        <v>60</v>
      </c>
      <c r="CM1539" s="3" t="s">
        <v>60</v>
      </c>
      <c r="CN1539" s="3">
        <v>551</v>
      </c>
      <c r="CO1539" s="3" t="s">
        <v>60</v>
      </c>
      <c r="CP1539" s="3">
        <f t="shared" si="24"/>
        <v>8.2189737470167071E-2</v>
      </c>
    </row>
    <row r="1540" spans="1:94" ht="17.100000000000001" customHeight="1" x14ac:dyDescent="0.3">
      <c r="A1540" s="2">
        <v>2202505</v>
      </c>
      <c r="B1540" s="2" t="s">
        <v>2618</v>
      </c>
      <c r="C1540" s="2" t="s">
        <v>2592</v>
      </c>
      <c r="D1540" s="2" t="s">
        <v>2618</v>
      </c>
      <c r="E1540" s="2" t="s">
        <v>2592</v>
      </c>
      <c r="F1540" s="2" t="s">
        <v>60</v>
      </c>
      <c r="G1540" s="2" t="s">
        <v>60</v>
      </c>
      <c r="H1540" s="2" t="s">
        <v>60</v>
      </c>
      <c r="I1540" s="2" t="s">
        <v>60</v>
      </c>
      <c r="J1540" s="2" t="s">
        <v>60</v>
      </c>
      <c r="K1540" s="2" t="s">
        <v>60</v>
      </c>
      <c r="L1540" s="2" t="s">
        <v>60</v>
      </c>
      <c r="M1540" s="2" t="s">
        <v>60</v>
      </c>
      <c r="N1540" s="2" t="s">
        <v>60</v>
      </c>
      <c r="O1540" s="2" t="s">
        <v>60</v>
      </c>
      <c r="P1540" s="2" t="s">
        <v>60</v>
      </c>
      <c r="Q1540" s="2" t="s">
        <v>60</v>
      </c>
      <c r="R1540" s="2" t="s">
        <v>60</v>
      </c>
      <c r="S1540" s="2" t="s">
        <v>60</v>
      </c>
      <c r="T1540" s="2" t="s">
        <v>60</v>
      </c>
      <c r="U1540" s="2" t="s">
        <v>60</v>
      </c>
      <c r="V1540" s="2" t="s">
        <v>60</v>
      </c>
      <c r="W1540" s="2" t="s">
        <v>60</v>
      </c>
      <c r="X1540" s="2" t="s">
        <v>60</v>
      </c>
      <c r="Y1540" s="2" t="s">
        <v>60</v>
      </c>
      <c r="Z1540" s="2" t="s">
        <v>60</v>
      </c>
      <c r="AA1540" s="2" t="s">
        <v>2617</v>
      </c>
      <c r="AB1540" s="2" t="s">
        <v>2618</v>
      </c>
      <c r="AC1540" s="2" t="s">
        <v>2592</v>
      </c>
      <c r="AD1540" s="2">
        <v>13</v>
      </c>
      <c r="AE1540" s="2">
        <v>262</v>
      </c>
      <c r="AF1540" s="2">
        <v>0.22</v>
      </c>
      <c r="AG1540" s="2">
        <v>57</v>
      </c>
      <c r="AH1540" s="2">
        <v>0.05</v>
      </c>
      <c r="AI1540" s="2">
        <v>41</v>
      </c>
      <c r="AJ1540" s="2">
        <v>0.03</v>
      </c>
      <c r="AK1540" s="2">
        <v>776</v>
      </c>
      <c r="AL1540" s="2">
        <v>0.64</v>
      </c>
      <c r="AM1540" s="2">
        <v>28</v>
      </c>
      <c r="AN1540" s="2">
        <v>42</v>
      </c>
      <c r="AO1540" s="2">
        <v>1206</v>
      </c>
      <c r="AP1540" s="2" t="s">
        <v>2618</v>
      </c>
      <c r="AQ1540" s="2" t="s">
        <v>2592</v>
      </c>
      <c r="AR1540" s="2">
        <v>13</v>
      </c>
      <c r="AS1540" s="2">
        <v>329</v>
      </c>
      <c r="AT1540" s="2">
        <v>0.46700000000000003</v>
      </c>
      <c r="AU1540" s="2">
        <v>45</v>
      </c>
      <c r="AV1540" s="2">
        <v>6.4000000000000001E-2</v>
      </c>
      <c r="AW1540" s="2">
        <v>330</v>
      </c>
      <c r="AX1540" s="2">
        <v>0.40799999999999997</v>
      </c>
      <c r="AY1540" s="2">
        <v>45</v>
      </c>
      <c r="AZ1540" s="2">
        <v>59</v>
      </c>
      <c r="BA1540" s="2">
        <v>704</v>
      </c>
      <c r="BB1540" s="2"/>
      <c r="BC1540" s="2">
        <v>0.11783478581072787</v>
      </c>
      <c r="BD1540" s="2">
        <v>0.19527078565980169</v>
      </c>
      <c r="BE1540" s="2"/>
      <c r="BF1540" s="2">
        <v>8147</v>
      </c>
      <c r="BG1540" s="2">
        <v>5244</v>
      </c>
      <c r="BH1540" s="2"/>
      <c r="BI1540" s="2">
        <v>960</v>
      </c>
      <c r="BJ1540" s="2">
        <v>1024</v>
      </c>
      <c r="BK1540" s="2"/>
      <c r="BL1540" s="2">
        <v>2.2914998386893752</v>
      </c>
      <c r="BM1540" s="2">
        <v>1.3037600396630467</v>
      </c>
      <c r="BN1540" s="2"/>
      <c r="BO1540" s="2">
        <v>7.3419502698656271E-3</v>
      </c>
      <c r="BP1540" s="2"/>
      <c r="BQ1540" s="2"/>
      <c r="BR1540" s="2">
        <v>0.12914819934493313</v>
      </c>
      <c r="BS1540" s="2">
        <v>0.30500314928238625</v>
      </c>
      <c r="BT1540" s="2"/>
      <c r="BU1540" s="2">
        <v>0.86350985038524664</v>
      </c>
      <c r="BV1540" s="2">
        <v>0.6949968507175579</v>
      </c>
      <c r="BW1540" s="2"/>
      <c r="BX1540" s="2">
        <v>2199.8398451418002</v>
      </c>
      <c r="BY1540" s="2">
        <v>1788.7587744176999</v>
      </c>
      <c r="BZ1540" s="2"/>
      <c r="CA1540" s="2">
        <v>16.151114744699999</v>
      </c>
      <c r="CB1540" s="2"/>
      <c r="CC1540" s="2"/>
      <c r="CD1540" s="2">
        <v>1899.5833755499</v>
      </c>
      <c r="CE1540" s="2">
        <v>1243.1817149137</v>
      </c>
      <c r="CF1540" s="2"/>
      <c r="CG1540" s="2">
        <v>284.10535484730002</v>
      </c>
      <c r="CH1540" s="2">
        <v>545.57705950390005</v>
      </c>
      <c r="CI1540" s="2"/>
      <c r="CJ1540" s="2">
        <v>124.03204317949999</v>
      </c>
      <c r="CK1540" s="2" t="s">
        <v>60</v>
      </c>
      <c r="CL1540" s="2" t="s">
        <v>60</v>
      </c>
      <c r="CM1540" s="2">
        <v>0</v>
      </c>
      <c r="CN1540" s="2">
        <v>1947</v>
      </c>
      <c r="CO1540" s="2" t="s">
        <v>60</v>
      </c>
      <c r="CP1540" s="2">
        <f t="shared" si="24"/>
        <v>0.37128146453089245</v>
      </c>
    </row>
    <row r="1541" spans="1:94" ht="17.100000000000001" customHeight="1" x14ac:dyDescent="0.3">
      <c r="A1541" s="3">
        <v>2202604</v>
      </c>
      <c r="B1541" s="3" t="s">
        <v>5591</v>
      </c>
      <c r="C1541" s="3" t="s">
        <v>2592</v>
      </c>
      <c r="D1541" s="3" t="s">
        <v>5591</v>
      </c>
      <c r="E1541" s="3" t="s">
        <v>2592</v>
      </c>
      <c r="F1541" s="3" t="s">
        <v>60</v>
      </c>
      <c r="G1541" s="3" t="s">
        <v>60</v>
      </c>
      <c r="H1541" s="3" t="s">
        <v>60</v>
      </c>
      <c r="I1541" s="3" t="s">
        <v>60</v>
      </c>
      <c r="J1541" s="3" t="s">
        <v>60</v>
      </c>
      <c r="K1541" s="3" t="s">
        <v>60</v>
      </c>
      <c r="L1541" s="3" t="s">
        <v>60</v>
      </c>
      <c r="M1541" s="3" t="s">
        <v>60</v>
      </c>
      <c r="N1541" s="3" t="s">
        <v>60</v>
      </c>
      <c r="O1541" s="3" t="s">
        <v>60</v>
      </c>
      <c r="P1541" s="3" t="s">
        <v>60</v>
      </c>
      <c r="Q1541" s="3" t="s">
        <v>60</v>
      </c>
      <c r="R1541" s="3" t="s">
        <v>60</v>
      </c>
      <c r="S1541" s="3" t="s">
        <v>60</v>
      </c>
      <c r="T1541" s="3" t="s">
        <v>60</v>
      </c>
      <c r="U1541" s="3" t="s">
        <v>60</v>
      </c>
      <c r="V1541" s="3" t="s">
        <v>60</v>
      </c>
      <c r="W1541" s="3" t="s">
        <v>60</v>
      </c>
      <c r="X1541" s="3" t="s">
        <v>60</v>
      </c>
      <c r="Y1541" s="3" t="s">
        <v>60</v>
      </c>
      <c r="Z1541" s="3" t="s">
        <v>60</v>
      </c>
      <c r="AA1541" s="3" t="s">
        <v>2619</v>
      </c>
      <c r="AB1541" s="3" t="s">
        <v>2620</v>
      </c>
      <c r="AC1541" s="3" t="s">
        <v>2592</v>
      </c>
      <c r="AD1541" s="3">
        <v>34</v>
      </c>
      <c r="AE1541" s="3">
        <v>341</v>
      </c>
      <c r="AF1541" s="3">
        <v>0.15</v>
      </c>
      <c r="AG1541" s="3">
        <v>37</v>
      </c>
      <c r="AH1541" s="3">
        <v>0.02</v>
      </c>
      <c r="AI1541" s="3">
        <v>13</v>
      </c>
      <c r="AJ1541" s="3">
        <v>0.01</v>
      </c>
      <c r="AK1541" s="3">
        <v>1821</v>
      </c>
      <c r="AL1541" s="3">
        <v>0.79</v>
      </c>
      <c r="AM1541" s="3">
        <v>54</v>
      </c>
      <c r="AN1541" s="3">
        <v>38</v>
      </c>
      <c r="AO1541" s="3">
        <v>2304</v>
      </c>
      <c r="AP1541" s="3" t="s">
        <v>2620</v>
      </c>
      <c r="AQ1541" s="3" t="s">
        <v>2592</v>
      </c>
      <c r="AR1541" s="3">
        <v>34</v>
      </c>
      <c r="AS1541" s="3">
        <v>461</v>
      </c>
      <c r="AT1541" s="3">
        <v>0.23400000000000001</v>
      </c>
      <c r="AU1541" s="3">
        <v>57</v>
      </c>
      <c r="AV1541" s="3">
        <v>2.9000000000000001E-2</v>
      </c>
      <c r="AW1541" s="3">
        <v>1456</v>
      </c>
      <c r="AX1541" s="3">
        <v>0.69899999999999995</v>
      </c>
      <c r="AY1541" s="3">
        <v>65</v>
      </c>
      <c r="AZ1541" s="3">
        <v>45</v>
      </c>
      <c r="BA1541" s="3">
        <v>1974</v>
      </c>
      <c r="BB1541" s="3">
        <v>4.2460715479772648E-2</v>
      </c>
      <c r="BC1541" s="3">
        <v>3.1220223081665825E-2</v>
      </c>
      <c r="BD1541" s="3">
        <v>0.18550976138828634</v>
      </c>
      <c r="BE1541" s="3">
        <v>11964</v>
      </c>
      <c r="BF1541" s="3">
        <v>17841</v>
      </c>
      <c r="BG1541" s="3">
        <v>23050</v>
      </c>
      <c r="BH1541" s="3">
        <v>508</v>
      </c>
      <c r="BI1541" s="3">
        <v>557</v>
      </c>
      <c r="BJ1541" s="3">
        <v>4276</v>
      </c>
      <c r="BK1541" s="3">
        <v>8.5848301365464579</v>
      </c>
      <c r="BL1541" s="3">
        <v>3.9276673037746859</v>
      </c>
      <c r="BM1541" s="3">
        <v>2.2972387284012088</v>
      </c>
      <c r="BN1541" s="3"/>
      <c r="BO1541" s="3">
        <v>9.8117875526798681E-2</v>
      </c>
      <c r="BP1541" s="3">
        <v>3.9440966674943127E-3</v>
      </c>
      <c r="BQ1541" s="3">
        <v>0.14298942795478531</v>
      </c>
      <c r="BR1541" s="3">
        <v>0.1276998220588941</v>
      </c>
      <c r="BS1541" s="3">
        <v>0.32242286279720284</v>
      </c>
      <c r="BT1541" s="3">
        <v>0.85701057204521458</v>
      </c>
      <c r="BU1541" s="3">
        <v>0.77418230241430719</v>
      </c>
      <c r="BV1541" s="3">
        <v>0.67363304053530293</v>
      </c>
      <c r="BW1541" s="3">
        <v>4361.0937093656003</v>
      </c>
      <c r="BX1541" s="3">
        <v>2187.7106882025</v>
      </c>
      <c r="BY1541" s="3">
        <v>2660.2024474885998</v>
      </c>
      <c r="BZ1541" s="3"/>
      <c r="CA1541" s="3">
        <v>214.65352499369999</v>
      </c>
      <c r="CB1541" s="3">
        <v>10.492095608</v>
      </c>
      <c r="CC1541" s="3">
        <v>3737.5034146061998</v>
      </c>
      <c r="CD1541" s="3">
        <v>1693.686897609</v>
      </c>
      <c r="CE1541" s="3">
        <v>1792.0002631412001</v>
      </c>
      <c r="CF1541" s="3">
        <v>623.59029475939997</v>
      </c>
      <c r="CG1541" s="3">
        <v>279.37026559980001</v>
      </c>
      <c r="CH1541" s="3">
        <v>857.71008873940002</v>
      </c>
      <c r="CI1541" s="3">
        <v>303.31639886139999</v>
      </c>
      <c r="CJ1541" s="3">
        <v>2091.3030520097</v>
      </c>
      <c r="CK1541" s="3" t="s">
        <v>60</v>
      </c>
      <c r="CL1541" s="3" t="s">
        <v>60</v>
      </c>
      <c r="CM1541" s="3">
        <v>4066</v>
      </c>
      <c r="CN1541" s="3">
        <v>3776</v>
      </c>
      <c r="CO1541" s="3" t="s">
        <v>60</v>
      </c>
      <c r="CP1541" s="3">
        <f t="shared" si="24"/>
        <v>0.1638177874186551</v>
      </c>
    </row>
    <row r="1542" spans="1:94" ht="17.100000000000001" customHeight="1" x14ac:dyDescent="0.3">
      <c r="A1542" s="2">
        <v>2202703</v>
      </c>
      <c r="B1542" s="2" t="s">
        <v>2622</v>
      </c>
      <c r="C1542" s="2" t="s">
        <v>2592</v>
      </c>
      <c r="D1542" s="2" t="s">
        <v>2622</v>
      </c>
      <c r="E1542" s="2" t="s">
        <v>2592</v>
      </c>
      <c r="F1542" s="2" t="s">
        <v>60</v>
      </c>
      <c r="G1542" s="2" t="s">
        <v>60</v>
      </c>
      <c r="H1542" s="2" t="s">
        <v>60</v>
      </c>
      <c r="I1542" s="2" t="s">
        <v>60</v>
      </c>
      <c r="J1542" s="2" t="s">
        <v>60</v>
      </c>
      <c r="K1542" s="2" t="s">
        <v>60</v>
      </c>
      <c r="L1542" s="2" t="s">
        <v>60</v>
      </c>
      <c r="M1542" s="2" t="s">
        <v>60</v>
      </c>
      <c r="N1542" s="2" t="s">
        <v>60</v>
      </c>
      <c r="O1542" s="2" t="s">
        <v>60</v>
      </c>
      <c r="P1542" s="2" t="s">
        <v>60</v>
      </c>
      <c r="Q1542" s="2" t="s">
        <v>60</v>
      </c>
      <c r="R1542" s="2" t="s">
        <v>60</v>
      </c>
      <c r="S1542" s="2" t="s">
        <v>60</v>
      </c>
      <c r="T1542" s="2" t="s">
        <v>60</v>
      </c>
      <c r="U1542" s="2" t="s">
        <v>60</v>
      </c>
      <c r="V1542" s="2" t="s">
        <v>60</v>
      </c>
      <c r="W1542" s="2" t="s">
        <v>60</v>
      </c>
      <c r="X1542" s="2" t="s">
        <v>60</v>
      </c>
      <c r="Y1542" s="2" t="s">
        <v>60</v>
      </c>
      <c r="Z1542" s="2" t="s">
        <v>60</v>
      </c>
      <c r="AA1542" s="2" t="s">
        <v>2621</v>
      </c>
      <c r="AB1542" s="2" t="s">
        <v>2622</v>
      </c>
      <c r="AC1542" s="2" t="s">
        <v>2592</v>
      </c>
      <c r="AD1542" s="2">
        <v>4</v>
      </c>
      <c r="AE1542" s="2">
        <v>278</v>
      </c>
      <c r="AF1542" s="2">
        <v>0.15</v>
      </c>
      <c r="AG1542" s="2">
        <v>50</v>
      </c>
      <c r="AH1542" s="2">
        <v>0.03</v>
      </c>
      <c r="AI1542" s="2">
        <v>53</v>
      </c>
      <c r="AJ1542" s="2">
        <v>0.03</v>
      </c>
      <c r="AK1542" s="2">
        <v>1392</v>
      </c>
      <c r="AL1542" s="2">
        <v>0.74</v>
      </c>
      <c r="AM1542" s="2">
        <v>57</v>
      </c>
      <c r="AN1542" s="2">
        <v>58</v>
      </c>
      <c r="AO1542" s="2">
        <v>1888</v>
      </c>
      <c r="AP1542" s="2" t="s">
        <v>2622</v>
      </c>
      <c r="AQ1542" s="2" t="s">
        <v>2592</v>
      </c>
      <c r="AR1542" s="2">
        <v>4</v>
      </c>
      <c r="AS1542" s="2">
        <v>736</v>
      </c>
      <c r="AT1542" s="2">
        <v>0.48699999999999999</v>
      </c>
      <c r="AU1542" s="2">
        <v>98</v>
      </c>
      <c r="AV1542" s="2">
        <v>6.5000000000000002E-2</v>
      </c>
      <c r="AW1542" s="2">
        <v>678</v>
      </c>
      <c r="AX1542" s="2">
        <v>0.39200000000000002</v>
      </c>
      <c r="AY1542" s="2">
        <v>104</v>
      </c>
      <c r="AZ1542" s="2">
        <v>112</v>
      </c>
      <c r="BA1542" s="2">
        <v>1512</v>
      </c>
      <c r="BB1542" s="2"/>
      <c r="BC1542" s="2">
        <v>0.10348532670740716</v>
      </c>
      <c r="BD1542" s="2">
        <v>0.11393679969784716</v>
      </c>
      <c r="BE1542" s="2"/>
      <c r="BF1542" s="2">
        <v>14891</v>
      </c>
      <c r="BG1542" s="2">
        <v>23829</v>
      </c>
      <c r="BH1542" s="2"/>
      <c r="BI1542" s="2">
        <v>1541</v>
      </c>
      <c r="BJ1542" s="2">
        <v>2715</v>
      </c>
      <c r="BK1542" s="2"/>
      <c r="BL1542" s="2">
        <v>1.0023593820256327</v>
      </c>
      <c r="BM1542" s="2">
        <v>0.87864504998364534</v>
      </c>
      <c r="BN1542" s="2"/>
      <c r="BO1542" s="2"/>
      <c r="BP1542" s="2">
        <v>3.9823830919256432E-3</v>
      </c>
      <c r="BQ1542" s="2"/>
      <c r="BR1542" s="2">
        <v>0.50580837368557485</v>
      </c>
      <c r="BS1542" s="2">
        <v>0.42192273278218201</v>
      </c>
      <c r="BT1542" s="2"/>
      <c r="BU1542" s="2">
        <v>0.4941916263144252</v>
      </c>
      <c r="BV1542" s="2">
        <v>0.57409488412589238</v>
      </c>
      <c r="BW1542" s="2"/>
      <c r="BX1542" s="2">
        <v>1544.6358077015</v>
      </c>
      <c r="BY1542" s="2">
        <v>1595.6194107703</v>
      </c>
      <c r="BZ1542" s="2"/>
      <c r="CA1542" s="2"/>
      <c r="CB1542" s="2">
        <v>6.3543677625999999</v>
      </c>
      <c r="CC1542" s="2"/>
      <c r="CD1542" s="2">
        <v>763.34608187150002</v>
      </c>
      <c r="CE1542" s="2">
        <v>916.03694073520001</v>
      </c>
      <c r="CF1542" s="2"/>
      <c r="CG1542" s="2">
        <v>781.28972582999995</v>
      </c>
      <c r="CH1542" s="2">
        <v>673.2281022725</v>
      </c>
      <c r="CI1542" s="2"/>
      <c r="CJ1542" s="2">
        <v>321.35351543780001</v>
      </c>
      <c r="CK1542" s="2" t="s">
        <v>60</v>
      </c>
      <c r="CL1542" s="2" t="s">
        <v>60</v>
      </c>
      <c r="CM1542" s="2">
        <v>0</v>
      </c>
      <c r="CN1542" s="2">
        <v>3132</v>
      </c>
      <c r="CO1542" s="2" t="s">
        <v>60</v>
      </c>
      <c r="CP1542" s="2">
        <f t="shared" si="24"/>
        <v>0.13143648495530655</v>
      </c>
    </row>
    <row r="1543" spans="1:94" ht="17.100000000000001" customHeight="1" x14ac:dyDescent="0.3">
      <c r="A1543" s="3">
        <v>2202802</v>
      </c>
      <c r="B1543" s="3" t="s">
        <v>6035</v>
      </c>
      <c r="C1543" s="3" t="s">
        <v>2592</v>
      </c>
      <c r="D1543" s="3" t="s">
        <v>4796</v>
      </c>
      <c r="E1543" s="3" t="s">
        <v>2592</v>
      </c>
      <c r="F1543" s="3" t="s">
        <v>60</v>
      </c>
      <c r="G1543" s="3" t="s">
        <v>60</v>
      </c>
      <c r="H1543" s="3" t="s">
        <v>60</v>
      </c>
      <c r="I1543" s="3" t="s">
        <v>60</v>
      </c>
      <c r="J1543" s="3" t="s">
        <v>60</v>
      </c>
      <c r="K1543" s="3" t="s">
        <v>60</v>
      </c>
      <c r="L1543" s="3" t="s">
        <v>60</v>
      </c>
      <c r="M1543" s="3" t="s">
        <v>60</v>
      </c>
      <c r="N1543" s="3" t="s">
        <v>60</v>
      </c>
      <c r="O1543" s="3" t="s">
        <v>60</v>
      </c>
      <c r="P1543" s="3" t="s">
        <v>60</v>
      </c>
      <c r="Q1543" s="3" t="s">
        <v>60</v>
      </c>
      <c r="R1543" s="3" t="s">
        <v>60</v>
      </c>
      <c r="S1543" s="3" t="s">
        <v>60</v>
      </c>
      <c r="T1543" s="3" t="s">
        <v>60</v>
      </c>
      <c r="U1543" s="3" t="s">
        <v>60</v>
      </c>
      <c r="V1543" s="3" t="s">
        <v>60</v>
      </c>
      <c r="W1543" s="3" t="s">
        <v>60</v>
      </c>
      <c r="X1543" s="3" t="s">
        <v>60</v>
      </c>
      <c r="Y1543" s="3" t="s">
        <v>60</v>
      </c>
      <c r="Z1543" s="3" t="s">
        <v>60</v>
      </c>
      <c r="AA1543" s="3" t="s">
        <v>2623</v>
      </c>
      <c r="AB1543" s="3" t="s">
        <v>2624</v>
      </c>
      <c r="AC1543" s="3" t="s">
        <v>2592</v>
      </c>
      <c r="AD1543" s="3"/>
      <c r="AE1543" s="3">
        <v>457</v>
      </c>
      <c r="AF1543" s="3">
        <v>0.49</v>
      </c>
      <c r="AG1543" s="3">
        <v>30</v>
      </c>
      <c r="AH1543" s="3">
        <v>0.03</v>
      </c>
      <c r="AI1543" s="3">
        <v>20</v>
      </c>
      <c r="AJ1543" s="3">
        <v>0.02</v>
      </c>
      <c r="AK1543" s="3">
        <v>356</v>
      </c>
      <c r="AL1543" s="3">
        <v>0.38</v>
      </c>
      <c r="AM1543" s="3">
        <v>67</v>
      </c>
      <c r="AN1543" s="3">
        <v>6</v>
      </c>
      <c r="AO1543" s="3">
        <v>936</v>
      </c>
      <c r="AP1543" s="3" t="s">
        <v>4796</v>
      </c>
      <c r="AQ1543" s="3" t="s">
        <v>2592</v>
      </c>
      <c r="AR1543" s="3">
        <v>38</v>
      </c>
      <c r="AS1543" s="3">
        <v>539</v>
      </c>
      <c r="AT1543" s="3">
        <v>0.64100000000000001</v>
      </c>
      <c r="AU1543" s="3">
        <v>30</v>
      </c>
      <c r="AV1543" s="3">
        <v>3.5999999999999997E-2</v>
      </c>
      <c r="AW1543" s="3">
        <v>272</v>
      </c>
      <c r="AX1543" s="3">
        <v>0.28299999999999997</v>
      </c>
      <c r="AY1543" s="3">
        <v>70</v>
      </c>
      <c r="AZ1543" s="3">
        <v>50</v>
      </c>
      <c r="BA1543" s="3">
        <v>841</v>
      </c>
      <c r="BB1543" s="3"/>
      <c r="BC1543" s="3"/>
      <c r="BD1543" s="3">
        <v>0.19737512742099897</v>
      </c>
      <c r="BE1543" s="3"/>
      <c r="BF1543" s="3"/>
      <c r="BG1543" s="3">
        <v>7848</v>
      </c>
      <c r="BH1543" s="3"/>
      <c r="BI1543" s="3"/>
      <c r="BJ1543" s="3">
        <v>1549</v>
      </c>
      <c r="BK1543" s="3"/>
      <c r="BL1543" s="3"/>
      <c r="BM1543" s="3">
        <v>2.1065741521948476</v>
      </c>
      <c r="BN1543" s="3"/>
      <c r="BO1543" s="3"/>
      <c r="BP1543" s="3">
        <v>5.9142784183428485E-3</v>
      </c>
      <c r="BQ1543" s="3"/>
      <c r="BR1543" s="3"/>
      <c r="BS1543" s="3">
        <v>0</v>
      </c>
      <c r="BT1543" s="3"/>
      <c r="BU1543" s="3"/>
      <c r="BV1543" s="3">
        <v>0.99408572158154607</v>
      </c>
      <c r="BW1543" s="3"/>
      <c r="BX1543" s="3"/>
      <c r="BY1543" s="3">
        <v>899.50716298719999</v>
      </c>
      <c r="BZ1543" s="3"/>
      <c r="CA1543" s="3"/>
      <c r="CB1543" s="3">
        <v>5.3199358011999998</v>
      </c>
      <c r="CC1543" s="3"/>
      <c r="CD1543" s="3"/>
      <c r="CE1543" s="3">
        <v>894.18722718590004</v>
      </c>
      <c r="CF1543" s="3"/>
      <c r="CG1543" s="3"/>
      <c r="CH1543" s="3"/>
      <c r="CI1543" s="3"/>
      <c r="CJ1543" s="3">
        <v>153.0629095237</v>
      </c>
      <c r="CK1543" s="3" t="s">
        <v>60</v>
      </c>
      <c r="CL1543" s="3" t="s">
        <v>60</v>
      </c>
      <c r="CM1543" s="3">
        <v>0</v>
      </c>
      <c r="CN1543" s="3">
        <v>2506</v>
      </c>
      <c r="CO1543" s="3" t="s">
        <v>60</v>
      </c>
      <c r="CP1543" s="3">
        <f t="shared" si="24"/>
        <v>0.31931702344546381</v>
      </c>
    </row>
    <row r="1544" spans="1:94" ht="17.100000000000001" customHeight="1" x14ac:dyDescent="0.3">
      <c r="A1544" s="2">
        <v>2202901</v>
      </c>
      <c r="B1544" s="2" t="s">
        <v>2626</v>
      </c>
      <c r="C1544" s="2" t="s">
        <v>2592</v>
      </c>
      <c r="D1544" s="2" t="s">
        <v>2626</v>
      </c>
      <c r="E1544" s="2" t="s">
        <v>2592</v>
      </c>
      <c r="F1544" s="2" t="s">
        <v>60</v>
      </c>
      <c r="G1544" s="2" t="s">
        <v>60</v>
      </c>
      <c r="H1544" s="2" t="s">
        <v>60</v>
      </c>
      <c r="I1544" s="2" t="s">
        <v>60</v>
      </c>
      <c r="J1544" s="2" t="s">
        <v>60</v>
      </c>
      <c r="K1544" s="2" t="s">
        <v>60</v>
      </c>
      <c r="L1544" s="2" t="s">
        <v>60</v>
      </c>
      <c r="M1544" s="2" t="s">
        <v>60</v>
      </c>
      <c r="N1544" s="2" t="s">
        <v>60</v>
      </c>
      <c r="O1544" s="2" t="s">
        <v>60</v>
      </c>
      <c r="P1544" s="2" t="s">
        <v>60</v>
      </c>
      <c r="Q1544" s="2" t="s">
        <v>60</v>
      </c>
      <c r="R1544" s="2" t="s">
        <v>60</v>
      </c>
      <c r="S1544" s="2" t="s">
        <v>60</v>
      </c>
      <c r="T1544" s="2" t="s">
        <v>60</v>
      </c>
      <c r="U1544" s="2" t="s">
        <v>60</v>
      </c>
      <c r="V1544" s="2" t="s">
        <v>60</v>
      </c>
      <c r="W1544" s="2" t="s">
        <v>60</v>
      </c>
      <c r="X1544" s="2" t="s">
        <v>60</v>
      </c>
      <c r="Y1544" s="2" t="s">
        <v>60</v>
      </c>
      <c r="Z1544" s="2" t="s">
        <v>60</v>
      </c>
      <c r="AA1544" s="2" t="s">
        <v>2625</v>
      </c>
      <c r="AB1544" s="2" t="s">
        <v>2626</v>
      </c>
      <c r="AC1544" s="2" t="s">
        <v>2592</v>
      </c>
      <c r="AD1544" s="2">
        <v>22</v>
      </c>
      <c r="AE1544" s="2">
        <v>166</v>
      </c>
      <c r="AF1544" s="2">
        <v>0.23</v>
      </c>
      <c r="AG1544" s="2">
        <v>42</v>
      </c>
      <c r="AH1544" s="2">
        <v>0.06</v>
      </c>
      <c r="AI1544" s="2">
        <v>14</v>
      </c>
      <c r="AJ1544" s="2">
        <v>0.02</v>
      </c>
      <c r="AK1544" s="2">
        <v>424</v>
      </c>
      <c r="AL1544" s="2">
        <v>0.59</v>
      </c>
      <c r="AM1544" s="2">
        <v>13</v>
      </c>
      <c r="AN1544" s="2">
        <v>60</v>
      </c>
      <c r="AO1544" s="2">
        <v>719</v>
      </c>
      <c r="AP1544" s="2" t="s">
        <v>1936</v>
      </c>
      <c r="AQ1544" s="2" t="s">
        <v>2592</v>
      </c>
      <c r="AR1544" s="2">
        <v>22</v>
      </c>
      <c r="AS1544" s="2">
        <v>210</v>
      </c>
      <c r="AT1544" s="2">
        <v>0.45100000000000001</v>
      </c>
      <c r="AU1544" s="2">
        <v>43</v>
      </c>
      <c r="AV1544" s="2">
        <v>9.1999999999999998E-2</v>
      </c>
      <c r="AW1544" s="2">
        <v>213</v>
      </c>
      <c r="AX1544" s="2">
        <v>0.42799999999999999</v>
      </c>
      <c r="AY1544" s="2">
        <v>11</v>
      </c>
      <c r="AZ1544" s="2">
        <v>21</v>
      </c>
      <c r="BA1544" s="2">
        <v>466</v>
      </c>
      <c r="BB1544" s="2">
        <v>0.13489882588058955</v>
      </c>
      <c r="BC1544" s="2">
        <v>0.15369261477045909</v>
      </c>
      <c r="BD1544" s="2">
        <v>0.15393832376868261</v>
      </c>
      <c r="BE1544" s="2">
        <v>8006</v>
      </c>
      <c r="BF1544" s="2">
        <v>9018</v>
      </c>
      <c r="BG1544" s="2">
        <v>15857</v>
      </c>
      <c r="BH1544" s="2">
        <v>1080</v>
      </c>
      <c r="BI1544" s="2">
        <v>1386</v>
      </c>
      <c r="BJ1544" s="2">
        <v>2441</v>
      </c>
      <c r="BK1544" s="2">
        <v>2.426603925300741</v>
      </c>
      <c r="BL1544" s="2">
        <v>1.8859345152466813</v>
      </c>
      <c r="BM1544" s="2">
        <v>2.2265287248287144</v>
      </c>
      <c r="BN1544" s="2"/>
      <c r="BO1544" s="2"/>
      <c r="BP1544" s="2">
        <v>1.6554950638404804E-2</v>
      </c>
      <c r="BQ1544" s="2">
        <v>0.16738320589455455</v>
      </c>
      <c r="BR1544" s="2">
        <v>0.23549499545325067</v>
      </c>
      <c r="BS1544" s="2">
        <v>0.49705480700132154</v>
      </c>
      <c r="BT1544" s="2">
        <v>0.83261679410544542</v>
      </c>
      <c r="BU1544" s="2">
        <v>0.76450500454678749</v>
      </c>
      <c r="BV1544" s="2">
        <v>0.48639024236029405</v>
      </c>
      <c r="BW1544" s="2">
        <v>2620.7322393248</v>
      </c>
      <c r="BX1544" s="2">
        <v>2613.9052381319002</v>
      </c>
      <c r="BY1544" s="2">
        <v>4900.589723348</v>
      </c>
      <c r="BZ1544" s="2"/>
      <c r="CA1544" s="2"/>
      <c r="CB1544" s="2">
        <v>81.129020969099997</v>
      </c>
      <c r="CC1544" s="2">
        <v>2182.0656753153999</v>
      </c>
      <c r="CD1544" s="2">
        <v>1998.3436359629</v>
      </c>
      <c r="CE1544" s="2">
        <v>2383.5990232476001</v>
      </c>
      <c r="CF1544" s="2">
        <v>438.66656400940002</v>
      </c>
      <c r="CG1544" s="2">
        <v>615.56160216909996</v>
      </c>
      <c r="CH1544" s="2">
        <v>2435.8616791313998</v>
      </c>
      <c r="CI1544" s="2">
        <v>258.14161605219999</v>
      </c>
      <c r="CJ1544" s="2">
        <v>1556.3196926956</v>
      </c>
      <c r="CK1544" s="2">
        <v>2235</v>
      </c>
      <c r="CL1544" s="2">
        <v>3007</v>
      </c>
      <c r="CM1544" s="2">
        <v>4513</v>
      </c>
      <c r="CN1544" s="2">
        <v>2306</v>
      </c>
      <c r="CO1544" s="2">
        <v>0.24783765801729873</v>
      </c>
      <c r="CP1544" s="2">
        <f t="shared" si="24"/>
        <v>0.14542473355615818</v>
      </c>
    </row>
    <row r="1545" spans="1:94" ht="17.100000000000001" customHeight="1" x14ac:dyDescent="0.3">
      <c r="A1545" s="3">
        <v>2203107</v>
      </c>
      <c r="B1545" s="3" t="s">
        <v>2628</v>
      </c>
      <c r="C1545" s="3" t="s">
        <v>2592</v>
      </c>
      <c r="D1545" s="3" t="s">
        <v>2628</v>
      </c>
      <c r="E1545" s="3" t="s">
        <v>2592</v>
      </c>
      <c r="F1545" s="3" t="s">
        <v>60</v>
      </c>
      <c r="G1545" s="3" t="s">
        <v>60</v>
      </c>
      <c r="H1545" s="3" t="s">
        <v>60</v>
      </c>
      <c r="I1545" s="3" t="s">
        <v>60</v>
      </c>
      <c r="J1545" s="3" t="s">
        <v>60</v>
      </c>
      <c r="K1545" s="3" t="s">
        <v>60</v>
      </c>
      <c r="L1545" s="3" t="s">
        <v>60</v>
      </c>
      <c r="M1545" s="3" t="s">
        <v>60</v>
      </c>
      <c r="N1545" s="3" t="s">
        <v>60</v>
      </c>
      <c r="O1545" s="3" t="s">
        <v>60</v>
      </c>
      <c r="P1545" s="3" t="s">
        <v>60</v>
      </c>
      <c r="Q1545" s="3" t="s">
        <v>60</v>
      </c>
      <c r="R1545" s="3" t="s">
        <v>60</v>
      </c>
      <c r="S1545" s="3" t="s">
        <v>60</v>
      </c>
      <c r="T1545" s="3" t="s">
        <v>60</v>
      </c>
      <c r="U1545" s="3" t="s">
        <v>60</v>
      </c>
      <c r="V1545" s="3" t="s">
        <v>60</v>
      </c>
      <c r="W1545" s="3" t="s">
        <v>60</v>
      </c>
      <c r="X1545" s="3" t="s">
        <v>60</v>
      </c>
      <c r="Y1545" s="3" t="s">
        <v>60</v>
      </c>
      <c r="Z1545" s="3" t="s">
        <v>60</v>
      </c>
      <c r="AA1545" s="3" t="s">
        <v>2627</v>
      </c>
      <c r="AB1545" s="3" t="s">
        <v>2628</v>
      </c>
      <c r="AC1545" s="3" t="s">
        <v>2592</v>
      </c>
      <c r="AD1545" s="3">
        <v>15</v>
      </c>
      <c r="AE1545" s="3">
        <v>56</v>
      </c>
      <c r="AF1545" s="3">
        <v>0.31</v>
      </c>
      <c r="AG1545" s="3">
        <v>11</v>
      </c>
      <c r="AH1545" s="3">
        <v>0.06</v>
      </c>
      <c r="AI1545" s="3">
        <v>7</v>
      </c>
      <c r="AJ1545" s="3">
        <v>0.04</v>
      </c>
      <c r="AK1545" s="3">
        <v>95</v>
      </c>
      <c r="AL1545" s="3">
        <v>0.53</v>
      </c>
      <c r="AM1545" s="3">
        <v>3</v>
      </c>
      <c r="AN1545" s="3">
        <v>8</v>
      </c>
      <c r="AO1545" s="3">
        <v>180</v>
      </c>
      <c r="AP1545" s="3" t="s">
        <v>2628</v>
      </c>
      <c r="AQ1545" s="3" t="s">
        <v>2592</v>
      </c>
      <c r="AR1545" s="3">
        <v>15</v>
      </c>
      <c r="AS1545" s="3">
        <v>134</v>
      </c>
      <c r="AT1545" s="3">
        <v>0.33900000000000002</v>
      </c>
      <c r="AU1545" s="3">
        <v>16</v>
      </c>
      <c r="AV1545" s="3">
        <v>4.1000000000000002E-2</v>
      </c>
      <c r="AW1545" s="3">
        <v>245</v>
      </c>
      <c r="AX1545" s="3">
        <v>0.56599999999999995</v>
      </c>
      <c r="AY1545" s="3">
        <v>11</v>
      </c>
      <c r="AZ1545" s="3">
        <v>27</v>
      </c>
      <c r="BA1545" s="3">
        <v>395</v>
      </c>
      <c r="BB1545" s="3"/>
      <c r="BC1545" s="3"/>
      <c r="BD1545" s="3">
        <v>0.60352597043244527</v>
      </c>
      <c r="BE1545" s="3"/>
      <c r="BF1545" s="3"/>
      <c r="BG1545" s="3">
        <v>25298</v>
      </c>
      <c r="BH1545" s="3"/>
      <c r="BI1545" s="3"/>
      <c r="BJ1545" s="3">
        <v>15268</v>
      </c>
      <c r="BK1545" s="3"/>
      <c r="BL1545" s="3"/>
      <c r="BM1545" s="3">
        <v>3.7608750143914431</v>
      </c>
      <c r="BN1545" s="3"/>
      <c r="BO1545" s="3"/>
      <c r="BP1545" s="3">
        <v>2.7700799614826167E-2</v>
      </c>
      <c r="BQ1545" s="3"/>
      <c r="BR1545" s="3"/>
      <c r="BS1545" s="3">
        <v>7.6602078581261876E-2</v>
      </c>
      <c r="BT1545" s="3"/>
      <c r="BU1545" s="3"/>
      <c r="BV1545" s="3">
        <v>0.89569712180391192</v>
      </c>
      <c r="BW1545" s="3"/>
      <c r="BX1545" s="3"/>
      <c r="BY1545" s="3">
        <v>2944.7651362685001</v>
      </c>
      <c r="BZ1545" s="3"/>
      <c r="CA1545" s="3"/>
      <c r="CB1545" s="3">
        <v>81.572348952499993</v>
      </c>
      <c r="CC1545" s="3"/>
      <c r="CD1545" s="3"/>
      <c r="CE1545" s="3">
        <v>2637.6176569442</v>
      </c>
      <c r="CF1545" s="3"/>
      <c r="CG1545" s="3"/>
      <c r="CH1545" s="3">
        <v>225.57513037179999</v>
      </c>
      <c r="CI1545" s="3"/>
      <c r="CJ1545" s="3">
        <v>154.24182795390001</v>
      </c>
      <c r="CK1545" s="3" t="s">
        <v>60</v>
      </c>
      <c r="CL1545" s="3" t="s">
        <v>60</v>
      </c>
      <c r="CM1545" s="3">
        <v>0</v>
      </c>
      <c r="CN1545" s="3">
        <v>1397</v>
      </c>
      <c r="CO1545" s="3" t="s">
        <v>60</v>
      </c>
      <c r="CP1545" s="3">
        <f t="shared" si="24"/>
        <v>5.5221756660605581E-2</v>
      </c>
    </row>
    <row r="1546" spans="1:94" ht="17.100000000000001" customHeight="1" x14ac:dyDescent="0.3">
      <c r="A1546" s="2">
        <v>2203206</v>
      </c>
      <c r="B1546" s="2" t="s">
        <v>2630</v>
      </c>
      <c r="C1546" s="2" t="s">
        <v>2592</v>
      </c>
      <c r="D1546" s="2" t="s">
        <v>2630</v>
      </c>
      <c r="E1546" s="2" t="s">
        <v>2592</v>
      </c>
      <c r="F1546" s="2" t="s">
        <v>60</v>
      </c>
      <c r="G1546" s="2" t="s">
        <v>60</v>
      </c>
      <c r="H1546" s="2" t="s">
        <v>60</v>
      </c>
      <c r="I1546" s="2" t="s">
        <v>60</v>
      </c>
      <c r="J1546" s="2" t="s">
        <v>60</v>
      </c>
      <c r="K1546" s="2" t="s">
        <v>60</v>
      </c>
      <c r="L1546" s="2" t="s">
        <v>60</v>
      </c>
      <c r="M1546" s="2" t="s">
        <v>60</v>
      </c>
      <c r="N1546" s="2" t="s">
        <v>60</v>
      </c>
      <c r="O1546" s="2" t="s">
        <v>60</v>
      </c>
      <c r="P1546" s="2" t="s">
        <v>60</v>
      </c>
      <c r="Q1546" s="2" t="s">
        <v>60</v>
      </c>
      <c r="R1546" s="2" t="s">
        <v>60</v>
      </c>
      <c r="S1546" s="2" t="s">
        <v>60</v>
      </c>
      <c r="T1546" s="2" t="s">
        <v>60</v>
      </c>
      <c r="U1546" s="2" t="s">
        <v>60</v>
      </c>
      <c r="V1546" s="2" t="s">
        <v>60</v>
      </c>
      <c r="W1546" s="2" t="s">
        <v>60</v>
      </c>
      <c r="X1546" s="2" t="s">
        <v>60</v>
      </c>
      <c r="Y1546" s="2" t="s">
        <v>60</v>
      </c>
      <c r="Z1546" s="2" t="s">
        <v>60</v>
      </c>
      <c r="AA1546" s="2" t="s">
        <v>2629</v>
      </c>
      <c r="AB1546" s="2" t="s">
        <v>2630</v>
      </c>
      <c r="AC1546" s="2" t="s">
        <v>2592</v>
      </c>
      <c r="AD1546" s="2">
        <v>26</v>
      </c>
      <c r="AE1546" s="2">
        <v>227</v>
      </c>
      <c r="AF1546" s="2">
        <v>0.56000000000000005</v>
      </c>
      <c r="AG1546" s="2">
        <v>67</v>
      </c>
      <c r="AH1546" s="2">
        <v>0.17</v>
      </c>
      <c r="AI1546" s="2">
        <v>23</v>
      </c>
      <c r="AJ1546" s="2">
        <v>0.06</v>
      </c>
      <c r="AK1546" s="2">
        <v>64</v>
      </c>
      <c r="AL1546" s="2">
        <v>0.16</v>
      </c>
      <c r="AM1546" s="2">
        <v>11</v>
      </c>
      <c r="AN1546" s="2">
        <v>13</v>
      </c>
      <c r="AO1546" s="2">
        <v>405</v>
      </c>
      <c r="AP1546" s="2" t="s">
        <v>2630</v>
      </c>
      <c r="AQ1546" s="2" t="s">
        <v>2592</v>
      </c>
      <c r="AR1546" s="2">
        <v>26</v>
      </c>
      <c r="AS1546" s="2">
        <v>213</v>
      </c>
      <c r="AT1546" s="2">
        <v>0.38400000000000001</v>
      </c>
      <c r="AU1546" s="2">
        <v>27</v>
      </c>
      <c r="AV1546" s="2">
        <v>4.9000000000000002E-2</v>
      </c>
      <c r="AW1546" s="2">
        <v>315</v>
      </c>
      <c r="AX1546" s="2">
        <v>0.53500000000000003</v>
      </c>
      <c r="AY1546" s="2">
        <v>15</v>
      </c>
      <c r="AZ1546" s="2">
        <v>19</v>
      </c>
      <c r="BA1546" s="2">
        <v>555</v>
      </c>
      <c r="BB1546" s="2"/>
      <c r="BC1546" s="2"/>
      <c r="BD1546" s="2">
        <v>0.27756232686980609</v>
      </c>
      <c r="BE1546" s="2"/>
      <c r="BF1546" s="2"/>
      <c r="BG1546" s="2">
        <v>9025</v>
      </c>
      <c r="BH1546" s="2"/>
      <c r="BI1546" s="2"/>
      <c r="BJ1546" s="2">
        <v>2505</v>
      </c>
      <c r="BK1546" s="2"/>
      <c r="BL1546" s="2"/>
      <c r="BM1546" s="2">
        <v>5.1216802337121949</v>
      </c>
      <c r="BN1546" s="2"/>
      <c r="BO1546" s="2"/>
      <c r="BP1546" s="2">
        <v>1.399645638629817E-2</v>
      </c>
      <c r="BQ1546" s="2"/>
      <c r="BR1546" s="2"/>
      <c r="BS1546" s="2">
        <v>0.20263142337754403</v>
      </c>
      <c r="BT1546" s="2"/>
      <c r="BU1546" s="2"/>
      <c r="BV1546" s="2">
        <v>0.78337212023615777</v>
      </c>
      <c r="BW1546" s="2"/>
      <c r="BX1546" s="2"/>
      <c r="BY1546" s="2">
        <v>1889.9000062397999</v>
      </c>
      <c r="BZ1546" s="2"/>
      <c r="CA1546" s="2"/>
      <c r="CB1546" s="2">
        <v>26.451903011799999</v>
      </c>
      <c r="CC1546" s="2"/>
      <c r="CD1546" s="2"/>
      <c r="CE1546" s="2">
        <v>1480.4949749223999</v>
      </c>
      <c r="CF1546" s="2"/>
      <c r="CG1546" s="2"/>
      <c r="CH1546" s="2">
        <v>382.95312830559999</v>
      </c>
      <c r="CI1546" s="2"/>
      <c r="CJ1546" s="2">
        <v>137.04926751319999</v>
      </c>
      <c r="CK1546" s="2" t="s">
        <v>60</v>
      </c>
      <c r="CL1546" s="2" t="s">
        <v>60</v>
      </c>
      <c r="CM1546" s="2">
        <v>0</v>
      </c>
      <c r="CN1546" s="2">
        <v>1535</v>
      </c>
      <c r="CO1546" s="2" t="s">
        <v>60</v>
      </c>
      <c r="CP1546" s="2">
        <f t="shared" si="24"/>
        <v>0.17008310249307479</v>
      </c>
    </row>
    <row r="1547" spans="1:94" ht="17.100000000000001" customHeight="1" x14ac:dyDescent="0.3">
      <c r="A1547" s="3">
        <v>2203503</v>
      </c>
      <c r="B1547" s="3" t="s">
        <v>6036</v>
      </c>
      <c r="C1547" s="3" t="s">
        <v>2592</v>
      </c>
      <c r="D1547" s="3" t="s">
        <v>2632</v>
      </c>
      <c r="E1547" s="3" t="s">
        <v>2592</v>
      </c>
      <c r="F1547" s="3" t="s">
        <v>60</v>
      </c>
      <c r="G1547" s="3" t="s">
        <v>60</v>
      </c>
      <c r="H1547" s="3" t="s">
        <v>60</v>
      </c>
      <c r="I1547" s="3" t="s">
        <v>60</v>
      </c>
      <c r="J1547" s="3" t="s">
        <v>60</v>
      </c>
      <c r="K1547" s="3" t="s">
        <v>60</v>
      </c>
      <c r="L1547" s="3" t="s">
        <v>60</v>
      </c>
      <c r="M1547" s="3" t="s">
        <v>60</v>
      </c>
      <c r="N1547" s="3" t="s">
        <v>60</v>
      </c>
      <c r="O1547" s="3" t="s">
        <v>60</v>
      </c>
      <c r="P1547" s="3" t="s">
        <v>60</v>
      </c>
      <c r="Q1547" s="3" t="s">
        <v>60</v>
      </c>
      <c r="R1547" s="3" t="s">
        <v>60</v>
      </c>
      <c r="S1547" s="3" t="s">
        <v>60</v>
      </c>
      <c r="T1547" s="3" t="s">
        <v>60</v>
      </c>
      <c r="U1547" s="3" t="s">
        <v>60</v>
      </c>
      <c r="V1547" s="3" t="s">
        <v>60</v>
      </c>
      <c r="W1547" s="3" t="s">
        <v>60</v>
      </c>
      <c r="X1547" s="3" t="s">
        <v>60</v>
      </c>
      <c r="Y1547" s="3" t="s">
        <v>60</v>
      </c>
      <c r="Z1547" s="3" t="s">
        <v>60</v>
      </c>
      <c r="AA1547" s="3" t="s">
        <v>2631</v>
      </c>
      <c r="AB1547" s="3" t="s">
        <v>2632</v>
      </c>
      <c r="AC1547" s="3" t="s">
        <v>2592</v>
      </c>
      <c r="AD1547" s="3">
        <v>18</v>
      </c>
      <c r="AE1547" s="3">
        <v>358</v>
      </c>
      <c r="AF1547" s="3">
        <v>0.35</v>
      </c>
      <c r="AG1547" s="3">
        <v>41</v>
      </c>
      <c r="AH1547" s="3">
        <v>0.04</v>
      </c>
      <c r="AI1547" s="3">
        <v>2</v>
      </c>
      <c r="AJ1547" s="3"/>
      <c r="AK1547" s="3">
        <v>590</v>
      </c>
      <c r="AL1547" s="3">
        <v>0.56999999999999995</v>
      </c>
      <c r="AM1547" s="3">
        <v>32</v>
      </c>
      <c r="AN1547" s="3">
        <v>4</v>
      </c>
      <c r="AO1547" s="3">
        <v>1027</v>
      </c>
      <c r="AP1547" s="3" t="s">
        <v>60</v>
      </c>
      <c r="AQ1547" s="3" t="s">
        <v>60</v>
      </c>
      <c r="AR1547" s="3" t="s">
        <v>60</v>
      </c>
      <c r="AS1547" s="3" t="s">
        <v>60</v>
      </c>
      <c r="AT1547" s="3" t="s">
        <v>60</v>
      </c>
      <c r="AU1547" s="3" t="s">
        <v>60</v>
      </c>
      <c r="AV1547" s="3" t="s">
        <v>60</v>
      </c>
      <c r="AW1547" s="3" t="s">
        <v>60</v>
      </c>
      <c r="AX1547" s="3" t="s">
        <v>60</v>
      </c>
      <c r="AY1547" s="3" t="s">
        <v>60</v>
      </c>
      <c r="AZ1547" s="3" t="s">
        <v>60</v>
      </c>
      <c r="BA1547" s="3" t="s">
        <v>60</v>
      </c>
      <c r="BB1547" s="3"/>
      <c r="BC1547" s="3"/>
      <c r="BD1547" s="3">
        <v>0.3295469912102772</v>
      </c>
      <c r="BE1547" s="3"/>
      <c r="BF1547" s="3"/>
      <c r="BG1547" s="3">
        <v>7395</v>
      </c>
      <c r="BH1547" s="3"/>
      <c r="BI1547" s="3"/>
      <c r="BJ1547" s="3">
        <v>2437</v>
      </c>
      <c r="BK1547" s="3"/>
      <c r="BL1547" s="3"/>
      <c r="BM1547" s="3">
        <v>1.0794593799064702</v>
      </c>
      <c r="BN1547" s="3"/>
      <c r="BO1547" s="3"/>
      <c r="BP1547" s="3">
        <v>4.3443471713419196E-2</v>
      </c>
      <c r="BQ1547" s="3"/>
      <c r="BR1547" s="3"/>
      <c r="BS1547" s="3">
        <v>0.53902470522008827</v>
      </c>
      <c r="BT1547" s="3"/>
      <c r="BU1547" s="3"/>
      <c r="BV1547" s="3">
        <v>0.41753182306653319</v>
      </c>
      <c r="BW1547" s="3"/>
      <c r="BX1547" s="3"/>
      <c r="BY1547" s="3">
        <v>2452.5317111475001</v>
      </c>
      <c r="BZ1547" s="3"/>
      <c r="CA1547" s="3"/>
      <c r="CB1547" s="3">
        <v>106.54649201949999</v>
      </c>
      <c r="CC1547" s="3"/>
      <c r="CD1547" s="3"/>
      <c r="CE1547" s="3">
        <v>1024.0100364839</v>
      </c>
      <c r="CF1547" s="3"/>
      <c r="CG1547" s="3"/>
      <c r="CH1547" s="3">
        <v>1321.9751826442</v>
      </c>
      <c r="CI1547" s="3"/>
      <c r="CJ1547" s="3">
        <v>754.40955213899997</v>
      </c>
      <c r="CK1547" s="3" t="s">
        <v>60</v>
      </c>
      <c r="CL1547" s="3" t="s">
        <v>60</v>
      </c>
      <c r="CM1547" s="3">
        <v>0</v>
      </c>
      <c r="CN1547" s="3" t="s">
        <v>60</v>
      </c>
      <c r="CO1547" s="3" t="s">
        <v>60</v>
      </c>
      <c r="CP1547" s="3" t="str">
        <f t="shared" si="24"/>
        <v/>
      </c>
    </row>
    <row r="1548" spans="1:94" ht="17.100000000000001" customHeight="1" x14ac:dyDescent="0.3">
      <c r="A1548" s="2">
        <v>2203602</v>
      </c>
      <c r="B1548" s="2" t="s">
        <v>5689</v>
      </c>
      <c r="C1548" s="2" t="s">
        <v>2592</v>
      </c>
      <c r="D1548" s="2" t="s">
        <v>5689</v>
      </c>
      <c r="E1548" s="2" t="s">
        <v>2592</v>
      </c>
      <c r="F1548" s="2" t="s">
        <v>60</v>
      </c>
      <c r="G1548" s="2" t="s">
        <v>60</v>
      </c>
      <c r="H1548" s="2" t="s">
        <v>60</v>
      </c>
      <c r="I1548" s="2" t="s">
        <v>60</v>
      </c>
      <c r="J1548" s="2" t="s">
        <v>60</v>
      </c>
      <c r="K1548" s="2" t="s">
        <v>60</v>
      </c>
      <c r="L1548" s="2" t="s">
        <v>60</v>
      </c>
      <c r="M1548" s="2" t="s">
        <v>60</v>
      </c>
      <c r="N1548" s="2" t="s">
        <v>60</v>
      </c>
      <c r="O1548" s="2" t="s">
        <v>60</v>
      </c>
      <c r="P1548" s="2" t="s">
        <v>60</v>
      </c>
      <c r="Q1548" s="2" t="s">
        <v>60</v>
      </c>
      <c r="R1548" s="2" t="s">
        <v>60</v>
      </c>
      <c r="S1548" s="2" t="s">
        <v>60</v>
      </c>
      <c r="T1548" s="2" t="s">
        <v>60</v>
      </c>
      <c r="U1548" s="2" t="s">
        <v>60</v>
      </c>
      <c r="V1548" s="2" t="s">
        <v>60</v>
      </c>
      <c r="W1548" s="2" t="s">
        <v>60</v>
      </c>
      <c r="X1548" s="2" t="s">
        <v>60</v>
      </c>
      <c r="Y1548" s="2" t="s">
        <v>60</v>
      </c>
      <c r="Z1548" s="2" t="s">
        <v>60</v>
      </c>
      <c r="AA1548" s="2" t="s">
        <v>60</v>
      </c>
      <c r="AB1548" s="2" t="s">
        <v>60</v>
      </c>
      <c r="AC1548" s="2" t="s">
        <v>60</v>
      </c>
      <c r="AD1548" s="2" t="s">
        <v>60</v>
      </c>
      <c r="AE1548" s="2" t="s">
        <v>60</v>
      </c>
      <c r="AF1548" s="2" t="s">
        <v>60</v>
      </c>
      <c r="AG1548" s="2" t="s">
        <v>60</v>
      </c>
      <c r="AH1548" s="2" t="s">
        <v>60</v>
      </c>
      <c r="AI1548" s="2" t="s">
        <v>60</v>
      </c>
      <c r="AJ1548" s="2" t="s">
        <v>60</v>
      </c>
      <c r="AK1548" s="2" t="s">
        <v>60</v>
      </c>
      <c r="AL1548" s="2" t="s">
        <v>60</v>
      </c>
      <c r="AM1548" s="2" t="s">
        <v>60</v>
      </c>
      <c r="AN1548" s="2" t="s">
        <v>60</v>
      </c>
      <c r="AO1548" s="2" t="s">
        <v>60</v>
      </c>
      <c r="AP1548" s="2" t="s">
        <v>5042</v>
      </c>
      <c r="AQ1548" s="2" t="s">
        <v>2592</v>
      </c>
      <c r="AR1548" s="2">
        <v>18</v>
      </c>
      <c r="AS1548" s="2">
        <v>697</v>
      </c>
      <c r="AT1548" s="2">
        <v>0.434</v>
      </c>
      <c r="AU1548" s="2">
        <v>71</v>
      </c>
      <c r="AV1548" s="2">
        <v>4.3999999999999997E-2</v>
      </c>
      <c r="AW1548" s="2">
        <v>837</v>
      </c>
      <c r="AX1548" s="2">
        <v>0.497</v>
      </c>
      <c r="AY1548" s="2">
        <v>33</v>
      </c>
      <c r="AZ1548" s="2">
        <v>45</v>
      </c>
      <c r="BA1548" s="2">
        <v>1605</v>
      </c>
      <c r="BB1548" s="2"/>
      <c r="BC1548" s="2"/>
      <c r="BD1548" s="2">
        <v>0.34997037914691942</v>
      </c>
      <c r="BE1548" s="2"/>
      <c r="BF1548" s="2"/>
      <c r="BG1548" s="2">
        <v>6752</v>
      </c>
      <c r="BH1548" s="2"/>
      <c r="BI1548" s="2"/>
      <c r="BJ1548" s="2">
        <v>2363</v>
      </c>
      <c r="BK1548" s="2"/>
      <c r="BL1548" s="2"/>
      <c r="BM1548" s="2">
        <v>1.0006425844876106</v>
      </c>
      <c r="BN1548" s="2"/>
      <c r="BO1548" s="2"/>
      <c r="BP1548" s="2"/>
      <c r="BQ1548" s="2"/>
      <c r="BR1548" s="2"/>
      <c r="BS1548" s="2">
        <v>0.46587685774303333</v>
      </c>
      <c r="BT1548" s="2"/>
      <c r="BU1548" s="2"/>
      <c r="BV1548" s="2">
        <v>0.53412314225696678</v>
      </c>
      <c r="BW1548" s="2"/>
      <c r="BX1548" s="2"/>
      <c r="BY1548" s="2">
        <v>452.29044818839998</v>
      </c>
      <c r="BZ1548" s="2"/>
      <c r="CA1548" s="2"/>
      <c r="CB1548" s="2"/>
      <c r="CC1548" s="2"/>
      <c r="CD1548" s="2"/>
      <c r="CE1548" s="2">
        <v>241.5787953992</v>
      </c>
      <c r="CF1548" s="2"/>
      <c r="CG1548" s="2"/>
      <c r="CH1548" s="2">
        <v>210.7116527892</v>
      </c>
      <c r="CI1548" s="2"/>
      <c r="CJ1548" s="2">
        <v>124.5723807934</v>
      </c>
      <c r="CK1548" s="2" t="s">
        <v>60</v>
      </c>
      <c r="CL1548" s="2" t="s">
        <v>60</v>
      </c>
      <c r="CM1548" s="2" t="s">
        <v>60</v>
      </c>
      <c r="CN1548" s="2">
        <v>741</v>
      </c>
      <c r="CO1548" s="2" t="s">
        <v>60</v>
      </c>
      <c r="CP1548" s="2">
        <f t="shared" si="24"/>
        <v>0.10974526066350711</v>
      </c>
    </row>
    <row r="1549" spans="1:94" ht="17.100000000000001" customHeight="1" x14ac:dyDescent="0.3">
      <c r="A1549" s="3">
        <v>2203701</v>
      </c>
      <c r="B1549" s="3" t="s">
        <v>2634</v>
      </c>
      <c r="C1549" s="3" t="s">
        <v>2592</v>
      </c>
      <c r="D1549" s="3" t="s">
        <v>2634</v>
      </c>
      <c r="E1549" s="3" t="s">
        <v>2592</v>
      </c>
      <c r="F1549" s="3" t="s">
        <v>60</v>
      </c>
      <c r="G1549" s="3" t="s">
        <v>60</v>
      </c>
      <c r="H1549" s="3" t="s">
        <v>60</v>
      </c>
      <c r="I1549" s="3" t="s">
        <v>60</v>
      </c>
      <c r="J1549" s="3" t="s">
        <v>60</v>
      </c>
      <c r="K1549" s="3" t="s">
        <v>60</v>
      </c>
      <c r="L1549" s="3" t="s">
        <v>60</v>
      </c>
      <c r="M1549" s="3" t="s">
        <v>60</v>
      </c>
      <c r="N1549" s="3" t="s">
        <v>60</v>
      </c>
      <c r="O1549" s="3" t="s">
        <v>60</v>
      </c>
      <c r="P1549" s="3" t="s">
        <v>60</v>
      </c>
      <c r="Q1549" s="3" t="s">
        <v>60</v>
      </c>
      <c r="R1549" s="3" t="s">
        <v>60</v>
      </c>
      <c r="S1549" s="3" t="s">
        <v>60</v>
      </c>
      <c r="T1549" s="3" t="s">
        <v>60</v>
      </c>
      <c r="U1549" s="3" t="s">
        <v>60</v>
      </c>
      <c r="V1549" s="3" t="s">
        <v>60</v>
      </c>
      <c r="W1549" s="3" t="s">
        <v>60</v>
      </c>
      <c r="X1549" s="3" t="s">
        <v>60</v>
      </c>
      <c r="Y1549" s="3" t="s">
        <v>60</v>
      </c>
      <c r="Z1549" s="3" t="s">
        <v>60</v>
      </c>
      <c r="AA1549" s="3" t="s">
        <v>2633</v>
      </c>
      <c r="AB1549" s="3" t="s">
        <v>2634</v>
      </c>
      <c r="AC1549" s="3" t="s">
        <v>2592</v>
      </c>
      <c r="AD1549" s="3">
        <v>41</v>
      </c>
      <c r="AE1549" s="3">
        <v>625</v>
      </c>
      <c r="AF1549" s="3">
        <v>0.24</v>
      </c>
      <c r="AG1549" s="3">
        <v>100</v>
      </c>
      <c r="AH1549" s="3">
        <v>0.04</v>
      </c>
      <c r="AI1549" s="3">
        <v>16</v>
      </c>
      <c r="AJ1549" s="3">
        <v>0.01</v>
      </c>
      <c r="AK1549" s="3">
        <v>1557</v>
      </c>
      <c r="AL1549" s="3">
        <v>0.61</v>
      </c>
      <c r="AM1549" s="3">
        <v>98</v>
      </c>
      <c r="AN1549" s="3">
        <v>176</v>
      </c>
      <c r="AO1549" s="3">
        <v>2572</v>
      </c>
      <c r="AP1549" s="3" t="s">
        <v>2634</v>
      </c>
      <c r="AQ1549" s="3" t="s">
        <v>2592</v>
      </c>
      <c r="AR1549" s="3">
        <v>41</v>
      </c>
      <c r="AS1549" s="3">
        <v>511</v>
      </c>
      <c r="AT1549" s="3">
        <v>0.32800000000000001</v>
      </c>
      <c r="AU1549" s="3">
        <v>249</v>
      </c>
      <c r="AV1549" s="3">
        <v>0.16</v>
      </c>
      <c r="AW1549" s="3">
        <v>796</v>
      </c>
      <c r="AX1549" s="3">
        <v>0.49</v>
      </c>
      <c r="AY1549" s="3">
        <v>37</v>
      </c>
      <c r="AZ1549" s="3">
        <v>33</v>
      </c>
      <c r="BA1549" s="3">
        <v>1556</v>
      </c>
      <c r="BB1549" s="3">
        <v>0.12167437825332562</v>
      </c>
      <c r="BC1549" s="3">
        <v>0.13475546305931321</v>
      </c>
      <c r="BD1549" s="3">
        <v>0.45195334197370857</v>
      </c>
      <c r="BE1549" s="3">
        <v>13832</v>
      </c>
      <c r="BF1549" s="3">
        <v>17298</v>
      </c>
      <c r="BG1549" s="3">
        <v>5401</v>
      </c>
      <c r="BH1549" s="3">
        <v>1683</v>
      </c>
      <c r="BI1549" s="3">
        <v>2331</v>
      </c>
      <c r="BJ1549" s="3">
        <v>2441</v>
      </c>
      <c r="BK1549" s="3">
        <v>3.2213946161366014</v>
      </c>
      <c r="BL1549" s="3">
        <v>1.4085811259425141</v>
      </c>
      <c r="BM1549" s="3">
        <v>0.93800702697307581</v>
      </c>
      <c r="BN1549" s="3"/>
      <c r="BO1549" s="3">
        <v>1.8247968001935032E-2</v>
      </c>
      <c r="BP1549" s="3">
        <v>0.13367502299224737</v>
      </c>
      <c r="BQ1549" s="3">
        <v>0.18952243518546444</v>
      </c>
      <c r="BR1549" s="3">
        <v>0.41677520466384588</v>
      </c>
      <c r="BS1549" s="3">
        <v>0.27160211770486742</v>
      </c>
      <c r="BT1549" s="3">
        <v>0.81047756481451705</v>
      </c>
      <c r="BU1549" s="3">
        <v>0.56497682733418852</v>
      </c>
      <c r="BV1549" s="3">
        <v>0.59472285930288527</v>
      </c>
      <c r="BW1549" s="3">
        <v>5421.6071389579001</v>
      </c>
      <c r="BX1549" s="3">
        <v>3283.4026045720002</v>
      </c>
      <c r="BY1549" s="3">
        <v>3473.4400208812999</v>
      </c>
      <c r="BZ1549" s="3"/>
      <c r="CA1549" s="3">
        <v>59.915425665699999</v>
      </c>
      <c r="CB1549" s="3">
        <v>464.31217465349999</v>
      </c>
      <c r="CC1549" s="3">
        <v>4394.0909513635997</v>
      </c>
      <c r="CD1549" s="3">
        <v>1855.0463863918999</v>
      </c>
      <c r="CE1549" s="3">
        <v>2065.7341808356</v>
      </c>
      <c r="CF1549" s="3">
        <v>1027.5161875941999</v>
      </c>
      <c r="CG1549" s="3">
        <v>1368.4407925143</v>
      </c>
      <c r="CH1549" s="3">
        <v>943.39366539219998</v>
      </c>
      <c r="CI1549" s="3">
        <v>187.1526716379</v>
      </c>
      <c r="CJ1549" s="3">
        <v>600.85542660270005</v>
      </c>
      <c r="CK1549" s="3">
        <v>1780</v>
      </c>
      <c r="CL1549" s="3">
        <v>3247</v>
      </c>
      <c r="CM1549" s="3">
        <v>4569</v>
      </c>
      <c r="CN1549" s="3">
        <v>3401</v>
      </c>
      <c r="CO1549" s="3">
        <v>0.10290206960342237</v>
      </c>
      <c r="CP1549" s="3">
        <f t="shared" si="24"/>
        <v>0.62969820403628962</v>
      </c>
    </row>
    <row r="1550" spans="1:94" ht="17.100000000000001" customHeight="1" x14ac:dyDescent="0.3">
      <c r="A1550" s="2">
        <v>2203909</v>
      </c>
      <c r="B1550" s="2" t="s">
        <v>2636</v>
      </c>
      <c r="C1550" s="2" t="s">
        <v>2592</v>
      </c>
      <c r="D1550" s="2" t="s">
        <v>2636</v>
      </c>
      <c r="E1550" s="2" t="s">
        <v>2592</v>
      </c>
      <c r="F1550" s="2" t="s">
        <v>60</v>
      </c>
      <c r="G1550" s="2" t="s">
        <v>60</v>
      </c>
      <c r="H1550" s="2" t="s">
        <v>60</v>
      </c>
      <c r="I1550" s="2" t="s">
        <v>60</v>
      </c>
      <c r="J1550" s="2" t="s">
        <v>60</v>
      </c>
      <c r="K1550" s="2" t="s">
        <v>60</v>
      </c>
      <c r="L1550" s="2" t="s">
        <v>60</v>
      </c>
      <c r="M1550" s="2" t="s">
        <v>60</v>
      </c>
      <c r="N1550" s="2" t="s">
        <v>60</v>
      </c>
      <c r="O1550" s="2" t="s">
        <v>60</v>
      </c>
      <c r="P1550" s="2" t="s">
        <v>60</v>
      </c>
      <c r="Q1550" s="2" t="s">
        <v>60</v>
      </c>
      <c r="R1550" s="2" t="s">
        <v>60</v>
      </c>
      <c r="S1550" s="2" t="s">
        <v>60</v>
      </c>
      <c r="T1550" s="2" t="s">
        <v>60</v>
      </c>
      <c r="U1550" s="2" t="s">
        <v>60</v>
      </c>
      <c r="V1550" s="2" t="s">
        <v>60</v>
      </c>
      <c r="W1550" s="2" t="s">
        <v>60</v>
      </c>
      <c r="X1550" s="2" t="s">
        <v>60</v>
      </c>
      <c r="Y1550" s="2" t="s">
        <v>60</v>
      </c>
      <c r="Z1550" s="2" t="s">
        <v>60</v>
      </c>
      <c r="AA1550" s="2" t="s">
        <v>2635</v>
      </c>
      <c r="AB1550" s="2" t="s">
        <v>2636</v>
      </c>
      <c r="AC1550" s="2" t="s">
        <v>2592</v>
      </c>
      <c r="AD1550" s="2">
        <v>9</v>
      </c>
      <c r="AE1550" s="2">
        <v>1061</v>
      </c>
      <c r="AF1550" s="2">
        <v>0.3</v>
      </c>
      <c r="AG1550" s="2">
        <v>446</v>
      </c>
      <c r="AH1550" s="2">
        <v>0.13</v>
      </c>
      <c r="AI1550" s="2">
        <v>61</v>
      </c>
      <c r="AJ1550" s="2">
        <v>0.02</v>
      </c>
      <c r="AK1550" s="2">
        <v>1747</v>
      </c>
      <c r="AL1550" s="2">
        <v>0.5</v>
      </c>
      <c r="AM1550" s="2">
        <v>62</v>
      </c>
      <c r="AN1550" s="2">
        <v>119</v>
      </c>
      <c r="AO1550" s="2">
        <v>3496</v>
      </c>
      <c r="AP1550" s="2" t="s">
        <v>2636</v>
      </c>
      <c r="AQ1550" s="2" t="s">
        <v>2592</v>
      </c>
      <c r="AR1550" s="2">
        <v>9</v>
      </c>
      <c r="AS1550" s="2">
        <v>1254</v>
      </c>
      <c r="AT1550" s="2">
        <v>0.439</v>
      </c>
      <c r="AU1550" s="2">
        <v>135</v>
      </c>
      <c r="AV1550" s="2">
        <v>4.7E-2</v>
      </c>
      <c r="AW1550" s="2">
        <v>1471</v>
      </c>
      <c r="AX1550" s="2">
        <v>0.47099999999999997</v>
      </c>
      <c r="AY1550" s="2">
        <v>139</v>
      </c>
      <c r="AZ1550" s="2">
        <v>122</v>
      </c>
      <c r="BA1550" s="2">
        <v>2860</v>
      </c>
      <c r="BB1550" s="2">
        <v>0.27558840692472281</v>
      </c>
      <c r="BC1550" s="2">
        <v>0.26937192920144437</v>
      </c>
      <c r="BD1550" s="2">
        <v>0.25635491606714628</v>
      </c>
      <c r="BE1550" s="2">
        <v>25705</v>
      </c>
      <c r="BF1550" s="2">
        <v>33786</v>
      </c>
      <c r="BG1550" s="2">
        <v>4170</v>
      </c>
      <c r="BH1550" s="2">
        <v>7084</v>
      </c>
      <c r="BI1550" s="2">
        <v>9101</v>
      </c>
      <c r="BJ1550" s="2">
        <v>1069</v>
      </c>
      <c r="BK1550" s="2">
        <v>2.0872900617950876</v>
      </c>
      <c r="BL1550" s="2">
        <v>1.0461348083772553</v>
      </c>
      <c r="BM1550" s="2">
        <v>3.3522842544631244</v>
      </c>
      <c r="BN1550" s="2">
        <v>0.10258222349273438</v>
      </c>
      <c r="BO1550" s="2">
        <v>6.6925326506759406E-2</v>
      </c>
      <c r="BP1550" s="2">
        <v>0.20830485406969632</v>
      </c>
      <c r="BQ1550" s="2">
        <v>0.47502245514584296</v>
      </c>
      <c r="BR1550" s="2">
        <v>0.65350176841553687</v>
      </c>
      <c r="BS1550" s="2">
        <v>0.77766876961297704</v>
      </c>
      <c r="BT1550" s="2">
        <v>0.42239532136142272</v>
      </c>
      <c r="BU1550" s="2">
        <v>0.27957290507770377</v>
      </c>
      <c r="BV1550" s="2">
        <v>1.4026376317328402E-2</v>
      </c>
      <c r="BW1550" s="2">
        <v>14786.362797756399</v>
      </c>
      <c r="BX1550" s="2">
        <v>9520.8728910413993</v>
      </c>
      <c r="BY1550" s="2">
        <v>52208.474979008701</v>
      </c>
      <c r="BZ1550" s="2">
        <v>1516.8179731641001</v>
      </c>
      <c r="CA1550" s="2">
        <v>637.18752686230005</v>
      </c>
      <c r="CB1550" s="2">
        <v>10875.278761703799</v>
      </c>
      <c r="CC1550" s="2">
        <v>6245.6904657248997</v>
      </c>
      <c r="CD1550" s="2">
        <v>2661.7780930240001</v>
      </c>
      <c r="CE1550" s="2">
        <v>732.29571700940005</v>
      </c>
      <c r="CF1550" s="2">
        <v>7023.8543588674002</v>
      </c>
      <c r="CG1550" s="2">
        <v>6221.9072711550998</v>
      </c>
      <c r="CH1550" s="2">
        <v>40600.900500295596</v>
      </c>
      <c r="CI1550" s="2">
        <v>916.4027369854</v>
      </c>
      <c r="CJ1550" s="2">
        <v>4529.9449465234002</v>
      </c>
      <c r="CK1550" s="2">
        <v>6114</v>
      </c>
      <c r="CL1550" s="2">
        <v>7501</v>
      </c>
      <c r="CM1550" s="2">
        <v>11643</v>
      </c>
      <c r="CN1550" s="2">
        <v>6453</v>
      </c>
      <c r="CO1550" s="2">
        <v>0.1809625288581069</v>
      </c>
      <c r="CP1550" s="2">
        <f t="shared" si="24"/>
        <v>1.5474820143884893</v>
      </c>
    </row>
    <row r="1551" spans="1:94" ht="17.100000000000001" customHeight="1" x14ac:dyDescent="0.3">
      <c r="A1551" s="3">
        <v>2204303</v>
      </c>
      <c r="B1551" s="3" t="s">
        <v>2638</v>
      </c>
      <c r="C1551" s="3" t="s">
        <v>2592</v>
      </c>
      <c r="D1551" s="3" t="s">
        <v>2638</v>
      </c>
      <c r="E1551" s="3" t="s">
        <v>2592</v>
      </c>
      <c r="F1551" s="3" t="s">
        <v>60</v>
      </c>
      <c r="G1551" s="3" t="s">
        <v>60</v>
      </c>
      <c r="H1551" s="3" t="s">
        <v>60</v>
      </c>
      <c r="I1551" s="3" t="s">
        <v>60</v>
      </c>
      <c r="J1551" s="3" t="s">
        <v>60</v>
      </c>
      <c r="K1551" s="3" t="s">
        <v>60</v>
      </c>
      <c r="L1551" s="3" t="s">
        <v>60</v>
      </c>
      <c r="M1551" s="3" t="s">
        <v>60</v>
      </c>
      <c r="N1551" s="3" t="s">
        <v>60</v>
      </c>
      <c r="O1551" s="3" t="s">
        <v>60</v>
      </c>
      <c r="P1551" s="3" t="s">
        <v>60</v>
      </c>
      <c r="Q1551" s="3" t="s">
        <v>60</v>
      </c>
      <c r="R1551" s="3" t="s">
        <v>60</v>
      </c>
      <c r="S1551" s="3" t="s">
        <v>60</v>
      </c>
      <c r="T1551" s="3" t="s">
        <v>60</v>
      </c>
      <c r="U1551" s="3" t="s">
        <v>60</v>
      </c>
      <c r="V1551" s="3" t="s">
        <v>60</v>
      </c>
      <c r="W1551" s="3" t="s">
        <v>60</v>
      </c>
      <c r="X1551" s="3" t="s">
        <v>60</v>
      </c>
      <c r="Y1551" s="3" t="s">
        <v>60</v>
      </c>
      <c r="Z1551" s="3" t="s">
        <v>60</v>
      </c>
      <c r="AA1551" s="3" t="s">
        <v>2637</v>
      </c>
      <c r="AB1551" s="3" t="s">
        <v>2638</v>
      </c>
      <c r="AC1551" s="3" t="s">
        <v>2592</v>
      </c>
      <c r="AD1551" s="3">
        <v>40</v>
      </c>
      <c r="AE1551" s="3">
        <v>388</v>
      </c>
      <c r="AF1551" s="3">
        <v>0.19</v>
      </c>
      <c r="AG1551" s="3">
        <v>497</v>
      </c>
      <c r="AH1551" s="3">
        <v>0.24</v>
      </c>
      <c r="AI1551" s="3">
        <v>15</v>
      </c>
      <c r="AJ1551" s="3">
        <v>0.01</v>
      </c>
      <c r="AK1551" s="3">
        <v>1106</v>
      </c>
      <c r="AL1551" s="3">
        <v>0.53</v>
      </c>
      <c r="AM1551" s="3">
        <v>52</v>
      </c>
      <c r="AN1551" s="3">
        <v>37</v>
      </c>
      <c r="AO1551" s="3">
        <v>2095</v>
      </c>
      <c r="AP1551" s="3" t="s">
        <v>2638</v>
      </c>
      <c r="AQ1551" s="3" t="s">
        <v>2592</v>
      </c>
      <c r="AR1551" s="3">
        <v>40</v>
      </c>
      <c r="AS1551" s="3">
        <v>926</v>
      </c>
      <c r="AT1551" s="3">
        <v>0.50900000000000001</v>
      </c>
      <c r="AU1551" s="3">
        <v>140</v>
      </c>
      <c r="AV1551" s="3">
        <v>7.6999999999999999E-2</v>
      </c>
      <c r="AW1551" s="3">
        <v>752</v>
      </c>
      <c r="AX1551" s="3">
        <v>0.379</v>
      </c>
      <c r="AY1551" s="3">
        <v>42</v>
      </c>
      <c r="AZ1551" s="3">
        <v>122</v>
      </c>
      <c r="BA1551" s="3">
        <v>1818</v>
      </c>
      <c r="BB1551" s="3">
        <v>5.1577108805096063E-2</v>
      </c>
      <c r="BC1551" s="3">
        <v>4.5434064283568637E-2</v>
      </c>
      <c r="BD1551" s="3">
        <v>0.30733876945885841</v>
      </c>
      <c r="BE1551" s="3">
        <v>9733</v>
      </c>
      <c r="BF1551" s="3">
        <v>13316</v>
      </c>
      <c r="BG1551" s="3">
        <v>6745</v>
      </c>
      <c r="BH1551" s="3">
        <v>502</v>
      </c>
      <c r="BI1551" s="3">
        <v>605</v>
      </c>
      <c r="BJ1551" s="3">
        <v>2073</v>
      </c>
      <c r="BK1551" s="3">
        <v>3.4434440722266935</v>
      </c>
      <c r="BL1551" s="3">
        <v>10.226437802533718</v>
      </c>
      <c r="BM1551" s="3">
        <v>5.0284429129365114</v>
      </c>
      <c r="BN1551" s="3"/>
      <c r="BO1551" s="3">
        <v>1.2463004968785189E-2</v>
      </c>
      <c r="BP1551" s="3"/>
      <c r="BQ1551" s="3">
        <v>0.29755967462012778</v>
      </c>
      <c r="BR1551" s="3">
        <v>0.35281686646824129</v>
      </c>
      <c r="BS1551" s="3">
        <v>0.10675137026337546</v>
      </c>
      <c r="BT1551" s="3">
        <v>0.70244032537987222</v>
      </c>
      <c r="BU1551" s="3">
        <v>0.63472012856297355</v>
      </c>
      <c r="BV1551" s="3">
        <v>0.89324862973662467</v>
      </c>
      <c r="BW1551" s="3">
        <v>1728.6089242578</v>
      </c>
      <c r="BX1551" s="3">
        <v>6186.9948705328998</v>
      </c>
      <c r="BY1551" s="3">
        <v>6486.6913576880997</v>
      </c>
      <c r="BZ1551" s="3"/>
      <c r="CA1551" s="3">
        <v>77.108547813300007</v>
      </c>
      <c r="CB1551" s="3"/>
      <c r="CC1551" s="3">
        <v>1214.2446152102</v>
      </c>
      <c r="CD1551" s="3">
        <v>3927.0101796430999</v>
      </c>
      <c r="CE1551" s="3">
        <v>5794.2281667793004</v>
      </c>
      <c r="CF1551" s="3">
        <v>514.36430904760005</v>
      </c>
      <c r="CG1551" s="3">
        <v>2182.8761430764998</v>
      </c>
      <c r="CH1551" s="3">
        <v>692.46319090880002</v>
      </c>
      <c r="CI1551" s="3">
        <v>180.69913123660001</v>
      </c>
      <c r="CJ1551" s="3">
        <v>600.60981859640003</v>
      </c>
      <c r="CK1551" s="3">
        <v>1087</v>
      </c>
      <c r="CL1551" s="3">
        <v>3144</v>
      </c>
      <c r="CM1551" s="3">
        <v>4054</v>
      </c>
      <c r="CN1551" s="3">
        <v>3810</v>
      </c>
      <c r="CO1551" s="3">
        <v>8.163112045659357E-2</v>
      </c>
      <c r="CP1551" s="3">
        <f t="shared" si="24"/>
        <v>0.56486286137879915</v>
      </c>
    </row>
    <row r="1552" spans="1:94" ht="17.100000000000001" customHeight="1" x14ac:dyDescent="0.3">
      <c r="A1552" s="2">
        <v>2204402</v>
      </c>
      <c r="B1552" s="2" t="s">
        <v>2640</v>
      </c>
      <c r="C1552" s="2" t="s">
        <v>2592</v>
      </c>
      <c r="D1552" s="2" t="s">
        <v>2640</v>
      </c>
      <c r="E1552" s="2" t="s">
        <v>2592</v>
      </c>
      <c r="F1552" s="2" t="s">
        <v>60</v>
      </c>
      <c r="G1552" s="2" t="s">
        <v>60</v>
      </c>
      <c r="H1552" s="2" t="s">
        <v>60</v>
      </c>
      <c r="I1552" s="2" t="s">
        <v>60</v>
      </c>
      <c r="J1552" s="2" t="s">
        <v>60</v>
      </c>
      <c r="K1552" s="2" t="s">
        <v>60</v>
      </c>
      <c r="L1552" s="2" t="s">
        <v>60</v>
      </c>
      <c r="M1552" s="2" t="s">
        <v>60</v>
      </c>
      <c r="N1552" s="2" t="s">
        <v>60</v>
      </c>
      <c r="O1552" s="2" t="s">
        <v>60</v>
      </c>
      <c r="P1552" s="2" t="s">
        <v>60</v>
      </c>
      <c r="Q1552" s="2" t="s">
        <v>60</v>
      </c>
      <c r="R1552" s="2" t="s">
        <v>60</v>
      </c>
      <c r="S1552" s="2" t="s">
        <v>60</v>
      </c>
      <c r="T1552" s="2" t="s">
        <v>60</v>
      </c>
      <c r="U1552" s="2" t="s">
        <v>60</v>
      </c>
      <c r="V1552" s="2" t="s">
        <v>60</v>
      </c>
      <c r="W1552" s="2" t="s">
        <v>60</v>
      </c>
      <c r="X1552" s="2" t="s">
        <v>60</v>
      </c>
      <c r="Y1552" s="2" t="s">
        <v>60</v>
      </c>
      <c r="Z1552" s="2" t="s">
        <v>60</v>
      </c>
      <c r="AA1552" s="2" t="s">
        <v>2639</v>
      </c>
      <c r="AB1552" s="2" t="s">
        <v>2640</v>
      </c>
      <c r="AC1552" s="2" t="s">
        <v>2592</v>
      </c>
      <c r="AD1552" s="2">
        <v>35</v>
      </c>
      <c r="AE1552" s="2">
        <v>287</v>
      </c>
      <c r="AF1552" s="2">
        <v>0.57999999999999996</v>
      </c>
      <c r="AG1552" s="2">
        <v>18</v>
      </c>
      <c r="AH1552" s="2">
        <v>0.04</v>
      </c>
      <c r="AI1552" s="2">
        <v>9</v>
      </c>
      <c r="AJ1552" s="2">
        <v>0.02</v>
      </c>
      <c r="AK1552" s="2">
        <v>154</v>
      </c>
      <c r="AL1552" s="2">
        <v>0.31</v>
      </c>
      <c r="AM1552" s="2">
        <v>10</v>
      </c>
      <c r="AN1552" s="2">
        <v>13</v>
      </c>
      <c r="AO1552" s="2">
        <v>491</v>
      </c>
      <c r="AP1552" s="2" t="s">
        <v>2640</v>
      </c>
      <c r="AQ1552" s="2" t="s">
        <v>2592</v>
      </c>
      <c r="AR1552" s="2">
        <v>35</v>
      </c>
      <c r="AS1552" s="2">
        <v>283</v>
      </c>
      <c r="AT1552" s="2">
        <v>0.48299999999999998</v>
      </c>
      <c r="AU1552" s="2">
        <v>28</v>
      </c>
      <c r="AV1552" s="2">
        <v>4.8000000000000001E-2</v>
      </c>
      <c r="AW1552" s="2">
        <v>275</v>
      </c>
      <c r="AX1552" s="2">
        <v>0.432</v>
      </c>
      <c r="AY1552" s="2">
        <v>22</v>
      </c>
      <c r="AZ1552" s="2">
        <v>29</v>
      </c>
      <c r="BA1552" s="2">
        <v>586</v>
      </c>
      <c r="BB1552" s="2">
        <v>4.8988406456012733E-2</v>
      </c>
      <c r="BC1552" s="2">
        <v>2.5654214620973444E-2</v>
      </c>
      <c r="BD1552" s="2">
        <v>0.19388627618640444</v>
      </c>
      <c r="BE1552" s="2">
        <v>8798</v>
      </c>
      <c r="BF1552" s="2">
        <v>15553</v>
      </c>
      <c r="BG1552" s="2">
        <v>4678</v>
      </c>
      <c r="BH1552" s="2">
        <v>431</v>
      </c>
      <c r="BI1552" s="2">
        <v>399</v>
      </c>
      <c r="BJ1552" s="2">
        <v>907</v>
      </c>
      <c r="BK1552" s="2">
        <v>7.7471320805109052</v>
      </c>
      <c r="BL1552" s="2">
        <v>8.5400212535192974</v>
      </c>
      <c r="BM1552" s="2">
        <v>14.597234150485113</v>
      </c>
      <c r="BN1552" s="2"/>
      <c r="BO1552" s="2">
        <v>4.8316564221849996E-2</v>
      </c>
      <c r="BP1552" s="2">
        <v>0.35785282124053075</v>
      </c>
      <c r="BQ1552" s="2">
        <v>9.970691428553366E-2</v>
      </c>
      <c r="BR1552" s="2">
        <v>0.26263834074509218</v>
      </c>
      <c r="BS1552" s="2">
        <v>0.42294641856722387</v>
      </c>
      <c r="BT1552" s="2">
        <v>0.90029308571449618</v>
      </c>
      <c r="BU1552" s="2">
        <v>0.68904509503302847</v>
      </c>
      <c r="BV1552" s="2">
        <v>0.21920076019224544</v>
      </c>
      <c r="BW1552" s="2">
        <v>3339.0139267002</v>
      </c>
      <c r="BX1552" s="2">
        <v>3407.4684801541998</v>
      </c>
      <c r="BY1552" s="2">
        <v>8335.0206999269994</v>
      </c>
      <c r="BZ1552" s="2"/>
      <c r="CA1552" s="2">
        <v>164.6371696553</v>
      </c>
      <c r="CB1552" s="2">
        <v>2982.7106725671001</v>
      </c>
      <c r="CC1552" s="2">
        <v>3006.0911513125998</v>
      </c>
      <c r="CD1552" s="2">
        <v>2347.8994427298999</v>
      </c>
      <c r="CE1552" s="2">
        <v>1827.0428736420999</v>
      </c>
      <c r="CF1552" s="2">
        <v>332.92277538770003</v>
      </c>
      <c r="CG1552" s="2">
        <v>894.93186776890002</v>
      </c>
      <c r="CH1552" s="2">
        <v>3525.2671537177998</v>
      </c>
      <c r="CI1552" s="2">
        <v>103.2566464209</v>
      </c>
      <c r="CJ1552" s="2">
        <v>183.66566710820001</v>
      </c>
      <c r="CK1552" s="2">
        <v>1713</v>
      </c>
      <c r="CL1552" s="2">
        <v>3586</v>
      </c>
      <c r="CM1552" s="2">
        <v>5077</v>
      </c>
      <c r="CN1552" s="2">
        <v>1302</v>
      </c>
      <c r="CO1552" s="2">
        <v>0.11013952292162284</v>
      </c>
      <c r="CP1552" s="2">
        <f t="shared" si="24"/>
        <v>0.27832407011543392</v>
      </c>
    </row>
    <row r="1553" spans="1:94" ht="17.100000000000001" customHeight="1" x14ac:dyDescent="0.3">
      <c r="A1553" s="3">
        <v>2204501</v>
      </c>
      <c r="B1553" s="3" t="s">
        <v>2642</v>
      </c>
      <c r="C1553" s="3" t="s">
        <v>2592</v>
      </c>
      <c r="D1553" s="3" t="s">
        <v>2642</v>
      </c>
      <c r="E1553" s="3" t="s">
        <v>2592</v>
      </c>
      <c r="F1553" s="3" t="s">
        <v>60</v>
      </c>
      <c r="G1553" s="3" t="s">
        <v>60</v>
      </c>
      <c r="H1553" s="3" t="s">
        <v>60</v>
      </c>
      <c r="I1553" s="3" t="s">
        <v>60</v>
      </c>
      <c r="J1553" s="3" t="s">
        <v>60</v>
      </c>
      <c r="K1553" s="3" t="s">
        <v>60</v>
      </c>
      <c r="L1553" s="3" t="s">
        <v>60</v>
      </c>
      <c r="M1553" s="3" t="s">
        <v>60</v>
      </c>
      <c r="N1553" s="3" t="s">
        <v>60</v>
      </c>
      <c r="O1553" s="3" t="s">
        <v>60</v>
      </c>
      <c r="P1553" s="3" t="s">
        <v>60</v>
      </c>
      <c r="Q1553" s="3" t="s">
        <v>60</v>
      </c>
      <c r="R1553" s="3" t="s">
        <v>60</v>
      </c>
      <c r="S1553" s="3" t="s">
        <v>60</v>
      </c>
      <c r="T1553" s="3" t="s">
        <v>60</v>
      </c>
      <c r="U1553" s="3" t="s">
        <v>60</v>
      </c>
      <c r="V1553" s="3" t="s">
        <v>60</v>
      </c>
      <c r="W1553" s="3" t="s">
        <v>60</v>
      </c>
      <c r="X1553" s="3" t="s">
        <v>60</v>
      </c>
      <c r="Y1553" s="3" t="s">
        <v>60</v>
      </c>
      <c r="Z1553" s="3" t="s">
        <v>60</v>
      </c>
      <c r="AA1553" s="3" t="s">
        <v>2641</v>
      </c>
      <c r="AB1553" s="3" t="s">
        <v>2642</v>
      </c>
      <c r="AC1553" s="3" t="s">
        <v>2592</v>
      </c>
      <c r="AD1553" s="3">
        <v>46</v>
      </c>
      <c r="AE1553" s="3">
        <v>159</v>
      </c>
      <c r="AF1553" s="3">
        <v>0.14000000000000001</v>
      </c>
      <c r="AG1553" s="3">
        <v>37</v>
      </c>
      <c r="AH1553" s="3">
        <v>0.03</v>
      </c>
      <c r="AI1553" s="3">
        <v>7</v>
      </c>
      <c r="AJ1553" s="3">
        <v>0.01</v>
      </c>
      <c r="AK1553" s="3">
        <v>898</v>
      </c>
      <c r="AL1553" s="3">
        <v>0.79</v>
      </c>
      <c r="AM1553" s="3">
        <v>30</v>
      </c>
      <c r="AN1553" s="3">
        <v>11</v>
      </c>
      <c r="AO1553" s="3">
        <v>1142</v>
      </c>
      <c r="AP1553" s="3" t="s">
        <v>2642</v>
      </c>
      <c r="AQ1553" s="3" t="s">
        <v>2592</v>
      </c>
      <c r="AR1553" s="3">
        <v>46</v>
      </c>
      <c r="AS1553" s="3">
        <v>246</v>
      </c>
      <c r="AT1553" s="3">
        <v>0.14299999999999999</v>
      </c>
      <c r="AU1553" s="3">
        <v>29</v>
      </c>
      <c r="AV1553" s="3">
        <v>1.7000000000000001E-2</v>
      </c>
      <c r="AW1553" s="3">
        <v>1442</v>
      </c>
      <c r="AX1553" s="3">
        <v>0.82</v>
      </c>
      <c r="AY1553" s="3">
        <v>3</v>
      </c>
      <c r="AZ1553" s="3">
        <v>38</v>
      </c>
      <c r="BA1553" s="3">
        <v>1717</v>
      </c>
      <c r="BB1553" s="3">
        <v>5.9754738015607579E-2</v>
      </c>
      <c r="BC1553" s="3">
        <v>7.0589823188014572E-2</v>
      </c>
      <c r="BD1553" s="3">
        <v>0.17748982974235347</v>
      </c>
      <c r="BE1553" s="3">
        <v>8970</v>
      </c>
      <c r="BF1553" s="3">
        <v>7409</v>
      </c>
      <c r="BG1553" s="3">
        <v>6637</v>
      </c>
      <c r="BH1553" s="3">
        <v>536</v>
      </c>
      <c r="BI1553" s="3">
        <v>523</v>
      </c>
      <c r="BJ1553" s="3">
        <v>1178</v>
      </c>
      <c r="BK1553" s="3">
        <v>7.7583530963930967</v>
      </c>
      <c r="BL1553" s="3">
        <v>2.4358977440164433</v>
      </c>
      <c r="BM1553" s="3">
        <v>1.9286894416470899</v>
      </c>
      <c r="BN1553" s="3"/>
      <c r="BO1553" s="3">
        <v>3.6806335126358071E-3</v>
      </c>
      <c r="BP1553" s="3">
        <v>7.5673976501041537E-3</v>
      </c>
      <c r="BQ1553" s="3">
        <v>0.22129022925352151</v>
      </c>
      <c r="BR1553" s="3">
        <v>0.17468888986047582</v>
      </c>
      <c r="BS1553" s="3">
        <v>1.5990282807945216E-2</v>
      </c>
      <c r="BT1553" s="3">
        <v>0.77870977074645442</v>
      </c>
      <c r="BU1553" s="3">
        <v>0.82163047662696687</v>
      </c>
      <c r="BV1553" s="3">
        <v>0.97644231954195071</v>
      </c>
      <c r="BW1553" s="3">
        <v>4158.4772596666999</v>
      </c>
      <c r="BX1553" s="3">
        <v>1273.9745201205999</v>
      </c>
      <c r="BY1553" s="3">
        <v>1093.5669134139</v>
      </c>
      <c r="BZ1553" s="3"/>
      <c r="CA1553" s="3">
        <v>4.6890333130000004</v>
      </c>
      <c r="CB1553" s="3">
        <v>8.2754556907999994</v>
      </c>
      <c r="CC1553" s="3">
        <v>3238.2468735294001</v>
      </c>
      <c r="CD1553" s="3">
        <v>1046.7362921772999</v>
      </c>
      <c r="CE1553" s="3">
        <v>1067.8050135082001</v>
      </c>
      <c r="CF1553" s="3">
        <v>920.23038613719996</v>
      </c>
      <c r="CG1553" s="3">
        <v>222.5491946304</v>
      </c>
      <c r="CH1553" s="3">
        <v>17.486444214900001</v>
      </c>
      <c r="CI1553" s="3">
        <v>141.9778888287</v>
      </c>
      <c r="CJ1553" s="3">
        <v>1318.8167506074001</v>
      </c>
      <c r="CK1553" s="3">
        <v>2337</v>
      </c>
      <c r="CL1553" s="3">
        <v>1583</v>
      </c>
      <c r="CM1553" s="3">
        <v>2215</v>
      </c>
      <c r="CN1553" s="3">
        <v>2193</v>
      </c>
      <c r="CO1553" s="3">
        <v>0.31542718315562152</v>
      </c>
      <c r="CP1553" s="3">
        <f t="shared" si="24"/>
        <v>0.33042037064938978</v>
      </c>
    </row>
    <row r="1554" spans="1:94" ht="17.100000000000001" customHeight="1" x14ac:dyDescent="0.3">
      <c r="A1554" s="2">
        <v>2204709</v>
      </c>
      <c r="B1554" s="2" t="s">
        <v>2644</v>
      </c>
      <c r="C1554" s="2" t="s">
        <v>2592</v>
      </c>
      <c r="D1554" s="2" t="s">
        <v>2644</v>
      </c>
      <c r="E1554" s="2" t="s">
        <v>2592</v>
      </c>
      <c r="F1554" s="2" t="s">
        <v>60</v>
      </c>
      <c r="G1554" s="2" t="s">
        <v>60</v>
      </c>
      <c r="H1554" s="2" t="s">
        <v>60</v>
      </c>
      <c r="I1554" s="2" t="s">
        <v>60</v>
      </c>
      <c r="J1554" s="2" t="s">
        <v>60</v>
      </c>
      <c r="K1554" s="2" t="s">
        <v>60</v>
      </c>
      <c r="L1554" s="2" t="s">
        <v>60</v>
      </c>
      <c r="M1554" s="2" t="s">
        <v>60</v>
      </c>
      <c r="N1554" s="2" t="s">
        <v>60</v>
      </c>
      <c r="O1554" s="2" t="s">
        <v>60</v>
      </c>
      <c r="P1554" s="2" t="s">
        <v>60</v>
      </c>
      <c r="Q1554" s="2" t="s">
        <v>60</v>
      </c>
      <c r="R1554" s="2" t="s">
        <v>60</v>
      </c>
      <c r="S1554" s="2" t="s">
        <v>60</v>
      </c>
      <c r="T1554" s="2" t="s">
        <v>60</v>
      </c>
      <c r="U1554" s="2" t="s">
        <v>60</v>
      </c>
      <c r="V1554" s="2" t="s">
        <v>60</v>
      </c>
      <c r="W1554" s="2" t="s">
        <v>60</v>
      </c>
      <c r="X1554" s="2" t="s">
        <v>60</v>
      </c>
      <c r="Y1554" s="2" t="s">
        <v>60</v>
      </c>
      <c r="Z1554" s="2" t="s">
        <v>60</v>
      </c>
      <c r="AA1554" s="2" t="s">
        <v>2643</v>
      </c>
      <c r="AB1554" s="2" t="s">
        <v>2644</v>
      </c>
      <c r="AC1554" s="2" t="s">
        <v>2592</v>
      </c>
      <c r="AD1554" s="2"/>
      <c r="AE1554" s="2">
        <v>510</v>
      </c>
      <c r="AF1554" s="2">
        <v>0.51</v>
      </c>
      <c r="AG1554" s="2">
        <v>28</v>
      </c>
      <c r="AH1554" s="2">
        <v>0.03</v>
      </c>
      <c r="AI1554" s="2">
        <v>9</v>
      </c>
      <c r="AJ1554" s="2">
        <v>0.01</v>
      </c>
      <c r="AK1554" s="2">
        <v>376</v>
      </c>
      <c r="AL1554" s="2">
        <v>0.37</v>
      </c>
      <c r="AM1554" s="2">
        <v>57</v>
      </c>
      <c r="AN1554" s="2">
        <v>30</v>
      </c>
      <c r="AO1554" s="2">
        <v>1010</v>
      </c>
      <c r="AP1554" s="2" t="s">
        <v>200</v>
      </c>
      <c r="AQ1554" s="2" t="s">
        <v>2592</v>
      </c>
      <c r="AR1554" s="2">
        <v>18</v>
      </c>
      <c r="AS1554" s="2">
        <v>235</v>
      </c>
      <c r="AT1554" s="2">
        <v>0.27500000000000002</v>
      </c>
      <c r="AU1554" s="2">
        <v>57</v>
      </c>
      <c r="AV1554" s="2">
        <v>6.7000000000000004E-2</v>
      </c>
      <c r="AW1554" s="2">
        <v>563</v>
      </c>
      <c r="AX1554" s="2">
        <v>0.60699999999999998</v>
      </c>
      <c r="AY1554" s="2">
        <v>29</v>
      </c>
      <c r="AZ1554" s="2">
        <v>43</v>
      </c>
      <c r="BA1554" s="2">
        <v>855</v>
      </c>
      <c r="BB1554" s="2"/>
      <c r="BC1554" s="2"/>
      <c r="BD1554" s="2">
        <v>0.12510648655226969</v>
      </c>
      <c r="BE1554" s="2"/>
      <c r="BF1554" s="2"/>
      <c r="BG1554" s="2">
        <v>8217</v>
      </c>
      <c r="BH1554" s="2"/>
      <c r="BI1554" s="2"/>
      <c r="BJ1554" s="2">
        <v>1028</v>
      </c>
      <c r="BK1554" s="2"/>
      <c r="BL1554" s="2"/>
      <c r="BM1554" s="2">
        <v>2.7517687972487952</v>
      </c>
      <c r="BN1554" s="2"/>
      <c r="BO1554" s="2"/>
      <c r="BP1554" s="2"/>
      <c r="BQ1554" s="2"/>
      <c r="BR1554" s="2"/>
      <c r="BS1554" s="2">
        <v>0.33543587434002442</v>
      </c>
      <c r="BT1554" s="2"/>
      <c r="BU1554" s="2"/>
      <c r="BV1554" s="2">
        <v>0.66456412565997558</v>
      </c>
      <c r="BW1554" s="2"/>
      <c r="BX1554" s="2"/>
      <c r="BY1554" s="2">
        <v>3654.3489627464</v>
      </c>
      <c r="BZ1554" s="2"/>
      <c r="CA1554" s="2"/>
      <c r="CB1554" s="2"/>
      <c r="CC1554" s="2"/>
      <c r="CD1554" s="2"/>
      <c r="CE1554" s="2">
        <v>2428.5492232840002</v>
      </c>
      <c r="CF1554" s="2"/>
      <c r="CG1554" s="2"/>
      <c r="CH1554" s="2">
        <v>1225.7997394624001</v>
      </c>
      <c r="CI1554" s="2"/>
      <c r="CJ1554" s="2">
        <v>144.41750770210001</v>
      </c>
      <c r="CK1554" s="2" t="s">
        <v>60</v>
      </c>
      <c r="CL1554" s="2" t="s">
        <v>60</v>
      </c>
      <c r="CM1554" s="2">
        <v>0</v>
      </c>
      <c r="CN1554" s="2">
        <v>1934</v>
      </c>
      <c r="CO1554" s="2" t="s">
        <v>60</v>
      </c>
      <c r="CP1554" s="2">
        <f t="shared" si="24"/>
        <v>0.23536570524522332</v>
      </c>
    </row>
    <row r="1555" spans="1:94" ht="17.100000000000001" customHeight="1" x14ac:dyDescent="0.3">
      <c r="A1555" s="3">
        <v>2205003</v>
      </c>
      <c r="B1555" s="3" t="s">
        <v>2646</v>
      </c>
      <c r="C1555" s="3" t="s">
        <v>2592</v>
      </c>
      <c r="D1555" s="3" t="s">
        <v>2646</v>
      </c>
      <c r="E1555" s="3" t="s">
        <v>2592</v>
      </c>
      <c r="F1555" s="3" t="s">
        <v>60</v>
      </c>
      <c r="G1555" s="3" t="s">
        <v>60</v>
      </c>
      <c r="H1555" s="3" t="s">
        <v>60</v>
      </c>
      <c r="I1555" s="3" t="s">
        <v>60</v>
      </c>
      <c r="J1555" s="3" t="s">
        <v>60</v>
      </c>
      <c r="K1555" s="3" t="s">
        <v>60</v>
      </c>
      <c r="L1555" s="3" t="s">
        <v>60</v>
      </c>
      <c r="M1555" s="3" t="s">
        <v>60</v>
      </c>
      <c r="N1555" s="3" t="s">
        <v>60</v>
      </c>
      <c r="O1555" s="3" t="s">
        <v>60</v>
      </c>
      <c r="P1555" s="3" t="s">
        <v>60</v>
      </c>
      <c r="Q1555" s="3" t="s">
        <v>60</v>
      </c>
      <c r="R1555" s="3" t="s">
        <v>60</v>
      </c>
      <c r="S1555" s="3" t="s">
        <v>60</v>
      </c>
      <c r="T1555" s="3" t="s">
        <v>60</v>
      </c>
      <c r="U1555" s="3" t="s">
        <v>60</v>
      </c>
      <c r="V1555" s="3" t="s">
        <v>60</v>
      </c>
      <c r="W1555" s="3" t="s">
        <v>60</v>
      </c>
      <c r="X1555" s="3" t="s">
        <v>60</v>
      </c>
      <c r="Y1555" s="3" t="s">
        <v>60</v>
      </c>
      <c r="Z1555" s="3" t="s">
        <v>60</v>
      </c>
      <c r="AA1555" s="3" t="s">
        <v>2645</v>
      </c>
      <c r="AB1555" s="3" t="s">
        <v>2646</v>
      </c>
      <c r="AC1555" s="3" t="s">
        <v>2592</v>
      </c>
      <c r="AD1555" s="3"/>
      <c r="AE1555" s="3">
        <v>294</v>
      </c>
      <c r="AF1555" s="3">
        <v>0.28999999999999998</v>
      </c>
      <c r="AG1555" s="3">
        <v>84</v>
      </c>
      <c r="AH1555" s="3">
        <v>0.08</v>
      </c>
      <c r="AI1555" s="3">
        <v>18</v>
      </c>
      <c r="AJ1555" s="3">
        <v>0.02</v>
      </c>
      <c r="AK1555" s="3">
        <v>563</v>
      </c>
      <c r="AL1555" s="3">
        <v>0.55000000000000004</v>
      </c>
      <c r="AM1555" s="3">
        <v>41</v>
      </c>
      <c r="AN1555" s="3">
        <v>27</v>
      </c>
      <c r="AO1555" s="3">
        <v>1027</v>
      </c>
      <c r="AP1555" s="3" t="s">
        <v>4797</v>
      </c>
      <c r="AQ1555" s="3" t="s">
        <v>2592</v>
      </c>
      <c r="AR1555" s="3">
        <v>10</v>
      </c>
      <c r="AS1555" s="3">
        <v>206</v>
      </c>
      <c r="AT1555" s="3">
        <v>0.25900000000000001</v>
      </c>
      <c r="AU1555" s="3">
        <v>85</v>
      </c>
      <c r="AV1555" s="3">
        <v>0.107</v>
      </c>
      <c r="AW1555" s="3">
        <v>505</v>
      </c>
      <c r="AX1555" s="3">
        <v>0.57799999999999996</v>
      </c>
      <c r="AY1555" s="3">
        <v>46</v>
      </c>
      <c r="AZ1555" s="3">
        <v>32</v>
      </c>
      <c r="BA1555" s="3">
        <v>796</v>
      </c>
      <c r="BB1555" s="3"/>
      <c r="BC1555" s="3"/>
      <c r="BD1555" s="3">
        <v>0.16037583022841406</v>
      </c>
      <c r="BE1555" s="3"/>
      <c r="BF1555" s="3"/>
      <c r="BG1555" s="3">
        <v>6173</v>
      </c>
      <c r="BH1555" s="3"/>
      <c r="BI1555" s="3"/>
      <c r="BJ1555" s="3">
        <v>990</v>
      </c>
      <c r="BK1555" s="3"/>
      <c r="BL1555" s="3"/>
      <c r="BM1555" s="3">
        <v>5.0448466112539041</v>
      </c>
      <c r="BN1555" s="3"/>
      <c r="BO1555" s="3"/>
      <c r="BP1555" s="3">
        <v>8.3567093297143343E-3</v>
      </c>
      <c r="BQ1555" s="3"/>
      <c r="BR1555" s="3"/>
      <c r="BS1555" s="3">
        <v>0.12152515857322159</v>
      </c>
      <c r="BT1555" s="3"/>
      <c r="BU1555" s="3"/>
      <c r="BV1555" s="3">
        <v>0.87011813209703437</v>
      </c>
      <c r="BW1555" s="3"/>
      <c r="BX1555" s="3"/>
      <c r="BY1555" s="3">
        <v>3359.8678430950999</v>
      </c>
      <c r="BZ1555" s="3"/>
      <c r="CA1555" s="3"/>
      <c r="CB1555" s="3">
        <v>28.077438951000001</v>
      </c>
      <c r="CC1555" s="3"/>
      <c r="CD1555" s="3"/>
      <c r="CE1555" s="3">
        <v>2923.4819317268002</v>
      </c>
      <c r="CF1555" s="3"/>
      <c r="CG1555" s="3"/>
      <c r="CH1555" s="3">
        <v>408.30847241719999</v>
      </c>
      <c r="CI1555" s="3"/>
      <c r="CJ1555" s="3">
        <v>363.79457892570002</v>
      </c>
      <c r="CK1555" s="3" t="s">
        <v>60</v>
      </c>
      <c r="CL1555" s="3" t="s">
        <v>60</v>
      </c>
      <c r="CM1555" s="3">
        <v>0</v>
      </c>
      <c r="CN1555" s="3">
        <v>1819</v>
      </c>
      <c r="CO1555" s="3" t="s">
        <v>60</v>
      </c>
      <c r="CP1555" s="3">
        <f t="shared" si="24"/>
        <v>0.29467033857119712</v>
      </c>
    </row>
    <row r="1556" spans="1:94" ht="17.100000000000001" customHeight="1" x14ac:dyDescent="0.3">
      <c r="A1556" s="2">
        <v>2205102</v>
      </c>
      <c r="B1556" s="2" t="s">
        <v>2648</v>
      </c>
      <c r="C1556" s="2" t="s">
        <v>2592</v>
      </c>
      <c r="D1556" s="2" t="s">
        <v>2648</v>
      </c>
      <c r="E1556" s="2" t="s">
        <v>2592</v>
      </c>
      <c r="F1556" s="2" t="s">
        <v>60</v>
      </c>
      <c r="G1556" s="2" t="s">
        <v>60</v>
      </c>
      <c r="H1556" s="2" t="s">
        <v>60</v>
      </c>
      <c r="I1556" s="2" t="s">
        <v>60</v>
      </c>
      <c r="J1556" s="2" t="s">
        <v>60</v>
      </c>
      <c r="K1556" s="2" t="s">
        <v>60</v>
      </c>
      <c r="L1556" s="2" t="s">
        <v>60</v>
      </c>
      <c r="M1556" s="2" t="s">
        <v>60</v>
      </c>
      <c r="N1556" s="2" t="s">
        <v>60</v>
      </c>
      <c r="O1556" s="2" t="s">
        <v>60</v>
      </c>
      <c r="P1556" s="2" t="s">
        <v>60</v>
      </c>
      <c r="Q1556" s="2" t="s">
        <v>60</v>
      </c>
      <c r="R1556" s="2" t="s">
        <v>60</v>
      </c>
      <c r="S1556" s="2" t="s">
        <v>60</v>
      </c>
      <c r="T1556" s="2" t="s">
        <v>60</v>
      </c>
      <c r="U1556" s="2" t="s">
        <v>60</v>
      </c>
      <c r="V1556" s="2" t="s">
        <v>60</v>
      </c>
      <c r="W1556" s="2" t="s">
        <v>60</v>
      </c>
      <c r="X1556" s="2" t="s">
        <v>60</v>
      </c>
      <c r="Y1556" s="2" t="s">
        <v>60</v>
      </c>
      <c r="Z1556" s="2" t="s">
        <v>60</v>
      </c>
      <c r="AA1556" s="2" t="s">
        <v>2647</v>
      </c>
      <c r="AB1556" s="2" t="s">
        <v>2648</v>
      </c>
      <c r="AC1556" s="2" t="s">
        <v>2592</v>
      </c>
      <c r="AD1556" s="2">
        <v>9</v>
      </c>
      <c r="AE1556" s="2">
        <v>141</v>
      </c>
      <c r="AF1556" s="2">
        <v>0.19</v>
      </c>
      <c r="AG1556" s="2">
        <v>20</v>
      </c>
      <c r="AH1556" s="2">
        <v>0.03</v>
      </c>
      <c r="AI1556" s="2">
        <v>8</v>
      </c>
      <c r="AJ1556" s="2">
        <v>0.01</v>
      </c>
      <c r="AK1556" s="2">
        <v>534</v>
      </c>
      <c r="AL1556" s="2">
        <v>0.7</v>
      </c>
      <c r="AM1556" s="2">
        <v>19</v>
      </c>
      <c r="AN1556" s="2">
        <v>38</v>
      </c>
      <c r="AO1556" s="2">
        <v>760</v>
      </c>
      <c r="AP1556" s="2" t="s">
        <v>2648</v>
      </c>
      <c r="AQ1556" s="2" t="s">
        <v>2592</v>
      </c>
      <c r="AR1556" s="2">
        <v>9</v>
      </c>
      <c r="AS1556" s="2">
        <v>666</v>
      </c>
      <c r="AT1556" s="2">
        <v>0.49399999999999999</v>
      </c>
      <c r="AU1556" s="2">
        <v>44</v>
      </c>
      <c r="AV1556" s="2">
        <v>3.3000000000000002E-2</v>
      </c>
      <c r="AW1556" s="2">
        <v>637</v>
      </c>
      <c r="AX1556" s="2">
        <v>0.44900000000000001</v>
      </c>
      <c r="AY1556" s="2">
        <v>24</v>
      </c>
      <c r="AZ1556" s="2">
        <v>48</v>
      </c>
      <c r="BA1556" s="2">
        <v>1347</v>
      </c>
      <c r="BB1556" s="2"/>
      <c r="BC1556" s="2"/>
      <c r="BD1556" s="2">
        <v>0.4007171671896011</v>
      </c>
      <c r="BE1556" s="2"/>
      <c r="BF1556" s="2"/>
      <c r="BG1556" s="2">
        <v>4462</v>
      </c>
      <c r="BH1556" s="2"/>
      <c r="BI1556" s="2"/>
      <c r="BJ1556" s="2">
        <v>1788</v>
      </c>
      <c r="BK1556" s="2"/>
      <c r="BL1556" s="2"/>
      <c r="BM1556" s="2">
        <v>5.7353418277921717</v>
      </c>
      <c r="BN1556" s="2"/>
      <c r="BO1556" s="2"/>
      <c r="BP1556" s="2"/>
      <c r="BQ1556" s="2"/>
      <c r="BR1556" s="2"/>
      <c r="BS1556" s="2">
        <v>0.12564862323144077</v>
      </c>
      <c r="BT1556" s="2"/>
      <c r="BU1556" s="2"/>
      <c r="BV1556" s="2">
        <v>0.87435137676855912</v>
      </c>
      <c r="BW1556" s="2"/>
      <c r="BX1556" s="2"/>
      <c r="BY1556" s="2">
        <v>3882.8264174153001</v>
      </c>
      <c r="BZ1556" s="2"/>
      <c r="CA1556" s="2"/>
      <c r="CB1556" s="2"/>
      <c r="CC1556" s="2"/>
      <c r="CD1556" s="2"/>
      <c r="CE1556" s="2">
        <v>3394.9546238203998</v>
      </c>
      <c r="CF1556" s="2"/>
      <c r="CG1556" s="2"/>
      <c r="CH1556" s="2">
        <v>487.8717935949</v>
      </c>
      <c r="CI1556" s="2"/>
      <c r="CJ1556" s="2">
        <v>159.8416904975</v>
      </c>
      <c r="CK1556" s="2" t="s">
        <v>60</v>
      </c>
      <c r="CL1556" s="2" t="s">
        <v>60</v>
      </c>
      <c r="CM1556" s="2">
        <v>0</v>
      </c>
      <c r="CN1556" s="2">
        <v>2567</v>
      </c>
      <c r="CO1556" s="2" t="s">
        <v>60</v>
      </c>
      <c r="CP1556" s="2">
        <f t="shared" si="24"/>
        <v>0.575302554908113</v>
      </c>
    </row>
    <row r="1557" spans="1:94" ht="17.100000000000001" customHeight="1" x14ac:dyDescent="0.3">
      <c r="A1557" s="3">
        <v>2205201</v>
      </c>
      <c r="B1557" s="3" t="s">
        <v>2650</v>
      </c>
      <c r="C1557" s="3" t="s">
        <v>2592</v>
      </c>
      <c r="D1557" s="3" t="s">
        <v>2650</v>
      </c>
      <c r="E1557" s="3" t="s">
        <v>2592</v>
      </c>
      <c r="F1557" s="3" t="s">
        <v>60</v>
      </c>
      <c r="G1557" s="3" t="s">
        <v>60</v>
      </c>
      <c r="H1557" s="3" t="s">
        <v>60</v>
      </c>
      <c r="I1557" s="3" t="s">
        <v>60</v>
      </c>
      <c r="J1557" s="3" t="s">
        <v>60</v>
      </c>
      <c r="K1557" s="3" t="s">
        <v>60</v>
      </c>
      <c r="L1557" s="3" t="s">
        <v>60</v>
      </c>
      <c r="M1557" s="3" t="s">
        <v>60</v>
      </c>
      <c r="N1557" s="3" t="s">
        <v>60</v>
      </c>
      <c r="O1557" s="3" t="s">
        <v>60</v>
      </c>
      <c r="P1557" s="3" t="s">
        <v>60</v>
      </c>
      <c r="Q1557" s="3" t="s">
        <v>60</v>
      </c>
      <c r="R1557" s="3" t="s">
        <v>60</v>
      </c>
      <c r="S1557" s="3" t="s">
        <v>60</v>
      </c>
      <c r="T1557" s="3" t="s">
        <v>60</v>
      </c>
      <c r="U1557" s="3" t="s">
        <v>60</v>
      </c>
      <c r="V1557" s="3" t="s">
        <v>60</v>
      </c>
      <c r="W1557" s="3" t="s">
        <v>60</v>
      </c>
      <c r="X1557" s="3" t="s">
        <v>60</v>
      </c>
      <c r="Y1557" s="3" t="s">
        <v>60</v>
      </c>
      <c r="Z1557" s="3" t="s">
        <v>60</v>
      </c>
      <c r="AA1557" s="3" t="s">
        <v>2649</v>
      </c>
      <c r="AB1557" s="3" t="s">
        <v>2650</v>
      </c>
      <c r="AC1557" s="3" t="s">
        <v>2592</v>
      </c>
      <c r="AD1557" s="3">
        <v>19</v>
      </c>
      <c r="AE1557" s="3">
        <v>569</v>
      </c>
      <c r="AF1557" s="3">
        <v>0.18</v>
      </c>
      <c r="AG1557" s="3">
        <v>92</v>
      </c>
      <c r="AH1557" s="3">
        <v>0.03</v>
      </c>
      <c r="AI1557" s="3">
        <v>56</v>
      </c>
      <c r="AJ1557" s="3">
        <v>0.02</v>
      </c>
      <c r="AK1557" s="3">
        <v>2263</v>
      </c>
      <c r="AL1557" s="3">
        <v>0.71</v>
      </c>
      <c r="AM1557" s="3">
        <v>128</v>
      </c>
      <c r="AN1557" s="3">
        <v>82</v>
      </c>
      <c r="AO1557" s="3">
        <v>3190</v>
      </c>
      <c r="AP1557" s="3" t="s">
        <v>4798</v>
      </c>
      <c r="AQ1557" s="3" t="s">
        <v>2592</v>
      </c>
      <c r="AR1557" s="3">
        <v>19</v>
      </c>
      <c r="AS1557" s="3">
        <v>460</v>
      </c>
      <c r="AT1557" s="3">
        <v>0.192</v>
      </c>
      <c r="AU1557" s="3">
        <v>180</v>
      </c>
      <c r="AV1557" s="3">
        <v>7.4999999999999997E-2</v>
      </c>
      <c r="AW1557" s="3">
        <v>1753</v>
      </c>
      <c r="AX1557" s="3">
        <v>0.64500000000000002</v>
      </c>
      <c r="AY1557" s="3">
        <v>164</v>
      </c>
      <c r="AZ1557" s="3">
        <v>161</v>
      </c>
      <c r="BA1557" s="3">
        <v>2393</v>
      </c>
      <c r="BB1557" s="3">
        <v>5.518910454135624E-2</v>
      </c>
      <c r="BC1557" s="3">
        <v>3.1511936339522546E-2</v>
      </c>
      <c r="BD1557" s="3">
        <v>0.37056128293241697</v>
      </c>
      <c r="BE1557" s="3">
        <v>21073</v>
      </c>
      <c r="BF1557" s="3">
        <v>28275</v>
      </c>
      <c r="BG1557" s="3">
        <v>3492</v>
      </c>
      <c r="BH1557" s="3">
        <v>1163</v>
      </c>
      <c r="BI1557" s="3">
        <v>891</v>
      </c>
      <c r="BJ1557" s="3">
        <v>1294</v>
      </c>
      <c r="BK1557" s="3">
        <v>6.0595399110282031</v>
      </c>
      <c r="BL1557" s="3">
        <v>5.2841576431695847</v>
      </c>
      <c r="BM1557" s="3">
        <v>7.0376995414993928</v>
      </c>
      <c r="BN1557" s="3"/>
      <c r="BO1557" s="3">
        <v>1.1065915234636044E-2</v>
      </c>
      <c r="BP1557" s="3">
        <v>0.14771723902812872</v>
      </c>
      <c r="BQ1557" s="3">
        <v>0.12160794007261354</v>
      </c>
      <c r="BR1557" s="3">
        <v>0.14683431288477766</v>
      </c>
      <c r="BS1557" s="3">
        <v>0.14761046109567139</v>
      </c>
      <c r="BT1557" s="3">
        <v>0.87839205992738645</v>
      </c>
      <c r="BU1557" s="3">
        <v>0.84209977188056506</v>
      </c>
      <c r="BV1557" s="3">
        <v>0.70467229987618907</v>
      </c>
      <c r="BW1557" s="3">
        <v>7047.2449165258004</v>
      </c>
      <c r="BX1557" s="3">
        <v>4708.1844600640998</v>
      </c>
      <c r="BY1557" s="3">
        <v>9275.6879956962002</v>
      </c>
      <c r="BZ1557" s="3"/>
      <c r="CA1557" s="3">
        <v>52.100370144099998</v>
      </c>
      <c r="CB1557" s="3">
        <v>1370.1790208105999</v>
      </c>
      <c r="CC1557" s="3">
        <v>6190.2439790399003</v>
      </c>
      <c r="CD1557" s="3">
        <v>3964.7610597916</v>
      </c>
      <c r="CE1557" s="3">
        <v>6536.3203928612002</v>
      </c>
      <c r="CF1557" s="3">
        <v>857.00093748589995</v>
      </c>
      <c r="CG1557" s="3">
        <v>691.32303012830005</v>
      </c>
      <c r="CH1557" s="3">
        <v>1369.1885820243001</v>
      </c>
      <c r="CI1557" s="3">
        <v>212.96683324310001</v>
      </c>
      <c r="CJ1557" s="3">
        <v>782.40886485670001</v>
      </c>
      <c r="CK1557" s="3">
        <v>5596</v>
      </c>
      <c r="CL1557" s="3">
        <v>6998</v>
      </c>
      <c r="CM1557" s="3">
        <v>8348</v>
      </c>
      <c r="CN1557" s="3">
        <v>4806</v>
      </c>
      <c r="CO1557" s="3">
        <v>0.1979133510167993</v>
      </c>
      <c r="CP1557" s="3">
        <f t="shared" si="24"/>
        <v>1.3762886597938144</v>
      </c>
    </row>
    <row r="1558" spans="1:94" ht="17.100000000000001" customHeight="1" x14ac:dyDescent="0.3">
      <c r="A1558" s="2">
        <v>2205300</v>
      </c>
      <c r="B1558" s="2" t="s">
        <v>5592</v>
      </c>
      <c r="C1558" s="2" t="s">
        <v>2592</v>
      </c>
      <c r="D1558" s="2" t="s">
        <v>5592</v>
      </c>
      <c r="E1558" s="2" t="s">
        <v>2592</v>
      </c>
      <c r="F1558" s="2" t="s">
        <v>60</v>
      </c>
      <c r="G1558" s="2" t="s">
        <v>60</v>
      </c>
      <c r="H1558" s="2" t="s">
        <v>60</v>
      </c>
      <c r="I1558" s="2" t="s">
        <v>60</v>
      </c>
      <c r="J1558" s="2" t="s">
        <v>60</v>
      </c>
      <c r="K1558" s="2" t="s">
        <v>60</v>
      </c>
      <c r="L1558" s="2" t="s">
        <v>60</v>
      </c>
      <c r="M1558" s="2" t="s">
        <v>60</v>
      </c>
      <c r="N1558" s="2" t="s">
        <v>60</v>
      </c>
      <c r="O1558" s="2" t="s">
        <v>60</v>
      </c>
      <c r="P1558" s="2" t="s">
        <v>60</v>
      </c>
      <c r="Q1558" s="2" t="s">
        <v>60</v>
      </c>
      <c r="R1558" s="2" t="s">
        <v>60</v>
      </c>
      <c r="S1558" s="2" t="s">
        <v>60</v>
      </c>
      <c r="T1558" s="2" t="s">
        <v>60</v>
      </c>
      <c r="U1558" s="2" t="s">
        <v>60</v>
      </c>
      <c r="V1558" s="2" t="s">
        <v>60</v>
      </c>
      <c r="W1558" s="2" t="s">
        <v>60</v>
      </c>
      <c r="X1558" s="2" t="s">
        <v>60</v>
      </c>
      <c r="Y1558" s="2" t="s">
        <v>60</v>
      </c>
      <c r="Z1558" s="2" t="s">
        <v>60</v>
      </c>
      <c r="AA1558" s="2" t="s">
        <v>2651</v>
      </c>
      <c r="AB1558" s="2" t="s">
        <v>2652</v>
      </c>
      <c r="AC1558" s="2" t="s">
        <v>2592</v>
      </c>
      <c r="AD1558" s="2"/>
      <c r="AE1558" s="2">
        <v>240</v>
      </c>
      <c r="AF1558" s="2">
        <v>0.23</v>
      </c>
      <c r="AG1558" s="2">
        <v>61</v>
      </c>
      <c r="AH1558" s="2">
        <v>0.06</v>
      </c>
      <c r="AI1558" s="2">
        <v>103</v>
      </c>
      <c r="AJ1558" s="2">
        <v>0.1</v>
      </c>
      <c r="AK1558" s="2">
        <v>588</v>
      </c>
      <c r="AL1558" s="2">
        <v>0.56999999999999995</v>
      </c>
      <c r="AM1558" s="2">
        <v>28</v>
      </c>
      <c r="AN1558" s="2">
        <v>20</v>
      </c>
      <c r="AO1558" s="2">
        <v>1040</v>
      </c>
      <c r="AP1558" s="2" t="s">
        <v>4799</v>
      </c>
      <c r="AQ1558" s="2" t="s">
        <v>2592</v>
      </c>
      <c r="AR1558" s="2">
        <v>25</v>
      </c>
      <c r="AS1558" s="2">
        <v>144</v>
      </c>
      <c r="AT1558" s="2">
        <v>0.2</v>
      </c>
      <c r="AU1558" s="2">
        <v>36</v>
      </c>
      <c r="AV1558" s="2">
        <v>0.05</v>
      </c>
      <c r="AW1558" s="2">
        <v>539</v>
      </c>
      <c r="AX1558" s="2">
        <v>0.69499999999999995</v>
      </c>
      <c r="AY1558" s="2">
        <v>30</v>
      </c>
      <c r="AZ1558" s="2">
        <v>27</v>
      </c>
      <c r="BA1558" s="2">
        <v>719</v>
      </c>
      <c r="BB1558" s="2">
        <v>7.0496083550913843E-2</v>
      </c>
      <c r="BC1558" s="2">
        <v>7.9584775086505188E-2</v>
      </c>
      <c r="BD1558" s="2">
        <v>0.24583161085848146</v>
      </c>
      <c r="BE1558" s="2">
        <v>6511</v>
      </c>
      <c r="BF1558" s="2">
        <v>10404</v>
      </c>
      <c r="BG1558" s="2">
        <v>29028</v>
      </c>
      <c r="BH1558" s="2">
        <v>459</v>
      </c>
      <c r="BI1558" s="2">
        <v>828</v>
      </c>
      <c r="BJ1558" s="2">
        <v>7136</v>
      </c>
      <c r="BK1558" s="2">
        <v>8.3616532359069726</v>
      </c>
      <c r="BL1558" s="2">
        <v>4.0903829955048305</v>
      </c>
      <c r="BM1558" s="2">
        <v>1.4252473877236678</v>
      </c>
      <c r="BN1558" s="2"/>
      <c r="BO1558" s="2">
        <v>1.6921512645490262E-3</v>
      </c>
      <c r="BP1558" s="2"/>
      <c r="BQ1558" s="2">
        <v>0.20863862906837227</v>
      </c>
      <c r="BR1558" s="2">
        <v>0.40824108486894373</v>
      </c>
      <c r="BS1558" s="2">
        <v>9.9341169333379137E-2</v>
      </c>
      <c r="BT1558" s="2">
        <v>0.79136137093162773</v>
      </c>
      <c r="BU1558" s="2">
        <v>0.59006676386653678</v>
      </c>
      <c r="BV1558" s="2">
        <v>0.90065883066662089</v>
      </c>
      <c r="BW1558" s="2">
        <v>3837.9988352813002</v>
      </c>
      <c r="BX1558" s="2">
        <v>3386.8371202779999</v>
      </c>
      <c r="BY1558" s="2">
        <v>2059.4824752607001</v>
      </c>
      <c r="BZ1558" s="2"/>
      <c r="CA1558" s="2">
        <v>5.7310407158999999</v>
      </c>
      <c r="CB1558" s="2"/>
      <c r="CC1558" s="2">
        <v>3037.2440199222001</v>
      </c>
      <c r="CD1558" s="2">
        <v>1998.4600193055001</v>
      </c>
      <c r="CE1558" s="2">
        <v>1854.8910779467001</v>
      </c>
      <c r="CF1558" s="2">
        <v>800.75481535910001</v>
      </c>
      <c r="CG1558" s="2">
        <v>1382.6460602566999</v>
      </c>
      <c r="CH1558" s="2">
        <v>204.59139731400001</v>
      </c>
      <c r="CI1558" s="2">
        <v>264.59515645350001</v>
      </c>
      <c r="CJ1558" s="2">
        <v>304.35744140209999</v>
      </c>
      <c r="CK1558" s="2">
        <v>1870</v>
      </c>
      <c r="CL1558" s="2">
        <v>2181</v>
      </c>
      <c r="CM1558" s="2">
        <v>2374</v>
      </c>
      <c r="CN1558" s="2">
        <v>1715</v>
      </c>
      <c r="CO1558" s="2">
        <v>0.17973856209150327</v>
      </c>
      <c r="CP1558" s="2">
        <f t="shared" si="24"/>
        <v>5.908088741904368E-2</v>
      </c>
    </row>
    <row r="1559" spans="1:94" ht="17.100000000000001" customHeight="1" x14ac:dyDescent="0.3">
      <c r="A1559" s="3">
        <v>2205508</v>
      </c>
      <c r="B1559" s="3" t="s">
        <v>2654</v>
      </c>
      <c r="C1559" s="3" t="s">
        <v>2592</v>
      </c>
      <c r="D1559" s="3" t="s">
        <v>2654</v>
      </c>
      <c r="E1559" s="3" t="s">
        <v>2592</v>
      </c>
      <c r="F1559" s="3" t="s">
        <v>60</v>
      </c>
      <c r="G1559" s="3" t="s">
        <v>60</v>
      </c>
      <c r="H1559" s="3" t="s">
        <v>60</v>
      </c>
      <c r="I1559" s="3" t="s">
        <v>60</v>
      </c>
      <c r="J1559" s="3" t="s">
        <v>60</v>
      </c>
      <c r="K1559" s="3" t="s">
        <v>60</v>
      </c>
      <c r="L1559" s="3" t="s">
        <v>60</v>
      </c>
      <c r="M1559" s="3" t="s">
        <v>60</v>
      </c>
      <c r="N1559" s="3" t="s">
        <v>60</v>
      </c>
      <c r="O1559" s="3" t="s">
        <v>60</v>
      </c>
      <c r="P1559" s="3" t="s">
        <v>60</v>
      </c>
      <c r="Q1559" s="3" t="s">
        <v>60</v>
      </c>
      <c r="R1559" s="3" t="s">
        <v>60</v>
      </c>
      <c r="S1559" s="3" t="s">
        <v>60</v>
      </c>
      <c r="T1559" s="3" t="s">
        <v>60</v>
      </c>
      <c r="U1559" s="3" t="s">
        <v>60</v>
      </c>
      <c r="V1559" s="3" t="s">
        <v>60</v>
      </c>
      <c r="W1559" s="3" t="s">
        <v>60</v>
      </c>
      <c r="X1559" s="3" t="s">
        <v>60</v>
      </c>
      <c r="Y1559" s="3" t="s">
        <v>60</v>
      </c>
      <c r="Z1559" s="3" t="s">
        <v>60</v>
      </c>
      <c r="AA1559" s="3" t="s">
        <v>2653</v>
      </c>
      <c r="AB1559" s="3" t="s">
        <v>2654</v>
      </c>
      <c r="AC1559" s="3" t="s">
        <v>2592</v>
      </c>
      <c r="AD1559" s="3">
        <v>24</v>
      </c>
      <c r="AE1559" s="3">
        <v>255</v>
      </c>
      <c r="AF1559" s="3">
        <v>0.15</v>
      </c>
      <c r="AG1559" s="3">
        <v>64</v>
      </c>
      <c r="AH1559" s="3">
        <v>0.04</v>
      </c>
      <c r="AI1559" s="3">
        <v>14</v>
      </c>
      <c r="AJ1559" s="3">
        <v>0.01</v>
      </c>
      <c r="AK1559" s="3">
        <v>1257</v>
      </c>
      <c r="AL1559" s="3">
        <v>0.75</v>
      </c>
      <c r="AM1559" s="3">
        <v>35</v>
      </c>
      <c r="AN1559" s="3">
        <v>43</v>
      </c>
      <c r="AO1559" s="3">
        <v>1668</v>
      </c>
      <c r="AP1559" s="3" t="s">
        <v>2654</v>
      </c>
      <c r="AQ1559" s="3" t="s">
        <v>2592</v>
      </c>
      <c r="AR1559" s="3">
        <v>24</v>
      </c>
      <c r="AS1559" s="3">
        <v>474</v>
      </c>
      <c r="AT1559" s="3">
        <v>0.28499999999999998</v>
      </c>
      <c r="AU1559" s="3">
        <v>56</v>
      </c>
      <c r="AV1559" s="3">
        <v>3.4000000000000002E-2</v>
      </c>
      <c r="AW1559" s="3">
        <v>1135</v>
      </c>
      <c r="AX1559" s="3">
        <v>0.65</v>
      </c>
      <c r="AY1559" s="3">
        <v>41</v>
      </c>
      <c r="AZ1559" s="3">
        <v>40</v>
      </c>
      <c r="BA1559" s="3">
        <v>1665</v>
      </c>
      <c r="BB1559" s="3">
        <v>0.12463424278370898</v>
      </c>
      <c r="BC1559" s="3">
        <v>0.12505551678193008</v>
      </c>
      <c r="BD1559" s="3">
        <v>0.87579220280391779</v>
      </c>
      <c r="BE1559" s="3">
        <v>12645</v>
      </c>
      <c r="BF1559" s="3">
        <v>15761</v>
      </c>
      <c r="BG1559" s="3">
        <v>41656</v>
      </c>
      <c r="BH1559" s="3">
        <v>1576</v>
      </c>
      <c r="BI1559" s="3">
        <v>1971</v>
      </c>
      <c r="BJ1559" s="3">
        <v>36482</v>
      </c>
      <c r="BK1559" s="3">
        <v>3.6345468939623728</v>
      </c>
      <c r="BL1559" s="3">
        <v>1.1299383811303907</v>
      </c>
      <c r="BM1559" s="3">
        <v>2.0466077919242878</v>
      </c>
      <c r="BN1559" s="3">
        <v>7.7428504346095583E-3</v>
      </c>
      <c r="BO1559" s="3">
        <v>1.2398675487200545E-2</v>
      </c>
      <c r="BP1559" s="3">
        <v>0.12342357005424084</v>
      </c>
      <c r="BQ1559" s="3">
        <v>0.27826109123693965</v>
      </c>
      <c r="BR1559" s="3">
        <v>0.34655677093492948</v>
      </c>
      <c r="BS1559" s="3">
        <v>0.62425656566100818</v>
      </c>
      <c r="BT1559" s="3">
        <v>0.71399605832845081</v>
      </c>
      <c r="BU1559" s="3">
        <v>0.64104455357786994</v>
      </c>
      <c r="BV1559" s="3">
        <v>0.25231986428475101</v>
      </c>
      <c r="BW1559" s="3">
        <v>5728.0459048846997</v>
      </c>
      <c r="BX1559" s="3">
        <v>2227.1085492080001</v>
      </c>
      <c r="BY1559" s="3">
        <v>6682.1744406327998</v>
      </c>
      <c r="BZ1559" s="3">
        <v>44.351402724099998</v>
      </c>
      <c r="CA1559" s="3">
        <v>27.613196176399999</v>
      </c>
      <c r="CB1559" s="3">
        <v>824.73782518810003</v>
      </c>
      <c r="CC1559" s="3">
        <v>4089.8021980120998</v>
      </c>
      <c r="CD1559" s="3">
        <v>1427.6758056965</v>
      </c>
      <c r="CE1559" s="3">
        <v>1686.0453479875</v>
      </c>
      <c r="CF1559" s="3">
        <v>1593.8923041485</v>
      </c>
      <c r="CG1559" s="3">
        <v>771.81954733509997</v>
      </c>
      <c r="CH1559" s="3">
        <v>4171.3912674572002</v>
      </c>
      <c r="CI1559" s="3">
        <v>200.05975244050001</v>
      </c>
      <c r="CJ1559" s="3">
        <v>896.9604389932</v>
      </c>
      <c r="CK1559" s="3">
        <v>2033</v>
      </c>
      <c r="CL1559" s="3">
        <v>1944</v>
      </c>
      <c r="CM1559" s="3">
        <v>3240</v>
      </c>
      <c r="CN1559" s="3">
        <v>2237</v>
      </c>
      <c r="CO1559" s="3">
        <v>0.12898927733011864</v>
      </c>
      <c r="CP1559" s="3">
        <f t="shared" si="24"/>
        <v>5.3701747647397734E-2</v>
      </c>
    </row>
    <row r="1560" spans="1:94" ht="17.100000000000001" customHeight="1" x14ac:dyDescent="0.3">
      <c r="A1560" s="2">
        <v>2205607</v>
      </c>
      <c r="B1560" s="2" t="s">
        <v>5690</v>
      </c>
      <c r="C1560" s="2" t="s">
        <v>2592</v>
      </c>
      <c r="D1560" s="2" t="s">
        <v>5690</v>
      </c>
      <c r="E1560" s="2" t="s">
        <v>2592</v>
      </c>
      <c r="F1560" s="2" t="s">
        <v>60</v>
      </c>
      <c r="G1560" s="2" t="s">
        <v>60</v>
      </c>
      <c r="H1560" s="2" t="s">
        <v>60</v>
      </c>
      <c r="I1560" s="2" t="s">
        <v>60</v>
      </c>
      <c r="J1560" s="2" t="s">
        <v>60</v>
      </c>
      <c r="K1560" s="2" t="s">
        <v>60</v>
      </c>
      <c r="L1560" s="2" t="s">
        <v>60</v>
      </c>
      <c r="M1560" s="2" t="s">
        <v>60</v>
      </c>
      <c r="N1560" s="2" t="s">
        <v>60</v>
      </c>
      <c r="O1560" s="2" t="s">
        <v>60</v>
      </c>
      <c r="P1560" s="2" t="s">
        <v>60</v>
      </c>
      <c r="Q1560" s="2" t="s">
        <v>60</v>
      </c>
      <c r="R1560" s="2" t="s">
        <v>60</v>
      </c>
      <c r="S1560" s="2" t="s">
        <v>60</v>
      </c>
      <c r="T1560" s="2" t="s">
        <v>60</v>
      </c>
      <c r="U1560" s="2" t="s">
        <v>60</v>
      </c>
      <c r="V1560" s="2" t="s">
        <v>60</v>
      </c>
      <c r="W1560" s="2" t="s">
        <v>60</v>
      </c>
      <c r="X1560" s="2" t="s">
        <v>60</v>
      </c>
      <c r="Y1560" s="2" t="s">
        <v>60</v>
      </c>
      <c r="Z1560" s="2" t="s">
        <v>60</v>
      </c>
      <c r="AA1560" s="2" t="s">
        <v>60</v>
      </c>
      <c r="AB1560" s="2" t="s">
        <v>60</v>
      </c>
      <c r="AC1560" s="2" t="s">
        <v>60</v>
      </c>
      <c r="AD1560" s="2" t="s">
        <v>60</v>
      </c>
      <c r="AE1560" s="2" t="s">
        <v>60</v>
      </c>
      <c r="AF1560" s="2" t="s">
        <v>60</v>
      </c>
      <c r="AG1560" s="2" t="s">
        <v>60</v>
      </c>
      <c r="AH1560" s="2" t="s">
        <v>60</v>
      </c>
      <c r="AI1560" s="2" t="s">
        <v>60</v>
      </c>
      <c r="AJ1560" s="2" t="s">
        <v>60</v>
      </c>
      <c r="AK1560" s="2" t="s">
        <v>60</v>
      </c>
      <c r="AL1560" s="2" t="s">
        <v>60</v>
      </c>
      <c r="AM1560" s="2" t="s">
        <v>60</v>
      </c>
      <c r="AN1560" s="2" t="s">
        <v>60</v>
      </c>
      <c r="AO1560" s="2" t="s">
        <v>60</v>
      </c>
      <c r="AP1560" s="2" t="s">
        <v>5043</v>
      </c>
      <c r="AQ1560" s="2" t="s">
        <v>2592</v>
      </c>
      <c r="AR1560" s="2">
        <v>25</v>
      </c>
      <c r="AS1560" s="2">
        <v>17</v>
      </c>
      <c r="AT1560" s="2">
        <v>1.9E-2</v>
      </c>
      <c r="AU1560" s="2">
        <v>10</v>
      </c>
      <c r="AV1560" s="2">
        <v>1.0999999999999999E-2</v>
      </c>
      <c r="AW1560" s="2">
        <v>854</v>
      </c>
      <c r="AX1560" s="2">
        <v>0.95899999999999996</v>
      </c>
      <c r="AY1560" s="2">
        <v>6</v>
      </c>
      <c r="AZ1560" s="2">
        <v>4</v>
      </c>
      <c r="BA1560" s="2">
        <v>881</v>
      </c>
      <c r="BB1560" s="2"/>
      <c r="BC1560" s="2"/>
      <c r="BD1560" s="2">
        <v>0.57564937719752518</v>
      </c>
      <c r="BE1560" s="2"/>
      <c r="BF1560" s="2"/>
      <c r="BG1560" s="2">
        <v>36689</v>
      </c>
      <c r="BH1560" s="2"/>
      <c r="BI1560" s="2"/>
      <c r="BJ1560" s="2">
        <v>21120</v>
      </c>
      <c r="BK1560" s="2"/>
      <c r="BL1560" s="2"/>
      <c r="BM1560" s="2">
        <v>0.98936189746287784</v>
      </c>
      <c r="BN1560" s="2"/>
      <c r="BO1560" s="2"/>
      <c r="BP1560" s="2">
        <v>3.6122117092623482E-3</v>
      </c>
      <c r="BQ1560" s="2"/>
      <c r="BR1560" s="2"/>
      <c r="BS1560" s="2">
        <v>0</v>
      </c>
      <c r="BT1560" s="2"/>
      <c r="BU1560" s="2"/>
      <c r="BV1560" s="2">
        <v>0.9963877882907376</v>
      </c>
      <c r="BW1560" s="2"/>
      <c r="BX1560" s="2"/>
      <c r="BY1560" s="2">
        <v>818.2022892018</v>
      </c>
      <c r="BZ1560" s="2"/>
      <c r="CA1560" s="2"/>
      <c r="CB1560" s="2">
        <v>2.9555198896000001</v>
      </c>
      <c r="CC1560" s="2"/>
      <c r="CD1560" s="2"/>
      <c r="CE1560" s="2">
        <v>815.24676931219994</v>
      </c>
      <c r="CF1560" s="2"/>
      <c r="CG1560" s="2"/>
      <c r="CH1560" s="2"/>
      <c r="CI1560" s="2"/>
      <c r="CJ1560" s="2">
        <v>67.5913233327</v>
      </c>
      <c r="CK1560" s="2" t="s">
        <v>60</v>
      </c>
      <c r="CL1560" s="2" t="s">
        <v>60</v>
      </c>
      <c r="CM1560" s="2" t="s">
        <v>60</v>
      </c>
      <c r="CN1560" s="2">
        <v>919</v>
      </c>
      <c r="CO1560" s="2" t="s">
        <v>60</v>
      </c>
      <c r="CP1560" s="2">
        <f t="shared" si="24"/>
        <v>2.5048379623320342E-2</v>
      </c>
    </row>
    <row r="1561" spans="1:94" ht="17.100000000000001" customHeight="1" x14ac:dyDescent="0.3">
      <c r="A1561" s="3">
        <v>2205706</v>
      </c>
      <c r="B1561" s="3" t="s">
        <v>5593</v>
      </c>
      <c r="C1561" s="3" t="s">
        <v>2592</v>
      </c>
      <c r="D1561" s="3" t="s">
        <v>5593</v>
      </c>
      <c r="E1561" s="3" t="s">
        <v>2592</v>
      </c>
      <c r="F1561" s="3" t="s">
        <v>60</v>
      </c>
      <c r="G1561" s="3" t="s">
        <v>60</v>
      </c>
      <c r="H1561" s="3" t="s">
        <v>60</v>
      </c>
      <c r="I1561" s="3" t="s">
        <v>60</v>
      </c>
      <c r="J1561" s="3" t="s">
        <v>60</v>
      </c>
      <c r="K1561" s="3" t="s">
        <v>60</v>
      </c>
      <c r="L1561" s="3" t="s">
        <v>60</v>
      </c>
      <c r="M1561" s="3" t="s">
        <v>60</v>
      </c>
      <c r="N1561" s="3" t="s">
        <v>60</v>
      </c>
      <c r="O1561" s="3" t="s">
        <v>60</v>
      </c>
      <c r="P1561" s="3" t="s">
        <v>60</v>
      </c>
      <c r="Q1561" s="3" t="s">
        <v>60</v>
      </c>
      <c r="R1561" s="3" t="s">
        <v>60</v>
      </c>
      <c r="S1561" s="3" t="s">
        <v>60</v>
      </c>
      <c r="T1561" s="3" t="s">
        <v>60</v>
      </c>
      <c r="U1561" s="3" t="s">
        <v>60</v>
      </c>
      <c r="V1561" s="3" t="s">
        <v>60</v>
      </c>
      <c r="W1561" s="3" t="s">
        <v>60</v>
      </c>
      <c r="X1561" s="3" t="s">
        <v>60</v>
      </c>
      <c r="Y1561" s="3" t="s">
        <v>60</v>
      </c>
      <c r="Z1561" s="3" t="s">
        <v>60</v>
      </c>
      <c r="AA1561" s="3" t="s">
        <v>2655</v>
      </c>
      <c r="AB1561" s="3" t="s">
        <v>2656</v>
      </c>
      <c r="AC1561" s="3" t="s">
        <v>2592</v>
      </c>
      <c r="AD1561" s="3"/>
      <c r="AE1561" s="3">
        <v>423</v>
      </c>
      <c r="AF1561" s="3">
        <v>0.33</v>
      </c>
      <c r="AG1561" s="3">
        <v>61</v>
      </c>
      <c r="AH1561" s="3">
        <v>0.05</v>
      </c>
      <c r="AI1561" s="3">
        <v>7</v>
      </c>
      <c r="AJ1561" s="3">
        <v>0.01</v>
      </c>
      <c r="AK1561" s="3">
        <v>718</v>
      </c>
      <c r="AL1561" s="3">
        <v>0.55000000000000004</v>
      </c>
      <c r="AM1561" s="3">
        <v>31</v>
      </c>
      <c r="AN1561" s="3">
        <v>56</v>
      </c>
      <c r="AO1561" s="3">
        <v>1296</v>
      </c>
      <c r="AP1561" s="3" t="s">
        <v>4800</v>
      </c>
      <c r="AQ1561" s="3" t="s">
        <v>2592</v>
      </c>
      <c r="AR1561" s="3">
        <v>4</v>
      </c>
      <c r="AS1561" s="3">
        <v>361</v>
      </c>
      <c r="AT1561" s="3">
        <v>0.504</v>
      </c>
      <c r="AU1561" s="3">
        <v>44</v>
      </c>
      <c r="AV1561" s="3">
        <v>6.2E-2</v>
      </c>
      <c r="AW1561" s="3">
        <v>311</v>
      </c>
      <c r="AX1561" s="3">
        <v>0.38300000000000001</v>
      </c>
      <c r="AY1561" s="3">
        <v>36</v>
      </c>
      <c r="AZ1561" s="3">
        <v>60</v>
      </c>
      <c r="BA1561" s="3">
        <v>716</v>
      </c>
      <c r="BB1561" s="3">
        <v>6.2799945152886325E-2</v>
      </c>
      <c r="BC1561" s="3">
        <v>7.186756542426645E-2</v>
      </c>
      <c r="BD1561" s="3">
        <v>0.24541653264715343</v>
      </c>
      <c r="BE1561" s="3">
        <v>14586</v>
      </c>
      <c r="BF1561" s="3">
        <v>20176</v>
      </c>
      <c r="BG1561" s="3">
        <v>12436</v>
      </c>
      <c r="BH1561" s="3">
        <v>916</v>
      </c>
      <c r="BI1561" s="3">
        <v>1450</v>
      </c>
      <c r="BJ1561" s="3">
        <v>3052</v>
      </c>
      <c r="BK1561" s="3">
        <v>4.534352514188865</v>
      </c>
      <c r="BL1561" s="3">
        <v>1.5679709473067587</v>
      </c>
      <c r="BM1561" s="3">
        <v>1.0979381679325066</v>
      </c>
      <c r="BN1561" s="3">
        <v>0.16337591643960431</v>
      </c>
      <c r="BO1561" s="3">
        <v>0.18057640911790993</v>
      </c>
      <c r="BP1561" s="3">
        <v>0.32466766033322131</v>
      </c>
      <c r="BQ1561" s="3">
        <v>0.25845161047900023</v>
      </c>
      <c r="BR1561" s="3">
        <v>7.9141768719879185E-2</v>
      </c>
      <c r="BS1561" s="3">
        <v>6.4048070550119546E-2</v>
      </c>
      <c r="BT1561" s="3">
        <v>0.57817247308139541</v>
      </c>
      <c r="BU1561" s="3">
        <v>0.74028182216225469</v>
      </c>
      <c r="BV1561" s="3">
        <v>0.61128426911659817</v>
      </c>
      <c r="BW1561" s="3">
        <v>4153.466902997</v>
      </c>
      <c r="BX1561" s="3">
        <v>2273.5578735948002</v>
      </c>
      <c r="BY1561" s="3">
        <v>1638.1237465552999</v>
      </c>
      <c r="BZ1561" s="3">
        <v>678.57646167869996</v>
      </c>
      <c r="CA1561" s="3">
        <v>410.55091673549998</v>
      </c>
      <c r="CB1561" s="3">
        <v>531.84580413039998</v>
      </c>
      <c r="CC1561" s="3">
        <v>2401.4202311674999</v>
      </c>
      <c r="CD1561" s="3">
        <v>1683.0735654560999</v>
      </c>
      <c r="CE1561" s="3">
        <v>1001.3592771356</v>
      </c>
      <c r="CF1561" s="3">
        <v>1073.4702101508001</v>
      </c>
      <c r="CG1561" s="3">
        <v>179.93339140329999</v>
      </c>
      <c r="CH1561" s="3">
        <v>104.91866528920001</v>
      </c>
      <c r="CI1561" s="3">
        <v>361.39826247309998</v>
      </c>
      <c r="CJ1561" s="3">
        <v>268.10569967279997</v>
      </c>
      <c r="CK1561" s="3" t="s">
        <v>60</v>
      </c>
      <c r="CL1561" s="3" t="s">
        <v>60</v>
      </c>
      <c r="CM1561" s="3">
        <v>0</v>
      </c>
      <c r="CN1561" s="3">
        <v>1952</v>
      </c>
      <c r="CO1561" s="3" t="s">
        <v>60</v>
      </c>
      <c r="CP1561" s="3">
        <f t="shared" si="24"/>
        <v>0.15696365390800901</v>
      </c>
    </row>
    <row r="1562" spans="1:94" ht="17.100000000000001" customHeight="1" x14ac:dyDescent="0.3">
      <c r="A1562" s="2">
        <v>2205805</v>
      </c>
      <c r="B1562" s="2" t="s">
        <v>2658</v>
      </c>
      <c r="C1562" s="2" t="s">
        <v>2592</v>
      </c>
      <c r="D1562" s="2" t="s">
        <v>2658</v>
      </c>
      <c r="E1562" s="2" t="s">
        <v>2592</v>
      </c>
      <c r="F1562" s="2" t="s">
        <v>60</v>
      </c>
      <c r="G1562" s="2" t="s">
        <v>60</v>
      </c>
      <c r="H1562" s="2" t="s">
        <v>60</v>
      </c>
      <c r="I1562" s="2" t="s">
        <v>60</v>
      </c>
      <c r="J1562" s="2" t="s">
        <v>60</v>
      </c>
      <c r="K1562" s="2" t="s">
        <v>60</v>
      </c>
      <c r="L1562" s="2" t="s">
        <v>60</v>
      </c>
      <c r="M1562" s="2" t="s">
        <v>60</v>
      </c>
      <c r="N1562" s="2" t="s">
        <v>60</v>
      </c>
      <c r="O1562" s="2" t="s">
        <v>60</v>
      </c>
      <c r="P1562" s="2" t="s">
        <v>60</v>
      </c>
      <c r="Q1562" s="2" t="s">
        <v>60</v>
      </c>
      <c r="R1562" s="2" t="s">
        <v>60</v>
      </c>
      <c r="S1562" s="2" t="s">
        <v>60</v>
      </c>
      <c r="T1562" s="2" t="s">
        <v>60</v>
      </c>
      <c r="U1562" s="2" t="s">
        <v>60</v>
      </c>
      <c r="V1562" s="2" t="s">
        <v>60</v>
      </c>
      <c r="W1562" s="2" t="s">
        <v>60</v>
      </c>
      <c r="X1562" s="2" t="s">
        <v>60</v>
      </c>
      <c r="Y1562" s="2" t="s">
        <v>60</v>
      </c>
      <c r="Z1562" s="2" t="s">
        <v>60</v>
      </c>
      <c r="AA1562" s="2" t="s">
        <v>2657</v>
      </c>
      <c r="AB1562" s="2" t="s">
        <v>2658</v>
      </c>
      <c r="AC1562" s="2" t="s">
        <v>2592</v>
      </c>
      <c r="AD1562" s="2">
        <v>27</v>
      </c>
      <c r="AE1562" s="2">
        <v>470</v>
      </c>
      <c r="AF1562" s="2">
        <v>0.25</v>
      </c>
      <c r="AG1562" s="2">
        <v>149</v>
      </c>
      <c r="AH1562" s="2">
        <v>0.08</v>
      </c>
      <c r="AI1562" s="2">
        <v>23</v>
      </c>
      <c r="AJ1562" s="2">
        <v>0.01</v>
      </c>
      <c r="AK1562" s="2">
        <v>1092</v>
      </c>
      <c r="AL1562" s="2">
        <v>0.57999999999999996</v>
      </c>
      <c r="AM1562" s="2">
        <v>70</v>
      </c>
      <c r="AN1562" s="2">
        <v>75</v>
      </c>
      <c r="AO1562" s="2">
        <v>1879</v>
      </c>
      <c r="AP1562" s="2" t="s">
        <v>2658</v>
      </c>
      <c r="AQ1562" s="2" t="s">
        <v>2592</v>
      </c>
      <c r="AR1562" s="2">
        <v>27</v>
      </c>
      <c r="AS1562" s="2">
        <v>511</v>
      </c>
      <c r="AT1562" s="2">
        <v>0.42099999999999999</v>
      </c>
      <c r="AU1562" s="2">
        <v>123</v>
      </c>
      <c r="AV1562" s="2">
        <v>0.10100000000000001</v>
      </c>
      <c r="AW1562" s="2">
        <v>580</v>
      </c>
      <c r="AX1562" s="2">
        <v>0.442</v>
      </c>
      <c r="AY1562" s="2">
        <v>40</v>
      </c>
      <c r="AZ1562" s="2">
        <v>57</v>
      </c>
      <c r="BA1562" s="2">
        <v>1214</v>
      </c>
      <c r="BB1562" s="2">
        <v>7.2576301615798922E-2</v>
      </c>
      <c r="BC1562" s="2">
        <v>8.3552711514316952E-2</v>
      </c>
      <c r="BD1562" s="2">
        <v>0.10949031565087834</v>
      </c>
      <c r="BE1562" s="2">
        <v>22280</v>
      </c>
      <c r="BF1562" s="2">
        <v>24691</v>
      </c>
      <c r="BG1562" s="2">
        <v>28861</v>
      </c>
      <c r="BH1562" s="2">
        <v>1617</v>
      </c>
      <c r="BI1562" s="2">
        <v>2063</v>
      </c>
      <c r="BJ1562" s="2">
        <v>3160</v>
      </c>
      <c r="BK1562" s="2">
        <v>6.2252058765091531</v>
      </c>
      <c r="BL1562" s="2">
        <v>3.0861042574397963</v>
      </c>
      <c r="BM1562" s="2">
        <v>1.1655714523324436</v>
      </c>
      <c r="BN1562" s="2"/>
      <c r="BO1562" s="2">
        <v>2.3077039604566061E-2</v>
      </c>
      <c r="BP1562" s="2">
        <v>0.11569242358682519</v>
      </c>
      <c r="BQ1562" s="2">
        <v>0.22584069596317488</v>
      </c>
      <c r="BR1562" s="2">
        <v>0.31385626222602719</v>
      </c>
      <c r="BS1562" s="2">
        <v>0.33791137926840581</v>
      </c>
      <c r="BT1562" s="2">
        <v>0.77415930403682509</v>
      </c>
      <c r="BU1562" s="2">
        <v>0.66306669816942254</v>
      </c>
      <c r="BV1562" s="2">
        <v>0.54639619714476895</v>
      </c>
      <c r="BW1562" s="2">
        <v>10066.157902315301</v>
      </c>
      <c r="BX1562" s="2">
        <v>6366.6330830982997</v>
      </c>
      <c r="BY1562" s="2">
        <v>3930.3069372650002</v>
      </c>
      <c r="BZ1562" s="2"/>
      <c r="CA1562" s="2">
        <v>146.92304380639999</v>
      </c>
      <c r="CB1562" s="2">
        <v>454.70673501229999</v>
      </c>
      <c r="CC1562" s="2">
        <v>7792.8097959812003</v>
      </c>
      <c r="CD1562" s="2">
        <v>4221.5023768662004</v>
      </c>
      <c r="CE1562" s="2">
        <v>2147.5047641332999</v>
      </c>
      <c r="CF1562" s="2">
        <v>2273.3481063341001</v>
      </c>
      <c r="CG1562" s="2">
        <v>1998.2076624258</v>
      </c>
      <c r="CH1562" s="2">
        <v>1328.0954381193999</v>
      </c>
      <c r="CI1562" s="2">
        <v>283.95577765749999</v>
      </c>
      <c r="CJ1562" s="2">
        <v>617.80237903709997</v>
      </c>
      <c r="CK1562" s="2">
        <v>1912</v>
      </c>
      <c r="CL1562" s="2">
        <v>3119</v>
      </c>
      <c r="CM1562" s="2">
        <v>4726</v>
      </c>
      <c r="CN1562" s="2">
        <v>2611</v>
      </c>
      <c r="CO1562" s="2">
        <v>7.743712283828115E-2</v>
      </c>
      <c r="CP1562" s="2">
        <f t="shared" si="24"/>
        <v>9.0468105748241573E-2</v>
      </c>
    </row>
    <row r="1563" spans="1:94" ht="17.100000000000001" customHeight="1" x14ac:dyDescent="0.3">
      <c r="A1563" s="3">
        <v>2206100</v>
      </c>
      <c r="B1563" s="3" t="s">
        <v>5594</v>
      </c>
      <c r="C1563" s="3" t="s">
        <v>2592</v>
      </c>
      <c r="D1563" s="3" t="s">
        <v>5594</v>
      </c>
      <c r="E1563" s="3" t="s">
        <v>2592</v>
      </c>
      <c r="F1563" s="3" t="s">
        <v>60</v>
      </c>
      <c r="G1563" s="3" t="s">
        <v>60</v>
      </c>
      <c r="H1563" s="3" t="s">
        <v>60</v>
      </c>
      <c r="I1563" s="3" t="s">
        <v>60</v>
      </c>
      <c r="J1563" s="3" t="s">
        <v>60</v>
      </c>
      <c r="K1563" s="3" t="s">
        <v>60</v>
      </c>
      <c r="L1563" s="3" t="s">
        <v>60</v>
      </c>
      <c r="M1563" s="3" t="s">
        <v>60</v>
      </c>
      <c r="N1563" s="3" t="s">
        <v>60</v>
      </c>
      <c r="O1563" s="3" t="s">
        <v>60</v>
      </c>
      <c r="P1563" s="3" t="s">
        <v>60</v>
      </c>
      <c r="Q1563" s="3" t="s">
        <v>60</v>
      </c>
      <c r="R1563" s="3" t="s">
        <v>60</v>
      </c>
      <c r="S1563" s="3" t="s">
        <v>60</v>
      </c>
      <c r="T1563" s="3" t="s">
        <v>60</v>
      </c>
      <c r="U1563" s="3" t="s">
        <v>60</v>
      </c>
      <c r="V1563" s="3" t="s">
        <v>60</v>
      </c>
      <c r="W1563" s="3" t="s">
        <v>60</v>
      </c>
      <c r="X1563" s="3" t="s">
        <v>60</v>
      </c>
      <c r="Y1563" s="3" t="s">
        <v>60</v>
      </c>
      <c r="Z1563" s="3" t="s">
        <v>60</v>
      </c>
      <c r="AA1563" s="3" t="s">
        <v>2659</v>
      </c>
      <c r="AB1563" s="3" t="s">
        <v>2660</v>
      </c>
      <c r="AC1563" s="3" t="s">
        <v>2592</v>
      </c>
      <c r="AD1563" s="3">
        <v>27</v>
      </c>
      <c r="AE1563" s="3">
        <v>224</v>
      </c>
      <c r="AF1563" s="3">
        <v>0.26</v>
      </c>
      <c r="AG1563" s="3">
        <v>129</v>
      </c>
      <c r="AH1563" s="3">
        <v>0.15</v>
      </c>
      <c r="AI1563" s="3">
        <v>2</v>
      </c>
      <c r="AJ1563" s="3"/>
      <c r="AK1563" s="3">
        <v>459</v>
      </c>
      <c r="AL1563" s="3">
        <v>0.53</v>
      </c>
      <c r="AM1563" s="3">
        <v>39</v>
      </c>
      <c r="AN1563" s="3">
        <v>13</v>
      </c>
      <c r="AO1563" s="3">
        <v>866</v>
      </c>
      <c r="AP1563" s="3" t="s">
        <v>2660</v>
      </c>
      <c r="AQ1563" s="3" t="s">
        <v>2592</v>
      </c>
      <c r="AR1563" s="3">
        <v>27</v>
      </c>
      <c r="AS1563" s="3">
        <v>220</v>
      </c>
      <c r="AT1563" s="3">
        <v>0.42099999999999999</v>
      </c>
      <c r="AU1563" s="3">
        <v>28</v>
      </c>
      <c r="AV1563" s="3">
        <v>5.3999999999999999E-2</v>
      </c>
      <c r="AW1563" s="3">
        <v>275</v>
      </c>
      <c r="AX1563" s="3">
        <v>0.499</v>
      </c>
      <c r="AY1563" s="3">
        <v>16</v>
      </c>
      <c r="AZ1563" s="3">
        <v>12</v>
      </c>
      <c r="BA1563" s="3">
        <v>523</v>
      </c>
      <c r="BB1563" s="3"/>
      <c r="BC1563" s="3"/>
      <c r="BD1563" s="3">
        <v>0.43486352357320102</v>
      </c>
      <c r="BE1563" s="3"/>
      <c r="BF1563" s="3"/>
      <c r="BG1563" s="3">
        <v>6448</v>
      </c>
      <c r="BH1563" s="3"/>
      <c r="BI1563" s="3"/>
      <c r="BJ1563" s="3">
        <v>2804</v>
      </c>
      <c r="BK1563" s="3"/>
      <c r="BL1563" s="3"/>
      <c r="BM1563" s="3">
        <v>1.0978816943085623</v>
      </c>
      <c r="BN1563" s="3"/>
      <c r="BO1563" s="3"/>
      <c r="BP1563" s="3">
        <v>3.0591140616338938E-2</v>
      </c>
      <c r="BQ1563" s="3"/>
      <c r="BR1563" s="3"/>
      <c r="BS1563" s="3">
        <v>0.3914513396713496</v>
      </c>
      <c r="BT1563" s="3"/>
      <c r="BU1563" s="3"/>
      <c r="BV1563" s="3">
        <v>0.5779575197122151</v>
      </c>
      <c r="BW1563" s="3"/>
      <c r="BX1563" s="3"/>
      <c r="BY1563" s="3">
        <v>1038.5960828159</v>
      </c>
      <c r="BZ1563" s="3"/>
      <c r="CA1563" s="3"/>
      <c r="CB1563" s="3">
        <v>31.771838812999999</v>
      </c>
      <c r="CC1563" s="3"/>
      <c r="CD1563" s="3"/>
      <c r="CE1563" s="3">
        <v>600.26441600709995</v>
      </c>
      <c r="CF1563" s="3"/>
      <c r="CG1563" s="3"/>
      <c r="CH1563" s="3">
        <v>406.5598279957</v>
      </c>
      <c r="CI1563" s="3"/>
      <c r="CJ1563" s="3">
        <v>366.7418750013</v>
      </c>
      <c r="CK1563" s="3" t="s">
        <v>60</v>
      </c>
      <c r="CL1563" s="3" t="s">
        <v>60</v>
      </c>
      <c r="CM1563" s="3">
        <v>0</v>
      </c>
      <c r="CN1563" s="3">
        <v>1166</v>
      </c>
      <c r="CO1563" s="3" t="s">
        <v>60</v>
      </c>
      <c r="CP1563" s="3">
        <f t="shared" si="24"/>
        <v>0.18083126550868486</v>
      </c>
    </row>
    <row r="1564" spans="1:94" ht="17.100000000000001" customHeight="1" x14ac:dyDescent="0.3">
      <c r="A1564" s="2">
        <v>2206209</v>
      </c>
      <c r="B1564" s="2" t="s">
        <v>2662</v>
      </c>
      <c r="C1564" s="2" t="s">
        <v>2592</v>
      </c>
      <c r="D1564" s="2" t="s">
        <v>2662</v>
      </c>
      <c r="E1564" s="2" t="s">
        <v>2592</v>
      </c>
      <c r="F1564" s="2" t="s">
        <v>60</v>
      </c>
      <c r="G1564" s="2" t="s">
        <v>60</v>
      </c>
      <c r="H1564" s="2" t="s">
        <v>60</v>
      </c>
      <c r="I1564" s="2" t="s">
        <v>60</v>
      </c>
      <c r="J1564" s="2" t="s">
        <v>60</v>
      </c>
      <c r="K1564" s="2" t="s">
        <v>60</v>
      </c>
      <c r="L1564" s="2" t="s">
        <v>60</v>
      </c>
      <c r="M1564" s="2" t="s">
        <v>60</v>
      </c>
      <c r="N1564" s="2" t="s">
        <v>60</v>
      </c>
      <c r="O1564" s="2" t="s">
        <v>60</v>
      </c>
      <c r="P1564" s="2" t="s">
        <v>60</v>
      </c>
      <c r="Q1564" s="2" t="s">
        <v>60</v>
      </c>
      <c r="R1564" s="2" t="s">
        <v>60</v>
      </c>
      <c r="S1564" s="2" t="s">
        <v>60</v>
      </c>
      <c r="T1564" s="2" t="s">
        <v>60</v>
      </c>
      <c r="U1564" s="2" t="s">
        <v>60</v>
      </c>
      <c r="V1564" s="2" t="s">
        <v>60</v>
      </c>
      <c r="W1564" s="2" t="s">
        <v>60</v>
      </c>
      <c r="X1564" s="2" t="s">
        <v>60</v>
      </c>
      <c r="Y1564" s="2" t="s">
        <v>60</v>
      </c>
      <c r="Z1564" s="2" t="s">
        <v>60</v>
      </c>
      <c r="AA1564" s="2" t="s">
        <v>2661</v>
      </c>
      <c r="AB1564" s="2" t="s">
        <v>2662</v>
      </c>
      <c r="AC1564" s="2" t="s">
        <v>2592</v>
      </c>
      <c r="AD1564" s="2">
        <v>17</v>
      </c>
      <c r="AE1564" s="2">
        <v>1241</v>
      </c>
      <c r="AF1564" s="2">
        <v>0.69</v>
      </c>
      <c r="AG1564" s="2">
        <v>87</v>
      </c>
      <c r="AH1564" s="2">
        <v>0.05</v>
      </c>
      <c r="AI1564" s="2">
        <v>10</v>
      </c>
      <c r="AJ1564" s="2">
        <v>0.01</v>
      </c>
      <c r="AK1564" s="2">
        <v>366</v>
      </c>
      <c r="AL1564" s="2">
        <v>0.2</v>
      </c>
      <c r="AM1564" s="2">
        <v>56</v>
      </c>
      <c r="AN1564" s="2">
        <v>40</v>
      </c>
      <c r="AO1564" s="2">
        <v>1800</v>
      </c>
      <c r="AP1564" s="2" t="s">
        <v>4801</v>
      </c>
      <c r="AQ1564" s="2" t="s">
        <v>2592</v>
      </c>
      <c r="AR1564" s="2">
        <v>17</v>
      </c>
      <c r="AS1564" s="2">
        <v>960</v>
      </c>
      <c r="AT1564" s="2">
        <v>0.71499999999999997</v>
      </c>
      <c r="AU1564" s="2">
        <v>43</v>
      </c>
      <c r="AV1564" s="2">
        <v>3.2000000000000001E-2</v>
      </c>
      <c r="AW1564" s="2">
        <v>340</v>
      </c>
      <c r="AX1564" s="2">
        <v>0.23799999999999999</v>
      </c>
      <c r="AY1564" s="2">
        <v>64</v>
      </c>
      <c r="AZ1564" s="2">
        <v>22</v>
      </c>
      <c r="BA1564" s="2">
        <v>1343</v>
      </c>
      <c r="BB1564" s="2">
        <v>0.12190638744830302</v>
      </c>
      <c r="BC1564" s="2">
        <v>0.20286002383353194</v>
      </c>
      <c r="BD1564" s="2">
        <v>0.20290589626626118</v>
      </c>
      <c r="BE1564" s="2">
        <v>15233</v>
      </c>
      <c r="BF1564" s="2">
        <v>21818</v>
      </c>
      <c r="BG1564" s="2">
        <v>5919</v>
      </c>
      <c r="BH1564" s="2">
        <v>1857</v>
      </c>
      <c r="BI1564" s="2">
        <v>4426</v>
      </c>
      <c r="BJ1564" s="2">
        <v>1201</v>
      </c>
      <c r="BK1564" s="2">
        <v>2.3455278448401722</v>
      </c>
      <c r="BL1564" s="2">
        <v>0.78929643576958886</v>
      </c>
      <c r="BM1564" s="2">
        <v>4.1817970006709375</v>
      </c>
      <c r="BN1564" s="2"/>
      <c r="BO1564" s="2">
        <v>8.650022777011537E-3</v>
      </c>
      <c r="BP1564" s="2">
        <v>2.1380139886191335E-2</v>
      </c>
      <c r="BQ1564" s="2">
        <v>0.16527696840600511</v>
      </c>
      <c r="BR1564" s="2">
        <v>0.18027199243830022</v>
      </c>
      <c r="BS1564" s="2">
        <v>0.30077418906633729</v>
      </c>
      <c r="BT1564" s="2">
        <v>0.83472303159397199</v>
      </c>
      <c r="BU1564" s="2">
        <v>0.81107798478465964</v>
      </c>
      <c r="BV1564" s="2">
        <v>0.67784567104747151</v>
      </c>
      <c r="BW1564" s="2">
        <v>4355.6452078681996</v>
      </c>
      <c r="BX1564" s="2">
        <v>3493.4260247162001</v>
      </c>
      <c r="BY1564" s="2">
        <v>6331.2406590157998</v>
      </c>
      <c r="BZ1564" s="2"/>
      <c r="CA1564" s="2">
        <v>30.218214683599999</v>
      </c>
      <c r="CB1564" s="2">
        <v>135.36281094290001</v>
      </c>
      <c r="CC1564" s="2">
        <v>3635.7573724594999</v>
      </c>
      <c r="CD1564" s="2">
        <v>2833.4409401211001</v>
      </c>
      <c r="CE1564" s="2">
        <v>4291.6040730736004</v>
      </c>
      <c r="CF1564" s="2">
        <v>719.88783540860004</v>
      </c>
      <c r="CG1564" s="2">
        <v>629.76686991140002</v>
      </c>
      <c r="CH1564" s="2">
        <v>1904.2737749993</v>
      </c>
      <c r="CI1564" s="2">
        <v>258.14161605219999</v>
      </c>
      <c r="CJ1564" s="2">
        <v>636.76331712319995</v>
      </c>
      <c r="CK1564" s="2">
        <v>3268</v>
      </c>
      <c r="CL1564" s="2">
        <v>5125</v>
      </c>
      <c r="CM1564" s="2">
        <v>7345</v>
      </c>
      <c r="CN1564" s="2">
        <v>2631</v>
      </c>
      <c r="CO1564" s="2">
        <v>0.14978458153817947</v>
      </c>
      <c r="CP1564" s="2">
        <f t="shared" si="24"/>
        <v>0.44450076026355806</v>
      </c>
    </row>
    <row r="1565" spans="1:94" ht="17.100000000000001" customHeight="1" x14ac:dyDescent="0.3">
      <c r="A1565" s="3">
        <v>2206506</v>
      </c>
      <c r="B1565" s="3" t="s">
        <v>5691</v>
      </c>
      <c r="C1565" s="3" t="s">
        <v>2592</v>
      </c>
      <c r="D1565" s="3" t="s">
        <v>5691</v>
      </c>
      <c r="E1565" s="3" t="s">
        <v>2592</v>
      </c>
      <c r="F1565" s="3" t="s">
        <v>60</v>
      </c>
      <c r="G1565" s="3" t="s">
        <v>60</v>
      </c>
      <c r="H1565" s="3" t="s">
        <v>60</v>
      </c>
      <c r="I1565" s="3" t="s">
        <v>60</v>
      </c>
      <c r="J1565" s="3" t="s">
        <v>60</v>
      </c>
      <c r="K1565" s="3" t="s">
        <v>60</v>
      </c>
      <c r="L1565" s="3" t="s">
        <v>60</v>
      </c>
      <c r="M1565" s="3" t="s">
        <v>60</v>
      </c>
      <c r="N1565" s="3" t="s">
        <v>60</v>
      </c>
      <c r="O1565" s="3" t="s">
        <v>60</v>
      </c>
      <c r="P1565" s="3" t="s">
        <v>60</v>
      </c>
      <c r="Q1565" s="3" t="s">
        <v>60</v>
      </c>
      <c r="R1565" s="3" t="s">
        <v>60</v>
      </c>
      <c r="S1565" s="3" t="s">
        <v>60</v>
      </c>
      <c r="T1565" s="3" t="s">
        <v>60</v>
      </c>
      <c r="U1565" s="3" t="s">
        <v>60</v>
      </c>
      <c r="V1565" s="3" t="s">
        <v>60</v>
      </c>
      <c r="W1565" s="3" t="s">
        <v>60</v>
      </c>
      <c r="X1565" s="3" t="s">
        <v>60</v>
      </c>
      <c r="Y1565" s="3" t="s">
        <v>60</v>
      </c>
      <c r="Z1565" s="3" t="s">
        <v>60</v>
      </c>
      <c r="AA1565" s="3" t="s">
        <v>60</v>
      </c>
      <c r="AB1565" s="3" t="s">
        <v>60</v>
      </c>
      <c r="AC1565" s="3" t="s">
        <v>60</v>
      </c>
      <c r="AD1565" s="3" t="s">
        <v>60</v>
      </c>
      <c r="AE1565" s="3" t="s">
        <v>60</v>
      </c>
      <c r="AF1565" s="3" t="s">
        <v>60</v>
      </c>
      <c r="AG1565" s="3" t="s">
        <v>60</v>
      </c>
      <c r="AH1565" s="3" t="s">
        <v>60</v>
      </c>
      <c r="AI1565" s="3" t="s">
        <v>60</v>
      </c>
      <c r="AJ1565" s="3" t="s">
        <v>60</v>
      </c>
      <c r="AK1565" s="3" t="s">
        <v>60</v>
      </c>
      <c r="AL1565" s="3" t="s">
        <v>60</v>
      </c>
      <c r="AM1565" s="3" t="s">
        <v>60</v>
      </c>
      <c r="AN1565" s="3" t="s">
        <v>60</v>
      </c>
      <c r="AO1565" s="3" t="s">
        <v>60</v>
      </c>
      <c r="AP1565" s="3" t="s">
        <v>5044</v>
      </c>
      <c r="AQ1565" s="3" t="s">
        <v>2592</v>
      </c>
      <c r="AR1565" s="3">
        <v>10</v>
      </c>
      <c r="AS1565" s="3">
        <v>108</v>
      </c>
      <c r="AT1565" s="3">
        <v>0.19</v>
      </c>
      <c r="AU1565" s="3">
        <v>31</v>
      </c>
      <c r="AV1565" s="3">
        <v>5.5E-2</v>
      </c>
      <c r="AW1565" s="3">
        <v>430</v>
      </c>
      <c r="AX1565" s="3">
        <v>0.72299999999999998</v>
      </c>
      <c r="AY1565" s="3">
        <v>9</v>
      </c>
      <c r="AZ1565" s="3">
        <v>17</v>
      </c>
      <c r="BA1565" s="3">
        <v>569</v>
      </c>
      <c r="BB1565" s="3"/>
      <c r="BC1565" s="3"/>
      <c r="BD1565" s="3">
        <v>0.13297669086740543</v>
      </c>
      <c r="BE1565" s="3"/>
      <c r="BF1565" s="3"/>
      <c r="BG1565" s="3">
        <v>2617</v>
      </c>
      <c r="BH1565" s="3"/>
      <c r="BI1565" s="3"/>
      <c r="BJ1565" s="3">
        <v>348</v>
      </c>
      <c r="BK1565" s="3"/>
      <c r="BL1565" s="3"/>
      <c r="BM1565" s="3">
        <v>2.7099083278299694</v>
      </c>
      <c r="BN1565" s="3"/>
      <c r="BO1565" s="3"/>
      <c r="BP1565" s="3"/>
      <c r="BQ1565" s="3"/>
      <c r="BR1565" s="3"/>
      <c r="BS1565" s="3">
        <v>0.16082618617822031</v>
      </c>
      <c r="BT1565" s="3"/>
      <c r="BU1565" s="3"/>
      <c r="BV1565" s="3">
        <v>0.83917381382177958</v>
      </c>
      <c r="BW1565" s="3"/>
      <c r="BX1565" s="3"/>
      <c r="BY1565" s="3">
        <v>1772.2800464008001</v>
      </c>
      <c r="BZ1565" s="3"/>
      <c r="CA1565" s="3"/>
      <c r="CB1565" s="3"/>
      <c r="CC1565" s="3"/>
      <c r="CD1565" s="3"/>
      <c r="CE1565" s="3">
        <v>1487.2510056983999</v>
      </c>
      <c r="CF1565" s="3"/>
      <c r="CG1565" s="3"/>
      <c r="CH1565" s="3">
        <v>285.02904070239998</v>
      </c>
      <c r="CI1565" s="3"/>
      <c r="CJ1565" s="3">
        <v>73.682401888800001</v>
      </c>
      <c r="CK1565" s="3" t="s">
        <v>60</v>
      </c>
      <c r="CL1565" s="3" t="s">
        <v>60</v>
      </c>
      <c r="CM1565" s="3" t="s">
        <v>60</v>
      </c>
      <c r="CN1565" s="3">
        <v>824</v>
      </c>
      <c r="CO1565" s="3" t="s">
        <v>60</v>
      </c>
      <c r="CP1565" s="3">
        <f t="shared" si="24"/>
        <v>0.31486434849063816</v>
      </c>
    </row>
    <row r="1566" spans="1:94" ht="17.100000000000001" customHeight="1" x14ac:dyDescent="0.3">
      <c r="A1566" s="2">
        <v>2206605</v>
      </c>
      <c r="B1566" s="2" t="s">
        <v>5595</v>
      </c>
      <c r="C1566" s="2" t="s">
        <v>2592</v>
      </c>
      <c r="D1566" s="2" t="s">
        <v>5595</v>
      </c>
      <c r="E1566" s="2" t="s">
        <v>2592</v>
      </c>
      <c r="F1566" s="2" t="s">
        <v>60</v>
      </c>
      <c r="G1566" s="2" t="s">
        <v>60</v>
      </c>
      <c r="H1566" s="2" t="s">
        <v>60</v>
      </c>
      <c r="I1566" s="2" t="s">
        <v>60</v>
      </c>
      <c r="J1566" s="2" t="s">
        <v>60</v>
      </c>
      <c r="K1566" s="2" t="s">
        <v>60</v>
      </c>
      <c r="L1566" s="2" t="s">
        <v>60</v>
      </c>
      <c r="M1566" s="2" t="s">
        <v>60</v>
      </c>
      <c r="N1566" s="2" t="s">
        <v>60</v>
      </c>
      <c r="O1566" s="2" t="s">
        <v>60</v>
      </c>
      <c r="P1566" s="2" t="s">
        <v>60</v>
      </c>
      <c r="Q1566" s="2" t="s">
        <v>60</v>
      </c>
      <c r="R1566" s="2" t="s">
        <v>60</v>
      </c>
      <c r="S1566" s="2" t="s">
        <v>60</v>
      </c>
      <c r="T1566" s="2" t="s">
        <v>60</v>
      </c>
      <c r="U1566" s="2" t="s">
        <v>60</v>
      </c>
      <c r="V1566" s="2" t="s">
        <v>60</v>
      </c>
      <c r="W1566" s="2" t="s">
        <v>60</v>
      </c>
      <c r="X1566" s="2" t="s">
        <v>60</v>
      </c>
      <c r="Y1566" s="2" t="s">
        <v>60</v>
      </c>
      <c r="Z1566" s="2" t="s">
        <v>60</v>
      </c>
      <c r="AA1566" s="2" t="s">
        <v>2663</v>
      </c>
      <c r="AB1566" s="2" t="s">
        <v>266</v>
      </c>
      <c r="AC1566" s="2" t="s">
        <v>2592</v>
      </c>
      <c r="AD1566" s="2"/>
      <c r="AE1566" s="2">
        <v>286</v>
      </c>
      <c r="AF1566" s="2">
        <v>0.4</v>
      </c>
      <c r="AG1566" s="2">
        <v>27</v>
      </c>
      <c r="AH1566" s="2">
        <v>0.04</v>
      </c>
      <c r="AI1566" s="2">
        <v>12</v>
      </c>
      <c r="AJ1566" s="2">
        <v>0.02</v>
      </c>
      <c r="AK1566" s="2">
        <v>328</v>
      </c>
      <c r="AL1566" s="2">
        <v>0.46</v>
      </c>
      <c r="AM1566" s="2">
        <v>32</v>
      </c>
      <c r="AN1566" s="2">
        <v>23</v>
      </c>
      <c r="AO1566" s="2">
        <v>708</v>
      </c>
      <c r="AP1566" s="2" t="s">
        <v>4802</v>
      </c>
      <c r="AQ1566" s="2" t="s">
        <v>2592</v>
      </c>
      <c r="AR1566" s="2">
        <v>35</v>
      </c>
      <c r="AS1566" s="2">
        <v>231</v>
      </c>
      <c r="AT1566" s="2">
        <v>0.52300000000000002</v>
      </c>
      <c r="AU1566" s="2">
        <v>18</v>
      </c>
      <c r="AV1566" s="2">
        <v>4.1000000000000002E-2</v>
      </c>
      <c r="AW1566" s="2">
        <v>193</v>
      </c>
      <c r="AX1566" s="2">
        <v>0.38800000000000001</v>
      </c>
      <c r="AY1566" s="2">
        <v>20</v>
      </c>
      <c r="AZ1566" s="2">
        <v>36</v>
      </c>
      <c r="BA1566" s="2">
        <v>442</v>
      </c>
      <c r="BB1566" s="2"/>
      <c r="BC1566" s="2"/>
      <c r="BD1566" s="2">
        <v>0.22650923000166306</v>
      </c>
      <c r="BE1566" s="2"/>
      <c r="BF1566" s="2"/>
      <c r="BG1566" s="2">
        <v>12026</v>
      </c>
      <c r="BH1566" s="2"/>
      <c r="BI1566" s="2"/>
      <c r="BJ1566" s="2">
        <v>2724</v>
      </c>
      <c r="BK1566" s="2"/>
      <c r="BL1566" s="2"/>
      <c r="BM1566" s="2">
        <v>0.53155943454642851</v>
      </c>
      <c r="BN1566" s="2"/>
      <c r="BO1566" s="2"/>
      <c r="BP1566" s="2">
        <v>2.3785327185582475E-2</v>
      </c>
      <c r="BQ1566" s="2"/>
      <c r="BR1566" s="2"/>
      <c r="BS1566" s="2">
        <v>0.45639373111184173</v>
      </c>
      <c r="BT1566" s="2"/>
      <c r="BU1566" s="2"/>
      <c r="BV1566" s="2">
        <v>0.51982094170257587</v>
      </c>
      <c r="BW1566" s="2"/>
      <c r="BX1566" s="2"/>
      <c r="BY1566" s="2">
        <v>1354.4134392243</v>
      </c>
      <c r="BZ1566" s="2"/>
      <c r="CA1566" s="2"/>
      <c r="CB1566" s="2">
        <v>32.2151667965</v>
      </c>
      <c r="CC1566" s="2"/>
      <c r="CD1566" s="2"/>
      <c r="CE1566" s="2">
        <v>704.05246943220004</v>
      </c>
      <c r="CF1566" s="2"/>
      <c r="CG1566" s="2"/>
      <c r="CH1566" s="2">
        <v>618.14580299559998</v>
      </c>
      <c r="CI1566" s="2"/>
      <c r="CJ1566" s="2">
        <v>47.156737208800003</v>
      </c>
      <c r="CK1566" s="2" t="s">
        <v>60</v>
      </c>
      <c r="CL1566" s="2" t="s">
        <v>60</v>
      </c>
      <c r="CM1566" s="2">
        <v>0</v>
      </c>
      <c r="CN1566" s="2">
        <v>1620</v>
      </c>
      <c r="CO1566" s="2" t="s">
        <v>60</v>
      </c>
      <c r="CP1566" s="2">
        <f t="shared" si="24"/>
        <v>0.13470813237984366</v>
      </c>
    </row>
    <row r="1567" spans="1:94" ht="17.100000000000001" customHeight="1" x14ac:dyDescent="0.3">
      <c r="A1567" s="3">
        <v>2206704</v>
      </c>
      <c r="B1567" s="3" t="s">
        <v>5692</v>
      </c>
      <c r="C1567" s="3" t="s">
        <v>2592</v>
      </c>
      <c r="D1567" s="3" t="s">
        <v>5692</v>
      </c>
      <c r="E1567" s="3" t="s">
        <v>2592</v>
      </c>
      <c r="F1567" s="3" t="s">
        <v>60</v>
      </c>
      <c r="G1567" s="3" t="s">
        <v>60</v>
      </c>
      <c r="H1567" s="3" t="s">
        <v>60</v>
      </c>
      <c r="I1567" s="3" t="s">
        <v>60</v>
      </c>
      <c r="J1567" s="3" t="s">
        <v>60</v>
      </c>
      <c r="K1567" s="3" t="s">
        <v>60</v>
      </c>
      <c r="L1567" s="3" t="s">
        <v>60</v>
      </c>
      <c r="M1567" s="3" t="s">
        <v>60</v>
      </c>
      <c r="N1567" s="3" t="s">
        <v>60</v>
      </c>
      <c r="O1567" s="3" t="s">
        <v>60</v>
      </c>
      <c r="P1567" s="3" t="s">
        <v>60</v>
      </c>
      <c r="Q1567" s="3" t="s">
        <v>60</v>
      </c>
      <c r="R1567" s="3" t="s">
        <v>60</v>
      </c>
      <c r="S1567" s="3" t="s">
        <v>60</v>
      </c>
      <c r="T1567" s="3" t="s">
        <v>60</v>
      </c>
      <c r="U1567" s="3" t="s">
        <v>60</v>
      </c>
      <c r="V1567" s="3" t="s">
        <v>60</v>
      </c>
      <c r="W1567" s="3" t="s">
        <v>60</v>
      </c>
      <c r="X1567" s="3" t="s">
        <v>60</v>
      </c>
      <c r="Y1567" s="3" t="s">
        <v>60</v>
      </c>
      <c r="Z1567" s="3" t="s">
        <v>60</v>
      </c>
      <c r="AA1567" s="3" t="s">
        <v>60</v>
      </c>
      <c r="AB1567" s="3" t="s">
        <v>60</v>
      </c>
      <c r="AC1567" s="3" t="s">
        <v>60</v>
      </c>
      <c r="AD1567" s="3" t="s">
        <v>60</v>
      </c>
      <c r="AE1567" s="3" t="s">
        <v>60</v>
      </c>
      <c r="AF1567" s="3" t="s">
        <v>60</v>
      </c>
      <c r="AG1567" s="3" t="s">
        <v>60</v>
      </c>
      <c r="AH1567" s="3" t="s">
        <v>60</v>
      </c>
      <c r="AI1567" s="3" t="s">
        <v>60</v>
      </c>
      <c r="AJ1567" s="3" t="s">
        <v>60</v>
      </c>
      <c r="AK1567" s="3" t="s">
        <v>60</v>
      </c>
      <c r="AL1567" s="3" t="s">
        <v>60</v>
      </c>
      <c r="AM1567" s="3" t="s">
        <v>60</v>
      </c>
      <c r="AN1567" s="3" t="s">
        <v>60</v>
      </c>
      <c r="AO1567" s="3" t="s">
        <v>60</v>
      </c>
      <c r="AP1567" s="3" t="s">
        <v>5045</v>
      </c>
      <c r="AQ1567" s="3" t="s">
        <v>2592</v>
      </c>
      <c r="AR1567" s="3">
        <v>9</v>
      </c>
      <c r="AS1567" s="3">
        <v>241</v>
      </c>
      <c r="AT1567" s="3">
        <v>0.53900000000000003</v>
      </c>
      <c r="AU1567" s="3">
        <v>14</v>
      </c>
      <c r="AV1567" s="3">
        <v>3.1E-2</v>
      </c>
      <c r="AW1567" s="3">
        <v>192</v>
      </c>
      <c r="AX1567" s="3">
        <v>0.38700000000000001</v>
      </c>
      <c r="AY1567" s="3">
        <v>36</v>
      </c>
      <c r="AZ1567" s="3">
        <v>13</v>
      </c>
      <c r="BA1567" s="3">
        <v>447</v>
      </c>
      <c r="BB1567" s="3"/>
      <c r="BC1567" s="3"/>
      <c r="BD1567" s="3">
        <v>0.33065902578796563</v>
      </c>
      <c r="BE1567" s="3"/>
      <c r="BF1567" s="3"/>
      <c r="BG1567" s="3">
        <v>6980</v>
      </c>
      <c r="BH1567" s="3"/>
      <c r="BI1567" s="3"/>
      <c r="BJ1567" s="3">
        <v>2308</v>
      </c>
      <c r="BK1567" s="3"/>
      <c r="BL1567" s="3"/>
      <c r="BM1567" s="3">
        <v>2.5746539579728638</v>
      </c>
      <c r="BN1567" s="3"/>
      <c r="BO1567" s="3"/>
      <c r="BP1567" s="3"/>
      <c r="BQ1567" s="3"/>
      <c r="BR1567" s="3"/>
      <c r="BS1567" s="3">
        <v>0.27331755717181544</v>
      </c>
      <c r="BT1567" s="3"/>
      <c r="BU1567" s="3"/>
      <c r="BV1567" s="3">
        <v>0.7266824428281845</v>
      </c>
      <c r="BW1567" s="3"/>
      <c r="BX1567" s="3"/>
      <c r="BY1567" s="3">
        <v>2229.6503276045</v>
      </c>
      <c r="BZ1567" s="3"/>
      <c r="CA1567" s="3"/>
      <c r="CB1567" s="3"/>
      <c r="CC1567" s="3"/>
      <c r="CD1567" s="3"/>
      <c r="CE1567" s="3">
        <v>1620.2477467163001</v>
      </c>
      <c r="CF1567" s="3"/>
      <c r="CG1567" s="3"/>
      <c r="CH1567" s="3">
        <v>609.40258088819996</v>
      </c>
      <c r="CI1567" s="3"/>
      <c r="CJ1567" s="3">
        <v>151.19628867590001</v>
      </c>
      <c r="CK1567" s="3" t="s">
        <v>60</v>
      </c>
      <c r="CL1567" s="3" t="s">
        <v>60</v>
      </c>
      <c r="CM1567" s="3" t="s">
        <v>60</v>
      </c>
      <c r="CN1567" s="3">
        <v>924</v>
      </c>
      <c r="CO1567" s="3" t="s">
        <v>60</v>
      </c>
      <c r="CP1567" s="3">
        <f t="shared" si="24"/>
        <v>0.132378223495702</v>
      </c>
    </row>
    <row r="1568" spans="1:94" ht="17.100000000000001" customHeight="1" x14ac:dyDescent="0.3">
      <c r="A1568" s="2">
        <v>2207009</v>
      </c>
      <c r="B1568" s="2" t="s">
        <v>4803</v>
      </c>
      <c r="C1568" s="2" t="s">
        <v>2592</v>
      </c>
      <c r="D1568" s="2" t="s">
        <v>4803</v>
      </c>
      <c r="E1568" s="2" t="s">
        <v>2592</v>
      </c>
      <c r="F1568" s="2" t="s">
        <v>60</v>
      </c>
      <c r="G1568" s="2" t="s">
        <v>60</v>
      </c>
      <c r="H1568" s="2" t="s">
        <v>60</v>
      </c>
      <c r="I1568" s="2" t="s">
        <v>60</v>
      </c>
      <c r="J1568" s="2" t="s">
        <v>60</v>
      </c>
      <c r="K1568" s="2" t="s">
        <v>60</v>
      </c>
      <c r="L1568" s="2" t="s">
        <v>60</v>
      </c>
      <c r="M1568" s="2" t="s">
        <v>60</v>
      </c>
      <c r="N1568" s="2" t="s">
        <v>60</v>
      </c>
      <c r="O1568" s="2" t="s">
        <v>60</v>
      </c>
      <c r="P1568" s="2" t="s">
        <v>60</v>
      </c>
      <c r="Q1568" s="2" t="s">
        <v>60</v>
      </c>
      <c r="R1568" s="2" t="s">
        <v>60</v>
      </c>
      <c r="S1568" s="2" t="s">
        <v>60</v>
      </c>
      <c r="T1568" s="2" t="s">
        <v>60</v>
      </c>
      <c r="U1568" s="2" t="s">
        <v>60</v>
      </c>
      <c r="V1568" s="2" t="s">
        <v>60</v>
      </c>
      <c r="W1568" s="2" t="s">
        <v>60</v>
      </c>
      <c r="X1568" s="2" t="s">
        <v>60</v>
      </c>
      <c r="Y1568" s="2" t="s">
        <v>60</v>
      </c>
      <c r="Z1568" s="2" t="s">
        <v>60</v>
      </c>
      <c r="AA1568" s="2" t="s">
        <v>2664</v>
      </c>
      <c r="AB1568" s="2" t="s">
        <v>2665</v>
      </c>
      <c r="AC1568" s="2" t="s">
        <v>238</v>
      </c>
      <c r="AD1568" s="2">
        <v>5</v>
      </c>
      <c r="AE1568" s="2">
        <v>14</v>
      </c>
      <c r="AF1568" s="2">
        <v>0.03</v>
      </c>
      <c r="AG1568" s="2">
        <v>76</v>
      </c>
      <c r="AH1568" s="2">
        <v>0.16</v>
      </c>
      <c r="AI1568" s="2">
        <v>4</v>
      </c>
      <c r="AJ1568" s="2">
        <v>0.01</v>
      </c>
      <c r="AK1568" s="2">
        <v>355</v>
      </c>
      <c r="AL1568" s="2">
        <v>0.74</v>
      </c>
      <c r="AM1568" s="2">
        <v>21</v>
      </c>
      <c r="AN1568" s="2">
        <v>9</v>
      </c>
      <c r="AO1568" s="2">
        <v>479</v>
      </c>
      <c r="AP1568" s="2" t="s">
        <v>4803</v>
      </c>
      <c r="AQ1568" s="2" t="s">
        <v>2592</v>
      </c>
      <c r="AR1568" s="2">
        <v>5</v>
      </c>
      <c r="AS1568" s="2">
        <v>1275</v>
      </c>
      <c r="AT1568" s="2">
        <v>0.35399999999999998</v>
      </c>
      <c r="AU1568" s="2">
        <v>247</v>
      </c>
      <c r="AV1568" s="2">
        <v>6.9000000000000006E-2</v>
      </c>
      <c r="AW1568" s="2">
        <v>2083</v>
      </c>
      <c r="AX1568" s="2">
        <v>0.53100000000000003</v>
      </c>
      <c r="AY1568" s="2">
        <v>168</v>
      </c>
      <c r="AZ1568" s="2">
        <v>148</v>
      </c>
      <c r="BA1568" s="2">
        <v>3605</v>
      </c>
      <c r="BB1568" s="2">
        <v>7.9114583333333335E-2</v>
      </c>
      <c r="BC1568" s="2">
        <v>8.4111310592459604E-2</v>
      </c>
      <c r="BD1568" s="2">
        <v>0.20930232558139536</v>
      </c>
      <c r="BE1568" s="2">
        <v>38400</v>
      </c>
      <c r="BF1568" s="2">
        <v>44560</v>
      </c>
      <c r="BG1568" s="2">
        <v>4816</v>
      </c>
      <c r="BH1568" s="2">
        <v>3038</v>
      </c>
      <c r="BI1568" s="2">
        <v>3748</v>
      </c>
      <c r="BJ1568" s="2">
        <v>1008</v>
      </c>
      <c r="BK1568" s="2">
        <v>3.9604758927980579</v>
      </c>
      <c r="BL1568" s="2">
        <v>2.0415694364354056</v>
      </c>
      <c r="BM1568" s="2">
        <v>1.7040389996408676</v>
      </c>
      <c r="BN1568" s="2"/>
      <c r="BO1568" s="2">
        <v>1.0349530745150135E-2</v>
      </c>
      <c r="BP1568" s="2">
        <v>5.0747000110355579E-2</v>
      </c>
      <c r="BQ1568" s="2">
        <v>0.238444151646028</v>
      </c>
      <c r="BR1568" s="2">
        <v>0.20482946241406572</v>
      </c>
      <c r="BS1568" s="2">
        <v>0.37221701122437117</v>
      </c>
      <c r="BT1568" s="2">
        <v>0.76155584835397205</v>
      </c>
      <c r="BU1568" s="2">
        <v>0.78482100684077105</v>
      </c>
      <c r="BV1568" s="2">
        <v>0.5770359886652634</v>
      </c>
      <c r="BW1568" s="2">
        <v>12031.925762320499</v>
      </c>
      <c r="BX1568" s="2">
        <v>7651.8022477598997</v>
      </c>
      <c r="BY1568" s="2">
        <v>10253.202660839101</v>
      </c>
      <c r="BZ1568" s="2"/>
      <c r="CA1568" s="2">
        <v>79.192562619</v>
      </c>
      <c r="CB1568" s="2">
        <v>520.31927656109997</v>
      </c>
      <c r="CC1568" s="2">
        <v>9162.9834312559997</v>
      </c>
      <c r="CD1568" s="2">
        <v>6005.2951442333997</v>
      </c>
      <c r="CE1568" s="2">
        <v>5916.4669343825999</v>
      </c>
      <c r="CF1568" s="2">
        <v>2868.9423310645002</v>
      </c>
      <c r="CG1568" s="2">
        <v>1567.3145409074</v>
      </c>
      <c r="CH1568" s="2">
        <v>3816.4164498953</v>
      </c>
      <c r="CI1568" s="2">
        <v>367.85180287439999</v>
      </c>
      <c r="CJ1568" s="2">
        <v>2295.3050620392</v>
      </c>
      <c r="CK1568" s="2">
        <v>7226</v>
      </c>
      <c r="CL1568" s="2">
        <v>9006</v>
      </c>
      <c r="CM1568" s="2">
        <v>12661</v>
      </c>
      <c r="CN1568" s="2">
        <v>7533</v>
      </c>
      <c r="CO1568" s="2">
        <v>0.16216337522441651</v>
      </c>
      <c r="CP1568" s="2">
        <f t="shared" si="24"/>
        <v>1.5641611295681064</v>
      </c>
    </row>
    <row r="1569" spans="1:94" ht="17.100000000000001" customHeight="1" x14ac:dyDescent="0.3">
      <c r="A1569" s="3">
        <v>2207504</v>
      </c>
      <c r="B1569" s="3" t="s">
        <v>2667</v>
      </c>
      <c r="C1569" s="3" t="s">
        <v>2592</v>
      </c>
      <c r="D1569" s="3" t="s">
        <v>2667</v>
      </c>
      <c r="E1569" s="3" t="s">
        <v>2592</v>
      </c>
      <c r="F1569" s="3" t="s">
        <v>60</v>
      </c>
      <c r="G1569" s="3" t="s">
        <v>60</v>
      </c>
      <c r="H1569" s="3" t="s">
        <v>60</v>
      </c>
      <c r="I1569" s="3" t="s">
        <v>60</v>
      </c>
      <c r="J1569" s="3" t="s">
        <v>60</v>
      </c>
      <c r="K1569" s="3" t="s">
        <v>60</v>
      </c>
      <c r="L1569" s="3" t="s">
        <v>60</v>
      </c>
      <c r="M1569" s="3" t="s">
        <v>60</v>
      </c>
      <c r="N1569" s="3" t="s">
        <v>60</v>
      </c>
      <c r="O1569" s="3" t="s">
        <v>60</v>
      </c>
      <c r="P1569" s="3" t="s">
        <v>60</v>
      </c>
      <c r="Q1569" s="3" t="s">
        <v>60</v>
      </c>
      <c r="R1569" s="3" t="s">
        <v>60</v>
      </c>
      <c r="S1569" s="3" t="s">
        <v>60</v>
      </c>
      <c r="T1569" s="3" t="s">
        <v>60</v>
      </c>
      <c r="U1569" s="3" t="s">
        <v>60</v>
      </c>
      <c r="V1569" s="3" t="s">
        <v>60</v>
      </c>
      <c r="W1569" s="3" t="s">
        <v>60</v>
      </c>
      <c r="X1569" s="3" t="s">
        <v>60</v>
      </c>
      <c r="Y1569" s="3" t="s">
        <v>60</v>
      </c>
      <c r="Z1569" s="3" t="s">
        <v>60</v>
      </c>
      <c r="AA1569" s="3" t="s">
        <v>2666</v>
      </c>
      <c r="AB1569" s="3" t="s">
        <v>2667</v>
      </c>
      <c r="AC1569" s="3" t="s">
        <v>2592</v>
      </c>
      <c r="AD1569" s="3"/>
      <c r="AE1569" s="3">
        <v>45</v>
      </c>
      <c r="AF1569" s="3">
        <v>0.06</v>
      </c>
      <c r="AG1569" s="3">
        <v>536</v>
      </c>
      <c r="AH1569" s="3">
        <v>0.71</v>
      </c>
      <c r="AI1569" s="3">
        <v>4</v>
      </c>
      <c r="AJ1569" s="3">
        <v>0.01</v>
      </c>
      <c r="AK1569" s="3">
        <v>120</v>
      </c>
      <c r="AL1569" s="3">
        <v>0.16</v>
      </c>
      <c r="AM1569" s="3">
        <v>17</v>
      </c>
      <c r="AN1569" s="3">
        <v>38</v>
      </c>
      <c r="AO1569" s="3">
        <v>760</v>
      </c>
      <c r="AP1569" s="3" t="s">
        <v>4804</v>
      </c>
      <c r="AQ1569" s="3" t="s">
        <v>2592</v>
      </c>
      <c r="AR1569" s="3">
        <v>31</v>
      </c>
      <c r="AS1569" s="3">
        <v>66</v>
      </c>
      <c r="AT1569" s="3">
        <v>0.126</v>
      </c>
      <c r="AU1569" s="3">
        <v>269</v>
      </c>
      <c r="AV1569" s="3">
        <v>0.51400000000000001</v>
      </c>
      <c r="AW1569" s="3">
        <v>188</v>
      </c>
      <c r="AX1569" s="3">
        <v>0.34399999999999997</v>
      </c>
      <c r="AY1569" s="3">
        <v>13</v>
      </c>
      <c r="AZ1569" s="3">
        <v>11</v>
      </c>
      <c r="BA1569" s="3">
        <v>523</v>
      </c>
      <c r="BB1569" s="3">
        <v>4.6159482232262794E-2</v>
      </c>
      <c r="BC1569" s="3">
        <v>6.4276598213249797E-2</v>
      </c>
      <c r="BD1569" s="3">
        <v>0.16999416964750003</v>
      </c>
      <c r="BE1569" s="3">
        <v>8189</v>
      </c>
      <c r="BF1569" s="3">
        <v>8619</v>
      </c>
      <c r="BG1569" s="3">
        <v>63461</v>
      </c>
      <c r="BH1569" s="3">
        <v>378</v>
      </c>
      <c r="BI1569" s="3">
        <v>554</v>
      </c>
      <c r="BJ1569" s="3">
        <v>10788</v>
      </c>
      <c r="BK1569" s="3">
        <v>6.9787844842883597</v>
      </c>
      <c r="BL1569" s="3">
        <v>3.0402030203462092</v>
      </c>
      <c r="BM1569" s="3">
        <v>2.0221734192886336</v>
      </c>
      <c r="BN1569" s="3"/>
      <c r="BO1569" s="3">
        <v>3.4026802710651147E-3</v>
      </c>
      <c r="BP1569" s="3">
        <v>1.2319629933993824E-2</v>
      </c>
      <c r="BQ1569" s="3">
        <v>0.19291266778313523</v>
      </c>
      <c r="BR1569" s="3">
        <v>0</v>
      </c>
      <c r="BS1569" s="3">
        <v>0.12645232938287712</v>
      </c>
      <c r="BT1569" s="3">
        <v>0.80708733221686479</v>
      </c>
      <c r="BU1569" s="3">
        <v>0.99659731972899424</v>
      </c>
      <c r="BV1569" s="3">
        <v>0.86122804068312908</v>
      </c>
      <c r="BW1569" s="3">
        <v>2637.980535061</v>
      </c>
      <c r="BX1569" s="3">
        <v>1684.2724732718</v>
      </c>
      <c r="BY1569" s="3">
        <v>1583.361787303</v>
      </c>
      <c r="BZ1569" s="3"/>
      <c r="CA1569" s="3">
        <v>5.7310407158999999</v>
      </c>
      <c r="CB1569" s="3">
        <v>19.5064312712</v>
      </c>
      <c r="CC1569" s="3">
        <v>2129.0806724824001</v>
      </c>
      <c r="CD1569" s="3">
        <v>1678.541432556</v>
      </c>
      <c r="CE1569" s="3">
        <v>1363.6355697715001</v>
      </c>
      <c r="CF1569" s="3">
        <v>508.89986257859999</v>
      </c>
      <c r="CG1569" s="3"/>
      <c r="CH1569" s="3">
        <v>200.2197862603</v>
      </c>
      <c r="CI1569" s="3">
        <v>154.88496963130001</v>
      </c>
      <c r="CJ1569" s="3">
        <v>127.3231904639</v>
      </c>
      <c r="CK1569" s="3">
        <v>973</v>
      </c>
      <c r="CL1569" s="3">
        <v>1471</v>
      </c>
      <c r="CM1569" s="3">
        <v>1559</v>
      </c>
      <c r="CN1569" s="3">
        <v>1561</v>
      </c>
      <c r="CO1569" s="3">
        <v>0.1128901264647871</v>
      </c>
      <c r="CP1569" s="3">
        <f t="shared" si="24"/>
        <v>2.4597784466050016E-2</v>
      </c>
    </row>
    <row r="1570" spans="1:94" ht="17.100000000000001" customHeight="1" x14ac:dyDescent="0.3">
      <c r="A1570" s="2">
        <v>2207603</v>
      </c>
      <c r="B1570" s="2" t="s">
        <v>2669</v>
      </c>
      <c r="C1570" s="2" t="s">
        <v>2592</v>
      </c>
      <c r="D1570" s="2" t="s">
        <v>2669</v>
      </c>
      <c r="E1570" s="2" t="s">
        <v>2592</v>
      </c>
      <c r="F1570" s="2" t="s">
        <v>60</v>
      </c>
      <c r="G1570" s="2" t="s">
        <v>60</v>
      </c>
      <c r="H1570" s="2" t="s">
        <v>60</v>
      </c>
      <c r="I1570" s="2" t="s">
        <v>60</v>
      </c>
      <c r="J1570" s="2" t="s">
        <v>60</v>
      </c>
      <c r="K1570" s="2" t="s">
        <v>60</v>
      </c>
      <c r="L1570" s="2" t="s">
        <v>60</v>
      </c>
      <c r="M1570" s="2" t="s">
        <v>60</v>
      </c>
      <c r="N1570" s="2" t="s">
        <v>60</v>
      </c>
      <c r="O1570" s="2" t="s">
        <v>60</v>
      </c>
      <c r="P1570" s="2" t="s">
        <v>60</v>
      </c>
      <c r="Q1570" s="2" t="s">
        <v>60</v>
      </c>
      <c r="R1570" s="2" t="s">
        <v>60</v>
      </c>
      <c r="S1570" s="2" t="s">
        <v>60</v>
      </c>
      <c r="T1570" s="2" t="s">
        <v>60</v>
      </c>
      <c r="U1570" s="2" t="s">
        <v>60</v>
      </c>
      <c r="V1570" s="2" t="s">
        <v>60</v>
      </c>
      <c r="W1570" s="2" t="s">
        <v>60</v>
      </c>
      <c r="X1570" s="2" t="s">
        <v>60</v>
      </c>
      <c r="Y1570" s="2" t="s">
        <v>60</v>
      </c>
      <c r="Z1570" s="2" t="s">
        <v>60</v>
      </c>
      <c r="AA1570" s="2" t="s">
        <v>2668</v>
      </c>
      <c r="AB1570" s="2" t="s">
        <v>2669</v>
      </c>
      <c r="AC1570" s="2" t="s">
        <v>2592</v>
      </c>
      <c r="AD1570" s="2">
        <v>26</v>
      </c>
      <c r="AE1570" s="2">
        <v>136</v>
      </c>
      <c r="AF1570" s="2">
        <v>0.51</v>
      </c>
      <c r="AG1570" s="2">
        <v>3</v>
      </c>
      <c r="AH1570" s="2">
        <v>0.01</v>
      </c>
      <c r="AI1570" s="2">
        <v>1</v>
      </c>
      <c r="AJ1570" s="2"/>
      <c r="AK1570" s="2">
        <v>107</v>
      </c>
      <c r="AL1570" s="2">
        <v>0.4</v>
      </c>
      <c r="AM1570" s="2">
        <v>10</v>
      </c>
      <c r="AN1570" s="2">
        <v>11</v>
      </c>
      <c r="AO1570" s="2">
        <v>268</v>
      </c>
      <c r="AP1570" s="2" t="s">
        <v>314</v>
      </c>
      <c r="AQ1570" s="2" t="s">
        <v>2592</v>
      </c>
      <c r="AR1570" s="2">
        <v>26</v>
      </c>
      <c r="AS1570" s="2">
        <v>241</v>
      </c>
      <c r="AT1570" s="2">
        <v>0.54800000000000004</v>
      </c>
      <c r="AU1570" s="2">
        <v>18</v>
      </c>
      <c r="AV1570" s="2">
        <v>4.1000000000000002E-2</v>
      </c>
      <c r="AW1570" s="2">
        <v>181</v>
      </c>
      <c r="AX1570" s="2">
        <v>0.38</v>
      </c>
      <c r="AY1570" s="2">
        <v>24</v>
      </c>
      <c r="AZ1570" s="2">
        <v>12</v>
      </c>
      <c r="BA1570" s="2">
        <v>440</v>
      </c>
      <c r="BB1570" s="2">
        <v>3.7146226415094338E-2</v>
      </c>
      <c r="BC1570" s="2">
        <v>2.943913374503003E-2</v>
      </c>
      <c r="BD1570" s="2">
        <v>0.23819315042087003</v>
      </c>
      <c r="BE1570" s="2">
        <v>8480</v>
      </c>
      <c r="BF1570" s="2">
        <v>11821</v>
      </c>
      <c r="BG1570" s="2">
        <v>15563</v>
      </c>
      <c r="BH1570" s="2">
        <v>315</v>
      </c>
      <c r="BI1570" s="2">
        <v>348</v>
      </c>
      <c r="BJ1570" s="2">
        <v>3707</v>
      </c>
      <c r="BK1570" s="2">
        <v>12.526452479228888</v>
      </c>
      <c r="BL1570" s="2">
        <v>8.7871287732603438</v>
      </c>
      <c r="BM1570" s="2">
        <v>2.2829185469325544</v>
      </c>
      <c r="BN1570" s="2"/>
      <c r="BO1570" s="2"/>
      <c r="BP1570" s="2">
        <v>6.1597276090873641E-3</v>
      </c>
      <c r="BQ1570" s="2">
        <v>7.3332169094949842E-2</v>
      </c>
      <c r="BR1570" s="2">
        <v>2.013007006371937E-2</v>
      </c>
      <c r="BS1570" s="2">
        <v>5.754356731202722E-2</v>
      </c>
      <c r="BT1570" s="2">
        <v>0.92666783090505012</v>
      </c>
      <c r="BU1570" s="2">
        <v>0.97986992993628064</v>
      </c>
      <c r="BV1570" s="2">
        <v>0.93629670507881224</v>
      </c>
      <c r="BW1570" s="2">
        <v>3945.8325309571001</v>
      </c>
      <c r="BX1570" s="2">
        <v>3057.9208130945999</v>
      </c>
      <c r="BY1570" s="2">
        <v>1367.4682096126</v>
      </c>
      <c r="BZ1570" s="2"/>
      <c r="CA1570" s="2"/>
      <c r="CB1570" s="2">
        <v>8.4232316852999993</v>
      </c>
      <c r="CC1570" s="2">
        <v>3656.4760725766</v>
      </c>
      <c r="CD1570" s="2">
        <v>2996.3646528776999</v>
      </c>
      <c r="CE1570" s="2">
        <v>1280.3559789603</v>
      </c>
      <c r="CF1570" s="2">
        <v>289.35645838049999</v>
      </c>
      <c r="CG1570" s="2">
        <v>61.556160216899997</v>
      </c>
      <c r="CH1570" s="2">
        <v>78.688998966900002</v>
      </c>
      <c r="CI1570" s="2">
        <v>103.2566464209</v>
      </c>
      <c r="CJ1570" s="2">
        <v>362.0753228817</v>
      </c>
      <c r="CK1570" s="2">
        <v>1576</v>
      </c>
      <c r="CL1570" s="2">
        <v>1995</v>
      </c>
      <c r="CM1570" s="2">
        <v>2909</v>
      </c>
      <c r="CN1570" s="2">
        <v>1072</v>
      </c>
      <c r="CO1570" s="2">
        <v>0.13332205397174521</v>
      </c>
      <c r="CP1570" s="2">
        <f t="shared" si="24"/>
        <v>6.8881321082053595E-2</v>
      </c>
    </row>
    <row r="1571" spans="1:94" ht="17.100000000000001" customHeight="1" x14ac:dyDescent="0.3">
      <c r="A1571" s="3">
        <v>2207702</v>
      </c>
      <c r="B1571" s="3" t="s">
        <v>5596</v>
      </c>
      <c r="C1571" s="3" t="s">
        <v>2592</v>
      </c>
      <c r="D1571" s="3" t="s">
        <v>5596</v>
      </c>
      <c r="E1571" s="3" t="s">
        <v>2592</v>
      </c>
      <c r="F1571" s="3" t="s">
        <v>60</v>
      </c>
      <c r="G1571" s="3" t="s">
        <v>60</v>
      </c>
      <c r="H1571" s="3" t="s">
        <v>60</v>
      </c>
      <c r="I1571" s="3" t="s">
        <v>60</v>
      </c>
      <c r="J1571" s="3" t="s">
        <v>60</v>
      </c>
      <c r="K1571" s="3" t="s">
        <v>60</v>
      </c>
      <c r="L1571" s="3" t="s">
        <v>60</v>
      </c>
      <c r="M1571" s="3" t="s">
        <v>60</v>
      </c>
      <c r="N1571" s="3" t="s">
        <v>60</v>
      </c>
      <c r="O1571" s="3" t="s">
        <v>60</v>
      </c>
      <c r="P1571" s="3" t="s">
        <v>60</v>
      </c>
      <c r="Q1571" s="3" t="s">
        <v>60</v>
      </c>
      <c r="R1571" s="3" t="s">
        <v>60</v>
      </c>
      <c r="S1571" s="3" t="s">
        <v>60</v>
      </c>
      <c r="T1571" s="3" t="s">
        <v>60</v>
      </c>
      <c r="U1571" s="3" t="s">
        <v>60</v>
      </c>
      <c r="V1571" s="3" t="s">
        <v>60</v>
      </c>
      <c r="W1571" s="3" t="s">
        <v>60</v>
      </c>
      <c r="X1571" s="3" t="s">
        <v>60</v>
      </c>
      <c r="Y1571" s="3" t="s">
        <v>60</v>
      </c>
      <c r="Z1571" s="3" t="s">
        <v>60</v>
      </c>
      <c r="AA1571" s="3" t="s">
        <v>2670</v>
      </c>
      <c r="AB1571" s="3" t="s">
        <v>2671</v>
      </c>
      <c r="AC1571" s="3" t="s">
        <v>2592</v>
      </c>
      <c r="AD1571" s="3">
        <v>4</v>
      </c>
      <c r="AE1571" s="3">
        <v>465</v>
      </c>
      <c r="AF1571" s="3">
        <v>0.47</v>
      </c>
      <c r="AG1571" s="3">
        <v>36</v>
      </c>
      <c r="AH1571" s="3">
        <v>0.04</v>
      </c>
      <c r="AI1571" s="3">
        <v>10</v>
      </c>
      <c r="AJ1571" s="3">
        <v>0.01</v>
      </c>
      <c r="AK1571" s="3">
        <v>432</v>
      </c>
      <c r="AL1571" s="3">
        <v>0.44</v>
      </c>
      <c r="AM1571" s="3">
        <v>22</v>
      </c>
      <c r="AN1571" s="3">
        <v>22</v>
      </c>
      <c r="AO1571" s="3">
        <v>987</v>
      </c>
      <c r="AP1571" s="3" t="s">
        <v>2671</v>
      </c>
      <c r="AQ1571" s="3" t="s">
        <v>2592</v>
      </c>
      <c r="AR1571" s="3">
        <v>3</v>
      </c>
      <c r="AS1571" s="3">
        <v>4876</v>
      </c>
      <c r="AT1571" s="3">
        <v>0.505</v>
      </c>
      <c r="AU1571" s="3">
        <v>724</v>
      </c>
      <c r="AV1571" s="3">
        <v>7.4999999999999997E-2</v>
      </c>
      <c r="AW1571" s="3">
        <v>4059</v>
      </c>
      <c r="AX1571" s="3">
        <v>0.39200000000000002</v>
      </c>
      <c r="AY1571" s="3">
        <v>306</v>
      </c>
      <c r="AZ1571" s="3">
        <v>390</v>
      </c>
      <c r="BA1571" s="3">
        <v>9659</v>
      </c>
      <c r="BB1571" s="3">
        <v>0.52722172031762637</v>
      </c>
      <c r="BC1571" s="3">
        <v>0.61119325892766718</v>
      </c>
      <c r="BD1571" s="3">
        <v>0.35521373082076663</v>
      </c>
      <c r="BE1571" s="3">
        <v>42062</v>
      </c>
      <c r="BF1571" s="3">
        <v>49369</v>
      </c>
      <c r="BG1571" s="3">
        <v>129111</v>
      </c>
      <c r="BH1571" s="3">
        <v>22176</v>
      </c>
      <c r="BI1571" s="3">
        <v>30174</v>
      </c>
      <c r="BJ1571" s="3">
        <v>45862</v>
      </c>
      <c r="BK1571" s="3">
        <v>2.7820683781602136</v>
      </c>
      <c r="BL1571" s="3">
        <v>1.1614665735285479</v>
      </c>
      <c r="BM1571" s="3">
        <v>1.4317369683057275</v>
      </c>
      <c r="BN1571" s="3">
        <v>0.14888002945458084</v>
      </c>
      <c r="BO1571" s="3">
        <v>0.14496072875306021</v>
      </c>
      <c r="BP1571" s="3">
        <v>0.18593373024057186</v>
      </c>
      <c r="BQ1571" s="3">
        <v>0.8112171358819612</v>
      </c>
      <c r="BR1571" s="3">
        <v>0.82660502328873697</v>
      </c>
      <c r="BS1571" s="3">
        <v>0.79444349347847187</v>
      </c>
      <c r="BT1571" s="3">
        <v>3.990283466345957E-2</v>
      </c>
      <c r="BU1571" s="3">
        <v>2.8434247958202697E-2</v>
      </c>
      <c r="BV1571" s="3">
        <v>1.9622776280954463E-2</v>
      </c>
      <c r="BW1571" s="3">
        <v>61695.148354080899</v>
      </c>
      <c r="BX1571" s="3">
        <v>35046.092389650403</v>
      </c>
      <c r="BY1571" s="3">
        <v>56045.343624327703</v>
      </c>
      <c r="BZ1571" s="3">
        <v>9185.1755041602992</v>
      </c>
      <c r="CA1571" s="3">
        <v>5080.3070927507997</v>
      </c>
      <c r="CB1571" s="3">
        <v>10420.719802685901</v>
      </c>
      <c r="CC1571" s="3">
        <v>2461.8113043105</v>
      </c>
      <c r="CD1571" s="3">
        <v>996.5092809734</v>
      </c>
      <c r="CE1571" s="3">
        <v>1099.7652395294001</v>
      </c>
      <c r="CF1571" s="3">
        <v>50048.161545610201</v>
      </c>
      <c r="CG1571" s="3">
        <v>28969.2760159262</v>
      </c>
      <c r="CH1571" s="3">
        <v>44524.858582112298</v>
      </c>
      <c r="CI1571" s="3">
        <v>3065.4316906201998</v>
      </c>
      <c r="CJ1571" s="3">
        <v>9696.7023317711992</v>
      </c>
      <c r="CK1571" s="3">
        <v>9304</v>
      </c>
      <c r="CL1571" s="3">
        <v>15437</v>
      </c>
      <c r="CM1571" s="3">
        <v>26104</v>
      </c>
      <c r="CN1571" s="3">
        <v>15328</v>
      </c>
      <c r="CO1571" s="3">
        <v>0.18845834430513075</v>
      </c>
      <c r="CP1571" s="3">
        <f t="shared" si="24"/>
        <v>0.11871955139376196</v>
      </c>
    </row>
    <row r="1572" spans="1:94" ht="17.100000000000001" customHeight="1" x14ac:dyDescent="0.3">
      <c r="A1572" s="2">
        <v>2207801</v>
      </c>
      <c r="B1572" s="2" t="s">
        <v>2673</v>
      </c>
      <c r="C1572" s="2" t="s">
        <v>2592</v>
      </c>
      <c r="D1572" s="2" t="s">
        <v>2673</v>
      </c>
      <c r="E1572" s="2" t="s">
        <v>2592</v>
      </c>
      <c r="F1572" s="2" t="s">
        <v>60</v>
      </c>
      <c r="G1572" s="2" t="s">
        <v>60</v>
      </c>
      <c r="H1572" s="2" t="s">
        <v>60</v>
      </c>
      <c r="I1572" s="2" t="s">
        <v>60</v>
      </c>
      <c r="J1572" s="2" t="s">
        <v>60</v>
      </c>
      <c r="K1572" s="2" t="s">
        <v>60</v>
      </c>
      <c r="L1572" s="2" t="s">
        <v>60</v>
      </c>
      <c r="M1572" s="2" t="s">
        <v>60</v>
      </c>
      <c r="N1572" s="2" t="s">
        <v>60</v>
      </c>
      <c r="O1572" s="2" t="s">
        <v>60</v>
      </c>
      <c r="P1572" s="2" t="s">
        <v>60</v>
      </c>
      <c r="Q1572" s="2" t="s">
        <v>60</v>
      </c>
      <c r="R1572" s="2" t="s">
        <v>60</v>
      </c>
      <c r="S1572" s="2" t="s">
        <v>60</v>
      </c>
      <c r="T1572" s="2" t="s">
        <v>60</v>
      </c>
      <c r="U1572" s="2" t="s">
        <v>60</v>
      </c>
      <c r="V1572" s="2" t="s">
        <v>60</v>
      </c>
      <c r="W1572" s="2" t="s">
        <v>60</v>
      </c>
      <c r="X1572" s="2" t="s">
        <v>60</v>
      </c>
      <c r="Y1572" s="2" t="s">
        <v>60</v>
      </c>
      <c r="Z1572" s="2" t="s">
        <v>60</v>
      </c>
      <c r="AA1572" s="2" t="s">
        <v>2672</v>
      </c>
      <c r="AB1572" s="2" t="s">
        <v>2673</v>
      </c>
      <c r="AC1572" s="2" t="s">
        <v>2592</v>
      </c>
      <c r="AD1572" s="2">
        <v>38</v>
      </c>
      <c r="AE1572" s="2">
        <v>568</v>
      </c>
      <c r="AF1572" s="2">
        <v>0.31</v>
      </c>
      <c r="AG1572" s="2">
        <v>19</v>
      </c>
      <c r="AH1572" s="2">
        <v>0.01</v>
      </c>
      <c r="AI1572" s="2">
        <v>13</v>
      </c>
      <c r="AJ1572" s="2">
        <v>0.01</v>
      </c>
      <c r="AK1572" s="2">
        <v>1131</v>
      </c>
      <c r="AL1572" s="2">
        <v>0.62</v>
      </c>
      <c r="AM1572" s="2">
        <v>96</v>
      </c>
      <c r="AN1572" s="2"/>
      <c r="AO1572" s="2">
        <v>1827</v>
      </c>
      <c r="AP1572" s="2" t="s">
        <v>2673</v>
      </c>
      <c r="AQ1572" s="2" t="s">
        <v>2592</v>
      </c>
      <c r="AR1572" s="2">
        <v>38</v>
      </c>
      <c r="AS1572" s="2">
        <v>759</v>
      </c>
      <c r="AT1572" s="2">
        <v>0.48799999999999999</v>
      </c>
      <c r="AU1572" s="2">
        <v>65</v>
      </c>
      <c r="AV1572" s="2">
        <v>4.2000000000000003E-2</v>
      </c>
      <c r="AW1572" s="2">
        <v>732</v>
      </c>
      <c r="AX1572" s="2">
        <v>0.42299999999999999</v>
      </c>
      <c r="AY1572" s="2">
        <v>104</v>
      </c>
      <c r="AZ1572" s="2">
        <v>69</v>
      </c>
      <c r="BA1572" s="2">
        <v>1556</v>
      </c>
      <c r="BB1572" s="2">
        <v>4.8177766124803359E-2</v>
      </c>
      <c r="BC1572" s="2">
        <v>4.6885805172652249E-2</v>
      </c>
      <c r="BD1572" s="2">
        <v>0.31460433197512333</v>
      </c>
      <c r="BE1572" s="2">
        <v>15256</v>
      </c>
      <c r="BF1572" s="2">
        <v>21691</v>
      </c>
      <c r="BG1572" s="2">
        <v>4663</v>
      </c>
      <c r="BH1572" s="2">
        <v>735</v>
      </c>
      <c r="BI1572" s="2">
        <v>1017</v>
      </c>
      <c r="BJ1572" s="2">
        <v>1467</v>
      </c>
      <c r="BK1572" s="2">
        <v>5.1251389577089794</v>
      </c>
      <c r="BL1572" s="2">
        <v>2.581219806875811</v>
      </c>
      <c r="BM1572" s="2">
        <v>4.2119644311922784</v>
      </c>
      <c r="BN1572" s="2"/>
      <c r="BO1572" s="2">
        <v>1.7266889885811858E-2</v>
      </c>
      <c r="BP1572" s="2">
        <v>0.11762388339510342</v>
      </c>
      <c r="BQ1572" s="2">
        <v>0.18528150726535447</v>
      </c>
      <c r="BR1572" s="2">
        <v>0.27056616511386528</v>
      </c>
      <c r="BS1572" s="2">
        <v>0.10118348623617217</v>
      </c>
      <c r="BT1572" s="2">
        <v>0.81471849273464558</v>
      </c>
      <c r="BU1572" s="2">
        <v>0.71216694500036093</v>
      </c>
      <c r="BV1572" s="2">
        <v>0.78119263036872444</v>
      </c>
      <c r="BW1572" s="2">
        <v>3766.9771339160998</v>
      </c>
      <c r="BX1572" s="2">
        <v>2625.1005435927</v>
      </c>
      <c r="BY1572" s="2">
        <v>4527.8617635316996</v>
      </c>
      <c r="BZ1572" s="2"/>
      <c r="CA1572" s="2">
        <v>45.327322025400001</v>
      </c>
      <c r="CB1572" s="2">
        <v>532.5846841028</v>
      </c>
      <c r="CC1572" s="2">
        <v>3069.0259327099998</v>
      </c>
      <c r="CD1572" s="2">
        <v>1869.5098344492001</v>
      </c>
      <c r="CE1572" s="2">
        <v>3537.1322409992999</v>
      </c>
      <c r="CF1572" s="2">
        <v>697.9512012061</v>
      </c>
      <c r="CG1572" s="2">
        <v>710.26338711819994</v>
      </c>
      <c r="CH1572" s="2">
        <v>458.14483842959999</v>
      </c>
      <c r="CI1572" s="2">
        <v>161.3385100326</v>
      </c>
      <c r="CJ1572" s="2">
        <v>521.32755416400005</v>
      </c>
      <c r="CK1572" s="2">
        <v>4070</v>
      </c>
      <c r="CL1572" s="2">
        <v>4229</v>
      </c>
      <c r="CM1572" s="2">
        <v>6221</v>
      </c>
      <c r="CN1572" s="2">
        <v>3917</v>
      </c>
      <c r="CO1572" s="2">
        <v>0.18763542483057488</v>
      </c>
      <c r="CP1572" s="2">
        <f t="shared" si="24"/>
        <v>0.84001715633712204</v>
      </c>
    </row>
    <row r="1573" spans="1:94" ht="17.100000000000001" customHeight="1" x14ac:dyDescent="0.3">
      <c r="A1573" s="3">
        <v>2207900</v>
      </c>
      <c r="B1573" s="3" t="s">
        <v>2675</v>
      </c>
      <c r="C1573" s="3" t="s">
        <v>2592</v>
      </c>
      <c r="D1573" s="3" t="s">
        <v>2675</v>
      </c>
      <c r="E1573" s="3" t="s">
        <v>2592</v>
      </c>
      <c r="F1573" s="3" t="s">
        <v>60</v>
      </c>
      <c r="G1573" s="3" t="s">
        <v>60</v>
      </c>
      <c r="H1573" s="3" t="s">
        <v>60</v>
      </c>
      <c r="I1573" s="3" t="s">
        <v>60</v>
      </c>
      <c r="J1573" s="3" t="s">
        <v>60</v>
      </c>
      <c r="K1573" s="3" t="s">
        <v>60</v>
      </c>
      <c r="L1573" s="3" t="s">
        <v>60</v>
      </c>
      <c r="M1573" s="3" t="s">
        <v>60</v>
      </c>
      <c r="N1573" s="3" t="s">
        <v>60</v>
      </c>
      <c r="O1573" s="3" t="s">
        <v>60</v>
      </c>
      <c r="P1573" s="3" t="s">
        <v>60</v>
      </c>
      <c r="Q1573" s="3" t="s">
        <v>60</v>
      </c>
      <c r="R1573" s="3" t="s">
        <v>60</v>
      </c>
      <c r="S1573" s="3" t="s">
        <v>60</v>
      </c>
      <c r="T1573" s="3" t="s">
        <v>60</v>
      </c>
      <c r="U1573" s="3" t="s">
        <v>60</v>
      </c>
      <c r="V1573" s="3" t="s">
        <v>60</v>
      </c>
      <c r="W1573" s="3" t="s">
        <v>60</v>
      </c>
      <c r="X1573" s="3" t="s">
        <v>60</v>
      </c>
      <c r="Y1573" s="3" t="s">
        <v>60</v>
      </c>
      <c r="Z1573" s="3" t="s">
        <v>60</v>
      </c>
      <c r="AA1573" s="3" t="s">
        <v>2674</v>
      </c>
      <c r="AB1573" s="3" t="s">
        <v>2675</v>
      </c>
      <c r="AC1573" s="3" t="s">
        <v>2592</v>
      </c>
      <c r="AD1573" s="3">
        <v>12</v>
      </c>
      <c r="AE1573" s="3">
        <v>672</v>
      </c>
      <c r="AF1573" s="3">
        <v>0.17</v>
      </c>
      <c r="AG1573" s="3">
        <v>1947</v>
      </c>
      <c r="AH1573" s="3">
        <v>0.48</v>
      </c>
      <c r="AI1573" s="3">
        <v>37</v>
      </c>
      <c r="AJ1573" s="3">
        <v>0.01</v>
      </c>
      <c r="AK1573" s="3">
        <v>1231</v>
      </c>
      <c r="AL1573" s="3">
        <v>0.3</v>
      </c>
      <c r="AM1573" s="3">
        <v>101</v>
      </c>
      <c r="AN1573" s="3">
        <v>78</v>
      </c>
      <c r="AO1573" s="3">
        <v>4066</v>
      </c>
      <c r="AP1573" s="3" t="s">
        <v>2675</v>
      </c>
      <c r="AQ1573" s="3" t="s">
        <v>2592</v>
      </c>
      <c r="AR1573" s="3">
        <v>12</v>
      </c>
      <c r="AS1573" s="3">
        <v>1204</v>
      </c>
      <c r="AT1573" s="3">
        <v>0.307</v>
      </c>
      <c r="AU1573" s="3">
        <v>331</v>
      </c>
      <c r="AV1573" s="3">
        <v>8.4000000000000005E-2</v>
      </c>
      <c r="AW1573" s="3">
        <v>2385</v>
      </c>
      <c r="AX1573" s="3">
        <v>0.54700000000000004</v>
      </c>
      <c r="AY1573" s="3">
        <v>220</v>
      </c>
      <c r="AZ1573" s="3">
        <v>219</v>
      </c>
      <c r="BA1573" s="3">
        <v>3920</v>
      </c>
      <c r="BB1573" s="3">
        <v>9.5902025435704197E-2</v>
      </c>
      <c r="BC1573" s="3">
        <v>9.1753626877067951E-2</v>
      </c>
      <c r="BD1573" s="3">
        <v>0.16104177279673967</v>
      </c>
      <c r="BE1573" s="3">
        <v>21230</v>
      </c>
      <c r="BF1573" s="3">
        <v>23574</v>
      </c>
      <c r="BG1573" s="3">
        <v>15704</v>
      </c>
      <c r="BH1573" s="3">
        <v>2036</v>
      </c>
      <c r="BI1573" s="3">
        <v>2163</v>
      </c>
      <c r="BJ1573" s="3">
        <v>2529</v>
      </c>
      <c r="BK1573" s="3">
        <v>2.8034403310541749</v>
      </c>
      <c r="BL1573" s="3">
        <v>2.3864558490687933</v>
      </c>
      <c r="BM1573" s="3">
        <v>1.5639352618033409</v>
      </c>
      <c r="BN1573" s="3"/>
      <c r="BO1573" s="3">
        <v>1.0597908956660901E-2</v>
      </c>
      <c r="BP1573" s="3">
        <v>0.11637298958841379</v>
      </c>
      <c r="BQ1573" s="3">
        <v>0.28468928411867689</v>
      </c>
      <c r="BR1573" s="3">
        <v>0.47516889687441605</v>
      </c>
      <c r="BS1573" s="3">
        <v>0.1077123892982364</v>
      </c>
      <c r="BT1573" s="3">
        <v>0.715310715881323</v>
      </c>
      <c r="BU1573" s="3">
        <v>0.5142331941689231</v>
      </c>
      <c r="BV1573" s="3">
        <v>0.77591462111332909</v>
      </c>
      <c r="BW1573" s="3">
        <v>5707.8045140263002</v>
      </c>
      <c r="BX1573" s="3">
        <v>5161.9040015357996</v>
      </c>
      <c r="BY1573" s="3">
        <v>4821.6124121396997</v>
      </c>
      <c r="BZ1573" s="3"/>
      <c r="CA1573" s="3">
        <v>54.705388651299998</v>
      </c>
      <c r="CB1573" s="3">
        <v>561.10545103729999</v>
      </c>
      <c r="CC1573" s="3">
        <v>4082.8537330387999</v>
      </c>
      <c r="CD1573" s="3">
        <v>2654.4223827031001</v>
      </c>
      <c r="CE1573" s="3">
        <v>3741.1595679206998</v>
      </c>
      <c r="CF1573" s="3">
        <v>1624.9507809874999</v>
      </c>
      <c r="CG1573" s="3">
        <v>2452.7762301814</v>
      </c>
      <c r="CH1573" s="3">
        <v>519.34739318159995</v>
      </c>
      <c r="CI1573" s="3">
        <v>329.1305604666</v>
      </c>
      <c r="CJ1573" s="3">
        <v>346.89674809259998</v>
      </c>
      <c r="CK1573" s="3">
        <v>4827</v>
      </c>
      <c r="CL1573" s="3">
        <v>5827</v>
      </c>
      <c r="CM1573" s="3">
        <v>7489</v>
      </c>
      <c r="CN1573" s="3">
        <v>6273</v>
      </c>
      <c r="CO1573" s="3">
        <v>0.20475948078391448</v>
      </c>
      <c r="CP1573" s="3">
        <f t="shared" si="24"/>
        <v>0.39945236882322976</v>
      </c>
    </row>
    <row r="1574" spans="1:94" ht="17.100000000000001" customHeight="1" x14ac:dyDescent="0.3">
      <c r="A1574" s="2">
        <v>2208007</v>
      </c>
      <c r="B1574" s="2" t="s">
        <v>2677</v>
      </c>
      <c r="C1574" s="2" t="s">
        <v>2592</v>
      </c>
      <c r="D1574" s="2" t="s">
        <v>2677</v>
      </c>
      <c r="E1574" s="2" t="s">
        <v>2592</v>
      </c>
      <c r="F1574" s="2" t="s">
        <v>60</v>
      </c>
      <c r="G1574" s="2" t="s">
        <v>60</v>
      </c>
      <c r="H1574" s="2" t="s">
        <v>60</v>
      </c>
      <c r="I1574" s="2" t="s">
        <v>60</v>
      </c>
      <c r="J1574" s="2" t="s">
        <v>60</v>
      </c>
      <c r="K1574" s="2" t="s">
        <v>60</v>
      </c>
      <c r="L1574" s="2" t="s">
        <v>60</v>
      </c>
      <c r="M1574" s="2" t="s">
        <v>60</v>
      </c>
      <c r="N1574" s="2" t="s">
        <v>60</v>
      </c>
      <c r="O1574" s="2" t="s">
        <v>60</v>
      </c>
      <c r="P1574" s="2" t="s">
        <v>60</v>
      </c>
      <c r="Q1574" s="2" t="s">
        <v>60</v>
      </c>
      <c r="R1574" s="2" t="s">
        <v>60</v>
      </c>
      <c r="S1574" s="2" t="s">
        <v>60</v>
      </c>
      <c r="T1574" s="2" t="s">
        <v>60</v>
      </c>
      <c r="U1574" s="2" t="s">
        <v>60</v>
      </c>
      <c r="V1574" s="2" t="s">
        <v>60</v>
      </c>
      <c r="W1574" s="2" t="s">
        <v>60</v>
      </c>
      <c r="X1574" s="2" t="s">
        <v>60</v>
      </c>
      <c r="Y1574" s="2" t="s">
        <v>60</v>
      </c>
      <c r="Z1574" s="2" t="s">
        <v>60</v>
      </c>
      <c r="AA1574" s="2" t="s">
        <v>2676</v>
      </c>
      <c r="AB1574" s="2" t="s">
        <v>2677</v>
      </c>
      <c r="AC1574" s="2" t="s">
        <v>2592</v>
      </c>
      <c r="AD1574" s="2">
        <v>10</v>
      </c>
      <c r="AE1574" s="2">
        <v>2614</v>
      </c>
      <c r="AF1574" s="2">
        <v>0.36</v>
      </c>
      <c r="AG1574" s="2">
        <v>832</v>
      </c>
      <c r="AH1574" s="2">
        <v>0.11</v>
      </c>
      <c r="AI1574" s="2">
        <v>129</v>
      </c>
      <c r="AJ1574" s="2">
        <v>0.02</v>
      </c>
      <c r="AK1574" s="2">
        <v>3352</v>
      </c>
      <c r="AL1574" s="2">
        <v>0.46</v>
      </c>
      <c r="AM1574" s="2">
        <v>246</v>
      </c>
      <c r="AN1574" s="2">
        <v>115</v>
      </c>
      <c r="AO1574" s="2">
        <v>7288</v>
      </c>
      <c r="AP1574" s="2" t="s">
        <v>2677</v>
      </c>
      <c r="AQ1574" s="2" t="s">
        <v>2592</v>
      </c>
      <c r="AR1574" s="2">
        <v>10</v>
      </c>
      <c r="AS1574" s="2">
        <v>2874</v>
      </c>
      <c r="AT1574" s="2">
        <v>0.48199999999999998</v>
      </c>
      <c r="AU1574" s="2">
        <v>473</v>
      </c>
      <c r="AV1574" s="2">
        <v>7.9000000000000001E-2</v>
      </c>
      <c r="AW1574" s="2">
        <v>2617</v>
      </c>
      <c r="AX1574" s="2">
        <v>0.42</v>
      </c>
      <c r="AY1574" s="2">
        <v>142</v>
      </c>
      <c r="AZ1574" s="2">
        <v>129</v>
      </c>
      <c r="BA1574" s="2">
        <v>5964</v>
      </c>
      <c r="BB1574" s="2">
        <v>7.2821299549661003E-2</v>
      </c>
      <c r="BC1574" s="2">
        <v>8.34902125637417E-2</v>
      </c>
      <c r="BD1574" s="2">
        <v>0.22019025145638227</v>
      </c>
      <c r="BE1574" s="2">
        <v>40414</v>
      </c>
      <c r="BF1574" s="2">
        <v>54713</v>
      </c>
      <c r="BG1574" s="2">
        <v>13561</v>
      </c>
      <c r="BH1574" s="2">
        <v>2943</v>
      </c>
      <c r="BI1574" s="2">
        <v>4568</v>
      </c>
      <c r="BJ1574" s="2">
        <v>2986</v>
      </c>
      <c r="BK1574" s="2">
        <v>3.6564255908205916</v>
      </c>
      <c r="BL1574" s="2">
        <v>3.1681465841149299</v>
      </c>
      <c r="BM1574" s="2">
        <v>3.9827132461981556</v>
      </c>
      <c r="BN1574" s="2">
        <v>4.8634265956135805E-2</v>
      </c>
      <c r="BO1574" s="2">
        <v>2.1060336800354171E-2</v>
      </c>
      <c r="BP1574" s="2">
        <v>4.7004968785184127E-2</v>
      </c>
      <c r="BQ1574" s="2">
        <v>0.40698264446964477</v>
      </c>
      <c r="BR1574" s="2">
        <v>0.37364821369031481</v>
      </c>
      <c r="BS1574" s="2">
        <v>0.35350192953727266</v>
      </c>
      <c r="BT1574" s="2">
        <v>0.54438308957421933</v>
      </c>
      <c r="BU1574" s="2">
        <v>0.60529144950933089</v>
      </c>
      <c r="BV1574" s="2">
        <v>0.59949310167754322</v>
      </c>
      <c r="BW1574" s="2">
        <v>10760.860513785001</v>
      </c>
      <c r="BX1574" s="2">
        <v>14472.093596237</v>
      </c>
      <c r="BY1574" s="2">
        <v>32180.323029281099</v>
      </c>
      <c r="BZ1574" s="2">
        <v>523.34655214429995</v>
      </c>
      <c r="CA1574" s="2">
        <v>304.78716534300003</v>
      </c>
      <c r="CB1574" s="2">
        <v>1512.6350794885</v>
      </c>
      <c r="CC1574" s="2">
        <v>5858.0304929715003</v>
      </c>
      <c r="CD1574" s="2">
        <v>8759.8345103009997</v>
      </c>
      <c r="CE1574" s="2">
        <v>19291.881665809</v>
      </c>
      <c r="CF1574" s="2">
        <v>4379.4834686692002</v>
      </c>
      <c r="CG1574" s="2">
        <v>5407.4719205929996</v>
      </c>
      <c r="CH1574" s="2">
        <v>11375.8062839836</v>
      </c>
      <c r="CI1574" s="2">
        <v>555.00447451230002</v>
      </c>
      <c r="CJ1574" s="2">
        <v>3614.0726910453</v>
      </c>
      <c r="CK1574" s="2">
        <v>12459</v>
      </c>
      <c r="CL1574" s="2">
        <v>17216</v>
      </c>
      <c r="CM1574" s="2">
        <v>17656</v>
      </c>
      <c r="CN1574" s="2">
        <v>9771</v>
      </c>
      <c r="CO1574" s="2">
        <v>0.22771553378538922</v>
      </c>
      <c r="CP1574" s="2">
        <f t="shared" si="24"/>
        <v>0.72052208539193274</v>
      </c>
    </row>
    <row r="1575" spans="1:94" ht="17.100000000000001" customHeight="1" x14ac:dyDescent="0.3">
      <c r="A1575" s="3">
        <v>2208106</v>
      </c>
      <c r="B1575" s="3" t="s">
        <v>2679</v>
      </c>
      <c r="C1575" s="3" t="s">
        <v>2592</v>
      </c>
      <c r="D1575" s="3" t="s">
        <v>2679</v>
      </c>
      <c r="E1575" s="3" t="s">
        <v>2592</v>
      </c>
      <c r="F1575" s="3" t="s">
        <v>60</v>
      </c>
      <c r="G1575" s="3" t="s">
        <v>60</v>
      </c>
      <c r="H1575" s="3" t="s">
        <v>60</v>
      </c>
      <c r="I1575" s="3" t="s">
        <v>60</v>
      </c>
      <c r="J1575" s="3" t="s">
        <v>60</v>
      </c>
      <c r="K1575" s="3" t="s">
        <v>60</v>
      </c>
      <c r="L1575" s="3" t="s">
        <v>60</v>
      </c>
      <c r="M1575" s="3" t="s">
        <v>60</v>
      </c>
      <c r="N1575" s="3" t="s">
        <v>60</v>
      </c>
      <c r="O1575" s="3" t="s">
        <v>60</v>
      </c>
      <c r="P1575" s="3" t="s">
        <v>60</v>
      </c>
      <c r="Q1575" s="3" t="s">
        <v>60</v>
      </c>
      <c r="R1575" s="3" t="s">
        <v>60</v>
      </c>
      <c r="S1575" s="3" t="s">
        <v>60</v>
      </c>
      <c r="T1575" s="3" t="s">
        <v>60</v>
      </c>
      <c r="U1575" s="3" t="s">
        <v>60</v>
      </c>
      <c r="V1575" s="3" t="s">
        <v>60</v>
      </c>
      <c r="W1575" s="3" t="s">
        <v>60</v>
      </c>
      <c r="X1575" s="3" t="s">
        <v>60</v>
      </c>
      <c r="Y1575" s="3" t="s">
        <v>60</v>
      </c>
      <c r="Z1575" s="3" t="s">
        <v>60</v>
      </c>
      <c r="AA1575" s="3" t="s">
        <v>2678</v>
      </c>
      <c r="AB1575" s="3" t="s">
        <v>2679</v>
      </c>
      <c r="AC1575" s="3" t="s">
        <v>2592</v>
      </c>
      <c r="AD1575" s="3">
        <v>18</v>
      </c>
      <c r="AE1575" s="3">
        <v>191</v>
      </c>
      <c r="AF1575" s="3">
        <v>0.33</v>
      </c>
      <c r="AG1575" s="3">
        <v>12</v>
      </c>
      <c r="AH1575" s="3">
        <v>0.02</v>
      </c>
      <c r="AI1575" s="3">
        <v>4</v>
      </c>
      <c r="AJ1575" s="3">
        <v>0.01</v>
      </c>
      <c r="AK1575" s="3">
        <v>326</v>
      </c>
      <c r="AL1575" s="3">
        <v>0.56000000000000005</v>
      </c>
      <c r="AM1575" s="3">
        <v>47</v>
      </c>
      <c r="AN1575" s="3">
        <v>3</v>
      </c>
      <c r="AO1575" s="3">
        <v>583</v>
      </c>
      <c r="AP1575" s="3" t="s">
        <v>2679</v>
      </c>
      <c r="AQ1575" s="3" t="s">
        <v>2592</v>
      </c>
      <c r="AR1575" s="3">
        <v>18</v>
      </c>
      <c r="AS1575" s="3">
        <v>182</v>
      </c>
      <c r="AT1575" s="3">
        <v>0.32300000000000001</v>
      </c>
      <c r="AU1575" s="3">
        <v>31</v>
      </c>
      <c r="AV1575" s="3">
        <v>5.5E-2</v>
      </c>
      <c r="AW1575" s="3">
        <v>350</v>
      </c>
      <c r="AX1575" s="3">
        <v>0.58799999999999997</v>
      </c>
      <c r="AY1575" s="3">
        <v>20</v>
      </c>
      <c r="AZ1575" s="3">
        <v>12</v>
      </c>
      <c r="BA1575" s="3">
        <v>563</v>
      </c>
      <c r="BB1575" s="3"/>
      <c r="BC1575" s="3"/>
      <c r="BD1575" s="3">
        <v>0.19817974971558588</v>
      </c>
      <c r="BE1575" s="3"/>
      <c r="BF1575" s="3"/>
      <c r="BG1575" s="3">
        <v>4395</v>
      </c>
      <c r="BH1575" s="3"/>
      <c r="BI1575" s="3"/>
      <c r="BJ1575" s="3">
        <v>871</v>
      </c>
      <c r="BK1575" s="3"/>
      <c r="BL1575" s="3"/>
      <c r="BM1575" s="3">
        <v>1.9448952222221727</v>
      </c>
      <c r="BN1575" s="3"/>
      <c r="BO1575" s="3"/>
      <c r="BP1575" s="3"/>
      <c r="BQ1575" s="3"/>
      <c r="BR1575" s="3"/>
      <c r="BS1575" s="3">
        <v>4.0807112338861765E-2</v>
      </c>
      <c r="BT1575" s="3"/>
      <c r="BU1575" s="3"/>
      <c r="BV1575" s="3">
        <v>0.95919288766113819</v>
      </c>
      <c r="BW1575" s="3"/>
      <c r="BX1575" s="3"/>
      <c r="BY1575" s="3">
        <v>1306.9695893333001</v>
      </c>
      <c r="BZ1575" s="3"/>
      <c r="CA1575" s="3"/>
      <c r="CB1575" s="3"/>
      <c r="CC1575" s="3"/>
      <c r="CD1575" s="3"/>
      <c r="CE1575" s="3">
        <v>1253.6359344779</v>
      </c>
      <c r="CF1575" s="3"/>
      <c r="CG1575" s="3"/>
      <c r="CH1575" s="3">
        <v>53.333654855399999</v>
      </c>
      <c r="CI1575" s="3"/>
      <c r="CJ1575" s="3">
        <v>275.0809670516</v>
      </c>
      <c r="CK1575" s="3" t="s">
        <v>60</v>
      </c>
      <c r="CL1575" s="3" t="s">
        <v>60</v>
      </c>
      <c r="CM1575" s="3">
        <v>0</v>
      </c>
      <c r="CN1575" s="3">
        <v>2476</v>
      </c>
      <c r="CO1575" s="3" t="s">
        <v>60</v>
      </c>
      <c r="CP1575" s="3">
        <f t="shared" si="24"/>
        <v>0.56336746302616614</v>
      </c>
    </row>
    <row r="1576" spans="1:94" ht="17.100000000000001" customHeight="1" x14ac:dyDescent="0.3">
      <c r="A1576" s="2">
        <v>2208205</v>
      </c>
      <c r="B1576" s="2" t="s">
        <v>2681</v>
      </c>
      <c r="C1576" s="2" t="s">
        <v>2592</v>
      </c>
      <c r="D1576" s="2" t="s">
        <v>2681</v>
      </c>
      <c r="E1576" s="2" t="s">
        <v>2592</v>
      </c>
      <c r="F1576" s="2" t="s">
        <v>60</v>
      </c>
      <c r="G1576" s="2" t="s">
        <v>60</v>
      </c>
      <c r="H1576" s="2" t="s">
        <v>60</v>
      </c>
      <c r="I1576" s="2" t="s">
        <v>60</v>
      </c>
      <c r="J1576" s="2" t="s">
        <v>60</v>
      </c>
      <c r="K1576" s="2" t="s">
        <v>60</v>
      </c>
      <c r="L1576" s="2" t="s">
        <v>60</v>
      </c>
      <c r="M1576" s="2" t="s">
        <v>60</v>
      </c>
      <c r="N1576" s="2" t="s">
        <v>60</v>
      </c>
      <c r="O1576" s="2" t="s">
        <v>60</v>
      </c>
      <c r="P1576" s="2" t="s">
        <v>60</v>
      </c>
      <c r="Q1576" s="2" t="s">
        <v>60</v>
      </c>
      <c r="R1576" s="2" t="s">
        <v>60</v>
      </c>
      <c r="S1576" s="2" t="s">
        <v>60</v>
      </c>
      <c r="T1576" s="2" t="s">
        <v>60</v>
      </c>
      <c r="U1576" s="2" t="s">
        <v>60</v>
      </c>
      <c r="V1576" s="2" t="s">
        <v>60</v>
      </c>
      <c r="W1576" s="2" t="s">
        <v>60</v>
      </c>
      <c r="X1576" s="2" t="s">
        <v>60</v>
      </c>
      <c r="Y1576" s="2" t="s">
        <v>60</v>
      </c>
      <c r="Z1576" s="2" t="s">
        <v>60</v>
      </c>
      <c r="AA1576" s="2" t="s">
        <v>2680</v>
      </c>
      <c r="AB1576" s="2" t="s">
        <v>2681</v>
      </c>
      <c r="AC1576" s="2" t="s">
        <v>2592</v>
      </c>
      <c r="AD1576" s="2">
        <v>29</v>
      </c>
      <c r="AE1576" s="2">
        <v>940</v>
      </c>
      <c r="AF1576" s="2">
        <v>0.56999999999999995</v>
      </c>
      <c r="AG1576" s="2">
        <v>25</v>
      </c>
      <c r="AH1576" s="2">
        <v>0.02</v>
      </c>
      <c r="AI1576" s="2">
        <v>15</v>
      </c>
      <c r="AJ1576" s="2">
        <v>0.01</v>
      </c>
      <c r="AK1576" s="2">
        <v>604</v>
      </c>
      <c r="AL1576" s="2">
        <v>0.36</v>
      </c>
      <c r="AM1576" s="2">
        <v>48</v>
      </c>
      <c r="AN1576" s="2">
        <v>30</v>
      </c>
      <c r="AO1576" s="2">
        <v>1662</v>
      </c>
      <c r="AP1576" s="2" t="s">
        <v>2681</v>
      </c>
      <c r="AQ1576" s="2" t="s">
        <v>2592</v>
      </c>
      <c r="AR1576" s="2">
        <v>29</v>
      </c>
      <c r="AS1576" s="2">
        <v>917</v>
      </c>
      <c r="AT1576" s="2">
        <v>0.64100000000000001</v>
      </c>
      <c r="AU1576" s="2">
        <v>70</v>
      </c>
      <c r="AV1576" s="2">
        <v>4.9000000000000002E-2</v>
      </c>
      <c r="AW1576" s="2">
        <v>444</v>
      </c>
      <c r="AX1576" s="2">
        <v>0.28399999999999997</v>
      </c>
      <c r="AY1576" s="2">
        <v>70</v>
      </c>
      <c r="AZ1576" s="2">
        <v>62</v>
      </c>
      <c r="BA1576" s="2">
        <v>1431</v>
      </c>
      <c r="BB1576" s="2">
        <v>0.10581092801387684</v>
      </c>
      <c r="BC1576" s="2">
        <v>6.163675655360331E-2</v>
      </c>
      <c r="BD1576" s="2">
        <v>0.33944180340438584</v>
      </c>
      <c r="BE1576" s="2">
        <v>5765</v>
      </c>
      <c r="BF1576" s="2">
        <v>10643</v>
      </c>
      <c r="BG1576" s="2">
        <v>13042</v>
      </c>
      <c r="BH1576" s="2">
        <v>610</v>
      </c>
      <c r="BI1576" s="2">
        <v>656</v>
      </c>
      <c r="BJ1576" s="2">
        <v>4427</v>
      </c>
      <c r="BK1576" s="2">
        <v>4.2021488410696719</v>
      </c>
      <c r="BL1576" s="2">
        <v>3.5505634043124998</v>
      </c>
      <c r="BM1576" s="2">
        <v>3.9650111067860272</v>
      </c>
      <c r="BN1576" s="2"/>
      <c r="BO1576" s="2"/>
      <c r="BP1576" s="2">
        <v>1.0065622517426282E-2</v>
      </c>
      <c r="BQ1576" s="2">
        <v>0.2662710767434126</v>
      </c>
      <c r="BR1576" s="2">
        <v>0.31917341442693703</v>
      </c>
      <c r="BS1576" s="2">
        <v>4.4837677306939952E-2</v>
      </c>
      <c r="BT1576" s="2">
        <v>0.73372892325658745</v>
      </c>
      <c r="BU1576" s="2">
        <v>0.68082658557306297</v>
      </c>
      <c r="BV1576" s="2">
        <v>0.94509670017563374</v>
      </c>
      <c r="BW1576" s="2">
        <v>2563.3107930524998</v>
      </c>
      <c r="BX1576" s="2">
        <v>2329.1695932289999</v>
      </c>
      <c r="BY1576" s="2">
        <v>3802.4456514078001</v>
      </c>
      <c r="BZ1576" s="2"/>
      <c r="CA1576" s="2"/>
      <c r="CB1576" s="2">
        <v>38.273982570100003</v>
      </c>
      <c r="CC1576" s="2">
        <v>1880.7752681584</v>
      </c>
      <c r="CD1576" s="2">
        <v>1585.7605813787</v>
      </c>
      <c r="CE1576" s="2">
        <v>3593.6788377427001</v>
      </c>
      <c r="CF1576" s="2">
        <v>682.53552489410004</v>
      </c>
      <c r="CG1576" s="2">
        <v>743.40901185029998</v>
      </c>
      <c r="CH1576" s="2">
        <v>170.49283109500001</v>
      </c>
      <c r="CI1576" s="2">
        <v>103.2566464209</v>
      </c>
      <c r="CJ1576" s="2">
        <v>158.46628566219999</v>
      </c>
      <c r="CK1576" s="2">
        <v>2008</v>
      </c>
      <c r="CL1576" s="2">
        <v>2383</v>
      </c>
      <c r="CM1576" s="2">
        <v>2858</v>
      </c>
      <c r="CN1576" s="2">
        <v>2702</v>
      </c>
      <c r="CO1576" s="2">
        <v>0.18866860847505404</v>
      </c>
      <c r="CP1576" s="2">
        <f t="shared" si="24"/>
        <v>0.20717681337218219</v>
      </c>
    </row>
    <row r="1577" spans="1:94" ht="17.100000000000001" customHeight="1" x14ac:dyDescent="0.3">
      <c r="A1577" s="3">
        <v>2208304</v>
      </c>
      <c r="B1577" s="3" t="s">
        <v>2683</v>
      </c>
      <c r="C1577" s="3" t="s">
        <v>2592</v>
      </c>
      <c r="D1577" s="3" t="s">
        <v>2683</v>
      </c>
      <c r="E1577" s="3" t="s">
        <v>2592</v>
      </c>
      <c r="F1577" s="3" t="s">
        <v>60</v>
      </c>
      <c r="G1577" s="3" t="s">
        <v>60</v>
      </c>
      <c r="H1577" s="3" t="s">
        <v>60</v>
      </c>
      <c r="I1577" s="3" t="s">
        <v>60</v>
      </c>
      <c r="J1577" s="3" t="s">
        <v>60</v>
      </c>
      <c r="K1577" s="3" t="s">
        <v>60</v>
      </c>
      <c r="L1577" s="3" t="s">
        <v>60</v>
      </c>
      <c r="M1577" s="3" t="s">
        <v>60</v>
      </c>
      <c r="N1577" s="3" t="s">
        <v>60</v>
      </c>
      <c r="O1577" s="3" t="s">
        <v>60</v>
      </c>
      <c r="P1577" s="3" t="s">
        <v>60</v>
      </c>
      <c r="Q1577" s="3" t="s">
        <v>60</v>
      </c>
      <c r="R1577" s="3" t="s">
        <v>60</v>
      </c>
      <c r="S1577" s="3" t="s">
        <v>60</v>
      </c>
      <c r="T1577" s="3" t="s">
        <v>60</v>
      </c>
      <c r="U1577" s="3" t="s">
        <v>60</v>
      </c>
      <c r="V1577" s="3" t="s">
        <v>60</v>
      </c>
      <c r="W1577" s="3" t="s">
        <v>60</v>
      </c>
      <c r="X1577" s="3" t="s">
        <v>60</v>
      </c>
      <c r="Y1577" s="3" t="s">
        <v>60</v>
      </c>
      <c r="Z1577" s="3" t="s">
        <v>60</v>
      </c>
      <c r="AA1577" s="3" t="s">
        <v>2682</v>
      </c>
      <c r="AB1577" s="3" t="s">
        <v>2683</v>
      </c>
      <c r="AC1577" s="3" t="s">
        <v>2592</v>
      </c>
      <c r="AD1577" s="3">
        <v>21</v>
      </c>
      <c r="AE1577" s="3">
        <v>1253</v>
      </c>
      <c r="AF1577" s="3">
        <v>0.45</v>
      </c>
      <c r="AG1577" s="3">
        <v>179</v>
      </c>
      <c r="AH1577" s="3">
        <v>0.06</v>
      </c>
      <c r="AI1577" s="3">
        <v>12</v>
      </c>
      <c r="AJ1577" s="3"/>
      <c r="AK1577" s="3">
        <v>1100</v>
      </c>
      <c r="AL1577" s="3">
        <v>0.4</v>
      </c>
      <c r="AM1577" s="3">
        <v>29</v>
      </c>
      <c r="AN1577" s="3">
        <v>195</v>
      </c>
      <c r="AO1577" s="3">
        <v>2768</v>
      </c>
      <c r="AP1577" s="3" t="s">
        <v>2683</v>
      </c>
      <c r="AQ1577" s="3" t="s">
        <v>2592</v>
      </c>
      <c r="AR1577" s="3">
        <v>21</v>
      </c>
      <c r="AS1577" s="3">
        <v>1056</v>
      </c>
      <c r="AT1577" s="3">
        <v>0.45900000000000002</v>
      </c>
      <c r="AU1577" s="3">
        <v>132</v>
      </c>
      <c r="AV1577" s="3">
        <v>5.7000000000000002E-2</v>
      </c>
      <c r="AW1577" s="3">
        <v>1115</v>
      </c>
      <c r="AX1577" s="3">
        <v>0.44</v>
      </c>
      <c r="AY1577" s="3">
        <v>104</v>
      </c>
      <c r="AZ1577" s="3">
        <v>128</v>
      </c>
      <c r="BA1577" s="3">
        <v>2303</v>
      </c>
      <c r="BB1577" s="3">
        <v>0.15239736566750786</v>
      </c>
      <c r="BC1577" s="3">
        <v>0.18548606946186141</v>
      </c>
      <c r="BD1577" s="3">
        <v>0.57361088346172762</v>
      </c>
      <c r="BE1577" s="3">
        <v>16247</v>
      </c>
      <c r="BF1577" s="3">
        <v>18341</v>
      </c>
      <c r="BG1577" s="3">
        <v>30505</v>
      </c>
      <c r="BH1577" s="3">
        <v>2476</v>
      </c>
      <c r="BI1577" s="3">
        <v>3402</v>
      </c>
      <c r="BJ1577" s="3">
        <v>17498</v>
      </c>
      <c r="BK1577" s="3">
        <v>3.7083226973964862</v>
      </c>
      <c r="BL1577" s="3">
        <v>1.4029416822945033</v>
      </c>
      <c r="BM1577" s="3">
        <v>1.27982047422707</v>
      </c>
      <c r="BN1577" s="3"/>
      <c r="BO1577" s="3">
        <v>3.4822308917178232E-2</v>
      </c>
      <c r="BP1577" s="3">
        <v>6.2974171368128301E-2</v>
      </c>
      <c r="BQ1577" s="3">
        <v>0.20444054925486826</v>
      </c>
      <c r="BR1577" s="3">
        <v>0.44545166050622792</v>
      </c>
      <c r="BS1577" s="3">
        <v>0.28444970140077469</v>
      </c>
      <c r="BT1577" s="3">
        <v>0.79555945074513179</v>
      </c>
      <c r="BU1577" s="3">
        <v>0.51972603057659383</v>
      </c>
      <c r="BV1577" s="3">
        <v>0.65257612723109704</v>
      </c>
      <c r="BW1577" s="3">
        <v>9181.8069987537001</v>
      </c>
      <c r="BX1577" s="3">
        <v>4772.8076031659002</v>
      </c>
      <c r="BY1577" s="3">
        <v>5455.8746816299999</v>
      </c>
      <c r="BZ1577" s="3"/>
      <c r="CA1577" s="3">
        <v>166.2001807597</v>
      </c>
      <c r="CB1577" s="3">
        <v>343.57918716400002</v>
      </c>
      <c r="CC1577" s="3">
        <v>7304.6733327763004</v>
      </c>
      <c r="CD1577" s="3">
        <v>2480.5523502992</v>
      </c>
      <c r="CE1577" s="3">
        <v>3560.3735703962998</v>
      </c>
      <c r="CF1577" s="3">
        <v>1877.1336659773999</v>
      </c>
      <c r="CG1577" s="3">
        <v>2126.0550721069999</v>
      </c>
      <c r="CH1577" s="3">
        <v>1551.9219240697</v>
      </c>
      <c r="CI1577" s="3">
        <v>329.1305604666</v>
      </c>
      <c r="CJ1577" s="3">
        <v>1343.4266728381999</v>
      </c>
      <c r="CK1577" s="3">
        <v>2999</v>
      </c>
      <c r="CL1577" s="3">
        <v>3928</v>
      </c>
      <c r="CM1577" s="3">
        <v>4722</v>
      </c>
      <c r="CN1577" s="3">
        <v>3543</v>
      </c>
      <c r="CO1577" s="3">
        <v>0.16351343983425112</v>
      </c>
      <c r="CP1577" s="3">
        <f t="shared" si="24"/>
        <v>0.11614489427962629</v>
      </c>
    </row>
    <row r="1578" spans="1:94" ht="17.100000000000001" customHeight="1" x14ac:dyDescent="0.3">
      <c r="A1578" s="2">
        <v>2208403</v>
      </c>
      <c r="B1578" s="2" t="s">
        <v>2685</v>
      </c>
      <c r="C1578" s="2" t="s">
        <v>2592</v>
      </c>
      <c r="D1578" s="2" t="s">
        <v>2685</v>
      </c>
      <c r="E1578" s="2" t="s">
        <v>2592</v>
      </c>
      <c r="F1578" s="2" t="s">
        <v>60</v>
      </c>
      <c r="G1578" s="2" t="s">
        <v>60</v>
      </c>
      <c r="H1578" s="2" t="s">
        <v>60</v>
      </c>
      <c r="I1578" s="2" t="s">
        <v>60</v>
      </c>
      <c r="J1578" s="2" t="s">
        <v>60</v>
      </c>
      <c r="K1578" s="2" t="s">
        <v>60</v>
      </c>
      <c r="L1578" s="2" t="s">
        <v>60</v>
      </c>
      <c r="M1578" s="2" t="s">
        <v>60</v>
      </c>
      <c r="N1578" s="2" t="s">
        <v>60</v>
      </c>
      <c r="O1578" s="2" t="s">
        <v>60</v>
      </c>
      <c r="P1578" s="2" t="s">
        <v>60</v>
      </c>
      <c r="Q1578" s="2" t="s">
        <v>60</v>
      </c>
      <c r="R1578" s="2" t="s">
        <v>60</v>
      </c>
      <c r="S1578" s="2" t="s">
        <v>60</v>
      </c>
      <c r="T1578" s="2" t="s">
        <v>60</v>
      </c>
      <c r="U1578" s="2" t="s">
        <v>60</v>
      </c>
      <c r="V1578" s="2" t="s">
        <v>60</v>
      </c>
      <c r="W1578" s="2" t="s">
        <v>60</v>
      </c>
      <c r="X1578" s="2" t="s">
        <v>60</v>
      </c>
      <c r="Y1578" s="2" t="s">
        <v>60</v>
      </c>
      <c r="Z1578" s="2" t="s">
        <v>60</v>
      </c>
      <c r="AA1578" s="2" t="s">
        <v>2684</v>
      </c>
      <c r="AB1578" s="2" t="s">
        <v>2685</v>
      </c>
      <c r="AC1578" s="2" t="s">
        <v>2592</v>
      </c>
      <c r="AD1578" s="2">
        <v>11</v>
      </c>
      <c r="AE1578" s="2">
        <v>1324</v>
      </c>
      <c r="AF1578" s="2">
        <v>0.36</v>
      </c>
      <c r="AG1578" s="2">
        <v>333</v>
      </c>
      <c r="AH1578" s="2">
        <v>0.09</v>
      </c>
      <c r="AI1578" s="2">
        <v>42</v>
      </c>
      <c r="AJ1578" s="2">
        <v>0.01</v>
      </c>
      <c r="AK1578" s="2">
        <v>1842</v>
      </c>
      <c r="AL1578" s="2">
        <v>0.5</v>
      </c>
      <c r="AM1578" s="2">
        <v>95</v>
      </c>
      <c r="AN1578" s="2">
        <v>48</v>
      </c>
      <c r="AO1578" s="2">
        <v>3684</v>
      </c>
      <c r="AP1578" s="2" t="s">
        <v>2685</v>
      </c>
      <c r="AQ1578" s="2" t="s">
        <v>2592</v>
      </c>
      <c r="AR1578" s="2">
        <v>11</v>
      </c>
      <c r="AS1578" s="2">
        <v>1266</v>
      </c>
      <c r="AT1578" s="2">
        <v>0.42</v>
      </c>
      <c r="AU1578" s="2">
        <v>229</v>
      </c>
      <c r="AV1578" s="2">
        <v>7.5999999999999998E-2</v>
      </c>
      <c r="AW1578" s="2">
        <v>1522</v>
      </c>
      <c r="AX1578" s="2">
        <v>0.44600000000000001</v>
      </c>
      <c r="AY1578" s="2">
        <v>139</v>
      </c>
      <c r="AZ1578" s="2">
        <v>259</v>
      </c>
      <c r="BA1578" s="2">
        <v>3017</v>
      </c>
      <c r="BB1578" s="2">
        <v>0.24146589027191623</v>
      </c>
      <c r="BC1578" s="2">
        <v>0.18383190582675837</v>
      </c>
      <c r="BD1578" s="2">
        <v>0.36707021791767552</v>
      </c>
      <c r="BE1578" s="2">
        <v>18719</v>
      </c>
      <c r="BF1578" s="2">
        <v>23701</v>
      </c>
      <c r="BG1578" s="2">
        <v>35105</v>
      </c>
      <c r="BH1578" s="2">
        <v>4520</v>
      </c>
      <c r="BI1578" s="2">
        <v>4357</v>
      </c>
      <c r="BJ1578" s="2">
        <v>12886</v>
      </c>
      <c r="BK1578" s="2">
        <v>1.6367453129396459</v>
      </c>
      <c r="BL1578" s="2">
        <v>1.7166594633088823</v>
      </c>
      <c r="BM1578" s="2">
        <v>1.0774275595482945</v>
      </c>
      <c r="BN1578" s="2">
        <v>1.5586950896938238E-2</v>
      </c>
      <c r="BO1578" s="2">
        <v>4.2351878310906768E-2</v>
      </c>
      <c r="BP1578" s="2">
        <v>2.0148319263926837E-2</v>
      </c>
      <c r="BQ1578" s="2">
        <v>0.42316847412138037</v>
      </c>
      <c r="BR1578" s="2">
        <v>0.60015688748096085</v>
      </c>
      <c r="BS1578" s="2">
        <v>0.54882089485881136</v>
      </c>
      <c r="BT1578" s="2">
        <v>0.56124457498166791</v>
      </c>
      <c r="BU1578" s="2">
        <v>0.35749123420813234</v>
      </c>
      <c r="BV1578" s="2">
        <v>0.43103078587726179</v>
      </c>
      <c r="BW1578" s="2">
        <v>7398.0888144871997</v>
      </c>
      <c r="BX1578" s="2">
        <v>7479.4852816368002</v>
      </c>
      <c r="BY1578" s="2">
        <v>10202.1615613628</v>
      </c>
      <c r="BZ1578" s="2">
        <v>115.3136470826</v>
      </c>
      <c r="CA1578" s="2">
        <v>316.77025047609999</v>
      </c>
      <c r="CB1578" s="2">
        <v>205.5564083205</v>
      </c>
      <c r="CC1578" s="2">
        <v>4152.1372123635001</v>
      </c>
      <c r="CD1578" s="2">
        <v>2673.8504245739</v>
      </c>
      <c r="CE1578" s="2">
        <v>4397.4457154410002</v>
      </c>
      <c r="CF1578" s="2">
        <v>3130.6379550410002</v>
      </c>
      <c r="CG1578" s="2">
        <v>4488.8646065867997</v>
      </c>
      <c r="CH1578" s="2">
        <v>5599.1594376012999</v>
      </c>
      <c r="CI1578" s="2">
        <v>800.23900976189998</v>
      </c>
      <c r="CJ1578" s="2">
        <v>1272.8880534299999</v>
      </c>
      <c r="CK1578" s="2">
        <v>3467</v>
      </c>
      <c r="CL1578" s="2">
        <v>4912</v>
      </c>
      <c r="CM1578" s="2">
        <v>6228</v>
      </c>
      <c r="CN1578" s="2">
        <v>4845</v>
      </c>
      <c r="CO1578" s="2">
        <v>0.14628074764777857</v>
      </c>
      <c r="CP1578" s="2">
        <f t="shared" si="24"/>
        <v>0.13801452784503632</v>
      </c>
    </row>
    <row r="1579" spans="1:94" ht="17.100000000000001" customHeight="1" x14ac:dyDescent="0.3">
      <c r="A1579" s="3">
        <v>2208502</v>
      </c>
      <c r="B1579" s="3" t="s">
        <v>2687</v>
      </c>
      <c r="C1579" s="3" t="s">
        <v>2592</v>
      </c>
      <c r="D1579" s="3" t="s">
        <v>2687</v>
      </c>
      <c r="E1579" s="3" t="s">
        <v>2592</v>
      </c>
      <c r="F1579" s="3" t="s">
        <v>60</v>
      </c>
      <c r="G1579" s="3" t="s">
        <v>60</v>
      </c>
      <c r="H1579" s="3" t="s">
        <v>60</v>
      </c>
      <c r="I1579" s="3" t="s">
        <v>60</v>
      </c>
      <c r="J1579" s="3" t="s">
        <v>60</v>
      </c>
      <c r="K1579" s="3" t="s">
        <v>60</v>
      </c>
      <c r="L1579" s="3" t="s">
        <v>60</v>
      </c>
      <c r="M1579" s="3" t="s">
        <v>60</v>
      </c>
      <c r="N1579" s="3" t="s">
        <v>60</v>
      </c>
      <c r="O1579" s="3" t="s">
        <v>60</v>
      </c>
      <c r="P1579" s="3" t="s">
        <v>60</v>
      </c>
      <c r="Q1579" s="3" t="s">
        <v>60</v>
      </c>
      <c r="R1579" s="3" t="s">
        <v>60</v>
      </c>
      <c r="S1579" s="3" t="s">
        <v>60</v>
      </c>
      <c r="T1579" s="3" t="s">
        <v>60</v>
      </c>
      <c r="U1579" s="3" t="s">
        <v>60</v>
      </c>
      <c r="V1579" s="3" t="s">
        <v>60</v>
      </c>
      <c r="W1579" s="3" t="s">
        <v>60</v>
      </c>
      <c r="X1579" s="3" t="s">
        <v>60</v>
      </c>
      <c r="Y1579" s="3" t="s">
        <v>60</v>
      </c>
      <c r="Z1579" s="3" t="s">
        <v>60</v>
      </c>
      <c r="AA1579" s="3" t="s">
        <v>2686</v>
      </c>
      <c r="AB1579" s="3" t="s">
        <v>2687</v>
      </c>
      <c r="AC1579" s="3" t="s">
        <v>2592</v>
      </c>
      <c r="AD1579" s="3">
        <v>17</v>
      </c>
      <c r="AE1579" s="3">
        <v>438</v>
      </c>
      <c r="AF1579" s="3">
        <v>0.42</v>
      </c>
      <c r="AG1579" s="3">
        <v>29</v>
      </c>
      <c r="AH1579" s="3">
        <v>0.03</v>
      </c>
      <c r="AI1579" s="3">
        <v>3</v>
      </c>
      <c r="AJ1579" s="3"/>
      <c r="AK1579" s="3">
        <v>521</v>
      </c>
      <c r="AL1579" s="3">
        <v>0.5</v>
      </c>
      <c r="AM1579" s="3">
        <v>30</v>
      </c>
      <c r="AN1579" s="3">
        <v>19</v>
      </c>
      <c r="AO1579" s="3">
        <v>1040</v>
      </c>
      <c r="AP1579" s="3" t="s">
        <v>2687</v>
      </c>
      <c r="AQ1579" s="3" t="s">
        <v>2592</v>
      </c>
      <c r="AR1579" s="3">
        <v>17</v>
      </c>
      <c r="AS1579" s="3">
        <v>263</v>
      </c>
      <c r="AT1579" s="3">
        <v>0.44700000000000001</v>
      </c>
      <c r="AU1579" s="3">
        <v>20</v>
      </c>
      <c r="AV1579" s="3">
        <v>3.4000000000000002E-2</v>
      </c>
      <c r="AW1579" s="3">
        <v>306</v>
      </c>
      <c r="AX1579" s="3">
        <v>0.496</v>
      </c>
      <c r="AY1579" s="3">
        <v>20</v>
      </c>
      <c r="AZ1579" s="3">
        <v>8</v>
      </c>
      <c r="BA1579" s="3">
        <v>589</v>
      </c>
      <c r="BB1579" s="3">
        <v>7.3285766114403197E-2</v>
      </c>
      <c r="BC1579" s="3">
        <v>8.1243129809133605E-2</v>
      </c>
      <c r="BD1579" s="3">
        <v>0.32199195793380758</v>
      </c>
      <c r="BE1579" s="3">
        <v>8269</v>
      </c>
      <c r="BF1579" s="3">
        <v>10007</v>
      </c>
      <c r="BG1579" s="3">
        <v>9699</v>
      </c>
      <c r="BH1579" s="3">
        <v>606</v>
      </c>
      <c r="BI1579" s="3">
        <v>813</v>
      </c>
      <c r="BJ1579" s="3">
        <v>3123</v>
      </c>
      <c r="BK1579" s="3">
        <v>5.6227373252136958</v>
      </c>
      <c r="BL1579" s="3">
        <v>1.5814499644378843</v>
      </c>
      <c r="BM1579" s="3">
        <v>2.7636261464582228</v>
      </c>
      <c r="BN1579" s="3"/>
      <c r="BO1579" s="3">
        <v>8.509697105500447E-3</v>
      </c>
      <c r="BP1579" s="3">
        <v>0.12639590582353868</v>
      </c>
      <c r="BQ1579" s="3">
        <v>0.18523174231872047</v>
      </c>
      <c r="BR1579" s="3">
        <v>0.33882074651218302</v>
      </c>
      <c r="BS1579" s="3">
        <v>0.41700634017930838</v>
      </c>
      <c r="BT1579" s="3">
        <v>0.81476825768130889</v>
      </c>
      <c r="BU1579" s="3">
        <v>0.65266955638239443</v>
      </c>
      <c r="BV1579" s="3">
        <v>0.45659775399712282</v>
      </c>
      <c r="BW1579" s="3">
        <v>3407.3788190794999</v>
      </c>
      <c r="BX1579" s="3">
        <v>1285.7188210879999</v>
      </c>
      <c r="BY1579" s="3">
        <v>3327.4058803357002</v>
      </c>
      <c r="BZ1579" s="3"/>
      <c r="CA1579" s="3">
        <v>10.9410777303</v>
      </c>
      <c r="CB1579" s="3">
        <v>420.57048028759999</v>
      </c>
      <c r="CC1579" s="3">
        <v>2776.2241036815999</v>
      </c>
      <c r="CD1579" s="3">
        <v>839.14953259200001</v>
      </c>
      <c r="CE1579" s="3">
        <v>1519.2860515980999</v>
      </c>
      <c r="CF1579" s="3">
        <v>631.15471539800001</v>
      </c>
      <c r="CG1579" s="3">
        <v>435.62821076580002</v>
      </c>
      <c r="CH1579" s="3">
        <v>1387.5493484499</v>
      </c>
      <c r="CI1579" s="3">
        <v>161.3385100326</v>
      </c>
      <c r="CJ1579" s="3">
        <v>57.324908669499997</v>
      </c>
      <c r="CK1579" s="3" t="s">
        <v>60</v>
      </c>
      <c r="CL1579" s="3" t="s">
        <v>60</v>
      </c>
      <c r="CM1579" s="3">
        <v>0</v>
      </c>
      <c r="CN1579" s="3">
        <v>1126</v>
      </c>
      <c r="CO1579" s="3" t="s">
        <v>60</v>
      </c>
      <c r="CP1579" s="3">
        <f t="shared" si="24"/>
        <v>0.11609444272605424</v>
      </c>
    </row>
    <row r="1580" spans="1:94" ht="17.100000000000001" customHeight="1" x14ac:dyDescent="0.3">
      <c r="A1580" s="2">
        <v>2208809</v>
      </c>
      <c r="B1580" s="2" t="s">
        <v>6037</v>
      </c>
      <c r="C1580" s="2" t="s">
        <v>2592</v>
      </c>
      <c r="D1580" s="2" t="s">
        <v>2689</v>
      </c>
      <c r="E1580" s="2" t="s">
        <v>2592</v>
      </c>
      <c r="F1580" s="2" t="s">
        <v>60</v>
      </c>
      <c r="G1580" s="2" t="s">
        <v>60</v>
      </c>
      <c r="H1580" s="2" t="s">
        <v>60</v>
      </c>
      <c r="I1580" s="2" t="s">
        <v>60</v>
      </c>
      <c r="J1580" s="2" t="s">
        <v>60</v>
      </c>
      <c r="K1580" s="2" t="s">
        <v>60</v>
      </c>
      <c r="L1580" s="2" t="s">
        <v>60</v>
      </c>
      <c r="M1580" s="2" t="s">
        <v>60</v>
      </c>
      <c r="N1580" s="2" t="s">
        <v>60</v>
      </c>
      <c r="O1580" s="2" t="s">
        <v>60</v>
      </c>
      <c r="P1580" s="2" t="s">
        <v>60</v>
      </c>
      <c r="Q1580" s="2" t="s">
        <v>60</v>
      </c>
      <c r="R1580" s="2" t="s">
        <v>60</v>
      </c>
      <c r="S1580" s="2" t="s">
        <v>60</v>
      </c>
      <c r="T1580" s="2" t="s">
        <v>60</v>
      </c>
      <c r="U1580" s="2" t="s">
        <v>60</v>
      </c>
      <c r="V1580" s="2" t="s">
        <v>60</v>
      </c>
      <c r="W1580" s="2" t="s">
        <v>60</v>
      </c>
      <c r="X1580" s="2" t="s">
        <v>60</v>
      </c>
      <c r="Y1580" s="2" t="s">
        <v>60</v>
      </c>
      <c r="Z1580" s="2" t="s">
        <v>60</v>
      </c>
      <c r="AA1580" s="2" t="s">
        <v>2688</v>
      </c>
      <c r="AB1580" s="2" t="s">
        <v>2689</v>
      </c>
      <c r="AC1580" s="2" t="s">
        <v>2592</v>
      </c>
      <c r="AD1580" s="2">
        <v>43</v>
      </c>
      <c r="AE1580" s="2">
        <v>680</v>
      </c>
      <c r="AF1580" s="2">
        <v>0.35</v>
      </c>
      <c r="AG1580" s="2">
        <v>53</v>
      </c>
      <c r="AH1580" s="2">
        <v>0.03</v>
      </c>
      <c r="AI1580" s="2">
        <v>11</v>
      </c>
      <c r="AJ1580" s="2">
        <v>0.01</v>
      </c>
      <c r="AK1580" s="2">
        <v>1141</v>
      </c>
      <c r="AL1580" s="2">
        <v>0.59</v>
      </c>
      <c r="AM1580" s="2">
        <v>36</v>
      </c>
      <c r="AN1580" s="2">
        <v>23</v>
      </c>
      <c r="AO1580" s="2">
        <v>1944</v>
      </c>
      <c r="AP1580" s="2" t="s">
        <v>2689</v>
      </c>
      <c r="AQ1580" s="2" t="s">
        <v>2592</v>
      </c>
      <c r="AR1580" s="2">
        <v>43</v>
      </c>
      <c r="AS1580" s="2">
        <v>584</v>
      </c>
      <c r="AT1580" s="2">
        <v>0.40300000000000002</v>
      </c>
      <c r="AU1580" s="2">
        <v>64</v>
      </c>
      <c r="AV1580" s="2">
        <v>4.3999999999999997E-2</v>
      </c>
      <c r="AW1580" s="2">
        <v>800</v>
      </c>
      <c r="AX1580" s="2">
        <v>0.51300000000000001</v>
      </c>
      <c r="AY1580" s="2">
        <v>50</v>
      </c>
      <c r="AZ1580" s="2">
        <v>63</v>
      </c>
      <c r="BA1580" s="2">
        <v>1448</v>
      </c>
      <c r="BB1580" s="2">
        <v>0.12730423822278242</v>
      </c>
      <c r="BC1580" s="2">
        <v>9.7917880023296447E-2</v>
      </c>
      <c r="BD1580" s="2">
        <v>0.42929119432039392</v>
      </c>
      <c r="BE1580" s="2">
        <v>12694</v>
      </c>
      <c r="BF1580" s="2">
        <v>13736</v>
      </c>
      <c r="BG1580" s="2">
        <v>26199</v>
      </c>
      <c r="BH1580" s="2">
        <v>1616</v>
      </c>
      <c r="BI1580" s="2">
        <v>1345</v>
      </c>
      <c r="BJ1580" s="2">
        <v>11247</v>
      </c>
      <c r="BK1580" s="2">
        <v>2.4149744084886757</v>
      </c>
      <c r="BL1580" s="2">
        <v>2.963682471993383</v>
      </c>
      <c r="BM1580" s="2">
        <v>2.9583681046264636</v>
      </c>
      <c r="BN1580" s="2"/>
      <c r="BO1580" s="2">
        <v>3.5159211984707887E-2</v>
      </c>
      <c r="BP1580" s="2">
        <v>3.3840364602335825E-2</v>
      </c>
      <c r="BQ1580" s="2">
        <v>0.16393127483003994</v>
      </c>
      <c r="BR1580" s="2">
        <v>0.35636534799940978</v>
      </c>
      <c r="BS1580" s="2">
        <v>0.28597282991627354</v>
      </c>
      <c r="BT1580" s="2">
        <v>0.83606872516996</v>
      </c>
      <c r="BU1580" s="2">
        <v>0.60847544001588239</v>
      </c>
      <c r="BV1580" s="2">
        <v>0.68018680548139054</v>
      </c>
      <c r="BW1580" s="2">
        <v>3902.5986441177001</v>
      </c>
      <c r="BX1580" s="2">
        <v>3986.1529248310999</v>
      </c>
      <c r="BY1580" s="2">
        <v>4751.1391760301003</v>
      </c>
      <c r="BZ1580" s="2"/>
      <c r="CA1580" s="2">
        <v>140.14999568760001</v>
      </c>
      <c r="CB1580" s="2">
        <v>160.78028199330001</v>
      </c>
      <c r="CC1580" s="2">
        <v>3262.8406732375001</v>
      </c>
      <c r="CD1580" s="2">
        <v>2425.4761549072</v>
      </c>
      <c r="CE1580" s="2">
        <v>3231.6621785414</v>
      </c>
      <c r="CF1580" s="2">
        <v>639.75797088019999</v>
      </c>
      <c r="CG1580" s="2">
        <v>1420.5267742363001</v>
      </c>
      <c r="CH1580" s="2">
        <v>1358.6967154954</v>
      </c>
      <c r="CI1580" s="2">
        <v>90.349565618300005</v>
      </c>
      <c r="CJ1580" s="2">
        <v>797.24358843699997</v>
      </c>
      <c r="CK1580" s="2">
        <v>1088</v>
      </c>
      <c r="CL1580" s="2">
        <v>3071</v>
      </c>
      <c r="CM1580" s="2">
        <v>4970</v>
      </c>
      <c r="CN1580" s="2">
        <v>3215</v>
      </c>
      <c r="CO1580" s="2">
        <v>7.9207920792079209E-2</v>
      </c>
      <c r="CP1580" s="2">
        <f t="shared" si="24"/>
        <v>0.12271460742776442</v>
      </c>
    </row>
    <row r="1581" spans="1:94" ht="17.100000000000001" customHeight="1" x14ac:dyDescent="0.3">
      <c r="A1581" s="3">
        <v>2208908</v>
      </c>
      <c r="B1581" s="3" t="s">
        <v>2691</v>
      </c>
      <c r="C1581" s="3" t="s">
        <v>2592</v>
      </c>
      <c r="D1581" s="3" t="s">
        <v>2691</v>
      </c>
      <c r="E1581" s="3" t="s">
        <v>2592</v>
      </c>
      <c r="F1581" s="3" t="s">
        <v>60</v>
      </c>
      <c r="G1581" s="3" t="s">
        <v>60</v>
      </c>
      <c r="H1581" s="3" t="s">
        <v>60</v>
      </c>
      <c r="I1581" s="3" t="s">
        <v>60</v>
      </c>
      <c r="J1581" s="3" t="s">
        <v>60</v>
      </c>
      <c r="K1581" s="3" t="s">
        <v>60</v>
      </c>
      <c r="L1581" s="3" t="s">
        <v>60</v>
      </c>
      <c r="M1581" s="3" t="s">
        <v>60</v>
      </c>
      <c r="N1581" s="3" t="s">
        <v>60</v>
      </c>
      <c r="O1581" s="3" t="s">
        <v>60</v>
      </c>
      <c r="P1581" s="3" t="s">
        <v>60</v>
      </c>
      <c r="Q1581" s="3" t="s">
        <v>60</v>
      </c>
      <c r="R1581" s="3" t="s">
        <v>60</v>
      </c>
      <c r="S1581" s="3" t="s">
        <v>60</v>
      </c>
      <c r="T1581" s="3" t="s">
        <v>60</v>
      </c>
      <c r="U1581" s="3" t="s">
        <v>60</v>
      </c>
      <c r="V1581" s="3" t="s">
        <v>60</v>
      </c>
      <c r="W1581" s="3" t="s">
        <v>60</v>
      </c>
      <c r="X1581" s="3" t="s">
        <v>60</v>
      </c>
      <c r="Y1581" s="3" t="s">
        <v>60</v>
      </c>
      <c r="Z1581" s="3" t="s">
        <v>60</v>
      </c>
      <c r="AA1581" s="3" t="s">
        <v>2690</v>
      </c>
      <c r="AB1581" s="3" t="s">
        <v>2691</v>
      </c>
      <c r="AC1581" s="3" t="s">
        <v>2592</v>
      </c>
      <c r="AD1581" s="3"/>
      <c r="AE1581" s="3">
        <v>209</v>
      </c>
      <c r="AF1581" s="3">
        <v>0.53</v>
      </c>
      <c r="AG1581" s="3">
        <v>10</v>
      </c>
      <c r="AH1581" s="3">
        <v>0.03</v>
      </c>
      <c r="AI1581" s="3">
        <v>1</v>
      </c>
      <c r="AJ1581" s="3"/>
      <c r="AK1581" s="3">
        <v>167</v>
      </c>
      <c r="AL1581" s="3">
        <v>0.42</v>
      </c>
      <c r="AM1581" s="3">
        <v>3</v>
      </c>
      <c r="AN1581" s="3">
        <v>7</v>
      </c>
      <c r="AO1581" s="3">
        <v>397</v>
      </c>
      <c r="AP1581" s="3" t="s">
        <v>4805</v>
      </c>
      <c r="AQ1581" s="3" t="s">
        <v>2592</v>
      </c>
      <c r="AR1581" s="3">
        <v>44</v>
      </c>
      <c r="AS1581" s="3">
        <v>281</v>
      </c>
      <c r="AT1581" s="3">
        <v>0.63700000000000001</v>
      </c>
      <c r="AU1581" s="3">
        <v>11</v>
      </c>
      <c r="AV1581" s="3">
        <v>2.5000000000000001E-2</v>
      </c>
      <c r="AW1581" s="3">
        <v>149</v>
      </c>
      <c r="AX1581" s="3">
        <v>0.317</v>
      </c>
      <c r="AY1581" s="3">
        <v>19</v>
      </c>
      <c r="AZ1581" s="3">
        <v>10</v>
      </c>
      <c r="BA1581" s="3">
        <v>441</v>
      </c>
      <c r="BB1581" s="3">
        <v>0.11667859699355762</v>
      </c>
      <c r="BC1581" s="3">
        <v>0.11011583011583012</v>
      </c>
      <c r="BD1581" s="3">
        <v>0.10552539124880229</v>
      </c>
      <c r="BE1581" s="3">
        <v>6985</v>
      </c>
      <c r="BF1581" s="3">
        <v>6475</v>
      </c>
      <c r="BG1581" s="3">
        <v>15655</v>
      </c>
      <c r="BH1581" s="3">
        <v>815</v>
      </c>
      <c r="BI1581" s="3">
        <v>713</v>
      </c>
      <c r="BJ1581" s="3">
        <v>1652</v>
      </c>
      <c r="BK1581" s="3">
        <v>2.2663185979201228</v>
      </c>
      <c r="BL1581" s="3">
        <v>1.847245127371669</v>
      </c>
      <c r="BM1581" s="3">
        <v>3.0509445772856791</v>
      </c>
      <c r="BN1581" s="3"/>
      <c r="BO1581" s="3">
        <v>6.7247426759374186E-3</v>
      </c>
      <c r="BP1581" s="3"/>
      <c r="BQ1581" s="3">
        <v>0.24369307514210378</v>
      </c>
      <c r="BR1581" s="3">
        <v>0.18335142331226317</v>
      </c>
      <c r="BS1581" s="3">
        <v>7.5063517109183617E-2</v>
      </c>
      <c r="BT1581" s="3">
        <v>0.75630692485795037</v>
      </c>
      <c r="BU1581" s="3">
        <v>0.80992383401179935</v>
      </c>
      <c r="BV1581" s="3">
        <v>0.92493648289081642</v>
      </c>
      <c r="BW1581" s="3">
        <v>1847.0496573048999</v>
      </c>
      <c r="BX1581" s="3">
        <v>1317.085775816</v>
      </c>
      <c r="BY1581" s="3">
        <v>2492.6217196424</v>
      </c>
      <c r="BZ1581" s="3"/>
      <c r="CA1581" s="3">
        <v>8.8570629244999992</v>
      </c>
      <c r="CB1581" s="3"/>
      <c r="CC1581" s="3">
        <v>1396.9364463761999</v>
      </c>
      <c r="CD1581" s="3">
        <v>1066.7391612713</v>
      </c>
      <c r="CE1581" s="3">
        <v>2305.5167665433</v>
      </c>
      <c r="CF1581" s="3">
        <v>450.11321092880002</v>
      </c>
      <c r="CG1581" s="3">
        <v>241.48955162019999</v>
      </c>
      <c r="CH1581" s="3">
        <v>187.10495309909999</v>
      </c>
      <c r="CI1581" s="3">
        <v>64.535404013100006</v>
      </c>
      <c r="CJ1581" s="3">
        <v>125.7512992236</v>
      </c>
      <c r="CK1581" s="3">
        <v>575</v>
      </c>
      <c r="CL1581" s="3">
        <v>1385</v>
      </c>
      <c r="CM1581" s="3">
        <v>1193</v>
      </c>
      <c r="CN1581" s="3">
        <v>1418</v>
      </c>
      <c r="CO1581" s="3">
        <v>8.8803088803088806E-2</v>
      </c>
      <c r="CP1581" s="3">
        <f t="shared" si="24"/>
        <v>9.0578090067071224E-2</v>
      </c>
    </row>
    <row r="1582" spans="1:94" ht="17.100000000000001" customHeight="1" x14ac:dyDescent="0.3">
      <c r="A1582" s="2">
        <v>2209104</v>
      </c>
      <c r="B1582" s="2" t="s">
        <v>5693</v>
      </c>
      <c r="C1582" s="2" t="s">
        <v>2592</v>
      </c>
      <c r="D1582" s="2" t="s">
        <v>5693</v>
      </c>
      <c r="E1582" s="2" t="s">
        <v>2592</v>
      </c>
      <c r="F1582" s="2" t="s">
        <v>60</v>
      </c>
      <c r="G1582" s="2" t="s">
        <v>60</v>
      </c>
      <c r="H1582" s="2" t="s">
        <v>60</v>
      </c>
      <c r="I1582" s="2" t="s">
        <v>60</v>
      </c>
      <c r="J1582" s="2" t="s">
        <v>60</v>
      </c>
      <c r="K1582" s="2" t="s">
        <v>60</v>
      </c>
      <c r="L1582" s="2" t="s">
        <v>60</v>
      </c>
      <c r="M1582" s="2" t="s">
        <v>60</v>
      </c>
      <c r="N1582" s="2" t="s">
        <v>60</v>
      </c>
      <c r="O1582" s="2" t="s">
        <v>60</v>
      </c>
      <c r="P1582" s="2" t="s">
        <v>60</v>
      </c>
      <c r="Q1582" s="2" t="s">
        <v>60</v>
      </c>
      <c r="R1582" s="2" t="s">
        <v>60</v>
      </c>
      <c r="S1582" s="2" t="s">
        <v>60</v>
      </c>
      <c r="T1582" s="2" t="s">
        <v>60</v>
      </c>
      <c r="U1582" s="2" t="s">
        <v>60</v>
      </c>
      <c r="V1582" s="2" t="s">
        <v>60</v>
      </c>
      <c r="W1582" s="2" t="s">
        <v>60</v>
      </c>
      <c r="X1582" s="2" t="s">
        <v>60</v>
      </c>
      <c r="Y1582" s="2" t="s">
        <v>60</v>
      </c>
      <c r="Z1582" s="2" t="s">
        <v>60</v>
      </c>
      <c r="AA1582" s="2" t="s">
        <v>60</v>
      </c>
      <c r="AB1582" s="2" t="s">
        <v>60</v>
      </c>
      <c r="AC1582" s="2" t="s">
        <v>60</v>
      </c>
      <c r="AD1582" s="2" t="s">
        <v>60</v>
      </c>
      <c r="AE1582" s="2" t="s">
        <v>60</v>
      </c>
      <c r="AF1582" s="2" t="s">
        <v>60</v>
      </c>
      <c r="AG1582" s="2" t="s">
        <v>60</v>
      </c>
      <c r="AH1582" s="2" t="s">
        <v>60</v>
      </c>
      <c r="AI1582" s="2" t="s">
        <v>60</v>
      </c>
      <c r="AJ1582" s="2" t="s">
        <v>60</v>
      </c>
      <c r="AK1582" s="2" t="s">
        <v>60</v>
      </c>
      <c r="AL1582" s="2" t="s">
        <v>60</v>
      </c>
      <c r="AM1582" s="2" t="s">
        <v>60</v>
      </c>
      <c r="AN1582" s="2" t="s">
        <v>60</v>
      </c>
      <c r="AO1582" s="2" t="s">
        <v>60</v>
      </c>
      <c r="AP1582" s="2" t="s">
        <v>5046</v>
      </c>
      <c r="AQ1582" s="2" t="s">
        <v>2592</v>
      </c>
      <c r="AR1582" s="2">
        <v>5</v>
      </c>
      <c r="AS1582" s="2">
        <v>185</v>
      </c>
      <c r="AT1582" s="2">
        <v>0.308</v>
      </c>
      <c r="AU1582" s="2">
        <v>151</v>
      </c>
      <c r="AV1582" s="2">
        <v>0.251</v>
      </c>
      <c r="AW1582" s="2">
        <v>265</v>
      </c>
      <c r="AX1582" s="2">
        <v>0.41</v>
      </c>
      <c r="AY1582" s="2">
        <v>14</v>
      </c>
      <c r="AZ1582" s="2">
        <v>31</v>
      </c>
      <c r="BA1582" s="2">
        <v>601</v>
      </c>
      <c r="BB1582" s="2"/>
      <c r="BC1582" s="2"/>
      <c r="BD1582" s="2">
        <v>0.23825136612021858</v>
      </c>
      <c r="BE1582" s="2"/>
      <c r="BF1582" s="2"/>
      <c r="BG1582" s="2">
        <v>12810</v>
      </c>
      <c r="BH1582" s="2"/>
      <c r="BI1582" s="2"/>
      <c r="BJ1582" s="2">
        <v>3052</v>
      </c>
      <c r="BK1582" s="2"/>
      <c r="BL1582" s="2"/>
      <c r="BM1582" s="2">
        <v>1.5796623551434315</v>
      </c>
      <c r="BN1582" s="2"/>
      <c r="BO1582" s="2"/>
      <c r="BP1582" s="2"/>
      <c r="BQ1582" s="2"/>
      <c r="BR1582" s="2"/>
      <c r="BS1582" s="2">
        <v>0.15580726700016093</v>
      </c>
      <c r="BT1582" s="2"/>
      <c r="BU1582" s="2"/>
      <c r="BV1582" s="2">
        <v>0.84419273299975428</v>
      </c>
      <c r="BW1582" s="2"/>
      <c r="BX1582" s="2"/>
      <c r="BY1582" s="2">
        <v>1178.4281169369999</v>
      </c>
      <c r="BZ1582" s="2"/>
      <c r="CA1582" s="2"/>
      <c r="CB1582" s="2"/>
      <c r="CC1582" s="2"/>
      <c r="CD1582" s="2"/>
      <c r="CE1582" s="2">
        <v>994.82045268080003</v>
      </c>
      <c r="CF1582" s="2"/>
      <c r="CG1582" s="2"/>
      <c r="CH1582" s="2">
        <v>183.60766425610001</v>
      </c>
      <c r="CI1582" s="2"/>
      <c r="CJ1582" s="2">
        <v>46.370791588700001</v>
      </c>
      <c r="CK1582" s="2" t="s">
        <v>60</v>
      </c>
      <c r="CL1582" s="2" t="s">
        <v>60</v>
      </c>
      <c r="CM1582" s="2" t="s">
        <v>60</v>
      </c>
      <c r="CN1582" s="2">
        <v>1506</v>
      </c>
      <c r="CO1582" s="2" t="s">
        <v>60</v>
      </c>
      <c r="CP1582" s="2">
        <f t="shared" si="24"/>
        <v>0.11756440281030445</v>
      </c>
    </row>
    <row r="1583" spans="1:94" ht="17.100000000000001" customHeight="1" x14ac:dyDescent="0.3">
      <c r="A1583" s="3">
        <v>2209203</v>
      </c>
      <c r="B1583" s="3" t="s">
        <v>2693</v>
      </c>
      <c r="C1583" s="3" t="s">
        <v>2592</v>
      </c>
      <c r="D1583" s="3" t="s">
        <v>2693</v>
      </c>
      <c r="E1583" s="3" t="s">
        <v>2592</v>
      </c>
      <c r="F1583" s="3" t="s">
        <v>60</v>
      </c>
      <c r="G1583" s="3" t="s">
        <v>60</v>
      </c>
      <c r="H1583" s="3" t="s">
        <v>60</v>
      </c>
      <c r="I1583" s="3" t="s">
        <v>60</v>
      </c>
      <c r="J1583" s="3" t="s">
        <v>60</v>
      </c>
      <c r="K1583" s="3" t="s">
        <v>60</v>
      </c>
      <c r="L1583" s="3" t="s">
        <v>60</v>
      </c>
      <c r="M1583" s="3" t="s">
        <v>60</v>
      </c>
      <c r="N1583" s="3" t="s">
        <v>60</v>
      </c>
      <c r="O1583" s="3" t="s">
        <v>60</v>
      </c>
      <c r="P1583" s="3" t="s">
        <v>60</v>
      </c>
      <c r="Q1583" s="3" t="s">
        <v>60</v>
      </c>
      <c r="R1583" s="3" t="s">
        <v>60</v>
      </c>
      <c r="S1583" s="3" t="s">
        <v>60</v>
      </c>
      <c r="T1583" s="3" t="s">
        <v>60</v>
      </c>
      <c r="U1583" s="3" t="s">
        <v>60</v>
      </c>
      <c r="V1583" s="3" t="s">
        <v>60</v>
      </c>
      <c r="W1583" s="3" t="s">
        <v>60</v>
      </c>
      <c r="X1583" s="3" t="s">
        <v>60</v>
      </c>
      <c r="Y1583" s="3" t="s">
        <v>60</v>
      </c>
      <c r="Z1583" s="3" t="s">
        <v>60</v>
      </c>
      <c r="AA1583" s="3" t="s">
        <v>2692</v>
      </c>
      <c r="AB1583" s="3" t="s">
        <v>2693</v>
      </c>
      <c r="AC1583" s="3" t="s">
        <v>2592</v>
      </c>
      <c r="AD1583" s="3">
        <v>23</v>
      </c>
      <c r="AE1583" s="3">
        <v>182</v>
      </c>
      <c r="AF1583" s="3">
        <v>0.41</v>
      </c>
      <c r="AG1583" s="3">
        <v>17</v>
      </c>
      <c r="AH1583" s="3">
        <v>0.04</v>
      </c>
      <c r="AI1583" s="3">
        <v>6</v>
      </c>
      <c r="AJ1583" s="3">
        <v>0.01</v>
      </c>
      <c r="AK1583" s="3">
        <v>219</v>
      </c>
      <c r="AL1583" s="3">
        <v>0.49</v>
      </c>
      <c r="AM1583" s="3">
        <v>10</v>
      </c>
      <c r="AN1583" s="3">
        <v>9</v>
      </c>
      <c r="AO1583" s="3">
        <v>443</v>
      </c>
      <c r="AP1583" s="3" t="s">
        <v>2693</v>
      </c>
      <c r="AQ1583" s="3" t="s">
        <v>2592</v>
      </c>
      <c r="AR1583" s="3">
        <v>23</v>
      </c>
      <c r="AS1583" s="3">
        <v>138</v>
      </c>
      <c r="AT1583" s="3">
        <v>0.52100000000000002</v>
      </c>
      <c r="AU1583" s="3">
        <v>15</v>
      </c>
      <c r="AV1583" s="3">
        <v>5.7000000000000002E-2</v>
      </c>
      <c r="AW1583" s="3">
        <v>112</v>
      </c>
      <c r="AX1583" s="3">
        <v>0.39600000000000002</v>
      </c>
      <c r="AY1583" s="3">
        <v>8</v>
      </c>
      <c r="AZ1583" s="3">
        <v>10</v>
      </c>
      <c r="BA1583" s="3">
        <v>265</v>
      </c>
      <c r="BB1583" s="3">
        <v>0.15842066780404582</v>
      </c>
      <c r="BC1583" s="3">
        <v>0.12072791833111407</v>
      </c>
      <c r="BD1583" s="3">
        <v>0.50567231908287558</v>
      </c>
      <c r="BE1583" s="3">
        <v>4103</v>
      </c>
      <c r="BF1583" s="3">
        <v>4506</v>
      </c>
      <c r="BG1583" s="3">
        <v>50244</v>
      </c>
      <c r="BH1583" s="3">
        <v>650</v>
      </c>
      <c r="BI1583" s="3">
        <v>544</v>
      </c>
      <c r="BJ1583" s="3">
        <v>25407</v>
      </c>
      <c r="BK1583" s="3">
        <v>2.9015907009092308</v>
      </c>
      <c r="BL1583" s="3">
        <v>1.777029606985294</v>
      </c>
      <c r="BM1583" s="3">
        <v>3.3351060398114023</v>
      </c>
      <c r="BN1583" s="3"/>
      <c r="BO1583" s="3">
        <v>9.7010725057991905E-3</v>
      </c>
      <c r="BP1583" s="3">
        <v>2.6967869791551309E-2</v>
      </c>
      <c r="BQ1583" s="3">
        <v>0.14984740637972246</v>
      </c>
      <c r="BR1583" s="3">
        <v>0.24001074541551382</v>
      </c>
      <c r="BS1583" s="3">
        <v>0.36637383836105514</v>
      </c>
      <c r="BT1583" s="3">
        <v>0.85015259362022455</v>
      </c>
      <c r="BU1583" s="3">
        <v>0.75028818207868708</v>
      </c>
      <c r="BV1583" s="3">
        <v>0.60665829184739362</v>
      </c>
      <c r="BW1583" s="3">
        <v>1886.033955591</v>
      </c>
      <c r="BX1583" s="3">
        <v>966.70410619999996</v>
      </c>
      <c r="BY1583" s="3">
        <v>2164.4838198376001</v>
      </c>
      <c r="BZ1583" s="3"/>
      <c r="CA1583" s="3">
        <v>9.3780666259000007</v>
      </c>
      <c r="CB1583" s="3">
        <v>58.371517819300003</v>
      </c>
      <c r="CC1583" s="3">
        <v>1603.4166590015</v>
      </c>
      <c r="CD1583" s="3">
        <v>725.3066664488</v>
      </c>
      <c r="CE1583" s="3">
        <v>1313.102056874</v>
      </c>
      <c r="CF1583" s="3">
        <v>282.61729658939998</v>
      </c>
      <c r="CG1583" s="3">
        <v>232.01937312530001</v>
      </c>
      <c r="CH1583" s="3">
        <v>793.01024514430003</v>
      </c>
      <c r="CI1583" s="3">
        <v>135.52434842740001</v>
      </c>
      <c r="CJ1583" s="3">
        <v>95.001176835300001</v>
      </c>
      <c r="CK1583" s="3">
        <v>709</v>
      </c>
      <c r="CL1583" s="3">
        <v>944</v>
      </c>
      <c r="CM1583" s="3">
        <v>1417</v>
      </c>
      <c r="CN1583" s="3">
        <v>645</v>
      </c>
      <c r="CO1583" s="3">
        <v>0.15734576120727919</v>
      </c>
      <c r="CP1583" s="3">
        <f t="shared" si="24"/>
        <v>1.2837353713876284E-2</v>
      </c>
    </row>
    <row r="1584" spans="1:94" ht="17.100000000000001" customHeight="1" x14ac:dyDescent="0.3">
      <c r="A1584" s="2">
        <v>2209609</v>
      </c>
      <c r="B1584" s="2" t="s">
        <v>6038</v>
      </c>
      <c r="C1584" s="2" t="s">
        <v>2592</v>
      </c>
      <c r="D1584" s="2" t="s">
        <v>5787</v>
      </c>
      <c r="E1584" s="2" t="s">
        <v>2592</v>
      </c>
      <c r="F1584" s="2" t="s">
        <v>60</v>
      </c>
      <c r="G1584" s="2" t="s">
        <v>60</v>
      </c>
      <c r="H1584" s="2" t="s">
        <v>60</v>
      </c>
      <c r="I1584" s="2" t="s">
        <v>60</v>
      </c>
      <c r="J1584" s="2" t="s">
        <v>60</v>
      </c>
      <c r="K1584" s="2" t="s">
        <v>60</v>
      </c>
      <c r="L1584" s="2" t="s">
        <v>60</v>
      </c>
      <c r="M1584" s="2" t="s">
        <v>60</v>
      </c>
      <c r="N1584" s="2" t="s">
        <v>60</v>
      </c>
      <c r="O1584" s="2" t="s">
        <v>60</v>
      </c>
      <c r="P1584" s="2" t="s">
        <v>60</v>
      </c>
      <c r="Q1584" s="2" t="s">
        <v>60</v>
      </c>
      <c r="R1584" s="2" t="s">
        <v>60</v>
      </c>
      <c r="S1584" s="2" t="s">
        <v>60</v>
      </c>
      <c r="T1584" s="2" t="s">
        <v>60</v>
      </c>
      <c r="U1584" s="2" t="s">
        <v>60</v>
      </c>
      <c r="V1584" s="2" t="s">
        <v>60</v>
      </c>
      <c r="W1584" s="2" t="s">
        <v>60</v>
      </c>
      <c r="X1584" s="2" t="s">
        <v>60</v>
      </c>
      <c r="Y1584" s="2" t="s">
        <v>60</v>
      </c>
      <c r="Z1584" s="2" t="s">
        <v>60</v>
      </c>
      <c r="AA1584" s="2" t="s">
        <v>2694</v>
      </c>
      <c r="AB1584" s="2" t="s">
        <v>83</v>
      </c>
      <c r="AC1584" s="2" t="s">
        <v>2592</v>
      </c>
      <c r="AD1584" s="2"/>
      <c r="AE1584" s="2">
        <v>391</v>
      </c>
      <c r="AF1584" s="2">
        <v>0.57999999999999996</v>
      </c>
      <c r="AG1584" s="2">
        <v>12</v>
      </c>
      <c r="AH1584" s="2">
        <v>0.02</v>
      </c>
      <c r="AI1584" s="2">
        <v>2</v>
      </c>
      <c r="AJ1584" s="2"/>
      <c r="AK1584" s="2">
        <v>257</v>
      </c>
      <c r="AL1584" s="2">
        <v>0.38</v>
      </c>
      <c r="AM1584" s="2">
        <v>4</v>
      </c>
      <c r="AN1584" s="2">
        <v>7</v>
      </c>
      <c r="AO1584" s="2">
        <v>673</v>
      </c>
      <c r="AP1584" s="2" t="s">
        <v>4806</v>
      </c>
      <c r="AQ1584" s="2" t="s">
        <v>2592</v>
      </c>
      <c r="AR1584" s="2">
        <v>18</v>
      </c>
      <c r="AS1584" s="2">
        <v>461</v>
      </c>
      <c r="AT1584" s="2">
        <v>0.70199999999999996</v>
      </c>
      <c r="AU1584" s="2">
        <v>16</v>
      </c>
      <c r="AV1584" s="2">
        <v>2.4E-2</v>
      </c>
      <c r="AW1584" s="2">
        <v>180</v>
      </c>
      <c r="AX1584" s="2">
        <v>0.26100000000000001</v>
      </c>
      <c r="AY1584" s="2">
        <v>7</v>
      </c>
      <c r="AZ1584" s="2">
        <v>27</v>
      </c>
      <c r="BA1584" s="2">
        <v>657</v>
      </c>
      <c r="BB1584" s="2"/>
      <c r="BC1584" s="2"/>
      <c r="BD1584" s="2">
        <v>0.82034087415891521</v>
      </c>
      <c r="BE1584" s="2"/>
      <c r="BF1584" s="2"/>
      <c r="BG1584" s="2">
        <v>87833</v>
      </c>
      <c r="BH1584" s="2"/>
      <c r="BI1584" s="2"/>
      <c r="BJ1584" s="2">
        <v>72053</v>
      </c>
      <c r="BK1584" s="2"/>
      <c r="BL1584" s="2"/>
      <c r="BM1584" s="2">
        <v>2.6772019745206213</v>
      </c>
      <c r="BN1584" s="2"/>
      <c r="BO1584" s="2"/>
      <c r="BP1584" s="2">
        <v>3.3045321105124848E-3</v>
      </c>
      <c r="BQ1584" s="2"/>
      <c r="BR1584" s="2"/>
      <c r="BS1584" s="2">
        <v>0.26285755116204867</v>
      </c>
      <c r="BT1584" s="2"/>
      <c r="BU1584" s="2"/>
      <c r="BV1584" s="2">
        <v>0.73383791672743881</v>
      </c>
      <c r="BW1584" s="2"/>
      <c r="BX1584" s="2"/>
      <c r="BY1584" s="2">
        <v>1207.4180905088001</v>
      </c>
      <c r="BZ1584" s="2"/>
      <c r="CA1584" s="2"/>
      <c r="CB1584" s="2">
        <v>3.9899518508999998</v>
      </c>
      <c r="CC1584" s="2"/>
      <c r="CD1584" s="2"/>
      <c r="CE1584" s="2">
        <v>886.04917615800002</v>
      </c>
      <c r="CF1584" s="2"/>
      <c r="CG1584" s="2"/>
      <c r="CH1584" s="2">
        <v>317.37896249990001</v>
      </c>
      <c r="CI1584" s="2"/>
      <c r="CJ1584" s="2">
        <v>16.504858023099999</v>
      </c>
      <c r="CK1584" s="2" t="s">
        <v>60</v>
      </c>
      <c r="CL1584" s="2" t="s">
        <v>60</v>
      </c>
      <c r="CM1584" s="2">
        <v>0</v>
      </c>
      <c r="CN1584" s="2">
        <v>1112</v>
      </c>
      <c r="CO1584" s="2" t="s">
        <v>60</v>
      </c>
      <c r="CP1584" s="2">
        <f t="shared" si="24"/>
        <v>1.2660389602996596E-2</v>
      </c>
    </row>
    <row r="1585" spans="1:94" ht="17.100000000000001" customHeight="1" x14ac:dyDescent="0.3">
      <c r="A1585" s="3">
        <v>2209708</v>
      </c>
      <c r="B1585" s="3" t="s">
        <v>6200</v>
      </c>
      <c r="C1585" s="3" t="s">
        <v>2592</v>
      </c>
      <c r="D1585" s="3" t="s">
        <v>5808</v>
      </c>
      <c r="E1585" s="3" t="s">
        <v>2592</v>
      </c>
      <c r="F1585" s="3" t="s">
        <v>60</v>
      </c>
      <c r="G1585" s="3" t="s">
        <v>60</v>
      </c>
      <c r="H1585" s="3" t="s">
        <v>60</v>
      </c>
      <c r="I1585" s="3" t="s">
        <v>60</v>
      </c>
      <c r="J1585" s="3" t="s">
        <v>60</v>
      </c>
      <c r="K1585" s="3" t="s">
        <v>60</v>
      </c>
      <c r="L1585" s="3" t="s">
        <v>60</v>
      </c>
      <c r="M1585" s="3" t="s">
        <v>60</v>
      </c>
      <c r="N1585" s="3" t="s">
        <v>60</v>
      </c>
      <c r="O1585" s="3" t="s">
        <v>60</v>
      </c>
      <c r="P1585" s="3" t="s">
        <v>60</v>
      </c>
      <c r="Q1585" s="3" t="s">
        <v>60</v>
      </c>
      <c r="R1585" s="3" t="s">
        <v>60</v>
      </c>
      <c r="S1585" s="3" t="s">
        <v>60</v>
      </c>
      <c r="T1585" s="3" t="s">
        <v>60</v>
      </c>
      <c r="U1585" s="3" t="s">
        <v>60</v>
      </c>
      <c r="V1585" s="3" t="s">
        <v>60</v>
      </c>
      <c r="W1585" s="3" t="s">
        <v>60</v>
      </c>
      <c r="X1585" s="3" t="s">
        <v>60</v>
      </c>
      <c r="Y1585" s="3" t="s">
        <v>60</v>
      </c>
      <c r="Z1585" s="3" t="s">
        <v>60</v>
      </c>
      <c r="AA1585" s="3" t="s">
        <v>60</v>
      </c>
      <c r="AB1585" s="3" t="s">
        <v>60</v>
      </c>
      <c r="AC1585" s="3" t="s">
        <v>60</v>
      </c>
      <c r="AD1585" s="3" t="s">
        <v>60</v>
      </c>
      <c r="AE1585" s="3" t="s">
        <v>60</v>
      </c>
      <c r="AF1585" s="3" t="s">
        <v>60</v>
      </c>
      <c r="AG1585" s="3" t="s">
        <v>60</v>
      </c>
      <c r="AH1585" s="3" t="s">
        <v>60</v>
      </c>
      <c r="AI1585" s="3" t="s">
        <v>60</v>
      </c>
      <c r="AJ1585" s="3" t="s">
        <v>60</v>
      </c>
      <c r="AK1585" s="3" t="s">
        <v>60</v>
      </c>
      <c r="AL1585" s="3" t="s">
        <v>60</v>
      </c>
      <c r="AM1585" s="3" t="s">
        <v>60</v>
      </c>
      <c r="AN1585" s="3" t="s">
        <v>60</v>
      </c>
      <c r="AO1585" s="3" t="s">
        <v>60</v>
      </c>
      <c r="AP1585" s="3" t="s">
        <v>5047</v>
      </c>
      <c r="AQ1585" s="3" t="s">
        <v>2592</v>
      </c>
      <c r="AR1585" s="3">
        <v>5</v>
      </c>
      <c r="AS1585" s="3">
        <v>279</v>
      </c>
      <c r="AT1585" s="3">
        <v>0.52400000000000002</v>
      </c>
      <c r="AU1585" s="3">
        <v>25</v>
      </c>
      <c r="AV1585" s="3">
        <v>4.7E-2</v>
      </c>
      <c r="AW1585" s="3">
        <v>229</v>
      </c>
      <c r="AX1585" s="3">
        <v>0.39200000000000002</v>
      </c>
      <c r="AY1585" s="3">
        <v>31</v>
      </c>
      <c r="AZ1585" s="3">
        <v>21</v>
      </c>
      <c r="BA1585" s="3">
        <v>533</v>
      </c>
      <c r="BB1585" s="3"/>
      <c r="BC1585" s="3"/>
      <c r="BD1585" s="3">
        <v>0.51267281105990781</v>
      </c>
      <c r="BE1585" s="3"/>
      <c r="BF1585" s="3"/>
      <c r="BG1585" s="3">
        <v>3472</v>
      </c>
      <c r="BH1585" s="3"/>
      <c r="BI1585" s="3"/>
      <c r="BJ1585" s="3">
        <v>1780</v>
      </c>
      <c r="BK1585" s="3"/>
      <c r="BL1585" s="3"/>
      <c r="BM1585" s="3">
        <v>1.211246743618644</v>
      </c>
      <c r="BN1585" s="3"/>
      <c r="BO1585" s="3"/>
      <c r="BP1585" s="3"/>
      <c r="BQ1585" s="3"/>
      <c r="BR1585" s="3"/>
      <c r="BS1585" s="3">
        <v>0</v>
      </c>
      <c r="BT1585" s="3"/>
      <c r="BU1585" s="3"/>
      <c r="BV1585" s="3">
        <v>1</v>
      </c>
      <c r="BW1585" s="3"/>
      <c r="BX1585" s="3"/>
      <c r="BY1585" s="3">
        <v>571.70846298799995</v>
      </c>
      <c r="BZ1585" s="3"/>
      <c r="CA1585" s="3"/>
      <c r="CB1585" s="3"/>
      <c r="CC1585" s="3"/>
      <c r="CD1585" s="3"/>
      <c r="CE1585" s="3">
        <v>571.70846298799995</v>
      </c>
      <c r="CF1585" s="3"/>
      <c r="CG1585" s="3"/>
      <c r="CH1585" s="3"/>
      <c r="CI1585" s="3"/>
      <c r="CJ1585" s="3">
        <v>68.7702417629</v>
      </c>
      <c r="CK1585" s="3" t="s">
        <v>60</v>
      </c>
      <c r="CL1585" s="3" t="s">
        <v>60</v>
      </c>
      <c r="CM1585" s="3" t="s">
        <v>60</v>
      </c>
      <c r="CN1585" s="3">
        <v>1212</v>
      </c>
      <c r="CO1585" s="3" t="s">
        <v>60</v>
      </c>
      <c r="CP1585" s="3">
        <f t="shared" si="24"/>
        <v>0.3490783410138249</v>
      </c>
    </row>
    <row r="1586" spans="1:94" ht="17.100000000000001" customHeight="1" x14ac:dyDescent="0.3">
      <c r="A1586" s="2">
        <v>2210003</v>
      </c>
      <c r="B1586" s="2" t="s">
        <v>6039</v>
      </c>
      <c r="C1586" s="2" t="s">
        <v>2592</v>
      </c>
      <c r="D1586" s="2" t="s">
        <v>5788</v>
      </c>
      <c r="E1586" s="2" t="s">
        <v>2592</v>
      </c>
      <c r="F1586" s="2" t="s">
        <v>60</v>
      </c>
      <c r="G1586" s="2" t="s">
        <v>60</v>
      </c>
      <c r="H1586" s="2" t="s">
        <v>60</v>
      </c>
      <c r="I1586" s="2" t="s">
        <v>60</v>
      </c>
      <c r="J1586" s="2" t="s">
        <v>60</v>
      </c>
      <c r="K1586" s="2" t="s">
        <v>60</v>
      </c>
      <c r="L1586" s="2" t="s">
        <v>60</v>
      </c>
      <c r="M1586" s="2" t="s">
        <v>60</v>
      </c>
      <c r="N1586" s="2" t="s">
        <v>60</v>
      </c>
      <c r="O1586" s="2" t="s">
        <v>60</v>
      </c>
      <c r="P1586" s="2" t="s">
        <v>60</v>
      </c>
      <c r="Q1586" s="2" t="s">
        <v>60</v>
      </c>
      <c r="R1586" s="2" t="s">
        <v>60</v>
      </c>
      <c r="S1586" s="2" t="s">
        <v>60</v>
      </c>
      <c r="T1586" s="2" t="s">
        <v>60</v>
      </c>
      <c r="U1586" s="2" t="s">
        <v>60</v>
      </c>
      <c r="V1586" s="2" t="s">
        <v>60</v>
      </c>
      <c r="W1586" s="2" t="s">
        <v>60</v>
      </c>
      <c r="X1586" s="2" t="s">
        <v>60</v>
      </c>
      <c r="Y1586" s="2" t="s">
        <v>60</v>
      </c>
      <c r="Z1586" s="2" t="s">
        <v>60</v>
      </c>
      <c r="AA1586" s="2" t="s">
        <v>2695</v>
      </c>
      <c r="AB1586" s="2" t="s">
        <v>2696</v>
      </c>
      <c r="AC1586" s="2" t="s">
        <v>2592</v>
      </c>
      <c r="AD1586" s="2">
        <v>20</v>
      </c>
      <c r="AE1586" s="2">
        <v>1091</v>
      </c>
      <c r="AF1586" s="2">
        <v>0.32</v>
      </c>
      <c r="AG1586" s="2">
        <v>118</v>
      </c>
      <c r="AH1586" s="2">
        <v>0.03</v>
      </c>
      <c r="AI1586" s="2">
        <v>95</v>
      </c>
      <c r="AJ1586" s="2">
        <v>0.03</v>
      </c>
      <c r="AK1586" s="2">
        <v>1843</v>
      </c>
      <c r="AL1586" s="2">
        <v>0.54</v>
      </c>
      <c r="AM1586" s="2">
        <v>121</v>
      </c>
      <c r="AN1586" s="2">
        <v>115</v>
      </c>
      <c r="AO1586" s="2">
        <v>3383</v>
      </c>
      <c r="AP1586" s="2" t="s">
        <v>2696</v>
      </c>
      <c r="AQ1586" s="2" t="s">
        <v>2592</v>
      </c>
      <c r="AR1586" s="2">
        <v>20</v>
      </c>
      <c r="AS1586" s="2">
        <v>1168</v>
      </c>
      <c r="AT1586" s="2">
        <v>0.44400000000000001</v>
      </c>
      <c r="AU1586" s="2">
        <v>146</v>
      </c>
      <c r="AV1586" s="2">
        <v>5.6000000000000001E-2</v>
      </c>
      <c r="AW1586" s="2">
        <v>1317</v>
      </c>
      <c r="AX1586" s="2">
        <v>0.46400000000000002</v>
      </c>
      <c r="AY1586" s="2">
        <v>105</v>
      </c>
      <c r="AZ1586" s="2">
        <v>101</v>
      </c>
      <c r="BA1586" s="2">
        <v>2631</v>
      </c>
      <c r="BB1586" s="2">
        <v>7.6729791015505297E-2</v>
      </c>
      <c r="BC1586" s="2">
        <v>6.2681592890104262E-2</v>
      </c>
      <c r="BD1586" s="2">
        <v>0.81236265603407265</v>
      </c>
      <c r="BE1586" s="2">
        <v>16317</v>
      </c>
      <c r="BF1586" s="2">
        <v>23404</v>
      </c>
      <c r="BG1586" s="2">
        <v>88282</v>
      </c>
      <c r="BH1586" s="2">
        <v>1252</v>
      </c>
      <c r="BI1586" s="2">
        <v>1467</v>
      </c>
      <c r="BJ1586" s="2">
        <v>71717</v>
      </c>
      <c r="BK1586" s="2">
        <v>3.6653632269488017</v>
      </c>
      <c r="BL1586" s="2">
        <v>3.0542702083582136</v>
      </c>
      <c r="BM1586" s="2">
        <v>2.8546060507624764</v>
      </c>
      <c r="BN1586" s="2"/>
      <c r="BO1586" s="2">
        <v>3.2558266237829804E-3</v>
      </c>
      <c r="BP1586" s="2">
        <v>3.6804261873512385E-2</v>
      </c>
      <c r="BQ1586" s="2">
        <v>0.1841992420323551</v>
      </c>
      <c r="BR1586" s="2">
        <v>0.28216416710495534</v>
      </c>
      <c r="BS1586" s="2">
        <v>0.20184589466641692</v>
      </c>
      <c r="BT1586" s="2">
        <v>0.81580075796764495</v>
      </c>
      <c r="BU1586" s="2">
        <v>0.71458000627123941</v>
      </c>
      <c r="BV1586" s="2">
        <v>0.76134984346008394</v>
      </c>
      <c r="BW1586" s="2">
        <v>4589.0347601398998</v>
      </c>
      <c r="BX1586" s="2">
        <v>4480.6143956614997</v>
      </c>
      <c r="BY1586" s="2">
        <v>7584.6882768758996</v>
      </c>
      <c r="BZ1586" s="2"/>
      <c r="CA1586" s="2">
        <v>14.5881036403</v>
      </c>
      <c r="CB1586" s="2">
        <v>279.14885357110001</v>
      </c>
      <c r="CC1586" s="2">
        <v>3743.7380356620001</v>
      </c>
      <c r="CD1586" s="2">
        <v>3201.7574629507999</v>
      </c>
      <c r="CE1586" s="2">
        <v>5774.6012322930001</v>
      </c>
      <c r="CF1586" s="2">
        <v>845.29672447790006</v>
      </c>
      <c r="CG1586" s="2">
        <v>1264.2688290702999</v>
      </c>
      <c r="CH1586" s="2">
        <v>1530.9381910119</v>
      </c>
      <c r="CI1586" s="2">
        <v>206.51329284179999</v>
      </c>
      <c r="CJ1586" s="2">
        <v>1569.5825250355999</v>
      </c>
      <c r="CK1586" s="2">
        <v>4879</v>
      </c>
      <c r="CL1586" s="2">
        <v>6231</v>
      </c>
      <c r="CM1586" s="2">
        <v>8645</v>
      </c>
      <c r="CN1586" s="2">
        <v>6523</v>
      </c>
      <c r="CO1586" s="2">
        <v>0.20846863783968553</v>
      </c>
      <c r="CP1586" s="2">
        <f t="shared" si="24"/>
        <v>7.3888221834575565E-2</v>
      </c>
    </row>
    <row r="1587" spans="1:94" ht="17.100000000000001" customHeight="1" x14ac:dyDescent="0.3">
      <c r="A1587" s="3">
        <v>2210102</v>
      </c>
      <c r="B1587" s="3" t="s">
        <v>6201</v>
      </c>
      <c r="C1587" s="3" t="s">
        <v>2592</v>
      </c>
      <c r="D1587" s="3" t="s">
        <v>5048</v>
      </c>
      <c r="E1587" s="3" t="s">
        <v>2592</v>
      </c>
      <c r="F1587" s="3" t="s">
        <v>60</v>
      </c>
      <c r="G1587" s="3" t="s">
        <v>60</v>
      </c>
      <c r="H1587" s="3" t="s">
        <v>60</v>
      </c>
      <c r="I1587" s="3" t="s">
        <v>60</v>
      </c>
      <c r="J1587" s="3" t="s">
        <v>60</v>
      </c>
      <c r="K1587" s="3" t="s">
        <v>60</v>
      </c>
      <c r="L1587" s="3" t="s">
        <v>60</v>
      </c>
      <c r="M1587" s="3" t="s">
        <v>60</v>
      </c>
      <c r="N1587" s="3" t="s">
        <v>60</v>
      </c>
      <c r="O1587" s="3" t="s">
        <v>60</v>
      </c>
      <c r="P1587" s="3" t="s">
        <v>60</v>
      </c>
      <c r="Q1587" s="3" t="s">
        <v>60</v>
      </c>
      <c r="R1587" s="3" t="s">
        <v>60</v>
      </c>
      <c r="S1587" s="3" t="s">
        <v>60</v>
      </c>
      <c r="T1587" s="3" t="s">
        <v>60</v>
      </c>
      <c r="U1587" s="3" t="s">
        <v>60</v>
      </c>
      <c r="V1587" s="3" t="s">
        <v>60</v>
      </c>
      <c r="W1587" s="3" t="s">
        <v>60</v>
      </c>
      <c r="X1587" s="3" t="s">
        <v>60</v>
      </c>
      <c r="Y1587" s="3" t="s">
        <v>60</v>
      </c>
      <c r="Z1587" s="3" t="s">
        <v>60</v>
      </c>
      <c r="AA1587" s="3" t="s">
        <v>60</v>
      </c>
      <c r="AB1587" s="3" t="s">
        <v>60</v>
      </c>
      <c r="AC1587" s="3" t="s">
        <v>60</v>
      </c>
      <c r="AD1587" s="3" t="s">
        <v>60</v>
      </c>
      <c r="AE1587" s="3" t="s">
        <v>60</v>
      </c>
      <c r="AF1587" s="3" t="s">
        <v>60</v>
      </c>
      <c r="AG1587" s="3" t="s">
        <v>60</v>
      </c>
      <c r="AH1587" s="3" t="s">
        <v>60</v>
      </c>
      <c r="AI1587" s="3" t="s">
        <v>60</v>
      </c>
      <c r="AJ1587" s="3" t="s">
        <v>60</v>
      </c>
      <c r="AK1587" s="3" t="s">
        <v>60</v>
      </c>
      <c r="AL1587" s="3" t="s">
        <v>60</v>
      </c>
      <c r="AM1587" s="3" t="s">
        <v>60</v>
      </c>
      <c r="AN1587" s="3" t="s">
        <v>60</v>
      </c>
      <c r="AO1587" s="3" t="s">
        <v>60</v>
      </c>
      <c r="AP1587" s="3" t="s">
        <v>5048</v>
      </c>
      <c r="AQ1587" s="3" t="s">
        <v>2592</v>
      </c>
      <c r="AR1587" s="3">
        <v>5</v>
      </c>
      <c r="AS1587" s="3">
        <v>139</v>
      </c>
      <c r="AT1587" s="3">
        <v>0.32100000000000001</v>
      </c>
      <c r="AU1587" s="3">
        <v>19</v>
      </c>
      <c r="AV1587" s="3">
        <v>4.3999999999999997E-2</v>
      </c>
      <c r="AW1587" s="3">
        <v>275</v>
      </c>
      <c r="AX1587" s="3">
        <v>0.59699999999999998</v>
      </c>
      <c r="AY1587" s="3">
        <v>12</v>
      </c>
      <c r="AZ1587" s="3">
        <v>16</v>
      </c>
      <c r="BA1587" s="3">
        <v>433</v>
      </c>
      <c r="BB1587" s="3"/>
      <c r="BC1587" s="3"/>
      <c r="BD1587" s="3">
        <v>0.45571885677097457</v>
      </c>
      <c r="BE1587" s="3"/>
      <c r="BF1587" s="3"/>
      <c r="BG1587" s="3">
        <v>18439</v>
      </c>
      <c r="BH1587" s="3"/>
      <c r="BI1587" s="3"/>
      <c r="BJ1587" s="3">
        <v>8403</v>
      </c>
      <c r="BK1587" s="3"/>
      <c r="BL1587" s="3"/>
      <c r="BM1587" s="3">
        <v>0.82407816345104334</v>
      </c>
      <c r="BN1587" s="3"/>
      <c r="BO1587" s="3"/>
      <c r="BP1587" s="3"/>
      <c r="BQ1587" s="3"/>
      <c r="BR1587" s="3"/>
      <c r="BS1587" s="3">
        <v>0</v>
      </c>
      <c r="BT1587" s="3"/>
      <c r="BU1587" s="3"/>
      <c r="BV1587" s="3">
        <v>1</v>
      </c>
      <c r="BW1587" s="3"/>
      <c r="BX1587" s="3"/>
      <c r="BY1587" s="3">
        <v>513.40069583000002</v>
      </c>
      <c r="BZ1587" s="3"/>
      <c r="CA1587" s="3"/>
      <c r="CB1587" s="3"/>
      <c r="CC1587" s="3"/>
      <c r="CD1587" s="3"/>
      <c r="CE1587" s="3">
        <v>513.40069583000002</v>
      </c>
      <c r="CF1587" s="3"/>
      <c r="CG1587" s="3"/>
      <c r="CH1587" s="3"/>
      <c r="CI1587" s="3"/>
      <c r="CJ1587" s="3">
        <v>155.2242599791</v>
      </c>
      <c r="CK1587" s="3" t="s">
        <v>60</v>
      </c>
      <c r="CL1587" s="3" t="s">
        <v>60</v>
      </c>
      <c r="CM1587" s="3" t="s">
        <v>60</v>
      </c>
      <c r="CN1587" s="3">
        <v>696</v>
      </c>
      <c r="CO1587" s="3" t="s">
        <v>60</v>
      </c>
      <c r="CP1587" s="3">
        <f t="shared" si="24"/>
        <v>3.7746081674711211E-2</v>
      </c>
    </row>
    <row r="1588" spans="1:94" ht="17.100000000000001" customHeight="1" x14ac:dyDescent="0.3">
      <c r="A1588" s="2">
        <v>2210409</v>
      </c>
      <c r="B1588" s="2" t="s">
        <v>6040</v>
      </c>
      <c r="C1588" s="2" t="s">
        <v>2592</v>
      </c>
      <c r="D1588" s="2" t="s">
        <v>5789</v>
      </c>
      <c r="E1588" s="2" t="s">
        <v>2592</v>
      </c>
      <c r="F1588" s="2" t="s">
        <v>60</v>
      </c>
      <c r="G1588" s="2" t="s">
        <v>60</v>
      </c>
      <c r="H1588" s="2" t="s">
        <v>60</v>
      </c>
      <c r="I1588" s="2" t="s">
        <v>60</v>
      </c>
      <c r="J1588" s="2" t="s">
        <v>60</v>
      </c>
      <c r="K1588" s="2" t="s">
        <v>60</v>
      </c>
      <c r="L1588" s="2" t="s">
        <v>60</v>
      </c>
      <c r="M1588" s="2" t="s">
        <v>60</v>
      </c>
      <c r="N1588" s="2" t="s">
        <v>60</v>
      </c>
      <c r="O1588" s="2" t="s">
        <v>60</v>
      </c>
      <c r="P1588" s="2" t="s">
        <v>60</v>
      </c>
      <c r="Q1588" s="2" t="s">
        <v>60</v>
      </c>
      <c r="R1588" s="2" t="s">
        <v>60</v>
      </c>
      <c r="S1588" s="2" t="s">
        <v>60</v>
      </c>
      <c r="T1588" s="2" t="s">
        <v>60</v>
      </c>
      <c r="U1588" s="2" t="s">
        <v>60</v>
      </c>
      <c r="V1588" s="2" t="s">
        <v>60</v>
      </c>
      <c r="W1588" s="2" t="s">
        <v>60</v>
      </c>
      <c r="X1588" s="2" t="s">
        <v>60</v>
      </c>
      <c r="Y1588" s="2" t="s">
        <v>60</v>
      </c>
      <c r="Z1588" s="2" t="s">
        <v>60</v>
      </c>
      <c r="AA1588" s="2" t="s">
        <v>2697</v>
      </c>
      <c r="AB1588" s="2" t="s">
        <v>2698</v>
      </c>
      <c r="AC1588" s="2" t="s">
        <v>2592</v>
      </c>
      <c r="AD1588" s="2"/>
      <c r="AE1588" s="2">
        <v>94</v>
      </c>
      <c r="AF1588" s="2">
        <v>0.08</v>
      </c>
      <c r="AG1588" s="2">
        <v>23</v>
      </c>
      <c r="AH1588" s="2">
        <v>0.02</v>
      </c>
      <c r="AI1588" s="2">
        <v>10</v>
      </c>
      <c r="AJ1588" s="2">
        <v>0.01</v>
      </c>
      <c r="AK1588" s="2">
        <v>959</v>
      </c>
      <c r="AL1588" s="2">
        <v>0.84</v>
      </c>
      <c r="AM1588" s="2">
        <v>34</v>
      </c>
      <c r="AN1588" s="2">
        <v>27</v>
      </c>
      <c r="AO1588" s="2">
        <v>1147</v>
      </c>
      <c r="AP1588" s="2" t="s">
        <v>4807</v>
      </c>
      <c r="AQ1588" s="2" t="s">
        <v>2592</v>
      </c>
      <c r="AR1588" s="2">
        <v>39</v>
      </c>
      <c r="AS1588" s="2">
        <v>291</v>
      </c>
      <c r="AT1588" s="2">
        <v>0.36</v>
      </c>
      <c r="AU1588" s="2">
        <v>27</v>
      </c>
      <c r="AV1588" s="2">
        <v>3.3000000000000002E-2</v>
      </c>
      <c r="AW1588" s="2">
        <v>490</v>
      </c>
      <c r="AX1588" s="2">
        <v>0.58299999999999996</v>
      </c>
      <c r="AY1588" s="2">
        <v>18</v>
      </c>
      <c r="AZ1588" s="2">
        <v>15</v>
      </c>
      <c r="BA1588" s="2">
        <v>808</v>
      </c>
      <c r="BB1588" s="2">
        <v>4.1377983063895306E-2</v>
      </c>
      <c r="BC1588" s="2">
        <v>4.8815165876777249E-2</v>
      </c>
      <c r="BD1588" s="2">
        <v>0.13622424739774544</v>
      </c>
      <c r="BE1588" s="2">
        <v>10392</v>
      </c>
      <c r="BF1588" s="2">
        <v>12660</v>
      </c>
      <c r="BG1588" s="2">
        <v>46306</v>
      </c>
      <c r="BH1588" s="2">
        <v>430</v>
      </c>
      <c r="BI1588" s="2">
        <v>618</v>
      </c>
      <c r="BJ1588" s="2">
        <v>6308</v>
      </c>
      <c r="BK1588" s="2">
        <v>5.4336298730086039</v>
      </c>
      <c r="BL1588" s="2">
        <v>1.873062419770712</v>
      </c>
      <c r="BM1588" s="2">
        <v>2.0332209082411525</v>
      </c>
      <c r="BN1588" s="2"/>
      <c r="BO1588" s="2">
        <v>8.1016334160986924E-3</v>
      </c>
      <c r="BP1588" s="2">
        <v>1.0424716996304579E-2</v>
      </c>
      <c r="BQ1588" s="2">
        <v>0.30589363653422136</v>
      </c>
      <c r="BR1588" s="2">
        <v>0.32724832361027928</v>
      </c>
      <c r="BS1588" s="2">
        <v>0.32049621736170059</v>
      </c>
      <c r="BT1588" s="2">
        <v>0.6941063634657787</v>
      </c>
      <c r="BU1588" s="2">
        <v>0.66465004297362207</v>
      </c>
      <c r="BV1588" s="2">
        <v>0.66907906564206077</v>
      </c>
      <c r="BW1588" s="2">
        <v>2336.4608453936999</v>
      </c>
      <c r="BX1588" s="2">
        <v>1157.5525754183</v>
      </c>
      <c r="BY1588" s="2">
        <v>1516.7827975478999</v>
      </c>
      <c r="BZ1588" s="2"/>
      <c r="CA1588" s="2">
        <v>9.3780666259000007</v>
      </c>
      <c r="CB1588" s="2">
        <v>15.812031409299999</v>
      </c>
      <c r="CC1588" s="2">
        <v>1621.7523407763999</v>
      </c>
      <c r="CD1588" s="2">
        <v>769.36736899599998</v>
      </c>
      <c r="CE1588" s="2">
        <v>1014.8476169652999</v>
      </c>
      <c r="CF1588" s="2">
        <v>714.70850461730004</v>
      </c>
      <c r="CG1588" s="2">
        <v>378.80713979640001</v>
      </c>
      <c r="CH1588" s="2">
        <v>486.12314917340001</v>
      </c>
      <c r="CI1588" s="2">
        <v>200.05975244050001</v>
      </c>
      <c r="CJ1588" s="2">
        <v>283.77549047449997</v>
      </c>
      <c r="CK1588" s="2">
        <v>2394</v>
      </c>
      <c r="CL1588" s="2">
        <v>3198</v>
      </c>
      <c r="CM1588" s="2">
        <v>3921</v>
      </c>
      <c r="CN1588" s="2">
        <v>2820</v>
      </c>
      <c r="CO1588" s="2">
        <v>0.18909952606635072</v>
      </c>
      <c r="CP1588" s="2">
        <f t="shared" si="24"/>
        <v>6.0899235520234955E-2</v>
      </c>
    </row>
    <row r="1589" spans="1:94" ht="17.100000000000001" customHeight="1" x14ac:dyDescent="0.3">
      <c r="A1589" s="3">
        <v>2210508</v>
      </c>
      <c r="B1589" s="3" t="s">
        <v>6041</v>
      </c>
      <c r="C1589" s="3" t="s">
        <v>2592</v>
      </c>
      <c r="D1589" s="3" t="s">
        <v>5790</v>
      </c>
      <c r="E1589" s="3" t="s">
        <v>2592</v>
      </c>
      <c r="F1589" s="3" t="s">
        <v>60</v>
      </c>
      <c r="G1589" s="3" t="s">
        <v>60</v>
      </c>
      <c r="H1589" s="3" t="s">
        <v>60</v>
      </c>
      <c r="I1589" s="3" t="s">
        <v>60</v>
      </c>
      <c r="J1589" s="3" t="s">
        <v>60</v>
      </c>
      <c r="K1589" s="3" t="s">
        <v>60</v>
      </c>
      <c r="L1589" s="3" t="s">
        <v>60</v>
      </c>
      <c r="M1589" s="3" t="s">
        <v>60</v>
      </c>
      <c r="N1589" s="3" t="s">
        <v>60</v>
      </c>
      <c r="O1589" s="3" t="s">
        <v>60</v>
      </c>
      <c r="P1589" s="3" t="s">
        <v>60</v>
      </c>
      <c r="Q1589" s="3" t="s">
        <v>60</v>
      </c>
      <c r="R1589" s="3" t="s">
        <v>60</v>
      </c>
      <c r="S1589" s="3" t="s">
        <v>60</v>
      </c>
      <c r="T1589" s="3" t="s">
        <v>60</v>
      </c>
      <c r="U1589" s="3" t="s">
        <v>60</v>
      </c>
      <c r="V1589" s="3" t="s">
        <v>60</v>
      </c>
      <c r="W1589" s="3" t="s">
        <v>60</v>
      </c>
      <c r="X1589" s="3" t="s">
        <v>60</v>
      </c>
      <c r="Y1589" s="3" t="s">
        <v>60</v>
      </c>
      <c r="Z1589" s="3" t="s">
        <v>60</v>
      </c>
      <c r="AA1589" s="3" t="s">
        <v>2699</v>
      </c>
      <c r="AB1589" s="3" t="s">
        <v>2700</v>
      </c>
      <c r="AC1589" s="3" t="s">
        <v>2592</v>
      </c>
      <c r="AD1589" s="3">
        <v>30</v>
      </c>
      <c r="AE1589" s="3">
        <v>203</v>
      </c>
      <c r="AF1589" s="3">
        <v>0.1</v>
      </c>
      <c r="AG1589" s="3">
        <v>452</v>
      </c>
      <c r="AH1589" s="3">
        <v>0.22</v>
      </c>
      <c r="AI1589" s="3">
        <v>8</v>
      </c>
      <c r="AJ1589" s="3"/>
      <c r="AK1589" s="3">
        <v>1272</v>
      </c>
      <c r="AL1589" s="3">
        <v>0.63</v>
      </c>
      <c r="AM1589" s="3">
        <v>46</v>
      </c>
      <c r="AN1589" s="3">
        <v>43</v>
      </c>
      <c r="AO1589" s="3">
        <v>2024</v>
      </c>
      <c r="AP1589" s="3" t="s">
        <v>2700</v>
      </c>
      <c r="AQ1589" s="3" t="s">
        <v>2592</v>
      </c>
      <c r="AR1589" s="3">
        <v>30</v>
      </c>
      <c r="AS1589" s="3">
        <v>623</v>
      </c>
      <c r="AT1589" s="3">
        <v>0.30399999999999999</v>
      </c>
      <c r="AU1589" s="3">
        <v>109</v>
      </c>
      <c r="AV1589" s="3">
        <v>5.2999999999999999E-2</v>
      </c>
      <c r="AW1589" s="3">
        <v>1319</v>
      </c>
      <c r="AX1589" s="3">
        <v>0.61399999999999999</v>
      </c>
      <c r="AY1589" s="3">
        <v>44</v>
      </c>
      <c r="AZ1589" s="3">
        <v>52</v>
      </c>
      <c r="BA1589" s="3">
        <v>2051</v>
      </c>
      <c r="BB1589" s="3">
        <v>6.560204762964611E-2</v>
      </c>
      <c r="BC1589" s="3">
        <v>7.0840833119053745E-2</v>
      </c>
      <c r="BD1589" s="3">
        <v>0.26668937329700271</v>
      </c>
      <c r="BE1589" s="3">
        <v>17972</v>
      </c>
      <c r="BF1589" s="3">
        <v>23334</v>
      </c>
      <c r="BG1589" s="3">
        <v>2936</v>
      </c>
      <c r="BH1589" s="3">
        <v>1179</v>
      </c>
      <c r="BI1589" s="3">
        <v>1653</v>
      </c>
      <c r="BJ1589" s="3">
        <v>783</v>
      </c>
      <c r="BK1589" s="3">
        <v>3.9401897956966074</v>
      </c>
      <c r="BL1589" s="3">
        <v>3.2324349527810039</v>
      </c>
      <c r="BM1589" s="3">
        <v>1.9060306266052358</v>
      </c>
      <c r="BN1589" s="3">
        <v>5.919269349661653E-2</v>
      </c>
      <c r="BO1589" s="3">
        <v>7.0595452638671091E-2</v>
      </c>
      <c r="BP1589" s="3">
        <v>0.21887809983176373</v>
      </c>
      <c r="BQ1589" s="3">
        <v>0.2638540244564086</v>
      </c>
      <c r="BR1589" s="3">
        <v>0.35181635763296493</v>
      </c>
      <c r="BS1589" s="3">
        <v>6.967254057014613E-2</v>
      </c>
      <c r="BT1589" s="3">
        <v>0.6769532820469748</v>
      </c>
      <c r="BU1589" s="3">
        <v>0.57758818972836412</v>
      </c>
      <c r="BV1589" s="3">
        <v>0.71144935959809008</v>
      </c>
      <c r="BW1589" s="3">
        <v>4645.4837691263001</v>
      </c>
      <c r="BX1589" s="3">
        <v>5343.2149769469997</v>
      </c>
      <c r="BY1589" s="3">
        <v>4040.7849284030999</v>
      </c>
      <c r="BZ1589" s="3">
        <v>274.9786968894</v>
      </c>
      <c r="CA1589" s="3">
        <v>377.20667984329998</v>
      </c>
      <c r="CB1589" s="3">
        <v>884.43932695770002</v>
      </c>
      <c r="CC1589" s="3">
        <v>3144.7754842059999</v>
      </c>
      <c r="CD1589" s="3">
        <v>3086.1778658643002</v>
      </c>
      <c r="CE1589" s="3">
        <v>2874.8138495859998</v>
      </c>
      <c r="CF1589" s="3">
        <v>1225.7295880309</v>
      </c>
      <c r="CG1589" s="3">
        <v>1879.8304312394</v>
      </c>
      <c r="CH1589" s="3">
        <v>281.5317518594</v>
      </c>
      <c r="CI1589" s="3">
        <v>329.1305604666</v>
      </c>
      <c r="CJ1589" s="3">
        <v>546.47781400869997</v>
      </c>
      <c r="CK1589" s="3">
        <v>4110</v>
      </c>
      <c r="CL1589" s="3">
        <v>5540</v>
      </c>
      <c r="CM1589" s="3">
        <v>9628</v>
      </c>
      <c r="CN1589" s="3">
        <v>3744</v>
      </c>
      <c r="CO1589" s="3">
        <v>0.17613782463358191</v>
      </c>
      <c r="CP1589" s="3">
        <f t="shared" si="24"/>
        <v>1.2752043596730245</v>
      </c>
    </row>
    <row r="1590" spans="1:94" ht="17.100000000000001" customHeight="1" x14ac:dyDescent="0.3">
      <c r="A1590" s="2">
        <v>2210607</v>
      </c>
      <c r="B1590" s="2" t="s">
        <v>6042</v>
      </c>
      <c r="C1590" s="2" t="s">
        <v>2592</v>
      </c>
      <c r="D1590" s="2" t="s">
        <v>2702</v>
      </c>
      <c r="E1590" s="2" t="s">
        <v>2592</v>
      </c>
      <c r="F1590" s="2" t="s">
        <v>60</v>
      </c>
      <c r="G1590" s="2" t="s">
        <v>60</v>
      </c>
      <c r="H1590" s="2" t="s">
        <v>60</v>
      </c>
      <c r="I1590" s="2" t="s">
        <v>60</v>
      </c>
      <c r="J1590" s="2" t="s">
        <v>60</v>
      </c>
      <c r="K1590" s="2" t="s">
        <v>60</v>
      </c>
      <c r="L1590" s="2" t="s">
        <v>60</v>
      </c>
      <c r="M1590" s="2" t="s">
        <v>60</v>
      </c>
      <c r="N1590" s="2" t="s">
        <v>60</v>
      </c>
      <c r="O1590" s="2" t="s">
        <v>60</v>
      </c>
      <c r="P1590" s="2" t="s">
        <v>60</v>
      </c>
      <c r="Q1590" s="2" t="s">
        <v>60</v>
      </c>
      <c r="R1590" s="2" t="s">
        <v>60</v>
      </c>
      <c r="S1590" s="2" t="s">
        <v>60</v>
      </c>
      <c r="T1590" s="2" t="s">
        <v>60</v>
      </c>
      <c r="U1590" s="2" t="s">
        <v>60</v>
      </c>
      <c r="V1590" s="2" t="s">
        <v>60</v>
      </c>
      <c r="W1590" s="2" t="s">
        <v>60</v>
      </c>
      <c r="X1590" s="2" t="s">
        <v>60</v>
      </c>
      <c r="Y1590" s="2" t="s">
        <v>60</v>
      </c>
      <c r="Z1590" s="2" t="s">
        <v>60</v>
      </c>
      <c r="AA1590" s="2" t="s">
        <v>2701</v>
      </c>
      <c r="AB1590" s="2" t="s">
        <v>2702</v>
      </c>
      <c r="AC1590" s="2" t="s">
        <v>2592</v>
      </c>
      <c r="AD1590" s="2"/>
      <c r="AE1590" s="2">
        <v>1215</v>
      </c>
      <c r="AF1590" s="2">
        <v>0.4</v>
      </c>
      <c r="AG1590" s="2">
        <v>71</v>
      </c>
      <c r="AH1590" s="2">
        <v>0.02</v>
      </c>
      <c r="AI1590" s="2">
        <v>164</v>
      </c>
      <c r="AJ1590" s="2">
        <v>0.05</v>
      </c>
      <c r="AK1590" s="2">
        <v>1308</v>
      </c>
      <c r="AL1590" s="2">
        <v>0.43</v>
      </c>
      <c r="AM1590" s="2">
        <v>65</v>
      </c>
      <c r="AN1590" s="2">
        <v>234</v>
      </c>
      <c r="AO1590" s="2">
        <v>3057</v>
      </c>
      <c r="AP1590" s="2" t="s">
        <v>4808</v>
      </c>
      <c r="AQ1590" s="2" t="s">
        <v>2592</v>
      </c>
      <c r="AR1590" s="2">
        <v>13</v>
      </c>
      <c r="AS1590" s="2">
        <v>1241</v>
      </c>
      <c r="AT1590" s="2">
        <v>0.45700000000000002</v>
      </c>
      <c r="AU1590" s="2">
        <v>89</v>
      </c>
      <c r="AV1590" s="2">
        <v>3.3000000000000002E-2</v>
      </c>
      <c r="AW1590" s="2">
        <v>1385</v>
      </c>
      <c r="AX1590" s="2">
        <v>0.47</v>
      </c>
      <c r="AY1590" s="2">
        <v>100</v>
      </c>
      <c r="AZ1590" s="2">
        <v>130</v>
      </c>
      <c r="BA1590" s="2">
        <v>2715</v>
      </c>
      <c r="BB1590" s="2">
        <v>6.4357287972177268E-2</v>
      </c>
      <c r="BC1590" s="2">
        <v>8.7006240402522306E-2</v>
      </c>
      <c r="BD1590" s="2">
        <v>0.74284523065010866</v>
      </c>
      <c r="BE1590" s="2">
        <v>29041</v>
      </c>
      <c r="BF1590" s="2">
        <v>30607</v>
      </c>
      <c r="BG1590" s="2">
        <v>33579</v>
      </c>
      <c r="BH1590" s="2">
        <v>1869</v>
      </c>
      <c r="BI1590" s="2">
        <v>2663</v>
      </c>
      <c r="BJ1590" s="2">
        <v>24944</v>
      </c>
      <c r="BK1590" s="2">
        <v>5.7737880875586418</v>
      </c>
      <c r="BL1590" s="2">
        <v>3.2864886622933907</v>
      </c>
      <c r="BM1590" s="2">
        <v>3.095688270543596</v>
      </c>
      <c r="BN1590" s="2"/>
      <c r="BO1590" s="2">
        <v>1.0477319114797792E-2</v>
      </c>
      <c r="BP1590" s="2">
        <v>1.7114822236848258E-2</v>
      </c>
      <c r="BQ1590" s="2">
        <v>0.16427145196419532</v>
      </c>
      <c r="BR1590" s="2">
        <v>0.26348374367263888</v>
      </c>
      <c r="BS1590" s="2">
        <v>0.28176508952351581</v>
      </c>
      <c r="BT1590" s="2">
        <v>0.83572854803580465</v>
      </c>
      <c r="BU1590" s="2">
        <v>0.7260389372125633</v>
      </c>
      <c r="BV1590" s="2">
        <v>0.7011200882396359</v>
      </c>
      <c r="BW1590" s="2">
        <v>10791.209935647101</v>
      </c>
      <c r="BX1590" s="2">
        <v>8751.9193076872998</v>
      </c>
      <c r="BY1590" s="2">
        <v>11794.5723107711</v>
      </c>
      <c r="BZ1590" s="2"/>
      <c r="CA1590" s="2">
        <v>91.696651453599998</v>
      </c>
      <c r="CB1590" s="2">
        <v>201.86200845849999</v>
      </c>
      <c r="CC1590" s="2">
        <v>9018.5222110679006</v>
      </c>
      <c r="CD1590" s="2">
        <v>6354.2341927234002</v>
      </c>
      <c r="CE1590" s="2">
        <v>8269.4115792766006</v>
      </c>
      <c r="CF1590" s="2">
        <v>1772.6877245792</v>
      </c>
      <c r="CG1590" s="2">
        <v>2305.9884635102999</v>
      </c>
      <c r="CH1590" s="2">
        <v>3323.298723036</v>
      </c>
      <c r="CI1590" s="2">
        <v>464.65490889400002</v>
      </c>
      <c r="CJ1590" s="2">
        <v>1660.604852169</v>
      </c>
      <c r="CK1590" s="2">
        <v>5937</v>
      </c>
      <c r="CL1590" s="2">
        <v>7371</v>
      </c>
      <c r="CM1590" s="2">
        <v>11396</v>
      </c>
      <c r="CN1590" s="2">
        <v>7975</v>
      </c>
      <c r="CO1590" s="2">
        <v>0.1939752344234979</v>
      </c>
      <c r="CP1590" s="2">
        <f t="shared" si="24"/>
        <v>0.23749962774353017</v>
      </c>
    </row>
    <row r="1591" spans="1:94" ht="17.100000000000001" customHeight="1" x14ac:dyDescent="0.3">
      <c r="A1591" s="3">
        <v>2210706</v>
      </c>
      <c r="B1591" s="3" t="s">
        <v>6043</v>
      </c>
      <c r="C1591" s="3" t="s">
        <v>2592</v>
      </c>
      <c r="D1591" s="3" t="s">
        <v>2704</v>
      </c>
      <c r="E1591" s="3" t="s">
        <v>2592</v>
      </c>
      <c r="F1591" s="3" t="s">
        <v>60</v>
      </c>
      <c r="G1591" s="3" t="s">
        <v>60</v>
      </c>
      <c r="H1591" s="3" t="s">
        <v>60</v>
      </c>
      <c r="I1591" s="3" t="s">
        <v>60</v>
      </c>
      <c r="J1591" s="3" t="s">
        <v>60</v>
      </c>
      <c r="K1591" s="3" t="s">
        <v>60</v>
      </c>
      <c r="L1591" s="3" t="s">
        <v>60</v>
      </c>
      <c r="M1591" s="3" t="s">
        <v>60</v>
      </c>
      <c r="N1591" s="3" t="s">
        <v>60</v>
      </c>
      <c r="O1591" s="3" t="s">
        <v>60</v>
      </c>
      <c r="P1591" s="3" t="s">
        <v>60</v>
      </c>
      <c r="Q1591" s="3" t="s">
        <v>60</v>
      </c>
      <c r="R1591" s="3" t="s">
        <v>60</v>
      </c>
      <c r="S1591" s="3" t="s">
        <v>60</v>
      </c>
      <c r="T1591" s="3" t="s">
        <v>60</v>
      </c>
      <c r="U1591" s="3" t="s">
        <v>60</v>
      </c>
      <c r="V1591" s="3" t="s">
        <v>60</v>
      </c>
      <c r="W1591" s="3" t="s">
        <v>60</v>
      </c>
      <c r="X1591" s="3" t="s">
        <v>60</v>
      </c>
      <c r="Y1591" s="3" t="s">
        <v>60</v>
      </c>
      <c r="Z1591" s="3" t="s">
        <v>60</v>
      </c>
      <c r="AA1591" s="3" t="s">
        <v>2703</v>
      </c>
      <c r="AB1591" s="3" t="s">
        <v>2704</v>
      </c>
      <c r="AC1591" s="3" t="s">
        <v>2592</v>
      </c>
      <c r="AD1591" s="3">
        <v>19</v>
      </c>
      <c r="AE1591" s="3">
        <v>416</v>
      </c>
      <c r="AF1591" s="3">
        <v>0.42</v>
      </c>
      <c r="AG1591" s="3">
        <v>32</v>
      </c>
      <c r="AH1591" s="3">
        <v>0.03</v>
      </c>
      <c r="AI1591" s="3">
        <v>14</v>
      </c>
      <c r="AJ1591" s="3">
        <v>0.01</v>
      </c>
      <c r="AK1591" s="3">
        <v>489</v>
      </c>
      <c r="AL1591" s="3">
        <v>0.49</v>
      </c>
      <c r="AM1591" s="3">
        <v>16</v>
      </c>
      <c r="AN1591" s="3">
        <v>28</v>
      </c>
      <c r="AO1591" s="3">
        <v>995</v>
      </c>
      <c r="AP1591" s="3" t="s">
        <v>4809</v>
      </c>
      <c r="AQ1591" s="3" t="s">
        <v>2592</v>
      </c>
      <c r="AR1591" s="3">
        <v>19</v>
      </c>
      <c r="AS1591" s="3">
        <v>607</v>
      </c>
      <c r="AT1591" s="3">
        <v>0.64200000000000002</v>
      </c>
      <c r="AU1591" s="3">
        <v>51</v>
      </c>
      <c r="AV1591" s="3">
        <v>5.3999999999999999E-2</v>
      </c>
      <c r="AW1591" s="3">
        <v>288</v>
      </c>
      <c r="AX1591" s="3">
        <v>0.29199999999999998</v>
      </c>
      <c r="AY1591" s="3">
        <v>16</v>
      </c>
      <c r="AZ1591" s="3">
        <v>23</v>
      </c>
      <c r="BA1591" s="3">
        <v>946</v>
      </c>
      <c r="BB1591" s="3"/>
      <c r="BC1591" s="3"/>
      <c r="BD1591" s="3">
        <v>0.44954364314179202</v>
      </c>
      <c r="BE1591" s="3"/>
      <c r="BF1591" s="3"/>
      <c r="BG1591" s="3">
        <v>7779</v>
      </c>
      <c r="BH1591" s="3"/>
      <c r="BI1591" s="3"/>
      <c r="BJ1591" s="3">
        <v>3497</v>
      </c>
      <c r="BK1591" s="3"/>
      <c r="BL1591" s="3"/>
      <c r="BM1591" s="3">
        <v>3.0653062276208392</v>
      </c>
      <c r="BN1591" s="3"/>
      <c r="BO1591" s="3"/>
      <c r="BP1591" s="3">
        <v>5.8660158748783829E-3</v>
      </c>
      <c r="BQ1591" s="3"/>
      <c r="BR1591" s="3"/>
      <c r="BS1591" s="3">
        <v>7.7391512018116615E-2</v>
      </c>
      <c r="BT1591" s="3"/>
      <c r="BU1591" s="3"/>
      <c r="BV1591" s="3">
        <v>0.9167424721070051</v>
      </c>
      <c r="BW1591" s="3"/>
      <c r="BX1591" s="3"/>
      <c r="BY1591" s="3">
        <v>2191.6939527488998</v>
      </c>
      <c r="BZ1591" s="3"/>
      <c r="CA1591" s="3"/>
      <c r="CB1591" s="3">
        <v>12.8565115197</v>
      </c>
      <c r="CC1591" s="3"/>
      <c r="CD1591" s="3"/>
      <c r="CE1591" s="3">
        <v>2009.218932345</v>
      </c>
      <c r="CF1591" s="3"/>
      <c r="CG1591" s="3"/>
      <c r="CH1591" s="3">
        <v>169.6185088842</v>
      </c>
      <c r="CI1591" s="3"/>
      <c r="CJ1591" s="3">
        <v>306.71527826250002</v>
      </c>
      <c r="CK1591" s="3" t="s">
        <v>60</v>
      </c>
      <c r="CL1591" s="3" t="s">
        <v>60</v>
      </c>
      <c r="CM1591" s="3">
        <v>0</v>
      </c>
      <c r="CN1591" s="3">
        <v>1835</v>
      </c>
      <c r="CO1591" s="3" t="s">
        <v>60</v>
      </c>
      <c r="CP1591" s="3">
        <f t="shared" si="24"/>
        <v>0.2358915027638514</v>
      </c>
    </row>
    <row r="1592" spans="1:94" ht="17.100000000000001" customHeight="1" x14ac:dyDescent="0.3">
      <c r="A1592" s="2">
        <v>2210805</v>
      </c>
      <c r="B1592" s="2" t="s">
        <v>5597</v>
      </c>
      <c r="C1592" s="2" t="s">
        <v>2592</v>
      </c>
      <c r="D1592" s="2" t="s">
        <v>5597</v>
      </c>
      <c r="E1592" s="2" t="s">
        <v>2592</v>
      </c>
      <c r="F1592" s="2" t="s">
        <v>60</v>
      </c>
      <c r="G1592" s="2" t="s">
        <v>60</v>
      </c>
      <c r="H1592" s="2" t="s">
        <v>60</v>
      </c>
      <c r="I1592" s="2" t="s">
        <v>60</v>
      </c>
      <c r="J1592" s="2" t="s">
        <v>60</v>
      </c>
      <c r="K1592" s="2" t="s">
        <v>60</v>
      </c>
      <c r="L1592" s="2" t="s">
        <v>60</v>
      </c>
      <c r="M1592" s="2" t="s">
        <v>60</v>
      </c>
      <c r="N1592" s="2" t="s">
        <v>60</v>
      </c>
      <c r="O1592" s="2" t="s">
        <v>60</v>
      </c>
      <c r="P1592" s="2" t="s">
        <v>60</v>
      </c>
      <c r="Q1592" s="2" t="s">
        <v>60</v>
      </c>
      <c r="R1592" s="2" t="s">
        <v>60</v>
      </c>
      <c r="S1592" s="2" t="s">
        <v>60</v>
      </c>
      <c r="T1592" s="2" t="s">
        <v>60</v>
      </c>
      <c r="U1592" s="2" t="s">
        <v>60</v>
      </c>
      <c r="V1592" s="2" t="s">
        <v>60</v>
      </c>
      <c r="W1592" s="2" t="s">
        <v>60</v>
      </c>
      <c r="X1592" s="2" t="s">
        <v>60</v>
      </c>
      <c r="Y1592" s="2" t="s">
        <v>60</v>
      </c>
      <c r="Z1592" s="2" t="s">
        <v>60</v>
      </c>
      <c r="AA1592" s="2" t="s">
        <v>2705</v>
      </c>
      <c r="AB1592" s="2" t="s">
        <v>2706</v>
      </c>
      <c r="AC1592" s="2" t="s">
        <v>2592</v>
      </c>
      <c r="AD1592" s="2"/>
      <c r="AE1592" s="2">
        <v>728</v>
      </c>
      <c r="AF1592" s="2">
        <v>0.28000000000000003</v>
      </c>
      <c r="AG1592" s="2">
        <v>105</v>
      </c>
      <c r="AH1592" s="2">
        <v>0.04</v>
      </c>
      <c r="AI1592" s="2">
        <v>58</v>
      </c>
      <c r="AJ1592" s="2">
        <v>0.02</v>
      </c>
      <c r="AK1592" s="2">
        <v>1456</v>
      </c>
      <c r="AL1592" s="2">
        <v>0.56999999999999995</v>
      </c>
      <c r="AM1592" s="2">
        <v>215</v>
      </c>
      <c r="AN1592" s="2">
        <v>12</v>
      </c>
      <c r="AO1592" s="2">
        <v>2574</v>
      </c>
      <c r="AP1592" s="2" t="s">
        <v>4810</v>
      </c>
      <c r="AQ1592" s="2" t="s">
        <v>2592</v>
      </c>
      <c r="AR1592" s="2">
        <v>37</v>
      </c>
      <c r="AS1592" s="2">
        <v>852</v>
      </c>
      <c r="AT1592" s="2">
        <v>0.54900000000000004</v>
      </c>
      <c r="AU1592" s="2">
        <v>82</v>
      </c>
      <c r="AV1592" s="2">
        <v>5.2999999999999999E-2</v>
      </c>
      <c r="AW1592" s="2">
        <v>617</v>
      </c>
      <c r="AX1592" s="2">
        <v>0.36599999999999999</v>
      </c>
      <c r="AY1592" s="2">
        <v>75</v>
      </c>
      <c r="AZ1592" s="2">
        <v>59</v>
      </c>
      <c r="BA1592" s="2">
        <v>1551</v>
      </c>
      <c r="BB1592" s="2">
        <v>8.461112137446887E-2</v>
      </c>
      <c r="BC1592" s="2">
        <v>7.9618242377658216E-2</v>
      </c>
      <c r="BD1592" s="2">
        <v>0.20240229472929366</v>
      </c>
      <c r="BE1592" s="2">
        <v>10826</v>
      </c>
      <c r="BF1592" s="2">
        <v>15612</v>
      </c>
      <c r="BG1592" s="2">
        <v>11156</v>
      </c>
      <c r="BH1592" s="2">
        <v>916</v>
      </c>
      <c r="BI1592" s="2">
        <v>1243</v>
      </c>
      <c r="BJ1592" s="2">
        <v>2258</v>
      </c>
      <c r="BK1592" s="2">
        <v>3.8314647970991267</v>
      </c>
      <c r="BL1592" s="2">
        <v>1.7401026639122286</v>
      </c>
      <c r="BM1592" s="2">
        <v>2.1125519198767688</v>
      </c>
      <c r="BN1592" s="2"/>
      <c r="BO1592" s="2">
        <v>5.2992875888998132E-3</v>
      </c>
      <c r="BP1592" s="2">
        <v>6.1042507721102042E-3</v>
      </c>
      <c r="BQ1592" s="2">
        <v>0.19950503763617564</v>
      </c>
      <c r="BR1592" s="2">
        <v>0.52540404283582032</v>
      </c>
      <c r="BS1592" s="2">
        <v>0.25500844456151606</v>
      </c>
      <c r="BT1592" s="2">
        <v>0.80049496236382434</v>
      </c>
      <c r="BU1592" s="2">
        <v>0.46929666957527977</v>
      </c>
      <c r="BV1592" s="2">
        <v>0.73888730466634589</v>
      </c>
      <c r="BW1592" s="2">
        <v>3509.6217541428</v>
      </c>
      <c r="BX1592" s="2">
        <v>2162.9476112429002</v>
      </c>
      <c r="BY1592" s="2">
        <v>3582.888056111</v>
      </c>
      <c r="BZ1592" s="2"/>
      <c r="CA1592" s="2">
        <v>11.4620814317</v>
      </c>
      <c r="CB1592" s="2">
        <v>21.8708471829</v>
      </c>
      <c r="CC1592" s="2">
        <v>2809.4345339938</v>
      </c>
      <c r="CD1592" s="2">
        <v>1015.0641104221</v>
      </c>
      <c r="CE1592" s="2">
        <v>2647.3504987011002</v>
      </c>
      <c r="CF1592" s="2">
        <v>700.18722014900004</v>
      </c>
      <c r="CG1592" s="2">
        <v>1136.4214193891</v>
      </c>
      <c r="CH1592" s="2">
        <v>913.66671022690002</v>
      </c>
      <c r="CI1592" s="2">
        <v>193.60621203919999</v>
      </c>
      <c r="CJ1592" s="2">
        <v>824.26046912959998</v>
      </c>
      <c r="CK1592" s="2">
        <v>2834</v>
      </c>
      <c r="CL1592" s="2">
        <v>3831</v>
      </c>
      <c r="CM1592" s="2">
        <v>4901</v>
      </c>
      <c r="CN1592" s="2">
        <v>3723</v>
      </c>
      <c r="CO1592" s="2">
        <v>0.18152703048936716</v>
      </c>
      <c r="CP1592" s="2">
        <f t="shared" si="24"/>
        <v>0.33372176407314452</v>
      </c>
    </row>
    <row r="1593" spans="1:94" ht="17.100000000000001" customHeight="1" x14ac:dyDescent="0.3">
      <c r="A1593" s="3">
        <v>2211001</v>
      </c>
      <c r="B1593" s="3" t="s">
        <v>2708</v>
      </c>
      <c r="C1593" s="3" t="s">
        <v>2592</v>
      </c>
      <c r="D1593" s="3" t="s">
        <v>2708</v>
      </c>
      <c r="E1593" s="3" t="s">
        <v>2592</v>
      </c>
      <c r="F1593" s="3" t="s">
        <v>60</v>
      </c>
      <c r="G1593" s="3" t="s">
        <v>60</v>
      </c>
      <c r="H1593" s="3" t="s">
        <v>60</v>
      </c>
      <c r="I1593" s="3" t="s">
        <v>60</v>
      </c>
      <c r="J1593" s="3" t="s">
        <v>60</v>
      </c>
      <c r="K1593" s="3" t="s">
        <v>60</v>
      </c>
      <c r="L1593" s="3" t="s">
        <v>60</v>
      </c>
      <c r="M1593" s="3" t="s">
        <v>60</v>
      </c>
      <c r="N1593" s="3" t="s">
        <v>60</v>
      </c>
      <c r="O1593" s="3" t="s">
        <v>60</v>
      </c>
      <c r="P1593" s="3" t="s">
        <v>60</v>
      </c>
      <c r="Q1593" s="3" t="s">
        <v>60</v>
      </c>
      <c r="R1593" s="3" t="s">
        <v>60</v>
      </c>
      <c r="S1593" s="3" t="s">
        <v>60</v>
      </c>
      <c r="T1593" s="3" t="s">
        <v>60</v>
      </c>
      <c r="U1593" s="3" t="s">
        <v>60</v>
      </c>
      <c r="V1593" s="3" t="s">
        <v>60</v>
      </c>
      <c r="W1593" s="3" t="s">
        <v>60</v>
      </c>
      <c r="X1593" s="3" t="s">
        <v>60</v>
      </c>
      <c r="Y1593" s="3" t="s">
        <v>60</v>
      </c>
      <c r="Z1593" s="3" t="s">
        <v>60</v>
      </c>
      <c r="AA1593" s="3" t="s">
        <v>2707</v>
      </c>
      <c r="AB1593" s="3" t="s">
        <v>2708</v>
      </c>
      <c r="AC1593" s="3" t="s">
        <v>2592</v>
      </c>
      <c r="AD1593" s="3">
        <v>2</v>
      </c>
      <c r="AE1593" s="3">
        <v>8410</v>
      </c>
      <c r="AF1593" s="3">
        <v>0.14000000000000001</v>
      </c>
      <c r="AG1593" s="3">
        <v>22562</v>
      </c>
      <c r="AH1593" s="3">
        <v>0.37</v>
      </c>
      <c r="AI1593" s="3">
        <v>2028</v>
      </c>
      <c r="AJ1593" s="3">
        <v>0.03</v>
      </c>
      <c r="AK1593" s="3">
        <v>25844</v>
      </c>
      <c r="AL1593" s="3">
        <v>0.42</v>
      </c>
      <c r="AM1593" s="3">
        <v>1134</v>
      </c>
      <c r="AN1593" s="3">
        <v>908</v>
      </c>
      <c r="AO1593" s="3">
        <v>60886</v>
      </c>
      <c r="AP1593" s="3" t="s">
        <v>2708</v>
      </c>
      <c r="AQ1593" s="3" t="s">
        <v>2592</v>
      </c>
      <c r="AR1593" s="3">
        <v>1</v>
      </c>
      <c r="AS1593" s="3">
        <v>9771</v>
      </c>
      <c r="AT1593" s="3">
        <v>0.58899999999999997</v>
      </c>
      <c r="AU1593" s="3">
        <v>1272</v>
      </c>
      <c r="AV1593" s="3">
        <v>7.6999999999999999E-2</v>
      </c>
      <c r="AW1593" s="3">
        <v>5556</v>
      </c>
      <c r="AX1593" s="3">
        <v>0.30199999999999999</v>
      </c>
      <c r="AY1593" s="3">
        <v>575</v>
      </c>
      <c r="AZ1593" s="3">
        <v>1209</v>
      </c>
      <c r="BA1593" s="3">
        <v>16599</v>
      </c>
      <c r="BB1593" s="3">
        <v>0.51292854925267217</v>
      </c>
      <c r="BC1593" s="3">
        <v>0.5667581539411175</v>
      </c>
      <c r="BD1593" s="3">
        <v>0.15765247410817032</v>
      </c>
      <c r="BE1593" s="3">
        <v>67641</v>
      </c>
      <c r="BF1593" s="3">
        <v>90723</v>
      </c>
      <c r="BG1593" s="3">
        <v>5214</v>
      </c>
      <c r="BH1593" s="3">
        <v>34695</v>
      </c>
      <c r="BI1593" s="3">
        <v>51418</v>
      </c>
      <c r="BJ1593" s="3">
        <v>822</v>
      </c>
      <c r="BK1593" s="3">
        <v>1.3776402971056696</v>
      </c>
      <c r="BL1593" s="3">
        <v>2.0809862593290873</v>
      </c>
      <c r="BM1593" s="3">
        <v>1.3742469656093117</v>
      </c>
      <c r="BN1593" s="3">
        <v>0.22260498128136685</v>
      </c>
      <c r="BO1593" s="3">
        <v>4.0316864865836438E-2</v>
      </c>
      <c r="BP1593" s="3">
        <v>0.11107559751849289</v>
      </c>
      <c r="BQ1593" s="3">
        <v>0.6706788701927815</v>
      </c>
      <c r="BR1593" s="3">
        <v>0.91878302594757399</v>
      </c>
      <c r="BS1593" s="3">
        <v>0.83941922310556782</v>
      </c>
      <c r="BT1593" s="3">
        <v>0.10671614852585161</v>
      </c>
      <c r="BU1593" s="3">
        <v>4.0900109186597894E-2</v>
      </c>
      <c r="BV1593" s="3">
        <v>4.9505179375941469E-2</v>
      </c>
      <c r="BW1593" s="3">
        <v>47797.230108081203</v>
      </c>
      <c r="BX1593" s="3">
        <v>107000.15148218301</v>
      </c>
      <c r="BY1593" s="3">
        <v>135128.32988139801</v>
      </c>
      <c r="BZ1593" s="3">
        <v>10639.9015135106</v>
      </c>
      <c r="CA1593" s="3">
        <v>4313.9106479312004</v>
      </c>
      <c r="CB1593" s="3">
        <v>15009.4599832523</v>
      </c>
      <c r="CC1593" s="3">
        <v>5100.7363073383003</v>
      </c>
      <c r="CD1593" s="3">
        <v>4376.3178786037997</v>
      </c>
      <c r="CE1593" s="3">
        <v>6689.55220955</v>
      </c>
      <c r="CF1593" s="3">
        <v>32056.592287232299</v>
      </c>
      <c r="CG1593" s="3">
        <v>98309.922955648901</v>
      </c>
      <c r="CH1593" s="3">
        <v>113429.317688596</v>
      </c>
      <c r="CI1593" s="3">
        <v>11822.8860151921</v>
      </c>
      <c r="CJ1593" s="3">
        <v>100065.712168345</v>
      </c>
      <c r="CK1593" s="3">
        <v>17013</v>
      </c>
      <c r="CL1593" s="3">
        <v>22963</v>
      </c>
      <c r="CM1593" s="3">
        <v>32859</v>
      </c>
      <c r="CN1593" s="3">
        <v>28738</v>
      </c>
      <c r="CO1593" s="3">
        <v>0.18752686749776792</v>
      </c>
      <c r="CP1593" s="3">
        <f t="shared" si="24"/>
        <v>5.511699271192942</v>
      </c>
    </row>
    <row r="1594" spans="1:94" ht="17.100000000000001" customHeight="1" x14ac:dyDescent="0.3">
      <c r="A1594" s="2">
        <v>2211100</v>
      </c>
      <c r="B1594" s="2" t="s">
        <v>6044</v>
      </c>
      <c r="C1594" s="2" t="s">
        <v>2592</v>
      </c>
      <c r="D1594" s="2" t="s">
        <v>2710</v>
      </c>
      <c r="E1594" s="2" t="s">
        <v>2592</v>
      </c>
      <c r="F1594" s="2" t="s">
        <v>60</v>
      </c>
      <c r="G1594" s="2" t="s">
        <v>60</v>
      </c>
      <c r="H1594" s="2" t="s">
        <v>60</v>
      </c>
      <c r="I1594" s="2" t="s">
        <v>60</v>
      </c>
      <c r="J1594" s="2" t="s">
        <v>60</v>
      </c>
      <c r="K1594" s="2" t="s">
        <v>60</v>
      </c>
      <c r="L1594" s="2" t="s">
        <v>60</v>
      </c>
      <c r="M1594" s="2" t="s">
        <v>60</v>
      </c>
      <c r="N1594" s="2" t="s">
        <v>60</v>
      </c>
      <c r="O1594" s="2" t="s">
        <v>60</v>
      </c>
      <c r="P1594" s="2" t="s">
        <v>60</v>
      </c>
      <c r="Q1594" s="2" t="s">
        <v>60</v>
      </c>
      <c r="R1594" s="2" t="s">
        <v>60</v>
      </c>
      <c r="S1594" s="2" t="s">
        <v>60</v>
      </c>
      <c r="T1594" s="2" t="s">
        <v>60</v>
      </c>
      <c r="U1594" s="2" t="s">
        <v>60</v>
      </c>
      <c r="V1594" s="2" t="s">
        <v>60</v>
      </c>
      <c r="W1594" s="2" t="s">
        <v>60</v>
      </c>
      <c r="X1594" s="2" t="s">
        <v>60</v>
      </c>
      <c r="Y1594" s="2" t="s">
        <v>60</v>
      </c>
      <c r="Z1594" s="2" t="s">
        <v>60</v>
      </c>
      <c r="AA1594" s="2" t="s">
        <v>2709</v>
      </c>
      <c r="AB1594" s="2" t="s">
        <v>2710</v>
      </c>
      <c r="AC1594" s="2" t="s">
        <v>2592</v>
      </c>
      <c r="AD1594" s="2">
        <v>16</v>
      </c>
      <c r="AE1594" s="2">
        <v>1297</v>
      </c>
      <c r="AF1594" s="2">
        <v>0.47</v>
      </c>
      <c r="AG1594" s="2">
        <v>137</v>
      </c>
      <c r="AH1594" s="2">
        <v>0.05</v>
      </c>
      <c r="AI1594" s="2">
        <v>48</v>
      </c>
      <c r="AJ1594" s="2">
        <v>0.02</v>
      </c>
      <c r="AK1594" s="2">
        <v>1127</v>
      </c>
      <c r="AL1594" s="2">
        <v>0.41</v>
      </c>
      <c r="AM1594" s="2">
        <v>90</v>
      </c>
      <c r="AN1594" s="2">
        <v>54</v>
      </c>
      <c r="AO1594" s="2">
        <v>2753</v>
      </c>
      <c r="AP1594" s="2" t="s">
        <v>2710</v>
      </c>
      <c r="AQ1594" s="2" t="s">
        <v>2592</v>
      </c>
      <c r="AR1594" s="2">
        <v>16</v>
      </c>
      <c r="AS1594" s="2">
        <v>1156</v>
      </c>
      <c r="AT1594" s="2">
        <v>0.61</v>
      </c>
      <c r="AU1594" s="2">
        <v>52</v>
      </c>
      <c r="AV1594" s="2">
        <v>2.7E-2</v>
      </c>
      <c r="AW1594" s="2">
        <v>688</v>
      </c>
      <c r="AX1594" s="2">
        <v>0.32900000000000001</v>
      </c>
      <c r="AY1594" s="2">
        <v>79</v>
      </c>
      <c r="AZ1594" s="2">
        <v>118</v>
      </c>
      <c r="BA1594" s="2">
        <v>1896</v>
      </c>
      <c r="BB1594" s="2">
        <v>0.13565697091273821</v>
      </c>
      <c r="BC1594" s="2">
        <v>0.11635860864502984</v>
      </c>
      <c r="BD1594" s="2">
        <v>0.37120575884823037</v>
      </c>
      <c r="BE1594" s="2">
        <v>23928</v>
      </c>
      <c r="BF1594" s="2">
        <v>27484</v>
      </c>
      <c r="BG1594" s="2">
        <v>8335</v>
      </c>
      <c r="BH1594" s="2">
        <v>3246</v>
      </c>
      <c r="BI1594" s="2">
        <v>3198</v>
      </c>
      <c r="BJ1594" s="2">
        <v>3094</v>
      </c>
      <c r="BK1594" s="2">
        <v>2.3005381568382317</v>
      </c>
      <c r="BL1594" s="2">
        <v>2.0561658987524387</v>
      </c>
      <c r="BM1594" s="2">
        <v>1.8779772360090672</v>
      </c>
      <c r="BN1594" s="2">
        <v>4.0980617149454467E-2</v>
      </c>
      <c r="BO1594" s="2">
        <v>1.3390318333022211E-2</v>
      </c>
      <c r="BP1594" s="2">
        <v>3.8748330243085841E-2</v>
      </c>
      <c r="BQ1594" s="2">
        <v>0.31585383240185722</v>
      </c>
      <c r="BR1594" s="2">
        <v>0.31396269385301401</v>
      </c>
      <c r="BS1594" s="2">
        <v>0.4552053205631939</v>
      </c>
      <c r="BT1594" s="2">
        <v>0.64316555044868828</v>
      </c>
      <c r="BU1594" s="2">
        <v>0.67264698781396381</v>
      </c>
      <c r="BV1594" s="2">
        <v>0.50604634919372038</v>
      </c>
      <c r="BW1594" s="2">
        <v>7467.5468570968997</v>
      </c>
      <c r="BX1594" s="2">
        <v>6575.6185442102997</v>
      </c>
      <c r="BY1594" s="2">
        <v>7932.5758449022997</v>
      </c>
      <c r="BZ1594" s="2">
        <v>306.02467879630001</v>
      </c>
      <c r="CA1594" s="2">
        <v>88.049625543499999</v>
      </c>
      <c r="CB1594" s="2">
        <v>307.3740685166</v>
      </c>
      <c r="CC1594" s="2">
        <v>4802.8688848460997</v>
      </c>
      <c r="CD1594" s="2">
        <v>4423.0700067767002</v>
      </c>
      <c r="CE1594" s="2">
        <v>4014.2510460151002</v>
      </c>
      <c r="CF1594" s="2">
        <v>2358.6532934544998</v>
      </c>
      <c r="CG1594" s="2">
        <v>2064.4989118900999</v>
      </c>
      <c r="CH1594" s="2">
        <v>3610.9507303706</v>
      </c>
      <c r="CI1594" s="2">
        <v>464.65490889400002</v>
      </c>
      <c r="CJ1594" s="2">
        <v>1509.4576850943999</v>
      </c>
      <c r="CK1594" s="2">
        <v>3521</v>
      </c>
      <c r="CL1594" s="2">
        <v>4640</v>
      </c>
      <c r="CM1594" s="2">
        <v>6313</v>
      </c>
      <c r="CN1594" s="2">
        <v>4690</v>
      </c>
      <c r="CO1594" s="2">
        <v>0.12811090088778926</v>
      </c>
      <c r="CP1594" s="2">
        <f t="shared" si="24"/>
        <v>0.56268746250749846</v>
      </c>
    </row>
    <row r="1595" spans="1:94" ht="17.100000000000001" customHeight="1" x14ac:dyDescent="0.3">
      <c r="A1595" s="3">
        <v>2211209</v>
      </c>
      <c r="B1595" s="3" t="s">
        <v>5598</v>
      </c>
      <c r="C1595" s="3" t="s">
        <v>2592</v>
      </c>
      <c r="D1595" s="3" t="s">
        <v>5598</v>
      </c>
      <c r="E1595" s="3" t="s">
        <v>2592</v>
      </c>
      <c r="F1595" s="3" t="s">
        <v>60</v>
      </c>
      <c r="G1595" s="3" t="s">
        <v>60</v>
      </c>
      <c r="H1595" s="3" t="s">
        <v>60</v>
      </c>
      <c r="I1595" s="3" t="s">
        <v>60</v>
      </c>
      <c r="J1595" s="3" t="s">
        <v>60</v>
      </c>
      <c r="K1595" s="3" t="s">
        <v>60</v>
      </c>
      <c r="L1595" s="3" t="s">
        <v>60</v>
      </c>
      <c r="M1595" s="3" t="s">
        <v>60</v>
      </c>
      <c r="N1595" s="3" t="s">
        <v>60</v>
      </c>
      <c r="O1595" s="3" t="s">
        <v>60</v>
      </c>
      <c r="P1595" s="3" t="s">
        <v>60</v>
      </c>
      <c r="Q1595" s="3" t="s">
        <v>60</v>
      </c>
      <c r="R1595" s="3" t="s">
        <v>60</v>
      </c>
      <c r="S1595" s="3" t="s">
        <v>60</v>
      </c>
      <c r="T1595" s="3" t="s">
        <v>60</v>
      </c>
      <c r="U1595" s="3" t="s">
        <v>60</v>
      </c>
      <c r="V1595" s="3" t="s">
        <v>60</v>
      </c>
      <c r="W1595" s="3" t="s">
        <v>60</v>
      </c>
      <c r="X1595" s="3" t="s">
        <v>60</v>
      </c>
      <c r="Y1595" s="3" t="s">
        <v>60</v>
      </c>
      <c r="Z1595" s="3" t="s">
        <v>60</v>
      </c>
      <c r="AA1595" s="3" t="s">
        <v>2711</v>
      </c>
      <c r="AB1595" s="3" t="s">
        <v>2712</v>
      </c>
      <c r="AC1595" s="3" t="s">
        <v>2592</v>
      </c>
      <c r="AD1595" s="3">
        <v>14</v>
      </c>
      <c r="AE1595" s="3">
        <v>300</v>
      </c>
      <c r="AF1595" s="3">
        <v>0.26</v>
      </c>
      <c r="AG1595" s="3">
        <v>30</v>
      </c>
      <c r="AH1595" s="3">
        <v>0.03</v>
      </c>
      <c r="AI1595" s="3">
        <v>11</v>
      </c>
      <c r="AJ1595" s="3">
        <v>0.01</v>
      </c>
      <c r="AK1595" s="3">
        <v>767</v>
      </c>
      <c r="AL1595" s="3">
        <v>0.66</v>
      </c>
      <c r="AM1595" s="3">
        <v>38</v>
      </c>
      <c r="AN1595" s="3">
        <v>15</v>
      </c>
      <c r="AO1595" s="3">
        <v>1161</v>
      </c>
      <c r="AP1595" s="3" t="s">
        <v>2712</v>
      </c>
      <c r="AQ1595" s="3" t="s">
        <v>2592</v>
      </c>
      <c r="AR1595" s="3">
        <v>14</v>
      </c>
      <c r="AS1595" s="3">
        <v>264</v>
      </c>
      <c r="AT1595" s="3">
        <v>0.25800000000000001</v>
      </c>
      <c r="AU1595" s="3">
        <v>40</v>
      </c>
      <c r="AV1595" s="3">
        <v>3.9E-2</v>
      </c>
      <c r="AW1595" s="3">
        <v>721</v>
      </c>
      <c r="AX1595" s="3">
        <v>0.66</v>
      </c>
      <c r="AY1595" s="3">
        <v>33</v>
      </c>
      <c r="AZ1595" s="3">
        <v>35</v>
      </c>
      <c r="BA1595" s="3">
        <v>1025</v>
      </c>
      <c r="BB1595" s="3">
        <v>0.16491721675143384</v>
      </c>
      <c r="BC1595" s="3">
        <v>0.1888853196273691</v>
      </c>
      <c r="BD1595" s="3">
        <v>0.39432128174587927</v>
      </c>
      <c r="BE1595" s="3">
        <v>9241</v>
      </c>
      <c r="BF1595" s="3">
        <v>9339</v>
      </c>
      <c r="BG1595" s="3">
        <v>26027</v>
      </c>
      <c r="BH1595" s="3">
        <v>1524</v>
      </c>
      <c r="BI1595" s="3">
        <v>1764</v>
      </c>
      <c r="BJ1595" s="3">
        <v>10263</v>
      </c>
      <c r="BK1595" s="3">
        <v>2.0011529342126639</v>
      </c>
      <c r="BL1595" s="3">
        <v>1.569882326562982</v>
      </c>
      <c r="BM1595" s="3">
        <v>2.7350127721770252</v>
      </c>
      <c r="BN1595" s="3"/>
      <c r="BO1595" s="3">
        <v>5.6629356061672347E-2</v>
      </c>
      <c r="BP1595" s="3">
        <v>1.3279061316988392E-2</v>
      </c>
      <c r="BQ1595" s="3">
        <v>0.26824893483965923</v>
      </c>
      <c r="BR1595" s="3">
        <v>0.46850372774150312</v>
      </c>
      <c r="BS1595" s="3">
        <v>0.36766577086980773</v>
      </c>
      <c r="BT1595" s="3">
        <v>0.73175106516037358</v>
      </c>
      <c r="BU1595" s="3">
        <v>0.47486691619682447</v>
      </c>
      <c r="BV1595" s="3">
        <v>0.61905516781320391</v>
      </c>
      <c r="BW1595" s="3">
        <v>3049.7570717400999</v>
      </c>
      <c r="BX1595" s="3">
        <v>2769.2724240571001</v>
      </c>
      <c r="BY1595" s="3">
        <v>5976.0029072068</v>
      </c>
      <c r="BZ1595" s="3"/>
      <c r="CA1595" s="3">
        <v>156.82211413370001</v>
      </c>
      <c r="CB1595" s="3">
        <v>79.355709035299995</v>
      </c>
      <c r="CC1595" s="3">
        <v>2231.6629857262001</v>
      </c>
      <c r="CD1595" s="3">
        <v>1315.0358561209</v>
      </c>
      <c r="CE1595" s="3">
        <v>3699.4754825731002</v>
      </c>
      <c r="CF1595" s="3">
        <v>818.09408601400003</v>
      </c>
      <c r="CG1595" s="3">
        <v>1297.4144538025</v>
      </c>
      <c r="CH1595" s="3">
        <v>2197.1717155984002</v>
      </c>
      <c r="CI1595" s="3">
        <v>212.96683324310001</v>
      </c>
      <c r="CJ1595" s="3">
        <v>186.5638415825</v>
      </c>
      <c r="CK1595" s="3">
        <v>1908</v>
      </c>
      <c r="CL1595" s="3">
        <v>2174</v>
      </c>
      <c r="CM1595" s="3">
        <v>3380</v>
      </c>
      <c r="CN1595" s="3">
        <v>1705</v>
      </c>
      <c r="CO1595" s="3">
        <v>0.20430452939286861</v>
      </c>
      <c r="CP1595" s="3">
        <f t="shared" si="24"/>
        <v>6.5508894609444035E-2</v>
      </c>
    </row>
    <row r="1596" spans="1:94" ht="17.100000000000001" customHeight="1" x14ac:dyDescent="0.3">
      <c r="A1596" s="2">
        <v>2211308</v>
      </c>
      <c r="B1596" s="2" t="s">
        <v>5599</v>
      </c>
      <c r="C1596" s="2" t="s">
        <v>2592</v>
      </c>
      <c r="D1596" s="2" t="s">
        <v>5599</v>
      </c>
      <c r="E1596" s="2" t="s">
        <v>2592</v>
      </c>
      <c r="F1596" s="2" t="s">
        <v>60</v>
      </c>
      <c r="G1596" s="2" t="s">
        <v>60</v>
      </c>
      <c r="H1596" s="2" t="s">
        <v>60</v>
      </c>
      <c r="I1596" s="2" t="s">
        <v>60</v>
      </c>
      <c r="J1596" s="2" t="s">
        <v>60</v>
      </c>
      <c r="K1596" s="2" t="s">
        <v>60</v>
      </c>
      <c r="L1596" s="2" t="s">
        <v>60</v>
      </c>
      <c r="M1596" s="2" t="s">
        <v>60</v>
      </c>
      <c r="N1596" s="2" t="s">
        <v>60</v>
      </c>
      <c r="O1596" s="2" t="s">
        <v>60</v>
      </c>
      <c r="P1596" s="2" t="s">
        <v>60</v>
      </c>
      <c r="Q1596" s="2" t="s">
        <v>60</v>
      </c>
      <c r="R1596" s="2" t="s">
        <v>60</v>
      </c>
      <c r="S1596" s="2" t="s">
        <v>60</v>
      </c>
      <c r="T1596" s="2" t="s">
        <v>60</v>
      </c>
      <c r="U1596" s="2" t="s">
        <v>60</v>
      </c>
      <c r="V1596" s="2" t="s">
        <v>60</v>
      </c>
      <c r="W1596" s="2" t="s">
        <v>60</v>
      </c>
      <c r="X1596" s="2" t="s">
        <v>60</v>
      </c>
      <c r="Y1596" s="2" t="s">
        <v>60</v>
      </c>
      <c r="Z1596" s="2" t="s">
        <v>60</v>
      </c>
      <c r="AA1596" s="2" t="s">
        <v>2713</v>
      </c>
      <c r="AB1596" s="2" t="s">
        <v>2714</v>
      </c>
      <c r="AC1596" s="2" t="s">
        <v>2592</v>
      </c>
      <c r="AD1596" s="2">
        <v>18</v>
      </c>
      <c r="AE1596" s="2">
        <v>990</v>
      </c>
      <c r="AF1596" s="2">
        <v>0.34</v>
      </c>
      <c r="AG1596" s="2">
        <v>134</v>
      </c>
      <c r="AH1596" s="2">
        <v>0.05</v>
      </c>
      <c r="AI1596" s="2">
        <v>31</v>
      </c>
      <c r="AJ1596" s="2">
        <v>0.01</v>
      </c>
      <c r="AK1596" s="2">
        <v>1573</v>
      </c>
      <c r="AL1596" s="2">
        <v>0.53</v>
      </c>
      <c r="AM1596" s="2">
        <v>154</v>
      </c>
      <c r="AN1596" s="2">
        <v>59</v>
      </c>
      <c r="AO1596" s="2">
        <v>2941</v>
      </c>
      <c r="AP1596" s="2" t="s">
        <v>2714</v>
      </c>
      <c r="AQ1596" s="2" t="s">
        <v>2592</v>
      </c>
      <c r="AR1596" s="2">
        <v>18</v>
      </c>
      <c r="AS1596" s="2">
        <v>1226</v>
      </c>
      <c r="AT1596" s="2">
        <v>0.45200000000000001</v>
      </c>
      <c r="AU1596" s="2">
        <v>119</v>
      </c>
      <c r="AV1596" s="2">
        <v>4.3999999999999997E-2</v>
      </c>
      <c r="AW1596" s="2">
        <v>1365</v>
      </c>
      <c r="AX1596" s="2">
        <v>0.46899999999999997</v>
      </c>
      <c r="AY1596" s="2">
        <v>67</v>
      </c>
      <c r="AZ1596" s="2">
        <v>136</v>
      </c>
      <c r="BA1596" s="2">
        <v>2710</v>
      </c>
      <c r="BB1596" s="2">
        <v>3.109624089746113E-2</v>
      </c>
      <c r="BC1596" s="2">
        <v>3.6560307060055051E-2</v>
      </c>
      <c r="BD1596" s="2">
        <v>0.13650856915105619</v>
      </c>
      <c r="BE1596" s="2">
        <v>40648</v>
      </c>
      <c r="BF1596" s="2">
        <v>51586</v>
      </c>
      <c r="BG1596" s="2">
        <v>5018</v>
      </c>
      <c r="BH1596" s="2">
        <v>1264</v>
      </c>
      <c r="BI1596" s="2">
        <v>1886</v>
      </c>
      <c r="BJ1596" s="2">
        <v>685</v>
      </c>
      <c r="BK1596" s="2">
        <v>12.144346502982991</v>
      </c>
      <c r="BL1596" s="2">
        <v>5.670989844801432</v>
      </c>
      <c r="BM1596" s="2">
        <v>4.6985117713625408</v>
      </c>
      <c r="BN1596" s="2">
        <v>1.7335540479499129E-3</v>
      </c>
      <c r="BO1596" s="2">
        <v>8.9630965316310676E-3</v>
      </c>
      <c r="BP1596" s="2">
        <v>2.7674121490839858E-2</v>
      </c>
      <c r="BQ1596" s="2">
        <v>0.15297789974909318</v>
      </c>
      <c r="BR1596" s="2">
        <v>0.27138640345516996</v>
      </c>
      <c r="BS1596" s="2">
        <v>0.58258040896385677</v>
      </c>
      <c r="BT1596" s="2">
        <v>0.8452885462029569</v>
      </c>
      <c r="BU1596" s="2">
        <v>0.71965050001319897</v>
      </c>
      <c r="BV1596" s="2">
        <v>0.38974546954530337</v>
      </c>
      <c r="BW1596" s="2">
        <v>15350.4539797705</v>
      </c>
      <c r="BX1596" s="2">
        <v>10695.4868472955</v>
      </c>
      <c r="BY1596" s="2">
        <v>14161.314478886699</v>
      </c>
      <c r="BZ1596" s="2">
        <v>26.610841634500002</v>
      </c>
      <c r="CA1596" s="2">
        <v>95.864681065100001</v>
      </c>
      <c r="CB1596" s="2">
        <v>391.90193735870002</v>
      </c>
      <c r="CC1596" s="2">
        <v>12975.5629281156</v>
      </c>
      <c r="CD1596" s="2">
        <v>7697.0124575407999</v>
      </c>
      <c r="CE1596" s="2">
        <v>5519.3081609523997</v>
      </c>
      <c r="CF1596" s="2">
        <v>2348.2802100203999</v>
      </c>
      <c r="CG1596" s="2">
        <v>2902.6097086896002</v>
      </c>
      <c r="CH1596" s="2">
        <v>8250.1043805755999</v>
      </c>
      <c r="CI1596" s="2">
        <v>438.8407472888</v>
      </c>
      <c r="CJ1596" s="2">
        <v>1373.7347008152001</v>
      </c>
      <c r="CK1596" s="2">
        <v>7051</v>
      </c>
      <c r="CL1596" s="2">
        <v>8808</v>
      </c>
      <c r="CM1596" s="2">
        <v>12100</v>
      </c>
      <c r="CN1596" s="2">
        <v>5837</v>
      </c>
      <c r="CO1596" s="2">
        <v>0.13668437172876363</v>
      </c>
      <c r="CP1596" s="2">
        <f t="shared" si="24"/>
        <v>1.1632124352331605</v>
      </c>
    </row>
    <row r="1597" spans="1:94" ht="17.100000000000001" customHeight="1" x14ac:dyDescent="0.3">
      <c r="A1597" s="3">
        <v>4100103</v>
      </c>
      <c r="B1597" s="3" t="s">
        <v>4227</v>
      </c>
      <c r="C1597" s="3" t="s">
        <v>312</v>
      </c>
      <c r="D1597" s="3" t="s">
        <v>4227</v>
      </c>
      <c r="E1597" s="3" t="s">
        <v>312</v>
      </c>
      <c r="F1597" s="3" t="s">
        <v>60</v>
      </c>
      <c r="G1597" s="3" t="s">
        <v>60</v>
      </c>
      <c r="H1597" s="3" t="s">
        <v>60</v>
      </c>
      <c r="I1597" s="3" t="s">
        <v>60</v>
      </c>
      <c r="J1597" s="3" t="s">
        <v>60</v>
      </c>
      <c r="K1597" s="3" t="s">
        <v>60</v>
      </c>
      <c r="L1597" s="3" t="s">
        <v>60</v>
      </c>
      <c r="M1597" s="3" t="s">
        <v>60</v>
      </c>
      <c r="N1597" s="3" t="s">
        <v>60</v>
      </c>
      <c r="O1597" s="3" t="s">
        <v>60</v>
      </c>
      <c r="P1597" s="3" t="s">
        <v>60</v>
      </c>
      <c r="Q1597" s="3" t="s">
        <v>60</v>
      </c>
      <c r="R1597" s="3" t="s">
        <v>60</v>
      </c>
      <c r="S1597" s="3" t="s">
        <v>60</v>
      </c>
      <c r="T1597" s="3" t="s">
        <v>60</v>
      </c>
      <c r="U1597" s="3" t="s">
        <v>60</v>
      </c>
      <c r="V1597" s="3" t="s">
        <v>60</v>
      </c>
      <c r="W1597" s="3" t="s">
        <v>60</v>
      </c>
      <c r="X1597" s="3" t="s">
        <v>60</v>
      </c>
      <c r="Y1597" s="3" t="s">
        <v>60</v>
      </c>
      <c r="Z1597" s="3" t="s">
        <v>60</v>
      </c>
      <c r="AA1597" s="3" t="s">
        <v>4226</v>
      </c>
      <c r="AB1597" s="3" t="s">
        <v>4227</v>
      </c>
      <c r="AC1597" s="3" t="s">
        <v>312</v>
      </c>
      <c r="AD1597" s="3"/>
      <c r="AE1597" s="3">
        <v>214</v>
      </c>
      <c r="AF1597" s="3">
        <v>0.13</v>
      </c>
      <c r="AG1597" s="3">
        <v>527</v>
      </c>
      <c r="AH1597" s="3">
        <v>0.31</v>
      </c>
      <c r="AI1597" s="3">
        <v>416</v>
      </c>
      <c r="AJ1597" s="3">
        <v>0.25</v>
      </c>
      <c r="AK1597" s="3">
        <v>382</v>
      </c>
      <c r="AL1597" s="3">
        <v>0.23</v>
      </c>
      <c r="AM1597" s="3">
        <v>63</v>
      </c>
      <c r="AN1597" s="3">
        <v>89</v>
      </c>
      <c r="AO1597" s="3">
        <v>1691</v>
      </c>
      <c r="AP1597" s="3" t="s">
        <v>4227</v>
      </c>
      <c r="AQ1597" s="3" t="s">
        <v>312</v>
      </c>
      <c r="AR1597" s="3">
        <v>82</v>
      </c>
      <c r="AS1597" s="3">
        <v>423</v>
      </c>
      <c r="AT1597" s="3">
        <v>0.46200000000000002</v>
      </c>
      <c r="AU1597" s="3">
        <v>345</v>
      </c>
      <c r="AV1597" s="3">
        <v>0.377</v>
      </c>
      <c r="AW1597" s="3">
        <v>148</v>
      </c>
      <c r="AX1597" s="3">
        <v>0.14399999999999999</v>
      </c>
      <c r="AY1597" s="3">
        <v>44</v>
      </c>
      <c r="AZ1597" s="3">
        <v>70</v>
      </c>
      <c r="BA1597" s="3">
        <v>916</v>
      </c>
      <c r="BB1597" s="3"/>
      <c r="BC1597" s="3">
        <v>0.11532779316712835</v>
      </c>
      <c r="BD1597" s="3">
        <v>0.15532544378698224</v>
      </c>
      <c r="BE1597" s="3"/>
      <c r="BF1597" s="3">
        <v>10830</v>
      </c>
      <c r="BG1597" s="3">
        <v>25688</v>
      </c>
      <c r="BH1597" s="3"/>
      <c r="BI1597" s="3">
        <v>1249</v>
      </c>
      <c r="BJ1597" s="3">
        <v>3990</v>
      </c>
      <c r="BK1597" s="3"/>
      <c r="BL1597" s="3">
        <v>11.821993124415052</v>
      </c>
      <c r="BM1597" s="3">
        <v>2.482806360419981</v>
      </c>
      <c r="BN1597" s="3"/>
      <c r="BO1597" s="3">
        <v>6.8874150456148392E-2</v>
      </c>
      <c r="BP1597" s="3">
        <v>0.10355608847333606</v>
      </c>
      <c r="BQ1597" s="3"/>
      <c r="BR1597" s="3">
        <v>0.21037188074662341</v>
      </c>
      <c r="BS1597" s="3">
        <v>0.13938772747709846</v>
      </c>
      <c r="BT1597" s="3"/>
      <c r="BU1597" s="3">
        <v>0.72075396879722142</v>
      </c>
      <c r="BV1597" s="3">
        <v>0.75705618404956554</v>
      </c>
      <c r="BW1597" s="3"/>
      <c r="BX1597" s="3">
        <v>14765.6694123944</v>
      </c>
      <c r="BY1597" s="3">
        <v>13146.4596784238</v>
      </c>
      <c r="BZ1597" s="3"/>
      <c r="CA1597" s="3">
        <v>1016.972936695</v>
      </c>
      <c r="CB1597" s="3">
        <v>1361.3959415700001</v>
      </c>
      <c r="CC1597" s="3"/>
      <c r="CD1597" s="3">
        <v>10642.414830931</v>
      </c>
      <c r="CE1597" s="3">
        <v>9952.6085979090003</v>
      </c>
      <c r="CF1597" s="3"/>
      <c r="CG1597" s="3">
        <v>3106.2816447682999</v>
      </c>
      <c r="CH1597" s="3">
        <v>1832.4551389448</v>
      </c>
      <c r="CI1597" s="3"/>
      <c r="CJ1597" s="3">
        <v>657.55201036059998</v>
      </c>
      <c r="CK1597" s="3" t="s">
        <v>60</v>
      </c>
      <c r="CL1597" s="3" t="s">
        <v>60</v>
      </c>
      <c r="CM1597" s="3">
        <v>2336</v>
      </c>
      <c r="CN1597" s="3">
        <v>1409</v>
      </c>
      <c r="CO1597" s="3" t="s">
        <v>60</v>
      </c>
      <c r="CP1597" s="3">
        <f t="shared" si="24"/>
        <v>5.4850513858611026E-2</v>
      </c>
    </row>
    <row r="1598" spans="1:94" ht="17.100000000000001" customHeight="1" x14ac:dyDescent="0.3">
      <c r="A1598" s="2">
        <v>4100400</v>
      </c>
      <c r="B1598" s="2" t="s">
        <v>4967</v>
      </c>
      <c r="C1598" s="2" t="s">
        <v>312</v>
      </c>
      <c r="D1598" s="2" t="s">
        <v>4967</v>
      </c>
      <c r="E1598" s="2" t="s">
        <v>312</v>
      </c>
      <c r="F1598" s="2" t="s">
        <v>60</v>
      </c>
      <c r="G1598" s="2" t="s">
        <v>60</v>
      </c>
      <c r="H1598" s="2" t="s">
        <v>60</v>
      </c>
      <c r="I1598" s="2" t="s">
        <v>60</v>
      </c>
      <c r="J1598" s="2" t="s">
        <v>60</v>
      </c>
      <c r="K1598" s="2" t="s">
        <v>60</v>
      </c>
      <c r="L1598" s="2" t="s">
        <v>60</v>
      </c>
      <c r="M1598" s="2" t="s">
        <v>60</v>
      </c>
      <c r="N1598" s="2" t="s">
        <v>60</v>
      </c>
      <c r="O1598" s="2" t="s">
        <v>60</v>
      </c>
      <c r="P1598" s="2" t="s">
        <v>60</v>
      </c>
      <c r="Q1598" s="2" t="s">
        <v>60</v>
      </c>
      <c r="R1598" s="2" t="s">
        <v>60</v>
      </c>
      <c r="S1598" s="2" t="s">
        <v>60</v>
      </c>
      <c r="T1598" s="2" t="s">
        <v>60</v>
      </c>
      <c r="U1598" s="2" t="s">
        <v>60</v>
      </c>
      <c r="V1598" s="2" t="s">
        <v>60</v>
      </c>
      <c r="W1598" s="2" t="s">
        <v>60</v>
      </c>
      <c r="X1598" s="2" t="s">
        <v>60</v>
      </c>
      <c r="Y1598" s="2" t="s">
        <v>60</v>
      </c>
      <c r="Z1598" s="2" t="s">
        <v>60</v>
      </c>
      <c r="AA1598" s="2" t="s">
        <v>4228</v>
      </c>
      <c r="AB1598" s="2" t="s">
        <v>4229</v>
      </c>
      <c r="AC1598" s="2" t="s">
        <v>312</v>
      </c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 t="s">
        <v>4967</v>
      </c>
      <c r="AQ1598" s="2" t="s">
        <v>312</v>
      </c>
      <c r="AR1598" s="2">
        <v>49</v>
      </c>
      <c r="AS1598" s="2">
        <v>1334</v>
      </c>
      <c r="AT1598" s="2">
        <v>0.58499999999999996</v>
      </c>
      <c r="AU1598" s="2">
        <v>506</v>
      </c>
      <c r="AV1598" s="2">
        <v>0.222</v>
      </c>
      <c r="AW1598" s="2">
        <v>441</v>
      </c>
      <c r="AX1598" s="2">
        <v>0.17100000000000001</v>
      </c>
      <c r="AY1598" s="2">
        <v>214</v>
      </c>
      <c r="AZ1598" s="2">
        <v>90</v>
      </c>
      <c r="BA1598" s="2">
        <v>2281</v>
      </c>
      <c r="BB1598" s="2"/>
      <c r="BC1598" s="2">
        <v>0.14151157512482979</v>
      </c>
      <c r="BD1598" s="2">
        <v>0.27500137144111031</v>
      </c>
      <c r="BE1598" s="2"/>
      <c r="BF1598" s="2">
        <v>8812</v>
      </c>
      <c r="BG1598" s="2">
        <v>18229</v>
      </c>
      <c r="BH1598" s="2"/>
      <c r="BI1598" s="2">
        <v>1247</v>
      </c>
      <c r="BJ1598" s="2">
        <v>5013</v>
      </c>
      <c r="BK1598" s="2"/>
      <c r="BL1598" s="2">
        <v>4.5388011025494785</v>
      </c>
      <c r="BM1598" s="2">
        <v>5.1256845851112756</v>
      </c>
      <c r="BN1598" s="2"/>
      <c r="BO1598" s="2">
        <v>0.2531803825737261</v>
      </c>
      <c r="BP1598" s="2">
        <v>0.18587112305373171</v>
      </c>
      <c r="BQ1598" s="2"/>
      <c r="BR1598" s="2">
        <v>7.3101579341200415E-2</v>
      </c>
      <c r="BS1598" s="2">
        <v>2.7892358735689501E-2</v>
      </c>
      <c r="BT1598" s="2"/>
      <c r="BU1598" s="2">
        <v>0.67371803808507347</v>
      </c>
      <c r="BV1598" s="2">
        <v>0.78623651821057239</v>
      </c>
      <c r="BW1598" s="2"/>
      <c r="BX1598" s="2">
        <v>5659.8849748791999</v>
      </c>
      <c r="BY1598" s="2">
        <v>15910.124952185401</v>
      </c>
      <c r="BZ1598" s="2"/>
      <c r="CA1598" s="2">
        <v>1432.9718432632001</v>
      </c>
      <c r="CB1598" s="2">
        <v>2957.2327927879001</v>
      </c>
      <c r="CC1598" s="2"/>
      <c r="CD1598" s="2">
        <v>3813.1666010628001</v>
      </c>
      <c r="CE1598" s="2">
        <v>12509.121246701399</v>
      </c>
      <c r="CF1598" s="2"/>
      <c r="CG1598" s="2">
        <v>413.74653055319999</v>
      </c>
      <c r="CH1598" s="2">
        <v>443.77091269599998</v>
      </c>
      <c r="CI1598" s="2"/>
      <c r="CJ1598" s="2">
        <v>1842.1981553953001</v>
      </c>
      <c r="CK1598" s="2" t="s">
        <v>60</v>
      </c>
      <c r="CL1598" s="2" t="s">
        <v>60</v>
      </c>
      <c r="CM1598" s="2">
        <v>0</v>
      </c>
      <c r="CN1598" s="2">
        <v>2901</v>
      </c>
      <c r="CO1598" s="2" t="s">
        <v>60</v>
      </c>
      <c r="CP1598" s="2">
        <f t="shared" si="24"/>
        <v>0.15914202644138462</v>
      </c>
    </row>
    <row r="1599" spans="1:94" ht="17.100000000000001" customHeight="1" x14ac:dyDescent="0.3">
      <c r="A1599" s="3">
        <v>4100608</v>
      </c>
      <c r="B1599" s="3" t="s">
        <v>4231</v>
      </c>
      <c r="C1599" s="3" t="s">
        <v>312</v>
      </c>
      <c r="D1599" s="3" t="s">
        <v>4231</v>
      </c>
      <c r="E1599" s="3" t="s">
        <v>312</v>
      </c>
      <c r="F1599" s="3" t="s">
        <v>60</v>
      </c>
      <c r="G1599" s="3" t="s">
        <v>60</v>
      </c>
      <c r="H1599" s="3" t="s">
        <v>60</v>
      </c>
      <c r="I1599" s="3" t="s">
        <v>60</v>
      </c>
      <c r="J1599" s="3" t="s">
        <v>60</v>
      </c>
      <c r="K1599" s="3" t="s">
        <v>60</v>
      </c>
      <c r="L1599" s="3" t="s">
        <v>60</v>
      </c>
      <c r="M1599" s="3" t="s">
        <v>60</v>
      </c>
      <c r="N1599" s="3" t="s">
        <v>60</v>
      </c>
      <c r="O1599" s="3" t="s">
        <v>60</v>
      </c>
      <c r="P1599" s="3" t="s">
        <v>60</v>
      </c>
      <c r="Q1599" s="3" t="s">
        <v>60</v>
      </c>
      <c r="R1599" s="3" t="s">
        <v>60</v>
      </c>
      <c r="S1599" s="3" t="s">
        <v>60</v>
      </c>
      <c r="T1599" s="3" t="s">
        <v>60</v>
      </c>
      <c r="U1599" s="3" t="s">
        <v>60</v>
      </c>
      <c r="V1599" s="3" t="s">
        <v>60</v>
      </c>
      <c r="W1599" s="3" t="s">
        <v>60</v>
      </c>
      <c r="X1599" s="3" t="s">
        <v>60</v>
      </c>
      <c r="Y1599" s="3" t="s">
        <v>60</v>
      </c>
      <c r="Z1599" s="3" t="s">
        <v>60</v>
      </c>
      <c r="AA1599" s="3" t="s">
        <v>4230</v>
      </c>
      <c r="AB1599" s="3" t="s">
        <v>4231</v>
      </c>
      <c r="AC1599" s="3" t="s">
        <v>312</v>
      </c>
      <c r="AD1599" s="3">
        <v>71</v>
      </c>
      <c r="AE1599" s="3">
        <v>229</v>
      </c>
      <c r="AF1599" s="3">
        <v>0.24</v>
      </c>
      <c r="AG1599" s="3">
        <v>326</v>
      </c>
      <c r="AH1599" s="3">
        <v>0.34</v>
      </c>
      <c r="AI1599" s="3">
        <v>191</v>
      </c>
      <c r="AJ1599" s="3">
        <v>0.2</v>
      </c>
      <c r="AK1599" s="3">
        <v>146</v>
      </c>
      <c r="AL1599" s="3">
        <v>0.15</v>
      </c>
      <c r="AM1599" s="3">
        <v>39</v>
      </c>
      <c r="AN1599" s="3">
        <v>42</v>
      </c>
      <c r="AO1599" s="3">
        <v>973</v>
      </c>
      <c r="AP1599" s="3" t="s">
        <v>4231</v>
      </c>
      <c r="AQ1599" s="3" t="s">
        <v>312</v>
      </c>
      <c r="AR1599" s="3">
        <v>71</v>
      </c>
      <c r="AS1599" s="3">
        <v>2119</v>
      </c>
      <c r="AT1599" s="3">
        <v>0.73499999999999999</v>
      </c>
      <c r="AU1599" s="3">
        <v>571</v>
      </c>
      <c r="AV1599" s="3">
        <v>0.19800000000000001</v>
      </c>
      <c r="AW1599" s="3">
        <v>195</v>
      </c>
      <c r="AX1599" s="3">
        <v>6.4000000000000001E-2</v>
      </c>
      <c r="AY1599" s="3">
        <v>84</v>
      </c>
      <c r="AZ1599" s="3">
        <v>86</v>
      </c>
      <c r="BA1599" s="3">
        <v>2885</v>
      </c>
      <c r="BB1599" s="3"/>
      <c r="BC1599" s="3"/>
      <c r="BD1599" s="3">
        <v>0.31397819254472986</v>
      </c>
      <c r="BE1599" s="3"/>
      <c r="BF1599" s="3"/>
      <c r="BG1599" s="3">
        <v>56953</v>
      </c>
      <c r="BH1599" s="3"/>
      <c r="BI1599" s="3"/>
      <c r="BJ1599" s="3">
        <v>17882</v>
      </c>
      <c r="BK1599" s="3"/>
      <c r="BL1599" s="3"/>
      <c r="BM1599" s="3">
        <v>8.3700231015702062</v>
      </c>
      <c r="BN1599" s="3"/>
      <c r="BO1599" s="3"/>
      <c r="BP1599" s="3">
        <v>0.13827383178185218</v>
      </c>
      <c r="BQ1599" s="3"/>
      <c r="BR1599" s="3"/>
      <c r="BS1599" s="3">
        <v>0.10602725948178426</v>
      </c>
      <c r="BT1599" s="3"/>
      <c r="BU1599" s="3"/>
      <c r="BV1599" s="3">
        <v>0.75569890873636225</v>
      </c>
      <c r="BW1599" s="3"/>
      <c r="BX1599" s="3"/>
      <c r="BY1599" s="3">
        <v>78293.196092087703</v>
      </c>
      <c r="BZ1599" s="3"/>
      <c r="CA1599" s="3"/>
      <c r="CB1599" s="3">
        <v>10825.900226100901</v>
      </c>
      <c r="CC1599" s="3"/>
      <c r="CD1599" s="3"/>
      <c r="CE1599" s="3">
        <v>59166.082848272701</v>
      </c>
      <c r="CF1599" s="3"/>
      <c r="CG1599" s="3"/>
      <c r="CH1599" s="3">
        <v>8301.2130177140007</v>
      </c>
      <c r="CI1599" s="3"/>
      <c r="CJ1599" s="3">
        <v>930.56258248029997</v>
      </c>
      <c r="CK1599" s="3" t="s">
        <v>60</v>
      </c>
      <c r="CL1599" s="3" t="s">
        <v>60</v>
      </c>
      <c r="CM1599" s="3">
        <v>1806</v>
      </c>
      <c r="CN1599" s="3">
        <v>4331</v>
      </c>
      <c r="CO1599" s="3" t="s">
        <v>60</v>
      </c>
      <c r="CP1599" s="3">
        <f t="shared" si="24"/>
        <v>7.6045160044247009E-2</v>
      </c>
    </row>
    <row r="1600" spans="1:94" ht="17.100000000000001" customHeight="1" x14ac:dyDescent="0.3">
      <c r="A1600" s="2">
        <v>4100806</v>
      </c>
      <c r="B1600" s="2" t="s">
        <v>4233</v>
      </c>
      <c r="C1600" s="2" t="s">
        <v>312</v>
      </c>
      <c r="D1600" s="2" t="s">
        <v>4233</v>
      </c>
      <c r="E1600" s="2" t="s">
        <v>312</v>
      </c>
      <c r="F1600" s="2" t="s">
        <v>60</v>
      </c>
      <c r="G1600" s="2" t="s">
        <v>60</v>
      </c>
      <c r="H1600" s="2" t="s">
        <v>60</v>
      </c>
      <c r="I1600" s="2" t="s">
        <v>60</v>
      </c>
      <c r="J1600" s="2" t="s">
        <v>60</v>
      </c>
      <c r="K1600" s="2" t="s">
        <v>60</v>
      </c>
      <c r="L1600" s="2" t="s">
        <v>60</v>
      </c>
      <c r="M1600" s="2" t="s">
        <v>60</v>
      </c>
      <c r="N1600" s="2" t="s">
        <v>60</v>
      </c>
      <c r="O1600" s="2" t="s">
        <v>60</v>
      </c>
      <c r="P1600" s="2" t="s">
        <v>60</v>
      </c>
      <c r="Q1600" s="2" t="s">
        <v>60</v>
      </c>
      <c r="R1600" s="2" t="s">
        <v>60</v>
      </c>
      <c r="S1600" s="2" t="s">
        <v>60</v>
      </c>
      <c r="T1600" s="2" t="s">
        <v>60</v>
      </c>
      <c r="U1600" s="2" t="s">
        <v>60</v>
      </c>
      <c r="V1600" s="2" t="s">
        <v>60</v>
      </c>
      <c r="W1600" s="2" t="s">
        <v>60</v>
      </c>
      <c r="X1600" s="2" t="s">
        <v>60</v>
      </c>
      <c r="Y1600" s="2" t="s">
        <v>60</v>
      </c>
      <c r="Z1600" s="2" t="s">
        <v>60</v>
      </c>
      <c r="AA1600" s="2" t="s">
        <v>4232</v>
      </c>
      <c r="AB1600" s="2" t="s">
        <v>4233</v>
      </c>
      <c r="AC1600" s="2" t="s">
        <v>312</v>
      </c>
      <c r="AD1600" s="2"/>
      <c r="AE1600" s="2">
        <v>138</v>
      </c>
      <c r="AF1600" s="2">
        <v>0.18</v>
      </c>
      <c r="AG1600" s="2">
        <v>273</v>
      </c>
      <c r="AH1600" s="2">
        <v>0.36</v>
      </c>
      <c r="AI1600" s="2">
        <v>156</v>
      </c>
      <c r="AJ1600" s="2">
        <v>0.2</v>
      </c>
      <c r="AK1600" s="2">
        <v>139</v>
      </c>
      <c r="AL1600" s="2">
        <v>0.18</v>
      </c>
      <c r="AM1600" s="2">
        <v>31</v>
      </c>
      <c r="AN1600" s="2">
        <v>26</v>
      </c>
      <c r="AO1600" s="2">
        <v>763</v>
      </c>
      <c r="AP1600" s="2" t="s">
        <v>4233</v>
      </c>
      <c r="AQ1600" s="2" t="s">
        <v>312</v>
      </c>
      <c r="AR1600" s="2">
        <v>77</v>
      </c>
      <c r="AS1600" s="2">
        <v>869</v>
      </c>
      <c r="AT1600" s="2">
        <v>0.55900000000000005</v>
      </c>
      <c r="AU1600" s="2">
        <v>496</v>
      </c>
      <c r="AV1600" s="2">
        <v>0.31900000000000001</v>
      </c>
      <c r="AW1600" s="2">
        <v>190</v>
      </c>
      <c r="AX1600" s="2">
        <v>0.112</v>
      </c>
      <c r="AY1600" s="2">
        <v>102</v>
      </c>
      <c r="AZ1600" s="2">
        <v>45</v>
      </c>
      <c r="BA1600" s="2">
        <v>1555</v>
      </c>
      <c r="BB1600" s="2"/>
      <c r="BC1600" s="2"/>
      <c r="BD1600" s="2">
        <v>0.26165199378560333</v>
      </c>
      <c r="BE1600" s="2"/>
      <c r="BF1600" s="2"/>
      <c r="BG1600" s="2">
        <v>7724</v>
      </c>
      <c r="BH1600" s="2"/>
      <c r="BI1600" s="2"/>
      <c r="BJ1600" s="2">
        <v>2021</v>
      </c>
      <c r="BK1600" s="2"/>
      <c r="BL1600" s="2"/>
      <c r="BM1600" s="2">
        <v>5.6741802062843787</v>
      </c>
      <c r="BN1600" s="2"/>
      <c r="BO1600" s="2"/>
      <c r="BP1600" s="2">
        <v>3.1904675208908141E-2</v>
      </c>
      <c r="BQ1600" s="2"/>
      <c r="BR1600" s="2"/>
      <c r="BS1600" s="2">
        <v>0.32749942163953416</v>
      </c>
      <c r="BT1600" s="2"/>
      <c r="BU1600" s="2"/>
      <c r="BV1600" s="2">
        <v>0.64059590315155768</v>
      </c>
      <c r="BW1600" s="2"/>
      <c r="BX1600" s="2"/>
      <c r="BY1600" s="2">
        <v>22339.2474721416</v>
      </c>
      <c r="BZ1600" s="2"/>
      <c r="CA1600" s="2"/>
      <c r="CB1600" s="2">
        <v>712.72643501009998</v>
      </c>
      <c r="CC1600" s="2"/>
      <c r="CD1600" s="2"/>
      <c r="CE1600" s="2">
        <v>14310.430410142701</v>
      </c>
      <c r="CF1600" s="2"/>
      <c r="CG1600" s="2"/>
      <c r="CH1600" s="2">
        <v>7316.0906269888001</v>
      </c>
      <c r="CI1600" s="2"/>
      <c r="CJ1600" s="2">
        <v>1129.6654904193999</v>
      </c>
      <c r="CK1600" s="2" t="s">
        <v>60</v>
      </c>
      <c r="CL1600" s="2" t="s">
        <v>60</v>
      </c>
      <c r="CM1600" s="2">
        <v>1761</v>
      </c>
      <c r="CN1600" s="2">
        <v>2458</v>
      </c>
      <c r="CO1600" s="2" t="s">
        <v>60</v>
      </c>
      <c r="CP1600" s="2">
        <f t="shared" si="24"/>
        <v>0.31822889694458828</v>
      </c>
    </row>
    <row r="1601" spans="1:94" ht="17.100000000000001" customHeight="1" x14ac:dyDescent="0.3">
      <c r="A1601" s="3">
        <v>4101101</v>
      </c>
      <c r="B1601" s="3" t="s">
        <v>2165</v>
      </c>
      <c r="C1601" s="3" t="s">
        <v>312</v>
      </c>
      <c r="D1601" s="3" t="s">
        <v>2165</v>
      </c>
      <c r="E1601" s="3" t="s">
        <v>312</v>
      </c>
      <c r="F1601" s="3" t="s">
        <v>60</v>
      </c>
      <c r="G1601" s="3" t="s">
        <v>60</v>
      </c>
      <c r="H1601" s="3" t="s">
        <v>60</v>
      </c>
      <c r="I1601" s="3" t="s">
        <v>60</v>
      </c>
      <c r="J1601" s="3" t="s">
        <v>60</v>
      </c>
      <c r="K1601" s="3" t="s">
        <v>60</v>
      </c>
      <c r="L1601" s="3" t="s">
        <v>60</v>
      </c>
      <c r="M1601" s="3" t="s">
        <v>60</v>
      </c>
      <c r="N1601" s="3" t="s">
        <v>60</v>
      </c>
      <c r="O1601" s="3" t="s">
        <v>60</v>
      </c>
      <c r="P1601" s="3"/>
      <c r="Q1601" s="3">
        <v>57</v>
      </c>
      <c r="R1601" s="3">
        <v>760</v>
      </c>
      <c r="S1601" s="3">
        <v>0.63439065108514192</v>
      </c>
      <c r="T1601" s="3">
        <v>291</v>
      </c>
      <c r="U1601" s="3">
        <v>0.24290484140233723</v>
      </c>
      <c r="V1601" s="3">
        <v>147</v>
      </c>
      <c r="W1601" s="3">
        <v>0.12270450751252086</v>
      </c>
      <c r="X1601" s="3" t="s">
        <v>60</v>
      </c>
      <c r="Y1601" s="3" t="s">
        <v>60</v>
      </c>
      <c r="Z1601" s="3">
        <v>1198</v>
      </c>
      <c r="AA1601" s="3" t="s">
        <v>2164</v>
      </c>
      <c r="AB1601" s="3" t="s">
        <v>2165</v>
      </c>
      <c r="AC1601" s="3" t="s">
        <v>312</v>
      </c>
      <c r="AD1601" s="3">
        <v>57</v>
      </c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 t="s">
        <v>2165</v>
      </c>
      <c r="AQ1601" s="3" t="s">
        <v>312</v>
      </c>
      <c r="AR1601" s="3">
        <v>57</v>
      </c>
      <c r="AS1601" s="3">
        <v>1380</v>
      </c>
      <c r="AT1601" s="3">
        <v>0.49299999999999999</v>
      </c>
      <c r="AU1601" s="3">
        <v>959</v>
      </c>
      <c r="AV1601" s="3">
        <v>0.34300000000000003</v>
      </c>
      <c r="AW1601" s="3">
        <v>461</v>
      </c>
      <c r="AX1601" s="3">
        <v>0.14899999999999999</v>
      </c>
      <c r="AY1601" s="3">
        <v>194</v>
      </c>
      <c r="AZ1601" s="3">
        <v>98</v>
      </c>
      <c r="BA1601" s="3">
        <v>2800</v>
      </c>
      <c r="BB1601" s="3"/>
      <c r="BC1601" s="3">
        <v>0.15085302190409558</v>
      </c>
      <c r="BD1601" s="3">
        <v>0.51892560280277533</v>
      </c>
      <c r="BE1601" s="3"/>
      <c r="BF1601" s="3">
        <v>18581</v>
      </c>
      <c r="BG1601" s="3">
        <v>14557</v>
      </c>
      <c r="BH1601" s="3"/>
      <c r="BI1601" s="3">
        <v>2803</v>
      </c>
      <c r="BJ1601" s="3">
        <v>7554</v>
      </c>
      <c r="BK1601" s="3"/>
      <c r="BL1601" s="3">
        <v>9.5855236463906177</v>
      </c>
      <c r="BM1601" s="3">
        <v>6.9258082495963622</v>
      </c>
      <c r="BN1601" s="3"/>
      <c r="BO1601" s="3">
        <v>0.14136528306910803</v>
      </c>
      <c r="BP1601" s="3">
        <v>0.25664318670355862</v>
      </c>
      <c r="BQ1601" s="3"/>
      <c r="BR1601" s="3">
        <v>0.34529527155283263</v>
      </c>
      <c r="BS1601" s="3">
        <v>0.25491796974634318</v>
      </c>
      <c r="BT1601" s="3"/>
      <c r="BU1601" s="3">
        <v>0.51333944537805931</v>
      </c>
      <c r="BV1601" s="3">
        <v>0.48843884355009826</v>
      </c>
      <c r="BW1601" s="3"/>
      <c r="BX1601" s="3">
        <v>26868.222780832901</v>
      </c>
      <c r="BY1601" s="3">
        <v>31602.463042908199</v>
      </c>
      <c r="BZ1601" s="3"/>
      <c r="CA1601" s="3">
        <v>3798.2339189763002</v>
      </c>
      <c r="CB1601" s="3">
        <v>8110.5568230134004</v>
      </c>
      <c r="CC1601" s="3"/>
      <c r="CD1601" s="3">
        <v>13792.5185806069</v>
      </c>
      <c r="CE1601" s="3">
        <v>15435.8705020128</v>
      </c>
      <c r="CF1601" s="3"/>
      <c r="CG1601" s="3">
        <v>9277.4702812496998</v>
      </c>
      <c r="CH1601" s="3">
        <v>8056.0357178820004</v>
      </c>
      <c r="CI1601" s="3"/>
      <c r="CJ1601" s="3">
        <v>2644.6571975250999</v>
      </c>
      <c r="CK1601" s="3">
        <v>1796</v>
      </c>
      <c r="CL1601" s="3">
        <v>2293</v>
      </c>
      <c r="CM1601" s="3">
        <v>4521</v>
      </c>
      <c r="CN1601" s="3">
        <v>3738</v>
      </c>
      <c r="CO1601" s="3">
        <v>9.6657876325278516E-2</v>
      </c>
      <c r="CP1601" s="3">
        <f t="shared" si="24"/>
        <v>0.25678367795562274</v>
      </c>
    </row>
    <row r="1602" spans="1:94" ht="17.100000000000001" customHeight="1" x14ac:dyDescent="0.3">
      <c r="A1602" s="2">
        <v>4101200</v>
      </c>
      <c r="B1602" s="2" t="s">
        <v>315</v>
      </c>
      <c r="C1602" s="2" t="s">
        <v>312</v>
      </c>
      <c r="D1602" s="2" t="s">
        <v>315</v>
      </c>
      <c r="E1602" s="2" t="s">
        <v>312</v>
      </c>
      <c r="F1602" s="2" t="s">
        <v>247</v>
      </c>
      <c r="G1602" s="2">
        <v>2824</v>
      </c>
      <c r="H1602" s="2">
        <v>0.68799999999999994</v>
      </c>
      <c r="I1602" s="2">
        <v>1054</v>
      </c>
      <c r="J1602" s="2">
        <v>0.25700000000000001</v>
      </c>
      <c r="K1602" s="2">
        <v>227</v>
      </c>
      <c r="L1602" s="2">
        <v>5.5E-2</v>
      </c>
      <c r="M1602" s="2">
        <v>1</v>
      </c>
      <c r="N1602" s="2"/>
      <c r="O1602" s="2">
        <v>4106</v>
      </c>
      <c r="P1602" s="2"/>
      <c r="Q1602" s="2">
        <v>6</v>
      </c>
      <c r="R1602" s="2">
        <v>1968</v>
      </c>
      <c r="S1602" s="2">
        <v>0.76575875486381328</v>
      </c>
      <c r="T1602" s="2">
        <v>112</v>
      </c>
      <c r="U1602" s="2">
        <v>4.3579766536964978E-2</v>
      </c>
      <c r="V1602" s="2">
        <v>487</v>
      </c>
      <c r="W1602" s="2">
        <v>0.18949416342412451</v>
      </c>
      <c r="X1602" s="2">
        <v>3</v>
      </c>
      <c r="Y1602" s="2">
        <v>1.1673151750972762E-3</v>
      </c>
      <c r="Z1602" s="2">
        <v>2570</v>
      </c>
      <c r="AA1602" s="2" t="s">
        <v>1265</v>
      </c>
      <c r="AB1602" s="2" t="s">
        <v>315</v>
      </c>
      <c r="AC1602" s="2" t="s">
        <v>312</v>
      </c>
      <c r="AD1602" s="2">
        <v>6</v>
      </c>
      <c r="AE1602" s="2">
        <v>203</v>
      </c>
      <c r="AF1602" s="2">
        <v>0.08</v>
      </c>
      <c r="AG1602" s="2">
        <v>682</v>
      </c>
      <c r="AH1602" s="2">
        <v>0.28000000000000003</v>
      </c>
      <c r="AI1602" s="2">
        <v>203</v>
      </c>
      <c r="AJ1602" s="2">
        <v>0.08</v>
      </c>
      <c r="AK1602" s="2">
        <v>1292</v>
      </c>
      <c r="AL1602" s="2">
        <v>0.52</v>
      </c>
      <c r="AM1602" s="2">
        <v>44</v>
      </c>
      <c r="AN1602" s="2">
        <v>48</v>
      </c>
      <c r="AO1602" s="2">
        <v>2472</v>
      </c>
      <c r="AP1602" s="2" t="s">
        <v>315</v>
      </c>
      <c r="AQ1602" s="2" t="s">
        <v>312</v>
      </c>
      <c r="AR1602" s="2">
        <v>6</v>
      </c>
      <c r="AS1602" s="2">
        <v>858</v>
      </c>
      <c r="AT1602" s="2">
        <v>0.33400000000000002</v>
      </c>
      <c r="AU1602" s="2">
        <v>886</v>
      </c>
      <c r="AV1602" s="2">
        <v>0.34499999999999997</v>
      </c>
      <c r="AW1602" s="2">
        <v>825</v>
      </c>
      <c r="AX1602" s="2">
        <v>0.29299999999999998</v>
      </c>
      <c r="AY1602" s="2">
        <v>176</v>
      </c>
      <c r="AZ1602" s="2">
        <v>74</v>
      </c>
      <c r="BA1602" s="2">
        <v>2569</v>
      </c>
      <c r="BB1602" s="2">
        <v>0.46395730706075533</v>
      </c>
      <c r="BC1602" s="2">
        <v>0.48839959967245927</v>
      </c>
      <c r="BD1602" s="2">
        <v>0.49177842565597668</v>
      </c>
      <c r="BE1602" s="2">
        <v>12180</v>
      </c>
      <c r="BF1602" s="2">
        <v>10991</v>
      </c>
      <c r="BG1602" s="2">
        <v>8575</v>
      </c>
      <c r="BH1602" s="2">
        <v>5651</v>
      </c>
      <c r="BI1602" s="2">
        <v>5368</v>
      </c>
      <c r="BJ1602" s="2">
        <v>4217</v>
      </c>
      <c r="BK1602" s="2">
        <v>3.4434956736654576</v>
      </c>
      <c r="BL1602" s="2">
        <v>2.4103988566200631</v>
      </c>
      <c r="BM1602" s="2">
        <v>9.7642488282641349</v>
      </c>
      <c r="BN1602" s="2">
        <v>0.4088960329734902</v>
      </c>
      <c r="BO1602" s="2">
        <v>0.50162369271208651</v>
      </c>
      <c r="BP1602" s="2">
        <v>0.44504129910765833</v>
      </c>
      <c r="BQ1602" s="2">
        <v>0.38591902521773358</v>
      </c>
      <c r="BR1602" s="2">
        <v>0.46070971496732005</v>
      </c>
      <c r="BS1602" s="2">
        <v>0.53231733734748876</v>
      </c>
      <c r="BT1602" s="2">
        <v>0.20518494180877109</v>
      </c>
      <c r="BU1602" s="2">
        <v>3.7666592320593377E-2</v>
      </c>
      <c r="BV1602" s="2">
        <v>2.2641363544849968E-2</v>
      </c>
      <c r="BW1602" s="2">
        <v>19459.1940518835</v>
      </c>
      <c r="BX1602" s="2">
        <v>12939.0210623365</v>
      </c>
      <c r="BY1602" s="2">
        <v>35991.021180981603</v>
      </c>
      <c r="BZ1602" s="2">
        <v>7956.7872526765004</v>
      </c>
      <c r="CA1602" s="2">
        <v>6490.5195253686998</v>
      </c>
      <c r="CB1602" s="2">
        <v>16017.4908225953</v>
      </c>
      <c r="CC1602" s="2">
        <v>3992.7335991813002</v>
      </c>
      <c r="CD1602" s="2">
        <v>487.36883138259998</v>
      </c>
      <c r="CE1602" s="2">
        <v>814.88579490899997</v>
      </c>
      <c r="CF1602" s="2">
        <v>7509.6732000255997</v>
      </c>
      <c r="CG1602" s="2">
        <v>5961.1327055851998</v>
      </c>
      <c r="CH1602" s="2">
        <v>19158.644563477199</v>
      </c>
      <c r="CI1602" s="2">
        <v>1186.1426747556</v>
      </c>
      <c r="CJ1602" s="2">
        <v>2623.0988719959</v>
      </c>
      <c r="CK1602" s="2">
        <v>2730</v>
      </c>
      <c r="CL1602" s="2">
        <v>3433</v>
      </c>
      <c r="CM1602" s="2">
        <v>4003</v>
      </c>
      <c r="CN1602" s="2">
        <v>3168</v>
      </c>
      <c r="CO1602" s="2">
        <v>0.24838504230734237</v>
      </c>
      <c r="CP1602" s="2">
        <f t="shared" ref="CP1602:CP1665" si="25">IF(ISERROR(CN1602/BG1602),"",CN1602/BG1602)</f>
        <v>0.36944606413994169</v>
      </c>
    </row>
    <row r="1603" spans="1:94" ht="17.100000000000001" customHeight="1" x14ac:dyDescent="0.3">
      <c r="A1603" s="3">
        <v>4101408</v>
      </c>
      <c r="B1603" s="3" t="s">
        <v>338</v>
      </c>
      <c r="C1603" s="3" t="s">
        <v>312</v>
      </c>
      <c r="D1603" s="3" t="s">
        <v>338</v>
      </c>
      <c r="E1603" s="3" t="s">
        <v>312</v>
      </c>
      <c r="F1603" s="3" t="s">
        <v>339</v>
      </c>
      <c r="G1603" s="3">
        <v>7448</v>
      </c>
      <c r="H1603" s="3">
        <v>0.86399999999999999</v>
      </c>
      <c r="I1603" s="3">
        <v>950</v>
      </c>
      <c r="J1603" s="3">
        <v>0.11</v>
      </c>
      <c r="K1603" s="3">
        <v>218</v>
      </c>
      <c r="L1603" s="3">
        <v>2.5000000000000001E-2</v>
      </c>
      <c r="M1603" s="3"/>
      <c r="N1603" s="3"/>
      <c r="O1603" s="3">
        <v>8616</v>
      </c>
      <c r="P1603" s="3"/>
      <c r="Q1603" s="3">
        <v>28</v>
      </c>
      <c r="R1603" s="3">
        <v>4016</v>
      </c>
      <c r="S1603" s="3">
        <v>0.69372948695802383</v>
      </c>
      <c r="T1603" s="3">
        <v>523</v>
      </c>
      <c r="U1603" s="3">
        <v>9.034375539816894E-2</v>
      </c>
      <c r="V1603" s="3">
        <v>1250</v>
      </c>
      <c r="W1603" s="3">
        <v>0.21592675764380723</v>
      </c>
      <c r="X1603" s="3" t="s">
        <v>60</v>
      </c>
      <c r="Y1603" s="3" t="s">
        <v>60</v>
      </c>
      <c r="Z1603" s="3">
        <v>5789</v>
      </c>
      <c r="AA1603" s="3" t="s">
        <v>1288</v>
      </c>
      <c r="AB1603" s="3" t="s">
        <v>338</v>
      </c>
      <c r="AC1603" s="3" t="s">
        <v>312</v>
      </c>
      <c r="AD1603" s="3">
        <v>28</v>
      </c>
      <c r="AE1603" s="3">
        <v>1783</v>
      </c>
      <c r="AF1603" s="3">
        <v>0.23</v>
      </c>
      <c r="AG1603" s="3">
        <v>2646</v>
      </c>
      <c r="AH1603" s="3">
        <v>0.34</v>
      </c>
      <c r="AI1603" s="3">
        <v>1477</v>
      </c>
      <c r="AJ1603" s="3">
        <v>0.19</v>
      </c>
      <c r="AK1603" s="3">
        <v>1378</v>
      </c>
      <c r="AL1603" s="3">
        <v>0.18</v>
      </c>
      <c r="AM1603" s="3">
        <v>217</v>
      </c>
      <c r="AN1603" s="3">
        <v>185</v>
      </c>
      <c r="AO1603" s="3">
        <v>7686</v>
      </c>
      <c r="AP1603" s="3" t="s">
        <v>338</v>
      </c>
      <c r="AQ1603" s="3" t="s">
        <v>312</v>
      </c>
      <c r="AR1603" s="3">
        <v>28</v>
      </c>
      <c r="AS1603" s="3">
        <v>5324</v>
      </c>
      <c r="AT1603" s="3">
        <v>0.58499999999999996</v>
      </c>
      <c r="AU1603" s="3">
        <v>2565</v>
      </c>
      <c r="AV1603" s="3">
        <v>0.28199999999999997</v>
      </c>
      <c r="AW1603" s="3">
        <v>1220</v>
      </c>
      <c r="AX1603" s="3">
        <v>0.124</v>
      </c>
      <c r="AY1603" s="3">
        <v>499</v>
      </c>
      <c r="AZ1603" s="3">
        <v>246</v>
      </c>
      <c r="BA1603" s="3">
        <v>9109</v>
      </c>
      <c r="BB1603" s="3"/>
      <c r="BC1603" s="3">
        <v>0.21644919473571822</v>
      </c>
      <c r="BD1603" s="3">
        <v>0.2222757955641273</v>
      </c>
      <c r="BE1603" s="3"/>
      <c r="BF1603" s="3">
        <v>88977</v>
      </c>
      <c r="BG1603" s="3">
        <v>31110</v>
      </c>
      <c r="BH1603" s="3"/>
      <c r="BI1603" s="3">
        <v>19259</v>
      </c>
      <c r="BJ1603" s="3">
        <v>6915</v>
      </c>
      <c r="BK1603" s="3"/>
      <c r="BL1603" s="3">
        <v>7.3151581938553925</v>
      </c>
      <c r="BM1603" s="3">
        <v>6.8501557121983492</v>
      </c>
      <c r="BN1603" s="3"/>
      <c r="BO1603" s="3">
        <v>7.2604095488131862E-2</v>
      </c>
      <c r="BP1603" s="3">
        <v>0.17453420747357914</v>
      </c>
      <c r="BQ1603" s="3"/>
      <c r="BR1603" s="3">
        <v>0.38158291302226943</v>
      </c>
      <c r="BS1603" s="3">
        <v>0.37898976413491475</v>
      </c>
      <c r="BT1603" s="3"/>
      <c r="BU1603" s="3">
        <v>0.54581299148960216</v>
      </c>
      <c r="BV1603" s="3">
        <v>0.44647602839151196</v>
      </c>
      <c r="BW1603" s="3"/>
      <c r="BX1603" s="3">
        <v>140882.63165546101</v>
      </c>
      <c r="BY1603" s="3">
        <v>138626.60114775799</v>
      </c>
      <c r="BZ1603" s="3"/>
      <c r="CA1603" s="3">
        <v>10228.6560413324</v>
      </c>
      <c r="CB1603" s="3">
        <v>24195.083966079899</v>
      </c>
      <c r="CC1603" s="3"/>
      <c r="CD1603" s="3">
        <v>76895.570632794901</v>
      </c>
      <c r="CE1603" s="3">
        <v>61893.454309865199</v>
      </c>
      <c r="CF1603" s="3"/>
      <c r="CG1603" s="3">
        <v>53758.404981334199</v>
      </c>
      <c r="CH1603" s="3">
        <v>52538.062871813701</v>
      </c>
      <c r="CI1603" s="3"/>
      <c r="CJ1603" s="3">
        <v>13940.7119770258</v>
      </c>
      <c r="CK1603" s="3">
        <v>3888</v>
      </c>
      <c r="CL1603" s="3">
        <v>8648</v>
      </c>
      <c r="CM1603" s="3">
        <v>11225</v>
      </c>
      <c r="CN1603" s="3">
        <v>13149</v>
      </c>
      <c r="CO1603" s="3">
        <v>4.3696685660339192E-2</v>
      </c>
      <c r="CP1603" s="3">
        <f t="shared" si="25"/>
        <v>0.4226615236258438</v>
      </c>
    </row>
    <row r="1604" spans="1:94" ht="17.100000000000001" customHeight="1" x14ac:dyDescent="0.3">
      <c r="A1604" s="2">
        <v>4101507</v>
      </c>
      <c r="B1604" s="2" t="s">
        <v>2173</v>
      </c>
      <c r="C1604" s="2" t="s">
        <v>312</v>
      </c>
      <c r="D1604" s="2" t="s">
        <v>2173</v>
      </c>
      <c r="E1604" s="2" t="s">
        <v>312</v>
      </c>
      <c r="F1604" s="2" t="s">
        <v>60</v>
      </c>
      <c r="G1604" s="2" t="s">
        <v>60</v>
      </c>
      <c r="H1604" s="2" t="s">
        <v>60</v>
      </c>
      <c r="I1604" s="2" t="s">
        <v>60</v>
      </c>
      <c r="J1604" s="2" t="s">
        <v>60</v>
      </c>
      <c r="K1604" s="2" t="s">
        <v>60</v>
      </c>
      <c r="L1604" s="2" t="s">
        <v>60</v>
      </c>
      <c r="M1604" s="2" t="s">
        <v>60</v>
      </c>
      <c r="N1604" s="2" t="s">
        <v>60</v>
      </c>
      <c r="O1604" s="2" t="s">
        <v>60</v>
      </c>
      <c r="P1604" s="2"/>
      <c r="Q1604" s="2">
        <v>61</v>
      </c>
      <c r="R1604" s="2">
        <v>2470</v>
      </c>
      <c r="S1604" s="2">
        <v>0.68783068783068779</v>
      </c>
      <c r="T1604" s="2">
        <v>594</v>
      </c>
      <c r="U1604" s="2">
        <v>0.16541353383458646</v>
      </c>
      <c r="V1604" s="2">
        <v>527</v>
      </c>
      <c r="W1604" s="2">
        <v>0.1467557783347257</v>
      </c>
      <c r="X1604" s="2" t="s">
        <v>60</v>
      </c>
      <c r="Y1604" s="2" t="s">
        <v>60</v>
      </c>
      <c r="Z1604" s="2">
        <v>3591</v>
      </c>
      <c r="AA1604" s="2" t="s">
        <v>2172</v>
      </c>
      <c r="AB1604" s="2" t="s">
        <v>2173</v>
      </c>
      <c r="AC1604" s="2" t="s">
        <v>312</v>
      </c>
      <c r="AD1604" s="2">
        <v>61</v>
      </c>
      <c r="AE1604" s="2">
        <v>894</v>
      </c>
      <c r="AF1604" s="2">
        <v>0.13</v>
      </c>
      <c r="AG1604" s="2">
        <v>2419</v>
      </c>
      <c r="AH1604" s="2">
        <v>0.34</v>
      </c>
      <c r="AI1604" s="2">
        <v>2043</v>
      </c>
      <c r="AJ1604" s="2">
        <v>0.28999999999999998</v>
      </c>
      <c r="AK1604" s="2">
        <v>1366</v>
      </c>
      <c r="AL1604" s="2">
        <v>0.19</v>
      </c>
      <c r="AM1604" s="2">
        <v>109</v>
      </c>
      <c r="AN1604" s="2">
        <v>190</v>
      </c>
      <c r="AO1604" s="2">
        <v>7021</v>
      </c>
      <c r="AP1604" s="2" t="s">
        <v>2173</v>
      </c>
      <c r="AQ1604" s="2" t="s">
        <v>312</v>
      </c>
      <c r="AR1604" s="2">
        <v>61</v>
      </c>
      <c r="AS1604" s="2">
        <v>4482</v>
      </c>
      <c r="AT1604" s="2">
        <v>0.56399999999999995</v>
      </c>
      <c r="AU1604" s="2">
        <v>2494</v>
      </c>
      <c r="AV1604" s="2">
        <v>0.314</v>
      </c>
      <c r="AW1604" s="2">
        <v>967</v>
      </c>
      <c r="AX1604" s="2">
        <v>0.113</v>
      </c>
      <c r="AY1604" s="2">
        <v>289</v>
      </c>
      <c r="AZ1604" s="2">
        <v>299</v>
      </c>
      <c r="BA1604" s="2">
        <v>7943</v>
      </c>
      <c r="BB1604" s="2"/>
      <c r="BC1604" s="2">
        <v>0.26945698262891532</v>
      </c>
      <c r="BD1604" s="2">
        <v>0.25837628865979384</v>
      </c>
      <c r="BE1604" s="2"/>
      <c r="BF1604" s="2">
        <v>58488</v>
      </c>
      <c r="BG1604" s="2">
        <v>4656</v>
      </c>
      <c r="BH1604" s="2"/>
      <c r="BI1604" s="2">
        <v>15760</v>
      </c>
      <c r="BJ1604" s="2">
        <v>1203</v>
      </c>
      <c r="BK1604" s="2"/>
      <c r="BL1604" s="2">
        <v>7.1577004459892128</v>
      </c>
      <c r="BM1604" s="2">
        <v>9.0636667139146141</v>
      </c>
      <c r="BN1604" s="2"/>
      <c r="BO1604" s="2">
        <v>0.13794153575443754</v>
      </c>
      <c r="BP1604" s="2">
        <v>0.33687919247849757</v>
      </c>
      <c r="BQ1604" s="2"/>
      <c r="BR1604" s="2">
        <v>0.3703905081669609</v>
      </c>
      <c r="BS1604" s="2">
        <v>0.41009382017747054</v>
      </c>
      <c r="BT1604" s="2"/>
      <c r="BU1604" s="2">
        <v>0.49166795607860775</v>
      </c>
      <c r="BV1604" s="2">
        <v>0.25302698734403761</v>
      </c>
      <c r="BW1604" s="2"/>
      <c r="BX1604" s="2">
        <v>112805.35902879</v>
      </c>
      <c r="BY1604" s="2">
        <v>105301.67988226</v>
      </c>
      <c r="BZ1604" s="2"/>
      <c r="CA1604" s="2">
        <v>15560.544465761999</v>
      </c>
      <c r="CB1604" s="2">
        <v>35473.944885365003</v>
      </c>
      <c r="CC1604" s="2"/>
      <c r="CD1604" s="2">
        <v>55462.780308398702</v>
      </c>
      <c r="CE1604" s="2">
        <v>26644.1668228745</v>
      </c>
      <c r="CF1604" s="2"/>
      <c r="CG1604" s="2">
        <v>41782.034254630002</v>
      </c>
      <c r="CH1604" s="2">
        <v>43183.5681740211</v>
      </c>
      <c r="CI1604" s="2"/>
      <c r="CJ1604" s="2">
        <v>9032.9383967486992</v>
      </c>
      <c r="CK1604" s="2">
        <v>3277</v>
      </c>
      <c r="CL1604" s="2">
        <v>5594</v>
      </c>
      <c r="CM1604" s="2">
        <v>9760</v>
      </c>
      <c r="CN1604" s="2">
        <v>11667</v>
      </c>
      <c r="CO1604" s="2">
        <v>5.6028587060593625E-2</v>
      </c>
      <c r="CP1604" s="2">
        <f t="shared" si="25"/>
        <v>2.5057989690721651</v>
      </c>
    </row>
    <row r="1605" spans="1:94" ht="17.100000000000001" customHeight="1" x14ac:dyDescent="0.3">
      <c r="A1605" s="3">
        <v>4101606</v>
      </c>
      <c r="B1605" s="3" t="s">
        <v>4235</v>
      </c>
      <c r="C1605" s="3" t="s">
        <v>312</v>
      </c>
      <c r="D1605" s="3" t="s">
        <v>4235</v>
      </c>
      <c r="E1605" s="3" t="s">
        <v>312</v>
      </c>
      <c r="F1605" s="3" t="s">
        <v>60</v>
      </c>
      <c r="G1605" s="3" t="s">
        <v>60</v>
      </c>
      <c r="H1605" s="3" t="s">
        <v>60</v>
      </c>
      <c r="I1605" s="3" t="s">
        <v>60</v>
      </c>
      <c r="J1605" s="3" t="s">
        <v>60</v>
      </c>
      <c r="K1605" s="3" t="s">
        <v>60</v>
      </c>
      <c r="L1605" s="3" t="s">
        <v>60</v>
      </c>
      <c r="M1605" s="3" t="s">
        <v>60</v>
      </c>
      <c r="N1605" s="3" t="s">
        <v>60</v>
      </c>
      <c r="O1605" s="3" t="s">
        <v>60</v>
      </c>
      <c r="P1605" s="3" t="s">
        <v>60</v>
      </c>
      <c r="Q1605" s="3" t="s">
        <v>60</v>
      </c>
      <c r="R1605" s="3" t="s">
        <v>60</v>
      </c>
      <c r="S1605" s="3" t="s">
        <v>60</v>
      </c>
      <c r="T1605" s="3" t="s">
        <v>60</v>
      </c>
      <c r="U1605" s="3" t="s">
        <v>60</v>
      </c>
      <c r="V1605" s="3" t="s">
        <v>60</v>
      </c>
      <c r="W1605" s="3" t="s">
        <v>60</v>
      </c>
      <c r="X1605" s="3" t="s">
        <v>60</v>
      </c>
      <c r="Y1605" s="3" t="s">
        <v>60</v>
      </c>
      <c r="Z1605" s="3" t="s">
        <v>60</v>
      </c>
      <c r="AA1605" s="3" t="s">
        <v>4234</v>
      </c>
      <c r="AB1605" s="3" t="s">
        <v>4235</v>
      </c>
      <c r="AC1605" s="3" t="s">
        <v>312</v>
      </c>
      <c r="AD1605" s="3"/>
      <c r="AE1605" s="3">
        <v>300</v>
      </c>
      <c r="AF1605" s="3">
        <v>0.21</v>
      </c>
      <c r="AG1605" s="3">
        <v>369</v>
      </c>
      <c r="AH1605" s="3">
        <v>0.26</v>
      </c>
      <c r="AI1605" s="3">
        <v>217</v>
      </c>
      <c r="AJ1605" s="3">
        <v>0.15</v>
      </c>
      <c r="AK1605" s="3">
        <v>513</v>
      </c>
      <c r="AL1605" s="3">
        <v>0.35</v>
      </c>
      <c r="AM1605" s="3">
        <v>8</v>
      </c>
      <c r="AN1605" s="3">
        <v>39</v>
      </c>
      <c r="AO1605" s="3">
        <v>1446</v>
      </c>
      <c r="AP1605" s="3" t="s">
        <v>4235</v>
      </c>
      <c r="AQ1605" s="3" t="s">
        <v>312</v>
      </c>
      <c r="AR1605" s="3">
        <v>18</v>
      </c>
      <c r="AS1605" s="3">
        <v>635</v>
      </c>
      <c r="AT1605" s="3">
        <v>0.48699999999999999</v>
      </c>
      <c r="AU1605" s="3">
        <v>214</v>
      </c>
      <c r="AV1605" s="3">
        <v>0.16400000000000001</v>
      </c>
      <c r="AW1605" s="3">
        <v>454</v>
      </c>
      <c r="AX1605" s="3">
        <v>0.309</v>
      </c>
      <c r="AY1605" s="3">
        <v>114</v>
      </c>
      <c r="AZ1605" s="3">
        <v>53</v>
      </c>
      <c r="BA1605" s="3">
        <v>1303</v>
      </c>
      <c r="BB1605" s="3"/>
      <c r="BC1605" s="3"/>
      <c r="BD1605" s="3">
        <v>0.22262232577843677</v>
      </c>
      <c r="BE1605" s="3"/>
      <c r="BF1605" s="3"/>
      <c r="BG1605" s="3">
        <v>14163</v>
      </c>
      <c r="BH1605" s="3"/>
      <c r="BI1605" s="3"/>
      <c r="BJ1605" s="3">
        <v>3153</v>
      </c>
      <c r="BK1605" s="3"/>
      <c r="BL1605" s="3"/>
      <c r="BM1605" s="3">
        <v>4.0719968185055357</v>
      </c>
      <c r="BN1605" s="3"/>
      <c r="BO1605" s="3"/>
      <c r="BP1605" s="3">
        <v>0.50197407775328839</v>
      </c>
      <c r="BQ1605" s="3"/>
      <c r="BR1605" s="3"/>
      <c r="BS1605" s="3">
        <v>0.21977503556067091</v>
      </c>
      <c r="BT1605" s="3"/>
      <c r="BU1605" s="3"/>
      <c r="BV1605" s="3">
        <v>0.27825088668603198</v>
      </c>
      <c r="BW1605" s="3"/>
      <c r="BX1605" s="3"/>
      <c r="BY1605" s="3">
        <v>11474.887034548599</v>
      </c>
      <c r="BZ1605" s="3"/>
      <c r="CA1605" s="3"/>
      <c r="CB1605" s="3">
        <v>5760.0958364907001</v>
      </c>
      <c r="CC1605" s="3"/>
      <c r="CD1605" s="3"/>
      <c r="CE1605" s="3">
        <v>3192.8974919851998</v>
      </c>
      <c r="CF1605" s="3"/>
      <c r="CG1605" s="3"/>
      <c r="CH1605" s="3">
        <v>2521.8937060725998</v>
      </c>
      <c r="CI1605" s="3"/>
      <c r="CJ1605" s="3">
        <v>721.99616975849995</v>
      </c>
      <c r="CK1605" s="3" t="s">
        <v>60</v>
      </c>
      <c r="CL1605" s="3" t="s">
        <v>60</v>
      </c>
      <c r="CM1605" s="3">
        <v>2022</v>
      </c>
      <c r="CN1605" s="3">
        <v>1636</v>
      </c>
      <c r="CO1605" s="3" t="s">
        <v>60</v>
      </c>
      <c r="CP1605" s="3">
        <f t="shared" si="25"/>
        <v>0.11551225022947116</v>
      </c>
    </row>
    <row r="1606" spans="1:94" ht="17.100000000000001" customHeight="1" x14ac:dyDescent="0.3">
      <c r="A1606" s="2">
        <v>4101705</v>
      </c>
      <c r="B1606" s="2" t="s">
        <v>1244</v>
      </c>
      <c r="C1606" s="2" t="s">
        <v>312</v>
      </c>
      <c r="D1606" s="2" t="s">
        <v>1244</v>
      </c>
      <c r="E1606" s="2" t="s">
        <v>312</v>
      </c>
      <c r="F1606" s="2" t="s">
        <v>60</v>
      </c>
      <c r="G1606" s="2" t="s">
        <v>60</v>
      </c>
      <c r="H1606" s="2" t="s">
        <v>60</v>
      </c>
      <c r="I1606" s="2" t="s">
        <v>60</v>
      </c>
      <c r="J1606" s="2" t="s">
        <v>60</v>
      </c>
      <c r="K1606" s="2" t="s">
        <v>60</v>
      </c>
      <c r="L1606" s="2" t="s">
        <v>60</v>
      </c>
      <c r="M1606" s="2" t="s">
        <v>60</v>
      </c>
      <c r="N1606" s="2" t="s">
        <v>60</v>
      </c>
      <c r="O1606" s="2" t="s">
        <v>60</v>
      </c>
      <c r="P1606" s="2" t="s">
        <v>60</v>
      </c>
      <c r="Q1606" s="2" t="s">
        <v>60</v>
      </c>
      <c r="R1606" s="2" t="s">
        <v>60</v>
      </c>
      <c r="S1606" s="2" t="s">
        <v>60</v>
      </c>
      <c r="T1606" s="2" t="s">
        <v>60</v>
      </c>
      <c r="U1606" s="2" t="s">
        <v>60</v>
      </c>
      <c r="V1606" s="2" t="s">
        <v>60</v>
      </c>
      <c r="W1606" s="2" t="s">
        <v>60</v>
      </c>
      <c r="X1606" s="2" t="s">
        <v>60</v>
      </c>
      <c r="Y1606" s="2" t="s">
        <v>60</v>
      </c>
      <c r="Z1606" s="2" t="s">
        <v>60</v>
      </c>
      <c r="AA1606" s="2" t="s">
        <v>1244</v>
      </c>
      <c r="AB1606" s="2" t="s">
        <v>1244</v>
      </c>
      <c r="AC1606" s="2" t="s">
        <v>312</v>
      </c>
      <c r="AD1606" s="2">
        <v>74</v>
      </c>
      <c r="AE1606" s="2">
        <v>299</v>
      </c>
      <c r="AF1606" s="2">
        <v>0.24</v>
      </c>
      <c r="AG1606" s="2">
        <v>438</v>
      </c>
      <c r="AH1606" s="2">
        <v>0.35</v>
      </c>
      <c r="AI1606" s="2">
        <v>245</v>
      </c>
      <c r="AJ1606" s="2">
        <v>0.19</v>
      </c>
      <c r="AK1606" s="2">
        <v>228</v>
      </c>
      <c r="AL1606" s="2">
        <v>0.18</v>
      </c>
      <c r="AM1606" s="2">
        <v>32</v>
      </c>
      <c r="AN1606" s="2">
        <v>25</v>
      </c>
      <c r="AO1606" s="2">
        <v>1267</v>
      </c>
      <c r="AP1606" s="2" t="s">
        <v>1244</v>
      </c>
      <c r="AQ1606" s="2" t="s">
        <v>312</v>
      </c>
      <c r="AR1606" s="2">
        <v>74</v>
      </c>
      <c r="AS1606" s="2">
        <v>1376</v>
      </c>
      <c r="AT1606" s="2">
        <v>0.61299999999999999</v>
      </c>
      <c r="AU1606" s="2">
        <v>563</v>
      </c>
      <c r="AV1606" s="2">
        <v>0.251</v>
      </c>
      <c r="AW1606" s="2">
        <v>306</v>
      </c>
      <c r="AX1606" s="2">
        <v>0.124</v>
      </c>
      <c r="AY1606" s="2">
        <v>140</v>
      </c>
      <c r="AZ1606" s="2">
        <v>88</v>
      </c>
      <c r="BA1606" s="2">
        <v>2245</v>
      </c>
      <c r="BB1606" s="2"/>
      <c r="BC1606" s="2"/>
      <c r="BD1606" s="2">
        <v>6.8389821985316304E-2</v>
      </c>
      <c r="BE1606" s="2"/>
      <c r="BF1606" s="2"/>
      <c r="BG1606" s="2">
        <v>29829</v>
      </c>
      <c r="BH1606" s="2"/>
      <c r="BI1606" s="2"/>
      <c r="BJ1606" s="2">
        <v>2040</v>
      </c>
      <c r="BK1606" s="2"/>
      <c r="BL1606" s="2"/>
      <c r="BM1606" s="2">
        <v>4.1886925702739406</v>
      </c>
      <c r="BN1606" s="2"/>
      <c r="BO1606" s="2"/>
      <c r="BP1606" s="2">
        <v>6.7030591751390617E-2</v>
      </c>
      <c r="BQ1606" s="2"/>
      <c r="BR1606" s="2"/>
      <c r="BS1606" s="2">
        <v>0.16342378616486136</v>
      </c>
      <c r="BT1606" s="2"/>
      <c r="BU1606" s="2"/>
      <c r="BV1606" s="2">
        <v>0.76954562208374799</v>
      </c>
      <c r="BW1606" s="2"/>
      <c r="BX1606" s="2"/>
      <c r="BY1606" s="2">
        <v>21747.691824862301</v>
      </c>
      <c r="BZ1606" s="2"/>
      <c r="CA1606" s="2"/>
      <c r="CB1606" s="2">
        <v>1457.7606522474</v>
      </c>
      <c r="CC1606" s="2"/>
      <c r="CD1606" s="2"/>
      <c r="CE1606" s="2">
        <v>16735.841034249301</v>
      </c>
      <c r="CF1606" s="2"/>
      <c r="CG1606" s="2"/>
      <c r="CH1606" s="2">
        <v>3554.0901383656001</v>
      </c>
      <c r="CI1606" s="2"/>
      <c r="CJ1606" s="2">
        <v>1326.4602264604</v>
      </c>
      <c r="CK1606" s="2" t="s">
        <v>60</v>
      </c>
      <c r="CL1606" s="2" t="s">
        <v>60</v>
      </c>
      <c r="CM1606" s="2">
        <v>1489</v>
      </c>
      <c r="CN1606" s="2">
        <v>3120</v>
      </c>
      <c r="CO1606" s="2" t="s">
        <v>60</v>
      </c>
      <c r="CP1606" s="2">
        <f t="shared" si="25"/>
        <v>0.10459619833048375</v>
      </c>
    </row>
    <row r="1607" spans="1:94" ht="17.100000000000001" customHeight="1" x14ac:dyDescent="0.3">
      <c r="A1607" s="3">
        <v>4101804</v>
      </c>
      <c r="B1607" s="3" t="s">
        <v>2151</v>
      </c>
      <c r="C1607" s="3" t="s">
        <v>312</v>
      </c>
      <c r="D1607" s="3" t="s">
        <v>2151</v>
      </c>
      <c r="E1607" s="3" t="s">
        <v>312</v>
      </c>
      <c r="F1607" s="3" t="s">
        <v>60</v>
      </c>
      <c r="G1607" s="3" t="s">
        <v>60</v>
      </c>
      <c r="H1607" s="3" t="s">
        <v>60</v>
      </c>
      <c r="I1607" s="3" t="s">
        <v>60</v>
      </c>
      <c r="J1607" s="3" t="s">
        <v>60</v>
      </c>
      <c r="K1607" s="3" t="s">
        <v>60</v>
      </c>
      <c r="L1607" s="3" t="s">
        <v>60</v>
      </c>
      <c r="M1607" s="3" t="s">
        <v>60</v>
      </c>
      <c r="N1607" s="3" t="s">
        <v>60</v>
      </c>
      <c r="O1607" s="3" t="s">
        <v>60</v>
      </c>
      <c r="P1607" s="3"/>
      <c r="Q1607" s="3">
        <v>50</v>
      </c>
      <c r="R1607" s="3">
        <v>1259</v>
      </c>
      <c r="S1607" s="3">
        <v>0.55634114007954039</v>
      </c>
      <c r="T1607" s="3">
        <v>701</v>
      </c>
      <c r="U1607" s="3">
        <v>0.30976579761378703</v>
      </c>
      <c r="V1607" s="3">
        <v>303</v>
      </c>
      <c r="W1607" s="3">
        <v>0.13389306230667256</v>
      </c>
      <c r="X1607" s="3" t="s">
        <v>60</v>
      </c>
      <c r="Y1607" s="3" t="s">
        <v>60</v>
      </c>
      <c r="Z1607" s="3">
        <v>2263</v>
      </c>
      <c r="AA1607" s="3" t="s">
        <v>2150</v>
      </c>
      <c r="AB1607" s="3" t="s">
        <v>2151</v>
      </c>
      <c r="AC1607" s="3" t="s">
        <v>312</v>
      </c>
      <c r="AD1607" s="3">
        <v>50</v>
      </c>
      <c r="AE1607" s="3">
        <v>619</v>
      </c>
      <c r="AF1607" s="3">
        <v>0.24</v>
      </c>
      <c r="AG1607" s="3">
        <v>621</v>
      </c>
      <c r="AH1607" s="3">
        <v>0.24</v>
      </c>
      <c r="AI1607" s="3">
        <v>771</v>
      </c>
      <c r="AJ1607" s="3">
        <v>0.3</v>
      </c>
      <c r="AK1607" s="3">
        <v>483</v>
      </c>
      <c r="AL1607" s="3">
        <v>0.19</v>
      </c>
      <c r="AM1607" s="3">
        <v>43</v>
      </c>
      <c r="AN1607" s="3">
        <v>44</v>
      </c>
      <c r="AO1607" s="3">
        <v>2581</v>
      </c>
      <c r="AP1607" s="3" t="s">
        <v>2151</v>
      </c>
      <c r="AQ1607" s="3" t="s">
        <v>312</v>
      </c>
      <c r="AR1607" s="3">
        <v>50</v>
      </c>
      <c r="AS1607" s="3">
        <v>1640</v>
      </c>
      <c r="AT1607" s="3">
        <v>0.59199999999999997</v>
      </c>
      <c r="AU1607" s="3">
        <v>656</v>
      </c>
      <c r="AV1607" s="3">
        <v>0.23699999999999999</v>
      </c>
      <c r="AW1607" s="3">
        <v>476</v>
      </c>
      <c r="AX1607" s="3">
        <v>0.155</v>
      </c>
      <c r="AY1607" s="3">
        <v>211</v>
      </c>
      <c r="AZ1607" s="3">
        <v>91</v>
      </c>
      <c r="BA1607" s="3">
        <v>2772</v>
      </c>
      <c r="BB1607" s="3">
        <v>7.0615455807496536E-2</v>
      </c>
      <c r="BC1607" s="3">
        <v>0.12486983686220063</v>
      </c>
      <c r="BD1607" s="3">
        <v>0.31776578268012201</v>
      </c>
      <c r="BE1607" s="3">
        <v>10805</v>
      </c>
      <c r="BF1607" s="3">
        <v>11524</v>
      </c>
      <c r="BG1607" s="3">
        <v>8522</v>
      </c>
      <c r="BH1607" s="3">
        <v>763</v>
      </c>
      <c r="BI1607" s="3">
        <v>1439</v>
      </c>
      <c r="BJ1607" s="3">
        <v>2708</v>
      </c>
      <c r="BK1607" s="3">
        <v>15.80396151084836</v>
      </c>
      <c r="BL1607" s="3">
        <v>12.661148742972896</v>
      </c>
      <c r="BM1607" s="3">
        <v>9.0911003720035843</v>
      </c>
      <c r="BN1607" s="3">
        <v>0.12305616536079531</v>
      </c>
      <c r="BO1607" s="3">
        <v>0.19868350807012933</v>
      </c>
      <c r="BP1607" s="3">
        <v>0.16225740327829508</v>
      </c>
      <c r="BQ1607" s="3">
        <v>0.23285646049335626</v>
      </c>
      <c r="BR1607" s="3">
        <v>0.27670199167043236</v>
      </c>
      <c r="BS1607" s="3">
        <v>7.3751566063168725E-2</v>
      </c>
      <c r="BT1607" s="3">
        <v>0.64408737414584849</v>
      </c>
      <c r="BU1607" s="3">
        <v>0.52461450025943834</v>
      </c>
      <c r="BV1607" s="3">
        <v>0.76399103065853635</v>
      </c>
      <c r="BW1607" s="3">
        <v>12058.422632777299</v>
      </c>
      <c r="BX1607" s="3">
        <v>18219.393041137999</v>
      </c>
      <c r="BY1607" s="3">
        <v>46155.516588662198</v>
      </c>
      <c r="BZ1607" s="3">
        <v>1483.8632494894</v>
      </c>
      <c r="CA1607" s="3">
        <v>3619.8929243217999</v>
      </c>
      <c r="CB1607" s="3">
        <v>7489.0742686446001</v>
      </c>
      <c r="CC1607" s="3">
        <v>7766.6777698863998</v>
      </c>
      <c r="CD1607" s="3">
        <v>9558.1577753068996</v>
      </c>
      <c r="CE1607" s="3">
        <v>35262.400689149203</v>
      </c>
      <c r="CF1607" s="3">
        <v>2807.8816134015001</v>
      </c>
      <c r="CG1607" s="3">
        <v>5041.3423415093002</v>
      </c>
      <c r="CH1607" s="3">
        <v>3404.0416308683998</v>
      </c>
      <c r="CI1607" s="3">
        <v>560.83919947679999</v>
      </c>
      <c r="CJ1607" s="3">
        <v>5082.2713757812999</v>
      </c>
      <c r="CK1607" s="3">
        <v>2065</v>
      </c>
      <c r="CL1607" s="3">
        <v>2846</v>
      </c>
      <c r="CM1607" s="3">
        <v>3048</v>
      </c>
      <c r="CN1607" s="3">
        <v>3229</v>
      </c>
      <c r="CO1607" s="3">
        <v>0.17919125303713987</v>
      </c>
      <c r="CP1607" s="3">
        <f t="shared" si="25"/>
        <v>0.37890166627552219</v>
      </c>
    </row>
    <row r="1608" spans="1:94" ht="17.100000000000001" customHeight="1" x14ac:dyDescent="0.3">
      <c r="A1608" s="2">
        <v>4101903</v>
      </c>
      <c r="B1608" s="2" t="s">
        <v>5572</v>
      </c>
      <c r="C1608" s="2" t="s">
        <v>312</v>
      </c>
      <c r="D1608" s="2" t="s">
        <v>5572</v>
      </c>
      <c r="E1608" s="2" t="s">
        <v>312</v>
      </c>
      <c r="F1608" s="2" t="s">
        <v>60</v>
      </c>
      <c r="G1608" s="2" t="s">
        <v>60</v>
      </c>
      <c r="H1608" s="2" t="s">
        <v>60</v>
      </c>
      <c r="I1608" s="2" t="s">
        <v>60</v>
      </c>
      <c r="J1608" s="2" t="s">
        <v>60</v>
      </c>
      <c r="K1608" s="2" t="s">
        <v>60</v>
      </c>
      <c r="L1608" s="2" t="s">
        <v>60</v>
      </c>
      <c r="M1608" s="2" t="s">
        <v>60</v>
      </c>
      <c r="N1608" s="2" t="s">
        <v>60</v>
      </c>
      <c r="O1608" s="2" t="s">
        <v>60</v>
      </c>
      <c r="P1608" s="2" t="s">
        <v>967</v>
      </c>
      <c r="Q1608" s="2">
        <v>35</v>
      </c>
      <c r="R1608" s="2">
        <v>4598</v>
      </c>
      <c r="S1608" s="2">
        <v>0.75118444698578668</v>
      </c>
      <c r="T1608" s="2">
        <v>674</v>
      </c>
      <c r="U1608" s="2">
        <v>0.11011272667864729</v>
      </c>
      <c r="V1608" s="2">
        <v>849</v>
      </c>
      <c r="W1608" s="2">
        <v>0.13870282633556608</v>
      </c>
      <c r="X1608" s="2" t="s">
        <v>60</v>
      </c>
      <c r="Y1608" s="2" t="s">
        <v>60</v>
      </c>
      <c r="Z1608" s="2">
        <v>6121</v>
      </c>
      <c r="AA1608" s="2" t="s">
        <v>2126</v>
      </c>
      <c r="AB1608" s="2" t="s">
        <v>2127</v>
      </c>
      <c r="AC1608" s="2" t="s">
        <v>312</v>
      </c>
      <c r="AD1608" s="2">
        <v>35</v>
      </c>
      <c r="AE1608" s="2">
        <v>607</v>
      </c>
      <c r="AF1608" s="2">
        <v>0.15</v>
      </c>
      <c r="AG1608" s="2">
        <v>2139</v>
      </c>
      <c r="AH1608" s="2">
        <v>0.51</v>
      </c>
      <c r="AI1608" s="2">
        <v>439</v>
      </c>
      <c r="AJ1608" s="2">
        <v>0.11</v>
      </c>
      <c r="AK1608" s="2">
        <v>663</v>
      </c>
      <c r="AL1608" s="2">
        <v>0.16</v>
      </c>
      <c r="AM1608" s="2">
        <v>170</v>
      </c>
      <c r="AN1608" s="2">
        <v>143</v>
      </c>
      <c r="AO1608" s="2">
        <v>4161</v>
      </c>
      <c r="AP1608" s="2" t="s">
        <v>2127</v>
      </c>
      <c r="AQ1608" s="2" t="s">
        <v>312</v>
      </c>
      <c r="AR1608" s="2">
        <v>35</v>
      </c>
      <c r="AS1608" s="2">
        <v>1552</v>
      </c>
      <c r="AT1608" s="2">
        <v>0.47699999999999998</v>
      </c>
      <c r="AU1608" s="2">
        <v>881</v>
      </c>
      <c r="AV1608" s="2">
        <v>0.27100000000000002</v>
      </c>
      <c r="AW1608" s="2">
        <v>821</v>
      </c>
      <c r="AX1608" s="2">
        <v>0.22700000000000001</v>
      </c>
      <c r="AY1608" s="2">
        <v>257</v>
      </c>
      <c r="AZ1608" s="2">
        <v>107</v>
      </c>
      <c r="BA1608" s="2">
        <v>3254</v>
      </c>
      <c r="BB1608" s="2"/>
      <c r="BC1608" s="2">
        <v>0.12116378485293179</v>
      </c>
      <c r="BD1608" s="2">
        <v>0.18798231162750367</v>
      </c>
      <c r="BE1608" s="2"/>
      <c r="BF1608" s="2">
        <v>31346</v>
      </c>
      <c r="BG1608" s="2">
        <v>23066</v>
      </c>
      <c r="BH1608" s="2"/>
      <c r="BI1608" s="2">
        <v>3798</v>
      </c>
      <c r="BJ1608" s="2">
        <v>4336</v>
      </c>
      <c r="BK1608" s="2"/>
      <c r="BL1608" s="2">
        <v>18.025501113652503</v>
      </c>
      <c r="BM1608" s="2">
        <v>7.6463136037063313</v>
      </c>
      <c r="BN1608" s="2"/>
      <c r="BO1608" s="2">
        <v>7.7449078059451712E-2</v>
      </c>
      <c r="BP1608" s="2">
        <v>0.14075647079967185</v>
      </c>
      <c r="BQ1608" s="2"/>
      <c r="BR1608" s="2">
        <v>0.17372879331048358</v>
      </c>
      <c r="BS1608" s="2">
        <v>0.17121490371629067</v>
      </c>
      <c r="BT1608" s="2"/>
      <c r="BU1608" s="2">
        <v>0.7488221286300647</v>
      </c>
      <c r="BV1608" s="2">
        <v>0.68802862548403754</v>
      </c>
      <c r="BW1608" s="2"/>
      <c r="BX1608" s="2">
        <v>68460.853229652203</v>
      </c>
      <c r="BY1608" s="2">
        <v>74153.949328743998</v>
      </c>
      <c r="BZ1608" s="2"/>
      <c r="CA1608" s="2">
        <v>5302.2299658000002</v>
      </c>
      <c r="CB1608" s="2">
        <v>10437.6482033717</v>
      </c>
      <c r="CC1608" s="2"/>
      <c r="CD1608" s="2">
        <v>51265.0018432586</v>
      </c>
      <c r="CE1608" s="2">
        <v>51020.0398308687</v>
      </c>
      <c r="CF1608" s="2"/>
      <c r="CG1608" s="2">
        <v>11893.621420593599</v>
      </c>
      <c r="CH1608" s="2">
        <v>12696.2612945036</v>
      </c>
      <c r="CI1608" s="2"/>
      <c r="CJ1608" s="2">
        <v>4343.1485705382001</v>
      </c>
      <c r="CK1608" s="2">
        <v>5255</v>
      </c>
      <c r="CL1608" s="2">
        <v>9778</v>
      </c>
      <c r="CM1608" s="2">
        <v>10251</v>
      </c>
      <c r="CN1608" s="2">
        <v>4498</v>
      </c>
      <c r="CO1608" s="2">
        <v>0.16764499457666049</v>
      </c>
      <c r="CP1608" s="2">
        <f t="shared" si="25"/>
        <v>0.19500563600104048</v>
      </c>
    </row>
    <row r="1609" spans="1:94" ht="17.100000000000001" customHeight="1" x14ac:dyDescent="0.3">
      <c r="A1609" s="3">
        <v>4102109</v>
      </c>
      <c r="B1609" s="3" t="s">
        <v>4237</v>
      </c>
      <c r="C1609" s="3" t="s">
        <v>312</v>
      </c>
      <c r="D1609" s="3" t="s">
        <v>4237</v>
      </c>
      <c r="E1609" s="3" t="s">
        <v>312</v>
      </c>
      <c r="F1609" s="3" t="s">
        <v>60</v>
      </c>
      <c r="G1609" s="3" t="s">
        <v>60</v>
      </c>
      <c r="H1609" s="3" t="s">
        <v>60</v>
      </c>
      <c r="I1609" s="3" t="s">
        <v>60</v>
      </c>
      <c r="J1609" s="3" t="s">
        <v>60</v>
      </c>
      <c r="K1609" s="3" t="s">
        <v>60</v>
      </c>
      <c r="L1609" s="3" t="s">
        <v>60</v>
      </c>
      <c r="M1609" s="3" t="s">
        <v>60</v>
      </c>
      <c r="N1609" s="3" t="s">
        <v>60</v>
      </c>
      <c r="O1609" s="3" t="s">
        <v>60</v>
      </c>
      <c r="P1609" s="3" t="s">
        <v>60</v>
      </c>
      <c r="Q1609" s="3" t="s">
        <v>60</v>
      </c>
      <c r="R1609" s="3" t="s">
        <v>60</v>
      </c>
      <c r="S1609" s="3" t="s">
        <v>60</v>
      </c>
      <c r="T1609" s="3" t="s">
        <v>60</v>
      </c>
      <c r="U1609" s="3" t="s">
        <v>60</v>
      </c>
      <c r="V1609" s="3" t="s">
        <v>60</v>
      </c>
      <c r="W1609" s="3" t="s">
        <v>60</v>
      </c>
      <c r="X1609" s="3" t="s">
        <v>60</v>
      </c>
      <c r="Y1609" s="3" t="s">
        <v>60</v>
      </c>
      <c r="Z1609" s="3" t="s">
        <v>60</v>
      </c>
      <c r="AA1609" s="3" t="s">
        <v>4236</v>
      </c>
      <c r="AB1609" s="3" t="s">
        <v>4237</v>
      </c>
      <c r="AC1609" s="3" t="s">
        <v>312</v>
      </c>
      <c r="AD1609" s="3">
        <v>67</v>
      </c>
      <c r="AE1609" s="3">
        <v>439</v>
      </c>
      <c r="AF1609" s="3">
        <v>0.14000000000000001</v>
      </c>
      <c r="AG1609" s="3">
        <v>1181</v>
      </c>
      <c r="AH1609" s="3">
        <v>0.37</v>
      </c>
      <c r="AI1609" s="3">
        <v>541</v>
      </c>
      <c r="AJ1609" s="3">
        <v>0.17</v>
      </c>
      <c r="AK1609" s="3">
        <v>843</v>
      </c>
      <c r="AL1609" s="3">
        <v>0.26</v>
      </c>
      <c r="AM1609" s="3">
        <v>24</v>
      </c>
      <c r="AN1609" s="3">
        <v>155</v>
      </c>
      <c r="AO1609" s="3">
        <v>3183</v>
      </c>
      <c r="AP1609" s="3" t="s">
        <v>4237</v>
      </c>
      <c r="AQ1609" s="3" t="s">
        <v>312</v>
      </c>
      <c r="AR1609" s="3">
        <v>67</v>
      </c>
      <c r="AS1609" s="3">
        <v>2702</v>
      </c>
      <c r="AT1609" s="3">
        <v>0.56299999999999994</v>
      </c>
      <c r="AU1609" s="3">
        <v>1591</v>
      </c>
      <c r="AV1609" s="3">
        <v>0.33100000000000002</v>
      </c>
      <c r="AW1609" s="3">
        <v>510</v>
      </c>
      <c r="AX1609" s="3">
        <v>9.6000000000000002E-2</v>
      </c>
      <c r="AY1609" s="3">
        <v>383</v>
      </c>
      <c r="AZ1609" s="3">
        <v>139</v>
      </c>
      <c r="BA1609" s="3">
        <v>4803</v>
      </c>
      <c r="BB1609" s="3"/>
      <c r="BC1609" s="3"/>
      <c r="BD1609" s="3" t="s">
        <v>60</v>
      </c>
      <c r="BE1609" s="3"/>
      <c r="BF1609" s="3"/>
      <c r="BG1609" s="3" t="s">
        <v>60</v>
      </c>
      <c r="BH1609" s="3"/>
      <c r="BI1609" s="3"/>
      <c r="BJ1609" s="3" t="s">
        <v>60</v>
      </c>
      <c r="BK1609" s="3"/>
      <c r="BL1609" s="3"/>
      <c r="BM1609" s="3">
        <v>9.8647646320636362</v>
      </c>
      <c r="BN1609" s="3"/>
      <c r="BO1609" s="3"/>
      <c r="BP1609" s="3">
        <v>0.27060908297377873</v>
      </c>
      <c r="BQ1609" s="3"/>
      <c r="BR1609" s="3"/>
      <c r="BS1609" s="3">
        <v>0.23407800121290948</v>
      </c>
      <c r="BT1609" s="3"/>
      <c r="BU1609" s="3"/>
      <c r="BV1609" s="3">
        <v>0.49531291581331177</v>
      </c>
      <c r="BW1609" s="3"/>
      <c r="BX1609" s="3"/>
      <c r="BY1609" s="3">
        <v>76501.249721653498</v>
      </c>
      <c r="BZ1609" s="3"/>
      <c r="CA1609" s="3"/>
      <c r="CB1609" s="3">
        <v>20701.9330335247</v>
      </c>
      <c r="CC1609" s="3"/>
      <c r="CD1609" s="3"/>
      <c r="CE1609" s="3">
        <v>37892.0570629945</v>
      </c>
      <c r="CF1609" s="3"/>
      <c r="CG1609" s="3"/>
      <c r="CH1609" s="3">
        <v>17907.259625134298</v>
      </c>
      <c r="CI1609" s="3"/>
      <c r="CJ1609" s="3">
        <v>3384.0108199581</v>
      </c>
      <c r="CK1609" s="3" t="s">
        <v>60</v>
      </c>
      <c r="CL1609" s="3" t="s">
        <v>60</v>
      </c>
      <c r="CM1609" s="3">
        <v>6395</v>
      </c>
      <c r="CN1609" s="3">
        <v>7194</v>
      </c>
      <c r="CO1609" s="3" t="s">
        <v>60</v>
      </c>
      <c r="CP1609" s="3" t="str">
        <f t="shared" si="25"/>
        <v/>
      </c>
    </row>
    <row r="1610" spans="1:94" ht="17.100000000000001" customHeight="1" x14ac:dyDescent="0.3">
      <c r="A1610" s="2">
        <v>4102406</v>
      </c>
      <c r="B1610" s="2" t="s">
        <v>2167</v>
      </c>
      <c r="C1610" s="2" t="s">
        <v>312</v>
      </c>
      <c r="D1610" s="2" t="s">
        <v>2167</v>
      </c>
      <c r="E1610" s="2" t="s">
        <v>312</v>
      </c>
      <c r="F1610" s="2" t="s">
        <v>60</v>
      </c>
      <c r="G1610" s="2" t="s">
        <v>60</v>
      </c>
      <c r="H1610" s="2" t="s">
        <v>60</v>
      </c>
      <c r="I1610" s="2" t="s">
        <v>60</v>
      </c>
      <c r="J1610" s="2" t="s">
        <v>60</v>
      </c>
      <c r="K1610" s="2" t="s">
        <v>60</v>
      </c>
      <c r="L1610" s="2" t="s">
        <v>60</v>
      </c>
      <c r="M1610" s="2" t="s">
        <v>60</v>
      </c>
      <c r="N1610" s="2" t="s">
        <v>60</v>
      </c>
      <c r="O1610" s="2" t="s">
        <v>60</v>
      </c>
      <c r="P1610" s="2" t="s">
        <v>971</v>
      </c>
      <c r="Q1610" s="2">
        <v>58</v>
      </c>
      <c r="R1610" s="2">
        <v>2458</v>
      </c>
      <c r="S1610" s="2">
        <v>0.58930712059458168</v>
      </c>
      <c r="T1610" s="2">
        <v>821</v>
      </c>
      <c r="U1610" s="2">
        <v>0.19683529129705107</v>
      </c>
      <c r="V1610" s="2">
        <v>892</v>
      </c>
      <c r="W1610" s="2">
        <v>0.2138575881083673</v>
      </c>
      <c r="X1610" s="2" t="s">
        <v>60</v>
      </c>
      <c r="Y1610" s="2" t="s">
        <v>60</v>
      </c>
      <c r="Z1610" s="2">
        <v>4171</v>
      </c>
      <c r="AA1610" s="2" t="s">
        <v>2166</v>
      </c>
      <c r="AB1610" s="2" t="s">
        <v>2167</v>
      </c>
      <c r="AC1610" s="2" t="s">
        <v>312</v>
      </c>
      <c r="AD1610" s="2">
        <v>58</v>
      </c>
      <c r="AE1610" s="2">
        <v>631</v>
      </c>
      <c r="AF1610" s="2">
        <v>0.15</v>
      </c>
      <c r="AG1610" s="2">
        <v>1277</v>
      </c>
      <c r="AH1610" s="2">
        <v>0.28999999999999998</v>
      </c>
      <c r="AI1610" s="2">
        <v>928</v>
      </c>
      <c r="AJ1610" s="2">
        <v>0.21</v>
      </c>
      <c r="AK1610" s="2">
        <v>1227</v>
      </c>
      <c r="AL1610" s="2">
        <v>0.28000000000000003</v>
      </c>
      <c r="AM1610" s="2">
        <v>149</v>
      </c>
      <c r="AN1610" s="2">
        <v>120</v>
      </c>
      <c r="AO1610" s="2">
        <v>4332</v>
      </c>
      <c r="AP1610" s="2" t="s">
        <v>4757</v>
      </c>
      <c r="AQ1610" s="2" t="s">
        <v>312</v>
      </c>
      <c r="AR1610" s="2">
        <v>58</v>
      </c>
      <c r="AS1610" s="2">
        <v>1975</v>
      </c>
      <c r="AT1610" s="2">
        <v>0.49</v>
      </c>
      <c r="AU1610" s="2">
        <v>1199</v>
      </c>
      <c r="AV1610" s="2">
        <v>0.29699999999999999</v>
      </c>
      <c r="AW1610" s="2">
        <v>857</v>
      </c>
      <c r="AX1610" s="2">
        <v>0.19600000000000001</v>
      </c>
      <c r="AY1610" s="2">
        <v>199</v>
      </c>
      <c r="AZ1610" s="2">
        <v>133</v>
      </c>
      <c r="BA1610" s="2">
        <v>4031</v>
      </c>
      <c r="BB1610" s="2">
        <v>0.17581534836394794</v>
      </c>
      <c r="BC1610" s="2">
        <v>0.17588475902543127</v>
      </c>
      <c r="BD1610" s="2">
        <v>0.24982554082344732</v>
      </c>
      <c r="BE1610" s="2">
        <v>18673</v>
      </c>
      <c r="BF1610" s="2">
        <v>28115</v>
      </c>
      <c r="BG1610" s="2">
        <v>10031</v>
      </c>
      <c r="BH1610" s="2">
        <v>3283</v>
      </c>
      <c r="BI1610" s="2">
        <v>4945</v>
      </c>
      <c r="BJ1610" s="2">
        <v>2506</v>
      </c>
      <c r="BK1610" s="2">
        <v>7.7465492339722504</v>
      </c>
      <c r="BL1610" s="2">
        <v>14.754437364423802</v>
      </c>
      <c r="BM1610" s="2">
        <v>5.4993379088988528</v>
      </c>
      <c r="BN1610" s="2">
        <v>2.5534758203419439E-2</v>
      </c>
      <c r="BO1610" s="2">
        <v>8.6322231167120983E-2</v>
      </c>
      <c r="BP1610" s="2">
        <v>0.30771641860857124</v>
      </c>
      <c r="BQ1610" s="2">
        <v>0.15443977916269533</v>
      </c>
      <c r="BR1610" s="2">
        <v>0.34421842024929417</v>
      </c>
      <c r="BS1610" s="2">
        <v>0.1646915422899447</v>
      </c>
      <c r="BT1610" s="2">
        <v>0.82002546263388143</v>
      </c>
      <c r="BU1610" s="2">
        <v>0.56945934858358349</v>
      </c>
      <c r="BV1610" s="2">
        <v>0.52759203910148411</v>
      </c>
      <c r="BW1610" s="2">
        <v>25431.921135130899</v>
      </c>
      <c r="BX1610" s="2">
        <v>72960.6927670757</v>
      </c>
      <c r="BY1610" s="2">
        <v>50830.380291952097</v>
      </c>
      <c r="BZ1610" s="2">
        <v>649.39795683399996</v>
      </c>
      <c r="CA1610" s="2">
        <v>6298.1297871528004</v>
      </c>
      <c r="CB1610" s="2">
        <v>15641.342579951201</v>
      </c>
      <c r="CC1610" s="2">
        <v>20854.822894504101</v>
      </c>
      <c r="CD1610" s="2">
        <v>41548.148575345898</v>
      </c>
      <c r="CE1610" s="2">
        <v>26817.7039865349</v>
      </c>
      <c r="CF1610" s="2">
        <v>3927.7002837926998</v>
      </c>
      <c r="CG1610" s="2">
        <v>25114.414404576899</v>
      </c>
      <c r="CH1610" s="2">
        <v>8371.333725466</v>
      </c>
      <c r="CI1610" s="2">
        <v>393.23208239180002</v>
      </c>
      <c r="CJ1610" s="2">
        <v>4412.809198426</v>
      </c>
      <c r="CK1610" s="2">
        <v>4289</v>
      </c>
      <c r="CL1610" s="2">
        <v>6596</v>
      </c>
      <c r="CM1610" s="2">
        <v>6773</v>
      </c>
      <c r="CN1610" s="2">
        <v>5337</v>
      </c>
      <c r="CO1610" s="2">
        <v>0.15255201849546504</v>
      </c>
      <c r="CP1610" s="2">
        <f t="shared" si="25"/>
        <v>0.53205064300667926</v>
      </c>
    </row>
    <row r="1611" spans="1:94" ht="17.100000000000001" customHeight="1" x14ac:dyDescent="0.3">
      <c r="A1611" s="3">
        <v>4102604</v>
      </c>
      <c r="B1611" s="3" t="s">
        <v>6169</v>
      </c>
      <c r="C1611" s="3" t="s">
        <v>312</v>
      </c>
      <c r="D1611" s="3" t="s">
        <v>4239</v>
      </c>
      <c r="E1611" s="3" t="s">
        <v>312</v>
      </c>
      <c r="F1611" s="3" t="s">
        <v>60</v>
      </c>
      <c r="G1611" s="3" t="s">
        <v>60</v>
      </c>
      <c r="H1611" s="3" t="s">
        <v>60</v>
      </c>
      <c r="I1611" s="3" t="s">
        <v>60</v>
      </c>
      <c r="J1611" s="3" t="s">
        <v>60</v>
      </c>
      <c r="K1611" s="3" t="s">
        <v>60</v>
      </c>
      <c r="L1611" s="3" t="s">
        <v>60</v>
      </c>
      <c r="M1611" s="3" t="s">
        <v>60</v>
      </c>
      <c r="N1611" s="3" t="s">
        <v>60</v>
      </c>
      <c r="O1611" s="3" t="s">
        <v>60</v>
      </c>
      <c r="P1611" s="3" t="s">
        <v>60</v>
      </c>
      <c r="Q1611" s="3" t="s">
        <v>60</v>
      </c>
      <c r="R1611" s="3" t="s">
        <v>60</v>
      </c>
      <c r="S1611" s="3" t="s">
        <v>60</v>
      </c>
      <c r="T1611" s="3" t="s">
        <v>60</v>
      </c>
      <c r="U1611" s="3" t="s">
        <v>60</v>
      </c>
      <c r="V1611" s="3" t="s">
        <v>60</v>
      </c>
      <c r="W1611" s="3" t="s">
        <v>60</v>
      </c>
      <c r="X1611" s="3" t="s">
        <v>60</v>
      </c>
      <c r="Y1611" s="3" t="s">
        <v>60</v>
      </c>
      <c r="Z1611" s="3" t="s">
        <v>60</v>
      </c>
      <c r="AA1611" s="3" t="s">
        <v>4238</v>
      </c>
      <c r="AB1611" s="3" t="s">
        <v>4239</v>
      </c>
      <c r="AC1611" s="3" t="s">
        <v>312</v>
      </c>
      <c r="AD1611" s="3"/>
      <c r="AE1611" s="3">
        <v>210</v>
      </c>
      <c r="AF1611" s="3">
        <v>0.37</v>
      </c>
      <c r="AG1611" s="3">
        <v>39</v>
      </c>
      <c r="AH1611" s="3">
        <v>7.0000000000000007E-2</v>
      </c>
      <c r="AI1611" s="3">
        <v>69</v>
      </c>
      <c r="AJ1611" s="3">
        <v>0.12</v>
      </c>
      <c r="AK1611" s="3">
        <v>212</v>
      </c>
      <c r="AL1611" s="3">
        <v>0.38</v>
      </c>
      <c r="AM1611" s="3">
        <v>21</v>
      </c>
      <c r="AN1611" s="3">
        <v>10</v>
      </c>
      <c r="AO1611" s="3">
        <v>561</v>
      </c>
      <c r="AP1611" s="3" t="s">
        <v>4239</v>
      </c>
      <c r="AQ1611" s="3" t="s">
        <v>312</v>
      </c>
      <c r="AR1611" s="3">
        <v>83</v>
      </c>
      <c r="AS1611" s="3">
        <v>1066</v>
      </c>
      <c r="AT1611" s="3">
        <v>0.60399999999999998</v>
      </c>
      <c r="AU1611" s="3">
        <v>245</v>
      </c>
      <c r="AV1611" s="3">
        <v>0.13900000000000001</v>
      </c>
      <c r="AW1611" s="3">
        <v>455</v>
      </c>
      <c r="AX1611" s="3">
        <v>0.219</v>
      </c>
      <c r="AY1611" s="3">
        <v>277</v>
      </c>
      <c r="AZ1611" s="3">
        <v>39</v>
      </c>
      <c r="BA1611" s="3">
        <v>1766</v>
      </c>
      <c r="BB1611" s="3"/>
      <c r="BC1611" s="3"/>
      <c r="BD1611" s="3">
        <v>9.5179838512356257E-2</v>
      </c>
      <c r="BE1611" s="3"/>
      <c r="BF1611" s="3"/>
      <c r="BG1611" s="3">
        <v>12261</v>
      </c>
      <c r="BH1611" s="3"/>
      <c r="BI1611" s="3"/>
      <c r="BJ1611" s="3">
        <v>1167</v>
      </c>
      <c r="BK1611" s="3"/>
      <c r="BL1611" s="3"/>
      <c r="BM1611" s="3">
        <v>3.5272896939733287</v>
      </c>
      <c r="BN1611" s="3"/>
      <c r="BO1611" s="3"/>
      <c r="BP1611" s="3">
        <v>8.7234327089584958E-3</v>
      </c>
      <c r="BQ1611" s="3"/>
      <c r="BR1611" s="3"/>
      <c r="BS1611" s="3">
        <v>0.11107985893626005</v>
      </c>
      <c r="BT1611" s="3"/>
      <c r="BU1611" s="3"/>
      <c r="BV1611" s="3">
        <v>0.88019670835478148</v>
      </c>
      <c r="BW1611" s="3"/>
      <c r="BX1611" s="3"/>
      <c r="BY1611" s="3">
        <v>16095.022873600299</v>
      </c>
      <c r="BZ1611" s="3"/>
      <c r="CA1611" s="3"/>
      <c r="CB1611" s="3">
        <v>140.403848987</v>
      </c>
      <c r="CC1611" s="3"/>
      <c r="CD1611" s="3"/>
      <c r="CE1611" s="3">
        <v>14166.7861542379</v>
      </c>
      <c r="CF1611" s="3"/>
      <c r="CG1611" s="3"/>
      <c r="CH1611" s="3">
        <v>1787.8328703754</v>
      </c>
      <c r="CI1611" s="3"/>
      <c r="CJ1611" s="3">
        <v>1434.3441809824999</v>
      </c>
      <c r="CK1611" s="3" t="s">
        <v>60</v>
      </c>
      <c r="CL1611" s="3" t="s">
        <v>60</v>
      </c>
      <c r="CM1611" s="3">
        <v>652</v>
      </c>
      <c r="CN1611" s="3">
        <v>2494</v>
      </c>
      <c r="CO1611" s="3" t="s">
        <v>60</v>
      </c>
      <c r="CP1611" s="3">
        <f t="shared" si="25"/>
        <v>0.20340918359024548</v>
      </c>
    </row>
    <row r="1612" spans="1:94" ht="17.100000000000001" customHeight="1" x14ac:dyDescent="0.3">
      <c r="A1612" s="2">
        <v>4102802</v>
      </c>
      <c r="B1612" s="2" t="s">
        <v>5663</v>
      </c>
      <c r="C1612" s="2" t="s">
        <v>312</v>
      </c>
      <c r="D1612" s="2" t="s">
        <v>5663</v>
      </c>
      <c r="E1612" s="2" t="s">
        <v>312</v>
      </c>
      <c r="F1612" s="2" t="s">
        <v>60</v>
      </c>
      <c r="G1612" s="2" t="s">
        <v>60</v>
      </c>
      <c r="H1612" s="2" t="s">
        <v>60</v>
      </c>
      <c r="I1612" s="2" t="s">
        <v>60</v>
      </c>
      <c r="J1612" s="2" t="s">
        <v>60</v>
      </c>
      <c r="K1612" s="2" t="s">
        <v>60</v>
      </c>
      <c r="L1612" s="2" t="s">
        <v>60</v>
      </c>
      <c r="M1612" s="2" t="s">
        <v>60</v>
      </c>
      <c r="N1612" s="2" t="s">
        <v>60</v>
      </c>
      <c r="O1612" s="2" t="s">
        <v>60</v>
      </c>
      <c r="P1612" s="2" t="s">
        <v>60</v>
      </c>
      <c r="Q1612" s="2" t="s">
        <v>60</v>
      </c>
      <c r="R1612" s="2" t="s">
        <v>60</v>
      </c>
      <c r="S1612" s="2" t="s">
        <v>60</v>
      </c>
      <c r="T1612" s="2" t="s">
        <v>60</v>
      </c>
      <c r="U1612" s="2" t="s">
        <v>60</v>
      </c>
      <c r="V1612" s="2" t="s">
        <v>60</v>
      </c>
      <c r="W1612" s="2" t="s">
        <v>60</v>
      </c>
      <c r="X1612" s="2" t="s">
        <v>60</v>
      </c>
      <c r="Y1612" s="2" t="s">
        <v>60</v>
      </c>
      <c r="Z1612" s="2" t="s">
        <v>60</v>
      </c>
      <c r="AA1612" s="2" t="s">
        <v>4240</v>
      </c>
      <c r="AB1612" s="2" t="s">
        <v>4241</v>
      </c>
      <c r="AC1612" s="2" t="s">
        <v>312</v>
      </c>
      <c r="AD1612" s="2">
        <v>77</v>
      </c>
      <c r="AE1612" s="2">
        <v>450</v>
      </c>
      <c r="AF1612" s="2">
        <v>0.17</v>
      </c>
      <c r="AG1612" s="2">
        <v>1050</v>
      </c>
      <c r="AH1612" s="2">
        <v>0.4</v>
      </c>
      <c r="AI1612" s="2">
        <v>535</v>
      </c>
      <c r="AJ1612" s="2">
        <v>0.2</v>
      </c>
      <c r="AK1612" s="2">
        <v>407</v>
      </c>
      <c r="AL1612" s="2">
        <v>0.16</v>
      </c>
      <c r="AM1612" s="2">
        <v>92</v>
      </c>
      <c r="AN1612" s="2">
        <v>83</v>
      </c>
      <c r="AO1612" s="2">
        <v>2617</v>
      </c>
      <c r="AP1612" s="2" t="s">
        <v>4241</v>
      </c>
      <c r="AQ1612" s="2" t="s">
        <v>312</v>
      </c>
      <c r="AR1612" s="2">
        <v>77</v>
      </c>
      <c r="AS1612" s="2">
        <v>1895</v>
      </c>
      <c r="AT1612" s="2">
        <v>0.496</v>
      </c>
      <c r="AU1612" s="2">
        <v>1225</v>
      </c>
      <c r="AV1612" s="2">
        <v>0.32</v>
      </c>
      <c r="AW1612" s="2">
        <v>704</v>
      </c>
      <c r="AX1612" s="2">
        <v>0.17100000000000001</v>
      </c>
      <c r="AY1612" s="2">
        <v>170</v>
      </c>
      <c r="AZ1612" s="2">
        <v>125</v>
      </c>
      <c r="BA1612" s="2">
        <v>3824</v>
      </c>
      <c r="BB1612" s="2"/>
      <c r="BC1612" s="2">
        <v>0.16014757053620091</v>
      </c>
      <c r="BD1612" s="2">
        <v>0.22066361766782283</v>
      </c>
      <c r="BE1612" s="2"/>
      <c r="BF1612" s="2">
        <v>23853</v>
      </c>
      <c r="BG1612" s="2">
        <v>32579</v>
      </c>
      <c r="BH1612" s="2"/>
      <c r="BI1612" s="2">
        <v>3820</v>
      </c>
      <c r="BJ1612" s="2">
        <v>7189</v>
      </c>
      <c r="BK1612" s="2"/>
      <c r="BL1612" s="2">
        <v>12.558741792677749</v>
      </c>
      <c r="BM1612" s="2">
        <v>11.051982468981496</v>
      </c>
      <c r="BN1612" s="2"/>
      <c r="BO1612" s="2">
        <v>9.312260380616702E-2</v>
      </c>
      <c r="BP1612" s="2">
        <v>0.25852992932243318</v>
      </c>
      <c r="BQ1612" s="2"/>
      <c r="BR1612" s="2">
        <v>0.10959520702271164</v>
      </c>
      <c r="BS1612" s="2">
        <v>0.33828213078887492</v>
      </c>
      <c r="BT1612" s="2"/>
      <c r="BU1612" s="2">
        <v>0.79728218917111926</v>
      </c>
      <c r="BV1612" s="2">
        <v>0.40318793988869189</v>
      </c>
      <c r="BW1612" s="2"/>
      <c r="BX1612" s="2">
        <v>47974.393648028999</v>
      </c>
      <c r="BY1612" s="2">
        <v>58652.870962884801</v>
      </c>
      <c r="BZ1612" s="2"/>
      <c r="CA1612" s="2">
        <v>4467.5004525265003</v>
      </c>
      <c r="CB1612" s="2">
        <v>15163.5225845924</v>
      </c>
      <c r="CC1612" s="2"/>
      <c r="CD1612" s="2">
        <v>38249.1295918576</v>
      </c>
      <c r="CE1612" s="2">
        <v>23648.1302120828</v>
      </c>
      <c r="CF1612" s="2"/>
      <c r="CG1612" s="2">
        <v>5257.7636036448002</v>
      </c>
      <c r="CH1612" s="2">
        <v>19841.218166209601</v>
      </c>
      <c r="CI1612" s="2"/>
      <c r="CJ1612" s="2">
        <v>2340.8094488454999</v>
      </c>
      <c r="CK1612" s="2" t="s">
        <v>60</v>
      </c>
      <c r="CL1612" s="2" t="s">
        <v>60</v>
      </c>
      <c r="CM1612" s="2">
        <v>3699</v>
      </c>
      <c r="CN1612" s="2">
        <v>5921</v>
      </c>
      <c r="CO1612" s="2" t="s">
        <v>60</v>
      </c>
      <c r="CP1612" s="2">
        <f t="shared" si="25"/>
        <v>0.18174284048006384</v>
      </c>
    </row>
    <row r="1613" spans="1:94" ht="17.100000000000001" customHeight="1" x14ac:dyDescent="0.3">
      <c r="A1613" s="3">
        <v>4102901</v>
      </c>
      <c r="B1613" s="3" t="s">
        <v>4243</v>
      </c>
      <c r="C1613" s="3" t="s">
        <v>312</v>
      </c>
      <c r="D1613" s="3" t="s">
        <v>4243</v>
      </c>
      <c r="E1613" s="3" t="s">
        <v>312</v>
      </c>
      <c r="F1613" s="3" t="s">
        <v>60</v>
      </c>
      <c r="G1613" s="3" t="s">
        <v>60</v>
      </c>
      <c r="H1613" s="3" t="s">
        <v>60</v>
      </c>
      <c r="I1613" s="3" t="s">
        <v>60</v>
      </c>
      <c r="J1613" s="3" t="s">
        <v>60</v>
      </c>
      <c r="K1613" s="3" t="s">
        <v>60</v>
      </c>
      <c r="L1613" s="3" t="s">
        <v>60</v>
      </c>
      <c r="M1613" s="3" t="s">
        <v>60</v>
      </c>
      <c r="N1613" s="3" t="s">
        <v>60</v>
      </c>
      <c r="O1613" s="3" t="s">
        <v>60</v>
      </c>
      <c r="P1613" s="3" t="s">
        <v>60</v>
      </c>
      <c r="Q1613" s="3" t="s">
        <v>60</v>
      </c>
      <c r="R1613" s="3" t="s">
        <v>60</v>
      </c>
      <c r="S1613" s="3" t="s">
        <v>60</v>
      </c>
      <c r="T1613" s="3" t="s">
        <v>60</v>
      </c>
      <c r="U1613" s="3" t="s">
        <v>60</v>
      </c>
      <c r="V1613" s="3" t="s">
        <v>60</v>
      </c>
      <c r="W1613" s="3" t="s">
        <v>60</v>
      </c>
      <c r="X1613" s="3" t="s">
        <v>60</v>
      </c>
      <c r="Y1613" s="3" t="s">
        <v>60</v>
      </c>
      <c r="Z1613" s="3" t="s">
        <v>60</v>
      </c>
      <c r="AA1613" s="3" t="s">
        <v>4242</v>
      </c>
      <c r="AB1613" s="3" t="s">
        <v>4243</v>
      </c>
      <c r="AC1613" s="3" t="s">
        <v>312</v>
      </c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 t="s">
        <v>4243</v>
      </c>
      <c r="AQ1613" s="3" t="s">
        <v>312</v>
      </c>
      <c r="AR1613" s="3">
        <v>33</v>
      </c>
      <c r="AS1613" s="3">
        <v>788</v>
      </c>
      <c r="AT1613" s="3">
        <v>0.59099999999999997</v>
      </c>
      <c r="AU1613" s="3">
        <v>211</v>
      </c>
      <c r="AV1613" s="3">
        <v>0.158</v>
      </c>
      <c r="AW1613" s="3">
        <v>334</v>
      </c>
      <c r="AX1613" s="3">
        <v>0.22500000000000001</v>
      </c>
      <c r="AY1613" s="3">
        <v>110</v>
      </c>
      <c r="AZ1613" s="3">
        <v>43</v>
      </c>
      <c r="BA1613" s="3">
        <v>1333</v>
      </c>
      <c r="BB1613" s="3"/>
      <c r="BC1613" s="3"/>
      <c r="BD1613" s="3">
        <v>0.84101194450626904</v>
      </c>
      <c r="BE1613" s="3"/>
      <c r="BF1613" s="3"/>
      <c r="BG1613" s="3">
        <v>53916</v>
      </c>
      <c r="BH1613" s="3"/>
      <c r="BI1613" s="3"/>
      <c r="BJ1613" s="3">
        <v>45344</v>
      </c>
      <c r="BK1613" s="3"/>
      <c r="BL1613" s="3"/>
      <c r="BM1613" s="3">
        <v>3.2311721942179146</v>
      </c>
      <c r="BN1613" s="3"/>
      <c r="BO1613" s="3"/>
      <c r="BP1613" s="3">
        <v>0.17033424540862305</v>
      </c>
      <c r="BQ1613" s="3"/>
      <c r="BR1613" s="3"/>
      <c r="BS1613" s="3">
        <v>0.11442677466790438</v>
      </c>
      <c r="BT1613" s="3"/>
      <c r="BU1613" s="3"/>
      <c r="BV1613" s="3">
        <v>0.71523897992345875</v>
      </c>
      <c r="BW1613" s="3"/>
      <c r="BX1613" s="3"/>
      <c r="BY1613" s="3">
        <v>7250.7504038249999</v>
      </c>
      <c r="BZ1613" s="3"/>
      <c r="CA1613" s="3"/>
      <c r="CB1613" s="3">
        <v>1235.0510986818001</v>
      </c>
      <c r="CC1613" s="3"/>
      <c r="CD1613" s="3"/>
      <c r="CE1613" s="3">
        <v>5186.0193225113999</v>
      </c>
      <c r="CF1613" s="3"/>
      <c r="CG1613" s="3"/>
      <c r="CH1613" s="3">
        <v>829.6799826317</v>
      </c>
      <c r="CI1613" s="3"/>
      <c r="CJ1613" s="3">
        <v>579.39730988739996</v>
      </c>
      <c r="CK1613" s="3" t="s">
        <v>60</v>
      </c>
      <c r="CL1613" s="3" t="s">
        <v>60</v>
      </c>
      <c r="CM1613" s="3">
        <v>0</v>
      </c>
      <c r="CN1613" s="3">
        <v>1874</v>
      </c>
      <c r="CO1613" s="3" t="s">
        <v>60</v>
      </c>
      <c r="CP1613" s="3">
        <f t="shared" si="25"/>
        <v>3.4757771348022853E-2</v>
      </c>
    </row>
    <row r="1614" spans="1:94" ht="17.100000000000001" customHeight="1" x14ac:dyDescent="0.3">
      <c r="A1614" s="2">
        <v>4103107</v>
      </c>
      <c r="B1614" s="2" t="s">
        <v>6004</v>
      </c>
      <c r="C1614" s="2" t="s">
        <v>312</v>
      </c>
      <c r="D1614" s="2" t="s">
        <v>2147</v>
      </c>
      <c r="E1614" s="2" t="s">
        <v>312</v>
      </c>
      <c r="F1614" s="2" t="s">
        <v>60</v>
      </c>
      <c r="G1614" s="2" t="s">
        <v>60</v>
      </c>
      <c r="H1614" s="2" t="s">
        <v>60</v>
      </c>
      <c r="I1614" s="2" t="s">
        <v>60</v>
      </c>
      <c r="J1614" s="2" t="s">
        <v>60</v>
      </c>
      <c r="K1614" s="2" t="s">
        <v>60</v>
      </c>
      <c r="L1614" s="2" t="s">
        <v>60</v>
      </c>
      <c r="M1614" s="2" t="s">
        <v>60</v>
      </c>
      <c r="N1614" s="2" t="s">
        <v>60</v>
      </c>
      <c r="O1614" s="2" t="s">
        <v>60</v>
      </c>
      <c r="P1614" s="2"/>
      <c r="Q1614" s="2">
        <v>48</v>
      </c>
      <c r="R1614" s="2">
        <v>1552</v>
      </c>
      <c r="S1614" s="2">
        <v>0.77445109780439125</v>
      </c>
      <c r="T1614" s="2">
        <v>118</v>
      </c>
      <c r="U1614" s="2">
        <v>5.8882235528942117E-2</v>
      </c>
      <c r="V1614" s="2">
        <v>334</v>
      </c>
      <c r="W1614" s="2">
        <v>0.16666666666666666</v>
      </c>
      <c r="X1614" s="2" t="s">
        <v>60</v>
      </c>
      <c r="Y1614" s="2" t="s">
        <v>60</v>
      </c>
      <c r="Z1614" s="2">
        <v>2004</v>
      </c>
      <c r="AA1614" s="2" t="s">
        <v>2146</v>
      </c>
      <c r="AB1614" s="2" t="s">
        <v>2147</v>
      </c>
      <c r="AC1614" s="2" t="s">
        <v>312</v>
      </c>
      <c r="AD1614" s="2">
        <v>48</v>
      </c>
      <c r="AE1614" s="2">
        <v>167</v>
      </c>
      <c r="AF1614" s="2">
        <v>0.05</v>
      </c>
      <c r="AG1614" s="2">
        <v>1112</v>
      </c>
      <c r="AH1614" s="2">
        <v>0.36</v>
      </c>
      <c r="AI1614" s="2">
        <v>605</v>
      </c>
      <c r="AJ1614" s="2">
        <v>0.19</v>
      </c>
      <c r="AK1614" s="2">
        <v>1024</v>
      </c>
      <c r="AL1614" s="2">
        <v>0.33</v>
      </c>
      <c r="AM1614" s="2">
        <v>114</v>
      </c>
      <c r="AN1614" s="2">
        <v>108</v>
      </c>
      <c r="AO1614" s="2">
        <v>3130</v>
      </c>
      <c r="AP1614" s="2" t="s">
        <v>2147</v>
      </c>
      <c r="AQ1614" s="2" t="s">
        <v>312</v>
      </c>
      <c r="AR1614" s="2">
        <v>48</v>
      </c>
      <c r="AS1614" s="2">
        <v>1405</v>
      </c>
      <c r="AT1614" s="2">
        <v>0.44</v>
      </c>
      <c r="AU1614" s="2">
        <v>1224</v>
      </c>
      <c r="AV1614" s="2">
        <v>0.38300000000000001</v>
      </c>
      <c r="AW1614" s="2">
        <v>564</v>
      </c>
      <c r="AX1614" s="2">
        <v>0.154</v>
      </c>
      <c r="AY1614" s="2">
        <v>330</v>
      </c>
      <c r="AZ1614" s="2">
        <v>146</v>
      </c>
      <c r="BA1614" s="2">
        <v>3193</v>
      </c>
      <c r="BB1614" s="2">
        <v>2.5793871866295264E-2</v>
      </c>
      <c r="BC1614" s="2">
        <v>6.8618838457784284E-2</v>
      </c>
      <c r="BD1614" s="2">
        <v>0.12816091954022987</v>
      </c>
      <c r="BE1614" s="2">
        <v>17950</v>
      </c>
      <c r="BF1614" s="2">
        <v>20490</v>
      </c>
      <c r="BG1614" s="2">
        <v>12180</v>
      </c>
      <c r="BH1614" s="2">
        <v>463</v>
      </c>
      <c r="BI1614" s="2">
        <v>1406</v>
      </c>
      <c r="BJ1614" s="2">
        <v>1561</v>
      </c>
      <c r="BK1614" s="2">
        <v>18.432217041781211</v>
      </c>
      <c r="BL1614" s="2">
        <v>15.040161179610598</v>
      </c>
      <c r="BM1614" s="2">
        <v>4.5333024532737864</v>
      </c>
      <c r="BN1614" s="2">
        <v>3.2203747739292847E-2</v>
      </c>
      <c r="BO1614" s="2">
        <v>0.15422244195496815</v>
      </c>
      <c r="BP1614" s="2">
        <v>0.59110794767007802</v>
      </c>
      <c r="BQ1614" s="2">
        <v>0.19622637918412814</v>
      </c>
      <c r="BR1614" s="2">
        <v>0.21025658569078012</v>
      </c>
      <c r="BS1614" s="2">
        <v>0.14074720530375617</v>
      </c>
      <c r="BT1614" s="2">
        <v>0.77156987307656721</v>
      </c>
      <c r="BU1614" s="2">
        <v>0.63552097235425165</v>
      </c>
      <c r="BV1614" s="2">
        <v>0.26814484702616581</v>
      </c>
      <c r="BW1614" s="2">
        <v>8534.1164903447007</v>
      </c>
      <c r="BX1614" s="2">
        <v>21146.4666185325</v>
      </c>
      <c r="BY1614" s="2">
        <v>25300.360991721001</v>
      </c>
      <c r="BZ1614" s="2">
        <v>274.83053463279998</v>
      </c>
      <c r="CA1614" s="2">
        <v>3261.2597206292999</v>
      </c>
      <c r="CB1614" s="2">
        <v>14955.244461128301</v>
      </c>
      <c r="CC1614" s="2">
        <v>6584.6671772759</v>
      </c>
      <c r="CD1614" s="2">
        <v>13439.023027266499</v>
      </c>
      <c r="CE1614" s="2">
        <v>6784.1614278318002</v>
      </c>
      <c r="CF1614" s="2">
        <v>1674.6187784358999</v>
      </c>
      <c r="CG1614" s="2">
        <v>4446.1838706366998</v>
      </c>
      <c r="CH1614" s="2">
        <v>3560.9551027609</v>
      </c>
      <c r="CI1614" s="2">
        <v>805.80344752420001</v>
      </c>
      <c r="CJ1614" s="2">
        <v>1578.8357418101</v>
      </c>
      <c r="CK1614" s="2">
        <v>1808</v>
      </c>
      <c r="CL1614" s="2">
        <v>2561</v>
      </c>
      <c r="CM1614" s="2">
        <v>3827</v>
      </c>
      <c r="CN1614" s="2">
        <v>4196</v>
      </c>
      <c r="CO1614" s="2">
        <v>8.8238164958516344E-2</v>
      </c>
      <c r="CP1614" s="2">
        <f t="shared" si="25"/>
        <v>0.3444991789819376</v>
      </c>
    </row>
    <row r="1615" spans="1:94" ht="17.100000000000001" customHeight="1" x14ac:dyDescent="0.3">
      <c r="A1615" s="3">
        <v>4103206</v>
      </c>
      <c r="B1615" s="3" t="s">
        <v>1646</v>
      </c>
      <c r="C1615" s="3" t="s">
        <v>312</v>
      </c>
      <c r="D1615" s="3" t="s">
        <v>1646</v>
      </c>
      <c r="E1615" s="3" t="s">
        <v>312</v>
      </c>
      <c r="F1615" s="3" t="s">
        <v>60</v>
      </c>
      <c r="G1615" s="3" t="s">
        <v>60</v>
      </c>
      <c r="H1615" s="3" t="s">
        <v>60</v>
      </c>
      <c r="I1615" s="3" t="s">
        <v>60</v>
      </c>
      <c r="J1615" s="3" t="s">
        <v>60</v>
      </c>
      <c r="K1615" s="3" t="s">
        <v>60</v>
      </c>
      <c r="L1615" s="3" t="s">
        <v>60</v>
      </c>
      <c r="M1615" s="3" t="s">
        <v>60</v>
      </c>
      <c r="N1615" s="3" t="s">
        <v>60</v>
      </c>
      <c r="O1615" s="3" t="s">
        <v>60</v>
      </c>
      <c r="P1615" s="3" t="s">
        <v>60</v>
      </c>
      <c r="Q1615" s="3" t="s">
        <v>60</v>
      </c>
      <c r="R1615" s="3" t="s">
        <v>60</v>
      </c>
      <c r="S1615" s="3" t="s">
        <v>60</v>
      </c>
      <c r="T1615" s="3" t="s">
        <v>60</v>
      </c>
      <c r="U1615" s="3" t="s">
        <v>60</v>
      </c>
      <c r="V1615" s="3" t="s">
        <v>60</v>
      </c>
      <c r="W1615" s="3" t="s">
        <v>60</v>
      </c>
      <c r="X1615" s="3" t="s">
        <v>60</v>
      </c>
      <c r="Y1615" s="3" t="s">
        <v>60</v>
      </c>
      <c r="Z1615" s="3" t="s">
        <v>60</v>
      </c>
      <c r="AA1615" s="3" t="s">
        <v>766</v>
      </c>
      <c r="AB1615" s="3" t="s">
        <v>1646</v>
      </c>
      <c r="AC1615" s="3" t="s">
        <v>312</v>
      </c>
      <c r="AD1615" s="3">
        <v>70</v>
      </c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 t="s">
        <v>1646</v>
      </c>
      <c r="AQ1615" s="3" t="s">
        <v>312</v>
      </c>
      <c r="AR1615" s="3">
        <v>70</v>
      </c>
      <c r="AS1615" s="3">
        <v>1300</v>
      </c>
      <c r="AT1615" s="3">
        <v>0.64700000000000002</v>
      </c>
      <c r="AU1615" s="3">
        <v>452</v>
      </c>
      <c r="AV1615" s="3">
        <v>0.22500000000000001</v>
      </c>
      <c r="AW1615" s="3">
        <v>258</v>
      </c>
      <c r="AX1615" s="3">
        <v>0.113</v>
      </c>
      <c r="AY1615" s="3">
        <v>190</v>
      </c>
      <c r="AZ1615" s="3">
        <v>85</v>
      </c>
      <c r="BA1615" s="3">
        <v>2010</v>
      </c>
      <c r="BB1615" s="3"/>
      <c r="BC1615" s="3"/>
      <c r="BD1615" s="3">
        <v>0.28277765262446497</v>
      </c>
      <c r="BE1615" s="3"/>
      <c r="BF1615" s="3"/>
      <c r="BG1615" s="3">
        <v>53268</v>
      </c>
      <c r="BH1615" s="3"/>
      <c r="BI1615" s="3"/>
      <c r="BJ1615" s="3">
        <v>15063</v>
      </c>
      <c r="BK1615" s="3"/>
      <c r="BL1615" s="3"/>
      <c r="BM1615" s="3">
        <v>5.3392848858196285</v>
      </c>
      <c r="BN1615" s="3"/>
      <c r="BO1615" s="3"/>
      <c r="BP1615" s="3">
        <v>5.1623112038288663E-2</v>
      </c>
      <c r="BQ1615" s="3"/>
      <c r="BR1615" s="3"/>
      <c r="BS1615" s="3">
        <v>4.3567900654035534E-2</v>
      </c>
      <c r="BT1615" s="3"/>
      <c r="BU1615" s="3"/>
      <c r="BV1615" s="3">
        <v>0.90480898730767312</v>
      </c>
      <c r="BW1615" s="3"/>
      <c r="BX1615" s="3"/>
      <c r="BY1615" s="3">
        <v>36803.690717954698</v>
      </c>
      <c r="BZ1615" s="3"/>
      <c r="CA1615" s="3"/>
      <c r="CB1615" s="3">
        <v>1899.9210493554999</v>
      </c>
      <c r="CC1615" s="3"/>
      <c r="CD1615" s="3"/>
      <c r="CE1615" s="3">
        <v>33300.310127697398</v>
      </c>
      <c r="CF1615" s="3"/>
      <c r="CG1615" s="3"/>
      <c r="CH1615" s="3">
        <v>1603.4595409016999</v>
      </c>
      <c r="CI1615" s="3"/>
      <c r="CJ1615" s="3">
        <v>663.36860354409998</v>
      </c>
      <c r="CK1615" s="3" t="s">
        <v>60</v>
      </c>
      <c r="CL1615" s="3" t="s">
        <v>60</v>
      </c>
      <c r="CM1615" s="3">
        <v>0</v>
      </c>
      <c r="CN1615" s="3">
        <v>3483</v>
      </c>
      <c r="CO1615" s="3" t="s">
        <v>60</v>
      </c>
      <c r="CP1615" s="3">
        <f t="shared" si="25"/>
        <v>6.5386348276638889E-2</v>
      </c>
    </row>
    <row r="1616" spans="1:94" ht="17.100000000000001" customHeight="1" x14ac:dyDescent="0.3">
      <c r="A1616" s="2">
        <v>4103305</v>
      </c>
      <c r="B1616" s="2" t="s">
        <v>4968</v>
      </c>
      <c r="C1616" s="2" t="s">
        <v>312</v>
      </c>
      <c r="D1616" s="2" t="s">
        <v>4968</v>
      </c>
      <c r="E1616" s="2" t="s">
        <v>312</v>
      </c>
      <c r="F1616" s="2" t="s">
        <v>60</v>
      </c>
      <c r="G1616" s="2" t="s">
        <v>60</v>
      </c>
      <c r="H1616" s="2" t="s">
        <v>60</v>
      </c>
      <c r="I1616" s="2" t="s">
        <v>60</v>
      </c>
      <c r="J1616" s="2" t="s">
        <v>60</v>
      </c>
      <c r="K1616" s="2" t="s">
        <v>60</v>
      </c>
      <c r="L1616" s="2" t="s">
        <v>60</v>
      </c>
      <c r="M1616" s="2" t="s">
        <v>60</v>
      </c>
      <c r="N1616" s="2" t="s">
        <v>60</v>
      </c>
      <c r="O1616" s="2" t="s">
        <v>60</v>
      </c>
      <c r="P1616" s="2" t="s">
        <v>60</v>
      </c>
      <c r="Q1616" s="2" t="s">
        <v>60</v>
      </c>
      <c r="R1616" s="2" t="s">
        <v>60</v>
      </c>
      <c r="S1616" s="2" t="s">
        <v>60</v>
      </c>
      <c r="T1616" s="2" t="s">
        <v>60</v>
      </c>
      <c r="U1616" s="2" t="s">
        <v>60</v>
      </c>
      <c r="V1616" s="2" t="s">
        <v>60</v>
      </c>
      <c r="W1616" s="2" t="s">
        <v>60</v>
      </c>
      <c r="X1616" s="2" t="s">
        <v>60</v>
      </c>
      <c r="Y1616" s="2" t="s">
        <v>60</v>
      </c>
      <c r="Z1616" s="2" t="s">
        <v>60</v>
      </c>
      <c r="AA1616" s="2" t="s">
        <v>4244</v>
      </c>
      <c r="AB1616" s="2" t="s">
        <v>4245</v>
      </c>
      <c r="AC1616" s="2" t="s">
        <v>312</v>
      </c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 t="s">
        <v>4968</v>
      </c>
      <c r="AQ1616" s="2" t="s">
        <v>312</v>
      </c>
      <c r="AR1616" s="2">
        <v>28</v>
      </c>
      <c r="AS1616" s="2">
        <v>1342</v>
      </c>
      <c r="AT1616" s="2">
        <v>0.64400000000000002</v>
      </c>
      <c r="AU1616" s="2">
        <v>582</v>
      </c>
      <c r="AV1616" s="2">
        <v>0.27900000000000003</v>
      </c>
      <c r="AW1616" s="2">
        <v>159</v>
      </c>
      <c r="AX1616" s="2">
        <v>6.5000000000000002E-2</v>
      </c>
      <c r="AY1616" s="2">
        <v>325</v>
      </c>
      <c r="AZ1616" s="2">
        <v>49</v>
      </c>
      <c r="BA1616" s="2">
        <v>2083</v>
      </c>
      <c r="BB1616" s="2"/>
      <c r="BC1616" s="2"/>
      <c r="BD1616" s="2">
        <v>0.16591113541354313</v>
      </c>
      <c r="BE1616" s="2"/>
      <c r="BF1616" s="2"/>
      <c r="BG1616" s="2">
        <v>56693</v>
      </c>
      <c r="BH1616" s="2"/>
      <c r="BI1616" s="2"/>
      <c r="BJ1616" s="2">
        <v>9406</v>
      </c>
      <c r="BK1616" s="2"/>
      <c r="BL1616" s="2"/>
      <c r="BM1616" s="2">
        <v>5.1595045823526249</v>
      </c>
      <c r="BN1616" s="2"/>
      <c r="BO1616" s="2"/>
      <c r="BP1616" s="2">
        <v>2.2858112896860315E-2</v>
      </c>
      <c r="BQ1616" s="2"/>
      <c r="BR1616" s="2"/>
      <c r="BS1616" s="2">
        <v>8.4712907632267104E-2</v>
      </c>
      <c r="BT1616" s="2"/>
      <c r="BU1616" s="2"/>
      <c r="BV1616" s="2">
        <v>0.89242897947087263</v>
      </c>
      <c r="BW1616" s="2"/>
      <c r="BX1616" s="2"/>
      <c r="BY1616" s="2">
        <v>28207.0115517218</v>
      </c>
      <c r="BZ1616" s="2"/>
      <c r="CA1616" s="2"/>
      <c r="CB1616" s="2">
        <v>644.75905453229996</v>
      </c>
      <c r="CC1616" s="2"/>
      <c r="CD1616" s="2"/>
      <c r="CE1616" s="2">
        <v>25172.7545330262</v>
      </c>
      <c r="CF1616" s="2"/>
      <c r="CG1616" s="2"/>
      <c r="CH1616" s="2">
        <v>2389.4979641632999</v>
      </c>
      <c r="CI1616" s="2"/>
      <c r="CJ1616" s="2">
        <v>801.81275399840001</v>
      </c>
      <c r="CK1616" s="2" t="s">
        <v>60</v>
      </c>
      <c r="CL1616" s="2" t="s">
        <v>60</v>
      </c>
      <c r="CM1616" s="2">
        <v>0</v>
      </c>
      <c r="CN1616" s="2">
        <v>3050</v>
      </c>
      <c r="CO1616" s="2" t="s">
        <v>60</v>
      </c>
      <c r="CP1616" s="2">
        <f t="shared" si="25"/>
        <v>5.3798528918914151E-2</v>
      </c>
    </row>
    <row r="1617" spans="1:94" ht="17.100000000000001" customHeight="1" x14ac:dyDescent="0.3">
      <c r="A1617" s="3">
        <v>4103404</v>
      </c>
      <c r="B1617" s="3" t="s">
        <v>4247</v>
      </c>
      <c r="C1617" s="3" t="s">
        <v>312</v>
      </c>
      <c r="D1617" s="3" t="s">
        <v>4247</v>
      </c>
      <c r="E1617" s="3" t="s">
        <v>312</v>
      </c>
      <c r="F1617" s="3" t="s">
        <v>60</v>
      </c>
      <c r="G1617" s="3" t="s">
        <v>60</v>
      </c>
      <c r="H1617" s="3" t="s">
        <v>60</v>
      </c>
      <c r="I1617" s="3" t="s">
        <v>60</v>
      </c>
      <c r="J1617" s="3" t="s">
        <v>60</v>
      </c>
      <c r="K1617" s="3" t="s">
        <v>60</v>
      </c>
      <c r="L1617" s="3" t="s">
        <v>60</v>
      </c>
      <c r="M1617" s="3" t="s">
        <v>60</v>
      </c>
      <c r="N1617" s="3" t="s">
        <v>60</v>
      </c>
      <c r="O1617" s="3" t="s">
        <v>60</v>
      </c>
      <c r="P1617" s="3" t="s">
        <v>60</v>
      </c>
      <c r="Q1617" s="3" t="s">
        <v>60</v>
      </c>
      <c r="R1617" s="3" t="s">
        <v>60</v>
      </c>
      <c r="S1617" s="3" t="s">
        <v>60</v>
      </c>
      <c r="T1617" s="3" t="s">
        <v>60</v>
      </c>
      <c r="U1617" s="3" t="s">
        <v>60</v>
      </c>
      <c r="V1617" s="3" t="s">
        <v>60</v>
      </c>
      <c r="W1617" s="3" t="s">
        <v>60</v>
      </c>
      <c r="X1617" s="3" t="s">
        <v>60</v>
      </c>
      <c r="Y1617" s="3" t="s">
        <v>60</v>
      </c>
      <c r="Z1617" s="3" t="s">
        <v>60</v>
      </c>
      <c r="AA1617" s="3" t="s">
        <v>4246</v>
      </c>
      <c r="AB1617" s="3" t="s">
        <v>4247</v>
      </c>
      <c r="AC1617" s="3" t="s">
        <v>312</v>
      </c>
      <c r="AD1617" s="3">
        <v>64</v>
      </c>
      <c r="AE1617" s="3">
        <v>320</v>
      </c>
      <c r="AF1617" s="3">
        <v>0.37</v>
      </c>
      <c r="AG1617" s="3">
        <v>301</v>
      </c>
      <c r="AH1617" s="3">
        <v>0.35</v>
      </c>
      <c r="AI1617" s="3">
        <v>71</v>
      </c>
      <c r="AJ1617" s="3">
        <v>0.08</v>
      </c>
      <c r="AK1617" s="3">
        <v>126</v>
      </c>
      <c r="AL1617" s="3">
        <v>0.14000000000000001</v>
      </c>
      <c r="AM1617" s="3">
        <v>20</v>
      </c>
      <c r="AN1617" s="3">
        <v>34</v>
      </c>
      <c r="AO1617" s="3">
        <v>872</v>
      </c>
      <c r="AP1617" s="3" t="s">
        <v>4247</v>
      </c>
      <c r="AQ1617" s="3" t="s">
        <v>312</v>
      </c>
      <c r="AR1617" s="3">
        <v>64</v>
      </c>
      <c r="AS1617" s="3">
        <v>466</v>
      </c>
      <c r="AT1617" s="3">
        <v>0.61899999999999999</v>
      </c>
      <c r="AU1617" s="3">
        <v>221</v>
      </c>
      <c r="AV1617" s="3">
        <v>0.29399999999999998</v>
      </c>
      <c r="AW1617" s="3">
        <v>66</v>
      </c>
      <c r="AX1617" s="3">
        <v>7.9000000000000001E-2</v>
      </c>
      <c r="AY1617" s="3">
        <v>39</v>
      </c>
      <c r="AZ1617" s="3">
        <v>39</v>
      </c>
      <c r="BA1617" s="3">
        <v>753</v>
      </c>
      <c r="BB1617" s="3"/>
      <c r="BC1617" s="3"/>
      <c r="BD1617" s="3">
        <v>0.27637909813136396</v>
      </c>
      <c r="BE1617" s="3"/>
      <c r="BF1617" s="3"/>
      <c r="BG1617" s="3">
        <v>17874</v>
      </c>
      <c r="BH1617" s="3"/>
      <c r="BI1617" s="3"/>
      <c r="BJ1617" s="3">
        <v>4940</v>
      </c>
      <c r="BK1617" s="3"/>
      <c r="BL1617" s="3"/>
      <c r="BM1617" s="3">
        <v>3.4108345803521738</v>
      </c>
      <c r="BN1617" s="3"/>
      <c r="BO1617" s="3"/>
      <c r="BP1617" s="3">
        <v>5.0411545406970827E-2</v>
      </c>
      <c r="BQ1617" s="3"/>
      <c r="BR1617" s="3"/>
      <c r="BS1617" s="3">
        <v>0.12009649411598927</v>
      </c>
      <c r="BT1617" s="3"/>
      <c r="BU1617" s="3"/>
      <c r="BV1617" s="3">
        <v>0.82949196047703999</v>
      </c>
      <c r="BW1617" s="3"/>
      <c r="BX1617" s="3"/>
      <c r="BY1617" s="3">
        <v>8080.2671208542997</v>
      </c>
      <c r="BZ1617" s="3"/>
      <c r="CA1617" s="3"/>
      <c r="CB1617" s="3">
        <v>407.33875286339998</v>
      </c>
      <c r="CC1617" s="3"/>
      <c r="CD1617" s="3"/>
      <c r="CE1617" s="3">
        <v>6702.5166152556003</v>
      </c>
      <c r="CF1617" s="3"/>
      <c r="CG1617" s="3"/>
      <c r="CH1617" s="3">
        <v>970.41175273529996</v>
      </c>
      <c r="CI1617" s="3"/>
      <c r="CJ1617" s="3">
        <v>214.65998653310001</v>
      </c>
      <c r="CK1617" s="3" t="s">
        <v>60</v>
      </c>
      <c r="CL1617" s="3" t="s">
        <v>60</v>
      </c>
      <c r="CM1617" s="3">
        <v>1234</v>
      </c>
      <c r="CN1617" s="3">
        <v>1357</v>
      </c>
      <c r="CO1617" s="3" t="s">
        <v>60</v>
      </c>
      <c r="CP1617" s="3">
        <f t="shared" si="25"/>
        <v>7.5920331207340278E-2</v>
      </c>
    </row>
    <row r="1618" spans="1:94" ht="17.100000000000001" customHeight="1" x14ac:dyDescent="0.3">
      <c r="A1618" s="2">
        <v>4103503</v>
      </c>
      <c r="B1618" s="2" t="s">
        <v>4249</v>
      </c>
      <c r="C1618" s="2" t="s">
        <v>312</v>
      </c>
      <c r="D1618" s="2" t="s">
        <v>4249</v>
      </c>
      <c r="E1618" s="2" t="s">
        <v>312</v>
      </c>
      <c r="F1618" s="2" t="s">
        <v>60</v>
      </c>
      <c r="G1618" s="2" t="s">
        <v>60</v>
      </c>
      <c r="H1618" s="2" t="s">
        <v>60</v>
      </c>
      <c r="I1618" s="2" t="s">
        <v>60</v>
      </c>
      <c r="J1618" s="2" t="s">
        <v>60</v>
      </c>
      <c r="K1618" s="2" t="s">
        <v>60</v>
      </c>
      <c r="L1618" s="2" t="s">
        <v>60</v>
      </c>
      <c r="M1618" s="2" t="s">
        <v>60</v>
      </c>
      <c r="N1618" s="2" t="s">
        <v>60</v>
      </c>
      <c r="O1618" s="2" t="s">
        <v>60</v>
      </c>
      <c r="P1618" s="2" t="s">
        <v>60</v>
      </c>
      <c r="Q1618" s="2" t="s">
        <v>60</v>
      </c>
      <c r="R1618" s="2" t="s">
        <v>60</v>
      </c>
      <c r="S1618" s="2" t="s">
        <v>60</v>
      </c>
      <c r="T1618" s="2" t="s">
        <v>60</v>
      </c>
      <c r="U1618" s="2" t="s">
        <v>60</v>
      </c>
      <c r="V1618" s="2" t="s">
        <v>60</v>
      </c>
      <c r="W1618" s="2" t="s">
        <v>60</v>
      </c>
      <c r="X1618" s="2" t="s">
        <v>60</v>
      </c>
      <c r="Y1618" s="2" t="s">
        <v>60</v>
      </c>
      <c r="Z1618" s="2" t="s">
        <v>60</v>
      </c>
      <c r="AA1618" s="2" t="s">
        <v>4248</v>
      </c>
      <c r="AB1618" s="2" t="s">
        <v>4249</v>
      </c>
      <c r="AC1618" s="2" t="s">
        <v>312</v>
      </c>
      <c r="AD1618" s="2"/>
      <c r="AE1618" s="2">
        <v>104</v>
      </c>
      <c r="AF1618" s="2">
        <v>0.09</v>
      </c>
      <c r="AG1618" s="2">
        <v>304</v>
      </c>
      <c r="AH1618" s="2">
        <v>0.27</v>
      </c>
      <c r="AI1618" s="2">
        <v>107</v>
      </c>
      <c r="AJ1618" s="2">
        <v>0.09</v>
      </c>
      <c r="AK1618" s="2">
        <v>574</v>
      </c>
      <c r="AL1618" s="2">
        <v>0.5</v>
      </c>
      <c r="AM1618" s="2">
        <v>12</v>
      </c>
      <c r="AN1618" s="2">
        <v>37</v>
      </c>
      <c r="AO1618" s="2">
        <v>1138</v>
      </c>
      <c r="AP1618" s="2" t="s">
        <v>4249</v>
      </c>
      <c r="AQ1618" s="2" t="s">
        <v>312</v>
      </c>
      <c r="AR1618" s="2">
        <v>76</v>
      </c>
      <c r="AS1618" s="2">
        <v>609</v>
      </c>
      <c r="AT1618" s="2">
        <v>0.57599999999999996</v>
      </c>
      <c r="AU1618" s="2">
        <v>309</v>
      </c>
      <c r="AV1618" s="2">
        <v>0.29199999999999998</v>
      </c>
      <c r="AW1618" s="2">
        <v>139</v>
      </c>
      <c r="AX1618" s="2">
        <v>0.11700000000000001</v>
      </c>
      <c r="AY1618" s="2">
        <v>83</v>
      </c>
      <c r="AZ1618" s="2">
        <v>48</v>
      </c>
      <c r="BA1618" s="2">
        <v>1057</v>
      </c>
      <c r="BB1618" s="2"/>
      <c r="BC1618" s="2"/>
      <c r="BD1618" s="2">
        <v>0.54260080060957938</v>
      </c>
      <c r="BE1618" s="2"/>
      <c r="BF1618" s="2"/>
      <c r="BG1618" s="2">
        <v>93179</v>
      </c>
      <c r="BH1618" s="2"/>
      <c r="BI1618" s="2"/>
      <c r="BJ1618" s="2">
        <v>50559</v>
      </c>
      <c r="BK1618" s="2"/>
      <c r="BL1618" s="2"/>
      <c r="BM1618" s="2">
        <v>4.8617755697734548</v>
      </c>
      <c r="BN1618" s="2"/>
      <c r="BO1618" s="2"/>
      <c r="BP1618" s="2">
        <v>2.7493321790367169E-2</v>
      </c>
      <c r="BQ1618" s="2"/>
      <c r="BR1618" s="2"/>
      <c r="BS1618" s="2">
        <v>0.46057793826053034</v>
      </c>
      <c r="BT1618" s="2"/>
      <c r="BU1618" s="2"/>
      <c r="BV1618" s="2">
        <v>0.51192873994909505</v>
      </c>
      <c r="BW1618" s="2"/>
      <c r="BX1618" s="2"/>
      <c r="BY1618" s="2">
        <v>13369.882816877</v>
      </c>
      <c r="BZ1618" s="2"/>
      <c r="CA1618" s="2"/>
      <c r="CB1618" s="2">
        <v>367.58249058389998</v>
      </c>
      <c r="CC1618" s="2"/>
      <c r="CD1618" s="2"/>
      <c r="CE1618" s="2">
        <v>6844.4272637108998</v>
      </c>
      <c r="CF1618" s="2"/>
      <c r="CG1618" s="2"/>
      <c r="CH1618" s="2">
        <v>6157.8730625820999</v>
      </c>
      <c r="CI1618" s="2"/>
      <c r="CJ1618" s="2">
        <v>436.52146938850001</v>
      </c>
      <c r="CK1618" s="2" t="s">
        <v>60</v>
      </c>
      <c r="CL1618" s="2" t="s">
        <v>60</v>
      </c>
      <c r="CM1618" s="2">
        <v>1419</v>
      </c>
      <c r="CN1618" s="2">
        <v>1739</v>
      </c>
      <c r="CO1618" s="2" t="s">
        <v>60</v>
      </c>
      <c r="CP1618" s="2">
        <f t="shared" si="25"/>
        <v>1.8663003466446303E-2</v>
      </c>
    </row>
    <row r="1619" spans="1:94" ht="17.100000000000001" customHeight="1" x14ac:dyDescent="0.3">
      <c r="A1619" s="3">
        <v>4103602</v>
      </c>
      <c r="B1619" s="3" t="s">
        <v>332</v>
      </c>
      <c r="C1619" s="3" t="s">
        <v>312</v>
      </c>
      <c r="D1619" s="3" t="s">
        <v>332</v>
      </c>
      <c r="E1619" s="3" t="s">
        <v>312</v>
      </c>
      <c r="F1619" s="3" t="s">
        <v>333</v>
      </c>
      <c r="G1619" s="3">
        <v>5311</v>
      </c>
      <c r="H1619" s="3">
        <v>0.73099999999999998</v>
      </c>
      <c r="I1619" s="3">
        <v>1751</v>
      </c>
      <c r="J1619" s="3">
        <v>0.24099999999999999</v>
      </c>
      <c r="K1619" s="3">
        <v>201</v>
      </c>
      <c r="L1619" s="3">
        <v>2.8000000000000001E-2</v>
      </c>
      <c r="M1619" s="3"/>
      <c r="N1619" s="3"/>
      <c r="O1619" s="3">
        <v>7263</v>
      </c>
      <c r="P1619" s="3"/>
      <c r="Q1619" s="3">
        <v>25</v>
      </c>
      <c r="R1619" s="3">
        <v>1913</v>
      </c>
      <c r="S1619" s="3">
        <v>0.62333007494297821</v>
      </c>
      <c r="T1619" s="3">
        <v>996</v>
      </c>
      <c r="U1619" s="3">
        <v>0.32453567937438904</v>
      </c>
      <c r="V1619" s="3">
        <v>160</v>
      </c>
      <c r="W1619" s="3">
        <v>5.2134245682632779E-2</v>
      </c>
      <c r="X1619" s="3" t="s">
        <v>60</v>
      </c>
      <c r="Y1619" s="3" t="s">
        <v>60</v>
      </c>
      <c r="Z1619" s="3">
        <v>3069</v>
      </c>
      <c r="AA1619" s="3" t="s">
        <v>1285</v>
      </c>
      <c r="AB1619" s="3" t="s">
        <v>332</v>
      </c>
      <c r="AC1619" s="3" t="s">
        <v>312</v>
      </c>
      <c r="AD1619" s="3">
        <v>25</v>
      </c>
      <c r="AE1619" s="3">
        <v>733</v>
      </c>
      <c r="AF1619" s="3">
        <v>0.24</v>
      </c>
      <c r="AG1619" s="3">
        <v>1615</v>
      </c>
      <c r="AH1619" s="3">
        <v>0.52</v>
      </c>
      <c r="AI1619" s="3">
        <v>242</v>
      </c>
      <c r="AJ1619" s="3">
        <v>0.08</v>
      </c>
      <c r="AK1619" s="3">
        <v>347</v>
      </c>
      <c r="AL1619" s="3">
        <v>0.11</v>
      </c>
      <c r="AM1619" s="3">
        <v>37</v>
      </c>
      <c r="AN1619" s="3">
        <v>119</v>
      </c>
      <c r="AO1619" s="3">
        <v>3093</v>
      </c>
      <c r="AP1619" s="3" t="s">
        <v>332</v>
      </c>
      <c r="AQ1619" s="3" t="s">
        <v>312</v>
      </c>
      <c r="AR1619" s="3">
        <v>25</v>
      </c>
      <c r="AS1619" s="3">
        <v>2365</v>
      </c>
      <c r="AT1619" s="3">
        <v>0.437</v>
      </c>
      <c r="AU1619" s="3">
        <v>2220</v>
      </c>
      <c r="AV1619" s="3">
        <v>0.41</v>
      </c>
      <c r="AW1619" s="3">
        <v>825</v>
      </c>
      <c r="AX1619" s="3">
        <v>0.14199999999999999</v>
      </c>
      <c r="AY1619" s="3">
        <v>273</v>
      </c>
      <c r="AZ1619" s="3">
        <v>116</v>
      </c>
      <c r="BA1619" s="3">
        <v>5410</v>
      </c>
      <c r="BB1619" s="3">
        <v>0.22207735767057801</v>
      </c>
      <c r="BC1619" s="3">
        <v>0.30445982120309106</v>
      </c>
      <c r="BD1619" s="3">
        <v>0.18111858704793946</v>
      </c>
      <c r="BE1619" s="3">
        <v>27612</v>
      </c>
      <c r="BF1619" s="3">
        <v>19799</v>
      </c>
      <c r="BG1619" s="3">
        <v>23780</v>
      </c>
      <c r="BH1619" s="3">
        <v>6132</v>
      </c>
      <c r="BI1619" s="3">
        <v>6028</v>
      </c>
      <c r="BJ1619" s="3">
        <v>4307</v>
      </c>
      <c r="BK1619" s="3">
        <v>7.6212150185077787</v>
      </c>
      <c r="BL1619" s="3">
        <v>5.6135750834565199</v>
      </c>
      <c r="BM1619" s="3">
        <v>5.7628744339289</v>
      </c>
      <c r="BN1619" s="3">
        <v>1.3160728326856852E-2</v>
      </c>
      <c r="BO1619" s="3">
        <v>0.14579344256515669</v>
      </c>
      <c r="BP1619" s="3">
        <v>0.10294234045550936</v>
      </c>
      <c r="BQ1619" s="3">
        <v>0.1783843764309328</v>
      </c>
      <c r="BR1619" s="3">
        <v>0.45437588148386199</v>
      </c>
      <c r="BS1619" s="3">
        <v>0.39727909889644036</v>
      </c>
      <c r="BT1619" s="3">
        <v>0.80845489524221037</v>
      </c>
      <c r="BU1619" s="3">
        <v>0.39983067595098132</v>
      </c>
      <c r="BV1619" s="3">
        <v>0.49977856064805021</v>
      </c>
      <c r="BW1619" s="3">
        <v>46733.290493489701</v>
      </c>
      <c r="BX1619" s="3">
        <v>33838.630603075901</v>
      </c>
      <c r="BY1619" s="3">
        <v>40201.812051088003</v>
      </c>
      <c r="BZ1619" s="3">
        <v>615.04414000489999</v>
      </c>
      <c r="CA1619" s="3">
        <v>4933.4504473131001</v>
      </c>
      <c r="CB1619" s="3">
        <v>4138.4686230915004</v>
      </c>
      <c r="CC1619" s="3">
        <v>37781.757470238001</v>
      </c>
      <c r="CD1619" s="3">
        <v>13529.7225472834</v>
      </c>
      <c r="CE1619" s="3">
        <v>20092.0037623362</v>
      </c>
      <c r="CF1619" s="3">
        <v>8336.4888832468005</v>
      </c>
      <c r="CG1619" s="3">
        <v>15375.457608479401</v>
      </c>
      <c r="CH1619" s="3">
        <v>15971.3396656603</v>
      </c>
      <c r="CI1619" s="3">
        <v>780.01773720339997</v>
      </c>
      <c r="CJ1619" s="3">
        <v>2697.7451511838999</v>
      </c>
      <c r="CK1619" s="3">
        <v>4035</v>
      </c>
      <c r="CL1619" s="3">
        <v>5087</v>
      </c>
      <c r="CM1619" s="3">
        <v>5520</v>
      </c>
      <c r="CN1619" s="3">
        <v>7021</v>
      </c>
      <c r="CO1619" s="3">
        <v>0.20379817162482955</v>
      </c>
      <c r="CP1619" s="3">
        <f t="shared" si="25"/>
        <v>0.29524810765349035</v>
      </c>
    </row>
    <row r="1620" spans="1:94" ht="17.100000000000001" customHeight="1" x14ac:dyDescent="0.3">
      <c r="A1620" s="2">
        <v>4103701</v>
      </c>
      <c r="B1620" s="2" t="s">
        <v>918</v>
      </c>
      <c r="C1620" s="2" t="s">
        <v>312</v>
      </c>
      <c r="D1620" s="2" t="s">
        <v>918</v>
      </c>
      <c r="E1620" s="2" t="s">
        <v>312</v>
      </c>
      <c r="F1620" s="2" t="s">
        <v>60</v>
      </c>
      <c r="G1620" s="2" t="s">
        <v>60</v>
      </c>
      <c r="H1620" s="2" t="s">
        <v>60</v>
      </c>
      <c r="I1620" s="2" t="s">
        <v>60</v>
      </c>
      <c r="J1620" s="2" t="s">
        <v>60</v>
      </c>
      <c r="K1620" s="2" t="s">
        <v>60</v>
      </c>
      <c r="L1620" s="2" t="s">
        <v>60</v>
      </c>
      <c r="M1620" s="2" t="s">
        <v>60</v>
      </c>
      <c r="N1620" s="2" t="s">
        <v>60</v>
      </c>
      <c r="O1620" s="2" t="s">
        <v>60</v>
      </c>
      <c r="P1620" s="2" t="s">
        <v>60</v>
      </c>
      <c r="Q1620" s="2" t="s">
        <v>60</v>
      </c>
      <c r="R1620" s="2" t="s">
        <v>60</v>
      </c>
      <c r="S1620" s="2" t="s">
        <v>60</v>
      </c>
      <c r="T1620" s="2" t="s">
        <v>60</v>
      </c>
      <c r="U1620" s="2" t="s">
        <v>60</v>
      </c>
      <c r="V1620" s="2" t="s">
        <v>60</v>
      </c>
      <c r="W1620" s="2" t="s">
        <v>60</v>
      </c>
      <c r="X1620" s="2" t="s">
        <v>60</v>
      </c>
      <c r="Y1620" s="2" t="s">
        <v>60</v>
      </c>
      <c r="Z1620" s="2" t="s">
        <v>60</v>
      </c>
      <c r="AA1620" s="2" t="s">
        <v>4250</v>
      </c>
      <c r="AB1620" s="2" t="s">
        <v>918</v>
      </c>
      <c r="AC1620" s="2" t="s">
        <v>312</v>
      </c>
      <c r="AD1620" s="2">
        <v>78</v>
      </c>
      <c r="AE1620" s="2">
        <v>899</v>
      </c>
      <c r="AF1620" s="2">
        <v>0.17</v>
      </c>
      <c r="AG1620" s="2">
        <v>1571</v>
      </c>
      <c r="AH1620" s="2">
        <v>0.3</v>
      </c>
      <c r="AI1620" s="2">
        <v>1661</v>
      </c>
      <c r="AJ1620" s="2">
        <v>0.31</v>
      </c>
      <c r="AK1620" s="2">
        <v>923</v>
      </c>
      <c r="AL1620" s="2">
        <v>0.17</v>
      </c>
      <c r="AM1620" s="2">
        <v>108</v>
      </c>
      <c r="AN1620" s="2">
        <v>127</v>
      </c>
      <c r="AO1620" s="2">
        <v>5289</v>
      </c>
      <c r="AP1620" s="2" t="s">
        <v>918</v>
      </c>
      <c r="AQ1620" s="2" t="s">
        <v>312</v>
      </c>
      <c r="AR1620" s="2">
        <v>78</v>
      </c>
      <c r="AS1620" s="2">
        <v>3437</v>
      </c>
      <c r="AT1620" s="2">
        <v>0.59899999999999998</v>
      </c>
      <c r="AU1620" s="2">
        <v>1284</v>
      </c>
      <c r="AV1620" s="2">
        <v>0.224</v>
      </c>
      <c r="AW1620" s="2">
        <v>1021</v>
      </c>
      <c r="AX1620" s="2">
        <v>0.16900000000000001</v>
      </c>
      <c r="AY1620" s="2">
        <v>187</v>
      </c>
      <c r="AZ1620" s="2">
        <v>123</v>
      </c>
      <c r="BA1620" s="2">
        <v>5742</v>
      </c>
      <c r="BB1620" s="2"/>
      <c r="BC1620" s="2">
        <v>0.33580298445163309</v>
      </c>
      <c r="BD1620" s="2">
        <v>0.41689784103244482</v>
      </c>
      <c r="BE1620" s="2"/>
      <c r="BF1620" s="2">
        <v>19166</v>
      </c>
      <c r="BG1620" s="2">
        <v>16582</v>
      </c>
      <c r="BH1620" s="2"/>
      <c r="BI1620" s="2">
        <v>6436</v>
      </c>
      <c r="BJ1620" s="2">
        <v>6913</v>
      </c>
      <c r="BK1620" s="2"/>
      <c r="BL1620" s="2">
        <v>9.4257535488256998</v>
      </c>
      <c r="BM1620" s="2">
        <v>13.580713799026903</v>
      </c>
      <c r="BN1620" s="2"/>
      <c r="BO1620" s="2">
        <v>0.21845287348372061</v>
      </c>
      <c r="BP1620" s="2">
        <v>0.45789596591124765</v>
      </c>
      <c r="BQ1620" s="2"/>
      <c r="BR1620" s="2">
        <v>0.23325360006168688</v>
      </c>
      <c r="BS1620" s="2">
        <v>0.2102574093807637</v>
      </c>
      <c r="BT1620" s="2"/>
      <c r="BU1620" s="2">
        <v>0.54829352645459084</v>
      </c>
      <c r="BV1620" s="2">
        <v>0.33184662470798781</v>
      </c>
      <c r="BW1620" s="2"/>
      <c r="BX1620" s="2">
        <v>60664.1498402422</v>
      </c>
      <c r="BY1620" s="2">
        <v>121153.547801119</v>
      </c>
      <c r="BZ1620" s="2"/>
      <c r="CA1620" s="2">
        <v>13252.257850047899</v>
      </c>
      <c r="CB1620" s="2">
        <v>55475.720793967899</v>
      </c>
      <c r="CC1620" s="2"/>
      <c r="CD1620" s="2">
        <v>33261.760645276103</v>
      </c>
      <c r="CE1620" s="2">
        <v>40204.3959091992</v>
      </c>
      <c r="CF1620" s="2"/>
      <c r="CG1620" s="2">
        <v>14150.1313449181</v>
      </c>
      <c r="CH1620" s="2">
        <v>25473.431097951801</v>
      </c>
      <c r="CI1620" s="2"/>
      <c r="CJ1620" s="2">
        <v>4106.7456047240003</v>
      </c>
      <c r="CK1620" s="2" t="s">
        <v>60</v>
      </c>
      <c r="CL1620" s="2" t="s">
        <v>60</v>
      </c>
      <c r="CM1620" s="2">
        <v>8143</v>
      </c>
      <c r="CN1620" s="2">
        <v>4528</v>
      </c>
      <c r="CO1620" s="2" t="s">
        <v>60</v>
      </c>
      <c r="CP1620" s="2">
        <f t="shared" si="25"/>
        <v>0.27306718128090701</v>
      </c>
    </row>
    <row r="1621" spans="1:94" ht="17.100000000000001" customHeight="1" x14ac:dyDescent="0.3">
      <c r="A1621" s="3">
        <v>4104006</v>
      </c>
      <c r="B1621" s="3" t="s">
        <v>5368</v>
      </c>
      <c r="C1621" s="3" t="s">
        <v>312</v>
      </c>
      <c r="D1621" s="3" t="s">
        <v>5368</v>
      </c>
      <c r="E1621" s="3" t="s">
        <v>312</v>
      </c>
      <c r="F1621" s="3" t="s">
        <v>60</v>
      </c>
      <c r="G1621" s="3" t="s">
        <v>60</v>
      </c>
      <c r="H1621" s="3" t="s">
        <v>60</v>
      </c>
      <c r="I1621" s="3" t="s">
        <v>60</v>
      </c>
      <c r="J1621" s="3" t="s">
        <v>60</v>
      </c>
      <c r="K1621" s="3" t="s">
        <v>60</v>
      </c>
      <c r="L1621" s="3" t="s">
        <v>60</v>
      </c>
      <c r="M1621" s="3" t="s">
        <v>60</v>
      </c>
      <c r="N1621" s="3" t="s">
        <v>60</v>
      </c>
      <c r="O1621" s="3" t="s">
        <v>60</v>
      </c>
      <c r="P1621" s="3" t="s">
        <v>60</v>
      </c>
      <c r="Q1621" s="3" t="s">
        <v>60</v>
      </c>
      <c r="R1621" s="3" t="s">
        <v>60</v>
      </c>
      <c r="S1621" s="3" t="s">
        <v>60</v>
      </c>
      <c r="T1621" s="3" t="s">
        <v>60</v>
      </c>
      <c r="U1621" s="3" t="s">
        <v>60</v>
      </c>
      <c r="V1621" s="3" t="s">
        <v>60</v>
      </c>
      <c r="W1621" s="3" t="s">
        <v>60</v>
      </c>
      <c r="X1621" s="3" t="s">
        <v>60</v>
      </c>
      <c r="Y1621" s="3" t="s">
        <v>60</v>
      </c>
      <c r="Z1621" s="3" t="s">
        <v>60</v>
      </c>
      <c r="AA1621" s="3" t="s">
        <v>60</v>
      </c>
      <c r="AB1621" s="3" t="s">
        <v>60</v>
      </c>
      <c r="AC1621" s="3" t="s">
        <v>60</v>
      </c>
      <c r="AD1621" s="3" t="s">
        <v>60</v>
      </c>
      <c r="AE1621" s="3" t="s">
        <v>60</v>
      </c>
      <c r="AF1621" s="3" t="s">
        <v>60</v>
      </c>
      <c r="AG1621" s="3" t="s">
        <v>60</v>
      </c>
      <c r="AH1621" s="3" t="s">
        <v>60</v>
      </c>
      <c r="AI1621" s="3" t="s">
        <v>60</v>
      </c>
      <c r="AJ1621" s="3" t="s">
        <v>60</v>
      </c>
      <c r="AK1621" s="3" t="s">
        <v>60</v>
      </c>
      <c r="AL1621" s="3" t="s">
        <v>60</v>
      </c>
      <c r="AM1621" s="3" t="s">
        <v>60</v>
      </c>
      <c r="AN1621" s="3" t="s">
        <v>60</v>
      </c>
      <c r="AO1621" s="3" t="s">
        <v>60</v>
      </c>
      <c r="AP1621" s="3" t="s">
        <v>5368</v>
      </c>
      <c r="AQ1621" s="3" t="s">
        <v>312</v>
      </c>
      <c r="AR1621" s="3">
        <v>4</v>
      </c>
      <c r="AS1621" s="3">
        <v>815</v>
      </c>
      <c r="AT1621" s="3">
        <v>0.59</v>
      </c>
      <c r="AU1621" s="3">
        <v>286</v>
      </c>
      <c r="AV1621" s="3">
        <v>0.20699999999999999</v>
      </c>
      <c r="AW1621" s="3">
        <v>280</v>
      </c>
      <c r="AX1621" s="3">
        <v>0.16300000000000001</v>
      </c>
      <c r="AY1621" s="3">
        <v>289</v>
      </c>
      <c r="AZ1621" s="3">
        <v>50</v>
      </c>
      <c r="BA1621" s="3">
        <v>1381</v>
      </c>
      <c r="BB1621" s="3"/>
      <c r="BC1621" s="3"/>
      <c r="BD1621" s="3">
        <v>0.16109285127362366</v>
      </c>
      <c r="BE1621" s="3"/>
      <c r="BF1621" s="3"/>
      <c r="BG1621" s="3">
        <v>24340</v>
      </c>
      <c r="BH1621" s="3"/>
      <c r="BI1621" s="3"/>
      <c r="BJ1621" s="3">
        <v>3921</v>
      </c>
      <c r="BK1621" s="3"/>
      <c r="BL1621" s="3"/>
      <c r="BM1621" s="3">
        <v>1.4560326200451374</v>
      </c>
      <c r="BN1621" s="3"/>
      <c r="BO1621" s="3"/>
      <c r="BP1621" s="3">
        <v>3.9280122945609147E-2</v>
      </c>
      <c r="BQ1621" s="3"/>
      <c r="BR1621" s="3"/>
      <c r="BS1621" s="3">
        <v>0.3648274825420188</v>
      </c>
      <c r="BT1621" s="3"/>
      <c r="BU1621" s="3"/>
      <c r="BV1621" s="3">
        <v>0.59589239451237208</v>
      </c>
      <c r="BW1621" s="3"/>
      <c r="BX1621" s="3"/>
      <c r="BY1621" s="3">
        <v>3548.3514950499998</v>
      </c>
      <c r="BZ1621" s="3"/>
      <c r="CA1621" s="3"/>
      <c r="CB1621" s="3">
        <v>139.37968297980001</v>
      </c>
      <c r="CC1621" s="3"/>
      <c r="CD1621" s="3"/>
      <c r="CE1621" s="3">
        <v>2114.4356689568999</v>
      </c>
      <c r="CF1621" s="3"/>
      <c r="CG1621" s="3"/>
      <c r="CH1621" s="3">
        <v>1294.5361431133001</v>
      </c>
      <c r="CI1621" s="3"/>
      <c r="CJ1621" s="3">
        <v>732.98306799390002</v>
      </c>
      <c r="CK1621" s="3" t="s">
        <v>60</v>
      </c>
      <c r="CL1621" s="3" t="s">
        <v>60</v>
      </c>
      <c r="CM1621" s="3" t="s">
        <v>60</v>
      </c>
      <c r="CN1621" s="3">
        <v>2333</v>
      </c>
      <c r="CO1621" s="3" t="s">
        <v>60</v>
      </c>
      <c r="CP1621" s="3">
        <f t="shared" si="25"/>
        <v>9.5850451930977812E-2</v>
      </c>
    </row>
    <row r="1622" spans="1:94" ht="17.100000000000001" customHeight="1" x14ac:dyDescent="0.3">
      <c r="A1622" s="2">
        <v>4104204</v>
      </c>
      <c r="B1622" s="2" t="s">
        <v>318</v>
      </c>
      <c r="C1622" s="2" t="s">
        <v>312</v>
      </c>
      <c r="D1622" s="2" t="s">
        <v>318</v>
      </c>
      <c r="E1622" s="2" t="s">
        <v>312</v>
      </c>
      <c r="F1622" s="2" t="s">
        <v>57</v>
      </c>
      <c r="G1622" s="2">
        <v>3174</v>
      </c>
      <c r="H1622" s="2">
        <v>0.71799999999999997</v>
      </c>
      <c r="I1622" s="2">
        <v>1192</v>
      </c>
      <c r="J1622" s="2">
        <v>0.27</v>
      </c>
      <c r="K1622" s="2">
        <v>54</v>
      </c>
      <c r="L1622" s="2">
        <v>1.2E-2</v>
      </c>
      <c r="M1622" s="2"/>
      <c r="N1622" s="2"/>
      <c r="O1622" s="2">
        <v>4420</v>
      </c>
      <c r="P1622" s="2"/>
      <c r="Q1622" s="2">
        <v>9</v>
      </c>
      <c r="R1622" s="2">
        <v>3250</v>
      </c>
      <c r="S1622" s="2">
        <v>0.66258919469928645</v>
      </c>
      <c r="T1622" s="2">
        <v>309</v>
      </c>
      <c r="U1622" s="2">
        <v>6.2996941896024464E-2</v>
      </c>
      <c r="V1622" s="2">
        <v>1343</v>
      </c>
      <c r="W1622" s="2">
        <v>0.27380224260958208</v>
      </c>
      <c r="X1622" s="2">
        <v>3</v>
      </c>
      <c r="Y1622" s="2">
        <v>6.116207951070336E-4</v>
      </c>
      <c r="Z1622" s="2">
        <v>4905</v>
      </c>
      <c r="AA1622" s="2" t="s">
        <v>1268</v>
      </c>
      <c r="AB1622" s="2" t="s">
        <v>318</v>
      </c>
      <c r="AC1622" s="2" t="s">
        <v>312</v>
      </c>
      <c r="AD1622" s="2">
        <v>9</v>
      </c>
      <c r="AE1622" s="2">
        <v>715</v>
      </c>
      <c r="AF1622" s="2">
        <v>0.13</v>
      </c>
      <c r="AG1622" s="2">
        <v>2012</v>
      </c>
      <c r="AH1622" s="2">
        <v>0.37</v>
      </c>
      <c r="AI1622" s="2">
        <v>1202</v>
      </c>
      <c r="AJ1622" s="2">
        <v>0.22</v>
      </c>
      <c r="AK1622" s="2">
        <v>1320</v>
      </c>
      <c r="AL1622" s="2">
        <v>0.24</v>
      </c>
      <c r="AM1622" s="2">
        <v>128</v>
      </c>
      <c r="AN1622" s="2">
        <v>64</v>
      </c>
      <c r="AO1622" s="2">
        <v>5441</v>
      </c>
      <c r="AP1622" s="2" t="s">
        <v>318</v>
      </c>
      <c r="AQ1622" s="2" t="s">
        <v>312</v>
      </c>
      <c r="AR1622" s="2">
        <v>9</v>
      </c>
      <c r="AS1622" s="2">
        <v>3129</v>
      </c>
      <c r="AT1622" s="2">
        <v>0.56799999999999995</v>
      </c>
      <c r="AU1622" s="2">
        <v>1121</v>
      </c>
      <c r="AV1622" s="2">
        <v>0.20399999999999999</v>
      </c>
      <c r="AW1622" s="2">
        <v>1255</v>
      </c>
      <c r="AX1622" s="2">
        <v>0.20599999999999999</v>
      </c>
      <c r="AY1622" s="2">
        <v>419</v>
      </c>
      <c r="AZ1622" s="2">
        <v>174</v>
      </c>
      <c r="BA1622" s="2">
        <v>5505</v>
      </c>
      <c r="BB1622" s="2">
        <v>0.13109228790633731</v>
      </c>
      <c r="BC1622" s="2">
        <v>0.15293002086098995</v>
      </c>
      <c r="BD1622" s="2">
        <v>0.10251560125456721</v>
      </c>
      <c r="BE1622" s="2">
        <v>22549</v>
      </c>
      <c r="BF1622" s="2">
        <v>26365</v>
      </c>
      <c r="BG1622" s="2">
        <v>61854</v>
      </c>
      <c r="BH1622" s="2">
        <v>2956</v>
      </c>
      <c r="BI1622" s="2">
        <v>4032</v>
      </c>
      <c r="BJ1622" s="2">
        <v>6341</v>
      </c>
      <c r="BK1622" s="2">
        <v>5.6058586793940464</v>
      </c>
      <c r="BL1622" s="2">
        <v>6.4414232001827134</v>
      </c>
      <c r="BM1622" s="2">
        <v>4.2914002885311353</v>
      </c>
      <c r="BN1622" s="2">
        <v>0.21834834904694256</v>
      </c>
      <c r="BO1622" s="2">
        <v>0.20473920492350459</v>
      </c>
      <c r="BP1622" s="2">
        <v>0.39793051745803892</v>
      </c>
      <c r="BQ1622" s="2">
        <v>0.20743589668594717</v>
      </c>
      <c r="BR1622" s="2">
        <v>0.34765460945493865</v>
      </c>
      <c r="BS1622" s="2">
        <v>0.16455473589450628</v>
      </c>
      <c r="BT1622" s="2">
        <v>0.57421575426711613</v>
      </c>
      <c r="BU1622" s="2">
        <v>0.4476061856215568</v>
      </c>
      <c r="BV1622" s="2">
        <v>0.43751474664745471</v>
      </c>
      <c r="BW1622" s="2">
        <v>16570.918256288802</v>
      </c>
      <c r="BX1622" s="2">
        <v>25971.8183431367</v>
      </c>
      <c r="BY1622" s="2">
        <v>42356.120847802304</v>
      </c>
      <c r="BZ1622" s="2">
        <v>3618.2326434524998</v>
      </c>
      <c r="CA1622" s="2">
        <v>5317.4494379915004</v>
      </c>
      <c r="CB1622" s="2">
        <v>16854.793086481201</v>
      </c>
      <c r="CC1622" s="2">
        <v>9515.2823254335999</v>
      </c>
      <c r="CD1622" s="2">
        <v>11625.1465422274</v>
      </c>
      <c r="CE1622" s="2">
        <v>18531.427481695198</v>
      </c>
      <c r="CF1622" s="2">
        <v>3437.4032874027998</v>
      </c>
      <c r="CG1622" s="2">
        <v>9029.2223629178006</v>
      </c>
      <c r="CH1622" s="2">
        <v>6969.9002796259001</v>
      </c>
      <c r="CI1622" s="2">
        <v>896.05343364689998</v>
      </c>
      <c r="CJ1622" s="2">
        <v>3731.5291809517998</v>
      </c>
      <c r="CK1622" s="2">
        <v>5813</v>
      </c>
      <c r="CL1622" s="2">
        <v>6716</v>
      </c>
      <c r="CM1622" s="2">
        <v>6962</v>
      </c>
      <c r="CN1622" s="2">
        <v>6396</v>
      </c>
      <c r="CO1622" s="2">
        <v>0.220481699222454</v>
      </c>
      <c r="CP1622" s="2">
        <f t="shared" si="25"/>
        <v>0.10340479192938209</v>
      </c>
    </row>
    <row r="1623" spans="1:94" ht="17.100000000000001" customHeight="1" x14ac:dyDescent="0.3">
      <c r="A1623" s="3">
        <v>4104303</v>
      </c>
      <c r="B1623" s="3" t="s">
        <v>6002</v>
      </c>
      <c r="C1623" s="3" t="s">
        <v>312</v>
      </c>
      <c r="D1623" s="3" t="s">
        <v>4755</v>
      </c>
      <c r="E1623" s="3" t="s">
        <v>312</v>
      </c>
      <c r="F1623" s="3" t="s">
        <v>60</v>
      </c>
      <c r="G1623" s="3" t="s">
        <v>60</v>
      </c>
      <c r="H1623" s="3" t="s">
        <v>60</v>
      </c>
      <c r="I1623" s="3" t="s">
        <v>60</v>
      </c>
      <c r="J1623" s="3" t="s">
        <v>60</v>
      </c>
      <c r="K1623" s="3" t="s">
        <v>60</v>
      </c>
      <c r="L1623" s="3" t="s">
        <v>60</v>
      </c>
      <c r="M1623" s="3" t="s">
        <v>60</v>
      </c>
      <c r="N1623" s="3" t="s">
        <v>60</v>
      </c>
      <c r="O1623" s="3" t="s">
        <v>60</v>
      </c>
      <c r="P1623" s="3"/>
      <c r="Q1623" s="3">
        <v>31</v>
      </c>
      <c r="R1623" s="3">
        <v>1370</v>
      </c>
      <c r="S1623" s="3">
        <v>0.6950786402841197</v>
      </c>
      <c r="T1623" s="3">
        <v>41</v>
      </c>
      <c r="U1623" s="3">
        <v>2.0801623541349568E-2</v>
      </c>
      <c r="V1623" s="3">
        <v>560</v>
      </c>
      <c r="W1623" s="3">
        <v>0.28411973617453068</v>
      </c>
      <c r="X1623" s="3" t="s">
        <v>60</v>
      </c>
      <c r="Y1623" s="3" t="s">
        <v>60</v>
      </c>
      <c r="Z1623" s="3">
        <v>1971</v>
      </c>
      <c r="AA1623" s="3" t="s">
        <v>2118</v>
      </c>
      <c r="AB1623" s="3" t="s">
        <v>2119</v>
      </c>
      <c r="AC1623" s="3" t="s">
        <v>312</v>
      </c>
      <c r="AD1623" s="3">
        <v>31</v>
      </c>
      <c r="AE1623" s="3">
        <v>1818</v>
      </c>
      <c r="AF1623" s="3">
        <v>0.27</v>
      </c>
      <c r="AG1623" s="3">
        <v>1331</v>
      </c>
      <c r="AH1623" s="3">
        <v>0.2</v>
      </c>
      <c r="AI1623" s="3">
        <v>897</v>
      </c>
      <c r="AJ1623" s="3">
        <v>0.13</v>
      </c>
      <c r="AK1623" s="3">
        <v>1463</v>
      </c>
      <c r="AL1623" s="3">
        <v>0.22</v>
      </c>
      <c r="AM1623" s="3">
        <v>220</v>
      </c>
      <c r="AN1623" s="3">
        <v>939</v>
      </c>
      <c r="AO1623" s="3">
        <v>6668</v>
      </c>
      <c r="AP1623" s="3" t="s">
        <v>4755</v>
      </c>
      <c r="AQ1623" s="3" t="s">
        <v>312</v>
      </c>
      <c r="AR1623" s="3">
        <v>31</v>
      </c>
      <c r="AS1623" s="3">
        <v>6966</v>
      </c>
      <c r="AT1623" s="3">
        <v>0.59199999999999997</v>
      </c>
      <c r="AU1623" s="3">
        <v>2230</v>
      </c>
      <c r="AV1623" s="3">
        <v>0.19</v>
      </c>
      <c r="AW1623" s="3">
        <v>2563</v>
      </c>
      <c r="AX1623" s="3">
        <v>0.19400000000000001</v>
      </c>
      <c r="AY1623" s="3">
        <v>971</v>
      </c>
      <c r="AZ1623" s="3">
        <v>465</v>
      </c>
      <c r="BA1623" s="3">
        <v>11759</v>
      </c>
      <c r="BB1623" s="3"/>
      <c r="BC1623" s="3">
        <v>2.5373315527497876E-2</v>
      </c>
      <c r="BD1623" s="3">
        <v>0.18810002232641215</v>
      </c>
      <c r="BE1623" s="3"/>
      <c r="BF1623" s="3">
        <v>32948</v>
      </c>
      <c r="BG1623" s="3">
        <v>8958</v>
      </c>
      <c r="BH1623" s="3"/>
      <c r="BI1623" s="3">
        <v>836</v>
      </c>
      <c r="BJ1623" s="3">
        <v>1685</v>
      </c>
      <c r="BK1623" s="3"/>
      <c r="BL1623" s="3">
        <v>23.990627918524282</v>
      </c>
      <c r="BM1623" s="3">
        <v>3.5801210519299125</v>
      </c>
      <c r="BN1623" s="3"/>
      <c r="BO1623" s="3">
        <v>3.0450991197715105E-2</v>
      </c>
      <c r="BP1623" s="3">
        <v>0.23202046788250558</v>
      </c>
      <c r="BQ1623" s="3"/>
      <c r="BR1623" s="3">
        <v>0.27310144027121025</v>
      </c>
      <c r="BS1623" s="3">
        <v>0.17886086384704505</v>
      </c>
      <c r="BT1623" s="3"/>
      <c r="BU1623" s="3">
        <v>0.69644756853107459</v>
      </c>
      <c r="BV1623" s="3">
        <v>0.5891186682704519</v>
      </c>
      <c r="BW1623" s="3"/>
      <c r="BX1623" s="3">
        <v>20056.164939886301</v>
      </c>
      <c r="BY1623" s="3">
        <v>154263.83600660801</v>
      </c>
      <c r="BZ1623" s="3"/>
      <c r="CA1623" s="3">
        <v>610.73010204440004</v>
      </c>
      <c r="CB1623" s="3">
        <v>35792.367407603298</v>
      </c>
      <c r="CC1623" s="3"/>
      <c r="CD1623" s="3">
        <v>13968.067306442001</v>
      </c>
      <c r="CE1623" s="3">
        <v>90879.705630504293</v>
      </c>
      <c r="CF1623" s="3"/>
      <c r="CG1623" s="3">
        <v>5477.3675313999001</v>
      </c>
      <c r="CH1623" s="3">
        <v>27591.7629685008</v>
      </c>
      <c r="CI1623" s="3"/>
      <c r="CJ1623" s="3">
        <v>7674.2560905893997</v>
      </c>
      <c r="CK1623" s="3">
        <v>515</v>
      </c>
      <c r="CL1623" s="3">
        <v>2789</v>
      </c>
      <c r="CM1623" s="3">
        <v>9483</v>
      </c>
      <c r="CN1623" s="3">
        <v>17000</v>
      </c>
      <c r="CO1623" s="3">
        <v>1.5630690785480149E-2</v>
      </c>
      <c r="CP1623" s="3">
        <f t="shared" si="25"/>
        <v>1.8977450323732976</v>
      </c>
    </row>
    <row r="1624" spans="1:94" ht="17.100000000000001" customHeight="1" x14ac:dyDescent="0.3">
      <c r="A1624" s="2">
        <v>4104402</v>
      </c>
      <c r="B1624" s="2" t="s">
        <v>4252</v>
      </c>
      <c r="C1624" s="2" t="s">
        <v>312</v>
      </c>
      <c r="D1624" s="2" t="s">
        <v>4252</v>
      </c>
      <c r="E1624" s="2" t="s">
        <v>312</v>
      </c>
      <c r="F1624" s="2" t="s">
        <v>60</v>
      </c>
      <c r="G1624" s="2" t="s">
        <v>60</v>
      </c>
      <c r="H1624" s="2" t="s">
        <v>60</v>
      </c>
      <c r="I1624" s="2" t="s">
        <v>60</v>
      </c>
      <c r="J1624" s="2" t="s">
        <v>60</v>
      </c>
      <c r="K1624" s="2" t="s">
        <v>60</v>
      </c>
      <c r="L1624" s="2" t="s">
        <v>60</v>
      </c>
      <c r="M1624" s="2" t="s">
        <v>60</v>
      </c>
      <c r="N1624" s="2" t="s">
        <v>60</v>
      </c>
      <c r="O1624" s="2" t="s">
        <v>60</v>
      </c>
      <c r="P1624" s="2" t="s">
        <v>60</v>
      </c>
      <c r="Q1624" s="2" t="s">
        <v>60</v>
      </c>
      <c r="R1624" s="2" t="s">
        <v>60</v>
      </c>
      <c r="S1624" s="2" t="s">
        <v>60</v>
      </c>
      <c r="T1624" s="2" t="s">
        <v>60</v>
      </c>
      <c r="U1624" s="2" t="s">
        <v>60</v>
      </c>
      <c r="V1624" s="2" t="s">
        <v>60</v>
      </c>
      <c r="W1624" s="2" t="s">
        <v>60</v>
      </c>
      <c r="X1624" s="2" t="s">
        <v>60</v>
      </c>
      <c r="Y1624" s="2" t="s">
        <v>60</v>
      </c>
      <c r="Z1624" s="2" t="s">
        <v>60</v>
      </c>
      <c r="AA1624" s="2" t="s">
        <v>4251</v>
      </c>
      <c r="AB1624" s="2" t="s">
        <v>4252</v>
      </c>
      <c r="AC1624" s="2" t="s">
        <v>312</v>
      </c>
      <c r="AD1624" s="2"/>
      <c r="AE1624" s="2">
        <v>648</v>
      </c>
      <c r="AF1624" s="2">
        <v>0.47</v>
      </c>
      <c r="AG1624" s="2">
        <v>67</v>
      </c>
      <c r="AH1624" s="2">
        <v>0.05</v>
      </c>
      <c r="AI1624" s="2">
        <v>37</v>
      </c>
      <c r="AJ1624" s="2">
        <v>0.03</v>
      </c>
      <c r="AK1624" s="2">
        <v>572</v>
      </c>
      <c r="AL1624" s="2">
        <v>0.41</v>
      </c>
      <c r="AM1624" s="2">
        <v>35</v>
      </c>
      <c r="AN1624" s="2">
        <v>25</v>
      </c>
      <c r="AO1624" s="2">
        <v>1384</v>
      </c>
      <c r="AP1624" s="2" t="s">
        <v>4252</v>
      </c>
      <c r="AQ1624" s="2" t="s">
        <v>312</v>
      </c>
      <c r="AR1624" s="2">
        <v>39</v>
      </c>
      <c r="AS1624" s="2">
        <v>604</v>
      </c>
      <c r="AT1624" s="2">
        <v>0.47299999999999998</v>
      </c>
      <c r="AU1624" s="2">
        <v>159</v>
      </c>
      <c r="AV1624" s="2">
        <v>0.125</v>
      </c>
      <c r="AW1624" s="2">
        <v>513</v>
      </c>
      <c r="AX1624" s="2">
        <v>0.35599999999999998</v>
      </c>
      <c r="AY1624" s="2">
        <v>133</v>
      </c>
      <c r="AZ1624" s="2">
        <v>34</v>
      </c>
      <c r="BA1624" s="2">
        <v>1276</v>
      </c>
      <c r="BB1624" s="2"/>
      <c r="BC1624" s="2"/>
      <c r="BD1624" s="2">
        <v>0.72654194597930044</v>
      </c>
      <c r="BE1624" s="2"/>
      <c r="BF1624" s="2"/>
      <c r="BG1624" s="2">
        <v>178265</v>
      </c>
      <c r="BH1624" s="2"/>
      <c r="BI1624" s="2"/>
      <c r="BJ1624" s="2">
        <v>129517</v>
      </c>
      <c r="BK1624" s="2"/>
      <c r="BL1624" s="2"/>
      <c r="BM1624" s="2">
        <v>2.926319283127722</v>
      </c>
      <c r="BN1624" s="2"/>
      <c r="BO1624" s="2"/>
      <c r="BP1624" s="2">
        <v>3.9828267021740596E-2</v>
      </c>
      <c r="BQ1624" s="2"/>
      <c r="BR1624" s="2"/>
      <c r="BS1624" s="2">
        <v>0.10645670919085487</v>
      </c>
      <c r="BT1624" s="2"/>
      <c r="BU1624" s="2"/>
      <c r="BV1624" s="2">
        <v>0.8537150237874046</v>
      </c>
      <c r="BW1624" s="2"/>
      <c r="BX1624" s="2"/>
      <c r="BY1624" s="2">
        <v>14619.8911385061</v>
      </c>
      <c r="BZ1624" s="2"/>
      <c r="CA1624" s="2"/>
      <c r="CB1624" s="2">
        <v>582.28492809320005</v>
      </c>
      <c r="CC1624" s="2"/>
      <c r="CD1624" s="2"/>
      <c r="CE1624" s="2">
        <v>12481.220711079</v>
      </c>
      <c r="CF1624" s="2"/>
      <c r="CG1624" s="2"/>
      <c r="CH1624" s="2">
        <v>1556.3854993339</v>
      </c>
      <c r="CI1624" s="2"/>
      <c r="CJ1624" s="2">
        <v>344.14843002229998</v>
      </c>
      <c r="CK1624" s="2" t="s">
        <v>60</v>
      </c>
      <c r="CL1624" s="2" t="s">
        <v>60</v>
      </c>
      <c r="CM1624" s="2">
        <v>1676</v>
      </c>
      <c r="CN1624" s="2">
        <v>1554</v>
      </c>
      <c r="CO1624" s="2" t="s">
        <v>60</v>
      </c>
      <c r="CP1624" s="2">
        <f t="shared" si="25"/>
        <v>8.7173589880234475E-3</v>
      </c>
    </row>
    <row r="1625" spans="1:94" ht="17.100000000000001" customHeight="1" x14ac:dyDescent="0.3">
      <c r="A1625" s="3">
        <v>4104501</v>
      </c>
      <c r="B1625" s="3" t="s">
        <v>2394</v>
      </c>
      <c r="C1625" s="3" t="s">
        <v>312</v>
      </c>
      <c r="D1625" s="3" t="s">
        <v>2394</v>
      </c>
      <c r="E1625" s="3" t="s">
        <v>312</v>
      </c>
      <c r="F1625" s="3" t="s">
        <v>60</v>
      </c>
      <c r="G1625" s="3" t="s">
        <v>60</v>
      </c>
      <c r="H1625" s="3" t="s">
        <v>60</v>
      </c>
      <c r="I1625" s="3" t="s">
        <v>60</v>
      </c>
      <c r="J1625" s="3" t="s">
        <v>60</v>
      </c>
      <c r="K1625" s="3" t="s">
        <v>60</v>
      </c>
      <c r="L1625" s="3" t="s">
        <v>60</v>
      </c>
      <c r="M1625" s="3" t="s">
        <v>60</v>
      </c>
      <c r="N1625" s="3" t="s">
        <v>60</v>
      </c>
      <c r="O1625" s="3" t="s">
        <v>60</v>
      </c>
      <c r="P1625" s="3" t="s">
        <v>60</v>
      </c>
      <c r="Q1625" s="3" t="s">
        <v>60</v>
      </c>
      <c r="R1625" s="3" t="s">
        <v>60</v>
      </c>
      <c r="S1625" s="3" t="s">
        <v>60</v>
      </c>
      <c r="T1625" s="3" t="s">
        <v>60</v>
      </c>
      <c r="U1625" s="3" t="s">
        <v>60</v>
      </c>
      <c r="V1625" s="3" t="s">
        <v>60</v>
      </c>
      <c r="W1625" s="3" t="s">
        <v>60</v>
      </c>
      <c r="X1625" s="3" t="s">
        <v>60</v>
      </c>
      <c r="Y1625" s="3" t="s">
        <v>60</v>
      </c>
      <c r="Z1625" s="3" t="s">
        <v>60</v>
      </c>
      <c r="AA1625" s="3" t="s">
        <v>2393</v>
      </c>
      <c r="AB1625" s="3" t="s">
        <v>2394</v>
      </c>
      <c r="AC1625" s="3" t="s">
        <v>312</v>
      </c>
      <c r="AD1625" s="3"/>
      <c r="AE1625" s="3">
        <v>67</v>
      </c>
      <c r="AF1625" s="3">
        <v>0.16</v>
      </c>
      <c r="AG1625" s="3">
        <v>233</v>
      </c>
      <c r="AH1625" s="3">
        <v>0.55000000000000004</v>
      </c>
      <c r="AI1625" s="3">
        <v>28</v>
      </c>
      <c r="AJ1625" s="3">
        <v>7.0000000000000007E-2</v>
      </c>
      <c r="AK1625" s="3">
        <v>66</v>
      </c>
      <c r="AL1625" s="3">
        <v>0.15</v>
      </c>
      <c r="AM1625" s="3">
        <v>23</v>
      </c>
      <c r="AN1625" s="3">
        <v>9</v>
      </c>
      <c r="AO1625" s="3">
        <v>426</v>
      </c>
      <c r="AP1625" s="3" t="s">
        <v>2394</v>
      </c>
      <c r="AQ1625" s="3" t="s">
        <v>312</v>
      </c>
      <c r="AR1625" s="3">
        <v>83</v>
      </c>
      <c r="AS1625" s="3">
        <v>1706</v>
      </c>
      <c r="AT1625" s="3">
        <v>0.55400000000000005</v>
      </c>
      <c r="AU1625" s="3">
        <v>599</v>
      </c>
      <c r="AV1625" s="3">
        <v>0.19400000000000001</v>
      </c>
      <c r="AW1625" s="3">
        <v>777</v>
      </c>
      <c r="AX1625" s="3">
        <v>0.218</v>
      </c>
      <c r="AY1625" s="3">
        <v>428</v>
      </c>
      <c r="AZ1625" s="3">
        <v>52</v>
      </c>
      <c r="BA1625" s="3">
        <v>3082</v>
      </c>
      <c r="BB1625" s="3"/>
      <c r="BC1625" s="3"/>
      <c r="BD1625" s="3">
        <v>0.24968652037617556</v>
      </c>
      <c r="BE1625" s="3"/>
      <c r="BF1625" s="3"/>
      <c r="BG1625" s="3">
        <v>12760</v>
      </c>
      <c r="BH1625" s="3"/>
      <c r="BI1625" s="3"/>
      <c r="BJ1625" s="3">
        <v>3186</v>
      </c>
      <c r="BK1625" s="3"/>
      <c r="BL1625" s="3"/>
      <c r="BM1625" s="3">
        <v>2.1979565808934836</v>
      </c>
      <c r="BN1625" s="3"/>
      <c r="BO1625" s="3"/>
      <c r="BP1625" s="3">
        <v>5.6786508912991113E-2</v>
      </c>
      <c r="BQ1625" s="3"/>
      <c r="BR1625" s="3"/>
      <c r="BS1625" s="3">
        <v>0.15143176639195341</v>
      </c>
      <c r="BT1625" s="3"/>
      <c r="BU1625" s="3"/>
      <c r="BV1625" s="3">
        <v>0.79178172469506058</v>
      </c>
      <c r="BW1625" s="3"/>
      <c r="BX1625" s="3"/>
      <c r="BY1625" s="3">
        <v>19665.117529253999</v>
      </c>
      <c r="BZ1625" s="3"/>
      <c r="CA1625" s="3"/>
      <c r="CB1625" s="3">
        <v>1116.7133718499999</v>
      </c>
      <c r="CC1625" s="3"/>
      <c r="CD1625" s="3"/>
      <c r="CE1625" s="3">
        <v>15570.4806736438</v>
      </c>
      <c r="CF1625" s="3"/>
      <c r="CG1625" s="3"/>
      <c r="CH1625" s="3">
        <v>2977.9234837602999</v>
      </c>
      <c r="CI1625" s="3"/>
      <c r="CJ1625" s="3">
        <v>665.86142919409997</v>
      </c>
      <c r="CK1625" s="3" t="s">
        <v>60</v>
      </c>
      <c r="CL1625" s="3" t="s">
        <v>60</v>
      </c>
      <c r="CM1625" s="3">
        <v>484</v>
      </c>
      <c r="CN1625" s="3">
        <v>4067</v>
      </c>
      <c r="CO1625" s="3" t="s">
        <v>60</v>
      </c>
      <c r="CP1625" s="3">
        <f t="shared" si="25"/>
        <v>0.31873040752351095</v>
      </c>
    </row>
    <row r="1626" spans="1:94" ht="17.100000000000001" customHeight="1" x14ac:dyDescent="0.3">
      <c r="A1626" s="2">
        <v>4104709</v>
      </c>
      <c r="B1626" s="2" t="s">
        <v>2163</v>
      </c>
      <c r="C1626" s="2" t="s">
        <v>312</v>
      </c>
      <c r="D1626" s="2" t="s">
        <v>2163</v>
      </c>
      <c r="E1626" s="2" t="s">
        <v>312</v>
      </c>
      <c r="F1626" s="2" t="s">
        <v>60</v>
      </c>
      <c r="G1626" s="2" t="s">
        <v>60</v>
      </c>
      <c r="H1626" s="2" t="s">
        <v>60</v>
      </c>
      <c r="I1626" s="2" t="s">
        <v>60</v>
      </c>
      <c r="J1626" s="2" t="s">
        <v>60</v>
      </c>
      <c r="K1626" s="2" t="s">
        <v>60</v>
      </c>
      <c r="L1626" s="2" t="s">
        <v>60</v>
      </c>
      <c r="M1626" s="2" t="s">
        <v>60</v>
      </c>
      <c r="N1626" s="2" t="s">
        <v>60</v>
      </c>
      <c r="O1626" s="2" t="s">
        <v>60</v>
      </c>
      <c r="P1626" s="2"/>
      <c r="Q1626" s="2">
        <v>56</v>
      </c>
      <c r="R1626" s="2">
        <v>367</v>
      </c>
      <c r="S1626" s="2">
        <v>0.325066430469442</v>
      </c>
      <c r="T1626" s="2">
        <v>316</v>
      </c>
      <c r="U1626" s="2">
        <v>0.27989371124889284</v>
      </c>
      <c r="V1626" s="2">
        <v>446</v>
      </c>
      <c r="W1626" s="2">
        <v>0.39503985828166521</v>
      </c>
      <c r="X1626" s="2" t="s">
        <v>60</v>
      </c>
      <c r="Y1626" s="2" t="s">
        <v>60</v>
      </c>
      <c r="Z1626" s="2">
        <v>1129</v>
      </c>
      <c r="AA1626" s="2" t="s">
        <v>2162</v>
      </c>
      <c r="AB1626" s="2" t="s">
        <v>2163</v>
      </c>
      <c r="AC1626" s="2" t="s">
        <v>312</v>
      </c>
      <c r="AD1626" s="2">
        <v>56</v>
      </c>
      <c r="AE1626" s="2">
        <v>713</v>
      </c>
      <c r="AF1626" s="2">
        <v>0.3</v>
      </c>
      <c r="AG1626" s="2">
        <v>476</v>
      </c>
      <c r="AH1626" s="2">
        <v>0.2</v>
      </c>
      <c r="AI1626" s="2">
        <v>63</v>
      </c>
      <c r="AJ1626" s="2">
        <v>0.03</v>
      </c>
      <c r="AK1626" s="2">
        <v>981</v>
      </c>
      <c r="AL1626" s="2">
        <v>0.42</v>
      </c>
      <c r="AM1626" s="2">
        <v>59</v>
      </c>
      <c r="AN1626" s="2">
        <v>52</v>
      </c>
      <c r="AO1626" s="2">
        <v>2344</v>
      </c>
      <c r="AP1626" s="2" t="s">
        <v>2163</v>
      </c>
      <c r="AQ1626" s="2" t="s">
        <v>312</v>
      </c>
      <c r="AR1626" s="2">
        <v>56</v>
      </c>
      <c r="AS1626" s="2">
        <v>1202</v>
      </c>
      <c r="AT1626" s="2">
        <v>0.52900000000000003</v>
      </c>
      <c r="AU1626" s="2">
        <v>398</v>
      </c>
      <c r="AV1626" s="2">
        <v>0.17499999999999999</v>
      </c>
      <c r="AW1626" s="2">
        <v>674</v>
      </c>
      <c r="AX1626" s="2">
        <v>0.26200000000000001</v>
      </c>
      <c r="AY1626" s="2">
        <v>183</v>
      </c>
      <c r="AZ1626" s="2">
        <v>114</v>
      </c>
      <c r="BA1626" s="2">
        <v>2274</v>
      </c>
      <c r="BB1626" s="2">
        <v>0.16850828729281769</v>
      </c>
      <c r="BC1626" s="2">
        <v>0.18803799346987238</v>
      </c>
      <c r="BD1626" s="2">
        <v>0.1546618871588066</v>
      </c>
      <c r="BE1626" s="2">
        <v>6516</v>
      </c>
      <c r="BF1626" s="2">
        <v>6738</v>
      </c>
      <c r="BG1626" s="2">
        <v>26781</v>
      </c>
      <c r="BH1626" s="2">
        <v>1098</v>
      </c>
      <c r="BI1626" s="2">
        <v>1267</v>
      </c>
      <c r="BJ1626" s="2">
        <v>4142</v>
      </c>
      <c r="BK1626" s="2">
        <v>4.1637551417903458</v>
      </c>
      <c r="BL1626" s="2">
        <v>4.2146339007023679</v>
      </c>
      <c r="BM1626" s="2">
        <v>3.2969923306067539</v>
      </c>
      <c r="BN1626" s="2">
        <v>1.5028563450514319E-2</v>
      </c>
      <c r="BO1626" s="2">
        <v>2.9158918304136156E-2</v>
      </c>
      <c r="BP1626" s="2">
        <v>1.416419434322857E-2</v>
      </c>
      <c r="BQ1626" s="2">
        <v>0.19182784618453744</v>
      </c>
      <c r="BR1626" s="2">
        <v>0.28727747833647771</v>
      </c>
      <c r="BS1626" s="2">
        <v>0.19354088240726067</v>
      </c>
      <c r="BT1626" s="2">
        <v>0.79314359036492643</v>
      </c>
      <c r="BU1626" s="2">
        <v>0.68356360335938604</v>
      </c>
      <c r="BV1626" s="2">
        <v>0.79229492324951867</v>
      </c>
      <c r="BW1626" s="2">
        <v>4571.8031456857998</v>
      </c>
      <c r="BX1626" s="2">
        <v>5339.9411521899001</v>
      </c>
      <c r="BY1626" s="2">
        <v>12594.5107029178</v>
      </c>
      <c r="BZ1626" s="2">
        <v>68.707633658199995</v>
      </c>
      <c r="CA1626" s="2">
        <v>155.7069078056</v>
      </c>
      <c r="CB1626" s="2">
        <v>178.39109725399999</v>
      </c>
      <c r="CC1626" s="2">
        <v>3626.0963614109</v>
      </c>
      <c r="CD1626" s="2">
        <v>3650.189415718</v>
      </c>
      <c r="CE1626" s="2">
        <v>9978.5668907335003</v>
      </c>
      <c r="CF1626" s="2">
        <v>876.99915061659999</v>
      </c>
      <c r="CG1626" s="2">
        <v>1534.0448286663</v>
      </c>
      <c r="CH1626" s="2">
        <v>2437.5527149303998</v>
      </c>
      <c r="CI1626" s="2">
        <v>270.74995836810001</v>
      </c>
      <c r="CJ1626" s="2">
        <v>1963.7003241167999</v>
      </c>
      <c r="CK1626" s="2">
        <v>1111</v>
      </c>
      <c r="CL1626" s="2">
        <v>1585</v>
      </c>
      <c r="CM1626" s="2">
        <v>3080</v>
      </c>
      <c r="CN1626" s="2">
        <v>2938</v>
      </c>
      <c r="CO1626" s="2">
        <v>0.16488572276639951</v>
      </c>
      <c r="CP1626" s="2">
        <f t="shared" si="25"/>
        <v>0.10970464135021098</v>
      </c>
    </row>
    <row r="1627" spans="1:94" ht="17.100000000000001" customHeight="1" x14ac:dyDescent="0.3">
      <c r="A1627" s="3">
        <v>4104808</v>
      </c>
      <c r="B1627" s="3" t="s">
        <v>143</v>
      </c>
      <c r="C1627" s="3" t="s">
        <v>312</v>
      </c>
      <c r="D1627" s="3" t="s">
        <v>143</v>
      </c>
      <c r="E1627" s="3" t="s">
        <v>312</v>
      </c>
      <c r="F1627" s="3" t="s">
        <v>60</v>
      </c>
      <c r="G1627" s="3" t="s">
        <v>60</v>
      </c>
      <c r="H1627" s="3" t="s">
        <v>60</v>
      </c>
      <c r="I1627" s="3" t="s">
        <v>60</v>
      </c>
      <c r="J1627" s="3" t="s">
        <v>60</v>
      </c>
      <c r="K1627" s="3" t="s">
        <v>60</v>
      </c>
      <c r="L1627" s="3" t="s">
        <v>60</v>
      </c>
      <c r="M1627" s="3" t="s">
        <v>60</v>
      </c>
      <c r="N1627" s="3" t="s">
        <v>60</v>
      </c>
      <c r="O1627" s="3" t="s">
        <v>60</v>
      </c>
      <c r="P1627" s="3" t="s">
        <v>60</v>
      </c>
      <c r="Q1627" s="3" t="s">
        <v>60</v>
      </c>
      <c r="R1627" s="3" t="s">
        <v>60</v>
      </c>
      <c r="S1627" s="3" t="s">
        <v>60</v>
      </c>
      <c r="T1627" s="3" t="s">
        <v>60</v>
      </c>
      <c r="U1627" s="3" t="s">
        <v>60</v>
      </c>
      <c r="V1627" s="3" t="s">
        <v>60</v>
      </c>
      <c r="W1627" s="3" t="s">
        <v>60</v>
      </c>
      <c r="X1627" s="3" t="s">
        <v>60</v>
      </c>
      <c r="Y1627" s="3" t="s">
        <v>60</v>
      </c>
      <c r="Z1627" s="3" t="s">
        <v>60</v>
      </c>
      <c r="AA1627" s="3" t="s">
        <v>1097</v>
      </c>
      <c r="AB1627" s="3" t="s">
        <v>143</v>
      </c>
      <c r="AC1627" s="3" t="s">
        <v>312</v>
      </c>
      <c r="AD1627" s="3">
        <v>68</v>
      </c>
      <c r="AE1627" s="3">
        <v>320</v>
      </c>
      <c r="AF1627" s="3">
        <v>0.21</v>
      </c>
      <c r="AG1627" s="3">
        <v>203</v>
      </c>
      <c r="AH1627" s="3">
        <v>0.13</v>
      </c>
      <c r="AI1627" s="3">
        <v>420</v>
      </c>
      <c r="AJ1627" s="3">
        <v>0.27</v>
      </c>
      <c r="AK1627" s="3">
        <v>542</v>
      </c>
      <c r="AL1627" s="3">
        <v>0.35</v>
      </c>
      <c r="AM1627" s="3">
        <v>51</v>
      </c>
      <c r="AN1627" s="3">
        <v>21</v>
      </c>
      <c r="AO1627" s="3">
        <v>1557</v>
      </c>
      <c r="AP1627" s="3" t="s">
        <v>143</v>
      </c>
      <c r="AQ1627" s="3" t="s">
        <v>312</v>
      </c>
      <c r="AR1627" s="3">
        <v>68</v>
      </c>
      <c r="AS1627" s="3">
        <v>3773</v>
      </c>
      <c r="AT1627" s="3">
        <v>0.69799999999999995</v>
      </c>
      <c r="AU1627" s="3">
        <v>684</v>
      </c>
      <c r="AV1627" s="3">
        <v>0.127</v>
      </c>
      <c r="AW1627" s="3">
        <v>947</v>
      </c>
      <c r="AX1627" s="3">
        <v>0.151</v>
      </c>
      <c r="AY1627" s="3">
        <v>701</v>
      </c>
      <c r="AZ1627" s="3">
        <v>164</v>
      </c>
      <c r="BA1627" s="3">
        <v>5404</v>
      </c>
      <c r="BB1627" s="3"/>
      <c r="BC1627" s="3"/>
      <c r="BD1627" s="3">
        <v>7.8775715002508781E-2</v>
      </c>
      <c r="BE1627" s="3"/>
      <c r="BF1627" s="3"/>
      <c r="BG1627" s="3">
        <v>23916</v>
      </c>
      <c r="BH1627" s="3"/>
      <c r="BI1627" s="3"/>
      <c r="BJ1627" s="3">
        <v>1884</v>
      </c>
      <c r="BK1627" s="3"/>
      <c r="BL1627" s="3"/>
      <c r="BM1627" s="3">
        <v>3.4439828383539304</v>
      </c>
      <c r="BN1627" s="3"/>
      <c r="BO1627" s="3"/>
      <c r="BP1627" s="3">
        <v>7.9301047517045753E-2</v>
      </c>
      <c r="BQ1627" s="3"/>
      <c r="BR1627" s="3"/>
      <c r="BS1627" s="3">
        <v>0.3312190844536716</v>
      </c>
      <c r="BT1627" s="3"/>
      <c r="BU1627" s="3"/>
      <c r="BV1627" s="3">
        <v>0.58947986802928276</v>
      </c>
      <c r="BW1627" s="3"/>
      <c r="BX1627" s="3"/>
      <c r="BY1627" s="3">
        <v>41796.175726263296</v>
      </c>
      <c r="BZ1627" s="3"/>
      <c r="CA1627" s="3"/>
      <c r="CB1627" s="3">
        <v>3314.4805172992001</v>
      </c>
      <c r="CC1627" s="3"/>
      <c r="CD1627" s="3"/>
      <c r="CE1627" s="3">
        <v>24638.004151246401</v>
      </c>
      <c r="CF1627" s="3"/>
      <c r="CG1627" s="3"/>
      <c r="CH1627" s="3">
        <v>13843.6910577177</v>
      </c>
      <c r="CI1627" s="3"/>
      <c r="CJ1627" s="3">
        <v>16377.4490499606</v>
      </c>
      <c r="CK1627" s="3" t="s">
        <v>60</v>
      </c>
      <c r="CL1627" s="3" t="s">
        <v>60</v>
      </c>
      <c r="CM1627" s="3">
        <v>2637</v>
      </c>
      <c r="CN1627" s="3">
        <v>7488</v>
      </c>
      <c r="CO1627" s="3" t="s">
        <v>60</v>
      </c>
      <c r="CP1627" s="3">
        <f t="shared" si="25"/>
        <v>0.31309583542398395</v>
      </c>
    </row>
    <row r="1628" spans="1:94" ht="17.100000000000001" customHeight="1" x14ac:dyDescent="0.3">
      <c r="A1628" s="2">
        <v>4104907</v>
      </c>
      <c r="B1628" s="2" t="s">
        <v>323</v>
      </c>
      <c r="C1628" s="2" t="s">
        <v>312</v>
      </c>
      <c r="D1628" s="2" t="s">
        <v>323</v>
      </c>
      <c r="E1628" s="2" t="s">
        <v>312</v>
      </c>
      <c r="F1628" s="2" t="s">
        <v>263</v>
      </c>
      <c r="G1628" s="2">
        <v>3263</v>
      </c>
      <c r="H1628" s="2">
        <v>0.56999999999999995</v>
      </c>
      <c r="I1628" s="2">
        <v>2446</v>
      </c>
      <c r="J1628" s="2">
        <v>0.42799999999999999</v>
      </c>
      <c r="K1628" s="2">
        <v>12</v>
      </c>
      <c r="L1628" s="2">
        <v>2E-3</v>
      </c>
      <c r="M1628" s="2"/>
      <c r="N1628" s="2"/>
      <c r="O1628" s="2">
        <v>5721</v>
      </c>
      <c r="P1628" s="2"/>
      <c r="Q1628" s="2">
        <v>16</v>
      </c>
      <c r="R1628" s="2">
        <v>2121</v>
      </c>
      <c r="S1628" s="2">
        <v>0.50094473311289556</v>
      </c>
      <c r="T1628" s="2">
        <v>1216</v>
      </c>
      <c r="U1628" s="2">
        <v>0.28719886632026453</v>
      </c>
      <c r="V1628" s="2">
        <v>897</v>
      </c>
      <c r="W1628" s="2">
        <v>0.21185640056683988</v>
      </c>
      <c r="X1628" s="2" t="s">
        <v>60</v>
      </c>
      <c r="Y1628" s="2" t="s">
        <v>60</v>
      </c>
      <c r="Z1628" s="2">
        <v>4234</v>
      </c>
      <c r="AA1628" s="2" t="s">
        <v>1273</v>
      </c>
      <c r="AB1628" s="2" t="s">
        <v>323</v>
      </c>
      <c r="AC1628" s="2" t="s">
        <v>312</v>
      </c>
      <c r="AD1628" s="2"/>
      <c r="AE1628" s="2">
        <v>893</v>
      </c>
      <c r="AF1628" s="2">
        <v>0.18</v>
      </c>
      <c r="AG1628" s="2">
        <v>1429</v>
      </c>
      <c r="AH1628" s="2">
        <v>0.28999999999999998</v>
      </c>
      <c r="AI1628" s="2">
        <v>1070</v>
      </c>
      <c r="AJ1628" s="2">
        <v>0.22</v>
      </c>
      <c r="AK1628" s="2">
        <v>1295</v>
      </c>
      <c r="AL1628" s="2">
        <v>0.26</v>
      </c>
      <c r="AM1628" s="2">
        <v>143</v>
      </c>
      <c r="AN1628" s="2">
        <v>135</v>
      </c>
      <c r="AO1628" s="2">
        <v>4965</v>
      </c>
      <c r="AP1628" s="2" t="s">
        <v>323</v>
      </c>
      <c r="AQ1628" s="2" t="s">
        <v>312</v>
      </c>
      <c r="AR1628" s="2">
        <v>16</v>
      </c>
      <c r="AS1628" s="2">
        <v>2843</v>
      </c>
      <c r="AT1628" s="2">
        <v>0.57799999999999996</v>
      </c>
      <c r="AU1628" s="2">
        <v>1010</v>
      </c>
      <c r="AV1628" s="2">
        <v>0.20499999999999999</v>
      </c>
      <c r="AW1628" s="2">
        <v>1070</v>
      </c>
      <c r="AX1628" s="2">
        <v>0.19600000000000001</v>
      </c>
      <c r="AY1628" s="2">
        <v>311</v>
      </c>
      <c r="AZ1628" s="2">
        <v>232</v>
      </c>
      <c r="BA1628" s="2">
        <v>4923</v>
      </c>
      <c r="BB1628" s="2">
        <v>0.24402520708652056</v>
      </c>
      <c r="BC1628" s="2">
        <v>0.22308618613452605</v>
      </c>
      <c r="BD1628" s="2">
        <v>6.2283523008411674E-2</v>
      </c>
      <c r="BE1628" s="2">
        <v>25231</v>
      </c>
      <c r="BF1628" s="2">
        <v>29065</v>
      </c>
      <c r="BG1628" s="2">
        <v>16168</v>
      </c>
      <c r="BH1628" s="2">
        <v>6157</v>
      </c>
      <c r="BI1628" s="2">
        <v>6484</v>
      </c>
      <c r="BJ1628" s="2">
        <v>1007</v>
      </c>
      <c r="BK1628" s="2">
        <v>2.3235192884961182</v>
      </c>
      <c r="BL1628" s="2">
        <v>3.0777714050057985</v>
      </c>
      <c r="BM1628" s="2">
        <v>3.5314269686196345</v>
      </c>
      <c r="BN1628" s="2">
        <v>0.10837162379142408</v>
      </c>
      <c r="BO1628" s="2">
        <v>0.19103182622019949</v>
      </c>
      <c r="BP1628" s="2">
        <v>0.35772166775328051</v>
      </c>
      <c r="BQ1628" s="2">
        <v>0.57573378213728599</v>
      </c>
      <c r="BR1628" s="2">
        <v>0.64350982976008031</v>
      </c>
      <c r="BS1628" s="2">
        <v>0.3096041179088701</v>
      </c>
      <c r="BT1628" s="2">
        <v>0.31589459407128995</v>
      </c>
      <c r="BU1628" s="2">
        <v>0.16545834401972023</v>
      </c>
      <c r="BV1628" s="2">
        <v>0.33267421433784938</v>
      </c>
      <c r="BW1628" s="2">
        <v>14305.9082592706</v>
      </c>
      <c r="BX1628" s="2">
        <v>19956.269790057599</v>
      </c>
      <c r="BY1628" s="2">
        <v>35360.178236788401</v>
      </c>
      <c r="BZ1628" s="2">
        <v>1550.3545078683001</v>
      </c>
      <c r="CA1628" s="2">
        <v>3812.2826625377002</v>
      </c>
      <c r="CB1628" s="2">
        <v>12649.101930917201</v>
      </c>
      <c r="CC1628" s="2">
        <v>4519.1590823834003</v>
      </c>
      <c r="CD1628" s="2">
        <v>3301.9313522737002</v>
      </c>
      <c r="CE1628" s="2">
        <v>11763.419513769901</v>
      </c>
      <c r="CF1628" s="2">
        <v>8236.3946690189005</v>
      </c>
      <c r="CG1628" s="2">
        <v>12842.055775246199</v>
      </c>
      <c r="CH1628" s="2">
        <v>10947.656792101299</v>
      </c>
      <c r="CI1628" s="2">
        <v>3326.3566313798001</v>
      </c>
      <c r="CJ1628" s="2">
        <v>4646.6270117141003</v>
      </c>
      <c r="CK1628" s="2">
        <v>5824</v>
      </c>
      <c r="CL1628" s="2">
        <v>6574</v>
      </c>
      <c r="CM1628" s="2">
        <v>7524</v>
      </c>
      <c r="CN1628" s="2">
        <v>6045</v>
      </c>
      <c r="CO1628" s="2">
        <v>0.20037846206777912</v>
      </c>
      <c r="CP1628" s="2">
        <f t="shared" si="25"/>
        <v>0.37388668975754574</v>
      </c>
    </row>
    <row r="1629" spans="1:94" ht="17.100000000000001" customHeight="1" x14ac:dyDescent="0.3">
      <c r="A1629" s="3">
        <v>4105102</v>
      </c>
      <c r="B1629" s="3" t="s">
        <v>4254</v>
      </c>
      <c r="C1629" s="3" t="s">
        <v>312</v>
      </c>
      <c r="D1629" s="3" t="s">
        <v>4254</v>
      </c>
      <c r="E1629" s="3" t="s">
        <v>312</v>
      </c>
      <c r="F1629" s="3" t="s">
        <v>60</v>
      </c>
      <c r="G1629" s="3" t="s">
        <v>60</v>
      </c>
      <c r="H1629" s="3" t="s">
        <v>60</v>
      </c>
      <c r="I1629" s="3" t="s">
        <v>60</v>
      </c>
      <c r="J1629" s="3" t="s">
        <v>60</v>
      </c>
      <c r="K1629" s="3" t="s">
        <v>60</v>
      </c>
      <c r="L1629" s="3" t="s">
        <v>60</v>
      </c>
      <c r="M1629" s="3" t="s">
        <v>60</v>
      </c>
      <c r="N1629" s="3" t="s">
        <v>60</v>
      </c>
      <c r="O1629" s="3" t="s">
        <v>60</v>
      </c>
      <c r="P1629" s="3" t="s">
        <v>60</v>
      </c>
      <c r="Q1629" s="3" t="s">
        <v>60</v>
      </c>
      <c r="R1629" s="3" t="s">
        <v>60</v>
      </c>
      <c r="S1629" s="3" t="s">
        <v>60</v>
      </c>
      <c r="T1629" s="3" t="s">
        <v>60</v>
      </c>
      <c r="U1629" s="3" t="s">
        <v>60</v>
      </c>
      <c r="V1629" s="3" t="s">
        <v>60</v>
      </c>
      <c r="W1629" s="3" t="s">
        <v>60</v>
      </c>
      <c r="X1629" s="3" t="s">
        <v>60</v>
      </c>
      <c r="Y1629" s="3" t="s">
        <v>60</v>
      </c>
      <c r="Z1629" s="3" t="s">
        <v>60</v>
      </c>
      <c r="AA1629" s="3" t="s">
        <v>4253</v>
      </c>
      <c r="AB1629" s="3" t="s">
        <v>4254</v>
      </c>
      <c r="AC1629" s="3" t="s">
        <v>312</v>
      </c>
      <c r="AD1629" s="3">
        <v>64</v>
      </c>
      <c r="AE1629" s="3">
        <v>285</v>
      </c>
      <c r="AF1629" s="3">
        <v>0.23</v>
      </c>
      <c r="AG1629" s="3">
        <v>437</v>
      </c>
      <c r="AH1629" s="3">
        <v>0.35</v>
      </c>
      <c r="AI1629" s="3">
        <v>154</v>
      </c>
      <c r="AJ1629" s="3">
        <v>0.12</v>
      </c>
      <c r="AK1629" s="3">
        <v>249</v>
      </c>
      <c r="AL1629" s="3">
        <v>0.2</v>
      </c>
      <c r="AM1629" s="3">
        <v>27</v>
      </c>
      <c r="AN1629" s="3">
        <v>84</v>
      </c>
      <c r="AO1629" s="3">
        <v>1236</v>
      </c>
      <c r="AP1629" s="3" t="s">
        <v>4254</v>
      </c>
      <c r="AQ1629" s="3" t="s">
        <v>312</v>
      </c>
      <c r="AR1629" s="3">
        <v>64</v>
      </c>
      <c r="AS1629" s="3">
        <v>2023</v>
      </c>
      <c r="AT1629" s="3">
        <v>0.51800000000000002</v>
      </c>
      <c r="AU1629" s="3">
        <v>1362</v>
      </c>
      <c r="AV1629" s="3">
        <v>0.34899999999999998</v>
      </c>
      <c r="AW1629" s="3">
        <v>521</v>
      </c>
      <c r="AX1629" s="3">
        <v>0.12</v>
      </c>
      <c r="AY1629" s="3">
        <v>296</v>
      </c>
      <c r="AZ1629" s="3">
        <v>158</v>
      </c>
      <c r="BA1629" s="3">
        <v>3906</v>
      </c>
      <c r="BB1629" s="3"/>
      <c r="BC1629" s="3"/>
      <c r="BD1629" s="3">
        <v>0.97626849539827787</v>
      </c>
      <c r="BE1629" s="3"/>
      <c r="BF1629" s="3"/>
      <c r="BG1629" s="3">
        <v>641173</v>
      </c>
      <c r="BH1629" s="3"/>
      <c r="BI1629" s="3"/>
      <c r="BJ1629" s="3">
        <v>625957</v>
      </c>
      <c r="BK1629" s="3"/>
      <c r="BL1629" s="3"/>
      <c r="BM1629" s="3">
        <v>5.9055844607161179</v>
      </c>
      <c r="BN1629" s="3"/>
      <c r="BO1629" s="3"/>
      <c r="BP1629" s="3">
        <v>0.11984482263511256</v>
      </c>
      <c r="BQ1629" s="3"/>
      <c r="BR1629" s="3"/>
      <c r="BS1629" s="3">
        <v>0.12556819107801176</v>
      </c>
      <c r="BT1629" s="3"/>
      <c r="BU1629" s="3"/>
      <c r="BV1629" s="3">
        <v>0.75458698628687804</v>
      </c>
      <c r="BW1629" s="3"/>
      <c r="BX1629" s="3"/>
      <c r="BY1629" s="3">
        <v>42319.418245491703</v>
      </c>
      <c r="BZ1629" s="3"/>
      <c r="CA1629" s="3"/>
      <c r="CB1629" s="3">
        <v>5071.7631736520998</v>
      </c>
      <c r="CC1629" s="3"/>
      <c r="CD1629" s="3"/>
      <c r="CE1629" s="3">
        <v>31933.682275279501</v>
      </c>
      <c r="CF1629" s="3"/>
      <c r="CG1629" s="3"/>
      <c r="CH1629" s="3">
        <v>5313.9727965601996</v>
      </c>
      <c r="CI1629" s="3"/>
      <c r="CJ1629" s="3">
        <v>796.91942957419997</v>
      </c>
      <c r="CK1629" s="3" t="s">
        <v>60</v>
      </c>
      <c r="CL1629" s="3" t="s">
        <v>60</v>
      </c>
      <c r="CM1629" s="3">
        <v>2801</v>
      </c>
      <c r="CN1629" s="3">
        <v>5748</v>
      </c>
      <c r="CO1629" s="3" t="s">
        <v>60</v>
      </c>
      <c r="CP1629" s="3">
        <f t="shared" si="25"/>
        <v>8.9648191673698044E-3</v>
      </c>
    </row>
    <row r="1630" spans="1:94" ht="17.100000000000001" customHeight="1" x14ac:dyDescent="0.3">
      <c r="A1630" s="2">
        <v>4105201</v>
      </c>
      <c r="B1630" s="2" t="s">
        <v>316</v>
      </c>
      <c r="C1630" s="2" t="s">
        <v>312</v>
      </c>
      <c r="D1630" s="2" t="s">
        <v>316</v>
      </c>
      <c r="E1630" s="2" t="s">
        <v>312</v>
      </c>
      <c r="F1630" s="2" t="s">
        <v>53</v>
      </c>
      <c r="G1630" s="2">
        <v>1128</v>
      </c>
      <c r="H1630" s="2">
        <v>0.69599999999999995</v>
      </c>
      <c r="I1630" s="2">
        <v>488</v>
      </c>
      <c r="J1630" s="2">
        <v>0.30099999999999999</v>
      </c>
      <c r="K1630" s="2">
        <v>4</v>
      </c>
      <c r="L1630" s="2">
        <v>3.0000000000000001E-3</v>
      </c>
      <c r="M1630" s="2"/>
      <c r="N1630" s="2"/>
      <c r="O1630" s="2">
        <v>1620</v>
      </c>
      <c r="P1630" s="2"/>
      <c r="Q1630" s="2">
        <v>7</v>
      </c>
      <c r="R1630" s="2">
        <v>413</v>
      </c>
      <c r="S1630" s="2">
        <v>0.38706654170571697</v>
      </c>
      <c r="T1630" s="2">
        <v>87</v>
      </c>
      <c r="U1630" s="2">
        <v>8.1537019681349576E-2</v>
      </c>
      <c r="V1630" s="2">
        <v>567</v>
      </c>
      <c r="W1630" s="2">
        <v>0.53139643861293351</v>
      </c>
      <c r="X1630" s="2" t="s">
        <v>60</v>
      </c>
      <c r="Y1630" s="2" t="s">
        <v>60</v>
      </c>
      <c r="Z1630" s="2">
        <v>1067</v>
      </c>
      <c r="AA1630" s="2" t="s">
        <v>1266</v>
      </c>
      <c r="AB1630" s="2" t="s">
        <v>316</v>
      </c>
      <c r="AC1630" s="2" t="s">
        <v>312</v>
      </c>
      <c r="AD1630" s="2">
        <v>7</v>
      </c>
      <c r="AE1630" s="2">
        <v>188</v>
      </c>
      <c r="AF1630" s="2">
        <v>0.12</v>
      </c>
      <c r="AG1630" s="2">
        <v>222</v>
      </c>
      <c r="AH1630" s="2">
        <v>0.14000000000000001</v>
      </c>
      <c r="AI1630" s="2">
        <v>108</v>
      </c>
      <c r="AJ1630" s="2">
        <v>7.0000000000000007E-2</v>
      </c>
      <c r="AK1630" s="2">
        <v>967</v>
      </c>
      <c r="AL1630" s="2">
        <v>0.62</v>
      </c>
      <c r="AM1630" s="2">
        <v>24</v>
      </c>
      <c r="AN1630" s="2">
        <v>58</v>
      </c>
      <c r="AO1630" s="2">
        <v>1567</v>
      </c>
      <c r="AP1630" s="2" t="s">
        <v>316</v>
      </c>
      <c r="AQ1630" s="2" t="s">
        <v>312</v>
      </c>
      <c r="AR1630" s="2">
        <v>7</v>
      </c>
      <c r="AS1630" s="2">
        <v>545</v>
      </c>
      <c r="AT1630" s="2">
        <v>0.45500000000000002</v>
      </c>
      <c r="AU1630" s="2">
        <v>264</v>
      </c>
      <c r="AV1630" s="2">
        <v>0.22</v>
      </c>
      <c r="AW1630" s="2">
        <v>389</v>
      </c>
      <c r="AX1630" s="2">
        <v>0.27500000000000002</v>
      </c>
      <c r="AY1630" s="2">
        <v>139</v>
      </c>
      <c r="AZ1630" s="2">
        <v>78</v>
      </c>
      <c r="BA1630" s="2">
        <v>1198</v>
      </c>
      <c r="BB1630" s="2">
        <v>5.8690114798143692E-2</v>
      </c>
      <c r="BC1630" s="2">
        <v>9.7795616717635064E-2</v>
      </c>
      <c r="BD1630" s="2">
        <v>0.11568156198821702</v>
      </c>
      <c r="BE1630" s="2">
        <v>28659</v>
      </c>
      <c r="BF1630" s="2">
        <v>15696</v>
      </c>
      <c r="BG1630" s="2">
        <v>47017</v>
      </c>
      <c r="BH1630" s="2">
        <v>1682</v>
      </c>
      <c r="BI1630" s="2">
        <v>1535</v>
      </c>
      <c r="BJ1630" s="2">
        <v>5439</v>
      </c>
      <c r="BK1630" s="2">
        <v>5.9652243699553509</v>
      </c>
      <c r="BL1630" s="2">
        <v>3.986778209695049</v>
      </c>
      <c r="BM1630" s="2">
        <v>1.5782809166887612</v>
      </c>
      <c r="BN1630" s="2">
        <v>5.8537800010380354E-3</v>
      </c>
      <c r="BO1630" s="2">
        <v>2.0469609661789675E-2</v>
      </c>
      <c r="BP1630" s="2">
        <v>3.268312168964823E-2</v>
      </c>
      <c r="BQ1630" s="2">
        <v>0.18617392843677194</v>
      </c>
      <c r="BR1630" s="2">
        <v>5.9807878494076566E-2</v>
      </c>
      <c r="BS1630" s="2">
        <v>5.9114699623847224E-2</v>
      </c>
      <c r="BT1630" s="2">
        <v>0.80797229156218997</v>
      </c>
      <c r="BU1630" s="2">
        <v>0.91972251184414999</v>
      </c>
      <c r="BV1630" s="2">
        <v>0.90820217868650444</v>
      </c>
      <c r="BW1630" s="2">
        <v>10033.5073902649</v>
      </c>
      <c r="BX1630" s="2">
        <v>6119.7045518819004</v>
      </c>
      <c r="BY1630" s="2">
        <v>8369.6237012005004</v>
      </c>
      <c r="BZ1630" s="2">
        <v>58.733944901400001</v>
      </c>
      <c r="CA1630" s="2">
        <v>125.2679634225</v>
      </c>
      <c r="CB1630" s="2">
        <v>273.54542992289998</v>
      </c>
      <c r="CC1630" s="2">
        <v>8106.7959585184999</v>
      </c>
      <c r="CD1630" s="2">
        <v>5628.4300422009001</v>
      </c>
      <c r="CE1630" s="2">
        <v>7601.3104802164999</v>
      </c>
      <c r="CF1630" s="2">
        <v>1867.9774868449999</v>
      </c>
      <c r="CG1630" s="2">
        <v>366.0065462586</v>
      </c>
      <c r="CH1630" s="2">
        <v>494.76779106110001</v>
      </c>
      <c r="CI1630" s="2">
        <v>638.19633043910005</v>
      </c>
      <c r="CJ1630" s="2">
        <v>606.72606516209999</v>
      </c>
      <c r="CK1630" s="2">
        <v>1358</v>
      </c>
      <c r="CL1630" s="2">
        <v>1563</v>
      </c>
      <c r="CM1630" s="2">
        <v>1939</v>
      </c>
      <c r="CN1630" s="2">
        <v>1520</v>
      </c>
      <c r="CO1630" s="2">
        <v>8.6518858307849139E-2</v>
      </c>
      <c r="CP1630" s="2">
        <f t="shared" si="25"/>
        <v>3.2328732160707828E-2</v>
      </c>
    </row>
    <row r="1631" spans="1:94" ht="17.100000000000001" customHeight="1" x14ac:dyDescent="0.3">
      <c r="A1631" s="3">
        <v>4105409</v>
      </c>
      <c r="B1631" s="3" t="s">
        <v>4969</v>
      </c>
      <c r="C1631" s="3" t="s">
        <v>312</v>
      </c>
      <c r="D1631" s="3" t="s">
        <v>4969</v>
      </c>
      <c r="E1631" s="3" t="s">
        <v>312</v>
      </c>
      <c r="F1631" s="3" t="s">
        <v>60</v>
      </c>
      <c r="G1631" s="3" t="s">
        <v>60</v>
      </c>
      <c r="H1631" s="3" t="s">
        <v>60</v>
      </c>
      <c r="I1631" s="3" t="s">
        <v>60</v>
      </c>
      <c r="J1631" s="3" t="s">
        <v>60</v>
      </c>
      <c r="K1631" s="3" t="s">
        <v>60</v>
      </c>
      <c r="L1631" s="3" t="s">
        <v>60</v>
      </c>
      <c r="M1631" s="3" t="s">
        <v>60</v>
      </c>
      <c r="N1631" s="3" t="s">
        <v>60</v>
      </c>
      <c r="O1631" s="3" t="s">
        <v>60</v>
      </c>
      <c r="P1631" s="3" t="s">
        <v>60</v>
      </c>
      <c r="Q1631" s="3" t="s">
        <v>60</v>
      </c>
      <c r="R1631" s="3" t="s">
        <v>60</v>
      </c>
      <c r="S1631" s="3" t="s">
        <v>60</v>
      </c>
      <c r="T1631" s="3" t="s">
        <v>60</v>
      </c>
      <c r="U1631" s="3" t="s">
        <v>60</v>
      </c>
      <c r="V1631" s="3" t="s">
        <v>60</v>
      </c>
      <c r="W1631" s="3" t="s">
        <v>60</v>
      </c>
      <c r="X1631" s="3" t="s">
        <v>60</v>
      </c>
      <c r="Y1631" s="3" t="s">
        <v>60</v>
      </c>
      <c r="Z1631" s="3" t="s">
        <v>60</v>
      </c>
      <c r="AA1631" s="3" t="s">
        <v>4255</v>
      </c>
      <c r="AB1631" s="3" t="s">
        <v>4256</v>
      </c>
      <c r="AC1631" s="3" t="s">
        <v>312</v>
      </c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 t="s">
        <v>4969</v>
      </c>
      <c r="AQ1631" s="3" t="s">
        <v>312</v>
      </c>
      <c r="AR1631" s="3">
        <v>32</v>
      </c>
      <c r="AS1631" s="3">
        <v>1054</v>
      </c>
      <c r="AT1631" s="3">
        <v>0.55300000000000005</v>
      </c>
      <c r="AU1631" s="3">
        <v>384</v>
      </c>
      <c r="AV1631" s="3">
        <v>0.20200000000000001</v>
      </c>
      <c r="AW1631" s="3">
        <v>468</v>
      </c>
      <c r="AX1631" s="3">
        <v>0.20899999999999999</v>
      </c>
      <c r="AY1631" s="3">
        <v>230</v>
      </c>
      <c r="AZ1631" s="3">
        <v>99</v>
      </c>
      <c r="BA1631" s="3">
        <v>1906</v>
      </c>
      <c r="BB1631" s="3"/>
      <c r="BC1631" s="3"/>
      <c r="BD1631" s="3">
        <v>0.1377995642701525</v>
      </c>
      <c r="BE1631" s="3"/>
      <c r="BF1631" s="3"/>
      <c r="BG1631" s="3">
        <v>11016</v>
      </c>
      <c r="BH1631" s="3"/>
      <c r="BI1631" s="3"/>
      <c r="BJ1631" s="3">
        <v>1518</v>
      </c>
      <c r="BK1631" s="3"/>
      <c r="BL1631" s="3"/>
      <c r="BM1631" s="3">
        <v>4.2464301986078885</v>
      </c>
      <c r="BN1631" s="3"/>
      <c r="BO1631" s="3"/>
      <c r="BP1631" s="3">
        <v>0.26113505142256943</v>
      </c>
      <c r="BQ1631" s="3"/>
      <c r="BR1631" s="3"/>
      <c r="BS1631" s="3">
        <v>0.17419218153916935</v>
      </c>
      <c r="BT1631" s="3"/>
      <c r="BU1631" s="3"/>
      <c r="BV1631" s="3">
        <v>0.56467276703826119</v>
      </c>
      <c r="BW1631" s="3"/>
      <c r="BX1631" s="3"/>
      <c r="BY1631" s="3">
        <v>28259.992971735501</v>
      </c>
      <c r="BZ1631" s="3"/>
      <c r="CA1631" s="3"/>
      <c r="CB1631" s="3">
        <v>7379.6747178756004</v>
      </c>
      <c r="CC1631" s="3"/>
      <c r="CD1631" s="3"/>
      <c r="CE1631" s="3">
        <v>15957.6484278317</v>
      </c>
      <c r="CF1631" s="3"/>
      <c r="CG1631" s="3"/>
      <c r="CH1631" s="3">
        <v>4922.6698260282001</v>
      </c>
      <c r="CI1631" s="3"/>
      <c r="CJ1631" s="3">
        <v>741.70795776909995</v>
      </c>
      <c r="CK1631" s="3" t="s">
        <v>60</v>
      </c>
      <c r="CL1631" s="3" t="s">
        <v>60</v>
      </c>
      <c r="CM1631" s="3">
        <v>0</v>
      </c>
      <c r="CN1631" s="3">
        <v>2717</v>
      </c>
      <c r="CO1631" s="3" t="s">
        <v>60</v>
      </c>
      <c r="CP1631" s="3">
        <f t="shared" si="25"/>
        <v>0.24664124909222948</v>
      </c>
    </row>
    <row r="1632" spans="1:94" ht="17.100000000000001" customHeight="1" x14ac:dyDescent="0.3">
      <c r="A1632" s="2">
        <v>4105508</v>
      </c>
      <c r="B1632" s="2" t="s">
        <v>4258</v>
      </c>
      <c r="C1632" s="2" t="s">
        <v>312</v>
      </c>
      <c r="D1632" s="2" t="s">
        <v>4258</v>
      </c>
      <c r="E1632" s="2" t="s">
        <v>312</v>
      </c>
      <c r="F1632" s="2" t="s">
        <v>60</v>
      </c>
      <c r="G1632" s="2" t="s">
        <v>60</v>
      </c>
      <c r="H1632" s="2" t="s">
        <v>60</v>
      </c>
      <c r="I1632" s="2" t="s">
        <v>60</v>
      </c>
      <c r="J1632" s="2" t="s">
        <v>60</v>
      </c>
      <c r="K1632" s="2" t="s">
        <v>60</v>
      </c>
      <c r="L1632" s="2" t="s">
        <v>60</v>
      </c>
      <c r="M1632" s="2" t="s">
        <v>60</v>
      </c>
      <c r="N1632" s="2" t="s">
        <v>60</v>
      </c>
      <c r="O1632" s="2" t="s">
        <v>60</v>
      </c>
      <c r="P1632" s="2" t="s">
        <v>60</v>
      </c>
      <c r="Q1632" s="2" t="s">
        <v>60</v>
      </c>
      <c r="R1632" s="2" t="s">
        <v>60</v>
      </c>
      <c r="S1632" s="2" t="s">
        <v>60</v>
      </c>
      <c r="T1632" s="2" t="s">
        <v>60</v>
      </c>
      <c r="U1632" s="2" t="s">
        <v>60</v>
      </c>
      <c r="V1632" s="2" t="s">
        <v>60</v>
      </c>
      <c r="W1632" s="2" t="s">
        <v>60</v>
      </c>
      <c r="X1632" s="2" t="s">
        <v>60</v>
      </c>
      <c r="Y1632" s="2" t="s">
        <v>60</v>
      </c>
      <c r="Z1632" s="2" t="s">
        <v>60</v>
      </c>
      <c r="AA1632" s="2" t="s">
        <v>4257</v>
      </c>
      <c r="AB1632" s="2" t="s">
        <v>4258</v>
      </c>
      <c r="AC1632" s="2" t="s">
        <v>312</v>
      </c>
      <c r="AD1632" s="2">
        <v>74</v>
      </c>
      <c r="AE1632" s="2">
        <v>114</v>
      </c>
      <c r="AF1632" s="2">
        <v>0.38</v>
      </c>
      <c r="AG1632" s="2">
        <v>115</v>
      </c>
      <c r="AH1632" s="2">
        <v>0.38</v>
      </c>
      <c r="AI1632" s="2">
        <v>16</v>
      </c>
      <c r="AJ1632" s="2">
        <v>0.05</v>
      </c>
      <c r="AK1632" s="2">
        <v>43</v>
      </c>
      <c r="AL1632" s="2">
        <v>0.14000000000000001</v>
      </c>
      <c r="AM1632" s="2">
        <v>6</v>
      </c>
      <c r="AN1632" s="2">
        <v>8</v>
      </c>
      <c r="AO1632" s="2">
        <v>302</v>
      </c>
      <c r="AP1632" s="2" t="s">
        <v>4258</v>
      </c>
      <c r="AQ1632" s="2" t="s">
        <v>312</v>
      </c>
      <c r="AR1632" s="2">
        <v>74</v>
      </c>
      <c r="AS1632" s="2">
        <v>2802</v>
      </c>
      <c r="AT1632" s="2">
        <v>0.71299999999999997</v>
      </c>
      <c r="AU1632" s="2">
        <v>712</v>
      </c>
      <c r="AV1632" s="2">
        <v>0.18099999999999999</v>
      </c>
      <c r="AW1632" s="2">
        <v>414</v>
      </c>
      <c r="AX1632" s="2">
        <v>9.7000000000000003E-2</v>
      </c>
      <c r="AY1632" s="2">
        <v>199</v>
      </c>
      <c r="AZ1632" s="2">
        <v>146</v>
      </c>
      <c r="BA1632" s="2">
        <v>3928</v>
      </c>
      <c r="BB1632" s="2"/>
      <c r="BC1632" s="2"/>
      <c r="BD1632" s="2">
        <v>0.59547271805844926</v>
      </c>
      <c r="BE1632" s="2"/>
      <c r="BF1632" s="2"/>
      <c r="BG1632" s="2">
        <v>17759</v>
      </c>
      <c r="BH1632" s="2"/>
      <c r="BI1632" s="2"/>
      <c r="BJ1632" s="2">
        <v>10575</v>
      </c>
      <c r="BK1632" s="2"/>
      <c r="BL1632" s="2"/>
      <c r="BM1632" s="2">
        <v>6.4798643086375272</v>
      </c>
      <c r="BN1632" s="2"/>
      <c r="BO1632" s="2"/>
      <c r="BP1632" s="2">
        <v>6.2577649515193179E-2</v>
      </c>
      <c r="BQ1632" s="2"/>
      <c r="BR1632" s="2"/>
      <c r="BS1632" s="2">
        <v>0.44595367377252609</v>
      </c>
      <c r="BT1632" s="2"/>
      <c r="BU1632" s="2"/>
      <c r="BV1632" s="2">
        <v>0.49146867671228178</v>
      </c>
      <c r="BW1632" s="2"/>
      <c r="BX1632" s="2"/>
      <c r="BY1632" s="2">
        <v>97126.686122167899</v>
      </c>
      <c r="BZ1632" s="2"/>
      <c r="CA1632" s="2"/>
      <c r="CB1632" s="2">
        <v>6077.9597227251998</v>
      </c>
      <c r="CC1632" s="2"/>
      <c r="CD1632" s="2"/>
      <c r="CE1632" s="2">
        <v>47734.723901910998</v>
      </c>
      <c r="CF1632" s="2"/>
      <c r="CG1632" s="2"/>
      <c r="CH1632" s="2">
        <v>43314.002497531801</v>
      </c>
      <c r="CI1632" s="2"/>
      <c r="CJ1632" s="2">
        <v>4906.0655330724003</v>
      </c>
      <c r="CK1632" s="2" t="s">
        <v>60</v>
      </c>
      <c r="CL1632" s="2" t="s">
        <v>60</v>
      </c>
      <c r="CM1632" s="2">
        <v>538</v>
      </c>
      <c r="CN1632" s="2">
        <v>5684</v>
      </c>
      <c r="CO1632" s="2" t="s">
        <v>60</v>
      </c>
      <c r="CP1632" s="2">
        <f t="shared" si="25"/>
        <v>0.32006306661411116</v>
      </c>
    </row>
    <row r="1633" spans="1:94" ht="17.100000000000001" customHeight="1" x14ac:dyDescent="0.3">
      <c r="A1633" s="3">
        <v>4105706</v>
      </c>
      <c r="B1633" s="3" t="s">
        <v>2145</v>
      </c>
      <c r="C1633" s="3" t="s">
        <v>312</v>
      </c>
      <c r="D1633" s="3"/>
      <c r="E1633" s="3"/>
      <c r="F1633" s="3" t="s">
        <v>60</v>
      </c>
      <c r="G1633" s="3" t="s">
        <v>60</v>
      </c>
      <c r="H1633" s="3" t="s">
        <v>60</v>
      </c>
      <c r="I1633" s="3" t="s">
        <v>60</v>
      </c>
      <c r="J1633" s="3" t="s">
        <v>60</v>
      </c>
      <c r="K1633" s="3" t="s">
        <v>60</v>
      </c>
      <c r="L1633" s="3" t="s">
        <v>60</v>
      </c>
      <c r="M1633" s="3" t="s">
        <v>60</v>
      </c>
      <c r="N1633" s="3" t="s">
        <v>60</v>
      </c>
      <c r="O1633" s="3" t="s">
        <v>60</v>
      </c>
      <c r="P1633" s="3"/>
      <c r="Q1633" s="3">
        <v>47</v>
      </c>
      <c r="R1633" s="3">
        <v>2337</v>
      </c>
      <c r="S1633" s="3">
        <v>0.48155779929940246</v>
      </c>
      <c r="T1633" s="3">
        <v>218</v>
      </c>
      <c r="U1633" s="3">
        <v>4.4920667628271176E-2</v>
      </c>
      <c r="V1633" s="3">
        <v>2298</v>
      </c>
      <c r="W1633" s="3">
        <v>0.47352153307232642</v>
      </c>
      <c r="X1633" s="3" t="s">
        <v>60</v>
      </c>
      <c r="Y1633" s="3" t="s">
        <v>60</v>
      </c>
      <c r="Z1633" s="3">
        <v>4853</v>
      </c>
      <c r="AA1633" s="3" t="s">
        <v>2144</v>
      </c>
      <c r="AB1633" s="3" t="s">
        <v>2145</v>
      </c>
      <c r="AC1633" s="3" t="s">
        <v>312</v>
      </c>
      <c r="AD1633" s="3">
        <v>47</v>
      </c>
      <c r="AE1633" s="3">
        <v>326</v>
      </c>
      <c r="AF1633" s="3">
        <v>0.12</v>
      </c>
      <c r="AG1633" s="3">
        <v>641</v>
      </c>
      <c r="AH1633" s="3">
        <v>0.25</v>
      </c>
      <c r="AI1633" s="3">
        <v>337</v>
      </c>
      <c r="AJ1633" s="3">
        <v>0.13</v>
      </c>
      <c r="AK1633" s="3">
        <v>1148</v>
      </c>
      <c r="AL1633" s="3">
        <v>0.44</v>
      </c>
      <c r="AM1633" s="3">
        <v>106</v>
      </c>
      <c r="AN1633" s="3">
        <v>55</v>
      </c>
      <c r="AO1633" s="3">
        <v>2613</v>
      </c>
      <c r="AP1633" s="3" t="s">
        <v>2145</v>
      </c>
      <c r="AQ1633" s="3" t="s">
        <v>312</v>
      </c>
      <c r="AR1633" s="3">
        <v>47</v>
      </c>
      <c r="AS1633" s="3">
        <v>1715</v>
      </c>
      <c r="AT1633" s="3">
        <v>0.434</v>
      </c>
      <c r="AU1633" s="3">
        <v>1038</v>
      </c>
      <c r="AV1633" s="3">
        <v>0.26200000000000001</v>
      </c>
      <c r="AW1633" s="3">
        <v>1203</v>
      </c>
      <c r="AX1633" s="3">
        <v>0.26</v>
      </c>
      <c r="AY1633" s="3">
        <v>545</v>
      </c>
      <c r="AZ1633" s="3">
        <v>130</v>
      </c>
      <c r="BA1633" s="3">
        <v>3956</v>
      </c>
      <c r="BB1633" s="3">
        <v>0.1089907192575406</v>
      </c>
      <c r="BC1633" s="3">
        <v>8.0645460103377364E-2</v>
      </c>
      <c r="BD1633" s="3">
        <v>0.20715059588299026</v>
      </c>
      <c r="BE1633" s="3">
        <v>17240</v>
      </c>
      <c r="BF1633" s="3">
        <v>53977</v>
      </c>
      <c r="BG1633" s="3">
        <v>13845</v>
      </c>
      <c r="BH1633" s="3">
        <v>1879</v>
      </c>
      <c r="BI1633" s="3">
        <v>4353</v>
      </c>
      <c r="BJ1633" s="3">
        <v>2868</v>
      </c>
      <c r="BK1633" s="3"/>
      <c r="BL1633" s="3"/>
      <c r="BM1633" s="3"/>
      <c r="BN1633" s="3">
        <v>3.7550679031929644E-3</v>
      </c>
      <c r="BO1633" s="3">
        <v>2.8585633004505097E-2</v>
      </c>
      <c r="BP1633" s="3">
        <v>0.25696489562281027</v>
      </c>
      <c r="BQ1633" s="3"/>
      <c r="BR1633" s="3"/>
      <c r="BS1633" s="3"/>
      <c r="BT1633" s="3">
        <v>0.858561715298918</v>
      </c>
      <c r="BU1633" s="3">
        <v>0.83914578292209574</v>
      </c>
      <c r="BV1633" s="3">
        <v>0.37861134973579413</v>
      </c>
      <c r="BW1633" s="3">
        <v>9738.8896955242999</v>
      </c>
      <c r="BX1633" s="3">
        <v>41146.2649858246</v>
      </c>
      <c r="BY1633" s="3">
        <v>32999.897519295097</v>
      </c>
      <c r="BZ1633" s="3">
        <v>36.570192108400001</v>
      </c>
      <c r="CA1633" s="3">
        <v>1176.1920303909001</v>
      </c>
      <c r="CB1633" s="3">
        <v>8479.8152216091003</v>
      </c>
      <c r="CC1633" s="3">
        <v>8361.4378420963003</v>
      </c>
      <c r="CD1633" s="3">
        <v>34527.7147458498</v>
      </c>
      <c r="CE1633" s="3">
        <v>12494.135740923201</v>
      </c>
      <c r="CF1633" s="3">
        <v>1340.8816613196</v>
      </c>
      <c r="CG1633" s="3">
        <v>5442.3582095839001</v>
      </c>
      <c r="CH1633" s="3">
        <v>12025.946556762799</v>
      </c>
      <c r="CI1633" s="3">
        <v>464.14278577390002</v>
      </c>
      <c r="CJ1633" s="3">
        <v>1828.441450882</v>
      </c>
      <c r="CK1633" s="3" t="s">
        <v>60</v>
      </c>
      <c r="CL1633" s="3" t="s">
        <v>60</v>
      </c>
      <c r="CM1633" s="3" t="s">
        <v>60</v>
      </c>
      <c r="CN1633" s="3" t="s">
        <v>60</v>
      </c>
      <c r="CO1633" s="3" t="s">
        <v>60</v>
      </c>
      <c r="CP1633" s="3" t="str">
        <f t="shared" si="25"/>
        <v/>
      </c>
    </row>
    <row r="1634" spans="1:94" ht="17.100000000000001" customHeight="1" x14ac:dyDescent="0.3">
      <c r="A1634" s="2">
        <v>4105805</v>
      </c>
      <c r="B1634" s="2" t="s">
        <v>2149</v>
      </c>
      <c r="C1634" s="2" t="s">
        <v>312</v>
      </c>
      <c r="D1634" s="2" t="s">
        <v>2149</v>
      </c>
      <c r="E1634" s="2" t="s">
        <v>312</v>
      </c>
      <c r="F1634" s="2" t="s">
        <v>60</v>
      </c>
      <c r="G1634" s="2" t="s">
        <v>60</v>
      </c>
      <c r="H1634" s="2" t="s">
        <v>60</v>
      </c>
      <c r="I1634" s="2" t="s">
        <v>60</v>
      </c>
      <c r="J1634" s="2" t="s">
        <v>60</v>
      </c>
      <c r="K1634" s="2" t="s">
        <v>60</v>
      </c>
      <c r="L1634" s="2" t="s">
        <v>60</v>
      </c>
      <c r="M1634" s="2" t="s">
        <v>60</v>
      </c>
      <c r="N1634" s="2" t="s">
        <v>60</v>
      </c>
      <c r="O1634" s="2" t="s">
        <v>60</v>
      </c>
      <c r="P1634" s="2" t="s">
        <v>969</v>
      </c>
      <c r="Q1634" s="2">
        <v>49</v>
      </c>
      <c r="R1634" s="2">
        <v>2354</v>
      </c>
      <c r="S1634" s="2">
        <v>0.74141732283464568</v>
      </c>
      <c r="T1634" s="2">
        <v>172</v>
      </c>
      <c r="U1634" s="2">
        <v>5.4173228346456694E-2</v>
      </c>
      <c r="V1634" s="2">
        <v>649</v>
      </c>
      <c r="W1634" s="2">
        <v>0.20440944881889764</v>
      </c>
      <c r="X1634" s="2" t="s">
        <v>60</v>
      </c>
      <c r="Y1634" s="2" t="s">
        <v>60</v>
      </c>
      <c r="Z1634" s="2">
        <v>3175</v>
      </c>
      <c r="AA1634" s="2" t="s">
        <v>2148</v>
      </c>
      <c r="AB1634" s="2" t="s">
        <v>2149</v>
      </c>
      <c r="AC1634" s="2" t="s">
        <v>312</v>
      </c>
      <c r="AD1634" s="2">
        <v>49</v>
      </c>
      <c r="AE1634" s="2">
        <v>990</v>
      </c>
      <c r="AF1634" s="2">
        <v>0.19</v>
      </c>
      <c r="AG1634" s="2">
        <v>933</v>
      </c>
      <c r="AH1634" s="2">
        <v>0.18</v>
      </c>
      <c r="AI1634" s="2">
        <v>2257</v>
      </c>
      <c r="AJ1634" s="2">
        <v>0.43</v>
      </c>
      <c r="AK1634" s="2">
        <v>753</v>
      </c>
      <c r="AL1634" s="2">
        <v>0.14000000000000001</v>
      </c>
      <c r="AM1634" s="2">
        <v>158</v>
      </c>
      <c r="AN1634" s="2">
        <v>130</v>
      </c>
      <c r="AO1634" s="2">
        <v>5221</v>
      </c>
      <c r="AP1634" s="2" t="s">
        <v>2149</v>
      </c>
      <c r="AQ1634" s="2" t="s">
        <v>312</v>
      </c>
      <c r="AR1634" s="2">
        <v>49</v>
      </c>
      <c r="AS1634" s="2">
        <v>1393</v>
      </c>
      <c r="AT1634" s="2">
        <v>0.60499999999999998</v>
      </c>
      <c r="AU1634" s="2">
        <v>478</v>
      </c>
      <c r="AV1634" s="2">
        <v>0.20799999999999999</v>
      </c>
      <c r="AW1634" s="2">
        <v>431</v>
      </c>
      <c r="AX1634" s="2">
        <v>0.16500000000000001</v>
      </c>
      <c r="AY1634" s="2">
        <v>210</v>
      </c>
      <c r="AZ1634" s="2">
        <v>98</v>
      </c>
      <c r="BA1634" s="2">
        <v>2302</v>
      </c>
      <c r="BB1634" s="2"/>
      <c r="BC1634" s="2">
        <v>6.6814089401358398E-2</v>
      </c>
      <c r="BD1634" s="2">
        <v>0.38678616398785276</v>
      </c>
      <c r="BE1634" s="2"/>
      <c r="BF1634" s="2">
        <v>6331</v>
      </c>
      <c r="BG1634" s="2">
        <v>13501</v>
      </c>
      <c r="BH1634" s="2"/>
      <c r="BI1634" s="2">
        <v>423</v>
      </c>
      <c r="BJ1634" s="2">
        <v>5222</v>
      </c>
      <c r="BK1634" s="2"/>
      <c r="BL1634" s="2">
        <v>10.098658463974232</v>
      </c>
      <c r="BM1634" s="2">
        <v>1.3676823114977918</v>
      </c>
      <c r="BN1634" s="2"/>
      <c r="BO1634" s="2">
        <v>0.51679358150007237</v>
      </c>
      <c r="BP1634" s="2">
        <v>0.32364006980938731</v>
      </c>
      <c r="BQ1634" s="2"/>
      <c r="BR1634" s="2">
        <v>0.16167642392619239</v>
      </c>
      <c r="BS1634" s="2">
        <v>0.1119063214939484</v>
      </c>
      <c r="BT1634" s="2"/>
      <c r="BU1634" s="2">
        <v>0.32152999457373532</v>
      </c>
      <c r="BV1634" s="2">
        <v>0.56445360869666428</v>
      </c>
      <c r="BW1634" s="2"/>
      <c r="BX1634" s="2">
        <v>4271.7325302610998</v>
      </c>
      <c r="BY1634" s="2">
        <v>3654.4471363221001</v>
      </c>
      <c r="BZ1634" s="2"/>
      <c r="CA1634" s="2">
        <v>2207.6039535240002</v>
      </c>
      <c r="CB1634" s="2">
        <v>1182.725526314</v>
      </c>
      <c r="CC1634" s="2"/>
      <c r="CD1634" s="2">
        <v>1373.4901372753</v>
      </c>
      <c r="CE1634" s="2">
        <v>2062.7658738882001</v>
      </c>
      <c r="CF1634" s="2"/>
      <c r="CG1634" s="2">
        <v>690.63843946179998</v>
      </c>
      <c r="CH1634" s="2">
        <v>408.9557361199</v>
      </c>
      <c r="CI1634" s="2"/>
      <c r="CJ1634" s="2">
        <v>3031.2298270365</v>
      </c>
      <c r="CK1634" s="2">
        <v>3097</v>
      </c>
      <c r="CL1634" s="2">
        <v>4241</v>
      </c>
      <c r="CM1634" s="2">
        <v>5590</v>
      </c>
      <c r="CN1634" s="2">
        <v>2752</v>
      </c>
      <c r="CO1634" s="2">
        <v>0.48918022429316066</v>
      </c>
      <c r="CP1634" s="2">
        <f t="shared" si="25"/>
        <v>0.20383675283312347</v>
      </c>
    </row>
    <row r="1635" spans="1:94" ht="17.100000000000001" customHeight="1" x14ac:dyDescent="0.3">
      <c r="A1635" s="3">
        <v>4105904</v>
      </c>
      <c r="B1635" s="3" t="s">
        <v>4260</v>
      </c>
      <c r="C1635" s="3" t="s">
        <v>312</v>
      </c>
      <c r="D1635" s="3" t="s">
        <v>4260</v>
      </c>
      <c r="E1635" s="3" t="s">
        <v>312</v>
      </c>
      <c r="F1635" s="3" t="s">
        <v>60</v>
      </c>
      <c r="G1635" s="3" t="s">
        <v>60</v>
      </c>
      <c r="H1635" s="3" t="s">
        <v>60</v>
      </c>
      <c r="I1635" s="3" t="s">
        <v>60</v>
      </c>
      <c r="J1635" s="3" t="s">
        <v>60</v>
      </c>
      <c r="K1635" s="3" t="s">
        <v>60</v>
      </c>
      <c r="L1635" s="3" t="s">
        <v>60</v>
      </c>
      <c r="M1635" s="3" t="s">
        <v>60</v>
      </c>
      <c r="N1635" s="3" t="s">
        <v>60</v>
      </c>
      <c r="O1635" s="3" t="s">
        <v>60</v>
      </c>
      <c r="P1635" s="3" t="s">
        <v>60</v>
      </c>
      <c r="Q1635" s="3" t="s">
        <v>60</v>
      </c>
      <c r="R1635" s="3" t="s">
        <v>60</v>
      </c>
      <c r="S1635" s="3" t="s">
        <v>60</v>
      </c>
      <c r="T1635" s="3" t="s">
        <v>60</v>
      </c>
      <c r="U1635" s="3" t="s">
        <v>60</v>
      </c>
      <c r="V1635" s="3" t="s">
        <v>60</v>
      </c>
      <c r="W1635" s="3" t="s">
        <v>60</v>
      </c>
      <c r="X1635" s="3" t="s">
        <v>60</v>
      </c>
      <c r="Y1635" s="3" t="s">
        <v>60</v>
      </c>
      <c r="Z1635" s="3" t="s">
        <v>60</v>
      </c>
      <c r="AA1635" s="3" t="s">
        <v>4259</v>
      </c>
      <c r="AB1635" s="3" t="s">
        <v>4260</v>
      </c>
      <c r="AC1635" s="3" t="s">
        <v>312</v>
      </c>
      <c r="AD1635" s="3">
        <v>64</v>
      </c>
      <c r="AE1635" s="3">
        <v>578</v>
      </c>
      <c r="AF1635" s="3">
        <v>0.35</v>
      </c>
      <c r="AG1635" s="3">
        <v>600</v>
      </c>
      <c r="AH1635" s="3">
        <v>0.36</v>
      </c>
      <c r="AI1635" s="3">
        <v>101</v>
      </c>
      <c r="AJ1635" s="3">
        <v>0.06</v>
      </c>
      <c r="AK1635" s="3">
        <v>285</v>
      </c>
      <c r="AL1635" s="3">
        <v>0.17</v>
      </c>
      <c r="AM1635" s="3">
        <v>33</v>
      </c>
      <c r="AN1635" s="3">
        <v>52</v>
      </c>
      <c r="AO1635" s="3">
        <v>1649</v>
      </c>
      <c r="AP1635" s="3" t="s">
        <v>4260</v>
      </c>
      <c r="AQ1635" s="3" t="s">
        <v>312</v>
      </c>
      <c r="AR1635" s="3">
        <v>64</v>
      </c>
      <c r="AS1635" s="3">
        <v>1181</v>
      </c>
      <c r="AT1635" s="3">
        <v>0.56100000000000005</v>
      </c>
      <c r="AU1635" s="3">
        <v>737</v>
      </c>
      <c r="AV1635" s="3">
        <v>0.35</v>
      </c>
      <c r="AW1635" s="3">
        <v>189</v>
      </c>
      <c r="AX1635" s="3">
        <v>8.1000000000000003E-2</v>
      </c>
      <c r="AY1635" s="3">
        <v>97</v>
      </c>
      <c r="AZ1635" s="3">
        <v>123</v>
      </c>
      <c r="BA1635" s="3">
        <v>2107</v>
      </c>
      <c r="BB1635" s="3"/>
      <c r="BC1635" s="3"/>
      <c r="BD1635" s="3">
        <v>0.10414044385558131</v>
      </c>
      <c r="BE1635" s="3"/>
      <c r="BF1635" s="3"/>
      <c r="BG1635" s="3">
        <v>15095</v>
      </c>
      <c r="BH1635" s="3"/>
      <c r="BI1635" s="3"/>
      <c r="BJ1635" s="3">
        <v>1572</v>
      </c>
      <c r="BK1635" s="3"/>
      <c r="BL1635" s="3"/>
      <c r="BM1635" s="3">
        <v>4.861643332462334</v>
      </c>
      <c r="BN1635" s="3"/>
      <c r="BO1635" s="3"/>
      <c r="BP1635" s="3"/>
      <c r="BQ1635" s="3"/>
      <c r="BR1635" s="3"/>
      <c r="BS1635" s="3">
        <v>0.2543957950906604</v>
      </c>
      <c r="BT1635" s="3"/>
      <c r="BU1635" s="3"/>
      <c r="BV1635" s="3">
        <v>0.74560420490933654</v>
      </c>
      <c r="BW1635" s="3"/>
      <c r="BX1635" s="3"/>
      <c r="BY1635" s="3">
        <v>32164.632287570799</v>
      </c>
      <c r="BZ1635" s="3"/>
      <c r="CA1635" s="3"/>
      <c r="CB1635" s="3"/>
      <c r="CC1635" s="3"/>
      <c r="CD1635" s="3"/>
      <c r="CE1635" s="3">
        <v>23982.085082975402</v>
      </c>
      <c r="CF1635" s="3"/>
      <c r="CG1635" s="3"/>
      <c r="CH1635" s="3">
        <v>8182.5472045953002</v>
      </c>
      <c r="CI1635" s="3"/>
      <c r="CJ1635" s="3">
        <v>647.30372713259999</v>
      </c>
      <c r="CK1635" s="3" t="s">
        <v>60</v>
      </c>
      <c r="CL1635" s="3" t="s">
        <v>60</v>
      </c>
      <c r="CM1635" s="3">
        <v>2024</v>
      </c>
      <c r="CN1635" s="3">
        <v>3175</v>
      </c>
      <c r="CO1635" s="3" t="s">
        <v>60</v>
      </c>
      <c r="CP1635" s="3">
        <f t="shared" si="25"/>
        <v>0.21033454786353098</v>
      </c>
    </row>
    <row r="1636" spans="1:94" ht="17.100000000000001" customHeight="1" x14ac:dyDescent="0.3">
      <c r="A1636" s="2">
        <v>4106001</v>
      </c>
      <c r="B1636" s="2" t="s">
        <v>4970</v>
      </c>
      <c r="C1636" s="2" t="s">
        <v>312</v>
      </c>
      <c r="D1636" s="2" t="s">
        <v>4970</v>
      </c>
      <c r="E1636" s="2" t="s">
        <v>312</v>
      </c>
      <c r="F1636" s="2" t="s">
        <v>60</v>
      </c>
      <c r="G1636" s="2" t="s">
        <v>60</v>
      </c>
      <c r="H1636" s="2" t="s">
        <v>60</v>
      </c>
      <c r="I1636" s="2" t="s">
        <v>60</v>
      </c>
      <c r="J1636" s="2" t="s">
        <v>60</v>
      </c>
      <c r="K1636" s="2" t="s">
        <v>60</v>
      </c>
      <c r="L1636" s="2" t="s">
        <v>60</v>
      </c>
      <c r="M1636" s="2" t="s">
        <v>60</v>
      </c>
      <c r="N1636" s="2" t="s">
        <v>60</v>
      </c>
      <c r="O1636" s="2" t="s">
        <v>60</v>
      </c>
      <c r="P1636" s="2" t="s">
        <v>60</v>
      </c>
      <c r="Q1636" s="2" t="s">
        <v>60</v>
      </c>
      <c r="R1636" s="2" t="s">
        <v>60</v>
      </c>
      <c r="S1636" s="2" t="s">
        <v>60</v>
      </c>
      <c r="T1636" s="2" t="s">
        <v>60</v>
      </c>
      <c r="U1636" s="2" t="s">
        <v>60</v>
      </c>
      <c r="V1636" s="2" t="s">
        <v>60</v>
      </c>
      <c r="W1636" s="2" t="s">
        <v>60</v>
      </c>
      <c r="X1636" s="2" t="s">
        <v>60</v>
      </c>
      <c r="Y1636" s="2" t="s">
        <v>60</v>
      </c>
      <c r="Z1636" s="2" t="s">
        <v>60</v>
      </c>
      <c r="AA1636" s="2" t="s">
        <v>4261</v>
      </c>
      <c r="AB1636" s="2" t="s">
        <v>4262</v>
      </c>
      <c r="AC1636" s="2" t="s">
        <v>312</v>
      </c>
      <c r="AD1636" s="2"/>
      <c r="AE1636" s="2">
        <v>114</v>
      </c>
      <c r="AF1636" s="2">
        <v>0.06</v>
      </c>
      <c r="AG1636" s="2">
        <v>612</v>
      </c>
      <c r="AH1636" s="2">
        <v>0.35</v>
      </c>
      <c r="AI1636" s="2">
        <v>41</v>
      </c>
      <c r="AJ1636" s="2">
        <v>0.02</v>
      </c>
      <c r="AK1636" s="2">
        <v>892</v>
      </c>
      <c r="AL1636" s="2">
        <v>0.5</v>
      </c>
      <c r="AM1636" s="2">
        <v>62</v>
      </c>
      <c r="AN1636" s="2">
        <v>47</v>
      </c>
      <c r="AO1636" s="2">
        <v>1768</v>
      </c>
      <c r="AP1636" s="2" t="s">
        <v>4970</v>
      </c>
      <c r="AQ1636" s="2" t="s">
        <v>312</v>
      </c>
      <c r="AR1636" s="2">
        <v>63</v>
      </c>
      <c r="AS1636" s="2">
        <v>680</v>
      </c>
      <c r="AT1636" s="2">
        <v>0.54900000000000004</v>
      </c>
      <c r="AU1636" s="2">
        <v>378</v>
      </c>
      <c r="AV1636" s="2">
        <v>0.30499999999999999</v>
      </c>
      <c r="AW1636" s="2">
        <v>181</v>
      </c>
      <c r="AX1636" s="2">
        <v>0.126</v>
      </c>
      <c r="AY1636" s="2">
        <v>126</v>
      </c>
      <c r="AZ1636" s="2">
        <v>67</v>
      </c>
      <c r="BA1636" s="2">
        <v>1239</v>
      </c>
      <c r="BB1636" s="2">
        <v>9.9163905978861017E-2</v>
      </c>
      <c r="BC1636" s="2">
        <v>0.11845899024599718</v>
      </c>
      <c r="BD1636" s="2">
        <v>0.87198390085476896</v>
      </c>
      <c r="BE1636" s="2">
        <v>31695</v>
      </c>
      <c r="BF1636" s="2">
        <v>16301</v>
      </c>
      <c r="BG1636" s="2">
        <v>100378</v>
      </c>
      <c r="BH1636" s="2">
        <v>3143</v>
      </c>
      <c r="BI1636" s="2">
        <v>1931</v>
      </c>
      <c r="BJ1636" s="2">
        <v>87528</v>
      </c>
      <c r="BK1636" s="2">
        <v>7.1039907786676748</v>
      </c>
      <c r="BL1636" s="2">
        <v>12.786177423744123</v>
      </c>
      <c r="BM1636" s="2">
        <v>8.6937601007992846</v>
      </c>
      <c r="BN1636" s="2">
        <v>6.5912017757808569E-2</v>
      </c>
      <c r="BO1636" s="2">
        <v>0.10053965247431017</v>
      </c>
      <c r="BP1636" s="2">
        <v>0.13417681694435318</v>
      </c>
      <c r="BQ1636" s="2">
        <v>0.15520638309508361</v>
      </c>
      <c r="BR1636" s="2">
        <v>0.17531009328122757</v>
      </c>
      <c r="BS1636" s="2">
        <v>0.19033051796350414</v>
      </c>
      <c r="BT1636" s="2">
        <v>0.77888159914711219</v>
      </c>
      <c r="BU1636" s="2">
        <v>0.72415025424446222</v>
      </c>
      <c r="BV1636" s="2">
        <v>0.67549266509214256</v>
      </c>
      <c r="BW1636" s="2">
        <v>22327.843017352501</v>
      </c>
      <c r="BX1636" s="2">
        <v>24690.108605249901</v>
      </c>
      <c r="BY1636" s="2">
        <v>47337.523748852102</v>
      </c>
      <c r="BZ1636" s="2">
        <v>1471.6731854533</v>
      </c>
      <c r="CA1636" s="2">
        <v>2482.3349387247999</v>
      </c>
      <c r="CB1636" s="2">
        <v>6351.5982586486998</v>
      </c>
      <c r="CC1636" s="2">
        <v>17390.746074861199</v>
      </c>
      <c r="CD1636" s="2">
        <v>17879.3484238151</v>
      </c>
      <c r="CE1636" s="2">
        <v>31976.1500759747</v>
      </c>
      <c r="CF1636" s="2">
        <v>3465.4237570381001</v>
      </c>
      <c r="CG1636" s="2">
        <v>4328.42524271</v>
      </c>
      <c r="CH1636" s="2">
        <v>9009.7754142286994</v>
      </c>
      <c r="CI1636" s="2">
        <v>896.05343364689998</v>
      </c>
      <c r="CJ1636" s="2">
        <v>616.42038713459999</v>
      </c>
      <c r="CK1636" s="2" t="s">
        <v>60</v>
      </c>
      <c r="CL1636" s="2" t="s">
        <v>60</v>
      </c>
      <c r="CM1636" s="2">
        <v>2656</v>
      </c>
      <c r="CN1636" s="2">
        <v>1987</v>
      </c>
      <c r="CO1636" s="2" t="s">
        <v>60</v>
      </c>
      <c r="CP1636" s="2">
        <f t="shared" si="25"/>
        <v>1.9795174241367629E-2</v>
      </c>
    </row>
    <row r="1637" spans="1:94" ht="17.100000000000001" customHeight="1" x14ac:dyDescent="0.3">
      <c r="A1637" s="3">
        <v>4106209</v>
      </c>
      <c r="B1637" s="3" t="s">
        <v>4264</v>
      </c>
      <c r="C1637" s="3" t="s">
        <v>312</v>
      </c>
      <c r="D1637" s="3" t="s">
        <v>4264</v>
      </c>
      <c r="E1637" s="3" t="s">
        <v>312</v>
      </c>
      <c r="F1637" s="3" t="s">
        <v>60</v>
      </c>
      <c r="G1637" s="3" t="s">
        <v>60</v>
      </c>
      <c r="H1637" s="3" t="s">
        <v>60</v>
      </c>
      <c r="I1637" s="3" t="s">
        <v>60</v>
      </c>
      <c r="J1637" s="3" t="s">
        <v>60</v>
      </c>
      <c r="K1637" s="3" t="s">
        <v>60</v>
      </c>
      <c r="L1637" s="3" t="s">
        <v>60</v>
      </c>
      <c r="M1637" s="3" t="s">
        <v>60</v>
      </c>
      <c r="N1637" s="3" t="s">
        <v>60</v>
      </c>
      <c r="O1637" s="3" t="s">
        <v>60</v>
      </c>
      <c r="P1637" s="3" t="s">
        <v>60</v>
      </c>
      <c r="Q1637" s="3" t="s">
        <v>60</v>
      </c>
      <c r="R1637" s="3" t="s">
        <v>60</v>
      </c>
      <c r="S1637" s="3" t="s">
        <v>60</v>
      </c>
      <c r="T1637" s="3" t="s">
        <v>60</v>
      </c>
      <c r="U1637" s="3" t="s">
        <v>60</v>
      </c>
      <c r="V1637" s="3" t="s">
        <v>60</v>
      </c>
      <c r="W1637" s="3" t="s">
        <v>60</v>
      </c>
      <c r="X1637" s="3" t="s">
        <v>60</v>
      </c>
      <c r="Y1637" s="3" t="s">
        <v>60</v>
      </c>
      <c r="Z1637" s="3" t="s">
        <v>60</v>
      </c>
      <c r="AA1637" s="3" t="s">
        <v>4263</v>
      </c>
      <c r="AB1637" s="3" t="s">
        <v>4264</v>
      </c>
      <c r="AC1637" s="3" t="s">
        <v>312</v>
      </c>
      <c r="AD1637" s="3"/>
      <c r="AE1637" s="3">
        <v>760</v>
      </c>
      <c r="AF1637" s="3">
        <v>0.42</v>
      </c>
      <c r="AG1637" s="3">
        <v>174</v>
      </c>
      <c r="AH1637" s="3">
        <v>0.1</v>
      </c>
      <c r="AI1637" s="3">
        <v>172</v>
      </c>
      <c r="AJ1637" s="3">
        <v>0.1</v>
      </c>
      <c r="AK1637" s="3">
        <v>623</v>
      </c>
      <c r="AL1637" s="3">
        <v>0.35</v>
      </c>
      <c r="AM1637" s="3">
        <v>47</v>
      </c>
      <c r="AN1637" s="3">
        <v>24</v>
      </c>
      <c r="AO1637" s="3">
        <v>1800</v>
      </c>
      <c r="AP1637" s="3" t="s">
        <v>4971</v>
      </c>
      <c r="AQ1637" s="3" t="s">
        <v>312</v>
      </c>
      <c r="AR1637" s="3">
        <v>10</v>
      </c>
      <c r="AS1637" s="3">
        <v>1537</v>
      </c>
      <c r="AT1637" s="3">
        <v>0.69399999999999995</v>
      </c>
      <c r="AU1637" s="3">
        <v>182</v>
      </c>
      <c r="AV1637" s="3">
        <v>8.2000000000000003E-2</v>
      </c>
      <c r="AW1637" s="3">
        <v>497</v>
      </c>
      <c r="AX1637" s="3">
        <v>0.189</v>
      </c>
      <c r="AY1637" s="3">
        <v>309</v>
      </c>
      <c r="AZ1637" s="3">
        <v>102</v>
      </c>
      <c r="BA1637" s="3">
        <v>2216</v>
      </c>
      <c r="BB1637" s="3"/>
      <c r="BC1637" s="3"/>
      <c r="BD1637" s="3">
        <v>0.35286382232612507</v>
      </c>
      <c r="BE1637" s="3"/>
      <c r="BF1637" s="3"/>
      <c r="BG1637" s="3">
        <v>47908</v>
      </c>
      <c r="BH1637" s="3"/>
      <c r="BI1637" s="3"/>
      <c r="BJ1637" s="3">
        <v>16905</v>
      </c>
      <c r="BK1637" s="3"/>
      <c r="BL1637" s="3"/>
      <c r="BM1637" s="3">
        <v>5.5153326466661436</v>
      </c>
      <c r="BN1637" s="3"/>
      <c r="BO1637" s="3"/>
      <c r="BP1637" s="3">
        <v>7.8175249579243239E-2</v>
      </c>
      <c r="BQ1637" s="3"/>
      <c r="BR1637" s="3"/>
      <c r="BS1637" s="3">
        <v>0.106431231365333</v>
      </c>
      <c r="BT1637" s="3"/>
      <c r="BU1637" s="3"/>
      <c r="BV1637" s="3">
        <v>0.81539351905542379</v>
      </c>
      <c r="BW1637" s="3"/>
      <c r="BX1637" s="3"/>
      <c r="BY1637" s="3">
        <v>14075.128914292</v>
      </c>
      <c r="BZ1637" s="3"/>
      <c r="CA1637" s="3"/>
      <c r="CB1637" s="3">
        <v>1100.3267157348</v>
      </c>
      <c r="CC1637" s="3"/>
      <c r="CD1637" s="3"/>
      <c r="CE1637" s="3">
        <v>11476.7688965833</v>
      </c>
      <c r="CF1637" s="3"/>
      <c r="CG1637" s="3"/>
      <c r="CH1637" s="3">
        <v>1498.0333019739001</v>
      </c>
      <c r="CI1637" s="3"/>
      <c r="CJ1637" s="3">
        <v>536.51147601870002</v>
      </c>
      <c r="CK1637" s="3" t="s">
        <v>60</v>
      </c>
      <c r="CL1637" s="3" t="s">
        <v>60</v>
      </c>
      <c r="CM1637" s="3">
        <v>2552</v>
      </c>
      <c r="CN1637" s="3">
        <v>2760</v>
      </c>
      <c r="CO1637" s="3" t="s">
        <v>60</v>
      </c>
      <c r="CP1637" s="3">
        <f t="shared" si="25"/>
        <v>5.7610419971612259E-2</v>
      </c>
    </row>
    <row r="1638" spans="1:94" ht="17.100000000000001" customHeight="1" x14ac:dyDescent="0.3">
      <c r="A1638" s="2">
        <v>4106407</v>
      </c>
      <c r="B1638" s="2" t="s">
        <v>334</v>
      </c>
      <c r="C1638" s="2" t="s">
        <v>312</v>
      </c>
      <c r="D1638" s="2" t="s">
        <v>334</v>
      </c>
      <c r="E1638" s="2" t="s">
        <v>312</v>
      </c>
      <c r="F1638" s="2" t="s">
        <v>335</v>
      </c>
      <c r="G1638" s="2">
        <v>2166</v>
      </c>
      <c r="H1638" s="2">
        <v>0.69499999999999995</v>
      </c>
      <c r="I1638" s="2">
        <v>829</v>
      </c>
      <c r="J1638" s="2">
        <v>0.26600000000000001</v>
      </c>
      <c r="K1638" s="2">
        <v>123</v>
      </c>
      <c r="L1638" s="2">
        <v>3.9E-2</v>
      </c>
      <c r="M1638" s="2"/>
      <c r="N1638" s="2"/>
      <c r="O1638" s="2">
        <v>3118</v>
      </c>
      <c r="P1638" s="2"/>
      <c r="Q1638" s="2">
        <v>26</v>
      </c>
      <c r="R1638" s="2">
        <v>3184</v>
      </c>
      <c r="S1638" s="2">
        <v>0.63987138263665599</v>
      </c>
      <c r="T1638" s="2">
        <v>1098</v>
      </c>
      <c r="U1638" s="2">
        <v>0.22065916398713825</v>
      </c>
      <c r="V1638" s="2">
        <v>692</v>
      </c>
      <c r="W1638" s="2">
        <v>0.13906752411575563</v>
      </c>
      <c r="X1638" s="2">
        <v>2</v>
      </c>
      <c r="Y1638" s="2">
        <v>4.0192926045016077E-4</v>
      </c>
      <c r="Z1638" s="2">
        <v>4976</v>
      </c>
      <c r="AA1638" s="2" t="s">
        <v>1286</v>
      </c>
      <c r="AB1638" s="2" t="s">
        <v>334</v>
      </c>
      <c r="AC1638" s="2" t="s">
        <v>312</v>
      </c>
      <c r="AD1638" s="2">
        <v>26</v>
      </c>
      <c r="AE1638" s="2">
        <v>859</v>
      </c>
      <c r="AF1638" s="2">
        <v>0.14000000000000001</v>
      </c>
      <c r="AG1638" s="2">
        <v>2246</v>
      </c>
      <c r="AH1638" s="2">
        <v>0.37</v>
      </c>
      <c r="AI1638" s="2">
        <v>1469</v>
      </c>
      <c r="AJ1638" s="2">
        <v>0.24</v>
      </c>
      <c r="AK1638" s="2">
        <v>1207</v>
      </c>
      <c r="AL1638" s="2">
        <v>0.2</v>
      </c>
      <c r="AM1638" s="2">
        <v>159</v>
      </c>
      <c r="AN1638" s="2">
        <v>135</v>
      </c>
      <c r="AO1638" s="2">
        <v>6075</v>
      </c>
      <c r="AP1638" s="2" t="s">
        <v>334</v>
      </c>
      <c r="AQ1638" s="2" t="s">
        <v>312</v>
      </c>
      <c r="AR1638" s="2">
        <v>26</v>
      </c>
      <c r="AS1638" s="2">
        <v>3743</v>
      </c>
      <c r="AT1638" s="2">
        <v>0.51</v>
      </c>
      <c r="AU1638" s="2">
        <v>2039</v>
      </c>
      <c r="AV1638" s="2">
        <v>0.27800000000000002</v>
      </c>
      <c r="AW1638" s="2">
        <v>1553</v>
      </c>
      <c r="AX1638" s="2">
        <v>0.19700000000000001</v>
      </c>
      <c r="AY1638" s="2">
        <v>340</v>
      </c>
      <c r="AZ1638" s="2">
        <v>197</v>
      </c>
      <c r="BA1638" s="2">
        <v>7335</v>
      </c>
      <c r="BB1638" s="2">
        <v>0.19179183201888783</v>
      </c>
      <c r="BC1638" s="2">
        <v>0.19067631308295208</v>
      </c>
      <c r="BD1638" s="2">
        <v>7.0866464464300352E-2</v>
      </c>
      <c r="BE1638" s="2">
        <v>19907</v>
      </c>
      <c r="BF1638" s="2">
        <v>56394</v>
      </c>
      <c r="BG1638" s="2">
        <v>24398</v>
      </c>
      <c r="BH1638" s="2">
        <v>3818</v>
      </c>
      <c r="BI1638" s="2">
        <v>10753</v>
      </c>
      <c r="BJ1638" s="2">
        <v>1729</v>
      </c>
      <c r="BK1638" s="2">
        <v>7.3477636984550019</v>
      </c>
      <c r="BL1638" s="2">
        <v>11.361551852033013</v>
      </c>
      <c r="BM1638" s="2">
        <v>9.7451364813803956</v>
      </c>
      <c r="BN1638" s="2">
        <v>2.9587210014596098E-2</v>
      </c>
      <c r="BO1638" s="2">
        <v>0.1192410176133432</v>
      </c>
      <c r="BP1638" s="2">
        <v>0.17308093667780622</v>
      </c>
      <c r="BQ1638" s="2">
        <v>0.18146984964959506</v>
      </c>
      <c r="BR1638" s="2">
        <v>0.38914922258708451</v>
      </c>
      <c r="BS1638" s="2">
        <v>0.4538685065930752</v>
      </c>
      <c r="BT1638" s="2">
        <v>0.78894294033580881</v>
      </c>
      <c r="BU1638" s="2">
        <v>0.49160975979957483</v>
      </c>
      <c r="BV1638" s="2">
        <v>0.37305055672912069</v>
      </c>
      <c r="BW1638" s="2">
        <v>28053.761800701199</v>
      </c>
      <c r="BX1638" s="2">
        <v>122170.76706491099</v>
      </c>
      <c r="BY1638" s="2">
        <v>134804.47294693501</v>
      </c>
      <c r="BZ1638" s="2">
        <v>830.03254209679994</v>
      </c>
      <c r="CA1638" s="2">
        <v>14567.7665874227</v>
      </c>
      <c r="CB1638" s="2">
        <v>23332.084446013501</v>
      </c>
      <c r="CC1638" s="2">
        <v>22132.8173225256</v>
      </c>
      <c r="CD1638" s="2">
        <v>60060.341451310698</v>
      </c>
      <c r="CE1638" s="2">
        <v>50288.883682429798</v>
      </c>
      <c r="CF1638" s="2">
        <v>5090.9119360788</v>
      </c>
      <c r="CG1638" s="2">
        <v>47542.659026177898</v>
      </c>
      <c r="CH1638" s="2">
        <v>61183.504818492002</v>
      </c>
      <c r="CI1638" s="2">
        <v>419.0177927126</v>
      </c>
      <c r="CJ1638" s="2">
        <v>8401.1917482100998</v>
      </c>
      <c r="CK1638" s="2">
        <v>6091</v>
      </c>
      <c r="CL1638" s="2">
        <v>8091</v>
      </c>
      <c r="CM1638" s="2">
        <v>9270</v>
      </c>
      <c r="CN1638" s="2">
        <v>10837</v>
      </c>
      <c r="CO1638" s="2">
        <v>0.10800794410752917</v>
      </c>
      <c r="CP1638" s="2">
        <f t="shared" si="25"/>
        <v>0.44417575211082877</v>
      </c>
    </row>
    <row r="1639" spans="1:94" ht="17.100000000000001" customHeight="1" x14ac:dyDescent="0.3">
      <c r="A1639" s="3">
        <v>4106506</v>
      </c>
      <c r="B1639" s="3" t="s">
        <v>4266</v>
      </c>
      <c r="C1639" s="3" t="s">
        <v>312</v>
      </c>
      <c r="D1639" s="3" t="s">
        <v>4266</v>
      </c>
      <c r="E1639" s="3" t="s">
        <v>312</v>
      </c>
      <c r="F1639" s="3" t="s">
        <v>60</v>
      </c>
      <c r="G1639" s="3" t="s">
        <v>60</v>
      </c>
      <c r="H1639" s="3" t="s">
        <v>60</v>
      </c>
      <c r="I1639" s="3" t="s">
        <v>60</v>
      </c>
      <c r="J1639" s="3" t="s">
        <v>60</v>
      </c>
      <c r="K1639" s="3" t="s">
        <v>60</v>
      </c>
      <c r="L1639" s="3" t="s">
        <v>60</v>
      </c>
      <c r="M1639" s="3" t="s">
        <v>60</v>
      </c>
      <c r="N1639" s="3" t="s">
        <v>60</v>
      </c>
      <c r="O1639" s="3" t="s">
        <v>60</v>
      </c>
      <c r="P1639" s="3" t="s">
        <v>60</v>
      </c>
      <c r="Q1639" s="3" t="s">
        <v>60</v>
      </c>
      <c r="R1639" s="3" t="s">
        <v>60</v>
      </c>
      <c r="S1639" s="3" t="s">
        <v>60</v>
      </c>
      <c r="T1639" s="3" t="s">
        <v>60</v>
      </c>
      <c r="U1639" s="3" t="s">
        <v>60</v>
      </c>
      <c r="V1639" s="3" t="s">
        <v>60</v>
      </c>
      <c r="W1639" s="3" t="s">
        <v>60</v>
      </c>
      <c r="X1639" s="3" t="s">
        <v>60</v>
      </c>
      <c r="Y1639" s="3" t="s">
        <v>60</v>
      </c>
      <c r="Z1639" s="3" t="s">
        <v>60</v>
      </c>
      <c r="AA1639" s="3" t="s">
        <v>4265</v>
      </c>
      <c r="AB1639" s="3" t="s">
        <v>4266</v>
      </c>
      <c r="AC1639" s="3" t="s">
        <v>312</v>
      </c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 t="s">
        <v>4266</v>
      </c>
      <c r="AQ1639" s="3" t="s">
        <v>312</v>
      </c>
      <c r="AR1639" s="3">
        <v>73</v>
      </c>
      <c r="AS1639" s="3">
        <v>645</v>
      </c>
      <c r="AT1639" s="3">
        <v>0.45700000000000002</v>
      </c>
      <c r="AU1639" s="3">
        <v>396</v>
      </c>
      <c r="AV1639" s="3">
        <v>0.28100000000000003</v>
      </c>
      <c r="AW1639" s="3">
        <v>369</v>
      </c>
      <c r="AX1639" s="3">
        <v>0.20399999999999999</v>
      </c>
      <c r="AY1639" s="3">
        <v>345</v>
      </c>
      <c r="AZ1639" s="3">
        <v>50</v>
      </c>
      <c r="BA1639" s="3">
        <v>1410</v>
      </c>
      <c r="BB1639" s="3"/>
      <c r="BC1639" s="3"/>
      <c r="BD1639" s="3">
        <v>0.14653586756591047</v>
      </c>
      <c r="BE1639" s="3"/>
      <c r="BF1639" s="3"/>
      <c r="BG1639" s="3">
        <v>9786</v>
      </c>
      <c r="BH1639" s="3"/>
      <c r="BI1639" s="3"/>
      <c r="BJ1639" s="3">
        <v>1434</v>
      </c>
      <c r="BK1639" s="3"/>
      <c r="BL1639" s="3"/>
      <c r="BM1639" s="3">
        <v>5.634934740260551</v>
      </c>
      <c r="BN1639" s="3"/>
      <c r="BO1639" s="3"/>
      <c r="BP1639" s="3">
        <v>0.12765579517503772</v>
      </c>
      <c r="BQ1639" s="3"/>
      <c r="BR1639" s="3"/>
      <c r="BS1639" s="3">
        <v>0.45561327724032308</v>
      </c>
      <c r="BT1639" s="3"/>
      <c r="BU1639" s="3"/>
      <c r="BV1639" s="3">
        <v>0.41673092758463925</v>
      </c>
      <c r="BW1639" s="3"/>
      <c r="BX1639" s="3"/>
      <c r="BY1639" s="3">
        <v>25126.174006821799</v>
      </c>
      <c r="BZ1639" s="3"/>
      <c r="CA1639" s="3"/>
      <c r="CB1639" s="3">
        <v>3207.5017225472002</v>
      </c>
      <c r="CC1639" s="3"/>
      <c r="CD1639" s="3"/>
      <c r="CE1639" s="3">
        <v>10470.853800515901</v>
      </c>
      <c r="CF1639" s="3"/>
      <c r="CG1639" s="3"/>
      <c r="CH1639" s="3">
        <v>11447.8184837587</v>
      </c>
      <c r="CI1639" s="3"/>
      <c r="CJ1639" s="3">
        <v>934.90194564889998</v>
      </c>
      <c r="CK1639" s="3" t="s">
        <v>60</v>
      </c>
      <c r="CL1639" s="3" t="s">
        <v>60</v>
      </c>
      <c r="CM1639" s="3">
        <v>0</v>
      </c>
      <c r="CN1639" s="3">
        <v>1987</v>
      </c>
      <c r="CO1639" s="3" t="s">
        <v>60</v>
      </c>
      <c r="CP1639" s="3">
        <f t="shared" si="25"/>
        <v>0.20304516656447988</v>
      </c>
    </row>
    <row r="1640" spans="1:94" ht="17.100000000000001" customHeight="1" x14ac:dyDescent="0.3">
      <c r="A1640" s="2">
        <v>4106803</v>
      </c>
      <c r="B1640" s="2" t="s">
        <v>4270</v>
      </c>
      <c r="C1640" s="2" t="s">
        <v>312</v>
      </c>
      <c r="D1640" s="2" t="s">
        <v>4270</v>
      </c>
      <c r="E1640" s="2" t="s">
        <v>312</v>
      </c>
      <c r="F1640" s="2" t="s">
        <v>60</v>
      </c>
      <c r="G1640" s="2" t="s">
        <v>60</v>
      </c>
      <c r="H1640" s="2" t="s">
        <v>60</v>
      </c>
      <c r="I1640" s="2" t="s">
        <v>60</v>
      </c>
      <c r="J1640" s="2" t="s">
        <v>60</v>
      </c>
      <c r="K1640" s="2" t="s">
        <v>60</v>
      </c>
      <c r="L1640" s="2" t="s">
        <v>60</v>
      </c>
      <c r="M1640" s="2" t="s">
        <v>60</v>
      </c>
      <c r="N1640" s="2" t="s">
        <v>60</v>
      </c>
      <c r="O1640" s="2" t="s">
        <v>60</v>
      </c>
      <c r="P1640" s="2" t="s">
        <v>60</v>
      </c>
      <c r="Q1640" s="2" t="s">
        <v>60</v>
      </c>
      <c r="R1640" s="2" t="s">
        <v>60</v>
      </c>
      <c r="S1640" s="2" t="s">
        <v>60</v>
      </c>
      <c r="T1640" s="2" t="s">
        <v>60</v>
      </c>
      <c r="U1640" s="2" t="s">
        <v>60</v>
      </c>
      <c r="V1640" s="2" t="s">
        <v>60</v>
      </c>
      <c r="W1640" s="2" t="s">
        <v>60</v>
      </c>
      <c r="X1640" s="2" t="s">
        <v>60</v>
      </c>
      <c r="Y1640" s="2" t="s">
        <v>60</v>
      </c>
      <c r="Z1640" s="2" t="s">
        <v>60</v>
      </c>
      <c r="AA1640" s="2" t="s">
        <v>4269</v>
      </c>
      <c r="AB1640" s="2" t="s">
        <v>4270</v>
      </c>
      <c r="AC1640" s="2" t="s">
        <v>312</v>
      </c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 t="s">
        <v>4270</v>
      </c>
      <c r="AQ1640" s="2" t="s">
        <v>312</v>
      </c>
      <c r="AR1640" s="2">
        <v>33</v>
      </c>
      <c r="AS1640" s="2">
        <v>998</v>
      </c>
      <c r="AT1640" s="2">
        <v>0.57899999999999996</v>
      </c>
      <c r="AU1640" s="2">
        <v>319</v>
      </c>
      <c r="AV1640" s="2">
        <v>0.185</v>
      </c>
      <c r="AW1640" s="2">
        <v>407</v>
      </c>
      <c r="AX1640" s="2">
        <v>0.20699999999999999</v>
      </c>
      <c r="AY1640" s="2">
        <v>182</v>
      </c>
      <c r="AZ1640" s="2">
        <v>62</v>
      </c>
      <c r="BA1640" s="2">
        <v>1724</v>
      </c>
      <c r="BB1640" s="2"/>
      <c r="BC1640" s="2"/>
      <c r="BD1640" s="2">
        <v>0.53884489350081921</v>
      </c>
      <c r="BE1640" s="2"/>
      <c r="BF1640" s="2"/>
      <c r="BG1640" s="2">
        <v>29296</v>
      </c>
      <c r="BH1640" s="2"/>
      <c r="BI1640" s="2"/>
      <c r="BJ1640" s="2">
        <v>15786</v>
      </c>
      <c r="BK1640" s="2"/>
      <c r="BL1640" s="2"/>
      <c r="BM1640" s="2">
        <v>4.0849323984357282</v>
      </c>
      <c r="BN1640" s="2"/>
      <c r="BO1640" s="2"/>
      <c r="BP1640" s="2">
        <v>0.20499966948945086</v>
      </c>
      <c r="BQ1640" s="2"/>
      <c r="BR1640" s="2"/>
      <c r="BS1640" s="2">
        <v>7.9812163154173218E-3</v>
      </c>
      <c r="BT1640" s="2"/>
      <c r="BU1640" s="2"/>
      <c r="BV1640" s="2">
        <v>0.78701911419512594</v>
      </c>
      <c r="BW1640" s="2"/>
      <c r="BX1640" s="2"/>
      <c r="BY1640" s="2">
        <v>16772.732427977098</v>
      </c>
      <c r="BZ1640" s="2"/>
      <c r="CA1640" s="2"/>
      <c r="CB1640" s="2">
        <v>3438.4046041703</v>
      </c>
      <c r="CC1640" s="2"/>
      <c r="CD1640" s="2"/>
      <c r="CE1640" s="2">
        <v>13200.4610180984</v>
      </c>
      <c r="CF1640" s="2"/>
      <c r="CG1640" s="2"/>
      <c r="CH1640" s="2">
        <v>133.86680570830001</v>
      </c>
      <c r="CI1640" s="2"/>
      <c r="CJ1640" s="2">
        <v>447.32371387209997</v>
      </c>
      <c r="CK1640" s="2" t="s">
        <v>60</v>
      </c>
      <c r="CL1640" s="2" t="s">
        <v>60</v>
      </c>
      <c r="CM1640" s="2">
        <v>0</v>
      </c>
      <c r="CN1640" s="2">
        <v>2233</v>
      </c>
      <c r="CO1640" s="2" t="s">
        <v>60</v>
      </c>
      <c r="CP1640" s="2">
        <f t="shared" si="25"/>
        <v>7.6222009830693604E-2</v>
      </c>
    </row>
    <row r="1641" spans="1:94" ht="17.100000000000001" customHeight="1" x14ac:dyDescent="0.3">
      <c r="A1641" s="3">
        <v>4106605</v>
      </c>
      <c r="B1641" s="3" t="s">
        <v>4972</v>
      </c>
      <c r="C1641" s="3" t="s">
        <v>312</v>
      </c>
      <c r="D1641" s="3" t="s">
        <v>4972</v>
      </c>
      <c r="E1641" s="3" t="s">
        <v>312</v>
      </c>
      <c r="F1641" s="3" t="s">
        <v>60</v>
      </c>
      <c r="G1641" s="3" t="s">
        <v>60</v>
      </c>
      <c r="H1641" s="3" t="s">
        <v>60</v>
      </c>
      <c r="I1641" s="3" t="s">
        <v>60</v>
      </c>
      <c r="J1641" s="3" t="s">
        <v>60</v>
      </c>
      <c r="K1641" s="3" t="s">
        <v>60</v>
      </c>
      <c r="L1641" s="3" t="s">
        <v>60</v>
      </c>
      <c r="M1641" s="3" t="s">
        <v>60</v>
      </c>
      <c r="N1641" s="3" t="s">
        <v>60</v>
      </c>
      <c r="O1641" s="3" t="s">
        <v>60</v>
      </c>
      <c r="P1641" s="3" t="s">
        <v>60</v>
      </c>
      <c r="Q1641" s="3" t="s">
        <v>60</v>
      </c>
      <c r="R1641" s="3" t="s">
        <v>60</v>
      </c>
      <c r="S1641" s="3" t="s">
        <v>60</v>
      </c>
      <c r="T1641" s="3" t="s">
        <v>60</v>
      </c>
      <c r="U1641" s="3" t="s">
        <v>60</v>
      </c>
      <c r="V1641" s="3" t="s">
        <v>60</v>
      </c>
      <c r="W1641" s="3" t="s">
        <v>60</v>
      </c>
      <c r="X1641" s="3" t="s">
        <v>60</v>
      </c>
      <c r="Y1641" s="3" t="s">
        <v>60</v>
      </c>
      <c r="Z1641" s="3" t="s">
        <v>60</v>
      </c>
      <c r="AA1641" s="3" t="s">
        <v>4267</v>
      </c>
      <c r="AB1641" s="3" t="s">
        <v>4268</v>
      </c>
      <c r="AC1641" s="3" t="s">
        <v>312</v>
      </c>
      <c r="AD1641" s="3">
        <v>74</v>
      </c>
      <c r="AE1641" s="3">
        <v>543</v>
      </c>
      <c r="AF1641" s="3">
        <v>0.31</v>
      </c>
      <c r="AG1641" s="3">
        <v>591</v>
      </c>
      <c r="AH1641" s="3">
        <v>0.34</v>
      </c>
      <c r="AI1641" s="3">
        <v>251</v>
      </c>
      <c r="AJ1641" s="3">
        <v>0.14000000000000001</v>
      </c>
      <c r="AK1641" s="3">
        <v>285</v>
      </c>
      <c r="AL1641" s="3">
        <v>0.16</v>
      </c>
      <c r="AM1641" s="3">
        <v>52</v>
      </c>
      <c r="AN1641" s="3">
        <v>37</v>
      </c>
      <c r="AO1641" s="3">
        <v>1759</v>
      </c>
      <c r="AP1641" s="3" t="s">
        <v>4972</v>
      </c>
      <c r="AQ1641" s="3" t="s">
        <v>312</v>
      </c>
      <c r="AR1641" s="3">
        <v>74</v>
      </c>
      <c r="AS1641" s="3">
        <v>6678</v>
      </c>
      <c r="AT1641" s="3">
        <v>0.65100000000000002</v>
      </c>
      <c r="AU1641" s="3">
        <v>2505</v>
      </c>
      <c r="AV1641" s="3">
        <v>0.24399999999999999</v>
      </c>
      <c r="AW1641" s="3">
        <v>1069</v>
      </c>
      <c r="AX1641" s="3">
        <v>9.0999999999999998E-2</v>
      </c>
      <c r="AY1641" s="3">
        <v>928</v>
      </c>
      <c r="AZ1641" s="3">
        <v>554</v>
      </c>
      <c r="BA1641" s="3">
        <v>10252</v>
      </c>
      <c r="BB1641" s="3"/>
      <c r="BC1641" s="3"/>
      <c r="BD1641" s="3">
        <v>0.1410780782614004</v>
      </c>
      <c r="BE1641" s="3"/>
      <c r="BF1641" s="3"/>
      <c r="BG1641" s="3">
        <v>16381</v>
      </c>
      <c r="BH1641" s="3"/>
      <c r="BI1641" s="3"/>
      <c r="BJ1641" s="3">
        <v>2311</v>
      </c>
      <c r="BK1641" s="3"/>
      <c r="BL1641" s="3"/>
      <c r="BM1641" s="3">
        <v>4.6907607245231508</v>
      </c>
      <c r="BN1641" s="3"/>
      <c r="BO1641" s="3"/>
      <c r="BP1641" s="3"/>
      <c r="BQ1641" s="3"/>
      <c r="BR1641" s="3"/>
      <c r="BS1641" s="3">
        <v>0.15868672042989748</v>
      </c>
      <c r="BT1641" s="3"/>
      <c r="BU1641" s="3"/>
      <c r="BV1641" s="3">
        <v>0.84131327957010948</v>
      </c>
      <c r="BW1641" s="3"/>
      <c r="BX1641" s="3"/>
      <c r="BY1641" s="3">
        <v>14588.265853266999</v>
      </c>
      <c r="BZ1641" s="3"/>
      <c r="CA1641" s="3"/>
      <c r="CB1641" s="3"/>
      <c r="CC1641" s="3"/>
      <c r="CD1641" s="3"/>
      <c r="CE1641" s="3">
        <v>12273.3017882527</v>
      </c>
      <c r="CF1641" s="3"/>
      <c r="CG1641" s="3"/>
      <c r="CH1641" s="3">
        <v>2314.9640650144001</v>
      </c>
      <c r="CI1641" s="3"/>
      <c r="CJ1641" s="3">
        <v>4552.2689445155002</v>
      </c>
      <c r="CK1641" s="3" t="s">
        <v>60</v>
      </c>
      <c r="CL1641" s="3" t="s">
        <v>60</v>
      </c>
      <c r="CM1641" s="3">
        <v>2654</v>
      </c>
      <c r="CN1641" s="3">
        <v>15009</v>
      </c>
      <c r="CO1641" s="3" t="s">
        <v>60</v>
      </c>
      <c r="CP1641" s="3">
        <f t="shared" si="25"/>
        <v>0.91624442952200724</v>
      </c>
    </row>
    <row r="1642" spans="1:94" ht="17.100000000000001" customHeight="1" x14ac:dyDescent="0.3">
      <c r="A1642" s="2">
        <v>4106704</v>
      </c>
      <c r="B1642" s="2" t="s">
        <v>5369</v>
      </c>
      <c r="C1642" s="2" t="s">
        <v>312</v>
      </c>
      <c r="D1642" s="2" t="s">
        <v>5369</v>
      </c>
      <c r="E1642" s="2" t="s">
        <v>312</v>
      </c>
      <c r="F1642" s="2" t="s">
        <v>60</v>
      </c>
      <c r="G1642" s="2" t="s">
        <v>60</v>
      </c>
      <c r="H1642" s="2" t="s">
        <v>60</v>
      </c>
      <c r="I1642" s="2" t="s">
        <v>60</v>
      </c>
      <c r="J1642" s="2" t="s">
        <v>60</v>
      </c>
      <c r="K1642" s="2" t="s">
        <v>60</v>
      </c>
      <c r="L1642" s="2" t="s">
        <v>60</v>
      </c>
      <c r="M1642" s="2" t="s">
        <v>60</v>
      </c>
      <c r="N1642" s="2" t="s">
        <v>60</v>
      </c>
      <c r="O1642" s="2" t="s">
        <v>60</v>
      </c>
      <c r="P1642" s="2" t="s">
        <v>60</v>
      </c>
      <c r="Q1642" s="2" t="s">
        <v>60</v>
      </c>
      <c r="R1642" s="2" t="s">
        <v>60</v>
      </c>
      <c r="S1642" s="2" t="s">
        <v>60</v>
      </c>
      <c r="T1642" s="2" t="s">
        <v>60</v>
      </c>
      <c r="U1642" s="2" t="s">
        <v>60</v>
      </c>
      <c r="V1642" s="2" t="s">
        <v>60</v>
      </c>
      <c r="W1642" s="2" t="s">
        <v>60</v>
      </c>
      <c r="X1642" s="2" t="s">
        <v>60</v>
      </c>
      <c r="Y1642" s="2" t="s">
        <v>60</v>
      </c>
      <c r="Z1642" s="2" t="s">
        <v>60</v>
      </c>
      <c r="AA1642" s="2" t="s">
        <v>60</v>
      </c>
      <c r="AB1642" s="2" t="s">
        <v>60</v>
      </c>
      <c r="AC1642" s="2" t="s">
        <v>60</v>
      </c>
      <c r="AD1642" s="2" t="s">
        <v>60</v>
      </c>
      <c r="AE1642" s="2" t="s">
        <v>60</v>
      </c>
      <c r="AF1642" s="2" t="s">
        <v>60</v>
      </c>
      <c r="AG1642" s="2" t="s">
        <v>60</v>
      </c>
      <c r="AH1642" s="2" t="s">
        <v>60</v>
      </c>
      <c r="AI1642" s="2" t="s">
        <v>60</v>
      </c>
      <c r="AJ1642" s="2" t="s">
        <v>60</v>
      </c>
      <c r="AK1642" s="2" t="s">
        <v>60</v>
      </c>
      <c r="AL1642" s="2" t="s">
        <v>60</v>
      </c>
      <c r="AM1642" s="2" t="s">
        <v>60</v>
      </c>
      <c r="AN1642" s="2" t="s">
        <v>60</v>
      </c>
      <c r="AO1642" s="2" t="s">
        <v>60</v>
      </c>
      <c r="AP1642" s="2" t="s">
        <v>5369</v>
      </c>
      <c r="AQ1642" s="2" t="s">
        <v>312</v>
      </c>
      <c r="AR1642" s="2">
        <v>71</v>
      </c>
      <c r="AS1642" s="2">
        <v>1449</v>
      </c>
      <c r="AT1642" s="2">
        <v>0.75</v>
      </c>
      <c r="AU1642" s="2">
        <v>298</v>
      </c>
      <c r="AV1642" s="2">
        <v>0.154</v>
      </c>
      <c r="AW1642" s="2">
        <v>185</v>
      </c>
      <c r="AX1642" s="2">
        <v>8.4000000000000005E-2</v>
      </c>
      <c r="AY1642" s="2">
        <v>223</v>
      </c>
      <c r="AZ1642" s="2">
        <v>57</v>
      </c>
      <c r="BA1642" s="2">
        <v>1932</v>
      </c>
      <c r="BB1642" s="2"/>
      <c r="BC1642" s="2"/>
      <c r="BD1642" s="2">
        <v>0.81547766187109638</v>
      </c>
      <c r="BE1642" s="2"/>
      <c r="BF1642" s="2"/>
      <c r="BG1642" s="2">
        <v>60681</v>
      </c>
      <c r="BH1642" s="2"/>
      <c r="BI1642" s="2"/>
      <c r="BJ1642" s="2">
        <v>49484</v>
      </c>
      <c r="BK1642" s="2"/>
      <c r="BL1642" s="2"/>
      <c r="BM1642" s="2">
        <v>4.0684349196516729</v>
      </c>
      <c r="BN1642" s="2"/>
      <c r="BO1642" s="2"/>
      <c r="BP1642" s="2">
        <v>2.9654070921565404E-3</v>
      </c>
      <c r="BQ1642" s="2"/>
      <c r="BR1642" s="2"/>
      <c r="BS1642" s="2">
        <v>0.33702774327435725</v>
      </c>
      <c r="BT1642" s="2"/>
      <c r="BU1642" s="2"/>
      <c r="BV1642" s="2">
        <v>0.66000684963348744</v>
      </c>
      <c r="BW1642" s="2"/>
      <c r="BX1642" s="2"/>
      <c r="BY1642" s="2">
        <v>169043.47091152699</v>
      </c>
      <c r="BZ1642" s="2"/>
      <c r="CA1642" s="2"/>
      <c r="CB1642" s="2">
        <v>501.28270752380001</v>
      </c>
      <c r="CC1642" s="2"/>
      <c r="CD1642" s="2"/>
      <c r="CE1642" s="2">
        <v>111569.848687427</v>
      </c>
      <c r="CF1642" s="2"/>
      <c r="CG1642" s="2"/>
      <c r="CH1642" s="2">
        <v>56972.339516576401</v>
      </c>
      <c r="CI1642" s="2"/>
      <c r="CJ1642" s="2">
        <v>363.86021803300002</v>
      </c>
      <c r="CK1642" s="2" t="s">
        <v>60</v>
      </c>
      <c r="CL1642" s="2" t="s">
        <v>60</v>
      </c>
      <c r="CM1642" s="2" t="s">
        <v>60</v>
      </c>
      <c r="CN1642" s="2">
        <v>2677</v>
      </c>
      <c r="CO1642" s="2" t="s">
        <v>60</v>
      </c>
      <c r="CP1642" s="2">
        <f t="shared" si="25"/>
        <v>4.4115950627049656E-2</v>
      </c>
    </row>
    <row r="1643" spans="1:94" ht="17.100000000000001" customHeight="1" x14ac:dyDescent="0.3">
      <c r="A1643" s="3">
        <v>4106902</v>
      </c>
      <c r="B1643" s="3" t="s">
        <v>1263</v>
      </c>
      <c r="C1643" s="3" t="s">
        <v>312</v>
      </c>
      <c r="D1643" s="3" t="s">
        <v>311</v>
      </c>
      <c r="E1643" s="3" t="s">
        <v>312</v>
      </c>
      <c r="F1643" s="3" t="s">
        <v>313</v>
      </c>
      <c r="G1643" s="3">
        <v>26223</v>
      </c>
      <c r="H1643" s="3">
        <v>0.57699999999999996</v>
      </c>
      <c r="I1643" s="3">
        <v>15182</v>
      </c>
      <c r="J1643" s="3">
        <v>0.33400000000000002</v>
      </c>
      <c r="K1643" s="3">
        <v>3636</v>
      </c>
      <c r="L1643" s="3">
        <v>0.08</v>
      </c>
      <c r="M1643" s="3">
        <v>492</v>
      </c>
      <c r="N1643" s="3">
        <v>1.0999999999999999E-2</v>
      </c>
      <c r="O1643" s="3">
        <v>45483</v>
      </c>
      <c r="P1643" s="3"/>
      <c r="Q1643" s="3" t="s">
        <v>913</v>
      </c>
      <c r="R1643" s="3">
        <v>32567</v>
      </c>
      <c r="S1643" s="3">
        <v>0.66129916543139688</v>
      </c>
      <c r="T1643" s="3">
        <v>10293</v>
      </c>
      <c r="U1643" s="3">
        <v>0.20900765528864704</v>
      </c>
      <c r="V1643" s="3">
        <v>6309</v>
      </c>
      <c r="W1643" s="3">
        <v>0.12810932645643389</v>
      </c>
      <c r="X1643" s="3">
        <v>78</v>
      </c>
      <c r="Y1643" s="3">
        <v>1.5838528235222449E-3</v>
      </c>
      <c r="Z1643" s="3">
        <v>49247</v>
      </c>
      <c r="AA1643" s="3" t="s">
        <v>311</v>
      </c>
      <c r="AB1643" s="3" t="s">
        <v>1263</v>
      </c>
      <c r="AC1643" s="3" t="s">
        <v>312</v>
      </c>
      <c r="AD1643" s="3">
        <v>2</v>
      </c>
      <c r="AE1643" s="3">
        <v>12339</v>
      </c>
      <c r="AF1643" s="3">
        <v>0.16</v>
      </c>
      <c r="AG1643" s="3">
        <v>19692</v>
      </c>
      <c r="AH1643" s="3">
        <v>0.26</v>
      </c>
      <c r="AI1643" s="3">
        <v>29955</v>
      </c>
      <c r="AJ1643" s="3">
        <v>0.39</v>
      </c>
      <c r="AK1643" s="3">
        <v>12115</v>
      </c>
      <c r="AL1643" s="3">
        <v>0.16</v>
      </c>
      <c r="AM1643" s="3">
        <v>1280</v>
      </c>
      <c r="AN1643" s="3">
        <v>691</v>
      </c>
      <c r="AO1643" s="3">
        <v>76072</v>
      </c>
      <c r="AP1643" s="3" t="s">
        <v>1263</v>
      </c>
      <c r="AQ1643" s="3" t="s">
        <v>312</v>
      </c>
      <c r="AR1643" s="3">
        <v>1</v>
      </c>
      <c r="AS1643" s="3">
        <v>59582</v>
      </c>
      <c r="AT1643" s="3">
        <v>0.56499999999999995</v>
      </c>
      <c r="AU1643" s="3">
        <v>24770</v>
      </c>
      <c r="AV1643" s="3">
        <v>0.23499999999999999</v>
      </c>
      <c r="AW1643" s="3">
        <v>21150</v>
      </c>
      <c r="AX1643" s="3">
        <v>0.191</v>
      </c>
      <c r="AY1643" s="3">
        <v>2944</v>
      </c>
      <c r="AZ1643" s="3">
        <v>2283</v>
      </c>
      <c r="BA1643" s="3">
        <v>105502</v>
      </c>
      <c r="BB1643" s="3">
        <v>0.73155784324877715</v>
      </c>
      <c r="BC1643" s="3">
        <v>0.78206839263463934</v>
      </c>
      <c r="BD1643" s="3">
        <v>0.26380774558814674</v>
      </c>
      <c r="BE1643" s="3">
        <v>140656</v>
      </c>
      <c r="BF1643" s="3">
        <v>180575</v>
      </c>
      <c r="BG1643" s="3">
        <v>16603</v>
      </c>
      <c r="BH1643" s="3">
        <v>102898</v>
      </c>
      <c r="BI1643" s="3">
        <v>141222</v>
      </c>
      <c r="BJ1643" s="3">
        <v>4380</v>
      </c>
      <c r="BK1643" s="3">
        <v>3.3411209262012869</v>
      </c>
      <c r="BL1643" s="3">
        <v>3.8495203035427763</v>
      </c>
      <c r="BM1643" s="3">
        <v>10.663098775701521</v>
      </c>
      <c r="BN1643" s="3">
        <v>0.24359554583142973</v>
      </c>
      <c r="BO1643" s="3">
        <v>0.33232923159621108</v>
      </c>
      <c r="BP1643" s="3">
        <v>0.32698612209569244</v>
      </c>
      <c r="BQ1643" s="3">
        <v>0.72380163077131243</v>
      </c>
      <c r="BR1643" s="3">
        <v>0.65607280470381135</v>
      </c>
      <c r="BS1643" s="3">
        <v>0.66834557110583503</v>
      </c>
      <c r="BT1643" s="3">
        <v>3.2602823397256432E-2</v>
      </c>
      <c r="BU1643" s="3">
        <v>1.1597963699977704E-2</v>
      </c>
      <c r="BV1643" s="3">
        <v>4.6683067984764548E-3</v>
      </c>
      <c r="BW1643" s="3">
        <v>343794.66106426</v>
      </c>
      <c r="BX1643" s="3">
        <v>543636.95630691794</v>
      </c>
      <c r="BY1643" s="3">
        <v>1172983.51772227</v>
      </c>
      <c r="BZ1643" s="3">
        <v>83746.848115879795</v>
      </c>
      <c r="CA1643" s="3">
        <v>180666.45195678101</v>
      </c>
      <c r="CB1643" s="3">
        <v>383549.33174216899</v>
      </c>
      <c r="CC1643" s="3">
        <v>11208.6766195977</v>
      </c>
      <c r="CD1643" s="3">
        <v>6305.0816852139997</v>
      </c>
      <c r="CE1643" s="3">
        <v>5475.8469302837002</v>
      </c>
      <c r="CF1643" s="3">
        <v>248839.13632878201</v>
      </c>
      <c r="CG1643" s="3">
        <v>356665.42266492301</v>
      </c>
      <c r="CH1643" s="3">
        <v>783958.33904982195</v>
      </c>
      <c r="CI1643" s="3">
        <v>53950.152418638099</v>
      </c>
      <c r="CJ1643" s="3">
        <v>650382.274483516</v>
      </c>
      <c r="CK1643" s="3">
        <v>47380</v>
      </c>
      <c r="CL1643" s="3">
        <v>63847</v>
      </c>
      <c r="CM1643" s="3">
        <v>104094</v>
      </c>
      <c r="CN1643" s="3">
        <v>114818</v>
      </c>
      <c r="CO1643" s="3">
        <v>0.26238405094835943</v>
      </c>
      <c r="CP1643" s="3">
        <f t="shared" si="25"/>
        <v>6.9154971993013312</v>
      </c>
    </row>
    <row r="1644" spans="1:94" ht="17.100000000000001" customHeight="1" x14ac:dyDescent="0.3">
      <c r="A1644" s="2">
        <v>4107009</v>
      </c>
      <c r="B1644" s="2" t="s">
        <v>6170</v>
      </c>
      <c r="C1644" s="2" t="s">
        <v>312</v>
      </c>
      <c r="D1644" s="2" t="s">
        <v>4272</v>
      </c>
      <c r="E1644" s="2" t="s">
        <v>312</v>
      </c>
      <c r="F1644" s="2" t="s">
        <v>60</v>
      </c>
      <c r="G1644" s="2" t="s">
        <v>60</v>
      </c>
      <c r="H1644" s="2" t="s">
        <v>60</v>
      </c>
      <c r="I1644" s="2" t="s">
        <v>60</v>
      </c>
      <c r="J1644" s="2" t="s">
        <v>60</v>
      </c>
      <c r="K1644" s="2" t="s">
        <v>60</v>
      </c>
      <c r="L1644" s="2" t="s">
        <v>60</v>
      </c>
      <c r="M1644" s="2" t="s">
        <v>60</v>
      </c>
      <c r="N1644" s="2" t="s">
        <v>60</v>
      </c>
      <c r="O1644" s="2" t="s">
        <v>60</v>
      </c>
      <c r="P1644" s="2" t="s">
        <v>60</v>
      </c>
      <c r="Q1644" s="2" t="s">
        <v>60</v>
      </c>
      <c r="R1644" s="2" t="s">
        <v>60</v>
      </c>
      <c r="S1644" s="2" t="s">
        <v>60</v>
      </c>
      <c r="T1644" s="2" t="s">
        <v>60</v>
      </c>
      <c r="U1644" s="2" t="s">
        <v>60</v>
      </c>
      <c r="V1644" s="2" t="s">
        <v>60</v>
      </c>
      <c r="W1644" s="2" t="s">
        <v>60</v>
      </c>
      <c r="X1644" s="2" t="s">
        <v>60</v>
      </c>
      <c r="Y1644" s="2" t="s">
        <v>60</v>
      </c>
      <c r="Z1644" s="2" t="s">
        <v>60</v>
      </c>
      <c r="AA1644" s="2" t="s">
        <v>4271</v>
      </c>
      <c r="AB1644" s="2" t="s">
        <v>4272</v>
      </c>
      <c r="AC1644" s="2" t="s">
        <v>312</v>
      </c>
      <c r="AD1644" s="2"/>
      <c r="AE1644" s="2">
        <v>201</v>
      </c>
      <c r="AF1644" s="2">
        <v>0.16</v>
      </c>
      <c r="AG1644" s="2">
        <v>358</v>
      </c>
      <c r="AH1644" s="2">
        <v>0.28000000000000003</v>
      </c>
      <c r="AI1644" s="2">
        <v>177</v>
      </c>
      <c r="AJ1644" s="2">
        <v>0.14000000000000001</v>
      </c>
      <c r="AK1644" s="2">
        <v>476</v>
      </c>
      <c r="AL1644" s="2">
        <v>0.37</v>
      </c>
      <c r="AM1644" s="2">
        <v>53</v>
      </c>
      <c r="AN1644" s="2">
        <v>30</v>
      </c>
      <c r="AO1644" s="2">
        <v>1295</v>
      </c>
      <c r="AP1644" s="2" t="s">
        <v>4272</v>
      </c>
      <c r="AQ1644" s="2" t="s">
        <v>312</v>
      </c>
      <c r="AR1644" s="2">
        <v>63</v>
      </c>
      <c r="AS1644" s="2">
        <v>947</v>
      </c>
      <c r="AT1644" s="2">
        <v>0.48299999999999998</v>
      </c>
      <c r="AU1644" s="2">
        <v>512</v>
      </c>
      <c r="AV1644" s="2">
        <v>0.26100000000000001</v>
      </c>
      <c r="AW1644" s="2">
        <v>503</v>
      </c>
      <c r="AX1644" s="2">
        <v>0.216</v>
      </c>
      <c r="AY1644" s="2">
        <v>266</v>
      </c>
      <c r="AZ1644" s="2">
        <v>100</v>
      </c>
      <c r="BA1644" s="2">
        <v>1962</v>
      </c>
      <c r="BB1644" s="2"/>
      <c r="BC1644" s="2">
        <v>6.4309239036228122E-2</v>
      </c>
      <c r="BD1644" s="2">
        <v>0.22489573307667629</v>
      </c>
      <c r="BE1644" s="2"/>
      <c r="BF1644" s="2">
        <v>11538</v>
      </c>
      <c r="BG1644" s="2">
        <v>21819</v>
      </c>
      <c r="BH1644" s="2"/>
      <c r="BI1644" s="2">
        <v>742</v>
      </c>
      <c r="BJ1644" s="2">
        <v>4907</v>
      </c>
      <c r="BK1644" s="2"/>
      <c r="BL1644" s="2">
        <v>28.838422312807143</v>
      </c>
      <c r="BM1644" s="2">
        <v>2.866636228452951</v>
      </c>
      <c r="BN1644" s="2"/>
      <c r="BO1644" s="2">
        <v>0.69622562503947127</v>
      </c>
      <c r="BP1644" s="2">
        <v>0.31091495926021273</v>
      </c>
      <c r="BQ1644" s="2"/>
      <c r="BR1644" s="2">
        <v>0.18116024459028185</v>
      </c>
      <c r="BS1644" s="2">
        <v>0.19121088043332299</v>
      </c>
      <c r="BT1644" s="2"/>
      <c r="BU1644" s="2">
        <v>0.12261413037024685</v>
      </c>
      <c r="BV1644" s="2">
        <v>0.49787416030645709</v>
      </c>
      <c r="BW1644" s="2"/>
      <c r="BX1644" s="2">
        <v>21398.109356102901</v>
      </c>
      <c r="BY1644" s="2">
        <v>13989.1847948504</v>
      </c>
      <c r="BZ1644" s="2"/>
      <c r="CA1644" s="2">
        <v>14897.9120611157</v>
      </c>
      <c r="CB1644" s="2">
        <v>4349.4468205744997</v>
      </c>
      <c r="CC1644" s="2"/>
      <c r="CD1644" s="2">
        <v>2623.7105702660001</v>
      </c>
      <c r="CE1644" s="2">
        <v>6964.8536331080004</v>
      </c>
      <c r="CF1644" s="2"/>
      <c r="CG1644" s="2">
        <v>3876.4867247212001</v>
      </c>
      <c r="CH1644" s="2">
        <v>2674.8843411677999</v>
      </c>
      <c r="CI1644" s="2"/>
      <c r="CJ1644" s="2">
        <v>1010.7484742239</v>
      </c>
      <c r="CK1644" s="2" t="s">
        <v>60</v>
      </c>
      <c r="CL1644" s="2" t="s">
        <v>60</v>
      </c>
      <c r="CM1644" s="2">
        <v>1879</v>
      </c>
      <c r="CN1644" s="2">
        <v>2546</v>
      </c>
      <c r="CO1644" s="2" t="s">
        <v>60</v>
      </c>
      <c r="CP1644" s="2">
        <f t="shared" si="25"/>
        <v>0.11668729089325817</v>
      </c>
    </row>
    <row r="1645" spans="1:94" ht="17.100000000000001" customHeight="1" x14ac:dyDescent="0.3">
      <c r="A1645" s="3">
        <v>4107504</v>
      </c>
      <c r="B1645" s="3" t="s">
        <v>6171</v>
      </c>
      <c r="C1645" s="3" t="s">
        <v>312</v>
      </c>
      <c r="D1645" s="3" t="s">
        <v>4274</v>
      </c>
      <c r="E1645" s="3" t="s">
        <v>312</v>
      </c>
      <c r="F1645" s="3" t="s">
        <v>60</v>
      </c>
      <c r="G1645" s="3" t="s">
        <v>60</v>
      </c>
      <c r="H1645" s="3" t="s">
        <v>60</v>
      </c>
      <c r="I1645" s="3" t="s">
        <v>60</v>
      </c>
      <c r="J1645" s="3" t="s">
        <v>60</v>
      </c>
      <c r="K1645" s="3" t="s">
        <v>60</v>
      </c>
      <c r="L1645" s="3" t="s">
        <v>60</v>
      </c>
      <c r="M1645" s="3" t="s">
        <v>60</v>
      </c>
      <c r="N1645" s="3" t="s">
        <v>60</v>
      </c>
      <c r="O1645" s="3" t="s">
        <v>60</v>
      </c>
      <c r="P1645" s="3" t="s">
        <v>60</v>
      </c>
      <c r="Q1645" s="3" t="s">
        <v>60</v>
      </c>
      <c r="R1645" s="3" t="s">
        <v>60</v>
      </c>
      <c r="S1645" s="3" t="s">
        <v>60</v>
      </c>
      <c r="T1645" s="3" t="s">
        <v>60</v>
      </c>
      <c r="U1645" s="3" t="s">
        <v>60</v>
      </c>
      <c r="V1645" s="3" t="s">
        <v>60</v>
      </c>
      <c r="W1645" s="3" t="s">
        <v>60</v>
      </c>
      <c r="X1645" s="3" t="s">
        <v>60</v>
      </c>
      <c r="Y1645" s="3" t="s">
        <v>60</v>
      </c>
      <c r="Z1645" s="3" t="s">
        <v>60</v>
      </c>
      <c r="AA1645" s="3" t="s">
        <v>4273</v>
      </c>
      <c r="AB1645" s="3" t="s">
        <v>4274</v>
      </c>
      <c r="AC1645" s="3" t="s">
        <v>312</v>
      </c>
      <c r="AD1645" s="3">
        <v>74</v>
      </c>
      <c r="AE1645" s="3">
        <v>113</v>
      </c>
      <c r="AF1645" s="3">
        <v>0.12</v>
      </c>
      <c r="AG1645" s="3">
        <v>176</v>
      </c>
      <c r="AH1645" s="3">
        <v>0.18</v>
      </c>
      <c r="AI1645" s="3">
        <v>253</v>
      </c>
      <c r="AJ1645" s="3">
        <v>0.26</v>
      </c>
      <c r="AK1645" s="3">
        <v>393</v>
      </c>
      <c r="AL1645" s="3">
        <v>0.4</v>
      </c>
      <c r="AM1645" s="3">
        <v>31</v>
      </c>
      <c r="AN1645" s="3">
        <v>12</v>
      </c>
      <c r="AO1645" s="3">
        <v>978</v>
      </c>
      <c r="AP1645" s="3" t="s">
        <v>4274</v>
      </c>
      <c r="AQ1645" s="3" t="s">
        <v>312</v>
      </c>
      <c r="AR1645" s="3">
        <v>74</v>
      </c>
      <c r="AS1645" s="3">
        <v>1272</v>
      </c>
      <c r="AT1645" s="3">
        <v>0.68100000000000005</v>
      </c>
      <c r="AU1645" s="3">
        <v>365</v>
      </c>
      <c r="AV1645" s="3">
        <v>0.19500000000000001</v>
      </c>
      <c r="AW1645" s="3">
        <v>232</v>
      </c>
      <c r="AX1645" s="3">
        <v>0.111</v>
      </c>
      <c r="AY1645" s="3">
        <v>126</v>
      </c>
      <c r="AZ1645" s="3">
        <v>90</v>
      </c>
      <c r="BA1645" s="3">
        <v>1869</v>
      </c>
      <c r="BB1645" s="3"/>
      <c r="BC1645" s="3"/>
      <c r="BD1645" s="3">
        <v>0.20663800859742076</v>
      </c>
      <c r="BE1645" s="3"/>
      <c r="BF1645" s="3"/>
      <c r="BG1645" s="3">
        <v>10003</v>
      </c>
      <c r="BH1645" s="3"/>
      <c r="BI1645" s="3"/>
      <c r="BJ1645" s="3">
        <v>2067</v>
      </c>
      <c r="BK1645" s="3"/>
      <c r="BL1645" s="3"/>
      <c r="BM1645" s="3">
        <v>9.6532896225241025</v>
      </c>
      <c r="BN1645" s="3"/>
      <c r="BO1645" s="3"/>
      <c r="BP1645" s="3">
        <v>0.26243404133227033</v>
      </c>
      <c r="BQ1645" s="3"/>
      <c r="BR1645" s="3"/>
      <c r="BS1645" s="3">
        <v>4.7703546555871591E-2</v>
      </c>
      <c r="BT1645" s="3"/>
      <c r="BU1645" s="3"/>
      <c r="BV1645" s="3">
        <v>0.68986241211185817</v>
      </c>
      <c r="BW1645" s="3"/>
      <c r="BX1645" s="3"/>
      <c r="BY1645" s="3">
        <v>42011.116437224897</v>
      </c>
      <c r="BZ1645" s="3"/>
      <c r="CA1645" s="3"/>
      <c r="CB1645" s="3">
        <v>11025.147067501501</v>
      </c>
      <c r="CC1645" s="3"/>
      <c r="CD1645" s="3"/>
      <c r="CE1645" s="3">
        <v>28981.8901208961</v>
      </c>
      <c r="CF1645" s="3"/>
      <c r="CG1645" s="3"/>
      <c r="CH1645" s="3">
        <v>2004.0792488273</v>
      </c>
      <c r="CI1645" s="3"/>
      <c r="CJ1645" s="3">
        <v>757.49585355290003</v>
      </c>
      <c r="CK1645" s="3" t="s">
        <v>60</v>
      </c>
      <c r="CL1645" s="3" t="s">
        <v>60</v>
      </c>
      <c r="CM1645" s="3">
        <v>1171</v>
      </c>
      <c r="CN1645" s="3">
        <v>2257</v>
      </c>
      <c r="CO1645" s="3" t="s">
        <v>60</v>
      </c>
      <c r="CP1645" s="3">
        <f t="shared" si="25"/>
        <v>0.22563231030690792</v>
      </c>
    </row>
    <row r="1646" spans="1:94" ht="17.100000000000001" customHeight="1" x14ac:dyDescent="0.3">
      <c r="A1646" s="2">
        <v>4107603</v>
      </c>
      <c r="B1646" s="2" t="s">
        <v>4276</v>
      </c>
      <c r="C1646" s="2" t="s">
        <v>312</v>
      </c>
      <c r="D1646" s="2" t="s">
        <v>4276</v>
      </c>
      <c r="E1646" s="2" t="s">
        <v>312</v>
      </c>
      <c r="F1646" s="2" t="s">
        <v>60</v>
      </c>
      <c r="G1646" s="2" t="s">
        <v>60</v>
      </c>
      <c r="H1646" s="2" t="s">
        <v>60</v>
      </c>
      <c r="I1646" s="2" t="s">
        <v>60</v>
      </c>
      <c r="J1646" s="2" t="s">
        <v>60</v>
      </c>
      <c r="K1646" s="2" t="s">
        <v>60</v>
      </c>
      <c r="L1646" s="2" t="s">
        <v>60</v>
      </c>
      <c r="M1646" s="2" t="s">
        <v>60</v>
      </c>
      <c r="N1646" s="2" t="s">
        <v>60</v>
      </c>
      <c r="O1646" s="2" t="s">
        <v>60</v>
      </c>
      <c r="P1646" s="2" t="s">
        <v>60</v>
      </c>
      <c r="Q1646" s="2" t="s">
        <v>60</v>
      </c>
      <c r="R1646" s="2" t="s">
        <v>60</v>
      </c>
      <c r="S1646" s="2" t="s">
        <v>60</v>
      </c>
      <c r="T1646" s="2" t="s">
        <v>60</v>
      </c>
      <c r="U1646" s="2" t="s">
        <v>60</v>
      </c>
      <c r="V1646" s="2" t="s">
        <v>60</v>
      </c>
      <c r="W1646" s="2" t="s">
        <v>60</v>
      </c>
      <c r="X1646" s="2" t="s">
        <v>60</v>
      </c>
      <c r="Y1646" s="2" t="s">
        <v>60</v>
      </c>
      <c r="Z1646" s="2" t="s">
        <v>60</v>
      </c>
      <c r="AA1646" s="2" t="s">
        <v>4275</v>
      </c>
      <c r="AB1646" s="2" t="s">
        <v>4276</v>
      </c>
      <c r="AC1646" s="2" t="s">
        <v>312</v>
      </c>
      <c r="AD1646" s="2"/>
      <c r="AE1646" s="2">
        <v>169</v>
      </c>
      <c r="AF1646" s="2">
        <v>0.15</v>
      </c>
      <c r="AG1646" s="2">
        <v>495</v>
      </c>
      <c r="AH1646" s="2">
        <v>0.43</v>
      </c>
      <c r="AI1646" s="2">
        <v>191</v>
      </c>
      <c r="AJ1646" s="2">
        <v>0.17</v>
      </c>
      <c r="AK1646" s="2">
        <v>246</v>
      </c>
      <c r="AL1646" s="2">
        <v>0.21</v>
      </c>
      <c r="AM1646" s="2">
        <v>9</v>
      </c>
      <c r="AN1646" s="2">
        <v>36</v>
      </c>
      <c r="AO1646" s="2">
        <v>1146</v>
      </c>
      <c r="AP1646" s="2" t="s">
        <v>4276</v>
      </c>
      <c r="AQ1646" s="2" t="s">
        <v>312</v>
      </c>
      <c r="AR1646" s="2">
        <v>76</v>
      </c>
      <c r="AS1646" s="2">
        <v>1649</v>
      </c>
      <c r="AT1646" s="2">
        <v>0.59399999999999997</v>
      </c>
      <c r="AU1646" s="2">
        <v>829</v>
      </c>
      <c r="AV1646" s="2">
        <v>0.29899999999999999</v>
      </c>
      <c r="AW1646" s="2">
        <v>299</v>
      </c>
      <c r="AX1646" s="2">
        <v>9.0999999999999998E-2</v>
      </c>
      <c r="AY1646" s="2">
        <v>420</v>
      </c>
      <c r="AZ1646" s="2">
        <v>98</v>
      </c>
      <c r="BA1646" s="2">
        <v>2777</v>
      </c>
      <c r="BB1646" s="2"/>
      <c r="BC1646" s="2"/>
      <c r="BD1646" s="2">
        <v>0.28659536263564683</v>
      </c>
      <c r="BE1646" s="2"/>
      <c r="BF1646" s="2"/>
      <c r="BG1646" s="2">
        <v>76854</v>
      </c>
      <c r="BH1646" s="2"/>
      <c r="BI1646" s="2"/>
      <c r="BJ1646" s="2">
        <v>22026</v>
      </c>
      <c r="BK1646" s="2"/>
      <c r="BL1646" s="2"/>
      <c r="BM1646" s="2">
        <v>5.9961694456026775</v>
      </c>
      <c r="BN1646" s="2"/>
      <c r="BO1646" s="2"/>
      <c r="BP1646" s="2">
        <v>3.6296584329041509E-2</v>
      </c>
      <c r="BQ1646" s="2"/>
      <c r="BR1646" s="2"/>
      <c r="BS1646" s="2">
        <v>0.18244952447584795</v>
      </c>
      <c r="BT1646" s="2"/>
      <c r="BU1646" s="2"/>
      <c r="BV1646" s="2">
        <v>0.78125389119511046</v>
      </c>
      <c r="BW1646" s="2"/>
      <c r="BX1646" s="2"/>
      <c r="BY1646" s="2">
        <v>41655.3891386018</v>
      </c>
      <c r="BZ1646" s="2"/>
      <c r="CA1646" s="2"/>
      <c r="CB1646" s="2">
        <v>1511.9483446283</v>
      </c>
      <c r="CC1646" s="2"/>
      <c r="CD1646" s="2"/>
      <c r="CE1646" s="2">
        <v>32543.434853779199</v>
      </c>
      <c r="CF1646" s="2"/>
      <c r="CG1646" s="2"/>
      <c r="CH1646" s="2">
        <v>7600.0059401942999</v>
      </c>
      <c r="CI1646" s="2"/>
      <c r="CJ1646" s="2">
        <v>1199.0491376795001</v>
      </c>
      <c r="CK1646" s="2" t="s">
        <v>60</v>
      </c>
      <c r="CL1646" s="2" t="s">
        <v>60</v>
      </c>
      <c r="CM1646" s="2">
        <v>1921</v>
      </c>
      <c r="CN1646" s="2">
        <v>3928</v>
      </c>
      <c r="CO1646" s="2" t="s">
        <v>60</v>
      </c>
      <c r="CP1646" s="2">
        <f t="shared" si="25"/>
        <v>5.1109896687225126E-2</v>
      </c>
    </row>
    <row r="1647" spans="1:94" ht="17.100000000000001" customHeight="1" x14ac:dyDescent="0.3">
      <c r="A1647" s="3">
        <v>4107801</v>
      </c>
      <c r="B1647" s="3" t="s">
        <v>5749</v>
      </c>
      <c r="C1647" s="3" t="s">
        <v>312</v>
      </c>
      <c r="D1647" s="3" t="s">
        <v>5749</v>
      </c>
      <c r="E1647" s="3" t="s">
        <v>312</v>
      </c>
      <c r="F1647" s="3" t="s">
        <v>60</v>
      </c>
      <c r="G1647" s="3" t="s">
        <v>60</v>
      </c>
      <c r="H1647" s="3" t="s">
        <v>60</v>
      </c>
      <c r="I1647" s="3" t="s">
        <v>60</v>
      </c>
      <c r="J1647" s="3" t="s">
        <v>60</v>
      </c>
      <c r="K1647" s="3" t="s">
        <v>60</v>
      </c>
      <c r="L1647" s="3" t="s">
        <v>60</v>
      </c>
      <c r="M1647" s="3" t="s">
        <v>60</v>
      </c>
      <c r="N1647" s="3" t="s">
        <v>60</v>
      </c>
      <c r="O1647" s="3" t="s">
        <v>60</v>
      </c>
      <c r="P1647" s="3" t="s">
        <v>60</v>
      </c>
      <c r="Q1647" s="3" t="s">
        <v>60</v>
      </c>
      <c r="R1647" s="3" t="s">
        <v>60</v>
      </c>
      <c r="S1647" s="3" t="s">
        <v>60</v>
      </c>
      <c r="T1647" s="3" t="s">
        <v>60</v>
      </c>
      <c r="U1647" s="3" t="s">
        <v>60</v>
      </c>
      <c r="V1647" s="3" t="s">
        <v>60</v>
      </c>
      <c r="W1647" s="3" t="s">
        <v>60</v>
      </c>
      <c r="X1647" s="3" t="s">
        <v>60</v>
      </c>
      <c r="Y1647" s="3" t="s">
        <v>60</v>
      </c>
      <c r="Z1647" s="3" t="s">
        <v>60</v>
      </c>
      <c r="AA1647" s="3" t="s">
        <v>60</v>
      </c>
      <c r="AB1647" s="3" t="s">
        <v>60</v>
      </c>
      <c r="AC1647" s="3" t="s">
        <v>60</v>
      </c>
      <c r="AD1647" s="3" t="s">
        <v>60</v>
      </c>
      <c r="AE1647" s="3" t="s">
        <v>60</v>
      </c>
      <c r="AF1647" s="3" t="s">
        <v>60</v>
      </c>
      <c r="AG1647" s="3" t="s">
        <v>60</v>
      </c>
      <c r="AH1647" s="3" t="s">
        <v>60</v>
      </c>
      <c r="AI1647" s="3" t="s">
        <v>60</v>
      </c>
      <c r="AJ1647" s="3" t="s">
        <v>60</v>
      </c>
      <c r="AK1647" s="3" t="s">
        <v>60</v>
      </c>
      <c r="AL1647" s="3" t="s">
        <v>60</v>
      </c>
      <c r="AM1647" s="3" t="s">
        <v>60</v>
      </c>
      <c r="AN1647" s="3" t="s">
        <v>60</v>
      </c>
      <c r="AO1647" s="3" t="s">
        <v>60</v>
      </c>
      <c r="AP1647" s="3" t="s">
        <v>5370</v>
      </c>
      <c r="AQ1647" s="3" t="s">
        <v>312</v>
      </c>
      <c r="AR1647" s="3">
        <v>71</v>
      </c>
      <c r="AS1647" s="3">
        <v>1601</v>
      </c>
      <c r="AT1647" s="3">
        <v>0.72099999999999997</v>
      </c>
      <c r="AU1647" s="3">
        <v>466</v>
      </c>
      <c r="AV1647" s="3">
        <v>0.21</v>
      </c>
      <c r="AW1647" s="3">
        <v>153</v>
      </c>
      <c r="AX1647" s="3">
        <v>6.2E-2</v>
      </c>
      <c r="AY1647" s="3">
        <v>197</v>
      </c>
      <c r="AZ1647" s="3">
        <v>66</v>
      </c>
      <c r="BA1647" s="3">
        <v>2220</v>
      </c>
      <c r="BB1647" s="3"/>
      <c r="BC1647" s="3"/>
      <c r="BD1647" s="3">
        <v>0.31575485144172788</v>
      </c>
      <c r="BE1647" s="3"/>
      <c r="BF1647" s="3"/>
      <c r="BG1647" s="3">
        <v>9121</v>
      </c>
      <c r="BH1647" s="3"/>
      <c r="BI1647" s="3"/>
      <c r="BJ1647" s="3">
        <v>2880</v>
      </c>
      <c r="BK1647" s="3"/>
      <c r="BL1647" s="3"/>
      <c r="BM1647" s="3">
        <v>4.8212148036659928</v>
      </c>
      <c r="BN1647" s="3"/>
      <c r="BO1647" s="3"/>
      <c r="BP1647" s="3">
        <v>3.0178355164916161E-2</v>
      </c>
      <c r="BQ1647" s="3"/>
      <c r="BR1647" s="3"/>
      <c r="BS1647" s="3">
        <v>0.16062715600077615</v>
      </c>
      <c r="BT1647" s="3"/>
      <c r="BU1647" s="3"/>
      <c r="BV1647" s="3">
        <v>0.80919448883430267</v>
      </c>
      <c r="BW1647" s="3"/>
      <c r="BX1647" s="3"/>
      <c r="BY1647" s="3">
        <v>20032.1475092322</v>
      </c>
      <c r="BZ1647" s="3"/>
      <c r="CA1647" s="3"/>
      <c r="CB1647" s="3">
        <v>604.53726224959996</v>
      </c>
      <c r="CC1647" s="3"/>
      <c r="CD1647" s="3"/>
      <c r="CE1647" s="3">
        <v>16209.903363986499</v>
      </c>
      <c r="CF1647" s="3"/>
      <c r="CG1647" s="3"/>
      <c r="CH1647" s="3">
        <v>3217.7068829959999</v>
      </c>
      <c r="CI1647" s="3"/>
      <c r="CJ1647" s="3">
        <v>282.52024034030001</v>
      </c>
      <c r="CK1647" s="3" t="s">
        <v>60</v>
      </c>
      <c r="CL1647" s="3" t="s">
        <v>60</v>
      </c>
      <c r="CM1647" s="3" t="s">
        <v>60</v>
      </c>
      <c r="CN1647" s="3">
        <v>2990</v>
      </c>
      <c r="CO1647" s="3" t="s">
        <v>60</v>
      </c>
      <c r="CP1647" s="3">
        <f t="shared" si="25"/>
        <v>0.32781493257318278</v>
      </c>
    </row>
    <row r="1648" spans="1:94" ht="17.100000000000001" customHeight="1" x14ac:dyDescent="0.3">
      <c r="A1648" s="2">
        <v>4108007</v>
      </c>
      <c r="B1648" s="2" t="s">
        <v>4278</v>
      </c>
      <c r="C1648" s="2" t="s">
        <v>312</v>
      </c>
      <c r="D1648" s="2" t="s">
        <v>4278</v>
      </c>
      <c r="E1648" s="2" t="s">
        <v>312</v>
      </c>
      <c r="F1648" s="2" t="s">
        <v>60</v>
      </c>
      <c r="G1648" s="2" t="s">
        <v>60</v>
      </c>
      <c r="H1648" s="2" t="s">
        <v>60</v>
      </c>
      <c r="I1648" s="2" t="s">
        <v>60</v>
      </c>
      <c r="J1648" s="2" t="s">
        <v>60</v>
      </c>
      <c r="K1648" s="2" t="s">
        <v>60</v>
      </c>
      <c r="L1648" s="2" t="s">
        <v>60</v>
      </c>
      <c r="M1648" s="2" t="s">
        <v>60</v>
      </c>
      <c r="N1648" s="2" t="s">
        <v>60</v>
      </c>
      <c r="O1648" s="2" t="s">
        <v>60</v>
      </c>
      <c r="P1648" s="2" t="s">
        <v>60</v>
      </c>
      <c r="Q1648" s="2" t="s">
        <v>60</v>
      </c>
      <c r="R1648" s="2" t="s">
        <v>60</v>
      </c>
      <c r="S1648" s="2" t="s">
        <v>60</v>
      </c>
      <c r="T1648" s="2" t="s">
        <v>60</v>
      </c>
      <c r="U1648" s="2" t="s">
        <v>60</v>
      </c>
      <c r="V1648" s="2" t="s">
        <v>60</v>
      </c>
      <c r="W1648" s="2" t="s">
        <v>60</v>
      </c>
      <c r="X1648" s="2" t="s">
        <v>60</v>
      </c>
      <c r="Y1648" s="2" t="s">
        <v>60</v>
      </c>
      <c r="Z1648" s="2" t="s">
        <v>60</v>
      </c>
      <c r="AA1648" s="2" t="s">
        <v>4277</v>
      </c>
      <c r="AB1648" s="2" t="s">
        <v>4278</v>
      </c>
      <c r="AC1648" s="2" t="s">
        <v>312</v>
      </c>
      <c r="AD1648" s="2">
        <v>65</v>
      </c>
      <c r="AE1648" s="2">
        <v>184</v>
      </c>
      <c r="AF1648" s="2">
        <v>0.23</v>
      </c>
      <c r="AG1648" s="2">
        <v>273</v>
      </c>
      <c r="AH1648" s="2">
        <v>0.34</v>
      </c>
      <c r="AI1648" s="2">
        <v>131</v>
      </c>
      <c r="AJ1648" s="2">
        <v>0.16</v>
      </c>
      <c r="AK1648" s="2">
        <v>143</v>
      </c>
      <c r="AL1648" s="2">
        <v>0.18</v>
      </c>
      <c r="AM1648" s="2">
        <v>29</v>
      </c>
      <c r="AN1648" s="2">
        <v>35</v>
      </c>
      <c r="AO1648" s="2">
        <v>795</v>
      </c>
      <c r="AP1648" s="2" t="s">
        <v>4278</v>
      </c>
      <c r="AQ1648" s="2" t="s">
        <v>312</v>
      </c>
      <c r="AR1648" s="2">
        <v>65</v>
      </c>
      <c r="AS1648" s="2">
        <v>1096</v>
      </c>
      <c r="AT1648" s="2">
        <v>0.44900000000000001</v>
      </c>
      <c r="AU1648" s="2">
        <v>841</v>
      </c>
      <c r="AV1648" s="2">
        <v>0.34499999999999997</v>
      </c>
      <c r="AW1648" s="2">
        <v>503</v>
      </c>
      <c r="AX1648" s="2">
        <v>0.183</v>
      </c>
      <c r="AY1648" s="2">
        <v>237</v>
      </c>
      <c r="AZ1648" s="2">
        <v>66</v>
      </c>
      <c r="BA1648" s="2">
        <v>2440</v>
      </c>
      <c r="BB1648" s="2"/>
      <c r="BC1648" s="2"/>
      <c r="BD1648" s="2">
        <v>0.69447406488943997</v>
      </c>
      <c r="BE1648" s="2"/>
      <c r="BF1648" s="2"/>
      <c r="BG1648" s="2">
        <v>120975</v>
      </c>
      <c r="BH1648" s="2"/>
      <c r="BI1648" s="2"/>
      <c r="BJ1648" s="2">
        <v>84014</v>
      </c>
      <c r="BK1648" s="2"/>
      <c r="BL1648" s="2"/>
      <c r="BM1648" s="2">
        <v>6.2577690967327504</v>
      </c>
      <c r="BN1648" s="2"/>
      <c r="BO1648" s="2"/>
      <c r="BP1648" s="2">
        <v>7.7134983599526488E-2</v>
      </c>
      <c r="BQ1648" s="2"/>
      <c r="BR1648" s="2"/>
      <c r="BS1648" s="2">
        <v>0.17224891484289803</v>
      </c>
      <c r="BT1648" s="2"/>
      <c r="BU1648" s="2"/>
      <c r="BV1648" s="2">
        <v>0.7506161015575723</v>
      </c>
      <c r="BW1648" s="2"/>
      <c r="BX1648" s="2"/>
      <c r="BY1648" s="2">
        <v>31163.690101729098</v>
      </c>
      <c r="BZ1648" s="2"/>
      <c r="CA1648" s="2"/>
      <c r="CB1648" s="2">
        <v>2403.8107248975998</v>
      </c>
      <c r="CC1648" s="2"/>
      <c r="CD1648" s="2"/>
      <c r="CE1648" s="2">
        <v>23391.967574308201</v>
      </c>
      <c r="CF1648" s="2"/>
      <c r="CG1648" s="2"/>
      <c r="CH1648" s="2">
        <v>5367.9118025232001</v>
      </c>
      <c r="CI1648" s="2"/>
      <c r="CJ1648" s="2">
        <v>629.02300569880003</v>
      </c>
      <c r="CK1648" s="2" t="s">
        <v>60</v>
      </c>
      <c r="CL1648" s="2" t="s">
        <v>60</v>
      </c>
      <c r="CM1648" s="2">
        <v>1788</v>
      </c>
      <c r="CN1648" s="2">
        <v>3837</v>
      </c>
      <c r="CO1648" s="2" t="s">
        <v>60</v>
      </c>
      <c r="CP1648" s="2">
        <f t="shared" si="25"/>
        <v>3.171729696218227E-2</v>
      </c>
    </row>
    <row r="1649" spans="1:94" ht="17.100000000000001" customHeight="1" x14ac:dyDescent="0.3">
      <c r="A1649" s="3">
        <v>4108304</v>
      </c>
      <c r="B1649" s="3" t="s">
        <v>2143</v>
      </c>
      <c r="C1649" s="3" t="s">
        <v>312</v>
      </c>
      <c r="D1649" s="3"/>
      <c r="E1649" s="3"/>
      <c r="F1649" s="3" t="s">
        <v>60</v>
      </c>
      <c r="G1649" s="3" t="s">
        <v>60</v>
      </c>
      <c r="H1649" s="3" t="s">
        <v>60</v>
      </c>
      <c r="I1649" s="3" t="s">
        <v>60</v>
      </c>
      <c r="J1649" s="3" t="s">
        <v>60</v>
      </c>
      <c r="K1649" s="3" t="s">
        <v>60</v>
      </c>
      <c r="L1649" s="3" t="s">
        <v>60</v>
      </c>
      <c r="M1649" s="3" t="s">
        <v>60</v>
      </c>
      <c r="N1649" s="3" t="s">
        <v>60</v>
      </c>
      <c r="O1649" s="3" t="s">
        <v>60</v>
      </c>
      <c r="P1649" s="3"/>
      <c r="Q1649" s="3">
        <v>46</v>
      </c>
      <c r="R1649" s="3">
        <v>1350</v>
      </c>
      <c r="S1649" s="3">
        <v>0.76966932725199544</v>
      </c>
      <c r="T1649" s="3">
        <v>221</v>
      </c>
      <c r="U1649" s="3">
        <v>0.12599771949828961</v>
      </c>
      <c r="V1649" s="3">
        <v>183</v>
      </c>
      <c r="W1649" s="3">
        <v>0.10433295324971494</v>
      </c>
      <c r="X1649" s="3" t="s">
        <v>60</v>
      </c>
      <c r="Y1649" s="3" t="s">
        <v>60</v>
      </c>
      <c r="Z1649" s="3">
        <v>1754</v>
      </c>
      <c r="AA1649" s="3" t="s">
        <v>2142</v>
      </c>
      <c r="AB1649" s="3" t="s">
        <v>2143</v>
      </c>
      <c r="AC1649" s="3" t="s">
        <v>312</v>
      </c>
      <c r="AD1649" s="3">
        <v>46</v>
      </c>
      <c r="AE1649" s="3">
        <v>670</v>
      </c>
      <c r="AF1649" s="3">
        <v>0.33</v>
      </c>
      <c r="AG1649" s="3">
        <v>447</v>
      </c>
      <c r="AH1649" s="3">
        <v>0.22</v>
      </c>
      <c r="AI1649" s="3">
        <v>337</v>
      </c>
      <c r="AJ1649" s="3">
        <v>0.17</v>
      </c>
      <c r="AK1649" s="3">
        <v>482</v>
      </c>
      <c r="AL1649" s="3">
        <v>0.24</v>
      </c>
      <c r="AM1649" s="3">
        <v>42</v>
      </c>
      <c r="AN1649" s="3">
        <v>37</v>
      </c>
      <c r="AO1649" s="3">
        <v>2015</v>
      </c>
      <c r="AP1649" s="3" t="s">
        <v>2143</v>
      </c>
      <c r="AQ1649" s="3" t="s">
        <v>312</v>
      </c>
      <c r="AR1649" s="3">
        <v>46</v>
      </c>
      <c r="AS1649" s="3">
        <v>2679</v>
      </c>
      <c r="AT1649" s="3">
        <v>0.69099999999999995</v>
      </c>
      <c r="AU1649" s="3">
        <v>499</v>
      </c>
      <c r="AV1649" s="3">
        <v>0.129</v>
      </c>
      <c r="AW1649" s="3">
        <v>701</v>
      </c>
      <c r="AX1649" s="3">
        <v>0.16800000000000001</v>
      </c>
      <c r="AY1649" s="3">
        <v>207</v>
      </c>
      <c r="AZ1649" s="3">
        <v>82</v>
      </c>
      <c r="BA1649" s="3">
        <v>3879</v>
      </c>
      <c r="BB1649" s="3">
        <v>0.18731196860693264</v>
      </c>
      <c r="BC1649" s="3">
        <v>0.20729553620364169</v>
      </c>
      <c r="BD1649" s="3">
        <v>0.29737888381681638</v>
      </c>
      <c r="BE1649" s="3">
        <v>7645</v>
      </c>
      <c r="BF1649" s="3">
        <v>16421</v>
      </c>
      <c r="BG1649" s="3">
        <v>27164</v>
      </c>
      <c r="BH1649" s="3">
        <v>1432</v>
      </c>
      <c r="BI1649" s="3">
        <v>3404</v>
      </c>
      <c r="BJ1649" s="3">
        <v>8078</v>
      </c>
      <c r="BK1649" s="3"/>
      <c r="BL1649" s="3"/>
      <c r="BM1649" s="3"/>
      <c r="BN1649" s="3">
        <v>4.8281784310565921E-2</v>
      </c>
      <c r="BO1649" s="3">
        <v>0.33950118561571202</v>
      </c>
      <c r="BP1649" s="3">
        <v>7.595445553834298E-3</v>
      </c>
      <c r="BQ1649" s="3"/>
      <c r="BR1649" s="3"/>
      <c r="BS1649" s="3"/>
      <c r="BT1649" s="3">
        <v>0.38233252507848542</v>
      </c>
      <c r="BU1649" s="3">
        <v>0.2129592812487669</v>
      </c>
      <c r="BV1649" s="3">
        <v>0.18684437730981235</v>
      </c>
      <c r="BW1649" s="3">
        <v>9708.9073708636006</v>
      </c>
      <c r="BX1649" s="3">
        <v>15190.1078233726</v>
      </c>
      <c r="BY1649" s="3">
        <v>67603.617190078803</v>
      </c>
      <c r="BZ1649" s="3">
        <v>468.76337157130001</v>
      </c>
      <c r="CA1649" s="3">
        <v>5157.0596156655001</v>
      </c>
      <c r="CB1649" s="3">
        <v>513.47959360949994</v>
      </c>
      <c r="CC1649" s="3">
        <v>3712.0310708553998</v>
      </c>
      <c r="CD1649" s="3">
        <v>3234.8744441567001</v>
      </c>
      <c r="CE1649" s="3">
        <v>12631.3557577712</v>
      </c>
      <c r="CF1649" s="3">
        <v>5528.1129284367998</v>
      </c>
      <c r="CG1649" s="3">
        <v>6798.1737635503996</v>
      </c>
      <c r="CH1649" s="3">
        <v>54458.781838698102</v>
      </c>
      <c r="CI1649" s="3">
        <v>2759.0710043228</v>
      </c>
      <c r="CJ1649" s="3">
        <v>23470.3228028302</v>
      </c>
      <c r="CK1649" s="3" t="s">
        <v>60</v>
      </c>
      <c r="CL1649" s="3" t="s">
        <v>60</v>
      </c>
      <c r="CM1649" s="3" t="s">
        <v>60</v>
      </c>
      <c r="CN1649" s="3" t="s">
        <v>60</v>
      </c>
      <c r="CO1649" s="3" t="s">
        <v>60</v>
      </c>
      <c r="CP1649" s="3" t="str">
        <f t="shared" si="25"/>
        <v/>
      </c>
    </row>
    <row r="1650" spans="1:94" ht="17.100000000000001" customHeight="1" x14ac:dyDescent="0.3">
      <c r="A1650" s="2">
        <v>4108403</v>
      </c>
      <c r="B1650" s="2" t="s">
        <v>6172</v>
      </c>
      <c r="C1650" s="2" t="s">
        <v>312</v>
      </c>
      <c r="D1650" s="2" t="s">
        <v>4280</v>
      </c>
      <c r="E1650" s="2" t="s">
        <v>312</v>
      </c>
      <c r="F1650" s="2" t="s">
        <v>60</v>
      </c>
      <c r="G1650" s="2" t="s">
        <v>60</v>
      </c>
      <c r="H1650" s="2" t="s">
        <v>60</v>
      </c>
      <c r="I1650" s="2" t="s">
        <v>60</v>
      </c>
      <c r="J1650" s="2" t="s">
        <v>60</v>
      </c>
      <c r="K1650" s="2" t="s">
        <v>60</v>
      </c>
      <c r="L1650" s="2" t="s">
        <v>60</v>
      </c>
      <c r="M1650" s="2" t="s">
        <v>60</v>
      </c>
      <c r="N1650" s="2" t="s">
        <v>60</v>
      </c>
      <c r="O1650" s="2" t="s">
        <v>60</v>
      </c>
      <c r="P1650" s="2" t="s">
        <v>60</v>
      </c>
      <c r="Q1650" s="2" t="s">
        <v>60</v>
      </c>
      <c r="R1650" s="2" t="s">
        <v>60</v>
      </c>
      <c r="S1650" s="2" t="s">
        <v>60</v>
      </c>
      <c r="T1650" s="2" t="s">
        <v>60</v>
      </c>
      <c r="U1650" s="2" t="s">
        <v>60</v>
      </c>
      <c r="V1650" s="2" t="s">
        <v>60</v>
      </c>
      <c r="W1650" s="2" t="s">
        <v>60</v>
      </c>
      <c r="X1650" s="2" t="s">
        <v>60</v>
      </c>
      <c r="Y1650" s="2" t="s">
        <v>60</v>
      </c>
      <c r="Z1650" s="2" t="s">
        <v>60</v>
      </c>
      <c r="AA1650" s="2" t="s">
        <v>4279</v>
      </c>
      <c r="AB1650" s="2" t="s">
        <v>4280</v>
      </c>
      <c r="AC1650" s="2" t="s">
        <v>312</v>
      </c>
      <c r="AD1650" s="2">
        <v>69</v>
      </c>
      <c r="AE1650" s="2">
        <v>584</v>
      </c>
      <c r="AF1650" s="2">
        <v>0.2</v>
      </c>
      <c r="AG1650" s="2">
        <v>525</v>
      </c>
      <c r="AH1650" s="2">
        <v>0.18</v>
      </c>
      <c r="AI1650" s="2">
        <v>637</v>
      </c>
      <c r="AJ1650" s="2">
        <v>0.22</v>
      </c>
      <c r="AK1650" s="2">
        <v>1032</v>
      </c>
      <c r="AL1650" s="2">
        <v>0.36</v>
      </c>
      <c r="AM1650" s="2">
        <v>45</v>
      </c>
      <c r="AN1650" s="2">
        <v>28</v>
      </c>
      <c r="AO1650" s="2">
        <v>2851</v>
      </c>
      <c r="AP1650" s="2" t="s">
        <v>4280</v>
      </c>
      <c r="AQ1650" s="2" t="s">
        <v>312</v>
      </c>
      <c r="AR1650" s="2">
        <v>69</v>
      </c>
      <c r="AS1650" s="2">
        <v>5125</v>
      </c>
      <c r="AT1650" s="2">
        <v>0.68</v>
      </c>
      <c r="AU1650" s="2">
        <v>1026</v>
      </c>
      <c r="AV1650" s="2">
        <v>0.13600000000000001</v>
      </c>
      <c r="AW1650" s="2">
        <v>1381</v>
      </c>
      <c r="AX1650" s="2">
        <v>0.155</v>
      </c>
      <c r="AY1650" s="2">
        <v>1254</v>
      </c>
      <c r="AZ1650" s="2">
        <v>145</v>
      </c>
      <c r="BA1650" s="2">
        <v>7532</v>
      </c>
      <c r="BB1650" s="2"/>
      <c r="BC1650" s="2"/>
      <c r="BD1650" s="2">
        <v>0.32076911338318326</v>
      </c>
      <c r="BE1650" s="2"/>
      <c r="BF1650" s="2"/>
      <c r="BG1650" s="2">
        <v>45871</v>
      </c>
      <c r="BH1650" s="2"/>
      <c r="BI1650" s="2"/>
      <c r="BJ1650" s="2">
        <v>14714</v>
      </c>
      <c r="BK1650" s="2"/>
      <c r="BL1650" s="2"/>
      <c r="BM1650" s="2">
        <v>3.7568614236397395</v>
      </c>
      <c r="BN1650" s="2"/>
      <c r="BO1650" s="2"/>
      <c r="BP1650" s="2">
        <v>9.9401730802009369E-2</v>
      </c>
      <c r="BQ1650" s="2"/>
      <c r="BR1650" s="2"/>
      <c r="BS1650" s="2">
        <v>0.19126322237495932</v>
      </c>
      <c r="BT1650" s="2"/>
      <c r="BU1650" s="2"/>
      <c r="BV1650" s="2">
        <v>0.70933504682303294</v>
      </c>
      <c r="BW1650" s="2"/>
      <c r="BX1650" s="2"/>
      <c r="BY1650" s="2">
        <v>63783.993250555497</v>
      </c>
      <c r="BZ1650" s="2"/>
      <c r="CA1650" s="2"/>
      <c r="CB1650" s="2">
        <v>6340.2393265688997</v>
      </c>
      <c r="CC1650" s="2"/>
      <c r="CD1650" s="2"/>
      <c r="CE1650" s="2">
        <v>45244.221838942802</v>
      </c>
      <c r="CF1650" s="2"/>
      <c r="CG1650" s="2"/>
      <c r="CH1650" s="2">
        <v>12199.5320850439</v>
      </c>
      <c r="CI1650" s="2"/>
      <c r="CJ1650" s="2">
        <v>7029.9529869244998</v>
      </c>
      <c r="CK1650" s="2" t="s">
        <v>60</v>
      </c>
      <c r="CL1650" s="2" t="s">
        <v>60</v>
      </c>
      <c r="CM1650" s="2">
        <v>6100</v>
      </c>
      <c r="CN1650" s="2">
        <v>10994</v>
      </c>
      <c r="CO1650" s="2" t="s">
        <v>60</v>
      </c>
      <c r="CP1650" s="2">
        <f t="shared" si="25"/>
        <v>0.23967212399991281</v>
      </c>
    </row>
    <row r="1651" spans="1:94" ht="17.100000000000001" customHeight="1" x14ac:dyDescent="0.3">
      <c r="A1651" s="3">
        <v>4108601</v>
      </c>
      <c r="B1651" s="3" t="s">
        <v>5750</v>
      </c>
      <c r="C1651" s="3" t="s">
        <v>312</v>
      </c>
      <c r="D1651" s="3" t="s">
        <v>5750</v>
      </c>
      <c r="E1651" s="3" t="s">
        <v>312</v>
      </c>
      <c r="F1651" s="3" t="s">
        <v>60</v>
      </c>
      <c r="G1651" s="3" t="s">
        <v>60</v>
      </c>
      <c r="H1651" s="3" t="s">
        <v>60</v>
      </c>
      <c r="I1651" s="3" t="s">
        <v>60</v>
      </c>
      <c r="J1651" s="3" t="s">
        <v>60</v>
      </c>
      <c r="K1651" s="3" t="s">
        <v>60</v>
      </c>
      <c r="L1651" s="3" t="s">
        <v>60</v>
      </c>
      <c r="M1651" s="3" t="s">
        <v>60</v>
      </c>
      <c r="N1651" s="3" t="s">
        <v>60</v>
      </c>
      <c r="O1651" s="3" t="s">
        <v>60</v>
      </c>
      <c r="P1651" s="3" t="s">
        <v>60</v>
      </c>
      <c r="Q1651" s="3" t="s">
        <v>60</v>
      </c>
      <c r="R1651" s="3" t="s">
        <v>60</v>
      </c>
      <c r="S1651" s="3" t="s">
        <v>60</v>
      </c>
      <c r="T1651" s="3" t="s">
        <v>60</v>
      </c>
      <c r="U1651" s="3" t="s">
        <v>60</v>
      </c>
      <c r="V1651" s="3" t="s">
        <v>60</v>
      </c>
      <c r="W1651" s="3" t="s">
        <v>60</v>
      </c>
      <c r="X1651" s="3" t="s">
        <v>60</v>
      </c>
      <c r="Y1651" s="3" t="s">
        <v>60</v>
      </c>
      <c r="Z1651" s="3" t="s">
        <v>60</v>
      </c>
      <c r="AA1651" s="3" t="s">
        <v>60</v>
      </c>
      <c r="AB1651" s="3" t="s">
        <v>60</v>
      </c>
      <c r="AC1651" s="3" t="s">
        <v>60</v>
      </c>
      <c r="AD1651" s="3" t="s">
        <v>60</v>
      </c>
      <c r="AE1651" s="3" t="s">
        <v>60</v>
      </c>
      <c r="AF1651" s="3" t="s">
        <v>60</v>
      </c>
      <c r="AG1651" s="3" t="s">
        <v>60</v>
      </c>
      <c r="AH1651" s="3" t="s">
        <v>60</v>
      </c>
      <c r="AI1651" s="3" t="s">
        <v>60</v>
      </c>
      <c r="AJ1651" s="3" t="s">
        <v>60</v>
      </c>
      <c r="AK1651" s="3" t="s">
        <v>60</v>
      </c>
      <c r="AL1651" s="3" t="s">
        <v>60</v>
      </c>
      <c r="AM1651" s="3" t="s">
        <v>60</v>
      </c>
      <c r="AN1651" s="3" t="s">
        <v>60</v>
      </c>
      <c r="AO1651" s="3" t="s">
        <v>60</v>
      </c>
      <c r="AP1651" s="3" t="s">
        <v>5371</v>
      </c>
      <c r="AQ1651" s="3" t="s">
        <v>312</v>
      </c>
      <c r="AR1651" s="3">
        <v>31</v>
      </c>
      <c r="AS1651" s="3">
        <v>2193</v>
      </c>
      <c r="AT1651" s="3">
        <v>0.58199999999999996</v>
      </c>
      <c r="AU1651" s="3">
        <v>911</v>
      </c>
      <c r="AV1651" s="3">
        <v>0.24199999999999999</v>
      </c>
      <c r="AW1651" s="3">
        <v>663</v>
      </c>
      <c r="AX1651" s="3">
        <v>0.151</v>
      </c>
      <c r="AY1651" s="3">
        <v>341</v>
      </c>
      <c r="AZ1651" s="3">
        <v>280</v>
      </c>
      <c r="BA1651" s="3">
        <v>3767</v>
      </c>
      <c r="BB1651" s="3"/>
      <c r="BC1651" s="3"/>
      <c r="BD1651" s="3">
        <v>0.28540874524714827</v>
      </c>
      <c r="BE1651" s="3"/>
      <c r="BF1651" s="3"/>
      <c r="BG1651" s="3">
        <v>8416</v>
      </c>
      <c r="BH1651" s="3"/>
      <c r="BI1651" s="3"/>
      <c r="BJ1651" s="3">
        <v>2402</v>
      </c>
      <c r="BK1651" s="3"/>
      <c r="BL1651" s="3"/>
      <c r="BM1651" s="3">
        <v>3.2451207537542026</v>
      </c>
      <c r="BN1651" s="3"/>
      <c r="BO1651" s="3"/>
      <c r="BP1651" s="3">
        <v>1.2488452205441298E-2</v>
      </c>
      <c r="BQ1651" s="3"/>
      <c r="BR1651" s="3"/>
      <c r="BS1651" s="3">
        <v>0.14913036988491771</v>
      </c>
      <c r="BT1651" s="3"/>
      <c r="BU1651" s="3"/>
      <c r="BV1651" s="3">
        <v>0.83838117790964528</v>
      </c>
      <c r="BW1651" s="3"/>
      <c r="BX1651" s="3"/>
      <c r="BY1651" s="3">
        <v>23588.782759039299</v>
      </c>
      <c r="BZ1651" s="3"/>
      <c r="CA1651" s="3"/>
      <c r="CB1651" s="3">
        <v>294.58738607079999</v>
      </c>
      <c r="CC1651" s="3"/>
      <c r="CD1651" s="3"/>
      <c r="CE1651" s="3">
        <v>19776.3914749781</v>
      </c>
      <c r="CF1651" s="3"/>
      <c r="CG1651" s="3"/>
      <c r="CH1651" s="3">
        <v>3517.8038979905</v>
      </c>
      <c r="CI1651" s="3"/>
      <c r="CJ1651" s="3">
        <v>2099.8824661108001</v>
      </c>
      <c r="CK1651" s="3" t="s">
        <v>60</v>
      </c>
      <c r="CL1651" s="3" t="s">
        <v>60</v>
      </c>
      <c r="CM1651" s="3" t="s">
        <v>60</v>
      </c>
      <c r="CN1651" s="3">
        <v>6000</v>
      </c>
      <c r="CO1651" s="3" t="s">
        <v>60</v>
      </c>
      <c r="CP1651" s="3">
        <f t="shared" si="25"/>
        <v>0.71292775665399244</v>
      </c>
    </row>
    <row r="1652" spans="1:94" ht="17.100000000000001" customHeight="1" x14ac:dyDescent="0.3">
      <c r="A1652" s="2">
        <v>4108809</v>
      </c>
      <c r="B1652" s="2" t="s">
        <v>5650</v>
      </c>
      <c r="C1652" s="2" t="s">
        <v>312</v>
      </c>
      <c r="D1652" s="2" t="s">
        <v>5650</v>
      </c>
      <c r="E1652" s="2" t="s">
        <v>312</v>
      </c>
      <c r="F1652" s="2" t="s">
        <v>60</v>
      </c>
      <c r="G1652" s="2" t="s">
        <v>60</v>
      </c>
      <c r="H1652" s="2" t="s">
        <v>60</v>
      </c>
      <c r="I1652" s="2" t="s">
        <v>60</v>
      </c>
      <c r="J1652" s="2" t="s">
        <v>60</v>
      </c>
      <c r="K1652" s="2" t="s">
        <v>60</v>
      </c>
      <c r="L1652" s="2" t="s">
        <v>60</v>
      </c>
      <c r="M1652" s="2" t="s">
        <v>60</v>
      </c>
      <c r="N1652" s="2" t="s">
        <v>60</v>
      </c>
      <c r="O1652" s="2" t="s">
        <v>60</v>
      </c>
      <c r="P1652" s="2" t="s">
        <v>60</v>
      </c>
      <c r="Q1652" s="2" t="s">
        <v>60</v>
      </c>
      <c r="R1652" s="2" t="s">
        <v>60</v>
      </c>
      <c r="S1652" s="2" t="s">
        <v>60</v>
      </c>
      <c r="T1652" s="2" t="s">
        <v>60</v>
      </c>
      <c r="U1652" s="2" t="s">
        <v>60</v>
      </c>
      <c r="V1652" s="2" t="s">
        <v>60</v>
      </c>
      <c r="W1652" s="2" t="s">
        <v>60</v>
      </c>
      <c r="X1652" s="2" t="s">
        <v>60</v>
      </c>
      <c r="Y1652" s="2" t="s">
        <v>60</v>
      </c>
      <c r="Z1652" s="2" t="s">
        <v>60</v>
      </c>
      <c r="AA1652" s="2" t="s">
        <v>3855</v>
      </c>
      <c r="AB1652" s="2" t="s">
        <v>3856</v>
      </c>
      <c r="AC1652" s="2" t="s">
        <v>312</v>
      </c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 t="s">
        <v>3856</v>
      </c>
      <c r="AQ1652" s="2" t="s">
        <v>312</v>
      </c>
      <c r="AR1652" s="2">
        <v>75</v>
      </c>
      <c r="AS1652" s="2">
        <v>2053</v>
      </c>
      <c r="AT1652" s="2">
        <v>0.67800000000000005</v>
      </c>
      <c r="AU1652" s="2">
        <v>468</v>
      </c>
      <c r="AV1652" s="2">
        <v>0.155</v>
      </c>
      <c r="AW1652" s="2">
        <v>506</v>
      </c>
      <c r="AX1652" s="2">
        <v>0.15</v>
      </c>
      <c r="AY1652" s="2">
        <v>264</v>
      </c>
      <c r="AZ1652" s="2">
        <v>77</v>
      </c>
      <c r="BA1652" s="2">
        <v>3027</v>
      </c>
      <c r="BB1652" s="2"/>
      <c r="BC1652" s="2"/>
      <c r="BD1652" s="2">
        <v>0.49007108202640187</v>
      </c>
      <c r="BE1652" s="2"/>
      <c r="BF1652" s="2"/>
      <c r="BG1652" s="2">
        <v>17726</v>
      </c>
      <c r="BH1652" s="2"/>
      <c r="BI1652" s="2"/>
      <c r="BJ1652" s="2">
        <v>8687</v>
      </c>
      <c r="BK1652" s="2"/>
      <c r="BL1652" s="2"/>
      <c r="BM1652" s="2">
        <v>4.9664724809033203</v>
      </c>
      <c r="BN1652" s="2"/>
      <c r="BO1652" s="2"/>
      <c r="BP1652" s="2">
        <v>0.15257344621789681</v>
      </c>
      <c r="BQ1652" s="2"/>
      <c r="BR1652" s="2"/>
      <c r="BS1652" s="2">
        <v>0.12909268719133821</v>
      </c>
      <c r="BT1652" s="2"/>
      <c r="BU1652" s="2"/>
      <c r="BV1652" s="2">
        <v>0.71833386659076492</v>
      </c>
      <c r="BW1652" s="2"/>
      <c r="BX1652" s="2"/>
      <c r="BY1652" s="2">
        <v>32609.858309611202</v>
      </c>
      <c r="BZ1652" s="2"/>
      <c r="CA1652" s="2"/>
      <c r="CB1652" s="2">
        <v>4975.3984629747001</v>
      </c>
      <c r="CC1652" s="2"/>
      <c r="CD1652" s="2"/>
      <c r="CE1652" s="2">
        <v>23424.76560852</v>
      </c>
      <c r="CF1652" s="2"/>
      <c r="CG1652" s="2"/>
      <c r="CH1652" s="2">
        <v>4209.6942381164999</v>
      </c>
      <c r="CI1652" s="2"/>
      <c r="CJ1652" s="2">
        <v>8210.3982591045005</v>
      </c>
      <c r="CK1652" s="2" t="s">
        <v>60</v>
      </c>
      <c r="CL1652" s="2" t="s">
        <v>60</v>
      </c>
      <c r="CM1652" s="2">
        <v>0</v>
      </c>
      <c r="CN1652" s="2">
        <v>4137</v>
      </c>
      <c r="CO1652" s="2" t="s">
        <v>60</v>
      </c>
      <c r="CP1652" s="2">
        <f t="shared" si="25"/>
        <v>0.23338598668622362</v>
      </c>
    </row>
    <row r="1653" spans="1:94" ht="17.100000000000001" customHeight="1" x14ac:dyDescent="0.3">
      <c r="A1653" s="3">
        <v>4109203</v>
      </c>
      <c r="B1653" s="3" t="s">
        <v>3864</v>
      </c>
      <c r="C1653" s="3" t="s">
        <v>312</v>
      </c>
      <c r="D1653" s="3" t="s">
        <v>3864</v>
      </c>
      <c r="E1653" s="3" t="s">
        <v>312</v>
      </c>
      <c r="F1653" s="3" t="s">
        <v>60</v>
      </c>
      <c r="G1653" s="3" t="s">
        <v>60</v>
      </c>
      <c r="H1653" s="3" t="s">
        <v>60</v>
      </c>
      <c r="I1653" s="3" t="s">
        <v>60</v>
      </c>
      <c r="J1653" s="3" t="s">
        <v>60</v>
      </c>
      <c r="K1653" s="3" t="s">
        <v>60</v>
      </c>
      <c r="L1653" s="3" t="s">
        <v>60</v>
      </c>
      <c r="M1653" s="3" t="s">
        <v>60</v>
      </c>
      <c r="N1653" s="3" t="s">
        <v>60</v>
      </c>
      <c r="O1653" s="3" t="s">
        <v>60</v>
      </c>
      <c r="P1653" s="3" t="s">
        <v>60</v>
      </c>
      <c r="Q1653" s="3" t="s">
        <v>60</v>
      </c>
      <c r="R1653" s="3" t="s">
        <v>60</v>
      </c>
      <c r="S1653" s="3" t="s">
        <v>60</v>
      </c>
      <c r="T1653" s="3" t="s">
        <v>60</v>
      </c>
      <c r="U1653" s="3" t="s">
        <v>60</v>
      </c>
      <c r="V1653" s="3" t="s">
        <v>60</v>
      </c>
      <c r="W1653" s="3" t="s">
        <v>60</v>
      </c>
      <c r="X1653" s="3" t="s">
        <v>60</v>
      </c>
      <c r="Y1653" s="3" t="s">
        <v>60</v>
      </c>
      <c r="Z1653" s="3" t="s">
        <v>60</v>
      </c>
      <c r="AA1653" s="3" t="s">
        <v>3863</v>
      </c>
      <c r="AB1653" s="3" t="s">
        <v>3864</v>
      </c>
      <c r="AC1653" s="3" t="s">
        <v>312</v>
      </c>
      <c r="AD1653" s="3">
        <v>64</v>
      </c>
      <c r="AE1653" s="3">
        <v>294</v>
      </c>
      <c r="AF1653" s="3">
        <v>0.13</v>
      </c>
      <c r="AG1653" s="3">
        <v>770</v>
      </c>
      <c r="AH1653" s="3">
        <v>0.33</v>
      </c>
      <c r="AI1653" s="3">
        <v>491</v>
      </c>
      <c r="AJ1653" s="3">
        <v>0.21</v>
      </c>
      <c r="AK1653" s="3">
        <v>660</v>
      </c>
      <c r="AL1653" s="3">
        <v>0.28000000000000003</v>
      </c>
      <c r="AM1653" s="3">
        <v>43</v>
      </c>
      <c r="AN1653" s="3">
        <v>90</v>
      </c>
      <c r="AO1653" s="3">
        <v>2348</v>
      </c>
      <c r="AP1653" s="3" t="s">
        <v>3864</v>
      </c>
      <c r="AQ1653" s="3" t="s">
        <v>312</v>
      </c>
      <c r="AR1653" s="3">
        <v>64</v>
      </c>
      <c r="AS1653" s="3">
        <v>1666</v>
      </c>
      <c r="AT1653" s="3">
        <v>0.52400000000000002</v>
      </c>
      <c r="AU1653" s="3">
        <v>1238</v>
      </c>
      <c r="AV1653" s="3">
        <v>0.38900000000000001</v>
      </c>
      <c r="AW1653" s="3">
        <v>276</v>
      </c>
      <c r="AX1653" s="3">
        <v>8.1000000000000003E-2</v>
      </c>
      <c r="AY1653" s="3">
        <v>139</v>
      </c>
      <c r="AZ1653" s="3">
        <v>111</v>
      </c>
      <c r="BA1653" s="3">
        <v>3180</v>
      </c>
      <c r="BB1653" s="3"/>
      <c r="BC1653" s="3"/>
      <c r="BD1653" s="3">
        <v>0.68429985350341227</v>
      </c>
      <c r="BE1653" s="3"/>
      <c r="BF1653" s="3"/>
      <c r="BG1653" s="3">
        <v>55974</v>
      </c>
      <c r="BH1653" s="3"/>
      <c r="BI1653" s="3"/>
      <c r="BJ1653" s="3">
        <v>38303</v>
      </c>
      <c r="BK1653" s="3"/>
      <c r="BL1653" s="3"/>
      <c r="BM1653" s="3">
        <v>5.4820369209275679</v>
      </c>
      <c r="BN1653" s="3"/>
      <c r="BO1653" s="3"/>
      <c r="BP1653" s="3">
        <v>7.9114082924380644E-2</v>
      </c>
      <c r="BQ1653" s="3"/>
      <c r="BR1653" s="3"/>
      <c r="BS1653" s="3">
        <v>0.17672316999680879</v>
      </c>
      <c r="BT1653" s="3"/>
      <c r="BU1653" s="3"/>
      <c r="BV1653" s="3">
        <v>0.74416274707881069</v>
      </c>
      <c r="BW1653" s="3"/>
      <c r="BX1653" s="3"/>
      <c r="BY1653" s="3">
        <v>29350.825674646199</v>
      </c>
      <c r="BZ1653" s="3"/>
      <c r="CA1653" s="3"/>
      <c r="CB1653" s="3">
        <v>2322.063656323</v>
      </c>
      <c r="CC1653" s="3"/>
      <c r="CD1653" s="3"/>
      <c r="CE1653" s="3">
        <v>21841.791063076002</v>
      </c>
      <c r="CF1653" s="3"/>
      <c r="CG1653" s="3"/>
      <c r="CH1653" s="3">
        <v>5186.9709552472004</v>
      </c>
      <c r="CI1653" s="3"/>
      <c r="CJ1653" s="3">
        <v>286.90576694689997</v>
      </c>
      <c r="CK1653" s="3" t="s">
        <v>60</v>
      </c>
      <c r="CL1653" s="3" t="s">
        <v>60</v>
      </c>
      <c r="CM1653" s="3">
        <v>3408</v>
      </c>
      <c r="CN1653" s="3">
        <v>4772</v>
      </c>
      <c r="CO1653" s="3" t="s">
        <v>60</v>
      </c>
      <c r="CP1653" s="3">
        <f t="shared" si="25"/>
        <v>8.5253867867224067E-2</v>
      </c>
    </row>
    <row r="1654" spans="1:94" ht="17.100000000000001" customHeight="1" x14ac:dyDescent="0.3">
      <c r="A1654" s="2">
        <v>4109302</v>
      </c>
      <c r="B1654" s="2" t="s">
        <v>4282</v>
      </c>
      <c r="C1654" s="2" t="s">
        <v>312</v>
      </c>
      <c r="D1654" s="2" t="s">
        <v>4282</v>
      </c>
      <c r="E1654" s="2" t="s">
        <v>312</v>
      </c>
      <c r="F1654" s="2" t="s">
        <v>60</v>
      </c>
      <c r="G1654" s="2" t="s">
        <v>60</v>
      </c>
      <c r="H1654" s="2" t="s">
        <v>60</v>
      </c>
      <c r="I1654" s="2" t="s">
        <v>60</v>
      </c>
      <c r="J1654" s="2" t="s">
        <v>60</v>
      </c>
      <c r="K1654" s="2" t="s">
        <v>60</v>
      </c>
      <c r="L1654" s="2" t="s">
        <v>60</v>
      </c>
      <c r="M1654" s="2" t="s">
        <v>60</v>
      </c>
      <c r="N1654" s="2" t="s">
        <v>60</v>
      </c>
      <c r="O1654" s="2" t="s">
        <v>60</v>
      </c>
      <c r="P1654" s="2" t="s">
        <v>60</v>
      </c>
      <c r="Q1654" s="2" t="s">
        <v>60</v>
      </c>
      <c r="R1654" s="2" t="s">
        <v>60</v>
      </c>
      <c r="S1654" s="2" t="s">
        <v>60</v>
      </c>
      <c r="T1654" s="2" t="s">
        <v>60</v>
      </c>
      <c r="U1654" s="2" t="s">
        <v>60</v>
      </c>
      <c r="V1654" s="2" t="s">
        <v>60</v>
      </c>
      <c r="W1654" s="2" t="s">
        <v>60</v>
      </c>
      <c r="X1654" s="2" t="s">
        <v>60</v>
      </c>
      <c r="Y1654" s="2" t="s">
        <v>60</v>
      </c>
      <c r="Z1654" s="2" t="s">
        <v>60</v>
      </c>
      <c r="AA1654" s="2" t="s">
        <v>4281</v>
      </c>
      <c r="AB1654" s="2" t="s">
        <v>4282</v>
      </c>
      <c r="AC1654" s="2" t="s">
        <v>312</v>
      </c>
      <c r="AD1654" s="2"/>
      <c r="AE1654" s="2">
        <v>1312</v>
      </c>
      <c r="AF1654" s="2">
        <v>0.28999999999999998</v>
      </c>
      <c r="AG1654" s="2">
        <v>703</v>
      </c>
      <c r="AH1654" s="2">
        <v>0.16</v>
      </c>
      <c r="AI1654" s="2">
        <v>352</v>
      </c>
      <c r="AJ1654" s="2">
        <v>0.08</v>
      </c>
      <c r="AK1654" s="2">
        <v>1925</v>
      </c>
      <c r="AL1654" s="2">
        <v>0.43</v>
      </c>
      <c r="AM1654" s="2">
        <v>131</v>
      </c>
      <c r="AN1654" s="2">
        <v>58</v>
      </c>
      <c r="AO1654" s="2">
        <v>4481</v>
      </c>
      <c r="AP1654" s="2" t="s">
        <v>4282</v>
      </c>
      <c r="AQ1654" s="2" t="s">
        <v>312</v>
      </c>
      <c r="AR1654" s="2">
        <v>45</v>
      </c>
      <c r="AS1654" s="2">
        <v>895</v>
      </c>
      <c r="AT1654" s="2">
        <v>0.57699999999999996</v>
      </c>
      <c r="AU1654" s="2">
        <v>195</v>
      </c>
      <c r="AV1654" s="2">
        <v>0.126</v>
      </c>
      <c r="AW1654" s="2">
        <v>460</v>
      </c>
      <c r="AX1654" s="2">
        <v>0.23599999999999999</v>
      </c>
      <c r="AY1654" s="2">
        <v>301</v>
      </c>
      <c r="AZ1654" s="2">
        <v>98</v>
      </c>
      <c r="BA1654" s="2">
        <v>1550</v>
      </c>
      <c r="BB1654" s="2"/>
      <c r="BC1654" s="2"/>
      <c r="BD1654" s="2">
        <v>0.45999418942475306</v>
      </c>
      <c r="BE1654" s="2"/>
      <c r="BF1654" s="2"/>
      <c r="BG1654" s="2">
        <v>34420</v>
      </c>
      <c r="BH1654" s="2"/>
      <c r="BI1654" s="2"/>
      <c r="BJ1654" s="2">
        <v>15833</v>
      </c>
      <c r="BK1654" s="2"/>
      <c r="BL1654" s="2"/>
      <c r="BM1654" s="2">
        <v>3.8812150381089561</v>
      </c>
      <c r="BN1654" s="2"/>
      <c r="BO1654" s="2"/>
      <c r="BP1654" s="2">
        <v>2.817584296578475E-2</v>
      </c>
      <c r="BQ1654" s="2"/>
      <c r="BR1654" s="2"/>
      <c r="BS1654" s="2">
        <v>0.32984077731405631</v>
      </c>
      <c r="BT1654" s="2"/>
      <c r="BU1654" s="2"/>
      <c r="BV1654" s="2">
        <v>0.64198337972015906</v>
      </c>
      <c r="BW1654" s="2"/>
      <c r="BX1654" s="2"/>
      <c r="BY1654" s="2">
        <v>25394.789994346898</v>
      </c>
      <c r="BZ1654" s="2"/>
      <c r="CA1654" s="2"/>
      <c r="CB1654" s="2">
        <v>715.51961502979998</v>
      </c>
      <c r="CC1654" s="2"/>
      <c r="CD1654" s="2"/>
      <c r="CE1654" s="2">
        <v>16303.0331078545</v>
      </c>
      <c r="CF1654" s="2"/>
      <c r="CG1654" s="2"/>
      <c r="CH1654" s="2">
        <v>8376.2372714625999</v>
      </c>
      <c r="CI1654" s="2"/>
      <c r="CJ1654" s="2">
        <v>1892.5163027761</v>
      </c>
      <c r="CK1654" s="2" t="s">
        <v>60</v>
      </c>
      <c r="CL1654" s="2" t="s">
        <v>60</v>
      </c>
      <c r="CM1654" s="2">
        <v>0</v>
      </c>
      <c r="CN1654" s="2">
        <v>2471</v>
      </c>
      <c r="CO1654" s="2" t="s">
        <v>60</v>
      </c>
      <c r="CP1654" s="2">
        <f t="shared" si="25"/>
        <v>7.1789657176060437E-2</v>
      </c>
    </row>
    <row r="1655" spans="1:94" ht="17.100000000000001" customHeight="1" x14ac:dyDescent="0.3">
      <c r="A1655" s="3">
        <v>4109401</v>
      </c>
      <c r="B1655" s="3" t="s">
        <v>2139</v>
      </c>
      <c r="C1655" s="3" t="s">
        <v>312</v>
      </c>
      <c r="D1655" s="3" t="s">
        <v>2139</v>
      </c>
      <c r="E1655" s="3" t="s">
        <v>312</v>
      </c>
      <c r="F1655" s="3" t="s">
        <v>60</v>
      </c>
      <c r="G1655" s="3" t="s">
        <v>60</v>
      </c>
      <c r="H1655" s="3" t="s">
        <v>60</v>
      </c>
      <c r="I1655" s="3" t="s">
        <v>60</v>
      </c>
      <c r="J1655" s="3" t="s">
        <v>60</v>
      </c>
      <c r="K1655" s="3" t="s">
        <v>60</v>
      </c>
      <c r="L1655" s="3" t="s">
        <v>60</v>
      </c>
      <c r="M1655" s="3" t="s">
        <v>60</v>
      </c>
      <c r="N1655" s="3" t="s">
        <v>60</v>
      </c>
      <c r="O1655" s="3" t="s">
        <v>60</v>
      </c>
      <c r="P1655" s="3"/>
      <c r="Q1655" s="3" t="s">
        <v>968</v>
      </c>
      <c r="R1655" s="3">
        <v>5411</v>
      </c>
      <c r="S1655" s="3">
        <v>0.68337964132356654</v>
      </c>
      <c r="T1655" s="3">
        <v>908</v>
      </c>
      <c r="U1655" s="3">
        <v>0.11467542308663804</v>
      </c>
      <c r="V1655" s="3">
        <v>1598</v>
      </c>
      <c r="W1655" s="3">
        <v>0.20181864107097752</v>
      </c>
      <c r="X1655" s="3">
        <v>1</v>
      </c>
      <c r="Y1655" s="3">
        <v>1.2629451881788332E-4</v>
      </c>
      <c r="Z1655" s="3">
        <v>7918</v>
      </c>
      <c r="AA1655" s="3" t="s">
        <v>2138</v>
      </c>
      <c r="AB1655" s="3" t="s">
        <v>2139</v>
      </c>
      <c r="AC1655" s="3" t="s">
        <v>312</v>
      </c>
      <c r="AD1655" s="3">
        <v>43</v>
      </c>
      <c r="AE1655" s="3">
        <v>1657</v>
      </c>
      <c r="AF1655" s="3">
        <v>0.25</v>
      </c>
      <c r="AG1655" s="3">
        <v>1386</v>
      </c>
      <c r="AH1655" s="3">
        <v>0.21</v>
      </c>
      <c r="AI1655" s="3">
        <v>1398</v>
      </c>
      <c r="AJ1655" s="3">
        <v>0.21</v>
      </c>
      <c r="AK1655" s="3">
        <v>1771</v>
      </c>
      <c r="AL1655" s="3">
        <v>0.26</v>
      </c>
      <c r="AM1655" s="3">
        <v>157</v>
      </c>
      <c r="AN1655" s="3">
        <v>353</v>
      </c>
      <c r="AO1655" s="3">
        <v>6722</v>
      </c>
      <c r="AP1655" s="3" t="s">
        <v>2139</v>
      </c>
      <c r="AQ1655" s="3" t="s">
        <v>312</v>
      </c>
      <c r="AR1655" s="3">
        <v>43</v>
      </c>
      <c r="AS1655" s="3">
        <v>6429</v>
      </c>
      <c r="AT1655" s="3">
        <v>0.56000000000000005</v>
      </c>
      <c r="AU1655" s="3">
        <v>1612</v>
      </c>
      <c r="AV1655" s="3">
        <v>0.14000000000000001</v>
      </c>
      <c r="AW1655" s="3">
        <v>3442</v>
      </c>
      <c r="AX1655" s="3">
        <v>0.26400000000000001</v>
      </c>
      <c r="AY1655" s="3">
        <v>867</v>
      </c>
      <c r="AZ1655" s="3">
        <v>680</v>
      </c>
      <c r="BA1655" s="3">
        <v>11483</v>
      </c>
      <c r="BB1655" s="3">
        <v>5.9843092429989087E-2</v>
      </c>
      <c r="BC1655" s="3">
        <v>0.11449374221484074</v>
      </c>
      <c r="BD1655" s="3">
        <v>0.62499488581037399</v>
      </c>
      <c r="BE1655" s="3">
        <v>96235</v>
      </c>
      <c r="BF1655" s="3">
        <v>67436</v>
      </c>
      <c r="BG1655" s="3">
        <v>122209</v>
      </c>
      <c r="BH1655" s="3">
        <v>5759</v>
      </c>
      <c r="BI1655" s="3">
        <v>7721</v>
      </c>
      <c r="BJ1655" s="3">
        <v>76380</v>
      </c>
      <c r="BK1655" s="3">
        <v>9.5333984957425422</v>
      </c>
      <c r="BL1655" s="3">
        <v>7.6526610584719732</v>
      </c>
      <c r="BM1655" s="3">
        <v>6.3261337530799366</v>
      </c>
      <c r="BN1655" s="3">
        <v>5.2883448532803573E-3</v>
      </c>
      <c r="BO1655" s="3">
        <v>0.31986257007427399</v>
      </c>
      <c r="BP1655" s="3">
        <v>0.38826764296218669</v>
      </c>
      <c r="BQ1655" s="3">
        <v>0.14862030125464284</v>
      </c>
      <c r="BR1655" s="3">
        <v>0.37716126887697682</v>
      </c>
      <c r="BS1655" s="3">
        <v>0.35955347948100569</v>
      </c>
      <c r="BT1655" s="3">
        <v>0.84609135389207868</v>
      </c>
      <c r="BU1655" s="3">
        <v>0.30297616104874747</v>
      </c>
      <c r="BV1655" s="3">
        <v>0.25217887755680762</v>
      </c>
      <c r="BW1655" s="3">
        <v>54902.841936981298</v>
      </c>
      <c r="BX1655" s="3">
        <v>59086.196032462103</v>
      </c>
      <c r="BY1655" s="3">
        <v>187639.45325010401</v>
      </c>
      <c r="BZ1655" s="3">
        <v>290.34516158790001</v>
      </c>
      <c r="CA1655" s="3">
        <v>18899.4625188557</v>
      </c>
      <c r="CB1655" s="3">
        <v>72854.328240131304</v>
      </c>
      <c r="CC1655" s="3">
        <v>46452.8198669833</v>
      </c>
      <c r="CD1655" s="3">
        <v>17901.708844889101</v>
      </c>
      <c r="CE1655" s="3">
        <v>47318.706705984303</v>
      </c>
      <c r="CF1655" s="3">
        <v>8159.6769084101998</v>
      </c>
      <c r="CG1655" s="3">
        <v>22285.0246687172</v>
      </c>
      <c r="CH1655" s="3">
        <v>67466.418303988394</v>
      </c>
      <c r="CI1655" s="3">
        <v>1630.9461777889001</v>
      </c>
      <c r="CJ1655" s="3">
        <v>14135.890992737999</v>
      </c>
      <c r="CK1655" s="3">
        <v>9568</v>
      </c>
      <c r="CL1655" s="3">
        <v>11406</v>
      </c>
      <c r="CM1655" s="3">
        <v>13857</v>
      </c>
      <c r="CN1655" s="3">
        <v>14572</v>
      </c>
      <c r="CO1655" s="3">
        <v>0.14188267394270124</v>
      </c>
      <c r="CP1655" s="3">
        <f t="shared" si="25"/>
        <v>0.11923835396738375</v>
      </c>
    </row>
    <row r="1656" spans="1:94" ht="17.100000000000001" customHeight="1" x14ac:dyDescent="0.3">
      <c r="A1656" s="2">
        <v>4109500</v>
      </c>
      <c r="B1656" s="2" t="s">
        <v>4284</v>
      </c>
      <c r="C1656" s="2" t="s">
        <v>312</v>
      </c>
      <c r="D1656" s="2" t="s">
        <v>4284</v>
      </c>
      <c r="E1656" s="2" t="s">
        <v>312</v>
      </c>
      <c r="F1656" s="2" t="s">
        <v>60</v>
      </c>
      <c r="G1656" s="2" t="s">
        <v>60</v>
      </c>
      <c r="H1656" s="2" t="s">
        <v>60</v>
      </c>
      <c r="I1656" s="2" t="s">
        <v>60</v>
      </c>
      <c r="J1656" s="2" t="s">
        <v>60</v>
      </c>
      <c r="K1656" s="2" t="s">
        <v>60</v>
      </c>
      <c r="L1656" s="2" t="s">
        <v>60</v>
      </c>
      <c r="M1656" s="2" t="s">
        <v>60</v>
      </c>
      <c r="N1656" s="2" t="s">
        <v>60</v>
      </c>
      <c r="O1656" s="2" t="s">
        <v>60</v>
      </c>
      <c r="P1656" s="2" t="s">
        <v>60</v>
      </c>
      <c r="Q1656" s="2" t="s">
        <v>60</v>
      </c>
      <c r="R1656" s="2" t="s">
        <v>60</v>
      </c>
      <c r="S1656" s="2" t="s">
        <v>60</v>
      </c>
      <c r="T1656" s="2" t="s">
        <v>60</v>
      </c>
      <c r="U1656" s="2" t="s">
        <v>60</v>
      </c>
      <c r="V1656" s="2" t="s">
        <v>60</v>
      </c>
      <c r="W1656" s="2" t="s">
        <v>60</v>
      </c>
      <c r="X1656" s="2" t="s">
        <v>60</v>
      </c>
      <c r="Y1656" s="2" t="s">
        <v>60</v>
      </c>
      <c r="Z1656" s="2" t="s">
        <v>60</v>
      </c>
      <c r="AA1656" s="2" t="s">
        <v>4283</v>
      </c>
      <c r="AB1656" s="2" t="s">
        <v>4284</v>
      </c>
      <c r="AC1656" s="2" t="s">
        <v>312</v>
      </c>
      <c r="AD1656" s="2"/>
      <c r="AE1656" s="2">
        <v>218</v>
      </c>
      <c r="AF1656" s="2">
        <v>0.25</v>
      </c>
      <c r="AG1656" s="2">
        <v>141</v>
      </c>
      <c r="AH1656" s="2">
        <v>0.16</v>
      </c>
      <c r="AI1656" s="2">
        <v>35</v>
      </c>
      <c r="AJ1656" s="2">
        <v>0.04</v>
      </c>
      <c r="AK1656" s="2">
        <v>370</v>
      </c>
      <c r="AL1656" s="2">
        <v>0.43</v>
      </c>
      <c r="AM1656" s="2">
        <v>13</v>
      </c>
      <c r="AN1656" s="2">
        <v>84</v>
      </c>
      <c r="AO1656" s="2">
        <v>861</v>
      </c>
      <c r="AP1656" s="2" t="s">
        <v>4973</v>
      </c>
      <c r="AQ1656" s="2" t="s">
        <v>312</v>
      </c>
      <c r="AR1656" s="2">
        <v>5</v>
      </c>
      <c r="AS1656" s="2">
        <v>418</v>
      </c>
      <c r="AT1656" s="2">
        <v>0.57799999999999996</v>
      </c>
      <c r="AU1656" s="2">
        <v>61</v>
      </c>
      <c r="AV1656" s="2">
        <v>8.4000000000000005E-2</v>
      </c>
      <c r="AW1656" s="2">
        <v>244</v>
      </c>
      <c r="AX1656" s="2">
        <v>0.30499999999999999</v>
      </c>
      <c r="AY1656" s="2">
        <v>41</v>
      </c>
      <c r="AZ1656" s="2">
        <v>37</v>
      </c>
      <c r="BA1656" s="2">
        <v>723</v>
      </c>
      <c r="BB1656" s="2"/>
      <c r="BC1656" s="2">
        <v>9.8550320602174515E-2</v>
      </c>
      <c r="BD1656" s="2">
        <v>0.38790898957445413</v>
      </c>
      <c r="BE1656" s="2"/>
      <c r="BF1656" s="2">
        <v>7174</v>
      </c>
      <c r="BG1656" s="2">
        <v>76255</v>
      </c>
      <c r="BH1656" s="2"/>
      <c r="BI1656" s="2">
        <v>707</v>
      </c>
      <c r="BJ1656" s="2">
        <v>29580</v>
      </c>
      <c r="BK1656" s="2"/>
      <c r="BL1656" s="2">
        <v>3.144514749745686</v>
      </c>
      <c r="BM1656" s="2">
        <v>1.7976632263155639</v>
      </c>
      <c r="BN1656" s="2"/>
      <c r="BO1656" s="2">
        <v>1.0356522334098568E-2</v>
      </c>
      <c r="BP1656" s="2">
        <v>0.10738548281845801</v>
      </c>
      <c r="BQ1656" s="2"/>
      <c r="BR1656" s="2">
        <v>0</v>
      </c>
      <c r="BS1656" s="2">
        <v>0</v>
      </c>
      <c r="BT1656" s="2"/>
      <c r="BU1656" s="2">
        <v>0.98964347766590133</v>
      </c>
      <c r="BV1656" s="2">
        <v>0.89261451718154194</v>
      </c>
      <c r="BW1656" s="2"/>
      <c r="BX1656" s="2">
        <v>2223.1719280702</v>
      </c>
      <c r="BY1656" s="2">
        <v>4238.8898876520998</v>
      </c>
      <c r="BZ1656" s="2"/>
      <c r="CA1656" s="2">
        <v>23.024329725600001</v>
      </c>
      <c r="CB1656" s="2">
        <v>455.19523719979998</v>
      </c>
      <c r="CC1656" s="2"/>
      <c r="CD1656" s="2">
        <v>2200.1475983445998</v>
      </c>
      <c r="CE1656" s="2">
        <v>3783.6946504522998</v>
      </c>
      <c r="CF1656" s="2"/>
      <c r="CG1656" s="2"/>
      <c r="CH1656" s="2"/>
      <c r="CI1656" s="2"/>
      <c r="CJ1656" s="2">
        <v>202.19585828269999</v>
      </c>
      <c r="CK1656" s="2" t="s">
        <v>60</v>
      </c>
      <c r="CL1656" s="2" t="s">
        <v>60</v>
      </c>
      <c r="CM1656" s="2">
        <v>1126</v>
      </c>
      <c r="CN1656" s="2">
        <v>862</v>
      </c>
      <c r="CO1656" s="2" t="s">
        <v>60</v>
      </c>
      <c r="CP1656" s="2">
        <f t="shared" si="25"/>
        <v>1.1304176775293424E-2</v>
      </c>
    </row>
    <row r="1657" spans="1:94" ht="17.100000000000001" customHeight="1" x14ac:dyDescent="0.3">
      <c r="A1657" s="3">
        <v>4109609</v>
      </c>
      <c r="B1657" s="3" t="s">
        <v>4286</v>
      </c>
      <c r="C1657" s="3" t="s">
        <v>312</v>
      </c>
      <c r="D1657" s="3" t="s">
        <v>4286</v>
      </c>
      <c r="E1657" s="3" t="s">
        <v>312</v>
      </c>
      <c r="F1657" s="3" t="s">
        <v>60</v>
      </c>
      <c r="G1657" s="3" t="s">
        <v>60</v>
      </c>
      <c r="H1657" s="3" t="s">
        <v>60</v>
      </c>
      <c r="I1657" s="3" t="s">
        <v>60</v>
      </c>
      <c r="J1657" s="3" t="s">
        <v>60</v>
      </c>
      <c r="K1657" s="3" t="s">
        <v>60</v>
      </c>
      <c r="L1657" s="3" t="s">
        <v>60</v>
      </c>
      <c r="M1657" s="3" t="s">
        <v>60</v>
      </c>
      <c r="N1657" s="3" t="s">
        <v>60</v>
      </c>
      <c r="O1657" s="3" t="s">
        <v>60</v>
      </c>
      <c r="P1657" s="3" t="s">
        <v>60</v>
      </c>
      <c r="Q1657" s="3" t="s">
        <v>60</v>
      </c>
      <c r="R1657" s="3" t="s">
        <v>60</v>
      </c>
      <c r="S1657" s="3" t="s">
        <v>60</v>
      </c>
      <c r="T1657" s="3" t="s">
        <v>60</v>
      </c>
      <c r="U1657" s="3" t="s">
        <v>60</v>
      </c>
      <c r="V1657" s="3" t="s">
        <v>60</v>
      </c>
      <c r="W1657" s="3" t="s">
        <v>60</v>
      </c>
      <c r="X1657" s="3" t="s">
        <v>60</v>
      </c>
      <c r="Y1657" s="3" t="s">
        <v>60</v>
      </c>
      <c r="Z1657" s="3" t="s">
        <v>60</v>
      </c>
      <c r="AA1657" s="3" t="s">
        <v>4285</v>
      </c>
      <c r="AB1657" s="3" t="s">
        <v>4286</v>
      </c>
      <c r="AC1657" s="3" t="s">
        <v>312</v>
      </c>
      <c r="AD1657" s="3"/>
      <c r="AE1657" s="3">
        <v>155</v>
      </c>
      <c r="AF1657" s="3">
        <v>0.12</v>
      </c>
      <c r="AG1657" s="3">
        <v>503</v>
      </c>
      <c r="AH1657" s="3">
        <v>0.41</v>
      </c>
      <c r="AI1657" s="3">
        <v>95</v>
      </c>
      <c r="AJ1657" s="3">
        <v>0.08</v>
      </c>
      <c r="AK1657" s="3">
        <v>461</v>
      </c>
      <c r="AL1657" s="3">
        <v>0.37</v>
      </c>
      <c r="AM1657" s="3">
        <v>12</v>
      </c>
      <c r="AN1657" s="3">
        <v>15</v>
      </c>
      <c r="AO1657" s="3">
        <v>1241</v>
      </c>
      <c r="AP1657" s="3" t="s">
        <v>4286</v>
      </c>
      <c r="AQ1657" s="3" t="s">
        <v>312</v>
      </c>
      <c r="AR1657" s="3">
        <v>8</v>
      </c>
      <c r="AS1657" s="3">
        <v>700</v>
      </c>
      <c r="AT1657" s="3">
        <v>0.51700000000000002</v>
      </c>
      <c r="AU1657" s="3">
        <v>268</v>
      </c>
      <c r="AV1657" s="3">
        <v>0.19800000000000001</v>
      </c>
      <c r="AW1657" s="3">
        <v>387</v>
      </c>
      <c r="AX1657" s="3">
        <v>0.253</v>
      </c>
      <c r="AY1657" s="3">
        <v>121</v>
      </c>
      <c r="AZ1657" s="3">
        <v>56</v>
      </c>
      <c r="BA1657" s="3">
        <v>1355</v>
      </c>
      <c r="BB1657" s="3"/>
      <c r="BC1657" s="3">
        <v>0.21288578508673126</v>
      </c>
      <c r="BD1657" s="3">
        <v>0.23528444590595199</v>
      </c>
      <c r="BE1657" s="3"/>
      <c r="BF1657" s="3">
        <v>4439</v>
      </c>
      <c r="BG1657" s="3">
        <v>54738</v>
      </c>
      <c r="BH1657" s="3"/>
      <c r="BI1657" s="3">
        <v>945</v>
      </c>
      <c r="BJ1657" s="3">
        <v>12879</v>
      </c>
      <c r="BK1657" s="3"/>
      <c r="BL1657" s="3">
        <v>4.24228999212127</v>
      </c>
      <c r="BM1657" s="3">
        <v>4.2849739410466698</v>
      </c>
      <c r="BN1657" s="3"/>
      <c r="BO1657" s="3">
        <v>5.3538415388562771E-2</v>
      </c>
      <c r="BP1657" s="3">
        <v>7.279372038632613E-2</v>
      </c>
      <c r="BQ1657" s="3"/>
      <c r="BR1657" s="3">
        <v>0.75101738110393501</v>
      </c>
      <c r="BS1657" s="3">
        <v>0.73251640959601005</v>
      </c>
      <c r="BT1657" s="3"/>
      <c r="BU1657" s="3">
        <v>0.19544420350750219</v>
      </c>
      <c r="BV1657" s="3">
        <v>0.19468987001766389</v>
      </c>
      <c r="BW1657" s="3"/>
      <c r="BX1657" s="3">
        <v>4008.9640425545999</v>
      </c>
      <c r="BY1657" s="3">
        <v>8492.8183511544994</v>
      </c>
      <c r="BZ1657" s="3"/>
      <c r="CA1657" s="3">
        <v>214.63358218810001</v>
      </c>
      <c r="CB1657" s="3">
        <v>618.22384434579999</v>
      </c>
      <c r="CC1657" s="3"/>
      <c r="CD1657" s="3">
        <v>783.52878418729995</v>
      </c>
      <c r="CE1657" s="3">
        <v>1653.4657008699</v>
      </c>
      <c r="CF1657" s="3"/>
      <c r="CG1657" s="3">
        <v>3010.8016761792001</v>
      </c>
      <c r="CH1657" s="3">
        <v>6221.1288059387998</v>
      </c>
      <c r="CI1657" s="3"/>
      <c r="CJ1657" s="3">
        <v>3351.2809424416</v>
      </c>
      <c r="CK1657" s="3" t="s">
        <v>60</v>
      </c>
      <c r="CL1657" s="3" t="s">
        <v>60</v>
      </c>
      <c r="CM1657" s="3">
        <v>1550</v>
      </c>
      <c r="CN1657" s="3">
        <v>1712</v>
      </c>
      <c r="CO1657" s="3" t="s">
        <v>60</v>
      </c>
      <c r="CP1657" s="3">
        <f t="shared" si="25"/>
        <v>3.1276261463699807E-2</v>
      </c>
    </row>
    <row r="1658" spans="1:94" ht="17.100000000000001" customHeight="1" x14ac:dyDescent="0.3">
      <c r="A1658" s="2">
        <v>4109708</v>
      </c>
      <c r="B1658" s="2" t="s">
        <v>916</v>
      </c>
      <c r="C1658" s="2" t="s">
        <v>312</v>
      </c>
      <c r="D1658" s="2" t="s">
        <v>916</v>
      </c>
      <c r="E1658" s="2" t="s">
        <v>312</v>
      </c>
      <c r="F1658" s="2" t="s">
        <v>60</v>
      </c>
      <c r="G1658" s="2" t="s">
        <v>60</v>
      </c>
      <c r="H1658" s="2" t="s">
        <v>60</v>
      </c>
      <c r="I1658" s="2" t="s">
        <v>60</v>
      </c>
      <c r="J1658" s="2" t="s">
        <v>60</v>
      </c>
      <c r="K1658" s="2" t="s">
        <v>60</v>
      </c>
      <c r="L1658" s="2" t="s">
        <v>60</v>
      </c>
      <c r="M1658" s="2" t="s">
        <v>60</v>
      </c>
      <c r="N1658" s="2" t="s">
        <v>60</v>
      </c>
      <c r="O1658" s="2" t="s">
        <v>60</v>
      </c>
      <c r="P1658" s="2" t="s">
        <v>60</v>
      </c>
      <c r="Q1658" s="2" t="s">
        <v>60</v>
      </c>
      <c r="R1658" s="2" t="s">
        <v>60</v>
      </c>
      <c r="S1658" s="2" t="s">
        <v>60</v>
      </c>
      <c r="T1658" s="2" t="s">
        <v>60</v>
      </c>
      <c r="U1658" s="2" t="s">
        <v>60</v>
      </c>
      <c r="V1658" s="2" t="s">
        <v>60</v>
      </c>
      <c r="W1658" s="2" t="s">
        <v>60</v>
      </c>
      <c r="X1658" s="2" t="s">
        <v>60</v>
      </c>
      <c r="Y1658" s="2" t="s">
        <v>60</v>
      </c>
      <c r="Z1658" s="2" t="s">
        <v>60</v>
      </c>
      <c r="AA1658" s="2" t="s">
        <v>4287</v>
      </c>
      <c r="AB1658" s="2" t="s">
        <v>916</v>
      </c>
      <c r="AC1658" s="2" t="s">
        <v>312</v>
      </c>
      <c r="AD1658" s="2">
        <v>79</v>
      </c>
      <c r="AE1658" s="2">
        <v>668</v>
      </c>
      <c r="AF1658" s="2">
        <v>0.28000000000000003</v>
      </c>
      <c r="AG1658" s="2">
        <v>824</v>
      </c>
      <c r="AH1658" s="2">
        <v>0.34</v>
      </c>
      <c r="AI1658" s="2">
        <v>132</v>
      </c>
      <c r="AJ1658" s="2">
        <v>0.05</v>
      </c>
      <c r="AK1658" s="2">
        <v>667</v>
      </c>
      <c r="AL1658" s="2">
        <v>0.28000000000000003</v>
      </c>
      <c r="AM1658" s="2">
        <v>66</v>
      </c>
      <c r="AN1658" s="2">
        <v>51</v>
      </c>
      <c r="AO1658" s="2">
        <v>2408</v>
      </c>
      <c r="AP1658" s="2" t="s">
        <v>916</v>
      </c>
      <c r="AQ1658" s="2" t="s">
        <v>312</v>
      </c>
      <c r="AR1658" s="2">
        <v>79</v>
      </c>
      <c r="AS1658" s="2">
        <v>1496</v>
      </c>
      <c r="AT1658" s="2">
        <v>0.5</v>
      </c>
      <c r="AU1658" s="2">
        <v>803</v>
      </c>
      <c r="AV1658" s="2">
        <v>0.26800000000000002</v>
      </c>
      <c r="AW1658" s="2">
        <v>695</v>
      </c>
      <c r="AX1658" s="2">
        <v>0.20499999999999999</v>
      </c>
      <c r="AY1658" s="2">
        <v>281</v>
      </c>
      <c r="AZ1658" s="2">
        <v>111</v>
      </c>
      <c r="BA1658" s="2">
        <v>2994</v>
      </c>
      <c r="BB1658" s="2"/>
      <c r="BC1658" s="2">
        <v>0.10979425429031953</v>
      </c>
      <c r="BD1658" s="2">
        <v>0.12916933199305491</v>
      </c>
      <c r="BE1658" s="2"/>
      <c r="BF1658" s="2">
        <v>10547</v>
      </c>
      <c r="BG1658" s="2">
        <v>21886</v>
      </c>
      <c r="BH1658" s="2"/>
      <c r="BI1658" s="2">
        <v>1158</v>
      </c>
      <c r="BJ1658" s="2">
        <v>2827</v>
      </c>
      <c r="BK1658" s="2"/>
      <c r="BL1658" s="2">
        <v>9.7289968006324692</v>
      </c>
      <c r="BM1658" s="2">
        <v>3.5793601043623124</v>
      </c>
      <c r="BN1658" s="2"/>
      <c r="BO1658" s="2">
        <v>0.15206276555006062</v>
      </c>
      <c r="BP1658" s="2">
        <v>4.8247967871736491E-2</v>
      </c>
      <c r="BQ1658" s="2"/>
      <c r="BR1658" s="2">
        <v>0.23588529515349452</v>
      </c>
      <c r="BS1658" s="2">
        <v>0.29480658620296074</v>
      </c>
      <c r="BT1658" s="2"/>
      <c r="BU1658" s="2">
        <v>0.61205193929644475</v>
      </c>
      <c r="BV1658" s="2">
        <v>0.6569454459253028</v>
      </c>
      <c r="BW1658" s="2"/>
      <c r="BX1658" s="2">
        <v>11266.1782951324</v>
      </c>
      <c r="BY1658" s="2">
        <v>22660.9288207178</v>
      </c>
      <c r="BZ1658" s="2"/>
      <c r="CA1658" s="2">
        <v>1713.1662287378999</v>
      </c>
      <c r="CB1658" s="2">
        <v>1093.3437656857</v>
      </c>
      <c r="CC1658" s="2"/>
      <c r="CD1658" s="2">
        <v>6895.4862739952996</v>
      </c>
      <c r="CE1658" s="2">
        <v>14886.993989208</v>
      </c>
      <c r="CF1658" s="2"/>
      <c r="CG1658" s="2">
        <v>2657.5257923991999</v>
      </c>
      <c r="CH1658" s="2">
        <v>6680.5910658241</v>
      </c>
      <c r="CI1658" s="2"/>
      <c r="CJ1658" s="2">
        <v>2448.2317689879001</v>
      </c>
      <c r="CK1658" s="2" t="s">
        <v>60</v>
      </c>
      <c r="CL1658" s="2" t="s">
        <v>60</v>
      </c>
      <c r="CM1658" s="2">
        <v>3156</v>
      </c>
      <c r="CN1658" s="2">
        <v>4520</v>
      </c>
      <c r="CO1658" s="2" t="s">
        <v>60</v>
      </c>
      <c r="CP1658" s="2">
        <f t="shared" si="25"/>
        <v>0.20652471899844649</v>
      </c>
    </row>
    <row r="1659" spans="1:94" ht="17.100000000000001" customHeight="1" x14ac:dyDescent="0.3">
      <c r="A1659" s="3">
        <v>4109807</v>
      </c>
      <c r="B1659" s="3" t="s">
        <v>6173</v>
      </c>
      <c r="C1659" s="3" t="s">
        <v>312</v>
      </c>
      <c r="D1659" s="3" t="s">
        <v>4289</v>
      </c>
      <c r="E1659" s="3" t="s">
        <v>312</v>
      </c>
      <c r="F1659" s="3" t="s">
        <v>60</v>
      </c>
      <c r="G1659" s="3" t="s">
        <v>60</v>
      </c>
      <c r="H1659" s="3" t="s">
        <v>60</v>
      </c>
      <c r="I1659" s="3" t="s">
        <v>60</v>
      </c>
      <c r="J1659" s="3" t="s">
        <v>60</v>
      </c>
      <c r="K1659" s="3" t="s">
        <v>60</v>
      </c>
      <c r="L1659" s="3" t="s">
        <v>60</v>
      </c>
      <c r="M1659" s="3" t="s">
        <v>60</v>
      </c>
      <c r="N1659" s="3" t="s">
        <v>60</v>
      </c>
      <c r="O1659" s="3" t="s">
        <v>60</v>
      </c>
      <c r="P1659" s="3" t="s">
        <v>60</v>
      </c>
      <c r="Q1659" s="3" t="s">
        <v>60</v>
      </c>
      <c r="R1659" s="3" t="s">
        <v>60</v>
      </c>
      <c r="S1659" s="3" t="s">
        <v>60</v>
      </c>
      <c r="T1659" s="3" t="s">
        <v>60</v>
      </c>
      <c r="U1659" s="3" t="s">
        <v>60</v>
      </c>
      <c r="V1659" s="3" t="s">
        <v>60</v>
      </c>
      <c r="W1659" s="3" t="s">
        <v>60</v>
      </c>
      <c r="X1659" s="3" t="s">
        <v>60</v>
      </c>
      <c r="Y1659" s="3" t="s">
        <v>60</v>
      </c>
      <c r="Z1659" s="3" t="s">
        <v>60</v>
      </c>
      <c r="AA1659" s="3" t="s">
        <v>4288</v>
      </c>
      <c r="AB1659" s="3" t="s">
        <v>4289</v>
      </c>
      <c r="AC1659" s="3" t="s">
        <v>312</v>
      </c>
      <c r="AD1659" s="3">
        <v>80</v>
      </c>
      <c r="AE1659" s="3">
        <v>559</v>
      </c>
      <c r="AF1659" s="3">
        <v>0.16</v>
      </c>
      <c r="AG1659" s="3">
        <v>1293</v>
      </c>
      <c r="AH1659" s="3">
        <v>0.37</v>
      </c>
      <c r="AI1659" s="3">
        <v>828</v>
      </c>
      <c r="AJ1659" s="3">
        <v>0.24</v>
      </c>
      <c r="AK1659" s="3">
        <v>673</v>
      </c>
      <c r="AL1659" s="3">
        <v>0.19</v>
      </c>
      <c r="AM1659" s="3">
        <v>61</v>
      </c>
      <c r="AN1659" s="3">
        <v>90</v>
      </c>
      <c r="AO1659" s="3">
        <v>3504</v>
      </c>
      <c r="AP1659" s="3" t="s">
        <v>4289</v>
      </c>
      <c r="AQ1659" s="3" t="s">
        <v>312</v>
      </c>
      <c r="AR1659" s="3">
        <v>80</v>
      </c>
      <c r="AS1659" s="3">
        <v>2150</v>
      </c>
      <c r="AT1659" s="3">
        <v>0.58799999999999997</v>
      </c>
      <c r="AU1659" s="3">
        <v>1023</v>
      </c>
      <c r="AV1659" s="3">
        <v>0.28000000000000003</v>
      </c>
      <c r="AW1659" s="3">
        <v>486</v>
      </c>
      <c r="AX1659" s="3">
        <v>0.124</v>
      </c>
      <c r="AY1659" s="3">
        <v>145</v>
      </c>
      <c r="AZ1659" s="3">
        <v>129</v>
      </c>
      <c r="BA1659" s="3">
        <v>3659</v>
      </c>
      <c r="BB1659" s="3"/>
      <c r="BC1659" s="3">
        <v>0.18130181148295979</v>
      </c>
      <c r="BD1659" s="3">
        <v>5.6928225576758758E-2</v>
      </c>
      <c r="BE1659" s="3"/>
      <c r="BF1659" s="3">
        <v>19542</v>
      </c>
      <c r="BG1659" s="3">
        <v>28088</v>
      </c>
      <c r="BH1659" s="3"/>
      <c r="BI1659" s="3">
        <v>3543</v>
      </c>
      <c r="BJ1659" s="3">
        <v>1599</v>
      </c>
      <c r="BK1659" s="3"/>
      <c r="BL1659" s="3">
        <v>11.964882720702059</v>
      </c>
      <c r="BM1659" s="3">
        <v>8.3032727043078616</v>
      </c>
      <c r="BN1659" s="3"/>
      <c r="BO1659" s="3">
        <v>6.3298184525753337E-2</v>
      </c>
      <c r="BP1659" s="3">
        <v>0.45391966875844247</v>
      </c>
      <c r="BQ1659" s="3"/>
      <c r="BR1659" s="3">
        <v>0.16854961300876353</v>
      </c>
      <c r="BS1659" s="3">
        <v>0.20588963911769032</v>
      </c>
      <c r="BT1659" s="3"/>
      <c r="BU1659" s="3">
        <v>0.76815220246548321</v>
      </c>
      <c r="BV1659" s="3">
        <v>0.34019069212386721</v>
      </c>
      <c r="BW1659" s="3"/>
      <c r="BX1659" s="3">
        <v>42391.579479447399</v>
      </c>
      <c r="BY1659" s="3">
        <v>65795.132908935499</v>
      </c>
      <c r="BZ1659" s="3"/>
      <c r="CA1659" s="3">
        <v>2683.3100202281998</v>
      </c>
      <c r="CB1659" s="3">
        <v>29865.7049359417</v>
      </c>
      <c r="CC1659" s="3"/>
      <c r="CD1659" s="3">
        <v>32563.185143128099</v>
      </c>
      <c r="CE1659" s="3">
        <v>22382.891802672599</v>
      </c>
      <c r="CF1659" s="3"/>
      <c r="CG1659" s="3">
        <v>7145.0843160910999</v>
      </c>
      <c r="CH1659" s="3">
        <v>13546.5361703212</v>
      </c>
      <c r="CI1659" s="3"/>
      <c r="CJ1659" s="3">
        <v>3529.8872839247001</v>
      </c>
      <c r="CK1659" s="3" t="s">
        <v>60</v>
      </c>
      <c r="CL1659" s="3" t="s">
        <v>60</v>
      </c>
      <c r="CM1659" s="3">
        <v>5284</v>
      </c>
      <c r="CN1659" s="3">
        <v>5025</v>
      </c>
      <c r="CO1659" s="3" t="s">
        <v>60</v>
      </c>
      <c r="CP1659" s="3">
        <f t="shared" si="25"/>
        <v>0.17890202221589291</v>
      </c>
    </row>
    <row r="1660" spans="1:94" ht="17.100000000000001" customHeight="1" x14ac:dyDescent="0.3">
      <c r="A1660" s="2">
        <v>4110003</v>
      </c>
      <c r="B1660" s="2" t="s">
        <v>5372</v>
      </c>
      <c r="C1660" s="2" t="s">
        <v>312</v>
      </c>
      <c r="D1660" s="2" t="s">
        <v>5372</v>
      </c>
      <c r="E1660" s="2" t="s">
        <v>312</v>
      </c>
      <c r="F1660" s="2" t="s">
        <v>60</v>
      </c>
      <c r="G1660" s="2" t="s">
        <v>60</v>
      </c>
      <c r="H1660" s="2" t="s">
        <v>60</v>
      </c>
      <c r="I1660" s="2" t="s">
        <v>60</v>
      </c>
      <c r="J1660" s="2" t="s">
        <v>60</v>
      </c>
      <c r="K1660" s="2" t="s">
        <v>60</v>
      </c>
      <c r="L1660" s="2" t="s">
        <v>60</v>
      </c>
      <c r="M1660" s="2" t="s">
        <v>60</v>
      </c>
      <c r="N1660" s="2" t="s">
        <v>60</v>
      </c>
      <c r="O1660" s="2" t="s">
        <v>60</v>
      </c>
      <c r="P1660" s="2" t="s">
        <v>60</v>
      </c>
      <c r="Q1660" s="2" t="s">
        <v>60</v>
      </c>
      <c r="R1660" s="2" t="s">
        <v>60</v>
      </c>
      <c r="S1660" s="2" t="s">
        <v>60</v>
      </c>
      <c r="T1660" s="2" t="s">
        <v>60</v>
      </c>
      <c r="U1660" s="2" t="s">
        <v>60</v>
      </c>
      <c r="V1660" s="2" t="s">
        <v>60</v>
      </c>
      <c r="W1660" s="2" t="s">
        <v>60</v>
      </c>
      <c r="X1660" s="2" t="s">
        <v>60</v>
      </c>
      <c r="Y1660" s="2" t="s">
        <v>60</v>
      </c>
      <c r="Z1660" s="2" t="s">
        <v>60</v>
      </c>
      <c r="AA1660" s="2" t="s">
        <v>60</v>
      </c>
      <c r="AB1660" s="2" t="s">
        <v>60</v>
      </c>
      <c r="AC1660" s="2" t="s">
        <v>60</v>
      </c>
      <c r="AD1660" s="2" t="s">
        <v>60</v>
      </c>
      <c r="AE1660" s="2" t="s">
        <v>60</v>
      </c>
      <c r="AF1660" s="2" t="s">
        <v>60</v>
      </c>
      <c r="AG1660" s="2" t="s">
        <v>60</v>
      </c>
      <c r="AH1660" s="2" t="s">
        <v>60</v>
      </c>
      <c r="AI1660" s="2" t="s">
        <v>60</v>
      </c>
      <c r="AJ1660" s="2" t="s">
        <v>60</v>
      </c>
      <c r="AK1660" s="2" t="s">
        <v>60</v>
      </c>
      <c r="AL1660" s="2" t="s">
        <v>60</v>
      </c>
      <c r="AM1660" s="2" t="s">
        <v>60</v>
      </c>
      <c r="AN1660" s="2" t="s">
        <v>60</v>
      </c>
      <c r="AO1660" s="2" t="s">
        <v>60</v>
      </c>
      <c r="AP1660" s="2" t="s">
        <v>5372</v>
      </c>
      <c r="AQ1660" s="2" t="s">
        <v>312</v>
      </c>
      <c r="AR1660" s="2">
        <v>67</v>
      </c>
      <c r="AS1660" s="2">
        <v>1252</v>
      </c>
      <c r="AT1660" s="2">
        <v>0.51900000000000002</v>
      </c>
      <c r="AU1660" s="2">
        <v>749</v>
      </c>
      <c r="AV1660" s="2">
        <v>0.31</v>
      </c>
      <c r="AW1660" s="2">
        <v>412</v>
      </c>
      <c r="AX1660" s="2">
        <v>0.14799999999999999</v>
      </c>
      <c r="AY1660" s="2">
        <v>275</v>
      </c>
      <c r="AZ1660" s="2">
        <v>104</v>
      </c>
      <c r="BA1660" s="2">
        <v>2413</v>
      </c>
      <c r="BB1660" s="2"/>
      <c r="BC1660" s="2"/>
      <c r="BD1660" s="2">
        <v>0.15907473309608541</v>
      </c>
      <c r="BE1660" s="2"/>
      <c r="BF1660" s="2"/>
      <c r="BG1660" s="2">
        <v>5620</v>
      </c>
      <c r="BH1660" s="2"/>
      <c r="BI1660" s="2"/>
      <c r="BJ1660" s="2">
        <v>894</v>
      </c>
      <c r="BK1660" s="2"/>
      <c r="BL1660" s="2"/>
      <c r="BM1660" s="2">
        <v>6.1207788844629345</v>
      </c>
      <c r="BN1660" s="2"/>
      <c r="BO1660" s="2"/>
      <c r="BP1660" s="2">
        <v>5.2380535449914389E-2</v>
      </c>
      <c r="BQ1660" s="2"/>
      <c r="BR1660" s="2"/>
      <c r="BS1660" s="2">
        <v>0.25806211690192399</v>
      </c>
      <c r="BT1660" s="2"/>
      <c r="BU1660" s="2"/>
      <c r="BV1660" s="2">
        <v>0.68955734764816168</v>
      </c>
      <c r="BW1660" s="2"/>
      <c r="BX1660" s="2"/>
      <c r="BY1660" s="2">
        <v>29245.0815099639</v>
      </c>
      <c r="BZ1660" s="2"/>
      <c r="CA1660" s="2"/>
      <c r="CB1660" s="2">
        <v>1531.8730287682999</v>
      </c>
      <c r="CC1660" s="2"/>
      <c r="CD1660" s="2"/>
      <c r="CE1660" s="2">
        <v>20166.160837765001</v>
      </c>
      <c r="CF1660" s="2"/>
      <c r="CG1660" s="2"/>
      <c r="CH1660" s="2">
        <v>7547.0476434306001</v>
      </c>
      <c r="CI1660" s="2"/>
      <c r="CJ1660" s="2">
        <v>550.96063210149998</v>
      </c>
      <c r="CK1660" s="2" t="s">
        <v>60</v>
      </c>
      <c r="CL1660" s="2" t="s">
        <v>60</v>
      </c>
      <c r="CM1660" s="2" t="s">
        <v>60</v>
      </c>
      <c r="CN1660" s="2">
        <v>3667</v>
      </c>
      <c r="CO1660" s="2" t="s">
        <v>60</v>
      </c>
      <c r="CP1660" s="2">
        <f t="shared" si="25"/>
        <v>0.65249110320284698</v>
      </c>
    </row>
    <row r="1661" spans="1:94" ht="17.100000000000001" customHeight="1" x14ac:dyDescent="0.3">
      <c r="A1661" s="3">
        <v>4110102</v>
      </c>
      <c r="B1661" s="3" t="s">
        <v>1290</v>
      </c>
      <c r="C1661" s="3" t="s">
        <v>312</v>
      </c>
      <c r="D1661" s="3" t="s">
        <v>340</v>
      </c>
      <c r="E1661" s="3" t="s">
        <v>312</v>
      </c>
      <c r="F1661" s="3" t="s">
        <v>341</v>
      </c>
      <c r="G1661" s="3">
        <v>1992</v>
      </c>
      <c r="H1661" s="3">
        <v>0.83799999999999997</v>
      </c>
      <c r="I1661" s="3">
        <v>361</v>
      </c>
      <c r="J1661" s="3">
        <v>0.152</v>
      </c>
      <c r="K1661" s="3">
        <v>25</v>
      </c>
      <c r="L1661" s="3">
        <v>1.0999999999999999E-2</v>
      </c>
      <c r="M1661" s="3"/>
      <c r="N1661" s="3"/>
      <c r="O1661" s="3">
        <v>2376</v>
      </c>
      <c r="P1661" s="3"/>
      <c r="Q1661" s="3">
        <v>29</v>
      </c>
      <c r="R1661" s="3">
        <v>1857</v>
      </c>
      <c r="S1661" s="3">
        <v>0.71122175411719646</v>
      </c>
      <c r="T1661" s="3">
        <v>215</v>
      </c>
      <c r="U1661" s="3">
        <v>8.2343929528916129E-2</v>
      </c>
      <c r="V1661" s="3">
        <v>539</v>
      </c>
      <c r="W1661" s="3">
        <v>0.2064343163538874</v>
      </c>
      <c r="X1661" s="3" t="s">
        <v>60</v>
      </c>
      <c r="Y1661" s="3" t="s">
        <v>60</v>
      </c>
      <c r="Z1661" s="3">
        <v>2611</v>
      </c>
      <c r="AA1661" s="3" t="s">
        <v>1289</v>
      </c>
      <c r="AB1661" s="3" t="s">
        <v>1290</v>
      </c>
      <c r="AC1661" s="3" t="s">
        <v>312</v>
      </c>
      <c r="AD1661" s="3"/>
      <c r="AE1661" s="3">
        <v>941</v>
      </c>
      <c r="AF1661" s="3">
        <v>0.32</v>
      </c>
      <c r="AG1661" s="3">
        <v>386</v>
      </c>
      <c r="AH1661" s="3">
        <v>0.13</v>
      </c>
      <c r="AI1661" s="3">
        <v>787</v>
      </c>
      <c r="AJ1661" s="3">
        <v>0.27</v>
      </c>
      <c r="AK1661" s="3">
        <v>689</v>
      </c>
      <c r="AL1661" s="3">
        <v>0.23</v>
      </c>
      <c r="AM1661" s="3">
        <v>58</v>
      </c>
      <c r="AN1661" s="3">
        <v>79</v>
      </c>
      <c r="AO1661" s="3">
        <v>2940</v>
      </c>
      <c r="AP1661" s="3" t="s">
        <v>1290</v>
      </c>
      <c r="AQ1661" s="3" t="s">
        <v>312</v>
      </c>
      <c r="AR1661" s="3">
        <v>29</v>
      </c>
      <c r="AS1661" s="3">
        <v>1922</v>
      </c>
      <c r="AT1661" s="3">
        <v>0.63</v>
      </c>
      <c r="AU1661" s="3">
        <v>371</v>
      </c>
      <c r="AV1661" s="3">
        <v>0.122</v>
      </c>
      <c r="AW1661" s="3">
        <v>756</v>
      </c>
      <c r="AX1661" s="3">
        <v>0.219</v>
      </c>
      <c r="AY1661" s="3">
        <v>267</v>
      </c>
      <c r="AZ1661" s="3">
        <v>138</v>
      </c>
      <c r="BA1661" s="3">
        <v>3049</v>
      </c>
      <c r="BB1661" s="3">
        <v>0.1255905058186427</v>
      </c>
      <c r="BC1661" s="3">
        <v>0.1651255707762557</v>
      </c>
      <c r="BD1661" s="3">
        <v>0.46460322686862032</v>
      </c>
      <c r="BE1661" s="3">
        <v>17358</v>
      </c>
      <c r="BF1661" s="3">
        <v>17520</v>
      </c>
      <c r="BG1661" s="3">
        <v>100221</v>
      </c>
      <c r="BH1661" s="3">
        <v>2180</v>
      </c>
      <c r="BI1661" s="3">
        <v>2893</v>
      </c>
      <c r="BJ1661" s="3">
        <v>46563</v>
      </c>
      <c r="BK1661" s="3">
        <v>7.554861817320826</v>
      </c>
      <c r="BL1661" s="3">
        <v>5.1509369745677498</v>
      </c>
      <c r="BM1661" s="3">
        <v>4.2434388547219486</v>
      </c>
      <c r="BN1661" s="3">
        <v>0.26537938865408589</v>
      </c>
      <c r="BO1661" s="3">
        <v>0.29374943140240306</v>
      </c>
      <c r="BP1661" s="3">
        <v>7.751102776192173E-2</v>
      </c>
      <c r="BQ1661" s="3">
        <v>0.1975355027971705</v>
      </c>
      <c r="BR1661" s="3">
        <v>0.22083956440515781</v>
      </c>
      <c r="BS1661" s="3">
        <v>0.1412440942779043</v>
      </c>
      <c r="BT1661" s="3">
        <v>0.53708510854874358</v>
      </c>
      <c r="BU1661" s="3">
        <v>0.48541100419244593</v>
      </c>
      <c r="BV1661" s="3">
        <v>0.78124487796017394</v>
      </c>
      <c r="BW1661" s="3">
        <v>16469.5987617594</v>
      </c>
      <c r="BX1661" s="3">
        <v>14901.660667424499</v>
      </c>
      <c r="BY1661" s="3">
        <v>24090.0023782565</v>
      </c>
      <c r="BZ1661" s="3">
        <v>4370.6920507737996</v>
      </c>
      <c r="CA1661" s="3">
        <v>4377.3543480075004</v>
      </c>
      <c r="CB1661" s="3">
        <v>1867.2408431258</v>
      </c>
      <c r="CC1661" s="3">
        <v>8845.5762387138002</v>
      </c>
      <c r="CD1661" s="3">
        <v>7233.4300687096002</v>
      </c>
      <c r="CE1661" s="3">
        <v>18820.190968061299</v>
      </c>
      <c r="CF1661" s="3">
        <v>3253.3304722717999</v>
      </c>
      <c r="CG1661" s="3">
        <v>3290.8762507074998</v>
      </c>
      <c r="CH1661" s="3">
        <v>3402.5705670694001</v>
      </c>
      <c r="CI1661" s="3">
        <v>657.53561317970002</v>
      </c>
      <c r="CJ1661" s="3">
        <v>1324.9368330074999</v>
      </c>
      <c r="CK1661" s="3">
        <v>2905</v>
      </c>
      <c r="CL1661" s="3">
        <v>3495</v>
      </c>
      <c r="CM1661" s="3">
        <v>3624</v>
      </c>
      <c r="CN1661" s="3">
        <v>3627</v>
      </c>
      <c r="CO1661" s="3">
        <v>0.16581050228310501</v>
      </c>
      <c r="CP1661" s="3">
        <f t="shared" si="25"/>
        <v>3.6190020055676952E-2</v>
      </c>
    </row>
    <row r="1662" spans="1:94" ht="17.100000000000001" customHeight="1" x14ac:dyDescent="0.3">
      <c r="A1662" s="2">
        <v>4110508</v>
      </c>
      <c r="B1662" s="2" t="s">
        <v>2129</v>
      </c>
      <c r="C1662" s="2" t="s">
        <v>312</v>
      </c>
      <c r="D1662" s="2" t="s">
        <v>2129</v>
      </c>
      <c r="E1662" s="2" t="s">
        <v>312</v>
      </c>
      <c r="F1662" s="2" t="s">
        <v>60</v>
      </c>
      <c r="G1662" s="2" t="s">
        <v>60</v>
      </c>
      <c r="H1662" s="2" t="s">
        <v>60</v>
      </c>
      <c r="I1662" s="2" t="s">
        <v>60</v>
      </c>
      <c r="J1662" s="2" t="s">
        <v>60</v>
      </c>
      <c r="K1662" s="2" t="s">
        <v>60</v>
      </c>
      <c r="L1662" s="2" t="s">
        <v>60</v>
      </c>
      <c r="M1662" s="2" t="s">
        <v>60</v>
      </c>
      <c r="N1662" s="2" t="s">
        <v>60</v>
      </c>
      <c r="O1662" s="2" t="s">
        <v>60</v>
      </c>
      <c r="P1662" s="2"/>
      <c r="Q1662" s="2">
        <v>36</v>
      </c>
      <c r="R1662" s="2">
        <v>2075</v>
      </c>
      <c r="S1662" s="2">
        <v>0.62125748502994016</v>
      </c>
      <c r="T1662" s="2">
        <v>203</v>
      </c>
      <c r="U1662" s="2">
        <v>6.0778443113772458E-2</v>
      </c>
      <c r="V1662" s="2">
        <v>1062</v>
      </c>
      <c r="W1662" s="2">
        <v>0.31796407185628744</v>
      </c>
      <c r="X1662" s="2" t="s">
        <v>60</v>
      </c>
      <c r="Y1662" s="2" t="s">
        <v>60</v>
      </c>
      <c r="Z1662" s="2">
        <v>3340</v>
      </c>
      <c r="AA1662" s="2" t="s">
        <v>2128</v>
      </c>
      <c r="AB1662" s="2" t="s">
        <v>2129</v>
      </c>
      <c r="AC1662" s="2" t="s">
        <v>312</v>
      </c>
      <c r="AD1662" s="2">
        <v>36</v>
      </c>
      <c r="AE1662" s="2">
        <v>1209</v>
      </c>
      <c r="AF1662" s="2">
        <v>0.38</v>
      </c>
      <c r="AG1662" s="2">
        <v>720</v>
      </c>
      <c r="AH1662" s="2">
        <v>0.22</v>
      </c>
      <c r="AI1662" s="2">
        <v>829</v>
      </c>
      <c r="AJ1662" s="2">
        <v>0.26</v>
      </c>
      <c r="AK1662" s="2">
        <v>279</v>
      </c>
      <c r="AL1662" s="2">
        <v>0.09</v>
      </c>
      <c r="AM1662" s="2">
        <v>100</v>
      </c>
      <c r="AN1662" s="2">
        <v>85</v>
      </c>
      <c r="AO1662" s="2">
        <v>3222</v>
      </c>
      <c r="AP1662" s="2" t="s">
        <v>2129</v>
      </c>
      <c r="AQ1662" s="2" t="s">
        <v>312</v>
      </c>
      <c r="AR1662" s="2">
        <v>36</v>
      </c>
      <c r="AS1662" s="2">
        <v>1438</v>
      </c>
      <c r="AT1662" s="2">
        <v>0.54</v>
      </c>
      <c r="AU1662" s="2">
        <v>434</v>
      </c>
      <c r="AV1662" s="2">
        <v>0.16300000000000001</v>
      </c>
      <c r="AW1662" s="2">
        <v>790</v>
      </c>
      <c r="AX1662" s="2">
        <v>0.25</v>
      </c>
      <c r="AY1662" s="2">
        <v>389</v>
      </c>
      <c r="AZ1662" s="2">
        <v>113</v>
      </c>
      <c r="BA1662" s="2">
        <v>2662</v>
      </c>
      <c r="BB1662" s="2">
        <v>0.10711315628984865</v>
      </c>
      <c r="BC1662" s="2">
        <v>0.12571966341895482</v>
      </c>
      <c r="BD1662" s="2">
        <v>0.48655359936430681</v>
      </c>
      <c r="BE1662" s="2">
        <v>18037</v>
      </c>
      <c r="BF1662" s="2">
        <v>18064</v>
      </c>
      <c r="BG1662" s="2">
        <v>40271</v>
      </c>
      <c r="BH1662" s="2">
        <v>1932</v>
      </c>
      <c r="BI1662" s="2">
        <v>2271</v>
      </c>
      <c r="BJ1662" s="2">
        <v>19594</v>
      </c>
      <c r="BK1662" s="2">
        <v>8.5093104769096275</v>
      </c>
      <c r="BL1662" s="2">
        <v>8.0857188797593125</v>
      </c>
      <c r="BM1662" s="2">
        <v>2.7061137483084301</v>
      </c>
      <c r="BN1662" s="2">
        <v>0.18388917985390094</v>
      </c>
      <c r="BO1662" s="2">
        <v>0.37605362482067872</v>
      </c>
      <c r="BP1662" s="2">
        <v>0.14258805969836466</v>
      </c>
      <c r="BQ1662" s="2">
        <v>0.12542458047296431</v>
      </c>
      <c r="BR1662" s="2">
        <v>0.202440817945823</v>
      </c>
      <c r="BS1662" s="2">
        <v>0.2056496719732997</v>
      </c>
      <c r="BT1662" s="2">
        <v>0.69068623967312859</v>
      </c>
      <c r="BU1662" s="2">
        <v>0.4215055572335038</v>
      </c>
      <c r="BV1662" s="2">
        <v>0.65176226832833561</v>
      </c>
      <c r="BW1662" s="2">
        <v>16439.9878413894</v>
      </c>
      <c r="BX1662" s="2">
        <v>18362.667575933399</v>
      </c>
      <c r="BY1662" s="2">
        <v>14702.3159945597</v>
      </c>
      <c r="BZ1662" s="2">
        <v>3023.1358809612002</v>
      </c>
      <c r="CA1662" s="2">
        <v>6905.3477033069003</v>
      </c>
      <c r="CB1662" s="2">
        <v>2096.3747107365002</v>
      </c>
      <c r="CC1662" s="2">
        <v>11354.873382441199</v>
      </c>
      <c r="CD1662" s="2">
        <v>7739.9664288874001</v>
      </c>
      <c r="CE1662" s="2">
        <v>9582.4148222942003</v>
      </c>
      <c r="CF1662" s="2">
        <v>2061.9785779868998</v>
      </c>
      <c r="CG1662" s="2">
        <v>3717.3534437392</v>
      </c>
      <c r="CH1662" s="2">
        <v>3023.5264615289998</v>
      </c>
      <c r="CI1662" s="2">
        <v>541.49991673620002</v>
      </c>
      <c r="CJ1662" s="2">
        <v>840.54387845029999</v>
      </c>
      <c r="CK1662" s="2">
        <v>3042</v>
      </c>
      <c r="CL1662" s="2">
        <v>4177</v>
      </c>
      <c r="CM1662" s="2">
        <v>4315</v>
      </c>
      <c r="CN1662" s="2">
        <v>3352</v>
      </c>
      <c r="CO1662" s="2">
        <v>0.16840124003542958</v>
      </c>
      <c r="CP1662" s="2">
        <f t="shared" si="25"/>
        <v>8.3236075587892033E-2</v>
      </c>
    </row>
    <row r="1663" spans="1:94" ht="17.100000000000001" customHeight="1" x14ac:dyDescent="0.3">
      <c r="A1663" s="3">
        <v>4110706</v>
      </c>
      <c r="B1663" s="3" t="s">
        <v>2125</v>
      </c>
      <c r="C1663" s="3" t="s">
        <v>312</v>
      </c>
      <c r="D1663" s="3" t="s">
        <v>2125</v>
      </c>
      <c r="E1663" s="3" t="s">
        <v>312</v>
      </c>
      <c r="F1663" s="3" t="s">
        <v>60</v>
      </c>
      <c r="G1663" s="3" t="s">
        <v>60</v>
      </c>
      <c r="H1663" s="3" t="s">
        <v>60</v>
      </c>
      <c r="I1663" s="3" t="s">
        <v>60</v>
      </c>
      <c r="J1663" s="3" t="s">
        <v>60</v>
      </c>
      <c r="K1663" s="3" t="s">
        <v>60</v>
      </c>
      <c r="L1663" s="3" t="s">
        <v>60</v>
      </c>
      <c r="M1663" s="3" t="s">
        <v>60</v>
      </c>
      <c r="N1663" s="3" t="s">
        <v>60</v>
      </c>
      <c r="O1663" s="3" t="s">
        <v>60</v>
      </c>
      <c r="P1663" s="3"/>
      <c r="Q1663" s="3">
        <v>34</v>
      </c>
      <c r="R1663" s="3">
        <v>3011</v>
      </c>
      <c r="S1663" s="3">
        <v>0.71724630776560272</v>
      </c>
      <c r="T1663" s="3">
        <v>552</v>
      </c>
      <c r="U1663" s="3">
        <v>0.13149118627918055</v>
      </c>
      <c r="V1663" s="3">
        <v>635</v>
      </c>
      <c r="W1663" s="3">
        <v>0.15126250595521676</v>
      </c>
      <c r="X1663" s="3" t="s">
        <v>60</v>
      </c>
      <c r="Y1663" s="3" t="s">
        <v>60</v>
      </c>
      <c r="Z1663" s="3">
        <v>4198</v>
      </c>
      <c r="AA1663" s="3" t="s">
        <v>2124</v>
      </c>
      <c r="AB1663" s="3" t="s">
        <v>2125</v>
      </c>
      <c r="AC1663" s="3" t="s">
        <v>312</v>
      </c>
      <c r="AD1663" s="3">
        <v>34</v>
      </c>
      <c r="AE1663" s="3">
        <v>1038</v>
      </c>
      <c r="AF1663" s="3">
        <v>0.19</v>
      </c>
      <c r="AG1663" s="3">
        <v>1594</v>
      </c>
      <c r="AH1663" s="3">
        <v>0.28999999999999998</v>
      </c>
      <c r="AI1663" s="3">
        <v>1010</v>
      </c>
      <c r="AJ1663" s="3">
        <v>0.18</v>
      </c>
      <c r="AK1663" s="3">
        <v>1514</v>
      </c>
      <c r="AL1663" s="3">
        <v>0.28000000000000003</v>
      </c>
      <c r="AM1663" s="3">
        <v>266</v>
      </c>
      <c r="AN1663" s="3">
        <v>57</v>
      </c>
      <c r="AO1663" s="3">
        <v>5479</v>
      </c>
      <c r="AP1663" s="3" t="s">
        <v>2125</v>
      </c>
      <c r="AQ1663" s="3" t="s">
        <v>312</v>
      </c>
      <c r="AR1663" s="3">
        <v>34</v>
      </c>
      <c r="AS1663" s="3">
        <v>3641</v>
      </c>
      <c r="AT1663" s="3">
        <v>0.62</v>
      </c>
      <c r="AU1663" s="3">
        <v>1049</v>
      </c>
      <c r="AV1663" s="3">
        <v>0.17899999999999999</v>
      </c>
      <c r="AW1663" s="3">
        <v>1182</v>
      </c>
      <c r="AX1663" s="3">
        <v>0.184</v>
      </c>
      <c r="AY1663" s="3">
        <v>372</v>
      </c>
      <c r="AZ1663" s="3">
        <v>175</v>
      </c>
      <c r="BA1663" s="3">
        <v>5872</v>
      </c>
      <c r="BB1663" s="3">
        <v>0.24152726011961514</v>
      </c>
      <c r="BC1663" s="3">
        <v>0.31144325448197402</v>
      </c>
      <c r="BD1663" s="3">
        <v>0.24801658853227551</v>
      </c>
      <c r="BE1663" s="3">
        <v>23074</v>
      </c>
      <c r="BF1663" s="3">
        <v>25491</v>
      </c>
      <c r="BG1663" s="3">
        <v>11092</v>
      </c>
      <c r="BH1663" s="3">
        <v>5573</v>
      </c>
      <c r="BI1663" s="3">
        <v>7939</v>
      </c>
      <c r="BJ1663" s="3">
        <v>2751</v>
      </c>
      <c r="BK1663" s="3">
        <v>5.230935031616113</v>
      </c>
      <c r="BL1663" s="3">
        <v>7.481524506566835</v>
      </c>
      <c r="BM1663" s="3">
        <v>8.5943128808095768</v>
      </c>
      <c r="BN1663" s="3">
        <v>0.13114871139758047</v>
      </c>
      <c r="BO1663" s="3">
        <v>0.28991040191376882</v>
      </c>
      <c r="BP1663" s="3">
        <v>0.3725493076820649</v>
      </c>
      <c r="BQ1663" s="3">
        <v>0.22453295227624789</v>
      </c>
      <c r="BR1663" s="3">
        <v>0.36592511724990717</v>
      </c>
      <c r="BS1663" s="3">
        <v>0.41617068431037135</v>
      </c>
      <c r="BT1663" s="3">
        <v>0.64431833632617508</v>
      </c>
      <c r="BU1663" s="3">
        <v>0.34416448083632395</v>
      </c>
      <c r="BV1663" s="3">
        <v>0.21128000800756253</v>
      </c>
      <c r="BW1663" s="3">
        <v>29152.000931196599</v>
      </c>
      <c r="BX1663" s="3">
        <v>59395.823057634101</v>
      </c>
      <c r="BY1663" s="3">
        <v>80855.295582656501</v>
      </c>
      <c r="BZ1663" s="3">
        <v>3823.2473567874999</v>
      </c>
      <c r="CA1663" s="3">
        <v>17219.4669346378</v>
      </c>
      <c r="CB1663" s="3">
        <v>30122.584391747401</v>
      </c>
      <c r="CC1663" s="3">
        <v>18783.1687405677</v>
      </c>
      <c r="CD1663" s="3">
        <v>20441.932606476799</v>
      </c>
      <c r="CE1663" s="3">
        <v>17083.1074981575</v>
      </c>
      <c r="CF1663" s="3">
        <v>6545.5848338414999</v>
      </c>
      <c r="CG1663" s="3">
        <v>21734.423516519499</v>
      </c>
      <c r="CH1663" s="3">
        <v>33649.603692751502</v>
      </c>
      <c r="CI1663" s="3">
        <v>760.6784544628</v>
      </c>
      <c r="CJ1663" s="3">
        <v>3796.0656672257001</v>
      </c>
      <c r="CK1663" s="3">
        <v>4363</v>
      </c>
      <c r="CL1663" s="3">
        <v>5800</v>
      </c>
      <c r="CM1663" s="3">
        <v>7399</v>
      </c>
      <c r="CN1663" s="3">
        <v>7003</v>
      </c>
      <c r="CO1663" s="3">
        <v>0.17115844807971442</v>
      </c>
      <c r="CP1663" s="3">
        <f t="shared" si="25"/>
        <v>0.63135593220338981</v>
      </c>
    </row>
    <row r="1664" spans="1:94" ht="17.100000000000001" customHeight="1" x14ac:dyDescent="0.3">
      <c r="A1664" s="2">
        <v>4110904</v>
      </c>
      <c r="B1664" s="2" t="s">
        <v>4974</v>
      </c>
      <c r="C1664" s="2" t="s">
        <v>312</v>
      </c>
      <c r="D1664" s="2" t="s">
        <v>4974</v>
      </c>
      <c r="E1664" s="2" t="s">
        <v>312</v>
      </c>
      <c r="F1664" s="2" t="s">
        <v>60</v>
      </c>
      <c r="G1664" s="2" t="s">
        <v>60</v>
      </c>
      <c r="H1664" s="2" t="s">
        <v>60</v>
      </c>
      <c r="I1664" s="2" t="s">
        <v>60</v>
      </c>
      <c r="J1664" s="2" t="s">
        <v>60</v>
      </c>
      <c r="K1664" s="2" t="s">
        <v>60</v>
      </c>
      <c r="L1664" s="2" t="s">
        <v>60</v>
      </c>
      <c r="M1664" s="2" t="s">
        <v>60</v>
      </c>
      <c r="N1664" s="2" t="s">
        <v>60</v>
      </c>
      <c r="O1664" s="2" t="s">
        <v>60</v>
      </c>
      <c r="P1664" s="2" t="s">
        <v>60</v>
      </c>
      <c r="Q1664" s="2" t="s">
        <v>60</v>
      </c>
      <c r="R1664" s="2" t="s">
        <v>60</v>
      </c>
      <c r="S1664" s="2" t="s">
        <v>60</v>
      </c>
      <c r="T1664" s="2" t="s">
        <v>60</v>
      </c>
      <c r="U1664" s="2" t="s">
        <v>60</v>
      </c>
      <c r="V1664" s="2" t="s">
        <v>60</v>
      </c>
      <c r="W1664" s="2" t="s">
        <v>60</v>
      </c>
      <c r="X1664" s="2" t="s">
        <v>60</v>
      </c>
      <c r="Y1664" s="2" t="s">
        <v>60</v>
      </c>
      <c r="Z1664" s="2" t="s">
        <v>60</v>
      </c>
      <c r="AA1664" s="2" t="s">
        <v>4290</v>
      </c>
      <c r="AB1664" s="2" t="s">
        <v>4291</v>
      </c>
      <c r="AC1664" s="2" t="s">
        <v>312</v>
      </c>
      <c r="AD1664" s="2">
        <v>64</v>
      </c>
      <c r="AE1664" s="2">
        <v>388</v>
      </c>
      <c r="AF1664" s="2">
        <v>0.24</v>
      </c>
      <c r="AG1664" s="2">
        <v>599</v>
      </c>
      <c r="AH1664" s="2">
        <v>0.36</v>
      </c>
      <c r="AI1664" s="2">
        <v>175</v>
      </c>
      <c r="AJ1664" s="2">
        <v>0.11</v>
      </c>
      <c r="AK1664" s="2">
        <v>348</v>
      </c>
      <c r="AL1664" s="2">
        <v>0.21</v>
      </c>
      <c r="AM1664" s="2">
        <v>37</v>
      </c>
      <c r="AN1664" s="2">
        <v>97</v>
      </c>
      <c r="AO1664" s="2">
        <v>1644</v>
      </c>
      <c r="AP1664" s="2" t="s">
        <v>4974</v>
      </c>
      <c r="AQ1664" s="2" t="s">
        <v>312</v>
      </c>
      <c r="AR1664" s="2">
        <v>64</v>
      </c>
      <c r="AS1664" s="2">
        <v>779</v>
      </c>
      <c r="AT1664" s="2">
        <v>0.56599999999999995</v>
      </c>
      <c r="AU1664" s="2">
        <v>432</v>
      </c>
      <c r="AV1664" s="2">
        <v>0.314</v>
      </c>
      <c r="AW1664" s="2">
        <v>166</v>
      </c>
      <c r="AX1664" s="2">
        <v>0.113</v>
      </c>
      <c r="AY1664" s="2">
        <v>40</v>
      </c>
      <c r="AZ1664" s="2">
        <v>51</v>
      </c>
      <c r="BA1664" s="2">
        <v>1377</v>
      </c>
      <c r="BB1664" s="2"/>
      <c r="BC1664" s="2"/>
      <c r="BD1664" s="2">
        <v>0.42086424443600151</v>
      </c>
      <c r="BE1664" s="2"/>
      <c r="BF1664" s="2"/>
      <c r="BG1664" s="2">
        <v>50009</v>
      </c>
      <c r="BH1664" s="2"/>
      <c r="BI1664" s="2"/>
      <c r="BJ1664" s="2">
        <v>21047</v>
      </c>
      <c r="BK1664" s="2"/>
      <c r="BL1664" s="2"/>
      <c r="BM1664" s="2">
        <v>4.5258540434767287</v>
      </c>
      <c r="BN1664" s="2"/>
      <c r="BO1664" s="2"/>
      <c r="BP1664" s="2">
        <v>4.9464640744943937E-2</v>
      </c>
      <c r="BQ1664" s="2"/>
      <c r="BR1664" s="2"/>
      <c r="BS1664" s="2">
        <v>0.13567317271240334</v>
      </c>
      <c r="BT1664" s="2"/>
      <c r="BU1664" s="2"/>
      <c r="BV1664" s="2">
        <v>0.81486218654265286</v>
      </c>
      <c r="BW1664" s="2"/>
      <c r="BX1664" s="2"/>
      <c r="BY1664" s="2">
        <v>24349.094753904799</v>
      </c>
      <c r="BZ1664" s="2"/>
      <c r="CA1664" s="2"/>
      <c r="CB1664" s="2">
        <v>1204.4192244665001</v>
      </c>
      <c r="CC1664" s="2"/>
      <c r="CD1664" s="2"/>
      <c r="CE1664" s="2">
        <v>19841.156591501102</v>
      </c>
      <c r="CF1664" s="2"/>
      <c r="CG1664" s="2"/>
      <c r="CH1664" s="2">
        <v>3303.5189379372</v>
      </c>
      <c r="CI1664" s="2"/>
      <c r="CJ1664" s="2">
        <v>353.79658855679997</v>
      </c>
      <c r="CK1664" s="2" t="s">
        <v>60</v>
      </c>
      <c r="CL1664" s="2" t="s">
        <v>60</v>
      </c>
      <c r="CM1664" s="2">
        <v>1587</v>
      </c>
      <c r="CN1664" s="2">
        <v>2296</v>
      </c>
      <c r="CO1664" s="2" t="s">
        <v>60</v>
      </c>
      <c r="CP1664" s="2">
        <f t="shared" si="25"/>
        <v>4.5911735887540245E-2</v>
      </c>
    </row>
    <row r="1665" spans="1:94" ht="17.100000000000001" customHeight="1" x14ac:dyDescent="0.3">
      <c r="A1665" s="3">
        <v>4111001</v>
      </c>
      <c r="B1665" s="3" t="s">
        <v>4293</v>
      </c>
      <c r="C1665" s="3" t="s">
        <v>312</v>
      </c>
      <c r="D1665" s="3" t="s">
        <v>4293</v>
      </c>
      <c r="E1665" s="3" t="s">
        <v>312</v>
      </c>
      <c r="F1665" s="3" t="s">
        <v>60</v>
      </c>
      <c r="G1665" s="3" t="s">
        <v>60</v>
      </c>
      <c r="H1665" s="3" t="s">
        <v>60</v>
      </c>
      <c r="I1665" s="3" t="s">
        <v>60</v>
      </c>
      <c r="J1665" s="3" t="s">
        <v>60</v>
      </c>
      <c r="K1665" s="3" t="s">
        <v>60</v>
      </c>
      <c r="L1665" s="3" t="s">
        <v>60</v>
      </c>
      <c r="M1665" s="3" t="s">
        <v>60</v>
      </c>
      <c r="N1665" s="3" t="s">
        <v>60</v>
      </c>
      <c r="O1665" s="3" t="s">
        <v>60</v>
      </c>
      <c r="P1665" s="3" t="s">
        <v>60</v>
      </c>
      <c r="Q1665" s="3" t="s">
        <v>60</v>
      </c>
      <c r="R1665" s="3" t="s">
        <v>60</v>
      </c>
      <c r="S1665" s="3" t="s">
        <v>60</v>
      </c>
      <c r="T1665" s="3" t="s">
        <v>60</v>
      </c>
      <c r="U1665" s="3" t="s">
        <v>60</v>
      </c>
      <c r="V1665" s="3" t="s">
        <v>60</v>
      </c>
      <c r="W1665" s="3" t="s">
        <v>60</v>
      </c>
      <c r="X1665" s="3" t="s">
        <v>60</v>
      </c>
      <c r="Y1665" s="3" t="s">
        <v>60</v>
      </c>
      <c r="Z1665" s="3" t="s">
        <v>60</v>
      </c>
      <c r="AA1665" s="3" t="s">
        <v>4292</v>
      </c>
      <c r="AB1665" s="3" t="s">
        <v>4293</v>
      </c>
      <c r="AC1665" s="3" t="s">
        <v>312</v>
      </c>
      <c r="AD1665" s="3"/>
      <c r="AE1665" s="3">
        <v>675</v>
      </c>
      <c r="AF1665" s="3">
        <v>0.2</v>
      </c>
      <c r="AG1665" s="3">
        <v>1176</v>
      </c>
      <c r="AH1665" s="3">
        <v>0.35</v>
      </c>
      <c r="AI1665" s="3">
        <v>690</v>
      </c>
      <c r="AJ1665" s="3">
        <v>0.21</v>
      </c>
      <c r="AK1665" s="3">
        <v>558</v>
      </c>
      <c r="AL1665" s="3">
        <v>0.17</v>
      </c>
      <c r="AM1665" s="3">
        <v>51</v>
      </c>
      <c r="AN1665" s="3">
        <v>196</v>
      </c>
      <c r="AO1665" s="3">
        <v>3346</v>
      </c>
      <c r="AP1665" s="3" t="s">
        <v>4293</v>
      </c>
      <c r="AQ1665" s="3" t="s">
        <v>312</v>
      </c>
      <c r="AR1665" s="3">
        <v>57</v>
      </c>
      <c r="AS1665" s="3">
        <v>777</v>
      </c>
      <c r="AT1665" s="3">
        <v>0.48599999999999999</v>
      </c>
      <c r="AU1665" s="3">
        <v>582</v>
      </c>
      <c r="AV1665" s="3">
        <v>0.36399999999999999</v>
      </c>
      <c r="AW1665" s="3">
        <v>240</v>
      </c>
      <c r="AX1665" s="3">
        <v>0.13</v>
      </c>
      <c r="AY1665" s="3">
        <v>171</v>
      </c>
      <c r="AZ1665" s="3">
        <v>82</v>
      </c>
      <c r="BA1665" s="3">
        <v>1599</v>
      </c>
      <c r="BB1665" s="3"/>
      <c r="BC1665" s="3"/>
      <c r="BD1665" s="3">
        <v>0.25377843564973512</v>
      </c>
      <c r="BE1665" s="3"/>
      <c r="BF1665" s="3"/>
      <c r="BG1665" s="3">
        <v>25672</v>
      </c>
      <c r="BH1665" s="3"/>
      <c r="BI1665" s="3"/>
      <c r="BJ1665" s="3">
        <v>6515</v>
      </c>
      <c r="BK1665" s="3"/>
      <c r="BL1665" s="3"/>
      <c r="BM1665" s="3">
        <v>5.2192182125910085</v>
      </c>
      <c r="BN1665" s="3"/>
      <c r="BO1665" s="3"/>
      <c r="BP1665" s="3">
        <v>6.3635834535267092E-3</v>
      </c>
      <c r="BQ1665" s="3"/>
      <c r="BR1665" s="3"/>
      <c r="BS1665" s="3">
        <v>0.12987608471361373</v>
      </c>
      <c r="BT1665" s="3"/>
      <c r="BU1665" s="3"/>
      <c r="BV1665" s="3">
        <v>0.8637603318328595</v>
      </c>
      <c r="BW1665" s="3"/>
      <c r="BX1665" s="3"/>
      <c r="BY1665" s="3">
        <v>17703.588177108701</v>
      </c>
      <c r="BZ1665" s="3"/>
      <c r="CA1665" s="3"/>
      <c r="CB1665" s="3">
        <v>112.65826079190001</v>
      </c>
      <c r="CC1665" s="3"/>
      <c r="CD1665" s="3"/>
      <c r="CE1665" s="3">
        <v>15291.657198491699</v>
      </c>
      <c r="CF1665" s="3"/>
      <c r="CG1665" s="3"/>
      <c r="CH1665" s="3">
        <v>2299.2727178250998</v>
      </c>
      <c r="CI1665" s="3"/>
      <c r="CJ1665" s="3">
        <v>558.11596498589995</v>
      </c>
      <c r="CK1665" s="3" t="s">
        <v>60</v>
      </c>
      <c r="CL1665" s="3" t="s">
        <v>60</v>
      </c>
      <c r="CM1665" s="3">
        <v>0</v>
      </c>
      <c r="CN1665" s="3">
        <v>2404</v>
      </c>
      <c r="CO1665" s="3" t="s">
        <v>60</v>
      </c>
      <c r="CP1665" s="3">
        <f t="shared" si="25"/>
        <v>9.3642879401682769E-2</v>
      </c>
    </row>
    <row r="1666" spans="1:94" ht="17.100000000000001" customHeight="1" x14ac:dyDescent="0.3">
      <c r="A1666" s="2">
        <v>4111704</v>
      </c>
      <c r="B1666" s="2" t="s">
        <v>4295</v>
      </c>
      <c r="C1666" s="2" t="s">
        <v>312</v>
      </c>
      <c r="D1666" s="2" t="s">
        <v>4295</v>
      </c>
      <c r="E1666" s="2" t="s">
        <v>312</v>
      </c>
      <c r="F1666" s="2" t="s">
        <v>60</v>
      </c>
      <c r="G1666" s="2" t="s">
        <v>60</v>
      </c>
      <c r="H1666" s="2" t="s">
        <v>60</v>
      </c>
      <c r="I1666" s="2" t="s">
        <v>60</v>
      </c>
      <c r="J1666" s="2" t="s">
        <v>60</v>
      </c>
      <c r="K1666" s="2" t="s">
        <v>60</v>
      </c>
      <c r="L1666" s="2" t="s">
        <v>60</v>
      </c>
      <c r="M1666" s="2" t="s">
        <v>60</v>
      </c>
      <c r="N1666" s="2" t="s">
        <v>60</v>
      </c>
      <c r="O1666" s="2" t="s">
        <v>60</v>
      </c>
      <c r="P1666" s="2" t="s">
        <v>60</v>
      </c>
      <c r="Q1666" s="2" t="s">
        <v>60</v>
      </c>
      <c r="R1666" s="2" t="s">
        <v>60</v>
      </c>
      <c r="S1666" s="2" t="s">
        <v>60</v>
      </c>
      <c r="T1666" s="2" t="s">
        <v>60</v>
      </c>
      <c r="U1666" s="2" t="s">
        <v>60</v>
      </c>
      <c r="V1666" s="2" t="s">
        <v>60</v>
      </c>
      <c r="W1666" s="2" t="s">
        <v>60</v>
      </c>
      <c r="X1666" s="2" t="s">
        <v>60</v>
      </c>
      <c r="Y1666" s="2" t="s">
        <v>60</v>
      </c>
      <c r="Z1666" s="2" t="s">
        <v>60</v>
      </c>
      <c r="AA1666" s="2" t="s">
        <v>4294</v>
      </c>
      <c r="AB1666" s="2" t="s">
        <v>4295</v>
      </c>
      <c r="AC1666" s="2" t="s">
        <v>312</v>
      </c>
      <c r="AD1666" s="2"/>
      <c r="AE1666" s="2">
        <v>121</v>
      </c>
      <c r="AF1666" s="2">
        <v>0.17</v>
      </c>
      <c r="AG1666" s="2">
        <v>189</v>
      </c>
      <c r="AH1666" s="2">
        <v>0.26</v>
      </c>
      <c r="AI1666" s="2">
        <v>20</v>
      </c>
      <c r="AJ1666" s="2">
        <v>0.03</v>
      </c>
      <c r="AK1666" s="2">
        <v>370</v>
      </c>
      <c r="AL1666" s="2">
        <v>0.51</v>
      </c>
      <c r="AM1666" s="2">
        <v>10</v>
      </c>
      <c r="AN1666" s="2">
        <v>14</v>
      </c>
      <c r="AO1666" s="2">
        <v>724</v>
      </c>
      <c r="AP1666" s="2" t="s">
        <v>4295</v>
      </c>
      <c r="AQ1666" s="2" t="s">
        <v>312</v>
      </c>
      <c r="AR1666" s="2">
        <v>19</v>
      </c>
      <c r="AS1666" s="2">
        <v>518</v>
      </c>
      <c r="AT1666" s="2">
        <v>0.501</v>
      </c>
      <c r="AU1666" s="2">
        <v>249</v>
      </c>
      <c r="AV1666" s="2">
        <v>0.24099999999999999</v>
      </c>
      <c r="AW1666" s="2">
        <v>268</v>
      </c>
      <c r="AX1666" s="2">
        <v>0.217</v>
      </c>
      <c r="AY1666" s="2">
        <v>161</v>
      </c>
      <c r="AZ1666" s="2">
        <v>39</v>
      </c>
      <c r="BA1666" s="2">
        <v>1035</v>
      </c>
      <c r="BB1666" s="2"/>
      <c r="BC1666" s="2"/>
      <c r="BD1666" s="2">
        <v>0.22088656978445334</v>
      </c>
      <c r="BE1666" s="2"/>
      <c r="BF1666" s="2"/>
      <c r="BG1666" s="2">
        <v>41012</v>
      </c>
      <c r="BH1666" s="2"/>
      <c r="BI1666" s="2"/>
      <c r="BJ1666" s="2">
        <v>9059</v>
      </c>
      <c r="BK1666" s="2"/>
      <c r="BL1666" s="2"/>
      <c r="BM1666" s="2">
        <v>2.8004253873222051</v>
      </c>
      <c r="BN1666" s="2"/>
      <c r="BO1666" s="2"/>
      <c r="BP1666" s="2"/>
      <c r="BQ1666" s="2"/>
      <c r="BR1666" s="2"/>
      <c r="BS1666" s="2">
        <v>9.3672711991233421E-2</v>
      </c>
      <c r="BT1666" s="2"/>
      <c r="BU1666" s="2"/>
      <c r="BV1666" s="2">
        <v>0.90632728800876672</v>
      </c>
      <c r="BW1666" s="2"/>
      <c r="BX1666" s="2"/>
      <c r="BY1666" s="2">
        <v>5486.0333337641996</v>
      </c>
      <c r="BZ1666" s="2"/>
      <c r="CA1666" s="2"/>
      <c r="CB1666" s="2"/>
      <c r="CC1666" s="2"/>
      <c r="CD1666" s="2"/>
      <c r="CE1666" s="2">
        <v>4972.1417133162004</v>
      </c>
      <c r="CF1666" s="2"/>
      <c r="CG1666" s="2"/>
      <c r="CH1666" s="2">
        <v>513.89162044800003</v>
      </c>
      <c r="CI1666" s="2"/>
      <c r="CJ1666" s="2">
        <v>57.704297455099997</v>
      </c>
      <c r="CK1666" s="2" t="s">
        <v>60</v>
      </c>
      <c r="CL1666" s="2" t="s">
        <v>60</v>
      </c>
      <c r="CM1666" s="2">
        <v>894</v>
      </c>
      <c r="CN1666" s="2">
        <v>1457</v>
      </c>
      <c r="CO1666" s="2" t="s">
        <v>60</v>
      </c>
      <c r="CP1666" s="2">
        <f t="shared" ref="CP1666:CP1729" si="26">IF(ISERROR(CN1666/BG1666),"",CN1666/BG1666)</f>
        <v>3.5526187457329564E-2</v>
      </c>
    </row>
    <row r="1667" spans="1:94" ht="17.100000000000001" customHeight="1" x14ac:dyDescent="0.3">
      <c r="A1667" s="3">
        <v>4111803</v>
      </c>
      <c r="B1667" s="3" t="s">
        <v>1284</v>
      </c>
      <c r="C1667" s="3" t="s">
        <v>312</v>
      </c>
      <c r="D1667" s="3" t="s">
        <v>331</v>
      </c>
      <c r="E1667" s="3" t="s">
        <v>312</v>
      </c>
      <c r="F1667" s="3" t="s">
        <v>277</v>
      </c>
      <c r="G1667" s="3">
        <v>2951</v>
      </c>
      <c r="H1667" s="3">
        <v>0.79400000000000004</v>
      </c>
      <c r="I1667" s="3">
        <v>671</v>
      </c>
      <c r="J1667" s="3">
        <v>0.18</v>
      </c>
      <c r="K1667" s="3">
        <v>96</v>
      </c>
      <c r="L1667" s="3">
        <v>2.5999999999999999E-2</v>
      </c>
      <c r="M1667" s="3">
        <v>1</v>
      </c>
      <c r="N1667" s="3"/>
      <c r="O1667" s="3">
        <v>3719</v>
      </c>
      <c r="P1667" s="3"/>
      <c r="Q1667" s="3">
        <v>24</v>
      </c>
      <c r="R1667" s="3">
        <v>2476</v>
      </c>
      <c r="S1667" s="3">
        <v>0.61946459844883661</v>
      </c>
      <c r="T1667" s="3">
        <v>758</v>
      </c>
      <c r="U1667" s="3">
        <v>0.18964223167375532</v>
      </c>
      <c r="V1667" s="3">
        <v>760</v>
      </c>
      <c r="W1667" s="3">
        <v>0.19014260695521643</v>
      </c>
      <c r="X1667" s="3">
        <v>3</v>
      </c>
      <c r="Y1667" s="3">
        <v>7.5056292219164377E-4</v>
      </c>
      <c r="Z1667" s="3">
        <v>3997</v>
      </c>
      <c r="AA1667" s="3" t="s">
        <v>1283</v>
      </c>
      <c r="AB1667" s="3" t="s">
        <v>1284</v>
      </c>
      <c r="AC1667" s="3" t="s">
        <v>312</v>
      </c>
      <c r="AD1667" s="3">
        <v>24</v>
      </c>
      <c r="AE1667" s="3">
        <v>990</v>
      </c>
      <c r="AF1667" s="3">
        <v>0.16</v>
      </c>
      <c r="AG1667" s="3">
        <v>1841</v>
      </c>
      <c r="AH1667" s="3">
        <v>0.28999999999999998</v>
      </c>
      <c r="AI1667" s="3">
        <v>1758</v>
      </c>
      <c r="AJ1667" s="3">
        <v>0.28000000000000003</v>
      </c>
      <c r="AK1667" s="3">
        <v>1277</v>
      </c>
      <c r="AL1667" s="3">
        <v>0.2</v>
      </c>
      <c r="AM1667" s="3">
        <v>74</v>
      </c>
      <c r="AN1667" s="3">
        <v>313</v>
      </c>
      <c r="AO1667" s="3">
        <v>6253</v>
      </c>
      <c r="AP1667" s="3" t="s">
        <v>4707</v>
      </c>
      <c r="AQ1667" s="3" t="s">
        <v>312</v>
      </c>
      <c r="AR1667" s="3">
        <v>24</v>
      </c>
      <c r="AS1667" s="3">
        <v>2901</v>
      </c>
      <c r="AT1667" s="3">
        <v>0.44600000000000001</v>
      </c>
      <c r="AU1667" s="3">
        <v>2786</v>
      </c>
      <c r="AV1667" s="3">
        <v>0.42799999999999999</v>
      </c>
      <c r="AW1667" s="3">
        <v>825</v>
      </c>
      <c r="AX1667" s="3">
        <v>0.11799999999999999</v>
      </c>
      <c r="AY1667" s="3">
        <v>289</v>
      </c>
      <c r="AZ1667" s="3">
        <v>202</v>
      </c>
      <c r="BA1667" s="3">
        <v>6512</v>
      </c>
      <c r="BB1667" s="3">
        <v>0.20935257664709719</v>
      </c>
      <c r="BC1667" s="3">
        <v>0.23633192849876472</v>
      </c>
      <c r="BD1667" s="3">
        <v>0.19102099927588703</v>
      </c>
      <c r="BE1667" s="3">
        <v>24528</v>
      </c>
      <c r="BF1667" s="3">
        <v>34405</v>
      </c>
      <c r="BG1667" s="3">
        <v>20715</v>
      </c>
      <c r="BH1667" s="3">
        <v>5135</v>
      </c>
      <c r="BI1667" s="3">
        <v>8131</v>
      </c>
      <c r="BJ1667" s="3">
        <v>3957</v>
      </c>
      <c r="BK1667" s="3">
        <v>7.2982684581158521</v>
      </c>
      <c r="BL1667" s="3">
        <v>7.3088818002371045</v>
      </c>
      <c r="BM1667" s="3">
        <v>10.15850037461723</v>
      </c>
      <c r="BN1667" s="3">
        <v>2.285769921542237E-2</v>
      </c>
      <c r="BO1667" s="3">
        <v>0.12557952033148448</v>
      </c>
      <c r="BP1667" s="3">
        <v>8.9660070793125601E-2</v>
      </c>
      <c r="BQ1667" s="3">
        <v>0.23347891443605603</v>
      </c>
      <c r="BR1667" s="3">
        <v>0.37514939706960937</v>
      </c>
      <c r="BS1667" s="3">
        <v>0.6537090973859655</v>
      </c>
      <c r="BT1667" s="3">
        <v>0.74366338634852158</v>
      </c>
      <c r="BU1667" s="3">
        <v>0.49927108259890612</v>
      </c>
      <c r="BV1667" s="3">
        <v>0.2566308318209089</v>
      </c>
      <c r="BW1667" s="3">
        <v>37476.6085324249</v>
      </c>
      <c r="BX1667" s="3">
        <v>59428.517917727899</v>
      </c>
      <c r="BY1667" s="3">
        <v>133360.79291797499</v>
      </c>
      <c r="BZ1667" s="3">
        <v>856.62904544829996</v>
      </c>
      <c r="CA1667" s="3">
        <v>7463.0047741193002</v>
      </c>
      <c r="CB1667" s="3">
        <v>11957.138134053001</v>
      </c>
      <c r="CC1667" s="3">
        <v>27869.981610080999</v>
      </c>
      <c r="CD1667" s="3">
        <v>29670.940478032499</v>
      </c>
      <c r="CE1667" s="3">
        <v>34224.491218835901</v>
      </c>
      <c r="CF1667" s="3">
        <v>8749.9978768956007</v>
      </c>
      <c r="CG1667" s="3">
        <v>22294.572665576099</v>
      </c>
      <c r="CH1667" s="3">
        <v>87179.163565086099</v>
      </c>
      <c r="CI1667" s="3">
        <v>1128.1248265337999</v>
      </c>
      <c r="CJ1667" s="3">
        <v>11754.827025987801</v>
      </c>
      <c r="CK1667" s="3">
        <v>4368</v>
      </c>
      <c r="CL1667" s="3">
        <v>5841</v>
      </c>
      <c r="CM1667" s="3">
        <v>9218</v>
      </c>
      <c r="CN1667" s="3">
        <v>8355</v>
      </c>
      <c r="CO1667" s="3">
        <v>0.12695829094608341</v>
      </c>
      <c r="CP1667" s="3">
        <f t="shared" si="26"/>
        <v>0.40333091962346124</v>
      </c>
    </row>
    <row r="1668" spans="1:94" ht="17.100000000000001" customHeight="1" x14ac:dyDescent="0.3">
      <c r="A1668" s="2">
        <v>4111902</v>
      </c>
      <c r="B1668" s="2" t="s">
        <v>6007</v>
      </c>
      <c r="C1668" s="2" t="s">
        <v>312</v>
      </c>
      <c r="D1668" s="2" t="s">
        <v>2179</v>
      </c>
      <c r="E1668" s="2" t="s">
        <v>312</v>
      </c>
      <c r="F1668" s="2" t="s">
        <v>60</v>
      </c>
      <c r="G1668" s="2" t="s">
        <v>60</v>
      </c>
      <c r="H1668" s="2" t="s">
        <v>60</v>
      </c>
      <c r="I1668" s="2" t="s">
        <v>60</v>
      </c>
      <c r="J1668" s="2" t="s">
        <v>60</v>
      </c>
      <c r="K1668" s="2" t="s">
        <v>60</v>
      </c>
      <c r="L1668" s="2" t="s">
        <v>60</v>
      </c>
      <c r="M1668" s="2" t="s">
        <v>60</v>
      </c>
      <c r="N1668" s="2" t="s">
        <v>60</v>
      </c>
      <c r="O1668" s="2" t="s">
        <v>60</v>
      </c>
      <c r="P1668" s="2"/>
      <c r="Q1668" s="2">
        <v>64</v>
      </c>
      <c r="R1668" s="2">
        <v>2591</v>
      </c>
      <c r="S1668" s="2">
        <v>0.75341669089851704</v>
      </c>
      <c r="T1668" s="2">
        <v>134</v>
      </c>
      <c r="U1668" s="2">
        <v>3.8964815353300375E-2</v>
      </c>
      <c r="V1668" s="2">
        <v>714</v>
      </c>
      <c r="W1668" s="2">
        <v>0.20761849374818261</v>
      </c>
      <c r="X1668" s="2" t="s">
        <v>60</v>
      </c>
      <c r="Y1668" s="2" t="s">
        <v>60</v>
      </c>
      <c r="Z1668" s="2">
        <v>3439</v>
      </c>
      <c r="AA1668" s="2" t="s">
        <v>2178</v>
      </c>
      <c r="AB1668" s="2" t="s">
        <v>2179</v>
      </c>
      <c r="AC1668" s="2" t="s">
        <v>312</v>
      </c>
      <c r="AD1668" s="2">
        <v>64</v>
      </c>
      <c r="AE1668" s="2">
        <v>331</v>
      </c>
      <c r="AF1668" s="2">
        <v>0.12</v>
      </c>
      <c r="AG1668" s="2">
        <v>1133</v>
      </c>
      <c r="AH1668" s="2">
        <v>0.42</v>
      </c>
      <c r="AI1668" s="2">
        <v>648</v>
      </c>
      <c r="AJ1668" s="2">
        <v>0.24</v>
      </c>
      <c r="AK1668" s="2">
        <v>443</v>
      </c>
      <c r="AL1668" s="2">
        <v>0.16</v>
      </c>
      <c r="AM1668" s="2">
        <v>61</v>
      </c>
      <c r="AN1668" s="2">
        <v>112</v>
      </c>
      <c r="AO1668" s="2">
        <v>2728</v>
      </c>
      <c r="AP1668" s="2" t="s">
        <v>2179</v>
      </c>
      <c r="AQ1668" s="2" t="s">
        <v>312</v>
      </c>
      <c r="AR1668" s="2">
        <v>64</v>
      </c>
      <c r="AS1668" s="2">
        <v>1517</v>
      </c>
      <c r="AT1668" s="2">
        <v>0.50700000000000001</v>
      </c>
      <c r="AU1668" s="2">
        <v>1165</v>
      </c>
      <c r="AV1668" s="2">
        <v>0.39</v>
      </c>
      <c r="AW1668" s="2">
        <v>308</v>
      </c>
      <c r="AX1668" s="2">
        <v>9.4E-2</v>
      </c>
      <c r="AY1668" s="2">
        <v>182</v>
      </c>
      <c r="AZ1668" s="2">
        <v>123</v>
      </c>
      <c r="BA1668" s="2">
        <v>2990</v>
      </c>
      <c r="BB1668" s="2"/>
      <c r="BC1668" s="2">
        <v>0.16081502279693979</v>
      </c>
      <c r="BD1668" s="2">
        <v>0.24113187110750067</v>
      </c>
      <c r="BE1668" s="2"/>
      <c r="BF1668" s="2">
        <v>38821</v>
      </c>
      <c r="BG1668" s="2">
        <v>22158</v>
      </c>
      <c r="BH1668" s="2"/>
      <c r="BI1668" s="2">
        <v>6243</v>
      </c>
      <c r="BJ1668" s="2">
        <v>5343</v>
      </c>
      <c r="BK1668" s="2"/>
      <c r="BL1668" s="2">
        <v>4.9952106139175561</v>
      </c>
      <c r="BM1668" s="2">
        <v>6.152170506475894</v>
      </c>
      <c r="BN1668" s="2"/>
      <c r="BO1668" s="2">
        <v>3.4900878558171491E-2</v>
      </c>
      <c r="BP1668" s="2">
        <v>0.17032200431581529</v>
      </c>
      <c r="BQ1668" s="2"/>
      <c r="BR1668" s="2">
        <v>0.31311165152745402</v>
      </c>
      <c r="BS1668" s="2">
        <v>0.19183661129340623</v>
      </c>
      <c r="BT1668" s="2"/>
      <c r="BU1668" s="2">
        <v>0.65198746991437451</v>
      </c>
      <c r="BV1668" s="2">
        <v>0.63784138439077853</v>
      </c>
      <c r="BW1668" s="2"/>
      <c r="BX1668" s="2">
        <v>31185.099862687301</v>
      </c>
      <c r="BY1668" s="2">
        <v>41114.955494778398</v>
      </c>
      <c r="BZ1668" s="2"/>
      <c r="CA1668" s="2">
        <v>1088.3873831321</v>
      </c>
      <c r="CB1668" s="2">
        <v>7002.7816272261998</v>
      </c>
      <c r="CC1668" s="2"/>
      <c r="CD1668" s="2">
        <v>20332.2943585006</v>
      </c>
      <c r="CE1668" s="2">
        <v>26224.820131954701</v>
      </c>
      <c r="CF1668" s="2"/>
      <c r="CG1668" s="2">
        <v>9764.4181210545994</v>
      </c>
      <c r="CH1668" s="2">
        <v>7887.3537355975004</v>
      </c>
      <c r="CI1668" s="2"/>
      <c r="CJ1668" s="2">
        <v>761.4197457798</v>
      </c>
      <c r="CK1668" s="2">
        <v>1241</v>
      </c>
      <c r="CL1668" s="2">
        <v>4489</v>
      </c>
      <c r="CM1668" s="2">
        <v>4825</v>
      </c>
      <c r="CN1668" s="2">
        <v>4886</v>
      </c>
      <c r="CO1668" s="2">
        <v>3.1967234228896732E-2</v>
      </c>
      <c r="CP1668" s="2">
        <f t="shared" si="26"/>
        <v>0.22050726599873635</v>
      </c>
    </row>
    <row r="1669" spans="1:94" ht="17.100000000000001" customHeight="1" x14ac:dyDescent="0.3">
      <c r="A1669" s="3">
        <v>4112009</v>
      </c>
      <c r="B1669" s="3" t="s">
        <v>5882</v>
      </c>
      <c r="C1669" s="3" t="s">
        <v>312</v>
      </c>
      <c r="D1669" s="3" t="s">
        <v>325</v>
      </c>
      <c r="E1669" s="3" t="s">
        <v>312</v>
      </c>
      <c r="F1669" s="3" t="s">
        <v>72</v>
      </c>
      <c r="G1669" s="3">
        <v>2869</v>
      </c>
      <c r="H1669" s="3">
        <v>0.79</v>
      </c>
      <c r="I1669" s="3">
        <v>701</v>
      </c>
      <c r="J1669" s="3">
        <v>0.193</v>
      </c>
      <c r="K1669" s="3">
        <v>60</v>
      </c>
      <c r="L1669" s="3">
        <v>1.7000000000000001E-2</v>
      </c>
      <c r="M1669" s="3">
        <v>4</v>
      </c>
      <c r="N1669" s="3">
        <v>1E-3</v>
      </c>
      <c r="O1669" s="3">
        <v>3634</v>
      </c>
      <c r="P1669" s="3"/>
      <c r="Q1669" s="3">
        <v>18</v>
      </c>
      <c r="R1669" s="3">
        <v>2213</v>
      </c>
      <c r="S1669" s="3">
        <v>0.73594945128034583</v>
      </c>
      <c r="T1669" s="3">
        <v>275</v>
      </c>
      <c r="U1669" s="3">
        <v>9.145327569005654E-2</v>
      </c>
      <c r="V1669" s="3">
        <v>519</v>
      </c>
      <c r="W1669" s="3">
        <v>0.1725972730295976</v>
      </c>
      <c r="X1669" s="3" t="s">
        <v>60</v>
      </c>
      <c r="Y1669" s="3" t="s">
        <v>60</v>
      </c>
      <c r="Z1669" s="3">
        <v>3007</v>
      </c>
      <c r="AA1669" s="3" t="s">
        <v>1275</v>
      </c>
      <c r="AB1669" s="3" t="s">
        <v>1276</v>
      </c>
      <c r="AC1669" s="3" t="s">
        <v>312</v>
      </c>
      <c r="AD1669" s="3">
        <v>18</v>
      </c>
      <c r="AE1669" s="3">
        <v>474</v>
      </c>
      <c r="AF1669" s="3">
        <v>0.19</v>
      </c>
      <c r="AG1669" s="3">
        <v>607</v>
      </c>
      <c r="AH1669" s="3">
        <v>0.25</v>
      </c>
      <c r="AI1669" s="3">
        <v>576</v>
      </c>
      <c r="AJ1669" s="3">
        <v>0.24</v>
      </c>
      <c r="AK1669" s="3">
        <v>681</v>
      </c>
      <c r="AL1669" s="3">
        <v>0.28000000000000003</v>
      </c>
      <c r="AM1669" s="3">
        <v>56</v>
      </c>
      <c r="AN1669" s="3">
        <v>49</v>
      </c>
      <c r="AO1669" s="3">
        <v>2443</v>
      </c>
      <c r="AP1669" s="3" t="s">
        <v>325</v>
      </c>
      <c r="AQ1669" s="3" t="s">
        <v>312</v>
      </c>
      <c r="AR1669" s="3">
        <v>18</v>
      </c>
      <c r="AS1669" s="3">
        <v>1203</v>
      </c>
      <c r="AT1669" s="3">
        <v>0.51</v>
      </c>
      <c r="AU1669" s="3">
        <v>560</v>
      </c>
      <c r="AV1669" s="3">
        <v>0.23699999999999999</v>
      </c>
      <c r="AW1669" s="3">
        <v>598</v>
      </c>
      <c r="AX1669" s="3">
        <v>0.22800000000000001</v>
      </c>
      <c r="AY1669" s="3">
        <v>187</v>
      </c>
      <c r="AZ1669" s="3">
        <v>70</v>
      </c>
      <c r="BA1669" s="3">
        <v>2361</v>
      </c>
      <c r="BB1669" s="3">
        <v>0.24682405845980887</v>
      </c>
      <c r="BC1669" s="3">
        <v>0.24664323691087681</v>
      </c>
      <c r="BD1669" s="3">
        <v>0.20893735030883651</v>
      </c>
      <c r="BE1669" s="3">
        <v>17790</v>
      </c>
      <c r="BF1669" s="3">
        <v>22194</v>
      </c>
      <c r="BG1669" s="3">
        <v>15866</v>
      </c>
      <c r="BH1669" s="3">
        <v>4391</v>
      </c>
      <c r="BI1669" s="3">
        <v>5474</v>
      </c>
      <c r="BJ1669" s="3">
        <v>3315</v>
      </c>
      <c r="BK1669" s="3">
        <v>3.7176177181673422</v>
      </c>
      <c r="BL1669" s="3">
        <v>5.0528249451012055</v>
      </c>
      <c r="BM1669" s="3">
        <v>6.3236121529617746</v>
      </c>
      <c r="BN1669" s="3">
        <v>0.23482033184915249</v>
      </c>
      <c r="BO1669" s="3">
        <v>0.39245567786363417</v>
      </c>
      <c r="BP1669" s="3">
        <v>0.43664106471847808</v>
      </c>
      <c r="BQ1669" s="3">
        <v>0.39281069966572651</v>
      </c>
      <c r="BR1669" s="3">
        <v>0.43000654424396628</v>
      </c>
      <c r="BS1669" s="3">
        <v>0.34581663443604915</v>
      </c>
      <c r="BT1669" s="3">
        <v>0.37236896848512102</v>
      </c>
      <c r="BU1669" s="3">
        <v>0.17753777789240319</v>
      </c>
      <c r="BV1669" s="3">
        <v>0.21754230084546899</v>
      </c>
      <c r="BW1669" s="3">
        <v>16324.059400472799</v>
      </c>
      <c r="BX1669" s="3">
        <v>27659.163749484</v>
      </c>
      <c r="BY1669" s="3">
        <v>26799.468304252001</v>
      </c>
      <c r="BZ1669" s="3">
        <v>3833.2210455443001</v>
      </c>
      <c r="CA1669" s="3">
        <v>10854.995858445</v>
      </c>
      <c r="CB1669" s="3">
        <v>11701.748374257701</v>
      </c>
      <c r="CC1669" s="3">
        <v>6078.5731604438997</v>
      </c>
      <c r="CD1669" s="3">
        <v>4910.5464704454998</v>
      </c>
      <c r="CE1669" s="3">
        <v>5830.0179963421997</v>
      </c>
      <c r="CF1669" s="3">
        <v>6412.2651944846002</v>
      </c>
      <c r="CG1669" s="3">
        <v>11893.621420593599</v>
      </c>
      <c r="CH1669" s="3">
        <v>9267.7019336520007</v>
      </c>
      <c r="CI1669" s="3">
        <v>928.28557154780003</v>
      </c>
      <c r="CJ1669" s="3">
        <v>3281.0663532981998</v>
      </c>
      <c r="CK1669" s="3">
        <v>3549</v>
      </c>
      <c r="CL1669" s="3">
        <v>4464</v>
      </c>
      <c r="CM1669" s="3">
        <v>3253</v>
      </c>
      <c r="CN1669" s="3">
        <v>3086</v>
      </c>
      <c r="CO1669" s="3">
        <v>0.15990808326574749</v>
      </c>
      <c r="CP1669" s="3">
        <f t="shared" si="26"/>
        <v>0.19450397075507375</v>
      </c>
    </row>
    <row r="1670" spans="1:94" ht="17.100000000000001" customHeight="1" x14ac:dyDescent="0.3">
      <c r="A1670" s="2">
        <v>4112108</v>
      </c>
      <c r="B1670" s="2" t="s">
        <v>4297</v>
      </c>
      <c r="C1670" s="2" t="s">
        <v>312</v>
      </c>
      <c r="D1670" s="2" t="s">
        <v>4297</v>
      </c>
      <c r="E1670" s="2" t="s">
        <v>312</v>
      </c>
      <c r="F1670" s="2" t="s">
        <v>60</v>
      </c>
      <c r="G1670" s="2" t="s">
        <v>60</v>
      </c>
      <c r="H1670" s="2" t="s">
        <v>60</v>
      </c>
      <c r="I1670" s="2" t="s">
        <v>60</v>
      </c>
      <c r="J1670" s="2" t="s">
        <v>60</v>
      </c>
      <c r="K1670" s="2" t="s">
        <v>60</v>
      </c>
      <c r="L1670" s="2" t="s">
        <v>60</v>
      </c>
      <c r="M1670" s="2" t="s">
        <v>60</v>
      </c>
      <c r="N1670" s="2" t="s">
        <v>60</v>
      </c>
      <c r="O1670" s="2" t="s">
        <v>60</v>
      </c>
      <c r="P1670" s="2" t="s">
        <v>60</v>
      </c>
      <c r="Q1670" s="2" t="s">
        <v>60</v>
      </c>
      <c r="R1670" s="2" t="s">
        <v>60</v>
      </c>
      <c r="S1670" s="2" t="s">
        <v>60</v>
      </c>
      <c r="T1670" s="2" t="s">
        <v>60</v>
      </c>
      <c r="U1670" s="2" t="s">
        <v>60</v>
      </c>
      <c r="V1670" s="2" t="s">
        <v>60</v>
      </c>
      <c r="W1670" s="2" t="s">
        <v>60</v>
      </c>
      <c r="X1670" s="2" t="s">
        <v>60</v>
      </c>
      <c r="Y1670" s="2" t="s">
        <v>60</v>
      </c>
      <c r="Z1670" s="2" t="s">
        <v>60</v>
      </c>
      <c r="AA1670" s="2" t="s">
        <v>4296</v>
      </c>
      <c r="AB1670" s="2" t="s">
        <v>4297</v>
      </c>
      <c r="AC1670" s="2" t="s">
        <v>312</v>
      </c>
      <c r="AD1670" s="2">
        <v>70</v>
      </c>
      <c r="AE1670" s="2">
        <v>1124</v>
      </c>
      <c r="AF1670" s="2">
        <v>0.21</v>
      </c>
      <c r="AG1670" s="2">
        <v>1961</v>
      </c>
      <c r="AH1670" s="2">
        <v>0.37</v>
      </c>
      <c r="AI1670" s="2">
        <v>732</v>
      </c>
      <c r="AJ1670" s="2">
        <v>0.14000000000000001</v>
      </c>
      <c r="AK1670" s="2">
        <v>1257</v>
      </c>
      <c r="AL1670" s="2">
        <v>0.24</v>
      </c>
      <c r="AM1670" s="2">
        <v>128</v>
      </c>
      <c r="AN1670" s="2">
        <v>120</v>
      </c>
      <c r="AO1670" s="2">
        <v>5322</v>
      </c>
      <c r="AP1670" s="2" t="s">
        <v>4297</v>
      </c>
      <c r="AQ1670" s="2" t="s">
        <v>312</v>
      </c>
      <c r="AR1670" s="2">
        <v>70</v>
      </c>
      <c r="AS1670" s="2">
        <v>3506</v>
      </c>
      <c r="AT1670" s="2">
        <v>0.64300000000000002</v>
      </c>
      <c r="AU1670" s="2">
        <v>1424</v>
      </c>
      <c r="AV1670" s="2">
        <v>0.26100000000000001</v>
      </c>
      <c r="AW1670" s="2">
        <v>521</v>
      </c>
      <c r="AX1670" s="2">
        <v>8.4000000000000005E-2</v>
      </c>
      <c r="AY1670" s="2">
        <v>652</v>
      </c>
      <c r="AZ1670" s="2">
        <v>119</v>
      </c>
      <c r="BA1670" s="2">
        <v>5451</v>
      </c>
      <c r="BB1670" s="2"/>
      <c r="BC1670" s="2"/>
      <c r="BD1670" s="2">
        <v>0.51168365583966824</v>
      </c>
      <c r="BE1670" s="2"/>
      <c r="BF1670" s="2"/>
      <c r="BG1670" s="2">
        <v>46304</v>
      </c>
      <c r="BH1670" s="2"/>
      <c r="BI1670" s="2"/>
      <c r="BJ1670" s="2">
        <v>23693</v>
      </c>
      <c r="BK1670" s="2"/>
      <c r="BL1670" s="2"/>
      <c r="BM1670" s="2">
        <v>3.8230588539132864</v>
      </c>
      <c r="BN1670" s="2"/>
      <c r="BO1670" s="2"/>
      <c r="BP1670" s="2">
        <v>8.3644615617880225E-2</v>
      </c>
      <c r="BQ1670" s="2"/>
      <c r="BR1670" s="2"/>
      <c r="BS1670" s="2">
        <v>0.21558853791069102</v>
      </c>
      <c r="BT1670" s="2"/>
      <c r="BU1670" s="2"/>
      <c r="BV1670" s="2">
        <v>0.70076684647142873</v>
      </c>
      <c r="BW1670" s="2"/>
      <c r="BX1670" s="2"/>
      <c r="BY1670" s="2">
        <v>51878.908647603297</v>
      </c>
      <c r="BZ1670" s="2"/>
      <c r="CA1670" s="2"/>
      <c r="CB1670" s="2">
        <v>4339.3913725039001</v>
      </c>
      <c r="CC1670" s="2"/>
      <c r="CD1670" s="2"/>
      <c r="CE1670" s="2">
        <v>36355.019211360297</v>
      </c>
      <c r="CF1670" s="2"/>
      <c r="CG1670" s="2"/>
      <c r="CH1670" s="2">
        <v>11184.4980637391</v>
      </c>
      <c r="CI1670" s="2"/>
      <c r="CJ1670" s="2">
        <v>1760.7196873886001</v>
      </c>
      <c r="CK1670" s="2" t="s">
        <v>60</v>
      </c>
      <c r="CL1670" s="2" t="s">
        <v>60</v>
      </c>
      <c r="CM1670" s="2">
        <v>7793</v>
      </c>
      <c r="CN1670" s="2">
        <v>7536</v>
      </c>
      <c r="CO1670" s="2" t="s">
        <v>60</v>
      </c>
      <c r="CP1670" s="2">
        <f t="shared" si="26"/>
        <v>0.16275051831375259</v>
      </c>
    </row>
    <row r="1671" spans="1:94" ht="17.100000000000001" customHeight="1" x14ac:dyDescent="0.3">
      <c r="A1671" s="3">
        <v>4112306</v>
      </c>
      <c r="B1671" s="3" t="s">
        <v>4299</v>
      </c>
      <c r="C1671" s="3" t="s">
        <v>312</v>
      </c>
      <c r="D1671" s="3" t="s">
        <v>4299</v>
      </c>
      <c r="E1671" s="3" t="s">
        <v>312</v>
      </c>
      <c r="F1671" s="3" t="s">
        <v>60</v>
      </c>
      <c r="G1671" s="3" t="s">
        <v>60</v>
      </c>
      <c r="H1671" s="3" t="s">
        <v>60</v>
      </c>
      <c r="I1671" s="3" t="s">
        <v>60</v>
      </c>
      <c r="J1671" s="3" t="s">
        <v>60</v>
      </c>
      <c r="K1671" s="3" t="s">
        <v>60</v>
      </c>
      <c r="L1671" s="3" t="s">
        <v>60</v>
      </c>
      <c r="M1671" s="3" t="s">
        <v>60</v>
      </c>
      <c r="N1671" s="3" t="s">
        <v>60</v>
      </c>
      <c r="O1671" s="3" t="s">
        <v>60</v>
      </c>
      <c r="P1671" s="3" t="s">
        <v>60</v>
      </c>
      <c r="Q1671" s="3" t="s">
        <v>60</v>
      </c>
      <c r="R1671" s="3" t="s">
        <v>60</v>
      </c>
      <c r="S1671" s="3" t="s">
        <v>60</v>
      </c>
      <c r="T1671" s="3" t="s">
        <v>60</v>
      </c>
      <c r="U1671" s="3" t="s">
        <v>60</v>
      </c>
      <c r="V1671" s="3" t="s">
        <v>60</v>
      </c>
      <c r="W1671" s="3" t="s">
        <v>60</v>
      </c>
      <c r="X1671" s="3" t="s">
        <v>60</v>
      </c>
      <c r="Y1671" s="3" t="s">
        <v>60</v>
      </c>
      <c r="Z1671" s="3" t="s">
        <v>60</v>
      </c>
      <c r="AA1671" s="3" t="s">
        <v>4298</v>
      </c>
      <c r="AB1671" s="3" t="s">
        <v>4299</v>
      </c>
      <c r="AC1671" s="3" t="s">
        <v>312</v>
      </c>
      <c r="AD1671" s="3"/>
      <c r="AE1671" s="3">
        <v>162</v>
      </c>
      <c r="AF1671" s="3">
        <v>0.25</v>
      </c>
      <c r="AG1671" s="3">
        <v>59</v>
      </c>
      <c r="AH1671" s="3">
        <v>0.09</v>
      </c>
      <c r="AI1671" s="3">
        <v>27</v>
      </c>
      <c r="AJ1671" s="3">
        <v>0.04</v>
      </c>
      <c r="AK1671" s="3">
        <v>390</v>
      </c>
      <c r="AL1671" s="3">
        <v>0.59</v>
      </c>
      <c r="AM1671" s="3">
        <v>5</v>
      </c>
      <c r="AN1671" s="3">
        <v>18</v>
      </c>
      <c r="AO1671" s="3">
        <v>661</v>
      </c>
      <c r="AP1671" s="3" t="s">
        <v>4299</v>
      </c>
      <c r="AQ1671" s="3" t="s">
        <v>312</v>
      </c>
      <c r="AR1671" s="3">
        <v>19</v>
      </c>
      <c r="AS1671" s="3">
        <v>482</v>
      </c>
      <c r="AT1671" s="3">
        <v>0.52600000000000002</v>
      </c>
      <c r="AU1671" s="3">
        <v>241</v>
      </c>
      <c r="AV1671" s="3">
        <v>0.26300000000000001</v>
      </c>
      <c r="AW1671" s="3">
        <v>193</v>
      </c>
      <c r="AX1671" s="3">
        <v>0.17699999999999999</v>
      </c>
      <c r="AY1671" s="3">
        <v>137</v>
      </c>
      <c r="AZ1671" s="3">
        <v>38</v>
      </c>
      <c r="BA1671" s="3">
        <v>916</v>
      </c>
      <c r="BB1671" s="3"/>
      <c r="BC1671" s="3"/>
      <c r="BD1671" s="3">
        <v>0.37281189219227562</v>
      </c>
      <c r="BE1671" s="3"/>
      <c r="BF1671" s="3"/>
      <c r="BG1671" s="3">
        <v>57584</v>
      </c>
      <c r="BH1671" s="3"/>
      <c r="BI1671" s="3"/>
      <c r="BJ1671" s="3">
        <v>21468</v>
      </c>
      <c r="BK1671" s="3"/>
      <c r="BL1671" s="3"/>
      <c r="BM1671" s="3">
        <v>2.5291688313917731</v>
      </c>
      <c r="BN1671" s="3"/>
      <c r="BO1671" s="3"/>
      <c r="BP1671" s="3"/>
      <c r="BQ1671" s="3"/>
      <c r="BR1671" s="3"/>
      <c r="BS1671" s="3">
        <v>0.16158296303523359</v>
      </c>
      <c r="BT1671" s="3"/>
      <c r="BU1671" s="3"/>
      <c r="BV1671" s="3">
        <v>0.83841703696476633</v>
      </c>
      <c r="BW1671" s="3"/>
      <c r="BX1671" s="3"/>
      <c r="BY1671" s="3">
        <v>4949.5834030337001</v>
      </c>
      <c r="BZ1671" s="3"/>
      <c r="CA1671" s="3"/>
      <c r="CB1671" s="3"/>
      <c r="CC1671" s="3"/>
      <c r="CD1671" s="3"/>
      <c r="CE1671" s="3">
        <v>4149.8150509814996</v>
      </c>
      <c r="CF1671" s="3"/>
      <c r="CG1671" s="3"/>
      <c r="CH1671" s="3">
        <v>799.76835205220004</v>
      </c>
      <c r="CI1671" s="3"/>
      <c r="CJ1671" s="3">
        <v>455.81778645750001</v>
      </c>
      <c r="CK1671" s="3" t="s">
        <v>60</v>
      </c>
      <c r="CL1671" s="3" t="s">
        <v>60</v>
      </c>
      <c r="CM1671" s="3">
        <v>831</v>
      </c>
      <c r="CN1671" s="3">
        <v>1315</v>
      </c>
      <c r="CO1671" s="3" t="s">
        <v>60</v>
      </c>
      <c r="CP1671" s="3">
        <f t="shared" si="26"/>
        <v>2.2836204501250346E-2</v>
      </c>
    </row>
    <row r="1672" spans="1:94" ht="17.100000000000001" customHeight="1" x14ac:dyDescent="0.3">
      <c r="A1672" s="2">
        <v>4112702</v>
      </c>
      <c r="B1672" s="2" t="s">
        <v>4301</v>
      </c>
      <c r="C1672" s="2" t="s">
        <v>312</v>
      </c>
      <c r="D1672" s="2" t="s">
        <v>4301</v>
      </c>
      <c r="E1672" s="2" t="s">
        <v>312</v>
      </c>
      <c r="F1672" s="2" t="s">
        <v>60</v>
      </c>
      <c r="G1672" s="2" t="s">
        <v>60</v>
      </c>
      <c r="H1672" s="2" t="s">
        <v>60</v>
      </c>
      <c r="I1672" s="2" t="s">
        <v>60</v>
      </c>
      <c r="J1672" s="2" t="s">
        <v>60</v>
      </c>
      <c r="K1672" s="2" t="s">
        <v>60</v>
      </c>
      <c r="L1672" s="2" t="s">
        <v>60</v>
      </c>
      <c r="M1672" s="2" t="s">
        <v>60</v>
      </c>
      <c r="N1672" s="2" t="s">
        <v>60</v>
      </c>
      <c r="O1672" s="2" t="s">
        <v>60</v>
      </c>
      <c r="P1672" s="2" t="s">
        <v>60</v>
      </c>
      <c r="Q1672" s="2" t="s">
        <v>60</v>
      </c>
      <c r="R1672" s="2" t="s">
        <v>60</v>
      </c>
      <c r="S1672" s="2" t="s">
        <v>60</v>
      </c>
      <c r="T1672" s="2" t="s">
        <v>60</v>
      </c>
      <c r="U1672" s="2" t="s">
        <v>60</v>
      </c>
      <c r="V1672" s="2" t="s">
        <v>60</v>
      </c>
      <c r="W1672" s="2" t="s">
        <v>60</v>
      </c>
      <c r="X1672" s="2" t="s">
        <v>60</v>
      </c>
      <c r="Y1672" s="2" t="s">
        <v>60</v>
      </c>
      <c r="Z1672" s="2" t="s">
        <v>60</v>
      </c>
      <c r="AA1672" s="2" t="s">
        <v>4300</v>
      </c>
      <c r="AB1672" s="2" t="s">
        <v>4301</v>
      </c>
      <c r="AC1672" s="2" t="s">
        <v>312</v>
      </c>
      <c r="AD1672" s="2"/>
      <c r="AE1672" s="2">
        <v>101</v>
      </c>
      <c r="AF1672" s="2">
        <v>0.06</v>
      </c>
      <c r="AG1672" s="2">
        <v>569</v>
      </c>
      <c r="AH1672" s="2">
        <v>0.31</v>
      </c>
      <c r="AI1672" s="2">
        <v>328</v>
      </c>
      <c r="AJ1672" s="2">
        <v>0.18</v>
      </c>
      <c r="AK1672" s="2">
        <v>681</v>
      </c>
      <c r="AL1672" s="2">
        <v>0.38</v>
      </c>
      <c r="AM1672" s="2">
        <v>76</v>
      </c>
      <c r="AN1672" s="2">
        <v>58</v>
      </c>
      <c r="AO1672" s="2">
        <v>1813</v>
      </c>
      <c r="AP1672" s="2" t="s">
        <v>4301</v>
      </c>
      <c r="AQ1672" s="2" t="s">
        <v>312</v>
      </c>
      <c r="AR1672" s="2">
        <v>84</v>
      </c>
      <c r="AS1672" s="2">
        <v>945</v>
      </c>
      <c r="AT1672" s="2">
        <v>0.47299999999999998</v>
      </c>
      <c r="AU1672" s="2">
        <v>752</v>
      </c>
      <c r="AV1672" s="2">
        <v>0.377</v>
      </c>
      <c r="AW1672" s="2">
        <v>300</v>
      </c>
      <c r="AX1672" s="2">
        <v>0.13100000000000001</v>
      </c>
      <c r="AY1672" s="2">
        <v>171</v>
      </c>
      <c r="AZ1672" s="2">
        <v>121</v>
      </c>
      <c r="BA1672" s="2">
        <v>1997</v>
      </c>
      <c r="BB1672" s="2"/>
      <c r="BC1672" s="2">
        <v>7.6654036723987171E-2</v>
      </c>
      <c r="BD1672" s="2">
        <v>0.17277881441079374</v>
      </c>
      <c r="BE1672" s="2"/>
      <c r="BF1672" s="2">
        <v>13724</v>
      </c>
      <c r="BG1672" s="2">
        <v>27868</v>
      </c>
      <c r="BH1672" s="2"/>
      <c r="BI1672" s="2">
        <v>1052</v>
      </c>
      <c r="BJ1672" s="2">
        <v>4815</v>
      </c>
      <c r="BK1672" s="2"/>
      <c r="BL1672" s="2">
        <v>20.027371685517778</v>
      </c>
      <c r="BM1672" s="2">
        <v>4.6556127197098123</v>
      </c>
      <c r="BN1672" s="2"/>
      <c r="BO1672" s="2">
        <v>8.3183720672687311E-2</v>
      </c>
      <c r="BP1672" s="2">
        <v>5.9018417232272018E-2</v>
      </c>
      <c r="BQ1672" s="2"/>
      <c r="BR1672" s="2">
        <v>0.13368866475852695</v>
      </c>
      <c r="BS1672" s="2">
        <v>9.1143777690627731E-2</v>
      </c>
      <c r="BT1672" s="2"/>
      <c r="BU1672" s="2">
        <v>0.78312761456878566</v>
      </c>
      <c r="BV1672" s="2">
        <v>0.84983780507710016</v>
      </c>
      <c r="BW1672" s="2"/>
      <c r="BX1672" s="2">
        <v>21068.795013164701</v>
      </c>
      <c r="BY1672" s="2">
        <v>26001.597039579301</v>
      </c>
      <c r="BZ1672" s="2"/>
      <c r="CA1672" s="2">
        <v>1752.5807592852</v>
      </c>
      <c r="CB1672" s="2">
        <v>1534.5731027873001</v>
      </c>
      <c r="CC1672" s="2"/>
      <c r="CD1672" s="2">
        <v>16499.555180498399</v>
      </c>
      <c r="CE1672" s="2">
        <v>22097.1401566153</v>
      </c>
      <c r="CF1672" s="2"/>
      <c r="CG1672" s="2">
        <v>2816.6590733810999</v>
      </c>
      <c r="CH1672" s="2">
        <v>2369.8837801766999</v>
      </c>
      <c r="CI1672" s="2"/>
      <c r="CJ1672" s="2">
        <v>289.62940978670002</v>
      </c>
      <c r="CK1672" s="2" t="s">
        <v>60</v>
      </c>
      <c r="CL1672" s="2" t="s">
        <v>60</v>
      </c>
      <c r="CM1672" s="2">
        <v>3517</v>
      </c>
      <c r="CN1672" s="2">
        <v>3191</v>
      </c>
      <c r="CO1672" s="2" t="s">
        <v>60</v>
      </c>
      <c r="CP1672" s="2">
        <f t="shared" si="26"/>
        <v>0.114504090713363</v>
      </c>
    </row>
    <row r="1673" spans="1:94" ht="17.100000000000001" customHeight="1" x14ac:dyDescent="0.3">
      <c r="A1673" s="3">
        <v>4112801</v>
      </c>
      <c r="B1673" s="3" t="s">
        <v>2161</v>
      </c>
      <c r="C1673" s="3" t="s">
        <v>312</v>
      </c>
      <c r="D1673" s="3" t="s">
        <v>2161</v>
      </c>
      <c r="E1673" s="3" t="s">
        <v>312</v>
      </c>
      <c r="F1673" s="3" t="s">
        <v>60</v>
      </c>
      <c r="G1673" s="3" t="s">
        <v>60</v>
      </c>
      <c r="H1673" s="3" t="s">
        <v>60</v>
      </c>
      <c r="I1673" s="3" t="s">
        <v>60</v>
      </c>
      <c r="J1673" s="3" t="s">
        <v>60</v>
      </c>
      <c r="K1673" s="3" t="s">
        <v>60</v>
      </c>
      <c r="L1673" s="3" t="s">
        <v>60</v>
      </c>
      <c r="M1673" s="3" t="s">
        <v>60</v>
      </c>
      <c r="N1673" s="3" t="s">
        <v>60</v>
      </c>
      <c r="O1673" s="3" t="s">
        <v>60</v>
      </c>
      <c r="P1673" s="3" t="s">
        <v>970</v>
      </c>
      <c r="Q1673" s="3">
        <v>55</v>
      </c>
      <c r="R1673" s="3">
        <v>1523</v>
      </c>
      <c r="S1673" s="3">
        <v>0.59122670807453415</v>
      </c>
      <c r="T1673" s="3">
        <v>399</v>
      </c>
      <c r="U1673" s="3">
        <v>0.15489130434782608</v>
      </c>
      <c r="V1673" s="3">
        <v>654</v>
      </c>
      <c r="W1673" s="3">
        <v>0.25388198757763975</v>
      </c>
      <c r="X1673" s="3" t="s">
        <v>60</v>
      </c>
      <c r="Y1673" s="3" t="s">
        <v>60</v>
      </c>
      <c r="Z1673" s="3">
        <v>2576</v>
      </c>
      <c r="AA1673" s="3" t="s">
        <v>2160</v>
      </c>
      <c r="AB1673" s="3" t="s">
        <v>2161</v>
      </c>
      <c r="AC1673" s="3" t="s">
        <v>312</v>
      </c>
      <c r="AD1673" s="3">
        <v>55</v>
      </c>
      <c r="AE1673" s="3">
        <v>754</v>
      </c>
      <c r="AF1673" s="3">
        <v>0.28000000000000003</v>
      </c>
      <c r="AG1673" s="3">
        <v>804</v>
      </c>
      <c r="AH1673" s="3">
        <v>0.3</v>
      </c>
      <c r="AI1673" s="3">
        <v>344</v>
      </c>
      <c r="AJ1673" s="3">
        <v>0.13</v>
      </c>
      <c r="AK1673" s="3">
        <v>625</v>
      </c>
      <c r="AL1673" s="3">
        <v>0.24</v>
      </c>
      <c r="AM1673" s="3">
        <v>36</v>
      </c>
      <c r="AN1673" s="3">
        <v>96</v>
      </c>
      <c r="AO1673" s="3">
        <v>2659</v>
      </c>
      <c r="AP1673" s="3" t="s">
        <v>2161</v>
      </c>
      <c r="AQ1673" s="3" t="s">
        <v>312</v>
      </c>
      <c r="AR1673" s="3">
        <v>55</v>
      </c>
      <c r="AS1673" s="3">
        <v>1091</v>
      </c>
      <c r="AT1673" s="3">
        <v>0.42599999999999999</v>
      </c>
      <c r="AU1673" s="3">
        <v>1150</v>
      </c>
      <c r="AV1673" s="3">
        <v>0.44900000000000001</v>
      </c>
      <c r="AW1673" s="3">
        <v>323</v>
      </c>
      <c r="AX1673" s="3">
        <v>0.11700000000000001</v>
      </c>
      <c r="AY1673" s="3">
        <v>135</v>
      </c>
      <c r="AZ1673" s="3">
        <v>52</v>
      </c>
      <c r="BA1673" s="3">
        <v>2564</v>
      </c>
      <c r="BB1673" s="3">
        <v>0.23603090077251931</v>
      </c>
      <c r="BC1673" s="3">
        <v>0.28116914230953521</v>
      </c>
      <c r="BD1673" s="3">
        <v>0.27538818490094591</v>
      </c>
      <c r="BE1673" s="3">
        <v>13333</v>
      </c>
      <c r="BF1673" s="3">
        <v>10435</v>
      </c>
      <c r="BG1673" s="3">
        <v>5603</v>
      </c>
      <c r="BH1673" s="3">
        <v>3147</v>
      </c>
      <c r="BI1673" s="3">
        <v>2934</v>
      </c>
      <c r="BJ1673" s="3">
        <v>1543</v>
      </c>
      <c r="BK1673" s="3">
        <v>4.1848642866606927</v>
      </c>
      <c r="BL1673" s="3">
        <v>5.4382952706920928</v>
      </c>
      <c r="BM1673" s="3">
        <v>4.3165717399188246</v>
      </c>
      <c r="BN1673" s="3">
        <v>4.4849994013847747E-2</v>
      </c>
      <c r="BO1673" s="3">
        <v>9.3305368714401885E-2</v>
      </c>
      <c r="BP1673" s="3">
        <v>4.7781338066530454E-2</v>
      </c>
      <c r="BQ1673" s="3">
        <v>0.23060618840480013</v>
      </c>
      <c r="BR1673" s="3">
        <v>0.43862496726181133</v>
      </c>
      <c r="BS1673" s="3">
        <v>0.40818698391239761</v>
      </c>
      <c r="BT1673" s="3">
        <v>0.72454381758135977</v>
      </c>
      <c r="BU1673" s="3">
        <v>0.4680696640237868</v>
      </c>
      <c r="BV1673" s="3">
        <v>0.544031678021072</v>
      </c>
      <c r="BW1673" s="3">
        <v>13169.7679101212</v>
      </c>
      <c r="BX1673" s="3">
        <v>15955.9583242106</v>
      </c>
      <c r="BY1673" s="3">
        <v>19834.647144926999</v>
      </c>
      <c r="BZ1673" s="3">
        <v>590.66401193269996</v>
      </c>
      <c r="CA1673" s="3">
        <v>1488.7765746320999</v>
      </c>
      <c r="CB1673" s="3">
        <v>947.72598066210003</v>
      </c>
      <c r="CC1673" s="3">
        <v>9542.0739182597008</v>
      </c>
      <c r="CD1673" s="3">
        <v>7468.5000519907999</v>
      </c>
      <c r="CE1673" s="3">
        <v>10790.6763692105</v>
      </c>
      <c r="CF1673" s="3">
        <v>3037.0299799289</v>
      </c>
      <c r="CG1673" s="3">
        <v>6998.6816975877</v>
      </c>
      <c r="CH1673" s="3">
        <v>8096.2447950544001</v>
      </c>
      <c r="CI1673" s="3">
        <v>515.71420641550003</v>
      </c>
      <c r="CJ1673" s="3">
        <v>2015.0340671327999</v>
      </c>
      <c r="CK1673" s="3">
        <v>2556</v>
      </c>
      <c r="CL1673" s="3">
        <v>3911</v>
      </c>
      <c r="CM1673" s="3">
        <v>3722</v>
      </c>
      <c r="CN1673" s="3">
        <v>3403</v>
      </c>
      <c r="CO1673" s="3">
        <v>0.24494489698131289</v>
      </c>
      <c r="CP1673" s="3">
        <f t="shared" si="26"/>
        <v>0.60735320364090661</v>
      </c>
    </row>
    <row r="1674" spans="1:94" ht="17.100000000000001" customHeight="1" x14ac:dyDescent="0.3">
      <c r="A1674" s="2">
        <v>4112900</v>
      </c>
      <c r="B1674" s="2" t="s">
        <v>5664</v>
      </c>
      <c r="C1674" s="2" t="s">
        <v>312</v>
      </c>
      <c r="D1674" s="2" t="s">
        <v>5664</v>
      </c>
      <c r="E1674" s="2" t="s">
        <v>312</v>
      </c>
      <c r="F1674" s="2" t="s">
        <v>60</v>
      </c>
      <c r="G1674" s="2" t="s">
        <v>60</v>
      </c>
      <c r="H1674" s="2" t="s">
        <v>60</v>
      </c>
      <c r="I1674" s="2" t="s">
        <v>60</v>
      </c>
      <c r="J1674" s="2" t="s">
        <v>60</v>
      </c>
      <c r="K1674" s="2" t="s">
        <v>60</v>
      </c>
      <c r="L1674" s="2" t="s">
        <v>60</v>
      </c>
      <c r="M1674" s="2" t="s">
        <v>60</v>
      </c>
      <c r="N1674" s="2" t="s">
        <v>60</v>
      </c>
      <c r="O1674" s="2" t="s">
        <v>60</v>
      </c>
      <c r="P1674" s="2" t="s">
        <v>60</v>
      </c>
      <c r="Q1674" s="2" t="s">
        <v>60</v>
      </c>
      <c r="R1674" s="2" t="s">
        <v>60</v>
      </c>
      <c r="S1674" s="2" t="s">
        <v>60</v>
      </c>
      <c r="T1674" s="2" t="s">
        <v>60</v>
      </c>
      <c r="U1674" s="2" t="s">
        <v>60</v>
      </c>
      <c r="V1674" s="2" t="s">
        <v>60</v>
      </c>
      <c r="W1674" s="2" t="s">
        <v>60</v>
      </c>
      <c r="X1674" s="2" t="s">
        <v>60</v>
      </c>
      <c r="Y1674" s="2" t="s">
        <v>60</v>
      </c>
      <c r="Z1674" s="2" t="s">
        <v>60</v>
      </c>
      <c r="AA1674" s="2" t="s">
        <v>4302</v>
      </c>
      <c r="AB1674" s="2" t="s">
        <v>4303</v>
      </c>
      <c r="AC1674" s="2" t="s">
        <v>312</v>
      </c>
      <c r="AD1674" s="2"/>
      <c r="AE1674" s="2">
        <v>217</v>
      </c>
      <c r="AF1674" s="2">
        <v>0.25</v>
      </c>
      <c r="AG1674" s="2">
        <v>239</v>
      </c>
      <c r="AH1674" s="2">
        <v>0.28000000000000003</v>
      </c>
      <c r="AI1674" s="2">
        <v>91</v>
      </c>
      <c r="AJ1674" s="2">
        <v>0.11</v>
      </c>
      <c r="AK1674" s="2">
        <v>253</v>
      </c>
      <c r="AL1674" s="2">
        <v>0.28999999999999998</v>
      </c>
      <c r="AM1674" s="2">
        <v>22</v>
      </c>
      <c r="AN1674" s="2">
        <v>36</v>
      </c>
      <c r="AO1674" s="2">
        <v>858</v>
      </c>
      <c r="AP1674" s="2" t="s">
        <v>4975</v>
      </c>
      <c r="AQ1674" s="2" t="s">
        <v>312</v>
      </c>
      <c r="AR1674" s="2">
        <v>82</v>
      </c>
      <c r="AS1674" s="2">
        <v>605</v>
      </c>
      <c r="AT1674" s="2">
        <v>0.58699999999999997</v>
      </c>
      <c r="AU1674" s="2">
        <v>318</v>
      </c>
      <c r="AV1674" s="2">
        <v>0.309</v>
      </c>
      <c r="AW1674" s="2">
        <v>107</v>
      </c>
      <c r="AX1674" s="2">
        <v>9.7000000000000003E-2</v>
      </c>
      <c r="AY1674" s="2">
        <v>49</v>
      </c>
      <c r="AZ1674" s="2">
        <v>30</v>
      </c>
      <c r="BA1674" s="2">
        <v>1030</v>
      </c>
      <c r="BB1674" s="2"/>
      <c r="BC1674" s="2">
        <v>0.17739083117943136</v>
      </c>
      <c r="BD1674" s="2">
        <v>9.4848449925089312E-2</v>
      </c>
      <c r="BE1674" s="2"/>
      <c r="BF1674" s="2">
        <v>7351</v>
      </c>
      <c r="BG1674" s="2">
        <v>17354</v>
      </c>
      <c r="BH1674" s="2"/>
      <c r="BI1674" s="2">
        <v>1304</v>
      </c>
      <c r="BJ1674" s="2">
        <v>1646</v>
      </c>
      <c r="BK1674" s="2"/>
      <c r="BL1674" s="2">
        <v>5.6865323243739256</v>
      </c>
      <c r="BM1674" s="2">
        <v>3.3991897553042691</v>
      </c>
      <c r="BN1674" s="2"/>
      <c r="BO1674" s="2">
        <v>5.7258343051258674E-2</v>
      </c>
      <c r="BP1674" s="2">
        <v>0.17183257892357948</v>
      </c>
      <c r="BQ1674" s="2"/>
      <c r="BR1674" s="2">
        <v>0.25623605557063145</v>
      </c>
      <c r="BS1674" s="2">
        <v>0.32055076158172474</v>
      </c>
      <c r="BT1674" s="2"/>
      <c r="BU1674" s="2">
        <v>0.6865056013781099</v>
      </c>
      <c r="BV1674" s="2">
        <v>0.50761665949468437</v>
      </c>
      <c r="BW1674" s="2"/>
      <c r="BX1674" s="2">
        <v>7415.2381509835996</v>
      </c>
      <c r="BY1674" s="2">
        <v>8678.1314452917995</v>
      </c>
      <c r="BZ1674" s="2"/>
      <c r="CA1674" s="2">
        <v>424.58424985580001</v>
      </c>
      <c r="CB1674" s="2">
        <v>1491.1857064823</v>
      </c>
      <c r="CC1674" s="2"/>
      <c r="CD1674" s="2">
        <v>5090.6025262028998</v>
      </c>
      <c r="CE1674" s="2">
        <v>4405.1640949148004</v>
      </c>
      <c r="CF1674" s="2"/>
      <c r="CG1674" s="2">
        <v>1900.0513749249001</v>
      </c>
      <c r="CH1674" s="2">
        <v>2781.7816438946002</v>
      </c>
      <c r="CI1674" s="2"/>
      <c r="CJ1674" s="2">
        <v>118.270728064</v>
      </c>
      <c r="CK1674" s="2" t="s">
        <v>60</v>
      </c>
      <c r="CL1674" s="2" t="s">
        <v>60</v>
      </c>
      <c r="CM1674" s="2">
        <v>1602</v>
      </c>
      <c r="CN1674" s="2">
        <v>1260</v>
      </c>
      <c r="CO1674" s="2" t="s">
        <v>60</v>
      </c>
      <c r="CP1674" s="2">
        <f t="shared" si="26"/>
        <v>7.2605739310821718E-2</v>
      </c>
    </row>
    <row r="1675" spans="1:94" ht="17.100000000000001" customHeight="1" x14ac:dyDescent="0.3">
      <c r="A1675" s="3">
        <v>4113007</v>
      </c>
      <c r="B1675" s="3" t="s">
        <v>4976</v>
      </c>
      <c r="C1675" s="3" t="s">
        <v>312</v>
      </c>
      <c r="D1675" s="3" t="s">
        <v>4976</v>
      </c>
      <c r="E1675" s="3" t="s">
        <v>312</v>
      </c>
      <c r="F1675" s="3" t="s">
        <v>60</v>
      </c>
      <c r="G1675" s="3" t="s">
        <v>60</v>
      </c>
      <c r="H1675" s="3" t="s">
        <v>60</v>
      </c>
      <c r="I1675" s="3" t="s">
        <v>60</v>
      </c>
      <c r="J1675" s="3" t="s">
        <v>60</v>
      </c>
      <c r="K1675" s="3" t="s">
        <v>60</v>
      </c>
      <c r="L1675" s="3" t="s">
        <v>60</v>
      </c>
      <c r="M1675" s="3" t="s">
        <v>60</v>
      </c>
      <c r="N1675" s="3" t="s">
        <v>60</v>
      </c>
      <c r="O1675" s="3" t="s">
        <v>60</v>
      </c>
      <c r="P1675" s="3" t="s">
        <v>60</v>
      </c>
      <c r="Q1675" s="3" t="s">
        <v>60</v>
      </c>
      <c r="R1675" s="3" t="s">
        <v>60</v>
      </c>
      <c r="S1675" s="3" t="s">
        <v>60</v>
      </c>
      <c r="T1675" s="3" t="s">
        <v>60</v>
      </c>
      <c r="U1675" s="3" t="s">
        <v>60</v>
      </c>
      <c r="V1675" s="3" t="s">
        <v>60</v>
      </c>
      <c r="W1675" s="3" t="s">
        <v>60</v>
      </c>
      <c r="X1675" s="3" t="s">
        <v>60</v>
      </c>
      <c r="Y1675" s="3" t="s">
        <v>60</v>
      </c>
      <c r="Z1675" s="3" t="s">
        <v>60</v>
      </c>
      <c r="AA1675" s="3" t="s">
        <v>4304</v>
      </c>
      <c r="AB1675" s="3" t="s">
        <v>4305</v>
      </c>
      <c r="AC1675" s="3" t="s">
        <v>312</v>
      </c>
      <c r="AD1675" s="3">
        <v>74</v>
      </c>
      <c r="AE1675" s="3">
        <v>162</v>
      </c>
      <c r="AF1675" s="3">
        <v>0.26</v>
      </c>
      <c r="AG1675" s="3">
        <v>243</v>
      </c>
      <c r="AH1675" s="3">
        <v>0.38</v>
      </c>
      <c r="AI1675" s="3">
        <v>87</v>
      </c>
      <c r="AJ1675" s="3">
        <v>0.14000000000000001</v>
      </c>
      <c r="AK1675" s="3">
        <v>89</v>
      </c>
      <c r="AL1675" s="3">
        <v>0.14000000000000001</v>
      </c>
      <c r="AM1675" s="3">
        <v>35</v>
      </c>
      <c r="AN1675" s="3">
        <v>17</v>
      </c>
      <c r="AO1675" s="3">
        <v>633</v>
      </c>
      <c r="AP1675" s="3" t="s">
        <v>4976</v>
      </c>
      <c r="AQ1675" s="3" t="s">
        <v>312</v>
      </c>
      <c r="AR1675" s="3">
        <v>74</v>
      </c>
      <c r="AS1675" s="3">
        <v>538</v>
      </c>
      <c r="AT1675" s="3">
        <v>0.63200000000000001</v>
      </c>
      <c r="AU1675" s="3">
        <v>202</v>
      </c>
      <c r="AV1675" s="3">
        <v>0.23699999999999999</v>
      </c>
      <c r="AW1675" s="3">
        <v>112</v>
      </c>
      <c r="AX1675" s="3">
        <v>0.122</v>
      </c>
      <c r="AY1675" s="3">
        <v>35</v>
      </c>
      <c r="AZ1675" s="3">
        <v>28</v>
      </c>
      <c r="BA1675" s="3">
        <v>852</v>
      </c>
      <c r="BB1675" s="3"/>
      <c r="BC1675" s="3"/>
      <c r="BD1675" s="3">
        <v>0.71511464230973754</v>
      </c>
      <c r="BE1675" s="3"/>
      <c r="BF1675" s="3"/>
      <c r="BG1675" s="3">
        <v>63938</v>
      </c>
      <c r="BH1675" s="3"/>
      <c r="BI1675" s="3"/>
      <c r="BJ1675" s="3">
        <v>45723</v>
      </c>
      <c r="BK1675" s="3"/>
      <c r="BL1675" s="3"/>
      <c r="BM1675" s="3">
        <v>7.2128172653353797</v>
      </c>
      <c r="BN1675" s="3"/>
      <c r="BO1675" s="3"/>
      <c r="BP1675" s="3">
        <v>0.36925680008839484</v>
      </c>
      <c r="BQ1675" s="3"/>
      <c r="BR1675" s="3"/>
      <c r="BS1675" s="3">
        <v>0.22920395718267952</v>
      </c>
      <c r="BT1675" s="3"/>
      <c r="BU1675" s="3"/>
      <c r="BV1675" s="3">
        <v>0.40153924272892033</v>
      </c>
      <c r="BW1675" s="3"/>
      <c r="BX1675" s="3"/>
      <c r="BY1675" s="3">
        <v>18796.601793464</v>
      </c>
      <c r="BZ1675" s="3"/>
      <c r="CA1675" s="3"/>
      <c r="CB1675" s="3">
        <v>6940.7730307903003</v>
      </c>
      <c r="CC1675" s="3"/>
      <c r="CD1675" s="3"/>
      <c r="CE1675" s="3">
        <v>7547.5732500246004</v>
      </c>
      <c r="CF1675" s="3"/>
      <c r="CG1675" s="3"/>
      <c r="CH1675" s="3">
        <v>4308.2555126489997</v>
      </c>
      <c r="CI1675" s="3"/>
      <c r="CJ1675" s="3">
        <v>694.89823167359998</v>
      </c>
      <c r="CK1675" s="3" t="s">
        <v>60</v>
      </c>
      <c r="CL1675" s="3" t="s">
        <v>60</v>
      </c>
      <c r="CM1675" s="3">
        <v>824</v>
      </c>
      <c r="CN1675" s="3">
        <v>1247</v>
      </c>
      <c r="CO1675" s="3" t="s">
        <v>60</v>
      </c>
      <c r="CP1675" s="3">
        <f t="shared" si="26"/>
        <v>1.9503268791641902E-2</v>
      </c>
    </row>
    <row r="1676" spans="1:94" ht="17.100000000000001" customHeight="1" x14ac:dyDescent="0.3">
      <c r="A1676" s="2">
        <v>4113205</v>
      </c>
      <c r="B1676" s="2" t="s">
        <v>319</v>
      </c>
      <c r="C1676" s="2" t="s">
        <v>312</v>
      </c>
      <c r="D1676" s="2" t="s">
        <v>319</v>
      </c>
      <c r="E1676" s="2" t="s">
        <v>312</v>
      </c>
      <c r="F1676" s="2" t="s">
        <v>59</v>
      </c>
      <c r="G1676" s="2">
        <v>3287</v>
      </c>
      <c r="H1676" s="2">
        <v>0.60599999999999998</v>
      </c>
      <c r="I1676" s="2">
        <v>2119</v>
      </c>
      <c r="J1676" s="2">
        <v>0.39</v>
      </c>
      <c r="K1676" s="2">
        <v>15</v>
      </c>
      <c r="L1676" s="2">
        <v>3.0000000000000001E-3</v>
      </c>
      <c r="M1676" s="2">
        <v>7</v>
      </c>
      <c r="N1676" s="2">
        <v>1E-3</v>
      </c>
      <c r="O1676" s="2">
        <v>5428</v>
      </c>
      <c r="P1676" s="2"/>
      <c r="Q1676" s="2">
        <v>10</v>
      </c>
      <c r="R1676" s="2">
        <v>3268</v>
      </c>
      <c r="S1676" s="2">
        <v>0.53856295319709957</v>
      </c>
      <c r="T1676" s="2">
        <v>1519</v>
      </c>
      <c r="U1676" s="2">
        <v>0.25032959789057352</v>
      </c>
      <c r="V1676" s="2">
        <v>1279</v>
      </c>
      <c r="W1676" s="2">
        <v>0.21077785102175345</v>
      </c>
      <c r="X1676" s="2">
        <v>2</v>
      </c>
      <c r="Y1676" s="2">
        <v>3.295978905735003E-4</v>
      </c>
      <c r="Z1676" s="2">
        <v>6068</v>
      </c>
      <c r="AA1676" s="2" t="s">
        <v>1269</v>
      </c>
      <c r="AB1676" s="2" t="s">
        <v>319</v>
      </c>
      <c r="AC1676" s="2" t="s">
        <v>312</v>
      </c>
      <c r="AD1676" s="2">
        <v>10</v>
      </c>
      <c r="AE1676" s="2">
        <v>1136</v>
      </c>
      <c r="AF1676" s="2">
        <v>0.22</v>
      </c>
      <c r="AG1676" s="2">
        <v>535</v>
      </c>
      <c r="AH1676" s="2">
        <v>0.1</v>
      </c>
      <c r="AI1676" s="2">
        <v>1728</v>
      </c>
      <c r="AJ1676" s="2">
        <v>0.33</v>
      </c>
      <c r="AK1676" s="2">
        <v>1598</v>
      </c>
      <c r="AL1676" s="2">
        <v>0.3</v>
      </c>
      <c r="AM1676" s="2">
        <v>149</v>
      </c>
      <c r="AN1676" s="2">
        <v>99</v>
      </c>
      <c r="AO1676" s="2">
        <v>5245</v>
      </c>
      <c r="AP1676" s="2" t="s">
        <v>319</v>
      </c>
      <c r="AQ1676" s="2" t="s">
        <v>312</v>
      </c>
      <c r="AR1676" s="2">
        <v>10</v>
      </c>
      <c r="AS1676" s="2">
        <v>3064</v>
      </c>
      <c r="AT1676" s="2">
        <v>0.63500000000000001</v>
      </c>
      <c r="AU1676" s="2">
        <v>568</v>
      </c>
      <c r="AV1676" s="2">
        <v>0.11799999999999999</v>
      </c>
      <c r="AW1676" s="2">
        <v>1192</v>
      </c>
      <c r="AX1676" s="2">
        <v>0.223</v>
      </c>
      <c r="AY1676" s="2">
        <v>274</v>
      </c>
      <c r="AZ1676" s="2">
        <v>240</v>
      </c>
      <c r="BA1676" s="2">
        <v>4824</v>
      </c>
      <c r="BB1676" s="2">
        <v>0.13268009155672145</v>
      </c>
      <c r="BC1676" s="2">
        <v>0.18807857993950688</v>
      </c>
      <c r="BD1676" s="2">
        <v>0.2182116953762466</v>
      </c>
      <c r="BE1676" s="2">
        <v>38883</v>
      </c>
      <c r="BF1676" s="2">
        <v>32731</v>
      </c>
      <c r="BG1676" s="2">
        <v>17648</v>
      </c>
      <c r="BH1676" s="2">
        <v>5159</v>
      </c>
      <c r="BI1676" s="2">
        <v>6156</v>
      </c>
      <c r="BJ1676" s="2">
        <v>3851</v>
      </c>
      <c r="BK1676" s="2">
        <v>6.8893421246986044</v>
      </c>
      <c r="BL1676" s="2">
        <v>8.29092174854269</v>
      </c>
      <c r="BM1676" s="2">
        <v>2.8934616503839901</v>
      </c>
      <c r="BN1676" s="2">
        <v>0.11230878531879096</v>
      </c>
      <c r="BO1676" s="2">
        <v>0.17394620496134122</v>
      </c>
      <c r="BP1676" s="2">
        <v>8.3013709493014468E-2</v>
      </c>
      <c r="BQ1676" s="2">
        <v>0.28666912696223784</v>
      </c>
      <c r="BR1676" s="2">
        <v>0.37277389891813878</v>
      </c>
      <c r="BS1676" s="2">
        <v>0.2303668948381371</v>
      </c>
      <c r="BT1676" s="2">
        <v>0.60102208771897114</v>
      </c>
      <c r="BU1676" s="2">
        <v>0.45327989612051811</v>
      </c>
      <c r="BV1676" s="2">
        <v>0.68661939566884844</v>
      </c>
      <c r="BW1676" s="2">
        <v>35542.1160213201</v>
      </c>
      <c r="BX1676" s="2">
        <v>51038.914284028797</v>
      </c>
      <c r="BY1676" s="2">
        <v>32007.4727765477</v>
      </c>
      <c r="BZ1676" s="2">
        <v>3991.6918780139999</v>
      </c>
      <c r="CA1676" s="2">
        <v>8878.0254450539996</v>
      </c>
      <c r="CB1676" s="2">
        <v>2657.0590466778999</v>
      </c>
      <c r="CC1676" s="2">
        <v>21361.5967730837</v>
      </c>
      <c r="CD1676" s="2">
        <v>23134.9137647686</v>
      </c>
      <c r="CE1676" s="2">
        <v>21976.951614720299</v>
      </c>
      <c r="CF1676" s="2">
        <v>10188.8273702224</v>
      </c>
      <c r="CG1676" s="2">
        <v>19025.975074206101</v>
      </c>
      <c r="CH1676" s="2">
        <v>7373.4621151495003</v>
      </c>
      <c r="CI1676" s="2">
        <v>4576.9635819372998</v>
      </c>
      <c r="CJ1676" s="2">
        <v>10672.6637132335</v>
      </c>
      <c r="CK1676" s="2">
        <v>7452</v>
      </c>
      <c r="CL1676" s="2">
        <v>8490</v>
      </c>
      <c r="CM1676" s="2">
        <v>6707</v>
      </c>
      <c r="CN1676" s="2">
        <v>5674</v>
      </c>
      <c r="CO1676" s="2">
        <v>0.2276740704530873</v>
      </c>
      <c r="CP1676" s="2">
        <f t="shared" si="26"/>
        <v>0.32150951949229373</v>
      </c>
    </row>
    <row r="1677" spans="1:94" ht="17.100000000000001" customHeight="1" x14ac:dyDescent="0.3">
      <c r="A1677" s="3">
        <v>4113304</v>
      </c>
      <c r="B1677" s="3" t="s">
        <v>2141</v>
      </c>
      <c r="C1677" s="3" t="s">
        <v>312</v>
      </c>
      <c r="D1677" s="3" t="s">
        <v>2141</v>
      </c>
      <c r="E1677" s="3" t="s">
        <v>312</v>
      </c>
      <c r="F1677" s="3" t="s">
        <v>60</v>
      </c>
      <c r="G1677" s="3" t="s">
        <v>60</v>
      </c>
      <c r="H1677" s="3" t="s">
        <v>60</v>
      </c>
      <c r="I1677" s="3" t="s">
        <v>60</v>
      </c>
      <c r="J1677" s="3" t="s">
        <v>60</v>
      </c>
      <c r="K1677" s="3" t="s">
        <v>60</v>
      </c>
      <c r="L1677" s="3" t="s">
        <v>60</v>
      </c>
      <c r="M1677" s="3" t="s">
        <v>60</v>
      </c>
      <c r="N1677" s="3" t="s">
        <v>60</v>
      </c>
      <c r="O1677" s="3" t="s">
        <v>60</v>
      </c>
      <c r="P1677" s="3"/>
      <c r="Q1677" s="3">
        <v>45</v>
      </c>
      <c r="R1677" s="3">
        <v>2174</v>
      </c>
      <c r="S1677" s="3">
        <v>0.76387912860154605</v>
      </c>
      <c r="T1677" s="3">
        <v>44</v>
      </c>
      <c r="U1677" s="3">
        <v>1.5460295151089248E-2</v>
      </c>
      <c r="V1677" s="3">
        <v>628</v>
      </c>
      <c r="W1677" s="3">
        <v>0.22066057624736471</v>
      </c>
      <c r="X1677" s="3" t="s">
        <v>60</v>
      </c>
      <c r="Y1677" s="3" t="s">
        <v>60</v>
      </c>
      <c r="Z1677" s="3">
        <v>2846</v>
      </c>
      <c r="AA1677" s="3" t="s">
        <v>2140</v>
      </c>
      <c r="AB1677" s="3" t="s">
        <v>2141</v>
      </c>
      <c r="AC1677" s="3" t="s">
        <v>312</v>
      </c>
      <c r="AD1677" s="3">
        <v>45</v>
      </c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 t="s">
        <v>2141</v>
      </c>
      <c r="AQ1677" s="3" t="s">
        <v>312</v>
      </c>
      <c r="AR1677" s="3">
        <v>45</v>
      </c>
      <c r="AS1677" s="3">
        <v>2199</v>
      </c>
      <c r="AT1677" s="3">
        <v>0.56799999999999995</v>
      </c>
      <c r="AU1677" s="3">
        <v>440</v>
      </c>
      <c r="AV1677" s="3">
        <v>0.114</v>
      </c>
      <c r="AW1677" s="3">
        <v>1231</v>
      </c>
      <c r="AX1677" s="3">
        <v>0.28100000000000003</v>
      </c>
      <c r="AY1677" s="3">
        <v>366</v>
      </c>
      <c r="AZ1677" s="3">
        <v>146</v>
      </c>
      <c r="BA1677" s="3">
        <v>3870</v>
      </c>
      <c r="BB1677" s="3"/>
      <c r="BC1677" s="3">
        <v>3.3028908878665109E-2</v>
      </c>
      <c r="BD1677" s="3">
        <v>7.4267050314954508E-2</v>
      </c>
      <c r="BE1677" s="3"/>
      <c r="BF1677" s="3">
        <v>29126</v>
      </c>
      <c r="BG1677" s="3">
        <v>38577</v>
      </c>
      <c r="BH1677" s="3"/>
      <c r="BI1677" s="3">
        <v>962</v>
      </c>
      <c r="BJ1677" s="3">
        <v>2865</v>
      </c>
      <c r="BK1677" s="3"/>
      <c r="BL1677" s="3">
        <v>17.228888102205925</v>
      </c>
      <c r="BM1677" s="3">
        <v>3.9670077233309526</v>
      </c>
      <c r="BN1677" s="3"/>
      <c r="BO1677" s="3">
        <v>2.606455309598555E-2</v>
      </c>
      <c r="BP1677" s="3">
        <v>0.21318570117991023</v>
      </c>
      <c r="BQ1677" s="3"/>
      <c r="BR1677" s="3">
        <v>0.18088793175461412</v>
      </c>
      <c r="BS1677" s="3">
        <v>0.11876826816376689</v>
      </c>
      <c r="BT1677" s="3"/>
      <c r="BU1677" s="3">
        <v>0.79304751514940031</v>
      </c>
      <c r="BV1677" s="3">
        <v>0.66804603065632284</v>
      </c>
      <c r="BW1677" s="3"/>
      <c r="BX1677" s="3">
        <v>16574.190354322101</v>
      </c>
      <c r="BY1677" s="3">
        <v>43767.996211510399</v>
      </c>
      <c r="BZ1677" s="3"/>
      <c r="CA1677" s="3">
        <v>431.99886451319998</v>
      </c>
      <c r="CB1677" s="3">
        <v>9330.7109615904992</v>
      </c>
      <c r="CC1677" s="3"/>
      <c r="CD1677" s="3">
        <v>13144.120476108301</v>
      </c>
      <c r="CE1677" s="3">
        <v>29239.036138880499</v>
      </c>
      <c r="CF1677" s="3"/>
      <c r="CG1677" s="3">
        <v>2998.0710137005999</v>
      </c>
      <c r="CH1677" s="3">
        <v>5198.2491110394003</v>
      </c>
      <c r="CI1677" s="3"/>
      <c r="CJ1677" s="3">
        <v>3086.8567697832</v>
      </c>
      <c r="CK1677" s="3">
        <v>3398</v>
      </c>
      <c r="CL1677" s="3">
        <v>4296</v>
      </c>
      <c r="CM1677" s="3">
        <v>5863</v>
      </c>
      <c r="CN1677" s="3">
        <v>4977</v>
      </c>
      <c r="CO1677" s="3">
        <v>0.11666552221382957</v>
      </c>
      <c r="CP1677" s="3">
        <f t="shared" si="26"/>
        <v>0.12901469787697334</v>
      </c>
    </row>
    <row r="1678" spans="1:94" ht="17.100000000000001" customHeight="1" x14ac:dyDescent="0.3">
      <c r="A1678" s="2">
        <v>4113403</v>
      </c>
      <c r="B1678" s="2" t="s">
        <v>4307</v>
      </c>
      <c r="C1678" s="2" t="s">
        <v>312</v>
      </c>
      <c r="D1678" s="2" t="s">
        <v>4307</v>
      </c>
      <c r="E1678" s="2" t="s">
        <v>312</v>
      </c>
      <c r="F1678" s="2" t="s">
        <v>60</v>
      </c>
      <c r="G1678" s="2" t="s">
        <v>60</v>
      </c>
      <c r="H1678" s="2" t="s">
        <v>60</v>
      </c>
      <c r="I1678" s="2" t="s">
        <v>60</v>
      </c>
      <c r="J1678" s="2" t="s">
        <v>60</v>
      </c>
      <c r="K1678" s="2" t="s">
        <v>60</v>
      </c>
      <c r="L1678" s="2" t="s">
        <v>60</v>
      </c>
      <c r="M1678" s="2" t="s">
        <v>60</v>
      </c>
      <c r="N1678" s="2" t="s">
        <v>60</v>
      </c>
      <c r="O1678" s="2" t="s">
        <v>60</v>
      </c>
      <c r="P1678" s="2" t="s">
        <v>60</v>
      </c>
      <c r="Q1678" s="2" t="s">
        <v>60</v>
      </c>
      <c r="R1678" s="2" t="s">
        <v>60</v>
      </c>
      <c r="S1678" s="2" t="s">
        <v>60</v>
      </c>
      <c r="T1678" s="2" t="s">
        <v>60</v>
      </c>
      <c r="U1678" s="2" t="s">
        <v>60</v>
      </c>
      <c r="V1678" s="2" t="s">
        <v>60</v>
      </c>
      <c r="W1678" s="2" t="s">
        <v>60</v>
      </c>
      <c r="X1678" s="2" t="s">
        <v>60</v>
      </c>
      <c r="Y1678" s="2" t="s">
        <v>60</v>
      </c>
      <c r="Z1678" s="2" t="s">
        <v>60</v>
      </c>
      <c r="AA1678" s="2" t="s">
        <v>4306</v>
      </c>
      <c r="AB1678" s="2" t="s">
        <v>4307</v>
      </c>
      <c r="AC1678" s="2" t="s">
        <v>312</v>
      </c>
      <c r="AD1678" s="2"/>
      <c r="AE1678" s="2">
        <v>191</v>
      </c>
      <c r="AF1678" s="2">
        <v>0.23</v>
      </c>
      <c r="AG1678" s="2">
        <v>203</v>
      </c>
      <c r="AH1678" s="2">
        <v>0.24</v>
      </c>
      <c r="AI1678" s="2">
        <v>147</v>
      </c>
      <c r="AJ1678" s="2">
        <v>0.18</v>
      </c>
      <c r="AK1678" s="2">
        <v>260</v>
      </c>
      <c r="AL1678" s="2">
        <v>0.31</v>
      </c>
      <c r="AM1678" s="2">
        <v>18</v>
      </c>
      <c r="AN1678" s="2">
        <v>14</v>
      </c>
      <c r="AO1678" s="2">
        <v>833</v>
      </c>
      <c r="AP1678" s="2" t="s">
        <v>4307</v>
      </c>
      <c r="AQ1678" s="2" t="s">
        <v>312</v>
      </c>
      <c r="AR1678" s="2">
        <v>26</v>
      </c>
      <c r="AS1678" s="2">
        <v>1171</v>
      </c>
      <c r="AT1678" s="2">
        <v>0.626</v>
      </c>
      <c r="AU1678" s="2">
        <v>458</v>
      </c>
      <c r="AV1678" s="2">
        <v>0.245</v>
      </c>
      <c r="AW1678" s="2">
        <v>243</v>
      </c>
      <c r="AX1678" s="2">
        <v>0.115</v>
      </c>
      <c r="AY1678" s="2">
        <v>172</v>
      </c>
      <c r="AZ1678" s="2">
        <v>69</v>
      </c>
      <c r="BA1678" s="2">
        <v>1872</v>
      </c>
      <c r="BB1678" s="2"/>
      <c r="BC1678" s="2"/>
      <c r="BD1678" s="2">
        <v>0.22232188238108053</v>
      </c>
      <c r="BE1678" s="2"/>
      <c r="BF1678" s="2"/>
      <c r="BG1678" s="2">
        <v>33447</v>
      </c>
      <c r="BH1678" s="2"/>
      <c r="BI1678" s="2"/>
      <c r="BJ1678" s="2">
        <v>7436</v>
      </c>
      <c r="BK1678" s="2"/>
      <c r="BL1678" s="2"/>
      <c r="BM1678" s="2">
        <v>12.435337849523979</v>
      </c>
      <c r="BN1678" s="2"/>
      <c r="BO1678" s="2"/>
      <c r="BP1678" s="2"/>
      <c r="BQ1678" s="2"/>
      <c r="BR1678" s="2"/>
      <c r="BS1678" s="2">
        <v>4.8028811631548752E-3</v>
      </c>
      <c r="BT1678" s="2"/>
      <c r="BU1678" s="2"/>
      <c r="BV1678" s="2">
        <v>0.99519711883684281</v>
      </c>
      <c r="BW1678" s="2"/>
      <c r="BX1678" s="2"/>
      <c r="BY1678" s="2">
        <v>42267.713350532002</v>
      </c>
      <c r="BZ1678" s="2"/>
      <c r="CA1678" s="2"/>
      <c r="CB1678" s="2"/>
      <c r="CC1678" s="2"/>
      <c r="CD1678" s="2"/>
      <c r="CE1678" s="2">
        <v>42064.706546271002</v>
      </c>
      <c r="CF1678" s="2"/>
      <c r="CG1678" s="2"/>
      <c r="CH1678" s="2">
        <v>203.0068042609</v>
      </c>
      <c r="CI1678" s="2"/>
      <c r="CJ1678" s="2">
        <v>706.99305242009996</v>
      </c>
      <c r="CK1678" s="2" t="s">
        <v>60</v>
      </c>
      <c r="CL1678" s="2" t="s">
        <v>60</v>
      </c>
      <c r="CM1678" s="2">
        <v>2280</v>
      </c>
      <c r="CN1678" s="2">
        <v>2953</v>
      </c>
      <c r="CO1678" s="2" t="s">
        <v>60</v>
      </c>
      <c r="CP1678" s="2">
        <f t="shared" si="26"/>
        <v>8.8288934732561969E-2</v>
      </c>
    </row>
    <row r="1679" spans="1:94" ht="17.100000000000001" customHeight="1" x14ac:dyDescent="0.3">
      <c r="A1679" s="3">
        <v>4113502</v>
      </c>
      <c r="B1679" s="3" t="s">
        <v>4309</v>
      </c>
      <c r="C1679" s="3" t="s">
        <v>312</v>
      </c>
      <c r="D1679" s="3" t="s">
        <v>4309</v>
      </c>
      <c r="E1679" s="3" t="s">
        <v>312</v>
      </c>
      <c r="F1679" s="3" t="s">
        <v>60</v>
      </c>
      <c r="G1679" s="3" t="s">
        <v>60</v>
      </c>
      <c r="H1679" s="3" t="s">
        <v>60</v>
      </c>
      <c r="I1679" s="3" t="s">
        <v>60</v>
      </c>
      <c r="J1679" s="3" t="s">
        <v>60</v>
      </c>
      <c r="K1679" s="3" t="s">
        <v>60</v>
      </c>
      <c r="L1679" s="3" t="s">
        <v>60</v>
      </c>
      <c r="M1679" s="3" t="s">
        <v>60</v>
      </c>
      <c r="N1679" s="3" t="s">
        <v>60</v>
      </c>
      <c r="O1679" s="3" t="s">
        <v>60</v>
      </c>
      <c r="P1679" s="3" t="s">
        <v>60</v>
      </c>
      <c r="Q1679" s="3" t="s">
        <v>60</v>
      </c>
      <c r="R1679" s="3" t="s">
        <v>60</v>
      </c>
      <c r="S1679" s="3" t="s">
        <v>60</v>
      </c>
      <c r="T1679" s="3" t="s">
        <v>60</v>
      </c>
      <c r="U1679" s="3" t="s">
        <v>60</v>
      </c>
      <c r="V1679" s="3" t="s">
        <v>60</v>
      </c>
      <c r="W1679" s="3" t="s">
        <v>60</v>
      </c>
      <c r="X1679" s="3" t="s">
        <v>60</v>
      </c>
      <c r="Y1679" s="3" t="s">
        <v>60</v>
      </c>
      <c r="Z1679" s="3" t="s">
        <v>60</v>
      </c>
      <c r="AA1679" s="3" t="s">
        <v>4308</v>
      </c>
      <c r="AB1679" s="3" t="s">
        <v>4309</v>
      </c>
      <c r="AC1679" s="3" t="s">
        <v>312</v>
      </c>
      <c r="AD1679" s="3">
        <v>72</v>
      </c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 t="s">
        <v>4309</v>
      </c>
      <c r="AQ1679" s="3" t="s">
        <v>312</v>
      </c>
      <c r="AR1679" s="3">
        <v>85</v>
      </c>
      <c r="AS1679" s="3">
        <v>1565</v>
      </c>
      <c r="AT1679" s="3">
        <v>0.61599999999999999</v>
      </c>
      <c r="AU1679" s="3">
        <v>616</v>
      </c>
      <c r="AV1679" s="3">
        <v>0.24299999999999999</v>
      </c>
      <c r="AW1679" s="3">
        <v>358</v>
      </c>
      <c r="AX1679" s="3">
        <v>0.127</v>
      </c>
      <c r="AY1679" s="3">
        <v>152</v>
      </c>
      <c r="AZ1679" s="3">
        <v>120</v>
      </c>
      <c r="BA1679" s="3">
        <v>2539</v>
      </c>
      <c r="BB1679" s="3"/>
      <c r="BC1679" s="3"/>
      <c r="BD1679" s="3">
        <v>0.29038298791796457</v>
      </c>
      <c r="BE1679" s="3"/>
      <c r="BF1679" s="3"/>
      <c r="BG1679" s="3">
        <v>55537</v>
      </c>
      <c r="BH1679" s="3"/>
      <c r="BI1679" s="3"/>
      <c r="BJ1679" s="3">
        <v>16127</v>
      </c>
      <c r="BK1679" s="3"/>
      <c r="BL1679" s="3"/>
      <c r="BM1679" s="3">
        <v>4.1214064953067417</v>
      </c>
      <c r="BN1679" s="3"/>
      <c r="BO1679" s="3"/>
      <c r="BP1679" s="3">
        <v>1.6825481929596556E-2</v>
      </c>
      <c r="BQ1679" s="3"/>
      <c r="BR1679" s="3"/>
      <c r="BS1679" s="3">
        <v>0.12540972818238474</v>
      </c>
      <c r="BT1679" s="3"/>
      <c r="BU1679" s="3"/>
      <c r="BV1679" s="3">
        <v>0.85776478988801874</v>
      </c>
      <c r="BW1679" s="3"/>
      <c r="BX1679" s="3"/>
      <c r="BY1679" s="3">
        <v>25919.525448984099</v>
      </c>
      <c r="BZ1679" s="3"/>
      <c r="CA1679" s="3"/>
      <c r="CB1679" s="3">
        <v>436.10850706560001</v>
      </c>
      <c r="CC1679" s="3"/>
      <c r="CD1679" s="3"/>
      <c r="CE1679" s="3">
        <v>22232.856300744999</v>
      </c>
      <c r="CF1679" s="3"/>
      <c r="CG1679" s="3"/>
      <c r="CH1679" s="3">
        <v>3250.5606411734998</v>
      </c>
      <c r="CI1679" s="3"/>
      <c r="CJ1679" s="3">
        <v>2963.8773710469</v>
      </c>
      <c r="CK1679" s="3" t="s">
        <v>60</v>
      </c>
      <c r="CL1679" s="3" t="s">
        <v>60</v>
      </c>
      <c r="CM1679" s="3">
        <v>0</v>
      </c>
      <c r="CN1679" s="3">
        <v>3746</v>
      </c>
      <c r="CO1679" s="3" t="s">
        <v>60</v>
      </c>
      <c r="CP1679" s="3">
        <f t="shared" si="26"/>
        <v>6.745052847651116E-2</v>
      </c>
    </row>
    <row r="1680" spans="1:94" ht="17.100000000000001" customHeight="1" x14ac:dyDescent="0.3">
      <c r="A1680" s="2">
        <v>4113601</v>
      </c>
      <c r="B1680" s="2" t="s">
        <v>5373</v>
      </c>
      <c r="C1680" s="2" t="s">
        <v>312</v>
      </c>
      <c r="D1680" s="2" t="s">
        <v>5373</v>
      </c>
      <c r="E1680" s="2" t="s">
        <v>312</v>
      </c>
      <c r="F1680" s="2" t="s">
        <v>60</v>
      </c>
      <c r="G1680" s="2" t="s">
        <v>60</v>
      </c>
      <c r="H1680" s="2" t="s">
        <v>60</v>
      </c>
      <c r="I1680" s="2" t="s">
        <v>60</v>
      </c>
      <c r="J1680" s="2" t="s">
        <v>60</v>
      </c>
      <c r="K1680" s="2" t="s">
        <v>60</v>
      </c>
      <c r="L1680" s="2" t="s">
        <v>60</v>
      </c>
      <c r="M1680" s="2" t="s">
        <v>60</v>
      </c>
      <c r="N1680" s="2" t="s">
        <v>60</v>
      </c>
      <c r="O1680" s="2" t="s">
        <v>60</v>
      </c>
      <c r="P1680" s="2" t="s">
        <v>60</v>
      </c>
      <c r="Q1680" s="2" t="s">
        <v>60</v>
      </c>
      <c r="R1680" s="2" t="s">
        <v>60</v>
      </c>
      <c r="S1680" s="2" t="s">
        <v>60</v>
      </c>
      <c r="T1680" s="2" t="s">
        <v>60</v>
      </c>
      <c r="U1680" s="2" t="s">
        <v>60</v>
      </c>
      <c r="V1680" s="2" t="s">
        <v>60</v>
      </c>
      <c r="W1680" s="2" t="s">
        <v>60</v>
      </c>
      <c r="X1680" s="2" t="s">
        <v>60</v>
      </c>
      <c r="Y1680" s="2" t="s">
        <v>60</v>
      </c>
      <c r="Z1680" s="2" t="s">
        <v>60</v>
      </c>
      <c r="AA1680" s="2" t="s">
        <v>60</v>
      </c>
      <c r="AB1680" s="2" t="s">
        <v>60</v>
      </c>
      <c r="AC1680" s="2" t="s">
        <v>60</v>
      </c>
      <c r="AD1680" s="2" t="s">
        <v>60</v>
      </c>
      <c r="AE1680" s="2" t="s">
        <v>60</v>
      </c>
      <c r="AF1680" s="2" t="s">
        <v>60</v>
      </c>
      <c r="AG1680" s="2" t="s">
        <v>60</v>
      </c>
      <c r="AH1680" s="2" t="s">
        <v>60</v>
      </c>
      <c r="AI1680" s="2" t="s">
        <v>60</v>
      </c>
      <c r="AJ1680" s="2" t="s">
        <v>60</v>
      </c>
      <c r="AK1680" s="2" t="s">
        <v>60</v>
      </c>
      <c r="AL1680" s="2" t="s">
        <v>60</v>
      </c>
      <c r="AM1680" s="2" t="s">
        <v>60</v>
      </c>
      <c r="AN1680" s="2" t="s">
        <v>60</v>
      </c>
      <c r="AO1680" s="2" t="s">
        <v>60</v>
      </c>
      <c r="AP1680" s="2" t="s">
        <v>5373</v>
      </c>
      <c r="AQ1680" s="2" t="s">
        <v>312</v>
      </c>
      <c r="AR1680" s="2">
        <v>67</v>
      </c>
      <c r="AS1680" s="2">
        <v>562</v>
      </c>
      <c r="AT1680" s="2">
        <v>0.55200000000000005</v>
      </c>
      <c r="AU1680" s="2">
        <v>343</v>
      </c>
      <c r="AV1680" s="2">
        <v>0.33700000000000002</v>
      </c>
      <c r="AW1680" s="2">
        <v>114</v>
      </c>
      <c r="AX1680" s="2">
        <v>9.9000000000000005E-2</v>
      </c>
      <c r="AY1680" s="2">
        <v>113</v>
      </c>
      <c r="AZ1680" s="2">
        <v>25</v>
      </c>
      <c r="BA1680" s="2">
        <v>1019</v>
      </c>
      <c r="BB1680" s="2"/>
      <c r="BC1680" s="2"/>
      <c r="BD1680" s="2">
        <v>0.10784837159636947</v>
      </c>
      <c r="BE1680" s="2"/>
      <c r="BF1680" s="2"/>
      <c r="BG1680" s="2">
        <v>7492</v>
      </c>
      <c r="BH1680" s="2"/>
      <c r="BI1680" s="2"/>
      <c r="BJ1680" s="2">
        <v>808</v>
      </c>
      <c r="BK1680" s="2"/>
      <c r="BL1680" s="2"/>
      <c r="BM1680" s="2">
        <v>4.1195412086888599</v>
      </c>
      <c r="BN1680" s="2"/>
      <c r="BO1680" s="2"/>
      <c r="BP1680" s="2">
        <v>0.14542845688426112</v>
      </c>
      <c r="BQ1680" s="2"/>
      <c r="BR1680" s="2"/>
      <c r="BS1680" s="2">
        <v>0.31006744609565368</v>
      </c>
      <c r="BT1680" s="2"/>
      <c r="BU1680" s="2"/>
      <c r="BV1680" s="2">
        <v>0.54450409702008518</v>
      </c>
      <c r="BW1680" s="2"/>
      <c r="BX1680" s="2"/>
      <c r="BY1680" s="2">
        <v>12721.1432524312</v>
      </c>
      <c r="BZ1680" s="2"/>
      <c r="CA1680" s="2"/>
      <c r="CB1680" s="2">
        <v>1850.0162330047001</v>
      </c>
      <c r="CC1680" s="2"/>
      <c r="CD1680" s="2"/>
      <c r="CE1680" s="2">
        <v>6926.7146197282</v>
      </c>
      <c r="CF1680" s="2"/>
      <c r="CG1680" s="2"/>
      <c r="CH1680" s="2">
        <v>3944.4123996982999</v>
      </c>
      <c r="CI1680" s="2"/>
      <c r="CJ1680" s="2">
        <v>765.57445519659996</v>
      </c>
      <c r="CK1680" s="2" t="s">
        <v>60</v>
      </c>
      <c r="CL1680" s="2" t="s">
        <v>60</v>
      </c>
      <c r="CM1680" s="2" t="s">
        <v>60</v>
      </c>
      <c r="CN1680" s="2">
        <v>1335</v>
      </c>
      <c r="CO1680" s="2" t="s">
        <v>60</v>
      </c>
      <c r="CP1680" s="2">
        <f t="shared" si="26"/>
        <v>0.17819006940736787</v>
      </c>
    </row>
    <row r="1681" spans="1:94" ht="17.100000000000001" customHeight="1" x14ac:dyDescent="0.3">
      <c r="A1681" s="3">
        <v>4113700</v>
      </c>
      <c r="B1681" s="3" t="s">
        <v>336</v>
      </c>
      <c r="C1681" s="3" t="s">
        <v>312</v>
      </c>
      <c r="D1681" s="3" t="s">
        <v>336</v>
      </c>
      <c r="E1681" s="3" t="s">
        <v>312</v>
      </c>
      <c r="F1681" s="3" t="s">
        <v>337</v>
      </c>
      <c r="G1681" s="3">
        <v>6016</v>
      </c>
      <c r="H1681" s="3">
        <v>0.72299999999999998</v>
      </c>
      <c r="I1681" s="3">
        <v>1929</v>
      </c>
      <c r="J1681" s="3">
        <v>0.23200000000000001</v>
      </c>
      <c r="K1681" s="3">
        <v>372</v>
      </c>
      <c r="L1681" s="3">
        <v>4.4999999999999998E-2</v>
      </c>
      <c r="M1681" s="3"/>
      <c r="N1681" s="3"/>
      <c r="O1681" s="3">
        <v>8317</v>
      </c>
      <c r="P1681" s="3" t="s">
        <v>918</v>
      </c>
      <c r="Q1681" s="3" t="s">
        <v>919</v>
      </c>
      <c r="R1681" s="3">
        <v>5570</v>
      </c>
      <c r="S1681" s="3">
        <v>0.56087000302084378</v>
      </c>
      <c r="T1681" s="3">
        <v>3065</v>
      </c>
      <c r="U1681" s="3">
        <v>0.30862954385258284</v>
      </c>
      <c r="V1681" s="3">
        <v>1294</v>
      </c>
      <c r="W1681" s="3">
        <v>0.13029906353841506</v>
      </c>
      <c r="X1681" s="3">
        <v>2</v>
      </c>
      <c r="Y1681" s="3">
        <v>2.013895881582922E-4</v>
      </c>
      <c r="Z1681" s="3">
        <v>9931</v>
      </c>
      <c r="AA1681" s="3" t="s">
        <v>1287</v>
      </c>
      <c r="AB1681" s="3" t="s">
        <v>336</v>
      </c>
      <c r="AC1681" s="3" t="s">
        <v>312</v>
      </c>
      <c r="AD1681" s="3">
        <v>42</v>
      </c>
      <c r="AE1681" s="3">
        <v>2659</v>
      </c>
      <c r="AF1681" s="3">
        <v>0.21</v>
      </c>
      <c r="AG1681" s="3">
        <v>5072</v>
      </c>
      <c r="AH1681" s="3">
        <v>0.39</v>
      </c>
      <c r="AI1681" s="3">
        <v>2814</v>
      </c>
      <c r="AJ1681" s="3">
        <v>0.22</v>
      </c>
      <c r="AK1681" s="3">
        <v>2027</v>
      </c>
      <c r="AL1681" s="3">
        <v>0.16</v>
      </c>
      <c r="AM1681" s="3">
        <v>126</v>
      </c>
      <c r="AN1681" s="3">
        <v>244</v>
      </c>
      <c r="AO1681" s="3">
        <v>12942</v>
      </c>
      <c r="AP1681" s="3" t="s">
        <v>336</v>
      </c>
      <c r="AQ1681" s="3" t="s">
        <v>312</v>
      </c>
      <c r="AR1681" s="3">
        <v>41</v>
      </c>
      <c r="AS1681" s="3">
        <v>12851</v>
      </c>
      <c r="AT1681" s="3">
        <v>0.51800000000000002</v>
      </c>
      <c r="AU1681" s="3">
        <v>7282</v>
      </c>
      <c r="AV1681" s="3">
        <v>0.29399999999999998</v>
      </c>
      <c r="AW1681" s="3">
        <v>4663</v>
      </c>
      <c r="AX1681" s="3">
        <v>0.17899999999999999</v>
      </c>
      <c r="AY1681" s="3">
        <v>756</v>
      </c>
      <c r="AZ1681" s="3">
        <v>571</v>
      </c>
      <c r="BA1681" s="3">
        <v>24796</v>
      </c>
      <c r="BB1681" s="3">
        <v>0.25366553336166597</v>
      </c>
      <c r="BC1681" s="3">
        <v>0.4793312048395228</v>
      </c>
      <c r="BD1681" s="3">
        <v>0.28159815597387627</v>
      </c>
      <c r="BE1681" s="3">
        <v>75296</v>
      </c>
      <c r="BF1681" s="3">
        <v>71412</v>
      </c>
      <c r="BG1681" s="3">
        <v>10412</v>
      </c>
      <c r="BH1681" s="3">
        <v>19100</v>
      </c>
      <c r="BI1681" s="3">
        <v>34230</v>
      </c>
      <c r="BJ1681" s="3">
        <v>2932</v>
      </c>
      <c r="BK1681" s="3">
        <v>2.4237631933870993</v>
      </c>
      <c r="BL1681" s="3">
        <v>5.246987232223284</v>
      </c>
      <c r="BM1681" s="3">
        <v>9.2226441709373486</v>
      </c>
      <c r="BN1681" s="3">
        <v>0.11985808646953619</v>
      </c>
      <c r="BO1681" s="3">
        <v>0.14735438217011781</v>
      </c>
      <c r="BP1681" s="3">
        <v>0.21372131866381447</v>
      </c>
      <c r="BQ1681" s="3">
        <v>0.38924231131731563</v>
      </c>
      <c r="BR1681" s="3">
        <v>0.59618594103830558</v>
      </c>
      <c r="BS1681" s="3">
        <v>0.56114456846052385</v>
      </c>
      <c r="BT1681" s="3">
        <v>0.49089960221314605</v>
      </c>
      <c r="BU1681" s="3">
        <v>0.25645967679157777</v>
      </c>
      <c r="BV1681" s="3">
        <v>0.22513411287566149</v>
      </c>
      <c r="BW1681" s="3">
        <v>46293.876993693601</v>
      </c>
      <c r="BX1681" s="3">
        <v>179604.372959003</v>
      </c>
      <c r="BY1681" s="3">
        <v>379345.80003899499</v>
      </c>
      <c r="BZ1681" s="3">
        <v>5548.6955117201996</v>
      </c>
      <c r="CA1681" s="3">
        <v>26465.491412425301</v>
      </c>
      <c r="CB1681" s="3">
        <v>81074.284613913696</v>
      </c>
      <c r="CC1681" s="3">
        <v>22725.645801108501</v>
      </c>
      <c r="CD1681" s="3">
        <v>46061.279439419901</v>
      </c>
      <c r="CE1681" s="3">
        <v>85403.680164887206</v>
      </c>
      <c r="CF1681" s="3">
        <v>18019.535680864799</v>
      </c>
      <c r="CG1681" s="3">
        <v>107077.602107158</v>
      </c>
      <c r="CH1681" s="3">
        <v>212867.835260194</v>
      </c>
      <c r="CI1681" s="3">
        <v>1250.6069505575001</v>
      </c>
      <c r="CJ1681" s="3">
        <v>50348.938393987701</v>
      </c>
      <c r="CK1681" s="3">
        <v>10897</v>
      </c>
      <c r="CL1681" s="3">
        <v>15500</v>
      </c>
      <c r="CM1681" s="3">
        <v>19354</v>
      </c>
      <c r="CN1681" s="3">
        <v>32548</v>
      </c>
      <c r="CO1681" s="3">
        <v>0.15259340166918725</v>
      </c>
      <c r="CP1681" s="3">
        <f t="shared" si="26"/>
        <v>3.1260084517864004</v>
      </c>
    </row>
    <row r="1682" spans="1:94" ht="17.100000000000001" customHeight="1" x14ac:dyDescent="0.3">
      <c r="A1682" s="2">
        <v>4113809</v>
      </c>
      <c r="B1682" s="2" t="s">
        <v>4311</v>
      </c>
      <c r="C1682" s="2" t="s">
        <v>312</v>
      </c>
      <c r="D1682" s="2" t="s">
        <v>4311</v>
      </c>
      <c r="E1682" s="2" t="s">
        <v>312</v>
      </c>
      <c r="F1682" s="2" t="s">
        <v>60</v>
      </c>
      <c r="G1682" s="2" t="s">
        <v>60</v>
      </c>
      <c r="H1682" s="2" t="s">
        <v>60</v>
      </c>
      <c r="I1682" s="2" t="s">
        <v>60</v>
      </c>
      <c r="J1682" s="2" t="s">
        <v>60</v>
      </c>
      <c r="K1682" s="2" t="s">
        <v>60</v>
      </c>
      <c r="L1682" s="2" t="s">
        <v>60</v>
      </c>
      <c r="M1682" s="2" t="s">
        <v>60</v>
      </c>
      <c r="N1682" s="2" t="s">
        <v>60</v>
      </c>
      <c r="O1682" s="2" t="s">
        <v>60</v>
      </c>
      <c r="P1682" s="2" t="s">
        <v>60</v>
      </c>
      <c r="Q1682" s="2" t="s">
        <v>60</v>
      </c>
      <c r="R1682" s="2" t="s">
        <v>60</v>
      </c>
      <c r="S1682" s="2" t="s">
        <v>60</v>
      </c>
      <c r="T1682" s="2" t="s">
        <v>60</v>
      </c>
      <c r="U1682" s="2" t="s">
        <v>60</v>
      </c>
      <c r="V1682" s="2" t="s">
        <v>60</v>
      </c>
      <c r="W1682" s="2" t="s">
        <v>60</v>
      </c>
      <c r="X1682" s="2" t="s">
        <v>60</v>
      </c>
      <c r="Y1682" s="2" t="s">
        <v>60</v>
      </c>
      <c r="Z1682" s="2" t="s">
        <v>60</v>
      </c>
      <c r="AA1682" s="2" t="s">
        <v>4310</v>
      </c>
      <c r="AB1682" s="2" t="s">
        <v>4311</v>
      </c>
      <c r="AC1682" s="2" t="s">
        <v>312</v>
      </c>
      <c r="AD1682" s="2">
        <v>64</v>
      </c>
      <c r="AE1682" s="2">
        <v>217</v>
      </c>
      <c r="AF1682" s="2">
        <v>0.31</v>
      </c>
      <c r="AG1682" s="2">
        <v>217</v>
      </c>
      <c r="AH1682" s="2">
        <v>0.31</v>
      </c>
      <c r="AI1682" s="2">
        <v>78</v>
      </c>
      <c r="AJ1682" s="2">
        <v>0.11</v>
      </c>
      <c r="AK1682" s="2">
        <v>136</v>
      </c>
      <c r="AL1682" s="2">
        <v>0.19</v>
      </c>
      <c r="AM1682" s="2">
        <v>12</v>
      </c>
      <c r="AN1682" s="2">
        <v>45</v>
      </c>
      <c r="AO1682" s="2">
        <v>705</v>
      </c>
      <c r="AP1682" s="2" t="s">
        <v>4311</v>
      </c>
      <c r="AQ1682" s="2" t="s">
        <v>312</v>
      </c>
      <c r="AR1682" s="2">
        <v>64</v>
      </c>
      <c r="AS1682" s="2">
        <v>1129</v>
      </c>
      <c r="AT1682" s="2">
        <v>0.59899999999999998</v>
      </c>
      <c r="AU1682" s="2">
        <v>517</v>
      </c>
      <c r="AV1682" s="2">
        <v>0.27400000000000002</v>
      </c>
      <c r="AW1682" s="2">
        <v>238</v>
      </c>
      <c r="AX1682" s="2">
        <v>0.114</v>
      </c>
      <c r="AY1682" s="2">
        <v>158</v>
      </c>
      <c r="AZ1682" s="2">
        <v>45</v>
      </c>
      <c r="BA1682" s="2">
        <v>1884</v>
      </c>
      <c r="BB1682" s="2"/>
      <c r="BC1682" s="2"/>
      <c r="BD1682" s="2">
        <v>0.26664997496244369</v>
      </c>
      <c r="BE1682" s="2"/>
      <c r="BF1682" s="2"/>
      <c r="BG1682" s="2">
        <v>15976</v>
      </c>
      <c r="BH1682" s="2"/>
      <c r="BI1682" s="2"/>
      <c r="BJ1682" s="2">
        <v>4260</v>
      </c>
      <c r="BK1682" s="2"/>
      <c r="BL1682" s="2"/>
      <c r="BM1682" s="2">
        <v>5.2110536096440256</v>
      </c>
      <c r="BN1682" s="2"/>
      <c r="BO1682" s="2"/>
      <c r="BP1682" s="2">
        <v>0.12565944707089136</v>
      </c>
      <c r="BQ1682" s="2"/>
      <c r="BR1682" s="2"/>
      <c r="BS1682" s="2">
        <v>0.32889439836946599</v>
      </c>
      <c r="BT1682" s="2"/>
      <c r="BU1682" s="2"/>
      <c r="BV1682" s="2">
        <v>0.54544615455964274</v>
      </c>
      <c r="BW1682" s="2"/>
      <c r="BX1682" s="2"/>
      <c r="BY1682" s="2">
        <v>13564.372545903399</v>
      </c>
      <c r="BZ1682" s="2"/>
      <c r="CA1682" s="2"/>
      <c r="CB1682" s="2">
        <v>1704.4915539818001</v>
      </c>
      <c r="CC1682" s="2"/>
      <c r="CD1682" s="2"/>
      <c r="CE1682" s="2">
        <v>7398.6348441773998</v>
      </c>
      <c r="CF1682" s="2"/>
      <c r="CG1682" s="2"/>
      <c r="CH1682" s="2">
        <v>4461.2461477442002</v>
      </c>
      <c r="CI1682" s="2"/>
      <c r="CJ1682" s="2">
        <v>853.65429483210005</v>
      </c>
      <c r="CK1682" s="2" t="s">
        <v>60</v>
      </c>
      <c r="CL1682" s="2" t="s">
        <v>60</v>
      </c>
      <c r="CM1682" s="2">
        <v>1560</v>
      </c>
      <c r="CN1682" s="2">
        <v>2816</v>
      </c>
      <c r="CO1682" s="2" t="s">
        <v>60</v>
      </c>
      <c r="CP1682" s="2">
        <f t="shared" si="26"/>
        <v>0.17626439659489235</v>
      </c>
    </row>
    <row r="1683" spans="1:94" ht="17.100000000000001" customHeight="1" x14ac:dyDescent="0.3">
      <c r="A1683" s="3">
        <v>4113908</v>
      </c>
      <c r="B1683" s="3" t="s">
        <v>2131</v>
      </c>
      <c r="C1683" s="3" t="s">
        <v>312</v>
      </c>
      <c r="D1683" s="3" t="s">
        <v>2131</v>
      </c>
      <c r="E1683" s="3" t="s">
        <v>312</v>
      </c>
      <c r="F1683" s="3" t="s">
        <v>60</v>
      </c>
      <c r="G1683" s="3" t="s">
        <v>60</v>
      </c>
      <c r="H1683" s="3" t="s">
        <v>60</v>
      </c>
      <c r="I1683" s="3" t="s">
        <v>60</v>
      </c>
      <c r="J1683" s="3" t="s">
        <v>60</v>
      </c>
      <c r="K1683" s="3" t="s">
        <v>60</v>
      </c>
      <c r="L1683" s="3" t="s">
        <v>60</v>
      </c>
      <c r="M1683" s="3" t="s">
        <v>60</v>
      </c>
      <c r="N1683" s="3" t="s">
        <v>60</v>
      </c>
      <c r="O1683" s="3" t="s">
        <v>60</v>
      </c>
      <c r="P1683" s="3"/>
      <c r="Q1683" s="3">
        <v>37</v>
      </c>
      <c r="R1683" s="3">
        <v>1850</v>
      </c>
      <c r="S1683" s="3">
        <v>0.63815108658157982</v>
      </c>
      <c r="T1683" s="3">
        <v>330</v>
      </c>
      <c r="U1683" s="3">
        <v>0.11383235598482236</v>
      </c>
      <c r="V1683" s="3">
        <v>719</v>
      </c>
      <c r="W1683" s="3">
        <v>0.2480165574335978</v>
      </c>
      <c r="X1683" s="3" t="s">
        <v>60</v>
      </c>
      <c r="Y1683" s="3" t="s">
        <v>60</v>
      </c>
      <c r="Z1683" s="3">
        <v>2899</v>
      </c>
      <c r="AA1683" s="3" t="s">
        <v>2130</v>
      </c>
      <c r="AB1683" s="3" t="s">
        <v>2131</v>
      </c>
      <c r="AC1683" s="3" t="s">
        <v>312</v>
      </c>
      <c r="AD1683" s="3"/>
      <c r="AE1683" s="3">
        <v>1015</v>
      </c>
      <c r="AF1683" s="3">
        <v>0.33</v>
      </c>
      <c r="AG1683" s="3">
        <v>736</v>
      </c>
      <c r="AH1683" s="3">
        <v>0.24</v>
      </c>
      <c r="AI1683" s="3">
        <v>647</v>
      </c>
      <c r="AJ1683" s="3">
        <v>0.21</v>
      </c>
      <c r="AK1683" s="3">
        <v>566</v>
      </c>
      <c r="AL1683" s="3">
        <v>0.18</v>
      </c>
      <c r="AM1683" s="3">
        <v>82</v>
      </c>
      <c r="AN1683" s="3">
        <v>45</v>
      </c>
      <c r="AO1683" s="3">
        <v>3091</v>
      </c>
      <c r="AP1683" s="3" t="s">
        <v>4756</v>
      </c>
      <c r="AQ1683" s="3" t="s">
        <v>312</v>
      </c>
      <c r="AR1683" s="3">
        <v>37</v>
      </c>
      <c r="AS1683" s="3">
        <v>1484</v>
      </c>
      <c r="AT1683" s="3">
        <v>0.74099999999999999</v>
      </c>
      <c r="AU1683" s="3">
        <v>250</v>
      </c>
      <c r="AV1683" s="3">
        <v>0.125</v>
      </c>
      <c r="AW1683" s="3">
        <v>269</v>
      </c>
      <c r="AX1683" s="3">
        <v>0.124</v>
      </c>
      <c r="AY1683" s="3">
        <v>77</v>
      </c>
      <c r="AZ1683" s="3">
        <v>87</v>
      </c>
      <c r="BA1683" s="3">
        <v>2003</v>
      </c>
      <c r="BB1683" s="3">
        <v>0.14337616901029401</v>
      </c>
      <c r="BC1683" s="3">
        <v>0.1510512009763133</v>
      </c>
      <c r="BD1683" s="3">
        <v>0.11319872873434286</v>
      </c>
      <c r="BE1683" s="3">
        <v>14863</v>
      </c>
      <c r="BF1683" s="3">
        <v>18027</v>
      </c>
      <c r="BG1683" s="3">
        <v>32094</v>
      </c>
      <c r="BH1683" s="3">
        <v>2131</v>
      </c>
      <c r="BI1683" s="3">
        <v>2723</v>
      </c>
      <c r="BJ1683" s="3">
        <v>3633</v>
      </c>
      <c r="BK1683" s="3">
        <v>5.9513751170041296</v>
      </c>
      <c r="BL1683" s="3">
        <v>9.0721048931221073</v>
      </c>
      <c r="BM1683" s="3">
        <v>3.6272754736636479</v>
      </c>
      <c r="BN1683" s="3">
        <v>5.0418316530794628E-2</v>
      </c>
      <c r="BO1683" s="3">
        <v>8.3630215730614285E-2</v>
      </c>
      <c r="BP1683" s="3">
        <v>6.8643198730861069E-2</v>
      </c>
      <c r="BQ1683" s="3">
        <v>0.28999308965434761</v>
      </c>
      <c r="BR1683" s="3">
        <v>0.32737082547799645</v>
      </c>
      <c r="BS1683" s="3">
        <v>0.33707662455302789</v>
      </c>
      <c r="BT1683" s="3">
        <v>0.65958859381485779</v>
      </c>
      <c r="BU1683" s="3">
        <v>0.58899895879138919</v>
      </c>
      <c r="BV1683" s="3">
        <v>0.594280176716111</v>
      </c>
      <c r="BW1683" s="3">
        <v>12682.3803743358</v>
      </c>
      <c r="BX1683" s="3">
        <v>24703.341623971501</v>
      </c>
      <c r="BY1683" s="3">
        <v>11335.2358551989</v>
      </c>
      <c r="BZ1683" s="3">
        <v>639.42426807720005</v>
      </c>
      <c r="CA1683" s="3">
        <v>2065.9457892798</v>
      </c>
      <c r="CB1683" s="3">
        <v>778.0868474696</v>
      </c>
      <c r="CC1683" s="3">
        <v>8365.1534373332997</v>
      </c>
      <c r="CD1683" s="3">
        <v>14550.2424951872</v>
      </c>
      <c r="CE1683" s="3">
        <v>6736.3059671463998</v>
      </c>
      <c r="CF1683" s="3">
        <v>3677.8026689253002</v>
      </c>
      <c r="CG1683" s="3">
        <v>8087.1533395044999</v>
      </c>
      <c r="CH1683" s="3">
        <v>3820.8430405828999</v>
      </c>
      <c r="CI1683" s="3">
        <v>535.05348915599996</v>
      </c>
      <c r="CJ1683" s="3">
        <v>558.71608967949999</v>
      </c>
      <c r="CK1683" s="3">
        <v>3129</v>
      </c>
      <c r="CL1683" s="3">
        <v>3916</v>
      </c>
      <c r="CM1683" s="3">
        <v>3918</v>
      </c>
      <c r="CN1683" s="3">
        <v>2326</v>
      </c>
      <c r="CO1683" s="3">
        <v>0.17357297387252454</v>
      </c>
      <c r="CP1683" s="3">
        <f t="shared" si="26"/>
        <v>7.2474605845329346E-2</v>
      </c>
    </row>
    <row r="1684" spans="1:94" ht="17.100000000000001" customHeight="1" x14ac:dyDescent="0.3">
      <c r="A1684" s="2">
        <v>4114104</v>
      </c>
      <c r="B1684" s="2" t="s">
        <v>4313</v>
      </c>
      <c r="C1684" s="2" t="s">
        <v>312</v>
      </c>
      <c r="D1684" s="2" t="s">
        <v>4313</v>
      </c>
      <c r="E1684" s="2" t="s">
        <v>312</v>
      </c>
      <c r="F1684" s="2" t="s">
        <v>60</v>
      </c>
      <c r="G1684" s="2" t="s">
        <v>60</v>
      </c>
      <c r="H1684" s="2" t="s">
        <v>60</v>
      </c>
      <c r="I1684" s="2" t="s">
        <v>60</v>
      </c>
      <c r="J1684" s="2" t="s">
        <v>60</v>
      </c>
      <c r="K1684" s="2" t="s">
        <v>60</v>
      </c>
      <c r="L1684" s="2" t="s">
        <v>60</v>
      </c>
      <c r="M1684" s="2" t="s">
        <v>60</v>
      </c>
      <c r="N1684" s="2" t="s">
        <v>60</v>
      </c>
      <c r="O1684" s="2" t="s">
        <v>60</v>
      </c>
      <c r="P1684" s="2" t="s">
        <v>60</v>
      </c>
      <c r="Q1684" s="2" t="s">
        <v>60</v>
      </c>
      <c r="R1684" s="2" t="s">
        <v>60</v>
      </c>
      <c r="S1684" s="2" t="s">
        <v>60</v>
      </c>
      <c r="T1684" s="2" t="s">
        <v>60</v>
      </c>
      <c r="U1684" s="2" t="s">
        <v>60</v>
      </c>
      <c r="V1684" s="2" t="s">
        <v>60</v>
      </c>
      <c r="W1684" s="2" t="s">
        <v>60</v>
      </c>
      <c r="X1684" s="2" t="s">
        <v>60</v>
      </c>
      <c r="Y1684" s="2" t="s">
        <v>60</v>
      </c>
      <c r="Z1684" s="2" t="s">
        <v>60</v>
      </c>
      <c r="AA1684" s="2" t="s">
        <v>4312</v>
      </c>
      <c r="AB1684" s="2" t="s">
        <v>4313</v>
      </c>
      <c r="AC1684" s="2" t="s">
        <v>312</v>
      </c>
      <c r="AD1684" s="2">
        <v>66</v>
      </c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 t="s">
        <v>4313</v>
      </c>
      <c r="AQ1684" s="2" t="s">
        <v>312</v>
      </c>
      <c r="AR1684" s="2">
        <v>66</v>
      </c>
      <c r="AS1684" s="2">
        <v>2463</v>
      </c>
      <c r="AT1684" s="2">
        <v>0.61899999999999999</v>
      </c>
      <c r="AU1684" s="2">
        <v>1095</v>
      </c>
      <c r="AV1684" s="2">
        <v>0.27500000000000002</v>
      </c>
      <c r="AW1684" s="2">
        <v>424</v>
      </c>
      <c r="AX1684" s="2">
        <v>9.5000000000000001E-2</v>
      </c>
      <c r="AY1684" s="2">
        <v>348</v>
      </c>
      <c r="AZ1684" s="2">
        <v>154</v>
      </c>
      <c r="BA1684" s="2">
        <v>3982</v>
      </c>
      <c r="BB1684" s="2"/>
      <c r="BC1684" s="2"/>
      <c r="BD1684" s="2">
        <v>0.30769230769230771</v>
      </c>
      <c r="BE1684" s="2"/>
      <c r="BF1684" s="2"/>
      <c r="BG1684" s="2">
        <v>27768</v>
      </c>
      <c r="BH1684" s="2"/>
      <c r="BI1684" s="2"/>
      <c r="BJ1684" s="2">
        <v>8544</v>
      </c>
      <c r="BK1684" s="2"/>
      <c r="BL1684" s="2"/>
      <c r="BM1684" s="2">
        <v>10.254951366450372</v>
      </c>
      <c r="BN1684" s="2"/>
      <c r="BO1684" s="2"/>
      <c r="BP1684" s="2">
        <v>5.088420044212013E-2</v>
      </c>
      <c r="BQ1684" s="2"/>
      <c r="BR1684" s="2"/>
      <c r="BS1684" s="2">
        <v>0.3286842047847367</v>
      </c>
      <c r="BT1684" s="2"/>
      <c r="BU1684" s="2"/>
      <c r="BV1684" s="2">
        <v>0.62043159477314325</v>
      </c>
      <c r="BW1684" s="2"/>
      <c r="BX1684" s="2"/>
      <c r="BY1684" s="2">
        <v>83834.227420731797</v>
      </c>
      <c r="BZ1684" s="2"/>
      <c r="CA1684" s="2"/>
      <c r="CB1684" s="2">
        <v>4265.8376319868003</v>
      </c>
      <c r="CC1684" s="2"/>
      <c r="CD1684" s="2"/>
      <c r="CE1684" s="2">
        <v>52013.403415219</v>
      </c>
      <c r="CF1684" s="2"/>
      <c r="CG1684" s="2"/>
      <c r="CH1684" s="2">
        <v>27554.986373526001</v>
      </c>
      <c r="CI1684" s="2"/>
      <c r="CJ1684" s="2">
        <v>1244.9355950157999</v>
      </c>
      <c r="CK1684" s="2" t="s">
        <v>60</v>
      </c>
      <c r="CL1684" s="2" t="s">
        <v>60</v>
      </c>
      <c r="CM1684" s="2">
        <v>0</v>
      </c>
      <c r="CN1684" s="2">
        <v>5904</v>
      </c>
      <c r="CO1684" s="2" t="s">
        <v>60</v>
      </c>
      <c r="CP1684" s="2">
        <f t="shared" si="26"/>
        <v>0.21261884183232499</v>
      </c>
    </row>
    <row r="1685" spans="1:94" ht="17.100000000000001" customHeight="1" x14ac:dyDescent="0.3">
      <c r="A1685" s="3">
        <v>4114203</v>
      </c>
      <c r="B1685" s="3" t="s">
        <v>2171</v>
      </c>
      <c r="C1685" s="3" t="s">
        <v>312</v>
      </c>
      <c r="D1685" s="3" t="s">
        <v>2171</v>
      </c>
      <c r="E1685" s="3" t="s">
        <v>312</v>
      </c>
      <c r="F1685" s="3" t="s">
        <v>60</v>
      </c>
      <c r="G1685" s="3" t="s">
        <v>60</v>
      </c>
      <c r="H1685" s="3" t="s">
        <v>60</v>
      </c>
      <c r="I1685" s="3" t="s">
        <v>60</v>
      </c>
      <c r="J1685" s="3" t="s">
        <v>60</v>
      </c>
      <c r="K1685" s="3" t="s">
        <v>60</v>
      </c>
      <c r="L1685" s="3" t="s">
        <v>60</v>
      </c>
      <c r="M1685" s="3" t="s">
        <v>60</v>
      </c>
      <c r="N1685" s="3" t="s">
        <v>60</v>
      </c>
      <c r="O1685" s="3" t="s">
        <v>60</v>
      </c>
      <c r="P1685" s="3"/>
      <c r="Q1685" s="3">
        <v>60</v>
      </c>
      <c r="R1685" s="3">
        <v>4767</v>
      </c>
      <c r="S1685" s="3">
        <v>0.67273497036409824</v>
      </c>
      <c r="T1685" s="3">
        <v>884</v>
      </c>
      <c r="U1685" s="3">
        <v>0.12475303415184871</v>
      </c>
      <c r="V1685" s="3">
        <v>1435</v>
      </c>
      <c r="W1685" s="3">
        <v>0.20251199548405308</v>
      </c>
      <c r="X1685" s="3" t="s">
        <v>60</v>
      </c>
      <c r="Y1685" s="3" t="s">
        <v>60</v>
      </c>
      <c r="Z1685" s="3">
        <v>7086</v>
      </c>
      <c r="AA1685" s="3" t="s">
        <v>2170</v>
      </c>
      <c r="AB1685" s="3" t="s">
        <v>2171</v>
      </c>
      <c r="AC1685" s="3" t="s">
        <v>312</v>
      </c>
      <c r="AD1685" s="3">
        <v>60</v>
      </c>
      <c r="AE1685" s="3">
        <v>736</v>
      </c>
      <c r="AF1685" s="3">
        <v>0.21</v>
      </c>
      <c r="AG1685" s="3">
        <v>1403</v>
      </c>
      <c r="AH1685" s="3">
        <v>0.4</v>
      </c>
      <c r="AI1685" s="3">
        <v>674</v>
      </c>
      <c r="AJ1685" s="3">
        <v>0.19</v>
      </c>
      <c r="AK1685" s="3">
        <v>520</v>
      </c>
      <c r="AL1685" s="3">
        <v>0.15</v>
      </c>
      <c r="AM1685" s="3">
        <v>109</v>
      </c>
      <c r="AN1685" s="3">
        <v>75</v>
      </c>
      <c r="AO1685" s="3">
        <v>3517</v>
      </c>
      <c r="AP1685" s="3" t="s">
        <v>2171</v>
      </c>
      <c r="AQ1685" s="3" t="s">
        <v>312</v>
      </c>
      <c r="AR1685" s="3">
        <v>60</v>
      </c>
      <c r="AS1685" s="3">
        <v>2533</v>
      </c>
      <c r="AT1685" s="3">
        <v>0.59299999999999997</v>
      </c>
      <c r="AU1685" s="3">
        <v>1266</v>
      </c>
      <c r="AV1685" s="3">
        <v>0.29699999999999999</v>
      </c>
      <c r="AW1685" s="3">
        <v>471</v>
      </c>
      <c r="AX1685" s="3">
        <v>0.10299999999999999</v>
      </c>
      <c r="AY1685" s="3">
        <v>169</v>
      </c>
      <c r="AZ1685" s="3">
        <v>131</v>
      </c>
      <c r="BA1685" s="3">
        <v>4270</v>
      </c>
      <c r="BB1685" s="3"/>
      <c r="BC1685" s="3">
        <v>0.1809122834630178</v>
      </c>
      <c r="BD1685" s="3">
        <v>0.29911339244050394</v>
      </c>
      <c r="BE1685" s="3"/>
      <c r="BF1685" s="3">
        <v>101657</v>
      </c>
      <c r="BG1685" s="3">
        <v>8572</v>
      </c>
      <c r="BH1685" s="3"/>
      <c r="BI1685" s="3">
        <v>18391</v>
      </c>
      <c r="BJ1685" s="3">
        <v>2564</v>
      </c>
      <c r="BK1685" s="3"/>
      <c r="BL1685" s="3">
        <v>5.0949788191182535</v>
      </c>
      <c r="BM1685" s="3">
        <v>3.9699238042214211</v>
      </c>
      <c r="BN1685" s="3"/>
      <c r="BO1685" s="3">
        <v>3.860291844410773E-2</v>
      </c>
      <c r="BP1685" s="3">
        <v>5.5153113956304956E-2</v>
      </c>
      <c r="BQ1685" s="3"/>
      <c r="BR1685" s="3">
        <v>0.42878567839054316</v>
      </c>
      <c r="BS1685" s="3">
        <v>0.31233658603659981</v>
      </c>
      <c r="BT1685" s="3"/>
      <c r="BU1685" s="3">
        <v>0.53261140316534905</v>
      </c>
      <c r="BV1685" s="3">
        <v>0.63251030000709529</v>
      </c>
      <c r="BW1685" s="3"/>
      <c r="BX1685" s="3">
        <v>93701.755462403802</v>
      </c>
      <c r="BY1685" s="3">
        <v>29893.5262457873</v>
      </c>
      <c r="BZ1685" s="3"/>
      <c r="CA1685" s="3">
        <v>3617.1612241849002</v>
      </c>
      <c r="CB1685" s="3">
        <v>1648.7210595897</v>
      </c>
      <c r="CC1685" s="3"/>
      <c r="CD1685" s="3">
        <v>49906.623455887297</v>
      </c>
      <c r="CE1685" s="3">
        <v>18907.963253992901</v>
      </c>
      <c r="CF1685" s="3"/>
      <c r="CG1685" s="3">
        <v>40177.970782331598</v>
      </c>
      <c r="CH1685" s="3">
        <v>9336.8419322046993</v>
      </c>
      <c r="CI1685" s="3"/>
      <c r="CJ1685" s="3">
        <v>2521.2161644091998</v>
      </c>
      <c r="CK1685" s="3">
        <v>2493</v>
      </c>
      <c r="CL1685" s="3">
        <v>8515</v>
      </c>
      <c r="CM1685" s="3">
        <v>5531</v>
      </c>
      <c r="CN1685" s="3">
        <v>6121</v>
      </c>
      <c r="CO1685" s="3">
        <v>2.4523643231651533E-2</v>
      </c>
      <c r="CP1685" s="3">
        <f t="shared" si="26"/>
        <v>0.71406906206252918</v>
      </c>
    </row>
    <row r="1686" spans="1:94" ht="17.100000000000001" customHeight="1" x14ac:dyDescent="0.3">
      <c r="A1686" s="2">
        <v>4114401</v>
      </c>
      <c r="B1686" s="2" t="s">
        <v>966</v>
      </c>
      <c r="C1686" s="2" t="s">
        <v>312</v>
      </c>
      <c r="D1686" s="2" t="s">
        <v>966</v>
      </c>
      <c r="E1686" s="2" t="s">
        <v>312</v>
      </c>
      <c r="F1686" s="2" t="s">
        <v>60</v>
      </c>
      <c r="G1686" s="2" t="s">
        <v>60</v>
      </c>
      <c r="H1686" s="2" t="s">
        <v>60</v>
      </c>
      <c r="I1686" s="2" t="s">
        <v>60</v>
      </c>
      <c r="J1686" s="2" t="s">
        <v>60</v>
      </c>
      <c r="K1686" s="2" t="s">
        <v>60</v>
      </c>
      <c r="L1686" s="2" t="s">
        <v>60</v>
      </c>
      <c r="M1686" s="2" t="s">
        <v>60</v>
      </c>
      <c r="N1686" s="2" t="s">
        <v>60</v>
      </c>
      <c r="O1686" s="2" t="s">
        <v>60</v>
      </c>
      <c r="P1686" s="2" t="s">
        <v>60</v>
      </c>
      <c r="Q1686" s="2" t="s">
        <v>60</v>
      </c>
      <c r="R1686" s="2" t="s">
        <v>60</v>
      </c>
      <c r="S1686" s="2" t="s">
        <v>60</v>
      </c>
      <c r="T1686" s="2" t="s">
        <v>60</v>
      </c>
      <c r="U1686" s="2" t="s">
        <v>60</v>
      </c>
      <c r="V1686" s="2" t="s">
        <v>60</v>
      </c>
      <c r="W1686" s="2" t="s">
        <v>60</v>
      </c>
      <c r="X1686" s="2" t="s">
        <v>60</v>
      </c>
      <c r="Y1686" s="2" t="s">
        <v>60</v>
      </c>
      <c r="Z1686" s="2" t="s">
        <v>60</v>
      </c>
      <c r="AA1686" s="2" t="s">
        <v>4314</v>
      </c>
      <c r="AB1686" s="2" t="s">
        <v>966</v>
      </c>
      <c r="AC1686" s="2" t="s">
        <v>312</v>
      </c>
      <c r="AD1686" s="2"/>
      <c r="AE1686" s="2">
        <v>1182</v>
      </c>
      <c r="AF1686" s="2">
        <v>0.16</v>
      </c>
      <c r="AG1686" s="2">
        <v>1970</v>
      </c>
      <c r="AH1686" s="2">
        <v>0.27</v>
      </c>
      <c r="AI1686" s="2">
        <v>1156</v>
      </c>
      <c r="AJ1686" s="2">
        <v>0.16</v>
      </c>
      <c r="AK1686" s="2">
        <v>2657</v>
      </c>
      <c r="AL1686" s="2">
        <v>0.36</v>
      </c>
      <c r="AM1686" s="2">
        <v>132</v>
      </c>
      <c r="AN1686" s="2">
        <v>225</v>
      </c>
      <c r="AO1686" s="2">
        <v>7322</v>
      </c>
      <c r="AP1686" s="2" t="s">
        <v>966</v>
      </c>
      <c r="AQ1686" s="2" t="s">
        <v>312</v>
      </c>
      <c r="AR1686" s="2">
        <v>32</v>
      </c>
      <c r="AS1686" s="2">
        <v>801</v>
      </c>
      <c r="AT1686" s="2">
        <v>0.62</v>
      </c>
      <c r="AU1686" s="2">
        <v>248</v>
      </c>
      <c r="AV1686" s="2">
        <v>0.192</v>
      </c>
      <c r="AW1686" s="2">
        <v>244</v>
      </c>
      <c r="AX1686" s="2">
        <v>0.154</v>
      </c>
      <c r="AY1686" s="2">
        <v>203</v>
      </c>
      <c r="AZ1686" s="2">
        <v>86</v>
      </c>
      <c r="BA1686" s="2">
        <v>1293</v>
      </c>
      <c r="BB1686" s="2"/>
      <c r="BC1686" s="2">
        <v>3.1255581353813178E-2</v>
      </c>
      <c r="BD1686" s="2">
        <v>0.17288094221028866</v>
      </c>
      <c r="BE1686" s="2"/>
      <c r="BF1686" s="2">
        <v>22396</v>
      </c>
      <c r="BG1686" s="2">
        <v>32774</v>
      </c>
      <c r="BH1686" s="2"/>
      <c r="BI1686" s="2">
        <v>700</v>
      </c>
      <c r="BJ1686" s="2">
        <v>5666</v>
      </c>
      <c r="BK1686" s="2"/>
      <c r="BL1686" s="2">
        <v>16.160291882121715</v>
      </c>
      <c r="BM1686" s="2">
        <v>4.0869560911068641</v>
      </c>
      <c r="BN1686" s="2"/>
      <c r="BO1686" s="2">
        <v>6.037064174834671E-3</v>
      </c>
      <c r="BP1686" s="2">
        <v>7.563326551316929E-2</v>
      </c>
      <c r="BQ1686" s="2"/>
      <c r="BR1686" s="2">
        <v>3.1229623675904067E-2</v>
      </c>
      <c r="BS1686" s="2">
        <v>0.1400835806509578</v>
      </c>
      <c r="BT1686" s="2"/>
      <c r="BU1686" s="2">
        <v>0.96273331214926117</v>
      </c>
      <c r="BV1686" s="2">
        <v>0.78428315383587288</v>
      </c>
      <c r="BW1686" s="2"/>
      <c r="BX1686" s="2">
        <v>11312.204317485201</v>
      </c>
      <c r="BY1686" s="2">
        <v>14586.346289160399</v>
      </c>
      <c r="BZ1686" s="2"/>
      <c r="CA1686" s="2">
        <v>68.292503423499994</v>
      </c>
      <c r="CB1686" s="2">
        <v>1103.2130017551001</v>
      </c>
      <c r="CC1686" s="2"/>
      <c r="CD1686" s="2">
        <v>10890.6359302817</v>
      </c>
      <c r="CE1686" s="2">
        <v>11439.8256706049</v>
      </c>
      <c r="CF1686" s="2"/>
      <c r="CG1686" s="2">
        <v>353.27588378000002</v>
      </c>
      <c r="CH1686" s="2">
        <v>2043.3076168004</v>
      </c>
      <c r="CI1686" s="2"/>
      <c r="CJ1686" s="2">
        <v>900.37169405170005</v>
      </c>
      <c r="CK1686" s="2" t="s">
        <v>60</v>
      </c>
      <c r="CL1686" s="2" t="s">
        <v>60</v>
      </c>
      <c r="CM1686" s="2">
        <v>0</v>
      </c>
      <c r="CN1686" s="2">
        <v>1844</v>
      </c>
      <c r="CO1686" s="2" t="s">
        <v>60</v>
      </c>
      <c r="CP1686" s="2">
        <f t="shared" si="26"/>
        <v>5.6264111795935802E-2</v>
      </c>
    </row>
    <row r="1687" spans="1:94" ht="17.100000000000001" customHeight="1" x14ac:dyDescent="0.3">
      <c r="A1687" s="3">
        <v>4114500</v>
      </c>
      <c r="B1687" s="3" t="s">
        <v>4316</v>
      </c>
      <c r="C1687" s="3" t="s">
        <v>312</v>
      </c>
      <c r="D1687" s="3" t="s">
        <v>4316</v>
      </c>
      <c r="E1687" s="3" t="s">
        <v>312</v>
      </c>
      <c r="F1687" s="3" t="s">
        <v>60</v>
      </c>
      <c r="G1687" s="3" t="s">
        <v>60</v>
      </c>
      <c r="H1687" s="3" t="s">
        <v>60</v>
      </c>
      <c r="I1687" s="3" t="s">
        <v>60</v>
      </c>
      <c r="J1687" s="3" t="s">
        <v>60</v>
      </c>
      <c r="K1687" s="3" t="s">
        <v>60</v>
      </c>
      <c r="L1687" s="3" t="s">
        <v>60</v>
      </c>
      <c r="M1687" s="3" t="s">
        <v>60</v>
      </c>
      <c r="N1687" s="3" t="s">
        <v>60</v>
      </c>
      <c r="O1687" s="3" t="s">
        <v>60</v>
      </c>
      <c r="P1687" s="3" t="s">
        <v>60</v>
      </c>
      <c r="Q1687" s="3" t="s">
        <v>60</v>
      </c>
      <c r="R1687" s="3" t="s">
        <v>60</v>
      </c>
      <c r="S1687" s="3" t="s">
        <v>60</v>
      </c>
      <c r="T1687" s="3" t="s">
        <v>60</v>
      </c>
      <c r="U1687" s="3" t="s">
        <v>60</v>
      </c>
      <c r="V1687" s="3" t="s">
        <v>60</v>
      </c>
      <c r="W1687" s="3" t="s">
        <v>60</v>
      </c>
      <c r="X1687" s="3" t="s">
        <v>60</v>
      </c>
      <c r="Y1687" s="3" t="s">
        <v>60</v>
      </c>
      <c r="Z1687" s="3" t="s">
        <v>60</v>
      </c>
      <c r="AA1687" s="3" t="s">
        <v>4315</v>
      </c>
      <c r="AB1687" s="3" t="s">
        <v>4316</v>
      </c>
      <c r="AC1687" s="3" t="s">
        <v>312</v>
      </c>
      <c r="AD1687" s="3"/>
      <c r="AE1687" s="3">
        <v>705</v>
      </c>
      <c r="AF1687" s="3">
        <v>0.33</v>
      </c>
      <c r="AG1687" s="3">
        <v>355</v>
      </c>
      <c r="AH1687" s="3">
        <v>0.17</v>
      </c>
      <c r="AI1687" s="3">
        <v>589</v>
      </c>
      <c r="AJ1687" s="3">
        <v>0.28000000000000003</v>
      </c>
      <c r="AK1687" s="3">
        <v>319</v>
      </c>
      <c r="AL1687" s="3">
        <v>0.15</v>
      </c>
      <c r="AM1687" s="3">
        <v>70</v>
      </c>
      <c r="AN1687" s="3">
        <v>85</v>
      </c>
      <c r="AO1687" s="3">
        <v>2123</v>
      </c>
      <c r="AP1687" s="3" t="s">
        <v>4316</v>
      </c>
      <c r="AQ1687" s="3" t="s">
        <v>312</v>
      </c>
      <c r="AR1687" s="3">
        <v>38</v>
      </c>
      <c r="AS1687" s="3">
        <v>2830</v>
      </c>
      <c r="AT1687" s="3">
        <v>0.53400000000000003</v>
      </c>
      <c r="AU1687" s="3">
        <v>1347</v>
      </c>
      <c r="AV1687" s="3">
        <v>0.254</v>
      </c>
      <c r="AW1687" s="3">
        <v>1121</v>
      </c>
      <c r="AX1687" s="3">
        <v>0.186</v>
      </c>
      <c r="AY1687" s="3">
        <v>447</v>
      </c>
      <c r="AZ1687" s="3">
        <v>268</v>
      </c>
      <c r="BA1687" s="3">
        <v>5298</v>
      </c>
      <c r="BB1687" s="3"/>
      <c r="BC1687" s="3"/>
      <c r="BD1687" s="3">
        <v>6.8135821902406121E-2</v>
      </c>
      <c r="BE1687" s="3"/>
      <c r="BF1687" s="3"/>
      <c r="BG1687" s="3">
        <v>13341</v>
      </c>
      <c r="BH1687" s="3"/>
      <c r="BI1687" s="3"/>
      <c r="BJ1687" s="3">
        <v>909</v>
      </c>
      <c r="BK1687" s="3"/>
      <c r="BL1687" s="3"/>
      <c r="BM1687" s="3">
        <v>2.8530316318244822</v>
      </c>
      <c r="BN1687" s="3"/>
      <c r="BO1687" s="3"/>
      <c r="BP1687" s="3">
        <v>9.4324805036497036E-3</v>
      </c>
      <c r="BQ1687" s="3"/>
      <c r="BR1687" s="3"/>
      <c r="BS1687" s="3">
        <v>0.1227857018294168</v>
      </c>
      <c r="BT1687" s="3"/>
      <c r="BU1687" s="3"/>
      <c r="BV1687" s="3">
        <v>0.86778181766693363</v>
      </c>
      <c r="BW1687" s="3"/>
      <c r="BX1687" s="3"/>
      <c r="BY1687" s="3">
        <v>48070.729964610699</v>
      </c>
      <c r="BZ1687" s="3"/>
      <c r="CA1687" s="3"/>
      <c r="CB1687" s="3">
        <v>453.42622318740001</v>
      </c>
      <c r="CC1687" s="3"/>
      <c r="CD1687" s="3"/>
      <c r="CE1687" s="3">
        <v>41714.905425266203</v>
      </c>
      <c r="CF1687" s="3"/>
      <c r="CG1687" s="3"/>
      <c r="CH1687" s="3">
        <v>5902.3983161571005</v>
      </c>
      <c r="CI1687" s="3"/>
      <c r="CJ1687" s="3">
        <v>189.73173003240001</v>
      </c>
      <c r="CK1687" s="3" t="s">
        <v>60</v>
      </c>
      <c r="CL1687" s="3" t="s">
        <v>60</v>
      </c>
      <c r="CM1687" s="3">
        <v>3225</v>
      </c>
      <c r="CN1687" s="3">
        <v>7046</v>
      </c>
      <c r="CO1687" s="3" t="s">
        <v>60</v>
      </c>
      <c r="CP1687" s="3">
        <f t="shared" si="26"/>
        <v>0.52814631586837568</v>
      </c>
    </row>
    <row r="1688" spans="1:94" ht="17.100000000000001" customHeight="1" x14ac:dyDescent="0.3">
      <c r="A1688" s="2">
        <v>4114807</v>
      </c>
      <c r="B1688" s="2" t="s">
        <v>4318</v>
      </c>
      <c r="C1688" s="2" t="s">
        <v>312</v>
      </c>
      <c r="D1688" s="2" t="s">
        <v>4318</v>
      </c>
      <c r="E1688" s="2" t="s">
        <v>312</v>
      </c>
      <c r="F1688" s="2" t="s">
        <v>60</v>
      </c>
      <c r="G1688" s="2" t="s">
        <v>60</v>
      </c>
      <c r="H1688" s="2" t="s">
        <v>60</v>
      </c>
      <c r="I1688" s="2" t="s">
        <v>60</v>
      </c>
      <c r="J1688" s="2" t="s">
        <v>60</v>
      </c>
      <c r="K1688" s="2" t="s">
        <v>60</v>
      </c>
      <c r="L1688" s="2" t="s">
        <v>60</v>
      </c>
      <c r="M1688" s="2" t="s">
        <v>60</v>
      </c>
      <c r="N1688" s="2" t="s">
        <v>60</v>
      </c>
      <c r="O1688" s="2" t="s">
        <v>60</v>
      </c>
      <c r="P1688" s="2" t="s">
        <v>60</v>
      </c>
      <c r="Q1688" s="2" t="s">
        <v>60</v>
      </c>
      <c r="R1688" s="2" t="s">
        <v>60</v>
      </c>
      <c r="S1688" s="2" t="s">
        <v>60</v>
      </c>
      <c r="T1688" s="2" t="s">
        <v>60</v>
      </c>
      <c r="U1688" s="2" t="s">
        <v>60</v>
      </c>
      <c r="V1688" s="2" t="s">
        <v>60</v>
      </c>
      <c r="W1688" s="2" t="s">
        <v>60</v>
      </c>
      <c r="X1688" s="2" t="s">
        <v>60</v>
      </c>
      <c r="Y1688" s="2" t="s">
        <v>60</v>
      </c>
      <c r="Z1688" s="2" t="s">
        <v>60</v>
      </c>
      <c r="AA1688" s="2" t="s">
        <v>4317</v>
      </c>
      <c r="AB1688" s="2" t="s">
        <v>4318</v>
      </c>
      <c r="AC1688" s="2" t="s">
        <v>312</v>
      </c>
      <c r="AD1688" s="2">
        <v>81</v>
      </c>
      <c r="AE1688" s="2">
        <v>572</v>
      </c>
      <c r="AF1688" s="2">
        <v>0.22</v>
      </c>
      <c r="AG1688" s="2">
        <v>1055</v>
      </c>
      <c r="AH1688" s="2">
        <v>0.4</v>
      </c>
      <c r="AI1688" s="2">
        <v>474</v>
      </c>
      <c r="AJ1688" s="2">
        <v>0.18</v>
      </c>
      <c r="AK1688" s="2">
        <v>428</v>
      </c>
      <c r="AL1688" s="2">
        <v>0.16</v>
      </c>
      <c r="AM1688" s="2">
        <v>31</v>
      </c>
      <c r="AN1688" s="2">
        <v>100</v>
      </c>
      <c r="AO1688" s="2">
        <v>2660</v>
      </c>
      <c r="AP1688" s="2" t="s">
        <v>4318</v>
      </c>
      <c r="AQ1688" s="2" t="s">
        <v>312</v>
      </c>
      <c r="AR1688" s="2">
        <v>81</v>
      </c>
      <c r="AS1688" s="2">
        <v>4684</v>
      </c>
      <c r="AT1688" s="2">
        <v>0.65500000000000003</v>
      </c>
      <c r="AU1688" s="2">
        <v>1565</v>
      </c>
      <c r="AV1688" s="2">
        <v>0.219</v>
      </c>
      <c r="AW1688" s="2">
        <v>905</v>
      </c>
      <c r="AX1688" s="2">
        <v>0.113</v>
      </c>
      <c r="AY1688" s="2">
        <v>669</v>
      </c>
      <c r="AZ1688" s="2">
        <v>164</v>
      </c>
      <c r="BA1688" s="2">
        <v>7154</v>
      </c>
      <c r="BB1688" s="2"/>
      <c r="BC1688" s="2"/>
      <c r="BD1688" s="2">
        <v>0.24468014141818425</v>
      </c>
      <c r="BE1688" s="2"/>
      <c r="BF1688" s="2"/>
      <c r="BG1688" s="2">
        <v>14991</v>
      </c>
      <c r="BH1688" s="2"/>
      <c r="BI1688" s="2"/>
      <c r="BJ1688" s="2">
        <v>3668</v>
      </c>
      <c r="BK1688" s="2"/>
      <c r="BL1688" s="2"/>
      <c r="BM1688" s="2">
        <v>6.7882117745322672</v>
      </c>
      <c r="BN1688" s="2"/>
      <c r="BO1688" s="2"/>
      <c r="BP1688" s="2">
        <v>9.9928092161728863E-2</v>
      </c>
      <c r="BQ1688" s="2"/>
      <c r="BR1688" s="2"/>
      <c r="BS1688" s="2">
        <v>0.14022396227674316</v>
      </c>
      <c r="BT1688" s="2"/>
      <c r="BU1688" s="2"/>
      <c r="BV1688" s="2">
        <v>0.75984794556152802</v>
      </c>
      <c r="BW1688" s="2"/>
      <c r="BX1688" s="2"/>
      <c r="BY1688" s="2">
        <v>76177.312533801101</v>
      </c>
      <c r="BZ1688" s="2"/>
      <c r="CA1688" s="2"/>
      <c r="CB1688" s="2">
        <v>7612.2535075104997</v>
      </c>
      <c r="CC1688" s="2"/>
      <c r="CD1688" s="2"/>
      <c r="CE1688" s="2">
        <v>57883.174427207203</v>
      </c>
      <c r="CF1688" s="2"/>
      <c r="CG1688" s="2"/>
      <c r="CH1688" s="2">
        <v>10681.8845990834</v>
      </c>
      <c r="CI1688" s="2"/>
      <c r="CJ1688" s="2">
        <v>1593.6542053966</v>
      </c>
      <c r="CK1688" s="2" t="s">
        <v>60</v>
      </c>
      <c r="CL1688" s="2" t="s">
        <v>60</v>
      </c>
      <c r="CM1688" s="2">
        <v>5820</v>
      </c>
      <c r="CN1688" s="2">
        <v>10798</v>
      </c>
      <c r="CO1688" s="2" t="s">
        <v>60</v>
      </c>
      <c r="CP1688" s="2">
        <f t="shared" si="26"/>
        <v>0.7202988459742512</v>
      </c>
    </row>
    <row r="1689" spans="1:94" ht="17.100000000000001" customHeight="1" x14ac:dyDescent="0.3">
      <c r="A1689" s="3">
        <v>4114906</v>
      </c>
      <c r="B1689" s="3" t="s">
        <v>5665</v>
      </c>
      <c r="C1689" s="3" t="s">
        <v>312</v>
      </c>
      <c r="D1689" s="3" t="s">
        <v>5665</v>
      </c>
      <c r="E1689" s="3" t="s">
        <v>312</v>
      </c>
      <c r="F1689" s="3" t="s">
        <v>60</v>
      </c>
      <c r="G1689" s="3" t="s">
        <v>60</v>
      </c>
      <c r="H1689" s="3" t="s">
        <v>60</v>
      </c>
      <c r="I1689" s="3" t="s">
        <v>60</v>
      </c>
      <c r="J1689" s="3" t="s">
        <v>60</v>
      </c>
      <c r="K1689" s="3" t="s">
        <v>60</v>
      </c>
      <c r="L1689" s="3" t="s">
        <v>60</v>
      </c>
      <c r="M1689" s="3" t="s">
        <v>60</v>
      </c>
      <c r="N1689" s="3" t="s">
        <v>60</v>
      </c>
      <c r="O1689" s="3" t="s">
        <v>60</v>
      </c>
      <c r="P1689" s="3" t="s">
        <v>60</v>
      </c>
      <c r="Q1689" s="3" t="s">
        <v>60</v>
      </c>
      <c r="R1689" s="3" t="s">
        <v>60</v>
      </c>
      <c r="S1689" s="3" t="s">
        <v>60</v>
      </c>
      <c r="T1689" s="3" t="s">
        <v>60</v>
      </c>
      <c r="U1689" s="3" t="s">
        <v>60</v>
      </c>
      <c r="V1689" s="3" t="s">
        <v>60</v>
      </c>
      <c r="W1689" s="3" t="s">
        <v>60</v>
      </c>
      <c r="X1689" s="3" t="s">
        <v>60</v>
      </c>
      <c r="Y1689" s="3" t="s">
        <v>60</v>
      </c>
      <c r="Z1689" s="3" t="s">
        <v>60</v>
      </c>
      <c r="AA1689" s="3" t="s">
        <v>4319</v>
      </c>
      <c r="AB1689" s="3" t="s">
        <v>4320</v>
      </c>
      <c r="AC1689" s="3" t="s">
        <v>312</v>
      </c>
      <c r="AD1689" s="3">
        <v>76</v>
      </c>
      <c r="AE1689" s="3">
        <v>224</v>
      </c>
      <c r="AF1689" s="3">
        <v>0.2</v>
      </c>
      <c r="AG1689" s="3">
        <v>297</v>
      </c>
      <c r="AH1689" s="3">
        <v>0.27</v>
      </c>
      <c r="AI1689" s="3">
        <v>134</v>
      </c>
      <c r="AJ1689" s="3">
        <v>0.12</v>
      </c>
      <c r="AK1689" s="3">
        <v>414</v>
      </c>
      <c r="AL1689" s="3">
        <v>0.37</v>
      </c>
      <c r="AM1689" s="3">
        <v>16</v>
      </c>
      <c r="AN1689" s="3">
        <v>28</v>
      </c>
      <c r="AO1689" s="3">
        <v>1113</v>
      </c>
      <c r="AP1689" s="3" t="s">
        <v>4320</v>
      </c>
      <c r="AQ1689" s="3" t="s">
        <v>312</v>
      </c>
      <c r="AR1689" s="3">
        <v>76</v>
      </c>
      <c r="AS1689" s="3">
        <v>1305</v>
      </c>
      <c r="AT1689" s="3">
        <v>0.434</v>
      </c>
      <c r="AU1689" s="3">
        <v>974</v>
      </c>
      <c r="AV1689" s="3">
        <v>0.32400000000000001</v>
      </c>
      <c r="AW1689" s="3">
        <v>729</v>
      </c>
      <c r="AX1689" s="3">
        <v>0.20100000000000001</v>
      </c>
      <c r="AY1689" s="3">
        <v>496</v>
      </c>
      <c r="AZ1689" s="3">
        <v>121</v>
      </c>
      <c r="BA1689" s="3">
        <v>3008</v>
      </c>
      <c r="BB1689" s="3"/>
      <c r="BC1689" s="3"/>
      <c r="BD1689" s="3">
        <v>0.54213951935914551</v>
      </c>
      <c r="BE1689" s="3"/>
      <c r="BF1689" s="3"/>
      <c r="BG1689" s="3">
        <v>11984</v>
      </c>
      <c r="BH1689" s="3"/>
      <c r="BI1689" s="3"/>
      <c r="BJ1689" s="3">
        <v>6497</v>
      </c>
      <c r="BK1689" s="3"/>
      <c r="BL1689" s="3"/>
      <c r="BM1689" s="3">
        <v>4.5810360403316377</v>
      </c>
      <c r="BN1689" s="3"/>
      <c r="BO1689" s="3"/>
      <c r="BP1689" s="3">
        <v>0.14736413642537191</v>
      </c>
      <c r="BQ1689" s="3"/>
      <c r="BR1689" s="3"/>
      <c r="BS1689" s="3">
        <v>0.22573722370135099</v>
      </c>
      <c r="BT1689" s="3"/>
      <c r="BU1689" s="3"/>
      <c r="BV1689" s="3">
        <v>0.6268986398732771</v>
      </c>
      <c r="BW1689" s="3"/>
      <c r="BX1689" s="3"/>
      <c r="BY1689" s="3">
        <v>29277.401333759499</v>
      </c>
      <c r="BZ1689" s="3"/>
      <c r="CA1689" s="3"/>
      <c r="CB1689" s="3">
        <v>4314.4389643285003</v>
      </c>
      <c r="CC1689" s="3"/>
      <c r="CD1689" s="3"/>
      <c r="CE1689" s="3">
        <v>18353.963075157899</v>
      </c>
      <c r="CF1689" s="3"/>
      <c r="CG1689" s="3"/>
      <c r="CH1689" s="3">
        <v>6608.9992942730996</v>
      </c>
      <c r="CI1689" s="3"/>
      <c r="CJ1689" s="3">
        <v>854.48523671539999</v>
      </c>
      <c r="CK1689" s="3" t="s">
        <v>60</v>
      </c>
      <c r="CL1689" s="3" t="s">
        <v>60</v>
      </c>
      <c r="CM1689" s="3">
        <v>1720</v>
      </c>
      <c r="CN1689" s="3">
        <v>4588</v>
      </c>
      <c r="CO1689" s="3" t="s">
        <v>60</v>
      </c>
      <c r="CP1689" s="3">
        <f t="shared" si="26"/>
        <v>0.38284379172229638</v>
      </c>
    </row>
    <row r="1690" spans="1:94" ht="17.100000000000001" customHeight="1" x14ac:dyDescent="0.3">
      <c r="A1690" s="2">
        <v>4115200</v>
      </c>
      <c r="B1690" s="2" t="s">
        <v>4322</v>
      </c>
      <c r="C1690" s="2" t="s">
        <v>312</v>
      </c>
      <c r="D1690" s="2" t="s">
        <v>4322</v>
      </c>
      <c r="E1690" s="2" t="s">
        <v>312</v>
      </c>
      <c r="F1690" s="2" t="s">
        <v>60</v>
      </c>
      <c r="G1690" s="2" t="s">
        <v>60</v>
      </c>
      <c r="H1690" s="2" t="s">
        <v>60</v>
      </c>
      <c r="I1690" s="2" t="s">
        <v>60</v>
      </c>
      <c r="J1690" s="2" t="s">
        <v>60</v>
      </c>
      <c r="K1690" s="2" t="s">
        <v>60</v>
      </c>
      <c r="L1690" s="2" t="s">
        <v>60</v>
      </c>
      <c r="M1690" s="2" t="s">
        <v>60</v>
      </c>
      <c r="N1690" s="2" t="s">
        <v>60</v>
      </c>
      <c r="O1690" s="2" t="s">
        <v>60</v>
      </c>
      <c r="P1690" s="2" t="s">
        <v>60</v>
      </c>
      <c r="Q1690" s="2" t="s">
        <v>60</v>
      </c>
      <c r="R1690" s="2" t="s">
        <v>60</v>
      </c>
      <c r="S1690" s="2" t="s">
        <v>60</v>
      </c>
      <c r="T1690" s="2" t="s">
        <v>60</v>
      </c>
      <c r="U1690" s="2" t="s">
        <v>60</v>
      </c>
      <c r="V1690" s="2" t="s">
        <v>60</v>
      </c>
      <c r="W1690" s="2" t="s">
        <v>60</v>
      </c>
      <c r="X1690" s="2" t="s">
        <v>60</v>
      </c>
      <c r="Y1690" s="2" t="s">
        <v>60</v>
      </c>
      <c r="Z1690" s="2" t="s">
        <v>60</v>
      </c>
      <c r="AA1690" s="2" t="s">
        <v>4321</v>
      </c>
      <c r="AB1690" s="2" t="s">
        <v>4322</v>
      </c>
      <c r="AC1690" s="2" t="s">
        <v>312</v>
      </c>
      <c r="AD1690" s="2">
        <v>66</v>
      </c>
      <c r="AE1690" s="2">
        <v>1628</v>
      </c>
      <c r="AF1690" s="2">
        <v>0.18</v>
      </c>
      <c r="AG1690" s="2">
        <v>3585</v>
      </c>
      <c r="AH1690" s="2">
        <v>0.39</v>
      </c>
      <c r="AI1690" s="2">
        <v>1547</v>
      </c>
      <c r="AJ1690" s="2">
        <v>0.17</v>
      </c>
      <c r="AK1690" s="2">
        <v>1648</v>
      </c>
      <c r="AL1690" s="2">
        <v>0.18</v>
      </c>
      <c r="AM1690" s="2">
        <v>179</v>
      </c>
      <c r="AN1690" s="2">
        <v>621</v>
      </c>
      <c r="AO1690" s="2">
        <v>9208</v>
      </c>
      <c r="AP1690" s="2" t="s">
        <v>4322</v>
      </c>
      <c r="AQ1690" s="2" t="s">
        <v>312</v>
      </c>
      <c r="AR1690" s="2">
        <v>66</v>
      </c>
      <c r="AS1690" s="2">
        <v>7429</v>
      </c>
      <c r="AT1690" s="2">
        <v>0.55000000000000004</v>
      </c>
      <c r="AU1690" s="2">
        <v>4269</v>
      </c>
      <c r="AV1690" s="2">
        <v>0.316</v>
      </c>
      <c r="AW1690" s="2">
        <v>1813</v>
      </c>
      <c r="AX1690" s="2">
        <v>0.122</v>
      </c>
      <c r="AY1690" s="2">
        <v>992</v>
      </c>
      <c r="AZ1690" s="2">
        <v>355</v>
      </c>
      <c r="BA1690" s="2">
        <v>13511</v>
      </c>
      <c r="BB1690" s="2"/>
      <c r="BC1690" s="2"/>
      <c r="BD1690" s="2">
        <v>0.18278782808742028</v>
      </c>
      <c r="BE1690" s="2"/>
      <c r="BF1690" s="2"/>
      <c r="BG1690" s="2">
        <v>28689</v>
      </c>
      <c r="BH1690" s="2"/>
      <c r="BI1690" s="2"/>
      <c r="BJ1690" s="2">
        <v>5244</v>
      </c>
      <c r="BK1690" s="2"/>
      <c r="BL1690" s="2"/>
      <c r="BM1690" s="2">
        <v>7.9008944281367866</v>
      </c>
      <c r="BN1690" s="2"/>
      <c r="BO1690" s="2"/>
      <c r="BP1690" s="2">
        <v>0.31480542496620201</v>
      </c>
      <c r="BQ1690" s="2"/>
      <c r="BR1690" s="2"/>
      <c r="BS1690" s="2">
        <v>0.30356335544190644</v>
      </c>
      <c r="BT1690" s="2"/>
      <c r="BU1690" s="2"/>
      <c r="BV1690" s="2">
        <v>0.38163121959189189</v>
      </c>
      <c r="BW1690" s="2"/>
      <c r="BX1690" s="2"/>
      <c r="BY1690" s="2">
        <v>251548.67680301901</v>
      </c>
      <c r="BZ1690" s="2"/>
      <c r="CA1690" s="2"/>
      <c r="CB1690" s="2">
        <v>79188.888100660202</v>
      </c>
      <c r="CC1690" s="2"/>
      <c r="CD1690" s="2"/>
      <c r="CE1690" s="2">
        <v>95998.828315062798</v>
      </c>
      <c r="CF1690" s="2"/>
      <c r="CG1690" s="2"/>
      <c r="CH1690" s="2">
        <v>76360.960387296102</v>
      </c>
      <c r="CI1690" s="2"/>
      <c r="CJ1690" s="2">
        <v>23853.571664808202</v>
      </c>
      <c r="CK1690" s="2" t="s">
        <v>60</v>
      </c>
      <c r="CL1690" s="2" t="s">
        <v>60</v>
      </c>
      <c r="CM1690" s="2">
        <v>17307</v>
      </c>
      <c r="CN1690" s="2">
        <v>20278</v>
      </c>
      <c r="CO1690" s="2" t="s">
        <v>60</v>
      </c>
      <c r="CP1690" s="2">
        <f t="shared" si="26"/>
        <v>0.70682142981630591</v>
      </c>
    </row>
    <row r="1691" spans="1:94" ht="17.100000000000001" customHeight="1" x14ac:dyDescent="0.3">
      <c r="A1691" s="3">
        <v>4116208</v>
      </c>
      <c r="B1691" s="3" t="s">
        <v>2153</v>
      </c>
      <c r="C1691" s="3" t="s">
        <v>312</v>
      </c>
      <c r="D1691" s="3" t="s">
        <v>2153</v>
      </c>
      <c r="E1691" s="3" t="s">
        <v>312</v>
      </c>
      <c r="F1691" s="3" t="s">
        <v>60</v>
      </c>
      <c r="G1691" s="3" t="s">
        <v>60</v>
      </c>
      <c r="H1691" s="3" t="s">
        <v>60</v>
      </c>
      <c r="I1691" s="3" t="s">
        <v>60</v>
      </c>
      <c r="J1691" s="3" t="s">
        <v>60</v>
      </c>
      <c r="K1691" s="3" t="s">
        <v>60</v>
      </c>
      <c r="L1691" s="3" t="s">
        <v>60</v>
      </c>
      <c r="M1691" s="3" t="s">
        <v>60</v>
      </c>
      <c r="N1691" s="3" t="s">
        <v>60</v>
      </c>
      <c r="O1691" s="3" t="s">
        <v>60</v>
      </c>
      <c r="P1691" s="3"/>
      <c r="Q1691" s="3">
        <v>51</v>
      </c>
      <c r="R1691" s="3">
        <v>1787</v>
      </c>
      <c r="S1691" s="3">
        <v>0.72202020202020201</v>
      </c>
      <c r="T1691" s="3">
        <v>188</v>
      </c>
      <c r="U1691" s="3">
        <v>7.5959595959595963E-2</v>
      </c>
      <c r="V1691" s="3">
        <v>500</v>
      </c>
      <c r="W1691" s="3">
        <v>0.20202020202020202</v>
      </c>
      <c r="X1691" s="3" t="s">
        <v>60</v>
      </c>
      <c r="Y1691" s="3" t="s">
        <v>60</v>
      </c>
      <c r="Z1691" s="3">
        <v>2475</v>
      </c>
      <c r="AA1691" s="3" t="s">
        <v>2152</v>
      </c>
      <c r="AB1691" s="3" t="s">
        <v>2153</v>
      </c>
      <c r="AC1691" s="3" t="s">
        <v>312</v>
      </c>
      <c r="AD1691" s="3">
        <v>51</v>
      </c>
      <c r="AE1691" s="3">
        <v>411</v>
      </c>
      <c r="AF1691" s="3">
        <v>0.14000000000000001</v>
      </c>
      <c r="AG1691" s="3">
        <v>1237</v>
      </c>
      <c r="AH1691" s="3">
        <v>0.41</v>
      </c>
      <c r="AI1691" s="3">
        <v>371</v>
      </c>
      <c r="AJ1691" s="3">
        <v>0.12</v>
      </c>
      <c r="AK1691" s="3">
        <v>848</v>
      </c>
      <c r="AL1691" s="3">
        <v>0.28000000000000003</v>
      </c>
      <c r="AM1691" s="3">
        <v>78</v>
      </c>
      <c r="AN1691" s="3">
        <v>75</v>
      </c>
      <c r="AO1691" s="3">
        <v>3020</v>
      </c>
      <c r="AP1691" s="3" t="s">
        <v>2153</v>
      </c>
      <c r="AQ1691" s="3" t="s">
        <v>312</v>
      </c>
      <c r="AR1691" s="3">
        <v>51</v>
      </c>
      <c r="AS1691" s="3">
        <v>1375</v>
      </c>
      <c r="AT1691" s="3">
        <v>0.46800000000000003</v>
      </c>
      <c r="AU1691" s="3">
        <v>798</v>
      </c>
      <c r="AV1691" s="3">
        <v>0.27200000000000002</v>
      </c>
      <c r="AW1691" s="3">
        <v>763</v>
      </c>
      <c r="AX1691" s="3">
        <v>0.22500000000000001</v>
      </c>
      <c r="AY1691" s="3">
        <v>323</v>
      </c>
      <c r="AZ1691" s="3">
        <v>127</v>
      </c>
      <c r="BA1691" s="3">
        <v>2936</v>
      </c>
      <c r="BB1691" s="3">
        <v>0.23657199800697559</v>
      </c>
      <c r="BC1691" s="3">
        <v>0.25865985235661554</v>
      </c>
      <c r="BD1691" s="3">
        <v>0.25279560036663612</v>
      </c>
      <c r="BE1691" s="3">
        <v>10035</v>
      </c>
      <c r="BF1691" s="3">
        <v>10566</v>
      </c>
      <c r="BG1691" s="3">
        <v>5455</v>
      </c>
      <c r="BH1691" s="3">
        <v>2374</v>
      </c>
      <c r="BI1691" s="3">
        <v>2733</v>
      </c>
      <c r="BJ1691" s="3">
        <v>1379</v>
      </c>
      <c r="BK1691" s="3">
        <v>3.7512709201292331</v>
      </c>
      <c r="BL1691" s="3">
        <v>5.6660730752900106</v>
      </c>
      <c r="BM1691" s="3">
        <v>4.2932719380456836</v>
      </c>
      <c r="BN1691" s="3">
        <v>0.1850397893507251</v>
      </c>
      <c r="BO1691" s="3">
        <v>0.19112236275085376</v>
      </c>
      <c r="BP1691" s="3">
        <v>0.31155797168001459</v>
      </c>
      <c r="BQ1691" s="3">
        <v>0.34742199395788143</v>
      </c>
      <c r="BR1691" s="3">
        <v>0.36111121063416196</v>
      </c>
      <c r="BS1691" s="3">
        <v>0.28689320014577946</v>
      </c>
      <c r="BT1691" s="3">
        <v>0.46753821669139356</v>
      </c>
      <c r="BU1691" s="3">
        <v>0.44776642661498434</v>
      </c>
      <c r="BV1691" s="3">
        <v>0.40154882817421261</v>
      </c>
      <c r="BW1691" s="3">
        <v>8905.5171643867998</v>
      </c>
      <c r="BX1691" s="3">
        <v>15485.377714767599</v>
      </c>
      <c r="BY1691" s="3">
        <v>14820.374730133701</v>
      </c>
      <c r="BZ1691" s="3">
        <v>1647.8750201574001</v>
      </c>
      <c r="CA1691" s="3">
        <v>2959.6019769357999</v>
      </c>
      <c r="CB1691" s="3">
        <v>4617.4058904581998</v>
      </c>
      <c r="CC1691" s="3">
        <v>4163.6696137520003</v>
      </c>
      <c r="CD1691" s="3">
        <v>6933.8322441248001</v>
      </c>
      <c r="CE1691" s="3">
        <v>5951.1041059878999</v>
      </c>
      <c r="CF1691" s="3">
        <v>3093.9725304774001</v>
      </c>
      <c r="CG1691" s="3">
        <v>5591.943493707</v>
      </c>
      <c r="CH1691" s="3">
        <v>4251.8647336877002</v>
      </c>
      <c r="CI1691" s="3">
        <v>728.44631656180002</v>
      </c>
      <c r="CJ1691" s="3">
        <v>1254.5837535502999</v>
      </c>
      <c r="CK1691" s="3">
        <v>2221</v>
      </c>
      <c r="CL1691" s="3">
        <v>3222</v>
      </c>
      <c r="CM1691" s="3">
        <v>3841</v>
      </c>
      <c r="CN1691" s="3">
        <v>3627</v>
      </c>
      <c r="CO1691" s="3">
        <v>0.21020253643763012</v>
      </c>
      <c r="CP1691" s="3">
        <f t="shared" si="26"/>
        <v>0.6648945921173236</v>
      </c>
    </row>
    <row r="1692" spans="1:94" ht="17.100000000000001" customHeight="1" x14ac:dyDescent="0.3">
      <c r="A1692" s="2">
        <v>4116307</v>
      </c>
      <c r="B1692" s="2" t="s">
        <v>5751</v>
      </c>
      <c r="C1692" s="2" t="s">
        <v>312</v>
      </c>
      <c r="D1692" s="2" t="s">
        <v>5751</v>
      </c>
      <c r="E1692" s="2" t="s">
        <v>312</v>
      </c>
      <c r="F1692" s="2" t="s">
        <v>60</v>
      </c>
      <c r="G1692" s="2" t="s">
        <v>60</v>
      </c>
      <c r="H1692" s="2" t="s">
        <v>60</v>
      </c>
      <c r="I1692" s="2" t="s">
        <v>60</v>
      </c>
      <c r="J1692" s="2" t="s">
        <v>60</v>
      </c>
      <c r="K1692" s="2" t="s">
        <v>60</v>
      </c>
      <c r="L1692" s="2" t="s">
        <v>60</v>
      </c>
      <c r="M1692" s="2" t="s">
        <v>60</v>
      </c>
      <c r="N1692" s="2" t="s">
        <v>60</v>
      </c>
      <c r="O1692" s="2" t="s">
        <v>60</v>
      </c>
      <c r="P1692" s="2" t="s">
        <v>60</v>
      </c>
      <c r="Q1692" s="2" t="s">
        <v>60</v>
      </c>
      <c r="R1692" s="2" t="s">
        <v>60</v>
      </c>
      <c r="S1692" s="2" t="s">
        <v>60</v>
      </c>
      <c r="T1692" s="2" t="s">
        <v>60</v>
      </c>
      <c r="U1692" s="2" t="s">
        <v>60</v>
      </c>
      <c r="V1692" s="2" t="s">
        <v>60</v>
      </c>
      <c r="W1692" s="2" t="s">
        <v>60</v>
      </c>
      <c r="X1692" s="2" t="s">
        <v>60</v>
      </c>
      <c r="Y1692" s="2" t="s">
        <v>60</v>
      </c>
      <c r="Z1692" s="2" t="s">
        <v>60</v>
      </c>
      <c r="AA1692" s="2" t="s">
        <v>60</v>
      </c>
      <c r="AB1692" s="2" t="s">
        <v>60</v>
      </c>
      <c r="AC1692" s="2" t="s">
        <v>60</v>
      </c>
      <c r="AD1692" s="2" t="s">
        <v>60</v>
      </c>
      <c r="AE1692" s="2" t="s">
        <v>60</v>
      </c>
      <c r="AF1692" s="2" t="s">
        <v>60</v>
      </c>
      <c r="AG1692" s="2" t="s">
        <v>60</v>
      </c>
      <c r="AH1692" s="2" t="s">
        <v>60</v>
      </c>
      <c r="AI1692" s="2" t="s">
        <v>60</v>
      </c>
      <c r="AJ1692" s="2" t="s">
        <v>60</v>
      </c>
      <c r="AK1692" s="2" t="s">
        <v>60</v>
      </c>
      <c r="AL1692" s="2" t="s">
        <v>60</v>
      </c>
      <c r="AM1692" s="2" t="s">
        <v>60</v>
      </c>
      <c r="AN1692" s="2" t="s">
        <v>60</v>
      </c>
      <c r="AO1692" s="2" t="s">
        <v>60</v>
      </c>
      <c r="AP1692" s="2" t="s">
        <v>5374</v>
      </c>
      <c r="AQ1692" s="2" t="s">
        <v>312</v>
      </c>
      <c r="AR1692" s="2">
        <v>67</v>
      </c>
      <c r="AS1692" s="2">
        <v>797</v>
      </c>
      <c r="AT1692" s="2">
        <v>0.57699999999999996</v>
      </c>
      <c r="AU1692" s="2">
        <v>283</v>
      </c>
      <c r="AV1692" s="2">
        <v>0.20499999999999999</v>
      </c>
      <c r="AW1692" s="2">
        <v>301</v>
      </c>
      <c r="AX1692" s="2">
        <v>0.189</v>
      </c>
      <c r="AY1692" s="2">
        <v>156</v>
      </c>
      <c r="AZ1692" s="2">
        <v>54</v>
      </c>
      <c r="BA1692" s="2">
        <v>1381</v>
      </c>
      <c r="BB1692" s="2"/>
      <c r="BC1692" s="2"/>
      <c r="BD1692" s="2">
        <v>0.27593289969188634</v>
      </c>
      <c r="BE1692" s="2"/>
      <c r="BF1692" s="2"/>
      <c r="BG1692" s="2">
        <v>5842</v>
      </c>
      <c r="BH1692" s="2"/>
      <c r="BI1692" s="2"/>
      <c r="BJ1692" s="2">
        <v>1612</v>
      </c>
      <c r="BK1692" s="2"/>
      <c r="BL1692" s="2"/>
      <c r="BM1692" s="2">
        <v>6.2062115846504495</v>
      </c>
      <c r="BN1692" s="2"/>
      <c r="BO1692" s="2"/>
      <c r="BP1692" s="2">
        <v>4.318325416888124E-2</v>
      </c>
      <c r="BQ1692" s="2"/>
      <c r="BR1692" s="2"/>
      <c r="BS1692" s="2">
        <v>0.10527234395433029</v>
      </c>
      <c r="BT1692" s="2"/>
      <c r="BU1692" s="2"/>
      <c r="BV1692" s="2">
        <v>0.85154440187678071</v>
      </c>
      <c r="BW1692" s="2"/>
      <c r="BX1692" s="2"/>
      <c r="BY1692" s="2">
        <v>13126.137501535701</v>
      </c>
      <c r="BZ1692" s="2"/>
      <c r="CA1692" s="2"/>
      <c r="CB1692" s="2">
        <v>566.82933198449996</v>
      </c>
      <c r="CC1692" s="2"/>
      <c r="CD1692" s="2"/>
      <c r="CE1692" s="2">
        <v>11177.4889076976</v>
      </c>
      <c r="CF1692" s="2"/>
      <c r="CG1692" s="2"/>
      <c r="CH1692" s="2">
        <v>1381.8192618534999</v>
      </c>
      <c r="CI1692" s="2"/>
      <c r="CJ1692" s="2">
        <v>406.19209064609998</v>
      </c>
      <c r="CK1692" s="2" t="s">
        <v>60</v>
      </c>
      <c r="CL1692" s="2" t="s">
        <v>60</v>
      </c>
      <c r="CM1692" s="2" t="s">
        <v>60</v>
      </c>
      <c r="CN1692" s="2">
        <v>2079</v>
      </c>
      <c r="CO1692" s="2" t="s">
        <v>60</v>
      </c>
      <c r="CP1692" s="2">
        <f t="shared" si="26"/>
        <v>0.35587127695994525</v>
      </c>
    </row>
    <row r="1693" spans="1:94" ht="17.100000000000001" customHeight="1" x14ac:dyDescent="0.3">
      <c r="A1693" s="3">
        <v>4116901</v>
      </c>
      <c r="B1693" s="3" t="s">
        <v>4324</v>
      </c>
      <c r="C1693" s="3" t="s">
        <v>312</v>
      </c>
      <c r="D1693" s="3" t="s">
        <v>4324</v>
      </c>
      <c r="E1693" s="3" t="s">
        <v>312</v>
      </c>
      <c r="F1693" s="3" t="s">
        <v>60</v>
      </c>
      <c r="G1693" s="3" t="s">
        <v>60</v>
      </c>
      <c r="H1693" s="3" t="s">
        <v>60</v>
      </c>
      <c r="I1693" s="3" t="s">
        <v>60</v>
      </c>
      <c r="J1693" s="3" t="s">
        <v>60</v>
      </c>
      <c r="K1693" s="3" t="s">
        <v>60</v>
      </c>
      <c r="L1693" s="3" t="s">
        <v>60</v>
      </c>
      <c r="M1693" s="3" t="s">
        <v>60</v>
      </c>
      <c r="N1693" s="3" t="s">
        <v>60</v>
      </c>
      <c r="O1693" s="3" t="s">
        <v>60</v>
      </c>
      <c r="P1693" s="3" t="s">
        <v>60</v>
      </c>
      <c r="Q1693" s="3" t="s">
        <v>60</v>
      </c>
      <c r="R1693" s="3" t="s">
        <v>60</v>
      </c>
      <c r="S1693" s="3" t="s">
        <v>60</v>
      </c>
      <c r="T1693" s="3" t="s">
        <v>60</v>
      </c>
      <c r="U1693" s="3" t="s">
        <v>60</v>
      </c>
      <c r="V1693" s="3" t="s">
        <v>60</v>
      </c>
      <c r="W1693" s="3" t="s">
        <v>60</v>
      </c>
      <c r="X1693" s="3" t="s">
        <v>60</v>
      </c>
      <c r="Y1693" s="3" t="s">
        <v>60</v>
      </c>
      <c r="Z1693" s="3" t="s">
        <v>60</v>
      </c>
      <c r="AA1693" s="3" t="s">
        <v>4323</v>
      </c>
      <c r="AB1693" s="3" t="s">
        <v>4324</v>
      </c>
      <c r="AC1693" s="3" t="s">
        <v>312</v>
      </c>
      <c r="AD1693" s="3">
        <v>71</v>
      </c>
      <c r="AE1693" s="3">
        <v>340</v>
      </c>
      <c r="AF1693" s="3">
        <v>0.12</v>
      </c>
      <c r="AG1693" s="3">
        <v>850</v>
      </c>
      <c r="AH1693" s="3">
        <v>0.28999999999999998</v>
      </c>
      <c r="AI1693" s="3">
        <v>556</v>
      </c>
      <c r="AJ1693" s="3">
        <v>0.19</v>
      </c>
      <c r="AK1693" s="3">
        <v>625</v>
      </c>
      <c r="AL1693" s="3">
        <v>0.22</v>
      </c>
      <c r="AM1693" s="3">
        <v>74</v>
      </c>
      <c r="AN1693" s="3">
        <v>449</v>
      </c>
      <c r="AO1693" s="3">
        <v>2894</v>
      </c>
      <c r="AP1693" s="3" t="s">
        <v>4324</v>
      </c>
      <c r="AQ1693" s="3" t="s">
        <v>312</v>
      </c>
      <c r="AR1693" s="3">
        <v>71</v>
      </c>
      <c r="AS1693" s="3">
        <v>4839</v>
      </c>
      <c r="AT1693" s="3">
        <v>0.66</v>
      </c>
      <c r="AU1693" s="3">
        <v>2024</v>
      </c>
      <c r="AV1693" s="3">
        <v>0.27600000000000002</v>
      </c>
      <c r="AW1693" s="3">
        <v>472</v>
      </c>
      <c r="AX1693" s="3">
        <v>5.6000000000000001E-2</v>
      </c>
      <c r="AY1693" s="3">
        <v>808</v>
      </c>
      <c r="AZ1693" s="3">
        <v>278</v>
      </c>
      <c r="BA1693" s="3">
        <v>7335</v>
      </c>
      <c r="BB1693" s="3"/>
      <c r="BC1693" s="3"/>
      <c r="BD1693" s="3">
        <v>0.12363813229571985</v>
      </c>
      <c r="BE1693" s="3"/>
      <c r="BF1693" s="3"/>
      <c r="BG1693" s="3">
        <v>20560</v>
      </c>
      <c r="BH1693" s="3"/>
      <c r="BI1693" s="3"/>
      <c r="BJ1693" s="3">
        <v>2542</v>
      </c>
      <c r="BK1693" s="3"/>
      <c r="BL1693" s="3"/>
      <c r="BM1693" s="3">
        <v>9.0891290595660106</v>
      </c>
      <c r="BN1693" s="3"/>
      <c r="BO1693" s="3"/>
      <c r="BP1693" s="3">
        <v>9.6930600204806122E-2</v>
      </c>
      <c r="BQ1693" s="3"/>
      <c r="BR1693" s="3"/>
      <c r="BS1693" s="3">
        <v>0.38002114462126091</v>
      </c>
      <c r="BT1693" s="3"/>
      <c r="BU1693" s="3"/>
      <c r="BV1693" s="3">
        <v>0.5230482551739396</v>
      </c>
      <c r="BW1693" s="3"/>
      <c r="BX1693" s="3"/>
      <c r="BY1693" s="3">
        <v>119585.67103671</v>
      </c>
      <c r="BZ1693" s="3"/>
      <c r="CA1693" s="3"/>
      <c r="CB1693" s="3">
        <v>11591.5108694828</v>
      </c>
      <c r="CC1693" s="3"/>
      <c r="CD1693" s="3"/>
      <c r="CE1693" s="3">
        <v>62549.076579555898</v>
      </c>
      <c r="CF1693" s="3"/>
      <c r="CG1693" s="3"/>
      <c r="CH1693" s="3">
        <v>45445.083587672103</v>
      </c>
      <c r="CI1693" s="3"/>
      <c r="CJ1693" s="3">
        <v>3782.9090874059002</v>
      </c>
      <c r="CK1693" s="3" t="s">
        <v>60</v>
      </c>
      <c r="CL1693" s="3" t="s">
        <v>60</v>
      </c>
      <c r="CM1693" s="3">
        <v>5412</v>
      </c>
      <c r="CN1693" s="3">
        <v>11727</v>
      </c>
      <c r="CO1693" s="3" t="s">
        <v>60</v>
      </c>
      <c r="CP1693" s="3">
        <f t="shared" si="26"/>
        <v>0.57037937743190659</v>
      </c>
    </row>
    <row r="1694" spans="1:94" ht="17.100000000000001" customHeight="1" x14ac:dyDescent="0.3">
      <c r="A1694" s="2">
        <v>4117008</v>
      </c>
      <c r="B1694" s="2" t="s">
        <v>4326</v>
      </c>
      <c r="C1694" s="2" t="s">
        <v>312</v>
      </c>
      <c r="D1694" s="2" t="s">
        <v>4326</v>
      </c>
      <c r="E1694" s="2" t="s">
        <v>312</v>
      </c>
      <c r="F1694" s="2" t="s">
        <v>60</v>
      </c>
      <c r="G1694" s="2" t="s">
        <v>60</v>
      </c>
      <c r="H1694" s="2" t="s">
        <v>60</v>
      </c>
      <c r="I1694" s="2" t="s">
        <v>60</v>
      </c>
      <c r="J1694" s="2" t="s">
        <v>60</v>
      </c>
      <c r="K1694" s="2" t="s">
        <v>60</v>
      </c>
      <c r="L1694" s="2" t="s">
        <v>60</v>
      </c>
      <c r="M1694" s="2" t="s">
        <v>60</v>
      </c>
      <c r="N1694" s="2" t="s">
        <v>60</v>
      </c>
      <c r="O1694" s="2" t="s">
        <v>60</v>
      </c>
      <c r="P1694" s="2" t="s">
        <v>60</v>
      </c>
      <c r="Q1694" s="2" t="s">
        <v>60</v>
      </c>
      <c r="R1694" s="2" t="s">
        <v>60</v>
      </c>
      <c r="S1694" s="2" t="s">
        <v>60</v>
      </c>
      <c r="T1694" s="2" t="s">
        <v>60</v>
      </c>
      <c r="U1694" s="2" t="s">
        <v>60</v>
      </c>
      <c r="V1694" s="2" t="s">
        <v>60</v>
      </c>
      <c r="W1694" s="2" t="s">
        <v>60</v>
      </c>
      <c r="X1694" s="2" t="s">
        <v>60</v>
      </c>
      <c r="Y1694" s="2" t="s">
        <v>60</v>
      </c>
      <c r="Z1694" s="2" t="s">
        <v>60</v>
      </c>
      <c r="AA1694" s="2" t="s">
        <v>4325</v>
      </c>
      <c r="AB1694" s="2" t="s">
        <v>4326</v>
      </c>
      <c r="AC1694" s="2" t="s">
        <v>312</v>
      </c>
      <c r="AD1694" s="2"/>
      <c r="AE1694" s="2">
        <v>64</v>
      </c>
      <c r="AF1694" s="2">
        <v>0.06</v>
      </c>
      <c r="AG1694" s="2">
        <v>452</v>
      </c>
      <c r="AH1694" s="2">
        <v>0.4</v>
      </c>
      <c r="AI1694" s="2">
        <v>82</v>
      </c>
      <c r="AJ1694" s="2">
        <v>7.0000000000000007E-2</v>
      </c>
      <c r="AK1694" s="2">
        <v>476</v>
      </c>
      <c r="AL1694" s="2">
        <v>0.42</v>
      </c>
      <c r="AM1694" s="2">
        <v>27</v>
      </c>
      <c r="AN1694" s="2">
        <v>39</v>
      </c>
      <c r="AO1694" s="2">
        <v>1140</v>
      </c>
      <c r="AP1694" s="2" t="s">
        <v>4326</v>
      </c>
      <c r="AQ1694" s="2" t="s">
        <v>312</v>
      </c>
      <c r="AR1694" s="2">
        <v>82</v>
      </c>
      <c r="AS1694" s="2">
        <v>1132</v>
      </c>
      <c r="AT1694" s="2">
        <v>0.58099999999999996</v>
      </c>
      <c r="AU1694" s="2">
        <v>497</v>
      </c>
      <c r="AV1694" s="2">
        <v>0.255</v>
      </c>
      <c r="AW1694" s="2">
        <v>320</v>
      </c>
      <c r="AX1694" s="2">
        <v>0.14000000000000001</v>
      </c>
      <c r="AY1694" s="2">
        <v>261</v>
      </c>
      <c r="AZ1694" s="2">
        <v>78</v>
      </c>
      <c r="BA1694" s="2">
        <v>1949</v>
      </c>
      <c r="BB1694" s="2"/>
      <c r="BC1694" s="2"/>
      <c r="BD1694" s="2" t="s">
        <v>60</v>
      </c>
      <c r="BE1694" s="2"/>
      <c r="BF1694" s="2"/>
      <c r="BG1694" s="2" t="s">
        <v>60</v>
      </c>
      <c r="BH1694" s="2"/>
      <c r="BI1694" s="2"/>
      <c r="BJ1694" s="2" t="s">
        <v>60</v>
      </c>
      <c r="BK1694" s="2"/>
      <c r="BL1694" s="2"/>
      <c r="BM1694" s="2">
        <v>7.950665317622378</v>
      </c>
      <c r="BN1694" s="2"/>
      <c r="BO1694" s="2"/>
      <c r="BP1694" s="2">
        <v>1.8688826493013404E-3</v>
      </c>
      <c r="BQ1694" s="2"/>
      <c r="BR1694" s="2"/>
      <c r="BS1694" s="2">
        <v>0.19209054711884657</v>
      </c>
      <c r="BT1694" s="2"/>
      <c r="BU1694" s="2"/>
      <c r="BV1694" s="2">
        <v>0.80604057023185216</v>
      </c>
      <c r="BW1694" s="2"/>
      <c r="BX1694" s="2"/>
      <c r="BY1694" s="2">
        <v>31087.101391903499</v>
      </c>
      <c r="BZ1694" s="2"/>
      <c r="CA1694" s="2"/>
      <c r="CB1694" s="2">
        <v>58.098144408400003</v>
      </c>
      <c r="CC1694" s="2"/>
      <c r="CD1694" s="2"/>
      <c r="CE1694" s="2">
        <v>25057.4649327853</v>
      </c>
      <c r="CF1694" s="2"/>
      <c r="CG1694" s="2"/>
      <c r="CH1694" s="2">
        <v>5971.5383147098</v>
      </c>
      <c r="CI1694" s="2"/>
      <c r="CJ1694" s="2">
        <v>2115.5780350186001</v>
      </c>
      <c r="CK1694" s="2" t="s">
        <v>60</v>
      </c>
      <c r="CL1694" s="2" t="s">
        <v>60</v>
      </c>
      <c r="CM1694" s="2">
        <v>2258</v>
      </c>
      <c r="CN1694" s="2">
        <v>2983</v>
      </c>
      <c r="CO1694" s="2" t="s">
        <v>60</v>
      </c>
      <c r="CP1694" s="2" t="str">
        <f t="shared" si="26"/>
        <v/>
      </c>
    </row>
    <row r="1695" spans="1:94" ht="17.100000000000001" customHeight="1" x14ac:dyDescent="0.3">
      <c r="A1695" s="3">
        <v>4117107</v>
      </c>
      <c r="B1695" s="3" t="s">
        <v>4328</v>
      </c>
      <c r="C1695" s="3" t="s">
        <v>312</v>
      </c>
      <c r="D1695" s="3" t="s">
        <v>4328</v>
      </c>
      <c r="E1695" s="3" t="s">
        <v>312</v>
      </c>
      <c r="F1695" s="3" t="s">
        <v>60</v>
      </c>
      <c r="G1695" s="3" t="s">
        <v>60</v>
      </c>
      <c r="H1695" s="3" t="s">
        <v>60</v>
      </c>
      <c r="I1695" s="3" t="s">
        <v>60</v>
      </c>
      <c r="J1695" s="3" t="s">
        <v>60</v>
      </c>
      <c r="K1695" s="3" t="s">
        <v>60</v>
      </c>
      <c r="L1695" s="3" t="s">
        <v>60</v>
      </c>
      <c r="M1695" s="3" t="s">
        <v>60</v>
      </c>
      <c r="N1695" s="3" t="s">
        <v>60</v>
      </c>
      <c r="O1695" s="3" t="s">
        <v>60</v>
      </c>
      <c r="P1695" s="3" t="s">
        <v>60</v>
      </c>
      <c r="Q1695" s="3" t="s">
        <v>60</v>
      </c>
      <c r="R1695" s="3" t="s">
        <v>60</v>
      </c>
      <c r="S1695" s="3" t="s">
        <v>60</v>
      </c>
      <c r="T1695" s="3" t="s">
        <v>60</v>
      </c>
      <c r="U1695" s="3" t="s">
        <v>60</v>
      </c>
      <c r="V1695" s="3" t="s">
        <v>60</v>
      </c>
      <c r="W1695" s="3" t="s">
        <v>60</v>
      </c>
      <c r="X1695" s="3" t="s">
        <v>60</v>
      </c>
      <c r="Y1695" s="3" t="s">
        <v>60</v>
      </c>
      <c r="Z1695" s="3" t="s">
        <v>60</v>
      </c>
      <c r="AA1695" s="3" t="s">
        <v>4327</v>
      </c>
      <c r="AB1695" s="3" t="s">
        <v>4328</v>
      </c>
      <c r="AC1695" s="3" t="s">
        <v>312</v>
      </c>
      <c r="AD1695" s="3">
        <v>72</v>
      </c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 t="s">
        <v>4328</v>
      </c>
      <c r="AQ1695" s="3" t="s">
        <v>312</v>
      </c>
      <c r="AR1695" s="3">
        <v>85</v>
      </c>
      <c r="AS1695" s="3">
        <v>1760</v>
      </c>
      <c r="AT1695" s="3">
        <v>0.65800000000000003</v>
      </c>
      <c r="AU1695" s="3">
        <v>546</v>
      </c>
      <c r="AV1695" s="3">
        <v>0.20399999999999999</v>
      </c>
      <c r="AW1695" s="3">
        <v>371</v>
      </c>
      <c r="AX1695" s="3">
        <v>0.125</v>
      </c>
      <c r="AY1695" s="3">
        <v>155</v>
      </c>
      <c r="AZ1695" s="3">
        <v>130</v>
      </c>
      <c r="BA1695" s="3">
        <v>2677</v>
      </c>
      <c r="BB1695" s="3"/>
      <c r="BC1695" s="3"/>
      <c r="BD1695" s="3">
        <v>0.13966113828898699</v>
      </c>
      <c r="BE1695" s="3"/>
      <c r="BF1695" s="3"/>
      <c r="BG1695" s="3">
        <v>33524</v>
      </c>
      <c r="BH1695" s="3"/>
      <c r="BI1695" s="3"/>
      <c r="BJ1695" s="3">
        <v>4682</v>
      </c>
      <c r="BK1695" s="3"/>
      <c r="BL1695" s="3"/>
      <c r="BM1695" s="3">
        <v>5.611599860695593</v>
      </c>
      <c r="BN1695" s="3"/>
      <c r="BO1695" s="3"/>
      <c r="BP1695" s="3">
        <v>1.8725979642448539E-2</v>
      </c>
      <c r="BQ1695" s="3"/>
      <c r="BR1695" s="3"/>
      <c r="BS1695" s="3">
        <v>9.0157348978488067E-2</v>
      </c>
      <c r="BT1695" s="3"/>
      <c r="BU1695" s="3"/>
      <c r="BV1695" s="3">
        <v>0.89111667137906669</v>
      </c>
      <c r="BW1695" s="3"/>
      <c r="BX1695" s="3"/>
      <c r="BY1695" s="3">
        <v>31453.017219198799</v>
      </c>
      <c r="BZ1695" s="3"/>
      <c r="CA1695" s="3"/>
      <c r="CB1695" s="3">
        <v>588.98856014030002</v>
      </c>
      <c r="CC1695" s="3"/>
      <c r="CD1695" s="3"/>
      <c r="CE1695" s="3">
        <v>28028.3080092009</v>
      </c>
      <c r="CF1695" s="3"/>
      <c r="CG1695" s="3"/>
      <c r="CH1695" s="3">
        <v>2835.7206498577002</v>
      </c>
      <c r="CI1695" s="3"/>
      <c r="CJ1695" s="3">
        <v>1409.7390685476</v>
      </c>
      <c r="CK1695" s="3" t="s">
        <v>60</v>
      </c>
      <c r="CL1695" s="3" t="s">
        <v>60</v>
      </c>
      <c r="CM1695" s="3">
        <v>0</v>
      </c>
      <c r="CN1695" s="3">
        <v>3743</v>
      </c>
      <c r="CO1695" s="3" t="s">
        <v>60</v>
      </c>
      <c r="CP1695" s="3">
        <f t="shared" si="26"/>
        <v>0.11165135425366901</v>
      </c>
    </row>
    <row r="1696" spans="1:94" ht="17.100000000000001" customHeight="1" x14ac:dyDescent="0.3">
      <c r="A1696" s="2">
        <v>4117305</v>
      </c>
      <c r="B1696" s="2" t="s">
        <v>4330</v>
      </c>
      <c r="C1696" s="2" t="s">
        <v>312</v>
      </c>
      <c r="D1696" s="2" t="s">
        <v>4330</v>
      </c>
      <c r="E1696" s="2" t="s">
        <v>312</v>
      </c>
      <c r="F1696" s="2" t="s">
        <v>60</v>
      </c>
      <c r="G1696" s="2" t="s">
        <v>60</v>
      </c>
      <c r="H1696" s="2" t="s">
        <v>60</v>
      </c>
      <c r="I1696" s="2" t="s">
        <v>60</v>
      </c>
      <c r="J1696" s="2" t="s">
        <v>60</v>
      </c>
      <c r="K1696" s="2" t="s">
        <v>60</v>
      </c>
      <c r="L1696" s="2" t="s">
        <v>60</v>
      </c>
      <c r="M1696" s="2" t="s">
        <v>60</v>
      </c>
      <c r="N1696" s="2" t="s">
        <v>60</v>
      </c>
      <c r="O1696" s="2" t="s">
        <v>60</v>
      </c>
      <c r="P1696" s="2" t="s">
        <v>60</v>
      </c>
      <c r="Q1696" s="2" t="s">
        <v>60</v>
      </c>
      <c r="R1696" s="2" t="s">
        <v>60</v>
      </c>
      <c r="S1696" s="2" t="s">
        <v>60</v>
      </c>
      <c r="T1696" s="2" t="s">
        <v>60</v>
      </c>
      <c r="U1696" s="2" t="s">
        <v>60</v>
      </c>
      <c r="V1696" s="2" t="s">
        <v>60</v>
      </c>
      <c r="W1696" s="2" t="s">
        <v>60</v>
      </c>
      <c r="X1696" s="2" t="s">
        <v>60</v>
      </c>
      <c r="Y1696" s="2" t="s">
        <v>60</v>
      </c>
      <c r="Z1696" s="2" t="s">
        <v>60</v>
      </c>
      <c r="AA1696" s="2" t="s">
        <v>4329</v>
      </c>
      <c r="AB1696" s="2" t="s">
        <v>4330</v>
      </c>
      <c r="AC1696" s="2" t="s">
        <v>312</v>
      </c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 t="s">
        <v>4330</v>
      </c>
      <c r="AQ1696" s="2" t="s">
        <v>312</v>
      </c>
      <c r="AR1696" s="2">
        <v>17</v>
      </c>
      <c r="AS1696" s="2">
        <v>861</v>
      </c>
      <c r="AT1696" s="2">
        <v>0.57899999999999996</v>
      </c>
      <c r="AU1696" s="2">
        <v>327</v>
      </c>
      <c r="AV1696" s="2">
        <v>0.22</v>
      </c>
      <c r="AW1696" s="2">
        <v>298</v>
      </c>
      <c r="AX1696" s="2">
        <v>0.16900000000000001</v>
      </c>
      <c r="AY1696" s="2">
        <v>219</v>
      </c>
      <c r="AZ1696" s="2">
        <v>60</v>
      </c>
      <c r="BA1696" s="2">
        <v>1486</v>
      </c>
      <c r="BB1696" s="2"/>
      <c r="BC1696" s="2"/>
      <c r="BD1696" s="2">
        <v>0.13320754716981131</v>
      </c>
      <c r="BE1696" s="2"/>
      <c r="BF1696" s="2"/>
      <c r="BG1696" s="2">
        <v>71550</v>
      </c>
      <c r="BH1696" s="2"/>
      <c r="BI1696" s="2"/>
      <c r="BJ1696" s="2">
        <v>9531</v>
      </c>
      <c r="BK1696" s="2"/>
      <c r="BL1696" s="2"/>
      <c r="BM1696" s="2">
        <v>1.5302052771375378</v>
      </c>
      <c r="BN1696" s="2"/>
      <c r="BO1696" s="2"/>
      <c r="BP1696" s="2">
        <v>5.0310072762410799E-2</v>
      </c>
      <c r="BQ1696" s="2"/>
      <c r="BR1696" s="2"/>
      <c r="BS1696" s="2">
        <v>0.11115314057466098</v>
      </c>
      <c r="BT1696" s="2"/>
      <c r="BU1696" s="2"/>
      <c r="BV1696" s="2">
        <v>0.83853678666292819</v>
      </c>
      <c r="BW1696" s="2"/>
      <c r="BX1696" s="2"/>
      <c r="BY1696" s="2">
        <v>8103.9671477204001</v>
      </c>
      <c r="BZ1696" s="2"/>
      <c r="CA1696" s="2"/>
      <c r="CB1696" s="2">
        <v>407.71117686600002</v>
      </c>
      <c r="CC1696" s="2"/>
      <c r="CD1696" s="2"/>
      <c r="CE1696" s="2">
        <v>6795.4745712714002</v>
      </c>
      <c r="CF1696" s="2"/>
      <c r="CG1696" s="2"/>
      <c r="CH1696" s="2">
        <v>900.78139958300005</v>
      </c>
      <c r="CI1696" s="2"/>
      <c r="CJ1696" s="2">
        <v>1049.0641277341001</v>
      </c>
      <c r="CK1696" s="2" t="s">
        <v>60</v>
      </c>
      <c r="CL1696" s="2" t="s">
        <v>60</v>
      </c>
      <c r="CM1696" s="2">
        <v>0</v>
      </c>
      <c r="CN1696" s="2">
        <v>2060</v>
      </c>
      <c r="CO1696" s="2" t="s">
        <v>60</v>
      </c>
      <c r="CP1696" s="2">
        <f t="shared" si="26"/>
        <v>2.8791055206149545E-2</v>
      </c>
    </row>
    <row r="1697" spans="1:94" ht="17.100000000000001" customHeight="1" x14ac:dyDescent="0.3">
      <c r="A1697" s="3">
        <v>4117602</v>
      </c>
      <c r="B1697" s="3" t="s">
        <v>2121</v>
      </c>
      <c r="C1697" s="3" t="s">
        <v>312</v>
      </c>
      <c r="D1697" s="3" t="s">
        <v>2121</v>
      </c>
      <c r="E1697" s="3" t="s">
        <v>312</v>
      </c>
      <c r="F1697" s="3" t="s">
        <v>60</v>
      </c>
      <c r="G1697" s="3" t="s">
        <v>60</v>
      </c>
      <c r="H1697" s="3" t="s">
        <v>60</v>
      </c>
      <c r="I1697" s="3" t="s">
        <v>60</v>
      </c>
      <c r="J1697" s="3" t="s">
        <v>60</v>
      </c>
      <c r="K1697" s="3" t="s">
        <v>60</v>
      </c>
      <c r="L1697" s="3" t="s">
        <v>60</v>
      </c>
      <c r="M1697" s="3" t="s">
        <v>60</v>
      </c>
      <c r="N1697" s="3" t="s">
        <v>60</v>
      </c>
      <c r="O1697" s="3" t="s">
        <v>60</v>
      </c>
      <c r="P1697" s="3" t="s">
        <v>966</v>
      </c>
      <c r="Q1697" s="3">
        <v>32</v>
      </c>
      <c r="R1697" s="3">
        <v>3078</v>
      </c>
      <c r="S1697" s="3">
        <v>0.7168141592920354</v>
      </c>
      <c r="T1697" s="3">
        <v>337</v>
      </c>
      <c r="U1697" s="3">
        <v>7.8481602235677683E-2</v>
      </c>
      <c r="V1697" s="3">
        <v>879</v>
      </c>
      <c r="W1697" s="3">
        <v>0.20470423847228691</v>
      </c>
      <c r="X1697" s="3" t="s">
        <v>60</v>
      </c>
      <c r="Y1697" s="3" t="s">
        <v>60</v>
      </c>
      <c r="Z1697" s="3">
        <v>4294</v>
      </c>
      <c r="AA1697" s="3" t="s">
        <v>2120</v>
      </c>
      <c r="AB1697" s="3" t="s">
        <v>2121</v>
      </c>
      <c r="AC1697" s="3" t="s">
        <v>312</v>
      </c>
      <c r="AD1697" s="3">
        <v>32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 t="s">
        <v>2121</v>
      </c>
      <c r="AQ1697" s="3" t="s">
        <v>312</v>
      </c>
      <c r="AR1697" s="3">
        <v>32</v>
      </c>
      <c r="AS1697" s="3">
        <v>1112</v>
      </c>
      <c r="AT1697" s="3">
        <v>0.32100000000000001</v>
      </c>
      <c r="AU1697" s="3">
        <v>1364</v>
      </c>
      <c r="AV1697" s="3">
        <v>0.39400000000000002</v>
      </c>
      <c r="AW1697" s="3">
        <v>989</v>
      </c>
      <c r="AX1697" s="3">
        <v>0.24199999999999999</v>
      </c>
      <c r="AY1697" s="3">
        <v>474</v>
      </c>
      <c r="AZ1697" s="3">
        <v>156</v>
      </c>
      <c r="BA1697" s="3">
        <v>3465</v>
      </c>
      <c r="BB1697" s="3">
        <v>0.10470958950774996</v>
      </c>
      <c r="BC1697" s="3">
        <v>0.19218442507731234</v>
      </c>
      <c r="BD1697" s="3">
        <v>0.33177570093457942</v>
      </c>
      <c r="BE1697" s="3">
        <v>23484</v>
      </c>
      <c r="BF1697" s="3">
        <v>17785</v>
      </c>
      <c r="BG1697" s="3">
        <v>2782</v>
      </c>
      <c r="BH1697" s="3">
        <v>2459</v>
      </c>
      <c r="BI1697" s="3">
        <v>3418</v>
      </c>
      <c r="BJ1697" s="3">
        <v>923</v>
      </c>
      <c r="BK1697" s="3">
        <v>2.3774559777966653</v>
      </c>
      <c r="BL1697" s="3">
        <v>4.5167247378528668</v>
      </c>
      <c r="BM1697" s="3">
        <v>3.3835298592160785</v>
      </c>
      <c r="BN1697" s="3">
        <v>0.157712318172024</v>
      </c>
      <c r="BO1697" s="3">
        <v>0.52236577123565164</v>
      </c>
      <c r="BP1697" s="3">
        <v>0.58253289994093393</v>
      </c>
      <c r="BQ1697" s="3">
        <v>0.38217300018174127</v>
      </c>
      <c r="BR1697" s="3">
        <v>0.20759878178597727</v>
      </c>
      <c r="BS1697" s="3">
        <v>0.24647689504236411</v>
      </c>
      <c r="BT1697" s="3">
        <v>0.4601146816462347</v>
      </c>
      <c r="BU1697" s="3">
        <v>0.27003544697837112</v>
      </c>
      <c r="BV1697" s="3">
        <v>0.17099020501670195</v>
      </c>
      <c r="BW1697" s="3">
        <v>5846.1642494019998</v>
      </c>
      <c r="BX1697" s="3">
        <v>15438.165153981099</v>
      </c>
      <c r="BY1697" s="3">
        <v>20328.247394170201</v>
      </c>
      <c r="BZ1697" s="3">
        <v>922.01211618759999</v>
      </c>
      <c r="CA1697" s="3">
        <v>8064.3690471227001</v>
      </c>
      <c r="CB1697" s="3">
        <v>11841.872905242701</v>
      </c>
      <c r="CC1697" s="3">
        <v>2689.9060024651999</v>
      </c>
      <c r="CD1697" s="3">
        <v>4168.8518278811998</v>
      </c>
      <c r="CE1697" s="3">
        <v>3475.9311895594001</v>
      </c>
      <c r="CF1697" s="3">
        <v>2234.2461307491999</v>
      </c>
      <c r="CG1697" s="3">
        <v>3204.9442789772002</v>
      </c>
      <c r="CH1697" s="3">
        <v>5010.4432993681003</v>
      </c>
      <c r="CI1697" s="3">
        <v>644.6427580193</v>
      </c>
      <c r="CJ1697" s="3">
        <v>5675.1945729921999</v>
      </c>
      <c r="CK1697" s="3">
        <v>3718</v>
      </c>
      <c r="CL1697" s="3">
        <v>5825</v>
      </c>
      <c r="CM1697" s="3">
        <v>10793</v>
      </c>
      <c r="CN1697" s="3">
        <v>5012</v>
      </c>
      <c r="CO1697" s="3">
        <v>0.20905257239246555</v>
      </c>
      <c r="CP1697" s="3">
        <f t="shared" si="26"/>
        <v>1.8015815959741193</v>
      </c>
    </row>
    <row r="1698" spans="1:94" ht="17.100000000000001" customHeight="1" x14ac:dyDescent="0.3">
      <c r="A1698" s="2">
        <v>4117701</v>
      </c>
      <c r="B1698" s="2" t="s">
        <v>322</v>
      </c>
      <c r="C1698" s="2" t="s">
        <v>312</v>
      </c>
      <c r="D1698" s="2" t="s">
        <v>322</v>
      </c>
      <c r="E1698" s="2" t="s">
        <v>312</v>
      </c>
      <c r="F1698" s="2" t="s">
        <v>62</v>
      </c>
      <c r="G1698" s="2">
        <v>4187</v>
      </c>
      <c r="H1698" s="2">
        <v>0.84299999999999997</v>
      </c>
      <c r="I1698" s="2">
        <v>762</v>
      </c>
      <c r="J1698" s="2">
        <v>0.153</v>
      </c>
      <c r="K1698" s="2">
        <v>14</v>
      </c>
      <c r="L1698" s="2">
        <v>3.0000000000000001E-3</v>
      </c>
      <c r="M1698" s="2">
        <v>3</v>
      </c>
      <c r="N1698" s="2">
        <v>1E-3</v>
      </c>
      <c r="O1698" s="2">
        <v>4966</v>
      </c>
      <c r="P1698" s="2" t="s">
        <v>915</v>
      </c>
      <c r="Q1698" s="2">
        <v>13</v>
      </c>
      <c r="R1698" s="2">
        <v>3169</v>
      </c>
      <c r="S1698" s="2">
        <v>0.75958772770853311</v>
      </c>
      <c r="T1698" s="2">
        <v>235</v>
      </c>
      <c r="U1698" s="2">
        <v>5.6327900287631828E-2</v>
      </c>
      <c r="V1698" s="2">
        <v>768</v>
      </c>
      <c r="W1698" s="2">
        <v>0.1840843720038351</v>
      </c>
      <c r="X1698" s="2" t="s">
        <v>60</v>
      </c>
      <c r="Y1698" s="2" t="s">
        <v>60</v>
      </c>
      <c r="Z1698" s="2">
        <v>4172</v>
      </c>
      <c r="AA1698" s="2" t="s">
        <v>1272</v>
      </c>
      <c r="AB1698" s="2" t="s">
        <v>322</v>
      </c>
      <c r="AC1698" s="2" t="s">
        <v>312</v>
      </c>
      <c r="AD1698" s="2">
        <v>13</v>
      </c>
      <c r="AE1698" s="2">
        <v>896</v>
      </c>
      <c r="AF1698" s="2">
        <v>0.22</v>
      </c>
      <c r="AG1698" s="2">
        <v>1424</v>
      </c>
      <c r="AH1698" s="2">
        <v>0.34</v>
      </c>
      <c r="AI1698" s="2">
        <v>672</v>
      </c>
      <c r="AJ1698" s="2">
        <v>0.16</v>
      </c>
      <c r="AK1698" s="2">
        <v>1005</v>
      </c>
      <c r="AL1698" s="2">
        <v>0.24</v>
      </c>
      <c r="AM1698" s="2">
        <v>69</v>
      </c>
      <c r="AN1698" s="2">
        <v>71</v>
      </c>
      <c r="AO1698" s="2">
        <v>4137</v>
      </c>
      <c r="AP1698" s="2" t="s">
        <v>322</v>
      </c>
      <c r="AQ1698" s="2" t="s">
        <v>312</v>
      </c>
      <c r="AR1698" s="2">
        <v>13</v>
      </c>
      <c r="AS1698" s="2">
        <v>2196</v>
      </c>
      <c r="AT1698" s="2">
        <v>0.626</v>
      </c>
      <c r="AU1698" s="2">
        <v>685</v>
      </c>
      <c r="AV1698" s="2">
        <v>0.19500000000000001</v>
      </c>
      <c r="AW1698" s="2">
        <v>626</v>
      </c>
      <c r="AX1698" s="2">
        <v>0.161</v>
      </c>
      <c r="AY1698" s="2">
        <v>237</v>
      </c>
      <c r="AZ1698" s="2">
        <v>143</v>
      </c>
      <c r="BA1698" s="2">
        <v>3507</v>
      </c>
      <c r="BB1698" s="2">
        <v>0.26706874341257758</v>
      </c>
      <c r="BC1698" s="2">
        <v>0.25250622759584423</v>
      </c>
      <c r="BD1698" s="2">
        <v>0.10452541385907994</v>
      </c>
      <c r="BE1698" s="2">
        <v>17078</v>
      </c>
      <c r="BF1698" s="2">
        <v>16459</v>
      </c>
      <c r="BG1698" s="2">
        <v>24042</v>
      </c>
      <c r="BH1698" s="2">
        <v>4561</v>
      </c>
      <c r="BI1698" s="2">
        <v>4156</v>
      </c>
      <c r="BJ1698" s="2">
        <v>2513</v>
      </c>
      <c r="BK1698" s="2">
        <v>4.2102644566000658</v>
      </c>
      <c r="BL1698" s="2">
        <v>6.227439977788114</v>
      </c>
      <c r="BM1698" s="2">
        <v>4.2043131883543117</v>
      </c>
      <c r="BN1698" s="2">
        <v>0.28450556987464681</v>
      </c>
      <c r="BO1698" s="2">
        <v>0.28227923933343674</v>
      </c>
      <c r="BP1698" s="2">
        <v>0.39024188541400806</v>
      </c>
      <c r="BQ1698" s="2">
        <v>0.35212516582520309</v>
      </c>
      <c r="BR1698" s="2">
        <v>0.35538882395575783</v>
      </c>
      <c r="BS1698" s="2">
        <v>0.20360412684037948</v>
      </c>
      <c r="BT1698" s="2">
        <v>0.36336926430014482</v>
      </c>
      <c r="BU1698" s="2">
        <v>0.36233193671080532</v>
      </c>
      <c r="BV1698" s="2">
        <v>0.40615398774560796</v>
      </c>
      <c r="BW1698" s="2">
        <v>19203.016186552901</v>
      </c>
      <c r="BX1698" s="2">
        <v>25881.240547687401</v>
      </c>
      <c r="BY1698" s="2">
        <v>21790.955255240398</v>
      </c>
      <c r="BZ1698" s="2">
        <v>5463.3650634673004</v>
      </c>
      <c r="CA1698" s="2">
        <v>7305.7368948068997</v>
      </c>
      <c r="CB1698" s="2">
        <v>8503.7434637773003</v>
      </c>
      <c r="CC1698" s="2">
        <v>6977.7858640514996</v>
      </c>
      <c r="CD1698" s="2">
        <v>9377.6000121218003</v>
      </c>
      <c r="CE1698" s="2">
        <v>8850.4833737019999</v>
      </c>
      <c r="CF1698" s="2">
        <v>6761.8652590339998</v>
      </c>
      <c r="CG1698" s="2">
        <v>9197.9036407586991</v>
      </c>
      <c r="CH1698" s="2">
        <v>4436.7284177609999</v>
      </c>
      <c r="CI1698" s="2">
        <v>1321.5176539396</v>
      </c>
      <c r="CJ1698" s="2">
        <v>3039.9547168117001</v>
      </c>
      <c r="CK1698" s="2">
        <v>4165</v>
      </c>
      <c r="CL1698" s="2">
        <v>5348</v>
      </c>
      <c r="CM1698" s="2">
        <v>5282</v>
      </c>
      <c r="CN1698" s="2">
        <v>4301</v>
      </c>
      <c r="CO1698" s="2">
        <v>0.25305304088948294</v>
      </c>
      <c r="CP1698" s="2">
        <f t="shared" si="26"/>
        <v>0.17889526661675401</v>
      </c>
    </row>
    <row r="1699" spans="1:94" ht="17.100000000000001" customHeight="1" x14ac:dyDescent="0.3">
      <c r="A1699" s="3">
        <v>4118006</v>
      </c>
      <c r="B1699" s="3" t="s">
        <v>5666</v>
      </c>
      <c r="C1699" s="3" t="s">
        <v>312</v>
      </c>
      <c r="D1699" s="3" t="s">
        <v>5666</v>
      </c>
      <c r="E1699" s="3" t="s">
        <v>312</v>
      </c>
      <c r="F1699" s="3" t="s">
        <v>60</v>
      </c>
      <c r="G1699" s="3" t="s">
        <v>60</v>
      </c>
      <c r="H1699" s="3" t="s">
        <v>60</v>
      </c>
      <c r="I1699" s="3" t="s">
        <v>60</v>
      </c>
      <c r="J1699" s="3" t="s">
        <v>60</v>
      </c>
      <c r="K1699" s="3" t="s">
        <v>60</v>
      </c>
      <c r="L1699" s="3" t="s">
        <v>60</v>
      </c>
      <c r="M1699" s="3" t="s">
        <v>60</v>
      </c>
      <c r="N1699" s="3" t="s">
        <v>60</v>
      </c>
      <c r="O1699" s="3" t="s">
        <v>60</v>
      </c>
      <c r="P1699" s="3" t="s">
        <v>60</v>
      </c>
      <c r="Q1699" s="3" t="s">
        <v>60</v>
      </c>
      <c r="R1699" s="3" t="s">
        <v>60</v>
      </c>
      <c r="S1699" s="3" t="s">
        <v>60</v>
      </c>
      <c r="T1699" s="3" t="s">
        <v>60</v>
      </c>
      <c r="U1699" s="3" t="s">
        <v>60</v>
      </c>
      <c r="V1699" s="3" t="s">
        <v>60</v>
      </c>
      <c r="W1699" s="3" t="s">
        <v>60</v>
      </c>
      <c r="X1699" s="3" t="s">
        <v>60</v>
      </c>
      <c r="Y1699" s="3" t="s">
        <v>60</v>
      </c>
      <c r="Z1699" s="3" t="s">
        <v>60</v>
      </c>
      <c r="AA1699" s="3" t="s">
        <v>4331</v>
      </c>
      <c r="AB1699" s="3" t="s">
        <v>4332</v>
      </c>
      <c r="AC1699" s="3" t="s">
        <v>312</v>
      </c>
      <c r="AD1699" s="3">
        <v>72</v>
      </c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 t="s">
        <v>4332</v>
      </c>
      <c r="AQ1699" s="3" t="s">
        <v>312</v>
      </c>
      <c r="AR1699" s="3">
        <v>72</v>
      </c>
      <c r="AS1699" s="3">
        <v>1400</v>
      </c>
      <c r="AT1699" s="3">
        <v>0.60199999999999998</v>
      </c>
      <c r="AU1699" s="3">
        <v>605</v>
      </c>
      <c r="AV1699" s="3">
        <v>0.26</v>
      </c>
      <c r="AW1699" s="3">
        <v>321</v>
      </c>
      <c r="AX1699" s="3">
        <v>0.127</v>
      </c>
      <c r="AY1699" s="3">
        <v>132</v>
      </c>
      <c r="AZ1699" s="3">
        <v>73</v>
      </c>
      <c r="BA1699" s="3">
        <v>2326</v>
      </c>
      <c r="BB1699" s="3"/>
      <c r="BC1699" s="3"/>
      <c r="BD1699" s="3">
        <v>0.18615477024727201</v>
      </c>
      <c r="BE1699" s="3"/>
      <c r="BF1699" s="3"/>
      <c r="BG1699" s="3">
        <v>19978</v>
      </c>
      <c r="BH1699" s="3"/>
      <c r="BI1699" s="3"/>
      <c r="BJ1699" s="3">
        <v>3719</v>
      </c>
      <c r="BK1699" s="3"/>
      <c r="BL1699" s="3"/>
      <c r="BM1699" s="3">
        <v>5.3966758015742142</v>
      </c>
      <c r="BN1699" s="3"/>
      <c r="BO1699" s="3"/>
      <c r="BP1699" s="3">
        <v>0.10315263062484731</v>
      </c>
      <c r="BQ1699" s="3"/>
      <c r="BR1699" s="3"/>
      <c r="BS1699" s="3">
        <v>0.2184839069450398</v>
      </c>
      <c r="BT1699" s="3"/>
      <c r="BU1699" s="3"/>
      <c r="BV1699" s="3">
        <v>0.67836346243011281</v>
      </c>
      <c r="BW1699" s="3"/>
      <c r="BX1699" s="3"/>
      <c r="BY1699" s="3">
        <v>41899.790923422202</v>
      </c>
      <c r="BZ1699" s="3"/>
      <c r="CA1699" s="3"/>
      <c r="CB1699" s="3">
        <v>4322.0736563821001</v>
      </c>
      <c r="CC1699" s="3"/>
      <c r="CD1699" s="3"/>
      <c r="CE1699" s="3">
        <v>28423.287245910498</v>
      </c>
      <c r="CF1699" s="3"/>
      <c r="CG1699" s="3"/>
      <c r="CH1699" s="3">
        <v>9154.4300211295995</v>
      </c>
      <c r="CI1699" s="3"/>
      <c r="CJ1699" s="3">
        <v>1266.6324108588999</v>
      </c>
      <c r="CK1699" s="3" t="s">
        <v>60</v>
      </c>
      <c r="CL1699" s="3" t="s">
        <v>60</v>
      </c>
      <c r="CM1699" s="3">
        <v>0</v>
      </c>
      <c r="CN1699" s="3">
        <v>3675</v>
      </c>
      <c r="CO1699" s="3" t="s">
        <v>60</v>
      </c>
      <c r="CP1699" s="3">
        <f t="shared" si="26"/>
        <v>0.18395234758234058</v>
      </c>
    </row>
    <row r="1700" spans="1:94" ht="17.100000000000001" customHeight="1" x14ac:dyDescent="0.3">
      <c r="A1700" s="2">
        <v>4118105</v>
      </c>
      <c r="B1700" s="2" t="s">
        <v>4334</v>
      </c>
      <c r="C1700" s="2" t="s">
        <v>312</v>
      </c>
      <c r="D1700" s="2" t="s">
        <v>4334</v>
      </c>
      <c r="E1700" s="2" t="s">
        <v>312</v>
      </c>
      <c r="F1700" s="2" t="s">
        <v>60</v>
      </c>
      <c r="G1700" s="2" t="s">
        <v>60</v>
      </c>
      <c r="H1700" s="2" t="s">
        <v>60</v>
      </c>
      <c r="I1700" s="2" t="s">
        <v>60</v>
      </c>
      <c r="J1700" s="2" t="s">
        <v>60</v>
      </c>
      <c r="K1700" s="2" t="s">
        <v>60</v>
      </c>
      <c r="L1700" s="2" t="s">
        <v>60</v>
      </c>
      <c r="M1700" s="2" t="s">
        <v>60</v>
      </c>
      <c r="N1700" s="2" t="s">
        <v>60</v>
      </c>
      <c r="O1700" s="2" t="s">
        <v>60</v>
      </c>
      <c r="P1700" s="2" t="s">
        <v>60</v>
      </c>
      <c r="Q1700" s="2" t="s">
        <v>60</v>
      </c>
      <c r="R1700" s="2" t="s">
        <v>60</v>
      </c>
      <c r="S1700" s="2" t="s">
        <v>60</v>
      </c>
      <c r="T1700" s="2" t="s">
        <v>60</v>
      </c>
      <c r="U1700" s="2" t="s">
        <v>60</v>
      </c>
      <c r="V1700" s="2" t="s">
        <v>60</v>
      </c>
      <c r="W1700" s="2" t="s">
        <v>60</v>
      </c>
      <c r="X1700" s="2" t="s">
        <v>60</v>
      </c>
      <c r="Y1700" s="2" t="s">
        <v>60</v>
      </c>
      <c r="Z1700" s="2" t="s">
        <v>60</v>
      </c>
      <c r="AA1700" s="2" t="s">
        <v>4333</v>
      </c>
      <c r="AB1700" s="2" t="s">
        <v>4334</v>
      </c>
      <c r="AC1700" s="2" t="s">
        <v>312</v>
      </c>
      <c r="AD1700" s="2">
        <v>71</v>
      </c>
      <c r="AE1700" s="2">
        <v>187</v>
      </c>
      <c r="AF1700" s="2">
        <v>0.23</v>
      </c>
      <c r="AG1700" s="2">
        <v>238</v>
      </c>
      <c r="AH1700" s="2">
        <v>0.28999999999999998</v>
      </c>
      <c r="AI1700" s="2">
        <v>99</v>
      </c>
      <c r="AJ1700" s="2">
        <v>0.12</v>
      </c>
      <c r="AK1700" s="2">
        <v>231</v>
      </c>
      <c r="AL1700" s="2">
        <v>0.28000000000000003</v>
      </c>
      <c r="AM1700" s="2">
        <v>27</v>
      </c>
      <c r="AN1700" s="2">
        <v>47</v>
      </c>
      <c r="AO1700" s="2">
        <v>829</v>
      </c>
      <c r="AP1700" s="2" t="s">
        <v>4334</v>
      </c>
      <c r="AQ1700" s="2" t="s">
        <v>312</v>
      </c>
      <c r="AR1700" s="2">
        <v>71</v>
      </c>
      <c r="AS1700" s="2">
        <v>1229</v>
      </c>
      <c r="AT1700" s="2">
        <v>0.63800000000000001</v>
      </c>
      <c r="AU1700" s="2">
        <v>557</v>
      </c>
      <c r="AV1700" s="2">
        <v>0.28899999999999998</v>
      </c>
      <c r="AW1700" s="2">
        <v>141</v>
      </c>
      <c r="AX1700" s="2">
        <v>6.7000000000000004E-2</v>
      </c>
      <c r="AY1700" s="2">
        <v>78</v>
      </c>
      <c r="AZ1700" s="2">
        <v>89</v>
      </c>
      <c r="BA1700" s="2">
        <v>1927</v>
      </c>
      <c r="BB1700" s="2"/>
      <c r="BC1700" s="2"/>
      <c r="BD1700" s="2">
        <v>0.29119147659063627</v>
      </c>
      <c r="BE1700" s="2"/>
      <c r="BF1700" s="2"/>
      <c r="BG1700" s="2">
        <v>13328</v>
      </c>
      <c r="BH1700" s="2"/>
      <c r="BI1700" s="2"/>
      <c r="BJ1700" s="2">
        <v>3881</v>
      </c>
      <c r="BK1700" s="2"/>
      <c r="BL1700" s="2"/>
      <c r="BM1700" s="2">
        <v>3.772613538872069</v>
      </c>
      <c r="BN1700" s="2"/>
      <c r="BO1700" s="2"/>
      <c r="BP1700" s="2">
        <v>2.7246214839707343E-2</v>
      </c>
      <c r="BQ1700" s="2"/>
      <c r="BR1700" s="2"/>
      <c r="BS1700" s="2">
        <v>0.29806614333290415</v>
      </c>
      <c r="BT1700" s="2"/>
      <c r="BU1700" s="2"/>
      <c r="BV1700" s="2">
        <v>0.6746876418273885</v>
      </c>
      <c r="BW1700" s="2"/>
      <c r="BX1700" s="2"/>
      <c r="BY1700" s="2">
        <v>33915.795714459899</v>
      </c>
      <c r="BZ1700" s="2"/>
      <c r="CA1700" s="2"/>
      <c r="CB1700" s="2">
        <v>924.07705649579998</v>
      </c>
      <c r="CC1700" s="2"/>
      <c r="CD1700" s="2"/>
      <c r="CE1700" s="2">
        <v>22882.568231288398</v>
      </c>
      <c r="CF1700" s="2"/>
      <c r="CG1700" s="2"/>
      <c r="CH1700" s="2">
        <v>10109.1504266757</v>
      </c>
      <c r="CI1700" s="2"/>
      <c r="CJ1700" s="2">
        <v>764.18955205769998</v>
      </c>
      <c r="CK1700" s="2" t="s">
        <v>60</v>
      </c>
      <c r="CL1700" s="2" t="s">
        <v>60</v>
      </c>
      <c r="CM1700" s="2">
        <v>1345</v>
      </c>
      <c r="CN1700" s="2">
        <v>3011</v>
      </c>
      <c r="CO1700" s="2" t="s">
        <v>60</v>
      </c>
      <c r="CP1700" s="2">
        <f t="shared" si="26"/>
        <v>0.22591536614645857</v>
      </c>
    </row>
    <row r="1701" spans="1:94" ht="17.100000000000001" customHeight="1" x14ac:dyDescent="0.3">
      <c r="A1701" s="3">
        <v>4118204</v>
      </c>
      <c r="B1701" s="3" t="s">
        <v>314</v>
      </c>
      <c r="C1701" s="3" t="s">
        <v>312</v>
      </c>
      <c r="D1701" s="3" t="s">
        <v>314</v>
      </c>
      <c r="E1701" s="3" t="s">
        <v>312</v>
      </c>
      <c r="F1701" s="3" t="s">
        <v>49</v>
      </c>
      <c r="G1701" s="3">
        <v>2771</v>
      </c>
      <c r="H1701" s="3">
        <v>0.58199999999999996</v>
      </c>
      <c r="I1701" s="3">
        <v>1328</v>
      </c>
      <c r="J1701" s="3">
        <v>0.27900000000000003</v>
      </c>
      <c r="K1701" s="3">
        <v>660</v>
      </c>
      <c r="L1701" s="3">
        <v>0.13900000000000001</v>
      </c>
      <c r="M1701" s="3">
        <v>6</v>
      </c>
      <c r="N1701" s="3">
        <v>1E-3</v>
      </c>
      <c r="O1701" s="3">
        <v>4765</v>
      </c>
      <c r="P1701" s="3" t="s">
        <v>914</v>
      </c>
      <c r="Q1701" s="3">
        <v>5</v>
      </c>
      <c r="R1701" s="3">
        <v>4068</v>
      </c>
      <c r="S1701" s="3">
        <v>0.71069182389937102</v>
      </c>
      <c r="T1701" s="3">
        <v>536</v>
      </c>
      <c r="U1701" s="3">
        <v>9.3640810621942697E-2</v>
      </c>
      <c r="V1701" s="3">
        <v>1111</v>
      </c>
      <c r="W1701" s="3">
        <v>0.19409503843466108</v>
      </c>
      <c r="X1701" s="3">
        <v>9</v>
      </c>
      <c r="Y1701" s="3">
        <v>1.5723270440251573E-3</v>
      </c>
      <c r="Z1701" s="3">
        <v>5724</v>
      </c>
      <c r="AA1701" s="3" t="s">
        <v>1264</v>
      </c>
      <c r="AB1701" s="3" t="s">
        <v>314</v>
      </c>
      <c r="AC1701" s="3" t="s">
        <v>312</v>
      </c>
      <c r="AD1701" s="3">
        <v>5</v>
      </c>
      <c r="AE1701" s="3">
        <v>764</v>
      </c>
      <c r="AF1701" s="3">
        <v>0.12</v>
      </c>
      <c r="AG1701" s="3">
        <v>1920</v>
      </c>
      <c r="AH1701" s="3">
        <v>0.31</v>
      </c>
      <c r="AI1701" s="3">
        <v>761</v>
      </c>
      <c r="AJ1701" s="3">
        <v>0.12</v>
      </c>
      <c r="AK1701" s="3">
        <v>2382</v>
      </c>
      <c r="AL1701" s="3">
        <v>0.39</v>
      </c>
      <c r="AM1701" s="3">
        <v>69</v>
      </c>
      <c r="AN1701" s="3">
        <v>267</v>
      </c>
      <c r="AO1701" s="3">
        <v>6163</v>
      </c>
      <c r="AP1701" s="3" t="s">
        <v>314</v>
      </c>
      <c r="AQ1701" s="3" t="s">
        <v>312</v>
      </c>
      <c r="AR1701" s="3">
        <v>5</v>
      </c>
      <c r="AS1701" s="3">
        <v>3925</v>
      </c>
      <c r="AT1701" s="3">
        <v>0.498</v>
      </c>
      <c r="AU1701" s="3">
        <v>1786</v>
      </c>
      <c r="AV1701" s="3">
        <v>0.22600000000000001</v>
      </c>
      <c r="AW1701" s="3">
        <v>2177</v>
      </c>
      <c r="AX1701" s="3">
        <v>0.253</v>
      </c>
      <c r="AY1701" s="3">
        <v>373</v>
      </c>
      <c r="AZ1701" s="3">
        <v>347</v>
      </c>
      <c r="BA1701" s="3">
        <v>7888</v>
      </c>
      <c r="BB1701" s="3">
        <v>0.45492675796765275</v>
      </c>
      <c r="BC1701" s="3">
        <v>0.66466433963795768</v>
      </c>
      <c r="BD1701" s="3">
        <v>0.16673866090712744</v>
      </c>
      <c r="BE1701" s="3">
        <v>31471</v>
      </c>
      <c r="BF1701" s="3">
        <v>24638</v>
      </c>
      <c r="BG1701" s="3">
        <v>71765</v>
      </c>
      <c r="BH1701" s="3">
        <v>14317</v>
      </c>
      <c r="BI1701" s="3">
        <v>16376</v>
      </c>
      <c r="BJ1701" s="3">
        <v>11966</v>
      </c>
      <c r="BK1701" s="3">
        <v>2.1259776887710622</v>
      </c>
      <c r="BL1701" s="3">
        <v>3.408045690270689</v>
      </c>
      <c r="BM1701" s="3">
        <v>56.059717974830043</v>
      </c>
      <c r="BN1701" s="3">
        <v>9.2768812653423627E-2</v>
      </c>
      <c r="BO1701" s="3">
        <v>0.1233026988891355</v>
      </c>
      <c r="BP1701" s="3">
        <v>1.2777143856241378E-2</v>
      </c>
      <c r="BQ1701" s="3">
        <v>0.83027026639623858</v>
      </c>
      <c r="BR1701" s="3">
        <v>0.85602687483565654</v>
      </c>
      <c r="BS1701" s="3">
        <v>0.98399277824433484</v>
      </c>
      <c r="BT1701" s="3">
        <v>7.6960920950341058E-2</v>
      </c>
      <c r="BU1701" s="3">
        <v>2.0670426275207938E-2</v>
      </c>
      <c r="BV1701" s="3">
        <v>3.2300778994233835E-3</v>
      </c>
      <c r="BW1701" s="3">
        <v>30437.6225701353</v>
      </c>
      <c r="BX1701" s="3">
        <v>55810.1562238728</v>
      </c>
      <c r="BY1701" s="3">
        <v>666942.46474655299</v>
      </c>
      <c r="BZ1701" s="3">
        <v>2823.6621058245</v>
      </c>
      <c r="CA1701" s="3">
        <v>6881.5428878277999</v>
      </c>
      <c r="CB1701" s="3">
        <v>8521.6198159029009</v>
      </c>
      <c r="CC1701" s="3">
        <v>2342.5074645364998</v>
      </c>
      <c r="CD1701" s="3">
        <v>1153.6197196334001</v>
      </c>
      <c r="CE1701" s="3">
        <v>2154.2761155648</v>
      </c>
      <c r="CF1701" s="3">
        <v>25271.452999774399</v>
      </c>
      <c r="CG1701" s="3">
        <v>47774.993616411601</v>
      </c>
      <c r="CH1701" s="3">
        <v>656266.56881508499</v>
      </c>
      <c r="CI1701" s="3">
        <v>4821.9278299846001</v>
      </c>
      <c r="CJ1701" s="3">
        <v>23375.918572193699</v>
      </c>
      <c r="CK1701" s="3">
        <v>6127</v>
      </c>
      <c r="CL1701" s="3">
        <v>7280</v>
      </c>
      <c r="CM1701" s="3">
        <v>8157</v>
      </c>
      <c r="CN1701" s="3">
        <v>9715</v>
      </c>
      <c r="CO1701" s="3">
        <v>0.24868089942365451</v>
      </c>
      <c r="CP1701" s="3">
        <f t="shared" si="26"/>
        <v>0.13537239601477044</v>
      </c>
    </row>
    <row r="1702" spans="1:94" ht="17.100000000000001" customHeight="1" x14ac:dyDescent="0.3">
      <c r="A1702" s="2">
        <v>4118402</v>
      </c>
      <c r="B1702" s="2" t="s">
        <v>5667</v>
      </c>
      <c r="C1702" s="2" t="s">
        <v>312</v>
      </c>
      <c r="D1702" s="2" t="s">
        <v>5667</v>
      </c>
      <c r="E1702" s="2" t="s">
        <v>312</v>
      </c>
      <c r="F1702" s="2" t="s">
        <v>60</v>
      </c>
      <c r="G1702" s="2" t="s">
        <v>60</v>
      </c>
      <c r="H1702" s="2" t="s">
        <v>60</v>
      </c>
      <c r="I1702" s="2" t="s">
        <v>60</v>
      </c>
      <c r="J1702" s="2" t="s">
        <v>60</v>
      </c>
      <c r="K1702" s="2" t="s">
        <v>60</v>
      </c>
      <c r="L1702" s="2" t="s">
        <v>60</v>
      </c>
      <c r="M1702" s="2" t="s">
        <v>60</v>
      </c>
      <c r="N1702" s="2" t="s">
        <v>60</v>
      </c>
      <c r="O1702" s="2" t="s">
        <v>60</v>
      </c>
      <c r="P1702" s="2" t="s">
        <v>60</v>
      </c>
      <c r="Q1702" s="2" t="s">
        <v>60</v>
      </c>
      <c r="R1702" s="2" t="s">
        <v>60</v>
      </c>
      <c r="S1702" s="2" t="s">
        <v>60</v>
      </c>
      <c r="T1702" s="2" t="s">
        <v>60</v>
      </c>
      <c r="U1702" s="2" t="s">
        <v>60</v>
      </c>
      <c r="V1702" s="2" t="s">
        <v>60</v>
      </c>
      <c r="W1702" s="2" t="s">
        <v>60</v>
      </c>
      <c r="X1702" s="2" t="s">
        <v>60</v>
      </c>
      <c r="Y1702" s="2" t="s">
        <v>60</v>
      </c>
      <c r="Z1702" s="2" t="s">
        <v>60</v>
      </c>
      <c r="AA1702" s="2" t="s">
        <v>4335</v>
      </c>
      <c r="AB1702" s="2" t="s">
        <v>4336</v>
      </c>
      <c r="AC1702" s="2" t="s">
        <v>312</v>
      </c>
      <c r="AD1702" s="2">
        <v>72</v>
      </c>
      <c r="AE1702" s="2">
        <v>1943</v>
      </c>
      <c r="AF1702" s="2">
        <v>0.2</v>
      </c>
      <c r="AG1702" s="2">
        <v>3369</v>
      </c>
      <c r="AH1702" s="2">
        <v>0.35</v>
      </c>
      <c r="AI1702" s="2">
        <v>1323</v>
      </c>
      <c r="AJ1702" s="2">
        <v>0.14000000000000001</v>
      </c>
      <c r="AK1702" s="2">
        <v>2300</v>
      </c>
      <c r="AL1702" s="2">
        <v>0.24</v>
      </c>
      <c r="AM1702" s="2">
        <v>514</v>
      </c>
      <c r="AN1702" s="2">
        <v>295</v>
      </c>
      <c r="AO1702" s="2">
        <v>9744</v>
      </c>
      <c r="AP1702" s="2" t="s">
        <v>4336</v>
      </c>
      <c r="AQ1702" s="2" t="s">
        <v>312</v>
      </c>
      <c r="AR1702" s="2">
        <v>72</v>
      </c>
      <c r="AS1702" s="2">
        <v>4868</v>
      </c>
      <c r="AT1702" s="2">
        <v>0.56100000000000005</v>
      </c>
      <c r="AU1702" s="2">
        <v>2592</v>
      </c>
      <c r="AV1702" s="2">
        <v>0.29899999999999999</v>
      </c>
      <c r="AW1702" s="2">
        <v>1220</v>
      </c>
      <c r="AX1702" s="2">
        <v>0.126</v>
      </c>
      <c r="AY1702" s="2">
        <v>733</v>
      </c>
      <c r="AZ1702" s="2">
        <v>263</v>
      </c>
      <c r="BA1702" s="2">
        <v>8680</v>
      </c>
      <c r="BB1702" s="2"/>
      <c r="BC1702" s="2"/>
      <c r="BD1702" s="2">
        <v>0.23257499496678075</v>
      </c>
      <c r="BE1702" s="2"/>
      <c r="BF1702" s="2"/>
      <c r="BG1702" s="2">
        <v>24835</v>
      </c>
      <c r="BH1702" s="2"/>
      <c r="BI1702" s="2"/>
      <c r="BJ1702" s="2">
        <v>5776</v>
      </c>
      <c r="BK1702" s="2"/>
      <c r="BL1702" s="2"/>
      <c r="BM1702" s="2">
        <v>7.9593432505611297</v>
      </c>
      <c r="BN1702" s="2"/>
      <c r="BO1702" s="2"/>
      <c r="BP1702" s="2">
        <v>0.27227194108539005</v>
      </c>
      <c r="BQ1702" s="2"/>
      <c r="BR1702" s="2"/>
      <c r="BS1702" s="2">
        <v>0.31954426812443892</v>
      </c>
      <c r="BT1702" s="2"/>
      <c r="BU1702" s="2"/>
      <c r="BV1702" s="2">
        <v>0.40818379079017375</v>
      </c>
      <c r="BW1702" s="2"/>
      <c r="BX1702" s="2"/>
      <c r="BY1702" s="2">
        <v>152469.179307749</v>
      </c>
      <c r="BZ1702" s="2"/>
      <c r="CA1702" s="2"/>
      <c r="CB1702" s="2">
        <v>41513.079405817203</v>
      </c>
      <c r="CC1702" s="2"/>
      <c r="CD1702" s="2"/>
      <c r="CE1702" s="2">
        <v>62235.447588503703</v>
      </c>
      <c r="CF1702" s="2"/>
      <c r="CG1702" s="2"/>
      <c r="CH1702" s="2">
        <v>48720.652313428502</v>
      </c>
      <c r="CI1702" s="2"/>
      <c r="CJ1702" s="2">
        <v>13203.0664017975</v>
      </c>
      <c r="CK1702" s="2" t="s">
        <v>60</v>
      </c>
      <c r="CL1702" s="2" t="s">
        <v>60</v>
      </c>
      <c r="CM1702" s="2">
        <v>17241</v>
      </c>
      <c r="CN1702" s="2">
        <v>14928</v>
      </c>
      <c r="CO1702" s="2" t="s">
        <v>60</v>
      </c>
      <c r="CP1702" s="2">
        <f t="shared" si="26"/>
        <v>0.60108717535735856</v>
      </c>
    </row>
    <row r="1703" spans="1:94" ht="17.100000000000001" customHeight="1" x14ac:dyDescent="0.3">
      <c r="A1703" s="3">
        <v>4118501</v>
      </c>
      <c r="B1703" s="3" t="s">
        <v>4338</v>
      </c>
      <c r="C1703" s="3" t="s">
        <v>312</v>
      </c>
      <c r="D1703" s="3" t="s">
        <v>4338</v>
      </c>
      <c r="E1703" s="3" t="s">
        <v>312</v>
      </c>
      <c r="F1703" s="3" t="s">
        <v>60</v>
      </c>
      <c r="G1703" s="3" t="s">
        <v>60</v>
      </c>
      <c r="H1703" s="3" t="s">
        <v>60</v>
      </c>
      <c r="I1703" s="3" t="s">
        <v>60</v>
      </c>
      <c r="J1703" s="3" t="s">
        <v>60</v>
      </c>
      <c r="K1703" s="3" t="s">
        <v>60</v>
      </c>
      <c r="L1703" s="3" t="s">
        <v>60</v>
      </c>
      <c r="M1703" s="3" t="s">
        <v>60</v>
      </c>
      <c r="N1703" s="3" t="s">
        <v>60</v>
      </c>
      <c r="O1703" s="3" t="s">
        <v>60</v>
      </c>
      <c r="P1703" s="3" t="s">
        <v>60</v>
      </c>
      <c r="Q1703" s="3" t="s">
        <v>60</v>
      </c>
      <c r="R1703" s="3" t="s">
        <v>60</v>
      </c>
      <c r="S1703" s="3" t="s">
        <v>60</v>
      </c>
      <c r="T1703" s="3" t="s">
        <v>60</v>
      </c>
      <c r="U1703" s="3" t="s">
        <v>60</v>
      </c>
      <c r="V1703" s="3" t="s">
        <v>60</v>
      </c>
      <c r="W1703" s="3" t="s">
        <v>60</v>
      </c>
      <c r="X1703" s="3" t="s">
        <v>60</v>
      </c>
      <c r="Y1703" s="3" t="s">
        <v>60</v>
      </c>
      <c r="Z1703" s="3" t="s">
        <v>60</v>
      </c>
      <c r="AA1703" s="3" t="s">
        <v>4337</v>
      </c>
      <c r="AB1703" s="3" t="s">
        <v>4338</v>
      </c>
      <c r="AC1703" s="3" t="s">
        <v>312</v>
      </c>
      <c r="AD1703" s="3">
        <v>73</v>
      </c>
      <c r="AE1703" s="3">
        <v>446</v>
      </c>
      <c r="AF1703" s="3">
        <v>0.13</v>
      </c>
      <c r="AG1703" s="3">
        <v>894</v>
      </c>
      <c r="AH1703" s="3">
        <v>0.27</v>
      </c>
      <c r="AI1703" s="3">
        <v>1208</v>
      </c>
      <c r="AJ1703" s="3">
        <v>0.36</v>
      </c>
      <c r="AK1703" s="3">
        <v>637</v>
      </c>
      <c r="AL1703" s="3">
        <v>0.19</v>
      </c>
      <c r="AM1703" s="3">
        <v>98</v>
      </c>
      <c r="AN1703" s="3">
        <v>51</v>
      </c>
      <c r="AO1703" s="3">
        <v>3334</v>
      </c>
      <c r="AP1703" s="3" t="s">
        <v>4338</v>
      </c>
      <c r="AQ1703" s="3" t="s">
        <v>312</v>
      </c>
      <c r="AR1703" s="3">
        <v>73</v>
      </c>
      <c r="AS1703" s="3">
        <v>3313</v>
      </c>
      <c r="AT1703" s="3">
        <v>0.48799999999999999</v>
      </c>
      <c r="AU1703" s="3">
        <v>1481</v>
      </c>
      <c r="AV1703" s="3">
        <v>0.218</v>
      </c>
      <c r="AW1703" s="3">
        <v>1996</v>
      </c>
      <c r="AX1703" s="3">
        <v>0.248</v>
      </c>
      <c r="AY1703" s="3">
        <v>1174</v>
      </c>
      <c r="AZ1703" s="3">
        <v>100</v>
      </c>
      <c r="BA1703" s="3">
        <v>6790</v>
      </c>
      <c r="BB1703" s="3"/>
      <c r="BC1703" s="3"/>
      <c r="BD1703" s="3">
        <v>0.43014238109663738</v>
      </c>
      <c r="BE1703" s="3"/>
      <c r="BF1703" s="3"/>
      <c r="BG1703" s="3">
        <v>33010</v>
      </c>
      <c r="BH1703" s="3"/>
      <c r="BI1703" s="3"/>
      <c r="BJ1703" s="3">
        <v>14199</v>
      </c>
      <c r="BK1703" s="3"/>
      <c r="BL1703" s="3"/>
      <c r="BM1703" s="3">
        <v>4.6360522388110921</v>
      </c>
      <c r="BN1703" s="3"/>
      <c r="BO1703" s="3"/>
      <c r="BP1703" s="3">
        <v>0.2307640459872613</v>
      </c>
      <c r="BQ1703" s="3"/>
      <c r="BR1703" s="3"/>
      <c r="BS1703" s="3">
        <v>0.28023533313953741</v>
      </c>
      <c r="BT1703" s="3"/>
      <c r="BU1703" s="3"/>
      <c r="BV1703" s="3">
        <v>0.48900062087320134</v>
      </c>
      <c r="BW1703" s="3"/>
      <c r="BX1703" s="3"/>
      <c r="BY1703" s="3">
        <v>72929.737768737294</v>
      </c>
      <c r="BZ1703" s="3"/>
      <c r="CA1703" s="3"/>
      <c r="CB1703" s="3">
        <v>16829.5613603038</v>
      </c>
      <c r="CC1703" s="3"/>
      <c r="CD1703" s="3"/>
      <c r="CE1703" s="3">
        <v>35662.687049032298</v>
      </c>
      <c r="CF1703" s="3"/>
      <c r="CG1703" s="3"/>
      <c r="CH1703" s="3">
        <v>20437.489359401199</v>
      </c>
      <c r="CI1703" s="3"/>
      <c r="CJ1703" s="3">
        <v>5667.3467885382997</v>
      </c>
      <c r="CK1703" s="3" t="s">
        <v>60</v>
      </c>
      <c r="CL1703" s="3" t="s">
        <v>60</v>
      </c>
      <c r="CM1703" s="3">
        <v>4104</v>
      </c>
      <c r="CN1703" s="3">
        <v>2880</v>
      </c>
      <c r="CO1703" s="3" t="s">
        <v>60</v>
      </c>
      <c r="CP1703" s="3">
        <f t="shared" si="26"/>
        <v>8.7246289003332325E-2</v>
      </c>
    </row>
    <row r="1704" spans="1:94" ht="17.100000000000001" customHeight="1" x14ac:dyDescent="0.3">
      <c r="A1704" s="2">
        <v>4118709</v>
      </c>
      <c r="B1704" s="2" t="s">
        <v>4340</v>
      </c>
      <c r="C1704" s="2" t="s">
        <v>312</v>
      </c>
      <c r="D1704" s="2" t="s">
        <v>4340</v>
      </c>
      <c r="E1704" s="2" t="s">
        <v>312</v>
      </c>
      <c r="F1704" s="2" t="s">
        <v>60</v>
      </c>
      <c r="G1704" s="2" t="s">
        <v>60</v>
      </c>
      <c r="H1704" s="2" t="s">
        <v>60</v>
      </c>
      <c r="I1704" s="2" t="s">
        <v>60</v>
      </c>
      <c r="J1704" s="2" t="s">
        <v>60</v>
      </c>
      <c r="K1704" s="2" t="s">
        <v>60</v>
      </c>
      <c r="L1704" s="2" t="s">
        <v>60</v>
      </c>
      <c r="M1704" s="2" t="s">
        <v>60</v>
      </c>
      <c r="N1704" s="2" t="s">
        <v>60</v>
      </c>
      <c r="O1704" s="2" t="s">
        <v>60</v>
      </c>
      <c r="P1704" s="2" t="s">
        <v>60</v>
      </c>
      <c r="Q1704" s="2" t="s">
        <v>60</v>
      </c>
      <c r="R1704" s="2" t="s">
        <v>60</v>
      </c>
      <c r="S1704" s="2" t="s">
        <v>60</v>
      </c>
      <c r="T1704" s="2" t="s">
        <v>60</v>
      </c>
      <c r="U1704" s="2" t="s">
        <v>60</v>
      </c>
      <c r="V1704" s="2" t="s">
        <v>60</v>
      </c>
      <c r="W1704" s="2" t="s">
        <v>60</v>
      </c>
      <c r="X1704" s="2" t="s">
        <v>60</v>
      </c>
      <c r="Y1704" s="2" t="s">
        <v>60</v>
      </c>
      <c r="Z1704" s="2" t="s">
        <v>60</v>
      </c>
      <c r="AA1704" s="2" t="s">
        <v>4339</v>
      </c>
      <c r="AB1704" s="2" t="s">
        <v>4340</v>
      </c>
      <c r="AC1704" s="2" t="s">
        <v>312</v>
      </c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 t="s">
        <v>4340</v>
      </c>
      <c r="AQ1704" s="2" t="s">
        <v>312</v>
      </c>
      <c r="AR1704" s="2">
        <v>37</v>
      </c>
      <c r="AS1704" s="2">
        <v>641</v>
      </c>
      <c r="AT1704" s="2">
        <v>0.69199999999999995</v>
      </c>
      <c r="AU1704" s="2">
        <v>128</v>
      </c>
      <c r="AV1704" s="2">
        <v>0.13800000000000001</v>
      </c>
      <c r="AW1704" s="2">
        <v>158</v>
      </c>
      <c r="AX1704" s="2">
        <v>0.155</v>
      </c>
      <c r="AY1704" s="2">
        <v>67</v>
      </c>
      <c r="AZ1704" s="2">
        <v>23</v>
      </c>
      <c r="BA1704" s="2">
        <v>927</v>
      </c>
      <c r="BB1704" s="2"/>
      <c r="BC1704" s="2"/>
      <c r="BD1704" s="2">
        <v>0.29105242061194497</v>
      </c>
      <c r="BE1704" s="2"/>
      <c r="BF1704" s="2"/>
      <c r="BG1704" s="2">
        <v>22453</v>
      </c>
      <c r="BH1704" s="2"/>
      <c r="BI1704" s="2"/>
      <c r="BJ1704" s="2">
        <v>6535</v>
      </c>
      <c r="BK1704" s="2"/>
      <c r="BL1704" s="2"/>
      <c r="BM1704" s="2">
        <v>2.4479147956980505</v>
      </c>
      <c r="BN1704" s="2"/>
      <c r="BO1704" s="2"/>
      <c r="BP1704" s="2">
        <v>2.0061465269521572E-2</v>
      </c>
      <c r="BQ1704" s="2"/>
      <c r="BR1704" s="2"/>
      <c r="BS1704" s="2">
        <v>0.12415638281878399</v>
      </c>
      <c r="BT1704" s="2"/>
      <c r="BU1704" s="2"/>
      <c r="BV1704" s="2">
        <v>0.85578215191171536</v>
      </c>
      <c r="BW1704" s="2"/>
      <c r="BX1704" s="2"/>
      <c r="BY1704" s="2">
        <v>4770.9859368155003</v>
      </c>
      <c r="BZ1704" s="2"/>
      <c r="CA1704" s="2"/>
      <c r="CB1704" s="2">
        <v>95.712968672800002</v>
      </c>
      <c r="CC1704" s="2"/>
      <c r="CD1704" s="2"/>
      <c r="CE1704" s="2">
        <v>4082.9246117485</v>
      </c>
      <c r="CF1704" s="2"/>
      <c r="CG1704" s="2"/>
      <c r="CH1704" s="2">
        <v>592.34835639430003</v>
      </c>
      <c r="CI1704" s="2"/>
      <c r="CJ1704" s="2">
        <v>433.8901534245</v>
      </c>
      <c r="CK1704" s="2" t="s">
        <v>60</v>
      </c>
      <c r="CL1704" s="2" t="s">
        <v>60</v>
      </c>
      <c r="CM1704" s="2">
        <v>3918</v>
      </c>
      <c r="CN1704" s="2">
        <v>1093</v>
      </c>
      <c r="CO1704" s="2" t="s">
        <v>60</v>
      </c>
      <c r="CP1704" s="2">
        <f t="shared" si="26"/>
        <v>4.8679463768761415E-2</v>
      </c>
    </row>
    <row r="1705" spans="1:94" ht="17.100000000000001" customHeight="1" x14ac:dyDescent="0.3">
      <c r="A1705" s="3">
        <v>4118808</v>
      </c>
      <c r="B1705" s="3" t="s">
        <v>4342</v>
      </c>
      <c r="C1705" s="3" t="s">
        <v>312</v>
      </c>
      <c r="D1705" s="3" t="s">
        <v>4342</v>
      </c>
      <c r="E1705" s="3" t="s">
        <v>312</v>
      </c>
      <c r="F1705" s="3" t="s">
        <v>60</v>
      </c>
      <c r="G1705" s="3" t="s">
        <v>60</v>
      </c>
      <c r="H1705" s="3" t="s">
        <v>60</v>
      </c>
      <c r="I1705" s="3" t="s">
        <v>60</v>
      </c>
      <c r="J1705" s="3" t="s">
        <v>60</v>
      </c>
      <c r="K1705" s="3" t="s">
        <v>60</v>
      </c>
      <c r="L1705" s="3" t="s">
        <v>60</v>
      </c>
      <c r="M1705" s="3" t="s">
        <v>60</v>
      </c>
      <c r="N1705" s="3" t="s">
        <v>60</v>
      </c>
      <c r="O1705" s="3" t="s">
        <v>60</v>
      </c>
      <c r="P1705" s="3" t="s">
        <v>60</v>
      </c>
      <c r="Q1705" s="3" t="s">
        <v>60</v>
      </c>
      <c r="R1705" s="3" t="s">
        <v>60</v>
      </c>
      <c r="S1705" s="3" t="s">
        <v>60</v>
      </c>
      <c r="T1705" s="3" t="s">
        <v>60</v>
      </c>
      <c r="U1705" s="3" t="s">
        <v>60</v>
      </c>
      <c r="V1705" s="3" t="s">
        <v>60</v>
      </c>
      <c r="W1705" s="3" t="s">
        <v>60</v>
      </c>
      <c r="X1705" s="3" t="s">
        <v>60</v>
      </c>
      <c r="Y1705" s="3" t="s">
        <v>60</v>
      </c>
      <c r="Z1705" s="3" t="s">
        <v>60</v>
      </c>
      <c r="AA1705" s="3" t="s">
        <v>4341</v>
      </c>
      <c r="AB1705" s="3" t="s">
        <v>4342</v>
      </c>
      <c r="AC1705" s="3" t="s">
        <v>312</v>
      </c>
      <c r="AD1705" s="3">
        <v>74</v>
      </c>
      <c r="AE1705" s="3">
        <v>386</v>
      </c>
      <c r="AF1705" s="3">
        <v>0.28000000000000003</v>
      </c>
      <c r="AG1705" s="3">
        <v>324</v>
      </c>
      <c r="AH1705" s="3">
        <v>0.24</v>
      </c>
      <c r="AI1705" s="3">
        <v>200</v>
      </c>
      <c r="AJ1705" s="3">
        <v>0.15</v>
      </c>
      <c r="AK1705" s="3">
        <v>106</v>
      </c>
      <c r="AL1705" s="3">
        <v>0.08</v>
      </c>
      <c r="AM1705" s="3">
        <v>30</v>
      </c>
      <c r="AN1705" s="3">
        <v>317</v>
      </c>
      <c r="AO1705" s="3">
        <v>1363</v>
      </c>
      <c r="AP1705" s="3" t="s">
        <v>4342</v>
      </c>
      <c r="AQ1705" s="3" t="s">
        <v>312</v>
      </c>
      <c r="AR1705" s="3">
        <v>74</v>
      </c>
      <c r="AS1705" s="3">
        <v>2100</v>
      </c>
      <c r="AT1705" s="3">
        <v>0.71199999999999997</v>
      </c>
      <c r="AU1705" s="3">
        <v>611</v>
      </c>
      <c r="AV1705" s="3">
        <v>0.20699999999999999</v>
      </c>
      <c r="AW1705" s="3">
        <v>237</v>
      </c>
      <c r="AX1705" s="3">
        <v>7.0999999999999994E-2</v>
      </c>
      <c r="AY1705" s="3">
        <v>278</v>
      </c>
      <c r="AZ1705" s="3">
        <v>96</v>
      </c>
      <c r="BA1705" s="3">
        <v>2948</v>
      </c>
      <c r="BB1705" s="3"/>
      <c r="BC1705" s="3"/>
      <c r="BD1705" s="3">
        <v>0.13285448664068669</v>
      </c>
      <c r="BE1705" s="3"/>
      <c r="BF1705" s="3"/>
      <c r="BG1705" s="3">
        <v>39261</v>
      </c>
      <c r="BH1705" s="3"/>
      <c r="BI1705" s="3"/>
      <c r="BJ1705" s="3">
        <v>5216</v>
      </c>
      <c r="BK1705" s="3"/>
      <c r="BL1705" s="3"/>
      <c r="BM1705" s="3">
        <v>5.7399548191480454</v>
      </c>
      <c r="BN1705" s="3"/>
      <c r="BO1705" s="3"/>
      <c r="BP1705" s="3">
        <v>0.10144466656401682</v>
      </c>
      <c r="BQ1705" s="3"/>
      <c r="BR1705" s="3"/>
      <c r="BS1705" s="3">
        <v>0.18133366209029531</v>
      </c>
      <c r="BT1705" s="3"/>
      <c r="BU1705" s="3"/>
      <c r="BV1705" s="3">
        <v>0.71722167134569081</v>
      </c>
      <c r="BW1705" s="3"/>
      <c r="BX1705" s="3"/>
      <c r="BY1705" s="3">
        <v>33463.936595633102</v>
      </c>
      <c r="BZ1705" s="3"/>
      <c r="CA1705" s="3"/>
      <c r="CB1705" s="3">
        <v>3394.7378898634001</v>
      </c>
      <c r="CC1705" s="3"/>
      <c r="CD1705" s="3"/>
      <c r="CE1705" s="3">
        <v>24001.0605349262</v>
      </c>
      <c r="CF1705" s="3"/>
      <c r="CG1705" s="3"/>
      <c r="CH1705" s="3">
        <v>6068.1381708436002</v>
      </c>
      <c r="CI1705" s="3"/>
      <c r="CJ1705" s="3">
        <v>1329.6916671178001</v>
      </c>
      <c r="CK1705" s="3" t="s">
        <v>60</v>
      </c>
      <c r="CL1705" s="3" t="s">
        <v>60</v>
      </c>
      <c r="CM1705" s="3">
        <v>2853</v>
      </c>
      <c r="CN1705" s="3">
        <v>4249</v>
      </c>
      <c r="CO1705" s="3" t="s">
        <v>60</v>
      </c>
      <c r="CP1705" s="3">
        <f t="shared" si="26"/>
        <v>0.10822444665189374</v>
      </c>
    </row>
    <row r="1706" spans="1:94" ht="17.100000000000001" customHeight="1" x14ac:dyDescent="0.3">
      <c r="A1706" s="2">
        <v>4119202</v>
      </c>
      <c r="B1706" s="2" t="s">
        <v>6174</v>
      </c>
      <c r="C1706" s="2" t="s">
        <v>312</v>
      </c>
      <c r="D1706" s="2" t="s">
        <v>4344</v>
      </c>
      <c r="E1706" s="2" t="s">
        <v>312</v>
      </c>
      <c r="F1706" s="2" t="s">
        <v>60</v>
      </c>
      <c r="G1706" s="2" t="s">
        <v>60</v>
      </c>
      <c r="H1706" s="2" t="s">
        <v>60</v>
      </c>
      <c r="I1706" s="2" t="s">
        <v>60</v>
      </c>
      <c r="J1706" s="2" t="s">
        <v>60</v>
      </c>
      <c r="K1706" s="2" t="s">
        <v>60</v>
      </c>
      <c r="L1706" s="2" t="s">
        <v>60</v>
      </c>
      <c r="M1706" s="2" t="s">
        <v>60</v>
      </c>
      <c r="N1706" s="2" t="s">
        <v>60</v>
      </c>
      <c r="O1706" s="2" t="s">
        <v>60</v>
      </c>
      <c r="P1706" s="2" t="s">
        <v>60</v>
      </c>
      <c r="Q1706" s="2" t="s">
        <v>60</v>
      </c>
      <c r="R1706" s="2" t="s">
        <v>60</v>
      </c>
      <c r="S1706" s="2" t="s">
        <v>60</v>
      </c>
      <c r="T1706" s="2" t="s">
        <v>60</v>
      </c>
      <c r="U1706" s="2" t="s">
        <v>60</v>
      </c>
      <c r="V1706" s="2" t="s">
        <v>60</v>
      </c>
      <c r="W1706" s="2" t="s">
        <v>60</v>
      </c>
      <c r="X1706" s="2" t="s">
        <v>60</v>
      </c>
      <c r="Y1706" s="2" t="s">
        <v>60</v>
      </c>
      <c r="Z1706" s="2" t="s">
        <v>60</v>
      </c>
      <c r="AA1706" s="2" t="s">
        <v>4343</v>
      </c>
      <c r="AB1706" s="2" t="s">
        <v>4344</v>
      </c>
      <c r="AC1706" s="2" t="s">
        <v>312</v>
      </c>
      <c r="AD1706" s="2"/>
      <c r="AE1706" s="2">
        <v>55</v>
      </c>
      <c r="AF1706" s="2">
        <v>0.1</v>
      </c>
      <c r="AG1706" s="2">
        <v>199</v>
      </c>
      <c r="AH1706" s="2">
        <v>0.36</v>
      </c>
      <c r="AI1706" s="2">
        <v>33</v>
      </c>
      <c r="AJ1706" s="2">
        <v>0.06</v>
      </c>
      <c r="AK1706" s="2">
        <v>242</v>
      </c>
      <c r="AL1706" s="2">
        <v>0.44</v>
      </c>
      <c r="AM1706" s="2">
        <v>15</v>
      </c>
      <c r="AN1706" s="2">
        <v>9</v>
      </c>
      <c r="AO1706" s="2">
        <v>553</v>
      </c>
      <c r="AP1706" s="2" t="s">
        <v>4344</v>
      </c>
      <c r="AQ1706" s="2" t="s">
        <v>312</v>
      </c>
      <c r="AR1706" s="2">
        <v>19</v>
      </c>
      <c r="AS1706" s="2">
        <v>595</v>
      </c>
      <c r="AT1706" s="2">
        <v>0.496</v>
      </c>
      <c r="AU1706" s="2">
        <v>427</v>
      </c>
      <c r="AV1706" s="2">
        <v>0.35599999999999998</v>
      </c>
      <c r="AW1706" s="2">
        <v>177</v>
      </c>
      <c r="AX1706" s="2">
        <v>0.129</v>
      </c>
      <c r="AY1706" s="2">
        <v>126</v>
      </c>
      <c r="AZ1706" s="2">
        <v>43</v>
      </c>
      <c r="BA1706" s="2">
        <v>1199</v>
      </c>
      <c r="BB1706" s="2"/>
      <c r="BC1706" s="2"/>
      <c r="BD1706" s="2">
        <v>0.21297578343553081</v>
      </c>
      <c r="BE1706" s="2"/>
      <c r="BF1706" s="2"/>
      <c r="BG1706" s="2">
        <v>35389</v>
      </c>
      <c r="BH1706" s="2"/>
      <c r="BI1706" s="2"/>
      <c r="BJ1706" s="2">
        <v>7537</v>
      </c>
      <c r="BK1706" s="2"/>
      <c r="BL1706" s="2"/>
      <c r="BM1706" s="2">
        <v>5.0423442336585937</v>
      </c>
      <c r="BN1706" s="2"/>
      <c r="BO1706" s="2"/>
      <c r="BP1706" s="2">
        <v>3.3007447068045939E-2</v>
      </c>
      <c r="BQ1706" s="2"/>
      <c r="BR1706" s="2"/>
      <c r="BS1706" s="2">
        <v>0.26044284119935573</v>
      </c>
      <c r="BT1706" s="2"/>
      <c r="BU1706" s="2"/>
      <c r="BV1706" s="2">
        <v>0.70654971173259828</v>
      </c>
      <c r="BW1706" s="2"/>
      <c r="BX1706" s="2"/>
      <c r="BY1706" s="2">
        <v>14053.013379206501</v>
      </c>
      <c r="BZ1706" s="2"/>
      <c r="CA1706" s="2"/>
      <c r="CB1706" s="2">
        <v>463.85409526069998</v>
      </c>
      <c r="CC1706" s="2"/>
      <c r="CD1706" s="2"/>
      <c r="CE1706" s="2">
        <v>9929.1525520526993</v>
      </c>
      <c r="CF1706" s="2"/>
      <c r="CG1706" s="2"/>
      <c r="CH1706" s="2">
        <v>3660.0067318931001</v>
      </c>
      <c r="CI1706" s="2"/>
      <c r="CJ1706" s="2">
        <v>552.66867930620003</v>
      </c>
      <c r="CK1706" s="2" t="s">
        <v>60</v>
      </c>
      <c r="CL1706" s="2" t="s">
        <v>60</v>
      </c>
      <c r="CM1706" s="2">
        <v>793</v>
      </c>
      <c r="CN1706" s="2">
        <v>1573</v>
      </c>
      <c r="CO1706" s="2" t="s">
        <v>60</v>
      </c>
      <c r="CP1706" s="2">
        <f t="shared" si="26"/>
        <v>4.4448840035039135E-2</v>
      </c>
    </row>
    <row r="1707" spans="1:94" ht="17.100000000000001" customHeight="1" x14ac:dyDescent="0.3">
      <c r="A1707" s="3">
        <v>4119400</v>
      </c>
      <c r="B1707" s="3" t="s">
        <v>5571</v>
      </c>
      <c r="C1707" s="3" t="s">
        <v>312</v>
      </c>
      <c r="D1707" s="3" t="s">
        <v>5571</v>
      </c>
      <c r="E1707" s="3" t="s">
        <v>312</v>
      </c>
      <c r="F1707" s="3" t="s">
        <v>60</v>
      </c>
      <c r="G1707" s="3" t="s">
        <v>60</v>
      </c>
      <c r="H1707" s="3" t="s">
        <v>60</v>
      </c>
      <c r="I1707" s="3" t="s">
        <v>60</v>
      </c>
      <c r="J1707" s="3" t="s">
        <v>60</v>
      </c>
      <c r="K1707" s="3" t="s">
        <v>60</v>
      </c>
      <c r="L1707" s="3" t="s">
        <v>60</v>
      </c>
      <c r="M1707" s="3" t="s">
        <v>60</v>
      </c>
      <c r="N1707" s="3" t="s">
        <v>60</v>
      </c>
      <c r="O1707" s="3" t="s">
        <v>60</v>
      </c>
      <c r="P1707" s="3"/>
      <c r="Q1707" s="3">
        <v>27</v>
      </c>
      <c r="R1707" s="3">
        <v>1560</v>
      </c>
      <c r="S1707" s="3">
        <v>0.63286004056795131</v>
      </c>
      <c r="T1707" s="3">
        <v>348</v>
      </c>
      <c r="U1707" s="3">
        <v>0.14117647058823529</v>
      </c>
      <c r="V1707" s="3">
        <v>557</v>
      </c>
      <c r="W1707" s="3">
        <v>0.2259634888438134</v>
      </c>
      <c r="X1707" s="3" t="s">
        <v>60</v>
      </c>
      <c r="Y1707" s="3" t="s">
        <v>60</v>
      </c>
      <c r="Z1707" s="3">
        <v>2465</v>
      </c>
      <c r="AA1707" s="3" t="s">
        <v>2116</v>
      </c>
      <c r="AB1707" s="3" t="s">
        <v>2117</v>
      </c>
      <c r="AC1707" s="3" t="s">
        <v>312</v>
      </c>
      <c r="AD1707" s="3">
        <v>27</v>
      </c>
      <c r="AE1707" s="3">
        <v>340</v>
      </c>
      <c r="AF1707" s="3">
        <v>0.14000000000000001</v>
      </c>
      <c r="AG1707" s="3">
        <v>692</v>
      </c>
      <c r="AH1707" s="3">
        <v>0.28000000000000003</v>
      </c>
      <c r="AI1707" s="3">
        <v>278</v>
      </c>
      <c r="AJ1707" s="3">
        <v>0.11</v>
      </c>
      <c r="AK1707" s="3">
        <v>1069</v>
      </c>
      <c r="AL1707" s="3">
        <v>0.44</v>
      </c>
      <c r="AM1707" s="3">
        <v>38</v>
      </c>
      <c r="AN1707" s="3">
        <v>28</v>
      </c>
      <c r="AO1707" s="3">
        <v>2445</v>
      </c>
      <c r="AP1707" s="3" t="s">
        <v>2117</v>
      </c>
      <c r="AQ1707" s="3" t="s">
        <v>312</v>
      </c>
      <c r="AR1707" s="3">
        <v>27</v>
      </c>
      <c r="AS1707" s="3">
        <v>1342</v>
      </c>
      <c r="AT1707" s="3">
        <v>0.46200000000000002</v>
      </c>
      <c r="AU1707" s="3">
        <v>607</v>
      </c>
      <c r="AV1707" s="3">
        <v>0.20899999999999999</v>
      </c>
      <c r="AW1707" s="3">
        <v>955</v>
      </c>
      <c r="AX1707" s="3">
        <v>0.3</v>
      </c>
      <c r="AY1707" s="3">
        <v>181</v>
      </c>
      <c r="AZ1707" s="3">
        <v>97</v>
      </c>
      <c r="BA1707" s="3">
        <v>2904</v>
      </c>
      <c r="BB1707" s="3">
        <v>0.22269173885484894</v>
      </c>
      <c r="BC1707" s="3">
        <v>0.28351850304903514</v>
      </c>
      <c r="BD1707" s="3">
        <v>0.16917006109979632</v>
      </c>
      <c r="BE1707" s="3">
        <v>9466</v>
      </c>
      <c r="BF1707" s="3">
        <v>11971</v>
      </c>
      <c r="BG1707" s="3">
        <v>15712</v>
      </c>
      <c r="BH1707" s="3">
        <v>2108</v>
      </c>
      <c r="BI1707" s="3">
        <v>3394</v>
      </c>
      <c r="BJ1707" s="3">
        <v>2658</v>
      </c>
      <c r="BK1707" s="3">
        <v>3.1606933687223435</v>
      </c>
      <c r="BL1707" s="3">
        <v>4.4519360841156157</v>
      </c>
      <c r="BM1707" s="3">
        <v>2.6484642791384134</v>
      </c>
      <c r="BN1707" s="3">
        <v>0.19476782979041704</v>
      </c>
      <c r="BO1707" s="3">
        <v>0.11513683580443708</v>
      </c>
      <c r="BP1707" s="3">
        <v>0.12069383361497033</v>
      </c>
      <c r="BQ1707" s="3">
        <v>0.50980806972621673</v>
      </c>
      <c r="BR1707" s="3">
        <v>0.50383859181638702</v>
      </c>
      <c r="BS1707" s="3">
        <v>0.47560104244075885</v>
      </c>
      <c r="BT1707" s="3">
        <v>0.2954241004833662</v>
      </c>
      <c r="BU1707" s="3">
        <v>0.38102457237918264</v>
      </c>
      <c r="BV1707" s="3">
        <v>0.40370512394425995</v>
      </c>
      <c r="BW1707" s="3">
        <v>6662.7416212667003</v>
      </c>
      <c r="BX1707" s="3">
        <v>15109.871069488399</v>
      </c>
      <c r="BY1707" s="3">
        <v>9280.2188341010005</v>
      </c>
      <c r="BZ1707" s="3">
        <v>1297.6877260284</v>
      </c>
      <c r="CA1707" s="3">
        <v>1739.7027443539</v>
      </c>
      <c r="CB1707" s="3">
        <v>1120.0651878735</v>
      </c>
      <c r="CC1707" s="3">
        <v>1968.3344502158</v>
      </c>
      <c r="CD1707" s="3">
        <v>5757.2321629564003</v>
      </c>
      <c r="CE1707" s="3">
        <v>3746.4718946506</v>
      </c>
      <c r="CF1707" s="3">
        <v>3396.7194450225002</v>
      </c>
      <c r="CG1707" s="3">
        <v>7612.9361621782</v>
      </c>
      <c r="CH1707" s="3">
        <v>4413.6817515767998</v>
      </c>
      <c r="CI1707" s="3">
        <v>638.19633043910005</v>
      </c>
      <c r="CJ1707" s="3">
        <v>2234.9566855938001</v>
      </c>
      <c r="CK1707" s="3">
        <v>2230</v>
      </c>
      <c r="CL1707" s="3">
        <v>3275</v>
      </c>
      <c r="CM1707" s="3">
        <v>3457</v>
      </c>
      <c r="CN1707" s="3">
        <v>3415</v>
      </c>
      <c r="CO1707" s="3">
        <v>0.18628351850304903</v>
      </c>
      <c r="CP1707" s="3">
        <f t="shared" si="26"/>
        <v>0.21734979633401222</v>
      </c>
    </row>
    <row r="1708" spans="1:94" ht="17.100000000000001" customHeight="1" x14ac:dyDescent="0.3">
      <c r="A1708" s="2">
        <v>4119509</v>
      </c>
      <c r="B1708" s="2" t="s">
        <v>5375</v>
      </c>
      <c r="C1708" s="2" t="s">
        <v>312</v>
      </c>
      <c r="D1708" s="2" t="s">
        <v>5375</v>
      </c>
      <c r="E1708" s="2" t="s">
        <v>312</v>
      </c>
      <c r="F1708" s="2" t="s">
        <v>60</v>
      </c>
      <c r="G1708" s="2" t="s">
        <v>60</v>
      </c>
      <c r="H1708" s="2" t="s">
        <v>60</v>
      </c>
      <c r="I1708" s="2" t="s">
        <v>60</v>
      </c>
      <c r="J1708" s="2" t="s">
        <v>60</v>
      </c>
      <c r="K1708" s="2" t="s">
        <v>60</v>
      </c>
      <c r="L1708" s="2" t="s">
        <v>60</v>
      </c>
      <c r="M1708" s="2" t="s">
        <v>60</v>
      </c>
      <c r="N1708" s="2" t="s">
        <v>60</v>
      </c>
      <c r="O1708" s="2" t="s">
        <v>60</v>
      </c>
      <c r="P1708" s="2" t="s">
        <v>60</v>
      </c>
      <c r="Q1708" s="2" t="s">
        <v>60</v>
      </c>
      <c r="R1708" s="2" t="s">
        <v>60</v>
      </c>
      <c r="S1708" s="2" t="s">
        <v>60</v>
      </c>
      <c r="T1708" s="2" t="s">
        <v>60</v>
      </c>
      <c r="U1708" s="2" t="s">
        <v>60</v>
      </c>
      <c r="V1708" s="2" t="s">
        <v>60</v>
      </c>
      <c r="W1708" s="2" t="s">
        <v>60</v>
      </c>
      <c r="X1708" s="2" t="s">
        <v>60</v>
      </c>
      <c r="Y1708" s="2" t="s">
        <v>60</v>
      </c>
      <c r="Z1708" s="2" t="s">
        <v>60</v>
      </c>
      <c r="AA1708" s="2" t="s">
        <v>60</v>
      </c>
      <c r="AB1708" s="2" t="s">
        <v>60</v>
      </c>
      <c r="AC1708" s="2" t="s">
        <v>60</v>
      </c>
      <c r="AD1708" s="2" t="s">
        <v>60</v>
      </c>
      <c r="AE1708" s="2" t="s">
        <v>60</v>
      </c>
      <c r="AF1708" s="2" t="s">
        <v>60</v>
      </c>
      <c r="AG1708" s="2" t="s">
        <v>60</v>
      </c>
      <c r="AH1708" s="2" t="s">
        <v>60</v>
      </c>
      <c r="AI1708" s="2" t="s">
        <v>60</v>
      </c>
      <c r="AJ1708" s="2" t="s">
        <v>60</v>
      </c>
      <c r="AK1708" s="2" t="s">
        <v>60</v>
      </c>
      <c r="AL1708" s="2" t="s">
        <v>60</v>
      </c>
      <c r="AM1708" s="2" t="s">
        <v>60</v>
      </c>
      <c r="AN1708" s="2" t="s">
        <v>60</v>
      </c>
      <c r="AO1708" s="2" t="s">
        <v>60</v>
      </c>
      <c r="AP1708" s="2" t="s">
        <v>5375</v>
      </c>
      <c r="AQ1708" s="2" t="s">
        <v>312</v>
      </c>
      <c r="AR1708" s="2">
        <v>3</v>
      </c>
      <c r="AS1708" s="2">
        <v>1511</v>
      </c>
      <c r="AT1708" s="2">
        <v>0.59099999999999997</v>
      </c>
      <c r="AU1708" s="2">
        <v>466</v>
      </c>
      <c r="AV1708" s="2">
        <v>0.182</v>
      </c>
      <c r="AW1708" s="2">
        <v>578</v>
      </c>
      <c r="AX1708" s="2">
        <v>0.20699999999999999</v>
      </c>
      <c r="AY1708" s="2">
        <v>165</v>
      </c>
      <c r="AZ1708" s="2">
        <v>68</v>
      </c>
      <c r="BA1708" s="2">
        <v>2555</v>
      </c>
      <c r="BB1708" s="2">
        <v>0.17676039413602498</v>
      </c>
      <c r="BC1708" s="2">
        <v>0.12590409858023038</v>
      </c>
      <c r="BD1708" s="2">
        <v>3.9108850950478266E-2</v>
      </c>
      <c r="BE1708" s="2">
        <v>8322</v>
      </c>
      <c r="BF1708" s="2">
        <v>11199</v>
      </c>
      <c r="BG1708" s="2">
        <v>8259</v>
      </c>
      <c r="BH1708" s="2">
        <v>1471</v>
      </c>
      <c r="BI1708" s="2">
        <v>1410</v>
      </c>
      <c r="BJ1708" s="2">
        <v>323</v>
      </c>
      <c r="BK1708" s="2">
        <v>4.1919868003210743</v>
      </c>
      <c r="BL1708" s="2">
        <v>4.3939163877695036</v>
      </c>
      <c r="BM1708" s="2">
        <v>2.0743025894390814</v>
      </c>
      <c r="BN1708" s="2">
        <v>5.1398063405499558E-2</v>
      </c>
      <c r="BO1708" s="2">
        <v>0.37194950517326031</v>
      </c>
      <c r="BP1708" s="2">
        <v>0.65537306872855805</v>
      </c>
      <c r="BQ1708" s="2">
        <v>0.47518777793594258</v>
      </c>
      <c r="BR1708" s="2">
        <v>0.22243750136111545</v>
      </c>
      <c r="BS1708" s="2">
        <v>0.23812675333312411</v>
      </c>
      <c r="BT1708" s="2">
        <v>0.47341415865855785</v>
      </c>
      <c r="BU1708" s="2">
        <v>0.40561299346564045</v>
      </c>
      <c r="BV1708" s="2">
        <v>0.10650017793833137</v>
      </c>
      <c r="BW1708" s="2">
        <v>6166.4125832723003</v>
      </c>
      <c r="BX1708" s="2">
        <v>6195.4221067549997</v>
      </c>
      <c r="BY1708" s="2">
        <v>7361.6998899193004</v>
      </c>
      <c r="BZ1708" s="2">
        <v>316.94166493950001</v>
      </c>
      <c r="CA1708" s="2">
        <v>2304.3841869470002</v>
      </c>
      <c r="CB1708" s="2">
        <v>4824.6598479150998</v>
      </c>
      <c r="CC1708" s="2">
        <v>2919.2670250514002</v>
      </c>
      <c r="CD1708" s="2">
        <v>2512.9437065041002</v>
      </c>
      <c r="CE1708" s="2">
        <v>784.02234820499996</v>
      </c>
      <c r="CF1708" s="2">
        <v>2930.2038932813998</v>
      </c>
      <c r="CG1708" s="2">
        <v>1378.094213304</v>
      </c>
      <c r="CH1708" s="2">
        <v>1753.0176937993001</v>
      </c>
      <c r="CI1708" s="2">
        <v>921.83914396759997</v>
      </c>
      <c r="CJ1708" s="2">
        <v>3544.7519109491</v>
      </c>
      <c r="CK1708" s="2" t="s">
        <v>60</v>
      </c>
      <c r="CL1708" s="2" t="s">
        <v>60</v>
      </c>
      <c r="CM1708" s="2" t="s">
        <v>60</v>
      </c>
      <c r="CN1708" s="2">
        <v>3133</v>
      </c>
      <c r="CO1708" s="2" t="s">
        <v>60</v>
      </c>
      <c r="CP1708" s="2">
        <f t="shared" si="26"/>
        <v>0.37934374621624894</v>
      </c>
    </row>
    <row r="1709" spans="1:94" ht="17.100000000000001" customHeight="1" x14ac:dyDescent="0.3">
      <c r="A1709" s="3">
        <v>4119608</v>
      </c>
      <c r="B1709" s="3" t="s">
        <v>2133</v>
      </c>
      <c r="C1709" s="3" t="s">
        <v>312</v>
      </c>
      <c r="D1709" s="3" t="s">
        <v>2133</v>
      </c>
      <c r="E1709" s="3" t="s">
        <v>312</v>
      </c>
      <c r="F1709" s="3" t="s">
        <v>60</v>
      </c>
      <c r="G1709" s="3" t="s">
        <v>60</v>
      </c>
      <c r="H1709" s="3" t="s">
        <v>60</v>
      </c>
      <c r="I1709" s="3" t="s">
        <v>60</v>
      </c>
      <c r="J1709" s="3" t="s">
        <v>60</v>
      </c>
      <c r="K1709" s="3" t="s">
        <v>60</v>
      </c>
      <c r="L1709" s="3" t="s">
        <v>60</v>
      </c>
      <c r="M1709" s="3" t="s">
        <v>60</v>
      </c>
      <c r="N1709" s="3" t="s">
        <v>60</v>
      </c>
      <c r="O1709" s="3" t="s">
        <v>60</v>
      </c>
      <c r="P1709" s="3"/>
      <c r="Q1709" s="3">
        <v>38</v>
      </c>
      <c r="R1709" s="3">
        <v>1837</v>
      </c>
      <c r="S1709" s="3">
        <v>0.5142777155655095</v>
      </c>
      <c r="T1709" s="3">
        <v>831</v>
      </c>
      <c r="U1709" s="3">
        <v>0.23264277715565509</v>
      </c>
      <c r="V1709" s="3">
        <v>904</v>
      </c>
      <c r="W1709" s="3">
        <v>0.25307950727883538</v>
      </c>
      <c r="X1709" s="3" t="s">
        <v>60</v>
      </c>
      <c r="Y1709" s="3" t="s">
        <v>60</v>
      </c>
      <c r="Z1709" s="3">
        <v>3572</v>
      </c>
      <c r="AA1709" s="3" t="s">
        <v>2132</v>
      </c>
      <c r="AB1709" s="3" t="s">
        <v>2133</v>
      </c>
      <c r="AC1709" s="3" t="s">
        <v>312</v>
      </c>
      <c r="AD1709" s="3">
        <v>38</v>
      </c>
      <c r="AE1709" s="3">
        <v>1831</v>
      </c>
      <c r="AF1709" s="3">
        <v>0.54</v>
      </c>
      <c r="AG1709" s="3">
        <v>291</v>
      </c>
      <c r="AH1709" s="3">
        <v>0.09</v>
      </c>
      <c r="AI1709" s="3">
        <v>248</v>
      </c>
      <c r="AJ1709" s="3">
        <v>7.0000000000000007E-2</v>
      </c>
      <c r="AK1709" s="3">
        <v>729</v>
      </c>
      <c r="AL1709" s="3">
        <v>0.21</v>
      </c>
      <c r="AM1709" s="3">
        <v>128</v>
      </c>
      <c r="AN1709" s="3">
        <v>173</v>
      </c>
      <c r="AO1709" s="3">
        <v>3400</v>
      </c>
      <c r="AP1709" s="3" t="s">
        <v>2133</v>
      </c>
      <c r="AQ1709" s="3" t="s">
        <v>312</v>
      </c>
      <c r="AR1709" s="3">
        <v>38</v>
      </c>
      <c r="AS1709" s="3">
        <v>3059</v>
      </c>
      <c r="AT1709" s="3">
        <v>0.70399999999999996</v>
      </c>
      <c r="AU1709" s="3">
        <v>359</v>
      </c>
      <c r="AV1709" s="3">
        <v>8.3000000000000004E-2</v>
      </c>
      <c r="AW1709" s="3">
        <v>930</v>
      </c>
      <c r="AX1709" s="3">
        <v>0.192</v>
      </c>
      <c r="AY1709" s="3">
        <v>338</v>
      </c>
      <c r="AZ1709" s="3">
        <v>158</v>
      </c>
      <c r="BA1709" s="3">
        <v>4348</v>
      </c>
      <c r="BB1709" s="3"/>
      <c r="BC1709" s="3">
        <v>1.8414995067412034E-2</v>
      </c>
      <c r="BD1709" s="3">
        <v>0.34108286836123164</v>
      </c>
      <c r="BE1709" s="3"/>
      <c r="BF1709" s="3">
        <v>54738</v>
      </c>
      <c r="BG1709" s="3">
        <v>29034</v>
      </c>
      <c r="BH1709" s="3"/>
      <c r="BI1709" s="3">
        <v>1008</v>
      </c>
      <c r="BJ1709" s="3">
        <v>9903</v>
      </c>
      <c r="BK1709" s="3"/>
      <c r="BL1709" s="3">
        <v>25.670770214239784</v>
      </c>
      <c r="BM1709" s="3">
        <v>3.9122754804123412</v>
      </c>
      <c r="BN1709" s="3"/>
      <c r="BO1709" s="3">
        <v>7.0685528030344794E-2</v>
      </c>
      <c r="BP1709" s="3">
        <v>0.20372943729942031</v>
      </c>
      <c r="BQ1709" s="3"/>
      <c r="BR1709" s="3">
        <v>8.9787202717637932E-2</v>
      </c>
      <c r="BS1709" s="3">
        <v>0.10603230916813459</v>
      </c>
      <c r="BT1709" s="3"/>
      <c r="BU1709" s="3">
        <v>0.83952726925201726</v>
      </c>
      <c r="BV1709" s="3">
        <v>0.69023825353244495</v>
      </c>
      <c r="BW1709" s="3"/>
      <c r="BX1709" s="3">
        <v>25876.136375953702</v>
      </c>
      <c r="BY1709" s="3">
        <v>67208.980478003607</v>
      </c>
      <c r="BZ1709" s="3"/>
      <c r="CA1709" s="3">
        <v>1829.0683631195</v>
      </c>
      <c r="CB1709" s="3">
        <v>13692.447774251399</v>
      </c>
      <c r="CC1709" s="3"/>
      <c r="CD1709" s="3">
        <v>21723.722110497201</v>
      </c>
      <c r="CE1709" s="3">
        <v>46390.2093068334</v>
      </c>
      <c r="CF1709" s="3"/>
      <c r="CG1709" s="3">
        <v>2323.3459023370001</v>
      </c>
      <c r="CH1709" s="3">
        <v>7126.3233969188004</v>
      </c>
      <c r="CI1709" s="3"/>
      <c r="CJ1709" s="3">
        <v>2507.1824792681</v>
      </c>
      <c r="CK1709" s="3">
        <v>3150</v>
      </c>
      <c r="CL1709" s="3">
        <v>5327</v>
      </c>
      <c r="CM1709" s="3">
        <v>5141</v>
      </c>
      <c r="CN1709" s="3">
        <v>5262</v>
      </c>
      <c r="CO1709" s="3">
        <v>5.7546859585662614E-2</v>
      </c>
      <c r="CP1709" s="3">
        <f t="shared" si="26"/>
        <v>0.18123579251911551</v>
      </c>
    </row>
    <row r="1710" spans="1:94" ht="17.100000000000001" customHeight="1" x14ac:dyDescent="0.3">
      <c r="A1710" s="2">
        <v>4119905</v>
      </c>
      <c r="B1710" s="2" t="s">
        <v>2115</v>
      </c>
      <c r="C1710" s="2" t="s">
        <v>312</v>
      </c>
      <c r="D1710" s="2" t="s">
        <v>2115</v>
      </c>
      <c r="E1710" s="2" t="s">
        <v>312</v>
      </c>
      <c r="F1710" s="2" t="s">
        <v>60</v>
      </c>
      <c r="G1710" s="2" t="s">
        <v>60</v>
      </c>
      <c r="H1710" s="2" t="s">
        <v>60</v>
      </c>
      <c r="I1710" s="2" t="s">
        <v>60</v>
      </c>
      <c r="J1710" s="2" t="s">
        <v>60</v>
      </c>
      <c r="K1710" s="2" t="s">
        <v>60</v>
      </c>
      <c r="L1710" s="2" t="s">
        <v>60</v>
      </c>
      <c r="M1710" s="2" t="s">
        <v>60</v>
      </c>
      <c r="N1710" s="2" t="s">
        <v>60</v>
      </c>
      <c r="O1710" s="2" t="s">
        <v>60</v>
      </c>
      <c r="P1710" s="2"/>
      <c r="Q1710" s="2" t="s">
        <v>965</v>
      </c>
      <c r="R1710" s="2">
        <v>8459</v>
      </c>
      <c r="S1710" s="2">
        <v>0.73607727114514443</v>
      </c>
      <c r="T1710" s="2">
        <v>1953</v>
      </c>
      <c r="U1710" s="2">
        <v>0.16994430908458058</v>
      </c>
      <c r="V1710" s="2">
        <v>1068</v>
      </c>
      <c r="W1710" s="2">
        <v>9.2934215106160803E-2</v>
      </c>
      <c r="X1710" s="2">
        <v>12</v>
      </c>
      <c r="Y1710" s="2">
        <v>1.0442046641141664E-3</v>
      </c>
      <c r="Z1710" s="2">
        <v>11492</v>
      </c>
      <c r="AA1710" s="2" t="s">
        <v>2114</v>
      </c>
      <c r="AB1710" s="2" t="s">
        <v>2115</v>
      </c>
      <c r="AC1710" s="2" t="s">
        <v>312</v>
      </c>
      <c r="AD1710" s="2">
        <v>14</v>
      </c>
      <c r="AE1710" s="2">
        <v>1489</v>
      </c>
      <c r="AF1710" s="2">
        <v>0.18</v>
      </c>
      <c r="AG1710" s="2">
        <v>1736</v>
      </c>
      <c r="AH1710" s="2">
        <v>0.21</v>
      </c>
      <c r="AI1710" s="2">
        <v>3132</v>
      </c>
      <c r="AJ1710" s="2">
        <v>0.38</v>
      </c>
      <c r="AK1710" s="2">
        <v>1660</v>
      </c>
      <c r="AL1710" s="2">
        <v>0.2</v>
      </c>
      <c r="AM1710" s="2">
        <v>125</v>
      </c>
      <c r="AN1710" s="2">
        <v>89</v>
      </c>
      <c r="AO1710" s="2">
        <v>8231</v>
      </c>
      <c r="AP1710" s="2" t="s">
        <v>2115</v>
      </c>
      <c r="AQ1710" s="2" t="s">
        <v>312</v>
      </c>
      <c r="AR1710" s="2">
        <v>14</v>
      </c>
      <c r="AS1710" s="2">
        <v>10270</v>
      </c>
      <c r="AT1710" s="2">
        <v>0.53800000000000003</v>
      </c>
      <c r="AU1710" s="2">
        <v>5250</v>
      </c>
      <c r="AV1710" s="2">
        <v>0.27500000000000002</v>
      </c>
      <c r="AW1710" s="2">
        <v>3563</v>
      </c>
      <c r="AX1710" s="2">
        <v>0.17499999999999999</v>
      </c>
      <c r="AY1710" s="2">
        <v>713</v>
      </c>
      <c r="AZ1710" s="2">
        <v>609</v>
      </c>
      <c r="BA1710" s="2">
        <v>19083</v>
      </c>
      <c r="BB1710" s="2">
        <v>0.77015383814457139</v>
      </c>
      <c r="BC1710" s="2">
        <v>0.80432266975251032</v>
      </c>
      <c r="BD1710" s="2">
        <v>0.30721549636803874</v>
      </c>
      <c r="BE1710" s="2">
        <v>38417</v>
      </c>
      <c r="BF1710" s="2">
        <v>53578</v>
      </c>
      <c r="BG1710" s="2">
        <v>10325</v>
      </c>
      <c r="BH1710" s="2">
        <v>29587</v>
      </c>
      <c r="BI1710" s="2">
        <v>43094</v>
      </c>
      <c r="BJ1710" s="2">
        <v>3172</v>
      </c>
      <c r="BK1710" s="2">
        <v>2.4375427980414033</v>
      </c>
      <c r="BL1710" s="2">
        <v>3.6296720337354853</v>
      </c>
      <c r="BM1710" s="2">
        <v>7.3417062013370131</v>
      </c>
      <c r="BN1710" s="2">
        <v>0.1965461853958535</v>
      </c>
      <c r="BO1710" s="2">
        <v>0.23277789958094475</v>
      </c>
      <c r="BP1710" s="2">
        <v>0.27707156423660245</v>
      </c>
      <c r="BQ1710" s="2">
        <v>0.72330233526341414</v>
      </c>
      <c r="BR1710" s="2">
        <v>0.73789488852523544</v>
      </c>
      <c r="BS1710" s="2">
        <v>0.68000068919288159</v>
      </c>
      <c r="BT1710" s="2">
        <v>8.01514793407338E-2</v>
      </c>
      <c r="BU1710" s="2">
        <v>2.9327211893817835E-2</v>
      </c>
      <c r="BV1710" s="2">
        <v>4.2927746570516796E-2</v>
      </c>
      <c r="BW1710" s="2">
        <v>72119.578765650993</v>
      </c>
      <c r="BX1710" s="2">
        <v>156417.086621797</v>
      </c>
      <c r="BY1710" s="2">
        <v>203512.09590106201</v>
      </c>
      <c r="BZ1710" s="2">
        <v>14174.8280987445</v>
      </c>
      <c r="CA1710" s="2">
        <v>36410.440882392599</v>
      </c>
      <c r="CB1710" s="2">
        <v>56387.414752376702</v>
      </c>
      <c r="CC1710" s="2">
        <v>5780.4909274974998</v>
      </c>
      <c r="CD1710" s="2">
        <v>4587.2770431710996</v>
      </c>
      <c r="CE1710" s="2">
        <v>8736.3156768754998</v>
      </c>
      <c r="CF1710" s="2">
        <v>52164.259739409099</v>
      </c>
      <c r="CG1710" s="2">
        <v>115419.368696233</v>
      </c>
      <c r="CH1710" s="2">
        <v>138388.36547180999</v>
      </c>
      <c r="CI1710" s="2">
        <v>12512.5159331553</v>
      </c>
      <c r="CJ1710" s="2">
        <v>52507.586916626897</v>
      </c>
      <c r="CK1710" s="2">
        <v>12239</v>
      </c>
      <c r="CL1710" s="2">
        <v>15939</v>
      </c>
      <c r="CM1710" s="2">
        <v>23330</v>
      </c>
      <c r="CN1710" s="2">
        <v>22983</v>
      </c>
      <c r="CO1710" s="2">
        <v>0.22843331218037255</v>
      </c>
      <c r="CP1710" s="2">
        <f t="shared" si="26"/>
        <v>2.2259564164648911</v>
      </c>
    </row>
    <row r="1711" spans="1:94" ht="17.100000000000001" customHeight="1" x14ac:dyDescent="0.3">
      <c r="A1711" s="3">
        <v>4120002</v>
      </c>
      <c r="B1711" s="3" t="s">
        <v>2181</v>
      </c>
      <c r="C1711" s="3" t="s">
        <v>312</v>
      </c>
      <c r="D1711" s="3" t="s">
        <v>2181</v>
      </c>
      <c r="E1711" s="3" t="s">
        <v>312</v>
      </c>
      <c r="F1711" s="3" t="s">
        <v>60</v>
      </c>
      <c r="G1711" s="3" t="s">
        <v>60</v>
      </c>
      <c r="H1711" s="3" t="s">
        <v>60</v>
      </c>
      <c r="I1711" s="3" t="s">
        <v>60</v>
      </c>
      <c r="J1711" s="3" t="s">
        <v>60</v>
      </c>
      <c r="K1711" s="3" t="s">
        <v>60</v>
      </c>
      <c r="L1711" s="3" t="s">
        <v>60</v>
      </c>
      <c r="M1711" s="3" t="s">
        <v>60</v>
      </c>
      <c r="N1711" s="3" t="s">
        <v>60</v>
      </c>
      <c r="O1711" s="3" t="s">
        <v>60</v>
      </c>
      <c r="P1711" s="3"/>
      <c r="Q1711" s="3">
        <v>65</v>
      </c>
      <c r="R1711" s="3">
        <v>2196</v>
      </c>
      <c r="S1711" s="3">
        <v>0.78121664887940234</v>
      </c>
      <c r="T1711" s="3">
        <v>132</v>
      </c>
      <c r="U1711" s="3">
        <v>4.6958377801494131E-2</v>
      </c>
      <c r="V1711" s="3">
        <v>483</v>
      </c>
      <c r="W1711" s="3">
        <v>0.17182497331910351</v>
      </c>
      <c r="X1711" s="3" t="s">
        <v>60</v>
      </c>
      <c r="Y1711" s="3" t="s">
        <v>60</v>
      </c>
      <c r="Z1711" s="3">
        <v>2811</v>
      </c>
      <c r="AA1711" s="3" t="s">
        <v>2180</v>
      </c>
      <c r="AB1711" s="3" t="s">
        <v>2181</v>
      </c>
      <c r="AC1711" s="3" t="s">
        <v>312</v>
      </c>
      <c r="AD1711" s="3">
        <v>65</v>
      </c>
      <c r="AE1711" s="3">
        <v>466</v>
      </c>
      <c r="AF1711" s="3">
        <v>0.28000000000000003</v>
      </c>
      <c r="AG1711" s="3">
        <v>713</v>
      </c>
      <c r="AH1711" s="3">
        <v>0.43</v>
      </c>
      <c r="AI1711" s="3">
        <v>180</v>
      </c>
      <c r="AJ1711" s="3">
        <v>0.11</v>
      </c>
      <c r="AK1711" s="3">
        <v>190</v>
      </c>
      <c r="AL1711" s="3">
        <v>0.11</v>
      </c>
      <c r="AM1711" s="3">
        <v>61</v>
      </c>
      <c r="AN1711" s="3">
        <v>50</v>
      </c>
      <c r="AO1711" s="3">
        <v>1660</v>
      </c>
      <c r="AP1711" s="3" t="s">
        <v>2181</v>
      </c>
      <c r="AQ1711" s="3" t="s">
        <v>312</v>
      </c>
      <c r="AR1711" s="3">
        <v>65</v>
      </c>
      <c r="AS1711" s="3">
        <v>1052</v>
      </c>
      <c r="AT1711" s="3">
        <v>0.38800000000000001</v>
      </c>
      <c r="AU1711" s="3">
        <v>1372</v>
      </c>
      <c r="AV1711" s="3">
        <v>0.50600000000000001</v>
      </c>
      <c r="AW1711" s="3">
        <v>286</v>
      </c>
      <c r="AX1711" s="3">
        <v>9.7000000000000003E-2</v>
      </c>
      <c r="AY1711" s="3">
        <v>136</v>
      </c>
      <c r="AZ1711" s="3">
        <v>106</v>
      </c>
      <c r="BA1711" s="3">
        <v>2710</v>
      </c>
      <c r="BB1711" s="3"/>
      <c r="BC1711" s="3">
        <v>0.17286444101223714</v>
      </c>
      <c r="BD1711" s="3">
        <v>0.27752829171905874</v>
      </c>
      <c r="BE1711" s="3"/>
      <c r="BF1711" s="3">
        <v>25251</v>
      </c>
      <c r="BG1711" s="3">
        <v>5567</v>
      </c>
      <c r="BH1711" s="3"/>
      <c r="BI1711" s="3">
        <v>4365</v>
      </c>
      <c r="BJ1711" s="3">
        <v>1545</v>
      </c>
      <c r="BK1711" s="3"/>
      <c r="BL1711" s="3">
        <v>9.7516071062335179</v>
      </c>
      <c r="BM1711" s="3">
        <v>3.493173332499778</v>
      </c>
      <c r="BN1711" s="3"/>
      <c r="BO1711" s="3">
        <v>0.16759101552724801</v>
      </c>
      <c r="BP1711" s="3">
        <v>0.29589325076599493</v>
      </c>
      <c r="BQ1711" s="3"/>
      <c r="BR1711" s="3">
        <v>0.26767856546926905</v>
      </c>
      <c r="BS1711" s="3">
        <v>0.4049350521372812</v>
      </c>
      <c r="BT1711" s="3"/>
      <c r="BU1711" s="3">
        <v>0.56473041900348286</v>
      </c>
      <c r="BV1711" s="3">
        <v>0.29917169709672842</v>
      </c>
      <c r="BW1711" s="3"/>
      <c r="BX1711" s="3">
        <v>42565.765018709302</v>
      </c>
      <c r="BY1711" s="3">
        <v>22048.9100747386</v>
      </c>
      <c r="BZ1711" s="3"/>
      <c r="CA1711" s="3">
        <v>7133.6397861797004</v>
      </c>
      <c r="CB1711" s="3">
        <v>6524.1236778615003</v>
      </c>
      <c r="CC1711" s="3"/>
      <c r="CD1711" s="3">
        <v>24038.182314219499</v>
      </c>
      <c r="CE1711" s="3">
        <v>6596.4098461926997</v>
      </c>
      <c r="CF1711" s="3"/>
      <c r="CG1711" s="3">
        <v>11393.9429183101</v>
      </c>
      <c r="CH1711" s="3">
        <v>8928.3765506844993</v>
      </c>
      <c r="CI1711" s="3"/>
      <c r="CJ1711" s="3">
        <v>2833.0501878566001</v>
      </c>
      <c r="CK1711" s="3">
        <v>1070</v>
      </c>
      <c r="CL1711" s="3">
        <v>3782</v>
      </c>
      <c r="CM1711" s="3">
        <v>3572</v>
      </c>
      <c r="CN1711" s="3">
        <v>3921</v>
      </c>
      <c r="CO1711" s="3">
        <v>4.237455942338917E-2</v>
      </c>
      <c r="CP1711" s="3">
        <f t="shared" si="26"/>
        <v>0.70432908209089273</v>
      </c>
    </row>
    <row r="1712" spans="1:94" ht="17.100000000000001" customHeight="1" x14ac:dyDescent="0.3">
      <c r="A1712" s="2">
        <v>4120101</v>
      </c>
      <c r="B1712" s="2" t="s">
        <v>915</v>
      </c>
      <c r="C1712" s="2" t="s">
        <v>312</v>
      </c>
      <c r="D1712" s="2" t="s">
        <v>915</v>
      </c>
      <c r="E1712" s="2" t="s">
        <v>312</v>
      </c>
      <c r="F1712" s="2" t="s">
        <v>60</v>
      </c>
      <c r="G1712" s="2" t="s">
        <v>60</v>
      </c>
      <c r="H1712" s="2" t="s">
        <v>60</v>
      </c>
      <c r="I1712" s="2" t="s">
        <v>60</v>
      </c>
      <c r="J1712" s="2" t="s">
        <v>60</v>
      </c>
      <c r="K1712" s="2" t="s">
        <v>60</v>
      </c>
      <c r="L1712" s="2" t="s">
        <v>60</v>
      </c>
      <c r="M1712" s="2" t="s">
        <v>60</v>
      </c>
      <c r="N1712" s="2" t="s">
        <v>60</v>
      </c>
      <c r="O1712" s="2" t="s">
        <v>60</v>
      </c>
      <c r="P1712" s="2" t="s">
        <v>60</v>
      </c>
      <c r="Q1712" s="2" t="s">
        <v>60</v>
      </c>
      <c r="R1712" s="2" t="s">
        <v>60</v>
      </c>
      <c r="S1712" s="2" t="s">
        <v>60</v>
      </c>
      <c r="T1712" s="2" t="s">
        <v>60</v>
      </c>
      <c r="U1712" s="2" t="s">
        <v>60</v>
      </c>
      <c r="V1712" s="2" t="s">
        <v>60</v>
      </c>
      <c r="W1712" s="2" t="s">
        <v>60</v>
      </c>
      <c r="X1712" s="2" t="s">
        <v>60</v>
      </c>
      <c r="Y1712" s="2" t="s">
        <v>60</v>
      </c>
      <c r="Z1712" s="2" t="s">
        <v>60</v>
      </c>
      <c r="AA1712" s="2" t="s">
        <v>4345</v>
      </c>
      <c r="AB1712" s="2" t="s">
        <v>915</v>
      </c>
      <c r="AC1712" s="2" t="s">
        <v>312</v>
      </c>
      <c r="AD1712" s="2"/>
      <c r="AE1712" s="2">
        <v>588</v>
      </c>
      <c r="AF1712" s="2">
        <v>0.5</v>
      </c>
      <c r="AG1712" s="2">
        <v>155</v>
      </c>
      <c r="AH1712" s="2">
        <v>0.13</v>
      </c>
      <c r="AI1712" s="2">
        <v>120</v>
      </c>
      <c r="AJ1712" s="2">
        <v>0.1</v>
      </c>
      <c r="AK1712" s="2">
        <v>244</v>
      </c>
      <c r="AL1712" s="2">
        <v>0.21</v>
      </c>
      <c r="AM1712" s="2">
        <v>35</v>
      </c>
      <c r="AN1712" s="2">
        <v>25</v>
      </c>
      <c r="AO1712" s="2">
        <v>1167</v>
      </c>
      <c r="AP1712" s="2" t="s">
        <v>915</v>
      </c>
      <c r="AQ1712" s="2" t="s">
        <v>312</v>
      </c>
      <c r="AR1712" s="2">
        <v>13</v>
      </c>
      <c r="AS1712" s="2">
        <v>659</v>
      </c>
      <c r="AT1712" s="2">
        <v>0.49</v>
      </c>
      <c r="AU1712" s="2">
        <v>219</v>
      </c>
      <c r="AV1712" s="2">
        <v>0.16300000000000001</v>
      </c>
      <c r="AW1712" s="2">
        <v>467</v>
      </c>
      <c r="AX1712" s="2">
        <v>0.31900000000000001</v>
      </c>
      <c r="AY1712" s="2">
        <v>82</v>
      </c>
      <c r="AZ1712" s="2">
        <v>39</v>
      </c>
      <c r="BA1712" s="2">
        <v>1345</v>
      </c>
      <c r="BB1712" s="2"/>
      <c r="BC1712" s="2">
        <v>0.7455357142857143</v>
      </c>
      <c r="BD1712" s="2">
        <v>0.26551895381559343</v>
      </c>
      <c r="BE1712" s="2"/>
      <c r="BF1712" s="2">
        <v>3136</v>
      </c>
      <c r="BG1712" s="2">
        <v>6041</v>
      </c>
      <c r="BH1712" s="2"/>
      <c r="BI1712" s="2">
        <v>2338</v>
      </c>
      <c r="BJ1712" s="2">
        <v>1604</v>
      </c>
      <c r="BK1712" s="2"/>
      <c r="BL1712" s="2">
        <v>2.1632150019728398</v>
      </c>
      <c r="BM1712" s="2">
        <v>3.8309185546752329</v>
      </c>
      <c r="BN1712" s="2"/>
      <c r="BO1712" s="2">
        <v>0.55647609089290118</v>
      </c>
      <c r="BP1712" s="2">
        <v>0.70002591526861835</v>
      </c>
      <c r="BQ1712" s="2"/>
      <c r="BR1712" s="2">
        <v>0.37819979734743331</v>
      </c>
      <c r="BS1712" s="2">
        <v>0.22920482686591595</v>
      </c>
      <c r="BT1712" s="2"/>
      <c r="BU1712" s="2">
        <v>6.5324111759665598E-2</v>
      </c>
      <c r="BV1712" s="2">
        <v>7.0769257865465854E-2</v>
      </c>
      <c r="BW1712" s="2"/>
      <c r="BX1712" s="2">
        <v>5057.5966746124996</v>
      </c>
      <c r="BY1712" s="2">
        <v>3696.8364052615998</v>
      </c>
      <c r="BZ1712" s="2"/>
      <c r="CA1712" s="2">
        <v>2814.4316268012999</v>
      </c>
      <c r="CB1712" s="2">
        <v>2587.8812881916001</v>
      </c>
      <c r="CC1712" s="2"/>
      <c r="CD1712" s="2">
        <v>330.3830104077</v>
      </c>
      <c r="CE1712" s="2">
        <v>261.62236885039999</v>
      </c>
      <c r="CF1712" s="2"/>
      <c r="CG1712" s="2">
        <v>1912.7820374035</v>
      </c>
      <c r="CH1712" s="2">
        <v>847.33274821960003</v>
      </c>
      <c r="CI1712" s="2"/>
      <c r="CJ1712" s="2">
        <v>717.65680658990004</v>
      </c>
      <c r="CK1712" s="2" t="s">
        <v>60</v>
      </c>
      <c r="CL1712" s="2" t="s">
        <v>60</v>
      </c>
      <c r="CM1712" s="2">
        <v>1565</v>
      </c>
      <c r="CN1712" s="2">
        <v>1741</v>
      </c>
      <c r="CO1712" s="2" t="s">
        <v>60</v>
      </c>
      <c r="CP1712" s="2">
        <f t="shared" si="26"/>
        <v>0.28819731832478068</v>
      </c>
    </row>
    <row r="1713" spans="1:94" ht="17.100000000000001" customHeight="1" x14ac:dyDescent="0.3">
      <c r="A1713" s="3">
        <v>4120507</v>
      </c>
      <c r="B1713" s="3" t="s">
        <v>4347</v>
      </c>
      <c r="C1713" s="3" t="s">
        <v>312</v>
      </c>
      <c r="D1713" s="3" t="s">
        <v>4347</v>
      </c>
      <c r="E1713" s="3" t="s">
        <v>312</v>
      </c>
      <c r="F1713" s="3" t="s">
        <v>60</v>
      </c>
      <c r="G1713" s="3" t="s">
        <v>60</v>
      </c>
      <c r="H1713" s="3" t="s">
        <v>60</v>
      </c>
      <c r="I1713" s="3" t="s">
        <v>60</v>
      </c>
      <c r="J1713" s="3" t="s">
        <v>60</v>
      </c>
      <c r="K1713" s="3" t="s">
        <v>60</v>
      </c>
      <c r="L1713" s="3" t="s">
        <v>60</v>
      </c>
      <c r="M1713" s="3" t="s">
        <v>60</v>
      </c>
      <c r="N1713" s="3" t="s">
        <v>60</v>
      </c>
      <c r="O1713" s="3" t="s">
        <v>60</v>
      </c>
      <c r="P1713" s="3" t="s">
        <v>60</v>
      </c>
      <c r="Q1713" s="3" t="s">
        <v>60</v>
      </c>
      <c r="R1713" s="3" t="s">
        <v>60</v>
      </c>
      <c r="S1713" s="3" t="s">
        <v>60</v>
      </c>
      <c r="T1713" s="3" t="s">
        <v>60</v>
      </c>
      <c r="U1713" s="3" t="s">
        <v>60</v>
      </c>
      <c r="V1713" s="3" t="s">
        <v>60</v>
      </c>
      <c r="W1713" s="3" t="s">
        <v>60</v>
      </c>
      <c r="X1713" s="3" t="s">
        <v>60</v>
      </c>
      <c r="Y1713" s="3" t="s">
        <v>60</v>
      </c>
      <c r="Z1713" s="3" t="s">
        <v>60</v>
      </c>
      <c r="AA1713" s="3" t="s">
        <v>4346</v>
      </c>
      <c r="AB1713" s="3" t="s">
        <v>4347</v>
      </c>
      <c r="AC1713" s="3" t="s">
        <v>312</v>
      </c>
      <c r="AD1713" s="3"/>
      <c r="AE1713" s="3">
        <v>402</v>
      </c>
      <c r="AF1713" s="3">
        <v>0.25</v>
      </c>
      <c r="AG1713" s="3">
        <v>536</v>
      </c>
      <c r="AH1713" s="3">
        <v>0.33</v>
      </c>
      <c r="AI1713" s="3">
        <v>311</v>
      </c>
      <c r="AJ1713" s="3">
        <v>0.19</v>
      </c>
      <c r="AK1713" s="3">
        <v>270</v>
      </c>
      <c r="AL1713" s="3">
        <v>0.17</v>
      </c>
      <c r="AM1713" s="3">
        <v>65</v>
      </c>
      <c r="AN1713" s="3">
        <v>37</v>
      </c>
      <c r="AO1713" s="3">
        <v>1621</v>
      </c>
      <c r="AP1713" s="3" t="s">
        <v>4347</v>
      </c>
      <c r="AQ1713" s="3" t="s">
        <v>312</v>
      </c>
      <c r="AR1713" s="3">
        <v>40</v>
      </c>
      <c r="AS1713" s="3">
        <v>2672</v>
      </c>
      <c r="AT1713" s="3">
        <v>0.64200000000000002</v>
      </c>
      <c r="AU1713" s="3">
        <v>1123</v>
      </c>
      <c r="AV1713" s="3">
        <v>0.27</v>
      </c>
      <c r="AW1713" s="3">
        <v>366</v>
      </c>
      <c r="AX1713" s="3">
        <v>7.6999999999999999E-2</v>
      </c>
      <c r="AY1713" s="3">
        <v>424</v>
      </c>
      <c r="AZ1713" s="3">
        <v>149</v>
      </c>
      <c r="BA1713" s="3">
        <v>4161</v>
      </c>
      <c r="BB1713" s="3"/>
      <c r="BC1713" s="3"/>
      <c r="BD1713" s="3">
        <v>0.15414343146154844</v>
      </c>
      <c r="BE1713" s="3"/>
      <c r="BF1713" s="3"/>
      <c r="BG1713" s="3">
        <v>38555</v>
      </c>
      <c r="BH1713" s="3"/>
      <c r="BI1713" s="3"/>
      <c r="BJ1713" s="3">
        <v>5943</v>
      </c>
      <c r="BK1713" s="3"/>
      <c r="BL1713" s="3"/>
      <c r="BM1713" s="3">
        <v>5.9907646167796802</v>
      </c>
      <c r="BN1713" s="3"/>
      <c r="BO1713" s="3"/>
      <c r="BP1713" s="3">
        <v>4.7404256829497206E-2</v>
      </c>
      <c r="BQ1713" s="3"/>
      <c r="BR1713" s="3"/>
      <c r="BS1713" s="3">
        <v>0.2563580894439671</v>
      </c>
      <c r="BT1713" s="3"/>
      <c r="BU1713" s="3"/>
      <c r="BV1713" s="3">
        <v>0.6962376537265379</v>
      </c>
      <c r="BW1713" s="3"/>
      <c r="BX1713" s="3"/>
      <c r="BY1713" s="3">
        <v>46344.555075407603</v>
      </c>
      <c r="BZ1713" s="3"/>
      <c r="CA1713" s="3"/>
      <c r="CB1713" s="3">
        <v>2196.9291914434002</v>
      </c>
      <c r="CC1713" s="3"/>
      <c r="CD1713" s="3"/>
      <c r="CE1713" s="3">
        <v>32266.824288702101</v>
      </c>
      <c r="CF1713" s="3"/>
      <c r="CG1713" s="3"/>
      <c r="CH1713" s="3">
        <v>11880.801595262201</v>
      </c>
      <c r="CI1713" s="3"/>
      <c r="CJ1713" s="3">
        <v>1398.1520456185999</v>
      </c>
      <c r="CK1713" s="3" t="s">
        <v>60</v>
      </c>
      <c r="CL1713" s="3" t="s">
        <v>60</v>
      </c>
      <c r="CM1713" s="3">
        <v>3357</v>
      </c>
      <c r="CN1713" s="3">
        <v>6841</v>
      </c>
      <c r="CO1713" s="3" t="s">
        <v>60</v>
      </c>
      <c r="CP1713" s="3">
        <f t="shared" si="26"/>
        <v>0.17743483335494747</v>
      </c>
    </row>
    <row r="1714" spans="1:94" ht="17.100000000000001" customHeight="1" x14ac:dyDescent="0.3">
      <c r="A1714" s="2">
        <v>4120606</v>
      </c>
      <c r="B1714" s="2" t="s">
        <v>342</v>
      </c>
      <c r="C1714" s="2" t="s">
        <v>312</v>
      </c>
      <c r="D1714" s="2" t="s">
        <v>342</v>
      </c>
      <c r="E1714" s="2" t="s">
        <v>312</v>
      </c>
      <c r="F1714" s="2" t="s">
        <v>343</v>
      </c>
      <c r="G1714" s="2">
        <v>1709</v>
      </c>
      <c r="H1714" s="2">
        <v>0.621</v>
      </c>
      <c r="I1714" s="2">
        <v>1043</v>
      </c>
      <c r="J1714" s="2">
        <v>0.379</v>
      </c>
      <c r="K1714" s="2">
        <v>2</v>
      </c>
      <c r="L1714" s="2">
        <v>1E-3</v>
      </c>
      <c r="M1714" s="2"/>
      <c r="N1714" s="2"/>
      <c r="O1714" s="2">
        <v>2754</v>
      </c>
      <c r="P1714" s="2"/>
      <c r="Q1714" s="2">
        <v>30</v>
      </c>
      <c r="R1714" s="2">
        <v>1211</v>
      </c>
      <c r="S1714" s="2">
        <v>0.39064516129032256</v>
      </c>
      <c r="T1714" s="2">
        <v>983</v>
      </c>
      <c r="U1714" s="2">
        <v>0.31709677419354837</v>
      </c>
      <c r="V1714" s="2">
        <v>906</v>
      </c>
      <c r="W1714" s="2">
        <v>0.29225806451612901</v>
      </c>
      <c r="X1714" s="2" t="s">
        <v>60</v>
      </c>
      <c r="Y1714" s="2" t="s">
        <v>60</v>
      </c>
      <c r="Z1714" s="2">
        <v>3100</v>
      </c>
      <c r="AA1714" s="2" t="s">
        <v>1291</v>
      </c>
      <c r="AB1714" s="2" t="s">
        <v>342</v>
      </c>
      <c r="AC1714" s="2" t="s">
        <v>312</v>
      </c>
      <c r="AD1714" s="2">
        <v>30</v>
      </c>
      <c r="AE1714" s="2">
        <v>2390</v>
      </c>
      <c r="AF1714" s="2">
        <v>0.53</v>
      </c>
      <c r="AG1714" s="2">
        <v>492</v>
      </c>
      <c r="AH1714" s="2">
        <v>0.11</v>
      </c>
      <c r="AI1714" s="2">
        <v>368</v>
      </c>
      <c r="AJ1714" s="2">
        <v>0.08</v>
      </c>
      <c r="AK1714" s="2">
        <v>1142</v>
      </c>
      <c r="AL1714" s="2">
        <v>0.25</v>
      </c>
      <c r="AM1714" s="2">
        <v>71</v>
      </c>
      <c r="AN1714" s="2">
        <v>72</v>
      </c>
      <c r="AO1714" s="2">
        <v>4535</v>
      </c>
      <c r="AP1714" s="2" t="s">
        <v>342</v>
      </c>
      <c r="AQ1714" s="2" t="s">
        <v>312</v>
      </c>
      <c r="AR1714" s="2">
        <v>30</v>
      </c>
      <c r="AS1714" s="2">
        <v>2764</v>
      </c>
      <c r="AT1714" s="2">
        <v>0.64300000000000002</v>
      </c>
      <c r="AU1714" s="2">
        <v>475</v>
      </c>
      <c r="AV1714" s="2">
        <v>0.111</v>
      </c>
      <c r="AW1714" s="2">
        <v>1059</v>
      </c>
      <c r="AX1714" s="2">
        <v>0.215</v>
      </c>
      <c r="AY1714" s="2">
        <v>407</v>
      </c>
      <c r="AZ1714" s="2">
        <v>230</v>
      </c>
      <c r="BA1714" s="2">
        <v>4298</v>
      </c>
      <c r="BB1714" s="2">
        <v>8.3588339507167014E-2</v>
      </c>
      <c r="BC1714" s="2">
        <v>0.10615923885828743</v>
      </c>
      <c r="BD1714" s="2">
        <v>0.45522958433770355</v>
      </c>
      <c r="BE1714" s="2">
        <v>24836</v>
      </c>
      <c r="BF1714" s="2">
        <v>27958</v>
      </c>
      <c r="BG1714" s="2">
        <v>34018</v>
      </c>
      <c r="BH1714" s="2">
        <v>2076</v>
      </c>
      <c r="BI1714" s="2">
        <v>2968</v>
      </c>
      <c r="BJ1714" s="2">
        <v>15486</v>
      </c>
      <c r="BK1714" s="2">
        <v>8.5294533067981693</v>
      </c>
      <c r="BL1714" s="2">
        <v>9.9919029000077497</v>
      </c>
      <c r="BM1714" s="2">
        <v>3.7038537483812326</v>
      </c>
      <c r="BN1714" s="2">
        <v>3.310704572786987E-2</v>
      </c>
      <c r="BO1714" s="2">
        <v>0.2046750840753756</v>
      </c>
      <c r="BP1714" s="2">
        <v>9.7895801628166912E-2</v>
      </c>
      <c r="BQ1714" s="2">
        <v>0.1781028699948585</v>
      </c>
      <c r="BR1714" s="2">
        <v>0.27795767814595179</v>
      </c>
      <c r="BS1714" s="2">
        <v>0.21416005417116379</v>
      </c>
      <c r="BT1714" s="2">
        <v>0.78879008427727737</v>
      </c>
      <c r="BU1714" s="2">
        <v>0.51736723777866911</v>
      </c>
      <c r="BV1714" s="2">
        <v>0.68794414420066918</v>
      </c>
      <c r="BW1714" s="2">
        <v>17707.145064912998</v>
      </c>
      <c r="BX1714" s="2">
        <v>29655.967807223002</v>
      </c>
      <c r="BY1714" s="2">
        <v>33845.815552707703</v>
      </c>
      <c r="BZ1714" s="2">
        <v>586.23126137409997</v>
      </c>
      <c r="CA1714" s="2">
        <v>6069.8377042800003</v>
      </c>
      <c r="CB1714" s="2">
        <v>3313.3632452913998</v>
      </c>
      <c r="CC1714" s="2">
        <v>13967.220448062701</v>
      </c>
      <c r="CD1714" s="2">
        <v>15343.0261480761</v>
      </c>
      <c r="CE1714" s="2">
        <v>23284.0306151812</v>
      </c>
      <c r="CF1714" s="2">
        <v>3153.6933554763</v>
      </c>
      <c r="CG1714" s="2">
        <v>8243.1039548667995</v>
      </c>
      <c r="CH1714" s="2">
        <v>7248.4216922350997</v>
      </c>
      <c r="CI1714" s="2">
        <v>805.80344752420001</v>
      </c>
      <c r="CJ1714" s="2">
        <v>3100.3364936687999</v>
      </c>
      <c r="CK1714" s="2">
        <v>3553</v>
      </c>
      <c r="CL1714" s="2">
        <v>4391</v>
      </c>
      <c r="CM1714" s="2">
        <v>5400</v>
      </c>
      <c r="CN1714" s="2">
        <v>5238</v>
      </c>
      <c r="CO1714" s="2">
        <v>0.12708348236640676</v>
      </c>
      <c r="CP1714" s="2">
        <f t="shared" si="26"/>
        <v>0.15397730613204774</v>
      </c>
    </row>
    <row r="1715" spans="1:94" ht="17.100000000000001" customHeight="1" x14ac:dyDescent="0.3">
      <c r="A1715" s="3">
        <v>4120705</v>
      </c>
      <c r="B1715" s="3" t="s">
        <v>5668</v>
      </c>
      <c r="C1715" s="3" t="s">
        <v>312</v>
      </c>
      <c r="D1715" s="3" t="s">
        <v>5668</v>
      </c>
      <c r="E1715" s="3" t="s">
        <v>312</v>
      </c>
      <c r="F1715" s="3" t="s">
        <v>60</v>
      </c>
      <c r="G1715" s="3" t="s">
        <v>60</v>
      </c>
      <c r="H1715" s="3" t="s">
        <v>60</v>
      </c>
      <c r="I1715" s="3" t="s">
        <v>60</v>
      </c>
      <c r="J1715" s="3" t="s">
        <v>60</v>
      </c>
      <c r="K1715" s="3" t="s">
        <v>60</v>
      </c>
      <c r="L1715" s="3" t="s">
        <v>60</v>
      </c>
      <c r="M1715" s="3" t="s">
        <v>60</v>
      </c>
      <c r="N1715" s="3" t="s">
        <v>60</v>
      </c>
      <c r="O1715" s="3" t="s">
        <v>60</v>
      </c>
      <c r="P1715" s="3" t="s">
        <v>60</v>
      </c>
      <c r="Q1715" s="3" t="s">
        <v>60</v>
      </c>
      <c r="R1715" s="3" t="s">
        <v>60</v>
      </c>
      <c r="S1715" s="3" t="s">
        <v>60</v>
      </c>
      <c r="T1715" s="3" t="s">
        <v>60</v>
      </c>
      <c r="U1715" s="3" t="s">
        <v>60</v>
      </c>
      <c r="V1715" s="3" t="s">
        <v>60</v>
      </c>
      <c r="W1715" s="3" t="s">
        <v>60</v>
      </c>
      <c r="X1715" s="3" t="s">
        <v>60</v>
      </c>
      <c r="Y1715" s="3" t="s">
        <v>60</v>
      </c>
      <c r="Z1715" s="3" t="s">
        <v>60</v>
      </c>
      <c r="AA1715" s="3" t="s">
        <v>4348</v>
      </c>
      <c r="AB1715" s="3" t="s">
        <v>4349</v>
      </c>
      <c r="AC1715" s="3" t="s">
        <v>312</v>
      </c>
      <c r="AD1715" s="3"/>
      <c r="AE1715" s="3">
        <v>229</v>
      </c>
      <c r="AF1715" s="3">
        <v>0.24</v>
      </c>
      <c r="AG1715" s="3">
        <v>258</v>
      </c>
      <c r="AH1715" s="3">
        <v>0.27</v>
      </c>
      <c r="AI1715" s="3">
        <v>190</v>
      </c>
      <c r="AJ1715" s="3">
        <v>0.2</v>
      </c>
      <c r="AK1715" s="3">
        <v>218</v>
      </c>
      <c r="AL1715" s="3">
        <v>0.23</v>
      </c>
      <c r="AM1715" s="3">
        <v>18</v>
      </c>
      <c r="AN1715" s="3">
        <v>36</v>
      </c>
      <c r="AO1715" s="3">
        <v>949</v>
      </c>
      <c r="AP1715" s="3" t="s">
        <v>4349</v>
      </c>
      <c r="AQ1715" s="3" t="s">
        <v>312</v>
      </c>
      <c r="AR1715" s="3">
        <v>55</v>
      </c>
      <c r="AS1715" s="3">
        <v>600</v>
      </c>
      <c r="AT1715" s="3">
        <v>0.50800000000000001</v>
      </c>
      <c r="AU1715" s="3">
        <v>384</v>
      </c>
      <c r="AV1715" s="3">
        <v>0.32500000000000001</v>
      </c>
      <c r="AW1715" s="3">
        <v>197</v>
      </c>
      <c r="AX1715" s="3">
        <v>0.151</v>
      </c>
      <c r="AY1715" s="3">
        <v>82</v>
      </c>
      <c r="AZ1715" s="3">
        <v>42</v>
      </c>
      <c r="BA1715" s="3">
        <v>1181</v>
      </c>
      <c r="BB1715" s="3"/>
      <c r="BC1715" s="3">
        <v>0.25972660357518401</v>
      </c>
      <c r="BD1715" s="3">
        <v>0.1707240786112704</v>
      </c>
      <c r="BE1715" s="3"/>
      <c r="BF1715" s="3">
        <v>4755</v>
      </c>
      <c r="BG1715" s="3">
        <v>38366</v>
      </c>
      <c r="BH1715" s="3"/>
      <c r="BI1715" s="3">
        <v>1235</v>
      </c>
      <c r="BJ1715" s="3">
        <v>6550</v>
      </c>
      <c r="BK1715" s="3"/>
      <c r="BL1715" s="3">
        <v>7.3018846399203241</v>
      </c>
      <c r="BM1715" s="3">
        <v>5.789061720833514</v>
      </c>
      <c r="BN1715" s="3"/>
      <c r="BO1715" s="3">
        <v>0.11943789522349377</v>
      </c>
      <c r="BP1715" s="3">
        <v>8.4225368230343517E-2</v>
      </c>
      <c r="BQ1715" s="3"/>
      <c r="BR1715" s="3">
        <v>0.46622107923629674</v>
      </c>
      <c r="BS1715" s="3">
        <v>0.54462551378724633</v>
      </c>
      <c r="BT1715" s="3"/>
      <c r="BU1715" s="3">
        <v>0.41434102554020952</v>
      </c>
      <c r="BV1715" s="3">
        <v>0.37114911798241018</v>
      </c>
      <c r="BW1715" s="3"/>
      <c r="BX1715" s="3">
        <v>9017.8275303015998</v>
      </c>
      <c r="BY1715" s="3">
        <v>9604.0533948627999</v>
      </c>
      <c r="BZ1715" s="3"/>
      <c r="CA1715" s="3">
        <v>1077.0703397077</v>
      </c>
      <c r="CB1715" s="3">
        <v>808.90493368620002</v>
      </c>
      <c r="CC1715" s="3"/>
      <c r="CD1715" s="3">
        <v>3736.4559070498999</v>
      </c>
      <c r="CE1715" s="3">
        <v>3564.5359465593001</v>
      </c>
      <c r="CF1715" s="3"/>
      <c r="CG1715" s="3">
        <v>4204.3012835440004</v>
      </c>
      <c r="CH1715" s="3">
        <v>5230.6125146172999</v>
      </c>
      <c r="CI1715" s="3"/>
      <c r="CJ1715" s="3">
        <v>519.24635022020004</v>
      </c>
      <c r="CK1715" s="3" t="s">
        <v>60</v>
      </c>
      <c r="CL1715" s="3" t="s">
        <v>60</v>
      </c>
      <c r="CM1715" s="3">
        <v>1785</v>
      </c>
      <c r="CN1715" s="3">
        <v>1543</v>
      </c>
      <c r="CO1715" s="3" t="s">
        <v>60</v>
      </c>
      <c r="CP1715" s="3">
        <f t="shared" si="26"/>
        <v>4.0217901266746597E-2</v>
      </c>
    </row>
    <row r="1716" spans="1:94" ht="17.100000000000001" customHeight="1" x14ac:dyDescent="0.3">
      <c r="A1716" s="2">
        <v>4121000</v>
      </c>
      <c r="B1716" s="2" t="s">
        <v>4351</v>
      </c>
      <c r="C1716" s="2" t="s">
        <v>312</v>
      </c>
      <c r="D1716" s="2" t="s">
        <v>4351</v>
      </c>
      <c r="E1716" s="2" t="s">
        <v>312</v>
      </c>
      <c r="F1716" s="2" t="s">
        <v>60</v>
      </c>
      <c r="G1716" s="2" t="s">
        <v>60</v>
      </c>
      <c r="H1716" s="2" t="s">
        <v>60</v>
      </c>
      <c r="I1716" s="2" t="s">
        <v>60</v>
      </c>
      <c r="J1716" s="2" t="s">
        <v>60</v>
      </c>
      <c r="K1716" s="2" t="s">
        <v>60</v>
      </c>
      <c r="L1716" s="2" t="s">
        <v>60</v>
      </c>
      <c r="M1716" s="2" t="s">
        <v>60</v>
      </c>
      <c r="N1716" s="2" t="s">
        <v>60</v>
      </c>
      <c r="O1716" s="2" t="s">
        <v>60</v>
      </c>
      <c r="P1716" s="2" t="s">
        <v>60</v>
      </c>
      <c r="Q1716" s="2" t="s">
        <v>60</v>
      </c>
      <c r="R1716" s="2" t="s">
        <v>60</v>
      </c>
      <c r="S1716" s="2" t="s">
        <v>60</v>
      </c>
      <c r="T1716" s="2" t="s">
        <v>60</v>
      </c>
      <c r="U1716" s="2" t="s">
        <v>60</v>
      </c>
      <c r="V1716" s="2" t="s">
        <v>60</v>
      </c>
      <c r="W1716" s="2" t="s">
        <v>60</v>
      </c>
      <c r="X1716" s="2" t="s">
        <v>60</v>
      </c>
      <c r="Y1716" s="2" t="s">
        <v>60</v>
      </c>
      <c r="Z1716" s="2" t="s">
        <v>60</v>
      </c>
      <c r="AA1716" s="2" t="s">
        <v>4350</v>
      </c>
      <c r="AB1716" s="2" t="s">
        <v>4351</v>
      </c>
      <c r="AC1716" s="2" t="s">
        <v>312</v>
      </c>
      <c r="AD1716" s="2">
        <v>72</v>
      </c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 t="s">
        <v>4351</v>
      </c>
      <c r="AQ1716" s="2" t="s">
        <v>312</v>
      </c>
      <c r="AR1716" s="2">
        <v>85</v>
      </c>
      <c r="AS1716" s="2">
        <v>523</v>
      </c>
      <c r="AT1716" s="2">
        <v>0.63900000000000001</v>
      </c>
      <c r="AU1716" s="2">
        <v>203</v>
      </c>
      <c r="AV1716" s="2">
        <v>0.248</v>
      </c>
      <c r="AW1716" s="2">
        <v>93</v>
      </c>
      <c r="AX1716" s="2">
        <v>0.107</v>
      </c>
      <c r="AY1716" s="2">
        <v>25</v>
      </c>
      <c r="AZ1716" s="2">
        <v>28</v>
      </c>
      <c r="BA1716" s="2">
        <v>819</v>
      </c>
      <c r="BB1716" s="2"/>
      <c r="BC1716" s="2"/>
      <c r="BD1716" s="2">
        <v>0.3360198388096714</v>
      </c>
      <c r="BE1716" s="2"/>
      <c r="BF1716" s="2"/>
      <c r="BG1716" s="2">
        <v>12904</v>
      </c>
      <c r="BH1716" s="2"/>
      <c r="BI1716" s="2"/>
      <c r="BJ1716" s="2">
        <v>4336</v>
      </c>
      <c r="BK1716" s="2"/>
      <c r="BL1716" s="2"/>
      <c r="BM1716" s="2">
        <v>4.792402224400174</v>
      </c>
      <c r="BN1716" s="2"/>
      <c r="BO1716" s="2"/>
      <c r="BP1716" s="2">
        <v>1.9385508767241009E-3</v>
      </c>
      <c r="BQ1716" s="2"/>
      <c r="BR1716" s="2"/>
      <c r="BS1716" s="2">
        <v>0.23397428504708973</v>
      </c>
      <c r="BT1716" s="2"/>
      <c r="BU1716" s="2"/>
      <c r="BV1716" s="2">
        <v>0.76408716407618615</v>
      </c>
      <c r="BW1716" s="2"/>
      <c r="BX1716" s="2"/>
      <c r="BY1716" s="2">
        <v>10998.5631049984</v>
      </c>
      <c r="BZ1716" s="2"/>
      <c r="CA1716" s="2"/>
      <c r="CB1716" s="2">
        <v>21.321274149899999</v>
      </c>
      <c r="CC1716" s="2"/>
      <c r="CD1716" s="2"/>
      <c r="CE1716" s="2">
        <v>8403.8608918112004</v>
      </c>
      <c r="CF1716" s="2"/>
      <c r="CG1716" s="2"/>
      <c r="CH1716" s="2">
        <v>2573.3809390372999</v>
      </c>
      <c r="CI1716" s="2"/>
      <c r="CJ1716" s="2">
        <v>287.92136258210002</v>
      </c>
      <c r="CK1716" s="2" t="s">
        <v>60</v>
      </c>
      <c r="CL1716" s="2" t="s">
        <v>60</v>
      </c>
      <c r="CM1716" s="2">
        <v>0</v>
      </c>
      <c r="CN1716" s="2">
        <v>1106</v>
      </c>
      <c r="CO1716" s="2" t="s">
        <v>60</v>
      </c>
      <c r="CP1716" s="2">
        <f t="shared" si="26"/>
        <v>8.5709857408555482E-2</v>
      </c>
    </row>
    <row r="1717" spans="1:94" ht="17.100000000000001" customHeight="1" x14ac:dyDescent="0.3">
      <c r="A1717" s="3">
        <v>4121505</v>
      </c>
      <c r="B1717" s="3" t="s">
        <v>2175</v>
      </c>
      <c r="C1717" s="3" t="s">
        <v>312</v>
      </c>
      <c r="D1717" s="3" t="s">
        <v>2175</v>
      </c>
      <c r="E1717" s="3" t="s">
        <v>312</v>
      </c>
      <c r="F1717" s="3" t="s">
        <v>60</v>
      </c>
      <c r="G1717" s="3" t="s">
        <v>60</v>
      </c>
      <c r="H1717" s="3" t="s">
        <v>60</v>
      </c>
      <c r="I1717" s="3" t="s">
        <v>60</v>
      </c>
      <c r="J1717" s="3" t="s">
        <v>60</v>
      </c>
      <c r="K1717" s="3" t="s">
        <v>60</v>
      </c>
      <c r="L1717" s="3" t="s">
        <v>60</v>
      </c>
      <c r="M1717" s="3" t="s">
        <v>60</v>
      </c>
      <c r="N1717" s="3" t="s">
        <v>60</v>
      </c>
      <c r="O1717" s="3" t="s">
        <v>60</v>
      </c>
      <c r="P1717" s="3" t="s">
        <v>972</v>
      </c>
      <c r="Q1717" s="3">
        <v>62</v>
      </c>
      <c r="R1717" s="3">
        <v>2001</v>
      </c>
      <c r="S1717" s="3">
        <v>0.54478627824666481</v>
      </c>
      <c r="T1717" s="3">
        <v>434</v>
      </c>
      <c r="U1717" s="3">
        <v>0.11815954260822216</v>
      </c>
      <c r="V1717" s="3">
        <v>1238</v>
      </c>
      <c r="W1717" s="3">
        <v>0.33705417914511299</v>
      </c>
      <c r="X1717" s="3" t="s">
        <v>60</v>
      </c>
      <c r="Y1717" s="3" t="s">
        <v>60</v>
      </c>
      <c r="Z1717" s="3">
        <v>3673</v>
      </c>
      <c r="AA1717" s="3" t="s">
        <v>2174</v>
      </c>
      <c r="AB1717" s="3" t="s">
        <v>2175</v>
      </c>
      <c r="AC1717" s="3" t="s">
        <v>312</v>
      </c>
      <c r="AD1717" s="3">
        <v>62</v>
      </c>
      <c r="AE1717" s="3">
        <v>581</v>
      </c>
      <c r="AF1717" s="3">
        <v>0.23</v>
      </c>
      <c r="AG1717" s="3">
        <v>447</v>
      </c>
      <c r="AH1717" s="3">
        <v>0.18</v>
      </c>
      <c r="AI1717" s="3">
        <v>366</v>
      </c>
      <c r="AJ1717" s="3">
        <v>0.15</v>
      </c>
      <c r="AK1717" s="3">
        <v>963</v>
      </c>
      <c r="AL1717" s="3">
        <v>0.39</v>
      </c>
      <c r="AM1717" s="3">
        <v>90</v>
      </c>
      <c r="AN1717" s="3">
        <v>47</v>
      </c>
      <c r="AO1717" s="3">
        <v>2494</v>
      </c>
      <c r="AP1717" s="3" t="s">
        <v>2175</v>
      </c>
      <c r="AQ1717" s="3" t="s">
        <v>312</v>
      </c>
      <c r="AR1717" s="3">
        <v>62</v>
      </c>
      <c r="AS1717" s="3">
        <v>1255</v>
      </c>
      <c r="AT1717" s="3">
        <v>0.59499999999999997</v>
      </c>
      <c r="AU1717" s="3">
        <v>235</v>
      </c>
      <c r="AV1717" s="3">
        <v>0.111</v>
      </c>
      <c r="AW1717" s="3">
        <v>619</v>
      </c>
      <c r="AX1717" s="3">
        <v>0.25600000000000001</v>
      </c>
      <c r="AY1717" s="3">
        <v>199</v>
      </c>
      <c r="AZ1717" s="3">
        <v>106</v>
      </c>
      <c r="BA1717" s="3">
        <v>2109</v>
      </c>
      <c r="BB1717" s="3">
        <v>0.18268150719901971</v>
      </c>
      <c r="BC1717" s="3">
        <v>0.19480762047067612</v>
      </c>
      <c r="BD1717" s="3">
        <v>0.14683099355566645</v>
      </c>
      <c r="BE1717" s="3">
        <v>9793</v>
      </c>
      <c r="BF1717" s="3">
        <v>10708</v>
      </c>
      <c r="BG1717" s="3">
        <v>46087</v>
      </c>
      <c r="BH1717" s="3">
        <v>1789</v>
      </c>
      <c r="BI1717" s="3">
        <v>2086</v>
      </c>
      <c r="BJ1717" s="3">
        <v>6767</v>
      </c>
      <c r="BK1717" s="3">
        <v>4.8884867994545003</v>
      </c>
      <c r="BL1717" s="3">
        <v>6.12494575177349</v>
      </c>
      <c r="BM1717" s="3">
        <v>3.0960331151103859</v>
      </c>
      <c r="BN1717" s="3">
        <v>0.22504609215395774</v>
      </c>
      <c r="BO1717" s="3">
        <v>0.14340161102922094</v>
      </c>
      <c r="BP1717" s="3">
        <v>0.15908871938477059</v>
      </c>
      <c r="BQ1717" s="3">
        <v>0.21979671771775308</v>
      </c>
      <c r="BR1717" s="3">
        <v>0.44962626050966725</v>
      </c>
      <c r="BS1717" s="3">
        <v>0.26668470203855571</v>
      </c>
      <c r="BT1717" s="3">
        <v>0.55515719012828912</v>
      </c>
      <c r="BU1717" s="3">
        <v>0.40697212846111175</v>
      </c>
      <c r="BV1717" s="3">
        <v>0.57422657857667359</v>
      </c>
      <c r="BW1717" s="3">
        <v>8745.5028842241009</v>
      </c>
      <c r="BX1717" s="3">
        <v>12776.6368381995</v>
      </c>
      <c r="BY1717" s="3">
        <v>9390.2684381298004</v>
      </c>
      <c r="BZ1717" s="3">
        <v>1968.1412480158001</v>
      </c>
      <c r="CA1717" s="3">
        <v>1832.1903061331</v>
      </c>
      <c r="CB1717" s="3">
        <v>1493.8857805012999</v>
      </c>
      <c r="CC1717" s="3">
        <v>4855.1288074647</v>
      </c>
      <c r="CD1717" s="3">
        <v>5199.7350886166996</v>
      </c>
      <c r="CE1717" s="3">
        <v>5392.1417171437997</v>
      </c>
      <c r="CF1717" s="3">
        <v>1922.2328287436001</v>
      </c>
      <c r="CG1717" s="3">
        <v>5744.7114434496998</v>
      </c>
      <c r="CH1717" s="3">
        <v>2504.2409404846999</v>
      </c>
      <c r="CI1717" s="3">
        <v>264.3035307879</v>
      </c>
      <c r="CJ1717" s="3">
        <v>1086.9643103026001</v>
      </c>
      <c r="CK1717" s="3">
        <v>4088</v>
      </c>
      <c r="CL1717" s="3">
        <v>5167</v>
      </c>
      <c r="CM1717" s="3">
        <v>3037</v>
      </c>
      <c r="CN1717" s="3">
        <v>2537</v>
      </c>
      <c r="CO1717" s="3">
        <v>0.38177063877474787</v>
      </c>
      <c r="CP1717" s="3">
        <f t="shared" si="26"/>
        <v>5.5048061275413888E-2</v>
      </c>
    </row>
    <row r="1718" spans="1:94" ht="17.100000000000001" customHeight="1" x14ac:dyDescent="0.3">
      <c r="A1718" s="2">
        <v>4121703</v>
      </c>
      <c r="B1718" s="2" t="s">
        <v>2135</v>
      </c>
      <c r="C1718" s="2" t="s">
        <v>312</v>
      </c>
      <c r="D1718" s="2" t="s">
        <v>2135</v>
      </c>
      <c r="E1718" s="2" t="s">
        <v>312</v>
      </c>
      <c r="F1718" s="2" t="s">
        <v>60</v>
      </c>
      <c r="G1718" s="2" t="s">
        <v>60</v>
      </c>
      <c r="H1718" s="2" t="s">
        <v>60</v>
      </c>
      <c r="I1718" s="2" t="s">
        <v>60</v>
      </c>
      <c r="J1718" s="2" t="s">
        <v>60</v>
      </c>
      <c r="K1718" s="2" t="s">
        <v>60</v>
      </c>
      <c r="L1718" s="2" t="s">
        <v>60</v>
      </c>
      <c r="M1718" s="2" t="s">
        <v>60</v>
      </c>
      <c r="N1718" s="2" t="s">
        <v>60</v>
      </c>
      <c r="O1718" s="2" t="s">
        <v>60</v>
      </c>
      <c r="P1718" s="2"/>
      <c r="Q1718" s="2">
        <v>39</v>
      </c>
      <c r="R1718" s="2">
        <v>1068</v>
      </c>
      <c r="S1718" s="2">
        <v>0.45817245817245816</v>
      </c>
      <c r="T1718" s="2">
        <v>423</v>
      </c>
      <c r="U1718" s="2">
        <v>0.18146718146718147</v>
      </c>
      <c r="V1718" s="2">
        <v>840</v>
      </c>
      <c r="W1718" s="2">
        <v>0.36036036036036034</v>
      </c>
      <c r="X1718" s="2" t="s">
        <v>60</v>
      </c>
      <c r="Y1718" s="2" t="s">
        <v>60</v>
      </c>
      <c r="Z1718" s="2">
        <v>2331</v>
      </c>
      <c r="AA1718" s="2" t="s">
        <v>2134</v>
      </c>
      <c r="AB1718" s="2" t="s">
        <v>2135</v>
      </c>
      <c r="AC1718" s="2" t="s">
        <v>312</v>
      </c>
      <c r="AD1718" s="2">
        <v>39</v>
      </c>
      <c r="AE1718" s="2">
        <v>797</v>
      </c>
      <c r="AF1718" s="2">
        <v>0.41</v>
      </c>
      <c r="AG1718" s="2">
        <v>203</v>
      </c>
      <c r="AH1718" s="2">
        <v>0.11</v>
      </c>
      <c r="AI1718" s="2">
        <v>85</v>
      </c>
      <c r="AJ1718" s="2">
        <v>0.04</v>
      </c>
      <c r="AK1718" s="2">
        <v>761</v>
      </c>
      <c r="AL1718" s="2">
        <v>0.4</v>
      </c>
      <c r="AM1718" s="2">
        <v>29</v>
      </c>
      <c r="AN1718" s="2">
        <v>48</v>
      </c>
      <c r="AO1718" s="2">
        <v>1923</v>
      </c>
      <c r="AP1718" s="2" t="s">
        <v>2135</v>
      </c>
      <c r="AQ1718" s="2" t="s">
        <v>312</v>
      </c>
      <c r="AR1718" s="2">
        <v>39</v>
      </c>
      <c r="AS1718" s="2">
        <v>938</v>
      </c>
      <c r="AT1718" s="2">
        <v>0.51300000000000001</v>
      </c>
      <c r="AU1718" s="2">
        <v>275</v>
      </c>
      <c r="AV1718" s="2">
        <v>0.151</v>
      </c>
      <c r="AW1718" s="2">
        <v>614</v>
      </c>
      <c r="AX1718" s="2">
        <v>0.29299999999999998</v>
      </c>
      <c r="AY1718" s="2">
        <v>182</v>
      </c>
      <c r="AZ1718" s="2">
        <v>85</v>
      </c>
      <c r="BA1718" s="2">
        <v>1827</v>
      </c>
      <c r="BB1718" s="2">
        <v>3.8613381354758274E-2</v>
      </c>
      <c r="BC1718" s="2">
        <v>4.6187154197738757E-2</v>
      </c>
      <c r="BD1718" s="2">
        <v>0.17540274104352008</v>
      </c>
      <c r="BE1718" s="2">
        <v>28876</v>
      </c>
      <c r="BF1718" s="2">
        <v>29099</v>
      </c>
      <c r="BG1718" s="2">
        <v>33272</v>
      </c>
      <c r="BH1718" s="2">
        <v>1115</v>
      </c>
      <c r="BI1718" s="2">
        <v>1344</v>
      </c>
      <c r="BJ1718" s="2">
        <v>5836</v>
      </c>
      <c r="BK1718" s="2">
        <v>11.85903114050843</v>
      </c>
      <c r="BL1718" s="2">
        <v>11.474901463460341</v>
      </c>
      <c r="BM1718" s="2">
        <v>1.6561020273993878</v>
      </c>
      <c r="BN1718" s="2">
        <v>2.0114093598371454E-3</v>
      </c>
      <c r="BO1718" s="2">
        <v>8.9398532182194984E-2</v>
      </c>
      <c r="BP1718" s="2">
        <v>2.4237993602835909E-2</v>
      </c>
      <c r="BQ1718" s="2">
        <v>8.6713841123068472E-2</v>
      </c>
      <c r="BR1718" s="2">
        <v>0.13063107150060108</v>
      </c>
      <c r="BS1718" s="2">
        <v>9.3839560163214875E-2</v>
      </c>
      <c r="BT1718" s="2">
        <v>0.91127474951709442</v>
      </c>
      <c r="BU1718" s="2">
        <v>0.77997039631719756</v>
      </c>
      <c r="BV1718" s="2">
        <v>0.88192244623394933</v>
      </c>
      <c r="BW1718" s="2">
        <v>13222.8197216669</v>
      </c>
      <c r="BX1718" s="2">
        <v>15422.2675668907</v>
      </c>
      <c r="BY1718" s="2">
        <v>7033.4653103651999</v>
      </c>
      <c r="BZ1718" s="2">
        <v>26.596503351599999</v>
      </c>
      <c r="CA1718" s="2">
        <v>1378.7280834011001</v>
      </c>
      <c r="CB1718" s="2">
        <v>170.4770871984</v>
      </c>
      <c r="CC1718" s="2">
        <v>12049.621729771699</v>
      </c>
      <c r="CD1718" s="2">
        <v>12028.9121462576</v>
      </c>
      <c r="CE1718" s="2">
        <v>6202.9709320189004</v>
      </c>
      <c r="CF1718" s="2">
        <v>1146.6014885436</v>
      </c>
      <c r="CG1718" s="2">
        <v>2014.6273372318999</v>
      </c>
      <c r="CH1718" s="2">
        <v>660.01729114789998</v>
      </c>
      <c r="CI1718" s="2">
        <v>444.80350303329999</v>
      </c>
      <c r="CJ1718" s="2">
        <v>926.50019993939998</v>
      </c>
      <c r="CK1718" s="2">
        <v>2770</v>
      </c>
      <c r="CL1718" s="2">
        <v>3617</v>
      </c>
      <c r="CM1718" s="2">
        <v>2607</v>
      </c>
      <c r="CN1718" s="2">
        <v>2408</v>
      </c>
      <c r="CO1718" s="2">
        <v>9.5192274648613351E-2</v>
      </c>
      <c r="CP1718" s="2">
        <f t="shared" si="26"/>
        <v>7.2373166626592933E-2</v>
      </c>
    </row>
    <row r="1719" spans="1:94" ht="17.100000000000001" customHeight="1" x14ac:dyDescent="0.3">
      <c r="A1719" s="3">
        <v>4121802</v>
      </c>
      <c r="B1719" s="3" t="s">
        <v>5883</v>
      </c>
      <c r="C1719" s="3" t="s">
        <v>312</v>
      </c>
      <c r="D1719" s="3" t="s">
        <v>330</v>
      </c>
      <c r="E1719" s="3" t="s">
        <v>312</v>
      </c>
      <c r="F1719" s="3" t="s">
        <v>275</v>
      </c>
      <c r="G1719" s="3">
        <v>1532</v>
      </c>
      <c r="H1719" s="3">
        <v>0.66800000000000004</v>
      </c>
      <c r="I1719" s="3">
        <v>758</v>
      </c>
      <c r="J1719" s="3">
        <v>0.33</v>
      </c>
      <c r="K1719" s="3">
        <v>5</v>
      </c>
      <c r="L1719" s="3">
        <v>2E-3</v>
      </c>
      <c r="M1719" s="3"/>
      <c r="N1719" s="3"/>
      <c r="O1719" s="3">
        <v>2295</v>
      </c>
      <c r="P1719" s="3"/>
      <c r="Q1719" s="3">
        <v>23</v>
      </c>
      <c r="R1719" s="3">
        <v>587</v>
      </c>
      <c r="S1719" s="3">
        <v>0.36964735516372799</v>
      </c>
      <c r="T1719" s="3">
        <v>269</v>
      </c>
      <c r="U1719" s="3">
        <v>0.16939546599496222</v>
      </c>
      <c r="V1719" s="3">
        <v>732</v>
      </c>
      <c r="W1719" s="3">
        <v>0.46095717884130982</v>
      </c>
      <c r="X1719" s="3" t="s">
        <v>60</v>
      </c>
      <c r="Y1719" s="3" t="s">
        <v>60</v>
      </c>
      <c r="Z1719" s="3">
        <v>1588</v>
      </c>
      <c r="AA1719" s="3" t="s">
        <v>1282</v>
      </c>
      <c r="AB1719" s="3" t="s">
        <v>330</v>
      </c>
      <c r="AC1719" s="3" t="s">
        <v>312</v>
      </c>
      <c r="AD1719" s="3">
        <v>23</v>
      </c>
      <c r="AE1719" s="3">
        <v>667</v>
      </c>
      <c r="AF1719" s="3">
        <v>0.18</v>
      </c>
      <c r="AG1719" s="3">
        <v>1137</v>
      </c>
      <c r="AH1719" s="3">
        <v>0.31</v>
      </c>
      <c r="AI1719" s="3">
        <v>541</v>
      </c>
      <c r="AJ1719" s="3">
        <v>0.15</v>
      </c>
      <c r="AK1719" s="3">
        <v>1107</v>
      </c>
      <c r="AL1719" s="3">
        <v>0.3</v>
      </c>
      <c r="AM1719" s="3">
        <v>130</v>
      </c>
      <c r="AN1719" s="3">
        <v>97</v>
      </c>
      <c r="AO1719" s="3">
        <v>3679</v>
      </c>
      <c r="AP1719" s="3" t="s">
        <v>330</v>
      </c>
      <c r="AQ1719" s="3" t="s">
        <v>312</v>
      </c>
      <c r="AR1719" s="3">
        <v>23</v>
      </c>
      <c r="AS1719" s="3">
        <v>1598</v>
      </c>
      <c r="AT1719" s="3">
        <v>0.45600000000000002</v>
      </c>
      <c r="AU1719" s="3">
        <v>812</v>
      </c>
      <c r="AV1719" s="3">
        <v>0.23200000000000001</v>
      </c>
      <c r="AW1719" s="3">
        <v>1096</v>
      </c>
      <c r="AX1719" s="3">
        <v>0.28299999999999997</v>
      </c>
      <c r="AY1719" s="3">
        <v>247</v>
      </c>
      <c r="AZ1719" s="3">
        <v>120</v>
      </c>
      <c r="BA1719" s="3">
        <v>3506</v>
      </c>
      <c r="BB1719" s="3">
        <v>0.1545109141026596</v>
      </c>
      <c r="BC1719" s="3">
        <v>0.16847498493068114</v>
      </c>
      <c r="BD1719" s="3">
        <v>0.28183706647398843</v>
      </c>
      <c r="BE1719" s="3">
        <v>13423</v>
      </c>
      <c r="BF1719" s="3">
        <v>13272</v>
      </c>
      <c r="BG1719" s="3">
        <v>22144</v>
      </c>
      <c r="BH1719" s="3">
        <v>2074</v>
      </c>
      <c r="BI1719" s="3">
        <v>2236</v>
      </c>
      <c r="BJ1719" s="3">
        <v>6241</v>
      </c>
      <c r="BK1719" s="3">
        <v>9.971905800913742</v>
      </c>
      <c r="BL1719" s="3">
        <v>12.96247154267339</v>
      </c>
      <c r="BM1719" s="3">
        <v>4.3361914617472923</v>
      </c>
      <c r="BN1719" s="3">
        <v>7.6087747403476439E-3</v>
      </c>
      <c r="BO1719" s="3">
        <v>6.5664119456315159E-2</v>
      </c>
      <c r="BP1719" s="3">
        <v>7.349296546860562E-2</v>
      </c>
      <c r="BQ1719" s="3">
        <v>0.12822032461153551</v>
      </c>
      <c r="BR1719" s="3">
        <v>0.3402929673046497</v>
      </c>
      <c r="BS1719" s="3">
        <v>0.17559623664861096</v>
      </c>
      <c r="BT1719" s="3">
        <v>0.86417090064811675</v>
      </c>
      <c r="BU1719" s="3">
        <v>0.59404291323903513</v>
      </c>
      <c r="BV1719" s="3">
        <v>0.75091079788278337</v>
      </c>
      <c r="BW1719" s="3">
        <v>20681.732631095099</v>
      </c>
      <c r="BX1719" s="3">
        <v>28984.086369417699</v>
      </c>
      <c r="BY1719" s="3">
        <v>20575.228485990901</v>
      </c>
      <c r="BZ1719" s="3">
        <v>157.36264483010001</v>
      </c>
      <c r="CA1719" s="3">
        <v>1903.2145096935999</v>
      </c>
      <c r="CB1719" s="3">
        <v>1512.1345566296</v>
      </c>
      <c r="CC1719" s="3">
        <v>17872.551514776998</v>
      </c>
      <c r="CD1719" s="3">
        <v>17217.791104460699</v>
      </c>
      <c r="CE1719" s="3">
        <v>15450.161239036001</v>
      </c>
      <c r="CF1719" s="3">
        <v>2651.8184714879999</v>
      </c>
      <c r="CG1719" s="3">
        <v>9863.0807552633996</v>
      </c>
      <c r="CH1719" s="3">
        <v>3612.9326903253</v>
      </c>
      <c r="CI1719" s="3">
        <v>528.60706157590005</v>
      </c>
      <c r="CJ1719" s="3">
        <v>1745.6242431743999</v>
      </c>
      <c r="CK1719" s="3">
        <v>2044</v>
      </c>
      <c r="CL1719" s="3">
        <v>2380</v>
      </c>
      <c r="CM1719" s="3">
        <v>4490</v>
      </c>
      <c r="CN1719" s="3">
        <v>4464</v>
      </c>
      <c r="CO1719" s="3">
        <v>0.15400843881856541</v>
      </c>
      <c r="CP1719" s="3">
        <f t="shared" si="26"/>
        <v>0.20158959537572255</v>
      </c>
    </row>
    <row r="1720" spans="1:94" ht="17.100000000000001" customHeight="1" x14ac:dyDescent="0.3">
      <c r="A1720" s="2">
        <v>4121901</v>
      </c>
      <c r="B1720" s="2" t="s">
        <v>6175</v>
      </c>
      <c r="C1720" s="2" t="s">
        <v>312</v>
      </c>
      <c r="D1720" s="2" t="s">
        <v>4353</v>
      </c>
      <c r="E1720" s="2" t="s">
        <v>312</v>
      </c>
      <c r="F1720" s="2" t="s">
        <v>60</v>
      </c>
      <c r="G1720" s="2" t="s">
        <v>60</v>
      </c>
      <c r="H1720" s="2" t="s">
        <v>60</v>
      </c>
      <c r="I1720" s="2" t="s">
        <v>60</v>
      </c>
      <c r="J1720" s="2" t="s">
        <v>60</v>
      </c>
      <c r="K1720" s="2" t="s">
        <v>60</v>
      </c>
      <c r="L1720" s="2" t="s">
        <v>60</v>
      </c>
      <c r="M1720" s="2" t="s">
        <v>60</v>
      </c>
      <c r="N1720" s="2" t="s">
        <v>60</v>
      </c>
      <c r="O1720" s="2" t="s">
        <v>60</v>
      </c>
      <c r="P1720" s="2" t="s">
        <v>60</v>
      </c>
      <c r="Q1720" s="2" t="s">
        <v>60</v>
      </c>
      <c r="R1720" s="2" t="s">
        <v>60</v>
      </c>
      <c r="S1720" s="2" t="s">
        <v>60</v>
      </c>
      <c r="T1720" s="2" t="s">
        <v>60</v>
      </c>
      <c r="U1720" s="2" t="s">
        <v>60</v>
      </c>
      <c r="V1720" s="2" t="s">
        <v>60</v>
      </c>
      <c r="W1720" s="2" t="s">
        <v>60</v>
      </c>
      <c r="X1720" s="2" t="s">
        <v>60</v>
      </c>
      <c r="Y1720" s="2" t="s">
        <v>60</v>
      </c>
      <c r="Z1720" s="2" t="s">
        <v>60</v>
      </c>
      <c r="AA1720" s="2" t="s">
        <v>4352</v>
      </c>
      <c r="AB1720" s="2" t="s">
        <v>4353</v>
      </c>
      <c r="AC1720" s="2" t="s">
        <v>312</v>
      </c>
      <c r="AD1720" s="2">
        <v>82</v>
      </c>
      <c r="AE1720" s="2">
        <v>664</v>
      </c>
      <c r="AF1720" s="2">
        <v>0.24</v>
      </c>
      <c r="AG1720" s="2">
        <v>671</v>
      </c>
      <c r="AH1720" s="2">
        <v>0.25</v>
      </c>
      <c r="AI1720" s="2">
        <v>252</v>
      </c>
      <c r="AJ1720" s="2">
        <v>0.09</v>
      </c>
      <c r="AK1720" s="2">
        <v>936</v>
      </c>
      <c r="AL1720" s="2">
        <v>0.34</v>
      </c>
      <c r="AM1720" s="2">
        <v>60</v>
      </c>
      <c r="AN1720" s="2">
        <v>135</v>
      </c>
      <c r="AO1720" s="2">
        <v>2718</v>
      </c>
      <c r="AP1720" s="2" t="s">
        <v>4353</v>
      </c>
      <c r="AQ1720" s="2" t="s">
        <v>312</v>
      </c>
      <c r="AR1720" s="2">
        <v>82</v>
      </c>
      <c r="AS1720" s="2">
        <v>1071</v>
      </c>
      <c r="AT1720" s="2">
        <v>0.51600000000000001</v>
      </c>
      <c r="AU1720" s="2">
        <v>696</v>
      </c>
      <c r="AV1720" s="2">
        <v>0.33500000000000002</v>
      </c>
      <c r="AW1720" s="2">
        <v>308</v>
      </c>
      <c r="AX1720" s="2">
        <v>0.13500000000000001</v>
      </c>
      <c r="AY1720" s="2">
        <v>138</v>
      </c>
      <c r="AZ1720" s="2">
        <v>67</v>
      </c>
      <c r="BA1720" s="2">
        <v>2075</v>
      </c>
      <c r="BB1720" s="2"/>
      <c r="BC1720" s="2">
        <v>0.16917635169277412</v>
      </c>
      <c r="BD1720" s="2">
        <v>0.11940085592011412</v>
      </c>
      <c r="BE1720" s="2"/>
      <c r="BF1720" s="2">
        <v>9895</v>
      </c>
      <c r="BG1720" s="2">
        <v>14020</v>
      </c>
      <c r="BH1720" s="2"/>
      <c r="BI1720" s="2">
        <v>1674</v>
      </c>
      <c r="BJ1720" s="2">
        <v>1674</v>
      </c>
      <c r="BK1720" s="2"/>
      <c r="BL1720" s="2">
        <v>10.116411484072879</v>
      </c>
      <c r="BM1720" s="2">
        <v>5.1428645345971367</v>
      </c>
      <c r="BN1720" s="2"/>
      <c r="BO1720" s="2">
        <v>0.21859295707906851</v>
      </c>
      <c r="BP1720" s="2">
        <v>1.7219848004235438E-2</v>
      </c>
      <c r="BQ1720" s="2"/>
      <c r="BR1720" s="2">
        <v>0.25183371464048265</v>
      </c>
      <c r="BS1720" s="2">
        <v>0.26590086671157781</v>
      </c>
      <c r="BT1720" s="2"/>
      <c r="BU1720" s="2">
        <v>0.5295733282804489</v>
      </c>
      <c r="BV1720" s="2">
        <v>0.71687928528418676</v>
      </c>
      <c r="BW1720" s="2"/>
      <c r="BX1720" s="2">
        <v>16934.872824337999</v>
      </c>
      <c r="BY1720" s="2">
        <v>26223.466261910798</v>
      </c>
      <c r="BZ1720" s="2"/>
      <c r="CA1720" s="2">
        <v>3701.8439284299998</v>
      </c>
      <c r="CB1720" s="2">
        <v>451.56410317429999</v>
      </c>
      <c r="CC1720" s="2"/>
      <c r="CD1720" s="2">
        <v>8968.2569655907992</v>
      </c>
      <c r="CE1720" s="2">
        <v>18799.059751512599</v>
      </c>
      <c r="CF1720" s="2"/>
      <c r="CG1720" s="2">
        <v>4264.7719303171998</v>
      </c>
      <c r="CH1720" s="2">
        <v>6972.8424072239004</v>
      </c>
      <c r="CI1720" s="2"/>
      <c r="CJ1720" s="2">
        <v>2357.6129402644001</v>
      </c>
      <c r="CK1720" s="2" t="s">
        <v>60</v>
      </c>
      <c r="CL1720" s="2" t="s">
        <v>60</v>
      </c>
      <c r="CM1720" s="2">
        <v>3798</v>
      </c>
      <c r="CN1720" s="2">
        <v>2904</v>
      </c>
      <c r="CO1720" s="2" t="s">
        <v>60</v>
      </c>
      <c r="CP1720" s="2">
        <f t="shared" si="26"/>
        <v>0.207132667617689</v>
      </c>
    </row>
    <row r="1721" spans="1:94" ht="17.100000000000001" customHeight="1" x14ac:dyDescent="0.3">
      <c r="A1721" s="3">
        <v>4122008</v>
      </c>
      <c r="B1721" s="3" t="s">
        <v>972</v>
      </c>
      <c r="C1721" s="3" t="s">
        <v>312</v>
      </c>
      <c r="D1721" s="3" t="s">
        <v>972</v>
      </c>
      <c r="E1721" s="3" t="s">
        <v>312</v>
      </c>
      <c r="F1721" s="3" t="s">
        <v>60</v>
      </c>
      <c r="G1721" s="3" t="s">
        <v>60</v>
      </c>
      <c r="H1721" s="3" t="s">
        <v>60</v>
      </c>
      <c r="I1721" s="3" t="s">
        <v>60</v>
      </c>
      <c r="J1721" s="3" t="s">
        <v>60</v>
      </c>
      <c r="K1721" s="3" t="s">
        <v>60</v>
      </c>
      <c r="L1721" s="3" t="s">
        <v>60</v>
      </c>
      <c r="M1721" s="3" t="s">
        <v>60</v>
      </c>
      <c r="N1721" s="3" t="s">
        <v>60</v>
      </c>
      <c r="O1721" s="3" t="s">
        <v>60</v>
      </c>
      <c r="P1721" s="3" t="s">
        <v>60</v>
      </c>
      <c r="Q1721" s="3" t="s">
        <v>60</v>
      </c>
      <c r="R1721" s="3" t="s">
        <v>60</v>
      </c>
      <c r="S1721" s="3" t="s">
        <v>60</v>
      </c>
      <c r="T1721" s="3" t="s">
        <v>60</v>
      </c>
      <c r="U1721" s="3" t="s">
        <v>60</v>
      </c>
      <c r="V1721" s="3" t="s">
        <v>60</v>
      </c>
      <c r="W1721" s="3" t="s">
        <v>60</v>
      </c>
      <c r="X1721" s="3" t="s">
        <v>60</v>
      </c>
      <c r="Y1721" s="3" t="s">
        <v>60</v>
      </c>
      <c r="Z1721" s="3" t="s">
        <v>60</v>
      </c>
      <c r="AA1721" s="3" t="s">
        <v>4354</v>
      </c>
      <c r="AB1721" s="3" t="s">
        <v>972</v>
      </c>
      <c r="AC1721" s="3" t="s">
        <v>312</v>
      </c>
      <c r="AD1721" s="3"/>
      <c r="AE1721" s="3">
        <v>925</v>
      </c>
      <c r="AF1721" s="3">
        <v>0.43</v>
      </c>
      <c r="AG1721" s="3">
        <v>269</v>
      </c>
      <c r="AH1721" s="3">
        <v>0.13</v>
      </c>
      <c r="AI1721" s="3">
        <v>188</v>
      </c>
      <c r="AJ1721" s="3">
        <v>0.09</v>
      </c>
      <c r="AK1721" s="3">
        <v>688</v>
      </c>
      <c r="AL1721" s="3">
        <v>0.32</v>
      </c>
      <c r="AM1721" s="3">
        <v>53</v>
      </c>
      <c r="AN1721" s="3">
        <v>13</v>
      </c>
      <c r="AO1721" s="3">
        <v>2136</v>
      </c>
      <c r="AP1721" s="3" t="s">
        <v>972</v>
      </c>
      <c r="AQ1721" s="3" t="s">
        <v>312</v>
      </c>
      <c r="AR1721" s="3">
        <v>62</v>
      </c>
      <c r="AS1721" s="3">
        <v>1154</v>
      </c>
      <c r="AT1721" s="3">
        <v>0.61499999999999999</v>
      </c>
      <c r="AU1721" s="3">
        <v>348</v>
      </c>
      <c r="AV1721" s="3">
        <v>0.185</v>
      </c>
      <c r="AW1721" s="3">
        <v>375</v>
      </c>
      <c r="AX1721" s="3">
        <v>0.182</v>
      </c>
      <c r="AY1721" s="3">
        <v>119</v>
      </c>
      <c r="AZ1721" s="3">
        <v>69</v>
      </c>
      <c r="BA1721" s="3">
        <v>1877</v>
      </c>
      <c r="BB1721" s="3">
        <v>0.11569148936170212</v>
      </c>
      <c r="BC1721" s="3">
        <v>0.14328044350984515</v>
      </c>
      <c r="BD1721" s="3">
        <v>0.33623870945067302</v>
      </c>
      <c r="BE1721" s="3">
        <v>9776</v>
      </c>
      <c r="BF1721" s="3">
        <v>10462</v>
      </c>
      <c r="BG1721" s="3">
        <v>28453</v>
      </c>
      <c r="BH1721" s="3">
        <v>1131</v>
      </c>
      <c r="BI1721" s="3">
        <v>1499</v>
      </c>
      <c r="BJ1721" s="3">
        <v>9567</v>
      </c>
      <c r="BK1721" s="3">
        <v>7.0933862223086654</v>
      </c>
      <c r="BL1721" s="3">
        <v>10.196566353301336</v>
      </c>
      <c r="BM1721" s="3">
        <v>4.3269567109287355</v>
      </c>
      <c r="BN1721" s="3">
        <v>0.11161137299445388</v>
      </c>
      <c r="BO1721" s="3">
        <v>0.10447563678957245</v>
      </c>
      <c r="BP1721" s="3">
        <v>0.13473216221077805</v>
      </c>
      <c r="BQ1721" s="3">
        <v>0.21526796028094744</v>
      </c>
      <c r="BR1721" s="3">
        <v>0.22446787284883224</v>
      </c>
      <c r="BS1721" s="3">
        <v>0.29753517543490471</v>
      </c>
      <c r="BT1721" s="3">
        <v>0.67312066672458615</v>
      </c>
      <c r="BU1721" s="3">
        <v>0.6710564903615952</v>
      </c>
      <c r="BV1721" s="3">
        <v>0.5677326623543173</v>
      </c>
      <c r="BW1721" s="3">
        <v>8022.6198174311003</v>
      </c>
      <c r="BX1721" s="3">
        <v>15284.652963598701</v>
      </c>
      <c r="BY1721" s="3">
        <v>13205.8718817545</v>
      </c>
      <c r="BZ1721" s="3">
        <v>895.41561283600004</v>
      </c>
      <c r="CA1721" s="3">
        <v>1596.8738514796</v>
      </c>
      <c r="CB1721" s="3">
        <v>1779.2556725073</v>
      </c>
      <c r="CC1721" s="3">
        <v>5400.1912003871003</v>
      </c>
      <c r="CD1721" s="3">
        <v>10256.8655741475</v>
      </c>
      <c r="CE1721" s="3">
        <v>7497.4048021384997</v>
      </c>
      <c r="CF1721" s="3">
        <v>1727.0130042078999</v>
      </c>
      <c r="CG1721" s="3">
        <v>3430.9135379715999</v>
      </c>
      <c r="CH1721" s="3">
        <v>3929.2114071086999</v>
      </c>
      <c r="CI1721" s="3">
        <v>270.74995836810001</v>
      </c>
      <c r="CJ1721" s="3">
        <v>484.80842549890002</v>
      </c>
      <c r="CK1721" s="3" t="s">
        <v>60</v>
      </c>
      <c r="CL1721" s="3" t="s">
        <v>60</v>
      </c>
      <c r="CM1721" s="3">
        <v>2638</v>
      </c>
      <c r="CN1721" s="3">
        <v>2224</v>
      </c>
      <c r="CO1721" s="3" t="s">
        <v>60</v>
      </c>
      <c r="CP1721" s="3">
        <f t="shared" si="26"/>
        <v>7.8163989737461775E-2</v>
      </c>
    </row>
    <row r="1722" spans="1:94" ht="17.100000000000001" customHeight="1" x14ac:dyDescent="0.3">
      <c r="A1722" s="2">
        <v>4122206</v>
      </c>
      <c r="B1722" s="2" t="s">
        <v>4356</v>
      </c>
      <c r="C1722" s="2" t="s">
        <v>312</v>
      </c>
      <c r="D1722" s="2" t="s">
        <v>4356</v>
      </c>
      <c r="E1722" s="2" t="s">
        <v>312</v>
      </c>
      <c r="F1722" s="2" t="s">
        <v>60</v>
      </c>
      <c r="G1722" s="2" t="s">
        <v>60</v>
      </c>
      <c r="H1722" s="2" t="s">
        <v>60</v>
      </c>
      <c r="I1722" s="2" t="s">
        <v>60</v>
      </c>
      <c r="J1722" s="2" t="s">
        <v>60</v>
      </c>
      <c r="K1722" s="2" t="s">
        <v>60</v>
      </c>
      <c r="L1722" s="2" t="s">
        <v>60</v>
      </c>
      <c r="M1722" s="2" t="s">
        <v>60</v>
      </c>
      <c r="N1722" s="2" t="s">
        <v>60</v>
      </c>
      <c r="O1722" s="2" t="s">
        <v>60</v>
      </c>
      <c r="P1722" s="2" t="s">
        <v>60</v>
      </c>
      <c r="Q1722" s="2" t="s">
        <v>60</v>
      </c>
      <c r="R1722" s="2" t="s">
        <v>60</v>
      </c>
      <c r="S1722" s="2" t="s">
        <v>60</v>
      </c>
      <c r="T1722" s="2" t="s">
        <v>60</v>
      </c>
      <c r="U1722" s="2" t="s">
        <v>60</v>
      </c>
      <c r="V1722" s="2" t="s">
        <v>60</v>
      </c>
      <c r="W1722" s="2" t="s">
        <v>60</v>
      </c>
      <c r="X1722" s="2" t="s">
        <v>60</v>
      </c>
      <c r="Y1722" s="2" t="s">
        <v>60</v>
      </c>
      <c r="Z1722" s="2" t="s">
        <v>60</v>
      </c>
      <c r="AA1722" s="2" t="s">
        <v>4355</v>
      </c>
      <c r="AB1722" s="2" t="s">
        <v>4356</v>
      </c>
      <c r="AC1722" s="2" t="s">
        <v>312</v>
      </c>
      <c r="AD1722" s="2"/>
      <c r="AE1722" s="2">
        <v>227</v>
      </c>
      <c r="AF1722" s="2">
        <v>0.12</v>
      </c>
      <c r="AG1722" s="2">
        <v>216</v>
      </c>
      <c r="AH1722" s="2">
        <v>0.12</v>
      </c>
      <c r="AI1722" s="2">
        <v>556</v>
      </c>
      <c r="AJ1722" s="2">
        <v>0.31</v>
      </c>
      <c r="AK1722" s="2">
        <v>692</v>
      </c>
      <c r="AL1722" s="2">
        <v>0.38</v>
      </c>
      <c r="AM1722" s="2">
        <v>79</v>
      </c>
      <c r="AN1722" s="2">
        <v>51</v>
      </c>
      <c r="AO1722" s="2">
        <v>1821</v>
      </c>
      <c r="AP1722" s="2" t="s">
        <v>4356</v>
      </c>
      <c r="AQ1722" s="2" t="s">
        <v>312</v>
      </c>
      <c r="AR1722" s="2">
        <v>2</v>
      </c>
      <c r="AS1722" s="2">
        <v>1322</v>
      </c>
      <c r="AT1722" s="2">
        <v>0.55400000000000005</v>
      </c>
      <c r="AU1722" s="2">
        <v>517</v>
      </c>
      <c r="AV1722" s="2">
        <v>0.217</v>
      </c>
      <c r="AW1722" s="2">
        <v>546</v>
      </c>
      <c r="AX1722" s="2">
        <v>0.187</v>
      </c>
      <c r="AY1722" s="2">
        <v>428</v>
      </c>
      <c r="AZ1722" s="2">
        <v>107</v>
      </c>
      <c r="BA1722" s="2">
        <v>2385</v>
      </c>
      <c r="BB1722" s="2"/>
      <c r="BC1722" s="2">
        <v>4.8357552814751494E-2</v>
      </c>
      <c r="BD1722" s="2">
        <v>0.12627137798538388</v>
      </c>
      <c r="BE1722" s="2"/>
      <c r="BF1722" s="2">
        <v>16378</v>
      </c>
      <c r="BG1722" s="2">
        <v>13273</v>
      </c>
      <c r="BH1722" s="2"/>
      <c r="BI1722" s="2">
        <v>792</v>
      </c>
      <c r="BJ1722" s="2">
        <v>1676</v>
      </c>
      <c r="BK1722" s="2"/>
      <c r="BL1722" s="2">
        <v>10.532324996136742</v>
      </c>
      <c r="BM1722" s="2">
        <v>5.9094771727418758</v>
      </c>
      <c r="BN1722" s="2"/>
      <c r="BO1722" s="2">
        <v>0.14357619497965943</v>
      </c>
      <c r="BP1722" s="2">
        <v>0.73886058343207162</v>
      </c>
      <c r="BQ1722" s="2"/>
      <c r="BR1722" s="2">
        <v>0.16635201613348335</v>
      </c>
      <c r="BS1722" s="2">
        <v>1.2017638272115974E-2</v>
      </c>
      <c r="BT1722" s="2"/>
      <c r="BU1722" s="2">
        <v>0.69007178888684528</v>
      </c>
      <c r="BV1722" s="2">
        <v>0.24912177829580959</v>
      </c>
      <c r="BW1722" s="2"/>
      <c r="BX1722" s="2">
        <v>8341.6013969402993</v>
      </c>
      <c r="BY1722" s="2">
        <v>36804.223831836403</v>
      </c>
      <c r="BZ1722" s="2"/>
      <c r="CA1722" s="2">
        <v>1197.6553886096999</v>
      </c>
      <c r="CB1722" s="2">
        <v>27193.190293155199</v>
      </c>
      <c r="CC1722" s="2"/>
      <c r="CD1722" s="2">
        <v>5756.3037981675998</v>
      </c>
      <c r="CE1722" s="2">
        <v>9168.7336897840996</v>
      </c>
      <c r="CF1722" s="2"/>
      <c r="CG1722" s="2">
        <v>1387.6422101629</v>
      </c>
      <c r="CH1722" s="2">
        <v>442.299848897</v>
      </c>
      <c r="CI1722" s="2"/>
      <c r="CJ1722" s="2">
        <v>1045.1402355072</v>
      </c>
      <c r="CK1722" s="2" t="s">
        <v>60</v>
      </c>
      <c r="CL1722" s="2" t="s">
        <v>60</v>
      </c>
      <c r="CM1722" s="2">
        <v>2481</v>
      </c>
      <c r="CN1722" s="2">
        <v>3478</v>
      </c>
      <c r="CO1722" s="2" t="s">
        <v>60</v>
      </c>
      <c r="CP1722" s="2">
        <f t="shared" si="26"/>
        <v>0.26203571159496725</v>
      </c>
    </row>
    <row r="1723" spans="1:94" ht="17.100000000000001" customHeight="1" x14ac:dyDescent="0.3">
      <c r="A1723" s="3">
        <v>4122305</v>
      </c>
      <c r="B1723" s="3" t="s">
        <v>320</v>
      </c>
      <c r="C1723" s="3" t="s">
        <v>312</v>
      </c>
      <c r="D1723" s="3" t="s">
        <v>320</v>
      </c>
      <c r="E1723" s="3" t="s">
        <v>312</v>
      </c>
      <c r="F1723" s="3" t="s">
        <v>254</v>
      </c>
      <c r="G1723" s="3">
        <v>2975</v>
      </c>
      <c r="H1723" s="3">
        <v>0.77</v>
      </c>
      <c r="I1723" s="3">
        <v>862</v>
      </c>
      <c r="J1723" s="3">
        <v>0.223</v>
      </c>
      <c r="K1723" s="3">
        <v>11</v>
      </c>
      <c r="L1723" s="3">
        <v>3.0000000000000001E-3</v>
      </c>
      <c r="M1723" s="3">
        <v>16</v>
      </c>
      <c r="N1723" s="3">
        <v>4.0000000000000001E-3</v>
      </c>
      <c r="O1723" s="3">
        <v>3864</v>
      </c>
      <c r="P1723" s="3"/>
      <c r="Q1723" s="3">
        <v>11</v>
      </c>
      <c r="R1723" s="3">
        <v>2364</v>
      </c>
      <c r="S1723" s="3">
        <v>0.53702862335302137</v>
      </c>
      <c r="T1723" s="3">
        <v>853</v>
      </c>
      <c r="U1723" s="3">
        <v>0.19377555656519763</v>
      </c>
      <c r="V1723" s="3">
        <v>1184</v>
      </c>
      <c r="W1723" s="3">
        <v>0.26896865061335756</v>
      </c>
      <c r="X1723" s="3">
        <v>1</v>
      </c>
      <c r="Y1723" s="3">
        <v>2.2716946842344388E-4</v>
      </c>
      <c r="Z1723" s="3">
        <v>4402</v>
      </c>
      <c r="AA1723" s="3" t="s">
        <v>1270</v>
      </c>
      <c r="AB1723" s="3" t="s">
        <v>320</v>
      </c>
      <c r="AC1723" s="3" t="s">
        <v>312</v>
      </c>
      <c r="AD1723" s="3">
        <v>11</v>
      </c>
      <c r="AE1723" s="3">
        <v>950</v>
      </c>
      <c r="AF1723" s="3">
        <v>0.18</v>
      </c>
      <c r="AG1723" s="3">
        <v>1151</v>
      </c>
      <c r="AH1723" s="3">
        <v>0.22</v>
      </c>
      <c r="AI1723" s="3">
        <v>1797</v>
      </c>
      <c r="AJ1723" s="3">
        <v>0.34</v>
      </c>
      <c r="AK1723" s="3">
        <v>1275</v>
      </c>
      <c r="AL1723" s="3">
        <v>0.24</v>
      </c>
      <c r="AM1723" s="3">
        <v>49</v>
      </c>
      <c r="AN1723" s="3">
        <v>93</v>
      </c>
      <c r="AO1723" s="3">
        <v>5315</v>
      </c>
      <c r="AP1723" s="3" t="s">
        <v>320</v>
      </c>
      <c r="AQ1723" s="3" t="s">
        <v>312</v>
      </c>
      <c r="AR1723" s="3">
        <v>11</v>
      </c>
      <c r="AS1723" s="3">
        <v>2730</v>
      </c>
      <c r="AT1723" s="3">
        <v>0.55200000000000005</v>
      </c>
      <c r="AU1723" s="3">
        <v>1018</v>
      </c>
      <c r="AV1723" s="3">
        <v>0.20599999999999999</v>
      </c>
      <c r="AW1723" s="3">
        <v>1201</v>
      </c>
      <c r="AX1723" s="3">
        <v>0.22600000000000001</v>
      </c>
      <c r="AY1723" s="3">
        <v>242</v>
      </c>
      <c r="AZ1723" s="3">
        <v>126</v>
      </c>
      <c r="BA1723" s="3">
        <v>4949</v>
      </c>
      <c r="BB1723" s="3">
        <v>0.26297037630104081</v>
      </c>
      <c r="BC1723" s="3">
        <v>0.31142245163102639</v>
      </c>
      <c r="BD1723" s="3">
        <v>0.21730233214550329</v>
      </c>
      <c r="BE1723" s="3">
        <v>24980</v>
      </c>
      <c r="BF1723" s="3">
        <v>28479</v>
      </c>
      <c r="BG1723" s="3">
        <v>28343</v>
      </c>
      <c r="BH1723" s="3">
        <v>6569</v>
      </c>
      <c r="BI1723" s="3">
        <v>8869</v>
      </c>
      <c r="BJ1723" s="3">
        <v>6159</v>
      </c>
      <c r="BK1723" s="3">
        <v>3.4822441061438116</v>
      </c>
      <c r="BL1723" s="3">
        <v>3.4206023604736271</v>
      </c>
      <c r="BM1723" s="3">
        <v>3.3268563977148276</v>
      </c>
      <c r="BN1723" s="3">
        <v>0.22866348946139189</v>
      </c>
      <c r="BO1723" s="3">
        <v>0.18365159222676808</v>
      </c>
      <c r="BP1723" s="3">
        <v>0.19309042385524175</v>
      </c>
      <c r="BQ1723" s="3">
        <v>0.39402722517240013</v>
      </c>
      <c r="BR1723" s="3">
        <v>0.53923352576351258</v>
      </c>
      <c r="BS1723" s="3">
        <v>0.42384383255386754</v>
      </c>
      <c r="BT1723" s="3">
        <v>0.377309285366208</v>
      </c>
      <c r="BU1723" s="3">
        <v>0.27711488200972262</v>
      </c>
      <c r="BV1723" s="3">
        <v>0.38306574359089068</v>
      </c>
      <c r="BW1723" s="3">
        <v>22874.8615332587</v>
      </c>
      <c r="BX1723" s="3">
        <v>30337.322335040601</v>
      </c>
      <c r="BY1723" s="3">
        <v>30783.402248055299</v>
      </c>
      <c r="BZ1723" s="3">
        <v>5230.6456591410997</v>
      </c>
      <c r="CA1723" s="3">
        <v>5571.4975507269</v>
      </c>
      <c r="CB1723" s="3">
        <v>5943.9801877833997</v>
      </c>
      <c r="CC1723" s="3">
        <v>8630.8976579648006</v>
      </c>
      <c r="CD1723" s="3">
        <v>8406.9234993656992</v>
      </c>
      <c r="CE1723" s="3">
        <v>11792.066872408799</v>
      </c>
      <c r="CF1723" s="3">
        <v>9013.3182161528002</v>
      </c>
      <c r="CG1723" s="3">
        <v>16358.901284948101</v>
      </c>
      <c r="CH1723" s="3">
        <v>13047.355187863101</v>
      </c>
      <c r="CI1723" s="3">
        <v>1882.3568534164999</v>
      </c>
      <c r="CJ1723" s="3">
        <v>9474.4455174373998</v>
      </c>
      <c r="CK1723" s="3">
        <v>4928</v>
      </c>
      <c r="CL1723" s="3">
        <v>5881</v>
      </c>
      <c r="CM1723" s="3">
        <v>6960</v>
      </c>
      <c r="CN1723" s="3">
        <v>5769</v>
      </c>
      <c r="CO1723" s="3">
        <v>0.17303978370027037</v>
      </c>
      <c r="CP1723" s="3">
        <f t="shared" si="26"/>
        <v>0.20354232085523763</v>
      </c>
    </row>
    <row r="1724" spans="1:94" ht="17.100000000000001" customHeight="1" x14ac:dyDescent="0.3">
      <c r="A1724" s="2">
        <v>4122404</v>
      </c>
      <c r="B1724" s="2" t="s">
        <v>2169</v>
      </c>
      <c r="C1724" s="2" t="s">
        <v>312</v>
      </c>
      <c r="D1724" s="2" t="s">
        <v>2169</v>
      </c>
      <c r="E1724" s="2" t="s">
        <v>312</v>
      </c>
      <c r="F1724" s="2" t="s">
        <v>60</v>
      </c>
      <c r="G1724" s="2" t="s">
        <v>60</v>
      </c>
      <c r="H1724" s="2" t="s">
        <v>60</v>
      </c>
      <c r="I1724" s="2" t="s">
        <v>60</v>
      </c>
      <c r="J1724" s="2" t="s">
        <v>60</v>
      </c>
      <c r="K1724" s="2" t="s">
        <v>60</v>
      </c>
      <c r="L1724" s="2" t="s">
        <v>60</v>
      </c>
      <c r="M1724" s="2" t="s">
        <v>60</v>
      </c>
      <c r="N1724" s="2" t="s">
        <v>60</v>
      </c>
      <c r="O1724" s="2" t="s">
        <v>60</v>
      </c>
      <c r="P1724" s="2"/>
      <c r="Q1724" s="2">
        <v>59</v>
      </c>
      <c r="R1724" s="2">
        <v>1494</v>
      </c>
      <c r="S1724" s="2">
        <v>0.57550077041602465</v>
      </c>
      <c r="T1724" s="2">
        <v>446</v>
      </c>
      <c r="U1724" s="2">
        <v>0.17180277349768874</v>
      </c>
      <c r="V1724" s="2">
        <v>655</v>
      </c>
      <c r="W1724" s="2">
        <v>0.25231124807395994</v>
      </c>
      <c r="X1724" s="2">
        <v>1</v>
      </c>
      <c r="Y1724" s="2">
        <v>3.8520801232665641E-4</v>
      </c>
      <c r="Z1724" s="2">
        <v>2596</v>
      </c>
      <c r="AA1724" s="2" t="s">
        <v>2168</v>
      </c>
      <c r="AB1724" s="2" t="s">
        <v>2169</v>
      </c>
      <c r="AC1724" s="2" t="s">
        <v>312</v>
      </c>
      <c r="AD1724" s="2">
        <v>59</v>
      </c>
      <c r="AE1724" s="2">
        <v>828</v>
      </c>
      <c r="AF1724" s="2">
        <v>0.13</v>
      </c>
      <c r="AG1724" s="2">
        <v>2629</v>
      </c>
      <c r="AH1724" s="2">
        <v>0.4</v>
      </c>
      <c r="AI1724" s="2">
        <v>1714</v>
      </c>
      <c r="AJ1724" s="2">
        <v>0.26</v>
      </c>
      <c r="AK1724" s="2">
        <v>984</v>
      </c>
      <c r="AL1724" s="2">
        <v>0.15</v>
      </c>
      <c r="AM1724" s="2">
        <v>215</v>
      </c>
      <c r="AN1724" s="2">
        <v>176</v>
      </c>
      <c r="AO1724" s="2">
        <v>6546</v>
      </c>
      <c r="AP1724" s="2" t="s">
        <v>2169</v>
      </c>
      <c r="AQ1724" s="2" t="s">
        <v>312</v>
      </c>
      <c r="AR1724" s="2">
        <v>59</v>
      </c>
      <c r="AS1724" s="2">
        <v>3434</v>
      </c>
      <c r="AT1724" s="2">
        <v>0.54700000000000004</v>
      </c>
      <c r="AU1724" s="2">
        <v>2040</v>
      </c>
      <c r="AV1724" s="2">
        <v>0.32500000000000001</v>
      </c>
      <c r="AW1724" s="2">
        <v>806</v>
      </c>
      <c r="AX1724" s="2">
        <v>0.11799999999999999</v>
      </c>
      <c r="AY1724" s="2">
        <v>339</v>
      </c>
      <c r="AZ1724" s="2">
        <v>189</v>
      </c>
      <c r="BA1724" s="2">
        <v>6280</v>
      </c>
      <c r="BB1724" s="2"/>
      <c r="BC1724" s="2">
        <v>0.22700592827375712</v>
      </c>
      <c r="BD1724" s="2">
        <v>0.3525287356321839</v>
      </c>
      <c r="BE1724" s="2"/>
      <c r="BF1724" s="2">
        <v>34074</v>
      </c>
      <c r="BG1724" s="2">
        <v>8700</v>
      </c>
      <c r="BH1724" s="2"/>
      <c r="BI1724" s="2">
        <v>7735</v>
      </c>
      <c r="BJ1724" s="2">
        <v>3067</v>
      </c>
      <c r="BK1724" s="2"/>
      <c r="BL1724" s="2">
        <v>10.827060641230421</v>
      </c>
      <c r="BM1724" s="2">
        <v>10.198530152221986</v>
      </c>
      <c r="BN1724" s="2"/>
      <c r="BO1724" s="2">
        <v>0.2427085656926162</v>
      </c>
      <c r="BP1724" s="2">
        <v>0.16166392228095283</v>
      </c>
      <c r="BQ1724" s="2"/>
      <c r="BR1724" s="2">
        <v>0.21741628629345297</v>
      </c>
      <c r="BS1724" s="2">
        <v>0.27766353213270822</v>
      </c>
      <c r="BT1724" s="2"/>
      <c r="BU1724" s="2">
        <v>0.53987514801392955</v>
      </c>
      <c r="BV1724" s="2">
        <v>0.56067254558634261</v>
      </c>
      <c r="BW1724" s="2"/>
      <c r="BX1724" s="2">
        <v>83747.314059917306</v>
      </c>
      <c r="BY1724" s="2">
        <v>138516.436527479</v>
      </c>
      <c r="BZ1724" s="2"/>
      <c r="CA1724" s="2">
        <v>20326.1904760916</v>
      </c>
      <c r="CB1724" s="2">
        <v>22393.1104294129</v>
      </c>
      <c r="CC1724" s="2"/>
      <c r="CD1724" s="2">
        <v>45213.0935738669</v>
      </c>
      <c r="CE1724" s="2">
        <v>77662.363073410699</v>
      </c>
      <c r="CF1724" s="2"/>
      <c r="CG1724" s="2">
        <v>18208.0300099587</v>
      </c>
      <c r="CH1724" s="2">
        <v>38460.963024655903</v>
      </c>
      <c r="CI1724" s="2"/>
      <c r="CJ1724" s="2">
        <v>5494.0492424210997</v>
      </c>
      <c r="CK1724" s="2">
        <v>2534</v>
      </c>
      <c r="CL1724" s="2">
        <v>4109</v>
      </c>
      <c r="CM1724" s="2">
        <v>10075</v>
      </c>
      <c r="CN1724" s="2">
        <v>9583</v>
      </c>
      <c r="CO1724" s="2">
        <v>7.4367552972941245E-2</v>
      </c>
      <c r="CP1724" s="2">
        <f t="shared" si="26"/>
        <v>1.1014942528735632</v>
      </c>
    </row>
    <row r="1725" spans="1:94" ht="17.100000000000001" customHeight="1" x14ac:dyDescent="0.3">
      <c r="A1725" s="3">
        <v>4122602</v>
      </c>
      <c r="B1725" s="3" t="s">
        <v>4358</v>
      </c>
      <c r="C1725" s="3" t="s">
        <v>312</v>
      </c>
      <c r="D1725" s="3" t="s">
        <v>4358</v>
      </c>
      <c r="E1725" s="3" t="s">
        <v>312</v>
      </c>
      <c r="F1725" s="3" t="s">
        <v>60</v>
      </c>
      <c r="G1725" s="3" t="s">
        <v>60</v>
      </c>
      <c r="H1725" s="3" t="s">
        <v>60</v>
      </c>
      <c r="I1725" s="3" t="s">
        <v>60</v>
      </c>
      <c r="J1725" s="3" t="s">
        <v>60</v>
      </c>
      <c r="K1725" s="3" t="s">
        <v>60</v>
      </c>
      <c r="L1725" s="3" t="s">
        <v>60</v>
      </c>
      <c r="M1725" s="3" t="s">
        <v>60</v>
      </c>
      <c r="N1725" s="3" t="s">
        <v>60</v>
      </c>
      <c r="O1725" s="3" t="s">
        <v>60</v>
      </c>
      <c r="P1725" s="3" t="s">
        <v>60</v>
      </c>
      <c r="Q1725" s="3" t="s">
        <v>60</v>
      </c>
      <c r="R1725" s="3" t="s">
        <v>60</v>
      </c>
      <c r="S1725" s="3" t="s">
        <v>60</v>
      </c>
      <c r="T1725" s="3" t="s">
        <v>60</v>
      </c>
      <c r="U1725" s="3" t="s">
        <v>60</v>
      </c>
      <c r="V1725" s="3" t="s">
        <v>60</v>
      </c>
      <c r="W1725" s="3" t="s">
        <v>60</v>
      </c>
      <c r="X1725" s="3" t="s">
        <v>60</v>
      </c>
      <c r="Y1725" s="3" t="s">
        <v>60</v>
      </c>
      <c r="Z1725" s="3" t="s">
        <v>60</v>
      </c>
      <c r="AA1725" s="3" t="s">
        <v>4357</v>
      </c>
      <c r="AB1725" s="3" t="s">
        <v>4358</v>
      </c>
      <c r="AC1725" s="3" t="s">
        <v>312</v>
      </c>
      <c r="AD1725" s="3">
        <v>74</v>
      </c>
      <c r="AE1725" s="3">
        <v>276</v>
      </c>
      <c r="AF1725" s="3">
        <v>0.22</v>
      </c>
      <c r="AG1725" s="3">
        <v>359</v>
      </c>
      <c r="AH1725" s="3">
        <v>0.28999999999999998</v>
      </c>
      <c r="AI1725" s="3">
        <v>331</v>
      </c>
      <c r="AJ1725" s="3">
        <v>0.27</v>
      </c>
      <c r="AK1725" s="3">
        <v>193</v>
      </c>
      <c r="AL1725" s="3">
        <v>0.16</v>
      </c>
      <c r="AM1725" s="3">
        <v>60</v>
      </c>
      <c r="AN1725" s="3">
        <v>23</v>
      </c>
      <c r="AO1725" s="3">
        <v>1242</v>
      </c>
      <c r="AP1725" s="3" t="s">
        <v>4358</v>
      </c>
      <c r="AQ1725" s="3" t="s">
        <v>312</v>
      </c>
      <c r="AR1725" s="3">
        <v>74</v>
      </c>
      <c r="AS1725" s="3">
        <v>2040</v>
      </c>
      <c r="AT1725" s="3">
        <v>0.67500000000000004</v>
      </c>
      <c r="AU1725" s="3">
        <v>647</v>
      </c>
      <c r="AV1725" s="3">
        <v>0.214</v>
      </c>
      <c r="AW1725" s="3">
        <v>335</v>
      </c>
      <c r="AX1725" s="3">
        <v>9.9000000000000005E-2</v>
      </c>
      <c r="AY1725" s="3">
        <v>227</v>
      </c>
      <c r="AZ1725" s="3">
        <v>149</v>
      </c>
      <c r="BA1725" s="3">
        <v>3022</v>
      </c>
      <c r="BB1725" s="3"/>
      <c r="BC1725" s="3"/>
      <c r="BD1725" s="3">
        <v>0.80624048467345755</v>
      </c>
      <c r="BE1725" s="3"/>
      <c r="BF1725" s="3"/>
      <c r="BG1725" s="3">
        <v>63713</v>
      </c>
      <c r="BH1725" s="3"/>
      <c r="BI1725" s="3"/>
      <c r="BJ1725" s="3">
        <v>51368</v>
      </c>
      <c r="BK1725" s="3"/>
      <c r="BL1725" s="3"/>
      <c r="BM1725" s="3">
        <v>6.4499353222449116</v>
      </c>
      <c r="BN1725" s="3"/>
      <c r="BO1725" s="3"/>
      <c r="BP1725" s="3">
        <v>8.5265059597442905E-2</v>
      </c>
      <c r="BQ1725" s="3"/>
      <c r="BR1725" s="3"/>
      <c r="BS1725" s="3">
        <v>0.26664570912579799</v>
      </c>
      <c r="BT1725" s="3"/>
      <c r="BU1725" s="3"/>
      <c r="BV1725" s="3">
        <v>0.6480892312767591</v>
      </c>
      <c r="BW1725" s="3"/>
      <c r="BX1725" s="3"/>
      <c r="BY1725" s="3">
        <v>74980.498121097102</v>
      </c>
      <c r="BZ1725" s="3"/>
      <c r="CA1725" s="3"/>
      <c r="CB1725" s="3">
        <v>6393.2166409413003</v>
      </c>
      <c r="CC1725" s="3"/>
      <c r="CD1725" s="3"/>
      <c r="CE1725" s="3">
        <v>48594.053388050299</v>
      </c>
      <c r="CF1725" s="3"/>
      <c r="CG1725" s="3"/>
      <c r="CH1725" s="3">
        <v>19993.228092105499</v>
      </c>
      <c r="CI1725" s="3"/>
      <c r="CJ1725" s="3">
        <v>515.73792893489997</v>
      </c>
      <c r="CK1725" s="3" t="s">
        <v>60</v>
      </c>
      <c r="CL1725" s="3" t="s">
        <v>60</v>
      </c>
      <c r="CM1725" s="3">
        <v>1859</v>
      </c>
      <c r="CN1725" s="3">
        <v>4313</v>
      </c>
      <c r="CO1725" s="3" t="s">
        <v>60</v>
      </c>
      <c r="CP1725" s="3">
        <f t="shared" si="26"/>
        <v>6.7694191138386206E-2</v>
      </c>
    </row>
    <row r="1726" spans="1:94" ht="17.100000000000001" customHeight="1" x14ac:dyDescent="0.3">
      <c r="A1726" s="2">
        <v>4122701</v>
      </c>
      <c r="B1726" s="2" t="s">
        <v>4977</v>
      </c>
      <c r="C1726" s="2" t="s">
        <v>312</v>
      </c>
      <c r="D1726" s="2" t="s">
        <v>4977</v>
      </c>
      <c r="E1726" s="2" t="s">
        <v>312</v>
      </c>
      <c r="F1726" s="2" t="s">
        <v>60</v>
      </c>
      <c r="G1726" s="2" t="s">
        <v>60</v>
      </c>
      <c r="H1726" s="2" t="s">
        <v>60</v>
      </c>
      <c r="I1726" s="2" t="s">
        <v>60</v>
      </c>
      <c r="J1726" s="2" t="s">
        <v>60</v>
      </c>
      <c r="K1726" s="2" t="s">
        <v>60</v>
      </c>
      <c r="L1726" s="2" t="s">
        <v>60</v>
      </c>
      <c r="M1726" s="2" t="s">
        <v>60</v>
      </c>
      <c r="N1726" s="2" t="s">
        <v>60</v>
      </c>
      <c r="O1726" s="2" t="s">
        <v>60</v>
      </c>
      <c r="P1726" s="2" t="s">
        <v>60</v>
      </c>
      <c r="Q1726" s="2" t="s">
        <v>60</v>
      </c>
      <c r="R1726" s="2" t="s">
        <v>60</v>
      </c>
      <c r="S1726" s="2" t="s">
        <v>60</v>
      </c>
      <c r="T1726" s="2" t="s">
        <v>60</v>
      </c>
      <c r="U1726" s="2" t="s">
        <v>60</v>
      </c>
      <c r="V1726" s="2" t="s">
        <v>60</v>
      </c>
      <c r="W1726" s="2" t="s">
        <v>60</v>
      </c>
      <c r="X1726" s="2" t="s">
        <v>60</v>
      </c>
      <c r="Y1726" s="2" t="s">
        <v>60</v>
      </c>
      <c r="Z1726" s="2" t="s">
        <v>60</v>
      </c>
      <c r="AA1726" s="2" t="s">
        <v>4359</v>
      </c>
      <c r="AB1726" s="2" t="s">
        <v>4360</v>
      </c>
      <c r="AC1726" s="2" t="s">
        <v>312</v>
      </c>
      <c r="AD1726" s="2"/>
      <c r="AE1726" s="2">
        <v>180</v>
      </c>
      <c r="AF1726" s="2">
        <v>0.18</v>
      </c>
      <c r="AG1726" s="2">
        <v>242</v>
      </c>
      <c r="AH1726" s="2">
        <v>0.24</v>
      </c>
      <c r="AI1726" s="2">
        <v>300</v>
      </c>
      <c r="AJ1726" s="2">
        <v>0.3</v>
      </c>
      <c r="AK1726" s="2">
        <v>207</v>
      </c>
      <c r="AL1726" s="2">
        <v>0.21</v>
      </c>
      <c r="AM1726" s="2">
        <v>31</v>
      </c>
      <c r="AN1726" s="2">
        <v>35</v>
      </c>
      <c r="AO1726" s="2">
        <v>995</v>
      </c>
      <c r="AP1726" s="2" t="s">
        <v>4977</v>
      </c>
      <c r="AQ1726" s="2" t="s">
        <v>312</v>
      </c>
      <c r="AR1726" s="2">
        <v>61</v>
      </c>
      <c r="AS1726" s="2">
        <v>941</v>
      </c>
      <c r="AT1726" s="2">
        <v>0.627</v>
      </c>
      <c r="AU1726" s="2">
        <v>354</v>
      </c>
      <c r="AV1726" s="2">
        <v>0.23599999999999999</v>
      </c>
      <c r="AW1726" s="2">
        <v>206</v>
      </c>
      <c r="AX1726" s="2">
        <v>0.127</v>
      </c>
      <c r="AY1726" s="2">
        <v>58</v>
      </c>
      <c r="AZ1726" s="2">
        <v>65</v>
      </c>
      <c r="BA1726" s="2">
        <v>1501</v>
      </c>
      <c r="BB1726" s="2"/>
      <c r="BC1726" s="2"/>
      <c r="BD1726" s="2">
        <v>0.3250523012552301</v>
      </c>
      <c r="BE1726" s="2"/>
      <c r="BF1726" s="2"/>
      <c r="BG1726" s="2">
        <v>57360</v>
      </c>
      <c r="BH1726" s="2"/>
      <c r="BI1726" s="2"/>
      <c r="BJ1726" s="2">
        <v>18645</v>
      </c>
      <c r="BK1726" s="2"/>
      <c r="BL1726" s="2"/>
      <c r="BM1726" s="2">
        <v>5.0755477605944082</v>
      </c>
      <c r="BN1726" s="2"/>
      <c r="BO1726" s="2"/>
      <c r="BP1726" s="2">
        <v>2.1421017098867165E-2</v>
      </c>
      <c r="BQ1726" s="2"/>
      <c r="BR1726" s="2"/>
      <c r="BS1726" s="2">
        <v>0.14007377636147109</v>
      </c>
      <c r="BT1726" s="2"/>
      <c r="BU1726" s="2"/>
      <c r="BV1726" s="2">
        <v>0.83850520653965543</v>
      </c>
      <c r="BW1726" s="2"/>
      <c r="BX1726" s="2"/>
      <c r="BY1726" s="2">
        <v>15795.104630969799</v>
      </c>
      <c r="BZ1726" s="2"/>
      <c r="CA1726" s="2"/>
      <c r="CB1726" s="2">
        <v>338.34720637840002</v>
      </c>
      <c r="CC1726" s="2"/>
      <c r="CD1726" s="2"/>
      <c r="CE1726" s="2">
        <v>13244.2774709068</v>
      </c>
      <c r="CF1726" s="2"/>
      <c r="CG1726" s="2"/>
      <c r="CH1726" s="2">
        <v>2212.4799536844998</v>
      </c>
      <c r="CI1726" s="2"/>
      <c r="CJ1726" s="2">
        <v>282.79722096810002</v>
      </c>
      <c r="CK1726" s="2" t="s">
        <v>60</v>
      </c>
      <c r="CL1726" s="2" t="s">
        <v>60</v>
      </c>
      <c r="CM1726" s="2">
        <v>1465</v>
      </c>
      <c r="CN1726" s="2">
        <v>2380</v>
      </c>
      <c r="CO1726" s="2" t="s">
        <v>60</v>
      </c>
      <c r="CP1726" s="2">
        <f t="shared" si="26"/>
        <v>4.1492329149232912E-2</v>
      </c>
    </row>
    <row r="1727" spans="1:94" ht="17.100000000000001" customHeight="1" x14ac:dyDescent="0.3">
      <c r="A1727" s="3">
        <v>4123105</v>
      </c>
      <c r="B1727" s="3" t="s">
        <v>4362</v>
      </c>
      <c r="C1727" s="3" t="s">
        <v>312</v>
      </c>
      <c r="D1727" s="3" t="s">
        <v>4362</v>
      </c>
      <c r="E1727" s="3" t="s">
        <v>312</v>
      </c>
      <c r="F1727" s="3" t="s">
        <v>60</v>
      </c>
      <c r="G1727" s="3" t="s">
        <v>60</v>
      </c>
      <c r="H1727" s="3" t="s">
        <v>60</v>
      </c>
      <c r="I1727" s="3" t="s">
        <v>60</v>
      </c>
      <c r="J1727" s="3" t="s">
        <v>60</v>
      </c>
      <c r="K1727" s="3" t="s">
        <v>60</v>
      </c>
      <c r="L1727" s="3" t="s">
        <v>60</v>
      </c>
      <c r="M1727" s="3" t="s">
        <v>60</v>
      </c>
      <c r="N1727" s="3" t="s">
        <v>60</v>
      </c>
      <c r="O1727" s="3" t="s">
        <v>60</v>
      </c>
      <c r="P1727" s="3" t="s">
        <v>60</v>
      </c>
      <c r="Q1727" s="3" t="s">
        <v>60</v>
      </c>
      <c r="R1727" s="3" t="s">
        <v>60</v>
      </c>
      <c r="S1727" s="3" t="s">
        <v>60</v>
      </c>
      <c r="T1727" s="3" t="s">
        <v>60</v>
      </c>
      <c r="U1727" s="3" t="s">
        <v>60</v>
      </c>
      <c r="V1727" s="3" t="s">
        <v>60</v>
      </c>
      <c r="W1727" s="3" t="s">
        <v>60</v>
      </c>
      <c r="X1727" s="3" t="s">
        <v>60</v>
      </c>
      <c r="Y1727" s="3" t="s">
        <v>60</v>
      </c>
      <c r="Z1727" s="3" t="s">
        <v>60</v>
      </c>
      <c r="AA1727" s="3" t="s">
        <v>4361</v>
      </c>
      <c r="AB1727" s="3" t="s">
        <v>4362</v>
      </c>
      <c r="AC1727" s="3" t="s">
        <v>312</v>
      </c>
      <c r="AD1727" s="3"/>
      <c r="AE1727" s="3">
        <v>75</v>
      </c>
      <c r="AF1727" s="3">
        <v>0.15</v>
      </c>
      <c r="AG1727" s="3">
        <v>183</v>
      </c>
      <c r="AH1727" s="3">
        <v>0.37</v>
      </c>
      <c r="AI1727" s="3">
        <v>57</v>
      </c>
      <c r="AJ1727" s="3">
        <v>0.12</v>
      </c>
      <c r="AK1727" s="3">
        <v>157</v>
      </c>
      <c r="AL1727" s="3">
        <v>0.32</v>
      </c>
      <c r="AM1727" s="3">
        <v>8</v>
      </c>
      <c r="AN1727" s="3">
        <v>14</v>
      </c>
      <c r="AO1727" s="3">
        <v>494</v>
      </c>
      <c r="AP1727" s="3" t="s">
        <v>4362</v>
      </c>
      <c r="AQ1727" s="3" t="s">
        <v>312</v>
      </c>
      <c r="AR1727" s="3">
        <v>58</v>
      </c>
      <c r="AS1727" s="3">
        <v>1338</v>
      </c>
      <c r="AT1727" s="3">
        <v>0.42399999999999999</v>
      </c>
      <c r="AU1727" s="3">
        <v>1405</v>
      </c>
      <c r="AV1727" s="3">
        <v>0.44600000000000001</v>
      </c>
      <c r="AW1727" s="3">
        <v>411</v>
      </c>
      <c r="AX1727" s="3">
        <v>0.11600000000000001</v>
      </c>
      <c r="AY1727" s="3">
        <v>263</v>
      </c>
      <c r="AZ1727" s="3">
        <v>127</v>
      </c>
      <c r="BA1727" s="3">
        <v>3154</v>
      </c>
      <c r="BB1727" s="3"/>
      <c r="BC1727" s="3"/>
      <c r="BD1727" s="3">
        <v>0.2068568280283489</v>
      </c>
      <c r="BE1727" s="3"/>
      <c r="BF1727" s="3"/>
      <c r="BG1727" s="3">
        <v>39931</v>
      </c>
      <c r="BH1727" s="3"/>
      <c r="BI1727" s="3"/>
      <c r="BJ1727" s="3">
        <v>8260</v>
      </c>
      <c r="BK1727" s="3"/>
      <c r="BL1727" s="3"/>
      <c r="BM1727" s="3">
        <v>6.7807525623150973</v>
      </c>
      <c r="BN1727" s="3"/>
      <c r="BO1727" s="3"/>
      <c r="BP1727" s="3">
        <v>1.1890556336715204E-2</v>
      </c>
      <c r="BQ1727" s="3"/>
      <c r="BR1727" s="3"/>
      <c r="BS1727" s="3">
        <v>0.11018499728619964</v>
      </c>
      <c r="BT1727" s="3"/>
      <c r="BU1727" s="3"/>
      <c r="BV1727" s="3">
        <v>0.87792444637708522</v>
      </c>
      <c r="BW1727" s="3"/>
      <c r="BX1727" s="3"/>
      <c r="BY1727" s="3">
        <v>13608.9703925664</v>
      </c>
      <c r="BZ1727" s="3"/>
      <c r="CA1727" s="3"/>
      <c r="CB1727" s="3">
        <v>161.8182291375</v>
      </c>
      <c r="CC1727" s="3"/>
      <c r="CD1727" s="3"/>
      <c r="CE1727" s="3">
        <v>11947.647797656</v>
      </c>
      <c r="CF1727" s="3"/>
      <c r="CG1727" s="3"/>
      <c r="CH1727" s="3">
        <v>1499.5043657729</v>
      </c>
      <c r="CI1727" s="3"/>
      <c r="CJ1727" s="3">
        <v>500.55015784469998</v>
      </c>
      <c r="CK1727" s="3" t="s">
        <v>60</v>
      </c>
      <c r="CL1727" s="3" t="s">
        <v>60</v>
      </c>
      <c r="CM1727" s="3">
        <v>896</v>
      </c>
      <c r="CN1727" s="3">
        <v>1837</v>
      </c>
      <c r="CO1727" s="3" t="s">
        <v>60</v>
      </c>
      <c r="CP1727" s="3">
        <f t="shared" si="26"/>
        <v>4.6004357516716339E-2</v>
      </c>
    </row>
    <row r="1728" spans="1:94" ht="17.100000000000001" customHeight="1" x14ac:dyDescent="0.3">
      <c r="A1728" s="2">
        <v>4123303</v>
      </c>
      <c r="B1728" s="2" t="s">
        <v>5669</v>
      </c>
      <c r="C1728" s="2" t="s">
        <v>312</v>
      </c>
      <c r="D1728" s="2" t="s">
        <v>5669</v>
      </c>
      <c r="E1728" s="2" t="s">
        <v>312</v>
      </c>
      <c r="F1728" s="2" t="s">
        <v>60</v>
      </c>
      <c r="G1728" s="2" t="s">
        <v>60</v>
      </c>
      <c r="H1728" s="2" t="s">
        <v>60</v>
      </c>
      <c r="I1728" s="2" t="s">
        <v>60</v>
      </c>
      <c r="J1728" s="2" t="s">
        <v>60</v>
      </c>
      <c r="K1728" s="2" t="s">
        <v>60</v>
      </c>
      <c r="L1728" s="2" t="s">
        <v>60</v>
      </c>
      <c r="M1728" s="2" t="s">
        <v>60</v>
      </c>
      <c r="N1728" s="2" t="s">
        <v>60</v>
      </c>
      <c r="O1728" s="2" t="s">
        <v>60</v>
      </c>
      <c r="P1728" s="2" t="s">
        <v>60</v>
      </c>
      <c r="Q1728" s="2" t="s">
        <v>60</v>
      </c>
      <c r="R1728" s="2" t="s">
        <v>60</v>
      </c>
      <c r="S1728" s="2" t="s">
        <v>60</v>
      </c>
      <c r="T1728" s="2" t="s">
        <v>60</v>
      </c>
      <c r="U1728" s="2" t="s">
        <v>60</v>
      </c>
      <c r="V1728" s="2" t="s">
        <v>60</v>
      </c>
      <c r="W1728" s="2" t="s">
        <v>60</v>
      </c>
      <c r="X1728" s="2" t="s">
        <v>60</v>
      </c>
      <c r="Y1728" s="2" t="s">
        <v>60</v>
      </c>
      <c r="Z1728" s="2" t="s">
        <v>60</v>
      </c>
      <c r="AA1728" s="2" t="s">
        <v>4363</v>
      </c>
      <c r="AB1728" s="2" t="s">
        <v>4364</v>
      </c>
      <c r="AC1728" s="2" t="s">
        <v>312</v>
      </c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 t="s">
        <v>4978</v>
      </c>
      <c r="AQ1728" s="2" t="s">
        <v>312</v>
      </c>
      <c r="AR1728" s="2">
        <v>85</v>
      </c>
      <c r="AS1728" s="2">
        <v>757</v>
      </c>
      <c r="AT1728" s="2">
        <v>0.60399999999999998</v>
      </c>
      <c r="AU1728" s="2">
        <v>404</v>
      </c>
      <c r="AV1728" s="2">
        <v>0.32200000000000001</v>
      </c>
      <c r="AW1728" s="2">
        <v>92</v>
      </c>
      <c r="AX1728" s="2">
        <v>6.8000000000000005E-2</v>
      </c>
      <c r="AY1728" s="2">
        <v>47</v>
      </c>
      <c r="AZ1728" s="2">
        <v>53</v>
      </c>
      <c r="BA1728" s="2">
        <v>1253</v>
      </c>
      <c r="BB1728" s="2"/>
      <c r="BC1728" s="2"/>
      <c r="BD1728" s="2">
        <v>0.14000389711613406</v>
      </c>
      <c r="BE1728" s="2"/>
      <c r="BF1728" s="2"/>
      <c r="BG1728" s="2">
        <v>10264</v>
      </c>
      <c r="BH1728" s="2"/>
      <c r="BI1728" s="2"/>
      <c r="BJ1728" s="2">
        <v>1437</v>
      </c>
      <c r="BK1728" s="2"/>
      <c r="BL1728" s="2"/>
      <c r="BM1728" s="2">
        <v>5.3238638227662678</v>
      </c>
      <c r="BN1728" s="2"/>
      <c r="BO1728" s="2"/>
      <c r="BP1728" s="2">
        <v>1.4490410449828376E-2</v>
      </c>
      <c r="BQ1728" s="2"/>
      <c r="BR1728" s="2"/>
      <c r="BS1728" s="2">
        <v>0.37971038500206628</v>
      </c>
      <c r="BT1728" s="2"/>
      <c r="BU1728" s="2"/>
      <c r="BV1728" s="2">
        <v>0.60579920454811387</v>
      </c>
      <c r="BW1728" s="2"/>
      <c r="BX1728" s="2"/>
      <c r="BY1728" s="2">
        <v>11552.784495402801</v>
      </c>
      <c r="BZ1728" s="2"/>
      <c r="CA1728" s="2"/>
      <c r="CB1728" s="2">
        <v>167.40458917679999</v>
      </c>
      <c r="CC1728" s="2"/>
      <c r="CD1728" s="2"/>
      <c r="CE1728" s="2">
        <v>6998.6676576308</v>
      </c>
      <c r="CF1728" s="2"/>
      <c r="CG1728" s="2"/>
      <c r="CH1728" s="2">
        <v>4386.7122485952996</v>
      </c>
      <c r="CI1728" s="2"/>
      <c r="CJ1728" s="2">
        <v>1002.9930166459</v>
      </c>
      <c r="CK1728" s="2" t="s">
        <v>60</v>
      </c>
      <c r="CL1728" s="2" t="s">
        <v>60</v>
      </c>
      <c r="CM1728" s="2">
        <v>0</v>
      </c>
      <c r="CN1728" s="2">
        <v>1864</v>
      </c>
      <c r="CO1728" s="2" t="s">
        <v>60</v>
      </c>
      <c r="CP1728" s="2">
        <f t="shared" si="26"/>
        <v>0.18160561184723303</v>
      </c>
    </row>
    <row r="1729" spans="1:94" ht="17.100000000000001" customHeight="1" x14ac:dyDescent="0.3">
      <c r="A1729" s="3">
        <v>4123402</v>
      </c>
      <c r="B1729" s="3" t="s">
        <v>5376</v>
      </c>
      <c r="C1729" s="3" t="s">
        <v>312</v>
      </c>
      <c r="D1729" s="3" t="s">
        <v>5376</v>
      </c>
      <c r="E1729" s="3" t="s">
        <v>312</v>
      </c>
      <c r="F1729" s="3" t="s">
        <v>60</v>
      </c>
      <c r="G1729" s="3" t="s">
        <v>60</v>
      </c>
      <c r="H1729" s="3" t="s">
        <v>60</v>
      </c>
      <c r="I1729" s="3" t="s">
        <v>60</v>
      </c>
      <c r="J1729" s="3" t="s">
        <v>60</v>
      </c>
      <c r="K1729" s="3" t="s">
        <v>60</v>
      </c>
      <c r="L1729" s="3" t="s">
        <v>60</v>
      </c>
      <c r="M1729" s="3" t="s">
        <v>60</v>
      </c>
      <c r="N1729" s="3" t="s">
        <v>60</v>
      </c>
      <c r="O1729" s="3" t="s">
        <v>60</v>
      </c>
      <c r="P1729" s="3" t="s">
        <v>60</v>
      </c>
      <c r="Q1729" s="3" t="s">
        <v>60</v>
      </c>
      <c r="R1729" s="3" t="s">
        <v>60</v>
      </c>
      <c r="S1729" s="3" t="s">
        <v>60</v>
      </c>
      <c r="T1729" s="3" t="s">
        <v>60</v>
      </c>
      <c r="U1729" s="3" t="s">
        <v>60</v>
      </c>
      <c r="V1729" s="3" t="s">
        <v>60</v>
      </c>
      <c r="W1729" s="3" t="s">
        <v>60</v>
      </c>
      <c r="X1729" s="3" t="s">
        <v>60</v>
      </c>
      <c r="Y1729" s="3" t="s">
        <v>60</v>
      </c>
      <c r="Z1729" s="3" t="s">
        <v>60</v>
      </c>
      <c r="AA1729" s="3" t="s">
        <v>60</v>
      </c>
      <c r="AB1729" s="3" t="s">
        <v>60</v>
      </c>
      <c r="AC1729" s="3" t="s">
        <v>60</v>
      </c>
      <c r="AD1729" s="3" t="s">
        <v>60</v>
      </c>
      <c r="AE1729" s="3" t="s">
        <v>60</v>
      </c>
      <c r="AF1729" s="3" t="s">
        <v>60</v>
      </c>
      <c r="AG1729" s="3" t="s">
        <v>60</v>
      </c>
      <c r="AH1729" s="3" t="s">
        <v>60</v>
      </c>
      <c r="AI1729" s="3" t="s">
        <v>60</v>
      </c>
      <c r="AJ1729" s="3" t="s">
        <v>60</v>
      </c>
      <c r="AK1729" s="3" t="s">
        <v>60</v>
      </c>
      <c r="AL1729" s="3" t="s">
        <v>60</v>
      </c>
      <c r="AM1729" s="3" t="s">
        <v>60</v>
      </c>
      <c r="AN1729" s="3" t="s">
        <v>60</v>
      </c>
      <c r="AO1729" s="3" t="s">
        <v>60</v>
      </c>
      <c r="AP1729" s="3" t="s">
        <v>5376</v>
      </c>
      <c r="AQ1729" s="3" t="s">
        <v>312</v>
      </c>
      <c r="AR1729" s="3">
        <v>67</v>
      </c>
      <c r="AS1729" s="3">
        <v>935</v>
      </c>
      <c r="AT1729" s="3">
        <v>0.68799999999999994</v>
      </c>
      <c r="AU1729" s="3">
        <v>332</v>
      </c>
      <c r="AV1729" s="3">
        <v>0.24399999999999999</v>
      </c>
      <c r="AW1729" s="3">
        <v>92</v>
      </c>
      <c r="AX1729" s="3">
        <v>0.06</v>
      </c>
      <c r="AY1729" s="3">
        <v>127</v>
      </c>
      <c r="AZ1729" s="3">
        <v>38</v>
      </c>
      <c r="BA1729" s="3">
        <v>1359</v>
      </c>
      <c r="BB1729" s="3"/>
      <c r="BC1729" s="3"/>
      <c r="BD1729" s="3">
        <v>0.17284277395447326</v>
      </c>
      <c r="BE1729" s="3"/>
      <c r="BF1729" s="3"/>
      <c r="BG1729" s="3">
        <v>3778</v>
      </c>
      <c r="BH1729" s="3"/>
      <c r="BI1729" s="3"/>
      <c r="BJ1729" s="3">
        <v>653</v>
      </c>
      <c r="BK1729" s="3"/>
      <c r="BL1729" s="3"/>
      <c r="BM1729" s="3">
        <v>5.1702211691125441</v>
      </c>
      <c r="BN1729" s="3"/>
      <c r="BO1729" s="3"/>
      <c r="BP1729" s="3">
        <v>2.8374072730660324E-2</v>
      </c>
      <c r="BQ1729" s="3"/>
      <c r="BR1729" s="3"/>
      <c r="BS1729" s="3">
        <v>5.2364272893915501E-2</v>
      </c>
      <c r="BT1729" s="3"/>
      <c r="BU1729" s="3"/>
      <c r="BV1729" s="3">
        <v>0.91926165437541918</v>
      </c>
      <c r="BW1729" s="3"/>
      <c r="BX1729" s="3"/>
      <c r="BY1729" s="3">
        <v>20236.245655906499</v>
      </c>
      <c r="BZ1729" s="3"/>
      <c r="CA1729" s="3"/>
      <c r="CB1729" s="3">
        <v>574.18470603620005</v>
      </c>
      <c r="CC1729" s="3"/>
      <c r="CD1729" s="3"/>
      <c r="CE1729" s="3">
        <v>18602.404659995998</v>
      </c>
      <c r="CF1729" s="3"/>
      <c r="CG1729" s="3"/>
      <c r="CH1729" s="3">
        <v>1059.6562898742</v>
      </c>
      <c r="CI1729" s="3"/>
      <c r="CJ1729" s="3">
        <v>827.61811582029998</v>
      </c>
      <c r="CK1729" s="3" t="s">
        <v>60</v>
      </c>
      <c r="CL1729" s="3" t="s">
        <v>60</v>
      </c>
      <c r="CM1729" s="3" t="s">
        <v>60</v>
      </c>
      <c r="CN1729" s="3">
        <v>1837</v>
      </c>
      <c r="CO1729" s="3" t="s">
        <v>60</v>
      </c>
      <c r="CP1729" s="3">
        <f t="shared" si="26"/>
        <v>0.48623610375860243</v>
      </c>
    </row>
    <row r="1730" spans="1:94" ht="17.100000000000001" customHeight="1" x14ac:dyDescent="0.3">
      <c r="A1730" s="2">
        <v>4123709</v>
      </c>
      <c r="B1730" s="2" t="s">
        <v>5670</v>
      </c>
      <c r="C1730" s="2" t="s">
        <v>312</v>
      </c>
      <c r="D1730" s="2" t="s">
        <v>5670</v>
      </c>
      <c r="E1730" s="2" t="s">
        <v>312</v>
      </c>
      <c r="F1730" s="2" t="s">
        <v>60</v>
      </c>
      <c r="G1730" s="2" t="s">
        <v>60</v>
      </c>
      <c r="H1730" s="2" t="s">
        <v>60</v>
      </c>
      <c r="I1730" s="2" t="s">
        <v>60</v>
      </c>
      <c r="J1730" s="2" t="s">
        <v>60</v>
      </c>
      <c r="K1730" s="2" t="s">
        <v>60</v>
      </c>
      <c r="L1730" s="2" t="s">
        <v>60</v>
      </c>
      <c r="M1730" s="2" t="s">
        <v>60</v>
      </c>
      <c r="N1730" s="2" t="s">
        <v>60</v>
      </c>
      <c r="O1730" s="2" t="s">
        <v>60</v>
      </c>
      <c r="P1730" s="2" t="s">
        <v>60</v>
      </c>
      <c r="Q1730" s="2" t="s">
        <v>60</v>
      </c>
      <c r="R1730" s="2" t="s">
        <v>60</v>
      </c>
      <c r="S1730" s="2" t="s">
        <v>60</v>
      </c>
      <c r="T1730" s="2" t="s">
        <v>60</v>
      </c>
      <c r="U1730" s="2" t="s">
        <v>60</v>
      </c>
      <c r="V1730" s="2" t="s">
        <v>60</v>
      </c>
      <c r="W1730" s="2" t="s">
        <v>60</v>
      </c>
      <c r="X1730" s="2" t="s">
        <v>60</v>
      </c>
      <c r="Y1730" s="2" t="s">
        <v>60</v>
      </c>
      <c r="Z1730" s="2" t="s">
        <v>60</v>
      </c>
      <c r="AA1730" s="2" t="s">
        <v>4365</v>
      </c>
      <c r="AB1730" s="2" t="s">
        <v>4366</v>
      </c>
      <c r="AC1730" s="2" t="s">
        <v>312</v>
      </c>
      <c r="AD1730" s="2">
        <v>72</v>
      </c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 t="s">
        <v>4366</v>
      </c>
      <c r="AQ1730" s="2" t="s">
        <v>312</v>
      </c>
      <c r="AR1730" s="2">
        <v>85</v>
      </c>
      <c r="AS1730" s="2">
        <v>1114</v>
      </c>
      <c r="AT1730" s="2">
        <v>0.624</v>
      </c>
      <c r="AU1730" s="2">
        <v>513</v>
      </c>
      <c r="AV1730" s="2">
        <v>0.28699999999999998</v>
      </c>
      <c r="AW1730" s="2">
        <v>158</v>
      </c>
      <c r="AX1730" s="2">
        <v>0.08</v>
      </c>
      <c r="AY1730" s="2">
        <v>101</v>
      </c>
      <c r="AZ1730" s="2">
        <v>85</v>
      </c>
      <c r="BA1730" s="2">
        <v>1785</v>
      </c>
      <c r="BB1730" s="2"/>
      <c r="BC1730" s="2"/>
      <c r="BD1730" s="2">
        <v>0.28937570352411462</v>
      </c>
      <c r="BE1730" s="2"/>
      <c r="BF1730" s="2"/>
      <c r="BG1730" s="2">
        <v>23098</v>
      </c>
      <c r="BH1730" s="2"/>
      <c r="BI1730" s="2"/>
      <c r="BJ1730" s="2">
        <v>6684</v>
      </c>
      <c r="BK1730" s="2"/>
      <c r="BL1730" s="2"/>
      <c r="BM1730" s="2">
        <v>5.370023578704215</v>
      </c>
      <c r="BN1730" s="2"/>
      <c r="BO1730" s="2"/>
      <c r="BP1730" s="2">
        <v>7.955764727313179E-2</v>
      </c>
      <c r="BQ1730" s="2"/>
      <c r="BR1730" s="2"/>
      <c r="BS1730" s="2">
        <v>0.17390634338053573</v>
      </c>
      <c r="BT1730" s="2"/>
      <c r="BU1730" s="2"/>
      <c r="BV1730" s="2">
        <v>0.74653600934633257</v>
      </c>
      <c r="BW1730" s="2"/>
      <c r="BX1730" s="2"/>
      <c r="BY1730" s="2">
        <v>20637.000612960299</v>
      </c>
      <c r="BZ1730" s="2"/>
      <c r="CA1730" s="2"/>
      <c r="CB1730" s="2">
        <v>1641.8312155413</v>
      </c>
      <c r="CC1730" s="2"/>
      <c r="CD1730" s="2"/>
      <c r="CE1730" s="2">
        <v>15406.264082477201</v>
      </c>
      <c r="CF1730" s="2"/>
      <c r="CG1730" s="2"/>
      <c r="CH1730" s="2">
        <v>3588.9053149418</v>
      </c>
      <c r="CI1730" s="2"/>
      <c r="CJ1730" s="2">
        <v>958.49146244849999</v>
      </c>
      <c r="CK1730" s="2" t="s">
        <v>60</v>
      </c>
      <c r="CL1730" s="2" t="s">
        <v>60</v>
      </c>
      <c r="CM1730" s="2">
        <v>0</v>
      </c>
      <c r="CN1730" s="2">
        <v>2688</v>
      </c>
      <c r="CO1730" s="2" t="s">
        <v>60</v>
      </c>
      <c r="CP1730" s="2">
        <f t="shared" ref="CP1730:CP1793" si="27">IF(ISERROR(CN1730/BG1730),"",CN1730/BG1730)</f>
        <v>0.11637371200969782</v>
      </c>
    </row>
    <row r="1731" spans="1:94" ht="17.100000000000001" customHeight="1" x14ac:dyDescent="0.3">
      <c r="A1731" s="3">
        <v>4123907</v>
      </c>
      <c r="B1731" s="3" t="s">
        <v>971</v>
      </c>
      <c r="C1731" s="3" t="s">
        <v>312</v>
      </c>
      <c r="D1731" s="3" t="s">
        <v>971</v>
      </c>
      <c r="E1731" s="3" t="s">
        <v>312</v>
      </c>
      <c r="F1731" s="3" t="s">
        <v>60</v>
      </c>
      <c r="G1731" s="3" t="s">
        <v>60</v>
      </c>
      <c r="H1731" s="3" t="s">
        <v>60</v>
      </c>
      <c r="I1731" s="3" t="s">
        <v>60</v>
      </c>
      <c r="J1731" s="3" t="s">
        <v>60</v>
      </c>
      <c r="K1731" s="3" t="s">
        <v>60</v>
      </c>
      <c r="L1731" s="3" t="s">
        <v>60</v>
      </c>
      <c r="M1731" s="3" t="s">
        <v>60</v>
      </c>
      <c r="N1731" s="3" t="s">
        <v>60</v>
      </c>
      <c r="O1731" s="3" t="s">
        <v>60</v>
      </c>
      <c r="P1731" s="3" t="s">
        <v>60</v>
      </c>
      <c r="Q1731" s="3" t="s">
        <v>60</v>
      </c>
      <c r="R1731" s="3" t="s">
        <v>60</v>
      </c>
      <c r="S1731" s="3" t="s">
        <v>60</v>
      </c>
      <c r="T1731" s="3" t="s">
        <v>60</v>
      </c>
      <c r="U1731" s="3" t="s">
        <v>60</v>
      </c>
      <c r="V1731" s="3" t="s">
        <v>60</v>
      </c>
      <c r="W1731" s="3" t="s">
        <v>60</v>
      </c>
      <c r="X1731" s="3" t="s">
        <v>60</v>
      </c>
      <c r="Y1731" s="3" t="s">
        <v>60</v>
      </c>
      <c r="Z1731" s="3" t="s">
        <v>60</v>
      </c>
      <c r="AA1731" s="3" t="s">
        <v>4367</v>
      </c>
      <c r="AB1731" s="3" t="s">
        <v>971</v>
      </c>
      <c r="AC1731" s="3" t="s">
        <v>312</v>
      </c>
      <c r="AD1731" s="3"/>
      <c r="AE1731" s="3">
        <v>222</v>
      </c>
      <c r="AF1731" s="3">
        <v>0.09</v>
      </c>
      <c r="AG1731" s="3">
        <v>1350</v>
      </c>
      <c r="AH1731" s="3">
        <v>0.55000000000000004</v>
      </c>
      <c r="AI1731" s="3">
        <v>362</v>
      </c>
      <c r="AJ1731" s="3">
        <v>0.15</v>
      </c>
      <c r="AK1731" s="3">
        <v>398</v>
      </c>
      <c r="AL1731" s="3">
        <v>0.16</v>
      </c>
      <c r="AM1731" s="3">
        <v>69</v>
      </c>
      <c r="AN1731" s="3">
        <v>56</v>
      </c>
      <c r="AO1731" s="3">
        <v>2457</v>
      </c>
      <c r="AP1731" s="3" t="s">
        <v>971</v>
      </c>
      <c r="AQ1731" s="3" t="s">
        <v>312</v>
      </c>
      <c r="AR1731" s="3">
        <v>58</v>
      </c>
      <c r="AS1731" s="3">
        <v>563</v>
      </c>
      <c r="AT1731" s="3">
        <v>0.40200000000000002</v>
      </c>
      <c r="AU1731" s="3">
        <v>596</v>
      </c>
      <c r="AV1731" s="3">
        <v>0.42599999999999999</v>
      </c>
      <c r="AW1731" s="3">
        <v>241</v>
      </c>
      <c r="AX1731" s="3">
        <v>0.151</v>
      </c>
      <c r="AY1731" s="3">
        <v>143</v>
      </c>
      <c r="AZ1731" s="3">
        <v>55</v>
      </c>
      <c r="BA1731" s="3">
        <v>1400</v>
      </c>
      <c r="BB1731" s="3"/>
      <c r="BC1731" s="3">
        <v>0.15779308568853409</v>
      </c>
      <c r="BD1731" s="3">
        <v>0.14515338625894345</v>
      </c>
      <c r="BE1731" s="3"/>
      <c r="BF1731" s="3">
        <v>15533</v>
      </c>
      <c r="BG1731" s="3">
        <v>10203</v>
      </c>
      <c r="BH1731" s="3"/>
      <c r="BI1731" s="3">
        <v>2451</v>
      </c>
      <c r="BJ1731" s="3">
        <v>1481</v>
      </c>
      <c r="BK1731" s="3"/>
      <c r="BL1731" s="3">
        <v>16.399903884682129</v>
      </c>
      <c r="BM1731" s="3">
        <v>8.1140144363046183</v>
      </c>
      <c r="BN1731" s="3"/>
      <c r="BO1731" s="3">
        <v>6.9260157592031024E-2</v>
      </c>
      <c r="BP1731" s="3">
        <v>0.11368174283497205</v>
      </c>
      <c r="BQ1731" s="3"/>
      <c r="BR1731" s="3">
        <v>0.37855164905766703</v>
      </c>
      <c r="BS1731" s="3">
        <v>0.26906078603861922</v>
      </c>
      <c r="BT1731" s="3"/>
      <c r="BU1731" s="3">
        <v>0.552188193350302</v>
      </c>
      <c r="BV1731" s="3">
        <v>0.61725747112641083</v>
      </c>
      <c r="BW1731" s="3"/>
      <c r="BX1731" s="3">
        <v>40196.164421355898</v>
      </c>
      <c r="BY1731" s="3">
        <v>50598.994024795596</v>
      </c>
      <c r="BZ1731" s="3"/>
      <c r="CA1731" s="3">
        <v>2783.9926824182999</v>
      </c>
      <c r="CB1731" s="3">
        <v>5752.1818264351004</v>
      </c>
      <c r="CC1731" s="3"/>
      <c r="CD1731" s="3">
        <v>22195.847411440202</v>
      </c>
      <c r="CE1731" s="3">
        <v>31232.6070932857</v>
      </c>
      <c r="CF1731" s="3"/>
      <c r="CG1731" s="3">
        <v>15216.324327497399</v>
      </c>
      <c r="CH1731" s="3">
        <v>13614.2051050749</v>
      </c>
      <c r="CI1731" s="3"/>
      <c r="CJ1731" s="3">
        <v>2490.8867856666998</v>
      </c>
      <c r="CK1731" s="3" t="s">
        <v>60</v>
      </c>
      <c r="CL1731" s="3" t="s">
        <v>60</v>
      </c>
      <c r="CM1731" s="3">
        <v>3810</v>
      </c>
      <c r="CN1731" s="3">
        <v>4493</v>
      </c>
      <c r="CO1731" s="3" t="s">
        <v>60</v>
      </c>
      <c r="CP1731" s="3">
        <f t="shared" si="27"/>
        <v>0.44036067823189257</v>
      </c>
    </row>
    <row r="1732" spans="1:94" ht="17.100000000000001" customHeight="1" x14ac:dyDescent="0.3">
      <c r="A1732" s="2">
        <v>4124103</v>
      </c>
      <c r="B1732" s="2" t="s">
        <v>1281</v>
      </c>
      <c r="C1732" s="2" t="s">
        <v>312</v>
      </c>
      <c r="D1732" s="2" t="s">
        <v>329</v>
      </c>
      <c r="E1732" s="2" t="s">
        <v>312</v>
      </c>
      <c r="F1732" s="2" t="s">
        <v>273</v>
      </c>
      <c r="G1732" s="2">
        <v>4264</v>
      </c>
      <c r="H1732" s="2">
        <v>0.71499999999999997</v>
      </c>
      <c r="I1732" s="2">
        <v>1653</v>
      </c>
      <c r="J1732" s="2">
        <v>0.27700000000000002</v>
      </c>
      <c r="K1732" s="2">
        <v>63</v>
      </c>
      <c r="L1732" s="2">
        <v>1.0999999999999999E-2</v>
      </c>
      <c r="M1732" s="2"/>
      <c r="N1732" s="2"/>
      <c r="O1732" s="2">
        <v>5960</v>
      </c>
      <c r="P1732" s="2" t="s">
        <v>917</v>
      </c>
      <c r="Q1732" s="2">
        <v>22</v>
      </c>
      <c r="R1732" s="2">
        <v>2708</v>
      </c>
      <c r="S1732" s="2">
        <v>0.48279550722053843</v>
      </c>
      <c r="T1732" s="2">
        <v>840</v>
      </c>
      <c r="U1732" s="2">
        <v>0.1497593153859868</v>
      </c>
      <c r="V1732" s="2">
        <v>2061</v>
      </c>
      <c r="W1732" s="2">
        <v>0.36744517739347476</v>
      </c>
      <c r="X1732" s="2" t="s">
        <v>60</v>
      </c>
      <c r="Y1732" s="2" t="s">
        <v>60</v>
      </c>
      <c r="Z1732" s="2">
        <v>5609</v>
      </c>
      <c r="AA1732" s="2" t="s">
        <v>1280</v>
      </c>
      <c r="AB1732" s="2" t="s">
        <v>1281</v>
      </c>
      <c r="AC1732" s="2" t="s">
        <v>312</v>
      </c>
      <c r="AD1732" s="2"/>
      <c r="AE1732" s="2">
        <v>729</v>
      </c>
      <c r="AF1732" s="2">
        <v>0.14000000000000001</v>
      </c>
      <c r="AG1732" s="2">
        <v>1360</v>
      </c>
      <c r="AH1732" s="2">
        <v>0.27</v>
      </c>
      <c r="AI1732" s="2">
        <v>1287</v>
      </c>
      <c r="AJ1732" s="2">
        <v>0.25</v>
      </c>
      <c r="AK1732" s="2">
        <v>1449</v>
      </c>
      <c r="AL1732" s="2">
        <v>0.28000000000000003</v>
      </c>
      <c r="AM1732" s="2">
        <v>125</v>
      </c>
      <c r="AN1732" s="2">
        <v>139</v>
      </c>
      <c r="AO1732" s="2">
        <v>5089</v>
      </c>
      <c r="AP1732" s="2" t="s">
        <v>329</v>
      </c>
      <c r="AQ1732" s="2" t="s">
        <v>312</v>
      </c>
      <c r="AR1732" s="2">
        <v>22</v>
      </c>
      <c r="AS1732" s="2">
        <v>1710</v>
      </c>
      <c r="AT1732" s="2">
        <v>0.40799999999999997</v>
      </c>
      <c r="AU1732" s="2">
        <v>1927</v>
      </c>
      <c r="AV1732" s="2">
        <v>0.46</v>
      </c>
      <c r="AW1732" s="2">
        <v>552</v>
      </c>
      <c r="AX1732" s="2">
        <v>0.122</v>
      </c>
      <c r="AY1732" s="2">
        <v>225</v>
      </c>
      <c r="AZ1732" s="2">
        <v>131</v>
      </c>
      <c r="BA1732" s="2">
        <v>4189</v>
      </c>
      <c r="BB1732" s="2">
        <v>0.18460453335898175</v>
      </c>
      <c r="BC1732" s="2">
        <v>0.19144393484105646</v>
      </c>
      <c r="BD1732" s="2">
        <v>0.13519214894983031</v>
      </c>
      <c r="BE1732" s="2">
        <v>31191</v>
      </c>
      <c r="BF1732" s="2">
        <v>25292</v>
      </c>
      <c r="BG1732" s="2">
        <v>10903</v>
      </c>
      <c r="BH1732" s="2">
        <v>5758</v>
      </c>
      <c r="BI1732" s="2">
        <v>4842</v>
      </c>
      <c r="BJ1732" s="2">
        <v>1474</v>
      </c>
      <c r="BK1732" s="2">
        <v>5.8435543731968558</v>
      </c>
      <c r="BL1732" s="2">
        <v>8.1243296951407267</v>
      </c>
      <c r="BM1732" s="2">
        <v>4.4982151924202975</v>
      </c>
      <c r="BN1732" s="2">
        <v>2.6578966307822163E-2</v>
      </c>
      <c r="BO1732" s="2">
        <v>4.4660969930879847E-2</v>
      </c>
      <c r="BP1732" s="2">
        <v>0.14797264053115555</v>
      </c>
      <c r="BQ1732" s="2">
        <v>0.16976509920500399</v>
      </c>
      <c r="BR1732" s="2">
        <v>0.4539614317375022</v>
      </c>
      <c r="BS1732" s="2">
        <v>0.28938127472655673</v>
      </c>
      <c r="BT1732" s="2">
        <v>0.80365593448717387</v>
      </c>
      <c r="BU1732" s="2">
        <v>0.50137759833161544</v>
      </c>
      <c r="BV1732" s="2">
        <v>0.56264608474228772</v>
      </c>
      <c r="BW1732" s="2">
        <v>33647.186080867497</v>
      </c>
      <c r="BX1732" s="2">
        <v>39338.004383871397</v>
      </c>
      <c r="BY1732" s="2">
        <v>43146.880125695498</v>
      </c>
      <c r="BZ1732" s="2">
        <v>894.3074251964</v>
      </c>
      <c r="CA1732" s="2">
        <v>1756.8734309289</v>
      </c>
      <c r="CB1732" s="2">
        <v>6384.5577828803998</v>
      </c>
      <c r="CC1732" s="2">
        <v>27040.760772683399</v>
      </c>
      <c r="CD1732" s="2">
        <v>19723.194161144002</v>
      </c>
      <c r="CE1732" s="2">
        <v>24276.4231715674</v>
      </c>
      <c r="CF1732" s="2">
        <v>5712.1178829876999</v>
      </c>
      <c r="CG1732" s="2">
        <v>17857.936791798398</v>
      </c>
      <c r="CH1732" s="2">
        <v>12485.8991712477</v>
      </c>
      <c r="CI1732" s="2">
        <v>780.01773720339997</v>
      </c>
      <c r="CJ1732" s="2">
        <v>2426.7657703345999</v>
      </c>
      <c r="CK1732" s="2">
        <v>5709</v>
      </c>
      <c r="CL1732" s="2">
        <v>8040</v>
      </c>
      <c r="CM1732" s="2">
        <v>6999</v>
      </c>
      <c r="CN1732" s="2">
        <v>5387</v>
      </c>
      <c r="CO1732" s="2">
        <v>0.22572354894828403</v>
      </c>
      <c r="CP1732" s="2">
        <f t="shared" si="27"/>
        <v>0.49408419700999723</v>
      </c>
    </row>
    <row r="1733" spans="1:94" ht="17.100000000000001" customHeight="1" x14ac:dyDescent="0.3">
      <c r="A1733" s="3">
        <v>4124400</v>
      </c>
      <c r="B1733" s="3" t="s">
        <v>5671</v>
      </c>
      <c r="C1733" s="3" t="s">
        <v>312</v>
      </c>
      <c r="D1733" s="3" t="s">
        <v>5671</v>
      </c>
      <c r="E1733" s="3" t="s">
        <v>312</v>
      </c>
      <c r="F1733" s="3" t="s">
        <v>60</v>
      </c>
      <c r="G1733" s="3" t="s">
        <v>60</v>
      </c>
      <c r="H1733" s="3" t="s">
        <v>60</v>
      </c>
      <c r="I1733" s="3" t="s">
        <v>60</v>
      </c>
      <c r="J1733" s="3" t="s">
        <v>60</v>
      </c>
      <c r="K1733" s="3" t="s">
        <v>60</v>
      </c>
      <c r="L1733" s="3" t="s">
        <v>60</v>
      </c>
      <c r="M1733" s="3" t="s">
        <v>60</v>
      </c>
      <c r="N1733" s="3" t="s">
        <v>60</v>
      </c>
      <c r="O1733" s="3" t="s">
        <v>60</v>
      </c>
      <c r="P1733" s="3" t="s">
        <v>60</v>
      </c>
      <c r="Q1733" s="3" t="s">
        <v>60</v>
      </c>
      <c r="R1733" s="3" t="s">
        <v>60</v>
      </c>
      <c r="S1733" s="3" t="s">
        <v>60</v>
      </c>
      <c r="T1733" s="3" t="s">
        <v>60</v>
      </c>
      <c r="U1733" s="3" t="s">
        <v>60</v>
      </c>
      <c r="V1733" s="3" t="s">
        <v>60</v>
      </c>
      <c r="W1733" s="3" t="s">
        <v>60</v>
      </c>
      <c r="X1733" s="3" t="s">
        <v>60</v>
      </c>
      <c r="Y1733" s="3" t="s">
        <v>60</v>
      </c>
      <c r="Z1733" s="3" t="s">
        <v>60</v>
      </c>
      <c r="AA1733" s="3" t="s">
        <v>1396</v>
      </c>
      <c r="AB1733" s="3" t="s">
        <v>1397</v>
      </c>
      <c r="AC1733" s="3" t="s">
        <v>312</v>
      </c>
      <c r="AD1733" s="3"/>
      <c r="AE1733" s="3">
        <v>271</v>
      </c>
      <c r="AF1733" s="3">
        <v>0.26</v>
      </c>
      <c r="AG1733" s="3">
        <v>570</v>
      </c>
      <c r="AH1733" s="3">
        <v>0.54</v>
      </c>
      <c r="AI1733" s="3">
        <v>93</v>
      </c>
      <c r="AJ1733" s="3">
        <v>0.09</v>
      </c>
      <c r="AK1733" s="3">
        <v>89</v>
      </c>
      <c r="AL1733" s="3">
        <v>0.08</v>
      </c>
      <c r="AM1733" s="3">
        <v>22</v>
      </c>
      <c r="AN1733" s="3">
        <v>15</v>
      </c>
      <c r="AO1733" s="3">
        <v>1060</v>
      </c>
      <c r="AP1733" s="3" t="s">
        <v>1397</v>
      </c>
      <c r="AQ1733" s="3" t="s">
        <v>312</v>
      </c>
      <c r="AR1733" s="3">
        <v>83</v>
      </c>
      <c r="AS1733" s="3">
        <v>1897</v>
      </c>
      <c r="AT1733" s="3">
        <v>0.68899999999999995</v>
      </c>
      <c r="AU1733" s="3">
        <v>323</v>
      </c>
      <c r="AV1733" s="3">
        <v>0.11700000000000001</v>
      </c>
      <c r="AW1733" s="3">
        <v>535</v>
      </c>
      <c r="AX1733" s="3">
        <v>0.17</v>
      </c>
      <c r="AY1733" s="3">
        <v>329</v>
      </c>
      <c r="AZ1733" s="3">
        <v>60</v>
      </c>
      <c r="BA1733" s="3">
        <v>2755</v>
      </c>
      <c r="BB1733" s="3"/>
      <c r="BC1733" s="3"/>
      <c r="BD1733" s="3">
        <v>0.19388618782355374</v>
      </c>
      <c r="BE1733" s="3"/>
      <c r="BF1733" s="3"/>
      <c r="BG1733" s="3">
        <v>50803</v>
      </c>
      <c r="BH1733" s="3"/>
      <c r="BI1733" s="3"/>
      <c r="BJ1733" s="3">
        <v>9850</v>
      </c>
      <c r="BK1733" s="3"/>
      <c r="BL1733" s="3"/>
      <c r="BM1733" s="3">
        <v>3.6228044608044137</v>
      </c>
      <c r="BN1733" s="3"/>
      <c r="BO1733" s="3"/>
      <c r="BP1733" s="3">
        <v>7.8580226795700966E-2</v>
      </c>
      <c r="BQ1733" s="3"/>
      <c r="BR1733" s="3"/>
      <c r="BS1733" s="3">
        <v>0.19910494411152244</v>
      </c>
      <c r="BT1733" s="3"/>
      <c r="BU1733" s="3"/>
      <c r="BV1733" s="3">
        <v>0.72231482909277989</v>
      </c>
      <c r="BW1733" s="3"/>
      <c r="BX1733" s="3"/>
      <c r="BY1733" s="3">
        <v>29058.514580112202</v>
      </c>
      <c r="BZ1733" s="3"/>
      <c r="CA1733" s="3"/>
      <c r="CB1733" s="3">
        <v>2283.4246660514</v>
      </c>
      <c r="CC1733" s="3"/>
      <c r="CD1733" s="3"/>
      <c r="CE1733" s="3">
        <v>20989.395992623799</v>
      </c>
      <c r="CF1733" s="3"/>
      <c r="CG1733" s="3"/>
      <c r="CH1733" s="3">
        <v>5785.6939214370996</v>
      </c>
      <c r="CI1733" s="3"/>
      <c r="CJ1733" s="3">
        <v>1541.7203376868999</v>
      </c>
      <c r="CK1733" s="3" t="s">
        <v>60</v>
      </c>
      <c r="CL1733" s="3" t="s">
        <v>60</v>
      </c>
      <c r="CM1733" s="3">
        <v>1290</v>
      </c>
      <c r="CN1733" s="3">
        <v>3614</v>
      </c>
      <c r="CO1733" s="3" t="s">
        <v>60</v>
      </c>
      <c r="CP1733" s="3">
        <f t="shared" si="27"/>
        <v>7.113753124815464E-2</v>
      </c>
    </row>
    <row r="1734" spans="1:94" ht="17.100000000000001" customHeight="1" x14ac:dyDescent="0.3">
      <c r="A1734" s="2">
        <v>4124509</v>
      </c>
      <c r="B1734" s="2" t="s">
        <v>4369</v>
      </c>
      <c r="C1734" s="2" t="s">
        <v>312</v>
      </c>
      <c r="D1734" s="2" t="s">
        <v>4369</v>
      </c>
      <c r="E1734" s="2" t="s">
        <v>312</v>
      </c>
      <c r="F1734" s="2" t="s">
        <v>60</v>
      </c>
      <c r="G1734" s="2" t="s">
        <v>60</v>
      </c>
      <c r="H1734" s="2" t="s">
        <v>60</v>
      </c>
      <c r="I1734" s="2" t="s">
        <v>60</v>
      </c>
      <c r="J1734" s="2" t="s">
        <v>60</v>
      </c>
      <c r="K1734" s="2" t="s">
        <v>60</v>
      </c>
      <c r="L1734" s="2" t="s">
        <v>60</v>
      </c>
      <c r="M1734" s="2" t="s">
        <v>60</v>
      </c>
      <c r="N1734" s="2" t="s">
        <v>60</v>
      </c>
      <c r="O1734" s="2" t="s">
        <v>60</v>
      </c>
      <c r="P1734" s="2" t="s">
        <v>60</v>
      </c>
      <c r="Q1734" s="2" t="s">
        <v>60</v>
      </c>
      <c r="R1734" s="2" t="s">
        <v>60</v>
      </c>
      <c r="S1734" s="2" t="s">
        <v>60</v>
      </c>
      <c r="T1734" s="2" t="s">
        <v>60</v>
      </c>
      <c r="U1734" s="2" t="s">
        <v>60</v>
      </c>
      <c r="V1734" s="2" t="s">
        <v>60</v>
      </c>
      <c r="W1734" s="2" t="s">
        <v>60</v>
      </c>
      <c r="X1734" s="2" t="s">
        <v>60</v>
      </c>
      <c r="Y1734" s="2" t="s">
        <v>60</v>
      </c>
      <c r="Z1734" s="2" t="s">
        <v>60</v>
      </c>
      <c r="AA1734" s="2" t="s">
        <v>4368</v>
      </c>
      <c r="AB1734" s="2" t="s">
        <v>4369</v>
      </c>
      <c r="AC1734" s="2" t="s">
        <v>312</v>
      </c>
      <c r="AD1734" s="2">
        <v>64</v>
      </c>
      <c r="AE1734" s="2">
        <v>62</v>
      </c>
      <c r="AF1734" s="2">
        <v>0.09</v>
      </c>
      <c r="AG1734" s="2">
        <v>223</v>
      </c>
      <c r="AH1734" s="2">
        <v>0.34</v>
      </c>
      <c r="AI1734" s="2">
        <v>126</v>
      </c>
      <c r="AJ1734" s="2">
        <v>0.19</v>
      </c>
      <c r="AK1734" s="2">
        <v>203</v>
      </c>
      <c r="AL1734" s="2">
        <v>0.31</v>
      </c>
      <c r="AM1734" s="2">
        <v>14</v>
      </c>
      <c r="AN1734" s="2">
        <v>29</v>
      </c>
      <c r="AO1734" s="2">
        <v>657</v>
      </c>
      <c r="AP1734" s="2" t="s">
        <v>4369</v>
      </c>
      <c r="AQ1734" s="2" t="s">
        <v>312</v>
      </c>
      <c r="AR1734" s="2">
        <v>64</v>
      </c>
      <c r="AS1734" s="2">
        <v>1182</v>
      </c>
      <c r="AT1734" s="2">
        <v>0.74299999999999999</v>
      </c>
      <c r="AU1734" s="2">
        <v>277</v>
      </c>
      <c r="AV1734" s="2">
        <v>0.17399999999999999</v>
      </c>
      <c r="AW1734" s="2">
        <v>131</v>
      </c>
      <c r="AX1734" s="2">
        <v>7.4999999999999997E-2</v>
      </c>
      <c r="AY1734" s="2">
        <v>105</v>
      </c>
      <c r="AZ1734" s="2">
        <v>54</v>
      </c>
      <c r="BA1734" s="2">
        <v>1590</v>
      </c>
      <c r="BB1734" s="2"/>
      <c r="BC1734" s="2"/>
      <c r="BD1734" s="2">
        <v>7.7070488251958003E-2</v>
      </c>
      <c r="BE1734" s="2"/>
      <c r="BF1734" s="2"/>
      <c r="BG1734" s="2">
        <v>12002</v>
      </c>
      <c r="BH1734" s="2"/>
      <c r="BI1734" s="2"/>
      <c r="BJ1734" s="2">
        <v>925</v>
      </c>
      <c r="BK1734" s="2"/>
      <c r="BL1734" s="2"/>
      <c r="BM1734" s="2">
        <v>2.9157955922623144</v>
      </c>
      <c r="BN1734" s="2"/>
      <c r="BO1734" s="2"/>
      <c r="BP1734" s="2">
        <v>3.89474212065355E-2</v>
      </c>
      <c r="BQ1734" s="2"/>
      <c r="BR1734" s="2"/>
      <c r="BS1734" s="2">
        <v>0.12074735399599416</v>
      </c>
      <c r="BT1734" s="2"/>
      <c r="BU1734" s="2"/>
      <c r="BV1734" s="2">
        <v>0.84030522479747027</v>
      </c>
      <c r="BW1734" s="2"/>
      <c r="BX1734" s="2"/>
      <c r="BY1734" s="2">
        <v>10205.284572918101</v>
      </c>
      <c r="BZ1734" s="2"/>
      <c r="CA1734" s="2"/>
      <c r="CB1734" s="2">
        <v>397.46951679400001</v>
      </c>
      <c r="CC1734" s="2"/>
      <c r="CD1734" s="2"/>
      <c r="CE1734" s="2">
        <v>8575.5539471681004</v>
      </c>
      <c r="CF1734" s="2"/>
      <c r="CG1734" s="2"/>
      <c r="CH1734" s="2">
        <v>1232.261108956</v>
      </c>
      <c r="CI1734" s="2"/>
      <c r="CJ1734" s="2">
        <v>557.70049404429994</v>
      </c>
      <c r="CK1734" s="2" t="s">
        <v>60</v>
      </c>
      <c r="CL1734" s="2" t="s">
        <v>60</v>
      </c>
      <c r="CM1734" s="2">
        <v>2461</v>
      </c>
      <c r="CN1734" s="2">
        <v>2353</v>
      </c>
      <c r="CO1734" s="2" t="s">
        <v>60</v>
      </c>
      <c r="CP1734" s="2">
        <f t="shared" si="27"/>
        <v>0.19605065822362938</v>
      </c>
    </row>
    <row r="1735" spans="1:94" ht="17.100000000000001" customHeight="1" x14ac:dyDescent="0.3">
      <c r="A1735" s="3">
        <v>4124608</v>
      </c>
      <c r="B1735" s="3" t="s">
        <v>6238</v>
      </c>
      <c r="C1735" s="3" t="s">
        <v>312</v>
      </c>
      <c r="D1735" s="3" t="s">
        <v>5817</v>
      </c>
      <c r="E1735" s="3" t="s">
        <v>312</v>
      </c>
      <c r="F1735" s="3" t="s">
        <v>60</v>
      </c>
      <c r="G1735" s="3" t="s">
        <v>60</v>
      </c>
      <c r="H1735" s="3" t="s">
        <v>60</v>
      </c>
      <c r="I1735" s="3" t="s">
        <v>60</v>
      </c>
      <c r="J1735" s="3" t="s">
        <v>60</v>
      </c>
      <c r="K1735" s="3" t="s">
        <v>60</v>
      </c>
      <c r="L1735" s="3" t="s">
        <v>60</v>
      </c>
      <c r="M1735" s="3" t="s">
        <v>60</v>
      </c>
      <c r="N1735" s="3" t="s">
        <v>60</v>
      </c>
      <c r="O1735" s="3" t="s">
        <v>60</v>
      </c>
      <c r="P1735" s="3" t="s">
        <v>60</v>
      </c>
      <c r="Q1735" s="3" t="s">
        <v>60</v>
      </c>
      <c r="R1735" s="3" t="s">
        <v>60</v>
      </c>
      <c r="S1735" s="3" t="s">
        <v>60</v>
      </c>
      <c r="T1735" s="3" t="s">
        <v>60</v>
      </c>
      <c r="U1735" s="3" t="s">
        <v>60</v>
      </c>
      <c r="V1735" s="3" t="s">
        <v>60</v>
      </c>
      <c r="W1735" s="3" t="s">
        <v>60</v>
      </c>
      <c r="X1735" s="3" t="s">
        <v>60</v>
      </c>
      <c r="Y1735" s="3" t="s">
        <v>60</v>
      </c>
      <c r="Z1735" s="3" t="s">
        <v>60</v>
      </c>
      <c r="AA1735" s="3" t="s">
        <v>60</v>
      </c>
      <c r="AB1735" s="3" t="s">
        <v>60</v>
      </c>
      <c r="AC1735" s="3" t="s">
        <v>60</v>
      </c>
      <c r="AD1735" s="3" t="s">
        <v>60</v>
      </c>
      <c r="AE1735" s="3" t="s">
        <v>60</v>
      </c>
      <c r="AF1735" s="3" t="s">
        <v>60</v>
      </c>
      <c r="AG1735" s="3" t="s">
        <v>60</v>
      </c>
      <c r="AH1735" s="3" t="s">
        <v>60</v>
      </c>
      <c r="AI1735" s="3" t="s">
        <v>60</v>
      </c>
      <c r="AJ1735" s="3" t="s">
        <v>60</v>
      </c>
      <c r="AK1735" s="3" t="s">
        <v>60</v>
      </c>
      <c r="AL1735" s="3" t="s">
        <v>60</v>
      </c>
      <c r="AM1735" s="3" t="s">
        <v>60</v>
      </c>
      <c r="AN1735" s="3" t="s">
        <v>60</v>
      </c>
      <c r="AO1735" s="3" t="s">
        <v>60</v>
      </c>
      <c r="AP1735" s="3" t="s">
        <v>5377</v>
      </c>
      <c r="AQ1735" s="3" t="s">
        <v>312</v>
      </c>
      <c r="AR1735" s="3">
        <v>72</v>
      </c>
      <c r="AS1735" s="3">
        <v>1025</v>
      </c>
      <c r="AT1735" s="3">
        <v>0.66400000000000003</v>
      </c>
      <c r="AU1735" s="3">
        <v>424</v>
      </c>
      <c r="AV1735" s="3">
        <v>0.27500000000000002</v>
      </c>
      <c r="AW1735" s="3">
        <v>95</v>
      </c>
      <c r="AX1735" s="3">
        <v>5.2999999999999999E-2</v>
      </c>
      <c r="AY1735" s="3">
        <v>223</v>
      </c>
      <c r="AZ1735" s="3">
        <v>24</v>
      </c>
      <c r="BA1735" s="3">
        <v>1544</v>
      </c>
      <c r="BB1735" s="3"/>
      <c r="BC1735" s="3"/>
      <c r="BD1735" s="3">
        <v>0.28866366366366364</v>
      </c>
      <c r="BE1735" s="3"/>
      <c r="BF1735" s="3"/>
      <c r="BG1735" s="3">
        <v>7992</v>
      </c>
      <c r="BH1735" s="3"/>
      <c r="BI1735" s="3"/>
      <c r="BJ1735" s="3">
        <v>2307</v>
      </c>
      <c r="BK1735" s="3"/>
      <c r="BL1735" s="3"/>
      <c r="BM1735" s="3">
        <v>4.9214306486670001</v>
      </c>
      <c r="BN1735" s="3"/>
      <c r="BO1735" s="3"/>
      <c r="BP1735" s="3">
        <v>3.8989267468717788E-2</v>
      </c>
      <c r="BQ1735" s="3"/>
      <c r="BR1735" s="3"/>
      <c r="BS1735" s="3">
        <v>6.9613967507838562E-2</v>
      </c>
      <c r="BT1735" s="3"/>
      <c r="BU1735" s="3"/>
      <c r="BV1735" s="3">
        <v>0.89139676502344367</v>
      </c>
      <c r="BW1735" s="3"/>
      <c r="BX1735" s="3"/>
      <c r="BY1735" s="3">
        <v>15271.1993028137</v>
      </c>
      <c r="BZ1735" s="3"/>
      <c r="CA1735" s="3"/>
      <c r="CB1735" s="3">
        <v>595.41287418549996</v>
      </c>
      <c r="CC1735" s="3"/>
      <c r="CD1735" s="3"/>
      <c r="CE1735" s="3">
        <v>13612.6976565564</v>
      </c>
      <c r="CF1735" s="3"/>
      <c r="CG1735" s="3"/>
      <c r="CH1735" s="3">
        <v>1063.0887720717999</v>
      </c>
      <c r="CI1735" s="3"/>
      <c r="CJ1735" s="3">
        <v>615.86642587899996</v>
      </c>
      <c r="CK1735" s="3" t="s">
        <v>60</v>
      </c>
      <c r="CL1735" s="3" t="s">
        <v>60</v>
      </c>
      <c r="CM1735" s="3" t="s">
        <v>60</v>
      </c>
      <c r="CN1735" s="3">
        <v>2296</v>
      </c>
      <c r="CO1735" s="3" t="s">
        <v>60</v>
      </c>
      <c r="CP1735" s="3">
        <f t="shared" si="27"/>
        <v>0.28728728728728731</v>
      </c>
    </row>
    <row r="1736" spans="1:94" ht="17.100000000000001" customHeight="1" x14ac:dyDescent="0.3">
      <c r="A1736" s="2">
        <v>4124707</v>
      </c>
      <c r="B1736" s="2" t="s">
        <v>6006</v>
      </c>
      <c r="C1736" s="2" t="s">
        <v>312</v>
      </c>
      <c r="D1736" s="2" t="s">
        <v>2177</v>
      </c>
      <c r="E1736" s="2" t="s">
        <v>312</v>
      </c>
      <c r="F1736" s="2" t="s">
        <v>60</v>
      </c>
      <c r="G1736" s="2" t="s">
        <v>60</v>
      </c>
      <c r="H1736" s="2" t="s">
        <v>60</v>
      </c>
      <c r="I1736" s="2" t="s">
        <v>60</v>
      </c>
      <c r="J1736" s="2" t="s">
        <v>60</v>
      </c>
      <c r="K1736" s="2" t="s">
        <v>60</v>
      </c>
      <c r="L1736" s="2" t="s">
        <v>60</v>
      </c>
      <c r="M1736" s="2" t="s">
        <v>60</v>
      </c>
      <c r="N1736" s="2" t="s">
        <v>60</v>
      </c>
      <c r="O1736" s="2" t="s">
        <v>60</v>
      </c>
      <c r="P1736" s="2" t="s">
        <v>973</v>
      </c>
      <c r="Q1736" s="2">
        <v>63</v>
      </c>
      <c r="R1736" s="2">
        <v>1936</v>
      </c>
      <c r="S1736" s="2">
        <v>0.5913255956017105</v>
      </c>
      <c r="T1736" s="2">
        <v>216</v>
      </c>
      <c r="U1736" s="2">
        <v>6.597434331093463E-2</v>
      </c>
      <c r="V1736" s="2">
        <v>1122</v>
      </c>
      <c r="W1736" s="2">
        <v>0.3427000610873549</v>
      </c>
      <c r="X1736" s="2" t="s">
        <v>60</v>
      </c>
      <c r="Y1736" s="2" t="s">
        <v>60</v>
      </c>
      <c r="Z1736" s="2">
        <v>3274</v>
      </c>
      <c r="AA1736" s="2" t="s">
        <v>2176</v>
      </c>
      <c r="AB1736" s="2" t="s">
        <v>2177</v>
      </c>
      <c r="AC1736" s="2" t="s">
        <v>312</v>
      </c>
      <c r="AD1736" s="2">
        <v>63</v>
      </c>
      <c r="AE1736" s="2">
        <v>217</v>
      </c>
      <c r="AF1736" s="2">
        <v>0.12</v>
      </c>
      <c r="AG1736" s="2">
        <v>494</v>
      </c>
      <c r="AH1736" s="2">
        <v>0.27</v>
      </c>
      <c r="AI1736" s="2">
        <v>196</v>
      </c>
      <c r="AJ1736" s="2">
        <v>0.11</v>
      </c>
      <c r="AK1736" s="2">
        <v>804</v>
      </c>
      <c r="AL1736" s="2">
        <v>0.43</v>
      </c>
      <c r="AM1736" s="2">
        <v>82</v>
      </c>
      <c r="AN1736" s="2">
        <v>58</v>
      </c>
      <c r="AO1736" s="2">
        <v>1851</v>
      </c>
      <c r="AP1736" s="2" t="s">
        <v>2177</v>
      </c>
      <c r="AQ1736" s="2" t="s">
        <v>312</v>
      </c>
      <c r="AR1736" s="2">
        <v>63</v>
      </c>
      <c r="AS1736" s="2">
        <v>1343</v>
      </c>
      <c r="AT1736" s="2">
        <v>0.60899999999999999</v>
      </c>
      <c r="AU1736" s="2">
        <v>454</v>
      </c>
      <c r="AV1736" s="2">
        <v>0.20599999999999999</v>
      </c>
      <c r="AW1736" s="2">
        <v>409</v>
      </c>
      <c r="AX1736" s="2">
        <v>0.16200000000000001</v>
      </c>
      <c r="AY1736" s="2">
        <v>223</v>
      </c>
      <c r="AZ1736" s="2">
        <v>91</v>
      </c>
      <c r="BA1736" s="2">
        <v>2206</v>
      </c>
      <c r="BB1736" s="2"/>
      <c r="BC1736" s="2">
        <v>3.7249960623720269E-2</v>
      </c>
      <c r="BD1736" s="2">
        <v>0.24277918274990018</v>
      </c>
      <c r="BE1736" s="2"/>
      <c r="BF1736" s="2">
        <v>12698</v>
      </c>
      <c r="BG1736" s="2">
        <v>7513</v>
      </c>
      <c r="BH1736" s="2"/>
      <c r="BI1736" s="2">
        <v>473</v>
      </c>
      <c r="BJ1736" s="2">
        <v>1824</v>
      </c>
      <c r="BK1736" s="2"/>
      <c r="BL1736" s="2">
        <v>24.30372118811205</v>
      </c>
      <c r="BM1736" s="2">
        <v>3.3528128586816042</v>
      </c>
      <c r="BN1736" s="2"/>
      <c r="BO1736" s="2">
        <v>7.9469866425634028E-2</v>
      </c>
      <c r="BP1736" s="2">
        <v>5.1114145436489435E-3</v>
      </c>
      <c r="BQ1736" s="2"/>
      <c r="BR1736" s="2">
        <v>0.12430924784269287</v>
      </c>
      <c r="BS1736" s="2">
        <v>7.4986851523164921E-2</v>
      </c>
      <c r="BT1736" s="2"/>
      <c r="BU1736" s="2">
        <v>0.79622088573167316</v>
      </c>
      <c r="BV1736" s="2">
        <v>0.91990173393318608</v>
      </c>
      <c r="BW1736" s="2"/>
      <c r="BX1736" s="2">
        <v>11495.660121977</v>
      </c>
      <c r="BY1736" s="2">
        <v>32277.529390527801</v>
      </c>
      <c r="BZ1736" s="2"/>
      <c r="CA1736" s="2">
        <v>913.558574368</v>
      </c>
      <c r="CB1736" s="2">
        <v>164.98383315980001</v>
      </c>
      <c r="CC1736" s="2"/>
      <c r="CD1736" s="2">
        <v>9153.0846843908002</v>
      </c>
      <c r="CE1736" s="2">
        <v>29692.155253425899</v>
      </c>
      <c r="CF1736" s="2"/>
      <c r="CG1736" s="2">
        <v>1429.0168632181999</v>
      </c>
      <c r="CH1736" s="2">
        <v>2420.3903039421002</v>
      </c>
      <c r="CI1736" s="2"/>
      <c r="CJ1736" s="2">
        <v>1089.2263187629001</v>
      </c>
      <c r="CK1736" s="2">
        <v>2804</v>
      </c>
      <c r="CL1736" s="2">
        <v>4553</v>
      </c>
      <c r="CM1736" s="2">
        <v>2422</v>
      </c>
      <c r="CN1736" s="2">
        <v>3175</v>
      </c>
      <c r="CO1736" s="2">
        <v>0.22082217672074342</v>
      </c>
      <c r="CP1736" s="2">
        <f t="shared" si="27"/>
        <v>0.42260082523625714</v>
      </c>
    </row>
    <row r="1737" spans="1:94" ht="17.100000000000001" customHeight="1" x14ac:dyDescent="0.3">
      <c r="A1737" s="3">
        <v>4124905</v>
      </c>
      <c r="B1737" s="3" t="s">
        <v>6176</v>
      </c>
      <c r="C1737" s="3" t="s">
        <v>312</v>
      </c>
      <c r="D1737" s="3" t="s">
        <v>4979</v>
      </c>
      <c r="E1737" s="3" t="s">
        <v>312</v>
      </c>
      <c r="F1737" s="3" t="s">
        <v>60</v>
      </c>
      <c r="G1737" s="3" t="s">
        <v>60</v>
      </c>
      <c r="H1737" s="3" t="s">
        <v>60</v>
      </c>
      <c r="I1737" s="3" t="s">
        <v>60</v>
      </c>
      <c r="J1737" s="3" t="s">
        <v>60</v>
      </c>
      <c r="K1737" s="3" t="s">
        <v>60</v>
      </c>
      <c r="L1737" s="3" t="s">
        <v>60</v>
      </c>
      <c r="M1737" s="3" t="s">
        <v>60</v>
      </c>
      <c r="N1737" s="3" t="s">
        <v>60</v>
      </c>
      <c r="O1737" s="3" t="s">
        <v>60</v>
      </c>
      <c r="P1737" s="3" t="s">
        <v>60</v>
      </c>
      <c r="Q1737" s="3" t="s">
        <v>60</v>
      </c>
      <c r="R1737" s="3" t="s">
        <v>60</v>
      </c>
      <c r="S1737" s="3" t="s">
        <v>60</v>
      </c>
      <c r="T1737" s="3" t="s">
        <v>60</v>
      </c>
      <c r="U1737" s="3" t="s">
        <v>60</v>
      </c>
      <c r="V1737" s="3" t="s">
        <v>60</v>
      </c>
      <c r="W1737" s="3" t="s">
        <v>60</v>
      </c>
      <c r="X1737" s="3" t="s">
        <v>60</v>
      </c>
      <c r="Y1737" s="3" t="s">
        <v>60</v>
      </c>
      <c r="Z1737" s="3" t="s">
        <v>60</v>
      </c>
      <c r="AA1737" s="3" t="s">
        <v>4370</v>
      </c>
      <c r="AB1737" s="3" t="s">
        <v>4371</v>
      </c>
      <c r="AC1737" s="3" t="s">
        <v>312</v>
      </c>
      <c r="AD1737" s="3"/>
      <c r="AE1737" s="3">
        <v>147</v>
      </c>
      <c r="AF1737" s="3">
        <v>0.14000000000000001</v>
      </c>
      <c r="AG1737" s="3">
        <v>435</v>
      </c>
      <c r="AH1737" s="3">
        <v>0.41</v>
      </c>
      <c r="AI1737" s="3">
        <v>110</v>
      </c>
      <c r="AJ1737" s="3">
        <v>0.1</v>
      </c>
      <c r="AK1737" s="3">
        <v>262</v>
      </c>
      <c r="AL1737" s="3">
        <v>0.25</v>
      </c>
      <c r="AM1737" s="3">
        <v>41</v>
      </c>
      <c r="AN1737" s="3">
        <v>72</v>
      </c>
      <c r="AO1737" s="3">
        <v>1067</v>
      </c>
      <c r="AP1737" s="3" t="s">
        <v>4979</v>
      </c>
      <c r="AQ1737" s="3" t="s">
        <v>312</v>
      </c>
      <c r="AR1737" s="3">
        <v>71</v>
      </c>
      <c r="AS1737" s="3">
        <v>1359</v>
      </c>
      <c r="AT1737" s="3">
        <v>0.51500000000000001</v>
      </c>
      <c r="AU1737" s="3">
        <v>1032</v>
      </c>
      <c r="AV1737" s="3">
        <v>0.39100000000000001</v>
      </c>
      <c r="AW1737" s="3">
        <v>249</v>
      </c>
      <c r="AX1737" s="3">
        <v>8.7999999999999995E-2</v>
      </c>
      <c r="AY1737" s="3">
        <v>68</v>
      </c>
      <c r="AZ1737" s="3">
        <v>138</v>
      </c>
      <c r="BA1737" s="3">
        <v>2640</v>
      </c>
      <c r="BB1737" s="3"/>
      <c r="BC1737" s="3"/>
      <c r="BD1737" s="3">
        <v>0.10282454431612634</v>
      </c>
      <c r="BE1737" s="3"/>
      <c r="BF1737" s="3"/>
      <c r="BG1737" s="3">
        <v>7187</v>
      </c>
      <c r="BH1737" s="3"/>
      <c r="BI1737" s="3"/>
      <c r="BJ1737" s="3">
        <v>739</v>
      </c>
      <c r="BK1737" s="3"/>
      <c r="BL1737" s="3"/>
      <c r="BM1737" s="3">
        <v>4.0539449908231289</v>
      </c>
      <c r="BN1737" s="3"/>
      <c r="BO1737" s="3"/>
      <c r="BP1737" s="3">
        <v>0.18713615060498429</v>
      </c>
      <c r="BQ1737" s="3"/>
      <c r="BR1737" s="3"/>
      <c r="BS1737" s="3">
        <v>0.22429651352140836</v>
      </c>
      <c r="BT1737" s="3"/>
      <c r="BU1737" s="3"/>
      <c r="BV1737" s="3">
        <v>0.58856733587360299</v>
      </c>
      <c r="BW1737" s="3"/>
      <c r="BX1737" s="3"/>
      <c r="BY1737" s="3">
        <v>22961.5444280222</v>
      </c>
      <c r="BZ1737" s="3"/>
      <c r="CA1737" s="3"/>
      <c r="CB1737" s="3">
        <v>4296.9350362054001</v>
      </c>
      <c r="CC1737" s="3"/>
      <c r="CD1737" s="3"/>
      <c r="CE1737" s="3">
        <v>13514.4150315444</v>
      </c>
      <c r="CF1737" s="3"/>
      <c r="CG1737" s="3"/>
      <c r="CH1737" s="3">
        <v>5150.1943602723004</v>
      </c>
      <c r="CI1737" s="3"/>
      <c r="CJ1737" s="3">
        <v>688.62000411040003</v>
      </c>
      <c r="CK1737" s="3" t="s">
        <v>60</v>
      </c>
      <c r="CL1737" s="3" t="s">
        <v>60</v>
      </c>
      <c r="CM1737" s="3">
        <v>1900</v>
      </c>
      <c r="CN1737" s="3">
        <v>4255</v>
      </c>
      <c r="CO1737" s="3" t="s">
        <v>60</v>
      </c>
      <c r="CP1737" s="3">
        <f t="shared" si="27"/>
        <v>0.59204118547377205</v>
      </c>
    </row>
    <row r="1738" spans="1:94" ht="17.100000000000001" customHeight="1" x14ac:dyDescent="0.3">
      <c r="A1738" s="2">
        <v>4125100</v>
      </c>
      <c r="B1738" s="2" t="s">
        <v>6005</v>
      </c>
      <c r="C1738" s="2" t="s">
        <v>312</v>
      </c>
      <c r="D1738" s="2" t="s">
        <v>2155</v>
      </c>
      <c r="E1738" s="2" t="s">
        <v>312</v>
      </c>
      <c r="F1738" s="2" t="s">
        <v>60</v>
      </c>
      <c r="G1738" s="2" t="s">
        <v>60</v>
      </c>
      <c r="H1738" s="2" t="s">
        <v>60</v>
      </c>
      <c r="I1738" s="2" t="s">
        <v>60</v>
      </c>
      <c r="J1738" s="2" t="s">
        <v>60</v>
      </c>
      <c r="K1738" s="2" t="s">
        <v>60</v>
      </c>
      <c r="L1738" s="2" t="s">
        <v>60</v>
      </c>
      <c r="M1738" s="2" t="s">
        <v>60</v>
      </c>
      <c r="N1738" s="2" t="s">
        <v>60</v>
      </c>
      <c r="O1738" s="2" t="s">
        <v>60</v>
      </c>
      <c r="P1738" s="2"/>
      <c r="Q1738" s="2">
        <v>52</v>
      </c>
      <c r="R1738" s="2">
        <v>1153</v>
      </c>
      <c r="S1738" s="2">
        <v>0.74339136041263698</v>
      </c>
      <c r="T1738" s="2">
        <v>175</v>
      </c>
      <c r="U1738" s="2">
        <v>0.11283043197936815</v>
      </c>
      <c r="V1738" s="2">
        <v>223</v>
      </c>
      <c r="W1738" s="2">
        <v>0.14377820760799484</v>
      </c>
      <c r="X1738" s="2" t="s">
        <v>60</v>
      </c>
      <c r="Y1738" s="2" t="s">
        <v>60</v>
      </c>
      <c r="Z1738" s="2">
        <v>1551</v>
      </c>
      <c r="AA1738" s="2" t="s">
        <v>2154</v>
      </c>
      <c r="AB1738" s="2" t="s">
        <v>2155</v>
      </c>
      <c r="AC1738" s="2" t="s">
        <v>312</v>
      </c>
      <c r="AD1738" s="2">
        <v>52</v>
      </c>
      <c r="AE1738" s="2">
        <v>421</v>
      </c>
      <c r="AF1738" s="2">
        <v>0.25</v>
      </c>
      <c r="AG1738" s="2">
        <v>354</v>
      </c>
      <c r="AH1738" s="2">
        <v>0.21</v>
      </c>
      <c r="AI1738" s="2">
        <v>292</v>
      </c>
      <c r="AJ1738" s="2">
        <v>0.17</v>
      </c>
      <c r="AK1738" s="2">
        <v>528</v>
      </c>
      <c r="AL1738" s="2">
        <v>0.31</v>
      </c>
      <c r="AM1738" s="2">
        <v>31</v>
      </c>
      <c r="AN1738" s="2">
        <v>83</v>
      </c>
      <c r="AO1738" s="2">
        <v>1709</v>
      </c>
      <c r="AP1738" s="2" t="s">
        <v>2155</v>
      </c>
      <c r="AQ1738" s="2" t="s">
        <v>312</v>
      </c>
      <c r="AR1738" s="2">
        <v>52</v>
      </c>
      <c r="AS1738" s="2">
        <v>877</v>
      </c>
      <c r="AT1738" s="2">
        <v>0.60099999999999998</v>
      </c>
      <c r="AU1738" s="2">
        <v>231</v>
      </c>
      <c r="AV1738" s="2">
        <v>0.158</v>
      </c>
      <c r="AW1738" s="2">
        <v>351</v>
      </c>
      <c r="AX1738" s="2">
        <v>0.214</v>
      </c>
      <c r="AY1738" s="2">
        <v>113</v>
      </c>
      <c r="AZ1738" s="2">
        <v>68</v>
      </c>
      <c r="BA1738" s="2">
        <v>1459</v>
      </c>
      <c r="BB1738" s="2">
        <v>0.10289981573077296</v>
      </c>
      <c r="BC1738" s="2">
        <v>0.13316745000460786</v>
      </c>
      <c r="BD1738" s="2">
        <v>0.64587892049598838</v>
      </c>
      <c r="BE1738" s="2">
        <v>10311</v>
      </c>
      <c r="BF1738" s="2">
        <v>10851</v>
      </c>
      <c r="BG1738" s="2">
        <v>21936</v>
      </c>
      <c r="BH1738" s="2">
        <v>1061</v>
      </c>
      <c r="BI1738" s="2">
        <v>1445</v>
      </c>
      <c r="BJ1738" s="2">
        <v>14168</v>
      </c>
      <c r="BK1738" s="2">
        <v>7.6356639601874639</v>
      </c>
      <c r="BL1738" s="2">
        <v>6.1615500128467122</v>
      </c>
      <c r="BM1738" s="2">
        <v>2.1864030649553103</v>
      </c>
      <c r="BN1738" s="2">
        <v>0.23582420133758661</v>
      </c>
      <c r="BO1738" s="2">
        <v>0.35831494343714976</v>
      </c>
      <c r="BP1738" s="2">
        <v>7.5048314322864337E-2</v>
      </c>
      <c r="BQ1738" s="2">
        <v>0.12336588675093449</v>
      </c>
      <c r="BR1738" s="2">
        <v>0.11510364040900864</v>
      </c>
      <c r="BS1738" s="2">
        <v>0.15879236747323033</v>
      </c>
      <c r="BT1738" s="2">
        <v>0.64080991191149139</v>
      </c>
      <c r="BU1738" s="2">
        <v>0.5265814161538529</v>
      </c>
      <c r="BV1738" s="2">
        <v>0.76615931820388927</v>
      </c>
      <c r="BW1738" s="2">
        <v>8101.4394617588996</v>
      </c>
      <c r="BX1738" s="2">
        <v>8903.4397685634995</v>
      </c>
      <c r="BY1738" s="2">
        <v>6237.8079443175002</v>
      </c>
      <c r="BZ1738" s="2">
        <v>1910.5154907541</v>
      </c>
      <c r="CA1738" s="2">
        <v>3190.2355170689002</v>
      </c>
      <c r="CB1738" s="2">
        <v>468.13697129079998</v>
      </c>
      <c r="CC1738" s="2">
        <v>5191.4827078460003</v>
      </c>
      <c r="CD1738" s="2">
        <v>4688.3859219707001</v>
      </c>
      <c r="CE1738" s="2">
        <v>4779.1546817051003</v>
      </c>
      <c r="CF1738" s="2">
        <v>999.44126315890003</v>
      </c>
      <c r="CG1738" s="2">
        <v>1024.8183295240001</v>
      </c>
      <c r="CH1738" s="2">
        <v>990.51629132150003</v>
      </c>
      <c r="CI1738" s="2">
        <v>225.62496530679999</v>
      </c>
      <c r="CJ1738" s="2">
        <v>479.91510107480002</v>
      </c>
      <c r="CK1738" s="2">
        <v>1619</v>
      </c>
      <c r="CL1738" s="2">
        <v>2120</v>
      </c>
      <c r="CM1738" s="2">
        <v>2306</v>
      </c>
      <c r="CN1738" s="2">
        <v>1808</v>
      </c>
      <c r="CO1738" s="2">
        <v>0.14920283844806931</v>
      </c>
      <c r="CP1738" s="2">
        <f t="shared" si="27"/>
        <v>8.2421590080233406E-2</v>
      </c>
    </row>
    <row r="1739" spans="1:94" ht="17.100000000000001" customHeight="1" x14ac:dyDescent="0.3">
      <c r="A1739" s="3">
        <v>4125308</v>
      </c>
      <c r="B1739" s="3" t="s">
        <v>6177</v>
      </c>
      <c r="C1739" s="3" t="s">
        <v>312</v>
      </c>
      <c r="D1739" s="3" t="s">
        <v>5800</v>
      </c>
      <c r="E1739" s="3" t="s">
        <v>312</v>
      </c>
      <c r="F1739" s="3" t="s">
        <v>60</v>
      </c>
      <c r="G1739" s="3" t="s">
        <v>60</v>
      </c>
      <c r="H1739" s="3" t="s">
        <v>60</v>
      </c>
      <c r="I1739" s="3" t="s">
        <v>60</v>
      </c>
      <c r="J1739" s="3" t="s">
        <v>60</v>
      </c>
      <c r="K1739" s="3" t="s">
        <v>60</v>
      </c>
      <c r="L1739" s="3" t="s">
        <v>60</v>
      </c>
      <c r="M1739" s="3" t="s">
        <v>60</v>
      </c>
      <c r="N1739" s="3" t="s">
        <v>60</v>
      </c>
      <c r="O1739" s="3" t="s">
        <v>60</v>
      </c>
      <c r="P1739" s="3" t="s">
        <v>60</v>
      </c>
      <c r="Q1739" s="3" t="s">
        <v>60</v>
      </c>
      <c r="R1739" s="3" t="s">
        <v>60</v>
      </c>
      <c r="S1739" s="3" t="s">
        <v>60</v>
      </c>
      <c r="T1739" s="3" t="s">
        <v>60</v>
      </c>
      <c r="U1739" s="3" t="s">
        <v>60</v>
      </c>
      <c r="V1739" s="3" t="s">
        <v>60</v>
      </c>
      <c r="W1739" s="3" t="s">
        <v>60</v>
      </c>
      <c r="X1739" s="3" t="s">
        <v>60</v>
      </c>
      <c r="Y1739" s="3" t="s">
        <v>60</v>
      </c>
      <c r="Z1739" s="3" t="s">
        <v>60</v>
      </c>
      <c r="AA1739" s="3" t="s">
        <v>4372</v>
      </c>
      <c r="AB1739" s="3" t="s">
        <v>4373</v>
      </c>
      <c r="AC1739" s="3" t="s">
        <v>312</v>
      </c>
      <c r="AD1739" s="3">
        <v>66</v>
      </c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 t="s">
        <v>4373</v>
      </c>
      <c r="AQ1739" s="3" t="s">
        <v>312</v>
      </c>
      <c r="AR1739" s="3">
        <v>66</v>
      </c>
      <c r="AS1739" s="3">
        <v>694</v>
      </c>
      <c r="AT1739" s="3">
        <v>0.56799999999999995</v>
      </c>
      <c r="AU1739" s="3">
        <v>421</v>
      </c>
      <c r="AV1739" s="3">
        <v>0.34499999999999997</v>
      </c>
      <c r="AW1739" s="3">
        <v>106</v>
      </c>
      <c r="AX1739" s="3">
        <v>7.9000000000000001E-2</v>
      </c>
      <c r="AY1739" s="3">
        <v>70</v>
      </c>
      <c r="AZ1739" s="3">
        <v>45</v>
      </c>
      <c r="BA1739" s="3">
        <v>1221</v>
      </c>
      <c r="BB1739" s="3"/>
      <c r="BC1739" s="3"/>
      <c r="BD1739" s="3">
        <v>0.12082457369773418</v>
      </c>
      <c r="BE1739" s="3"/>
      <c r="BF1739" s="3"/>
      <c r="BG1739" s="3">
        <v>17124</v>
      </c>
      <c r="BH1739" s="3"/>
      <c r="BI1739" s="3"/>
      <c r="BJ1739" s="3">
        <v>2069</v>
      </c>
      <c r="BK1739" s="3"/>
      <c r="BL1739" s="3"/>
      <c r="BM1739" s="3">
        <v>8.3173763702315213</v>
      </c>
      <c r="BN1739" s="3"/>
      <c r="BO1739" s="3"/>
      <c r="BP1739" s="3">
        <v>6.4301232485569584E-2</v>
      </c>
      <c r="BQ1739" s="3"/>
      <c r="BR1739" s="3"/>
      <c r="BS1739" s="3">
        <v>0.19068862291147151</v>
      </c>
      <c r="BT1739" s="3"/>
      <c r="BU1739" s="3"/>
      <c r="BV1739" s="3">
        <v>0.74501014460296067</v>
      </c>
      <c r="BW1739" s="3"/>
      <c r="BX1739" s="3"/>
      <c r="BY1739" s="3">
        <v>56441.716048391099</v>
      </c>
      <c r="BZ1739" s="3"/>
      <c r="CA1739" s="3"/>
      <c r="CB1739" s="3">
        <v>3629.2719055121001</v>
      </c>
      <c r="CC1739" s="3"/>
      <c r="CD1739" s="3"/>
      <c r="CE1739" s="3">
        <v>42049.6510348511</v>
      </c>
      <c r="CF1739" s="3"/>
      <c r="CG1739" s="3"/>
      <c r="CH1739" s="3">
        <v>10762.793108028</v>
      </c>
      <c r="CI1739" s="3"/>
      <c r="CJ1739" s="3">
        <v>729.38231983269998</v>
      </c>
      <c r="CK1739" s="3" t="s">
        <v>60</v>
      </c>
      <c r="CL1739" s="3" t="s">
        <v>60</v>
      </c>
      <c r="CM1739" s="3">
        <v>0</v>
      </c>
      <c r="CN1739" s="3">
        <v>2113</v>
      </c>
      <c r="CO1739" s="3" t="s">
        <v>60</v>
      </c>
      <c r="CP1739" s="3">
        <f t="shared" si="27"/>
        <v>0.12339406680682084</v>
      </c>
    </row>
    <row r="1740" spans="1:94" ht="17.100000000000001" customHeight="1" x14ac:dyDescent="0.3">
      <c r="A1740" s="2">
        <v>4125506</v>
      </c>
      <c r="B1740" s="2" t="s">
        <v>5880</v>
      </c>
      <c r="C1740" s="2" t="s">
        <v>312</v>
      </c>
      <c r="D1740" s="2" t="s">
        <v>317</v>
      </c>
      <c r="E1740" s="2" t="s">
        <v>312</v>
      </c>
      <c r="F1740" s="2" t="s">
        <v>55</v>
      </c>
      <c r="G1740" s="2">
        <v>4350</v>
      </c>
      <c r="H1740" s="2">
        <v>0.86099999999999999</v>
      </c>
      <c r="I1740" s="2">
        <v>666</v>
      </c>
      <c r="J1740" s="2">
        <v>0.13200000000000001</v>
      </c>
      <c r="K1740" s="2">
        <v>35</v>
      </c>
      <c r="L1740" s="2">
        <v>7.0000000000000001E-3</v>
      </c>
      <c r="M1740" s="2"/>
      <c r="N1740" s="2"/>
      <c r="O1740" s="2">
        <v>5051</v>
      </c>
      <c r="P1740" s="2"/>
      <c r="Q1740" s="2">
        <v>8</v>
      </c>
      <c r="R1740" s="2">
        <v>3452</v>
      </c>
      <c r="S1740" s="2">
        <v>0.66384615384615386</v>
      </c>
      <c r="T1740" s="2">
        <v>647</v>
      </c>
      <c r="U1740" s="2">
        <v>0.12442307692307693</v>
      </c>
      <c r="V1740" s="2">
        <v>1100</v>
      </c>
      <c r="W1740" s="2">
        <v>0.21153846153846154</v>
      </c>
      <c r="X1740" s="2">
        <v>1</v>
      </c>
      <c r="Y1740" s="2">
        <v>1.9230769230769231E-4</v>
      </c>
      <c r="Z1740" s="2">
        <v>5200</v>
      </c>
      <c r="AA1740" s="2" t="s">
        <v>1267</v>
      </c>
      <c r="AB1740" s="2" t="s">
        <v>317</v>
      </c>
      <c r="AC1740" s="2" t="s">
        <v>312</v>
      </c>
      <c r="AD1740" s="2">
        <v>8</v>
      </c>
      <c r="AE1740" s="2">
        <v>1752</v>
      </c>
      <c r="AF1740" s="2">
        <v>0.38</v>
      </c>
      <c r="AG1740" s="2">
        <v>678</v>
      </c>
      <c r="AH1740" s="2">
        <v>0.15</v>
      </c>
      <c r="AI1740" s="2">
        <v>1242</v>
      </c>
      <c r="AJ1740" s="2">
        <v>0.27</v>
      </c>
      <c r="AK1740" s="2">
        <v>796</v>
      </c>
      <c r="AL1740" s="2">
        <v>0.17</v>
      </c>
      <c r="AM1740" s="2">
        <v>92</v>
      </c>
      <c r="AN1740" s="2">
        <v>86</v>
      </c>
      <c r="AO1740" s="2">
        <v>4646</v>
      </c>
      <c r="AP1740" s="2" t="s">
        <v>317</v>
      </c>
      <c r="AQ1740" s="2" t="s">
        <v>312</v>
      </c>
      <c r="AR1740" s="2">
        <v>8</v>
      </c>
      <c r="AS1740" s="2">
        <v>3382</v>
      </c>
      <c r="AT1740" s="2">
        <v>0.624</v>
      </c>
      <c r="AU1740" s="2">
        <v>887</v>
      </c>
      <c r="AV1740" s="2">
        <v>0.16400000000000001</v>
      </c>
      <c r="AW1740" s="2">
        <v>1147</v>
      </c>
      <c r="AX1740" s="2">
        <v>0.19500000000000001</v>
      </c>
      <c r="AY1740" s="2">
        <v>288</v>
      </c>
      <c r="AZ1740" s="2">
        <v>174</v>
      </c>
      <c r="BA1740" s="2">
        <v>5416</v>
      </c>
      <c r="BB1740" s="2">
        <v>8.9835760768515655E-2</v>
      </c>
      <c r="BC1740" s="2">
        <v>0.13425408186088122</v>
      </c>
      <c r="BD1740" s="2">
        <v>0.26854727398205658</v>
      </c>
      <c r="BE1740" s="2">
        <v>32270</v>
      </c>
      <c r="BF1740" s="2">
        <v>35768</v>
      </c>
      <c r="BG1740" s="2">
        <v>11592</v>
      </c>
      <c r="BH1740" s="2">
        <v>2899</v>
      </c>
      <c r="BI1740" s="2">
        <v>4802</v>
      </c>
      <c r="BJ1740" s="2">
        <v>3113</v>
      </c>
      <c r="BK1740" s="2">
        <v>7.730419781195482</v>
      </c>
      <c r="BL1740" s="2">
        <v>6.2167594760453353</v>
      </c>
      <c r="BM1740" s="2">
        <v>3.7943404837613732</v>
      </c>
      <c r="BN1740" s="2">
        <v>7.7635733594942871E-2</v>
      </c>
      <c r="BO1740" s="2">
        <v>0.15257874646873784</v>
      </c>
      <c r="BP1740" s="2">
        <v>0.29198175976887997</v>
      </c>
      <c r="BQ1740" s="2">
        <v>0.23519502068623288</v>
      </c>
      <c r="BR1740" s="2">
        <v>0.35139210127564507</v>
      </c>
      <c r="BS1740" s="2">
        <v>0.42957855667675582</v>
      </c>
      <c r="BT1740" s="2">
        <v>0.68716924571882421</v>
      </c>
      <c r="BU1740" s="2">
        <v>0.49602915225562039</v>
      </c>
      <c r="BV1740" s="2">
        <v>0.27843968355436122</v>
      </c>
      <c r="BW1740" s="2">
        <v>22410.486945685701</v>
      </c>
      <c r="BX1740" s="2">
        <v>29852.879003969701</v>
      </c>
      <c r="BY1740" s="2">
        <v>33545.764216934302</v>
      </c>
      <c r="BZ1740" s="2">
        <v>1739.8545942482001</v>
      </c>
      <c r="CA1740" s="2">
        <v>4554.9148569086001</v>
      </c>
      <c r="CB1740" s="2">
        <v>9794.7512688524002</v>
      </c>
      <c r="CC1740" s="2">
        <v>15399.797410658401</v>
      </c>
      <c r="CD1740" s="2">
        <v>14807.898264728699</v>
      </c>
      <c r="CE1740" s="2">
        <v>9340.4719731524001</v>
      </c>
      <c r="CF1740" s="2">
        <v>5270.8349407791002</v>
      </c>
      <c r="CG1740" s="2">
        <v>10490.065882332499</v>
      </c>
      <c r="CH1740" s="2">
        <v>14410.540974929399</v>
      </c>
      <c r="CI1740" s="2">
        <v>1837.2318603551</v>
      </c>
      <c r="CJ1740" s="2">
        <v>10351.1353678135</v>
      </c>
      <c r="CK1740" s="2">
        <v>6086</v>
      </c>
      <c r="CL1740" s="2">
        <v>7333</v>
      </c>
      <c r="CM1740" s="2">
        <v>6900</v>
      </c>
      <c r="CN1740" s="2">
        <v>6210</v>
      </c>
      <c r="CO1740" s="2">
        <v>0.17015209125475286</v>
      </c>
      <c r="CP1740" s="2">
        <f t="shared" si="27"/>
        <v>0.5357142857142857</v>
      </c>
    </row>
    <row r="1741" spans="1:94" ht="17.100000000000001" customHeight="1" x14ac:dyDescent="0.3">
      <c r="A1741" s="3">
        <v>4125605</v>
      </c>
      <c r="B1741" s="3" t="s">
        <v>5881</v>
      </c>
      <c r="C1741" s="3" t="s">
        <v>312</v>
      </c>
      <c r="D1741" s="3" t="s">
        <v>321</v>
      </c>
      <c r="E1741" s="3" t="s">
        <v>312</v>
      </c>
      <c r="F1741" s="3" t="s">
        <v>256</v>
      </c>
      <c r="G1741" s="3">
        <v>2130</v>
      </c>
      <c r="H1741" s="3">
        <v>0.71</v>
      </c>
      <c r="I1741" s="3">
        <v>869</v>
      </c>
      <c r="J1741" s="3">
        <v>0.28999999999999998</v>
      </c>
      <c r="K1741" s="3">
        <v>2</v>
      </c>
      <c r="L1741" s="3">
        <v>1E-3</v>
      </c>
      <c r="M1741" s="3"/>
      <c r="N1741" s="3"/>
      <c r="O1741" s="3">
        <v>3001</v>
      </c>
      <c r="P1741" s="3"/>
      <c r="Q1741" s="3">
        <v>12</v>
      </c>
      <c r="R1741" s="3">
        <v>1525</v>
      </c>
      <c r="S1741" s="3">
        <v>0.5213675213675214</v>
      </c>
      <c r="T1741" s="3">
        <v>507</v>
      </c>
      <c r="U1741" s="3">
        <v>0.17333333333333334</v>
      </c>
      <c r="V1741" s="3">
        <v>893</v>
      </c>
      <c r="W1741" s="3">
        <v>0.30529914529914531</v>
      </c>
      <c r="X1741" s="3" t="s">
        <v>60</v>
      </c>
      <c r="Y1741" s="3" t="s">
        <v>60</v>
      </c>
      <c r="Z1741" s="3">
        <v>2925</v>
      </c>
      <c r="AA1741" s="3" t="s">
        <v>1271</v>
      </c>
      <c r="AB1741" s="3" t="s">
        <v>321</v>
      </c>
      <c r="AC1741" s="3" t="s">
        <v>312</v>
      </c>
      <c r="AD1741" s="3">
        <v>12</v>
      </c>
      <c r="AE1741" s="3">
        <v>770</v>
      </c>
      <c r="AF1741" s="3">
        <v>0.28999999999999998</v>
      </c>
      <c r="AG1741" s="3">
        <v>359</v>
      </c>
      <c r="AH1741" s="3">
        <v>0.14000000000000001</v>
      </c>
      <c r="AI1741" s="3">
        <v>603</v>
      </c>
      <c r="AJ1741" s="3">
        <v>0.23</v>
      </c>
      <c r="AK1741" s="3">
        <v>759</v>
      </c>
      <c r="AL1741" s="3">
        <v>0.28999999999999998</v>
      </c>
      <c r="AM1741" s="3">
        <v>63</v>
      </c>
      <c r="AN1741" s="3">
        <v>100</v>
      </c>
      <c r="AO1741" s="3">
        <v>2654</v>
      </c>
      <c r="AP1741" s="3" t="s">
        <v>321</v>
      </c>
      <c r="AQ1741" s="3" t="s">
        <v>312</v>
      </c>
      <c r="AR1741" s="3">
        <v>12</v>
      </c>
      <c r="AS1741" s="3">
        <v>2139</v>
      </c>
      <c r="AT1741" s="3">
        <v>0.69</v>
      </c>
      <c r="AU1741" s="3">
        <v>368</v>
      </c>
      <c r="AV1741" s="3">
        <v>0.11899999999999999</v>
      </c>
      <c r="AW1741" s="3">
        <v>593</v>
      </c>
      <c r="AX1741" s="3">
        <v>0.17599999999999999</v>
      </c>
      <c r="AY1741" s="3">
        <v>189</v>
      </c>
      <c r="AZ1741" s="3">
        <v>84</v>
      </c>
      <c r="BA1741" s="3">
        <v>3100</v>
      </c>
      <c r="BB1741" s="3">
        <v>0.11000746129453461</v>
      </c>
      <c r="BC1741" s="3">
        <v>0.14606140222838515</v>
      </c>
      <c r="BD1741" s="3">
        <v>9.2854251012145755E-2</v>
      </c>
      <c r="BE1741" s="3">
        <v>21444</v>
      </c>
      <c r="BF1741" s="3">
        <v>20553</v>
      </c>
      <c r="BG1741" s="3">
        <v>49400</v>
      </c>
      <c r="BH1741" s="3">
        <v>2359</v>
      </c>
      <c r="BI1741" s="3">
        <v>3002</v>
      </c>
      <c r="BJ1741" s="3">
        <v>4587</v>
      </c>
      <c r="BK1741" s="3">
        <v>9.7355937800902925</v>
      </c>
      <c r="BL1741" s="3">
        <v>7.0286106482265831</v>
      </c>
      <c r="BM1741" s="3">
        <v>3.0701452235484519</v>
      </c>
      <c r="BN1741" s="3">
        <v>0.13394989521594025</v>
      </c>
      <c r="BO1741" s="3">
        <v>0.42087268006288803</v>
      </c>
      <c r="BP1741" s="3">
        <v>0.17222954012457925</v>
      </c>
      <c r="BQ1741" s="3">
        <v>0.17097616251950817</v>
      </c>
      <c r="BR1741" s="3">
        <v>0.30363694529095359</v>
      </c>
      <c r="BS1741" s="3">
        <v>0.36286597488707478</v>
      </c>
      <c r="BT1741" s="3">
        <v>0.69507394226454722</v>
      </c>
      <c r="BU1741" s="3">
        <v>0.27549037464615828</v>
      </c>
      <c r="BV1741" s="3">
        <v>0.46490448498834597</v>
      </c>
      <c r="BW1741" s="3">
        <v>22966.265727233</v>
      </c>
      <c r="BX1741" s="3">
        <v>21099.889165976201</v>
      </c>
      <c r="BY1741" s="3">
        <v>17849.8243297107</v>
      </c>
      <c r="BZ1741" s="3">
        <v>3076.3288876643001</v>
      </c>
      <c r="CA1741" s="3">
        <v>8880.3669023142993</v>
      </c>
      <c r="CB1741" s="3">
        <v>3074.2670356106</v>
      </c>
      <c r="CC1741" s="3">
        <v>15963.252858123</v>
      </c>
      <c r="CD1741" s="3">
        <v>5812.8163713271997</v>
      </c>
      <c r="CE1741" s="3">
        <v>8298.4633871366004</v>
      </c>
      <c r="CF1741" s="3">
        <v>3926.6839814455998</v>
      </c>
      <c r="CG1741" s="3">
        <v>6406.7058923347004</v>
      </c>
      <c r="CH1741" s="3">
        <v>6477.0939069634996</v>
      </c>
      <c r="CI1741" s="3">
        <v>760.6784544628</v>
      </c>
      <c r="CJ1741" s="3">
        <v>2944.9041980436</v>
      </c>
      <c r="CK1741" s="3">
        <v>3758</v>
      </c>
      <c r="CL1741" s="3">
        <v>4199</v>
      </c>
      <c r="CM1741" s="3">
        <v>3877</v>
      </c>
      <c r="CN1741" s="3">
        <v>4605</v>
      </c>
      <c r="CO1741" s="3">
        <v>0.18284435362234225</v>
      </c>
      <c r="CP1741" s="3">
        <f t="shared" si="27"/>
        <v>9.3218623481781379E-2</v>
      </c>
    </row>
    <row r="1742" spans="1:94" ht="17.100000000000001" customHeight="1" x14ac:dyDescent="0.3">
      <c r="A1742" s="2">
        <v>4125803</v>
      </c>
      <c r="B1742" s="2" t="s">
        <v>4374</v>
      </c>
      <c r="C1742" s="2" t="s">
        <v>312</v>
      </c>
      <c r="D1742" s="2" t="s">
        <v>5801</v>
      </c>
      <c r="E1742" s="2" t="s">
        <v>312</v>
      </c>
      <c r="F1742" s="2" t="s">
        <v>60</v>
      </c>
      <c r="G1742" s="2" t="s">
        <v>60</v>
      </c>
      <c r="H1742" s="2" t="s">
        <v>60</v>
      </c>
      <c r="I1742" s="2" t="s">
        <v>60</v>
      </c>
      <c r="J1742" s="2" t="s">
        <v>60</v>
      </c>
      <c r="K1742" s="2" t="s">
        <v>60</v>
      </c>
      <c r="L1742" s="2" t="s">
        <v>60</v>
      </c>
      <c r="M1742" s="2" t="s">
        <v>60</v>
      </c>
      <c r="N1742" s="2" t="s">
        <v>60</v>
      </c>
      <c r="O1742" s="2" t="s">
        <v>60</v>
      </c>
      <c r="P1742" s="2" t="s">
        <v>60</v>
      </c>
      <c r="Q1742" s="2" t="s">
        <v>60</v>
      </c>
      <c r="R1742" s="2" t="s">
        <v>60</v>
      </c>
      <c r="S1742" s="2" t="s">
        <v>60</v>
      </c>
      <c r="T1742" s="2" t="s">
        <v>60</v>
      </c>
      <c r="U1742" s="2" t="s">
        <v>60</v>
      </c>
      <c r="V1742" s="2" t="s">
        <v>60</v>
      </c>
      <c r="W1742" s="2" t="s">
        <v>60</v>
      </c>
      <c r="X1742" s="2" t="s">
        <v>60</v>
      </c>
      <c r="Y1742" s="2" t="s">
        <v>60</v>
      </c>
      <c r="Z1742" s="2" t="s">
        <v>60</v>
      </c>
      <c r="AA1742" s="2" t="s">
        <v>4374</v>
      </c>
      <c r="AB1742" s="2" t="s">
        <v>4375</v>
      </c>
      <c r="AC1742" s="2" t="s">
        <v>312</v>
      </c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 t="s">
        <v>60</v>
      </c>
      <c r="AQ1742" s="2" t="s">
        <v>60</v>
      </c>
      <c r="AR1742" s="2" t="s">
        <v>60</v>
      </c>
      <c r="AS1742" s="2" t="s">
        <v>60</v>
      </c>
      <c r="AT1742" s="2" t="s">
        <v>60</v>
      </c>
      <c r="AU1742" s="2" t="s">
        <v>60</v>
      </c>
      <c r="AV1742" s="2" t="s">
        <v>60</v>
      </c>
      <c r="AW1742" s="2" t="s">
        <v>60</v>
      </c>
      <c r="AX1742" s="2" t="s">
        <v>60</v>
      </c>
      <c r="AY1742" s="2" t="s">
        <v>60</v>
      </c>
      <c r="AZ1742" s="2" t="s">
        <v>60</v>
      </c>
      <c r="BA1742" s="2" t="s">
        <v>60</v>
      </c>
      <c r="BB1742" s="2"/>
      <c r="BC1742" s="2"/>
      <c r="BD1742" s="2">
        <v>0.34953750865897887</v>
      </c>
      <c r="BE1742" s="2"/>
      <c r="BF1742" s="2"/>
      <c r="BG1742" s="2">
        <v>24541</v>
      </c>
      <c r="BH1742" s="2"/>
      <c r="BI1742" s="2"/>
      <c r="BJ1742" s="2">
        <v>8578</v>
      </c>
      <c r="BK1742" s="2"/>
      <c r="BL1742" s="2"/>
      <c r="BM1742" s="2">
        <v>6.7645661718972976</v>
      </c>
      <c r="BN1742" s="2"/>
      <c r="BO1742" s="2"/>
      <c r="BP1742" s="2">
        <v>2.6531700937470704E-2</v>
      </c>
      <c r="BQ1742" s="2"/>
      <c r="BR1742" s="2"/>
      <c r="BS1742" s="2">
        <v>1.955072450411359E-2</v>
      </c>
      <c r="BT1742" s="2"/>
      <c r="BU1742" s="2"/>
      <c r="BV1742" s="2">
        <v>0.95391757455841575</v>
      </c>
      <c r="BW1742" s="2"/>
      <c r="BX1742" s="2"/>
      <c r="BY1742" s="2">
        <v>24027.7390425792</v>
      </c>
      <c r="BZ1742" s="2"/>
      <c r="CA1742" s="2"/>
      <c r="CB1742" s="2">
        <v>637.49678648129998</v>
      </c>
      <c r="CC1742" s="2"/>
      <c r="CD1742" s="2"/>
      <c r="CE1742" s="2">
        <v>22920.482549619701</v>
      </c>
      <c r="CF1742" s="2"/>
      <c r="CG1742" s="2"/>
      <c r="CH1742" s="2">
        <v>469.75970647819997</v>
      </c>
      <c r="CI1742" s="2"/>
      <c r="CJ1742" s="2">
        <v>430.38173213930003</v>
      </c>
      <c r="CK1742" s="2" t="s">
        <v>60</v>
      </c>
      <c r="CL1742" s="2" t="s">
        <v>60</v>
      </c>
      <c r="CM1742" s="2">
        <v>0</v>
      </c>
      <c r="CN1742" s="2" t="s">
        <v>60</v>
      </c>
      <c r="CO1742" s="2" t="s">
        <v>60</v>
      </c>
      <c r="CP1742" s="2" t="str">
        <f t="shared" si="27"/>
        <v/>
      </c>
    </row>
    <row r="1743" spans="1:94" ht="17.100000000000001" customHeight="1" x14ac:dyDescent="0.3">
      <c r="A1743" s="3">
        <v>4126009</v>
      </c>
      <c r="B1743" s="3" t="s">
        <v>6239</v>
      </c>
      <c r="C1743" s="3" t="s">
        <v>312</v>
      </c>
      <c r="D1743" s="3" t="s">
        <v>5818</v>
      </c>
      <c r="E1743" s="3" t="s">
        <v>312</v>
      </c>
      <c r="F1743" s="3" t="s">
        <v>60</v>
      </c>
      <c r="G1743" s="3" t="s">
        <v>60</v>
      </c>
      <c r="H1743" s="3" t="s">
        <v>60</v>
      </c>
      <c r="I1743" s="3" t="s">
        <v>60</v>
      </c>
      <c r="J1743" s="3" t="s">
        <v>60</v>
      </c>
      <c r="K1743" s="3" t="s">
        <v>60</v>
      </c>
      <c r="L1743" s="3" t="s">
        <v>60</v>
      </c>
      <c r="M1743" s="3" t="s">
        <v>60</v>
      </c>
      <c r="N1743" s="3" t="s">
        <v>60</v>
      </c>
      <c r="O1743" s="3" t="s">
        <v>60</v>
      </c>
      <c r="P1743" s="3" t="s">
        <v>60</v>
      </c>
      <c r="Q1743" s="3" t="s">
        <v>60</v>
      </c>
      <c r="R1743" s="3" t="s">
        <v>60</v>
      </c>
      <c r="S1743" s="3" t="s">
        <v>60</v>
      </c>
      <c r="T1743" s="3" t="s">
        <v>60</v>
      </c>
      <c r="U1743" s="3" t="s">
        <v>60</v>
      </c>
      <c r="V1743" s="3" t="s">
        <v>60</v>
      </c>
      <c r="W1743" s="3" t="s">
        <v>60</v>
      </c>
      <c r="X1743" s="3" t="s">
        <v>60</v>
      </c>
      <c r="Y1743" s="3" t="s">
        <v>60</v>
      </c>
      <c r="Z1743" s="3" t="s">
        <v>60</v>
      </c>
      <c r="AA1743" s="3" t="s">
        <v>60</v>
      </c>
      <c r="AB1743" s="3" t="s">
        <v>60</v>
      </c>
      <c r="AC1743" s="3" t="s">
        <v>60</v>
      </c>
      <c r="AD1743" s="3" t="s">
        <v>60</v>
      </c>
      <c r="AE1743" s="3" t="s">
        <v>60</v>
      </c>
      <c r="AF1743" s="3" t="s">
        <v>60</v>
      </c>
      <c r="AG1743" s="3" t="s">
        <v>60</v>
      </c>
      <c r="AH1743" s="3" t="s">
        <v>60</v>
      </c>
      <c r="AI1743" s="3" t="s">
        <v>60</v>
      </c>
      <c r="AJ1743" s="3" t="s">
        <v>60</v>
      </c>
      <c r="AK1743" s="3" t="s">
        <v>60</v>
      </c>
      <c r="AL1743" s="3" t="s">
        <v>60</v>
      </c>
      <c r="AM1743" s="3" t="s">
        <v>60</v>
      </c>
      <c r="AN1743" s="3" t="s">
        <v>60</v>
      </c>
      <c r="AO1743" s="3" t="s">
        <v>60</v>
      </c>
      <c r="AP1743" s="3" t="s">
        <v>5378</v>
      </c>
      <c r="AQ1743" s="3" t="s">
        <v>312</v>
      </c>
      <c r="AR1743" s="3">
        <v>35</v>
      </c>
      <c r="AS1743" s="3">
        <v>1198</v>
      </c>
      <c r="AT1743" s="3">
        <v>0.51900000000000002</v>
      </c>
      <c r="AU1743" s="3">
        <v>647</v>
      </c>
      <c r="AV1743" s="3">
        <v>0.28000000000000003</v>
      </c>
      <c r="AW1743" s="3">
        <v>463</v>
      </c>
      <c r="AX1743" s="3">
        <v>0.16800000000000001</v>
      </c>
      <c r="AY1743" s="3">
        <v>287</v>
      </c>
      <c r="AZ1743" s="3">
        <v>159</v>
      </c>
      <c r="BA1743" s="3">
        <v>2308</v>
      </c>
      <c r="BB1743" s="3"/>
      <c r="BC1743" s="3"/>
      <c r="BD1743" s="3">
        <v>0.18937568455640744</v>
      </c>
      <c r="BE1743" s="3"/>
      <c r="BF1743" s="3"/>
      <c r="BG1743" s="3">
        <v>9130</v>
      </c>
      <c r="BH1743" s="3"/>
      <c r="BI1743" s="3"/>
      <c r="BJ1743" s="3">
        <v>1729</v>
      </c>
      <c r="BK1743" s="3"/>
      <c r="BL1743" s="3"/>
      <c r="BM1743" s="3">
        <v>6.7959641876959784</v>
      </c>
      <c r="BN1743" s="3"/>
      <c r="BO1743" s="3"/>
      <c r="BP1743" s="3">
        <v>1.9541335948024853E-2</v>
      </c>
      <c r="BQ1743" s="3"/>
      <c r="BR1743" s="3"/>
      <c r="BS1743" s="3">
        <v>4.0589100329382385E-2</v>
      </c>
      <c r="BT1743" s="3"/>
      <c r="BU1743" s="3"/>
      <c r="BV1743" s="3">
        <v>0.9398695637225899</v>
      </c>
      <c r="BW1743" s="3"/>
      <c r="BX1743" s="3"/>
      <c r="BY1743" s="3">
        <v>35481.729023960703</v>
      </c>
      <c r="BZ1743" s="3"/>
      <c r="CA1743" s="3"/>
      <c r="CB1743" s="3">
        <v>693.36038687400003</v>
      </c>
      <c r="CC1743" s="3"/>
      <c r="CD1743" s="3"/>
      <c r="CE1743" s="3">
        <v>33348.197177873102</v>
      </c>
      <c r="CF1743" s="3"/>
      <c r="CG1743" s="3"/>
      <c r="CH1743" s="3">
        <v>1440.1714592134999</v>
      </c>
      <c r="CI1743" s="3"/>
      <c r="CJ1743" s="3">
        <v>777.62311250519997</v>
      </c>
      <c r="CK1743" s="3" t="s">
        <v>60</v>
      </c>
      <c r="CL1743" s="3" t="s">
        <v>60</v>
      </c>
      <c r="CM1743" s="3" t="s">
        <v>60</v>
      </c>
      <c r="CN1743" s="3">
        <v>3665</v>
      </c>
      <c r="CO1743" s="3" t="s">
        <v>60</v>
      </c>
      <c r="CP1743" s="3">
        <f t="shared" si="27"/>
        <v>0.4014238773274918</v>
      </c>
    </row>
    <row r="1744" spans="1:94" ht="17.100000000000001" customHeight="1" x14ac:dyDescent="0.3">
      <c r="A1744" s="2">
        <v>4126306</v>
      </c>
      <c r="B1744" s="2" t="s">
        <v>2159</v>
      </c>
      <c r="C1744" s="2" t="s">
        <v>312</v>
      </c>
      <c r="D1744" s="2" t="s">
        <v>2159</v>
      </c>
      <c r="E1744" s="2" t="s">
        <v>312</v>
      </c>
      <c r="F1744" s="2" t="s">
        <v>60</v>
      </c>
      <c r="G1744" s="2" t="s">
        <v>60</v>
      </c>
      <c r="H1744" s="2" t="s">
        <v>60</v>
      </c>
      <c r="I1744" s="2" t="s">
        <v>60</v>
      </c>
      <c r="J1744" s="2" t="s">
        <v>60</v>
      </c>
      <c r="K1744" s="2" t="s">
        <v>60</v>
      </c>
      <c r="L1744" s="2" t="s">
        <v>60</v>
      </c>
      <c r="M1744" s="2" t="s">
        <v>60</v>
      </c>
      <c r="N1744" s="2" t="s">
        <v>60</v>
      </c>
      <c r="O1744" s="2" t="s">
        <v>60</v>
      </c>
      <c r="P1744" s="2"/>
      <c r="Q1744" s="2">
        <v>54</v>
      </c>
      <c r="R1744" s="2">
        <v>824</v>
      </c>
      <c r="S1744" s="2">
        <v>0.75665748393021115</v>
      </c>
      <c r="T1744" s="2">
        <v>69</v>
      </c>
      <c r="U1744" s="2">
        <v>6.3360881542699726E-2</v>
      </c>
      <c r="V1744" s="2">
        <v>196</v>
      </c>
      <c r="W1744" s="2">
        <v>0.17998163452708907</v>
      </c>
      <c r="X1744" s="2" t="s">
        <v>60</v>
      </c>
      <c r="Y1744" s="2" t="s">
        <v>60</v>
      </c>
      <c r="Z1744" s="2">
        <v>1089</v>
      </c>
      <c r="AA1744" s="2" t="s">
        <v>2158</v>
      </c>
      <c r="AB1744" s="2" t="s">
        <v>2159</v>
      </c>
      <c r="AC1744" s="2" t="s">
        <v>312</v>
      </c>
      <c r="AD1744" s="2">
        <v>54</v>
      </c>
      <c r="AE1744" s="2">
        <v>172</v>
      </c>
      <c r="AF1744" s="2">
        <v>0.13</v>
      </c>
      <c r="AG1744" s="2">
        <v>346</v>
      </c>
      <c r="AH1744" s="2">
        <v>0.27</v>
      </c>
      <c r="AI1744" s="2">
        <v>138</v>
      </c>
      <c r="AJ1744" s="2">
        <v>0.11</v>
      </c>
      <c r="AK1744" s="2">
        <v>560</v>
      </c>
      <c r="AL1744" s="2">
        <v>0.43</v>
      </c>
      <c r="AM1744" s="2">
        <v>38</v>
      </c>
      <c r="AN1744" s="2">
        <v>39</v>
      </c>
      <c r="AO1744" s="2">
        <v>1293</v>
      </c>
      <c r="AP1744" s="2" t="s">
        <v>2159</v>
      </c>
      <c r="AQ1744" s="2" t="s">
        <v>312</v>
      </c>
      <c r="AR1744" s="2">
        <v>54</v>
      </c>
      <c r="AS1744" s="2">
        <v>667</v>
      </c>
      <c r="AT1744" s="2">
        <v>0.44600000000000001</v>
      </c>
      <c r="AU1744" s="2">
        <v>411</v>
      </c>
      <c r="AV1744" s="2">
        <v>0.27500000000000002</v>
      </c>
      <c r="AW1744" s="2">
        <v>419</v>
      </c>
      <c r="AX1744" s="2">
        <v>0.254</v>
      </c>
      <c r="AY1744" s="2">
        <v>100</v>
      </c>
      <c r="AZ1744" s="2">
        <v>50</v>
      </c>
      <c r="BA1744" s="2">
        <v>1497</v>
      </c>
      <c r="BB1744" s="2">
        <v>0.10050476724621425</v>
      </c>
      <c r="BC1744" s="2">
        <v>0.10853577000222867</v>
      </c>
      <c r="BD1744" s="2">
        <v>0.15057590267891807</v>
      </c>
      <c r="BE1744" s="2">
        <v>8915</v>
      </c>
      <c r="BF1744" s="2">
        <v>8974</v>
      </c>
      <c r="BG1744" s="2">
        <v>15454</v>
      </c>
      <c r="BH1744" s="2">
        <v>896</v>
      </c>
      <c r="BI1744" s="2">
        <v>974</v>
      </c>
      <c r="BJ1744" s="2">
        <v>2327</v>
      </c>
      <c r="BK1744" s="2">
        <v>7.0720432590635047</v>
      </c>
      <c r="BL1744" s="2">
        <v>4.6551967372596508</v>
      </c>
      <c r="BM1744" s="2">
        <v>2.287844594544</v>
      </c>
      <c r="BN1744" s="2">
        <v>0.36219335859440205</v>
      </c>
      <c r="BO1744" s="2">
        <v>0.41751228841865229</v>
      </c>
      <c r="BP1744" s="2">
        <v>0.13404504769401526</v>
      </c>
      <c r="BQ1744" s="2">
        <v>0.34911861255485177</v>
      </c>
      <c r="BR1744" s="2">
        <v>0.18179995866723747</v>
      </c>
      <c r="BS1744" s="2">
        <v>0.33287456358943107</v>
      </c>
      <c r="BT1744" s="2">
        <v>0.28868802885074618</v>
      </c>
      <c r="BU1744" s="2">
        <v>0.4006877529141103</v>
      </c>
      <c r="BV1744" s="2">
        <v>0.53308038871655383</v>
      </c>
      <c r="BW1744" s="2">
        <v>6336.5507601209001</v>
      </c>
      <c r="BX1744" s="2">
        <v>4534.1616220909</v>
      </c>
      <c r="BY1744" s="2">
        <v>6291.5726349959996</v>
      </c>
      <c r="BZ1744" s="2">
        <v>2295.0566017121</v>
      </c>
      <c r="CA1744" s="2">
        <v>1893.0681948992001</v>
      </c>
      <c r="CB1744" s="2">
        <v>843.35415392840002</v>
      </c>
      <c r="CC1744" s="2">
        <v>1829.286348652</v>
      </c>
      <c r="CD1744" s="2">
        <v>1816.783031705</v>
      </c>
      <c r="CE1744" s="2">
        <v>3353.9139859021002</v>
      </c>
      <c r="CF1744" s="2">
        <v>2212.2078097568001</v>
      </c>
      <c r="CG1744" s="2">
        <v>824.31039548670003</v>
      </c>
      <c r="CH1744" s="2">
        <v>2094.3044951655002</v>
      </c>
      <c r="CI1744" s="2">
        <v>309.42852384930001</v>
      </c>
      <c r="CJ1744" s="2">
        <v>1122.1408500313</v>
      </c>
      <c r="CK1744" s="2">
        <v>1065</v>
      </c>
      <c r="CL1744" s="2">
        <v>1635</v>
      </c>
      <c r="CM1744" s="2">
        <v>1942</v>
      </c>
      <c r="CN1744" s="2">
        <v>1920</v>
      </c>
      <c r="CO1744" s="2">
        <v>0.11867617561845331</v>
      </c>
      <c r="CP1744" s="2">
        <f t="shared" si="27"/>
        <v>0.12423967904749579</v>
      </c>
    </row>
    <row r="1745" spans="1:94" ht="17.100000000000001" customHeight="1" x14ac:dyDescent="0.3">
      <c r="A1745" s="3">
        <v>4126405</v>
      </c>
      <c r="B1745" s="3" t="s">
        <v>4377</v>
      </c>
      <c r="C1745" s="3" t="s">
        <v>312</v>
      </c>
      <c r="D1745" s="3" t="s">
        <v>4377</v>
      </c>
      <c r="E1745" s="3" t="s">
        <v>312</v>
      </c>
      <c r="F1745" s="3" t="s">
        <v>60</v>
      </c>
      <c r="G1745" s="3" t="s">
        <v>60</v>
      </c>
      <c r="H1745" s="3" t="s">
        <v>60</v>
      </c>
      <c r="I1745" s="3" t="s">
        <v>60</v>
      </c>
      <c r="J1745" s="3" t="s">
        <v>60</v>
      </c>
      <c r="K1745" s="3" t="s">
        <v>60</v>
      </c>
      <c r="L1745" s="3" t="s">
        <v>60</v>
      </c>
      <c r="M1745" s="3" t="s">
        <v>60</v>
      </c>
      <c r="N1745" s="3" t="s">
        <v>60</v>
      </c>
      <c r="O1745" s="3" t="s">
        <v>60</v>
      </c>
      <c r="P1745" s="3" t="s">
        <v>60</v>
      </c>
      <c r="Q1745" s="3" t="s">
        <v>60</v>
      </c>
      <c r="R1745" s="3" t="s">
        <v>60</v>
      </c>
      <c r="S1745" s="3" t="s">
        <v>60</v>
      </c>
      <c r="T1745" s="3" t="s">
        <v>60</v>
      </c>
      <c r="U1745" s="3" t="s">
        <v>60</v>
      </c>
      <c r="V1745" s="3" t="s">
        <v>60</v>
      </c>
      <c r="W1745" s="3" t="s">
        <v>60</v>
      </c>
      <c r="X1745" s="3" t="s">
        <v>60</v>
      </c>
      <c r="Y1745" s="3" t="s">
        <v>60</v>
      </c>
      <c r="Z1745" s="3" t="s">
        <v>60</v>
      </c>
      <c r="AA1745" s="3" t="s">
        <v>4376</v>
      </c>
      <c r="AB1745" s="3" t="s">
        <v>4377</v>
      </c>
      <c r="AC1745" s="3" t="s">
        <v>312</v>
      </c>
      <c r="AD1745" s="3"/>
      <c r="AE1745" s="3">
        <v>90</v>
      </c>
      <c r="AF1745" s="3">
        <v>0.14000000000000001</v>
      </c>
      <c r="AG1745" s="3">
        <v>194</v>
      </c>
      <c r="AH1745" s="3">
        <v>0.28999999999999998</v>
      </c>
      <c r="AI1745" s="3">
        <v>214</v>
      </c>
      <c r="AJ1745" s="3">
        <v>0.32</v>
      </c>
      <c r="AK1745" s="3">
        <v>137</v>
      </c>
      <c r="AL1745" s="3">
        <v>0.21</v>
      </c>
      <c r="AM1745" s="3">
        <v>16</v>
      </c>
      <c r="AN1745" s="3">
        <v>12</v>
      </c>
      <c r="AO1745" s="3">
        <v>663</v>
      </c>
      <c r="AP1745" s="3" t="s">
        <v>4377</v>
      </c>
      <c r="AQ1745" s="3" t="s">
        <v>312</v>
      </c>
      <c r="AR1745" s="3">
        <v>26</v>
      </c>
      <c r="AS1745" s="3">
        <v>1481</v>
      </c>
      <c r="AT1745" s="3">
        <v>0.60399999999999998</v>
      </c>
      <c r="AU1745" s="3">
        <v>649</v>
      </c>
      <c r="AV1745" s="3">
        <v>0.26500000000000001</v>
      </c>
      <c r="AW1745" s="3">
        <v>324</v>
      </c>
      <c r="AX1745" s="3">
        <v>0.12</v>
      </c>
      <c r="AY1745" s="3">
        <v>143</v>
      </c>
      <c r="AZ1745" s="3">
        <v>106</v>
      </c>
      <c r="BA1745" s="3">
        <v>2454</v>
      </c>
      <c r="BB1745" s="3"/>
      <c r="BC1745" s="3"/>
      <c r="BD1745" s="3">
        <v>8.7843263208607678E-2</v>
      </c>
      <c r="BE1745" s="3"/>
      <c r="BF1745" s="3"/>
      <c r="BG1745" s="3">
        <v>6227</v>
      </c>
      <c r="BH1745" s="3"/>
      <c r="BI1745" s="3"/>
      <c r="BJ1745" s="3">
        <v>547</v>
      </c>
      <c r="BK1745" s="3"/>
      <c r="BL1745" s="3"/>
      <c r="BM1745" s="3">
        <v>5.1211502521202377</v>
      </c>
      <c r="BN1745" s="3"/>
      <c r="BO1745" s="3"/>
      <c r="BP1745" s="3">
        <v>1.1102993803107959E-2</v>
      </c>
      <c r="BQ1745" s="3"/>
      <c r="BR1745" s="3"/>
      <c r="BS1745" s="3">
        <v>9.9142837540866627E-2</v>
      </c>
      <c r="BT1745" s="3"/>
      <c r="BU1745" s="3"/>
      <c r="BV1745" s="3">
        <v>0.88975416865602541</v>
      </c>
      <c r="BW1745" s="3"/>
      <c r="BX1745" s="3"/>
      <c r="BY1745" s="3">
        <v>27177.944388002099</v>
      </c>
      <c r="BZ1745" s="3"/>
      <c r="CA1745" s="3"/>
      <c r="CB1745" s="3">
        <v>301.75654812120001</v>
      </c>
      <c r="CC1745" s="3"/>
      <c r="CD1745" s="3"/>
      <c r="CE1745" s="3">
        <v>24181.6893147265</v>
      </c>
      <c r="CF1745" s="3"/>
      <c r="CG1745" s="3"/>
      <c r="CH1745" s="3">
        <v>2694.4985251543999</v>
      </c>
      <c r="CI1745" s="3"/>
      <c r="CJ1745" s="3">
        <v>950.04355330110002</v>
      </c>
      <c r="CK1745" s="3" t="s">
        <v>60</v>
      </c>
      <c r="CL1745" s="3" t="s">
        <v>60</v>
      </c>
      <c r="CM1745" s="3">
        <v>2004</v>
      </c>
      <c r="CN1745" s="3">
        <v>3696</v>
      </c>
      <c r="CO1745" s="3" t="s">
        <v>60</v>
      </c>
      <c r="CP1745" s="3">
        <f t="shared" si="27"/>
        <v>0.59354424281355389</v>
      </c>
    </row>
    <row r="1746" spans="1:94" ht="17.100000000000001" customHeight="1" x14ac:dyDescent="0.3">
      <c r="A1746" s="2">
        <v>4126504</v>
      </c>
      <c r="B1746" s="2" t="s">
        <v>2137</v>
      </c>
      <c r="C1746" s="2" t="s">
        <v>312</v>
      </c>
      <c r="D1746" s="2" t="s">
        <v>2137</v>
      </c>
      <c r="E1746" s="2" t="s">
        <v>312</v>
      </c>
      <c r="F1746" s="2" t="s">
        <v>60</v>
      </c>
      <c r="G1746" s="2" t="s">
        <v>60</v>
      </c>
      <c r="H1746" s="2" t="s">
        <v>60</v>
      </c>
      <c r="I1746" s="2" t="s">
        <v>60</v>
      </c>
      <c r="J1746" s="2" t="s">
        <v>60</v>
      </c>
      <c r="K1746" s="2" t="s">
        <v>60</v>
      </c>
      <c r="L1746" s="2" t="s">
        <v>60</v>
      </c>
      <c r="M1746" s="2" t="s">
        <v>60</v>
      </c>
      <c r="N1746" s="2" t="s">
        <v>60</v>
      </c>
      <c r="O1746" s="2" t="s">
        <v>60</v>
      </c>
      <c r="P1746" s="2"/>
      <c r="Q1746" s="2">
        <v>40</v>
      </c>
      <c r="R1746" s="2">
        <v>2857</v>
      </c>
      <c r="S1746" s="2">
        <v>0.5491062848356717</v>
      </c>
      <c r="T1746" s="2">
        <v>751</v>
      </c>
      <c r="U1746" s="2">
        <v>0.14433980395925428</v>
      </c>
      <c r="V1746" s="2">
        <v>1593</v>
      </c>
      <c r="W1746" s="2">
        <v>0.30616951758600808</v>
      </c>
      <c r="X1746" s="2">
        <v>2</v>
      </c>
      <c r="Y1746" s="2">
        <v>3.8439361906592349E-4</v>
      </c>
      <c r="Z1746" s="2">
        <v>5203</v>
      </c>
      <c r="AA1746" s="2" t="s">
        <v>2136</v>
      </c>
      <c r="AB1746" s="2" t="s">
        <v>2137</v>
      </c>
      <c r="AC1746" s="2" t="s">
        <v>312</v>
      </c>
      <c r="AD1746" s="2">
        <v>40</v>
      </c>
      <c r="AE1746" s="2">
        <v>517</v>
      </c>
      <c r="AF1746" s="2">
        <v>0.13</v>
      </c>
      <c r="AG1746" s="2">
        <v>1551</v>
      </c>
      <c r="AH1746" s="2">
        <v>0.39</v>
      </c>
      <c r="AI1746" s="2">
        <v>1192</v>
      </c>
      <c r="AJ1746" s="2">
        <v>0.3</v>
      </c>
      <c r="AK1746" s="2">
        <v>548</v>
      </c>
      <c r="AL1746" s="2">
        <v>0.14000000000000001</v>
      </c>
      <c r="AM1746" s="2">
        <v>110</v>
      </c>
      <c r="AN1746" s="2">
        <v>87</v>
      </c>
      <c r="AO1746" s="2">
        <v>4005</v>
      </c>
      <c r="AP1746" s="2" t="s">
        <v>2137</v>
      </c>
      <c r="AQ1746" s="2" t="s">
        <v>312</v>
      </c>
      <c r="AR1746" s="2">
        <v>40</v>
      </c>
      <c r="AS1746" s="2">
        <v>1983</v>
      </c>
      <c r="AT1746" s="2">
        <v>0.60099999999999998</v>
      </c>
      <c r="AU1746" s="2">
        <v>740</v>
      </c>
      <c r="AV1746" s="2">
        <v>0.224</v>
      </c>
      <c r="AW1746" s="2">
        <v>579</v>
      </c>
      <c r="AX1746" s="2">
        <v>0.16300000000000001</v>
      </c>
      <c r="AY1746" s="2">
        <v>165</v>
      </c>
      <c r="AZ1746" s="2">
        <v>96</v>
      </c>
      <c r="BA1746" s="2">
        <v>3302</v>
      </c>
      <c r="BB1746" s="2">
        <v>0.16016838037402525</v>
      </c>
      <c r="BC1746" s="2">
        <v>0.16652913021950816</v>
      </c>
      <c r="BD1746" s="2">
        <v>0.376</v>
      </c>
      <c r="BE1746" s="2">
        <v>28982</v>
      </c>
      <c r="BF1746" s="2">
        <v>36354</v>
      </c>
      <c r="BG1746" s="2">
        <v>8125</v>
      </c>
      <c r="BH1746" s="2">
        <v>4642</v>
      </c>
      <c r="BI1746" s="2">
        <v>6054</v>
      </c>
      <c r="BJ1746" s="2">
        <v>3055</v>
      </c>
      <c r="BK1746" s="2">
        <v>3.9607652174484276</v>
      </c>
      <c r="BL1746" s="2">
        <v>10.553672882784126</v>
      </c>
      <c r="BM1746" s="2">
        <v>4.732953043495848</v>
      </c>
      <c r="BN1746" s="2">
        <v>2.4652012217854988E-2</v>
      </c>
      <c r="BO1746" s="2">
        <v>1.8170877853497306E-2</v>
      </c>
      <c r="BP1746" s="2">
        <v>5.8441903997117302E-2</v>
      </c>
      <c r="BQ1746" s="2">
        <v>0.17729917323308764</v>
      </c>
      <c r="BR1746" s="2">
        <v>0.17454566403160537</v>
      </c>
      <c r="BS1746" s="2">
        <v>0.20884890678100396</v>
      </c>
      <c r="BT1746" s="2">
        <v>0.79804881454906273</v>
      </c>
      <c r="BU1746" s="2">
        <v>0.80728345811489732</v>
      </c>
      <c r="BV1746" s="2">
        <v>0.73270918922187867</v>
      </c>
      <c r="BW1746" s="2">
        <v>18385.8721393956</v>
      </c>
      <c r="BX1746" s="2">
        <v>63891.935632375098</v>
      </c>
      <c r="BY1746" s="2">
        <v>34081.994866213601</v>
      </c>
      <c r="BZ1746" s="2">
        <v>453.24874461629997</v>
      </c>
      <c r="CA1746" s="2">
        <v>1160.9725581994001</v>
      </c>
      <c r="CB1746" s="2">
        <v>1991.8166720014999</v>
      </c>
      <c r="CC1746" s="2">
        <v>14672.8234652953</v>
      </c>
      <c r="CD1746" s="2">
        <v>51578.902742958198</v>
      </c>
      <c r="CE1746" s="2">
        <v>24972.1908254876</v>
      </c>
      <c r="CF1746" s="2">
        <v>3259.7999294841002</v>
      </c>
      <c r="CG1746" s="2">
        <v>11152.060331217501</v>
      </c>
      <c r="CH1746" s="2">
        <v>7117.9873687244999</v>
      </c>
      <c r="CI1746" s="2">
        <v>470.58921335410002</v>
      </c>
      <c r="CJ1746" s="2">
        <v>784.91693570350003</v>
      </c>
      <c r="CK1746" s="2">
        <v>5641</v>
      </c>
      <c r="CL1746" s="2">
        <v>8270</v>
      </c>
      <c r="CM1746" s="2">
        <v>6008</v>
      </c>
      <c r="CN1746" s="2">
        <v>5306</v>
      </c>
      <c r="CO1746" s="2">
        <v>0.15516861968421633</v>
      </c>
      <c r="CP1746" s="2">
        <f t="shared" si="27"/>
        <v>0.65304615384615383</v>
      </c>
    </row>
    <row r="1747" spans="1:94" ht="17.100000000000001" customHeight="1" x14ac:dyDescent="0.3">
      <c r="A1747" s="3">
        <v>4126603</v>
      </c>
      <c r="B1747" s="3" t="s">
        <v>328</v>
      </c>
      <c r="C1747" s="3" t="s">
        <v>312</v>
      </c>
      <c r="D1747" s="3" t="s">
        <v>328</v>
      </c>
      <c r="E1747" s="3" t="s">
        <v>312</v>
      </c>
      <c r="F1747" s="3" t="s">
        <v>271</v>
      </c>
      <c r="G1747" s="3">
        <v>1415</v>
      </c>
      <c r="H1747" s="3">
        <v>0.77200000000000002</v>
      </c>
      <c r="I1747" s="3">
        <v>391</v>
      </c>
      <c r="J1747" s="3">
        <v>0.21299999999999999</v>
      </c>
      <c r="K1747" s="3">
        <v>28</v>
      </c>
      <c r="L1747" s="3">
        <v>1.4999999999999999E-2</v>
      </c>
      <c r="M1747" s="3"/>
      <c r="N1747" s="3"/>
      <c r="O1747" s="3">
        <v>1834</v>
      </c>
      <c r="P1747" s="3"/>
      <c r="Q1747" s="3">
        <v>21</v>
      </c>
      <c r="R1747" s="3">
        <v>524</v>
      </c>
      <c r="S1747" s="3">
        <v>0.28918322295805737</v>
      </c>
      <c r="T1747" s="3">
        <v>132</v>
      </c>
      <c r="U1747" s="3">
        <v>7.2847682119205295E-2</v>
      </c>
      <c r="V1747" s="3">
        <v>1156</v>
      </c>
      <c r="W1747" s="3">
        <v>0.63796909492273735</v>
      </c>
      <c r="X1747" s="3" t="s">
        <v>60</v>
      </c>
      <c r="Y1747" s="3" t="s">
        <v>60</v>
      </c>
      <c r="Z1747" s="3">
        <v>1812</v>
      </c>
      <c r="AA1747" s="3" t="s">
        <v>1279</v>
      </c>
      <c r="AB1747" s="3" t="s">
        <v>328</v>
      </c>
      <c r="AC1747" s="3" t="s">
        <v>312</v>
      </c>
      <c r="AD1747" s="3">
        <v>21</v>
      </c>
      <c r="AE1747" s="3">
        <v>682</v>
      </c>
      <c r="AF1747" s="3">
        <v>0.25</v>
      </c>
      <c r="AG1747" s="3">
        <v>1237</v>
      </c>
      <c r="AH1747" s="3">
        <v>0.45</v>
      </c>
      <c r="AI1747" s="3">
        <v>425</v>
      </c>
      <c r="AJ1747" s="3">
        <v>0.16</v>
      </c>
      <c r="AK1747" s="3">
        <v>276</v>
      </c>
      <c r="AL1747" s="3">
        <v>0.1</v>
      </c>
      <c r="AM1747" s="3">
        <v>65</v>
      </c>
      <c r="AN1747" s="3">
        <v>57</v>
      </c>
      <c r="AO1747" s="3">
        <v>2742</v>
      </c>
      <c r="AP1747" s="3" t="s">
        <v>328</v>
      </c>
      <c r="AQ1747" s="3" t="s">
        <v>312</v>
      </c>
      <c r="AR1747" s="3">
        <v>21</v>
      </c>
      <c r="AS1747" s="3">
        <v>1452</v>
      </c>
      <c r="AT1747" s="3">
        <v>0.42</v>
      </c>
      <c r="AU1747" s="3">
        <v>1456</v>
      </c>
      <c r="AV1747" s="3">
        <v>0.42099999999999999</v>
      </c>
      <c r="AW1747" s="3">
        <v>550</v>
      </c>
      <c r="AX1747" s="3">
        <v>0.14599999999999999</v>
      </c>
      <c r="AY1747" s="3">
        <v>194</v>
      </c>
      <c r="AZ1747" s="3">
        <v>129</v>
      </c>
      <c r="BA1747" s="3">
        <v>3458</v>
      </c>
      <c r="BB1747" s="3">
        <v>0.19655774507358442</v>
      </c>
      <c r="BC1747" s="3">
        <v>0.21629640900791236</v>
      </c>
      <c r="BD1747" s="3">
        <v>0.97385681715937078</v>
      </c>
      <c r="BE1747" s="3">
        <v>12027</v>
      </c>
      <c r="BF1747" s="3">
        <v>13144</v>
      </c>
      <c r="BG1747" s="3">
        <v>655735</v>
      </c>
      <c r="BH1747" s="3">
        <v>2364</v>
      </c>
      <c r="BI1747" s="3">
        <v>2843</v>
      </c>
      <c r="BJ1747" s="3">
        <v>638592</v>
      </c>
      <c r="BK1747" s="3">
        <v>3.3894617240195855</v>
      </c>
      <c r="BL1747" s="3">
        <v>5.2871081644139286</v>
      </c>
      <c r="BM1747" s="3">
        <v>2.022665781608421</v>
      </c>
      <c r="BN1747" s="3">
        <v>2.2128658081197426E-2</v>
      </c>
      <c r="BO1747" s="3">
        <v>7.4615094467990403E-2</v>
      </c>
      <c r="BP1747" s="3">
        <v>5.5881725959732231E-2</v>
      </c>
      <c r="BQ1747" s="3">
        <v>0.28911988669809563</v>
      </c>
      <c r="BR1747" s="3">
        <v>0.47894821419200123</v>
      </c>
      <c r="BS1747" s="3">
        <v>0.35386905691296339</v>
      </c>
      <c r="BT1747" s="3">
        <v>0.68875145522071934</v>
      </c>
      <c r="BU1747" s="3">
        <v>0.44643669134000846</v>
      </c>
      <c r="BV1747" s="3">
        <v>0.59024921712731315</v>
      </c>
      <c r="BW1747" s="3">
        <v>8012.6875155823</v>
      </c>
      <c r="BX1747" s="3">
        <v>15031.248511428799</v>
      </c>
      <c r="BY1747" s="3">
        <v>11361.313695294501</v>
      </c>
      <c r="BZ1747" s="3">
        <v>177.3100223438</v>
      </c>
      <c r="CA1747" s="3">
        <v>1121.5580276521</v>
      </c>
      <c r="CB1747" s="3">
        <v>634.88981846299998</v>
      </c>
      <c r="CC1747" s="3">
        <v>5518.7501865861996</v>
      </c>
      <c r="CD1747" s="3">
        <v>6710.5008521517002</v>
      </c>
      <c r="CE1747" s="3">
        <v>6706.0065141854002</v>
      </c>
      <c r="CF1747" s="3">
        <v>2316.6273066524</v>
      </c>
      <c r="CG1747" s="3">
        <v>7199.1896316250004</v>
      </c>
      <c r="CH1747" s="3">
        <v>4020.4173626462002</v>
      </c>
      <c r="CI1747" s="3">
        <v>515.71420641550003</v>
      </c>
      <c r="CJ1747" s="3">
        <v>1216.4065903539999</v>
      </c>
      <c r="CK1747" s="3">
        <v>2301</v>
      </c>
      <c r="CL1747" s="3">
        <v>2685</v>
      </c>
      <c r="CM1747" s="3">
        <v>3574</v>
      </c>
      <c r="CN1747" s="3">
        <v>4135</v>
      </c>
      <c r="CO1747" s="3">
        <v>0.17506086427267195</v>
      </c>
      <c r="CP1747" s="3">
        <f t="shared" si="27"/>
        <v>6.3059010118416735E-3</v>
      </c>
    </row>
    <row r="1748" spans="1:94" ht="17.100000000000001" customHeight="1" x14ac:dyDescent="0.3">
      <c r="A1748" s="2">
        <v>4126702</v>
      </c>
      <c r="B1748" s="2" t="s">
        <v>4379</v>
      </c>
      <c r="C1748" s="2" t="s">
        <v>312</v>
      </c>
      <c r="D1748" s="2" t="s">
        <v>4379</v>
      </c>
      <c r="E1748" s="2" t="s">
        <v>312</v>
      </c>
      <c r="F1748" s="2" t="s">
        <v>60</v>
      </c>
      <c r="G1748" s="2" t="s">
        <v>60</v>
      </c>
      <c r="H1748" s="2" t="s">
        <v>60</v>
      </c>
      <c r="I1748" s="2" t="s">
        <v>60</v>
      </c>
      <c r="J1748" s="2" t="s">
        <v>60</v>
      </c>
      <c r="K1748" s="2" t="s">
        <v>60</v>
      </c>
      <c r="L1748" s="2" t="s">
        <v>60</v>
      </c>
      <c r="M1748" s="2" t="s">
        <v>60</v>
      </c>
      <c r="N1748" s="2" t="s">
        <v>60</v>
      </c>
      <c r="O1748" s="2" t="s">
        <v>60</v>
      </c>
      <c r="P1748" s="2" t="s">
        <v>60</v>
      </c>
      <c r="Q1748" s="2" t="s">
        <v>60</v>
      </c>
      <c r="R1748" s="2" t="s">
        <v>60</v>
      </c>
      <c r="S1748" s="2" t="s">
        <v>60</v>
      </c>
      <c r="T1748" s="2" t="s">
        <v>60</v>
      </c>
      <c r="U1748" s="2" t="s">
        <v>60</v>
      </c>
      <c r="V1748" s="2" t="s">
        <v>60</v>
      </c>
      <c r="W1748" s="2" t="s">
        <v>60</v>
      </c>
      <c r="X1748" s="2" t="s">
        <v>60</v>
      </c>
      <c r="Y1748" s="2" t="s">
        <v>60</v>
      </c>
      <c r="Z1748" s="2" t="s">
        <v>60</v>
      </c>
      <c r="AA1748" s="2" t="s">
        <v>4378</v>
      </c>
      <c r="AB1748" s="2" t="s">
        <v>4379</v>
      </c>
      <c r="AC1748" s="2" t="s">
        <v>312</v>
      </c>
      <c r="AD1748" s="2">
        <v>72</v>
      </c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 t="s">
        <v>4379</v>
      </c>
      <c r="AQ1748" s="2" t="s">
        <v>312</v>
      </c>
      <c r="AR1748" s="2">
        <v>72</v>
      </c>
      <c r="AS1748" s="2">
        <v>700</v>
      </c>
      <c r="AT1748" s="2">
        <v>0.63900000000000001</v>
      </c>
      <c r="AU1748" s="2">
        <v>311</v>
      </c>
      <c r="AV1748" s="2">
        <v>0.28399999999999997</v>
      </c>
      <c r="AW1748" s="2">
        <v>85</v>
      </c>
      <c r="AX1748" s="2">
        <v>7.0000000000000007E-2</v>
      </c>
      <c r="AY1748" s="2">
        <v>77</v>
      </c>
      <c r="AZ1748" s="2">
        <v>37</v>
      </c>
      <c r="BA1748" s="2">
        <v>1096</v>
      </c>
      <c r="BB1748" s="2"/>
      <c r="BC1748" s="2"/>
      <c r="BD1748" s="2">
        <v>0.25174545292835859</v>
      </c>
      <c r="BE1748" s="2"/>
      <c r="BF1748" s="2"/>
      <c r="BG1748" s="2">
        <v>22487</v>
      </c>
      <c r="BH1748" s="2"/>
      <c r="BI1748" s="2"/>
      <c r="BJ1748" s="2">
        <v>5661</v>
      </c>
      <c r="BK1748" s="2"/>
      <c r="BL1748" s="2"/>
      <c r="BM1748" s="2">
        <v>6.4073482550077099</v>
      </c>
      <c r="BN1748" s="2"/>
      <c r="BO1748" s="2"/>
      <c r="BP1748" s="2">
        <v>7.2099522627485479E-2</v>
      </c>
      <c r="BQ1748" s="2"/>
      <c r="BR1748" s="2"/>
      <c r="BS1748" s="2">
        <v>0.21779032584217192</v>
      </c>
      <c r="BT1748" s="2"/>
      <c r="BU1748" s="2"/>
      <c r="BV1748" s="2">
        <v>0.71011015153034251</v>
      </c>
      <c r="BW1748" s="2"/>
      <c r="BX1748" s="2"/>
      <c r="BY1748" s="2">
        <v>23271.488862188002</v>
      </c>
      <c r="BZ1748" s="2"/>
      <c r="CA1748" s="2"/>
      <c r="CB1748" s="2">
        <v>1677.8632377946001</v>
      </c>
      <c r="CC1748" s="2"/>
      <c r="CD1748" s="2"/>
      <c r="CE1748" s="2">
        <v>16525.320482265</v>
      </c>
      <c r="CF1748" s="2"/>
      <c r="CG1748" s="2"/>
      <c r="CH1748" s="2">
        <v>5068.3051421283999</v>
      </c>
      <c r="CI1748" s="2"/>
      <c r="CJ1748" s="2">
        <v>446.86207949250002</v>
      </c>
      <c r="CK1748" s="2" t="s">
        <v>60</v>
      </c>
      <c r="CL1748" s="2" t="s">
        <v>60</v>
      </c>
      <c r="CM1748" s="2">
        <v>0</v>
      </c>
      <c r="CN1748" s="2">
        <v>1839</v>
      </c>
      <c r="CO1748" s="2" t="s">
        <v>60</v>
      </c>
      <c r="CP1748" s="2">
        <f t="shared" si="27"/>
        <v>8.1780584337617285E-2</v>
      </c>
    </row>
    <row r="1749" spans="1:94" ht="17.100000000000001" customHeight="1" x14ac:dyDescent="0.3">
      <c r="A1749" s="3">
        <v>4127007</v>
      </c>
      <c r="B1749" s="3" t="s">
        <v>2157</v>
      </c>
      <c r="C1749" s="3" t="s">
        <v>312</v>
      </c>
      <c r="D1749" s="3" t="s">
        <v>2157</v>
      </c>
      <c r="E1749" s="3" t="s">
        <v>312</v>
      </c>
      <c r="F1749" s="3" t="s">
        <v>60</v>
      </c>
      <c r="G1749" s="3" t="s">
        <v>60</v>
      </c>
      <c r="H1749" s="3" t="s">
        <v>60</v>
      </c>
      <c r="I1749" s="3" t="s">
        <v>60</v>
      </c>
      <c r="J1749" s="3" t="s">
        <v>60</v>
      </c>
      <c r="K1749" s="3" t="s">
        <v>60</v>
      </c>
      <c r="L1749" s="3" t="s">
        <v>60</v>
      </c>
      <c r="M1749" s="3" t="s">
        <v>60</v>
      </c>
      <c r="N1749" s="3" t="s">
        <v>60</v>
      </c>
      <c r="O1749" s="3" t="s">
        <v>60</v>
      </c>
      <c r="P1749" s="3"/>
      <c r="Q1749" s="3">
        <v>53</v>
      </c>
      <c r="R1749" s="3">
        <v>1230</v>
      </c>
      <c r="S1749" s="3">
        <v>0.80234833659491189</v>
      </c>
      <c r="T1749" s="3">
        <v>120</v>
      </c>
      <c r="U1749" s="3">
        <v>7.8277886497064575E-2</v>
      </c>
      <c r="V1749" s="3">
        <v>183</v>
      </c>
      <c r="W1749" s="3">
        <v>0.11937377690802348</v>
      </c>
      <c r="X1749" s="3" t="s">
        <v>60</v>
      </c>
      <c r="Y1749" s="3" t="s">
        <v>60</v>
      </c>
      <c r="Z1749" s="3">
        <v>1533</v>
      </c>
      <c r="AA1749" s="3" t="s">
        <v>2156</v>
      </c>
      <c r="AB1749" s="3" t="s">
        <v>2157</v>
      </c>
      <c r="AC1749" s="3" t="s">
        <v>312</v>
      </c>
      <c r="AD1749" s="3">
        <v>53</v>
      </c>
      <c r="AE1749" s="3">
        <v>236</v>
      </c>
      <c r="AF1749" s="3">
        <v>0.14000000000000001</v>
      </c>
      <c r="AG1749" s="3">
        <v>343</v>
      </c>
      <c r="AH1749" s="3">
        <v>0.21</v>
      </c>
      <c r="AI1749" s="3">
        <v>530</v>
      </c>
      <c r="AJ1749" s="3">
        <v>0.32</v>
      </c>
      <c r="AK1749" s="3">
        <v>477</v>
      </c>
      <c r="AL1749" s="3">
        <v>0.28999999999999998</v>
      </c>
      <c r="AM1749" s="3">
        <v>49</v>
      </c>
      <c r="AN1749" s="3">
        <v>37</v>
      </c>
      <c r="AO1749" s="3">
        <v>1672</v>
      </c>
      <c r="AP1749" s="3" t="s">
        <v>2157</v>
      </c>
      <c r="AQ1749" s="3" t="s">
        <v>312</v>
      </c>
      <c r="AR1749" s="3">
        <v>53</v>
      </c>
      <c r="AS1749" s="3">
        <v>791</v>
      </c>
      <c r="AT1749" s="3">
        <v>0.53200000000000003</v>
      </c>
      <c r="AU1749" s="3">
        <v>320</v>
      </c>
      <c r="AV1749" s="3">
        <v>0.215</v>
      </c>
      <c r="AW1749" s="3">
        <v>375</v>
      </c>
      <c r="AX1749" s="3">
        <v>0.219</v>
      </c>
      <c r="AY1749" s="3">
        <v>161</v>
      </c>
      <c r="AZ1749" s="3">
        <v>67</v>
      </c>
      <c r="BA1749" s="3">
        <v>1486</v>
      </c>
      <c r="BB1749" s="3">
        <v>0.22566985978064696</v>
      </c>
      <c r="BC1749" s="3">
        <v>0.20719434729855113</v>
      </c>
      <c r="BD1749" s="3">
        <v>0.19083764958028218</v>
      </c>
      <c r="BE1749" s="3">
        <v>14406</v>
      </c>
      <c r="BF1749" s="3">
        <v>14011</v>
      </c>
      <c r="BG1749" s="3">
        <v>11198</v>
      </c>
      <c r="BH1749" s="3">
        <v>3251</v>
      </c>
      <c r="BI1749" s="3">
        <v>2903</v>
      </c>
      <c r="BJ1749" s="3">
        <v>2137</v>
      </c>
      <c r="BK1749" s="3">
        <v>4.9785192466970773</v>
      </c>
      <c r="BL1749" s="3">
        <v>4.7936859068134341</v>
      </c>
      <c r="BM1749" s="3">
        <v>2.2063223301342152</v>
      </c>
      <c r="BN1749" s="3">
        <v>0.36863892688464484</v>
      </c>
      <c r="BO1749" s="3">
        <v>0.56794690422235983</v>
      </c>
      <c r="BP1749" s="3">
        <v>0.34215664872717666</v>
      </c>
      <c r="BQ1749" s="3">
        <v>0.25453217747885382</v>
      </c>
      <c r="BR1749" s="3">
        <v>0.16055044526847012</v>
      </c>
      <c r="BS1749" s="3">
        <v>0.16415464537421048</v>
      </c>
      <c r="BT1749" s="3">
        <v>0.3768288956365014</v>
      </c>
      <c r="BU1749" s="3">
        <v>0.27150265050917005</v>
      </c>
      <c r="BV1749" s="3">
        <v>0.49368870589861291</v>
      </c>
      <c r="BW1749" s="3">
        <v>16185.1660710122</v>
      </c>
      <c r="BX1749" s="3">
        <v>13916.070187479399</v>
      </c>
      <c r="BY1749" s="3">
        <v>7841.2695612970001</v>
      </c>
      <c r="BZ1749" s="3">
        <v>5966.4822518677001</v>
      </c>
      <c r="CA1749" s="3">
        <v>7903.5889819200002</v>
      </c>
      <c r="CB1749" s="3">
        <v>2682.9425148598002</v>
      </c>
      <c r="CC1749" s="3">
        <v>6099.0382562328996</v>
      </c>
      <c r="CD1749" s="3">
        <v>3778.2499405723001</v>
      </c>
      <c r="CE1749" s="3">
        <v>3871.1462223189001</v>
      </c>
      <c r="CF1749" s="3">
        <v>4119.6455629115999</v>
      </c>
      <c r="CG1749" s="3">
        <v>2234.2312649871001</v>
      </c>
      <c r="CH1749" s="3">
        <v>1287.1808241183001</v>
      </c>
      <c r="CI1749" s="3">
        <v>560.83919947679999</v>
      </c>
      <c r="CJ1749" s="3">
        <v>595.41602286089994</v>
      </c>
      <c r="CK1749" s="3">
        <v>1907</v>
      </c>
      <c r="CL1749" s="3">
        <v>2324</v>
      </c>
      <c r="CM1749" s="3">
        <v>2556</v>
      </c>
      <c r="CN1749" s="3">
        <v>1829</v>
      </c>
      <c r="CO1749" s="3">
        <v>0.13610734422953394</v>
      </c>
      <c r="CP1749" s="3">
        <f t="shared" si="27"/>
        <v>0.16333273798892659</v>
      </c>
    </row>
    <row r="1750" spans="1:94" ht="17.100000000000001" customHeight="1" x14ac:dyDescent="0.3">
      <c r="A1750" s="2">
        <v>4127205</v>
      </c>
      <c r="B1750" s="2" t="s">
        <v>4381</v>
      </c>
      <c r="C1750" s="2" t="s">
        <v>312</v>
      </c>
      <c r="D1750" s="2" t="s">
        <v>4381</v>
      </c>
      <c r="E1750" s="2" t="s">
        <v>312</v>
      </c>
      <c r="F1750" s="2" t="s">
        <v>60</v>
      </c>
      <c r="G1750" s="2" t="s">
        <v>60</v>
      </c>
      <c r="H1750" s="2" t="s">
        <v>60</v>
      </c>
      <c r="I1750" s="2" t="s">
        <v>60</v>
      </c>
      <c r="J1750" s="2" t="s">
        <v>60</v>
      </c>
      <c r="K1750" s="2" t="s">
        <v>60</v>
      </c>
      <c r="L1750" s="2" t="s">
        <v>60</v>
      </c>
      <c r="M1750" s="2" t="s">
        <v>60</v>
      </c>
      <c r="N1750" s="2" t="s">
        <v>60</v>
      </c>
      <c r="O1750" s="2" t="s">
        <v>60</v>
      </c>
      <c r="P1750" s="2" t="s">
        <v>60</v>
      </c>
      <c r="Q1750" s="2" t="s">
        <v>60</v>
      </c>
      <c r="R1750" s="2" t="s">
        <v>60</v>
      </c>
      <c r="S1750" s="2" t="s">
        <v>60</v>
      </c>
      <c r="T1750" s="2" t="s">
        <v>60</v>
      </c>
      <c r="U1750" s="2" t="s">
        <v>60</v>
      </c>
      <c r="V1750" s="2" t="s">
        <v>60</v>
      </c>
      <c r="W1750" s="2" t="s">
        <v>60</v>
      </c>
      <c r="X1750" s="2" t="s">
        <v>60</v>
      </c>
      <c r="Y1750" s="2" t="s">
        <v>60</v>
      </c>
      <c r="Z1750" s="2" t="s">
        <v>60</v>
      </c>
      <c r="AA1750" s="2" t="s">
        <v>4380</v>
      </c>
      <c r="AB1750" s="2" t="s">
        <v>4381</v>
      </c>
      <c r="AC1750" s="2" t="s">
        <v>312</v>
      </c>
      <c r="AD1750" s="2">
        <v>74</v>
      </c>
      <c r="AE1750" s="2">
        <v>79</v>
      </c>
      <c r="AF1750" s="2">
        <v>0.33</v>
      </c>
      <c r="AG1750" s="2">
        <v>80</v>
      </c>
      <c r="AH1750" s="2">
        <v>0.33</v>
      </c>
      <c r="AI1750" s="2">
        <v>43</v>
      </c>
      <c r="AJ1750" s="2">
        <v>0.18</v>
      </c>
      <c r="AK1750" s="2">
        <v>29</v>
      </c>
      <c r="AL1750" s="2">
        <v>0.12</v>
      </c>
      <c r="AM1750" s="2">
        <v>7</v>
      </c>
      <c r="AN1750" s="2">
        <v>3</v>
      </c>
      <c r="AO1750" s="2">
        <v>241</v>
      </c>
      <c r="AP1750" s="2" t="s">
        <v>4381</v>
      </c>
      <c r="AQ1750" s="2" t="s">
        <v>312</v>
      </c>
      <c r="AR1750" s="2">
        <v>74</v>
      </c>
      <c r="AS1750" s="2">
        <v>1850</v>
      </c>
      <c r="AT1750" s="2">
        <v>0.72699999999999998</v>
      </c>
      <c r="AU1750" s="2">
        <v>402</v>
      </c>
      <c r="AV1750" s="2">
        <v>0.158</v>
      </c>
      <c r="AW1750" s="2">
        <v>294</v>
      </c>
      <c r="AX1750" s="2">
        <v>0.105</v>
      </c>
      <c r="AY1750" s="2">
        <v>158</v>
      </c>
      <c r="AZ1750" s="2">
        <v>107</v>
      </c>
      <c r="BA1750" s="2">
        <v>2546</v>
      </c>
      <c r="BB1750" s="2"/>
      <c r="BC1750" s="2"/>
      <c r="BD1750" s="2">
        <v>0.71564419006737012</v>
      </c>
      <c r="BE1750" s="2"/>
      <c r="BF1750" s="2"/>
      <c r="BG1750" s="2">
        <v>67092</v>
      </c>
      <c r="BH1750" s="2"/>
      <c r="BI1750" s="2"/>
      <c r="BJ1750" s="2">
        <v>48014</v>
      </c>
      <c r="BK1750" s="2"/>
      <c r="BL1750" s="2"/>
      <c r="BM1750" s="2">
        <v>10.856230974973688</v>
      </c>
      <c r="BN1750" s="2"/>
      <c r="BO1750" s="2"/>
      <c r="BP1750" s="2">
        <v>3.9627498985413005E-2</v>
      </c>
      <c r="BQ1750" s="2"/>
      <c r="BR1750" s="2"/>
      <c r="BS1750" s="2">
        <v>0.32367090798793141</v>
      </c>
      <c r="BT1750" s="2"/>
      <c r="BU1750" s="2"/>
      <c r="BV1750" s="2">
        <v>0.63670159302665386</v>
      </c>
      <c r="BW1750" s="2"/>
      <c r="BX1750" s="2"/>
      <c r="BY1750" s="2">
        <v>56398.119914988303</v>
      </c>
      <c r="BZ1750" s="2"/>
      <c r="CA1750" s="2"/>
      <c r="CB1750" s="2">
        <v>2234.9164397104</v>
      </c>
      <c r="CC1750" s="2"/>
      <c r="CD1750" s="2"/>
      <c r="CE1750" s="2">
        <v>35908.772793581302</v>
      </c>
      <c r="CF1750" s="2"/>
      <c r="CG1750" s="2"/>
      <c r="CH1750" s="2">
        <v>18254.4306816965</v>
      </c>
      <c r="CI1750" s="2"/>
      <c r="CJ1750" s="2">
        <v>1134.9742857853</v>
      </c>
      <c r="CK1750" s="2" t="s">
        <v>60</v>
      </c>
      <c r="CL1750" s="2" t="s">
        <v>60</v>
      </c>
      <c r="CM1750" s="2">
        <v>378</v>
      </c>
      <c r="CN1750" s="2">
        <v>4374</v>
      </c>
      <c r="CO1750" s="2" t="s">
        <v>60</v>
      </c>
      <c r="CP1750" s="2">
        <f t="shared" si="27"/>
        <v>6.5194061885172599E-2</v>
      </c>
    </row>
    <row r="1751" spans="1:94" ht="17.100000000000001" customHeight="1" x14ac:dyDescent="0.3">
      <c r="A1751" s="3">
        <v>4127304</v>
      </c>
      <c r="B1751" s="3" t="s">
        <v>4383</v>
      </c>
      <c r="C1751" s="3" t="s">
        <v>312</v>
      </c>
      <c r="D1751" s="3" t="s">
        <v>4383</v>
      </c>
      <c r="E1751" s="3" t="s">
        <v>312</v>
      </c>
      <c r="F1751" s="3" t="s">
        <v>60</v>
      </c>
      <c r="G1751" s="3" t="s">
        <v>60</v>
      </c>
      <c r="H1751" s="3" t="s">
        <v>60</v>
      </c>
      <c r="I1751" s="3" t="s">
        <v>60</v>
      </c>
      <c r="J1751" s="3" t="s">
        <v>60</v>
      </c>
      <c r="K1751" s="3" t="s">
        <v>60</v>
      </c>
      <c r="L1751" s="3" t="s">
        <v>60</v>
      </c>
      <c r="M1751" s="3" t="s">
        <v>60</v>
      </c>
      <c r="N1751" s="3" t="s">
        <v>60</v>
      </c>
      <c r="O1751" s="3" t="s">
        <v>60</v>
      </c>
      <c r="P1751" s="3" t="s">
        <v>60</v>
      </c>
      <c r="Q1751" s="3" t="s">
        <v>60</v>
      </c>
      <c r="R1751" s="3" t="s">
        <v>60</v>
      </c>
      <c r="S1751" s="3" t="s">
        <v>60</v>
      </c>
      <c r="T1751" s="3" t="s">
        <v>60</v>
      </c>
      <c r="U1751" s="3" t="s">
        <v>60</v>
      </c>
      <c r="V1751" s="3" t="s">
        <v>60</v>
      </c>
      <c r="W1751" s="3" t="s">
        <v>60</v>
      </c>
      <c r="X1751" s="3" t="s">
        <v>60</v>
      </c>
      <c r="Y1751" s="3" t="s">
        <v>60</v>
      </c>
      <c r="Z1751" s="3" t="s">
        <v>60</v>
      </c>
      <c r="AA1751" s="3" t="s">
        <v>4382</v>
      </c>
      <c r="AB1751" s="3" t="s">
        <v>4383</v>
      </c>
      <c r="AC1751" s="3" t="s">
        <v>312</v>
      </c>
      <c r="AD1751" s="3">
        <v>72</v>
      </c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 t="s">
        <v>4383</v>
      </c>
      <c r="AQ1751" s="3" t="s">
        <v>312</v>
      </c>
      <c r="AR1751" s="3">
        <v>72</v>
      </c>
      <c r="AS1751" s="3">
        <v>1046</v>
      </c>
      <c r="AT1751" s="3">
        <v>0.55700000000000005</v>
      </c>
      <c r="AU1751" s="3">
        <v>691</v>
      </c>
      <c r="AV1751" s="3">
        <v>0.36799999999999999</v>
      </c>
      <c r="AW1751" s="3">
        <v>140</v>
      </c>
      <c r="AX1751" s="3">
        <v>7.0000000000000007E-2</v>
      </c>
      <c r="AY1751" s="3">
        <v>66</v>
      </c>
      <c r="AZ1751" s="3">
        <v>68</v>
      </c>
      <c r="BA1751" s="3">
        <v>1877</v>
      </c>
      <c r="BB1751" s="3"/>
      <c r="BC1751" s="3"/>
      <c r="BD1751" s="3">
        <v>0.20300228021281985</v>
      </c>
      <c r="BE1751" s="3"/>
      <c r="BF1751" s="3"/>
      <c r="BG1751" s="3">
        <v>15788</v>
      </c>
      <c r="BH1751" s="3"/>
      <c r="BI1751" s="3"/>
      <c r="BJ1751" s="3">
        <v>3205</v>
      </c>
      <c r="BK1751" s="3"/>
      <c r="BL1751" s="3"/>
      <c r="BM1751" s="3">
        <v>3.2926734204027017</v>
      </c>
      <c r="BN1751" s="3"/>
      <c r="BO1751" s="3"/>
      <c r="BP1751" s="3">
        <v>6.4912121732190589E-2</v>
      </c>
      <c r="BQ1751" s="3"/>
      <c r="BR1751" s="3"/>
      <c r="BS1751" s="3">
        <v>0.10258668217650624</v>
      </c>
      <c r="BT1751" s="3"/>
      <c r="BU1751" s="3"/>
      <c r="BV1751" s="3">
        <v>0.83250119609130857</v>
      </c>
      <c r="BW1751" s="3"/>
      <c r="BX1751" s="3"/>
      <c r="BY1751" s="3">
        <v>18646.409579740499</v>
      </c>
      <c r="BZ1751" s="3"/>
      <c r="CA1751" s="3"/>
      <c r="CB1751" s="3">
        <v>1210.3780085083999</v>
      </c>
      <c r="CC1751" s="3"/>
      <c r="CD1751" s="3"/>
      <c r="CE1751" s="3">
        <v>15523.158277942401</v>
      </c>
      <c r="CF1751" s="3"/>
      <c r="CG1751" s="3"/>
      <c r="CH1751" s="3">
        <v>1912.8732932897999</v>
      </c>
      <c r="CI1751" s="3"/>
      <c r="CJ1751" s="3">
        <v>1882.2680195481</v>
      </c>
      <c r="CK1751" s="3" t="s">
        <v>60</v>
      </c>
      <c r="CL1751" s="3" t="s">
        <v>60</v>
      </c>
      <c r="CM1751" s="3">
        <v>0</v>
      </c>
      <c r="CN1751" s="3">
        <v>2756</v>
      </c>
      <c r="CO1751" s="3" t="s">
        <v>60</v>
      </c>
      <c r="CP1751" s="3">
        <f t="shared" si="27"/>
        <v>0.17456295920952622</v>
      </c>
    </row>
    <row r="1752" spans="1:94" ht="17.100000000000001" customHeight="1" x14ac:dyDescent="0.3">
      <c r="A1752" s="2">
        <v>4127502</v>
      </c>
      <c r="B1752" s="2" t="s">
        <v>324</v>
      </c>
      <c r="C1752" s="2" t="s">
        <v>312</v>
      </c>
      <c r="D1752" s="2" t="s">
        <v>324</v>
      </c>
      <c r="E1752" s="2" t="s">
        <v>312</v>
      </c>
      <c r="F1752" s="2" t="s">
        <v>70</v>
      </c>
      <c r="G1752" s="2">
        <v>3088</v>
      </c>
      <c r="H1752" s="2">
        <v>0.84799999999999998</v>
      </c>
      <c r="I1752" s="2">
        <v>526</v>
      </c>
      <c r="J1752" s="2">
        <v>0.14399999999999999</v>
      </c>
      <c r="K1752" s="2">
        <v>29</v>
      </c>
      <c r="L1752" s="2">
        <v>8.0000000000000002E-3</v>
      </c>
      <c r="M1752" s="2"/>
      <c r="N1752" s="2"/>
      <c r="O1752" s="2">
        <v>3643</v>
      </c>
      <c r="P1752" s="2"/>
      <c r="Q1752" s="2">
        <v>17</v>
      </c>
      <c r="R1752" s="2">
        <v>3320</v>
      </c>
      <c r="S1752" s="2">
        <v>0.76550611021443393</v>
      </c>
      <c r="T1752" s="2">
        <v>192</v>
      </c>
      <c r="U1752" s="2">
        <v>4.4270232879870877E-2</v>
      </c>
      <c r="V1752" s="2">
        <v>825</v>
      </c>
      <c r="W1752" s="2">
        <v>0.19022365690569518</v>
      </c>
      <c r="X1752" s="2" t="s">
        <v>60</v>
      </c>
      <c r="Y1752" s="2" t="s">
        <v>60</v>
      </c>
      <c r="Z1752" s="2">
        <v>4337</v>
      </c>
      <c r="AA1752" s="2" t="s">
        <v>1274</v>
      </c>
      <c r="AB1752" s="2" t="s">
        <v>324</v>
      </c>
      <c r="AC1752" s="2" t="s">
        <v>312</v>
      </c>
      <c r="AD1752" s="2">
        <v>17</v>
      </c>
      <c r="AE1752" s="2">
        <v>862</v>
      </c>
      <c r="AF1752" s="2">
        <v>0.13</v>
      </c>
      <c r="AG1752" s="2">
        <v>1839</v>
      </c>
      <c r="AH1752" s="2">
        <v>0.27</v>
      </c>
      <c r="AI1752" s="2">
        <v>1239</v>
      </c>
      <c r="AJ1752" s="2">
        <v>0.18</v>
      </c>
      <c r="AK1752" s="2">
        <v>2274</v>
      </c>
      <c r="AL1752" s="2">
        <v>0.34</v>
      </c>
      <c r="AM1752" s="2">
        <v>217</v>
      </c>
      <c r="AN1752" s="2">
        <v>323</v>
      </c>
      <c r="AO1752" s="2">
        <v>6754</v>
      </c>
      <c r="AP1752" s="2" t="s">
        <v>324</v>
      </c>
      <c r="AQ1752" s="2" t="s">
        <v>312</v>
      </c>
      <c r="AR1752" s="2">
        <v>17</v>
      </c>
      <c r="AS1752" s="2">
        <v>2664</v>
      </c>
      <c r="AT1752" s="2">
        <v>0.496</v>
      </c>
      <c r="AU1752" s="2">
        <v>1199</v>
      </c>
      <c r="AV1752" s="2">
        <v>0.223</v>
      </c>
      <c r="AW1752" s="2">
        <v>1507</v>
      </c>
      <c r="AX1752" s="2">
        <v>0.245</v>
      </c>
      <c r="AY1752" s="2">
        <v>557</v>
      </c>
      <c r="AZ1752" s="2">
        <v>223</v>
      </c>
      <c r="BA1752" s="2">
        <v>5370</v>
      </c>
      <c r="BB1752" s="2">
        <v>6.5056098443720595E-2</v>
      </c>
      <c r="BC1752" s="2">
        <v>5.1529365131796262E-2</v>
      </c>
      <c r="BD1752" s="2">
        <v>0.15699993461060616</v>
      </c>
      <c r="BE1752" s="2">
        <v>33156</v>
      </c>
      <c r="BF1752" s="2">
        <v>45411</v>
      </c>
      <c r="BG1752" s="2">
        <v>30586</v>
      </c>
      <c r="BH1752" s="2">
        <v>2157</v>
      </c>
      <c r="BI1752" s="2">
        <v>2340</v>
      </c>
      <c r="BJ1752" s="2">
        <v>4802</v>
      </c>
      <c r="BK1752" s="2">
        <v>8.2807654812439964</v>
      </c>
      <c r="BL1752" s="2">
        <v>32.549682834760596</v>
      </c>
      <c r="BM1752" s="2">
        <v>5.415228789689003</v>
      </c>
      <c r="BN1752" s="2">
        <v>7.823620178524969E-2</v>
      </c>
      <c r="BO1752" s="2">
        <v>0.60189608217575319</v>
      </c>
      <c r="BP1752" s="2">
        <v>0.86607740430813918</v>
      </c>
      <c r="BQ1752" s="2">
        <v>0.31864376411873735</v>
      </c>
      <c r="BR1752" s="2">
        <v>0.27520107154026346</v>
      </c>
      <c r="BS1752" s="2">
        <v>4.9656311898660613E-2</v>
      </c>
      <c r="BT1752" s="2">
        <v>0.60312003409601844</v>
      </c>
      <c r="BU1752" s="2">
        <v>0.12290284628398199</v>
      </c>
      <c r="BV1752" s="2">
        <v>8.4266283793201807E-2</v>
      </c>
      <c r="BW1752" s="2">
        <v>17861.611143043301</v>
      </c>
      <c r="BX1752" s="2">
        <v>76166.257833339798</v>
      </c>
      <c r="BY1752" s="2">
        <v>66823.923264762299</v>
      </c>
      <c r="BZ1752" s="2">
        <v>1397.4246135968001</v>
      </c>
      <c r="CA1752" s="2">
        <v>45844.172183875497</v>
      </c>
      <c r="CB1752" s="2">
        <v>57874.690006831603</v>
      </c>
      <c r="CC1752" s="2">
        <v>10772.6955216021</v>
      </c>
      <c r="CD1752" s="2">
        <v>9361.0498785171003</v>
      </c>
      <c r="CE1752" s="2">
        <v>5631.0036820036003</v>
      </c>
      <c r="CF1752" s="2">
        <v>5691.4910078445</v>
      </c>
      <c r="CG1752" s="2">
        <v>20961.035770947099</v>
      </c>
      <c r="CH1752" s="2">
        <v>3318.2295759272001</v>
      </c>
      <c r="CI1752" s="2">
        <v>999.19627492999996</v>
      </c>
      <c r="CJ1752" s="2">
        <v>2172.0359196487002</v>
      </c>
      <c r="CK1752" s="2">
        <v>4773</v>
      </c>
      <c r="CL1752" s="2">
        <v>6540</v>
      </c>
      <c r="CM1752" s="2">
        <v>10567</v>
      </c>
      <c r="CN1752" s="2">
        <v>7212</v>
      </c>
      <c r="CO1752" s="2">
        <v>0.10510669221113828</v>
      </c>
      <c r="CP1752" s="2">
        <f t="shared" si="27"/>
        <v>0.23579415418819066</v>
      </c>
    </row>
    <row r="1753" spans="1:94" ht="17.100000000000001" customHeight="1" x14ac:dyDescent="0.3">
      <c r="A1753" s="3">
        <v>4127601</v>
      </c>
      <c r="B1753" s="3" t="s">
        <v>4384</v>
      </c>
      <c r="C1753" s="3" t="s">
        <v>312</v>
      </c>
      <c r="D1753" s="3" t="s">
        <v>4384</v>
      </c>
      <c r="E1753" s="3" t="s">
        <v>312</v>
      </c>
      <c r="F1753" s="3" t="s">
        <v>60</v>
      </c>
      <c r="G1753" s="3" t="s">
        <v>60</v>
      </c>
      <c r="H1753" s="3" t="s">
        <v>60</v>
      </c>
      <c r="I1753" s="3" t="s">
        <v>60</v>
      </c>
      <c r="J1753" s="3" t="s">
        <v>60</v>
      </c>
      <c r="K1753" s="3" t="s">
        <v>60</v>
      </c>
      <c r="L1753" s="3" t="s">
        <v>60</v>
      </c>
      <c r="M1753" s="3" t="s">
        <v>60</v>
      </c>
      <c r="N1753" s="3" t="s">
        <v>60</v>
      </c>
      <c r="O1753" s="3" t="s">
        <v>60</v>
      </c>
      <c r="P1753" s="3" t="s">
        <v>60</v>
      </c>
      <c r="Q1753" s="3" t="s">
        <v>60</v>
      </c>
      <c r="R1753" s="3" t="s">
        <v>60</v>
      </c>
      <c r="S1753" s="3" t="s">
        <v>60</v>
      </c>
      <c r="T1753" s="3" t="s">
        <v>60</v>
      </c>
      <c r="U1753" s="3" t="s">
        <v>60</v>
      </c>
      <c r="V1753" s="3" t="s">
        <v>60</v>
      </c>
      <c r="W1753" s="3" t="s">
        <v>60</v>
      </c>
      <c r="X1753" s="3" t="s">
        <v>60</v>
      </c>
      <c r="Y1753" s="3" t="s">
        <v>60</v>
      </c>
      <c r="Z1753" s="3" t="s">
        <v>60</v>
      </c>
      <c r="AA1753" s="3" t="s">
        <v>4384</v>
      </c>
      <c r="AB1753" s="3" t="s">
        <v>4384</v>
      </c>
      <c r="AC1753" s="3" t="s">
        <v>312</v>
      </c>
      <c r="AD1753" s="3"/>
      <c r="AE1753" s="3">
        <v>875</v>
      </c>
      <c r="AF1753" s="3">
        <v>0.44</v>
      </c>
      <c r="AG1753" s="3">
        <v>339</v>
      </c>
      <c r="AH1753" s="3">
        <v>0.17</v>
      </c>
      <c r="AI1753" s="3">
        <v>139</v>
      </c>
      <c r="AJ1753" s="3">
        <v>7.0000000000000007E-2</v>
      </c>
      <c r="AK1753" s="3">
        <v>518</v>
      </c>
      <c r="AL1753" s="3">
        <v>0.26</v>
      </c>
      <c r="AM1753" s="3">
        <v>63</v>
      </c>
      <c r="AN1753" s="3">
        <v>36</v>
      </c>
      <c r="AO1753" s="3">
        <v>1970</v>
      </c>
      <c r="AP1753" s="3" t="s">
        <v>4384</v>
      </c>
      <c r="AQ1753" s="3" t="s">
        <v>312</v>
      </c>
      <c r="AR1753" s="3">
        <v>8</v>
      </c>
      <c r="AS1753" s="3">
        <v>1371</v>
      </c>
      <c r="AT1753" s="3">
        <v>0.63100000000000001</v>
      </c>
      <c r="AU1753" s="3">
        <v>252</v>
      </c>
      <c r="AV1753" s="3">
        <v>0.11600000000000001</v>
      </c>
      <c r="AW1753" s="3">
        <v>551</v>
      </c>
      <c r="AX1753" s="3">
        <v>0.21</v>
      </c>
      <c r="AY1753" s="3">
        <v>365</v>
      </c>
      <c r="AZ1753" s="3">
        <v>89</v>
      </c>
      <c r="BA1753" s="3">
        <v>2174</v>
      </c>
      <c r="BB1753" s="3"/>
      <c r="BC1753" s="3"/>
      <c r="BD1753" s="3">
        <v>0.29175132060138154</v>
      </c>
      <c r="BE1753" s="3"/>
      <c r="BF1753" s="3"/>
      <c r="BG1753" s="3">
        <v>9844</v>
      </c>
      <c r="BH1753" s="3"/>
      <c r="BI1753" s="3"/>
      <c r="BJ1753" s="3">
        <v>2872</v>
      </c>
      <c r="BK1753" s="3"/>
      <c r="BL1753" s="3"/>
      <c r="BM1753" s="3">
        <v>2.5283483736650338</v>
      </c>
      <c r="BN1753" s="3"/>
      <c r="BO1753" s="3"/>
      <c r="BP1753" s="3">
        <v>4.6149736178820074E-2</v>
      </c>
      <c r="BQ1753" s="3"/>
      <c r="BR1753" s="3"/>
      <c r="BS1753" s="3">
        <v>0.35502808590519769</v>
      </c>
      <c r="BT1753" s="3"/>
      <c r="BU1753" s="3"/>
      <c r="BV1753" s="3">
        <v>0.59882217791597203</v>
      </c>
      <c r="BW1753" s="3"/>
      <c r="BX1753" s="3"/>
      <c r="BY1753" s="3">
        <v>9804.9349930730004</v>
      </c>
      <c r="BZ1753" s="3"/>
      <c r="CA1753" s="3"/>
      <c r="CB1753" s="3">
        <v>452.49516318079998</v>
      </c>
      <c r="CC1753" s="3"/>
      <c r="CD1753" s="3"/>
      <c r="CE1753" s="3">
        <v>5871.4125268765001</v>
      </c>
      <c r="CF1753" s="3"/>
      <c r="CG1753" s="3"/>
      <c r="CH1753" s="3">
        <v>3481.0273030156</v>
      </c>
      <c r="CI1753" s="3"/>
      <c r="CJ1753" s="3">
        <v>452.26320173430003</v>
      </c>
      <c r="CK1753" s="3" t="s">
        <v>60</v>
      </c>
      <c r="CL1753" s="3" t="s">
        <v>60</v>
      </c>
      <c r="CM1753" s="3">
        <v>2070</v>
      </c>
      <c r="CN1753" s="3">
        <v>2799</v>
      </c>
      <c r="CO1753" s="3" t="s">
        <v>60</v>
      </c>
      <c r="CP1753" s="3">
        <f t="shared" si="27"/>
        <v>0.2843356359203576</v>
      </c>
    </row>
    <row r="1754" spans="1:94" ht="17.100000000000001" customHeight="1" x14ac:dyDescent="0.3">
      <c r="A1754" s="2">
        <v>4127700</v>
      </c>
      <c r="B1754" s="2" t="s">
        <v>3627</v>
      </c>
      <c r="C1754" s="2" t="s">
        <v>312</v>
      </c>
      <c r="D1754" s="2" t="s">
        <v>3627</v>
      </c>
      <c r="E1754" s="2" t="s">
        <v>312</v>
      </c>
      <c r="F1754" s="2" t="s">
        <v>60</v>
      </c>
      <c r="G1754" s="2" t="s">
        <v>60</v>
      </c>
      <c r="H1754" s="2" t="s">
        <v>60</v>
      </c>
      <c r="I1754" s="2" t="s">
        <v>60</v>
      </c>
      <c r="J1754" s="2" t="s">
        <v>60</v>
      </c>
      <c r="K1754" s="2" t="s">
        <v>60</v>
      </c>
      <c r="L1754" s="2" t="s">
        <v>60</v>
      </c>
      <c r="M1754" s="2" t="s">
        <v>60</v>
      </c>
      <c r="N1754" s="2" t="s">
        <v>60</v>
      </c>
      <c r="O1754" s="2" t="s">
        <v>60</v>
      </c>
      <c r="P1754" s="2" t="s">
        <v>60</v>
      </c>
      <c r="Q1754" s="2" t="s">
        <v>60</v>
      </c>
      <c r="R1754" s="2" t="s">
        <v>60</v>
      </c>
      <c r="S1754" s="2" t="s">
        <v>60</v>
      </c>
      <c r="T1754" s="2" t="s">
        <v>60</v>
      </c>
      <c r="U1754" s="2" t="s">
        <v>60</v>
      </c>
      <c r="V1754" s="2" t="s">
        <v>60</v>
      </c>
      <c r="W1754" s="2" t="s">
        <v>60</v>
      </c>
      <c r="X1754" s="2" t="s">
        <v>60</v>
      </c>
      <c r="Y1754" s="2" t="s">
        <v>60</v>
      </c>
      <c r="Z1754" s="2" t="s">
        <v>60</v>
      </c>
      <c r="AA1754" s="2" t="s">
        <v>3626</v>
      </c>
      <c r="AB1754" s="2" t="s">
        <v>3627</v>
      </c>
      <c r="AC1754" s="2" t="s">
        <v>312</v>
      </c>
      <c r="AD1754" s="2">
        <v>75</v>
      </c>
      <c r="AE1754" s="2">
        <v>770</v>
      </c>
      <c r="AF1754" s="2">
        <v>0.34</v>
      </c>
      <c r="AG1754" s="2">
        <v>285</v>
      </c>
      <c r="AH1754" s="2">
        <v>0.12</v>
      </c>
      <c r="AI1754" s="2">
        <v>768</v>
      </c>
      <c r="AJ1754" s="2">
        <v>0.34</v>
      </c>
      <c r="AK1754" s="2">
        <v>396</v>
      </c>
      <c r="AL1754" s="2">
        <v>0.17</v>
      </c>
      <c r="AM1754" s="2">
        <v>36</v>
      </c>
      <c r="AN1754" s="2">
        <v>35</v>
      </c>
      <c r="AO1754" s="2">
        <v>2290</v>
      </c>
      <c r="AP1754" s="2" t="s">
        <v>3627</v>
      </c>
      <c r="AQ1754" s="2" t="s">
        <v>312</v>
      </c>
      <c r="AR1754" s="2">
        <v>75</v>
      </c>
      <c r="AS1754" s="2">
        <v>2279</v>
      </c>
      <c r="AT1754" s="2">
        <v>0.44700000000000001</v>
      </c>
      <c r="AU1754" s="2">
        <v>1927</v>
      </c>
      <c r="AV1754" s="2">
        <v>0.378</v>
      </c>
      <c r="AW1754" s="2">
        <v>893</v>
      </c>
      <c r="AX1754" s="2">
        <v>0.158</v>
      </c>
      <c r="AY1754" s="2">
        <v>456</v>
      </c>
      <c r="AZ1754" s="2">
        <v>97</v>
      </c>
      <c r="BA1754" s="2">
        <v>5099</v>
      </c>
      <c r="BB1754" s="2"/>
      <c r="BC1754" s="2"/>
      <c r="BD1754" s="2">
        <v>0.45656125045438023</v>
      </c>
      <c r="BE1754" s="2"/>
      <c r="BF1754" s="2"/>
      <c r="BG1754" s="2">
        <v>35763</v>
      </c>
      <c r="BH1754" s="2"/>
      <c r="BI1754" s="2"/>
      <c r="BJ1754" s="2">
        <v>16328</v>
      </c>
      <c r="BK1754" s="2"/>
      <c r="BL1754" s="2"/>
      <c r="BM1754" s="2">
        <v>4.1428050939496517</v>
      </c>
      <c r="BN1754" s="2"/>
      <c r="BO1754" s="2"/>
      <c r="BP1754" s="2">
        <v>0.1663635929211606</v>
      </c>
      <c r="BQ1754" s="2"/>
      <c r="BR1754" s="2"/>
      <c r="BS1754" s="2">
        <v>0.3022757202107173</v>
      </c>
      <c r="BT1754" s="2"/>
      <c r="BU1754" s="2"/>
      <c r="BV1754" s="2">
        <v>0.53136068686812532</v>
      </c>
      <c r="BW1754" s="2"/>
      <c r="BX1754" s="2"/>
      <c r="BY1754" s="2">
        <v>31530.8895700508</v>
      </c>
      <c r="BZ1754" s="2"/>
      <c r="CA1754" s="2"/>
      <c r="CB1754" s="2">
        <v>5245.5920768739998</v>
      </c>
      <c r="CC1754" s="2"/>
      <c r="CD1754" s="2"/>
      <c r="CE1754" s="2">
        <v>16754.2751395052</v>
      </c>
      <c r="CF1754" s="2"/>
      <c r="CG1754" s="2"/>
      <c r="CH1754" s="2">
        <v>9531.0223536717003</v>
      </c>
      <c r="CI1754" s="2"/>
      <c r="CJ1754" s="2">
        <v>3070.8842202476999</v>
      </c>
      <c r="CK1754" s="2" t="s">
        <v>60</v>
      </c>
      <c r="CL1754" s="2" t="s">
        <v>60</v>
      </c>
      <c r="CM1754" s="2">
        <v>3163</v>
      </c>
      <c r="CN1754" s="2">
        <v>6209</v>
      </c>
      <c r="CO1754" s="2" t="s">
        <v>60</v>
      </c>
      <c r="CP1754" s="2">
        <f t="shared" si="27"/>
        <v>0.17361518888236446</v>
      </c>
    </row>
    <row r="1755" spans="1:94" ht="17.100000000000001" customHeight="1" x14ac:dyDescent="0.3">
      <c r="A1755" s="3">
        <v>4127809</v>
      </c>
      <c r="B1755" s="3" t="s">
        <v>326</v>
      </c>
      <c r="C1755" s="3" t="s">
        <v>312</v>
      </c>
      <c r="D1755" s="3" t="s">
        <v>326</v>
      </c>
      <c r="E1755" s="3" t="s">
        <v>312</v>
      </c>
      <c r="F1755" s="3" t="s">
        <v>267</v>
      </c>
      <c r="G1755" s="3">
        <v>2257</v>
      </c>
      <c r="H1755" s="3">
        <v>0.80600000000000005</v>
      </c>
      <c r="I1755" s="3">
        <v>529</v>
      </c>
      <c r="J1755" s="3">
        <v>0.189</v>
      </c>
      <c r="K1755" s="3">
        <v>16</v>
      </c>
      <c r="L1755" s="3">
        <v>6.0000000000000001E-3</v>
      </c>
      <c r="M1755" s="3"/>
      <c r="N1755" s="3"/>
      <c r="O1755" s="3">
        <v>2802</v>
      </c>
      <c r="P1755" s="3" t="s">
        <v>916</v>
      </c>
      <c r="Q1755" s="3">
        <v>19</v>
      </c>
      <c r="R1755" s="3">
        <v>1123</v>
      </c>
      <c r="S1755" s="3">
        <v>0.33703481392557022</v>
      </c>
      <c r="T1755" s="3">
        <v>592</v>
      </c>
      <c r="U1755" s="3">
        <v>0.17767106842737096</v>
      </c>
      <c r="V1755" s="3">
        <v>1617</v>
      </c>
      <c r="W1755" s="3">
        <v>0.48529411764705882</v>
      </c>
      <c r="X1755" s="3" t="s">
        <v>60</v>
      </c>
      <c r="Y1755" s="3" t="s">
        <v>60</v>
      </c>
      <c r="Z1755" s="3">
        <v>3332</v>
      </c>
      <c r="AA1755" s="3" t="s">
        <v>1277</v>
      </c>
      <c r="AB1755" s="3" t="s">
        <v>326</v>
      </c>
      <c r="AC1755" s="3" t="s">
        <v>312</v>
      </c>
      <c r="AD1755" s="3">
        <v>19</v>
      </c>
      <c r="AE1755" s="3">
        <v>587</v>
      </c>
      <c r="AF1755" s="3">
        <v>0.2</v>
      </c>
      <c r="AG1755" s="3">
        <v>977</v>
      </c>
      <c r="AH1755" s="3">
        <v>0.34</v>
      </c>
      <c r="AI1755" s="3">
        <v>214</v>
      </c>
      <c r="AJ1755" s="3">
        <v>7.0000000000000007E-2</v>
      </c>
      <c r="AK1755" s="3">
        <v>946</v>
      </c>
      <c r="AL1755" s="3">
        <v>0.33</v>
      </c>
      <c r="AM1755" s="3">
        <v>76</v>
      </c>
      <c r="AN1755" s="3">
        <v>97</v>
      </c>
      <c r="AO1755" s="3">
        <v>2897</v>
      </c>
      <c r="AP1755" s="3" t="s">
        <v>326</v>
      </c>
      <c r="AQ1755" s="3" t="s">
        <v>312</v>
      </c>
      <c r="AR1755" s="3">
        <v>19</v>
      </c>
      <c r="AS1755" s="3">
        <v>1330</v>
      </c>
      <c r="AT1755" s="3">
        <v>0.57799999999999996</v>
      </c>
      <c r="AU1755" s="3">
        <v>367</v>
      </c>
      <c r="AV1755" s="3">
        <v>0.159</v>
      </c>
      <c r="AW1755" s="3">
        <v>606</v>
      </c>
      <c r="AX1755" s="3">
        <v>0.24099999999999999</v>
      </c>
      <c r="AY1755" s="3">
        <v>159</v>
      </c>
      <c r="AZ1755" s="3">
        <v>55</v>
      </c>
      <c r="BA1755" s="3">
        <v>2303</v>
      </c>
      <c r="BB1755" s="3">
        <v>0.119055295824601</v>
      </c>
      <c r="BC1755" s="3">
        <v>0.1037528671123908</v>
      </c>
      <c r="BD1755" s="3">
        <v>0.22973266681156271</v>
      </c>
      <c r="BE1755" s="3">
        <v>24812</v>
      </c>
      <c r="BF1755" s="3">
        <v>20491</v>
      </c>
      <c r="BG1755" s="3">
        <v>13803</v>
      </c>
      <c r="BH1755" s="3">
        <v>2954</v>
      </c>
      <c r="BI1755" s="3">
        <v>2126</v>
      </c>
      <c r="BJ1755" s="3">
        <v>3171</v>
      </c>
      <c r="BK1755" s="3">
        <v>6.7710184043685846</v>
      </c>
      <c r="BL1755" s="3">
        <v>11.773202938084101</v>
      </c>
      <c r="BM1755" s="3">
        <v>3.5204199800633824</v>
      </c>
      <c r="BN1755" s="3">
        <v>4.1553736358670934E-2</v>
      </c>
      <c r="BO1755" s="3">
        <v>7.0861604487870544E-2</v>
      </c>
      <c r="BP1755" s="3">
        <v>3.3776143936645707E-2</v>
      </c>
      <c r="BQ1755" s="3">
        <v>0.22026126083271444</v>
      </c>
      <c r="BR1755" s="3">
        <v>0.22735297258455028</v>
      </c>
      <c r="BS1755" s="3">
        <v>0.26028937485698994</v>
      </c>
      <c r="BT1755" s="3">
        <v>0.73818500280860966</v>
      </c>
      <c r="BU1755" s="3">
        <v>0.70178542292757928</v>
      </c>
      <c r="BV1755" s="3">
        <v>0.70593448120635816</v>
      </c>
      <c r="BW1755" s="3">
        <v>20001.588366504799</v>
      </c>
      <c r="BX1755" s="3">
        <v>25029.829446366799</v>
      </c>
      <c r="BY1755" s="3">
        <v>16007.3496493482</v>
      </c>
      <c r="BZ1755" s="3">
        <v>831.14072973639998</v>
      </c>
      <c r="CA1755" s="3">
        <v>1773.6538746273</v>
      </c>
      <c r="CB1755" s="3">
        <v>540.66654580060003</v>
      </c>
      <c r="CC1755" s="3">
        <v>14764.872564505</v>
      </c>
      <c r="CD1755" s="3">
        <v>17565.569443823701</v>
      </c>
      <c r="CE1755" s="3">
        <v>11300.1400702014</v>
      </c>
      <c r="CF1755" s="3">
        <v>4405.5750722633002</v>
      </c>
      <c r="CG1755" s="3">
        <v>5690.6061279158002</v>
      </c>
      <c r="CH1755" s="3">
        <v>4166.5430333460999</v>
      </c>
      <c r="CI1755" s="3">
        <v>580.17848221739996</v>
      </c>
      <c r="CJ1755" s="3">
        <v>2232.8793308854001</v>
      </c>
      <c r="CK1755" s="3">
        <v>2842</v>
      </c>
      <c r="CL1755" s="3">
        <v>4529</v>
      </c>
      <c r="CM1755" s="3">
        <v>3760</v>
      </c>
      <c r="CN1755" s="3">
        <v>2984</v>
      </c>
      <c r="CO1755" s="3">
        <v>0.13869503684544435</v>
      </c>
      <c r="CP1755" s="3">
        <f t="shared" si="27"/>
        <v>0.21618488734333116</v>
      </c>
    </row>
    <row r="1756" spans="1:94" ht="17.100000000000001" customHeight="1" x14ac:dyDescent="0.3">
      <c r="A1756" s="2">
        <v>4128203</v>
      </c>
      <c r="B1756" s="2" t="s">
        <v>6003</v>
      </c>
      <c r="C1756" s="2" t="s">
        <v>312</v>
      </c>
      <c r="D1756" s="2" t="s">
        <v>2123</v>
      </c>
      <c r="E1756" s="2" t="s">
        <v>312</v>
      </c>
      <c r="F1756" s="2" t="s">
        <v>60</v>
      </c>
      <c r="G1756" s="2" t="s">
        <v>60</v>
      </c>
      <c r="H1756" s="2" t="s">
        <v>60</v>
      </c>
      <c r="I1756" s="2" t="s">
        <v>60</v>
      </c>
      <c r="J1756" s="2" t="s">
        <v>60</v>
      </c>
      <c r="K1756" s="2" t="s">
        <v>60</v>
      </c>
      <c r="L1756" s="2" t="s">
        <v>60</v>
      </c>
      <c r="M1756" s="2" t="s">
        <v>60</v>
      </c>
      <c r="N1756" s="2" t="s">
        <v>60</v>
      </c>
      <c r="O1756" s="2" t="s">
        <v>60</v>
      </c>
      <c r="P1756" s="2"/>
      <c r="Q1756" s="2">
        <v>33</v>
      </c>
      <c r="R1756" s="2">
        <v>3702</v>
      </c>
      <c r="S1756" s="2">
        <v>0.76550868486352353</v>
      </c>
      <c r="T1756" s="2">
        <v>460</v>
      </c>
      <c r="U1756" s="2">
        <v>9.5119933829611245E-2</v>
      </c>
      <c r="V1756" s="2">
        <v>674</v>
      </c>
      <c r="W1756" s="2">
        <v>0.13937138130686519</v>
      </c>
      <c r="X1756" s="2" t="s">
        <v>60</v>
      </c>
      <c r="Y1756" s="2" t="s">
        <v>60</v>
      </c>
      <c r="Z1756" s="2">
        <v>4836</v>
      </c>
      <c r="AA1756" s="2" t="s">
        <v>2122</v>
      </c>
      <c r="AB1756" s="2" t="s">
        <v>2123</v>
      </c>
      <c r="AC1756" s="2" t="s">
        <v>312</v>
      </c>
      <c r="AD1756" s="2">
        <v>33</v>
      </c>
      <c r="AE1756" s="2">
        <v>1231</v>
      </c>
      <c r="AF1756" s="2">
        <v>0.21</v>
      </c>
      <c r="AG1756" s="2">
        <v>791</v>
      </c>
      <c r="AH1756" s="2">
        <v>0.14000000000000001</v>
      </c>
      <c r="AI1756" s="2">
        <v>821</v>
      </c>
      <c r="AJ1756" s="2">
        <v>0.14000000000000001</v>
      </c>
      <c r="AK1756" s="2">
        <v>2674</v>
      </c>
      <c r="AL1756" s="2">
        <v>0.46</v>
      </c>
      <c r="AM1756" s="2">
        <v>148</v>
      </c>
      <c r="AN1756" s="2">
        <v>101</v>
      </c>
      <c r="AO1756" s="2">
        <v>5766</v>
      </c>
      <c r="AP1756" s="2" t="s">
        <v>2123</v>
      </c>
      <c r="AQ1756" s="2" t="s">
        <v>312</v>
      </c>
      <c r="AR1756" s="2">
        <v>33</v>
      </c>
      <c r="AS1756" s="2">
        <v>3244</v>
      </c>
      <c r="AT1756" s="2">
        <v>0.45400000000000001</v>
      </c>
      <c r="AU1756" s="2">
        <v>1877</v>
      </c>
      <c r="AV1756" s="2">
        <v>0.26300000000000001</v>
      </c>
      <c r="AW1756" s="2">
        <v>2029</v>
      </c>
      <c r="AX1756" s="2">
        <v>0.26800000000000002</v>
      </c>
      <c r="AY1756" s="2">
        <v>281</v>
      </c>
      <c r="AZ1756" s="2">
        <v>145</v>
      </c>
      <c r="BA1756" s="2">
        <v>7150</v>
      </c>
      <c r="BB1756" s="2">
        <v>0.15393440410311782</v>
      </c>
      <c r="BC1756" s="2">
        <v>0.24447214554952068</v>
      </c>
      <c r="BD1756" s="2">
        <v>0.28197584391452463</v>
      </c>
      <c r="BE1756" s="2">
        <v>29636</v>
      </c>
      <c r="BF1756" s="2">
        <v>33693</v>
      </c>
      <c r="BG1756" s="2">
        <v>6458</v>
      </c>
      <c r="BH1756" s="2">
        <v>4562</v>
      </c>
      <c r="BI1756" s="2">
        <v>8237</v>
      </c>
      <c r="BJ1756" s="2">
        <v>1821</v>
      </c>
      <c r="BK1756" s="2">
        <v>5.2226401560458351</v>
      </c>
      <c r="BL1756" s="2">
        <v>5.6221928936216345</v>
      </c>
      <c r="BM1756" s="2">
        <v>7.9707371334161872</v>
      </c>
      <c r="BN1756" s="2">
        <v>0.19311911482335486</v>
      </c>
      <c r="BO1756" s="2">
        <v>0.30299226963568432</v>
      </c>
      <c r="BP1756" s="2">
        <v>0.47399212328172557</v>
      </c>
      <c r="BQ1756" s="2">
        <v>0.32003631748456901</v>
      </c>
      <c r="BR1756" s="2">
        <v>0.42052968520531392</v>
      </c>
      <c r="BS1756" s="2">
        <v>0.42947724763146466</v>
      </c>
      <c r="BT1756" s="2">
        <v>0.48684456769207612</v>
      </c>
      <c r="BU1756" s="2">
        <v>0.27647804515899954</v>
      </c>
      <c r="BV1756" s="2">
        <v>9.6530629086809705E-2</v>
      </c>
      <c r="BW1756" s="2">
        <v>23825.684391881099</v>
      </c>
      <c r="BX1756" s="2">
        <v>46310.002864761402</v>
      </c>
      <c r="BY1756" s="2">
        <v>73665.552587032405</v>
      </c>
      <c r="BZ1756" s="2">
        <v>4601.1950798206999</v>
      </c>
      <c r="CA1756" s="2">
        <v>14031.5728748291</v>
      </c>
      <c r="CB1756" s="2">
        <v>34916.891683449103</v>
      </c>
      <c r="CC1756" s="2">
        <v>11599.405017733199</v>
      </c>
      <c r="CD1756" s="2">
        <v>12803.6990633569</v>
      </c>
      <c r="CE1756" s="2">
        <v>7110.9821332537003</v>
      </c>
      <c r="CF1756" s="2">
        <v>7625.0842943272</v>
      </c>
      <c r="CG1756" s="2">
        <v>19474.730926575299</v>
      </c>
      <c r="CH1756" s="2">
        <v>31637.6787703296</v>
      </c>
      <c r="CI1756" s="2">
        <v>1095.8926886329</v>
      </c>
      <c r="CJ1756" s="2">
        <v>7390.4894374241003</v>
      </c>
      <c r="CK1756" s="2">
        <v>5953</v>
      </c>
      <c r="CL1756" s="2">
        <v>7413</v>
      </c>
      <c r="CM1756" s="2">
        <v>13479</v>
      </c>
      <c r="CN1756" s="2">
        <v>8775</v>
      </c>
      <c r="CO1756" s="2">
        <v>0.17668358412726679</v>
      </c>
      <c r="CP1756" s="2">
        <f t="shared" si="27"/>
        <v>1.3587798079900899</v>
      </c>
    </row>
    <row r="1757" spans="1:94" ht="17.100000000000001" customHeight="1" x14ac:dyDescent="0.3">
      <c r="A1757" s="3">
        <v>4128401</v>
      </c>
      <c r="B1757" s="3" t="s">
        <v>5672</v>
      </c>
      <c r="C1757" s="3" t="s">
        <v>312</v>
      </c>
      <c r="D1757" s="3" t="s">
        <v>5672</v>
      </c>
      <c r="E1757" s="3" t="s">
        <v>312</v>
      </c>
      <c r="F1757" s="3" t="s">
        <v>60</v>
      </c>
      <c r="G1757" s="3" t="s">
        <v>60</v>
      </c>
      <c r="H1757" s="3" t="s">
        <v>60</v>
      </c>
      <c r="I1757" s="3" t="s">
        <v>60</v>
      </c>
      <c r="J1757" s="3" t="s">
        <v>60</v>
      </c>
      <c r="K1757" s="3" t="s">
        <v>60</v>
      </c>
      <c r="L1757" s="3" t="s">
        <v>60</v>
      </c>
      <c r="M1757" s="3" t="s">
        <v>60</v>
      </c>
      <c r="N1757" s="3" t="s">
        <v>60</v>
      </c>
      <c r="O1757" s="3" t="s">
        <v>60</v>
      </c>
      <c r="P1757" s="3" t="s">
        <v>60</v>
      </c>
      <c r="Q1757" s="3" t="s">
        <v>60</v>
      </c>
      <c r="R1757" s="3" t="s">
        <v>60</v>
      </c>
      <c r="S1757" s="3" t="s">
        <v>60</v>
      </c>
      <c r="T1757" s="3" t="s">
        <v>60</v>
      </c>
      <c r="U1757" s="3" t="s">
        <v>60</v>
      </c>
      <c r="V1757" s="3" t="s">
        <v>60</v>
      </c>
      <c r="W1757" s="3" t="s">
        <v>60</v>
      </c>
      <c r="X1757" s="3" t="s">
        <v>60</v>
      </c>
      <c r="Y1757" s="3" t="s">
        <v>60</v>
      </c>
      <c r="Z1757" s="3" t="s">
        <v>60</v>
      </c>
      <c r="AA1757" s="3" t="s">
        <v>4385</v>
      </c>
      <c r="AB1757" s="3" t="s">
        <v>4386</v>
      </c>
      <c r="AC1757" s="3" t="s">
        <v>312</v>
      </c>
      <c r="AD1757" s="3">
        <v>84</v>
      </c>
      <c r="AE1757" s="3">
        <v>419</v>
      </c>
      <c r="AF1757" s="3">
        <v>0.11</v>
      </c>
      <c r="AG1757" s="3">
        <v>1272</v>
      </c>
      <c r="AH1757" s="3">
        <v>0.35</v>
      </c>
      <c r="AI1757" s="3">
        <v>834</v>
      </c>
      <c r="AJ1757" s="3">
        <v>0.23</v>
      </c>
      <c r="AK1757" s="3">
        <v>906</v>
      </c>
      <c r="AL1757" s="3">
        <v>0.25</v>
      </c>
      <c r="AM1757" s="3">
        <v>95</v>
      </c>
      <c r="AN1757" s="3">
        <v>141</v>
      </c>
      <c r="AO1757" s="3">
        <v>3667</v>
      </c>
      <c r="AP1757" s="3" t="s">
        <v>4386</v>
      </c>
      <c r="AQ1757" s="3" t="s">
        <v>312</v>
      </c>
      <c r="AR1757" s="3">
        <v>84</v>
      </c>
      <c r="AS1757" s="3">
        <v>2207</v>
      </c>
      <c r="AT1757" s="3">
        <v>0.57399999999999995</v>
      </c>
      <c r="AU1757" s="3">
        <v>816</v>
      </c>
      <c r="AV1757" s="3">
        <v>0.21199999999999999</v>
      </c>
      <c r="AW1757" s="3">
        <v>820</v>
      </c>
      <c r="AX1757" s="3">
        <v>0.19800000000000001</v>
      </c>
      <c r="AY1757" s="3">
        <v>156</v>
      </c>
      <c r="AZ1757" s="3">
        <v>137</v>
      </c>
      <c r="BA1757" s="3">
        <v>3843</v>
      </c>
      <c r="BB1757" s="3"/>
      <c r="BC1757" s="3">
        <v>0.22641810070108348</v>
      </c>
      <c r="BD1757" s="3">
        <v>0.48209741114523913</v>
      </c>
      <c r="BE1757" s="3"/>
      <c r="BF1757" s="3">
        <v>18828</v>
      </c>
      <c r="BG1757" s="3">
        <v>22790</v>
      </c>
      <c r="BH1757" s="3"/>
      <c r="BI1757" s="3">
        <v>4263</v>
      </c>
      <c r="BJ1757" s="3">
        <v>10987</v>
      </c>
      <c r="BK1757" s="3"/>
      <c r="BL1757" s="3">
        <v>6.715509732420549</v>
      </c>
      <c r="BM1757" s="3">
        <v>5.0464087312570687</v>
      </c>
      <c r="BN1757" s="3"/>
      <c r="BO1757" s="3">
        <v>5.520719631407834E-2</v>
      </c>
      <c r="BP1757" s="3">
        <v>0.16261182904002575</v>
      </c>
      <c r="BQ1757" s="3"/>
      <c r="BR1757" s="3">
        <v>0.2801542647358381</v>
      </c>
      <c r="BS1757" s="3">
        <v>0.17532811780900739</v>
      </c>
      <c r="BT1757" s="3"/>
      <c r="BU1757" s="3">
        <v>0.66463853895008707</v>
      </c>
      <c r="BV1757" s="3">
        <v>0.66206005315096417</v>
      </c>
      <c r="BW1757" s="3"/>
      <c r="BX1757" s="3">
        <v>28628.2179893088</v>
      </c>
      <c r="BY1757" s="3">
        <v>37943.9472503219</v>
      </c>
      <c r="BZ1757" s="3"/>
      <c r="CA1757" s="3">
        <v>1580.483650658</v>
      </c>
      <c r="CB1757" s="3">
        <v>6170.1346633731</v>
      </c>
      <c r="CC1757" s="3"/>
      <c r="CD1757" s="3">
        <v>19027.416977158799</v>
      </c>
      <c r="CE1757" s="3">
        <v>25121.171733305498</v>
      </c>
      <c r="CF1757" s="3"/>
      <c r="CG1757" s="3">
        <v>8020.3173614920997</v>
      </c>
      <c r="CH1757" s="3">
        <v>6652.6408536432</v>
      </c>
      <c r="CI1757" s="3"/>
      <c r="CJ1757" s="3">
        <v>2023.2511590904001</v>
      </c>
      <c r="CK1757" s="3" t="s">
        <v>60</v>
      </c>
      <c r="CL1757" s="3" t="s">
        <v>60</v>
      </c>
      <c r="CM1757" s="3">
        <v>6483</v>
      </c>
      <c r="CN1757" s="3">
        <v>5456</v>
      </c>
      <c r="CO1757" s="3" t="s">
        <v>60</v>
      </c>
      <c r="CP1757" s="3">
        <f t="shared" si="27"/>
        <v>0.23940324703817464</v>
      </c>
    </row>
    <row r="1758" spans="1:94" ht="17.100000000000001" customHeight="1" x14ac:dyDescent="0.3">
      <c r="A1758" s="2">
        <v>4128500</v>
      </c>
      <c r="B1758" s="2" t="s">
        <v>327</v>
      </c>
      <c r="C1758" s="2" t="s">
        <v>312</v>
      </c>
      <c r="D1758" s="2" t="s">
        <v>327</v>
      </c>
      <c r="E1758" s="2" t="s">
        <v>312</v>
      </c>
      <c r="F1758" s="2" t="s">
        <v>269</v>
      </c>
      <c r="G1758" s="2">
        <v>607</v>
      </c>
      <c r="H1758" s="2">
        <v>0.45200000000000001</v>
      </c>
      <c r="I1758" s="2">
        <v>707</v>
      </c>
      <c r="J1758" s="2">
        <v>0.52600000000000002</v>
      </c>
      <c r="K1758" s="2">
        <v>29</v>
      </c>
      <c r="L1758" s="2">
        <v>2.1999999999999999E-2</v>
      </c>
      <c r="M1758" s="2"/>
      <c r="N1758" s="2"/>
      <c r="O1758" s="2">
        <v>1343</v>
      </c>
      <c r="P1758" s="2"/>
      <c r="Q1758" s="2">
        <v>20</v>
      </c>
      <c r="R1758" s="2">
        <v>657</v>
      </c>
      <c r="S1758" s="2">
        <v>0.37266023823028926</v>
      </c>
      <c r="T1758" s="2">
        <v>663</v>
      </c>
      <c r="U1758" s="2">
        <v>0.37606352807714122</v>
      </c>
      <c r="V1758" s="2">
        <v>443</v>
      </c>
      <c r="W1758" s="2">
        <v>0.25127623369256946</v>
      </c>
      <c r="X1758" s="2" t="s">
        <v>60</v>
      </c>
      <c r="Y1758" s="2" t="s">
        <v>60</v>
      </c>
      <c r="Z1758" s="2">
        <v>1763</v>
      </c>
      <c r="AA1758" s="2" t="s">
        <v>1278</v>
      </c>
      <c r="AB1758" s="2" t="s">
        <v>327</v>
      </c>
      <c r="AC1758" s="2" t="s">
        <v>312</v>
      </c>
      <c r="AD1758" s="2">
        <v>20</v>
      </c>
      <c r="AE1758" s="2">
        <v>693</v>
      </c>
      <c r="AF1758" s="2">
        <v>0.33</v>
      </c>
      <c r="AG1758" s="2">
        <v>423</v>
      </c>
      <c r="AH1758" s="2">
        <v>0.2</v>
      </c>
      <c r="AI1758" s="2">
        <v>171</v>
      </c>
      <c r="AJ1758" s="2">
        <v>0.08</v>
      </c>
      <c r="AK1758" s="2">
        <v>745</v>
      </c>
      <c r="AL1758" s="2">
        <v>0.35</v>
      </c>
      <c r="AM1758" s="2">
        <v>21</v>
      </c>
      <c r="AN1758" s="2">
        <v>57</v>
      </c>
      <c r="AO1758" s="2">
        <v>2110</v>
      </c>
      <c r="AP1758" s="2" t="s">
        <v>327</v>
      </c>
      <c r="AQ1758" s="2" t="s">
        <v>312</v>
      </c>
      <c r="AR1758" s="2">
        <v>20</v>
      </c>
      <c r="AS1758" s="2">
        <v>1192</v>
      </c>
      <c r="AT1758" s="2">
        <v>0.49</v>
      </c>
      <c r="AU1758" s="2">
        <v>642</v>
      </c>
      <c r="AV1758" s="2">
        <v>0.26400000000000001</v>
      </c>
      <c r="AW1758" s="2">
        <v>600</v>
      </c>
      <c r="AX1758" s="2">
        <v>0.22900000000000001</v>
      </c>
      <c r="AY1758" s="2">
        <v>131</v>
      </c>
      <c r="AZ1758" s="2">
        <v>58</v>
      </c>
      <c r="BA1758" s="2">
        <v>2434</v>
      </c>
      <c r="BB1758" s="2">
        <v>0.15063433435040952</v>
      </c>
      <c r="BC1758" s="2">
        <v>0.20288377512379843</v>
      </c>
      <c r="BD1758" s="2">
        <v>0.25724445553510716</v>
      </c>
      <c r="BE1758" s="2">
        <v>12454</v>
      </c>
      <c r="BF1758" s="2">
        <v>13732</v>
      </c>
      <c r="BG1758" s="2">
        <v>32059</v>
      </c>
      <c r="BH1758" s="2">
        <v>1876</v>
      </c>
      <c r="BI1758" s="2">
        <v>2786</v>
      </c>
      <c r="BJ1758" s="2">
        <v>8247</v>
      </c>
      <c r="BK1758" s="2">
        <v>3.37006308560645</v>
      </c>
      <c r="BL1758" s="2">
        <v>3.7561129750016513</v>
      </c>
      <c r="BM1758" s="2">
        <v>3.1364324743994962</v>
      </c>
      <c r="BN1758" s="2">
        <v>2.7694882320173288E-2</v>
      </c>
      <c r="BO1758" s="2">
        <v>4.090928165253966E-2</v>
      </c>
      <c r="BP1758" s="2">
        <v>3.6786940610591255E-2</v>
      </c>
      <c r="BQ1758" s="2">
        <v>0.29970261566273804</v>
      </c>
      <c r="BR1758" s="2">
        <v>0.40754545357781807</v>
      </c>
      <c r="BS1758" s="2">
        <v>0.27774143890996861</v>
      </c>
      <c r="BT1758" s="2">
        <v>0.67260250201708871</v>
      </c>
      <c r="BU1758" s="2">
        <v>0.55154526476964216</v>
      </c>
      <c r="BV1758" s="2">
        <v>0.6854716204794401</v>
      </c>
      <c r="BW1758" s="2">
        <v>6322.2383485976998</v>
      </c>
      <c r="BX1758" s="2">
        <v>10464.5307483546</v>
      </c>
      <c r="BY1758" s="2">
        <v>20531.086977419101</v>
      </c>
      <c r="BZ1758" s="2">
        <v>175.0936470645</v>
      </c>
      <c r="CA1758" s="2">
        <v>428.09643574609998</v>
      </c>
      <c r="CB1758" s="2">
        <v>755.27587730920004</v>
      </c>
      <c r="CC1758" s="2">
        <v>4252.3533316151997</v>
      </c>
      <c r="CD1758" s="2">
        <v>5771.6623822912998</v>
      </c>
      <c r="CE1758" s="2">
        <v>14073.477460615801</v>
      </c>
      <c r="CF1758" s="2">
        <v>1894.7913699180001</v>
      </c>
      <c r="CG1758" s="2">
        <v>4264.7719303171998</v>
      </c>
      <c r="CH1758" s="2">
        <v>5702.3336394940998</v>
      </c>
      <c r="CI1758" s="2">
        <v>335.21423417009999</v>
      </c>
      <c r="CJ1758" s="2">
        <v>1705.2312349557999</v>
      </c>
      <c r="CK1758" s="2">
        <v>1694</v>
      </c>
      <c r="CL1758" s="2">
        <v>2336</v>
      </c>
      <c r="CM1758" s="2">
        <v>2863</v>
      </c>
      <c r="CN1758" s="2">
        <v>2939</v>
      </c>
      <c r="CO1758" s="2">
        <v>0.12336149140693271</v>
      </c>
      <c r="CP1758" s="2">
        <f t="shared" si="27"/>
        <v>9.1674724726285906E-2</v>
      </c>
    </row>
    <row r="1759" spans="1:94" ht="17.100000000000001" customHeight="1" x14ac:dyDescent="0.3">
      <c r="A1759" s="3">
        <v>3300100</v>
      </c>
      <c r="B1759" s="3" t="s">
        <v>351</v>
      </c>
      <c r="C1759" s="3" t="s">
        <v>352</v>
      </c>
      <c r="D1759" s="3" t="s">
        <v>351</v>
      </c>
      <c r="E1759" s="3" t="s">
        <v>352</v>
      </c>
      <c r="F1759" s="3">
        <v>1</v>
      </c>
      <c r="G1759" s="3">
        <v>2578</v>
      </c>
      <c r="H1759" s="3">
        <v>0.66800000000000004</v>
      </c>
      <c r="I1759" s="3">
        <v>1139</v>
      </c>
      <c r="J1759" s="3">
        <v>0.29499999999999998</v>
      </c>
      <c r="K1759" s="3">
        <v>139</v>
      </c>
      <c r="L1759" s="3">
        <v>3.5999999999999997E-2</v>
      </c>
      <c r="M1759" s="3">
        <v>1</v>
      </c>
      <c r="N1759" s="3"/>
      <c r="O1759" s="3">
        <v>3857</v>
      </c>
      <c r="P1759" s="3" t="s">
        <v>920</v>
      </c>
      <c r="Q1759" s="3">
        <v>1</v>
      </c>
      <c r="R1759" s="3">
        <v>2631</v>
      </c>
      <c r="S1759" s="3">
        <v>0.59795454545454541</v>
      </c>
      <c r="T1759" s="3">
        <v>1154</v>
      </c>
      <c r="U1759" s="3">
        <v>0.26227272727272727</v>
      </c>
      <c r="V1759" s="3">
        <v>610</v>
      </c>
      <c r="W1759" s="3">
        <v>0.13863636363636364</v>
      </c>
      <c r="X1759" s="3">
        <v>5</v>
      </c>
      <c r="Y1759" s="3">
        <v>1.1363636363636363E-3</v>
      </c>
      <c r="Z1759" s="3">
        <v>4400</v>
      </c>
      <c r="AA1759" s="3" t="s">
        <v>1292</v>
      </c>
      <c r="AB1759" s="3" t="s">
        <v>351</v>
      </c>
      <c r="AC1759" s="3" t="s">
        <v>352</v>
      </c>
      <c r="AD1759" s="3">
        <v>1</v>
      </c>
      <c r="AE1759" s="3">
        <v>576</v>
      </c>
      <c r="AF1759" s="3">
        <v>0.16</v>
      </c>
      <c r="AG1759" s="3">
        <v>837</v>
      </c>
      <c r="AH1759" s="3">
        <v>0.24</v>
      </c>
      <c r="AI1759" s="3">
        <v>276</v>
      </c>
      <c r="AJ1759" s="3">
        <v>0.08</v>
      </c>
      <c r="AK1759" s="3">
        <v>1737</v>
      </c>
      <c r="AL1759" s="3">
        <v>0.49</v>
      </c>
      <c r="AM1759" s="3">
        <v>57</v>
      </c>
      <c r="AN1759" s="3">
        <v>49</v>
      </c>
      <c r="AO1759" s="3">
        <v>3532</v>
      </c>
      <c r="AP1759" s="3" t="s">
        <v>351</v>
      </c>
      <c r="AQ1759" s="3" t="s">
        <v>352</v>
      </c>
      <c r="AR1759" s="3">
        <v>1</v>
      </c>
      <c r="AS1759" s="3">
        <v>1450</v>
      </c>
      <c r="AT1759" s="3">
        <v>0.38300000000000001</v>
      </c>
      <c r="AU1759" s="3">
        <v>937</v>
      </c>
      <c r="AV1759" s="3">
        <v>0.247</v>
      </c>
      <c r="AW1759" s="3">
        <v>1403</v>
      </c>
      <c r="AX1759" s="3">
        <v>0.34499999999999997</v>
      </c>
      <c r="AY1759" s="3">
        <v>101</v>
      </c>
      <c r="AZ1759" s="3">
        <v>180</v>
      </c>
      <c r="BA1759" s="3">
        <v>3790</v>
      </c>
      <c r="BB1759" s="3">
        <v>0.36501103158801057</v>
      </c>
      <c r="BC1759" s="3">
        <v>0.33694873142529502</v>
      </c>
      <c r="BD1759" s="3">
        <v>0.34636731627926387</v>
      </c>
      <c r="BE1759" s="3">
        <v>18583</v>
      </c>
      <c r="BF1759" s="3">
        <v>20929</v>
      </c>
      <c r="BG1759" s="3">
        <v>23963</v>
      </c>
      <c r="BH1759" s="3">
        <v>6783</v>
      </c>
      <c r="BI1759" s="3">
        <v>7052</v>
      </c>
      <c r="BJ1759" s="3">
        <v>8300</v>
      </c>
      <c r="BK1759" s="3">
        <v>1.7186358064605485</v>
      </c>
      <c r="BL1759" s="3">
        <v>2.2378565413575298</v>
      </c>
      <c r="BM1759" s="3">
        <v>2.0006257504979787</v>
      </c>
      <c r="BN1759" s="3">
        <v>3.5308080189013921E-2</v>
      </c>
      <c r="BO1759" s="3">
        <v>7.967141620080842E-2</v>
      </c>
      <c r="BP1759" s="3">
        <v>0.17546338141901557</v>
      </c>
      <c r="BQ1759" s="3">
        <v>0.91274512847077238</v>
      </c>
      <c r="BR1759" s="3">
        <v>0.65708748568527053</v>
      </c>
      <c r="BS1759" s="3">
        <v>0.50672600983793425</v>
      </c>
      <c r="BT1759" s="3">
        <v>5.1946791340213662E-2</v>
      </c>
      <c r="BU1759" s="3">
        <v>0.26324109811392116</v>
      </c>
      <c r="BV1759" s="3">
        <v>0.31781060874305028</v>
      </c>
      <c r="BW1759" s="3">
        <v>11657.506675221901</v>
      </c>
      <c r="BX1759" s="3">
        <v>15781.364329653299</v>
      </c>
      <c r="BY1759" s="3">
        <v>34746.868034648898</v>
      </c>
      <c r="BZ1759" s="3">
        <v>411.60418049269998</v>
      </c>
      <c r="CA1759" s="3">
        <v>1257.3236457244</v>
      </c>
      <c r="CB1759" s="3">
        <v>6096.8029590797996</v>
      </c>
      <c r="CC1759" s="3">
        <v>605.57006680489997</v>
      </c>
      <c r="CD1759" s="3">
        <v>4154.3036758737999</v>
      </c>
      <c r="CE1759" s="3">
        <v>11042.923282006201</v>
      </c>
      <c r="CF1759" s="3">
        <v>10640.332427924301</v>
      </c>
      <c r="CG1759" s="3">
        <v>10369.737008055101</v>
      </c>
      <c r="CH1759" s="3">
        <v>17607.1417935629</v>
      </c>
      <c r="CI1759" s="3">
        <v>4926.3288939366003</v>
      </c>
      <c r="CJ1759" s="3">
        <v>18405.261255167501</v>
      </c>
      <c r="CK1759" s="3">
        <v>5214</v>
      </c>
      <c r="CL1759" s="3">
        <v>6267</v>
      </c>
      <c r="CM1759" s="3">
        <v>6139</v>
      </c>
      <c r="CN1759" s="3">
        <v>5000</v>
      </c>
      <c r="CO1759" s="3">
        <v>0.24912800420469206</v>
      </c>
      <c r="CP1759" s="3">
        <f t="shared" si="27"/>
        <v>0.20865500980678547</v>
      </c>
    </row>
    <row r="1760" spans="1:94" ht="17.100000000000001" customHeight="1" x14ac:dyDescent="0.3">
      <c r="A1760" s="2">
        <v>3300209</v>
      </c>
      <c r="B1760" s="2" t="s">
        <v>353</v>
      </c>
      <c r="C1760" s="2" t="s">
        <v>352</v>
      </c>
      <c r="D1760" s="2" t="s">
        <v>353</v>
      </c>
      <c r="E1760" s="2" t="s">
        <v>352</v>
      </c>
      <c r="F1760" s="2">
        <v>2</v>
      </c>
      <c r="G1760" s="2">
        <v>2667</v>
      </c>
      <c r="H1760" s="2">
        <v>0.47399999999999998</v>
      </c>
      <c r="I1760" s="2">
        <v>2933</v>
      </c>
      <c r="J1760" s="2">
        <v>0.52200000000000002</v>
      </c>
      <c r="K1760" s="2">
        <v>22</v>
      </c>
      <c r="L1760" s="2">
        <v>4.0000000000000001E-3</v>
      </c>
      <c r="M1760" s="2"/>
      <c r="N1760" s="2"/>
      <c r="O1760" s="2">
        <v>5622</v>
      </c>
      <c r="P1760" s="2" t="s">
        <v>921</v>
      </c>
      <c r="Q1760" s="2">
        <v>2</v>
      </c>
      <c r="R1760" s="2">
        <v>4765</v>
      </c>
      <c r="S1760" s="2">
        <v>0.64062920139822532</v>
      </c>
      <c r="T1760" s="2">
        <v>2103</v>
      </c>
      <c r="U1760" s="2">
        <v>0.28273729497176658</v>
      </c>
      <c r="V1760" s="2">
        <v>568</v>
      </c>
      <c r="W1760" s="2">
        <v>7.6364614143586987E-2</v>
      </c>
      <c r="X1760" s="2">
        <v>2</v>
      </c>
      <c r="Y1760" s="2">
        <v>2.6888948642108095E-4</v>
      </c>
      <c r="Z1760" s="2">
        <v>7438</v>
      </c>
      <c r="AA1760" s="2" t="s">
        <v>1293</v>
      </c>
      <c r="AB1760" s="2" t="s">
        <v>353</v>
      </c>
      <c r="AC1760" s="2" t="s">
        <v>352</v>
      </c>
      <c r="AD1760" s="2">
        <v>2</v>
      </c>
      <c r="AE1760" s="2">
        <v>1360</v>
      </c>
      <c r="AF1760" s="2">
        <v>0.34</v>
      </c>
      <c r="AG1760" s="2">
        <v>397</v>
      </c>
      <c r="AH1760" s="2">
        <v>0.1</v>
      </c>
      <c r="AI1760" s="2">
        <v>76</v>
      </c>
      <c r="AJ1760" s="2">
        <v>0.02</v>
      </c>
      <c r="AK1760" s="2">
        <v>1812</v>
      </c>
      <c r="AL1760" s="2">
        <v>0.45</v>
      </c>
      <c r="AM1760" s="2">
        <v>52</v>
      </c>
      <c r="AN1760" s="2">
        <v>311</v>
      </c>
      <c r="AO1760" s="2">
        <v>4008</v>
      </c>
      <c r="AP1760" s="2" t="s">
        <v>353</v>
      </c>
      <c r="AQ1760" s="2" t="s">
        <v>352</v>
      </c>
      <c r="AR1760" s="2">
        <v>2</v>
      </c>
      <c r="AS1760" s="2">
        <v>2464</v>
      </c>
      <c r="AT1760" s="2">
        <v>0.56200000000000006</v>
      </c>
      <c r="AU1760" s="2">
        <v>456</v>
      </c>
      <c r="AV1760" s="2">
        <v>0.104</v>
      </c>
      <c r="AW1760" s="2">
        <v>1467</v>
      </c>
      <c r="AX1760" s="2">
        <v>0.309</v>
      </c>
      <c r="AY1760" s="2">
        <v>142</v>
      </c>
      <c r="AZ1760" s="2">
        <v>226</v>
      </c>
      <c r="BA1760" s="2">
        <v>4387</v>
      </c>
      <c r="BB1760" s="2">
        <v>8.2638029462253987E-2</v>
      </c>
      <c r="BC1760" s="2">
        <v>0.10578462007468943</v>
      </c>
      <c r="BD1760" s="2">
        <v>0.22213781052951456</v>
      </c>
      <c r="BE1760" s="2">
        <v>25049</v>
      </c>
      <c r="BF1760" s="2">
        <v>26242</v>
      </c>
      <c r="BG1760" s="2">
        <v>13163</v>
      </c>
      <c r="BH1760" s="2">
        <v>2070</v>
      </c>
      <c r="BI1760" s="2">
        <v>2776</v>
      </c>
      <c r="BJ1760" s="2">
        <v>2924</v>
      </c>
      <c r="BK1760" s="2">
        <v>4.8519724332634304</v>
      </c>
      <c r="BL1760" s="2">
        <v>3.4316460014680836</v>
      </c>
      <c r="BM1760" s="2">
        <v>1.6104860977537603</v>
      </c>
      <c r="BN1760" s="2">
        <v>0.13916513454256718</v>
      </c>
      <c r="BO1760" s="2">
        <v>0.1624181495177702</v>
      </c>
      <c r="BP1760" s="2">
        <v>0.39676776709856693</v>
      </c>
      <c r="BQ1760" s="2">
        <v>0.44368302445182473</v>
      </c>
      <c r="BR1760" s="2">
        <v>0.5882371976406755</v>
      </c>
      <c r="BS1760" s="2">
        <v>0.40600805254948652</v>
      </c>
      <c r="BT1760" s="2">
        <v>0.41715184100560809</v>
      </c>
      <c r="BU1760" s="2">
        <v>0.24934465284155427</v>
      </c>
      <c r="BV1760" s="2">
        <v>0.19722418035194653</v>
      </c>
      <c r="BW1760" s="2">
        <v>10043.5829368553</v>
      </c>
      <c r="BX1760" s="2">
        <v>9526.2493000754002</v>
      </c>
      <c r="BY1760" s="2">
        <v>29980.809195784001</v>
      </c>
      <c r="BZ1760" s="2">
        <v>1397.7165706968999</v>
      </c>
      <c r="CA1760" s="2">
        <v>1547.2357831632</v>
      </c>
      <c r="CB1760" s="2">
        <v>11895.4187204194</v>
      </c>
      <c r="CC1760" s="2">
        <v>4189.6991124017004</v>
      </c>
      <c r="CD1760" s="2">
        <v>2375.3193246094002</v>
      </c>
      <c r="CE1760" s="2">
        <v>5912.9405199266002</v>
      </c>
      <c r="CF1760" s="2">
        <v>4456.1672537567001</v>
      </c>
      <c r="CG1760" s="2">
        <v>5603.6941923027998</v>
      </c>
      <c r="CH1760" s="2">
        <v>12172.449955438</v>
      </c>
      <c r="CI1760" s="2">
        <v>515.84595748029994</v>
      </c>
      <c r="CJ1760" s="2">
        <v>3982.9718917437999</v>
      </c>
      <c r="CK1760" s="2">
        <v>8407</v>
      </c>
      <c r="CL1760" s="2">
        <v>12040</v>
      </c>
      <c r="CM1760" s="2">
        <v>9529</v>
      </c>
      <c r="CN1760" s="2">
        <v>5921</v>
      </c>
      <c r="CO1760" s="2">
        <v>0.32036430150140993</v>
      </c>
      <c r="CP1760" s="2">
        <f t="shared" si="27"/>
        <v>0.44982146926992328</v>
      </c>
    </row>
    <row r="1761" spans="1:94" ht="17.100000000000001" customHeight="1" x14ac:dyDescent="0.3">
      <c r="A1761" s="3">
        <v>3300308</v>
      </c>
      <c r="B1761" s="3" t="s">
        <v>5886</v>
      </c>
      <c r="C1761" s="3" t="s">
        <v>352</v>
      </c>
      <c r="D1761" s="3" t="s">
        <v>354</v>
      </c>
      <c r="E1761" s="3" t="s">
        <v>352</v>
      </c>
      <c r="F1761" s="3">
        <v>3</v>
      </c>
      <c r="G1761" s="3">
        <v>5736</v>
      </c>
      <c r="H1761" s="3">
        <v>0.63300000000000001</v>
      </c>
      <c r="I1761" s="3">
        <v>2269</v>
      </c>
      <c r="J1761" s="3">
        <v>0.25</v>
      </c>
      <c r="K1761" s="3">
        <v>1059</v>
      </c>
      <c r="L1761" s="3">
        <v>0.11700000000000001</v>
      </c>
      <c r="M1761" s="3">
        <v>3</v>
      </c>
      <c r="N1761" s="3"/>
      <c r="O1761" s="3">
        <v>9067</v>
      </c>
      <c r="P1761" s="3"/>
      <c r="Q1761" s="3">
        <v>3</v>
      </c>
      <c r="R1761" s="3">
        <v>6680</v>
      </c>
      <c r="S1761" s="3">
        <v>0.69735880572084774</v>
      </c>
      <c r="T1761" s="3">
        <v>2105</v>
      </c>
      <c r="U1761" s="3">
        <v>0.21975153982670426</v>
      </c>
      <c r="V1761" s="3">
        <v>787</v>
      </c>
      <c r="W1761" s="3">
        <v>8.2158889236872326E-2</v>
      </c>
      <c r="X1761" s="3">
        <v>7</v>
      </c>
      <c r="Y1761" s="3">
        <v>7.3076521557573855E-4</v>
      </c>
      <c r="Z1761" s="3">
        <v>9579</v>
      </c>
      <c r="AA1761" s="3" t="s">
        <v>1294</v>
      </c>
      <c r="AB1761" s="3" t="s">
        <v>354</v>
      </c>
      <c r="AC1761" s="3" t="s">
        <v>352</v>
      </c>
      <c r="AD1761" s="3">
        <v>3</v>
      </c>
      <c r="AE1761" s="3">
        <v>1982</v>
      </c>
      <c r="AF1761" s="3">
        <v>0.22</v>
      </c>
      <c r="AG1761" s="3">
        <v>2508</v>
      </c>
      <c r="AH1761" s="3">
        <v>0.28000000000000003</v>
      </c>
      <c r="AI1761" s="3">
        <v>258</v>
      </c>
      <c r="AJ1761" s="3">
        <v>0.03</v>
      </c>
      <c r="AK1761" s="3">
        <v>3853</v>
      </c>
      <c r="AL1761" s="3">
        <v>0.43</v>
      </c>
      <c r="AM1761" s="3">
        <v>301</v>
      </c>
      <c r="AN1761" s="3">
        <v>92</v>
      </c>
      <c r="AO1761" s="3">
        <v>8994</v>
      </c>
      <c r="AP1761" s="3" t="s">
        <v>4708</v>
      </c>
      <c r="AQ1761" s="3" t="s">
        <v>352</v>
      </c>
      <c r="AR1761" s="3">
        <v>3</v>
      </c>
      <c r="AS1761" s="3">
        <v>3996</v>
      </c>
      <c r="AT1761" s="3">
        <v>0.378</v>
      </c>
      <c r="AU1761" s="3">
        <v>2702</v>
      </c>
      <c r="AV1761" s="3">
        <v>0.255</v>
      </c>
      <c r="AW1761" s="3">
        <v>3883</v>
      </c>
      <c r="AX1761" s="3">
        <v>0.34</v>
      </c>
      <c r="AY1761" s="3">
        <v>206</v>
      </c>
      <c r="AZ1761" s="3">
        <v>619</v>
      </c>
      <c r="BA1761" s="3">
        <v>10581</v>
      </c>
      <c r="BB1761" s="3">
        <v>0.54835360821998025</v>
      </c>
      <c r="BC1761" s="3">
        <v>0.60891132961289751</v>
      </c>
      <c r="BD1761" s="3">
        <v>0.10780141843971631</v>
      </c>
      <c r="BE1761" s="3">
        <v>37567</v>
      </c>
      <c r="BF1761" s="3">
        <v>45156</v>
      </c>
      <c r="BG1761" s="3">
        <v>11280</v>
      </c>
      <c r="BH1761" s="3">
        <v>20600</v>
      </c>
      <c r="BI1761" s="3">
        <v>27496</v>
      </c>
      <c r="BJ1761" s="3">
        <v>1216</v>
      </c>
      <c r="BK1761" s="3">
        <v>2.5482433054682865</v>
      </c>
      <c r="BL1761" s="3">
        <v>3.0525128748191594</v>
      </c>
      <c r="BM1761" s="3">
        <v>4.0349517955702314</v>
      </c>
      <c r="BN1761" s="3">
        <v>0.31434356689271498</v>
      </c>
      <c r="BO1761" s="3">
        <v>0.28992947286646503</v>
      </c>
      <c r="BP1761" s="3">
        <v>0.42753251607311443</v>
      </c>
      <c r="BQ1761" s="3">
        <v>0.55462544403563763</v>
      </c>
      <c r="BR1761" s="3">
        <v>0.63480885468843129</v>
      </c>
      <c r="BS1761" s="3">
        <v>0.54691518033426567</v>
      </c>
      <c r="BT1761" s="3">
        <v>0.13103098907164734</v>
      </c>
      <c r="BU1761" s="3">
        <v>7.5261672445104746E-2</v>
      </c>
      <c r="BV1761" s="3">
        <v>2.5552303592625242E-2</v>
      </c>
      <c r="BW1761" s="3">
        <v>52493.812092646702</v>
      </c>
      <c r="BX1761" s="3">
        <v>83931.894006027607</v>
      </c>
      <c r="BY1761" s="3">
        <v>109762.793694897</v>
      </c>
      <c r="BZ1761" s="3">
        <v>16501.092132998499</v>
      </c>
      <c r="CA1761" s="3">
        <v>24334.329785851602</v>
      </c>
      <c r="CB1761" s="3">
        <v>46927.163359593498</v>
      </c>
      <c r="CC1761" s="3">
        <v>6878.3161186406996</v>
      </c>
      <c r="CD1761" s="3">
        <v>6316.8547143789001</v>
      </c>
      <c r="CE1761" s="3">
        <v>2804.6922276667001</v>
      </c>
      <c r="CF1761" s="3">
        <v>29114.403841007501</v>
      </c>
      <c r="CG1761" s="3">
        <v>53280.709505797196</v>
      </c>
      <c r="CH1761" s="3">
        <v>60030.938107637397</v>
      </c>
      <c r="CI1761" s="3">
        <v>2817.8085427360002</v>
      </c>
      <c r="CJ1761" s="3">
        <v>12856.003220931099</v>
      </c>
      <c r="CK1761" s="3">
        <v>12168</v>
      </c>
      <c r="CL1761" s="3">
        <v>14499</v>
      </c>
      <c r="CM1761" s="3">
        <v>13244</v>
      </c>
      <c r="CN1761" s="3">
        <v>12486</v>
      </c>
      <c r="CO1761" s="3">
        <v>0.26946585171405796</v>
      </c>
      <c r="CP1761" s="3">
        <f t="shared" si="27"/>
        <v>1.1069148936170212</v>
      </c>
    </row>
    <row r="1762" spans="1:94" ht="17.100000000000001" customHeight="1" x14ac:dyDescent="0.3">
      <c r="A1762" s="2">
        <v>3300407</v>
      </c>
      <c r="B1762" s="2" t="s">
        <v>355</v>
      </c>
      <c r="C1762" s="2" t="s">
        <v>352</v>
      </c>
      <c r="D1762" s="2" t="s">
        <v>355</v>
      </c>
      <c r="E1762" s="2" t="s">
        <v>352</v>
      </c>
      <c r="F1762" s="2">
        <v>4</v>
      </c>
      <c r="G1762" s="2">
        <v>8433</v>
      </c>
      <c r="H1762" s="2">
        <v>0.63600000000000001</v>
      </c>
      <c r="I1762" s="2">
        <v>3111</v>
      </c>
      <c r="J1762" s="2">
        <v>0.23499999999999999</v>
      </c>
      <c r="K1762" s="2">
        <v>1706</v>
      </c>
      <c r="L1762" s="2">
        <v>0.129</v>
      </c>
      <c r="M1762" s="2">
        <v>10</v>
      </c>
      <c r="N1762" s="2">
        <v>1E-3</v>
      </c>
      <c r="O1762" s="2">
        <v>13260</v>
      </c>
      <c r="P1762" s="2"/>
      <c r="Q1762" s="2">
        <v>4</v>
      </c>
      <c r="R1762" s="2">
        <v>11334</v>
      </c>
      <c r="S1762" s="2">
        <v>0.73478119935170183</v>
      </c>
      <c r="T1762" s="2">
        <v>3085</v>
      </c>
      <c r="U1762" s="2">
        <v>0.2</v>
      </c>
      <c r="V1762" s="2">
        <v>1003</v>
      </c>
      <c r="W1762" s="2">
        <v>6.5024311183144251E-2</v>
      </c>
      <c r="X1762" s="2">
        <v>3</v>
      </c>
      <c r="Y1762" s="2">
        <v>1.9448946515397082E-4</v>
      </c>
      <c r="Z1762" s="2">
        <v>15425</v>
      </c>
      <c r="AA1762" s="2" t="s">
        <v>1295</v>
      </c>
      <c r="AB1762" s="2" t="s">
        <v>355</v>
      </c>
      <c r="AC1762" s="2" t="s">
        <v>352</v>
      </c>
      <c r="AD1762" s="2">
        <v>4</v>
      </c>
      <c r="AE1762" s="2">
        <v>1386</v>
      </c>
      <c r="AF1762" s="2">
        <v>0.16</v>
      </c>
      <c r="AG1762" s="2">
        <v>3724</v>
      </c>
      <c r="AH1762" s="2">
        <v>0.43</v>
      </c>
      <c r="AI1762" s="2">
        <v>951</v>
      </c>
      <c r="AJ1762" s="2">
        <v>0.11</v>
      </c>
      <c r="AK1762" s="2">
        <v>2463</v>
      </c>
      <c r="AL1762" s="2">
        <v>0.28000000000000003</v>
      </c>
      <c r="AM1762" s="2">
        <v>98</v>
      </c>
      <c r="AN1762" s="2">
        <v>134</v>
      </c>
      <c r="AO1762" s="2">
        <v>8756</v>
      </c>
      <c r="AP1762" s="2" t="s">
        <v>355</v>
      </c>
      <c r="AQ1762" s="2" t="s">
        <v>352</v>
      </c>
      <c r="AR1762" s="2">
        <v>4</v>
      </c>
      <c r="AS1762" s="2">
        <v>4048</v>
      </c>
      <c r="AT1762" s="2">
        <v>0.3</v>
      </c>
      <c r="AU1762" s="2">
        <v>5219</v>
      </c>
      <c r="AV1762" s="2">
        <v>0.38600000000000001</v>
      </c>
      <c r="AW1762" s="2">
        <v>4249</v>
      </c>
      <c r="AX1762" s="2">
        <v>0.29799999999999999</v>
      </c>
      <c r="AY1762" s="2">
        <v>285</v>
      </c>
      <c r="AZ1762" s="2">
        <v>457</v>
      </c>
      <c r="BA1762" s="2">
        <v>13516</v>
      </c>
      <c r="BB1762" s="2">
        <v>0.47293706824565401</v>
      </c>
      <c r="BC1762" s="2">
        <v>0.79318566591422124</v>
      </c>
      <c r="BD1762" s="2">
        <v>0.24119899534730516</v>
      </c>
      <c r="BE1762" s="2">
        <v>26346</v>
      </c>
      <c r="BF1762" s="2">
        <v>70880</v>
      </c>
      <c r="BG1762" s="2">
        <v>24287</v>
      </c>
      <c r="BH1762" s="2">
        <v>12460</v>
      </c>
      <c r="BI1762" s="2">
        <v>56221</v>
      </c>
      <c r="BJ1762" s="2">
        <v>5858</v>
      </c>
      <c r="BK1762" s="2">
        <v>3.3954268602846787</v>
      </c>
      <c r="BL1762" s="2">
        <v>6.6157692469360025</v>
      </c>
      <c r="BM1762" s="2">
        <v>11.220989296127676</v>
      </c>
      <c r="BN1762" s="2">
        <v>0.36849478131436109</v>
      </c>
      <c r="BO1762" s="2">
        <v>0.71195672359548756</v>
      </c>
      <c r="BP1762" s="2">
        <v>0.79111052631633705</v>
      </c>
      <c r="BQ1762" s="2">
        <v>0.33821284034880289</v>
      </c>
      <c r="BR1762" s="2">
        <v>0.25892265095229927</v>
      </c>
      <c r="BS1762" s="2">
        <v>0.19811005621314812</v>
      </c>
      <c r="BT1762" s="2">
        <v>0.29329237833683602</v>
      </c>
      <c r="BU1762" s="2">
        <v>2.912062545221427E-2</v>
      </c>
      <c r="BV1762" s="2">
        <v>1.077941747051506E-2</v>
      </c>
      <c r="BW1762" s="2">
        <v>42307.018679147099</v>
      </c>
      <c r="BX1762" s="2">
        <v>371945.162831989</v>
      </c>
      <c r="BY1762" s="2">
        <v>431166.51370370598</v>
      </c>
      <c r="BZ1762" s="2">
        <v>15589.9155962349</v>
      </c>
      <c r="CA1762" s="2">
        <v>264808.85948705301</v>
      </c>
      <c r="CB1762" s="2">
        <v>341100.36758611898</v>
      </c>
      <c r="CC1762" s="2">
        <v>12408.326128748</v>
      </c>
      <c r="CD1762" s="2">
        <v>10831.2757755932</v>
      </c>
      <c r="CE1762" s="2">
        <v>4647.7238505187997</v>
      </c>
      <c r="CF1762" s="2">
        <v>14308.776954164199</v>
      </c>
      <c r="CG1762" s="2">
        <v>96305.027569343205</v>
      </c>
      <c r="CH1762" s="2">
        <v>85418.422267068294</v>
      </c>
      <c r="CI1762" s="2">
        <v>1740.9801064958999</v>
      </c>
      <c r="CJ1762" s="2">
        <v>14684.0684678241</v>
      </c>
      <c r="CK1762" s="2">
        <v>20938</v>
      </c>
      <c r="CL1762" s="2">
        <v>25982</v>
      </c>
      <c r="CM1762" s="2">
        <v>15348</v>
      </c>
      <c r="CN1762" s="2">
        <v>17057</v>
      </c>
      <c r="CO1762" s="2">
        <v>0.29540067720090296</v>
      </c>
      <c r="CP1762" s="2">
        <f t="shared" si="27"/>
        <v>0.70230987771235642</v>
      </c>
    </row>
    <row r="1763" spans="1:94" ht="17.100000000000001" customHeight="1" x14ac:dyDescent="0.3">
      <c r="A1763" s="3">
        <v>3300506</v>
      </c>
      <c r="B1763" s="3" t="s">
        <v>1297</v>
      </c>
      <c r="C1763" s="3" t="s">
        <v>352</v>
      </c>
      <c r="D1763" s="3" t="s">
        <v>356</v>
      </c>
      <c r="E1763" s="3" t="s">
        <v>352</v>
      </c>
      <c r="F1763" s="3">
        <v>5</v>
      </c>
      <c r="G1763" s="3">
        <v>3307</v>
      </c>
      <c r="H1763" s="3">
        <v>0.749</v>
      </c>
      <c r="I1763" s="3">
        <v>1055</v>
      </c>
      <c r="J1763" s="3">
        <v>0.23899999999999999</v>
      </c>
      <c r="K1763" s="3">
        <v>52</v>
      </c>
      <c r="L1763" s="3">
        <v>1.2E-2</v>
      </c>
      <c r="M1763" s="3"/>
      <c r="N1763" s="3"/>
      <c r="O1763" s="3">
        <v>4414</v>
      </c>
      <c r="P1763" s="3"/>
      <c r="Q1763" s="3">
        <v>42</v>
      </c>
      <c r="R1763" s="3">
        <v>1885</v>
      </c>
      <c r="S1763" s="3">
        <v>0.44678833846883148</v>
      </c>
      <c r="T1763" s="3">
        <v>2186</v>
      </c>
      <c r="U1763" s="3">
        <v>0.51813225882910641</v>
      </c>
      <c r="V1763" s="3">
        <v>148</v>
      </c>
      <c r="W1763" s="3">
        <v>3.5079402702062099E-2</v>
      </c>
      <c r="X1763" s="3" t="s">
        <v>60</v>
      </c>
      <c r="Y1763" s="3" t="s">
        <v>60</v>
      </c>
      <c r="Z1763" s="3">
        <v>4219</v>
      </c>
      <c r="AA1763" s="3" t="s">
        <v>1296</v>
      </c>
      <c r="AB1763" s="3" t="s">
        <v>1297</v>
      </c>
      <c r="AC1763" s="3" t="s">
        <v>352</v>
      </c>
      <c r="AD1763" s="3">
        <v>42</v>
      </c>
      <c r="AE1763" s="3">
        <v>1506</v>
      </c>
      <c r="AF1763" s="3">
        <v>0.4</v>
      </c>
      <c r="AG1763" s="3">
        <v>251</v>
      </c>
      <c r="AH1763" s="3">
        <v>7.0000000000000007E-2</v>
      </c>
      <c r="AI1763" s="3">
        <v>210</v>
      </c>
      <c r="AJ1763" s="3">
        <v>0.06</v>
      </c>
      <c r="AK1763" s="3">
        <v>1638</v>
      </c>
      <c r="AL1763" s="3">
        <v>0.44</v>
      </c>
      <c r="AM1763" s="3">
        <v>46</v>
      </c>
      <c r="AN1763" s="3">
        <v>110</v>
      </c>
      <c r="AO1763" s="3">
        <v>3761</v>
      </c>
      <c r="AP1763" s="3" t="s">
        <v>356</v>
      </c>
      <c r="AQ1763" s="3" t="s">
        <v>352</v>
      </c>
      <c r="AR1763" s="3">
        <v>42</v>
      </c>
      <c r="AS1763" s="3">
        <v>1978</v>
      </c>
      <c r="AT1763" s="3">
        <v>0.57699999999999996</v>
      </c>
      <c r="AU1763" s="3">
        <v>382</v>
      </c>
      <c r="AV1763" s="3">
        <v>0.111</v>
      </c>
      <c r="AW1763" s="3">
        <v>1071</v>
      </c>
      <c r="AX1763" s="3">
        <v>0.28899999999999998</v>
      </c>
      <c r="AY1763" s="3">
        <v>111</v>
      </c>
      <c r="AZ1763" s="3">
        <v>159</v>
      </c>
      <c r="BA1763" s="3">
        <v>3431</v>
      </c>
      <c r="BB1763" s="3">
        <v>7.5518315608550865E-2</v>
      </c>
      <c r="BC1763" s="3">
        <v>0.10307029808176277</v>
      </c>
      <c r="BD1763" s="3">
        <v>0.11955428954423593</v>
      </c>
      <c r="BE1763" s="3">
        <v>18618</v>
      </c>
      <c r="BF1763" s="3">
        <v>17881</v>
      </c>
      <c r="BG1763" s="3">
        <v>35808</v>
      </c>
      <c r="BH1763" s="3">
        <v>1406</v>
      </c>
      <c r="BI1763" s="3">
        <v>1843</v>
      </c>
      <c r="BJ1763" s="3">
        <v>4281</v>
      </c>
      <c r="BK1763" s="3">
        <v>7.483745177650853</v>
      </c>
      <c r="BL1763" s="3">
        <v>10.079216291499295</v>
      </c>
      <c r="BM1763" s="3">
        <v>1.6166884122279819</v>
      </c>
      <c r="BN1763" s="3">
        <v>2.1261968748436919E-2</v>
      </c>
      <c r="BO1763" s="3">
        <v>5.5807458568508654E-2</v>
      </c>
      <c r="BP1763" s="3">
        <v>5.8665747639627133E-2</v>
      </c>
      <c r="BQ1763" s="3">
        <v>0.35113247214715132</v>
      </c>
      <c r="BR1763" s="3">
        <v>0.2360324752906727</v>
      </c>
      <c r="BS1763" s="3">
        <v>0.34015471749485998</v>
      </c>
      <c r="BT1763" s="3">
        <v>0.62760555910441174</v>
      </c>
      <c r="BU1763" s="3">
        <v>0.70816006614081317</v>
      </c>
      <c r="BV1763" s="3">
        <v>0.6011795348655129</v>
      </c>
      <c r="BW1763" s="3">
        <v>10522.1457197771</v>
      </c>
      <c r="BX1763" s="3">
        <v>18575.995625233201</v>
      </c>
      <c r="BY1763" s="3">
        <v>18338.096659901999</v>
      </c>
      <c r="BZ1763" s="3">
        <v>223.7215334604</v>
      </c>
      <c r="CA1763" s="3">
        <v>1036.679106224</v>
      </c>
      <c r="CB1763" s="3">
        <v>1075.8181508409</v>
      </c>
      <c r="CC1763" s="3">
        <v>6603.7571474387996</v>
      </c>
      <c r="CD1763" s="3">
        <v>13154.7782905966</v>
      </c>
      <c r="CE1763" s="3">
        <v>11024.488420318699</v>
      </c>
      <c r="CF1763" s="3">
        <v>3694.6670388778998</v>
      </c>
      <c r="CG1763" s="3">
        <v>4384.5382284124998</v>
      </c>
      <c r="CH1763" s="3">
        <v>6237.7900887424003</v>
      </c>
      <c r="CI1763" s="3">
        <v>580.32670216530005</v>
      </c>
      <c r="CJ1763" s="3">
        <v>2643.1556757741</v>
      </c>
      <c r="CK1763" s="3">
        <v>4306</v>
      </c>
      <c r="CL1763" s="3">
        <v>5542</v>
      </c>
      <c r="CM1763" s="3">
        <v>6780</v>
      </c>
      <c r="CN1763" s="3">
        <v>4002</v>
      </c>
      <c r="CO1763" s="3">
        <v>0.24081427213243106</v>
      </c>
      <c r="CP1763" s="3">
        <f t="shared" si="27"/>
        <v>0.11176273458445041</v>
      </c>
    </row>
    <row r="1764" spans="1:94" ht="17.100000000000001" customHeight="1" x14ac:dyDescent="0.3">
      <c r="A1764" s="2">
        <v>3300605</v>
      </c>
      <c r="B1764" s="2" t="s">
        <v>1299</v>
      </c>
      <c r="C1764" s="2" t="s">
        <v>352</v>
      </c>
      <c r="D1764" s="2" t="s">
        <v>357</v>
      </c>
      <c r="E1764" s="2" t="s">
        <v>352</v>
      </c>
      <c r="F1764" s="2">
        <v>6</v>
      </c>
      <c r="G1764" s="2">
        <v>3139</v>
      </c>
      <c r="H1764" s="2">
        <v>0.63600000000000001</v>
      </c>
      <c r="I1764" s="2">
        <v>1047</v>
      </c>
      <c r="J1764" s="2">
        <v>0.21199999999999999</v>
      </c>
      <c r="K1764" s="2">
        <v>750</v>
      </c>
      <c r="L1764" s="2">
        <v>0.152</v>
      </c>
      <c r="M1764" s="2"/>
      <c r="N1764" s="2"/>
      <c r="O1764" s="2">
        <v>4936</v>
      </c>
      <c r="P1764" s="2"/>
      <c r="Q1764" s="2">
        <v>5</v>
      </c>
      <c r="R1764" s="2">
        <v>2452</v>
      </c>
      <c r="S1764" s="2">
        <v>0.4617702448210923</v>
      </c>
      <c r="T1764" s="2">
        <v>1432</v>
      </c>
      <c r="U1764" s="2">
        <v>0.26967984934086631</v>
      </c>
      <c r="V1764" s="2">
        <v>1426</v>
      </c>
      <c r="W1764" s="2">
        <v>0.26854990583804145</v>
      </c>
      <c r="X1764" s="2" t="s">
        <v>60</v>
      </c>
      <c r="Y1764" s="2" t="s">
        <v>60</v>
      </c>
      <c r="Z1764" s="2">
        <v>5310</v>
      </c>
      <c r="AA1764" s="2" t="s">
        <v>1298</v>
      </c>
      <c r="AB1764" s="2" t="s">
        <v>1299</v>
      </c>
      <c r="AC1764" s="2" t="s">
        <v>352</v>
      </c>
      <c r="AD1764" s="2"/>
      <c r="AE1764" s="2">
        <v>1557</v>
      </c>
      <c r="AF1764" s="2">
        <v>0.25</v>
      </c>
      <c r="AG1764" s="2">
        <v>688</v>
      </c>
      <c r="AH1764" s="2">
        <v>0.11</v>
      </c>
      <c r="AI1764" s="2">
        <v>562</v>
      </c>
      <c r="AJ1764" s="2">
        <v>0.09</v>
      </c>
      <c r="AK1764" s="2">
        <v>2987</v>
      </c>
      <c r="AL1764" s="2">
        <v>0.49</v>
      </c>
      <c r="AM1764" s="2">
        <v>94</v>
      </c>
      <c r="AN1764" s="2">
        <v>237</v>
      </c>
      <c r="AO1764" s="2">
        <v>6125</v>
      </c>
      <c r="AP1764" s="2" t="s">
        <v>357</v>
      </c>
      <c r="AQ1764" s="2" t="s">
        <v>352</v>
      </c>
      <c r="AR1764" s="2">
        <v>5</v>
      </c>
      <c r="AS1764" s="2">
        <v>2758</v>
      </c>
      <c r="AT1764" s="2">
        <v>0.45</v>
      </c>
      <c r="AU1764" s="2">
        <v>213</v>
      </c>
      <c r="AV1764" s="2">
        <v>3.5000000000000003E-2</v>
      </c>
      <c r="AW1764" s="2">
        <v>3165</v>
      </c>
      <c r="AX1764" s="2">
        <v>0.47</v>
      </c>
      <c r="AY1764" s="2">
        <v>218</v>
      </c>
      <c r="AZ1764" s="2">
        <v>383</v>
      </c>
      <c r="BA1764" s="2">
        <v>6136</v>
      </c>
      <c r="BB1764" s="2">
        <v>0.15091294862982996</v>
      </c>
      <c r="BC1764" s="2">
        <v>0.17618987818661308</v>
      </c>
      <c r="BD1764" s="2">
        <v>0.50791350223201348</v>
      </c>
      <c r="BE1764" s="2">
        <v>33463</v>
      </c>
      <c r="BF1764" s="2">
        <v>31852</v>
      </c>
      <c r="BG1764" s="2">
        <v>34498</v>
      </c>
      <c r="BH1764" s="2">
        <v>5050</v>
      </c>
      <c r="BI1764" s="2">
        <v>5612</v>
      </c>
      <c r="BJ1764" s="2">
        <v>17522</v>
      </c>
      <c r="BK1764" s="2">
        <v>5.0144882342636636</v>
      </c>
      <c r="BL1764" s="2">
        <v>8.1194347553902002</v>
      </c>
      <c r="BM1764" s="2">
        <v>2.2530877045956275</v>
      </c>
      <c r="BN1764" s="2">
        <v>6.5445095525340058E-2</v>
      </c>
      <c r="BO1764" s="2">
        <v>0.18637219454700985</v>
      </c>
      <c r="BP1764" s="2">
        <v>0.21006890562620897</v>
      </c>
      <c r="BQ1764" s="2">
        <v>0.36857966355578953</v>
      </c>
      <c r="BR1764" s="2">
        <v>0.18073727186426711</v>
      </c>
      <c r="BS1764" s="2">
        <v>0.31073778138645203</v>
      </c>
      <c r="BT1764" s="2">
        <v>0.5659752409188743</v>
      </c>
      <c r="BU1764" s="2">
        <v>0.63289053358872527</v>
      </c>
      <c r="BV1764" s="2">
        <v>0.47919331298733703</v>
      </c>
      <c r="BW1764" s="2">
        <v>25323.165583031499</v>
      </c>
      <c r="BX1764" s="2">
        <v>45566.267847249801</v>
      </c>
      <c r="BY1764" s="2">
        <v>51681.325768014503</v>
      </c>
      <c r="BZ1764" s="2">
        <v>1657.2769905855</v>
      </c>
      <c r="CA1764" s="2">
        <v>8492.2853360087993</v>
      </c>
      <c r="CB1764" s="2">
        <v>10856.639545398401</v>
      </c>
      <c r="CC1764" s="2">
        <v>14332.2847416848</v>
      </c>
      <c r="CD1764" s="2">
        <v>28838.459571492702</v>
      </c>
      <c r="CE1764" s="2">
        <v>24765.345714352701</v>
      </c>
      <c r="CF1764" s="2">
        <v>9333.6038507612993</v>
      </c>
      <c r="CG1764" s="2">
        <v>8235.5229397483999</v>
      </c>
      <c r="CH1764" s="2">
        <v>16059.3405082633</v>
      </c>
      <c r="CI1764" s="2">
        <v>793.11315962590004</v>
      </c>
      <c r="CJ1764" s="2">
        <v>3022.1757448028002</v>
      </c>
      <c r="CK1764" s="2">
        <v>6610</v>
      </c>
      <c r="CL1764" s="2">
        <v>7673</v>
      </c>
      <c r="CM1764" s="2">
        <v>9989</v>
      </c>
      <c r="CN1764" s="2">
        <v>8245</v>
      </c>
      <c r="CO1764" s="2">
        <v>0.20752229059399724</v>
      </c>
      <c r="CP1764" s="2">
        <f t="shared" si="27"/>
        <v>0.23899936228187141</v>
      </c>
    </row>
    <row r="1765" spans="1:94" ht="17.100000000000001" customHeight="1" x14ac:dyDescent="0.3">
      <c r="A1765" s="3">
        <v>3300704</v>
      </c>
      <c r="B1765" s="3" t="s">
        <v>358</v>
      </c>
      <c r="C1765" s="3" t="s">
        <v>352</v>
      </c>
      <c r="D1765" s="3" t="s">
        <v>358</v>
      </c>
      <c r="E1765" s="3" t="s">
        <v>352</v>
      </c>
      <c r="F1765" s="3">
        <v>7</v>
      </c>
      <c r="G1765" s="3">
        <v>2850</v>
      </c>
      <c r="H1765" s="3">
        <v>0.63200000000000001</v>
      </c>
      <c r="I1765" s="3">
        <v>1536</v>
      </c>
      <c r="J1765" s="3">
        <v>0.34100000000000003</v>
      </c>
      <c r="K1765" s="3">
        <v>122</v>
      </c>
      <c r="L1765" s="3">
        <v>2.7E-2</v>
      </c>
      <c r="M1765" s="3"/>
      <c r="N1765" s="3"/>
      <c r="O1765" s="3">
        <v>4508</v>
      </c>
      <c r="P1765" s="3" t="s">
        <v>922</v>
      </c>
      <c r="Q1765" s="3">
        <v>6</v>
      </c>
      <c r="R1765" s="3">
        <v>3583</v>
      </c>
      <c r="S1765" s="3">
        <v>0.56301068510370833</v>
      </c>
      <c r="T1765" s="3">
        <v>1742</v>
      </c>
      <c r="U1765" s="3">
        <v>0.27372721558768071</v>
      </c>
      <c r="V1765" s="3">
        <v>1038</v>
      </c>
      <c r="W1765" s="3">
        <v>0.16310496543054684</v>
      </c>
      <c r="X1765" s="3">
        <v>1</v>
      </c>
      <c r="Y1765" s="3">
        <v>1.5713387806411063E-4</v>
      </c>
      <c r="Z1765" s="3">
        <v>6364</v>
      </c>
      <c r="AA1765" s="3" t="s">
        <v>1300</v>
      </c>
      <c r="AB1765" s="3" t="s">
        <v>358</v>
      </c>
      <c r="AC1765" s="3" t="s">
        <v>352</v>
      </c>
      <c r="AD1765" s="3">
        <v>6</v>
      </c>
      <c r="AE1765" s="3">
        <v>671</v>
      </c>
      <c r="AF1765" s="3">
        <v>0.21</v>
      </c>
      <c r="AG1765" s="3">
        <v>323</v>
      </c>
      <c r="AH1765" s="3">
        <v>0.1</v>
      </c>
      <c r="AI1765" s="3">
        <v>127</v>
      </c>
      <c r="AJ1765" s="3">
        <v>0.04</v>
      </c>
      <c r="AK1765" s="3">
        <v>1983</v>
      </c>
      <c r="AL1765" s="3">
        <v>0.62</v>
      </c>
      <c r="AM1765" s="3">
        <v>41</v>
      </c>
      <c r="AN1765" s="3">
        <v>62</v>
      </c>
      <c r="AO1765" s="3">
        <v>3207</v>
      </c>
      <c r="AP1765" s="3" t="s">
        <v>358</v>
      </c>
      <c r="AQ1765" s="3" t="s">
        <v>352</v>
      </c>
      <c r="AR1765" s="3">
        <v>6</v>
      </c>
      <c r="AS1765" s="3">
        <v>1790</v>
      </c>
      <c r="AT1765" s="3">
        <v>0.39700000000000002</v>
      </c>
      <c r="AU1765" s="3">
        <v>401</v>
      </c>
      <c r="AV1765" s="3">
        <v>8.8999999999999996E-2</v>
      </c>
      <c r="AW1765" s="3">
        <v>2321</v>
      </c>
      <c r="AX1765" s="3">
        <v>0.46400000000000002</v>
      </c>
      <c r="AY1765" s="3">
        <v>210</v>
      </c>
      <c r="AZ1765" s="3">
        <v>285</v>
      </c>
      <c r="BA1765" s="3">
        <v>4512</v>
      </c>
      <c r="BB1765" s="3">
        <v>0.54609312282579614</v>
      </c>
      <c r="BC1765" s="3">
        <v>0.59464638971315531</v>
      </c>
      <c r="BD1765" s="3">
        <v>0.31193406712573879</v>
      </c>
      <c r="BE1765" s="3">
        <v>14948</v>
      </c>
      <c r="BF1765" s="3">
        <v>16176</v>
      </c>
      <c r="BG1765" s="3">
        <v>18443</v>
      </c>
      <c r="BH1765" s="3">
        <v>8163</v>
      </c>
      <c r="BI1765" s="3">
        <v>9619</v>
      </c>
      <c r="BJ1765" s="3">
        <v>5753</v>
      </c>
      <c r="BK1765" s="3">
        <v>1.4323831244239249</v>
      </c>
      <c r="BL1765" s="3">
        <v>2.1735529768475725</v>
      </c>
      <c r="BM1765" s="3">
        <v>5.9287658720334369</v>
      </c>
      <c r="BN1765" s="3">
        <v>0.26387777201794438</v>
      </c>
      <c r="BO1765" s="3">
        <v>0.36654040165010032</v>
      </c>
      <c r="BP1765" s="3">
        <v>0.47157421974229741</v>
      </c>
      <c r="BQ1765" s="3">
        <v>0.70431777125234918</v>
      </c>
      <c r="BR1765" s="3">
        <v>0.53036295952273083</v>
      </c>
      <c r="BS1765" s="3">
        <v>0.45242082708846293</v>
      </c>
      <c r="BT1765" s="3">
        <v>3.1804456729706512E-2</v>
      </c>
      <c r="BU1765" s="3">
        <v>0.10309663882716887</v>
      </c>
      <c r="BV1765" s="3">
        <v>7.6004953169239595E-2</v>
      </c>
      <c r="BW1765" s="3">
        <v>11692.543444672499</v>
      </c>
      <c r="BX1765" s="3">
        <v>20907.406084296799</v>
      </c>
      <c r="BY1765" s="3">
        <v>98002.499864712707</v>
      </c>
      <c r="BZ1765" s="3">
        <v>3085.4023134032</v>
      </c>
      <c r="CA1765" s="3">
        <v>7663.4090235999001</v>
      </c>
      <c r="CB1765" s="3">
        <v>46215.452406496501</v>
      </c>
      <c r="CC1765" s="3">
        <v>371.87499204630001</v>
      </c>
      <c r="CD1765" s="3">
        <v>2155.4832938856998</v>
      </c>
      <c r="CE1765" s="3">
        <v>7448.6754126858996</v>
      </c>
      <c r="CF1765" s="3">
        <v>8235.2661392230002</v>
      </c>
      <c r="CG1765" s="3">
        <v>11088.5137668112</v>
      </c>
      <c r="CH1765" s="3">
        <v>44338.372045530297</v>
      </c>
      <c r="CI1765" s="3">
        <v>1205.7899256101</v>
      </c>
      <c r="CJ1765" s="3">
        <v>8755.5085353170998</v>
      </c>
      <c r="CK1765" s="3">
        <v>7384</v>
      </c>
      <c r="CL1765" s="3">
        <v>9282</v>
      </c>
      <c r="CM1765" s="3">
        <v>6497</v>
      </c>
      <c r="CN1765" s="3">
        <v>6758</v>
      </c>
      <c r="CO1765" s="3">
        <v>0.45647873392680516</v>
      </c>
      <c r="CP1765" s="3">
        <f t="shared" si="27"/>
        <v>0.36642628639592256</v>
      </c>
    </row>
    <row r="1766" spans="1:94" ht="17.100000000000001" customHeight="1" x14ac:dyDescent="0.3">
      <c r="A1766" s="2">
        <v>3300803</v>
      </c>
      <c r="B1766" s="2" t="s">
        <v>3670</v>
      </c>
      <c r="C1766" s="2" t="s">
        <v>352</v>
      </c>
      <c r="D1766" s="2" t="s">
        <v>3670</v>
      </c>
      <c r="E1766" s="2" t="s">
        <v>352</v>
      </c>
      <c r="F1766" s="2" t="s">
        <v>60</v>
      </c>
      <c r="G1766" s="2" t="s">
        <v>60</v>
      </c>
      <c r="H1766" s="2" t="s">
        <v>60</v>
      </c>
      <c r="I1766" s="2" t="s">
        <v>60</v>
      </c>
      <c r="J1766" s="2" t="s">
        <v>60</v>
      </c>
      <c r="K1766" s="2" t="s">
        <v>60</v>
      </c>
      <c r="L1766" s="2" t="s">
        <v>60</v>
      </c>
      <c r="M1766" s="2" t="s">
        <v>60</v>
      </c>
      <c r="N1766" s="2" t="s">
        <v>60</v>
      </c>
      <c r="O1766" s="2" t="s">
        <v>60</v>
      </c>
      <c r="P1766" s="2" t="s">
        <v>60</v>
      </c>
      <c r="Q1766" s="2" t="s">
        <v>60</v>
      </c>
      <c r="R1766" s="2" t="s">
        <v>60</v>
      </c>
      <c r="S1766" s="2" t="s">
        <v>60</v>
      </c>
      <c r="T1766" s="2" t="s">
        <v>60</v>
      </c>
      <c r="U1766" s="2" t="s">
        <v>60</v>
      </c>
      <c r="V1766" s="2" t="s">
        <v>60</v>
      </c>
      <c r="W1766" s="2" t="s">
        <v>60</v>
      </c>
      <c r="X1766" s="2" t="s">
        <v>60</v>
      </c>
      <c r="Y1766" s="2" t="s">
        <v>60</v>
      </c>
      <c r="Z1766" s="2" t="s">
        <v>60</v>
      </c>
      <c r="AA1766" s="2" t="s">
        <v>3669</v>
      </c>
      <c r="AB1766" s="2" t="s">
        <v>3670</v>
      </c>
      <c r="AC1766" s="2" t="s">
        <v>352</v>
      </c>
      <c r="AD1766" s="2"/>
      <c r="AE1766" s="2">
        <v>651</v>
      </c>
      <c r="AF1766" s="2">
        <v>0.27</v>
      </c>
      <c r="AG1766" s="2">
        <v>413</v>
      </c>
      <c r="AH1766" s="2">
        <v>0.17</v>
      </c>
      <c r="AI1766" s="2">
        <v>133</v>
      </c>
      <c r="AJ1766" s="2">
        <v>0.06</v>
      </c>
      <c r="AK1766" s="2">
        <v>1111</v>
      </c>
      <c r="AL1766" s="2">
        <v>0.47</v>
      </c>
      <c r="AM1766" s="2">
        <v>22</v>
      </c>
      <c r="AN1766" s="2">
        <v>54</v>
      </c>
      <c r="AO1766" s="2">
        <v>2384</v>
      </c>
      <c r="AP1766" s="2" t="s">
        <v>4912</v>
      </c>
      <c r="AQ1766" s="2" t="s">
        <v>352</v>
      </c>
      <c r="AR1766" s="2">
        <v>49</v>
      </c>
      <c r="AS1766" s="2">
        <v>1480</v>
      </c>
      <c r="AT1766" s="2">
        <v>0.42299999999999999</v>
      </c>
      <c r="AU1766" s="2">
        <v>264</v>
      </c>
      <c r="AV1766" s="2">
        <v>7.5999999999999998E-2</v>
      </c>
      <c r="AW1766" s="2">
        <v>1754</v>
      </c>
      <c r="AX1766" s="2">
        <v>0.46300000000000002</v>
      </c>
      <c r="AY1766" s="2">
        <v>115</v>
      </c>
      <c r="AZ1766" s="2">
        <v>173</v>
      </c>
      <c r="BA1766" s="2">
        <v>3498</v>
      </c>
      <c r="BB1766" s="2">
        <v>0.20044068519439903</v>
      </c>
      <c r="BC1766" s="2">
        <v>0.21761307767944937</v>
      </c>
      <c r="BD1766" s="2">
        <v>0.35756017761159148</v>
      </c>
      <c r="BE1766" s="2">
        <v>14069</v>
      </c>
      <c r="BF1766" s="2">
        <v>16272</v>
      </c>
      <c r="BG1766" s="2">
        <v>17116</v>
      </c>
      <c r="BH1766" s="2">
        <v>2820</v>
      </c>
      <c r="BI1766" s="2">
        <v>3541</v>
      </c>
      <c r="BJ1766" s="2">
        <v>6120</v>
      </c>
      <c r="BK1766" s="2">
        <v>2.5257464652151063</v>
      </c>
      <c r="BL1766" s="2">
        <v>2.9891968591006215</v>
      </c>
      <c r="BM1766" s="2">
        <v>1.6541347146324128</v>
      </c>
      <c r="BN1766" s="2">
        <v>3.0647691143231497E-2</v>
      </c>
      <c r="BO1766" s="2">
        <v>2.5845504035515308E-2</v>
      </c>
      <c r="BP1766" s="2">
        <v>1.4542442536271089E-2</v>
      </c>
      <c r="BQ1766" s="2">
        <v>0.67202331872788412</v>
      </c>
      <c r="BR1766" s="2">
        <v>0.4779597482951739</v>
      </c>
      <c r="BS1766" s="2">
        <v>0.3006346286407785</v>
      </c>
      <c r="BT1766" s="2">
        <v>0.29732899012887037</v>
      </c>
      <c r="BU1766" s="2">
        <v>0.49619474766931065</v>
      </c>
      <c r="BV1766" s="2">
        <v>0.68482292882295048</v>
      </c>
      <c r="BW1766" s="2">
        <v>7122.6050319065998</v>
      </c>
      <c r="BX1766" s="2">
        <v>10584.746078075301</v>
      </c>
      <c r="BY1766" s="2">
        <v>26894.5763252084</v>
      </c>
      <c r="BZ1766" s="2">
        <v>218.2913991531</v>
      </c>
      <c r="CA1766" s="2">
        <v>273.56809747580002</v>
      </c>
      <c r="CB1766" s="2">
        <v>391.11283074670001</v>
      </c>
      <c r="CC1766" s="2">
        <v>2117.7569612235998</v>
      </c>
      <c r="CD1766" s="2">
        <v>5252.0954093542996</v>
      </c>
      <c r="CE1766" s="2">
        <v>18418.022528481601</v>
      </c>
      <c r="CF1766" s="2">
        <v>4786.5566715298</v>
      </c>
      <c r="CG1766" s="2">
        <v>5059.0825712451997</v>
      </c>
      <c r="CH1766" s="2">
        <v>8085.4409659801004</v>
      </c>
      <c r="CI1766" s="2">
        <v>515.84595748029994</v>
      </c>
      <c r="CJ1766" s="2">
        <v>9568.3845915833008</v>
      </c>
      <c r="CK1766" s="2" t="s">
        <v>60</v>
      </c>
      <c r="CL1766" s="2" t="s">
        <v>60</v>
      </c>
      <c r="CM1766" s="2">
        <v>4326</v>
      </c>
      <c r="CN1766" s="2">
        <v>4424</v>
      </c>
      <c r="CO1766" s="2" t="s">
        <v>60</v>
      </c>
      <c r="CP1766" s="2">
        <f t="shared" si="27"/>
        <v>0.25847160551530729</v>
      </c>
    </row>
    <row r="1767" spans="1:94" ht="17.100000000000001" customHeight="1" x14ac:dyDescent="0.3">
      <c r="A1767" s="3">
        <v>3300902</v>
      </c>
      <c r="B1767" s="3" t="s">
        <v>359</v>
      </c>
      <c r="C1767" s="3" t="s">
        <v>352</v>
      </c>
      <c r="D1767" s="3" t="s">
        <v>359</v>
      </c>
      <c r="E1767" s="3" t="s">
        <v>352</v>
      </c>
      <c r="F1767" s="3">
        <v>8</v>
      </c>
      <c r="G1767" s="3">
        <v>4369</v>
      </c>
      <c r="H1767" s="3">
        <v>0.41199999999999998</v>
      </c>
      <c r="I1767" s="3">
        <v>3249</v>
      </c>
      <c r="J1767" s="3">
        <v>0.30599999999999999</v>
      </c>
      <c r="K1767" s="3">
        <v>2980</v>
      </c>
      <c r="L1767" s="3">
        <v>0.28100000000000003</v>
      </c>
      <c r="M1767" s="3">
        <v>10</v>
      </c>
      <c r="N1767" s="3">
        <v>1E-3</v>
      </c>
      <c r="O1767" s="3">
        <v>10608</v>
      </c>
      <c r="P1767" s="3"/>
      <c r="Q1767" s="3">
        <v>7</v>
      </c>
      <c r="R1767" s="3">
        <v>1755</v>
      </c>
      <c r="S1767" s="3">
        <v>0.31133581692389567</v>
      </c>
      <c r="T1767" s="3">
        <v>1826</v>
      </c>
      <c r="U1767" s="3">
        <v>0.32393116906155756</v>
      </c>
      <c r="V1767" s="3">
        <v>2056</v>
      </c>
      <c r="W1767" s="3">
        <v>0.36473301401454672</v>
      </c>
      <c r="X1767" s="3" t="s">
        <v>60</v>
      </c>
      <c r="Y1767" s="3" t="s">
        <v>60</v>
      </c>
      <c r="Z1767" s="3">
        <v>5637</v>
      </c>
      <c r="AA1767" s="3" t="s">
        <v>1301</v>
      </c>
      <c r="AB1767" s="3" t="s">
        <v>359</v>
      </c>
      <c r="AC1767" s="3" t="s">
        <v>352</v>
      </c>
      <c r="AD1767" s="3">
        <v>7</v>
      </c>
      <c r="AE1767" s="3">
        <v>1111</v>
      </c>
      <c r="AF1767" s="3">
        <v>0.21</v>
      </c>
      <c r="AG1767" s="3">
        <v>195</v>
      </c>
      <c r="AH1767" s="3">
        <v>0.04</v>
      </c>
      <c r="AI1767" s="3">
        <v>284</v>
      </c>
      <c r="AJ1767" s="3">
        <v>0.05</v>
      </c>
      <c r="AK1767" s="3">
        <v>3332</v>
      </c>
      <c r="AL1767" s="3">
        <v>0.63</v>
      </c>
      <c r="AM1767" s="3">
        <v>58</v>
      </c>
      <c r="AN1767" s="3">
        <v>268</v>
      </c>
      <c r="AO1767" s="3">
        <v>5248</v>
      </c>
      <c r="AP1767" s="3" t="s">
        <v>359</v>
      </c>
      <c r="AQ1767" s="3" t="s">
        <v>352</v>
      </c>
      <c r="AR1767" s="3">
        <v>7</v>
      </c>
      <c r="AS1767" s="3">
        <v>2009</v>
      </c>
      <c r="AT1767" s="3">
        <v>0.4</v>
      </c>
      <c r="AU1767" s="3">
        <v>237</v>
      </c>
      <c r="AV1767" s="3">
        <v>4.7E-2</v>
      </c>
      <c r="AW1767" s="3">
        <v>2783</v>
      </c>
      <c r="AX1767" s="3">
        <v>0.57399999999999995</v>
      </c>
      <c r="AY1767" s="3">
        <v>149</v>
      </c>
      <c r="AZ1767" s="3">
        <v>174</v>
      </c>
      <c r="BA1767" s="3">
        <v>5029</v>
      </c>
      <c r="BB1767" s="3">
        <v>9.4520782815293802E-2</v>
      </c>
      <c r="BC1767" s="3">
        <v>0.13395396948538918</v>
      </c>
      <c r="BD1767" s="3">
        <v>2.5518527149848522E-2</v>
      </c>
      <c r="BE1767" s="3">
        <v>40827</v>
      </c>
      <c r="BF1767" s="3">
        <v>38670</v>
      </c>
      <c r="BG1767" s="3">
        <v>17164</v>
      </c>
      <c r="BH1767" s="3">
        <v>3859</v>
      </c>
      <c r="BI1767" s="3">
        <v>5180</v>
      </c>
      <c r="BJ1767" s="3">
        <v>438</v>
      </c>
      <c r="BK1767" s="3">
        <v>4.9470751928126715</v>
      </c>
      <c r="BL1767" s="3">
        <v>6.2065834106434554</v>
      </c>
      <c r="BM1767" s="3">
        <v>1.8249824745125351</v>
      </c>
      <c r="BN1767" s="3">
        <v>2.58269504857239E-2</v>
      </c>
      <c r="BO1767" s="3">
        <v>0.11320841329320723</v>
      </c>
      <c r="BP1767" s="3">
        <v>6.2445124192063328E-2</v>
      </c>
      <c r="BQ1767" s="3">
        <v>0.29729674597809386</v>
      </c>
      <c r="BR1767" s="3">
        <v>0.13113184318671875</v>
      </c>
      <c r="BS1767" s="3">
        <v>0.20422421649575909</v>
      </c>
      <c r="BT1767" s="3">
        <v>0.67687630353618222</v>
      </c>
      <c r="BU1767" s="3">
        <v>0.75565974352007093</v>
      </c>
      <c r="BV1767" s="3">
        <v>0.73333065931218055</v>
      </c>
      <c r="BW1767" s="3">
        <v>19090.763169064099</v>
      </c>
      <c r="BX1767" s="3">
        <v>32150.102067133099</v>
      </c>
      <c r="BY1767" s="3">
        <v>33849.774937258502</v>
      </c>
      <c r="BZ1767" s="3">
        <v>493.05619510209999</v>
      </c>
      <c r="CA1767" s="3">
        <v>3639.6620422348001</v>
      </c>
      <c r="CB1767" s="3">
        <v>2113.7533998304998</v>
      </c>
      <c r="CC1767" s="3">
        <v>12922.085205560799</v>
      </c>
      <c r="CD1767" s="3">
        <v>24294.537882193901</v>
      </c>
      <c r="CE1767" s="3">
        <v>24823.077772308701</v>
      </c>
      <c r="CF1767" s="3">
        <v>5675.6217684011999</v>
      </c>
      <c r="CG1767" s="3">
        <v>4215.9021427042999</v>
      </c>
      <c r="CH1767" s="3">
        <v>6912.9437651194003</v>
      </c>
      <c r="CI1767" s="3">
        <v>844.69775537390001</v>
      </c>
      <c r="CJ1767" s="3">
        <v>1758.1313335827001</v>
      </c>
      <c r="CK1767" s="3">
        <v>6402</v>
      </c>
      <c r="CL1767" s="3">
        <v>8707</v>
      </c>
      <c r="CM1767" s="3">
        <v>9308</v>
      </c>
      <c r="CN1767" s="3">
        <v>5982</v>
      </c>
      <c r="CO1767" s="3">
        <v>0.16555469356089991</v>
      </c>
      <c r="CP1767" s="3">
        <f t="shared" si="27"/>
        <v>0.34852015847121881</v>
      </c>
    </row>
    <row r="1768" spans="1:94" ht="17.100000000000001" customHeight="1" x14ac:dyDescent="0.3">
      <c r="A1768" s="2">
        <v>3301009</v>
      </c>
      <c r="B1768" s="2" t="s">
        <v>5887</v>
      </c>
      <c r="C1768" s="2" t="s">
        <v>352</v>
      </c>
      <c r="D1768" s="2" t="s">
        <v>360</v>
      </c>
      <c r="E1768" s="2" t="s">
        <v>352</v>
      </c>
      <c r="F1768" s="2" t="s">
        <v>361</v>
      </c>
      <c r="G1768" s="2">
        <v>18344</v>
      </c>
      <c r="H1768" s="2">
        <v>0.65200000000000002</v>
      </c>
      <c r="I1768" s="2">
        <v>7831</v>
      </c>
      <c r="J1768" s="2">
        <v>0.27800000000000002</v>
      </c>
      <c r="K1768" s="2">
        <v>1976</v>
      </c>
      <c r="L1768" s="2">
        <v>7.0000000000000007E-2</v>
      </c>
      <c r="M1768" s="2">
        <v>1</v>
      </c>
      <c r="N1768" s="2"/>
      <c r="O1768" s="2">
        <v>28152</v>
      </c>
      <c r="P1768" s="2"/>
      <c r="Q1768" s="2" t="s">
        <v>923</v>
      </c>
      <c r="R1768" s="2">
        <v>26165</v>
      </c>
      <c r="S1768" s="2">
        <v>0.66822453774645008</v>
      </c>
      <c r="T1768" s="2">
        <v>9687</v>
      </c>
      <c r="U1768" s="2">
        <v>0.24739503524364082</v>
      </c>
      <c r="V1768" s="2">
        <v>3210</v>
      </c>
      <c r="W1768" s="2">
        <v>8.1979773214832977E-2</v>
      </c>
      <c r="X1768" s="2">
        <v>94</v>
      </c>
      <c r="Y1768" s="2">
        <v>2.4006537950761056E-3</v>
      </c>
      <c r="Z1768" s="2">
        <v>39156</v>
      </c>
      <c r="AA1768" s="2" t="s">
        <v>360</v>
      </c>
      <c r="AB1768" s="2" t="s">
        <v>1302</v>
      </c>
      <c r="AC1768" s="2" t="s">
        <v>352</v>
      </c>
      <c r="AD1768" s="2"/>
      <c r="AE1768" s="2">
        <v>9211</v>
      </c>
      <c r="AF1768" s="2">
        <v>0.23</v>
      </c>
      <c r="AG1768" s="2">
        <v>10285</v>
      </c>
      <c r="AH1768" s="2">
        <v>0.26</v>
      </c>
      <c r="AI1768" s="2">
        <v>1747</v>
      </c>
      <c r="AJ1768" s="2">
        <v>0.04</v>
      </c>
      <c r="AK1768" s="2">
        <v>17917</v>
      </c>
      <c r="AL1768" s="2">
        <v>0.45</v>
      </c>
      <c r="AM1768" s="2">
        <v>393</v>
      </c>
      <c r="AN1768" s="2">
        <v>473</v>
      </c>
      <c r="AO1768" s="2">
        <v>40026</v>
      </c>
      <c r="AP1768" s="2" t="s">
        <v>1302</v>
      </c>
      <c r="AQ1768" s="2" t="s">
        <v>352</v>
      </c>
      <c r="AR1768" s="2">
        <v>40429</v>
      </c>
      <c r="AS1768" s="2">
        <v>21954</v>
      </c>
      <c r="AT1768" s="2">
        <v>0.43099999999999999</v>
      </c>
      <c r="AU1768" s="2">
        <v>5942</v>
      </c>
      <c r="AV1768" s="2">
        <v>0.11700000000000001</v>
      </c>
      <c r="AW1768" s="2">
        <v>23001</v>
      </c>
      <c r="AX1768" s="2">
        <v>0.42399999999999999</v>
      </c>
      <c r="AY1768" s="2">
        <v>1072</v>
      </c>
      <c r="AZ1768" s="2">
        <v>2293</v>
      </c>
      <c r="BA1768" s="2">
        <v>50897</v>
      </c>
      <c r="BB1768" s="2">
        <v>0.29835297909774233</v>
      </c>
      <c r="BC1768" s="2">
        <v>0.34964840741816161</v>
      </c>
      <c r="BD1768" s="2">
        <v>0.22304845814977975</v>
      </c>
      <c r="BE1768" s="2">
        <v>223373</v>
      </c>
      <c r="BF1768" s="2">
        <v>237633</v>
      </c>
      <c r="BG1768" s="2">
        <v>56750</v>
      </c>
      <c r="BH1768" s="2">
        <v>66644</v>
      </c>
      <c r="BI1768" s="2">
        <v>83088</v>
      </c>
      <c r="BJ1768" s="2">
        <v>12658</v>
      </c>
      <c r="BK1768" s="2">
        <v>4.052847962200663</v>
      </c>
      <c r="BL1768" s="2">
        <v>4.6599968026178393</v>
      </c>
      <c r="BM1768" s="2">
        <v>4.1918566204752539</v>
      </c>
      <c r="BN1768" s="2">
        <v>0.18408713827236853</v>
      </c>
      <c r="BO1768" s="2">
        <v>0.30264365408138205</v>
      </c>
      <c r="BP1768" s="2">
        <v>0.31098289428407855</v>
      </c>
      <c r="BQ1768" s="2">
        <v>0.4319537824727579</v>
      </c>
      <c r="BR1768" s="2">
        <v>0.28130791578886571</v>
      </c>
      <c r="BS1768" s="2">
        <v>0.38696380015761683</v>
      </c>
      <c r="BT1768" s="2">
        <v>0.38395907925487183</v>
      </c>
      <c r="BU1768" s="2">
        <v>0.41604843012974702</v>
      </c>
      <c r="BV1768" s="2">
        <v>0.30205330555830323</v>
      </c>
      <c r="BW1768" s="2">
        <v>270097.99959290097</v>
      </c>
      <c r="BX1768" s="2">
        <v>387189.81433591101</v>
      </c>
      <c r="BY1768" s="2">
        <v>739745.32152850903</v>
      </c>
      <c r="BZ1768" s="2">
        <v>49721.567798148499</v>
      </c>
      <c r="CA1768" s="2">
        <v>117180.540233712</v>
      </c>
      <c r="CB1768" s="2">
        <v>230048.141122042</v>
      </c>
      <c r="CC1768" s="2">
        <v>103706.579232273</v>
      </c>
      <c r="CD1768" s="2">
        <v>161089.714416684</v>
      </c>
      <c r="CE1768" s="2">
        <v>223442.51963897599</v>
      </c>
      <c r="CF1768" s="2">
        <v>116669.85256247901</v>
      </c>
      <c r="CG1768" s="2">
        <v>108919.559685513</v>
      </c>
      <c r="CH1768" s="2">
        <v>286254.66076748999</v>
      </c>
      <c r="CI1768" s="2">
        <v>10413.6402666329</v>
      </c>
      <c r="CJ1768" s="2">
        <v>59365.518045807803</v>
      </c>
      <c r="CK1768" s="2">
        <v>42535</v>
      </c>
      <c r="CL1768" s="2">
        <v>56862</v>
      </c>
      <c r="CM1768" s="2">
        <v>70221</v>
      </c>
      <c r="CN1768" s="2">
        <v>68098</v>
      </c>
      <c r="CO1768" s="2">
        <v>0.17899449992214886</v>
      </c>
      <c r="CP1768" s="2">
        <f t="shared" si="27"/>
        <v>1.1999647577092512</v>
      </c>
    </row>
    <row r="1769" spans="1:94" ht="17.100000000000001" customHeight="1" x14ac:dyDescent="0.3">
      <c r="A1769" s="3">
        <v>3301108</v>
      </c>
      <c r="B1769" s="3" t="s">
        <v>362</v>
      </c>
      <c r="C1769" s="3" t="s">
        <v>352</v>
      </c>
      <c r="D1769" s="3" t="s">
        <v>362</v>
      </c>
      <c r="E1769" s="3" t="s">
        <v>352</v>
      </c>
      <c r="F1769" s="3">
        <v>12</v>
      </c>
      <c r="G1769" s="3">
        <v>1972</v>
      </c>
      <c r="H1769" s="3">
        <v>0.69499999999999995</v>
      </c>
      <c r="I1769" s="3">
        <v>849</v>
      </c>
      <c r="J1769" s="3">
        <v>0.29899999999999999</v>
      </c>
      <c r="K1769" s="3">
        <v>17</v>
      </c>
      <c r="L1769" s="3">
        <v>6.0000000000000001E-3</v>
      </c>
      <c r="M1769" s="3"/>
      <c r="N1769" s="3"/>
      <c r="O1769" s="3">
        <v>2838</v>
      </c>
      <c r="P1769" s="3" t="s">
        <v>924</v>
      </c>
      <c r="Q1769" s="3">
        <v>11</v>
      </c>
      <c r="R1769" s="3">
        <v>4442</v>
      </c>
      <c r="S1769" s="3">
        <v>0.47502940861939902</v>
      </c>
      <c r="T1769" s="3">
        <v>2655</v>
      </c>
      <c r="U1769" s="3">
        <v>0.28392685274302215</v>
      </c>
      <c r="V1769" s="3">
        <v>2254</v>
      </c>
      <c r="W1769" s="3">
        <v>0.24104373863757886</v>
      </c>
      <c r="X1769" s="3" t="s">
        <v>60</v>
      </c>
      <c r="Y1769" s="3" t="s">
        <v>60</v>
      </c>
      <c r="Z1769" s="3">
        <v>9351</v>
      </c>
      <c r="AA1769" s="3" t="s">
        <v>1303</v>
      </c>
      <c r="AB1769" s="3" t="s">
        <v>362</v>
      </c>
      <c r="AC1769" s="3" t="s">
        <v>352</v>
      </c>
      <c r="AD1769" s="3">
        <v>11</v>
      </c>
      <c r="AE1769" s="3">
        <v>835</v>
      </c>
      <c r="AF1769" s="3">
        <v>0.22</v>
      </c>
      <c r="AG1769" s="3">
        <v>507</v>
      </c>
      <c r="AH1769" s="3">
        <v>0.13</v>
      </c>
      <c r="AI1769" s="3">
        <v>121</v>
      </c>
      <c r="AJ1769" s="3">
        <v>0.03</v>
      </c>
      <c r="AK1769" s="3">
        <v>2201</v>
      </c>
      <c r="AL1769" s="3">
        <v>0.59</v>
      </c>
      <c r="AM1769" s="3">
        <v>42</v>
      </c>
      <c r="AN1769" s="3">
        <v>55</v>
      </c>
      <c r="AO1769" s="3">
        <v>3761</v>
      </c>
      <c r="AP1769" s="3" t="s">
        <v>362</v>
      </c>
      <c r="AQ1769" s="3" t="s">
        <v>352</v>
      </c>
      <c r="AR1769" s="3">
        <v>11</v>
      </c>
      <c r="AS1769" s="3">
        <v>1138</v>
      </c>
      <c r="AT1769" s="3">
        <v>0.35399999999999998</v>
      </c>
      <c r="AU1769" s="3">
        <v>419</v>
      </c>
      <c r="AV1769" s="3">
        <v>0.13</v>
      </c>
      <c r="AW1769" s="3">
        <v>1657</v>
      </c>
      <c r="AX1769" s="3">
        <v>0.47899999999999998</v>
      </c>
      <c r="AY1769" s="3">
        <v>89</v>
      </c>
      <c r="AZ1769" s="3">
        <v>157</v>
      </c>
      <c r="BA1769" s="3">
        <v>3214</v>
      </c>
      <c r="BB1769" s="3">
        <v>0.22619173077598623</v>
      </c>
      <c r="BC1769" s="3">
        <v>0.2020291338949132</v>
      </c>
      <c r="BD1769" s="3">
        <v>0.42227612694562361</v>
      </c>
      <c r="BE1769" s="3">
        <v>28467</v>
      </c>
      <c r="BF1769" s="3">
        <v>21487</v>
      </c>
      <c r="BG1769" s="3">
        <v>4947</v>
      </c>
      <c r="BH1769" s="3">
        <v>6439</v>
      </c>
      <c r="BI1769" s="3">
        <v>4341</v>
      </c>
      <c r="BJ1769" s="3">
        <v>2089</v>
      </c>
      <c r="BK1769" s="3">
        <v>3.5970027292727282</v>
      </c>
      <c r="BL1769" s="3">
        <v>4.3329670961070956</v>
      </c>
      <c r="BM1769" s="3">
        <v>1.4972340185041317</v>
      </c>
      <c r="BN1769" s="3">
        <v>0.15511252784637744</v>
      </c>
      <c r="BO1769" s="3">
        <v>9.4113274688680582E-2</v>
      </c>
      <c r="BP1769" s="3">
        <v>0.1759275920572243</v>
      </c>
      <c r="BQ1769" s="3">
        <v>0.40623983595665247</v>
      </c>
      <c r="BR1769" s="3">
        <v>0.37273034415566686</v>
      </c>
      <c r="BS1769" s="3">
        <v>0.36170324146193228</v>
      </c>
      <c r="BT1769" s="3">
        <v>0.4386476361969745</v>
      </c>
      <c r="BU1769" s="3">
        <v>0.53315638115565245</v>
      </c>
      <c r="BV1769" s="3">
        <v>0.46236916648084342</v>
      </c>
      <c r="BW1769" s="3">
        <v>23161.100573787098</v>
      </c>
      <c r="BX1769" s="3">
        <v>18809.410164200901</v>
      </c>
      <c r="BY1769" s="3">
        <v>15691.012513923301</v>
      </c>
      <c r="BZ1769" s="3">
        <v>3592.5768577043</v>
      </c>
      <c r="CA1769" s="3">
        <v>1770.2151855155</v>
      </c>
      <c r="CB1769" s="3">
        <v>2760.4820485143</v>
      </c>
      <c r="CC1769" s="3">
        <v>10159.5620184121</v>
      </c>
      <c r="CD1769" s="3">
        <v>10028.357054817699</v>
      </c>
      <c r="CE1769" s="3">
        <v>7255.0403773032003</v>
      </c>
      <c r="CF1769" s="3">
        <v>9408.9616976708003</v>
      </c>
      <c r="CG1769" s="3">
        <v>7010.8379238676998</v>
      </c>
      <c r="CH1769" s="3">
        <v>5675.4900881058002</v>
      </c>
      <c r="CI1769" s="3">
        <v>909.17850005900004</v>
      </c>
      <c r="CJ1769" s="3">
        <v>3862.7918507355998</v>
      </c>
      <c r="CK1769" s="3">
        <v>9963</v>
      </c>
      <c r="CL1769" s="3">
        <v>12998</v>
      </c>
      <c r="CM1769" s="3">
        <v>7062</v>
      </c>
      <c r="CN1769" s="3">
        <v>4478</v>
      </c>
      <c r="CO1769" s="3">
        <v>0.46367571089495974</v>
      </c>
      <c r="CP1769" s="3">
        <f t="shared" si="27"/>
        <v>0.90519506771780878</v>
      </c>
    </row>
    <row r="1770" spans="1:94" ht="17.100000000000001" customHeight="1" x14ac:dyDescent="0.3">
      <c r="A1770" s="2">
        <v>3301207</v>
      </c>
      <c r="B1770" s="2" t="s">
        <v>363</v>
      </c>
      <c r="C1770" s="2" t="s">
        <v>352</v>
      </c>
      <c r="D1770" s="2" t="s">
        <v>363</v>
      </c>
      <c r="E1770" s="2" t="s">
        <v>352</v>
      </c>
      <c r="F1770" s="2">
        <v>13</v>
      </c>
      <c r="G1770" s="2">
        <v>5193</v>
      </c>
      <c r="H1770" s="2">
        <v>0.47</v>
      </c>
      <c r="I1770" s="2">
        <v>1840</v>
      </c>
      <c r="J1770" s="2">
        <v>0.16600000000000001</v>
      </c>
      <c r="K1770" s="2">
        <v>4003</v>
      </c>
      <c r="L1770" s="2">
        <v>0.36199999999999999</v>
      </c>
      <c r="M1770" s="2">
        <v>21</v>
      </c>
      <c r="N1770" s="2">
        <v>2E-3</v>
      </c>
      <c r="O1770" s="2">
        <v>11057</v>
      </c>
      <c r="P1770" s="2" t="s">
        <v>925</v>
      </c>
      <c r="Q1770" s="2">
        <v>12</v>
      </c>
      <c r="R1770" s="2">
        <v>1901</v>
      </c>
      <c r="S1770" s="2">
        <v>0.49466562581316681</v>
      </c>
      <c r="T1770" s="2">
        <v>967</v>
      </c>
      <c r="U1770" s="2">
        <v>0.25162633359354669</v>
      </c>
      <c r="V1770" s="2">
        <v>975</v>
      </c>
      <c r="W1770" s="2">
        <v>0.2537080405932865</v>
      </c>
      <c r="X1770" s="2" t="s">
        <v>60</v>
      </c>
      <c r="Y1770" s="2" t="s">
        <v>60</v>
      </c>
      <c r="Z1770" s="2">
        <v>3843</v>
      </c>
      <c r="AA1770" s="2" t="s">
        <v>1304</v>
      </c>
      <c r="AB1770" s="2" t="s">
        <v>363</v>
      </c>
      <c r="AC1770" s="2" t="s">
        <v>352</v>
      </c>
      <c r="AD1770" s="2">
        <v>12</v>
      </c>
      <c r="AE1770" s="2">
        <v>401</v>
      </c>
      <c r="AF1770" s="2">
        <v>0.18</v>
      </c>
      <c r="AG1770" s="2">
        <v>257</v>
      </c>
      <c r="AH1770" s="2">
        <v>0.11</v>
      </c>
      <c r="AI1770" s="2">
        <v>116</v>
      </c>
      <c r="AJ1770" s="2">
        <v>0.05</v>
      </c>
      <c r="AK1770" s="2">
        <v>1366</v>
      </c>
      <c r="AL1770" s="2">
        <v>0.61</v>
      </c>
      <c r="AM1770" s="2">
        <v>39</v>
      </c>
      <c r="AN1770" s="2">
        <v>61</v>
      </c>
      <c r="AO1770" s="2">
        <v>2240</v>
      </c>
      <c r="AP1770" s="2" t="s">
        <v>363</v>
      </c>
      <c r="AQ1770" s="2" t="s">
        <v>352</v>
      </c>
      <c r="AR1770" s="2">
        <v>12</v>
      </c>
      <c r="AS1770" s="2">
        <v>859</v>
      </c>
      <c r="AT1770" s="2">
        <v>0.32100000000000001</v>
      </c>
      <c r="AU1770" s="2">
        <v>242</v>
      </c>
      <c r="AV1770" s="2">
        <v>9.0999999999999998E-2</v>
      </c>
      <c r="AW1770" s="2">
        <v>1573</v>
      </c>
      <c r="AX1770" s="2">
        <v>0.56499999999999995</v>
      </c>
      <c r="AY1770" s="2">
        <v>59</v>
      </c>
      <c r="AZ1770" s="2">
        <v>52</v>
      </c>
      <c r="BA1770" s="2">
        <v>2674</v>
      </c>
      <c r="BB1770" s="2">
        <v>0.10991889151740453</v>
      </c>
      <c r="BC1770" s="2">
        <v>0.15913847227066621</v>
      </c>
      <c r="BD1770" s="2">
        <v>0.25378319950586781</v>
      </c>
      <c r="BE1770" s="2">
        <v>11836</v>
      </c>
      <c r="BF1770" s="2">
        <v>11468</v>
      </c>
      <c r="BG1770" s="2">
        <v>12952</v>
      </c>
      <c r="BH1770" s="2">
        <v>1301</v>
      </c>
      <c r="BI1770" s="2">
        <v>1825</v>
      </c>
      <c r="BJ1770" s="2">
        <v>3287</v>
      </c>
      <c r="BK1770" s="2">
        <v>24.846840995930897</v>
      </c>
      <c r="BL1770" s="2">
        <v>5.7289389689595618</v>
      </c>
      <c r="BM1770" s="2">
        <v>1.5171452492384472</v>
      </c>
      <c r="BN1770" s="2">
        <v>0.75595145871641534</v>
      </c>
      <c r="BO1770" s="2">
        <v>0.18412593745406816</v>
      </c>
      <c r="BP1770" s="2">
        <v>0.21814346931045045</v>
      </c>
      <c r="BQ1770" s="2">
        <v>8.9838303346209375E-2</v>
      </c>
      <c r="BR1770" s="2">
        <v>0.28900394795115769</v>
      </c>
      <c r="BS1770" s="2">
        <v>0.26106743461715143</v>
      </c>
      <c r="BT1770" s="2">
        <v>0.15421023793737837</v>
      </c>
      <c r="BU1770" s="2">
        <v>0.52687011459476463</v>
      </c>
      <c r="BV1770" s="2">
        <v>0.52078909607239809</v>
      </c>
      <c r="BW1770" s="2">
        <v>32325.740135706099</v>
      </c>
      <c r="BX1770" s="2">
        <v>10455.3136183512</v>
      </c>
      <c r="BY1770" s="2">
        <v>10610.9138731737</v>
      </c>
      <c r="BZ1770" s="2">
        <v>24436.6904096748</v>
      </c>
      <c r="CA1770" s="2">
        <v>1925.0944213552</v>
      </c>
      <c r="CB1770" s="2">
        <v>2314.7015648484999</v>
      </c>
      <c r="CC1770" s="2">
        <v>4984.9600778290996</v>
      </c>
      <c r="CD1770" s="2">
        <v>5508.5922842249001</v>
      </c>
      <c r="CE1770" s="2">
        <v>5526.0482445121997</v>
      </c>
      <c r="CF1770" s="2">
        <v>2904.0896482022999</v>
      </c>
      <c r="CG1770" s="2">
        <v>3021.6269127710002</v>
      </c>
      <c r="CH1770" s="2">
        <v>2770.1640638130002</v>
      </c>
      <c r="CI1770" s="2">
        <v>625.46322344479995</v>
      </c>
      <c r="CJ1770" s="2">
        <v>2010.2879824383001</v>
      </c>
      <c r="CK1770" s="2">
        <v>3602</v>
      </c>
      <c r="CL1770" s="2">
        <v>4310</v>
      </c>
      <c r="CM1770" s="2">
        <v>3913</v>
      </c>
      <c r="CN1770" s="2">
        <v>3381</v>
      </c>
      <c r="CO1770" s="2">
        <v>0.31409138472270665</v>
      </c>
      <c r="CP1770" s="2">
        <f t="shared" si="27"/>
        <v>0.26104076590487957</v>
      </c>
    </row>
    <row r="1771" spans="1:94" ht="17.100000000000001" customHeight="1" x14ac:dyDescent="0.3">
      <c r="A1771" s="3">
        <v>3301306</v>
      </c>
      <c r="B1771" s="3" t="s">
        <v>929</v>
      </c>
      <c r="C1771" s="3" t="s">
        <v>352</v>
      </c>
      <c r="D1771" s="3" t="s">
        <v>929</v>
      </c>
      <c r="E1771" s="3" t="s">
        <v>352</v>
      </c>
      <c r="F1771" s="3" t="s">
        <v>60</v>
      </c>
      <c r="G1771" s="3" t="s">
        <v>60</v>
      </c>
      <c r="H1771" s="3" t="s">
        <v>60</v>
      </c>
      <c r="I1771" s="3" t="s">
        <v>60</v>
      </c>
      <c r="J1771" s="3" t="s">
        <v>60</v>
      </c>
      <c r="K1771" s="3" t="s">
        <v>60</v>
      </c>
      <c r="L1771" s="3" t="s">
        <v>60</v>
      </c>
      <c r="M1771" s="3" t="s">
        <v>60</v>
      </c>
      <c r="N1771" s="3" t="s">
        <v>60</v>
      </c>
      <c r="O1771" s="3" t="s">
        <v>60</v>
      </c>
      <c r="P1771" s="3" t="s">
        <v>60</v>
      </c>
      <c r="Q1771" s="3" t="s">
        <v>60</v>
      </c>
      <c r="R1771" s="3" t="s">
        <v>60</v>
      </c>
      <c r="S1771" s="3" t="s">
        <v>60</v>
      </c>
      <c r="T1771" s="3" t="s">
        <v>60</v>
      </c>
      <c r="U1771" s="3" t="s">
        <v>60</v>
      </c>
      <c r="V1771" s="3" t="s">
        <v>60</v>
      </c>
      <c r="W1771" s="3" t="s">
        <v>60</v>
      </c>
      <c r="X1771" s="3" t="s">
        <v>60</v>
      </c>
      <c r="Y1771" s="3" t="s">
        <v>60</v>
      </c>
      <c r="Z1771" s="3" t="s">
        <v>60</v>
      </c>
      <c r="AA1771" s="3" t="s">
        <v>3671</v>
      </c>
      <c r="AB1771" s="3" t="s">
        <v>3672</v>
      </c>
      <c r="AC1771" s="3" t="s">
        <v>352</v>
      </c>
      <c r="AD1771" s="3"/>
      <c r="AE1771" s="3">
        <v>192</v>
      </c>
      <c r="AF1771" s="3">
        <v>0.18</v>
      </c>
      <c r="AG1771" s="3">
        <v>155</v>
      </c>
      <c r="AH1771" s="3">
        <v>0.14000000000000001</v>
      </c>
      <c r="AI1771" s="3">
        <v>14</v>
      </c>
      <c r="AJ1771" s="3">
        <v>0.01</v>
      </c>
      <c r="AK1771" s="3">
        <v>682</v>
      </c>
      <c r="AL1771" s="3">
        <v>0.63</v>
      </c>
      <c r="AM1771" s="3">
        <v>13</v>
      </c>
      <c r="AN1771" s="3">
        <v>34</v>
      </c>
      <c r="AO1771" s="3">
        <v>1090</v>
      </c>
      <c r="AP1771" s="3" t="s">
        <v>3672</v>
      </c>
      <c r="AQ1771" s="3" t="s">
        <v>352</v>
      </c>
      <c r="AR1771" s="3">
        <v>50</v>
      </c>
      <c r="AS1771" s="3">
        <v>588</v>
      </c>
      <c r="AT1771" s="3">
        <v>0.38400000000000001</v>
      </c>
      <c r="AU1771" s="3">
        <v>163</v>
      </c>
      <c r="AV1771" s="3">
        <v>0.106</v>
      </c>
      <c r="AW1771" s="3">
        <v>782</v>
      </c>
      <c r="AX1771" s="3">
        <v>0.47099999999999997</v>
      </c>
      <c r="AY1771" s="3">
        <v>42</v>
      </c>
      <c r="AZ1771" s="3">
        <v>85</v>
      </c>
      <c r="BA1771" s="3">
        <v>1533</v>
      </c>
      <c r="BB1771" s="3">
        <v>0.11826200588043123</v>
      </c>
      <c r="BC1771" s="3">
        <v>0.22702297702297702</v>
      </c>
      <c r="BD1771" s="3">
        <v>0.29262889999057407</v>
      </c>
      <c r="BE1771" s="3">
        <v>9183</v>
      </c>
      <c r="BF1771" s="3">
        <v>8008</v>
      </c>
      <c r="BG1771" s="3">
        <v>21218</v>
      </c>
      <c r="BH1771" s="3">
        <v>1086</v>
      </c>
      <c r="BI1771" s="3">
        <v>1818</v>
      </c>
      <c r="BJ1771" s="3">
        <v>6209</v>
      </c>
      <c r="BK1771" s="3">
        <v>3.5442576847476062</v>
      </c>
      <c r="BL1771" s="3">
        <v>1.1494083486800328</v>
      </c>
      <c r="BM1771" s="3">
        <v>2.0334516147865762</v>
      </c>
      <c r="BN1771" s="3"/>
      <c r="BO1771" s="3">
        <v>3.7990242553959927E-2</v>
      </c>
      <c r="BP1771" s="3">
        <v>0.16289053437655079</v>
      </c>
      <c r="BQ1771" s="3">
        <v>0.47864444914112092</v>
      </c>
      <c r="BR1771" s="3">
        <v>0.39027835682514744</v>
      </c>
      <c r="BS1771" s="3">
        <v>0.2433442325348969</v>
      </c>
      <c r="BT1771" s="3">
        <v>0.52135555085887897</v>
      </c>
      <c r="BU1771" s="3">
        <v>0.57173140062089267</v>
      </c>
      <c r="BV1771" s="3">
        <v>0.59376523308855234</v>
      </c>
      <c r="BW1771" s="3">
        <v>3849.0638456359002</v>
      </c>
      <c r="BX1771" s="3">
        <v>2089.6243779002998</v>
      </c>
      <c r="BY1771" s="3">
        <v>15980.896240607701</v>
      </c>
      <c r="BZ1771" s="3"/>
      <c r="CA1771" s="3">
        <v>79.385336963100002</v>
      </c>
      <c r="CB1771" s="3">
        <v>2603.1367284488001</v>
      </c>
      <c r="CC1771" s="3">
        <v>2006.7308015325</v>
      </c>
      <c r="CD1771" s="3">
        <v>1194.7038723485</v>
      </c>
      <c r="CE1771" s="3">
        <v>9488.9005812684009</v>
      </c>
      <c r="CF1771" s="3">
        <v>1842.3330441034</v>
      </c>
      <c r="CG1771" s="3">
        <v>815.5351685887</v>
      </c>
      <c r="CH1771" s="3">
        <v>3888.8589308904998</v>
      </c>
      <c r="CI1771" s="3">
        <v>270.81912767710003</v>
      </c>
      <c r="CJ1771" s="3">
        <v>2895.5538925514002</v>
      </c>
      <c r="CK1771" s="3" t="s">
        <v>60</v>
      </c>
      <c r="CL1771" s="3" t="s">
        <v>60</v>
      </c>
      <c r="CM1771" s="3">
        <v>3106</v>
      </c>
      <c r="CN1771" s="3">
        <v>2159</v>
      </c>
      <c r="CO1771" s="3" t="s">
        <v>60</v>
      </c>
      <c r="CP1771" s="3">
        <f t="shared" si="27"/>
        <v>0.10175322839098878</v>
      </c>
    </row>
    <row r="1772" spans="1:94" ht="17.100000000000001" customHeight="1" x14ac:dyDescent="0.3">
      <c r="A1772" s="2">
        <v>3301405</v>
      </c>
      <c r="B1772" s="2" t="s">
        <v>6122</v>
      </c>
      <c r="C1772" s="2" t="s">
        <v>352</v>
      </c>
      <c r="D1772" s="2" t="s">
        <v>3674</v>
      </c>
      <c r="E1772" s="2" t="s">
        <v>352</v>
      </c>
      <c r="F1772" s="2" t="s">
        <v>60</v>
      </c>
      <c r="G1772" s="2" t="s">
        <v>60</v>
      </c>
      <c r="H1772" s="2" t="s">
        <v>60</v>
      </c>
      <c r="I1772" s="2" t="s">
        <v>60</v>
      </c>
      <c r="J1772" s="2" t="s">
        <v>60</v>
      </c>
      <c r="K1772" s="2" t="s">
        <v>60</v>
      </c>
      <c r="L1772" s="2" t="s">
        <v>60</v>
      </c>
      <c r="M1772" s="2" t="s">
        <v>60</v>
      </c>
      <c r="N1772" s="2" t="s">
        <v>60</v>
      </c>
      <c r="O1772" s="2" t="s">
        <v>60</v>
      </c>
      <c r="P1772" s="2" t="s">
        <v>60</v>
      </c>
      <c r="Q1772" s="2" t="s">
        <v>60</v>
      </c>
      <c r="R1772" s="2" t="s">
        <v>60</v>
      </c>
      <c r="S1772" s="2" t="s">
        <v>60</v>
      </c>
      <c r="T1772" s="2" t="s">
        <v>60</v>
      </c>
      <c r="U1772" s="2" t="s">
        <v>60</v>
      </c>
      <c r="V1772" s="2" t="s">
        <v>60</v>
      </c>
      <c r="W1772" s="2" t="s">
        <v>60</v>
      </c>
      <c r="X1772" s="2" t="s">
        <v>60</v>
      </c>
      <c r="Y1772" s="2" t="s">
        <v>60</v>
      </c>
      <c r="Z1772" s="2" t="s">
        <v>60</v>
      </c>
      <c r="AA1772" s="2" t="s">
        <v>3673</v>
      </c>
      <c r="AB1772" s="2" t="s">
        <v>3674</v>
      </c>
      <c r="AC1772" s="2" t="s">
        <v>352</v>
      </c>
      <c r="AD1772" s="2"/>
      <c r="AE1772" s="2">
        <v>210</v>
      </c>
      <c r="AF1772" s="2">
        <v>0.17</v>
      </c>
      <c r="AG1772" s="2">
        <v>290</v>
      </c>
      <c r="AH1772" s="2">
        <v>0.23</v>
      </c>
      <c r="AI1772" s="2">
        <v>18</v>
      </c>
      <c r="AJ1772" s="2">
        <v>0.01</v>
      </c>
      <c r="AK1772" s="2">
        <v>706</v>
      </c>
      <c r="AL1772" s="2">
        <v>0.56000000000000005</v>
      </c>
      <c r="AM1772" s="2">
        <v>9</v>
      </c>
      <c r="AN1772" s="2">
        <v>21</v>
      </c>
      <c r="AO1772" s="2">
        <v>1254</v>
      </c>
      <c r="AP1772" s="2" t="s">
        <v>3674</v>
      </c>
      <c r="AQ1772" s="2" t="s">
        <v>352</v>
      </c>
      <c r="AR1772" s="2">
        <v>51</v>
      </c>
      <c r="AS1772" s="2">
        <v>624</v>
      </c>
      <c r="AT1772" s="2">
        <v>0.41299999999999998</v>
      </c>
      <c r="AU1772" s="2">
        <v>132</v>
      </c>
      <c r="AV1772" s="2">
        <v>8.6999999999999994E-2</v>
      </c>
      <c r="AW1772" s="2">
        <v>754</v>
      </c>
      <c r="AX1772" s="2">
        <v>0.47</v>
      </c>
      <c r="AY1772" s="2">
        <v>42</v>
      </c>
      <c r="AZ1772" s="2">
        <v>51</v>
      </c>
      <c r="BA1772" s="2">
        <v>1510</v>
      </c>
      <c r="BB1772" s="2"/>
      <c r="BC1772" s="2"/>
      <c r="BD1772" s="2">
        <v>0.16081587930380548</v>
      </c>
      <c r="BE1772" s="2"/>
      <c r="BF1772" s="2"/>
      <c r="BG1772" s="2">
        <v>23729</v>
      </c>
      <c r="BH1772" s="2"/>
      <c r="BI1772" s="2"/>
      <c r="BJ1772" s="2">
        <v>3816</v>
      </c>
      <c r="BK1772" s="2"/>
      <c r="BL1772" s="2"/>
      <c r="BM1772" s="2">
        <v>4.5540171381605878</v>
      </c>
      <c r="BN1772" s="2"/>
      <c r="BO1772" s="2"/>
      <c r="BP1772" s="2">
        <v>0.50271466979850266</v>
      </c>
      <c r="BQ1772" s="2"/>
      <c r="BR1772" s="2"/>
      <c r="BS1772" s="2">
        <v>0.23154322025997073</v>
      </c>
      <c r="BT1772" s="2"/>
      <c r="BU1772" s="2"/>
      <c r="BV1772" s="2">
        <v>0.26574210994152658</v>
      </c>
      <c r="BW1772" s="2"/>
      <c r="BX1772" s="2"/>
      <c r="BY1772" s="2">
        <v>26344.989144259001</v>
      </c>
      <c r="BZ1772" s="2"/>
      <c r="CA1772" s="2"/>
      <c r="CB1772" s="2">
        <v>13244.0125185013</v>
      </c>
      <c r="CC1772" s="2"/>
      <c r="CD1772" s="2"/>
      <c r="CE1772" s="2">
        <v>7000.9730015819996</v>
      </c>
      <c r="CF1772" s="2"/>
      <c r="CG1772" s="2"/>
      <c r="CH1772" s="2">
        <v>6100.0036241756998</v>
      </c>
      <c r="CI1772" s="2"/>
      <c r="CJ1772" s="2">
        <v>1521.5155543515</v>
      </c>
      <c r="CK1772" s="2" t="s">
        <v>60</v>
      </c>
      <c r="CL1772" s="2" t="s">
        <v>60</v>
      </c>
      <c r="CM1772" s="2">
        <v>2434</v>
      </c>
      <c r="CN1772" s="2">
        <v>1847</v>
      </c>
      <c r="CO1772" s="2" t="s">
        <v>60</v>
      </c>
      <c r="CP1772" s="2">
        <f t="shared" si="27"/>
        <v>7.7837245564499141E-2</v>
      </c>
    </row>
    <row r="1773" spans="1:94" ht="17.100000000000001" customHeight="1" x14ac:dyDescent="0.3">
      <c r="A1773" s="3">
        <v>3301504</v>
      </c>
      <c r="B1773" s="3" t="s">
        <v>3676</v>
      </c>
      <c r="C1773" s="3" t="s">
        <v>352</v>
      </c>
      <c r="D1773" s="3" t="s">
        <v>3676</v>
      </c>
      <c r="E1773" s="3" t="s">
        <v>352</v>
      </c>
      <c r="F1773" s="3" t="s">
        <v>60</v>
      </c>
      <c r="G1773" s="3" t="s">
        <v>60</v>
      </c>
      <c r="H1773" s="3" t="s">
        <v>60</v>
      </c>
      <c r="I1773" s="3" t="s">
        <v>60</v>
      </c>
      <c r="J1773" s="3" t="s">
        <v>60</v>
      </c>
      <c r="K1773" s="3" t="s">
        <v>60</v>
      </c>
      <c r="L1773" s="3" t="s">
        <v>60</v>
      </c>
      <c r="M1773" s="3" t="s">
        <v>60</v>
      </c>
      <c r="N1773" s="3" t="s">
        <v>60</v>
      </c>
      <c r="O1773" s="3" t="s">
        <v>60</v>
      </c>
      <c r="P1773" s="3" t="s">
        <v>60</v>
      </c>
      <c r="Q1773" s="3" t="s">
        <v>60</v>
      </c>
      <c r="R1773" s="3" t="s">
        <v>60</v>
      </c>
      <c r="S1773" s="3" t="s">
        <v>60</v>
      </c>
      <c r="T1773" s="3" t="s">
        <v>60</v>
      </c>
      <c r="U1773" s="3" t="s">
        <v>60</v>
      </c>
      <c r="V1773" s="3" t="s">
        <v>60</v>
      </c>
      <c r="W1773" s="3" t="s">
        <v>60</v>
      </c>
      <c r="X1773" s="3" t="s">
        <v>60</v>
      </c>
      <c r="Y1773" s="3" t="s">
        <v>60</v>
      </c>
      <c r="Z1773" s="3" t="s">
        <v>60</v>
      </c>
      <c r="AA1773" s="3" t="s">
        <v>3675</v>
      </c>
      <c r="AB1773" s="3" t="s">
        <v>3676</v>
      </c>
      <c r="AC1773" s="3" t="s">
        <v>352</v>
      </c>
      <c r="AD1773" s="3">
        <v>11</v>
      </c>
      <c r="AE1773" s="3">
        <v>507</v>
      </c>
      <c r="AF1773" s="3">
        <v>0.32</v>
      </c>
      <c r="AG1773" s="3">
        <v>181</v>
      </c>
      <c r="AH1773" s="3">
        <v>0.11</v>
      </c>
      <c r="AI1773" s="3">
        <v>44</v>
      </c>
      <c r="AJ1773" s="3">
        <v>0.03</v>
      </c>
      <c r="AK1773" s="3">
        <v>849</v>
      </c>
      <c r="AL1773" s="3">
        <v>0.53</v>
      </c>
      <c r="AM1773" s="3">
        <v>9</v>
      </c>
      <c r="AN1773" s="3">
        <v>16</v>
      </c>
      <c r="AO1773" s="3">
        <v>1606</v>
      </c>
      <c r="AP1773" s="3" t="s">
        <v>3676</v>
      </c>
      <c r="AQ1773" s="3" t="s">
        <v>352</v>
      </c>
      <c r="AR1773" s="3">
        <v>52</v>
      </c>
      <c r="AS1773" s="3">
        <v>967</v>
      </c>
      <c r="AT1773" s="3">
        <v>0.437</v>
      </c>
      <c r="AU1773" s="3">
        <v>115</v>
      </c>
      <c r="AV1773" s="3">
        <v>5.1999999999999998E-2</v>
      </c>
      <c r="AW1773" s="3">
        <v>1131</v>
      </c>
      <c r="AX1773" s="3">
        <v>0.48299999999999998</v>
      </c>
      <c r="AY1773" s="3">
        <v>55</v>
      </c>
      <c r="AZ1773" s="3">
        <v>73</v>
      </c>
      <c r="BA1773" s="3">
        <v>2213</v>
      </c>
      <c r="BB1773" s="3"/>
      <c r="BC1773" s="3">
        <v>0.45437441204139228</v>
      </c>
      <c r="BD1773" s="3">
        <v>0.74063103670315522</v>
      </c>
      <c r="BE1773" s="3"/>
      <c r="BF1773" s="3">
        <v>7441</v>
      </c>
      <c r="BG1773" s="3">
        <v>38825</v>
      </c>
      <c r="BH1773" s="3"/>
      <c r="BI1773" s="3">
        <v>3381</v>
      </c>
      <c r="BJ1773" s="3">
        <v>28755</v>
      </c>
      <c r="BK1773" s="3"/>
      <c r="BL1773" s="3">
        <v>4.3063693137213841</v>
      </c>
      <c r="BM1773" s="3">
        <v>3.2145807559179151</v>
      </c>
      <c r="BN1773" s="3"/>
      <c r="BO1773" s="3">
        <v>0.2717088520469555</v>
      </c>
      <c r="BP1773" s="3">
        <v>0.30376431398680542</v>
      </c>
      <c r="BQ1773" s="3"/>
      <c r="BR1773" s="3">
        <v>0.476392478958786</v>
      </c>
      <c r="BS1773" s="3">
        <v>0.39882470683588228</v>
      </c>
      <c r="BT1773" s="3"/>
      <c r="BU1773" s="3">
        <v>0.25189866899425156</v>
      </c>
      <c r="BV1773" s="3">
        <v>0.29741097917731224</v>
      </c>
      <c r="BW1773" s="3"/>
      <c r="BX1773" s="3">
        <v>14559.834649692</v>
      </c>
      <c r="BY1773" s="3">
        <v>19486.788542374401</v>
      </c>
      <c r="BZ1773" s="3"/>
      <c r="CA1773" s="3">
        <v>3956.0359586612999</v>
      </c>
      <c r="CB1773" s="3">
        <v>5919.3909533802998</v>
      </c>
      <c r="CC1773" s="3"/>
      <c r="CD1773" s="3">
        <v>3667.6029690338</v>
      </c>
      <c r="CE1773" s="3">
        <v>5795.5848614088</v>
      </c>
      <c r="CF1773" s="3"/>
      <c r="CG1773" s="3">
        <v>6936.1957219967999</v>
      </c>
      <c r="CH1773" s="3">
        <v>7771.8127275853003</v>
      </c>
      <c r="CI1773" s="3"/>
      <c r="CJ1773" s="3">
        <v>3235.1983903553</v>
      </c>
      <c r="CK1773" s="3" t="s">
        <v>60</v>
      </c>
      <c r="CL1773" s="3" t="s">
        <v>60</v>
      </c>
      <c r="CM1773" s="3">
        <v>2829</v>
      </c>
      <c r="CN1773" s="3">
        <v>2669</v>
      </c>
      <c r="CO1773" s="3" t="s">
        <v>60</v>
      </c>
      <c r="CP1773" s="3">
        <f t="shared" si="27"/>
        <v>6.8744365743721822E-2</v>
      </c>
    </row>
    <row r="1774" spans="1:94" ht="17.100000000000001" customHeight="1" x14ac:dyDescent="0.3">
      <c r="A1774" s="2">
        <v>3301603</v>
      </c>
      <c r="B1774" s="2" t="s">
        <v>3678</v>
      </c>
      <c r="C1774" s="2" t="s">
        <v>352</v>
      </c>
      <c r="D1774" s="2" t="s">
        <v>3678</v>
      </c>
      <c r="E1774" s="2" t="s">
        <v>352</v>
      </c>
      <c r="F1774" s="2" t="s">
        <v>60</v>
      </c>
      <c r="G1774" s="2" t="s">
        <v>60</v>
      </c>
      <c r="H1774" s="2" t="s">
        <v>60</v>
      </c>
      <c r="I1774" s="2" t="s">
        <v>60</v>
      </c>
      <c r="J1774" s="2" t="s">
        <v>60</v>
      </c>
      <c r="K1774" s="2" t="s">
        <v>60</v>
      </c>
      <c r="L1774" s="2" t="s">
        <v>60</v>
      </c>
      <c r="M1774" s="2" t="s">
        <v>60</v>
      </c>
      <c r="N1774" s="2" t="s">
        <v>60</v>
      </c>
      <c r="O1774" s="2" t="s">
        <v>60</v>
      </c>
      <c r="P1774" s="2" t="s">
        <v>60</v>
      </c>
      <c r="Q1774" s="2" t="s">
        <v>60</v>
      </c>
      <c r="R1774" s="2" t="s">
        <v>60</v>
      </c>
      <c r="S1774" s="2" t="s">
        <v>60</v>
      </c>
      <c r="T1774" s="2" t="s">
        <v>60</v>
      </c>
      <c r="U1774" s="2" t="s">
        <v>60</v>
      </c>
      <c r="V1774" s="2" t="s">
        <v>60</v>
      </c>
      <c r="W1774" s="2" t="s">
        <v>60</v>
      </c>
      <c r="X1774" s="2" t="s">
        <v>60</v>
      </c>
      <c r="Y1774" s="2" t="s">
        <v>60</v>
      </c>
      <c r="Z1774" s="2" t="s">
        <v>60</v>
      </c>
      <c r="AA1774" s="2" t="s">
        <v>3677</v>
      </c>
      <c r="AB1774" s="2" t="s">
        <v>3678</v>
      </c>
      <c r="AC1774" s="2" t="s">
        <v>352</v>
      </c>
      <c r="AD1774" s="2"/>
      <c r="AE1774" s="2">
        <v>245</v>
      </c>
      <c r="AF1774" s="2">
        <v>0.14000000000000001</v>
      </c>
      <c r="AG1774" s="2">
        <v>160</v>
      </c>
      <c r="AH1774" s="2">
        <v>0.09</v>
      </c>
      <c r="AI1774" s="2">
        <v>62</v>
      </c>
      <c r="AJ1774" s="2">
        <v>0.04</v>
      </c>
      <c r="AK1774" s="2">
        <v>1236</v>
      </c>
      <c r="AL1774" s="2">
        <v>0.71</v>
      </c>
      <c r="AM1774" s="2">
        <v>20</v>
      </c>
      <c r="AN1774" s="2">
        <v>27</v>
      </c>
      <c r="AO1774" s="2">
        <v>1750</v>
      </c>
      <c r="AP1774" s="2" t="s">
        <v>3678</v>
      </c>
      <c r="AQ1774" s="2" t="s">
        <v>352</v>
      </c>
      <c r="AR1774" s="2">
        <v>53</v>
      </c>
      <c r="AS1774" s="2">
        <v>664</v>
      </c>
      <c r="AT1774" s="2">
        <v>0.34599999999999997</v>
      </c>
      <c r="AU1774" s="2">
        <v>288</v>
      </c>
      <c r="AV1774" s="2">
        <v>0.15</v>
      </c>
      <c r="AW1774" s="2">
        <v>969</v>
      </c>
      <c r="AX1774" s="2">
        <v>0.47</v>
      </c>
      <c r="AY1774" s="2">
        <v>58</v>
      </c>
      <c r="AZ1774" s="2">
        <v>84</v>
      </c>
      <c r="BA1774" s="2">
        <v>1921</v>
      </c>
      <c r="BB1774" s="2">
        <v>7.432565465642843E-2</v>
      </c>
      <c r="BC1774" s="2">
        <v>0.10458190148911799</v>
      </c>
      <c r="BD1774" s="2">
        <v>0.39608159648040009</v>
      </c>
      <c r="BE1774" s="2">
        <v>10158</v>
      </c>
      <c r="BF1774" s="2">
        <v>8730</v>
      </c>
      <c r="BG1774" s="2">
        <v>63189</v>
      </c>
      <c r="BH1774" s="2">
        <v>755</v>
      </c>
      <c r="BI1774" s="2">
        <v>913</v>
      </c>
      <c r="BJ1774" s="2">
        <v>25028</v>
      </c>
      <c r="BK1774" s="2">
        <v>8.8318969939529808</v>
      </c>
      <c r="BL1774" s="2">
        <v>9.1280780455877331</v>
      </c>
      <c r="BM1774" s="2">
        <v>1.3674485346560741</v>
      </c>
      <c r="BN1774" s="2">
        <v>2.7362066996152082E-2</v>
      </c>
      <c r="BO1774" s="2">
        <v>3.5207188766996876E-2</v>
      </c>
      <c r="BP1774" s="2">
        <v>7.3442757231981418E-2</v>
      </c>
      <c r="BQ1774" s="2">
        <v>0.1985440325034403</v>
      </c>
      <c r="BR1774" s="2">
        <v>0.24447702027680715</v>
      </c>
      <c r="BS1774" s="2">
        <v>0.2838113037123503</v>
      </c>
      <c r="BT1774" s="2">
        <v>0.77409390050040761</v>
      </c>
      <c r="BU1774" s="2">
        <v>0.72031579095620801</v>
      </c>
      <c r="BV1774" s="2">
        <v>0.64274593905566824</v>
      </c>
      <c r="BW1774" s="2">
        <v>6668.0822304345002</v>
      </c>
      <c r="BX1774" s="2">
        <v>8333.9352556215999</v>
      </c>
      <c r="BY1774" s="2">
        <v>7913.4246700547001</v>
      </c>
      <c r="BZ1774" s="2">
        <v>182.45251272499999</v>
      </c>
      <c r="CA1774" s="2">
        <v>293.41443171660001</v>
      </c>
      <c r="CB1774" s="2">
        <v>581.18372691640002</v>
      </c>
      <c r="CC1774" s="2">
        <v>5161.7217826144997</v>
      </c>
      <c r="CD1774" s="2">
        <v>6003.0651654309004</v>
      </c>
      <c r="CE1774" s="2">
        <v>5086.3215707006002</v>
      </c>
      <c r="CF1774" s="2">
        <v>1323.9079350950001</v>
      </c>
      <c r="CG1774" s="2">
        <v>2037.4556584741999</v>
      </c>
      <c r="CH1774" s="2">
        <v>2245.9193724377001</v>
      </c>
      <c r="CI1774" s="2">
        <v>277.26720214559998</v>
      </c>
      <c r="CJ1774" s="2">
        <v>1065.6768862462</v>
      </c>
      <c r="CK1774" s="2" t="s">
        <v>60</v>
      </c>
      <c r="CL1774" s="2" t="s">
        <v>60</v>
      </c>
      <c r="CM1774" s="2">
        <v>3002</v>
      </c>
      <c r="CN1774" s="2">
        <v>2348</v>
      </c>
      <c r="CO1774" s="2" t="s">
        <v>60</v>
      </c>
      <c r="CP1774" s="2">
        <f t="shared" si="27"/>
        <v>3.7158366171327291E-2</v>
      </c>
    </row>
    <row r="1775" spans="1:94" ht="17.100000000000001" customHeight="1" x14ac:dyDescent="0.3">
      <c r="A1775" s="3">
        <v>3301702</v>
      </c>
      <c r="B1775" s="3" t="s">
        <v>364</v>
      </c>
      <c r="C1775" s="3" t="s">
        <v>352</v>
      </c>
      <c r="D1775" s="3" t="s">
        <v>364</v>
      </c>
      <c r="E1775" s="3" t="s">
        <v>352</v>
      </c>
      <c r="F1775" s="3">
        <v>14</v>
      </c>
      <c r="G1775" s="3">
        <v>2243</v>
      </c>
      <c r="H1775" s="3">
        <v>0.65700000000000003</v>
      </c>
      <c r="I1775" s="3">
        <v>1029</v>
      </c>
      <c r="J1775" s="3">
        <v>0.30099999999999999</v>
      </c>
      <c r="K1775" s="3">
        <v>144</v>
      </c>
      <c r="L1775" s="3">
        <v>4.2000000000000003E-2</v>
      </c>
      <c r="M1775" s="3"/>
      <c r="N1775" s="3"/>
      <c r="O1775" s="3">
        <v>3416</v>
      </c>
      <c r="P1775" s="3" t="s">
        <v>926</v>
      </c>
      <c r="Q1775" s="3">
        <v>13</v>
      </c>
      <c r="R1775" s="3">
        <v>6917</v>
      </c>
      <c r="S1775" s="3">
        <v>0.67987025751916652</v>
      </c>
      <c r="T1775" s="3">
        <v>2808</v>
      </c>
      <c r="U1775" s="3">
        <v>0.27599764104580304</v>
      </c>
      <c r="V1775" s="3">
        <v>419</v>
      </c>
      <c r="W1775" s="3">
        <v>4.1183408688814628E-2</v>
      </c>
      <c r="X1775" s="3">
        <v>30</v>
      </c>
      <c r="Y1775" s="3">
        <v>2.9486927462158445E-3</v>
      </c>
      <c r="Z1775" s="3">
        <v>10174</v>
      </c>
      <c r="AA1775" s="3" t="s">
        <v>1305</v>
      </c>
      <c r="AB1775" s="3" t="s">
        <v>1306</v>
      </c>
      <c r="AC1775" s="3" t="s">
        <v>352</v>
      </c>
      <c r="AD1775" s="3">
        <v>13</v>
      </c>
      <c r="AE1775" s="3">
        <v>2334</v>
      </c>
      <c r="AF1775" s="3">
        <v>0.14000000000000001</v>
      </c>
      <c r="AG1775" s="3">
        <v>5561</v>
      </c>
      <c r="AH1775" s="3">
        <v>0.32</v>
      </c>
      <c r="AI1775" s="3">
        <v>914</v>
      </c>
      <c r="AJ1775" s="3">
        <v>0.05</v>
      </c>
      <c r="AK1775" s="3">
        <v>7814</v>
      </c>
      <c r="AL1775" s="3">
        <v>0.46</v>
      </c>
      <c r="AM1775" s="3">
        <v>143</v>
      </c>
      <c r="AN1775" s="3">
        <v>359</v>
      </c>
      <c r="AO1775" s="3">
        <v>17125</v>
      </c>
      <c r="AP1775" s="3" t="s">
        <v>364</v>
      </c>
      <c r="AQ1775" s="3" t="s">
        <v>352</v>
      </c>
      <c r="AR1775" s="3">
        <v>13</v>
      </c>
      <c r="AS1775" s="3">
        <v>11437</v>
      </c>
      <c r="AT1775" s="3">
        <v>0.26500000000000001</v>
      </c>
      <c r="AU1775" s="3">
        <v>15319</v>
      </c>
      <c r="AV1775" s="3">
        <v>0.35499999999999998</v>
      </c>
      <c r="AW1775" s="3">
        <v>16366</v>
      </c>
      <c r="AX1775" s="3">
        <v>0.34100000000000003</v>
      </c>
      <c r="AY1775" s="3">
        <v>2205</v>
      </c>
      <c r="AZ1775" s="3">
        <v>2673</v>
      </c>
      <c r="BA1775" s="3">
        <v>43122</v>
      </c>
      <c r="BB1775" s="3"/>
      <c r="BC1775" s="3">
        <v>0.80646556852226392</v>
      </c>
      <c r="BD1775" s="3">
        <v>4.0302184266710464E-2</v>
      </c>
      <c r="BE1775" s="3"/>
      <c r="BF1775" s="3">
        <v>92459</v>
      </c>
      <c r="BG1775" s="3">
        <v>30445</v>
      </c>
      <c r="BH1775" s="3"/>
      <c r="BI1775" s="3">
        <v>74565</v>
      </c>
      <c r="BJ1775" s="3">
        <v>1227</v>
      </c>
      <c r="BK1775" s="3"/>
      <c r="BL1775" s="3">
        <v>1.8131793441505129</v>
      </c>
      <c r="BM1775" s="3">
        <v>3.9947768843873575</v>
      </c>
      <c r="BN1775" s="3"/>
      <c r="BO1775" s="3">
        <v>0.27459449055939888</v>
      </c>
      <c r="BP1775" s="3">
        <v>0.44466840726663615</v>
      </c>
      <c r="BQ1775" s="3"/>
      <c r="BR1775" s="3">
        <v>0.71119215488507881</v>
      </c>
      <c r="BS1775" s="3">
        <v>0.49180501838395452</v>
      </c>
      <c r="BT1775" s="3"/>
      <c r="BU1775" s="3">
        <v>1.4213354555523838E-2</v>
      </c>
      <c r="BV1775" s="3">
        <v>6.3526574349407838E-2</v>
      </c>
      <c r="BW1775" s="3"/>
      <c r="BX1775" s="3">
        <v>135199.71779658299</v>
      </c>
      <c r="BY1775" s="3">
        <v>587268.15499690105</v>
      </c>
      <c r="BZ1775" s="3"/>
      <c r="CA1775" s="3">
        <v>37125.097632127203</v>
      </c>
      <c r="CB1775" s="3">
        <v>261139.595120888</v>
      </c>
      <c r="CC1775" s="3"/>
      <c r="CD1775" s="3">
        <v>1921.6415248496</v>
      </c>
      <c r="CE1775" s="3">
        <v>37307.134111450199</v>
      </c>
      <c r="CF1775" s="3"/>
      <c r="CG1775" s="3">
        <v>96152.978639606401</v>
      </c>
      <c r="CH1775" s="3">
        <v>288821.42576456198</v>
      </c>
      <c r="CI1775" s="3"/>
      <c r="CJ1775" s="3">
        <v>150556.48244866799</v>
      </c>
      <c r="CK1775" s="3">
        <v>23275</v>
      </c>
      <c r="CL1775" s="3">
        <v>51571</v>
      </c>
      <c r="CM1775" s="3">
        <v>27952</v>
      </c>
      <c r="CN1775" s="3">
        <v>63303</v>
      </c>
      <c r="CO1775" s="3">
        <v>0.25173320066191501</v>
      </c>
      <c r="CP1775" s="3">
        <f t="shared" si="27"/>
        <v>2.0792576777796024</v>
      </c>
    </row>
    <row r="1776" spans="1:94" ht="17.100000000000001" customHeight="1" x14ac:dyDescent="0.3">
      <c r="A1776" s="2">
        <v>3301801</v>
      </c>
      <c r="B1776" s="2" t="s">
        <v>5728</v>
      </c>
      <c r="C1776" s="2" t="s">
        <v>352</v>
      </c>
      <c r="D1776" s="2" t="s">
        <v>5728</v>
      </c>
      <c r="E1776" s="2" t="s">
        <v>352</v>
      </c>
      <c r="F1776" s="2" t="s">
        <v>60</v>
      </c>
      <c r="G1776" s="2" t="s">
        <v>60</v>
      </c>
      <c r="H1776" s="2" t="s">
        <v>60</v>
      </c>
      <c r="I1776" s="2" t="s">
        <v>60</v>
      </c>
      <c r="J1776" s="2" t="s">
        <v>60</v>
      </c>
      <c r="K1776" s="2" t="s">
        <v>60</v>
      </c>
      <c r="L1776" s="2" t="s">
        <v>60</v>
      </c>
      <c r="M1776" s="2" t="s">
        <v>60</v>
      </c>
      <c r="N1776" s="2" t="s">
        <v>60</v>
      </c>
      <c r="O1776" s="2" t="s">
        <v>60</v>
      </c>
      <c r="P1776" s="2" t="s">
        <v>60</v>
      </c>
      <c r="Q1776" s="2" t="s">
        <v>60</v>
      </c>
      <c r="R1776" s="2" t="s">
        <v>60</v>
      </c>
      <c r="S1776" s="2" t="s">
        <v>60</v>
      </c>
      <c r="T1776" s="2" t="s">
        <v>60</v>
      </c>
      <c r="U1776" s="2" t="s">
        <v>60</v>
      </c>
      <c r="V1776" s="2" t="s">
        <v>60</v>
      </c>
      <c r="W1776" s="2" t="s">
        <v>60</v>
      </c>
      <c r="X1776" s="2" t="s">
        <v>60</v>
      </c>
      <c r="Y1776" s="2" t="s">
        <v>60</v>
      </c>
      <c r="Z1776" s="2" t="s">
        <v>60</v>
      </c>
      <c r="AA1776" s="2" t="s">
        <v>60</v>
      </c>
      <c r="AB1776" s="2" t="s">
        <v>60</v>
      </c>
      <c r="AC1776" s="2" t="s">
        <v>60</v>
      </c>
      <c r="AD1776" s="2" t="s">
        <v>60</v>
      </c>
      <c r="AE1776" s="2" t="s">
        <v>60</v>
      </c>
      <c r="AF1776" s="2" t="s">
        <v>60</v>
      </c>
      <c r="AG1776" s="2" t="s">
        <v>60</v>
      </c>
      <c r="AH1776" s="2" t="s">
        <v>60</v>
      </c>
      <c r="AI1776" s="2" t="s">
        <v>60</v>
      </c>
      <c r="AJ1776" s="2" t="s">
        <v>60</v>
      </c>
      <c r="AK1776" s="2" t="s">
        <v>60</v>
      </c>
      <c r="AL1776" s="2" t="s">
        <v>60</v>
      </c>
      <c r="AM1776" s="2" t="s">
        <v>60</v>
      </c>
      <c r="AN1776" s="2" t="s">
        <v>60</v>
      </c>
      <c r="AO1776" s="2" t="s">
        <v>60</v>
      </c>
      <c r="AP1776" s="2" t="s">
        <v>5235</v>
      </c>
      <c r="AQ1776" s="2" t="s">
        <v>352</v>
      </c>
      <c r="AR1776" s="2">
        <v>41</v>
      </c>
      <c r="AS1776" s="2">
        <v>882</v>
      </c>
      <c r="AT1776" s="2">
        <v>0.41899999999999998</v>
      </c>
      <c r="AU1776" s="2">
        <v>431</v>
      </c>
      <c r="AV1776" s="2">
        <v>0.20499999999999999</v>
      </c>
      <c r="AW1776" s="2">
        <v>790</v>
      </c>
      <c r="AX1776" s="2">
        <v>0.34899999999999998</v>
      </c>
      <c r="AY1776" s="2">
        <v>55</v>
      </c>
      <c r="AZ1776" s="2">
        <v>109</v>
      </c>
      <c r="BA1776" s="2">
        <v>2103</v>
      </c>
      <c r="BB1776" s="2"/>
      <c r="BC1776" s="2"/>
      <c r="BD1776" s="2">
        <v>0.12169977369876792</v>
      </c>
      <c r="BE1776" s="2"/>
      <c r="BF1776" s="2"/>
      <c r="BG1776" s="2">
        <v>3977</v>
      </c>
      <c r="BH1776" s="2"/>
      <c r="BI1776" s="2"/>
      <c r="BJ1776" s="2">
        <v>484</v>
      </c>
      <c r="BK1776" s="2"/>
      <c r="BL1776" s="2"/>
      <c r="BM1776" s="2">
        <v>2.7433340888827069</v>
      </c>
      <c r="BN1776" s="2"/>
      <c r="BO1776" s="2"/>
      <c r="BP1776" s="2">
        <v>0.6344863398832068</v>
      </c>
      <c r="BQ1776" s="2"/>
      <c r="BR1776" s="2"/>
      <c r="BS1776" s="2">
        <v>0.25887253337255978</v>
      </c>
      <c r="BT1776" s="2"/>
      <c r="BU1776" s="2"/>
      <c r="BV1776" s="2">
        <v>0.10664112674423348</v>
      </c>
      <c r="BW1776" s="2"/>
      <c r="BX1776" s="2"/>
      <c r="BY1776" s="2">
        <v>19782.182114933199</v>
      </c>
      <c r="BZ1776" s="2"/>
      <c r="CA1776" s="2"/>
      <c r="CB1776" s="2">
        <v>12551.524325007</v>
      </c>
      <c r="CC1776" s="2"/>
      <c r="CD1776" s="2"/>
      <c r="CE1776" s="2">
        <v>2109.5941901961</v>
      </c>
      <c r="CF1776" s="2"/>
      <c r="CG1776" s="2"/>
      <c r="CH1776" s="2">
        <v>5121.0635997300997</v>
      </c>
      <c r="CI1776" s="2"/>
      <c r="CJ1776" s="2">
        <v>2029.6536774885999</v>
      </c>
      <c r="CK1776" s="2" t="s">
        <v>60</v>
      </c>
      <c r="CL1776" s="2" t="s">
        <v>60</v>
      </c>
      <c r="CM1776" s="2" t="s">
        <v>60</v>
      </c>
      <c r="CN1776" s="2">
        <v>2467</v>
      </c>
      <c r="CO1776" s="2" t="s">
        <v>60</v>
      </c>
      <c r="CP1776" s="2">
        <f t="shared" si="27"/>
        <v>0.62031682172491831</v>
      </c>
    </row>
    <row r="1777" spans="1:94" ht="17.100000000000001" customHeight="1" x14ac:dyDescent="0.3">
      <c r="A1777" s="3">
        <v>3301900</v>
      </c>
      <c r="B1777" s="3" t="s">
        <v>5888</v>
      </c>
      <c r="C1777" s="3" t="s">
        <v>352</v>
      </c>
      <c r="D1777" s="3" t="s">
        <v>365</v>
      </c>
      <c r="E1777" s="3" t="s">
        <v>352</v>
      </c>
      <c r="F1777" s="3">
        <v>15</v>
      </c>
      <c r="G1777" s="3">
        <v>3395</v>
      </c>
      <c r="H1777" s="3">
        <v>0.74399999999999999</v>
      </c>
      <c r="I1777" s="3">
        <v>948</v>
      </c>
      <c r="J1777" s="3">
        <v>0.20799999999999999</v>
      </c>
      <c r="K1777" s="3">
        <v>221</v>
      </c>
      <c r="L1777" s="3">
        <v>4.8000000000000001E-2</v>
      </c>
      <c r="M1777" s="3">
        <v>2</v>
      </c>
      <c r="N1777" s="3"/>
      <c r="O1777" s="3">
        <v>4566</v>
      </c>
      <c r="P1777" s="3"/>
      <c r="Q1777" s="3">
        <v>14</v>
      </c>
      <c r="R1777" s="3">
        <v>3669</v>
      </c>
      <c r="S1777" s="3">
        <v>0.6282534246575342</v>
      </c>
      <c r="T1777" s="3">
        <v>1923</v>
      </c>
      <c r="U1777" s="3">
        <v>0.32928082191780822</v>
      </c>
      <c r="V1777" s="3">
        <v>247</v>
      </c>
      <c r="W1777" s="3">
        <v>4.2294520547945205E-2</v>
      </c>
      <c r="X1777" s="3">
        <v>1</v>
      </c>
      <c r="Y1777" s="3">
        <v>1.7123287671232877E-4</v>
      </c>
      <c r="Z1777" s="3">
        <v>5840</v>
      </c>
      <c r="AA1777" s="3" t="s">
        <v>1307</v>
      </c>
      <c r="AB1777" s="3" t="s">
        <v>1308</v>
      </c>
      <c r="AC1777" s="3" t="s">
        <v>352</v>
      </c>
      <c r="AD1777" s="3"/>
      <c r="AE1777" s="3">
        <v>1988</v>
      </c>
      <c r="AF1777" s="3">
        <v>0.35</v>
      </c>
      <c r="AG1777" s="3">
        <v>540</v>
      </c>
      <c r="AH1777" s="3">
        <v>0.09</v>
      </c>
      <c r="AI1777" s="3">
        <v>144</v>
      </c>
      <c r="AJ1777" s="3">
        <v>0.03</v>
      </c>
      <c r="AK1777" s="3">
        <v>2793</v>
      </c>
      <c r="AL1777" s="3">
        <v>0.49</v>
      </c>
      <c r="AM1777" s="3">
        <v>74</v>
      </c>
      <c r="AN1777" s="3">
        <v>172</v>
      </c>
      <c r="AO1777" s="3">
        <v>5711</v>
      </c>
      <c r="AP1777" s="3" t="s">
        <v>365</v>
      </c>
      <c r="AQ1777" s="3" t="s">
        <v>352</v>
      </c>
      <c r="AR1777" s="3">
        <v>14</v>
      </c>
      <c r="AS1777" s="3">
        <v>2786</v>
      </c>
      <c r="AT1777" s="3">
        <v>0.45800000000000002</v>
      </c>
      <c r="AU1777" s="3">
        <v>620</v>
      </c>
      <c r="AV1777" s="3">
        <v>0.10199999999999999</v>
      </c>
      <c r="AW1777" s="3">
        <v>2674</v>
      </c>
      <c r="AX1777" s="3">
        <v>0.40600000000000003</v>
      </c>
      <c r="AY1777" s="3">
        <v>225</v>
      </c>
      <c r="AZ1777" s="3">
        <v>282</v>
      </c>
      <c r="BA1777" s="3">
        <v>6080</v>
      </c>
      <c r="BB1777" s="3">
        <v>0.16073040623717685</v>
      </c>
      <c r="BC1777" s="3">
        <v>0.15032420272594946</v>
      </c>
      <c r="BD1777" s="3">
        <v>0.1241678641602393</v>
      </c>
      <c r="BE1777" s="3">
        <v>24370</v>
      </c>
      <c r="BF1777" s="3">
        <v>30228</v>
      </c>
      <c r="BG1777" s="3">
        <v>34099</v>
      </c>
      <c r="BH1777" s="3">
        <v>3917</v>
      </c>
      <c r="BI1777" s="3">
        <v>4544</v>
      </c>
      <c r="BJ1777" s="3">
        <v>4234</v>
      </c>
      <c r="BK1777" s="3">
        <v>4.7185236371668626</v>
      </c>
      <c r="BL1777" s="3">
        <v>5.4993691097535651</v>
      </c>
      <c r="BM1777" s="3">
        <v>4.4983219667147454</v>
      </c>
      <c r="BN1777" s="3">
        <v>0.29291797508035949</v>
      </c>
      <c r="BO1777" s="3">
        <v>0.19588674496779956</v>
      </c>
      <c r="BP1777" s="3">
        <v>0.15757628467353177</v>
      </c>
      <c r="BQ1777" s="3">
        <v>0.34063923480628366</v>
      </c>
      <c r="BR1777" s="3">
        <v>0.40578763797869832</v>
      </c>
      <c r="BS1777" s="3">
        <v>0.32422838146941224</v>
      </c>
      <c r="BT1777" s="3">
        <v>0.36644279011336223</v>
      </c>
      <c r="BU1777" s="3">
        <v>0.39832561705349806</v>
      </c>
      <c r="BV1777" s="3">
        <v>0.51819533385706218</v>
      </c>
      <c r="BW1777" s="3">
        <v>18482.457086782601</v>
      </c>
      <c r="BX1777" s="3">
        <v>24989.133234720201</v>
      </c>
      <c r="BY1777" s="3">
        <v>113209.26893631001</v>
      </c>
      <c r="BZ1777" s="3">
        <v>5413.84390437</v>
      </c>
      <c r="CA1777" s="3">
        <v>4895.0399689160004</v>
      </c>
      <c r="CB1777" s="3">
        <v>17839.095989590402</v>
      </c>
      <c r="CC1777" s="3">
        <v>6772.7631430311003</v>
      </c>
      <c r="CD1777" s="3">
        <v>9953.8119153520001</v>
      </c>
      <c r="CE1777" s="3">
        <v>58664.514912165097</v>
      </c>
      <c r="CF1777" s="3">
        <v>6295.8500393816003</v>
      </c>
      <c r="CG1777" s="3">
        <v>10140.2813504521</v>
      </c>
      <c r="CH1777" s="3">
        <v>36705.658034555199</v>
      </c>
      <c r="CI1777" s="3">
        <v>941.41887240150004</v>
      </c>
      <c r="CJ1777" s="3">
        <v>5432.7820346931003</v>
      </c>
      <c r="CK1777" s="3">
        <v>5396</v>
      </c>
      <c r="CL1777" s="3">
        <v>6365</v>
      </c>
      <c r="CM1777" s="3">
        <v>10906</v>
      </c>
      <c r="CN1777" s="3">
        <v>7835</v>
      </c>
      <c r="CO1777" s="3">
        <v>0.17850999073706497</v>
      </c>
      <c r="CP1777" s="3">
        <f t="shared" si="27"/>
        <v>0.2297721340801783</v>
      </c>
    </row>
    <row r="1778" spans="1:94" ht="17.100000000000001" customHeight="1" x14ac:dyDescent="0.3">
      <c r="A1778" s="2">
        <v>3302007</v>
      </c>
      <c r="B1778" s="2" t="s">
        <v>5889</v>
      </c>
      <c r="C1778" s="2" t="s">
        <v>352</v>
      </c>
      <c r="D1778" s="2" t="s">
        <v>366</v>
      </c>
      <c r="E1778" s="2" t="s">
        <v>352</v>
      </c>
      <c r="F1778" s="2">
        <v>16</v>
      </c>
      <c r="G1778" s="2">
        <v>2162</v>
      </c>
      <c r="H1778" s="2">
        <v>0.58399999999999996</v>
      </c>
      <c r="I1778" s="2">
        <v>1524</v>
      </c>
      <c r="J1778" s="2">
        <v>0.41199999999999998</v>
      </c>
      <c r="K1778" s="2">
        <v>13</v>
      </c>
      <c r="L1778" s="2">
        <v>4.0000000000000001E-3</v>
      </c>
      <c r="M1778" s="2">
        <v>1</v>
      </c>
      <c r="N1778" s="2"/>
      <c r="O1778" s="2">
        <v>3700</v>
      </c>
      <c r="P1778" s="2" t="s">
        <v>927</v>
      </c>
      <c r="Q1778" s="2">
        <v>15</v>
      </c>
      <c r="R1778" s="2">
        <v>6244</v>
      </c>
      <c r="S1778" s="2">
        <v>0.74033673227412855</v>
      </c>
      <c r="T1778" s="2">
        <v>1785</v>
      </c>
      <c r="U1778" s="2">
        <v>0.21164334835190893</v>
      </c>
      <c r="V1778" s="2">
        <v>396</v>
      </c>
      <c r="W1778" s="2">
        <v>4.695281005454114E-2</v>
      </c>
      <c r="X1778" s="2">
        <v>9</v>
      </c>
      <c r="Y1778" s="2">
        <v>1.0671093194213896E-3</v>
      </c>
      <c r="Z1778" s="2">
        <v>8434</v>
      </c>
      <c r="AA1778" s="2" t="s">
        <v>1309</v>
      </c>
      <c r="AB1778" s="2" t="s">
        <v>366</v>
      </c>
      <c r="AC1778" s="2" t="s">
        <v>352</v>
      </c>
      <c r="AD1778" s="2">
        <v>15</v>
      </c>
      <c r="AE1778" s="2">
        <v>890</v>
      </c>
      <c r="AF1778" s="2">
        <v>0.16</v>
      </c>
      <c r="AG1778" s="2">
        <v>1419</v>
      </c>
      <c r="AH1778" s="2">
        <v>0.25</v>
      </c>
      <c r="AI1778" s="2">
        <v>274</v>
      </c>
      <c r="AJ1778" s="2">
        <v>0.05</v>
      </c>
      <c r="AK1778" s="2">
        <v>2840</v>
      </c>
      <c r="AL1778" s="2">
        <v>0.51</v>
      </c>
      <c r="AM1778" s="2">
        <v>65</v>
      </c>
      <c r="AN1778" s="2">
        <v>122</v>
      </c>
      <c r="AO1778" s="2">
        <v>5610</v>
      </c>
      <c r="AP1778" s="2" t="s">
        <v>366</v>
      </c>
      <c r="AQ1778" s="2" t="s">
        <v>352</v>
      </c>
      <c r="AR1778" s="2">
        <v>15</v>
      </c>
      <c r="AS1778" s="2">
        <v>2553</v>
      </c>
      <c r="AT1778" s="2">
        <v>0.33400000000000002</v>
      </c>
      <c r="AU1778" s="2">
        <v>2357</v>
      </c>
      <c r="AV1778" s="2">
        <v>0.308</v>
      </c>
      <c r="AW1778" s="2">
        <v>2737</v>
      </c>
      <c r="AX1778" s="2">
        <v>0.32300000000000001</v>
      </c>
      <c r="AY1778" s="2">
        <v>253</v>
      </c>
      <c r="AZ1778" s="2">
        <v>572</v>
      </c>
      <c r="BA1778" s="2">
        <v>7647</v>
      </c>
      <c r="BB1778" s="2">
        <v>0.28888190954773868</v>
      </c>
      <c r="BC1778" s="2">
        <v>0.25941960359872829</v>
      </c>
      <c r="BD1778" s="2">
        <v>0.16815510266391878</v>
      </c>
      <c r="BE1778" s="2">
        <v>15920</v>
      </c>
      <c r="BF1778" s="2">
        <v>29566</v>
      </c>
      <c r="BG1778" s="2">
        <v>13101</v>
      </c>
      <c r="BH1778" s="2">
        <v>4599</v>
      </c>
      <c r="BI1778" s="2">
        <v>7670</v>
      </c>
      <c r="BJ1778" s="2">
        <v>2203</v>
      </c>
      <c r="BK1778" s="2">
        <v>3.4866291554108284</v>
      </c>
      <c r="BL1778" s="2">
        <v>4.3728372685866495</v>
      </c>
      <c r="BM1778" s="2">
        <v>2.8605551889983478</v>
      </c>
      <c r="BN1778" s="2">
        <v>0.33356281856687459</v>
      </c>
      <c r="BO1778" s="2">
        <v>0.39340584823526636</v>
      </c>
      <c r="BP1778" s="2">
        <v>0.39271345354315607</v>
      </c>
      <c r="BQ1778" s="2">
        <v>0.18280546695850497</v>
      </c>
      <c r="BR1778" s="2">
        <v>0.34107703945689516</v>
      </c>
      <c r="BS1778" s="2">
        <v>0.28506764472022394</v>
      </c>
      <c r="BT1778" s="2">
        <v>0.48363171447462039</v>
      </c>
      <c r="BU1778" s="2">
        <v>0.26551711230784142</v>
      </c>
      <c r="BV1778" s="2">
        <v>0.32221890173661877</v>
      </c>
      <c r="BW1778" s="2">
        <v>16035.007485734401</v>
      </c>
      <c r="BX1778" s="2">
        <v>33539.661850059601</v>
      </c>
      <c r="BY1778" s="2">
        <v>76877.420704330594</v>
      </c>
      <c r="BZ1778" s="2">
        <v>5348.6822926824998</v>
      </c>
      <c r="CA1778" s="2">
        <v>13194.699119646701</v>
      </c>
      <c r="CB1778" s="2">
        <v>30190.797384287798</v>
      </c>
      <c r="CC1778" s="2">
        <v>7755.0381619391001</v>
      </c>
      <c r="CD1778" s="2">
        <v>8905.3541622092998</v>
      </c>
      <c r="CE1778" s="2">
        <v>24771.3580676934</v>
      </c>
      <c r="CF1778" s="2">
        <v>2931.2870311127999</v>
      </c>
      <c r="CG1778" s="2">
        <v>11439.608568203699</v>
      </c>
      <c r="CH1778" s="2">
        <v>21915.265252349302</v>
      </c>
      <c r="CI1778" s="2">
        <v>528.74210641729996</v>
      </c>
      <c r="CJ1778" s="2">
        <v>25485.8586059015</v>
      </c>
      <c r="CK1778" s="2">
        <v>7219</v>
      </c>
      <c r="CL1778" s="2">
        <v>14364</v>
      </c>
      <c r="CM1778" s="2">
        <v>11650</v>
      </c>
      <c r="CN1778" s="2">
        <v>11605</v>
      </c>
      <c r="CO1778" s="2">
        <v>0.24416559561658663</v>
      </c>
      <c r="CP1778" s="2">
        <f t="shared" si="27"/>
        <v>0.88581024349286319</v>
      </c>
    </row>
    <row r="1779" spans="1:94" ht="17.100000000000001" customHeight="1" x14ac:dyDescent="0.3">
      <c r="A1779" s="3">
        <v>3302106</v>
      </c>
      <c r="B1779" s="3" t="s">
        <v>396</v>
      </c>
      <c r="C1779" s="3" t="s">
        <v>352</v>
      </c>
      <c r="D1779" s="3" t="s">
        <v>396</v>
      </c>
      <c r="E1779" s="3" t="s">
        <v>352</v>
      </c>
      <c r="F1779" s="3" t="s">
        <v>397</v>
      </c>
      <c r="G1779" s="3">
        <v>12627</v>
      </c>
      <c r="H1779" s="3">
        <v>0.67900000000000005</v>
      </c>
      <c r="I1779" s="3">
        <v>5564</v>
      </c>
      <c r="J1779" s="3">
        <v>0.29899999999999999</v>
      </c>
      <c r="K1779" s="3">
        <v>398</v>
      </c>
      <c r="L1779" s="3">
        <v>2.1000000000000001E-2</v>
      </c>
      <c r="M1779" s="3"/>
      <c r="N1779" s="3"/>
      <c r="O1779" s="3">
        <v>18589</v>
      </c>
      <c r="P1779" s="3"/>
      <c r="Q1779" s="3">
        <v>16</v>
      </c>
      <c r="R1779" s="3">
        <v>1841</v>
      </c>
      <c r="S1779" s="3">
        <v>0.47980192859004428</v>
      </c>
      <c r="T1779" s="3">
        <v>1394</v>
      </c>
      <c r="U1779" s="3">
        <v>0.36330466510294501</v>
      </c>
      <c r="V1779" s="3">
        <v>602</v>
      </c>
      <c r="W1779" s="3">
        <v>0.15689340630701068</v>
      </c>
      <c r="X1779" s="3" t="s">
        <v>60</v>
      </c>
      <c r="Y1779" s="3" t="s">
        <v>60</v>
      </c>
      <c r="Z1779" s="3">
        <v>3837</v>
      </c>
      <c r="AA1779" s="3" t="s">
        <v>1341</v>
      </c>
      <c r="AB1779" s="3" t="s">
        <v>396</v>
      </c>
      <c r="AC1779" s="3" t="s">
        <v>352</v>
      </c>
      <c r="AD1779" s="3">
        <v>16</v>
      </c>
      <c r="AE1779" s="3">
        <v>1032</v>
      </c>
      <c r="AF1779" s="3">
        <v>0.31</v>
      </c>
      <c r="AG1779" s="3">
        <v>371</v>
      </c>
      <c r="AH1779" s="3">
        <v>0.11</v>
      </c>
      <c r="AI1779" s="3">
        <v>90</v>
      </c>
      <c r="AJ1779" s="3">
        <v>0.03</v>
      </c>
      <c r="AK1779" s="3">
        <v>1526</v>
      </c>
      <c r="AL1779" s="3">
        <v>0.45</v>
      </c>
      <c r="AM1779" s="3">
        <v>34</v>
      </c>
      <c r="AN1779" s="3">
        <v>331</v>
      </c>
      <c r="AO1779" s="3">
        <v>3384</v>
      </c>
      <c r="AP1779" s="3" t="s">
        <v>396</v>
      </c>
      <c r="AQ1779" s="3" t="s">
        <v>352</v>
      </c>
      <c r="AR1779" s="3">
        <v>16</v>
      </c>
      <c r="AS1779" s="3">
        <v>1747</v>
      </c>
      <c r="AT1779" s="3">
        <v>0.49399999999999999</v>
      </c>
      <c r="AU1779" s="3">
        <v>256</v>
      </c>
      <c r="AV1779" s="3">
        <v>7.1999999999999995E-2</v>
      </c>
      <c r="AW1779" s="3">
        <v>1534</v>
      </c>
      <c r="AX1779" s="3">
        <v>0.40699999999999997</v>
      </c>
      <c r="AY1779" s="3">
        <v>117</v>
      </c>
      <c r="AZ1779" s="3">
        <v>120</v>
      </c>
      <c r="BA1779" s="3">
        <v>3537</v>
      </c>
      <c r="BB1779" s="3">
        <v>0.13333571454084367</v>
      </c>
      <c r="BC1779" s="3">
        <v>0.13810295400722922</v>
      </c>
      <c r="BD1779" s="3">
        <v>0.14152202937249667</v>
      </c>
      <c r="BE1779" s="3">
        <v>27997</v>
      </c>
      <c r="BF1779" s="3">
        <v>24069</v>
      </c>
      <c r="BG1779" s="3">
        <v>23219</v>
      </c>
      <c r="BH1779" s="3">
        <v>3733</v>
      </c>
      <c r="BI1779" s="3">
        <v>3324</v>
      </c>
      <c r="BJ1779" s="3">
        <v>3286</v>
      </c>
      <c r="BK1779" s="3">
        <v>3.9798961268657647</v>
      </c>
      <c r="BL1779" s="3">
        <v>7.1735533966770157</v>
      </c>
      <c r="BM1779" s="3">
        <v>1.9161156120293323</v>
      </c>
      <c r="BN1779" s="3">
        <v>0.16337604078477866</v>
      </c>
      <c r="BO1779" s="3">
        <v>0.16665777554211486</v>
      </c>
      <c r="BP1779" s="3">
        <v>0.11756332005012068</v>
      </c>
      <c r="BQ1779" s="3">
        <v>0.41993069180856119</v>
      </c>
      <c r="BR1779" s="3">
        <v>0.18979029768121122</v>
      </c>
      <c r="BS1779" s="3">
        <v>0.2028732046782652</v>
      </c>
      <c r="BT1779" s="3">
        <v>0.41669326740666696</v>
      </c>
      <c r="BU1779" s="3">
        <v>0.64355192677667383</v>
      </c>
      <c r="BV1779" s="3">
        <v>0.6795634752716142</v>
      </c>
      <c r="BW1779" s="3">
        <v>14856.952241589899</v>
      </c>
      <c r="BX1779" s="3">
        <v>23844.891490554401</v>
      </c>
      <c r="BY1779" s="3">
        <v>25718.103744657699</v>
      </c>
      <c r="BZ1779" s="3">
        <v>2427.2700353595001</v>
      </c>
      <c r="CA1779" s="3">
        <v>3973.9365738588999</v>
      </c>
      <c r="CB1779" s="3">
        <v>3023.5056616154002</v>
      </c>
      <c r="CC1779" s="3">
        <v>6190.7919732528999</v>
      </c>
      <c r="CD1779" s="3">
        <v>15345.425862526999</v>
      </c>
      <c r="CE1779" s="3">
        <v>17477.083958115501</v>
      </c>
      <c r="CF1779" s="3">
        <v>6238.8902329776001</v>
      </c>
      <c r="CG1779" s="3">
        <v>4525.5290541684999</v>
      </c>
      <c r="CH1779" s="3">
        <v>5217.5141249267999</v>
      </c>
      <c r="CI1779" s="3">
        <v>928.52272346450002</v>
      </c>
      <c r="CJ1779" s="3">
        <v>2492.0549407980002</v>
      </c>
      <c r="CK1779" s="3">
        <v>4765</v>
      </c>
      <c r="CL1779" s="3">
        <v>6595</v>
      </c>
      <c r="CM1779" s="3">
        <v>6977</v>
      </c>
      <c r="CN1779" s="3">
        <v>5060</v>
      </c>
      <c r="CO1779" s="3">
        <v>0.19797249574141013</v>
      </c>
      <c r="CP1779" s="3">
        <f t="shared" si="27"/>
        <v>0.21792497523579826</v>
      </c>
    </row>
    <row r="1780" spans="1:94" ht="17.100000000000001" customHeight="1" x14ac:dyDescent="0.3">
      <c r="A1780" s="2">
        <v>3302205</v>
      </c>
      <c r="B1780" s="2" t="s">
        <v>367</v>
      </c>
      <c r="C1780" s="2" t="s">
        <v>352</v>
      </c>
      <c r="D1780" s="2" t="s">
        <v>367</v>
      </c>
      <c r="E1780" s="2" t="s">
        <v>352</v>
      </c>
      <c r="F1780" s="2">
        <v>18</v>
      </c>
      <c r="G1780" s="2">
        <v>1225</v>
      </c>
      <c r="H1780" s="2">
        <v>0.76600000000000001</v>
      </c>
      <c r="I1780" s="2">
        <v>366</v>
      </c>
      <c r="J1780" s="2">
        <v>0.22900000000000001</v>
      </c>
      <c r="K1780" s="2">
        <v>8</v>
      </c>
      <c r="L1780" s="2">
        <v>5.0000000000000001E-3</v>
      </c>
      <c r="M1780" s="2"/>
      <c r="N1780" s="2"/>
      <c r="O1780" s="2">
        <v>1599</v>
      </c>
      <c r="P1780" s="2" t="s">
        <v>928</v>
      </c>
      <c r="Q1780" s="2">
        <v>17</v>
      </c>
      <c r="R1780" s="2">
        <v>8890</v>
      </c>
      <c r="S1780" s="2">
        <v>0.47849722805317835</v>
      </c>
      <c r="T1780" s="2">
        <v>6284</v>
      </c>
      <c r="U1780" s="2">
        <v>0.33823133645513753</v>
      </c>
      <c r="V1780" s="2">
        <v>3404</v>
      </c>
      <c r="W1780" s="2">
        <v>0.18321761128155445</v>
      </c>
      <c r="X1780" s="2">
        <v>1</v>
      </c>
      <c r="Y1780" s="2">
        <v>5.3824210129716346E-5</v>
      </c>
      <c r="Z1780" s="2">
        <v>18579</v>
      </c>
      <c r="AA1780" s="2" t="s">
        <v>1310</v>
      </c>
      <c r="AB1780" s="2" t="s">
        <v>367</v>
      </c>
      <c r="AC1780" s="2" t="s">
        <v>352</v>
      </c>
      <c r="AD1780" s="2">
        <v>17</v>
      </c>
      <c r="AE1780" s="2">
        <v>2835</v>
      </c>
      <c r="AF1780" s="2">
        <v>0.28999999999999998</v>
      </c>
      <c r="AG1780" s="2">
        <v>760</v>
      </c>
      <c r="AH1780" s="2">
        <v>0.08</v>
      </c>
      <c r="AI1780" s="2">
        <v>232</v>
      </c>
      <c r="AJ1780" s="2">
        <v>0.02</v>
      </c>
      <c r="AK1780" s="2">
        <v>5703</v>
      </c>
      <c r="AL1780" s="2">
        <v>0.57999999999999996</v>
      </c>
      <c r="AM1780" s="2">
        <v>93</v>
      </c>
      <c r="AN1780" s="2">
        <v>190</v>
      </c>
      <c r="AO1780" s="2">
        <v>9813</v>
      </c>
      <c r="AP1780" s="2" t="s">
        <v>367</v>
      </c>
      <c r="AQ1780" s="2" t="s">
        <v>352</v>
      </c>
      <c r="AR1780" s="2">
        <v>17</v>
      </c>
      <c r="AS1780" s="2">
        <v>4604</v>
      </c>
      <c r="AT1780" s="2">
        <v>0.43099999999999999</v>
      </c>
      <c r="AU1780" s="2">
        <v>614</v>
      </c>
      <c r="AV1780" s="2">
        <v>5.7000000000000002E-2</v>
      </c>
      <c r="AW1780" s="2">
        <v>5471</v>
      </c>
      <c r="AX1780" s="2">
        <v>0.47399999999999998</v>
      </c>
      <c r="AY1780" s="2">
        <v>266</v>
      </c>
      <c r="AZ1780" s="2">
        <v>592</v>
      </c>
      <c r="BA1780" s="2">
        <v>10689</v>
      </c>
      <c r="BB1780" s="2">
        <v>0.12638885617142903</v>
      </c>
      <c r="BC1780" s="2">
        <v>0.15049792697071096</v>
      </c>
      <c r="BD1780" s="2">
        <v>0.1947416398790961</v>
      </c>
      <c r="BE1780" s="2">
        <v>127353</v>
      </c>
      <c r="BF1780" s="2">
        <v>75011</v>
      </c>
      <c r="BG1780" s="2">
        <v>20843</v>
      </c>
      <c r="BH1780" s="2">
        <v>16096</v>
      </c>
      <c r="BI1780" s="2">
        <v>11289</v>
      </c>
      <c r="BJ1780" s="2">
        <v>4059</v>
      </c>
      <c r="BK1780" s="2">
        <v>4.4708472507772612</v>
      </c>
      <c r="BL1780" s="2">
        <v>8.7078364037027729</v>
      </c>
      <c r="BM1780" s="2">
        <v>2.3194551938486372</v>
      </c>
      <c r="BN1780" s="2">
        <v>4.8805951847384038E-2</v>
      </c>
      <c r="BO1780" s="2">
        <v>9.7041739460773102E-2</v>
      </c>
      <c r="BP1780" s="2">
        <v>0.11037030005355664</v>
      </c>
      <c r="BQ1780" s="2">
        <v>0.35291408391249418</v>
      </c>
      <c r="BR1780" s="2">
        <v>0.17407868316105246</v>
      </c>
      <c r="BS1780" s="2">
        <v>0.35658222215125507</v>
      </c>
      <c r="BT1780" s="2">
        <v>0.5982799642401232</v>
      </c>
      <c r="BU1780" s="2">
        <v>0.72887957737817444</v>
      </c>
      <c r="BV1780" s="2">
        <v>0.53304747779519568</v>
      </c>
      <c r="BW1780" s="2">
        <v>71962.757348510801</v>
      </c>
      <c r="BX1780" s="2">
        <v>98302.765161400603</v>
      </c>
      <c r="BY1780" s="2">
        <v>109427.257135391</v>
      </c>
      <c r="BZ1780" s="2">
        <v>3512.2108699564001</v>
      </c>
      <c r="CA1780" s="2">
        <v>9539.4713250662007</v>
      </c>
      <c r="CB1780" s="2">
        <v>12077.519204070801</v>
      </c>
      <c r="CC1780" s="2">
        <v>43053.875893087701</v>
      </c>
      <c r="CD1780" s="2">
        <v>71650.8779259476</v>
      </c>
      <c r="CE1780" s="2">
        <v>58329.923418066501</v>
      </c>
      <c r="CF1780" s="2">
        <v>25396.6705854668</v>
      </c>
      <c r="CG1780" s="2">
        <v>17112.415910386801</v>
      </c>
      <c r="CH1780" s="2">
        <v>39019.814513254503</v>
      </c>
      <c r="CI1780" s="2">
        <v>2972.56232998</v>
      </c>
      <c r="CJ1780" s="2">
        <v>7910.2221162328997</v>
      </c>
      <c r="CK1780" s="2">
        <v>19324</v>
      </c>
      <c r="CL1780" s="2">
        <v>27242</v>
      </c>
      <c r="CM1780" s="2">
        <v>19703</v>
      </c>
      <c r="CN1780" s="2">
        <v>14102</v>
      </c>
      <c r="CO1780" s="2">
        <v>0.2576155497193745</v>
      </c>
      <c r="CP1780" s="2">
        <f t="shared" si="27"/>
        <v>0.67658206592141246</v>
      </c>
    </row>
    <row r="1781" spans="1:94" ht="17.100000000000001" customHeight="1" x14ac:dyDescent="0.3">
      <c r="A1781" s="3">
        <v>3302403</v>
      </c>
      <c r="B1781" s="3" t="s">
        <v>368</v>
      </c>
      <c r="C1781" s="3" t="s">
        <v>352</v>
      </c>
      <c r="D1781" s="3" t="s">
        <v>368</v>
      </c>
      <c r="E1781" s="3" t="s">
        <v>352</v>
      </c>
      <c r="F1781" s="3">
        <v>19</v>
      </c>
      <c r="G1781" s="3"/>
      <c r="H1781" s="3"/>
      <c r="I1781" s="3"/>
      <c r="J1781" s="3"/>
      <c r="K1781" s="3"/>
      <c r="L1781" s="3"/>
      <c r="M1781" s="3"/>
      <c r="N1781" s="3"/>
      <c r="O1781" s="3"/>
      <c r="P1781" s="3" t="s">
        <v>929</v>
      </c>
      <c r="Q1781" s="3">
        <v>19</v>
      </c>
      <c r="R1781" s="3">
        <v>6496</v>
      </c>
      <c r="S1781" s="3">
        <v>0.6861005492184199</v>
      </c>
      <c r="T1781" s="3">
        <v>2716</v>
      </c>
      <c r="U1781" s="3">
        <v>0.28686100549218418</v>
      </c>
      <c r="V1781" s="3">
        <v>254</v>
      </c>
      <c r="W1781" s="3">
        <v>2.6827207435572455E-2</v>
      </c>
      <c r="X1781" s="3">
        <v>2</v>
      </c>
      <c r="Y1781" s="3">
        <v>2.1123785382340515E-4</v>
      </c>
      <c r="Z1781" s="3">
        <v>9468</v>
      </c>
      <c r="AA1781" s="3" t="s">
        <v>1311</v>
      </c>
      <c r="AB1781" s="3" t="s">
        <v>368</v>
      </c>
      <c r="AC1781" s="3" t="s">
        <v>352</v>
      </c>
      <c r="AD1781" s="3">
        <v>19</v>
      </c>
      <c r="AE1781" s="3">
        <v>1637</v>
      </c>
      <c r="AF1781" s="3">
        <v>0.24</v>
      </c>
      <c r="AG1781" s="3">
        <v>724</v>
      </c>
      <c r="AH1781" s="3">
        <v>0.11</v>
      </c>
      <c r="AI1781" s="3">
        <v>197</v>
      </c>
      <c r="AJ1781" s="3">
        <v>0.03</v>
      </c>
      <c r="AK1781" s="3">
        <v>3925</v>
      </c>
      <c r="AL1781" s="3">
        <v>0.57999999999999996</v>
      </c>
      <c r="AM1781" s="3">
        <v>57</v>
      </c>
      <c r="AN1781" s="3">
        <v>231</v>
      </c>
      <c r="AO1781" s="3">
        <v>6771</v>
      </c>
      <c r="AP1781" s="3" t="s">
        <v>368</v>
      </c>
      <c r="AQ1781" s="3" t="s">
        <v>352</v>
      </c>
      <c r="AR1781" s="3">
        <v>19</v>
      </c>
      <c r="AS1781" s="3">
        <v>4009</v>
      </c>
      <c r="AT1781" s="3">
        <v>0.443</v>
      </c>
      <c r="AU1781" s="3">
        <v>865</v>
      </c>
      <c r="AV1781" s="3">
        <v>9.6000000000000002E-2</v>
      </c>
      <c r="AW1781" s="3">
        <v>4170</v>
      </c>
      <c r="AX1781" s="3">
        <v>0.42699999999999999</v>
      </c>
      <c r="AY1781" s="3">
        <v>293</v>
      </c>
      <c r="AZ1781" s="3">
        <v>434</v>
      </c>
      <c r="BA1781" s="3">
        <v>9044</v>
      </c>
      <c r="BB1781" s="3">
        <v>0.27356116712768808</v>
      </c>
      <c r="BC1781" s="3">
        <v>0.29324075592732307</v>
      </c>
      <c r="BD1781" s="3">
        <v>0.33406315379749912</v>
      </c>
      <c r="BE1781" s="3">
        <v>56035</v>
      </c>
      <c r="BF1781" s="3">
        <v>54873</v>
      </c>
      <c r="BG1781" s="3">
        <v>20553</v>
      </c>
      <c r="BH1781" s="3">
        <v>15329</v>
      </c>
      <c r="BI1781" s="3">
        <v>16091</v>
      </c>
      <c r="BJ1781" s="3">
        <v>6866</v>
      </c>
      <c r="BK1781" s="3">
        <v>3.2683525862683607</v>
      </c>
      <c r="BL1781" s="3">
        <v>3.8216533364208316</v>
      </c>
      <c r="BM1781" s="3">
        <v>2.5662151784493386</v>
      </c>
      <c r="BN1781" s="3">
        <v>0.1740440974630752</v>
      </c>
      <c r="BO1781" s="3">
        <v>0.24404456295346824</v>
      </c>
      <c r="BP1781" s="3">
        <v>0.22552597878497546</v>
      </c>
      <c r="BQ1781" s="3">
        <v>0.4445124421062891</v>
      </c>
      <c r="BR1781" s="3">
        <v>0.23098323187590042</v>
      </c>
      <c r="BS1781" s="3">
        <v>0.35722414840080963</v>
      </c>
      <c r="BT1781" s="3">
        <v>0.38144346043063565</v>
      </c>
      <c r="BU1781" s="3">
        <v>0.5249722051706297</v>
      </c>
      <c r="BV1781" s="3">
        <v>0.41724987281421366</v>
      </c>
      <c r="BW1781" s="3">
        <v>50100.576794907698</v>
      </c>
      <c r="BX1781" s="3">
        <v>61494.223836347599</v>
      </c>
      <c r="BY1781" s="3">
        <v>91131.433417092907</v>
      </c>
      <c r="BZ1781" s="3">
        <v>8719.7096706491993</v>
      </c>
      <c r="CA1781" s="3">
        <v>15007.330980304199</v>
      </c>
      <c r="CB1781" s="3">
        <v>20552.505719467699</v>
      </c>
      <c r="CC1781" s="3">
        <v>19110.537382220398</v>
      </c>
      <c r="CD1781" s="3">
        <v>32282.758292623701</v>
      </c>
      <c r="CE1781" s="3">
        <v>38024.579002658997</v>
      </c>
      <c r="CF1781" s="3">
        <v>22270.329742038099</v>
      </c>
      <c r="CG1781" s="3">
        <v>14204.1345634196</v>
      </c>
      <c r="CH1781" s="3">
        <v>32554.348694966098</v>
      </c>
      <c r="CI1781" s="3">
        <v>2450.2682980313002</v>
      </c>
      <c r="CJ1781" s="3">
        <v>17273.072667834</v>
      </c>
      <c r="CK1781" s="3">
        <v>10062</v>
      </c>
      <c r="CL1781" s="3">
        <v>11042</v>
      </c>
      <c r="CM1781" s="3">
        <v>14648</v>
      </c>
      <c r="CN1781" s="3">
        <v>12062</v>
      </c>
      <c r="CO1781" s="3">
        <v>0.18336886993603413</v>
      </c>
      <c r="CP1781" s="3">
        <f t="shared" si="27"/>
        <v>0.58687296258453758</v>
      </c>
    </row>
    <row r="1782" spans="1:94" ht="17.100000000000001" customHeight="1" x14ac:dyDescent="0.3">
      <c r="A1782" s="2">
        <v>3302502</v>
      </c>
      <c r="B1782" s="2" t="s">
        <v>369</v>
      </c>
      <c r="C1782" s="2" t="s">
        <v>352</v>
      </c>
      <c r="D1782" s="2" t="s">
        <v>369</v>
      </c>
      <c r="E1782" s="2" t="s">
        <v>352</v>
      </c>
      <c r="F1782" s="2">
        <v>20</v>
      </c>
      <c r="G1782" s="2">
        <v>2336</v>
      </c>
      <c r="H1782" s="2">
        <v>0.49099999999999999</v>
      </c>
      <c r="I1782" s="2">
        <v>989</v>
      </c>
      <c r="J1782" s="2">
        <v>0.20799999999999999</v>
      </c>
      <c r="K1782" s="2">
        <v>1433</v>
      </c>
      <c r="L1782" s="2">
        <v>0.30099999999999999</v>
      </c>
      <c r="M1782" s="2">
        <v>1</v>
      </c>
      <c r="N1782" s="2"/>
      <c r="O1782" s="2">
        <v>4759</v>
      </c>
      <c r="P1782" s="2"/>
      <c r="Q1782" s="2">
        <v>20</v>
      </c>
      <c r="R1782" s="2">
        <v>4817</v>
      </c>
      <c r="S1782" s="2">
        <v>0.82823246217331503</v>
      </c>
      <c r="T1782" s="2">
        <v>790</v>
      </c>
      <c r="U1782" s="2">
        <v>0.13583218707015129</v>
      </c>
      <c r="V1782" s="2">
        <v>202</v>
      </c>
      <c r="W1782" s="2">
        <v>3.4731774415405779E-2</v>
      </c>
      <c r="X1782" s="2">
        <v>7</v>
      </c>
      <c r="Y1782" s="2">
        <v>1.203576341127923E-3</v>
      </c>
      <c r="Z1782" s="2">
        <v>5816</v>
      </c>
      <c r="AA1782" s="2" t="s">
        <v>1312</v>
      </c>
      <c r="AB1782" s="2" t="s">
        <v>369</v>
      </c>
      <c r="AC1782" s="2" t="s">
        <v>352</v>
      </c>
      <c r="AD1782" s="2">
        <v>20</v>
      </c>
      <c r="AE1782" s="2">
        <v>813</v>
      </c>
      <c r="AF1782" s="2">
        <v>0.13</v>
      </c>
      <c r="AG1782" s="2">
        <v>1606</v>
      </c>
      <c r="AH1782" s="2">
        <v>0.26</v>
      </c>
      <c r="AI1782" s="2">
        <v>196</v>
      </c>
      <c r="AJ1782" s="2">
        <v>0.03</v>
      </c>
      <c r="AK1782" s="2">
        <v>3505</v>
      </c>
      <c r="AL1782" s="2">
        <v>0.56000000000000005</v>
      </c>
      <c r="AM1782" s="2">
        <v>81</v>
      </c>
      <c r="AN1782" s="2">
        <v>88</v>
      </c>
      <c r="AO1782" s="2">
        <v>6289</v>
      </c>
      <c r="AP1782" s="2" t="s">
        <v>369</v>
      </c>
      <c r="AQ1782" s="2" t="s">
        <v>352</v>
      </c>
      <c r="AR1782" s="2">
        <v>20</v>
      </c>
      <c r="AS1782" s="2">
        <v>2960</v>
      </c>
      <c r="AT1782" s="2">
        <v>0.33800000000000002</v>
      </c>
      <c r="AU1782" s="2">
        <v>1608</v>
      </c>
      <c r="AV1782" s="2">
        <v>0.184</v>
      </c>
      <c r="AW1782" s="2">
        <v>4194</v>
      </c>
      <c r="AX1782" s="2">
        <v>0.42799999999999999</v>
      </c>
      <c r="AY1782" s="2">
        <v>325</v>
      </c>
      <c r="AZ1782" s="2">
        <v>716</v>
      </c>
      <c r="BA1782" s="2">
        <v>8762</v>
      </c>
      <c r="BB1782" s="2">
        <v>0.66565531387547539</v>
      </c>
      <c r="BC1782" s="2">
        <v>0.50667827316993552</v>
      </c>
      <c r="BD1782" s="2">
        <v>0.63366336633663367</v>
      </c>
      <c r="BE1782" s="2">
        <v>23401</v>
      </c>
      <c r="BF1782" s="2">
        <v>36761</v>
      </c>
      <c r="BG1782" s="2">
        <v>12322</v>
      </c>
      <c r="BH1782" s="2">
        <v>15577</v>
      </c>
      <c r="BI1782" s="2">
        <v>18626</v>
      </c>
      <c r="BJ1782" s="2">
        <v>7808</v>
      </c>
      <c r="BK1782" s="2">
        <v>1.4652184968834692</v>
      </c>
      <c r="BL1782" s="2">
        <v>3.3115256930858803</v>
      </c>
      <c r="BM1782" s="2">
        <v>3.039158545721576</v>
      </c>
      <c r="BN1782" s="2">
        <v>0.51989489240106845</v>
      </c>
      <c r="BO1782" s="2">
        <v>0.58782467927435988</v>
      </c>
      <c r="BP1782" s="2">
        <v>0.50874245809863361</v>
      </c>
      <c r="BQ1782" s="2">
        <v>0.43140814065429023</v>
      </c>
      <c r="BR1782" s="2">
        <v>0.35130004837639744</v>
      </c>
      <c r="BS1782" s="2">
        <v>0.40505135467248599</v>
      </c>
      <c r="BT1782" s="2">
        <v>4.8696966944641304E-2</v>
      </c>
      <c r="BU1782" s="2">
        <v>6.0875272349241095E-2</v>
      </c>
      <c r="BV1782" s="2">
        <v>8.6206187228887829E-2</v>
      </c>
      <c r="BW1782" s="2">
        <v>22823.7085259538</v>
      </c>
      <c r="BX1782" s="2">
        <v>61680.477559417603</v>
      </c>
      <c r="BY1782" s="2">
        <v>108151.49600804799</v>
      </c>
      <c r="BZ1782" s="2">
        <v>11865.929488294099</v>
      </c>
      <c r="CA1782" s="2">
        <v>36257.306938854003</v>
      </c>
      <c r="CB1782" s="2">
        <v>55021.2579261789</v>
      </c>
      <c r="CC1782" s="2">
        <v>1111.4453796425</v>
      </c>
      <c r="CD1782" s="2">
        <v>3754.8158700608001</v>
      </c>
      <c r="CE1782" s="2">
        <v>9323.3281139540995</v>
      </c>
      <c r="CF1782" s="2">
        <v>9846.3336580171999</v>
      </c>
      <c r="CG1782" s="2">
        <v>21668.354750502702</v>
      </c>
      <c r="CH1782" s="2">
        <v>43806.909967915803</v>
      </c>
      <c r="CI1782" s="2">
        <v>1270.2706702952</v>
      </c>
      <c r="CJ1782" s="2">
        <v>30397.296804408801</v>
      </c>
      <c r="CK1782" s="2">
        <v>6130</v>
      </c>
      <c r="CL1782" s="2">
        <v>8171</v>
      </c>
      <c r="CM1782" s="2">
        <v>12234</v>
      </c>
      <c r="CN1782" s="2">
        <v>11261</v>
      </c>
      <c r="CO1782" s="2">
        <v>0.16675280868311526</v>
      </c>
      <c r="CP1782" s="2">
        <f t="shared" si="27"/>
        <v>0.91389384840123356</v>
      </c>
    </row>
    <row r="1783" spans="1:94" ht="17.100000000000001" customHeight="1" x14ac:dyDescent="0.3">
      <c r="A1783" s="3">
        <v>3302601</v>
      </c>
      <c r="B1783" s="3" t="s">
        <v>927</v>
      </c>
      <c r="C1783" s="3" t="s">
        <v>352</v>
      </c>
      <c r="D1783" s="3" t="s">
        <v>927</v>
      </c>
      <c r="E1783" s="3" t="s">
        <v>352</v>
      </c>
      <c r="F1783" s="3" t="s">
        <v>60</v>
      </c>
      <c r="G1783" s="3" t="s">
        <v>60</v>
      </c>
      <c r="H1783" s="3" t="s">
        <v>60</v>
      </c>
      <c r="I1783" s="3" t="s">
        <v>60</v>
      </c>
      <c r="J1783" s="3" t="s">
        <v>60</v>
      </c>
      <c r="K1783" s="3" t="s">
        <v>60</v>
      </c>
      <c r="L1783" s="3" t="s">
        <v>60</v>
      </c>
      <c r="M1783" s="3" t="s">
        <v>60</v>
      </c>
      <c r="N1783" s="3" t="s">
        <v>60</v>
      </c>
      <c r="O1783" s="3" t="s">
        <v>60</v>
      </c>
      <c r="P1783" s="3" t="s">
        <v>60</v>
      </c>
      <c r="Q1783" s="3" t="s">
        <v>60</v>
      </c>
      <c r="R1783" s="3" t="s">
        <v>60</v>
      </c>
      <c r="S1783" s="3" t="s">
        <v>60</v>
      </c>
      <c r="T1783" s="3" t="s">
        <v>60</v>
      </c>
      <c r="U1783" s="3" t="s">
        <v>60</v>
      </c>
      <c r="V1783" s="3" t="s">
        <v>60</v>
      </c>
      <c r="W1783" s="3" t="s">
        <v>60</v>
      </c>
      <c r="X1783" s="3" t="s">
        <v>60</v>
      </c>
      <c r="Y1783" s="3" t="s">
        <v>60</v>
      </c>
      <c r="Z1783" s="3" t="s">
        <v>60</v>
      </c>
      <c r="AA1783" s="3" t="s">
        <v>3679</v>
      </c>
      <c r="AB1783" s="3" t="s">
        <v>927</v>
      </c>
      <c r="AC1783" s="3" t="s">
        <v>352</v>
      </c>
      <c r="AD1783" s="3">
        <v>15</v>
      </c>
      <c r="AE1783" s="3">
        <v>509</v>
      </c>
      <c r="AF1783" s="3">
        <v>0.24</v>
      </c>
      <c r="AG1783" s="3">
        <v>593</v>
      </c>
      <c r="AH1783" s="3">
        <v>0.28000000000000003</v>
      </c>
      <c r="AI1783" s="3">
        <v>131</v>
      </c>
      <c r="AJ1783" s="3">
        <v>0.06</v>
      </c>
      <c r="AK1783" s="3">
        <v>774</v>
      </c>
      <c r="AL1783" s="3">
        <v>0.36</v>
      </c>
      <c r="AM1783" s="3">
        <v>16</v>
      </c>
      <c r="AN1783" s="3">
        <v>100</v>
      </c>
      <c r="AO1783" s="3">
        <v>2123</v>
      </c>
      <c r="AP1783" s="3" t="s">
        <v>927</v>
      </c>
      <c r="AQ1783" s="3" t="s">
        <v>352</v>
      </c>
      <c r="AR1783" s="3">
        <v>54</v>
      </c>
      <c r="AS1783" s="3">
        <v>1089</v>
      </c>
      <c r="AT1783" s="3">
        <v>0.42599999999999999</v>
      </c>
      <c r="AU1783" s="3">
        <v>484</v>
      </c>
      <c r="AV1783" s="3">
        <v>0.189</v>
      </c>
      <c r="AW1783" s="3">
        <v>982</v>
      </c>
      <c r="AX1783" s="3">
        <v>0.35599999999999998</v>
      </c>
      <c r="AY1783" s="3">
        <v>128</v>
      </c>
      <c r="AZ1783" s="3">
        <v>75</v>
      </c>
      <c r="BA1783" s="3">
        <v>2555</v>
      </c>
      <c r="BB1783" s="3">
        <v>0.30250626566416039</v>
      </c>
      <c r="BC1783" s="3">
        <v>0.33825578155475061</v>
      </c>
      <c r="BD1783" s="3">
        <v>0.20032570132413097</v>
      </c>
      <c r="BE1783" s="3">
        <v>7980</v>
      </c>
      <c r="BF1783" s="3">
        <v>10767</v>
      </c>
      <c r="BG1783" s="3">
        <v>51581</v>
      </c>
      <c r="BH1783" s="3">
        <v>2414</v>
      </c>
      <c r="BI1783" s="3">
        <v>3642</v>
      </c>
      <c r="BJ1783" s="3">
        <v>10333</v>
      </c>
      <c r="BK1783" s="3">
        <v>2.1260431728297018</v>
      </c>
      <c r="BL1783" s="3">
        <v>3.2549239450753982</v>
      </c>
      <c r="BM1783" s="3">
        <v>3.1407522343924552</v>
      </c>
      <c r="BN1783" s="3">
        <v>3.5973288721898977E-2</v>
      </c>
      <c r="BO1783" s="3">
        <v>3.7750888603312299E-2</v>
      </c>
      <c r="BP1783" s="3">
        <v>5.6952774720389267E-2</v>
      </c>
      <c r="BQ1783" s="3">
        <v>0.60874513945626585</v>
      </c>
      <c r="BR1783" s="3">
        <v>0.75208964685037294</v>
      </c>
      <c r="BS1783" s="3">
        <v>0.54129722748491171</v>
      </c>
      <c r="BT1783" s="3">
        <v>0.35528157182183528</v>
      </c>
      <c r="BU1783" s="3">
        <v>0.21015946454632323</v>
      </c>
      <c r="BV1783" s="3">
        <v>0.401749997794699</v>
      </c>
      <c r="BW1783" s="3">
        <v>5132.2682192108996</v>
      </c>
      <c r="BX1783" s="3">
        <v>11854.433007964601</v>
      </c>
      <c r="BY1783" s="3">
        <v>23894.842999257799</v>
      </c>
      <c r="BZ1783" s="3">
        <v>184.62456644790001</v>
      </c>
      <c r="CA1783" s="3">
        <v>447.5153799391</v>
      </c>
      <c r="CB1783" s="3">
        <v>1360.8776103158</v>
      </c>
      <c r="CC1783" s="3">
        <v>1823.4003199325</v>
      </c>
      <c r="CD1783" s="3">
        <v>2491.3212934541002</v>
      </c>
      <c r="CE1783" s="3">
        <v>9599.7531222564994</v>
      </c>
      <c r="CF1783" s="3">
        <v>3124.2433328305001</v>
      </c>
      <c r="CG1783" s="3">
        <v>8915.5963345715008</v>
      </c>
      <c r="CH1783" s="3">
        <v>12934.212266685499</v>
      </c>
      <c r="CI1783" s="3">
        <v>245.02682980309999</v>
      </c>
      <c r="CJ1783" s="3">
        <v>3660.7605456171</v>
      </c>
      <c r="CK1783" s="3" t="s">
        <v>60</v>
      </c>
      <c r="CL1783" s="3" t="s">
        <v>60</v>
      </c>
      <c r="CM1783" s="3">
        <v>4778</v>
      </c>
      <c r="CN1783" s="3">
        <v>3442</v>
      </c>
      <c r="CO1783" s="3" t="s">
        <v>60</v>
      </c>
      <c r="CP1783" s="3">
        <f t="shared" si="27"/>
        <v>6.6729997479692132E-2</v>
      </c>
    </row>
    <row r="1784" spans="1:94" ht="17.100000000000001" customHeight="1" x14ac:dyDescent="0.3">
      <c r="A1784" s="2">
        <v>3302700</v>
      </c>
      <c r="B1784" s="2" t="s">
        <v>934</v>
      </c>
      <c r="C1784" s="2" t="s">
        <v>352</v>
      </c>
      <c r="D1784" s="2" t="s">
        <v>934</v>
      </c>
      <c r="E1784" s="2" t="s">
        <v>352</v>
      </c>
      <c r="F1784" s="2" t="s">
        <v>60</v>
      </c>
      <c r="G1784" s="2" t="s">
        <v>60</v>
      </c>
      <c r="H1784" s="2" t="s">
        <v>60</v>
      </c>
      <c r="I1784" s="2" t="s">
        <v>60</v>
      </c>
      <c r="J1784" s="2" t="s">
        <v>60</v>
      </c>
      <c r="K1784" s="2" t="s">
        <v>60</v>
      </c>
      <c r="L1784" s="2" t="s">
        <v>60</v>
      </c>
      <c r="M1784" s="2" t="s">
        <v>60</v>
      </c>
      <c r="N1784" s="2" t="s">
        <v>60</v>
      </c>
      <c r="O1784" s="2" t="s">
        <v>60</v>
      </c>
      <c r="P1784" s="2" t="s">
        <v>60</v>
      </c>
      <c r="Q1784" s="2" t="s">
        <v>60</v>
      </c>
      <c r="R1784" s="2" t="s">
        <v>60</v>
      </c>
      <c r="S1784" s="2" t="s">
        <v>60</v>
      </c>
      <c r="T1784" s="2" t="s">
        <v>60</v>
      </c>
      <c r="U1784" s="2" t="s">
        <v>60</v>
      </c>
      <c r="V1784" s="2" t="s">
        <v>60</v>
      </c>
      <c r="W1784" s="2" t="s">
        <v>60</v>
      </c>
      <c r="X1784" s="2" t="s">
        <v>60</v>
      </c>
      <c r="Y1784" s="2" t="s">
        <v>60</v>
      </c>
      <c r="Z1784" s="2" t="s">
        <v>60</v>
      </c>
      <c r="AA1784" s="2" t="s">
        <v>3680</v>
      </c>
      <c r="AB1784" s="2" t="s">
        <v>934</v>
      </c>
      <c r="AC1784" s="2" t="s">
        <v>352</v>
      </c>
      <c r="AD1784" s="2"/>
      <c r="AE1784" s="2">
        <v>442</v>
      </c>
      <c r="AF1784" s="2">
        <v>0.2</v>
      </c>
      <c r="AG1784" s="2">
        <v>413</v>
      </c>
      <c r="AH1784" s="2">
        <v>0.19</v>
      </c>
      <c r="AI1784" s="2">
        <v>124</v>
      </c>
      <c r="AJ1784" s="2">
        <v>0.06</v>
      </c>
      <c r="AK1784" s="2">
        <v>1061</v>
      </c>
      <c r="AL1784" s="2">
        <v>0.49</v>
      </c>
      <c r="AM1784" s="2">
        <v>40</v>
      </c>
      <c r="AN1784" s="2">
        <v>78</v>
      </c>
      <c r="AO1784" s="2">
        <v>2158</v>
      </c>
      <c r="AP1784" s="2" t="s">
        <v>934</v>
      </c>
      <c r="AQ1784" s="2" t="s">
        <v>352</v>
      </c>
      <c r="AR1784" s="2">
        <v>55</v>
      </c>
      <c r="AS1784" s="2">
        <v>1177</v>
      </c>
      <c r="AT1784" s="2">
        <v>0.47299999999999998</v>
      </c>
      <c r="AU1784" s="2">
        <v>294</v>
      </c>
      <c r="AV1784" s="2">
        <v>0.11799999999999999</v>
      </c>
      <c r="AW1784" s="2">
        <v>1016</v>
      </c>
      <c r="AX1784" s="2">
        <v>0.376</v>
      </c>
      <c r="AY1784" s="2">
        <v>112</v>
      </c>
      <c r="AZ1784" s="2">
        <v>101</v>
      </c>
      <c r="BA1784" s="2">
        <v>2487</v>
      </c>
      <c r="BB1784" s="2">
        <v>0.10432987507939868</v>
      </c>
      <c r="BC1784" s="2">
        <v>0.10982293423271501</v>
      </c>
      <c r="BD1784" s="2">
        <v>0.11361200428724544</v>
      </c>
      <c r="BE1784" s="2">
        <v>18892</v>
      </c>
      <c r="BF1784" s="2">
        <v>18976</v>
      </c>
      <c r="BG1784" s="2">
        <v>6531</v>
      </c>
      <c r="BH1784" s="2">
        <v>1971</v>
      </c>
      <c r="BI1784" s="2">
        <v>2084</v>
      </c>
      <c r="BJ1784" s="2">
        <v>742</v>
      </c>
      <c r="BK1784" s="2">
        <v>3.0275726470640287</v>
      </c>
      <c r="BL1784" s="2">
        <v>6.7127866393542233</v>
      </c>
      <c r="BM1784" s="2">
        <v>1.8677532594513337</v>
      </c>
      <c r="BN1784" s="2">
        <v>8.6629602697380334E-2</v>
      </c>
      <c r="BO1784" s="2">
        <v>0.27038078943643357</v>
      </c>
      <c r="BP1784" s="2">
        <v>0.20855715580597467</v>
      </c>
      <c r="BQ1784" s="2">
        <v>0.55941590141262076</v>
      </c>
      <c r="BR1784" s="2">
        <v>0.38712797486921335</v>
      </c>
      <c r="BS1784" s="2">
        <v>0.51525370329693609</v>
      </c>
      <c r="BT1784" s="2">
        <v>0.35395449588999878</v>
      </c>
      <c r="BU1784" s="2">
        <v>0.34249123569436019</v>
      </c>
      <c r="BV1784" s="2">
        <v>0.27618914089708912</v>
      </c>
      <c r="BW1784" s="2">
        <v>5967.3456873632003</v>
      </c>
      <c r="BX1784" s="2">
        <v>13989.447356414201</v>
      </c>
      <c r="BY1784" s="2">
        <v>21845.242122542801</v>
      </c>
      <c r="BZ1784" s="2">
        <v>516.94878605420001</v>
      </c>
      <c r="CA1784" s="2">
        <v>3782.4778200066999</v>
      </c>
      <c r="CB1784" s="2">
        <v>4555.9815649703996</v>
      </c>
      <c r="CC1784" s="2">
        <v>2112.1688345719999</v>
      </c>
      <c r="CD1784" s="2">
        <v>4791.2631117794999</v>
      </c>
      <c r="CE1784" s="2">
        <v>6033.4186545140001</v>
      </c>
      <c r="CF1784" s="2">
        <v>3338.2280667370001</v>
      </c>
      <c r="CG1784" s="2">
        <v>5415.7064246280997</v>
      </c>
      <c r="CH1784" s="2">
        <v>11255.841903058399</v>
      </c>
      <c r="CI1784" s="2">
        <v>444.91713832670001</v>
      </c>
      <c r="CJ1784" s="2">
        <v>5769.3264108363001</v>
      </c>
      <c r="CK1784" s="2" t="s">
        <v>60</v>
      </c>
      <c r="CL1784" s="2" t="s">
        <v>60</v>
      </c>
      <c r="CM1784" s="2">
        <v>5397</v>
      </c>
      <c r="CN1784" s="2">
        <v>3553</v>
      </c>
      <c r="CO1784" s="2" t="s">
        <v>60</v>
      </c>
      <c r="CP1784" s="2">
        <f t="shared" si="27"/>
        <v>0.54402082376358907</v>
      </c>
    </row>
    <row r="1785" spans="1:94" ht="17.100000000000001" customHeight="1" x14ac:dyDescent="0.3">
      <c r="A1785" s="3">
        <v>3302809</v>
      </c>
      <c r="B1785" s="3" t="s">
        <v>3682</v>
      </c>
      <c r="C1785" s="3" t="s">
        <v>352</v>
      </c>
      <c r="D1785" s="3" t="s">
        <v>3682</v>
      </c>
      <c r="E1785" s="3" t="s">
        <v>352</v>
      </c>
      <c r="F1785" s="3" t="s">
        <v>60</v>
      </c>
      <c r="G1785" s="3" t="s">
        <v>60</v>
      </c>
      <c r="H1785" s="3" t="s">
        <v>60</v>
      </c>
      <c r="I1785" s="3" t="s">
        <v>60</v>
      </c>
      <c r="J1785" s="3" t="s">
        <v>60</v>
      </c>
      <c r="K1785" s="3" t="s">
        <v>60</v>
      </c>
      <c r="L1785" s="3" t="s">
        <v>60</v>
      </c>
      <c r="M1785" s="3" t="s">
        <v>60</v>
      </c>
      <c r="N1785" s="3" t="s">
        <v>60</v>
      </c>
      <c r="O1785" s="3" t="s">
        <v>60</v>
      </c>
      <c r="P1785" s="3" t="s">
        <v>60</v>
      </c>
      <c r="Q1785" s="3" t="s">
        <v>60</v>
      </c>
      <c r="R1785" s="3" t="s">
        <v>60</v>
      </c>
      <c r="S1785" s="3" t="s">
        <v>60</v>
      </c>
      <c r="T1785" s="3" t="s">
        <v>60</v>
      </c>
      <c r="U1785" s="3" t="s">
        <v>60</v>
      </c>
      <c r="V1785" s="3" t="s">
        <v>60</v>
      </c>
      <c r="W1785" s="3" t="s">
        <v>60</v>
      </c>
      <c r="X1785" s="3" t="s">
        <v>60</v>
      </c>
      <c r="Y1785" s="3" t="s">
        <v>60</v>
      </c>
      <c r="Z1785" s="3" t="s">
        <v>60</v>
      </c>
      <c r="AA1785" s="3" t="s">
        <v>3681</v>
      </c>
      <c r="AB1785" s="3" t="s">
        <v>3682</v>
      </c>
      <c r="AC1785" s="3" t="s">
        <v>352</v>
      </c>
      <c r="AD1785" s="3">
        <v>3</v>
      </c>
      <c r="AE1785" s="3">
        <v>377</v>
      </c>
      <c r="AF1785" s="3">
        <v>0.15</v>
      </c>
      <c r="AG1785" s="3">
        <v>835</v>
      </c>
      <c r="AH1785" s="3">
        <v>0.33</v>
      </c>
      <c r="AI1785" s="3">
        <v>151</v>
      </c>
      <c r="AJ1785" s="3">
        <v>0.06</v>
      </c>
      <c r="AK1785" s="3">
        <v>989</v>
      </c>
      <c r="AL1785" s="3">
        <v>0.4</v>
      </c>
      <c r="AM1785" s="3">
        <v>112</v>
      </c>
      <c r="AN1785" s="3">
        <v>32</v>
      </c>
      <c r="AO1785" s="3">
        <v>2496</v>
      </c>
      <c r="AP1785" s="3" t="s">
        <v>3682</v>
      </c>
      <c r="AQ1785" s="3" t="s">
        <v>352</v>
      </c>
      <c r="AR1785" s="3">
        <v>56</v>
      </c>
      <c r="AS1785" s="3">
        <v>1019</v>
      </c>
      <c r="AT1785" s="3">
        <v>0.371</v>
      </c>
      <c r="AU1785" s="3">
        <v>613</v>
      </c>
      <c r="AV1785" s="3">
        <v>0.223</v>
      </c>
      <c r="AW1785" s="3">
        <v>1114</v>
      </c>
      <c r="AX1785" s="3">
        <v>0.36699999999999999</v>
      </c>
      <c r="AY1785" s="3">
        <v>89</v>
      </c>
      <c r="AZ1785" s="3">
        <v>199</v>
      </c>
      <c r="BA1785" s="3">
        <v>2746</v>
      </c>
      <c r="BB1785" s="3"/>
      <c r="BC1785" s="3"/>
      <c r="BD1785" s="3">
        <v>0.27987486965589153</v>
      </c>
      <c r="BE1785" s="3"/>
      <c r="BF1785" s="3"/>
      <c r="BG1785" s="3">
        <v>19180</v>
      </c>
      <c r="BH1785" s="3"/>
      <c r="BI1785" s="3"/>
      <c r="BJ1785" s="3">
        <v>5368</v>
      </c>
      <c r="BK1785" s="3"/>
      <c r="BL1785" s="3"/>
      <c r="BM1785" s="3">
        <v>7.9450192274781175</v>
      </c>
      <c r="BN1785" s="3"/>
      <c r="BO1785" s="3"/>
      <c r="BP1785" s="3">
        <v>0.77265101736258923</v>
      </c>
      <c r="BQ1785" s="3"/>
      <c r="BR1785" s="3"/>
      <c r="BS1785" s="3">
        <v>0.22663577366696439</v>
      </c>
      <c r="BT1785" s="3"/>
      <c r="BU1785" s="3"/>
      <c r="BV1785" s="3">
        <v>7.1320897044639014E-4</v>
      </c>
      <c r="BW1785" s="3"/>
      <c r="BX1785" s="3"/>
      <c r="BY1785" s="3">
        <v>63393.308416047897</v>
      </c>
      <c r="BZ1785" s="3"/>
      <c r="CA1785" s="3"/>
      <c r="CB1785" s="3">
        <v>48980.904241639801</v>
      </c>
      <c r="CC1785" s="3"/>
      <c r="CD1785" s="3"/>
      <c r="CE1785" s="3">
        <v>45.212676228600003</v>
      </c>
      <c r="CF1785" s="3"/>
      <c r="CG1785" s="3"/>
      <c r="CH1785" s="3">
        <v>14367.1914981795</v>
      </c>
      <c r="CI1785" s="3"/>
      <c r="CJ1785" s="3">
        <v>1145.3943003822999</v>
      </c>
      <c r="CK1785" s="3" t="s">
        <v>60</v>
      </c>
      <c r="CL1785" s="3" t="s">
        <v>60</v>
      </c>
      <c r="CM1785" s="3">
        <v>3734</v>
      </c>
      <c r="CN1785" s="3">
        <v>3362</v>
      </c>
      <c r="CO1785" s="3" t="s">
        <v>60</v>
      </c>
      <c r="CP1785" s="3">
        <f t="shared" si="27"/>
        <v>0.17528675703858185</v>
      </c>
    </row>
    <row r="1786" spans="1:94" ht="17.100000000000001" customHeight="1" x14ac:dyDescent="0.3">
      <c r="A1786" s="2">
        <v>3302908</v>
      </c>
      <c r="B1786" s="2" t="s">
        <v>5236</v>
      </c>
      <c r="C1786" s="2" t="s">
        <v>352</v>
      </c>
      <c r="D1786" s="2" t="s">
        <v>5236</v>
      </c>
      <c r="E1786" s="2" t="s">
        <v>352</v>
      </c>
      <c r="F1786" s="2" t="s">
        <v>60</v>
      </c>
      <c r="G1786" s="2" t="s">
        <v>60</v>
      </c>
      <c r="H1786" s="2" t="s">
        <v>60</v>
      </c>
      <c r="I1786" s="2" t="s">
        <v>60</v>
      </c>
      <c r="J1786" s="2" t="s">
        <v>60</v>
      </c>
      <c r="K1786" s="2" t="s">
        <v>60</v>
      </c>
      <c r="L1786" s="2" t="s">
        <v>60</v>
      </c>
      <c r="M1786" s="2" t="s">
        <v>60</v>
      </c>
      <c r="N1786" s="2" t="s">
        <v>60</v>
      </c>
      <c r="O1786" s="2" t="s">
        <v>60</v>
      </c>
      <c r="P1786" s="2" t="s">
        <v>60</v>
      </c>
      <c r="Q1786" s="2" t="s">
        <v>60</v>
      </c>
      <c r="R1786" s="2" t="s">
        <v>60</v>
      </c>
      <c r="S1786" s="2" t="s">
        <v>60</v>
      </c>
      <c r="T1786" s="2" t="s">
        <v>60</v>
      </c>
      <c r="U1786" s="2" t="s">
        <v>60</v>
      </c>
      <c r="V1786" s="2" t="s">
        <v>60</v>
      </c>
      <c r="W1786" s="2" t="s">
        <v>60</v>
      </c>
      <c r="X1786" s="2" t="s">
        <v>60</v>
      </c>
      <c r="Y1786" s="2" t="s">
        <v>60</v>
      </c>
      <c r="Z1786" s="2" t="s">
        <v>60</v>
      </c>
      <c r="AA1786" s="2" t="s">
        <v>60</v>
      </c>
      <c r="AB1786" s="2" t="s">
        <v>60</v>
      </c>
      <c r="AC1786" s="2" t="s">
        <v>60</v>
      </c>
      <c r="AD1786" s="2" t="s">
        <v>60</v>
      </c>
      <c r="AE1786" s="2" t="s">
        <v>60</v>
      </c>
      <c r="AF1786" s="2" t="s">
        <v>60</v>
      </c>
      <c r="AG1786" s="2" t="s">
        <v>60</v>
      </c>
      <c r="AH1786" s="2" t="s">
        <v>60</v>
      </c>
      <c r="AI1786" s="2" t="s">
        <v>60</v>
      </c>
      <c r="AJ1786" s="2" t="s">
        <v>60</v>
      </c>
      <c r="AK1786" s="2" t="s">
        <v>60</v>
      </c>
      <c r="AL1786" s="2" t="s">
        <v>60</v>
      </c>
      <c r="AM1786" s="2" t="s">
        <v>60</v>
      </c>
      <c r="AN1786" s="2" t="s">
        <v>60</v>
      </c>
      <c r="AO1786" s="2" t="s">
        <v>60</v>
      </c>
      <c r="AP1786" s="2" t="s">
        <v>5236</v>
      </c>
      <c r="AQ1786" s="2" t="s">
        <v>352</v>
      </c>
      <c r="AR1786" s="2">
        <v>48</v>
      </c>
      <c r="AS1786" s="2">
        <v>1243</v>
      </c>
      <c r="AT1786" s="2">
        <v>0.42699999999999999</v>
      </c>
      <c r="AU1786" s="2">
        <v>440</v>
      </c>
      <c r="AV1786" s="2">
        <v>0.151</v>
      </c>
      <c r="AW1786" s="2">
        <v>1229</v>
      </c>
      <c r="AX1786" s="2">
        <v>0.40200000000000002</v>
      </c>
      <c r="AY1786" s="2">
        <v>49</v>
      </c>
      <c r="AZ1786" s="2">
        <v>93</v>
      </c>
      <c r="BA1786" s="2">
        <v>2912</v>
      </c>
      <c r="BB1786" s="2"/>
      <c r="BC1786" s="2"/>
      <c r="BD1786" s="2">
        <v>0.189453125</v>
      </c>
      <c r="BE1786" s="2"/>
      <c r="BF1786" s="2"/>
      <c r="BG1786" s="2">
        <v>7168</v>
      </c>
      <c r="BH1786" s="2"/>
      <c r="BI1786" s="2"/>
      <c r="BJ1786" s="2">
        <v>1358</v>
      </c>
      <c r="BK1786" s="2"/>
      <c r="BL1786" s="2"/>
      <c r="BM1786" s="2">
        <v>3.0423830987564195</v>
      </c>
      <c r="BN1786" s="2"/>
      <c r="BO1786" s="2"/>
      <c r="BP1786" s="2">
        <v>3.7120314327443074E-2</v>
      </c>
      <c r="BQ1786" s="2"/>
      <c r="BR1786" s="2"/>
      <c r="BS1786" s="2">
        <v>0.69754528600664834</v>
      </c>
      <c r="BT1786" s="2"/>
      <c r="BU1786" s="2"/>
      <c r="BV1786" s="2">
        <v>0.26533439966590866</v>
      </c>
      <c r="BW1786" s="2"/>
      <c r="BX1786" s="2"/>
      <c r="BY1786" s="2">
        <v>27226.286350771199</v>
      </c>
      <c r="BZ1786" s="2"/>
      <c r="CA1786" s="2"/>
      <c r="CB1786" s="2">
        <v>1010.6483073096</v>
      </c>
      <c r="CC1786" s="2"/>
      <c r="CD1786" s="2"/>
      <c r="CE1786" s="2">
        <v>7224.0703440139996</v>
      </c>
      <c r="CF1786" s="2"/>
      <c r="CG1786" s="2"/>
      <c r="CH1786" s="2">
        <v>18991.567699447602</v>
      </c>
      <c r="CI1786" s="2"/>
      <c r="CJ1786" s="2">
        <v>3220.7848376984002</v>
      </c>
      <c r="CK1786" s="2" t="s">
        <v>60</v>
      </c>
      <c r="CL1786" s="2" t="s">
        <v>60</v>
      </c>
      <c r="CM1786" s="2" t="s">
        <v>60</v>
      </c>
      <c r="CN1786" s="2">
        <v>3349</v>
      </c>
      <c r="CO1786" s="2" t="s">
        <v>60</v>
      </c>
      <c r="CP1786" s="2">
        <f t="shared" si="27"/>
        <v>0.4672154017857143</v>
      </c>
    </row>
    <row r="1787" spans="1:94" ht="17.100000000000001" customHeight="1" x14ac:dyDescent="0.3">
      <c r="A1787" s="3">
        <v>3303005</v>
      </c>
      <c r="B1787" s="3" t="s">
        <v>370</v>
      </c>
      <c r="C1787" s="3" t="s">
        <v>352</v>
      </c>
      <c r="D1787" s="3" t="s">
        <v>370</v>
      </c>
      <c r="E1787" s="3" t="s">
        <v>352</v>
      </c>
      <c r="F1787" s="3">
        <v>21</v>
      </c>
      <c r="G1787" s="3">
        <v>4723</v>
      </c>
      <c r="H1787" s="3">
        <v>0.622</v>
      </c>
      <c r="I1787" s="3">
        <v>1881</v>
      </c>
      <c r="J1787" s="3">
        <v>0.248</v>
      </c>
      <c r="K1787" s="3">
        <v>990</v>
      </c>
      <c r="L1787" s="3">
        <v>0.13</v>
      </c>
      <c r="M1787" s="3"/>
      <c r="N1787" s="3"/>
      <c r="O1787" s="3">
        <v>7594</v>
      </c>
      <c r="P1787" s="3"/>
      <c r="Q1787" s="3">
        <v>22</v>
      </c>
      <c r="R1787" s="3">
        <v>2719</v>
      </c>
      <c r="S1787" s="3">
        <v>0.54379999999999995</v>
      </c>
      <c r="T1787" s="3">
        <v>2229</v>
      </c>
      <c r="U1787" s="3">
        <v>0.44579999999999997</v>
      </c>
      <c r="V1787" s="3">
        <v>50</v>
      </c>
      <c r="W1787" s="3">
        <v>0.01</v>
      </c>
      <c r="X1787" s="3">
        <v>2</v>
      </c>
      <c r="Y1787" s="3">
        <v>4.0000000000000002E-4</v>
      </c>
      <c r="Z1787" s="3">
        <v>5000</v>
      </c>
      <c r="AA1787" s="3" t="s">
        <v>1313</v>
      </c>
      <c r="AB1787" s="3" t="s">
        <v>370</v>
      </c>
      <c r="AC1787" s="3" t="s">
        <v>352</v>
      </c>
      <c r="AD1787" s="3">
        <v>22</v>
      </c>
      <c r="AE1787" s="3">
        <v>2040</v>
      </c>
      <c r="AF1787" s="3">
        <v>0.5</v>
      </c>
      <c r="AG1787" s="3">
        <v>201</v>
      </c>
      <c r="AH1787" s="3">
        <v>0.05</v>
      </c>
      <c r="AI1787" s="3">
        <v>273</v>
      </c>
      <c r="AJ1787" s="3">
        <v>7.0000000000000007E-2</v>
      </c>
      <c r="AK1787" s="3">
        <v>1460</v>
      </c>
      <c r="AL1787" s="3">
        <v>0.36</v>
      </c>
      <c r="AM1787" s="3">
        <v>49</v>
      </c>
      <c r="AN1787" s="3">
        <v>87</v>
      </c>
      <c r="AO1787" s="3">
        <v>4110</v>
      </c>
      <c r="AP1787" s="3" t="s">
        <v>370</v>
      </c>
      <c r="AQ1787" s="3" t="s">
        <v>352</v>
      </c>
      <c r="AR1787" s="3">
        <v>22</v>
      </c>
      <c r="AS1787" s="3">
        <v>2339</v>
      </c>
      <c r="AT1787" s="3">
        <v>0.54400000000000004</v>
      </c>
      <c r="AU1787" s="3">
        <v>181</v>
      </c>
      <c r="AV1787" s="3">
        <v>4.2000000000000003E-2</v>
      </c>
      <c r="AW1787" s="3">
        <v>1779</v>
      </c>
      <c r="AX1787" s="3">
        <v>0.39500000000000002</v>
      </c>
      <c r="AY1787" s="3">
        <v>89</v>
      </c>
      <c r="AZ1787" s="3">
        <v>112</v>
      </c>
      <c r="BA1787" s="3">
        <v>4299</v>
      </c>
      <c r="BB1787" s="3">
        <v>0.38884471202998977</v>
      </c>
      <c r="BC1787" s="3">
        <v>0.39349428479863263</v>
      </c>
      <c r="BD1787" s="3">
        <v>0.14131822977400188</v>
      </c>
      <c r="BE1787" s="3">
        <v>17606</v>
      </c>
      <c r="BF1787" s="3">
        <v>18722</v>
      </c>
      <c r="BG1787" s="3">
        <v>18009</v>
      </c>
      <c r="BH1787" s="3">
        <v>6846</v>
      </c>
      <c r="BI1787" s="3">
        <v>7367</v>
      </c>
      <c r="BJ1787" s="3">
        <v>2545</v>
      </c>
      <c r="BK1787" s="3">
        <v>2.0748309384871018</v>
      </c>
      <c r="BL1787" s="3">
        <v>3.1778898523318313</v>
      </c>
      <c r="BM1787" s="3">
        <v>2.4292803111838852</v>
      </c>
      <c r="BN1787" s="3">
        <v>5.9713426243235605E-2</v>
      </c>
      <c r="BO1787" s="3">
        <v>0.1638919150793112</v>
      </c>
      <c r="BP1787" s="3">
        <v>0.17867592609596228</v>
      </c>
      <c r="BQ1787" s="3">
        <v>0.53595782245576806</v>
      </c>
      <c r="BR1787" s="3">
        <v>0.33972775549928841</v>
      </c>
      <c r="BS1787" s="3">
        <v>0.30879587991245083</v>
      </c>
      <c r="BT1787" s="3">
        <v>0.40432875130099644</v>
      </c>
      <c r="BU1787" s="3">
        <v>0.49638032942139615</v>
      </c>
      <c r="BV1787" s="3">
        <v>0.51252819399158367</v>
      </c>
      <c r="BW1787" s="3">
        <v>14204.292604882699</v>
      </c>
      <c r="BX1787" s="3">
        <v>23411.5145421286</v>
      </c>
      <c r="BY1787" s="3">
        <v>31038.9145359965</v>
      </c>
      <c r="BZ1787" s="3">
        <v>848.18697879900003</v>
      </c>
      <c r="CA1787" s="3">
        <v>3836.9579532165999</v>
      </c>
      <c r="CB1787" s="3">
        <v>5545.9067997326001</v>
      </c>
      <c r="CC1787" s="3">
        <v>5743.2038920462001</v>
      </c>
      <c r="CD1787" s="3">
        <v>11621.015300675601</v>
      </c>
      <c r="CE1787" s="3">
        <v>15908.3188105934</v>
      </c>
      <c r="CF1787" s="3">
        <v>7612.9017340375003</v>
      </c>
      <c r="CG1787" s="3">
        <v>7953.5412882362998</v>
      </c>
      <c r="CH1787" s="3">
        <v>9584.6889256703998</v>
      </c>
      <c r="CI1787" s="3">
        <v>1076.8284362401</v>
      </c>
      <c r="CJ1787" s="3">
        <v>2887.5418898174999</v>
      </c>
      <c r="CK1787" s="3">
        <v>5019</v>
      </c>
      <c r="CL1787" s="3">
        <v>6974</v>
      </c>
      <c r="CM1787" s="3">
        <v>7317</v>
      </c>
      <c r="CN1787" s="3">
        <v>5398</v>
      </c>
      <c r="CO1787" s="3">
        <v>0.26808033329772463</v>
      </c>
      <c r="CP1787" s="3">
        <f t="shared" si="27"/>
        <v>0.29973901937919928</v>
      </c>
    </row>
    <row r="1788" spans="1:94" ht="17.100000000000001" customHeight="1" x14ac:dyDescent="0.3">
      <c r="A1788" s="2">
        <v>3303104</v>
      </c>
      <c r="B1788" s="2" t="s">
        <v>1792</v>
      </c>
      <c r="C1788" s="2" t="s">
        <v>352</v>
      </c>
      <c r="D1788" s="2" t="s">
        <v>1792</v>
      </c>
      <c r="E1788" s="2" t="s">
        <v>352</v>
      </c>
      <c r="F1788" s="2" t="s">
        <v>60</v>
      </c>
      <c r="G1788" s="2" t="s">
        <v>60</v>
      </c>
      <c r="H1788" s="2" t="s">
        <v>60</v>
      </c>
      <c r="I1788" s="2" t="s">
        <v>60</v>
      </c>
      <c r="J1788" s="2" t="s">
        <v>60</v>
      </c>
      <c r="K1788" s="2" t="s">
        <v>60</v>
      </c>
      <c r="L1788" s="2" t="s">
        <v>60</v>
      </c>
      <c r="M1788" s="2" t="s">
        <v>60</v>
      </c>
      <c r="N1788" s="2" t="s">
        <v>60</v>
      </c>
      <c r="O1788" s="2" t="s">
        <v>60</v>
      </c>
      <c r="P1788" s="2" t="s">
        <v>60</v>
      </c>
      <c r="Q1788" s="2" t="s">
        <v>60</v>
      </c>
      <c r="R1788" s="2" t="s">
        <v>60</v>
      </c>
      <c r="S1788" s="2" t="s">
        <v>60</v>
      </c>
      <c r="T1788" s="2" t="s">
        <v>60</v>
      </c>
      <c r="U1788" s="2" t="s">
        <v>60</v>
      </c>
      <c r="V1788" s="2" t="s">
        <v>60</v>
      </c>
      <c r="W1788" s="2" t="s">
        <v>60</v>
      </c>
      <c r="X1788" s="2" t="s">
        <v>60</v>
      </c>
      <c r="Y1788" s="2" t="s">
        <v>60</v>
      </c>
      <c r="Z1788" s="2" t="s">
        <v>60</v>
      </c>
      <c r="AA1788" s="2" t="s">
        <v>3683</v>
      </c>
      <c r="AB1788" s="2" t="s">
        <v>3684</v>
      </c>
      <c r="AC1788" s="2" t="s">
        <v>352</v>
      </c>
      <c r="AD1788" s="2">
        <v>43</v>
      </c>
      <c r="AE1788" s="2">
        <v>920</v>
      </c>
      <c r="AF1788" s="2">
        <v>0.18</v>
      </c>
      <c r="AG1788" s="2">
        <v>547</v>
      </c>
      <c r="AH1788" s="2">
        <v>0.11</v>
      </c>
      <c r="AI1788" s="2">
        <v>484</v>
      </c>
      <c r="AJ1788" s="2">
        <v>0.09</v>
      </c>
      <c r="AK1788" s="2">
        <v>2942</v>
      </c>
      <c r="AL1788" s="2">
        <v>0.56999999999999995</v>
      </c>
      <c r="AM1788" s="2">
        <v>75</v>
      </c>
      <c r="AN1788" s="2">
        <v>171</v>
      </c>
      <c r="AO1788" s="2">
        <v>5139</v>
      </c>
      <c r="AP1788" s="2" t="s">
        <v>3684</v>
      </c>
      <c r="AQ1788" s="2" t="s">
        <v>352</v>
      </c>
      <c r="AR1788" s="2">
        <v>43</v>
      </c>
      <c r="AS1788" s="2">
        <v>1881</v>
      </c>
      <c r="AT1788" s="2">
        <v>0.49199999999999999</v>
      </c>
      <c r="AU1788" s="2">
        <v>171</v>
      </c>
      <c r="AV1788" s="2">
        <v>4.4999999999999998E-2</v>
      </c>
      <c r="AW1788" s="2">
        <v>1769</v>
      </c>
      <c r="AX1788" s="2">
        <v>0.42199999999999999</v>
      </c>
      <c r="AY1788" s="2">
        <v>125</v>
      </c>
      <c r="AZ1788" s="2">
        <v>245</v>
      </c>
      <c r="BA1788" s="2">
        <v>3821</v>
      </c>
      <c r="BB1788" s="2"/>
      <c r="BC1788" s="2">
        <v>0.16654575999389104</v>
      </c>
      <c r="BD1788" s="2">
        <v>0.13731473408892764</v>
      </c>
      <c r="BE1788" s="2"/>
      <c r="BF1788" s="2">
        <v>26191</v>
      </c>
      <c r="BG1788" s="2">
        <v>9176</v>
      </c>
      <c r="BH1788" s="2"/>
      <c r="BI1788" s="2">
        <v>4362</v>
      </c>
      <c r="BJ1788" s="2">
        <v>1260</v>
      </c>
      <c r="BK1788" s="2"/>
      <c r="BL1788" s="2">
        <v>6.4123386801056395</v>
      </c>
      <c r="BM1788" s="2">
        <v>1.6011189066199716</v>
      </c>
      <c r="BN1788" s="2"/>
      <c r="BO1788" s="2">
        <v>5.4704306991759419E-2</v>
      </c>
      <c r="BP1788" s="2">
        <v>5.6907144200936913E-2</v>
      </c>
      <c r="BQ1788" s="2"/>
      <c r="BR1788" s="2">
        <v>0.1969816917870722</v>
      </c>
      <c r="BS1788" s="2">
        <v>0.15666239384026362</v>
      </c>
      <c r="BT1788" s="2"/>
      <c r="BU1788" s="2">
        <v>0.74831400122116842</v>
      </c>
      <c r="BV1788" s="2">
        <v>0.78643046195880362</v>
      </c>
      <c r="BW1788" s="2"/>
      <c r="BX1788" s="2">
        <v>27970.621322620798</v>
      </c>
      <c r="BY1788" s="2">
        <v>23642.121775150499</v>
      </c>
      <c r="BZ1788" s="2"/>
      <c r="CA1788" s="2">
        <v>1530.1134555829001</v>
      </c>
      <c r="CB1788" s="2">
        <v>1345.4056330746</v>
      </c>
      <c r="CC1788" s="2"/>
      <c r="CD1788" s="2">
        <v>20930.807558572498</v>
      </c>
      <c r="CE1788" s="2">
        <v>18592.884749317898</v>
      </c>
      <c r="CF1788" s="2"/>
      <c r="CG1788" s="2">
        <v>5509.7003084653998</v>
      </c>
      <c r="CH1788" s="2">
        <v>3703.8313927580998</v>
      </c>
      <c r="CI1788" s="2"/>
      <c r="CJ1788" s="2">
        <v>1681.5140411074999</v>
      </c>
      <c r="CK1788" s="2" t="s">
        <v>60</v>
      </c>
      <c r="CL1788" s="2" t="s">
        <v>60</v>
      </c>
      <c r="CM1788" s="2">
        <v>9430</v>
      </c>
      <c r="CN1788" s="2">
        <v>5109</v>
      </c>
      <c r="CO1788" s="2" t="s">
        <v>60</v>
      </c>
      <c r="CP1788" s="2">
        <f t="shared" si="27"/>
        <v>0.55677855274629473</v>
      </c>
    </row>
    <row r="1789" spans="1:94" ht="17.100000000000001" customHeight="1" x14ac:dyDescent="0.3">
      <c r="A1789" s="3">
        <v>3303203</v>
      </c>
      <c r="B1789" s="3" t="s">
        <v>932</v>
      </c>
      <c r="C1789" s="3" t="s">
        <v>352</v>
      </c>
      <c r="D1789" s="3" t="s">
        <v>932</v>
      </c>
      <c r="E1789" s="3" t="s">
        <v>352</v>
      </c>
      <c r="F1789" s="3" t="s">
        <v>60</v>
      </c>
      <c r="G1789" s="3" t="s">
        <v>60</v>
      </c>
      <c r="H1789" s="3" t="s">
        <v>60</v>
      </c>
      <c r="I1789" s="3" t="s">
        <v>60</v>
      </c>
      <c r="J1789" s="3" t="s">
        <v>60</v>
      </c>
      <c r="K1789" s="3" t="s">
        <v>60</v>
      </c>
      <c r="L1789" s="3" t="s">
        <v>60</v>
      </c>
      <c r="M1789" s="3" t="s">
        <v>60</v>
      </c>
      <c r="N1789" s="3" t="s">
        <v>60</v>
      </c>
      <c r="O1789" s="3" t="s">
        <v>60</v>
      </c>
      <c r="P1789" s="3" t="s">
        <v>60</v>
      </c>
      <c r="Q1789" s="3" t="s">
        <v>60</v>
      </c>
      <c r="R1789" s="3" t="s">
        <v>60</v>
      </c>
      <c r="S1789" s="3" t="s">
        <v>60</v>
      </c>
      <c r="T1789" s="3" t="s">
        <v>60</v>
      </c>
      <c r="U1789" s="3" t="s">
        <v>60</v>
      </c>
      <c r="V1789" s="3" t="s">
        <v>60</v>
      </c>
      <c r="W1789" s="3" t="s">
        <v>60</v>
      </c>
      <c r="X1789" s="3" t="s">
        <v>60</v>
      </c>
      <c r="Y1789" s="3" t="s">
        <v>60</v>
      </c>
      <c r="Z1789" s="3" t="s">
        <v>60</v>
      </c>
      <c r="AA1789" s="3" t="s">
        <v>3685</v>
      </c>
      <c r="AB1789" s="3" t="s">
        <v>932</v>
      </c>
      <c r="AC1789" s="3" t="s">
        <v>352</v>
      </c>
      <c r="AD1789" s="3"/>
      <c r="AE1789" s="3">
        <v>2396</v>
      </c>
      <c r="AF1789" s="3">
        <v>0.13</v>
      </c>
      <c r="AG1789" s="3">
        <v>6935</v>
      </c>
      <c r="AH1789" s="3">
        <v>0.37</v>
      </c>
      <c r="AI1789" s="3">
        <v>1114</v>
      </c>
      <c r="AJ1789" s="3">
        <v>0.06</v>
      </c>
      <c r="AK1789" s="3">
        <v>7639</v>
      </c>
      <c r="AL1789" s="3">
        <v>0.41</v>
      </c>
      <c r="AM1789" s="3">
        <v>188</v>
      </c>
      <c r="AN1789" s="3">
        <v>321</v>
      </c>
      <c r="AO1789" s="3">
        <v>18593</v>
      </c>
      <c r="AP1789" s="3" t="s">
        <v>4913</v>
      </c>
      <c r="AQ1789" s="3" t="s">
        <v>352</v>
      </c>
      <c r="AR1789" s="3">
        <v>44</v>
      </c>
      <c r="AS1789" s="3">
        <v>8143</v>
      </c>
      <c r="AT1789" s="3">
        <v>0.28699999999999998</v>
      </c>
      <c r="AU1789" s="3">
        <v>9553</v>
      </c>
      <c r="AV1789" s="3">
        <v>0.33600000000000002</v>
      </c>
      <c r="AW1789" s="3">
        <v>10701</v>
      </c>
      <c r="AX1789" s="3">
        <v>0.35099999999999998</v>
      </c>
      <c r="AY1789" s="3">
        <v>592</v>
      </c>
      <c r="AZ1789" s="3">
        <v>1537</v>
      </c>
      <c r="BA1789" s="3">
        <v>28397</v>
      </c>
      <c r="BB1789" s="3"/>
      <c r="BC1789" s="3">
        <v>1</v>
      </c>
      <c r="BD1789" s="3">
        <v>0.42199755970019176</v>
      </c>
      <c r="BE1789" s="3"/>
      <c r="BF1789" s="3">
        <v>46406</v>
      </c>
      <c r="BG1789" s="3">
        <v>11474</v>
      </c>
      <c r="BH1789" s="3"/>
      <c r="BI1789" s="3">
        <v>46406</v>
      </c>
      <c r="BJ1789" s="3">
        <v>4842</v>
      </c>
      <c r="BK1789" s="3"/>
      <c r="BL1789" s="3">
        <v>1.2203860857316899</v>
      </c>
      <c r="BM1789" s="3">
        <v>2.257675958719346</v>
      </c>
      <c r="BN1789" s="3"/>
      <c r="BO1789" s="3">
        <v>0.24481058162221858</v>
      </c>
      <c r="BP1789" s="3">
        <v>0.21505083624152643</v>
      </c>
      <c r="BQ1789" s="3"/>
      <c r="BR1789" s="3">
        <v>0.75359903133199035</v>
      </c>
      <c r="BS1789" s="3">
        <v>0.78494916375847512</v>
      </c>
      <c r="BT1789" s="3"/>
      <c r="BU1789" s="3">
        <v>1.5903870457893694E-3</v>
      </c>
      <c r="BV1789" s="3">
        <v>0</v>
      </c>
      <c r="BW1789" s="3"/>
      <c r="BX1789" s="3">
        <v>56633.236694464802</v>
      </c>
      <c r="BY1789" s="3">
        <v>131042.285671947</v>
      </c>
      <c r="BZ1789" s="3"/>
      <c r="CA1789" s="3">
        <v>13864.4156143207</v>
      </c>
      <c r="CB1789" s="3">
        <v>28180.7531167532</v>
      </c>
      <c r="CC1789" s="3"/>
      <c r="CD1789" s="3">
        <v>90.068765999999997</v>
      </c>
      <c r="CE1789" s="3"/>
      <c r="CF1789" s="3"/>
      <c r="CG1789" s="3">
        <v>42678.752314144003</v>
      </c>
      <c r="CH1789" s="3">
        <v>102861.532555194</v>
      </c>
      <c r="CI1789" s="3"/>
      <c r="CJ1789" s="3">
        <v>114189.237074513</v>
      </c>
      <c r="CK1789" s="3" t="s">
        <v>60</v>
      </c>
      <c r="CL1789" s="3" t="s">
        <v>60</v>
      </c>
      <c r="CM1789" s="3">
        <v>32742</v>
      </c>
      <c r="CN1789" s="3">
        <v>37860</v>
      </c>
      <c r="CO1789" s="3" t="s">
        <v>60</v>
      </c>
      <c r="CP1789" s="3">
        <f t="shared" si="27"/>
        <v>3.2996339550287606</v>
      </c>
    </row>
    <row r="1790" spans="1:94" ht="17.100000000000001" customHeight="1" x14ac:dyDescent="0.3">
      <c r="A1790" s="2">
        <v>3303302</v>
      </c>
      <c r="B1790" s="2" t="s">
        <v>1314</v>
      </c>
      <c r="C1790" s="2" t="s">
        <v>352</v>
      </c>
      <c r="D1790" s="2" t="s">
        <v>371</v>
      </c>
      <c r="E1790" s="2" t="s">
        <v>352</v>
      </c>
      <c r="F1790" s="2" t="s">
        <v>372</v>
      </c>
      <c r="G1790" s="2">
        <v>13186</v>
      </c>
      <c r="H1790" s="2">
        <v>0.35199999999999998</v>
      </c>
      <c r="I1790" s="2">
        <v>16812</v>
      </c>
      <c r="J1790" s="2">
        <v>0.44900000000000001</v>
      </c>
      <c r="K1790" s="2">
        <v>7198</v>
      </c>
      <c r="L1790" s="2">
        <v>0.192</v>
      </c>
      <c r="M1790" s="2">
        <v>236</v>
      </c>
      <c r="N1790" s="2">
        <v>6.0000000000000001E-3</v>
      </c>
      <c r="O1790" s="2">
        <v>37432</v>
      </c>
      <c r="P1790" s="2"/>
      <c r="Q1790" s="2" t="s">
        <v>930</v>
      </c>
      <c r="R1790" s="2">
        <v>38703</v>
      </c>
      <c r="S1790" s="2">
        <v>0.66337007010266869</v>
      </c>
      <c r="T1790" s="2">
        <v>16972</v>
      </c>
      <c r="U1790" s="2">
        <v>0.29090036508235778</v>
      </c>
      <c r="V1790" s="2">
        <v>2466</v>
      </c>
      <c r="W1790" s="2">
        <v>4.2267281421935796E-2</v>
      </c>
      <c r="X1790" s="2">
        <v>202</v>
      </c>
      <c r="Y1790" s="2">
        <v>3.4622833930377252E-3</v>
      </c>
      <c r="Z1790" s="2">
        <v>58343</v>
      </c>
      <c r="AA1790" s="2" t="s">
        <v>371</v>
      </c>
      <c r="AB1790" s="2" t="s">
        <v>1314</v>
      </c>
      <c r="AC1790" s="2" t="s">
        <v>352</v>
      </c>
      <c r="AD1790" s="2"/>
      <c r="AE1790" s="2">
        <v>17420</v>
      </c>
      <c r="AF1790" s="2">
        <v>0.26</v>
      </c>
      <c r="AG1790" s="2">
        <v>19316</v>
      </c>
      <c r="AH1790" s="2">
        <v>0.28999999999999998</v>
      </c>
      <c r="AI1790" s="2">
        <v>4772</v>
      </c>
      <c r="AJ1790" s="2">
        <v>7.0000000000000007E-2</v>
      </c>
      <c r="AK1790" s="2">
        <v>24112</v>
      </c>
      <c r="AL1790" s="2">
        <v>0.36</v>
      </c>
      <c r="AM1790" s="2">
        <v>594</v>
      </c>
      <c r="AN1790" s="2">
        <v>1022</v>
      </c>
      <c r="AO1790" s="2">
        <v>67236</v>
      </c>
      <c r="AP1790" s="2" t="s">
        <v>1314</v>
      </c>
      <c r="AQ1790" s="2" t="s">
        <v>352</v>
      </c>
      <c r="AR1790" s="2" t="s">
        <v>4709</v>
      </c>
      <c r="AS1790" s="2">
        <v>39227</v>
      </c>
      <c r="AT1790" s="2">
        <v>0.47299999999999998</v>
      </c>
      <c r="AU1790" s="2">
        <v>16120</v>
      </c>
      <c r="AV1790" s="2">
        <v>0.19400000000000001</v>
      </c>
      <c r="AW1790" s="2">
        <v>27641</v>
      </c>
      <c r="AX1790" s="2">
        <v>0.31900000000000001</v>
      </c>
      <c r="AY1790" s="2">
        <v>1177</v>
      </c>
      <c r="AZ1790" s="2">
        <v>2584</v>
      </c>
      <c r="BA1790" s="2">
        <v>82988</v>
      </c>
      <c r="BB1790" s="2">
        <v>0.8743039316887512</v>
      </c>
      <c r="BC1790" s="2">
        <v>0.9188928071107676</v>
      </c>
      <c r="BD1790" s="2">
        <v>0.10264900662251655</v>
      </c>
      <c r="BE1790" s="2">
        <v>142407</v>
      </c>
      <c r="BF1790" s="2">
        <v>186309</v>
      </c>
      <c r="BG1790" s="2">
        <v>26274</v>
      </c>
      <c r="BH1790" s="2">
        <v>124507</v>
      </c>
      <c r="BI1790" s="2">
        <v>171198</v>
      </c>
      <c r="BJ1790" s="2">
        <v>2697</v>
      </c>
      <c r="BK1790" s="2">
        <v>2.3460076237936742</v>
      </c>
      <c r="BL1790" s="2">
        <v>3.4127858693346829</v>
      </c>
      <c r="BM1790" s="2">
        <v>5.992456392939431</v>
      </c>
      <c r="BN1790" s="2">
        <v>0.18734603226830995</v>
      </c>
      <c r="BO1790" s="2">
        <v>0.30672221801343658</v>
      </c>
      <c r="BP1790" s="2">
        <v>0.29367568873416783</v>
      </c>
      <c r="BQ1790" s="2">
        <v>0.81134844087642211</v>
      </c>
      <c r="BR1790" s="2">
        <v>0.69237342155768589</v>
      </c>
      <c r="BS1790" s="2">
        <v>0.70627396819667454</v>
      </c>
      <c r="BT1790" s="2">
        <v>1.3055268552656406E-3</v>
      </c>
      <c r="BU1790" s="2">
        <v>9.0436042887625937E-4</v>
      </c>
      <c r="BV1790" s="2">
        <v>5.0343069157426472E-5</v>
      </c>
      <c r="BW1790" s="2">
        <v>292094.37121567898</v>
      </c>
      <c r="BX1790" s="2">
        <v>584262.115258359</v>
      </c>
      <c r="BY1790" s="2">
        <v>889831.83470036194</v>
      </c>
      <c r="BZ1790" s="2">
        <v>54722.721495164304</v>
      </c>
      <c r="CA1790" s="2">
        <v>179206.171893266</v>
      </c>
      <c r="CB1790" s="2">
        <v>261321.97691321699</v>
      </c>
      <c r="CC1790" s="2">
        <v>381.33704589400003</v>
      </c>
      <c r="CD1790" s="2">
        <v>528.3835371312</v>
      </c>
      <c r="CE1790" s="2">
        <v>44.796865592800003</v>
      </c>
      <c r="CF1790" s="2">
        <v>236990.31267462001</v>
      </c>
      <c r="CG1790" s="2">
        <v>404527.55982796103</v>
      </c>
      <c r="CH1790" s="2">
        <v>628465.06092155201</v>
      </c>
      <c r="CI1790" s="2">
        <v>53622.187280073798</v>
      </c>
      <c r="CJ1790" s="2">
        <v>519709.87076394702</v>
      </c>
      <c r="CK1790" s="2">
        <v>56182</v>
      </c>
      <c r="CL1790" s="2">
        <v>77152</v>
      </c>
      <c r="CM1790" s="2">
        <v>97920</v>
      </c>
      <c r="CN1790" s="2">
        <v>100368</v>
      </c>
      <c r="CO1790" s="2">
        <v>0.30155279669795876</v>
      </c>
      <c r="CP1790" s="2">
        <f t="shared" si="27"/>
        <v>3.8200502397807719</v>
      </c>
    </row>
    <row r="1791" spans="1:94" ht="17.100000000000001" customHeight="1" x14ac:dyDescent="0.3">
      <c r="A1791" s="3">
        <v>3303401</v>
      </c>
      <c r="B1791" s="3" t="s">
        <v>373</v>
      </c>
      <c r="C1791" s="3" t="s">
        <v>352</v>
      </c>
      <c r="D1791" s="3" t="s">
        <v>373</v>
      </c>
      <c r="E1791" s="3" t="s">
        <v>352</v>
      </c>
      <c r="F1791" s="3">
        <v>25</v>
      </c>
      <c r="G1791" s="3">
        <v>3883</v>
      </c>
      <c r="H1791" s="3">
        <v>0.44900000000000001</v>
      </c>
      <c r="I1791" s="3">
        <v>2140</v>
      </c>
      <c r="J1791" s="3">
        <v>0.248</v>
      </c>
      <c r="K1791" s="3">
        <v>2604</v>
      </c>
      <c r="L1791" s="3">
        <v>0.30099999999999999</v>
      </c>
      <c r="M1791" s="3">
        <v>19</v>
      </c>
      <c r="N1791" s="3">
        <v>2E-3</v>
      </c>
      <c r="O1791" s="3">
        <v>8646</v>
      </c>
      <c r="P1791" s="3" t="s">
        <v>931</v>
      </c>
      <c r="Q1791" s="3">
        <v>26</v>
      </c>
      <c r="R1791" s="3">
        <v>8268</v>
      </c>
      <c r="S1791" s="3">
        <v>0.61326212728081886</v>
      </c>
      <c r="T1791" s="3">
        <v>4646</v>
      </c>
      <c r="U1791" s="3">
        <v>0.34460762498145675</v>
      </c>
      <c r="V1791" s="3">
        <v>556</v>
      </c>
      <c r="W1791" s="3">
        <v>4.1240172081293575E-2</v>
      </c>
      <c r="X1791" s="3">
        <v>12</v>
      </c>
      <c r="Y1791" s="3">
        <v>8.9007565643079659E-4</v>
      </c>
      <c r="Z1791" s="3">
        <v>13482</v>
      </c>
      <c r="AA1791" s="3" t="s">
        <v>1315</v>
      </c>
      <c r="AB1791" s="3" t="s">
        <v>373</v>
      </c>
      <c r="AC1791" s="3" t="s">
        <v>352</v>
      </c>
      <c r="AD1791" s="3">
        <v>26</v>
      </c>
      <c r="AE1791" s="3">
        <v>3480</v>
      </c>
      <c r="AF1791" s="3">
        <v>0.31</v>
      </c>
      <c r="AG1791" s="3">
        <v>2003</v>
      </c>
      <c r="AH1791" s="3">
        <v>0.18</v>
      </c>
      <c r="AI1791" s="3">
        <v>948</v>
      </c>
      <c r="AJ1791" s="3">
        <v>0.08</v>
      </c>
      <c r="AK1791" s="3">
        <v>4555</v>
      </c>
      <c r="AL1791" s="3">
        <v>0.4</v>
      </c>
      <c r="AM1791" s="3">
        <v>77</v>
      </c>
      <c r="AN1791" s="3">
        <v>266</v>
      </c>
      <c r="AO1791" s="3">
        <v>11329</v>
      </c>
      <c r="AP1791" s="3" t="s">
        <v>373</v>
      </c>
      <c r="AQ1791" s="3" t="s">
        <v>352</v>
      </c>
      <c r="AR1791" s="3">
        <v>26</v>
      </c>
      <c r="AS1791" s="3">
        <v>7640</v>
      </c>
      <c r="AT1791" s="3">
        <v>0.49099999999999999</v>
      </c>
      <c r="AU1791" s="3">
        <v>2080</v>
      </c>
      <c r="AV1791" s="3">
        <v>0.13400000000000001</v>
      </c>
      <c r="AW1791" s="3">
        <v>5852</v>
      </c>
      <c r="AX1791" s="3">
        <v>0.35699999999999998</v>
      </c>
      <c r="AY1791" s="3">
        <v>274</v>
      </c>
      <c r="AZ1791" s="3">
        <v>547</v>
      </c>
      <c r="BA1791" s="3">
        <v>15572</v>
      </c>
      <c r="BB1791" s="3">
        <v>0.4329252741647539</v>
      </c>
      <c r="BC1791" s="3">
        <v>0.61490943356716576</v>
      </c>
      <c r="BD1791" s="3">
        <v>0.3322907925852468</v>
      </c>
      <c r="BE1791" s="3">
        <v>39210</v>
      </c>
      <c r="BF1791" s="3">
        <v>47755</v>
      </c>
      <c r="BG1791" s="3">
        <v>13109</v>
      </c>
      <c r="BH1791" s="3">
        <v>16975</v>
      </c>
      <c r="BI1791" s="3">
        <v>29365</v>
      </c>
      <c r="BJ1791" s="3">
        <v>4356</v>
      </c>
      <c r="BK1791" s="3">
        <v>3.0601647440511219</v>
      </c>
      <c r="BL1791" s="3">
        <v>3.8335023057067601</v>
      </c>
      <c r="BM1791" s="3">
        <v>4.923878660628243</v>
      </c>
      <c r="BN1791" s="3">
        <v>0.49952434598884826</v>
      </c>
      <c r="BO1791" s="3">
        <v>0.38962847988449512</v>
      </c>
      <c r="BP1791" s="3">
        <v>0.36579878028734991</v>
      </c>
      <c r="BQ1791" s="3">
        <v>0.41449616612660373</v>
      </c>
      <c r="BR1791" s="3">
        <v>0.56928155279719705</v>
      </c>
      <c r="BS1791" s="3">
        <v>0.56894380256536925</v>
      </c>
      <c r="BT1791" s="3">
        <v>8.5979487884548039E-2</v>
      </c>
      <c r="BU1791" s="3">
        <v>4.108996731831227E-2</v>
      </c>
      <c r="BV1791" s="3">
        <v>6.5257417147281241E-2</v>
      </c>
      <c r="BW1791" s="3">
        <v>51946.296530267799</v>
      </c>
      <c r="BX1791" s="3">
        <v>112570.79520707901</v>
      </c>
      <c r="BY1791" s="3">
        <v>208024.025654222</v>
      </c>
      <c r="BZ1791" s="3">
        <v>25948.439800824799</v>
      </c>
      <c r="CA1791" s="3">
        <v>43860.787815923002</v>
      </c>
      <c r="CB1791" s="3">
        <v>76094.934854778796</v>
      </c>
      <c r="CC1791" s="3">
        <v>4466.3159731713004</v>
      </c>
      <c r="CD1791" s="3">
        <v>4625.5302960552999</v>
      </c>
      <c r="CE1791" s="3">
        <v>13575.110618774301</v>
      </c>
      <c r="CF1791" s="3">
        <v>21531.540756271701</v>
      </c>
      <c r="CG1791" s="3">
        <v>64084.477095101203</v>
      </c>
      <c r="CH1791" s="3">
        <v>118353.98018066899</v>
      </c>
      <c r="CI1791" s="3">
        <v>2953.2181065744999</v>
      </c>
      <c r="CJ1791" s="3">
        <v>25259.6705086205</v>
      </c>
      <c r="CK1791" s="3">
        <v>15465</v>
      </c>
      <c r="CL1791" s="3">
        <v>18551</v>
      </c>
      <c r="CM1791" s="3">
        <v>19180</v>
      </c>
      <c r="CN1791" s="3">
        <v>18165</v>
      </c>
      <c r="CO1791" s="3">
        <v>0.32384043555648623</v>
      </c>
      <c r="CP1791" s="3">
        <f t="shared" si="27"/>
        <v>1.3856892211457776</v>
      </c>
    </row>
    <row r="1792" spans="1:94" ht="17.100000000000001" customHeight="1" x14ac:dyDescent="0.3">
      <c r="A1792" s="2">
        <v>3303500</v>
      </c>
      <c r="B1792" s="2" t="s">
        <v>374</v>
      </c>
      <c r="C1792" s="2" t="s">
        <v>352</v>
      </c>
      <c r="D1792" s="2" t="s">
        <v>374</v>
      </c>
      <c r="E1792" s="2" t="s">
        <v>352</v>
      </c>
      <c r="F1792" s="2">
        <v>26</v>
      </c>
      <c r="G1792" s="2">
        <v>6940</v>
      </c>
      <c r="H1792" s="2">
        <v>0.58499999999999996</v>
      </c>
      <c r="I1792" s="2">
        <v>4355</v>
      </c>
      <c r="J1792" s="2">
        <v>0.36699999999999999</v>
      </c>
      <c r="K1792" s="2">
        <v>572</v>
      </c>
      <c r="L1792" s="2">
        <v>4.8000000000000001E-2</v>
      </c>
      <c r="M1792" s="2">
        <v>1</v>
      </c>
      <c r="N1792" s="2"/>
      <c r="O1792" s="2">
        <v>11868</v>
      </c>
      <c r="P1792" s="2" t="s">
        <v>932</v>
      </c>
      <c r="Q1792" s="2">
        <v>27</v>
      </c>
      <c r="R1792" s="2">
        <v>22843</v>
      </c>
      <c r="S1792" s="2">
        <v>0.77991737512376658</v>
      </c>
      <c r="T1792" s="2">
        <v>5174</v>
      </c>
      <c r="U1792" s="2">
        <v>0.17665335108743896</v>
      </c>
      <c r="V1792" s="2">
        <v>1232</v>
      </c>
      <c r="W1792" s="2">
        <v>4.2063573355184541E-2</v>
      </c>
      <c r="X1792" s="2">
        <v>40</v>
      </c>
      <c r="Y1792" s="2">
        <v>1.3657004336098877E-3</v>
      </c>
      <c r="Z1792" s="2">
        <v>29289</v>
      </c>
      <c r="AA1792" s="2" t="s">
        <v>1316</v>
      </c>
      <c r="AB1792" s="2" t="s">
        <v>374</v>
      </c>
      <c r="AC1792" s="2" t="s">
        <v>352</v>
      </c>
      <c r="AD1792" s="2">
        <v>27</v>
      </c>
      <c r="AE1792" s="2">
        <v>5152</v>
      </c>
      <c r="AF1792" s="2">
        <v>0.15</v>
      </c>
      <c r="AG1792" s="2">
        <v>9725</v>
      </c>
      <c r="AH1792" s="2">
        <v>0.28999999999999998</v>
      </c>
      <c r="AI1792" s="2">
        <v>1446</v>
      </c>
      <c r="AJ1792" s="2">
        <v>0.04</v>
      </c>
      <c r="AK1792" s="2">
        <v>15771</v>
      </c>
      <c r="AL1792" s="2">
        <v>0.46</v>
      </c>
      <c r="AM1792" s="2">
        <v>459</v>
      </c>
      <c r="AN1792" s="2">
        <v>1463</v>
      </c>
      <c r="AO1792" s="2">
        <v>34016</v>
      </c>
      <c r="AP1792" s="2" t="s">
        <v>374</v>
      </c>
      <c r="AQ1792" s="2" t="s">
        <v>352</v>
      </c>
      <c r="AR1792" s="2">
        <v>27</v>
      </c>
      <c r="AS1792" s="2">
        <v>18179</v>
      </c>
      <c r="AT1792" s="2">
        <v>0.33600000000000002</v>
      </c>
      <c r="AU1792" s="2">
        <v>16519</v>
      </c>
      <c r="AV1792" s="2">
        <v>0.30599999999999999</v>
      </c>
      <c r="AW1792" s="2">
        <v>19379</v>
      </c>
      <c r="AX1792" s="2">
        <v>0.32600000000000001</v>
      </c>
      <c r="AY1792" s="2">
        <v>1869</v>
      </c>
      <c r="AZ1792" s="2">
        <v>3452</v>
      </c>
      <c r="BA1792" s="2">
        <v>54077</v>
      </c>
      <c r="BB1792" s="2">
        <v>0.78715702032630186</v>
      </c>
      <c r="BC1792" s="2">
        <v>0.53404417469395604</v>
      </c>
      <c r="BD1792" s="2">
        <v>0.25127149430854928</v>
      </c>
      <c r="BE1792" s="2">
        <v>140606</v>
      </c>
      <c r="BF1792" s="2">
        <v>145649</v>
      </c>
      <c r="BG1792" s="2">
        <v>8258</v>
      </c>
      <c r="BH1792" s="2">
        <v>110679</v>
      </c>
      <c r="BI1792" s="2">
        <v>77783</v>
      </c>
      <c r="BJ1792" s="2">
        <v>2075</v>
      </c>
      <c r="BK1792" s="2">
        <v>1.3160137134264855</v>
      </c>
      <c r="BL1792" s="2">
        <v>2.2665441949006335</v>
      </c>
      <c r="BM1792" s="2">
        <v>2.5189151779977705</v>
      </c>
      <c r="BN1792" s="2">
        <v>0.15246345675307532</v>
      </c>
      <c r="BO1792" s="2">
        <v>0.20892750954103176</v>
      </c>
      <c r="BP1792" s="2">
        <v>0.40296596719657191</v>
      </c>
      <c r="BQ1792" s="2">
        <v>0.69384209016681997</v>
      </c>
      <c r="BR1792" s="2">
        <v>0.4962543698092915</v>
      </c>
      <c r="BS1792" s="2">
        <v>0.48947130234422764</v>
      </c>
      <c r="BT1792" s="2">
        <v>0.15369445308010815</v>
      </c>
      <c r="BU1792" s="2">
        <v>0.29481812064967727</v>
      </c>
      <c r="BV1792" s="2">
        <v>0.10756273045919997</v>
      </c>
      <c r="BW1792" s="2">
        <v>145655.08178832999</v>
      </c>
      <c r="BX1792" s="2">
        <v>176298.60711195599</v>
      </c>
      <c r="BY1792" s="2">
        <v>547919.467348431</v>
      </c>
      <c r="BZ1792" s="2">
        <v>22207.077263100698</v>
      </c>
      <c r="CA1792" s="2">
        <v>36833.628919453797</v>
      </c>
      <c r="CB1792" s="2">
        <v>220792.89810589101</v>
      </c>
      <c r="CC1792" s="2">
        <v>22386.378133795799</v>
      </c>
      <c r="CD1792" s="2">
        <v>51976.024021902696</v>
      </c>
      <c r="CE1792" s="2">
        <v>58935.713979747699</v>
      </c>
      <c r="CF1792" s="2">
        <v>101061.62639143399</v>
      </c>
      <c r="CG1792" s="2">
        <v>87488.954170599594</v>
      </c>
      <c r="CH1792" s="2">
        <v>268190.85526279203</v>
      </c>
      <c r="CI1792" s="2">
        <v>23412.9583951356</v>
      </c>
      <c r="CJ1792" s="2">
        <v>314380.51933407399</v>
      </c>
      <c r="CK1792" s="2">
        <v>30359</v>
      </c>
      <c r="CL1792" s="2">
        <v>46481</v>
      </c>
      <c r="CM1792" s="2">
        <v>68721</v>
      </c>
      <c r="CN1792" s="2">
        <v>73165</v>
      </c>
      <c r="CO1792" s="2">
        <v>0.20843946748690345</v>
      </c>
      <c r="CP1792" s="2">
        <f t="shared" si="27"/>
        <v>8.8598934366674733</v>
      </c>
    </row>
    <row r="1793" spans="1:94" ht="17.100000000000001" customHeight="1" x14ac:dyDescent="0.3">
      <c r="A1793" s="3">
        <v>3303609</v>
      </c>
      <c r="B1793" s="3" t="s">
        <v>5237</v>
      </c>
      <c r="C1793" s="3" t="s">
        <v>352</v>
      </c>
      <c r="D1793" s="3" t="s">
        <v>5237</v>
      </c>
      <c r="E1793" s="3" t="s">
        <v>352</v>
      </c>
      <c r="F1793" s="3" t="s">
        <v>60</v>
      </c>
      <c r="G1793" s="3" t="s">
        <v>60</v>
      </c>
      <c r="H1793" s="3" t="s">
        <v>60</v>
      </c>
      <c r="I1793" s="3" t="s">
        <v>60</v>
      </c>
      <c r="J1793" s="3" t="s">
        <v>60</v>
      </c>
      <c r="K1793" s="3" t="s">
        <v>60</v>
      </c>
      <c r="L1793" s="3" t="s">
        <v>60</v>
      </c>
      <c r="M1793" s="3" t="s">
        <v>60</v>
      </c>
      <c r="N1793" s="3" t="s">
        <v>60</v>
      </c>
      <c r="O1793" s="3" t="s">
        <v>60</v>
      </c>
      <c r="P1793" s="3" t="s">
        <v>60</v>
      </c>
      <c r="Q1793" s="3" t="s">
        <v>60</v>
      </c>
      <c r="R1793" s="3" t="s">
        <v>60</v>
      </c>
      <c r="S1793" s="3" t="s">
        <v>60</v>
      </c>
      <c r="T1793" s="3" t="s">
        <v>60</v>
      </c>
      <c r="U1793" s="3" t="s">
        <v>60</v>
      </c>
      <c r="V1793" s="3" t="s">
        <v>60</v>
      </c>
      <c r="W1793" s="3" t="s">
        <v>60</v>
      </c>
      <c r="X1793" s="3" t="s">
        <v>60</v>
      </c>
      <c r="Y1793" s="3" t="s">
        <v>60</v>
      </c>
      <c r="Z1793" s="3" t="s">
        <v>60</v>
      </c>
      <c r="AA1793" s="3" t="s">
        <v>60</v>
      </c>
      <c r="AB1793" s="3" t="s">
        <v>60</v>
      </c>
      <c r="AC1793" s="3" t="s">
        <v>60</v>
      </c>
      <c r="AD1793" s="3" t="s">
        <v>60</v>
      </c>
      <c r="AE1793" s="3" t="s">
        <v>60</v>
      </c>
      <c r="AF1793" s="3" t="s">
        <v>60</v>
      </c>
      <c r="AG1793" s="3" t="s">
        <v>60</v>
      </c>
      <c r="AH1793" s="3" t="s">
        <v>60</v>
      </c>
      <c r="AI1793" s="3" t="s">
        <v>60</v>
      </c>
      <c r="AJ1793" s="3" t="s">
        <v>60</v>
      </c>
      <c r="AK1793" s="3" t="s">
        <v>60</v>
      </c>
      <c r="AL1793" s="3" t="s">
        <v>60</v>
      </c>
      <c r="AM1793" s="3" t="s">
        <v>60</v>
      </c>
      <c r="AN1793" s="3" t="s">
        <v>60</v>
      </c>
      <c r="AO1793" s="3" t="s">
        <v>60</v>
      </c>
      <c r="AP1793" s="3" t="s">
        <v>5237</v>
      </c>
      <c r="AQ1793" s="3" t="s">
        <v>352</v>
      </c>
      <c r="AR1793" s="3">
        <v>15</v>
      </c>
      <c r="AS1793" s="3">
        <v>1252</v>
      </c>
      <c r="AT1793" s="3">
        <v>0.27800000000000002</v>
      </c>
      <c r="AU1793" s="3">
        <v>1582</v>
      </c>
      <c r="AV1793" s="3">
        <v>0.35099999999999998</v>
      </c>
      <c r="AW1793" s="3">
        <v>1671</v>
      </c>
      <c r="AX1793" s="3">
        <v>0.33400000000000002</v>
      </c>
      <c r="AY1793" s="3">
        <v>256</v>
      </c>
      <c r="AZ1793" s="3">
        <v>243</v>
      </c>
      <c r="BA1793" s="3">
        <v>4505</v>
      </c>
      <c r="BB1793" s="3"/>
      <c r="BC1793" s="3"/>
      <c r="BD1793" s="3">
        <v>0.14884910485933503</v>
      </c>
      <c r="BE1793" s="3"/>
      <c r="BF1793" s="3"/>
      <c r="BG1793" s="3">
        <v>3910</v>
      </c>
      <c r="BH1793" s="3"/>
      <c r="BI1793" s="3"/>
      <c r="BJ1793" s="3">
        <v>582</v>
      </c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>
        <v>4441.1054551044999</v>
      </c>
      <c r="CK1793" s="3" t="s">
        <v>60</v>
      </c>
      <c r="CL1793" s="3" t="s">
        <v>60</v>
      </c>
      <c r="CM1793" s="3" t="s">
        <v>60</v>
      </c>
      <c r="CN1793" s="3">
        <v>5780</v>
      </c>
      <c r="CO1793" s="3" t="s">
        <v>60</v>
      </c>
      <c r="CP1793" s="3">
        <f t="shared" si="27"/>
        <v>1.4782608695652173</v>
      </c>
    </row>
    <row r="1794" spans="1:94" ht="17.100000000000001" customHeight="1" x14ac:dyDescent="0.3">
      <c r="A1794" s="2">
        <v>3303708</v>
      </c>
      <c r="B1794" s="2" t="s">
        <v>5890</v>
      </c>
      <c r="C1794" s="2" t="s">
        <v>352</v>
      </c>
      <c r="D1794" s="2" t="s">
        <v>375</v>
      </c>
      <c r="E1794" s="2" t="s">
        <v>352</v>
      </c>
      <c r="F1794" s="2">
        <v>27</v>
      </c>
      <c r="G1794" s="2">
        <v>7324</v>
      </c>
      <c r="H1794" s="2">
        <v>0.498</v>
      </c>
      <c r="I1794" s="2">
        <v>3555</v>
      </c>
      <c r="J1794" s="2">
        <v>0.24199999999999999</v>
      </c>
      <c r="K1794" s="2">
        <v>3777</v>
      </c>
      <c r="L1794" s="2">
        <v>0.25700000000000001</v>
      </c>
      <c r="M1794" s="2">
        <v>53</v>
      </c>
      <c r="N1794" s="2">
        <v>4.0000000000000001E-3</v>
      </c>
      <c r="O1794" s="2">
        <v>14709</v>
      </c>
      <c r="P1794" s="2"/>
      <c r="Q1794" s="2">
        <v>28</v>
      </c>
      <c r="R1794" s="2">
        <v>2486</v>
      </c>
      <c r="S1794" s="2">
        <v>0.58742911153119093</v>
      </c>
      <c r="T1794" s="2">
        <v>1525</v>
      </c>
      <c r="U1794" s="2">
        <v>0.36034971644612479</v>
      </c>
      <c r="V1794" s="2">
        <v>219</v>
      </c>
      <c r="W1794" s="2">
        <v>5.174858223062382E-2</v>
      </c>
      <c r="X1794" s="2">
        <v>2</v>
      </c>
      <c r="Y1794" s="2">
        <v>4.7258979206049151E-4</v>
      </c>
      <c r="Z1794" s="2">
        <v>4232</v>
      </c>
      <c r="AA1794" s="2" t="s">
        <v>1317</v>
      </c>
      <c r="AB1794" s="2" t="s">
        <v>375</v>
      </c>
      <c r="AC1794" s="2" t="s">
        <v>352</v>
      </c>
      <c r="AD1794" s="2">
        <v>28</v>
      </c>
      <c r="AE1794" s="2">
        <v>1120</v>
      </c>
      <c r="AF1794" s="2">
        <v>0.24</v>
      </c>
      <c r="AG1794" s="2">
        <v>1117</v>
      </c>
      <c r="AH1794" s="2">
        <v>0.24</v>
      </c>
      <c r="AI1794" s="2">
        <v>269</v>
      </c>
      <c r="AJ1794" s="2">
        <v>0.06</v>
      </c>
      <c r="AK1794" s="2">
        <v>1992</v>
      </c>
      <c r="AL1794" s="2">
        <v>0.43</v>
      </c>
      <c r="AM1794" s="2">
        <v>42</v>
      </c>
      <c r="AN1794" s="2">
        <v>110</v>
      </c>
      <c r="AO1794" s="2">
        <v>4650</v>
      </c>
      <c r="AP1794" s="2" t="s">
        <v>375</v>
      </c>
      <c r="AQ1794" s="2" t="s">
        <v>352</v>
      </c>
      <c r="AR1794" s="2">
        <v>28</v>
      </c>
      <c r="AS1794" s="2">
        <v>2539</v>
      </c>
      <c r="AT1794" s="2">
        <v>0.47599999999999998</v>
      </c>
      <c r="AU1794" s="2">
        <v>810</v>
      </c>
      <c r="AV1794" s="2">
        <v>0.152</v>
      </c>
      <c r="AW1794" s="2">
        <v>1988</v>
      </c>
      <c r="AX1794" s="2">
        <v>0.34</v>
      </c>
      <c r="AY1794" s="2">
        <v>150</v>
      </c>
      <c r="AZ1794" s="2">
        <v>355</v>
      </c>
      <c r="BA1794" s="2">
        <v>5337</v>
      </c>
      <c r="BB1794" s="2">
        <v>0.23806796487208859</v>
      </c>
      <c r="BC1794" s="2">
        <v>0.33219521078029685</v>
      </c>
      <c r="BD1794" s="2">
        <v>0.44448315333698302</v>
      </c>
      <c r="BE1794" s="2">
        <v>20952</v>
      </c>
      <c r="BF1794" s="2">
        <v>21966</v>
      </c>
      <c r="BG1794" s="2">
        <v>40186</v>
      </c>
      <c r="BH1794" s="2">
        <v>4988</v>
      </c>
      <c r="BI1794" s="2">
        <v>7297</v>
      </c>
      <c r="BJ1794" s="2">
        <v>17862</v>
      </c>
      <c r="BK1794" s="2">
        <v>3.131140644867382</v>
      </c>
      <c r="BL1794" s="2">
        <v>3.5017400173730304</v>
      </c>
      <c r="BM1794" s="2">
        <v>2.1513151879123922</v>
      </c>
      <c r="BN1794" s="2">
        <v>0.26256904959439392</v>
      </c>
      <c r="BO1794" s="2">
        <v>0.32959398118964939</v>
      </c>
      <c r="BP1794" s="2">
        <v>0.40340889729324736</v>
      </c>
      <c r="BQ1794" s="2">
        <v>0.44750457657884724</v>
      </c>
      <c r="BR1794" s="2">
        <v>0.40268810512599007</v>
      </c>
      <c r="BS1794" s="2">
        <v>0.47134379863447312</v>
      </c>
      <c r="BT1794" s="2">
        <v>0.28992637382675879</v>
      </c>
      <c r="BU1794" s="2">
        <v>0.26771791368436038</v>
      </c>
      <c r="BV1794" s="2">
        <v>0.12524730407227941</v>
      </c>
      <c r="BW1794" s="2">
        <v>15618.129536598501</v>
      </c>
      <c r="BX1794" s="2">
        <v>25552.196906771002</v>
      </c>
      <c r="BY1794" s="2">
        <v>33158.220991293703</v>
      </c>
      <c r="BZ1794" s="2">
        <v>4100.8374288668001</v>
      </c>
      <c r="CA1794" s="2">
        <v>8421.8503066444991</v>
      </c>
      <c r="CB1794" s="2">
        <v>13376.3213663036</v>
      </c>
      <c r="CC1794" s="2">
        <v>4528.1076625025999</v>
      </c>
      <c r="CD1794" s="2">
        <v>6840.7808459326998</v>
      </c>
      <c r="CE1794" s="2">
        <v>4152.9777869924001</v>
      </c>
      <c r="CF1794" s="2">
        <v>6989.1844452290998</v>
      </c>
      <c r="CG1794" s="2">
        <v>10289.5657541938</v>
      </c>
      <c r="CH1794" s="2">
        <v>15628.921837997699</v>
      </c>
      <c r="CI1794" s="2">
        <v>1076.8284362401</v>
      </c>
      <c r="CJ1794" s="2">
        <v>3451.2808962484</v>
      </c>
      <c r="CK1794" s="2">
        <v>4489</v>
      </c>
      <c r="CL1794" s="2">
        <v>5664</v>
      </c>
      <c r="CM1794" s="2">
        <v>7171</v>
      </c>
      <c r="CN1794" s="2">
        <v>6547</v>
      </c>
      <c r="CO1794" s="2">
        <v>0.20436128562323591</v>
      </c>
      <c r="CP1794" s="2">
        <f t="shared" ref="CP1794:CP1857" si="28">IF(ISERROR(CN1794/BG1794),"",CN1794/BG1794)</f>
        <v>0.16291743393221519</v>
      </c>
    </row>
    <row r="1795" spans="1:94" ht="17.100000000000001" customHeight="1" x14ac:dyDescent="0.3">
      <c r="A1795" s="3">
        <v>3303807</v>
      </c>
      <c r="B1795" s="3" t="s">
        <v>920</v>
      </c>
      <c r="C1795" s="3" t="s">
        <v>352</v>
      </c>
      <c r="D1795" s="3" t="s">
        <v>920</v>
      </c>
      <c r="E1795" s="3" t="s">
        <v>352</v>
      </c>
      <c r="F1795" s="3" t="s">
        <v>60</v>
      </c>
      <c r="G1795" s="3" t="s">
        <v>60</v>
      </c>
      <c r="H1795" s="3" t="s">
        <v>60</v>
      </c>
      <c r="I1795" s="3" t="s">
        <v>60</v>
      </c>
      <c r="J1795" s="3" t="s">
        <v>60</v>
      </c>
      <c r="K1795" s="3" t="s">
        <v>60</v>
      </c>
      <c r="L1795" s="3" t="s">
        <v>60</v>
      </c>
      <c r="M1795" s="3" t="s">
        <v>60</v>
      </c>
      <c r="N1795" s="3" t="s">
        <v>60</v>
      </c>
      <c r="O1795" s="3" t="s">
        <v>60</v>
      </c>
      <c r="P1795" s="3" t="s">
        <v>60</v>
      </c>
      <c r="Q1795" s="3" t="s">
        <v>60</v>
      </c>
      <c r="R1795" s="3" t="s">
        <v>60</v>
      </c>
      <c r="S1795" s="3" t="s">
        <v>60</v>
      </c>
      <c r="T1795" s="3" t="s">
        <v>60</v>
      </c>
      <c r="U1795" s="3" t="s">
        <v>60</v>
      </c>
      <c r="V1795" s="3" t="s">
        <v>60</v>
      </c>
      <c r="W1795" s="3" t="s">
        <v>60</v>
      </c>
      <c r="X1795" s="3" t="s">
        <v>60</v>
      </c>
      <c r="Y1795" s="3" t="s">
        <v>60</v>
      </c>
      <c r="Z1795" s="3" t="s">
        <v>60</v>
      </c>
      <c r="AA1795" s="3" t="s">
        <v>3686</v>
      </c>
      <c r="AB1795" s="3" t="s">
        <v>920</v>
      </c>
      <c r="AC1795" s="3" t="s">
        <v>352</v>
      </c>
      <c r="AD1795" s="3">
        <v>1</v>
      </c>
      <c r="AE1795" s="3">
        <v>69</v>
      </c>
      <c r="AF1795" s="3">
        <v>0.08</v>
      </c>
      <c r="AG1795" s="3">
        <v>156</v>
      </c>
      <c r="AH1795" s="3">
        <v>0.18</v>
      </c>
      <c r="AI1795" s="3">
        <v>36</v>
      </c>
      <c r="AJ1795" s="3">
        <v>0.04</v>
      </c>
      <c r="AK1795" s="3">
        <v>603</v>
      </c>
      <c r="AL1795" s="3">
        <v>0.68</v>
      </c>
      <c r="AM1795" s="3">
        <v>11</v>
      </c>
      <c r="AN1795" s="3">
        <v>15</v>
      </c>
      <c r="AO1795" s="3">
        <v>890</v>
      </c>
      <c r="AP1795" s="3" t="s">
        <v>920</v>
      </c>
      <c r="AQ1795" s="3" t="s">
        <v>352</v>
      </c>
      <c r="AR1795" s="3">
        <v>57</v>
      </c>
      <c r="AS1795" s="3">
        <v>375</v>
      </c>
      <c r="AT1795" s="3">
        <v>0.27300000000000002</v>
      </c>
      <c r="AU1795" s="3">
        <v>250</v>
      </c>
      <c r="AV1795" s="3">
        <v>0.182</v>
      </c>
      <c r="AW1795" s="3">
        <v>748</v>
      </c>
      <c r="AX1795" s="3">
        <v>0.49199999999999999</v>
      </c>
      <c r="AY1795" s="3">
        <v>66</v>
      </c>
      <c r="AZ1795" s="3">
        <v>83</v>
      </c>
      <c r="BA1795" s="3">
        <v>1373</v>
      </c>
      <c r="BB1795" s="3">
        <v>0.16065336503670008</v>
      </c>
      <c r="BC1795" s="3">
        <v>0.19829059829059828</v>
      </c>
      <c r="BD1795" s="3">
        <v>0.19381585766108136</v>
      </c>
      <c r="BE1795" s="3">
        <v>9673</v>
      </c>
      <c r="BF1795" s="3">
        <v>9360</v>
      </c>
      <c r="BG1795" s="3">
        <v>11578</v>
      </c>
      <c r="BH1795" s="3">
        <v>1554</v>
      </c>
      <c r="BI1795" s="3">
        <v>1856</v>
      </c>
      <c r="BJ1795" s="3">
        <v>2244</v>
      </c>
      <c r="BK1795" s="3">
        <v>2.0669133120800516</v>
      </c>
      <c r="BL1795" s="3">
        <v>3.4906563513271012</v>
      </c>
      <c r="BM1795" s="3">
        <v>2.2700762104084644</v>
      </c>
      <c r="BN1795" s="3">
        <v>6.322792024367252E-2</v>
      </c>
      <c r="BO1795" s="3">
        <v>3.0513271275020168E-2</v>
      </c>
      <c r="BP1795" s="3">
        <v>9.2425702623083403E-3</v>
      </c>
      <c r="BQ1795" s="3">
        <v>0.47065908196597978</v>
      </c>
      <c r="BR1795" s="3">
        <v>0.22786460384116219</v>
      </c>
      <c r="BS1795" s="3">
        <v>0.15436116289362117</v>
      </c>
      <c r="BT1795" s="3">
        <v>0.46611299779031651</v>
      </c>
      <c r="BU1795" s="3">
        <v>0.74162212488383306</v>
      </c>
      <c r="BV1795" s="3">
        <v>0.83639626684407653</v>
      </c>
      <c r="BW1795" s="3">
        <v>3211.9832869724</v>
      </c>
      <c r="BX1795" s="3">
        <v>6478.6581880631002</v>
      </c>
      <c r="BY1795" s="3">
        <v>16628.308241242001</v>
      </c>
      <c r="BZ1795" s="3">
        <v>203.08702309270001</v>
      </c>
      <c r="CA1795" s="3">
        <v>197.6850547905</v>
      </c>
      <c r="CB1795" s="3">
        <v>153.68830726300001</v>
      </c>
      <c r="CC1795" s="3">
        <v>1497.1471587430999</v>
      </c>
      <c r="CD1795" s="3">
        <v>4804.7162518273999</v>
      </c>
      <c r="CE1795" s="3">
        <v>13907.854936907401</v>
      </c>
      <c r="CF1795" s="3">
        <v>1511.7491051365</v>
      </c>
      <c r="CG1795" s="3">
        <v>1476.2568814453</v>
      </c>
      <c r="CH1795" s="3">
        <v>2566.7649970716998</v>
      </c>
      <c r="CI1795" s="3">
        <v>328.8517978937</v>
      </c>
      <c r="CJ1795" s="3">
        <v>1113.225505486</v>
      </c>
      <c r="CK1795" s="3" t="s">
        <v>60</v>
      </c>
      <c r="CL1795" s="3" t="s">
        <v>60</v>
      </c>
      <c r="CM1795" s="3">
        <v>2233</v>
      </c>
      <c r="CN1795" s="3">
        <v>2096</v>
      </c>
      <c r="CO1795" s="3" t="s">
        <v>60</v>
      </c>
      <c r="CP1795" s="3">
        <f t="shared" si="28"/>
        <v>0.18103299360856798</v>
      </c>
    </row>
    <row r="1796" spans="1:94" ht="17.100000000000001" customHeight="1" x14ac:dyDescent="0.3">
      <c r="A1796" s="2">
        <v>3303906</v>
      </c>
      <c r="B1796" s="2" t="s">
        <v>376</v>
      </c>
      <c r="C1796" s="2" t="s">
        <v>352</v>
      </c>
      <c r="D1796" s="2" t="s">
        <v>376</v>
      </c>
      <c r="E1796" s="2" t="s">
        <v>352</v>
      </c>
      <c r="F1796" s="2">
        <v>28</v>
      </c>
      <c r="G1796" s="2">
        <v>1885</v>
      </c>
      <c r="H1796" s="2">
        <v>0.59899999999999998</v>
      </c>
      <c r="I1796" s="2">
        <v>1205</v>
      </c>
      <c r="J1796" s="2">
        <v>0.38300000000000001</v>
      </c>
      <c r="K1796" s="2">
        <v>57</v>
      </c>
      <c r="L1796" s="2">
        <v>1.7999999999999999E-2</v>
      </c>
      <c r="M1796" s="2">
        <v>1</v>
      </c>
      <c r="N1796" s="2"/>
      <c r="O1796" s="2">
        <v>3148</v>
      </c>
      <c r="P1796" s="2"/>
      <c r="Q1796" s="2">
        <v>29</v>
      </c>
      <c r="R1796" s="2">
        <v>16461</v>
      </c>
      <c r="S1796" s="2">
        <v>0.67108320763178275</v>
      </c>
      <c r="T1796" s="2">
        <v>6698</v>
      </c>
      <c r="U1796" s="2">
        <v>0.27306453585551793</v>
      </c>
      <c r="V1796" s="2">
        <v>1347</v>
      </c>
      <c r="W1796" s="2">
        <v>5.4914590892413059E-2</v>
      </c>
      <c r="X1796" s="2">
        <v>23</v>
      </c>
      <c r="Y1796" s="2">
        <v>9.3766562028619184E-4</v>
      </c>
      <c r="Z1796" s="2">
        <v>24529</v>
      </c>
      <c r="AA1796" s="2" t="s">
        <v>1318</v>
      </c>
      <c r="AB1796" s="2" t="s">
        <v>376</v>
      </c>
      <c r="AC1796" s="2" t="s">
        <v>352</v>
      </c>
      <c r="AD1796" s="2"/>
      <c r="AE1796" s="2">
        <v>4740</v>
      </c>
      <c r="AF1796" s="2">
        <v>0.22</v>
      </c>
      <c r="AG1796" s="2">
        <v>3278</v>
      </c>
      <c r="AH1796" s="2">
        <v>0.15</v>
      </c>
      <c r="AI1796" s="2">
        <v>2385</v>
      </c>
      <c r="AJ1796" s="2">
        <v>0.11</v>
      </c>
      <c r="AK1796" s="2">
        <v>7838</v>
      </c>
      <c r="AL1796" s="2">
        <v>0.37</v>
      </c>
      <c r="AM1796" s="2">
        <v>351</v>
      </c>
      <c r="AN1796" s="2">
        <v>2600</v>
      </c>
      <c r="AO1796" s="2">
        <v>21192</v>
      </c>
      <c r="AP1796" s="2" t="s">
        <v>376</v>
      </c>
      <c r="AQ1796" s="2" t="s">
        <v>352</v>
      </c>
      <c r="AR1796" s="2" t="s">
        <v>4710</v>
      </c>
      <c r="AS1796" s="2">
        <v>11178</v>
      </c>
      <c r="AT1796" s="2">
        <v>0.36699999999999999</v>
      </c>
      <c r="AU1796" s="2">
        <v>11705</v>
      </c>
      <c r="AV1796" s="2">
        <v>0.38500000000000001</v>
      </c>
      <c r="AW1796" s="2">
        <v>7558</v>
      </c>
      <c r="AX1796" s="2">
        <v>0.24099999999999999</v>
      </c>
      <c r="AY1796" s="2">
        <v>389</v>
      </c>
      <c r="AZ1796" s="2">
        <v>530</v>
      </c>
      <c r="BA1796" s="2">
        <v>30441</v>
      </c>
      <c r="BB1796" s="2">
        <v>0.64808247422680409</v>
      </c>
      <c r="BC1796" s="2">
        <v>0.70131201122734455</v>
      </c>
      <c r="BD1796" s="2">
        <v>0.17530006317119393</v>
      </c>
      <c r="BE1796" s="2">
        <v>84875</v>
      </c>
      <c r="BF1796" s="2">
        <v>108307</v>
      </c>
      <c r="BG1796" s="2">
        <v>12664</v>
      </c>
      <c r="BH1796" s="2">
        <v>55006</v>
      </c>
      <c r="BI1796" s="2">
        <v>75957</v>
      </c>
      <c r="BJ1796" s="2">
        <v>2220</v>
      </c>
      <c r="BK1796" s="2">
        <v>2.6332762758604877</v>
      </c>
      <c r="BL1796" s="2">
        <v>5.3355492769742492</v>
      </c>
      <c r="BM1796" s="2">
        <v>7.1584829057176496</v>
      </c>
      <c r="BN1796" s="2">
        <v>0.40221968892766963</v>
      </c>
      <c r="BO1796" s="2">
        <v>0.38002445422822295</v>
      </c>
      <c r="BP1796" s="2">
        <v>0.37227139225324329</v>
      </c>
      <c r="BQ1796" s="2">
        <v>0.57768543557119489</v>
      </c>
      <c r="BR1796" s="2">
        <v>0.60584295129575572</v>
      </c>
      <c r="BS1796" s="2">
        <v>0.61594369439854491</v>
      </c>
      <c r="BT1796" s="2">
        <v>2.0094875501139614E-2</v>
      </c>
      <c r="BU1796" s="2">
        <v>1.4132594476019606E-2</v>
      </c>
      <c r="BV1796" s="2">
        <v>1.178491334821209E-2</v>
      </c>
      <c r="BW1796" s="2">
        <v>144845.994829982</v>
      </c>
      <c r="BX1796" s="2">
        <v>405272.31643113302</v>
      </c>
      <c r="BY1796" s="2">
        <v>652846.48251854395</v>
      </c>
      <c r="BZ1796" s="2">
        <v>58259.910982934198</v>
      </c>
      <c r="CA1796" s="2">
        <v>154013.39086554901</v>
      </c>
      <c r="CB1796" s="2">
        <v>243036.068974811</v>
      </c>
      <c r="CC1796" s="2">
        <v>2910.6622329472002</v>
      </c>
      <c r="CD1796" s="2">
        <v>5727.5493004783002</v>
      </c>
      <c r="CE1796" s="2">
        <v>7693.7392261660998</v>
      </c>
      <c r="CF1796" s="2">
        <v>83675.4216141012</v>
      </c>
      <c r="CG1796" s="2">
        <v>245531.37626510501</v>
      </c>
      <c r="CH1796" s="2">
        <v>402116.67431756703</v>
      </c>
      <c r="CI1796" s="2">
        <v>13553.852532794001</v>
      </c>
      <c r="CJ1796" s="2">
        <v>58550.709446168497</v>
      </c>
      <c r="CK1796" s="2">
        <v>26397</v>
      </c>
      <c r="CL1796" s="2">
        <v>32197</v>
      </c>
      <c r="CM1796" s="2">
        <v>39357</v>
      </c>
      <c r="CN1796" s="2">
        <v>37011</v>
      </c>
      <c r="CO1796" s="2">
        <v>0.2437238590303489</v>
      </c>
      <c r="CP1796" s="2">
        <f t="shared" si="28"/>
        <v>2.9225363234365132</v>
      </c>
    </row>
    <row r="1797" spans="1:94" ht="17.100000000000001" customHeight="1" x14ac:dyDescent="0.3">
      <c r="A1797" s="3">
        <v>3304003</v>
      </c>
      <c r="B1797" s="3" t="s">
        <v>5891</v>
      </c>
      <c r="C1797" s="3" t="s">
        <v>352</v>
      </c>
      <c r="D1797" s="3" t="s">
        <v>377</v>
      </c>
      <c r="E1797" s="3" t="s">
        <v>352</v>
      </c>
      <c r="F1797" s="3">
        <v>29</v>
      </c>
      <c r="G1797" s="3">
        <v>7643</v>
      </c>
      <c r="H1797" s="3">
        <v>0.35299999999999998</v>
      </c>
      <c r="I1797" s="3">
        <v>8654</v>
      </c>
      <c r="J1797" s="3">
        <v>0.39900000000000002</v>
      </c>
      <c r="K1797" s="3">
        <v>5360</v>
      </c>
      <c r="L1797" s="3">
        <v>0.247</v>
      </c>
      <c r="M1797" s="3">
        <v>27</v>
      </c>
      <c r="N1797" s="3">
        <v>1E-3</v>
      </c>
      <c r="O1797" s="3">
        <v>21684</v>
      </c>
      <c r="P1797" s="3"/>
      <c r="Q1797" s="3">
        <v>30</v>
      </c>
      <c r="R1797" s="3">
        <v>2996</v>
      </c>
      <c r="S1797" s="3">
        <v>0.73975308641975313</v>
      </c>
      <c r="T1797" s="3">
        <v>834</v>
      </c>
      <c r="U1797" s="3">
        <v>0.20592592592592593</v>
      </c>
      <c r="V1797" s="3">
        <v>216</v>
      </c>
      <c r="W1797" s="3">
        <v>5.3333333333333337E-2</v>
      </c>
      <c r="X1797" s="3">
        <v>4</v>
      </c>
      <c r="Y1797" s="3">
        <v>9.8765432098765434E-4</v>
      </c>
      <c r="Z1797" s="3">
        <v>4050</v>
      </c>
      <c r="AA1797" s="3" t="s">
        <v>1319</v>
      </c>
      <c r="AB1797" s="3" t="s">
        <v>1320</v>
      </c>
      <c r="AC1797" s="3" t="s">
        <v>352</v>
      </c>
      <c r="AD1797" s="3"/>
      <c r="AE1797" s="3">
        <v>700</v>
      </c>
      <c r="AF1797" s="3">
        <v>0.17</v>
      </c>
      <c r="AG1797" s="3">
        <v>830</v>
      </c>
      <c r="AH1797" s="3">
        <v>0.2</v>
      </c>
      <c r="AI1797" s="3">
        <v>153</v>
      </c>
      <c r="AJ1797" s="3">
        <v>0.04</v>
      </c>
      <c r="AK1797" s="3">
        <v>2423</v>
      </c>
      <c r="AL1797" s="3">
        <v>0.56999999999999995</v>
      </c>
      <c r="AM1797" s="3">
        <v>40</v>
      </c>
      <c r="AN1797" s="3">
        <v>84</v>
      </c>
      <c r="AO1797" s="3">
        <v>4230</v>
      </c>
      <c r="AP1797" s="3" t="s">
        <v>377</v>
      </c>
      <c r="AQ1797" s="3" t="s">
        <v>352</v>
      </c>
      <c r="AR1797" s="3">
        <v>30</v>
      </c>
      <c r="AS1797" s="3">
        <v>1507</v>
      </c>
      <c r="AT1797" s="3">
        <v>0.29399999999999998</v>
      </c>
      <c r="AU1797" s="3">
        <v>940</v>
      </c>
      <c r="AV1797" s="3">
        <v>0.184</v>
      </c>
      <c r="AW1797" s="3">
        <v>2673</v>
      </c>
      <c r="AX1797" s="3">
        <v>0.501</v>
      </c>
      <c r="AY1797" s="3">
        <v>75</v>
      </c>
      <c r="AZ1797" s="3">
        <v>146</v>
      </c>
      <c r="BA1797" s="3">
        <v>5120</v>
      </c>
      <c r="BB1797" s="3">
        <v>0.18775181305398872</v>
      </c>
      <c r="BC1797" s="3">
        <v>0.27867839315426668</v>
      </c>
      <c r="BD1797" s="3">
        <v>0.37236385431331281</v>
      </c>
      <c r="BE1797" s="3">
        <v>16133</v>
      </c>
      <c r="BF1797" s="3">
        <v>21035</v>
      </c>
      <c r="BG1797" s="3">
        <v>143486</v>
      </c>
      <c r="BH1797" s="3">
        <v>3029</v>
      </c>
      <c r="BI1797" s="3">
        <v>5862</v>
      </c>
      <c r="BJ1797" s="3">
        <v>53429</v>
      </c>
      <c r="BK1797" s="3">
        <v>9.0790454381891053</v>
      </c>
      <c r="BL1797" s="3">
        <v>8.0265540617226208</v>
      </c>
      <c r="BM1797" s="3">
        <v>5.4192409645482273</v>
      </c>
      <c r="BN1797" s="3">
        <v>0.70132546988755151</v>
      </c>
      <c r="BO1797" s="3">
        <v>0.55516994191094715</v>
      </c>
      <c r="BP1797" s="3">
        <v>0.6774438696060181</v>
      </c>
      <c r="BQ1797" s="3">
        <v>0.17681398709572707</v>
      </c>
      <c r="BR1797" s="3">
        <v>0.33543298869663507</v>
      </c>
      <c r="BS1797" s="3">
        <v>0.22706716716494008</v>
      </c>
      <c r="BT1797" s="3">
        <v>0.12186054301672139</v>
      </c>
      <c r="BU1797" s="3">
        <v>0.10939706939241775</v>
      </c>
      <c r="BV1797" s="3">
        <v>9.5488963229041851E-2</v>
      </c>
      <c r="BW1797" s="3">
        <v>27500.428632274801</v>
      </c>
      <c r="BX1797" s="3">
        <v>47051.659909818001</v>
      </c>
      <c r="BY1797" s="3">
        <v>75229.903069858497</v>
      </c>
      <c r="BZ1797" s="3">
        <v>19286.7510326392</v>
      </c>
      <c r="CA1797" s="3">
        <v>26121.667298947301</v>
      </c>
      <c r="CB1797" s="3">
        <v>50964.036645730601</v>
      </c>
      <c r="CC1797" s="3">
        <v>3351.2171663216</v>
      </c>
      <c r="CD1797" s="3">
        <v>5147.3137041828004</v>
      </c>
      <c r="CE1797" s="3">
        <v>7183.6254479621002</v>
      </c>
      <c r="CF1797" s="3">
        <v>4862.4604333139996</v>
      </c>
      <c r="CG1797" s="3">
        <v>15782.678906687899</v>
      </c>
      <c r="CH1797" s="3">
        <v>17082.240976165798</v>
      </c>
      <c r="CI1797" s="3">
        <v>818.90545749989997</v>
      </c>
      <c r="CJ1797" s="3">
        <v>5771.3797381700997</v>
      </c>
      <c r="CK1797" s="3">
        <v>3772</v>
      </c>
      <c r="CL1797" s="3">
        <v>5892</v>
      </c>
      <c r="CM1797" s="3">
        <v>8002</v>
      </c>
      <c r="CN1797" s="3">
        <v>6511</v>
      </c>
      <c r="CO1797" s="3">
        <v>0.17932018065129546</v>
      </c>
      <c r="CP1797" s="3">
        <f t="shared" si="28"/>
        <v>4.5377249348368481E-2</v>
      </c>
    </row>
    <row r="1798" spans="1:94" ht="17.100000000000001" customHeight="1" x14ac:dyDescent="0.3">
      <c r="A1798" s="2">
        <v>3304102</v>
      </c>
      <c r="B1798" s="2" t="s">
        <v>6123</v>
      </c>
      <c r="C1798" s="2" t="s">
        <v>352</v>
      </c>
      <c r="D1798" s="2" t="s">
        <v>3688</v>
      </c>
      <c r="E1798" s="2" t="s">
        <v>352</v>
      </c>
      <c r="F1798" s="2" t="s">
        <v>60</v>
      </c>
      <c r="G1798" s="2" t="s">
        <v>60</v>
      </c>
      <c r="H1798" s="2" t="s">
        <v>60</v>
      </c>
      <c r="I1798" s="2" t="s">
        <v>60</v>
      </c>
      <c r="J1798" s="2" t="s">
        <v>60</v>
      </c>
      <c r="K1798" s="2" t="s">
        <v>60</v>
      </c>
      <c r="L1798" s="2" t="s">
        <v>60</v>
      </c>
      <c r="M1798" s="2" t="s">
        <v>60</v>
      </c>
      <c r="N1798" s="2" t="s">
        <v>60</v>
      </c>
      <c r="O1798" s="2" t="s">
        <v>60</v>
      </c>
      <c r="P1798" s="2" t="s">
        <v>60</v>
      </c>
      <c r="Q1798" s="2" t="s">
        <v>60</v>
      </c>
      <c r="R1798" s="2" t="s">
        <v>60</v>
      </c>
      <c r="S1798" s="2" t="s">
        <v>60</v>
      </c>
      <c r="T1798" s="2" t="s">
        <v>60</v>
      </c>
      <c r="U1798" s="2" t="s">
        <v>60</v>
      </c>
      <c r="V1798" s="2" t="s">
        <v>60</v>
      </c>
      <c r="W1798" s="2" t="s">
        <v>60</v>
      </c>
      <c r="X1798" s="2" t="s">
        <v>60</v>
      </c>
      <c r="Y1798" s="2" t="s">
        <v>60</v>
      </c>
      <c r="Z1798" s="2" t="s">
        <v>60</v>
      </c>
      <c r="AA1798" s="2" t="s">
        <v>3687</v>
      </c>
      <c r="AB1798" s="2" t="s">
        <v>3688</v>
      </c>
      <c r="AC1798" s="2" t="s">
        <v>352</v>
      </c>
      <c r="AD1798" s="2">
        <v>45</v>
      </c>
      <c r="AE1798" s="2">
        <v>450</v>
      </c>
      <c r="AF1798" s="2">
        <v>0.16</v>
      </c>
      <c r="AG1798" s="2">
        <v>266</v>
      </c>
      <c r="AH1798" s="2">
        <v>0.1</v>
      </c>
      <c r="AI1798" s="2">
        <v>386</v>
      </c>
      <c r="AJ1798" s="2">
        <v>0.14000000000000001</v>
      </c>
      <c r="AK1798" s="2">
        <v>1533</v>
      </c>
      <c r="AL1798" s="2">
        <v>0.56000000000000005</v>
      </c>
      <c r="AM1798" s="2">
        <v>47</v>
      </c>
      <c r="AN1798" s="2">
        <v>63</v>
      </c>
      <c r="AO1798" s="2">
        <v>2745</v>
      </c>
      <c r="AP1798" s="2" t="s">
        <v>3688</v>
      </c>
      <c r="AQ1798" s="2" t="s">
        <v>352</v>
      </c>
      <c r="AR1798" s="2">
        <v>45</v>
      </c>
      <c r="AS1798" s="2">
        <v>1418</v>
      </c>
      <c r="AT1798" s="2">
        <v>0.502</v>
      </c>
      <c r="AU1798" s="2">
        <v>185</v>
      </c>
      <c r="AV1798" s="2">
        <v>6.5000000000000002E-2</v>
      </c>
      <c r="AW1798" s="2">
        <v>1224</v>
      </c>
      <c r="AX1798" s="2">
        <v>0.39400000000000002</v>
      </c>
      <c r="AY1798" s="2">
        <v>93</v>
      </c>
      <c r="AZ1798" s="2">
        <v>190</v>
      </c>
      <c r="BA1798" s="2">
        <v>2827</v>
      </c>
      <c r="BB1798" s="2"/>
      <c r="BC1798" s="2">
        <v>0.2705521472392638</v>
      </c>
      <c r="BD1798" s="2">
        <v>7.7884512373674247E-2</v>
      </c>
      <c r="BE1798" s="2"/>
      <c r="BF1798" s="2">
        <v>14670</v>
      </c>
      <c r="BG1798" s="2">
        <v>56006</v>
      </c>
      <c r="BH1798" s="2"/>
      <c r="BI1798" s="2">
        <v>3969</v>
      </c>
      <c r="BJ1798" s="2">
        <v>4362</v>
      </c>
      <c r="BK1798" s="2"/>
      <c r="BL1798" s="2">
        <v>4.8084059565235577</v>
      </c>
      <c r="BM1798" s="2">
        <v>1.6542389069036594</v>
      </c>
      <c r="BN1798" s="2"/>
      <c r="BO1798" s="2">
        <v>0.17611275839670437</v>
      </c>
      <c r="BP1798" s="2">
        <v>0.12193754055498084</v>
      </c>
      <c r="BQ1798" s="2"/>
      <c r="BR1798" s="2">
        <v>0.13978667217232202</v>
      </c>
      <c r="BS1798" s="2">
        <v>0.26311180996222078</v>
      </c>
      <c r="BT1798" s="2"/>
      <c r="BU1798" s="2">
        <v>0.68410056943097364</v>
      </c>
      <c r="BV1798" s="2">
        <v>0.61495064948279843</v>
      </c>
      <c r="BW1798" s="2"/>
      <c r="BX1798" s="2">
        <v>19084.563241442</v>
      </c>
      <c r="BY1798" s="2">
        <v>15189.221643189399</v>
      </c>
      <c r="BZ1798" s="2"/>
      <c r="CA1798" s="2">
        <v>3361.0350752467002</v>
      </c>
      <c r="CB1798" s="2">
        <v>1852.136330115</v>
      </c>
      <c r="CC1798" s="2"/>
      <c r="CD1798" s="2">
        <v>13055.760580811901</v>
      </c>
      <c r="CE1798" s="2">
        <v>9340.6217146175004</v>
      </c>
      <c r="CF1798" s="2"/>
      <c r="CG1798" s="2">
        <v>2667.7675853833998</v>
      </c>
      <c r="CH1798" s="2">
        <v>3996.4635984568999</v>
      </c>
      <c r="CI1798" s="2"/>
      <c r="CJ1798" s="2">
        <v>1228.2118361792</v>
      </c>
      <c r="CK1798" s="2" t="s">
        <v>60</v>
      </c>
      <c r="CL1798" s="2" t="s">
        <v>60</v>
      </c>
      <c r="CM1798" s="2">
        <v>5428</v>
      </c>
      <c r="CN1798" s="2">
        <v>3781</v>
      </c>
      <c r="CO1798" s="2" t="s">
        <v>60</v>
      </c>
      <c r="CP1798" s="2">
        <f t="shared" si="28"/>
        <v>6.7510623861729097E-2</v>
      </c>
    </row>
    <row r="1799" spans="1:94" ht="17.100000000000001" customHeight="1" x14ac:dyDescent="0.3">
      <c r="A1799" s="3">
        <v>3304201</v>
      </c>
      <c r="B1799" s="3" t="s">
        <v>1322</v>
      </c>
      <c r="C1799" s="3" t="s">
        <v>352</v>
      </c>
      <c r="D1799" s="3" t="s">
        <v>378</v>
      </c>
      <c r="E1799" s="3" t="s">
        <v>352</v>
      </c>
      <c r="F1799" s="3">
        <v>30</v>
      </c>
      <c r="G1799" s="3">
        <v>2314</v>
      </c>
      <c r="H1799" s="3">
        <v>0.75</v>
      </c>
      <c r="I1799" s="3">
        <v>629</v>
      </c>
      <c r="J1799" s="3">
        <v>0.20399999999999999</v>
      </c>
      <c r="K1799" s="3">
        <v>143</v>
      </c>
      <c r="L1799" s="3">
        <v>4.5999999999999999E-2</v>
      </c>
      <c r="M1799" s="3">
        <v>1</v>
      </c>
      <c r="N1799" s="3"/>
      <c r="O1799" s="3">
        <v>3087</v>
      </c>
      <c r="P1799" s="3"/>
      <c r="Q1799" s="3">
        <v>31</v>
      </c>
      <c r="R1799" s="3">
        <v>3638</v>
      </c>
      <c r="S1799" s="3">
        <v>0.6042185683441289</v>
      </c>
      <c r="T1799" s="3">
        <v>1807</v>
      </c>
      <c r="U1799" s="3">
        <v>0.30011625975751538</v>
      </c>
      <c r="V1799" s="3">
        <v>576</v>
      </c>
      <c r="W1799" s="3">
        <v>9.5665171898355758E-2</v>
      </c>
      <c r="X1799" s="3" t="s">
        <v>60</v>
      </c>
      <c r="Y1799" s="3" t="s">
        <v>60</v>
      </c>
      <c r="Z1799" s="3">
        <v>6021</v>
      </c>
      <c r="AA1799" s="3" t="s">
        <v>1321</v>
      </c>
      <c r="AB1799" s="3" t="s">
        <v>1322</v>
      </c>
      <c r="AC1799" s="3" t="s">
        <v>352</v>
      </c>
      <c r="AD1799" s="3"/>
      <c r="AE1799" s="3">
        <v>2445</v>
      </c>
      <c r="AF1799" s="3">
        <v>0.28999999999999998</v>
      </c>
      <c r="AG1799" s="3">
        <v>3123</v>
      </c>
      <c r="AH1799" s="3">
        <v>0.36</v>
      </c>
      <c r="AI1799" s="3">
        <v>562</v>
      </c>
      <c r="AJ1799" s="3">
        <v>7.0000000000000007E-2</v>
      </c>
      <c r="AK1799" s="3">
        <v>2266</v>
      </c>
      <c r="AL1799" s="3">
        <v>0.26</v>
      </c>
      <c r="AM1799" s="3">
        <v>87</v>
      </c>
      <c r="AN1799" s="3">
        <v>78</v>
      </c>
      <c r="AO1799" s="3">
        <v>8561</v>
      </c>
      <c r="AP1799" s="3" t="s">
        <v>4711</v>
      </c>
      <c r="AQ1799" s="3" t="s">
        <v>352</v>
      </c>
      <c r="AR1799" s="3">
        <v>31</v>
      </c>
      <c r="AS1799" s="3">
        <v>3771</v>
      </c>
      <c r="AT1799" s="3">
        <v>0.36199999999999999</v>
      </c>
      <c r="AU1799" s="3">
        <v>2770</v>
      </c>
      <c r="AV1799" s="3">
        <v>0.26600000000000001</v>
      </c>
      <c r="AW1799" s="3">
        <v>3891</v>
      </c>
      <c r="AX1799" s="3">
        <v>0.35599999999999998</v>
      </c>
      <c r="AY1799" s="3">
        <v>124</v>
      </c>
      <c r="AZ1799" s="3">
        <v>361</v>
      </c>
      <c r="BA1799" s="3">
        <v>10432</v>
      </c>
      <c r="BB1799" s="3">
        <v>0.38049741083801325</v>
      </c>
      <c r="BC1799" s="3">
        <v>0.45139848066298344</v>
      </c>
      <c r="BD1799" s="3">
        <v>0.32799150028775065</v>
      </c>
      <c r="BE1799" s="3">
        <v>27422</v>
      </c>
      <c r="BF1799" s="3">
        <v>34752</v>
      </c>
      <c r="BG1799" s="3">
        <v>22589</v>
      </c>
      <c r="BH1799" s="3">
        <v>10434</v>
      </c>
      <c r="BI1799" s="3">
        <v>15687</v>
      </c>
      <c r="BJ1799" s="3">
        <v>7409</v>
      </c>
      <c r="BK1799" s="3">
        <v>2.8991332336705482</v>
      </c>
      <c r="BL1799" s="3">
        <v>4.1030132150066301</v>
      </c>
      <c r="BM1799" s="3">
        <v>5.0030514285129621</v>
      </c>
      <c r="BN1799" s="3">
        <v>0.15739542542150306</v>
      </c>
      <c r="BO1799" s="3">
        <v>0.10171166361114624</v>
      </c>
      <c r="BP1799" s="3">
        <v>0.31115890007628272</v>
      </c>
      <c r="BQ1799" s="3">
        <v>0.45308661886731333</v>
      </c>
      <c r="BR1799" s="3">
        <v>0.64440065768552957</v>
      </c>
      <c r="BS1799" s="3">
        <v>0.58239981037588606</v>
      </c>
      <c r="BT1799" s="3">
        <v>0.38951795571118691</v>
      </c>
      <c r="BU1799" s="3">
        <v>0.25388767870332418</v>
      </c>
      <c r="BV1799" s="3">
        <v>0.10644128954783111</v>
      </c>
      <c r="BW1799" s="3">
        <v>30249.5561601185</v>
      </c>
      <c r="BX1799" s="3">
        <v>64363.968303809001</v>
      </c>
      <c r="BY1799" s="3">
        <v>146864.57468399801</v>
      </c>
      <c r="BZ1799" s="3">
        <v>4761.1417606334999</v>
      </c>
      <c r="CA1799" s="3">
        <v>6546.5662927955</v>
      </c>
      <c r="CB1799" s="3">
        <v>45698.2195188439</v>
      </c>
      <c r="CC1799" s="3">
        <v>11782.7452766601</v>
      </c>
      <c r="CD1799" s="3">
        <v>16341.2185047884</v>
      </c>
      <c r="CE1799" s="3">
        <v>15632.454718258499</v>
      </c>
      <c r="CF1799" s="3">
        <v>13705.669122825</v>
      </c>
      <c r="CG1799" s="3">
        <v>41476.183506225098</v>
      </c>
      <c r="CH1799" s="3">
        <v>85533.900446895597</v>
      </c>
      <c r="CI1799" s="3">
        <v>3868.8446811019999</v>
      </c>
      <c r="CJ1799" s="3">
        <v>63189.9005970051</v>
      </c>
      <c r="CK1799" s="3">
        <v>7864</v>
      </c>
      <c r="CL1799" s="3">
        <v>9626</v>
      </c>
      <c r="CM1799" s="3">
        <v>15216</v>
      </c>
      <c r="CN1799" s="3">
        <v>12664</v>
      </c>
      <c r="CO1799" s="3">
        <v>0.2262891344383057</v>
      </c>
      <c r="CP1799" s="3">
        <f t="shared" si="28"/>
        <v>0.56062685377838772</v>
      </c>
    </row>
    <row r="1800" spans="1:94" ht="17.100000000000001" customHeight="1" x14ac:dyDescent="0.3">
      <c r="A1800" s="2">
        <v>3304300</v>
      </c>
      <c r="B1800" s="2" t="s">
        <v>379</v>
      </c>
      <c r="C1800" s="2" t="s">
        <v>352</v>
      </c>
      <c r="D1800" s="2" t="s">
        <v>379</v>
      </c>
      <c r="E1800" s="2" t="s">
        <v>352</v>
      </c>
      <c r="F1800" s="2">
        <v>31</v>
      </c>
      <c r="G1800" s="2">
        <v>3189</v>
      </c>
      <c r="H1800" s="2">
        <v>0.621</v>
      </c>
      <c r="I1800" s="2">
        <v>1709</v>
      </c>
      <c r="J1800" s="2">
        <v>0.33300000000000002</v>
      </c>
      <c r="K1800" s="2">
        <v>230</v>
      </c>
      <c r="L1800" s="2">
        <v>4.4999999999999998E-2</v>
      </c>
      <c r="M1800" s="2">
        <v>6</v>
      </c>
      <c r="N1800" s="2">
        <v>1E-3</v>
      </c>
      <c r="O1800" s="2">
        <v>5134</v>
      </c>
      <c r="P1800" s="2" t="s">
        <v>933</v>
      </c>
      <c r="Q1800" s="2">
        <v>32</v>
      </c>
      <c r="R1800" s="2">
        <v>3295</v>
      </c>
      <c r="S1800" s="2">
        <v>0.62857687905379622</v>
      </c>
      <c r="T1800" s="2">
        <v>1537</v>
      </c>
      <c r="U1800" s="2">
        <v>0.29320869896985885</v>
      </c>
      <c r="V1800" s="2">
        <v>410</v>
      </c>
      <c r="W1800" s="2">
        <v>7.82144219763449E-2</v>
      </c>
      <c r="X1800" s="2" t="s">
        <v>60</v>
      </c>
      <c r="Y1800" s="2" t="s">
        <v>60</v>
      </c>
      <c r="Z1800" s="2">
        <v>5242</v>
      </c>
      <c r="AA1800" s="2" t="s">
        <v>1323</v>
      </c>
      <c r="AB1800" s="2" t="s">
        <v>379</v>
      </c>
      <c r="AC1800" s="2" t="s">
        <v>352</v>
      </c>
      <c r="AD1800" s="2">
        <v>32</v>
      </c>
      <c r="AE1800" s="2">
        <v>873</v>
      </c>
      <c r="AF1800" s="2">
        <v>0.21</v>
      </c>
      <c r="AG1800" s="2">
        <v>901</v>
      </c>
      <c r="AH1800" s="2">
        <v>0.22</v>
      </c>
      <c r="AI1800" s="2">
        <v>543</v>
      </c>
      <c r="AJ1800" s="2">
        <v>0.13</v>
      </c>
      <c r="AK1800" s="2">
        <v>1640</v>
      </c>
      <c r="AL1800" s="2">
        <v>0.4</v>
      </c>
      <c r="AM1800" s="2">
        <v>44</v>
      </c>
      <c r="AN1800" s="2">
        <v>84</v>
      </c>
      <c r="AO1800" s="2">
        <v>4085</v>
      </c>
      <c r="AP1800" s="2" t="s">
        <v>379</v>
      </c>
      <c r="AQ1800" s="2" t="s">
        <v>352</v>
      </c>
      <c r="AR1800" s="2">
        <v>32</v>
      </c>
      <c r="AS1800" s="2">
        <v>2617</v>
      </c>
      <c r="AT1800" s="2">
        <v>0.56100000000000005</v>
      </c>
      <c r="AU1800" s="2">
        <v>336</v>
      </c>
      <c r="AV1800" s="2">
        <v>7.1999999999999995E-2</v>
      </c>
      <c r="AW1800" s="2">
        <v>1716</v>
      </c>
      <c r="AX1800" s="2">
        <v>0.34100000000000003</v>
      </c>
      <c r="AY1800" s="2">
        <v>119</v>
      </c>
      <c r="AZ1800" s="2">
        <v>241</v>
      </c>
      <c r="BA1800" s="2">
        <v>4669</v>
      </c>
      <c r="BB1800" s="2">
        <v>0.2333669134072095</v>
      </c>
      <c r="BC1800" s="2">
        <v>0.30436856540923002</v>
      </c>
      <c r="BD1800" s="2">
        <v>7.1070378696178452E-2</v>
      </c>
      <c r="BE1800" s="2">
        <v>22831</v>
      </c>
      <c r="BF1800" s="2">
        <v>25157</v>
      </c>
      <c r="BG1800" s="2">
        <v>5783</v>
      </c>
      <c r="BH1800" s="2">
        <v>5328</v>
      </c>
      <c r="BI1800" s="2">
        <v>7657</v>
      </c>
      <c r="BJ1800" s="2">
        <v>411</v>
      </c>
      <c r="BK1800" s="2">
        <v>2.143883771940597</v>
      </c>
      <c r="BL1800" s="2">
        <v>3.0790847326670887</v>
      </c>
      <c r="BM1800" s="2">
        <v>2.8326962848889101</v>
      </c>
      <c r="BN1800" s="2">
        <v>7.9389229960346724E-2</v>
      </c>
      <c r="BO1800" s="2">
        <v>0.12809952552636697</v>
      </c>
      <c r="BP1800" s="2">
        <v>7.1088596971668916E-2</v>
      </c>
      <c r="BQ1800" s="2">
        <v>0.61382775306044146</v>
      </c>
      <c r="BR1800" s="2">
        <v>0.484859494642989</v>
      </c>
      <c r="BS1800" s="2">
        <v>0.49485370660609734</v>
      </c>
      <c r="BT1800" s="2">
        <v>0.3067830169792205</v>
      </c>
      <c r="BU1800" s="2">
        <v>0.38704097983064412</v>
      </c>
      <c r="BV1800" s="2">
        <v>0.43405769642223369</v>
      </c>
      <c r="BW1800" s="2">
        <v>11422.6127368995</v>
      </c>
      <c r="BX1800" s="2">
        <v>23576.551798031898</v>
      </c>
      <c r="BY1800" s="2">
        <v>47255.039424516799</v>
      </c>
      <c r="BZ1800" s="2">
        <v>906.83242931769996</v>
      </c>
      <c r="CA1800" s="2">
        <v>3020.1450988757001</v>
      </c>
      <c r="CB1800" s="2">
        <v>3359.2944525297999</v>
      </c>
      <c r="CC1800" s="2">
        <v>3504.2635972112998</v>
      </c>
      <c r="CD1800" s="2">
        <v>9125.0917089382001</v>
      </c>
      <c r="CE1800" s="2">
        <v>20511.413556947598</v>
      </c>
      <c r="CF1800" s="2">
        <v>7011.5167103705999</v>
      </c>
      <c r="CG1800" s="2">
        <v>11431.314990217999</v>
      </c>
      <c r="CH1800" s="2">
        <v>23384.3314150394</v>
      </c>
      <c r="CI1800" s="2">
        <v>799.56123409439999</v>
      </c>
      <c r="CJ1800" s="2">
        <v>5656.5141914375999</v>
      </c>
      <c r="CK1800" s="2">
        <v>6775</v>
      </c>
      <c r="CL1800" s="2">
        <v>8096</v>
      </c>
      <c r="CM1800" s="2">
        <v>7876</v>
      </c>
      <c r="CN1800" s="2">
        <v>6034</v>
      </c>
      <c r="CO1800" s="2">
        <v>0.26930874110585523</v>
      </c>
      <c r="CP1800" s="2">
        <f t="shared" si="28"/>
        <v>1.0434030779872039</v>
      </c>
    </row>
    <row r="1801" spans="1:94" ht="17.100000000000001" customHeight="1" x14ac:dyDescent="0.3">
      <c r="A1801" s="3">
        <v>3304409</v>
      </c>
      <c r="B1801" s="3" t="s">
        <v>4088</v>
      </c>
      <c r="C1801" s="3" t="s">
        <v>352</v>
      </c>
      <c r="D1801" s="3" t="s">
        <v>4088</v>
      </c>
      <c r="E1801" s="3" t="s">
        <v>352</v>
      </c>
      <c r="F1801" s="3" t="s">
        <v>60</v>
      </c>
      <c r="G1801" s="3" t="s">
        <v>60</v>
      </c>
      <c r="H1801" s="3" t="s">
        <v>60</v>
      </c>
      <c r="I1801" s="3" t="s">
        <v>60</v>
      </c>
      <c r="J1801" s="3" t="s">
        <v>60</v>
      </c>
      <c r="K1801" s="3" t="s">
        <v>60</v>
      </c>
      <c r="L1801" s="3" t="s">
        <v>60</v>
      </c>
      <c r="M1801" s="3" t="s">
        <v>60</v>
      </c>
      <c r="N1801" s="3" t="s">
        <v>60</v>
      </c>
      <c r="O1801" s="3" t="s">
        <v>60</v>
      </c>
      <c r="P1801" s="3"/>
      <c r="Q1801" s="3">
        <v>18</v>
      </c>
      <c r="R1801" s="3">
        <v>1119</v>
      </c>
      <c r="S1801" s="3">
        <v>0.62513966480446925</v>
      </c>
      <c r="T1801" s="3">
        <v>535</v>
      </c>
      <c r="U1801" s="3">
        <v>0.2988826815642458</v>
      </c>
      <c r="V1801" s="3">
        <v>136</v>
      </c>
      <c r="W1801" s="3">
        <v>7.5977653631284919E-2</v>
      </c>
      <c r="X1801" s="3" t="s">
        <v>60</v>
      </c>
      <c r="Y1801" s="3" t="s">
        <v>60</v>
      </c>
      <c r="Z1801" s="3">
        <v>1790</v>
      </c>
      <c r="AA1801" s="3" t="s">
        <v>2015</v>
      </c>
      <c r="AB1801" s="3" t="s">
        <v>2016</v>
      </c>
      <c r="AC1801" s="3" t="s">
        <v>352</v>
      </c>
      <c r="AD1801" s="3"/>
      <c r="AE1801" s="3">
        <v>520</v>
      </c>
      <c r="AF1801" s="3">
        <v>0.2</v>
      </c>
      <c r="AG1801" s="3">
        <v>564</v>
      </c>
      <c r="AH1801" s="3">
        <v>0.22</v>
      </c>
      <c r="AI1801" s="3">
        <v>141</v>
      </c>
      <c r="AJ1801" s="3">
        <v>0.06</v>
      </c>
      <c r="AK1801" s="3">
        <v>1263</v>
      </c>
      <c r="AL1801" s="3">
        <v>0.49</v>
      </c>
      <c r="AM1801" s="3">
        <v>35</v>
      </c>
      <c r="AN1801" s="3">
        <v>31</v>
      </c>
      <c r="AO1801" s="3">
        <v>2554</v>
      </c>
      <c r="AP1801" s="3" t="s">
        <v>4088</v>
      </c>
      <c r="AQ1801" s="3" t="s">
        <v>352</v>
      </c>
      <c r="AR1801" s="3">
        <v>18</v>
      </c>
      <c r="AS1801" s="3">
        <v>846</v>
      </c>
      <c r="AT1801" s="3">
        <v>0.40400000000000003</v>
      </c>
      <c r="AU1801" s="3">
        <v>450</v>
      </c>
      <c r="AV1801" s="3">
        <v>0.215</v>
      </c>
      <c r="AW1801" s="3">
        <v>799</v>
      </c>
      <c r="AX1801" s="3">
        <v>0.35099999999999998</v>
      </c>
      <c r="AY1801" s="3">
        <v>85</v>
      </c>
      <c r="AZ1801" s="3">
        <v>97</v>
      </c>
      <c r="BA1801" s="3">
        <v>2095</v>
      </c>
      <c r="BB1801" s="3">
        <v>0.15067481367085209</v>
      </c>
      <c r="BC1801" s="3">
        <v>0.20037767519932859</v>
      </c>
      <c r="BD1801" s="3">
        <v>0.30964289868558798</v>
      </c>
      <c r="BE1801" s="3">
        <v>14893</v>
      </c>
      <c r="BF1801" s="3">
        <v>14298</v>
      </c>
      <c r="BG1801" s="3">
        <v>8597</v>
      </c>
      <c r="BH1801" s="3">
        <v>2244</v>
      </c>
      <c r="BI1801" s="3">
        <v>2865</v>
      </c>
      <c r="BJ1801" s="3">
        <v>2662</v>
      </c>
      <c r="BK1801" s="3">
        <v>3.2475665528616311</v>
      </c>
      <c r="BL1801" s="3">
        <v>5.5524823878749041</v>
      </c>
      <c r="BM1801" s="3">
        <v>1.5313727874700231</v>
      </c>
      <c r="BN1801" s="3">
        <v>9.6866366899136629E-3</v>
      </c>
      <c r="BO1801" s="3">
        <v>3.3513429803299917E-2</v>
      </c>
      <c r="BP1801" s="3">
        <v>2.6149572206996836E-2</v>
      </c>
      <c r="BQ1801" s="3">
        <v>0.38574592801495261</v>
      </c>
      <c r="BR1801" s="3">
        <v>0.64751780166669037</v>
      </c>
      <c r="BS1801" s="3">
        <v>0.54957924541144365</v>
      </c>
      <c r="BT1801" s="3">
        <v>0.60456743529513379</v>
      </c>
      <c r="BU1801" s="3">
        <v>0.31896876853000977</v>
      </c>
      <c r="BV1801" s="3">
        <v>0.42427118238155948</v>
      </c>
      <c r="BW1801" s="3">
        <v>7287.5393446215003</v>
      </c>
      <c r="BX1801" s="3">
        <v>15907.8620412616</v>
      </c>
      <c r="BY1801" s="3">
        <v>13992.153159113601</v>
      </c>
      <c r="BZ1801" s="3">
        <v>70.591745994799993</v>
      </c>
      <c r="CA1801" s="3">
        <v>533.12701784039996</v>
      </c>
      <c r="CB1801" s="3">
        <v>365.8888193656</v>
      </c>
      <c r="CC1801" s="3">
        <v>4405.8089711902003</v>
      </c>
      <c r="CD1801" s="3">
        <v>5074.1111652464997</v>
      </c>
      <c r="CE1801" s="3">
        <v>5936.4673648810003</v>
      </c>
      <c r="CF1801" s="3">
        <v>2811.1386274365</v>
      </c>
      <c r="CG1801" s="3">
        <v>10300.6238581747</v>
      </c>
      <c r="CH1801" s="3">
        <v>7689.7969748670002</v>
      </c>
      <c r="CI1801" s="3">
        <v>586.7747766338</v>
      </c>
      <c r="CJ1801" s="3">
        <v>654.00488647789996</v>
      </c>
      <c r="CK1801" s="3">
        <v>2059</v>
      </c>
      <c r="CL1801" s="3">
        <v>2595</v>
      </c>
      <c r="CM1801" s="3">
        <v>3094</v>
      </c>
      <c r="CN1801" s="3">
        <v>2814</v>
      </c>
      <c r="CO1801" s="3">
        <v>0.14400615470695202</v>
      </c>
      <c r="CP1801" s="3">
        <f t="shared" si="28"/>
        <v>0.32732348493660579</v>
      </c>
    </row>
    <row r="1802" spans="1:94" ht="17.100000000000001" customHeight="1" x14ac:dyDescent="0.3">
      <c r="A1802" s="2">
        <v>3304508</v>
      </c>
      <c r="B1802" s="2" t="s">
        <v>936</v>
      </c>
      <c r="C1802" s="2" t="s">
        <v>352</v>
      </c>
      <c r="D1802" s="2" t="s">
        <v>936</v>
      </c>
      <c r="E1802" s="2" t="s">
        <v>352</v>
      </c>
      <c r="F1802" s="2" t="s">
        <v>60</v>
      </c>
      <c r="G1802" s="2" t="s">
        <v>60</v>
      </c>
      <c r="H1802" s="2" t="s">
        <v>60</v>
      </c>
      <c r="I1802" s="2" t="s">
        <v>60</v>
      </c>
      <c r="J1802" s="2" t="s">
        <v>60</v>
      </c>
      <c r="K1802" s="2" t="s">
        <v>60</v>
      </c>
      <c r="L1802" s="2" t="s">
        <v>60</v>
      </c>
      <c r="M1802" s="2" t="s">
        <v>60</v>
      </c>
      <c r="N1802" s="2" t="s">
        <v>60</v>
      </c>
      <c r="O1802" s="2" t="s">
        <v>60</v>
      </c>
      <c r="P1802" s="2" t="s">
        <v>60</v>
      </c>
      <c r="Q1802" s="2" t="s">
        <v>60</v>
      </c>
      <c r="R1802" s="2" t="s">
        <v>60</v>
      </c>
      <c r="S1802" s="2" t="s">
        <v>60</v>
      </c>
      <c r="T1802" s="2" t="s">
        <v>60</v>
      </c>
      <c r="U1802" s="2" t="s">
        <v>60</v>
      </c>
      <c r="V1802" s="2" t="s">
        <v>60</v>
      </c>
      <c r="W1802" s="2" t="s">
        <v>60</v>
      </c>
      <c r="X1802" s="2" t="s">
        <v>60</v>
      </c>
      <c r="Y1802" s="2" t="s">
        <v>60</v>
      </c>
      <c r="Z1802" s="2" t="s">
        <v>60</v>
      </c>
      <c r="AA1802" s="2" t="s">
        <v>3689</v>
      </c>
      <c r="AB1802" s="2" t="s">
        <v>936</v>
      </c>
      <c r="AC1802" s="2" t="s">
        <v>352</v>
      </c>
      <c r="AD1802" s="2"/>
      <c r="AE1802" s="2">
        <v>221</v>
      </c>
      <c r="AF1802" s="2">
        <v>0.19</v>
      </c>
      <c r="AG1802" s="2">
        <v>290</v>
      </c>
      <c r="AH1802" s="2">
        <v>0.24</v>
      </c>
      <c r="AI1802" s="2">
        <v>48</v>
      </c>
      <c r="AJ1802" s="2">
        <v>0.04</v>
      </c>
      <c r="AK1802" s="2">
        <v>590</v>
      </c>
      <c r="AL1802" s="2">
        <v>0.5</v>
      </c>
      <c r="AM1802" s="2">
        <v>21</v>
      </c>
      <c r="AN1802" s="2">
        <v>20</v>
      </c>
      <c r="AO1802" s="2">
        <v>1190</v>
      </c>
      <c r="AP1802" s="2" t="s">
        <v>936</v>
      </c>
      <c r="AQ1802" s="2" t="s">
        <v>352</v>
      </c>
      <c r="AR1802" s="2">
        <v>58</v>
      </c>
      <c r="AS1802" s="2">
        <v>628</v>
      </c>
      <c r="AT1802" s="2">
        <v>0.45</v>
      </c>
      <c r="AU1802" s="2">
        <v>128</v>
      </c>
      <c r="AV1802" s="2">
        <v>9.1999999999999998E-2</v>
      </c>
      <c r="AW1802" s="2">
        <v>641</v>
      </c>
      <c r="AX1802" s="2">
        <v>0.41299999999999998</v>
      </c>
      <c r="AY1802" s="2">
        <v>70</v>
      </c>
      <c r="AZ1802" s="2">
        <v>87</v>
      </c>
      <c r="BA1802" s="2">
        <v>1397</v>
      </c>
      <c r="BB1802" s="2">
        <v>0.16036269430051814</v>
      </c>
      <c r="BC1802" s="2">
        <v>0.14326119035907525</v>
      </c>
      <c r="BD1802" s="2">
        <v>0.86431801428115618</v>
      </c>
      <c r="BE1802" s="2">
        <v>7720</v>
      </c>
      <c r="BF1802" s="2">
        <v>8132</v>
      </c>
      <c r="BG1802" s="2">
        <v>90889</v>
      </c>
      <c r="BH1802" s="2">
        <v>1238</v>
      </c>
      <c r="BI1802" s="2">
        <v>1165</v>
      </c>
      <c r="BJ1802" s="2">
        <v>78557</v>
      </c>
      <c r="BK1802" s="2">
        <v>4.8753460791824716</v>
      </c>
      <c r="BL1802" s="2">
        <v>5.0108833676105577</v>
      </c>
      <c r="BM1802" s="2">
        <v>2.1386905684142312</v>
      </c>
      <c r="BN1802" s="2">
        <v>1.4934564574148509E-2</v>
      </c>
      <c r="BO1802" s="2">
        <v>0.15418621174349192</v>
      </c>
      <c r="BP1802" s="2">
        <v>0.1227395142730475</v>
      </c>
      <c r="BQ1802" s="2">
        <v>0.22414872766897337</v>
      </c>
      <c r="BR1802" s="2">
        <v>0.14443761137544736</v>
      </c>
      <c r="BS1802" s="2">
        <v>0.15824877860135547</v>
      </c>
      <c r="BT1802" s="2">
        <v>0.76091670775687814</v>
      </c>
      <c r="BU1802" s="2">
        <v>0.7013761768810779</v>
      </c>
      <c r="BV1802" s="2">
        <v>0.71901170712559692</v>
      </c>
      <c r="BW1802" s="2">
        <v>6035.6784460278996</v>
      </c>
      <c r="BX1802" s="2">
        <v>5837.6791232662999</v>
      </c>
      <c r="BY1802" s="2">
        <v>10610.043909903001</v>
      </c>
      <c r="BZ1802" s="2">
        <v>90.140229500999993</v>
      </c>
      <c r="CA1802" s="2">
        <v>900.08962939050002</v>
      </c>
      <c r="CB1802" s="2">
        <v>1302.2716359172</v>
      </c>
      <c r="CC1802" s="2">
        <v>4592.6485722306998</v>
      </c>
      <c r="CD1802" s="2">
        <v>4094.4090653349999</v>
      </c>
      <c r="CE1802" s="2">
        <v>7628.7457843369002</v>
      </c>
      <c r="CF1802" s="2">
        <v>1352.8896442962</v>
      </c>
      <c r="CG1802" s="2">
        <v>843.18042854090004</v>
      </c>
      <c r="CH1802" s="2">
        <v>1679.0264896489</v>
      </c>
      <c r="CI1802" s="2">
        <v>367.5402447047</v>
      </c>
      <c r="CJ1802" s="2">
        <v>939.13555663529996</v>
      </c>
      <c r="CK1802" s="2" t="s">
        <v>60</v>
      </c>
      <c r="CL1802" s="2" t="s">
        <v>60</v>
      </c>
      <c r="CM1802" s="2">
        <v>2188</v>
      </c>
      <c r="CN1802" s="2">
        <v>2054</v>
      </c>
      <c r="CO1802" s="2" t="s">
        <v>60</v>
      </c>
      <c r="CP1802" s="2">
        <f t="shared" si="28"/>
        <v>2.2598994377757486E-2</v>
      </c>
    </row>
    <row r="1803" spans="1:94" ht="17.100000000000001" customHeight="1" x14ac:dyDescent="0.3">
      <c r="A1803" s="3">
        <v>3304557</v>
      </c>
      <c r="B1803" s="3" t="s">
        <v>3690</v>
      </c>
      <c r="C1803" s="3" t="s">
        <v>352</v>
      </c>
      <c r="D1803" s="3" t="s">
        <v>3690</v>
      </c>
      <c r="E1803" s="3" t="s">
        <v>352</v>
      </c>
      <c r="F1803" s="3" t="s">
        <v>60</v>
      </c>
      <c r="G1803" s="3">
        <v>166070</v>
      </c>
      <c r="H1803" s="3" t="s">
        <v>60</v>
      </c>
      <c r="I1803" s="3">
        <v>183981</v>
      </c>
      <c r="J1803" s="3" t="s">
        <v>60</v>
      </c>
      <c r="K1803" s="3">
        <v>134709</v>
      </c>
      <c r="L1803" s="3" t="s">
        <v>60</v>
      </c>
      <c r="M1803" s="3">
        <v>5389</v>
      </c>
      <c r="N1803" s="3" t="s">
        <v>60</v>
      </c>
      <c r="O1803" s="3">
        <f>G1803+I1803+K1803+M1803</f>
        <v>490149</v>
      </c>
      <c r="P1803" s="3" t="s">
        <v>60</v>
      </c>
      <c r="Q1803" s="3" t="s">
        <v>60</v>
      </c>
      <c r="R1803" s="3">
        <v>378015</v>
      </c>
      <c r="S1803" s="3" t="s">
        <v>60</v>
      </c>
      <c r="T1803" s="3">
        <v>169263</v>
      </c>
      <c r="U1803" s="3">
        <f>T1803/Z1803</f>
        <v>0.29183628078269908</v>
      </c>
      <c r="V1803" s="3">
        <v>29642</v>
      </c>
      <c r="W1803" s="3">
        <f>V1803/Z1803</f>
        <v>5.1107513366540631E-2</v>
      </c>
      <c r="X1803" s="3">
        <v>3073</v>
      </c>
      <c r="Y1803" s="3">
        <f>X1803/Z1803</f>
        <v>5.2983398075494015E-3</v>
      </c>
      <c r="Z1803" s="3">
        <f>X1803+V1803+T1803+R1803</f>
        <v>579993</v>
      </c>
      <c r="AA1803" s="3" t="s">
        <v>3690</v>
      </c>
      <c r="AB1803" s="3" t="s">
        <v>3691</v>
      </c>
      <c r="AC1803" s="3" t="s">
        <v>3692</v>
      </c>
      <c r="AD1803" s="3"/>
      <c r="AE1803" s="3">
        <v>174804</v>
      </c>
      <c r="AF1803" s="3">
        <v>0.25</v>
      </c>
      <c r="AG1803" s="3">
        <v>266289</v>
      </c>
      <c r="AH1803" s="3">
        <v>0.38</v>
      </c>
      <c r="AI1803" s="3">
        <v>35495</v>
      </c>
      <c r="AJ1803" s="3">
        <v>0.05</v>
      </c>
      <c r="AK1803" s="3">
        <v>199520</v>
      </c>
      <c r="AL1803" s="3">
        <v>0.28999999999999998</v>
      </c>
      <c r="AM1803" s="3">
        <v>5841</v>
      </c>
      <c r="AN1803" s="3">
        <v>11387</v>
      </c>
      <c r="AO1803" s="3">
        <v>693336</v>
      </c>
      <c r="AP1803" s="3" t="s">
        <v>60</v>
      </c>
      <c r="AQ1803" s="3" t="s">
        <v>60</v>
      </c>
      <c r="AR1803" s="3" t="s">
        <v>60</v>
      </c>
      <c r="AS1803" s="3">
        <v>418813</v>
      </c>
      <c r="AT1803" s="3">
        <f>AS1803/BA1803</f>
        <v>0.4377381721340432</v>
      </c>
      <c r="AU1803" s="3">
        <v>250117</v>
      </c>
      <c r="AV1803" s="3">
        <f>AU1803/BA1803</f>
        <v>0.2614191975885431</v>
      </c>
      <c r="AW1803" s="3">
        <v>287836</v>
      </c>
      <c r="AX1803" s="3">
        <f>AW1803/BA1803</f>
        <v>0.3008426302774137</v>
      </c>
      <c r="AY1803" s="3" t="s">
        <v>60</v>
      </c>
      <c r="AZ1803" s="3"/>
      <c r="BA1803" s="3">
        <f>AS1803+AU1803+AW1803</f>
        <v>956766</v>
      </c>
      <c r="BB1803" s="3">
        <v>0.86104795478365959</v>
      </c>
      <c r="BC1803" s="3">
        <v>0.96871102706217704</v>
      </c>
      <c r="BD1803" s="3">
        <v>0.248363496341933</v>
      </c>
      <c r="BE1803" s="3">
        <v>1764141</v>
      </c>
      <c r="BF1803" s="3">
        <v>2377451</v>
      </c>
      <c r="BG1803" s="3">
        <v>20776</v>
      </c>
      <c r="BH1803" s="3">
        <v>1519010</v>
      </c>
      <c r="BI1803" s="3">
        <v>2303063</v>
      </c>
      <c r="BJ1803" s="3">
        <v>5160</v>
      </c>
      <c r="BK1803" s="3">
        <v>4.9633963923865156</v>
      </c>
      <c r="BL1803" s="3">
        <v>5.562206801156373</v>
      </c>
      <c r="BM1803" s="3">
        <v>6.5113059793917705</v>
      </c>
      <c r="BN1803" s="3">
        <v>0.25321207683320807</v>
      </c>
      <c r="BO1803" s="3">
        <v>0.23753120041590139</v>
      </c>
      <c r="BP1803" s="3">
        <v>0.24568418710516976</v>
      </c>
      <c r="BQ1803" s="3">
        <v>0.73368303863674933</v>
      </c>
      <c r="BR1803" s="3">
        <v>0.75212375395032804</v>
      </c>
      <c r="BS1803" s="3">
        <v>0.74638213749231963</v>
      </c>
      <c r="BT1803" s="3">
        <v>1.3104884530042736E-2</v>
      </c>
      <c r="BU1803" s="3">
        <v>1.0345045633772467E-2</v>
      </c>
      <c r="BV1803" s="3">
        <v>7.9336754025099415E-3</v>
      </c>
      <c r="BW1803" s="3">
        <v>7539448.7539990405</v>
      </c>
      <c r="BX1803" s="3">
        <v>12810112.682091599</v>
      </c>
      <c r="BY1803" s="3">
        <v>20827004.703928702</v>
      </c>
      <c r="BZ1803" s="3">
        <v>1909079.47717764</v>
      </c>
      <c r="CA1803" s="3">
        <v>3042801.4428401799</v>
      </c>
      <c r="CB1803" s="3">
        <v>5116865.7205202701</v>
      </c>
      <c r="CC1803" s="3">
        <v>98803.605341332004</v>
      </c>
      <c r="CD1803" s="3">
        <v>132521.20027000501</v>
      </c>
      <c r="CE1803" s="3">
        <v>165234.69492751799</v>
      </c>
      <c r="CF1803" s="3">
        <v>5531565.6714800699</v>
      </c>
      <c r="CG1803" s="3">
        <v>9634790.0389814395</v>
      </c>
      <c r="CH1803" s="3">
        <v>15544904.2884809</v>
      </c>
      <c r="CI1803" s="3">
        <v>653977.94955398096</v>
      </c>
      <c r="CJ1803" s="3">
        <v>5711419.0370266903</v>
      </c>
      <c r="CK1803" s="3">
        <v>664398</v>
      </c>
      <c r="CL1803" s="3">
        <v>837427</v>
      </c>
      <c r="CM1803" s="3">
        <v>992459</v>
      </c>
      <c r="CN1803" s="3" t="s">
        <v>60</v>
      </c>
      <c r="CO1803" s="3">
        <v>0.27945812553024224</v>
      </c>
      <c r="CP1803" s="3" t="str">
        <f t="shared" si="28"/>
        <v/>
      </c>
    </row>
    <row r="1804" spans="1:94" ht="17.100000000000001" customHeight="1" x14ac:dyDescent="0.3">
      <c r="A1804" s="2">
        <v>3304607</v>
      </c>
      <c r="B1804" s="2" t="s">
        <v>380</v>
      </c>
      <c r="C1804" s="2" t="s">
        <v>352</v>
      </c>
      <c r="D1804" s="2" t="s">
        <v>380</v>
      </c>
      <c r="E1804" s="2" t="s">
        <v>352</v>
      </c>
      <c r="F1804" s="2">
        <v>33</v>
      </c>
      <c r="G1804" s="2">
        <v>1552</v>
      </c>
      <c r="H1804" s="2">
        <v>0.66900000000000004</v>
      </c>
      <c r="I1804" s="2">
        <v>718</v>
      </c>
      <c r="J1804" s="2">
        <v>0.309</v>
      </c>
      <c r="K1804" s="2">
        <v>51</v>
      </c>
      <c r="L1804" s="2">
        <v>2.1999999999999999E-2</v>
      </c>
      <c r="M1804" s="2"/>
      <c r="N1804" s="2"/>
      <c r="O1804" s="2">
        <v>2321</v>
      </c>
      <c r="P1804" s="2"/>
      <c r="Q1804" s="2">
        <v>33</v>
      </c>
      <c r="R1804" s="2">
        <v>1372</v>
      </c>
      <c r="S1804" s="2">
        <v>0.5</v>
      </c>
      <c r="T1804" s="2">
        <v>1006</v>
      </c>
      <c r="U1804" s="2">
        <v>0.36661807580174927</v>
      </c>
      <c r="V1804" s="2">
        <v>360</v>
      </c>
      <c r="W1804" s="2">
        <v>0.13119533527696792</v>
      </c>
      <c r="X1804" s="2">
        <v>6</v>
      </c>
      <c r="Y1804" s="2">
        <v>2.1865889212827989E-3</v>
      </c>
      <c r="Z1804" s="2">
        <v>2744</v>
      </c>
      <c r="AA1804" s="2" t="s">
        <v>1324</v>
      </c>
      <c r="AB1804" s="2" t="s">
        <v>380</v>
      </c>
      <c r="AC1804" s="2" t="s">
        <v>352</v>
      </c>
      <c r="AD1804" s="2">
        <v>33</v>
      </c>
      <c r="AE1804" s="2">
        <v>580</v>
      </c>
      <c r="AF1804" s="2">
        <v>0.24</v>
      </c>
      <c r="AG1804" s="2">
        <v>307</v>
      </c>
      <c r="AH1804" s="2">
        <v>0.13</v>
      </c>
      <c r="AI1804" s="2">
        <v>116</v>
      </c>
      <c r="AJ1804" s="2">
        <v>0.05</v>
      </c>
      <c r="AK1804" s="2">
        <v>1141</v>
      </c>
      <c r="AL1804" s="2">
        <v>0.47</v>
      </c>
      <c r="AM1804" s="2">
        <v>29</v>
      </c>
      <c r="AN1804" s="2">
        <v>279</v>
      </c>
      <c r="AO1804" s="2">
        <v>2452</v>
      </c>
      <c r="AP1804" s="2" t="s">
        <v>380</v>
      </c>
      <c r="AQ1804" s="2" t="s">
        <v>352</v>
      </c>
      <c r="AR1804" s="2">
        <v>33</v>
      </c>
      <c r="AS1804" s="2">
        <v>1057</v>
      </c>
      <c r="AT1804" s="2">
        <v>0.45</v>
      </c>
      <c r="AU1804" s="2">
        <v>154</v>
      </c>
      <c r="AV1804" s="2">
        <v>6.6000000000000003E-2</v>
      </c>
      <c r="AW1804" s="2">
        <v>1140</v>
      </c>
      <c r="AX1804" s="2">
        <v>0.45400000000000001</v>
      </c>
      <c r="AY1804" s="2">
        <v>77</v>
      </c>
      <c r="AZ1804" s="2">
        <v>85</v>
      </c>
      <c r="BA1804" s="2">
        <v>2351</v>
      </c>
      <c r="BB1804" s="2">
        <v>0.10030107047279214</v>
      </c>
      <c r="BC1804" s="2">
        <v>0.12897478070175439</v>
      </c>
      <c r="BD1804" s="2">
        <v>0.1106075652252415</v>
      </c>
      <c r="BE1804" s="2">
        <v>17936</v>
      </c>
      <c r="BF1804" s="2">
        <v>14592</v>
      </c>
      <c r="BG1804" s="2">
        <v>55385</v>
      </c>
      <c r="BH1804" s="2">
        <v>1799</v>
      </c>
      <c r="BI1804" s="2">
        <v>1882</v>
      </c>
      <c r="BJ1804" s="2">
        <v>6126</v>
      </c>
      <c r="BK1804" s="2">
        <v>4.8564203712725398</v>
      </c>
      <c r="BL1804" s="2">
        <v>5.1449215765834211</v>
      </c>
      <c r="BM1804" s="2">
        <v>1.6011035545972021</v>
      </c>
      <c r="BN1804" s="2">
        <v>1.3673692741015219E-2</v>
      </c>
      <c r="BO1804" s="2">
        <v>6.0324320550187063E-2</v>
      </c>
      <c r="BP1804" s="2">
        <v>3.1319450080554215E-2</v>
      </c>
      <c r="BQ1804" s="2">
        <v>0.3190050279238153</v>
      </c>
      <c r="BR1804" s="2">
        <v>0.16331208688347268</v>
      </c>
      <c r="BS1804" s="2">
        <v>0.25753838520525713</v>
      </c>
      <c r="BT1804" s="2">
        <v>0.66732127933515806</v>
      </c>
      <c r="BU1804" s="2">
        <v>0.77636359256632992</v>
      </c>
      <c r="BV1804" s="2">
        <v>0.71114216471418867</v>
      </c>
      <c r="BW1804" s="2">
        <v>8736.7002479192997</v>
      </c>
      <c r="BX1804" s="2">
        <v>9682.7424071299993</v>
      </c>
      <c r="BY1804" s="2">
        <v>14134.542179984101</v>
      </c>
      <c r="BZ1804" s="2">
        <v>119.4629547604</v>
      </c>
      <c r="CA1804" s="2">
        <v>584.10485677259999</v>
      </c>
      <c r="CB1804" s="2">
        <v>442.68608821750001</v>
      </c>
      <c r="CC1804" s="2">
        <v>5830.1859866093</v>
      </c>
      <c r="CD1804" s="2">
        <v>7517.3286810937998</v>
      </c>
      <c r="CE1804" s="2">
        <v>10051.668923117901</v>
      </c>
      <c r="CF1804" s="2">
        <v>2787.0513065495002</v>
      </c>
      <c r="CG1804" s="2">
        <v>1581.3088692634999</v>
      </c>
      <c r="CH1804" s="2">
        <v>3640.1871686487002</v>
      </c>
      <c r="CI1804" s="2">
        <v>683.49589366140003</v>
      </c>
      <c r="CJ1804" s="2">
        <v>1984.6012601056</v>
      </c>
      <c r="CK1804" s="2">
        <v>3264</v>
      </c>
      <c r="CL1804" s="2">
        <v>3972</v>
      </c>
      <c r="CM1804" s="2">
        <v>4755</v>
      </c>
      <c r="CN1804" s="2">
        <v>3322</v>
      </c>
      <c r="CO1804" s="2">
        <v>0.22368421052631579</v>
      </c>
      <c r="CP1804" s="2">
        <f t="shared" si="28"/>
        <v>5.9980139026812311E-2</v>
      </c>
    </row>
    <row r="1805" spans="1:94" ht="17.100000000000001" customHeight="1" x14ac:dyDescent="0.3">
      <c r="A1805" s="3">
        <v>3304706</v>
      </c>
      <c r="B1805" s="3" t="s">
        <v>381</v>
      </c>
      <c r="C1805" s="3" t="s">
        <v>352</v>
      </c>
      <c r="D1805" s="3" t="s">
        <v>381</v>
      </c>
      <c r="E1805" s="3" t="s">
        <v>352</v>
      </c>
      <c r="F1805" s="3">
        <v>34</v>
      </c>
      <c r="G1805" s="3">
        <v>3798</v>
      </c>
      <c r="H1805" s="3">
        <v>0.53800000000000003</v>
      </c>
      <c r="I1805" s="3">
        <v>3199</v>
      </c>
      <c r="J1805" s="3">
        <v>0.45300000000000001</v>
      </c>
      <c r="K1805" s="3">
        <v>60</v>
      </c>
      <c r="L1805" s="3">
        <v>8.9999999999999993E-3</v>
      </c>
      <c r="M1805" s="3"/>
      <c r="N1805" s="3"/>
      <c r="O1805" s="3">
        <v>7057</v>
      </c>
      <c r="P1805" s="3"/>
      <c r="Q1805" s="3">
        <v>34</v>
      </c>
      <c r="R1805" s="3">
        <v>3358</v>
      </c>
      <c r="S1805" s="3">
        <v>0.41823390210486983</v>
      </c>
      <c r="T1805" s="3">
        <v>3454</v>
      </c>
      <c r="U1805" s="3">
        <v>0.43019055922281729</v>
      </c>
      <c r="V1805" s="3">
        <v>1217</v>
      </c>
      <c r="W1805" s="3">
        <v>0.15157553867231285</v>
      </c>
      <c r="X1805" s="3" t="s">
        <v>60</v>
      </c>
      <c r="Y1805" s="3" t="s">
        <v>60</v>
      </c>
      <c r="Z1805" s="3">
        <v>8029</v>
      </c>
      <c r="AA1805" s="3" t="s">
        <v>1325</v>
      </c>
      <c r="AB1805" s="3" t="s">
        <v>1326</v>
      </c>
      <c r="AC1805" s="3" t="s">
        <v>352</v>
      </c>
      <c r="AD1805" s="3"/>
      <c r="AE1805" s="3">
        <v>3258</v>
      </c>
      <c r="AF1805" s="3">
        <v>0.43</v>
      </c>
      <c r="AG1805" s="3">
        <v>494</v>
      </c>
      <c r="AH1805" s="3">
        <v>0.06</v>
      </c>
      <c r="AI1805" s="3">
        <v>91</v>
      </c>
      <c r="AJ1805" s="3">
        <v>0.01</v>
      </c>
      <c r="AK1805" s="3">
        <v>3576</v>
      </c>
      <c r="AL1805" s="3">
        <v>0.47</v>
      </c>
      <c r="AM1805" s="3">
        <v>85</v>
      </c>
      <c r="AN1805" s="3">
        <v>125</v>
      </c>
      <c r="AO1805" s="3">
        <v>7629</v>
      </c>
      <c r="AP1805" s="3" t="s">
        <v>381</v>
      </c>
      <c r="AQ1805" s="3" t="s">
        <v>352</v>
      </c>
      <c r="AR1805" s="3">
        <v>34</v>
      </c>
      <c r="AS1805" s="3">
        <v>3589</v>
      </c>
      <c r="AT1805" s="3">
        <v>0.497</v>
      </c>
      <c r="AU1805" s="3">
        <v>555</v>
      </c>
      <c r="AV1805" s="3">
        <v>7.6999999999999999E-2</v>
      </c>
      <c r="AW1805" s="3">
        <v>3085</v>
      </c>
      <c r="AX1805" s="3">
        <v>0.40100000000000002</v>
      </c>
      <c r="AY1805" s="3">
        <v>188</v>
      </c>
      <c r="AZ1805" s="3">
        <v>269</v>
      </c>
      <c r="BA1805" s="3">
        <v>7229</v>
      </c>
      <c r="BB1805" s="3">
        <v>0.15499933074554945</v>
      </c>
      <c r="BC1805" s="3">
        <v>0.18068838675775092</v>
      </c>
      <c r="BD1805" s="3">
        <v>0.13787677783605343</v>
      </c>
      <c r="BE1805" s="3">
        <v>37355</v>
      </c>
      <c r="BF1805" s="3">
        <v>38060</v>
      </c>
      <c r="BG1805" s="3">
        <v>32413</v>
      </c>
      <c r="BH1805" s="3">
        <v>5790</v>
      </c>
      <c r="BI1805" s="3">
        <v>6877</v>
      </c>
      <c r="BJ1805" s="3">
        <v>4469</v>
      </c>
      <c r="BK1805" s="3">
        <v>3.3637404024492228</v>
      </c>
      <c r="BL1805" s="3">
        <v>4.1556699431328052</v>
      </c>
      <c r="BM1805" s="3">
        <v>2.3576327569883282</v>
      </c>
      <c r="BN1805" s="3">
        <v>4.7007494766082084E-2</v>
      </c>
      <c r="BO1805" s="3">
        <v>9.6092650159554566E-2</v>
      </c>
      <c r="BP1805" s="3">
        <v>9.4005380043412967E-2</v>
      </c>
      <c r="BQ1805" s="3">
        <v>0.43278624488456791</v>
      </c>
      <c r="BR1805" s="3">
        <v>0.18872866849273073</v>
      </c>
      <c r="BS1805" s="3">
        <v>0.23042803964283504</v>
      </c>
      <c r="BT1805" s="3">
        <v>0.52020626034935002</v>
      </c>
      <c r="BU1805" s="3">
        <v>0.71517868134771467</v>
      </c>
      <c r="BV1805" s="3">
        <v>0.67556658031375194</v>
      </c>
      <c r="BW1805" s="3">
        <v>19476.056930180999</v>
      </c>
      <c r="BX1805" s="3">
        <v>28578.5421989243</v>
      </c>
      <c r="BY1805" s="3">
        <v>46094.078031878802</v>
      </c>
      <c r="BZ1805" s="3">
        <v>915.52064420939996</v>
      </c>
      <c r="CA1805" s="3">
        <v>2746.1878575913001</v>
      </c>
      <c r="CB1805" s="3">
        <v>4333.0913231374998</v>
      </c>
      <c r="CC1805" s="3">
        <v>10131.566742000499</v>
      </c>
      <c r="CD1805" s="3">
        <v>20438.764124666701</v>
      </c>
      <c r="CE1805" s="3">
        <v>31139.618668711599</v>
      </c>
      <c r="CF1805" s="3">
        <v>8428.9695439710995</v>
      </c>
      <c r="CG1805" s="3">
        <v>5393.5902166663</v>
      </c>
      <c r="CH1805" s="3">
        <v>10621.3680400297</v>
      </c>
      <c r="CI1805" s="3">
        <v>1296.0629681692001</v>
      </c>
      <c r="CJ1805" s="3">
        <v>4978.7953873202996</v>
      </c>
      <c r="CK1805" s="3">
        <v>10580</v>
      </c>
      <c r="CL1805" s="3">
        <v>12738</v>
      </c>
      <c r="CM1805" s="3">
        <v>14307</v>
      </c>
      <c r="CN1805" s="3">
        <v>10105</v>
      </c>
      <c r="CO1805" s="3">
        <v>0.27798213347346296</v>
      </c>
      <c r="CP1805" s="3">
        <f t="shared" si="28"/>
        <v>0.31175762811217722</v>
      </c>
    </row>
    <row r="1806" spans="1:94" ht="17.100000000000001" customHeight="1" x14ac:dyDescent="0.3">
      <c r="A1806" s="2">
        <v>3304805</v>
      </c>
      <c r="B1806" s="2" t="s">
        <v>5892</v>
      </c>
      <c r="C1806" s="2" t="s">
        <v>352</v>
      </c>
      <c r="D1806" s="2" t="s">
        <v>382</v>
      </c>
      <c r="E1806" s="2" t="s">
        <v>352</v>
      </c>
      <c r="F1806" s="2">
        <v>35</v>
      </c>
      <c r="G1806" s="2">
        <v>3712</v>
      </c>
      <c r="H1806" s="2">
        <v>0.72199999999999998</v>
      </c>
      <c r="I1806" s="2">
        <v>1391</v>
      </c>
      <c r="J1806" s="2">
        <v>0.27100000000000002</v>
      </c>
      <c r="K1806" s="2">
        <v>40</v>
      </c>
      <c r="L1806" s="2">
        <v>8.0000000000000002E-3</v>
      </c>
      <c r="M1806" s="2"/>
      <c r="N1806" s="2"/>
      <c r="O1806" s="2">
        <v>5143</v>
      </c>
      <c r="P1806" s="2"/>
      <c r="Q1806" s="2">
        <v>35</v>
      </c>
      <c r="R1806" s="2">
        <v>2079</v>
      </c>
      <c r="S1806" s="2">
        <v>0.3954727030625832</v>
      </c>
      <c r="T1806" s="2">
        <v>1607</v>
      </c>
      <c r="U1806" s="2">
        <v>0.3056876545558303</v>
      </c>
      <c r="V1806" s="2">
        <v>1570</v>
      </c>
      <c r="W1806" s="2">
        <v>0.29864941982119081</v>
      </c>
      <c r="X1806" s="2">
        <v>1</v>
      </c>
      <c r="Y1806" s="2">
        <v>1.9022256039566293E-4</v>
      </c>
      <c r="Z1806" s="2">
        <v>5257</v>
      </c>
      <c r="AA1806" s="2" t="s">
        <v>1327</v>
      </c>
      <c r="AB1806" s="2" t="s">
        <v>382</v>
      </c>
      <c r="AC1806" s="2" t="s">
        <v>352</v>
      </c>
      <c r="AD1806" s="2">
        <v>35</v>
      </c>
      <c r="AE1806" s="2">
        <v>733</v>
      </c>
      <c r="AF1806" s="2">
        <v>0.14000000000000001</v>
      </c>
      <c r="AG1806" s="2">
        <v>763</v>
      </c>
      <c r="AH1806" s="2">
        <v>0.15</v>
      </c>
      <c r="AI1806" s="2">
        <v>439</v>
      </c>
      <c r="AJ1806" s="2">
        <v>0.09</v>
      </c>
      <c r="AK1806" s="2">
        <v>3071</v>
      </c>
      <c r="AL1806" s="2">
        <v>0.6</v>
      </c>
      <c r="AM1806" s="2">
        <v>30</v>
      </c>
      <c r="AN1806" s="2">
        <v>108</v>
      </c>
      <c r="AO1806" s="2">
        <v>5144</v>
      </c>
      <c r="AP1806" s="2" t="s">
        <v>382</v>
      </c>
      <c r="AQ1806" s="2" t="s">
        <v>352</v>
      </c>
      <c r="AR1806" s="2">
        <v>35</v>
      </c>
      <c r="AS1806" s="2">
        <v>2655</v>
      </c>
      <c r="AT1806" s="2">
        <v>0.45300000000000001</v>
      </c>
      <c r="AU1806" s="2">
        <v>445</v>
      </c>
      <c r="AV1806" s="2">
        <v>7.5999999999999998E-2</v>
      </c>
      <c r="AW1806" s="2">
        <v>2767</v>
      </c>
      <c r="AX1806" s="2">
        <v>0.44500000000000001</v>
      </c>
      <c r="AY1806" s="2">
        <v>118</v>
      </c>
      <c r="AZ1806" s="2">
        <v>231</v>
      </c>
      <c r="BA1806" s="2">
        <v>5867</v>
      </c>
      <c r="BB1806" s="2">
        <v>0.12412706057488124</v>
      </c>
      <c r="BC1806" s="2">
        <v>0.15999908819439695</v>
      </c>
      <c r="BD1806" s="2">
        <v>0.10914208276868551</v>
      </c>
      <c r="BE1806" s="2">
        <v>45679</v>
      </c>
      <c r="BF1806" s="2">
        <v>43869</v>
      </c>
      <c r="BG1806" s="2">
        <v>9593</v>
      </c>
      <c r="BH1806" s="2">
        <v>5670</v>
      </c>
      <c r="BI1806" s="2">
        <v>7019</v>
      </c>
      <c r="BJ1806" s="2">
        <v>1047</v>
      </c>
      <c r="BK1806" s="2">
        <v>4.4955163911724689</v>
      </c>
      <c r="BL1806" s="2">
        <v>6.1417017627868216</v>
      </c>
      <c r="BM1806" s="2">
        <v>2.1960255835868376</v>
      </c>
      <c r="BN1806" s="2">
        <v>0.10843405760346683</v>
      </c>
      <c r="BO1806" s="2">
        <v>0.16166555428657278</v>
      </c>
      <c r="BP1806" s="2">
        <v>0.20538390931448025</v>
      </c>
      <c r="BQ1806" s="2">
        <v>0.40541329593051506</v>
      </c>
      <c r="BR1806" s="2">
        <v>0.17411113474781936</v>
      </c>
      <c r="BS1806" s="2">
        <v>0.22766485001615222</v>
      </c>
      <c r="BT1806" s="2">
        <v>0.48615264646601419</v>
      </c>
      <c r="BU1806" s="2">
        <v>0.6642233109656055</v>
      </c>
      <c r="BV1806" s="2">
        <v>0.56695124066936753</v>
      </c>
      <c r="BW1806" s="2">
        <v>25489.577937947899</v>
      </c>
      <c r="BX1806" s="2">
        <v>43108.6046730007</v>
      </c>
      <c r="BY1806" s="2">
        <v>51169.592123156901</v>
      </c>
      <c r="BZ1806" s="2">
        <v>2763.9383624114998</v>
      </c>
      <c r="CA1806" s="2">
        <v>6969.1764689813999</v>
      </c>
      <c r="CB1806" s="2">
        <v>10509.4108682814</v>
      </c>
      <c r="CC1806" s="2">
        <v>12391.8257718351</v>
      </c>
      <c r="CD1806" s="2">
        <v>28633.740127007899</v>
      </c>
      <c r="CE1806" s="2">
        <v>29010.663738769301</v>
      </c>
      <c r="CF1806" s="2">
        <v>10333.8138037012</v>
      </c>
      <c r="CG1806" s="2">
        <v>7505.6880770113003</v>
      </c>
      <c r="CH1806" s="2">
        <v>11649.5175161062</v>
      </c>
      <c r="CI1806" s="2">
        <v>1386.3360107282001</v>
      </c>
      <c r="CJ1806" s="2">
        <v>5128.2856694855</v>
      </c>
      <c r="CK1806" s="2">
        <v>7052</v>
      </c>
      <c r="CL1806" s="2">
        <v>8386</v>
      </c>
      <c r="CM1806" s="2">
        <v>10353</v>
      </c>
      <c r="CN1806" s="2">
        <v>7526</v>
      </c>
      <c r="CO1806" s="2">
        <v>0.16075132781690943</v>
      </c>
      <c r="CP1806" s="2">
        <f t="shared" si="28"/>
        <v>0.78453038674033149</v>
      </c>
    </row>
    <row r="1807" spans="1:94" ht="17.100000000000001" customHeight="1" x14ac:dyDescent="0.3">
      <c r="A1807" s="3">
        <v>3304904</v>
      </c>
      <c r="B1807" s="3" t="s">
        <v>5893</v>
      </c>
      <c r="C1807" s="3" t="s">
        <v>352</v>
      </c>
      <c r="D1807" s="3" t="s">
        <v>383</v>
      </c>
      <c r="E1807" s="3" t="s">
        <v>352</v>
      </c>
      <c r="F1807" s="3">
        <v>36</v>
      </c>
      <c r="G1807" s="3">
        <v>9680</v>
      </c>
      <c r="H1807" s="3">
        <v>0.51300000000000001</v>
      </c>
      <c r="I1807" s="3">
        <v>4390</v>
      </c>
      <c r="J1807" s="3">
        <v>0.23300000000000001</v>
      </c>
      <c r="K1807" s="3">
        <v>4803</v>
      </c>
      <c r="L1807" s="3">
        <v>0.254</v>
      </c>
      <c r="M1807" s="3">
        <v>11</v>
      </c>
      <c r="N1807" s="3">
        <v>1E-3</v>
      </c>
      <c r="O1807" s="3">
        <v>18884</v>
      </c>
      <c r="P1807" s="3" t="s">
        <v>934</v>
      </c>
      <c r="Q1807" s="3">
        <v>36</v>
      </c>
      <c r="R1807" s="3">
        <v>21725</v>
      </c>
      <c r="S1807" s="3">
        <v>0.7988600845743703</v>
      </c>
      <c r="T1807" s="3">
        <v>4623</v>
      </c>
      <c r="U1807" s="3">
        <v>0.16999448428019856</v>
      </c>
      <c r="V1807" s="3">
        <v>829</v>
      </c>
      <c r="W1807" s="3">
        <v>3.0483544769259054E-2</v>
      </c>
      <c r="X1807" s="3">
        <v>18</v>
      </c>
      <c r="Y1807" s="3">
        <v>6.6188637617209042E-4</v>
      </c>
      <c r="Z1807" s="3">
        <v>27195</v>
      </c>
      <c r="AA1807" s="3" t="s">
        <v>1328</v>
      </c>
      <c r="AB1807" s="3" t="s">
        <v>1329</v>
      </c>
      <c r="AC1807" s="3" t="s">
        <v>352</v>
      </c>
      <c r="AD1807" s="3"/>
      <c r="AE1807" s="3">
        <v>4848</v>
      </c>
      <c r="AF1807" s="3">
        <v>0.14000000000000001</v>
      </c>
      <c r="AG1807" s="3">
        <v>9078</v>
      </c>
      <c r="AH1807" s="3">
        <v>0.27</v>
      </c>
      <c r="AI1807" s="3">
        <v>1912</v>
      </c>
      <c r="AJ1807" s="3">
        <v>0.06</v>
      </c>
      <c r="AK1807" s="3">
        <v>16825</v>
      </c>
      <c r="AL1807" s="3">
        <v>0.5</v>
      </c>
      <c r="AM1807" s="3">
        <v>423</v>
      </c>
      <c r="AN1807" s="3">
        <v>871</v>
      </c>
      <c r="AO1807" s="3">
        <v>33957</v>
      </c>
      <c r="AP1807" s="3" t="s">
        <v>383</v>
      </c>
      <c r="AQ1807" s="3" t="s">
        <v>352</v>
      </c>
      <c r="AR1807" s="3">
        <v>36</v>
      </c>
      <c r="AS1807" s="3">
        <v>14885</v>
      </c>
      <c r="AT1807" s="3">
        <v>0.36499999999999999</v>
      </c>
      <c r="AU1807" s="3">
        <v>9076</v>
      </c>
      <c r="AV1807" s="3">
        <v>0.223</v>
      </c>
      <c r="AW1807" s="3">
        <v>16780</v>
      </c>
      <c r="AX1807" s="3">
        <v>0.38400000000000001</v>
      </c>
      <c r="AY1807" s="3">
        <v>898</v>
      </c>
      <c r="AZ1807" s="3">
        <v>2115</v>
      </c>
      <c r="BA1807" s="3">
        <v>40741</v>
      </c>
      <c r="BB1807" s="3">
        <v>0.74660441426146007</v>
      </c>
      <c r="BC1807" s="3">
        <v>0.79967943681448195</v>
      </c>
      <c r="BD1807" s="3">
        <v>0.11124307205067301</v>
      </c>
      <c r="BE1807" s="3">
        <v>89528</v>
      </c>
      <c r="BF1807" s="3">
        <v>127276</v>
      </c>
      <c r="BG1807" s="3">
        <v>7578</v>
      </c>
      <c r="BH1807" s="3">
        <v>66842</v>
      </c>
      <c r="BI1807" s="3">
        <v>101780</v>
      </c>
      <c r="BJ1807" s="3">
        <v>843</v>
      </c>
      <c r="BK1807" s="3">
        <v>2.0517254915985457</v>
      </c>
      <c r="BL1807" s="3">
        <v>2.3845951431124193</v>
      </c>
      <c r="BM1807" s="3">
        <v>2.7929545450567366</v>
      </c>
      <c r="BN1807" s="3">
        <v>0.44967408399882464</v>
      </c>
      <c r="BO1807" s="3">
        <v>0.56027906779119385</v>
      </c>
      <c r="BP1807" s="3">
        <v>0.53338805490544661</v>
      </c>
      <c r="BQ1807" s="3">
        <v>0.42805613131509662</v>
      </c>
      <c r="BR1807" s="3">
        <v>0.41419350306627328</v>
      </c>
      <c r="BS1807" s="3">
        <v>0.44424738070406689</v>
      </c>
      <c r="BT1807" s="3">
        <v>0.12226978468608089</v>
      </c>
      <c r="BU1807" s="3">
        <v>2.5527429142533212E-2</v>
      </c>
      <c r="BV1807" s="3">
        <v>2.2364564390483489E-2</v>
      </c>
      <c r="BW1807" s="3">
        <v>137141.43530943</v>
      </c>
      <c r="BX1807" s="3">
        <v>242704.09366598201</v>
      </c>
      <c r="BY1807" s="3">
        <v>416854.05175880803</v>
      </c>
      <c r="BZ1807" s="3">
        <v>61668.949301052002</v>
      </c>
      <c r="CA1807" s="3">
        <v>135982.02334828299</v>
      </c>
      <c r="CB1807" s="3">
        <v>222344.97184708499</v>
      </c>
      <c r="CC1807" s="3">
        <v>16768.253766824098</v>
      </c>
      <c r="CD1807" s="3">
        <v>6195.6115536610996</v>
      </c>
      <c r="CE1807" s="3">
        <v>9322.7592819938</v>
      </c>
      <c r="CF1807" s="3">
        <v>58704.2322415542</v>
      </c>
      <c r="CG1807" s="3">
        <v>100526.45876403801</v>
      </c>
      <c r="CH1807" s="3">
        <v>185186.320629728</v>
      </c>
      <c r="CI1807" s="3">
        <v>18396.356458639999</v>
      </c>
      <c r="CJ1807" s="3">
        <v>224293.31902643599</v>
      </c>
      <c r="CK1807" s="3">
        <v>26619</v>
      </c>
      <c r="CL1807" s="3">
        <v>38581</v>
      </c>
      <c r="CM1807" s="3">
        <v>60892</v>
      </c>
      <c r="CN1807" s="3">
        <v>52038</v>
      </c>
      <c r="CO1807" s="3">
        <v>0.209143907728087</v>
      </c>
      <c r="CP1807" s="3">
        <f t="shared" si="28"/>
        <v>6.8669833729216148</v>
      </c>
    </row>
    <row r="1808" spans="1:94" ht="17.100000000000001" customHeight="1" x14ac:dyDescent="0.3">
      <c r="A1808" s="2">
        <v>3305000</v>
      </c>
      <c r="B1808" s="2" t="s">
        <v>5894</v>
      </c>
      <c r="C1808" s="2" t="s">
        <v>352</v>
      </c>
      <c r="D1808" s="2" t="s">
        <v>384</v>
      </c>
      <c r="E1808" s="2" t="s">
        <v>352</v>
      </c>
      <c r="F1808" s="2">
        <v>37</v>
      </c>
      <c r="G1808" s="2">
        <v>3245</v>
      </c>
      <c r="H1808" s="2">
        <v>0.74399999999999999</v>
      </c>
      <c r="I1808" s="2">
        <v>785</v>
      </c>
      <c r="J1808" s="2">
        <v>0.18</v>
      </c>
      <c r="K1808" s="2">
        <v>334</v>
      </c>
      <c r="L1808" s="2">
        <v>7.6999999999999999E-2</v>
      </c>
      <c r="M1808" s="2"/>
      <c r="N1808" s="2"/>
      <c r="O1808" s="2">
        <v>4364</v>
      </c>
      <c r="P1808" s="2"/>
      <c r="Q1808" s="2">
        <v>37</v>
      </c>
      <c r="R1808" s="2">
        <v>3956</v>
      </c>
      <c r="S1808" s="2">
        <v>0.59515570934256057</v>
      </c>
      <c r="T1808" s="2">
        <v>992</v>
      </c>
      <c r="U1808" s="2">
        <v>0.1492402587633519</v>
      </c>
      <c r="V1808" s="2">
        <v>1699</v>
      </c>
      <c r="W1808" s="2">
        <v>0.25560403189408754</v>
      </c>
      <c r="X1808" s="2" t="s">
        <v>60</v>
      </c>
      <c r="Y1808" s="2" t="s">
        <v>60</v>
      </c>
      <c r="Z1808" s="2">
        <v>6647</v>
      </c>
      <c r="AA1808" s="2" t="s">
        <v>1330</v>
      </c>
      <c r="AB1808" s="2" t="s">
        <v>384</v>
      </c>
      <c r="AC1808" s="2" t="s">
        <v>352</v>
      </c>
      <c r="AD1808" s="2">
        <v>37</v>
      </c>
      <c r="AE1808" s="2">
        <v>1865</v>
      </c>
      <c r="AF1808" s="2">
        <v>0.28999999999999998</v>
      </c>
      <c r="AG1808" s="2">
        <v>360</v>
      </c>
      <c r="AH1808" s="2">
        <v>0.06</v>
      </c>
      <c r="AI1808" s="2">
        <v>348</v>
      </c>
      <c r="AJ1808" s="2">
        <v>0.05</v>
      </c>
      <c r="AK1808" s="2">
        <v>3587</v>
      </c>
      <c r="AL1808" s="2">
        <v>0.56000000000000005</v>
      </c>
      <c r="AM1808" s="2">
        <v>71</v>
      </c>
      <c r="AN1808" s="2">
        <v>148</v>
      </c>
      <c r="AO1808" s="2">
        <v>6379</v>
      </c>
      <c r="AP1808" s="2" t="s">
        <v>384</v>
      </c>
      <c r="AQ1808" s="2" t="s">
        <v>352</v>
      </c>
      <c r="AR1808" s="2">
        <v>37</v>
      </c>
      <c r="AS1808" s="2">
        <v>4520</v>
      </c>
      <c r="AT1808" s="2">
        <v>0.56399999999999995</v>
      </c>
      <c r="AU1808" s="2">
        <v>260</v>
      </c>
      <c r="AV1808" s="2">
        <v>3.2000000000000001E-2</v>
      </c>
      <c r="AW1808" s="2">
        <v>3237</v>
      </c>
      <c r="AX1808" s="2">
        <v>0.38600000000000001</v>
      </c>
      <c r="AY1808" s="2">
        <v>117</v>
      </c>
      <c r="AZ1808" s="2">
        <v>258</v>
      </c>
      <c r="BA1808" s="2">
        <v>8017</v>
      </c>
      <c r="BB1808" s="2">
        <v>0.13428520707057898</v>
      </c>
      <c r="BC1808" s="2">
        <v>0.10487323381318901</v>
      </c>
      <c r="BD1808" s="2">
        <v>0.28039892596854621</v>
      </c>
      <c r="BE1808" s="2">
        <v>39431</v>
      </c>
      <c r="BF1808" s="2">
        <v>45083</v>
      </c>
      <c r="BG1808" s="2">
        <v>2607</v>
      </c>
      <c r="BH1808" s="2">
        <v>5295</v>
      </c>
      <c r="BI1808" s="2">
        <v>4728</v>
      </c>
      <c r="BJ1808" s="2">
        <v>731</v>
      </c>
      <c r="BK1808" s="2">
        <v>4.2602378189918415</v>
      </c>
      <c r="BL1808" s="2">
        <v>9.2071566576722716</v>
      </c>
      <c r="BM1808" s="2">
        <v>3.2359755000188302</v>
      </c>
      <c r="BN1808" s="2">
        <v>0.32237117654256431</v>
      </c>
      <c r="BO1808" s="2">
        <v>0.29454344560150569</v>
      </c>
      <c r="BP1808" s="2">
        <v>0.23866480369246901</v>
      </c>
      <c r="BQ1808" s="2">
        <v>0.28611664766174466</v>
      </c>
      <c r="BR1808" s="2">
        <v>6.2744349641158242E-2</v>
      </c>
      <c r="BS1808" s="2">
        <v>6.0763213446158648E-2</v>
      </c>
      <c r="BT1808" s="2">
        <v>0.39151217579568665</v>
      </c>
      <c r="BU1808" s="2">
        <v>0.64271220475733837</v>
      </c>
      <c r="BV1808" s="2">
        <v>0.70057198286137601</v>
      </c>
      <c r="BW1808" s="2">
        <v>22557.959251561799</v>
      </c>
      <c r="BX1808" s="2">
        <v>43531.436677474499</v>
      </c>
      <c r="BY1808" s="2">
        <v>107408.498796625</v>
      </c>
      <c r="BZ1808" s="2">
        <v>7272.0358643252002</v>
      </c>
      <c r="CA1808" s="2">
        <v>12821.8993509671</v>
      </c>
      <c r="CB1808" s="2">
        <v>25634.6282801993</v>
      </c>
      <c r="CC1808" s="2">
        <v>8831.7157080893994</v>
      </c>
      <c r="CD1808" s="2">
        <v>27978.185643234101</v>
      </c>
      <c r="CE1808" s="2">
        <v>75247.384978115297</v>
      </c>
      <c r="CF1808" s="2">
        <v>6454.2076791471</v>
      </c>
      <c r="CG1808" s="2">
        <v>2731.3516832733999</v>
      </c>
      <c r="CH1808" s="2">
        <v>6526.4855383107997</v>
      </c>
      <c r="CI1808" s="2">
        <v>689.94396812989999</v>
      </c>
      <c r="CJ1808" s="2">
        <v>3076.7700950899998</v>
      </c>
      <c r="CK1808" s="2">
        <v>6148</v>
      </c>
      <c r="CL1808" s="2">
        <v>9858</v>
      </c>
      <c r="CM1808" s="2">
        <v>14697</v>
      </c>
      <c r="CN1808" s="2">
        <v>11110</v>
      </c>
      <c r="CO1808" s="2">
        <v>0.13637069405319077</v>
      </c>
      <c r="CP1808" s="2">
        <f t="shared" si="28"/>
        <v>4.2616033755274261</v>
      </c>
    </row>
    <row r="1809" spans="1:94" ht="17.100000000000001" customHeight="1" x14ac:dyDescent="0.3">
      <c r="A1809" s="3">
        <v>3305109</v>
      </c>
      <c r="B1809" s="3" t="s">
        <v>6124</v>
      </c>
      <c r="C1809" s="3" t="s">
        <v>352</v>
      </c>
      <c r="D1809" s="3" t="s">
        <v>3694</v>
      </c>
      <c r="E1809" s="3" t="s">
        <v>352</v>
      </c>
      <c r="F1809" s="3" t="s">
        <v>60</v>
      </c>
      <c r="G1809" s="3" t="s">
        <v>60</v>
      </c>
      <c r="H1809" s="3" t="s">
        <v>60</v>
      </c>
      <c r="I1809" s="3" t="s">
        <v>60</v>
      </c>
      <c r="J1809" s="3" t="s">
        <v>60</v>
      </c>
      <c r="K1809" s="3" t="s">
        <v>60</v>
      </c>
      <c r="L1809" s="3" t="s">
        <v>60</v>
      </c>
      <c r="M1809" s="3" t="s">
        <v>60</v>
      </c>
      <c r="N1809" s="3" t="s">
        <v>60</v>
      </c>
      <c r="O1809" s="3" t="s">
        <v>60</v>
      </c>
      <c r="P1809" s="3" t="s">
        <v>60</v>
      </c>
      <c r="Q1809" s="3" t="s">
        <v>60</v>
      </c>
      <c r="R1809" s="3" t="s">
        <v>60</v>
      </c>
      <c r="S1809" s="3" t="s">
        <v>60</v>
      </c>
      <c r="T1809" s="3" t="s">
        <v>60</v>
      </c>
      <c r="U1809" s="3" t="s">
        <v>60</v>
      </c>
      <c r="V1809" s="3" t="s">
        <v>60</v>
      </c>
      <c r="W1809" s="3" t="s">
        <v>60</v>
      </c>
      <c r="X1809" s="3" t="s">
        <v>60</v>
      </c>
      <c r="Y1809" s="3" t="s">
        <v>60</v>
      </c>
      <c r="Z1809" s="3" t="s">
        <v>60</v>
      </c>
      <c r="AA1809" s="3" t="s">
        <v>3693</v>
      </c>
      <c r="AB1809" s="3" t="s">
        <v>3694</v>
      </c>
      <c r="AC1809" s="3" t="s">
        <v>352</v>
      </c>
      <c r="AD1809" s="3"/>
      <c r="AE1809" s="3">
        <v>1589</v>
      </c>
      <c r="AF1809" s="3">
        <v>0.12</v>
      </c>
      <c r="AG1809" s="3">
        <v>4275</v>
      </c>
      <c r="AH1809" s="3">
        <v>0.32</v>
      </c>
      <c r="AI1809" s="3">
        <v>641</v>
      </c>
      <c r="AJ1809" s="3">
        <v>0.05</v>
      </c>
      <c r="AK1809" s="3">
        <v>6161</v>
      </c>
      <c r="AL1809" s="3">
        <v>0.47</v>
      </c>
      <c r="AM1809" s="3">
        <v>189</v>
      </c>
      <c r="AN1809" s="3">
        <v>347</v>
      </c>
      <c r="AO1809" s="3">
        <v>13202</v>
      </c>
      <c r="AP1809" s="3" t="s">
        <v>4914</v>
      </c>
      <c r="AQ1809" s="3" t="s">
        <v>352</v>
      </c>
      <c r="AR1809" s="3">
        <v>46</v>
      </c>
      <c r="AS1809" s="3">
        <v>7953</v>
      </c>
      <c r="AT1809" s="3">
        <v>0.26500000000000001</v>
      </c>
      <c r="AU1809" s="3">
        <v>11354</v>
      </c>
      <c r="AV1809" s="3">
        <v>0.379</v>
      </c>
      <c r="AW1809" s="3">
        <v>10675</v>
      </c>
      <c r="AX1809" s="3">
        <v>0.33</v>
      </c>
      <c r="AY1809" s="3">
        <v>630</v>
      </c>
      <c r="AZ1809" s="3">
        <v>1695</v>
      </c>
      <c r="BA1809" s="3">
        <v>29982</v>
      </c>
      <c r="BB1809" s="3"/>
      <c r="BC1809" s="3">
        <v>1</v>
      </c>
      <c r="BD1809" s="3">
        <v>0.61130190446456445</v>
      </c>
      <c r="BE1809" s="3"/>
      <c r="BF1809" s="3">
        <v>76462</v>
      </c>
      <c r="BG1809" s="3">
        <v>3203</v>
      </c>
      <c r="BH1809" s="3"/>
      <c r="BI1809" s="3">
        <v>76462</v>
      </c>
      <c r="BJ1809" s="3">
        <v>1958</v>
      </c>
      <c r="BK1809" s="3"/>
      <c r="BL1809" s="3">
        <v>0.73896186667347963</v>
      </c>
      <c r="BM1809" s="3">
        <v>1.6950478915044658</v>
      </c>
      <c r="BN1809" s="3"/>
      <c r="BO1809" s="3">
        <v>7.2425753351765376E-2</v>
      </c>
      <c r="BP1809" s="3">
        <v>0.23446164928817181</v>
      </c>
      <c r="BQ1809" s="3"/>
      <c r="BR1809" s="3">
        <v>0.92663786095910905</v>
      </c>
      <c r="BS1809" s="3">
        <v>0.76553835071183007</v>
      </c>
      <c r="BT1809" s="3"/>
      <c r="BU1809" s="3">
        <v>9.3638568912381517E-4</v>
      </c>
      <c r="BV1809" s="3">
        <v>0</v>
      </c>
      <c r="BW1809" s="3"/>
      <c r="BX1809" s="3">
        <v>56502.502249587596</v>
      </c>
      <c r="BY1809" s="3">
        <v>196995.07585486601</v>
      </c>
      <c r="BZ1809" s="3"/>
      <c r="CA1809" s="3">
        <v>4092.2362916861998</v>
      </c>
      <c r="CB1809" s="3">
        <v>46187.790386580396</v>
      </c>
      <c r="CC1809" s="3"/>
      <c r="CD1809" s="3">
        <v>52.9081345062</v>
      </c>
      <c r="CE1809" s="3"/>
      <c r="CF1809" s="3"/>
      <c r="CG1809" s="3">
        <v>52357.357823395098</v>
      </c>
      <c r="CH1809" s="3">
        <v>150807.28546828599</v>
      </c>
      <c r="CI1809" s="3"/>
      <c r="CJ1809" s="3">
        <v>126746.179208473</v>
      </c>
      <c r="CK1809" s="3" t="s">
        <v>60</v>
      </c>
      <c r="CL1809" s="3" t="s">
        <v>60</v>
      </c>
      <c r="CM1809" s="3">
        <v>20333</v>
      </c>
      <c r="CN1809" s="3">
        <v>39491</v>
      </c>
      <c r="CO1809" s="3" t="s">
        <v>60</v>
      </c>
      <c r="CP1809" s="3">
        <f t="shared" si="28"/>
        <v>12.329378707461755</v>
      </c>
    </row>
    <row r="1810" spans="1:94" ht="17.100000000000001" customHeight="1" x14ac:dyDescent="0.3">
      <c r="A1810" s="2">
        <v>3305208</v>
      </c>
      <c r="B1810" s="2" t="s">
        <v>6125</v>
      </c>
      <c r="C1810" s="2" t="s">
        <v>352</v>
      </c>
      <c r="D1810" s="2" t="s">
        <v>922</v>
      </c>
      <c r="E1810" s="2" t="s">
        <v>352</v>
      </c>
      <c r="F1810" s="2" t="s">
        <v>60</v>
      </c>
      <c r="G1810" s="2" t="s">
        <v>60</v>
      </c>
      <c r="H1810" s="2" t="s">
        <v>60</v>
      </c>
      <c r="I1810" s="2" t="s">
        <v>60</v>
      </c>
      <c r="J1810" s="2" t="s">
        <v>60</v>
      </c>
      <c r="K1810" s="2" t="s">
        <v>60</v>
      </c>
      <c r="L1810" s="2" t="s">
        <v>60</v>
      </c>
      <c r="M1810" s="2" t="s">
        <v>60</v>
      </c>
      <c r="N1810" s="2" t="s">
        <v>60</v>
      </c>
      <c r="O1810" s="2" t="s">
        <v>60</v>
      </c>
      <c r="P1810" s="2" t="s">
        <v>60</v>
      </c>
      <c r="Q1810" s="2" t="s">
        <v>60</v>
      </c>
      <c r="R1810" s="2" t="s">
        <v>60</v>
      </c>
      <c r="S1810" s="2" t="s">
        <v>60</v>
      </c>
      <c r="T1810" s="2" t="s">
        <v>60</v>
      </c>
      <c r="U1810" s="2" t="s">
        <v>60</v>
      </c>
      <c r="V1810" s="2" t="s">
        <v>60</v>
      </c>
      <c r="W1810" s="2" t="s">
        <v>60</v>
      </c>
      <c r="X1810" s="2" t="s">
        <v>60</v>
      </c>
      <c r="Y1810" s="2" t="s">
        <v>60</v>
      </c>
      <c r="Z1810" s="2" t="s">
        <v>60</v>
      </c>
      <c r="AA1810" s="2" t="s">
        <v>3695</v>
      </c>
      <c r="AB1810" s="2" t="s">
        <v>3696</v>
      </c>
      <c r="AC1810" s="2" t="s">
        <v>352</v>
      </c>
      <c r="AD1810" s="2"/>
      <c r="AE1810" s="2">
        <v>697</v>
      </c>
      <c r="AF1810" s="2">
        <v>0.3</v>
      </c>
      <c r="AG1810" s="2">
        <v>203</v>
      </c>
      <c r="AH1810" s="2">
        <v>0.09</v>
      </c>
      <c r="AI1810" s="2">
        <v>43</v>
      </c>
      <c r="AJ1810" s="2">
        <v>0.02</v>
      </c>
      <c r="AK1810" s="2">
        <v>1328</v>
      </c>
      <c r="AL1810" s="2">
        <v>0.56000000000000005</v>
      </c>
      <c r="AM1810" s="2">
        <v>26</v>
      </c>
      <c r="AN1810" s="2">
        <v>63</v>
      </c>
      <c r="AO1810" s="2">
        <v>2360</v>
      </c>
      <c r="AP1810" s="2" t="s">
        <v>4915</v>
      </c>
      <c r="AQ1810" s="2" t="s">
        <v>352</v>
      </c>
      <c r="AR1810" s="2">
        <v>59</v>
      </c>
      <c r="AS1810" s="2">
        <v>832</v>
      </c>
      <c r="AT1810" s="2">
        <v>0.42</v>
      </c>
      <c r="AU1810" s="2">
        <v>183</v>
      </c>
      <c r="AV1810" s="2">
        <v>9.2999999999999999E-2</v>
      </c>
      <c r="AW1810" s="2">
        <v>964</v>
      </c>
      <c r="AX1810" s="2">
        <v>0.437</v>
      </c>
      <c r="AY1810" s="2">
        <v>116</v>
      </c>
      <c r="AZ1810" s="2">
        <v>113</v>
      </c>
      <c r="BA1810" s="2">
        <v>1979</v>
      </c>
      <c r="BB1810" s="2">
        <v>6.104431666376256E-2</v>
      </c>
      <c r="BC1810" s="2">
        <v>6.4731907721478979E-2</v>
      </c>
      <c r="BD1810" s="2">
        <v>0.14615842763549733</v>
      </c>
      <c r="BE1810" s="2">
        <v>17217</v>
      </c>
      <c r="BF1810" s="2">
        <v>18986</v>
      </c>
      <c r="BG1810" s="2">
        <v>25185</v>
      </c>
      <c r="BH1810" s="2">
        <v>1051</v>
      </c>
      <c r="BI1810" s="2">
        <v>1229</v>
      </c>
      <c r="BJ1810" s="2">
        <v>3681</v>
      </c>
      <c r="BK1810" s="2">
        <v>5.1321191825409134</v>
      </c>
      <c r="BL1810" s="2">
        <v>15.603726764333929</v>
      </c>
      <c r="BM1810" s="2">
        <v>1.1892540785871564</v>
      </c>
      <c r="BN1810" s="2">
        <v>0.16812317891680936</v>
      </c>
      <c r="BO1810" s="2">
        <v>5.7224105636397432E-2</v>
      </c>
      <c r="BP1810" s="2">
        <v>0.28633514133739446</v>
      </c>
      <c r="BQ1810" s="2">
        <v>0.5066426726157377</v>
      </c>
      <c r="BR1810" s="2">
        <v>8.7792567657178938E-2</v>
      </c>
      <c r="BS1810" s="2">
        <v>0.3783304201954012</v>
      </c>
      <c r="BT1810" s="2">
        <v>0.32523414846745285</v>
      </c>
      <c r="BU1810" s="2">
        <v>0.85498332670642363</v>
      </c>
      <c r="BV1810" s="2">
        <v>0.3353344384672115</v>
      </c>
      <c r="BW1810" s="2">
        <v>5393.8572608505001</v>
      </c>
      <c r="BX1810" s="2">
        <v>19176.980193366398</v>
      </c>
      <c r="BY1810" s="2">
        <v>13926.165260255601</v>
      </c>
      <c r="BZ1810" s="2">
        <v>906.83242931769996</v>
      </c>
      <c r="CA1810" s="2">
        <v>1097.3855403723001</v>
      </c>
      <c r="CB1810" s="2">
        <v>3987.5504980832002</v>
      </c>
      <c r="CC1810" s="2">
        <v>1754.2665731877</v>
      </c>
      <c r="CD1810" s="2">
        <v>16395.998321907598</v>
      </c>
      <c r="CE1810" s="2">
        <v>4669.9228075494002</v>
      </c>
      <c r="CF1810" s="2">
        <v>2732.7582583450999</v>
      </c>
      <c r="CG1810" s="2">
        <v>1683.5963310865</v>
      </c>
      <c r="CH1810" s="2">
        <v>5268.6919546231002</v>
      </c>
      <c r="CI1810" s="2">
        <v>419.12484045270003</v>
      </c>
      <c r="CJ1810" s="2">
        <v>26241.684371344101</v>
      </c>
      <c r="CK1810" s="2" t="s">
        <v>60</v>
      </c>
      <c r="CL1810" s="2" t="s">
        <v>60</v>
      </c>
      <c r="CM1810" s="2">
        <v>4954</v>
      </c>
      <c r="CN1810" s="2">
        <v>2814</v>
      </c>
      <c r="CO1810" s="2" t="s">
        <v>60</v>
      </c>
      <c r="CP1810" s="2">
        <f t="shared" si="28"/>
        <v>0.1117331745086361</v>
      </c>
    </row>
    <row r="1811" spans="1:94" ht="17.100000000000001" customHeight="1" x14ac:dyDescent="0.3">
      <c r="A1811" s="3">
        <v>3305307</v>
      </c>
      <c r="B1811" s="3" t="s">
        <v>6126</v>
      </c>
      <c r="C1811" s="3" t="s">
        <v>352</v>
      </c>
      <c r="D1811" s="3" t="s">
        <v>3698</v>
      </c>
      <c r="E1811" s="3" t="s">
        <v>352</v>
      </c>
      <c r="F1811" s="3" t="s">
        <v>60</v>
      </c>
      <c r="G1811" s="3" t="s">
        <v>60</v>
      </c>
      <c r="H1811" s="3" t="s">
        <v>60</v>
      </c>
      <c r="I1811" s="3" t="s">
        <v>60</v>
      </c>
      <c r="J1811" s="3" t="s">
        <v>60</v>
      </c>
      <c r="K1811" s="3" t="s">
        <v>60</v>
      </c>
      <c r="L1811" s="3" t="s">
        <v>60</v>
      </c>
      <c r="M1811" s="3" t="s">
        <v>60</v>
      </c>
      <c r="N1811" s="3" t="s">
        <v>60</v>
      </c>
      <c r="O1811" s="3" t="s">
        <v>60</v>
      </c>
      <c r="P1811" s="3" t="s">
        <v>60</v>
      </c>
      <c r="Q1811" s="3" t="s">
        <v>60</v>
      </c>
      <c r="R1811" s="3" t="s">
        <v>60</v>
      </c>
      <c r="S1811" s="3" t="s">
        <v>60</v>
      </c>
      <c r="T1811" s="3" t="s">
        <v>60</v>
      </c>
      <c r="U1811" s="3" t="s">
        <v>60</v>
      </c>
      <c r="V1811" s="3" t="s">
        <v>60</v>
      </c>
      <c r="W1811" s="3" t="s">
        <v>60</v>
      </c>
      <c r="X1811" s="3" t="s">
        <v>60</v>
      </c>
      <c r="Y1811" s="3" t="s">
        <v>60</v>
      </c>
      <c r="Z1811" s="3" t="s">
        <v>60</v>
      </c>
      <c r="AA1811" s="3" t="s">
        <v>3697</v>
      </c>
      <c r="AB1811" s="3" t="s">
        <v>3698</v>
      </c>
      <c r="AC1811" s="3" t="s">
        <v>352</v>
      </c>
      <c r="AD1811" s="3">
        <v>11</v>
      </c>
      <c r="AE1811" s="3">
        <v>258</v>
      </c>
      <c r="AF1811" s="3">
        <v>0.17</v>
      </c>
      <c r="AG1811" s="3">
        <v>86</v>
      </c>
      <c r="AH1811" s="3">
        <v>0.06</v>
      </c>
      <c r="AI1811" s="3">
        <v>177</v>
      </c>
      <c r="AJ1811" s="3">
        <v>0.11</v>
      </c>
      <c r="AK1811" s="3">
        <v>975</v>
      </c>
      <c r="AL1811" s="3">
        <v>0.63</v>
      </c>
      <c r="AM1811" s="3">
        <v>23</v>
      </c>
      <c r="AN1811" s="3">
        <v>29</v>
      </c>
      <c r="AO1811" s="3">
        <v>1548</v>
      </c>
      <c r="AP1811" s="3" t="s">
        <v>3698</v>
      </c>
      <c r="AQ1811" s="3" t="s">
        <v>352</v>
      </c>
      <c r="AR1811" s="3">
        <v>60</v>
      </c>
      <c r="AS1811" s="3">
        <v>584</v>
      </c>
      <c r="AT1811" s="3">
        <v>0.40200000000000002</v>
      </c>
      <c r="AU1811" s="3">
        <v>72</v>
      </c>
      <c r="AV1811" s="3">
        <v>0.05</v>
      </c>
      <c r="AW1811" s="3">
        <v>797</v>
      </c>
      <c r="AX1811" s="3">
        <v>0.51800000000000002</v>
      </c>
      <c r="AY1811" s="3">
        <v>27</v>
      </c>
      <c r="AZ1811" s="3">
        <v>60</v>
      </c>
      <c r="BA1811" s="3">
        <v>1453</v>
      </c>
      <c r="BB1811" s="3">
        <v>4.0478806453478289E-2</v>
      </c>
      <c r="BC1811" s="3">
        <v>4.298072338396567E-2</v>
      </c>
      <c r="BD1811" s="3">
        <v>0.15641773242329865</v>
      </c>
      <c r="BE1811" s="3">
        <v>17293</v>
      </c>
      <c r="BF1811" s="3">
        <v>14681</v>
      </c>
      <c r="BG1811" s="3">
        <v>30182</v>
      </c>
      <c r="BH1811" s="3">
        <v>700</v>
      </c>
      <c r="BI1811" s="3">
        <v>631</v>
      </c>
      <c r="BJ1811" s="3">
        <v>4721</v>
      </c>
      <c r="BK1811" s="3">
        <v>9.0371710002028571</v>
      </c>
      <c r="BL1811" s="3">
        <v>15.179630058477336</v>
      </c>
      <c r="BM1811" s="3">
        <v>0.84588283119220598</v>
      </c>
      <c r="BN1811" s="3">
        <v>3.7768758373553095E-3</v>
      </c>
      <c r="BO1811" s="3">
        <v>1.580407855413456E-2</v>
      </c>
      <c r="BP1811" s="3">
        <v>2.3649710269374033E-3</v>
      </c>
      <c r="BQ1811" s="3">
        <v>0.25270574095444498</v>
      </c>
      <c r="BR1811" s="3">
        <v>4.2716124796103948E-2</v>
      </c>
      <c r="BS1811" s="3">
        <v>9.4324838145811898E-2</v>
      </c>
      <c r="BT1811" s="3">
        <v>0.74351738320819971</v>
      </c>
      <c r="BU1811" s="3">
        <v>0.94147979664977188</v>
      </c>
      <c r="BV1811" s="3">
        <v>0.90331019082725073</v>
      </c>
      <c r="BW1811" s="3">
        <v>6326.0197001420001</v>
      </c>
      <c r="BX1811" s="3">
        <v>9578.3465668991994</v>
      </c>
      <c r="BY1811" s="3">
        <v>5947.4021861124002</v>
      </c>
      <c r="BZ1811" s="3">
        <v>23.892590952100001</v>
      </c>
      <c r="CA1811" s="3">
        <v>151.37694156200001</v>
      </c>
      <c r="CB1811" s="3">
        <v>14.0654338557</v>
      </c>
      <c r="CC1811" s="3">
        <v>4703.5056135731002</v>
      </c>
      <c r="CD1811" s="3">
        <v>9017.8197780452992</v>
      </c>
      <c r="CE1811" s="3">
        <v>5372.3490036636003</v>
      </c>
      <c r="CF1811" s="3">
        <v>1598.6214956168001</v>
      </c>
      <c r="CG1811" s="3">
        <v>409.149847292</v>
      </c>
      <c r="CH1811" s="3">
        <v>560.98774859310004</v>
      </c>
      <c r="CI1811" s="3">
        <v>328.8517978937</v>
      </c>
      <c r="CJ1811" s="3">
        <v>907.93303342549996</v>
      </c>
      <c r="CK1811" s="3" t="s">
        <v>60</v>
      </c>
      <c r="CL1811" s="3" t="s">
        <v>60</v>
      </c>
      <c r="CM1811" s="3">
        <v>3399</v>
      </c>
      <c r="CN1811" s="3">
        <v>2860</v>
      </c>
      <c r="CO1811" s="3" t="s">
        <v>60</v>
      </c>
      <c r="CP1811" s="3">
        <f t="shared" si="28"/>
        <v>9.4758465310449944E-2</v>
      </c>
    </row>
    <row r="1812" spans="1:94" ht="17.100000000000001" customHeight="1" x14ac:dyDescent="0.3">
      <c r="A1812" s="2">
        <v>3305406</v>
      </c>
      <c r="B1812" s="2" t="s">
        <v>935</v>
      </c>
      <c r="C1812" s="2" t="s">
        <v>352</v>
      </c>
      <c r="D1812" s="2" t="s">
        <v>935</v>
      </c>
      <c r="E1812" s="2" t="s">
        <v>352</v>
      </c>
      <c r="F1812" s="2" t="s">
        <v>60</v>
      </c>
      <c r="G1812" s="2" t="s">
        <v>60</v>
      </c>
      <c r="H1812" s="2" t="s">
        <v>60</v>
      </c>
      <c r="I1812" s="2" t="s">
        <v>60</v>
      </c>
      <c r="J1812" s="2" t="s">
        <v>60</v>
      </c>
      <c r="K1812" s="2" t="s">
        <v>60</v>
      </c>
      <c r="L1812" s="2" t="s">
        <v>60</v>
      </c>
      <c r="M1812" s="2" t="s">
        <v>60</v>
      </c>
      <c r="N1812" s="2" t="s">
        <v>60</v>
      </c>
      <c r="O1812" s="2" t="s">
        <v>60</v>
      </c>
      <c r="P1812" s="2" t="s">
        <v>60</v>
      </c>
      <c r="Q1812" s="2" t="s">
        <v>60</v>
      </c>
      <c r="R1812" s="2" t="s">
        <v>60</v>
      </c>
      <c r="S1812" s="2" t="s">
        <v>60</v>
      </c>
      <c r="T1812" s="2" t="s">
        <v>60</v>
      </c>
      <c r="U1812" s="2" t="s">
        <v>60</v>
      </c>
      <c r="V1812" s="2" t="s">
        <v>60</v>
      </c>
      <c r="W1812" s="2" t="s">
        <v>60</v>
      </c>
      <c r="X1812" s="2" t="s">
        <v>60</v>
      </c>
      <c r="Y1812" s="2" t="s">
        <v>60</v>
      </c>
      <c r="Z1812" s="2" t="s">
        <v>60</v>
      </c>
      <c r="AA1812" s="2" t="s">
        <v>3699</v>
      </c>
      <c r="AB1812" s="2" t="s">
        <v>935</v>
      </c>
      <c r="AC1812" s="2" t="s">
        <v>352</v>
      </c>
      <c r="AD1812" s="2"/>
      <c r="AE1812" s="2">
        <v>375</v>
      </c>
      <c r="AF1812" s="2">
        <v>0.13</v>
      </c>
      <c r="AG1812" s="2">
        <v>782</v>
      </c>
      <c r="AH1812" s="2">
        <v>0.28000000000000003</v>
      </c>
      <c r="AI1812" s="2">
        <v>197</v>
      </c>
      <c r="AJ1812" s="2">
        <v>7.0000000000000007E-2</v>
      </c>
      <c r="AK1812" s="2">
        <v>1373</v>
      </c>
      <c r="AL1812" s="2">
        <v>0.49</v>
      </c>
      <c r="AM1812" s="2">
        <v>27</v>
      </c>
      <c r="AN1812" s="2">
        <v>64</v>
      </c>
      <c r="AO1812" s="2">
        <v>2818</v>
      </c>
      <c r="AP1812" s="2" t="s">
        <v>935</v>
      </c>
      <c r="AQ1812" s="2" t="s">
        <v>352</v>
      </c>
      <c r="AR1812" s="2">
        <v>61</v>
      </c>
      <c r="AS1812" s="2">
        <v>960</v>
      </c>
      <c r="AT1812" s="2">
        <v>0.312</v>
      </c>
      <c r="AU1812" s="2">
        <v>645</v>
      </c>
      <c r="AV1812" s="2">
        <v>0.20899999999999999</v>
      </c>
      <c r="AW1812" s="2">
        <v>1477</v>
      </c>
      <c r="AX1812" s="2">
        <v>0.44800000000000001</v>
      </c>
      <c r="AY1812" s="2">
        <v>83</v>
      </c>
      <c r="AZ1812" s="2">
        <v>134</v>
      </c>
      <c r="BA1812" s="2">
        <v>3082</v>
      </c>
      <c r="BB1812" s="2">
        <v>0.13876773757601818</v>
      </c>
      <c r="BC1812" s="2">
        <v>0.19425786126136838</v>
      </c>
      <c r="BD1812" s="2">
        <v>0.3587255081486907</v>
      </c>
      <c r="BE1812" s="2">
        <v>16279</v>
      </c>
      <c r="BF1812" s="2">
        <v>16823</v>
      </c>
      <c r="BG1812" s="2">
        <v>5461</v>
      </c>
      <c r="BH1812" s="2">
        <v>2259</v>
      </c>
      <c r="BI1812" s="2">
        <v>3268</v>
      </c>
      <c r="BJ1812" s="2">
        <v>1959</v>
      </c>
      <c r="BK1812" s="2">
        <v>3.3534528147197435</v>
      </c>
      <c r="BL1812" s="2">
        <v>3.467869547143176</v>
      </c>
      <c r="BM1812" s="2">
        <v>1.8043184569435557</v>
      </c>
      <c r="BN1812" s="2">
        <v>7.8562029618227891E-2</v>
      </c>
      <c r="BO1812" s="2">
        <v>8.1138887149001457E-2</v>
      </c>
      <c r="BP1812" s="2">
        <v>0.10778804950316392</v>
      </c>
      <c r="BQ1812" s="2">
        <v>0.36706238935121532</v>
      </c>
      <c r="BR1812" s="2">
        <v>0.37029483100663074</v>
      </c>
      <c r="BS1812" s="2">
        <v>0.68267613320641951</v>
      </c>
      <c r="BT1812" s="2">
        <v>0.55437558103055673</v>
      </c>
      <c r="BU1812" s="2">
        <v>0.54856628184436784</v>
      </c>
      <c r="BV1812" s="2">
        <v>0.20953581729041659</v>
      </c>
      <c r="BW1812" s="2">
        <v>7575.4499084519002</v>
      </c>
      <c r="BX1812" s="2">
        <v>11332.9976800639</v>
      </c>
      <c r="BY1812" s="2">
        <v>18003.489563382798</v>
      </c>
      <c r="BZ1812" s="2">
        <v>595.14272007919999</v>
      </c>
      <c r="CA1812" s="2">
        <v>919.54681982260001</v>
      </c>
      <c r="CB1812" s="2">
        <v>1940.5610242876</v>
      </c>
      <c r="CC1812" s="2">
        <v>4199.6444445658999</v>
      </c>
      <c r="CD1812" s="2">
        <v>6216.9003995035</v>
      </c>
      <c r="CE1812" s="2">
        <v>3772.3758997428999</v>
      </c>
      <c r="CF1812" s="2">
        <v>2780.6627438067999</v>
      </c>
      <c r="CG1812" s="2">
        <v>4196.5504607377998</v>
      </c>
      <c r="CH1812" s="2">
        <v>12290.5526393523</v>
      </c>
      <c r="CI1812" s="2">
        <v>664.15167025580001</v>
      </c>
      <c r="CJ1812" s="2">
        <v>2482.9961437370998</v>
      </c>
      <c r="CK1812" s="2" t="s">
        <v>60</v>
      </c>
      <c r="CL1812" s="2" t="s">
        <v>60</v>
      </c>
      <c r="CM1812" s="2">
        <v>5481</v>
      </c>
      <c r="CN1812" s="2">
        <v>4135</v>
      </c>
      <c r="CO1812" s="2" t="s">
        <v>60</v>
      </c>
      <c r="CP1812" s="2">
        <f t="shared" si="28"/>
        <v>0.75718732832814506</v>
      </c>
    </row>
    <row r="1813" spans="1:94" ht="17.100000000000001" customHeight="1" x14ac:dyDescent="0.3">
      <c r="A1813" s="3">
        <v>3305505</v>
      </c>
      <c r="B1813" s="3" t="s">
        <v>921</v>
      </c>
      <c r="C1813" s="3" t="s">
        <v>352</v>
      </c>
      <c r="D1813" s="3" t="s">
        <v>921</v>
      </c>
      <c r="E1813" s="3" t="s">
        <v>352</v>
      </c>
      <c r="F1813" s="3" t="s">
        <v>60</v>
      </c>
      <c r="G1813" s="3" t="s">
        <v>60</v>
      </c>
      <c r="H1813" s="3" t="s">
        <v>60</v>
      </c>
      <c r="I1813" s="3" t="s">
        <v>60</v>
      </c>
      <c r="J1813" s="3" t="s">
        <v>60</v>
      </c>
      <c r="K1813" s="3" t="s">
        <v>60</v>
      </c>
      <c r="L1813" s="3" t="s">
        <v>60</v>
      </c>
      <c r="M1813" s="3" t="s">
        <v>60</v>
      </c>
      <c r="N1813" s="3" t="s">
        <v>60</v>
      </c>
      <c r="O1813" s="3" t="s">
        <v>60</v>
      </c>
      <c r="P1813" s="3" t="s">
        <v>60</v>
      </c>
      <c r="Q1813" s="3" t="s">
        <v>60</v>
      </c>
      <c r="R1813" s="3" t="s">
        <v>60</v>
      </c>
      <c r="S1813" s="3" t="s">
        <v>60</v>
      </c>
      <c r="T1813" s="3" t="s">
        <v>60</v>
      </c>
      <c r="U1813" s="3" t="s">
        <v>60</v>
      </c>
      <c r="V1813" s="3" t="s">
        <v>60</v>
      </c>
      <c r="W1813" s="3" t="s">
        <v>60</v>
      </c>
      <c r="X1813" s="3" t="s">
        <v>60</v>
      </c>
      <c r="Y1813" s="3" t="s">
        <v>60</v>
      </c>
      <c r="Z1813" s="3" t="s">
        <v>60</v>
      </c>
      <c r="AA1813" s="3" t="s">
        <v>3700</v>
      </c>
      <c r="AB1813" s="3" t="s">
        <v>921</v>
      </c>
      <c r="AC1813" s="3" t="s">
        <v>352</v>
      </c>
      <c r="AD1813" s="3">
        <v>2</v>
      </c>
      <c r="AE1813" s="3">
        <v>350</v>
      </c>
      <c r="AF1813" s="3">
        <v>0.14000000000000001</v>
      </c>
      <c r="AG1813" s="3">
        <v>688</v>
      </c>
      <c r="AH1813" s="3">
        <v>0.27</v>
      </c>
      <c r="AI1813" s="3">
        <v>97</v>
      </c>
      <c r="AJ1813" s="3">
        <v>0.04</v>
      </c>
      <c r="AK1813" s="3">
        <v>1301</v>
      </c>
      <c r="AL1813" s="3">
        <v>0.5</v>
      </c>
      <c r="AM1813" s="3">
        <v>42</v>
      </c>
      <c r="AN1813" s="3">
        <v>114</v>
      </c>
      <c r="AO1813" s="3">
        <v>2592</v>
      </c>
      <c r="AP1813" s="3" t="s">
        <v>4916</v>
      </c>
      <c r="AQ1813" s="3" t="s">
        <v>352</v>
      </c>
      <c r="AR1813" s="3">
        <v>62</v>
      </c>
      <c r="AS1813" s="3">
        <v>1200</v>
      </c>
      <c r="AT1813" s="3">
        <v>0.41899999999999998</v>
      </c>
      <c r="AU1813" s="3">
        <v>358</v>
      </c>
      <c r="AV1813" s="3">
        <v>0.125</v>
      </c>
      <c r="AW1813" s="3">
        <v>1304</v>
      </c>
      <c r="AX1813" s="3">
        <v>0.40699999999999997</v>
      </c>
      <c r="AY1813" s="3">
        <v>146</v>
      </c>
      <c r="AZ1813" s="3">
        <v>197</v>
      </c>
      <c r="BA1813" s="3">
        <v>2862</v>
      </c>
      <c r="BB1813" s="3">
        <v>8.0179230363732215E-2</v>
      </c>
      <c r="BC1813" s="3">
        <v>0.1183792372881356</v>
      </c>
      <c r="BD1813" s="3">
        <v>0.1893042437142477</v>
      </c>
      <c r="BE1813" s="3">
        <v>18970</v>
      </c>
      <c r="BF1813" s="3">
        <v>18880</v>
      </c>
      <c r="BG1813" s="3">
        <v>7517</v>
      </c>
      <c r="BH1813" s="3">
        <v>1521</v>
      </c>
      <c r="BI1813" s="3">
        <v>2235</v>
      </c>
      <c r="BJ1813" s="3">
        <v>1423</v>
      </c>
      <c r="BK1813" s="3">
        <v>4.1058549645725844</v>
      </c>
      <c r="BL1813" s="3">
        <v>6.1953321182974044</v>
      </c>
      <c r="BM1813" s="3">
        <v>1.9552922360573772</v>
      </c>
      <c r="BN1813" s="3">
        <v>0.19129359718262642</v>
      </c>
      <c r="BO1813" s="3">
        <v>0.27269302908852772</v>
      </c>
      <c r="BP1813" s="3">
        <v>0.22565241786382029</v>
      </c>
      <c r="BQ1813" s="3">
        <v>0.36465200724546198</v>
      </c>
      <c r="BR1813" s="3">
        <v>6.748313623089057E-2</v>
      </c>
      <c r="BS1813" s="3">
        <v>0.15662070660864821</v>
      </c>
      <c r="BT1813" s="3">
        <v>0.44405439557191151</v>
      </c>
      <c r="BU1813" s="3">
        <v>0.65982383468058181</v>
      </c>
      <c r="BV1813" s="3">
        <v>0.61772687552752714</v>
      </c>
      <c r="BW1813" s="3">
        <v>6245.0054011149005</v>
      </c>
      <c r="BX1813" s="3">
        <v>13846.5672843947</v>
      </c>
      <c r="BY1813" s="3">
        <v>23602.332581448602</v>
      </c>
      <c r="BZ1813" s="3">
        <v>1194.6295476042001</v>
      </c>
      <c r="CA1813" s="3">
        <v>3775.8623752597</v>
      </c>
      <c r="CB1813" s="3">
        <v>5325.9234142299001</v>
      </c>
      <c r="CC1813" s="3">
        <v>2773.1220987354</v>
      </c>
      <c r="CD1813" s="3">
        <v>9136.2951227520007</v>
      </c>
      <c r="CE1813" s="3">
        <v>14579.795160699799</v>
      </c>
      <c r="CF1813" s="3">
        <v>2277.2537547753</v>
      </c>
      <c r="CG1813" s="3">
        <v>934.40978638299998</v>
      </c>
      <c r="CH1813" s="3">
        <v>3696.6140065188001</v>
      </c>
      <c r="CI1813" s="3">
        <v>309.50757448820002</v>
      </c>
      <c r="CJ1813" s="3">
        <v>1380.8022400053001</v>
      </c>
      <c r="CK1813" s="3" t="s">
        <v>60</v>
      </c>
      <c r="CL1813" s="3" t="s">
        <v>60</v>
      </c>
      <c r="CM1813" s="3">
        <v>5591</v>
      </c>
      <c r="CN1813" s="3">
        <v>4270</v>
      </c>
      <c r="CO1813" s="3" t="s">
        <v>60</v>
      </c>
      <c r="CP1813" s="3">
        <f t="shared" si="28"/>
        <v>0.56804576293734199</v>
      </c>
    </row>
    <row r="1814" spans="1:94" ht="17.100000000000001" customHeight="1" x14ac:dyDescent="0.3">
      <c r="A1814" s="2">
        <v>3305604</v>
      </c>
      <c r="B1814" s="2" t="s">
        <v>933</v>
      </c>
      <c r="C1814" s="2" t="s">
        <v>352</v>
      </c>
      <c r="D1814" s="2" t="s">
        <v>933</v>
      </c>
      <c r="E1814" s="2" t="s">
        <v>352</v>
      </c>
      <c r="F1814" s="2" t="s">
        <v>60</v>
      </c>
      <c r="G1814" s="2" t="s">
        <v>60</v>
      </c>
      <c r="H1814" s="2" t="s">
        <v>60</v>
      </c>
      <c r="I1814" s="2" t="s">
        <v>60</v>
      </c>
      <c r="J1814" s="2" t="s">
        <v>60</v>
      </c>
      <c r="K1814" s="2" t="s">
        <v>60</v>
      </c>
      <c r="L1814" s="2" t="s">
        <v>60</v>
      </c>
      <c r="M1814" s="2" t="s">
        <v>60</v>
      </c>
      <c r="N1814" s="2" t="s">
        <v>60</v>
      </c>
      <c r="O1814" s="2" t="s">
        <v>60</v>
      </c>
      <c r="P1814" s="2" t="s">
        <v>60</v>
      </c>
      <c r="Q1814" s="2" t="s">
        <v>60</v>
      </c>
      <c r="R1814" s="2" t="s">
        <v>60</v>
      </c>
      <c r="S1814" s="2" t="s">
        <v>60</v>
      </c>
      <c r="T1814" s="2" t="s">
        <v>60</v>
      </c>
      <c r="U1814" s="2" t="s">
        <v>60</v>
      </c>
      <c r="V1814" s="2" t="s">
        <v>60</v>
      </c>
      <c r="W1814" s="2" t="s">
        <v>60</v>
      </c>
      <c r="X1814" s="2" t="s">
        <v>60</v>
      </c>
      <c r="Y1814" s="2" t="s">
        <v>60</v>
      </c>
      <c r="Z1814" s="2" t="s">
        <v>60</v>
      </c>
      <c r="AA1814" s="2" t="s">
        <v>3701</v>
      </c>
      <c r="AB1814" s="2" t="s">
        <v>933</v>
      </c>
      <c r="AC1814" s="2" t="s">
        <v>352</v>
      </c>
      <c r="AD1814" s="2"/>
      <c r="AE1814" s="2">
        <v>188</v>
      </c>
      <c r="AF1814" s="2">
        <v>0.14000000000000001</v>
      </c>
      <c r="AG1814" s="2">
        <v>249</v>
      </c>
      <c r="AH1814" s="2">
        <v>0.19</v>
      </c>
      <c r="AI1814" s="2">
        <v>20</v>
      </c>
      <c r="AJ1814" s="2">
        <v>0.02</v>
      </c>
      <c r="AK1814" s="2">
        <v>821</v>
      </c>
      <c r="AL1814" s="2">
        <v>0.62</v>
      </c>
      <c r="AM1814" s="2">
        <v>18</v>
      </c>
      <c r="AN1814" s="2">
        <v>18</v>
      </c>
      <c r="AO1814" s="2">
        <v>1314</v>
      </c>
      <c r="AP1814" s="2" t="s">
        <v>933</v>
      </c>
      <c r="AQ1814" s="2" t="s">
        <v>352</v>
      </c>
      <c r="AR1814" s="2">
        <v>63</v>
      </c>
      <c r="AS1814" s="2">
        <v>684</v>
      </c>
      <c r="AT1814" s="2">
        <v>0.45300000000000001</v>
      </c>
      <c r="AU1814" s="2">
        <v>99</v>
      </c>
      <c r="AV1814" s="2">
        <v>6.6000000000000003E-2</v>
      </c>
      <c r="AW1814" s="2">
        <v>726</v>
      </c>
      <c r="AX1814" s="2">
        <v>0.441</v>
      </c>
      <c r="AY1814" s="2">
        <v>63</v>
      </c>
      <c r="AZ1814" s="2">
        <v>73</v>
      </c>
      <c r="BA1814" s="2">
        <v>1509</v>
      </c>
      <c r="BB1814" s="2">
        <v>6.4447592067988668E-2</v>
      </c>
      <c r="BC1814" s="2">
        <v>7.4504198677863134E-2</v>
      </c>
      <c r="BD1814" s="2">
        <v>0.24511886697015681</v>
      </c>
      <c r="BE1814" s="2">
        <v>14120</v>
      </c>
      <c r="BF1814" s="2">
        <v>11194</v>
      </c>
      <c r="BG1814" s="2">
        <v>9885</v>
      </c>
      <c r="BH1814" s="2">
        <v>910</v>
      </c>
      <c r="BI1814" s="2">
        <v>834</v>
      </c>
      <c r="BJ1814" s="2">
        <v>2423</v>
      </c>
      <c r="BK1814" s="2">
        <v>5.1962134011185714</v>
      </c>
      <c r="BL1814" s="2">
        <v>6.0556163123817743</v>
      </c>
      <c r="BM1814" s="2">
        <v>2.7603844734307712</v>
      </c>
      <c r="BN1814" s="2">
        <v>4.3638096375084234E-3</v>
      </c>
      <c r="BO1814" s="2">
        <v>3.9527840586929867E-2</v>
      </c>
      <c r="BP1814" s="2">
        <v>2.1166740391894184E-2</v>
      </c>
      <c r="BQ1814" s="2">
        <v>0.53009886431167597</v>
      </c>
      <c r="BR1814" s="2">
        <v>0.23318782748133585</v>
      </c>
      <c r="BS1814" s="2">
        <v>8.2537613173314373E-2</v>
      </c>
      <c r="BT1814" s="2">
        <v>0.46553732605081555</v>
      </c>
      <c r="BU1814" s="2">
        <v>0.72728433193173436</v>
      </c>
      <c r="BV1814" s="2">
        <v>0.89629564643479132</v>
      </c>
      <c r="BW1814" s="2">
        <v>4728.5541950179004</v>
      </c>
      <c r="BX1814" s="2">
        <v>5050.3840045263996</v>
      </c>
      <c r="BY1814" s="2">
        <v>25136.061015060601</v>
      </c>
      <c r="BZ1814" s="2">
        <v>20.634510367699999</v>
      </c>
      <c r="CA1814" s="2">
        <v>199.6307738337</v>
      </c>
      <c r="CB1814" s="2">
        <v>532.04847798059996</v>
      </c>
      <c r="CC1814" s="2">
        <v>2201.318476035</v>
      </c>
      <c r="CD1814" s="2">
        <v>3673.0651567307</v>
      </c>
      <c r="CE1814" s="2">
        <v>22529.342056318099</v>
      </c>
      <c r="CF1814" s="2">
        <v>2506.6012086152</v>
      </c>
      <c r="CG1814" s="2">
        <v>1177.6880739620001</v>
      </c>
      <c r="CH1814" s="2">
        <v>2074.6704807618999</v>
      </c>
      <c r="CI1814" s="2">
        <v>406.22869151570001</v>
      </c>
      <c r="CJ1814" s="2">
        <v>2222.1027883827001</v>
      </c>
      <c r="CK1814" s="2" t="s">
        <v>60</v>
      </c>
      <c r="CL1814" s="2" t="s">
        <v>60</v>
      </c>
      <c r="CM1814" s="2">
        <v>2599</v>
      </c>
      <c r="CN1814" s="2">
        <v>1997</v>
      </c>
      <c r="CO1814" s="2" t="s">
        <v>60</v>
      </c>
      <c r="CP1814" s="2">
        <f t="shared" si="28"/>
        <v>0.20202326757713707</v>
      </c>
    </row>
    <row r="1815" spans="1:94" ht="17.100000000000001" customHeight="1" x14ac:dyDescent="0.3">
      <c r="A1815" s="3">
        <v>3305703</v>
      </c>
      <c r="B1815" s="3" t="s">
        <v>925</v>
      </c>
      <c r="C1815" s="3" t="s">
        <v>352</v>
      </c>
      <c r="D1815" s="3" t="s">
        <v>925</v>
      </c>
      <c r="E1815" s="3" t="s">
        <v>352</v>
      </c>
      <c r="F1815" s="3" t="s">
        <v>60</v>
      </c>
      <c r="G1815" s="3" t="s">
        <v>60</v>
      </c>
      <c r="H1815" s="3" t="s">
        <v>60</v>
      </c>
      <c r="I1815" s="3" t="s">
        <v>60</v>
      </c>
      <c r="J1815" s="3" t="s">
        <v>60</v>
      </c>
      <c r="K1815" s="3" t="s">
        <v>60</v>
      </c>
      <c r="L1815" s="3" t="s">
        <v>60</v>
      </c>
      <c r="M1815" s="3" t="s">
        <v>60</v>
      </c>
      <c r="N1815" s="3" t="s">
        <v>60</v>
      </c>
      <c r="O1815" s="3" t="s">
        <v>60</v>
      </c>
      <c r="P1815" s="3" t="s">
        <v>60</v>
      </c>
      <c r="Q1815" s="3" t="s">
        <v>60</v>
      </c>
      <c r="R1815" s="3" t="s">
        <v>60</v>
      </c>
      <c r="S1815" s="3" t="s">
        <v>60</v>
      </c>
      <c r="T1815" s="3" t="s">
        <v>60</v>
      </c>
      <c r="U1815" s="3" t="s">
        <v>60</v>
      </c>
      <c r="V1815" s="3" t="s">
        <v>60</v>
      </c>
      <c r="W1815" s="3" t="s">
        <v>60</v>
      </c>
      <c r="X1815" s="3" t="s">
        <v>60</v>
      </c>
      <c r="Y1815" s="3" t="s">
        <v>60</v>
      </c>
      <c r="Z1815" s="3" t="s">
        <v>60</v>
      </c>
      <c r="AA1815" s="3" t="s">
        <v>3702</v>
      </c>
      <c r="AB1815" s="3" t="s">
        <v>925</v>
      </c>
      <c r="AC1815" s="3" t="s">
        <v>352</v>
      </c>
      <c r="AD1815" s="3">
        <v>12</v>
      </c>
      <c r="AE1815" s="3">
        <v>217</v>
      </c>
      <c r="AF1815" s="3">
        <v>0.13</v>
      </c>
      <c r="AG1815" s="3">
        <v>146</v>
      </c>
      <c r="AH1815" s="3">
        <v>0.09</v>
      </c>
      <c r="AI1815" s="3">
        <v>143</v>
      </c>
      <c r="AJ1815" s="3">
        <v>0.09</v>
      </c>
      <c r="AK1815" s="3">
        <v>1070</v>
      </c>
      <c r="AL1815" s="3">
        <v>0.65</v>
      </c>
      <c r="AM1815" s="3">
        <v>16</v>
      </c>
      <c r="AN1815" s="3">
        <v>49</v>
      </c>
      <c r="AO1815" s="3">
        <v>1641</v>
      </c>
      <c r="AP1815" s="3" t="s">
        <v>925</v>
      </c>
      <c r="AQ1815" s="3" t="s">
        <v>352</v>
      </c>
      <c r="AR1815" s="3">
        <v>64</v>
      </c>
      <c r="AS1815" s="3">
        <v>438</v>
      </c>
      <c r="AT1815" s="3">
        <v>0.218</v>
      </c>
      <c r="AU1815" s="3">
        <v>1085</v>
      </c>
      <c r="AV1815" s="3">
        <v>0.54</v>
      </c>
      <c r="AW1815" s="3">
        <v>485</v>
      </c>
      <c r="AX1815" s="3">
        <v>0.22900000000000001</v>
      </c>
      <c r="AY1815" s="3">
        <v>37</v>
      </c>
      <c r="AZ1815" s="3">
        <v>78</v>
      </c>
      <c r="BA1815" s="3">
        <v>2008</v>
      </c>
      <c r="BB1815" s="3">
        <v>6.2020529443544033E-2</v>
      </c>
      <c r="BC1815" s="3">
        <v>7.2508214676889379E-2</v>
      </c>
      <c r="BD1815" s="3">
        <v>7.535435348568123E-2</v>
      </c>
      <c r="BE1815" s="3">
        <v>9255</v>
      </c>
      <c r="BF1815" s="3">
        <v>9130</v>
      </c>
      <c r="BG1815" s="3">
        <v>13828</v>
      </c>
      <c r="BH1815" s="3">
        <v>574</v>
      </c>
      <c r="BI1815" s="3">
        <v>662</v>
      </c>
      <c r="BJ1815" s="3">
        <v>1042</v>
      </c>
      <c r="BK1815" s="3">
        <v>7.9287346940308367</v>
      </c>
      <c r="BL1815" s="3">
        <v>8.2338293751234133</v>
      </c>
      <c r="BM1815" s="3">
        <v>1.2644029624836304</v>
      </c>
      <c r="BN1815" s="3"/>
      <c r="BO1815" s="3">
        <v>4.3263624119605076E-2</v>
      </c>
      <c r="BP1815" s="3">
        <v>7.7724916297102709E-2</v>
      </c>
      <c r="BQ1815" s="3">
        <v>0.33394114489427673</v>
      </c>
      <c r="BR1815" s="3">
        <v>0.25663231541253861</v>
      </c>
      <c r="BS1815" s="3">
        <v>0.29956039031076342</v>
      </c>
      <c r="BT1815" s="3">
        <v>0.66605885510572327</v>
      </c>
      <c r="BU1815" s="3">
        <v>0.70010406046785634</v>
      </c>
      <c r="BV1815" s="3">
        <v>0.62271469339213392</v>
      </c>
      <c r="BW1815" s="3">
        <v>4551.0937143737001</v>
      </c>
      <c r="BX1815" s="3">
        <v>5450.7950463317002</v>
      </c>
      <c r="BY1815" s="3">
        <v>8156.6635109818999</v>
      </c>
      <c r="BZ1815" s="3"/>
      <c r="CA1815" s="3">
        <v>235.8211480375</v>
      </c>
      <c r="CB1815" s="3">
        <v>633.97598865470002</v>
      </c>
      <c r="CC1815" s="3">
        <v>3031.2962688746002</v>
      </c>
      <c r="CD1815" s="3">
        <v>3816.1237447149001</v>
      </c>
      <c r="CE1815" s="3">
        <v>5079.2742173439001</v>
      </c>
      <c r="CF1815" s="3">
        <v>1519.7974454990999</v>
      </c>
      <c r="CG1815" s="3">
        <v>1398.8501535793</v>
      </c>
      <c r="CH1815" s="3">
        <v>2443.4133049832999</v>
      </c>
      <c r="CI1815" s="3">
        <v>277.26720214559998</v>
      </c>
      <c r="CJ1815" s="3">
        <v>715.12157064890005</v>
      </c>
      <c r="CK1815" s="3" t="s">
        <v>60</v>
      </c>
      <c r="CL1815" s="3" t="s">
        <v>60</v>
      </c>
      <c r="CM1815" s="3">
        <v>2936</v>
      </c>
      <c r="CN1815" s="3">
        <v>2432</v>
      </c>
      <c r="CO1815" s="3" t="s">
        <v>60</v>
      </c>
      <c r="CP1815" s="3">
        <f t="shared" si="28"/>
        <v>0.17587503615851896</v>
      </c>
    </row>
    <row r="1816" spans="1:94" ht="17.100000000000001" customHeight="1" x14ac:dyDescent="0.3">
      <c r="A1816" s="2">
        <v>3305802</v>
      </c>
      <c r="B1816" s="2" t="s">
        <v>1332</v>
      </c>
      <c r="C1816" s="2" t="s">
        <v>352</v>
      </c>
      <c r="D1816" s="2" t="s">
        <v>385</v>
      </c>
      <c r="E1816" s="2" t="s">
        <v>352</v>
      </c>
      <c r="F1816" s="2">
        <v>38</v>
      </c>
      <c r="G1816" s="2">
        <v>3509</v>
      </c>
      <c r="H1816" s="2">
        <v>0.65400000000000003</v>
      </c>
      <c r="I1816" s="2">
        <v>1762</v>
      </c>
      <c r="J1816" s="2">
        <v>0.32800000000000001</v>
      </c>
      <c r="K1816" s="2">
        <v>94</v>
      </c>
      <c r="L1816" s="2">
        <v>1.7999999999999999E-2</v>
      </c>
      <c r="M1816" s="2"/>
      <c r="N1816" s="2"/>
      <c r="O1816" s="2">
        <v>5365</v>
      </c>
      <c r="P1816" s="2"/>
      <c r="Q1816" s="2">
        <v>38</v>
      </c>
      <c r="R1816" s="2">
        <v>4473</v>
      </c>
      <c r="S1816" s="2">
        <v>0.60790975808643655</v>
      </c>
      <c r="T1816" s="2">
        <v>1752</v>
      </c>
      <c r="U1816" s="2">
        <v>0.2381081815710791</v>
      </c>
      <c r="V1816" s="2">
        <v>1128</v>
      </c>
      <c r="W1816" s="2">
        <v>0.15330252786083176</v>
      </c>
      <c r="X1816" s="2">
        <v>5</v>
      </c>
      <c r="Y1816" s="2">
        <v>6.79532481652623E-4</v>
      </c>
      <c r="Z1816" s="2">
        <v>7358</v>
      </c>
      <c r="AA1816" s="2" t="s">
        <v>1331</v>
      </c>
      <c r="AB1816" s="2" t="s">
        <v>1332</v>
      </c>
      <c r="AC1816" s="2" t="s">
        <v>352</v>
      </c>
      <c r="AD1816" s="2"/>
      <c r="AE1816" s="2">
        <v>1134</v>
      </c>
      <c r="AF1816" s="2">
        <v>0.13</v>
      </c>
      <c r="AG1816" s="2">
        <v>4354</v>
      </c>
      <c r="AH1816" s="2">
        <v>0.51</v>
      </c>
      <c r="AI1816" s="2">
        <v>408</v>
      </c>
      <c r="AJ1816" s="2">
        <v>0.05</v>
      </c>
      <c r="AK1816" s="2">
        <v>2250</v>
      </c>
      <c r="AL1816" s="2">
        <v>0.27</v>
      </c>
      <c r="AM1816" s="2">
        <v>101</v>
      </c>
      <c r="AN1816" s="2">
        <v>212</v>
      </c>
      <c r="AO1816" s="2">
        <v>8459</v>
      </c>
      <c r="AP1816" s="2" t="s">
        <v>385</v>
      </c>
      <c r="AQ1816" s="2" t="s">
        <v>352</v>
      </c>
      <c r="AR1816" s="2">
        <v>38</v>
      </c>
      <c r="AS1816" s="2">
        <v>4546</v>
      </c>
      <c r="AT1816" s="2">
        <v>0.41099999999999998</v>
      </c>
      <c r="AU1816" s="2">
        <v>3395</v>
      </c>
      <c r="AV1816" s="2">
        <v>0.307</v>
      </c>
      <c r="AW1816" s="2">
        <v>3115</v>
      </c>
      <c r="AX1816" s="2">
        <v>0.26500000000000001</v>
      </c>
      <c r="AY1816" s="2">
        <v>207</v>
      </c>
      <c r="AZ1816" s="2">
        <v>473</v>
      </c>
      <c r="BA1816" s="2">
        <v>11056</v>
      </c>
      <c r="BB1816" s="2">
        <v>0.33506791917280532</v>
      </c>
      <c r="BC1816" s="2">
        <v>0.43051517618327712</v>
      </c>
      <c r="BD1816" s="2">
        <v>0.15869140625</v>
      </c>
      <c r="BE1816" s="2">
        <v>29594</v>
      </c>
      <c r="BF1816" s="2">
        <v>34396</v>
      </c>
      <c r="BG1816" s="2">
        <v>10240</v>
      </c>
      <c r="BH1816" s="2">
        <v>9916</v>
      </c>
      <c r="BI1816" s="2">
        <v>14808</v>
      </c>
      <c r="BJ1816" s="2">
        <v>1625</v>
      </c>
      <c r="BK1816" s="2">
        <v>2.1101298665688484</v>
      </c>
      <c r="BL1816" s="2">
        <v>4.772904749421536</v>
      </c>
      <c r="BM1816" s="2">
        <v>3.041445081308749</v>
      </c>
      <c r="BN1816" s="2">
        <v>0.12555405189236826</v>
      </c>
      <c r="BO1816" s="2">
        <v>3.56123770746503E-2</v>
      </c>
      <c r="BP1816" s="2">
        <v>0.18931423519273632</v>
      </c>
      <c r="BQ1816" s="2">
        <v>0.6748940367282692</v>
      </c>
      <c r="BR1816" s="2">
        <v>0.89862422395317354</v>
      </c>
      <c r="BS1816" s="2">
        <v>0.71603187118336553</v>
      </c>
      <c r="BT1816" s="2">
        <v>0.19955191137936254</v>
      </c>
      <c r="BU1816" s="2">
        <v>6.5763398972174703E-2</v>
      </c>
      <c r="BV1816" s="2">
        <v>9.4653893623898089E-2</v>
      </c>
      <c r="BW1816" s="2">
        <v>20924.0477568967</v>
      </c>
      <c r="BX1816" s="2">
        <v>70677.173529434105</v>
      </c>
      <c r="BY1816" s="2">
        <v>96331.690060292007</v>
      </c>
      <c r="BZ1816" s="2">
        <v>2627.0989778677999</v>
      </c>
      <c r="CA1816" s="2">
        <v>2516.9821543007001</v>
      </c>
      <c r="CB1816" s="2">
        <v>18236.960228587901</v>
      </c>
      <c r="CC1816" s="2">
        <v>4175.4337236818001</v>
      </c>
      <c r="CD1816" s="2">
        <v>4647.9711610417999</v>
      </c>
      <c r="CE1816" s="2">
        <v>9118.1695435771999</v>
      </c>
      <c r="CF1816" s="2">
        <v>14121.515055347099</v>
      </c>
      <c r="CG1816" s="2">
        <v>63512.220214091503</v>
      </c>
      <c r="CH1816" s="2">
        <v>68976.560288126901</v>
      </c>
      <c r="CI1816" s="2">
        <v>1508.8494256298</v>
      </c>
      <c r="CJ1816" s="2">
        <v>15911.1127257154</v>
      </c>
      <c r="CK1816" s="2">
        <v>8781</v>
      </c>
      <c r="CL1816" s="2">
        <v>10626</v>
      </c>
      <c r="CM1816" s="2">
        <v>13541</v>
      </c>
      <c r="CN1816" s="2">
        <v>13512</v>
      </c>
      <c r="CO1816" s="2">
        <v>0.25529131294336549</v>
      </c>
      <c r="CP1816" s="2">
        <f t="shared" si="28"/>
        <v>1.31953125</v>
      </c>
    </row>
    <row r="1817" spans="1:94" ht="17.100000000000001" customHeight="1" x14ac:dyDescent="0.3">
      <c r="A1817" s="3">
        <v>3305901</v>
      </c>
      <c r="B1817" s="3" t="s">
        <v>386</v>
      </c>
      <c r="C1817" s="3" t="s">
        <v>352</v>
      </c>
      <c r="D1817" s="3" t="s">
        <v>386</v>
      </c>
      <c r="E1817" s="3" t="s">
        <v>352</v>
      </c>
      <c r="F1817" s="3">
        <v>39</v>
      </c>
      <c r="G1817" s="3">
        <v>2518</v>
      </c>
      <c r="H1817" s="3">
        <v>0.76600000000000001</v>
      </c>
      <c r="I1817" s="3">
        <v>752</v>
      </c>
      <c r="J1817" s="3">
        <v>0.22900000000000001</v>
      </c>
      <c r="K1817" s="3">
        <v>16</v>
      </c>
      <c r="L1817" s="3">
        <v>5.0000000000000001E-3</v>
      </c>
      <c r="M1817" s="3"/>
      <c r="N1817" s="3"/>
      <c r="O1817" s="3">
        <v>3286</v>
      </c>
      <c r="P1817" s="3"/>
      <c r="Q1817" s="3">
        <v>39</v>
      </c>
      <c r="R1817" s="3">
        <v>1927</v>
      </c>
      <c r="S1817" s="3">
        <v>0.65211505922165824</v>
      </c>
      <c r="T1817" s="3">
        <v>746</v>
      </c>
      <c r="U1817" s="3">
        <v>0.25245346869712354</v>
      </c>
      <c r="V1817" s="3">
        <v>282</v>
      </c>
      <c r="W1817" s="3">
        <v>9.5431472081218272E-2</v>
      </c>
      <c r="X1817" s="3" t="s">
        <v>60</v>
      </c>
      <c r="Y1817" s="3" t="s">
        <v>60</v>
      </c>
      <c r="Z1817" s="3">
        <v>2955</v>
      </c>
      <c r="AA1817" s="3" t="s">
        <v>1333</v>
      </c>
      <c r="AB1817" s="3" t="s">
        <v>386</v>
      </c>
      <c r="AC1817" s="3" t="s">
        <v>352</v>
      </c>
      <c r="AD1817" s="3">
        <v>39</v>
      </c>
      <c r="AE1817" s="3">
        <v>511</v>
      </c>
      <c r="AF1817" s="3">
        <v>0.23</v>
      </c>
      <c r="AG1817" s="3">
        <v>215</v>
      </c>
      <c r="AH1817" s="3">
        <v>0.09</v>
      </c>
      <c r="AI1817" s="3">
        <v>59</v>
      </c>
      <c r="AJ1817" s="3">
        <v>0.03</v>
      </c>
      <c r="AK1817" s="3">
        <v>1371</v>
      </c>
      <c r="AL1817" s="3">
        <v>0.6</v>
      </c>
      <c r="AM1817" s="3">
        <v>25</v>
      </c>
      <c r="AN1817" s="3">
        <v>86</v>
      </c>
      <c r="AO1817" s="3">
        <v>2267</v>
      </c>
      <c r="AP1817" s="3" t="s">
        <v>386</v>
      </c>
      <c r="AQ1817" s="3" t="s">
        <v>352</v>
      </c>
      <c r="AR1817" s="3">
        <v>39</v>
      </c>
      <c r="AS1817" s="3">
        <v>993</v>
      </c>
      <c r="AT1817" s="3">
        <v>0.40100000000000002</v>
      </c>
      <c r="AU1817" s="3">
        <v>138</v>
      </c>
      <c r="AV1817" s="3">
        <v>5.6000000000000001E-2</v>
      </c>
      <c r="AW1817" s="3">
        <v>1346</v>
      </c>
      <c r="AX1817" s="3">
        <v>0.50600000000000001</v>
      </c>
      <c r="AY1817" s="3">
        <v>78</v>
      </c>
      <c r="AZ1817" s="3">
        <v>106</v>
      </c>
      <c r="BA1817" s="3">
        <v>2477</v>
      </c>
      <c r="BB1817" s="3">
        <v>6.8463377526624652E-2</v>
      </c>
      <c r="BC1817" s="3">
        <v>0.12289070419175958</v>
      </c>
      <c r="BD1817" s="3">
        <v>0.31177829099307158</v>
      </c>
      <c r="BE1817" s="3">
        <v>18404</v>
      </c>
      <c r="BF1817" s="3">
        <v>16771</v>
      </c>
      <c r="BG1817" s="3">
        <v>2598</v>
      </c>
      <c r="BH1817" s="3">
        <v>1260</v>
      </c>
      <c r="BI1817" s="3">
        <v>2061</v>
      </c>
      <c r="BJ1817" s="3">
        <v>810</v>
      </c>
      <c r="BK1817" s="3">
        <v>7.5027806608242855</v>
      </c>
      <c r="BL1817" s="3">
        <v>5.3905602219110627</v>
      </c>
      <c r="BM1817" s="3">
        <v>1.491512962560424</v>
      </c>
      <c r="BN1817" s="3">
        <v>1.7347013599700513E-2</v>
      </c>
      <c r="BO1817" s="3">
        <v>2.3397782178602843E-2</v>
      </c>
      <c r="BP1817" s="3">
        <v>1.7933140888784043E-2</v>
      </c>
      <c r="BQ1817" s="3">
        <v>0.33894822032132138</v>
      </c>
      <c r="BR1817" s="3">
        <v>0.16497658610866708</v>
      </c>
      <c r="BS1817" s="3">
        <v>0.23662999956846256</v>
      </c>
      <c r="BT1817" s="3">
        <v>0.6437047660789782</v>
      </c>
      <c r="BU1817" s="3">
        <v>0.81162563171273006</v>
      </c>
      <c r="BV1817" s="3">
        <v>0.7454368595427604</v>
      </c>
      <c r="BW1817" s="3">
        <v>9453.5036326385998</v>
      </c>
      <c r="BX1817" s="3">
        <v>11109.9446173587</v>
      </c>
      <c r="BY1817" s="3">
        <v>14144.0174239605</v>
      </c>
      <c r="BZ1817" s="3">
        <v>163.99005608019999</v>
      </c>
      <c r="CA1817" s="3">
        <v>259.9480641733</v>
      </c>
      <c r="CB1817" s="3">
        <v>253.64665719729999</v>
      </c>
      <c r="CC1817" s="3">
        <v>6085.2653444744001</v>
      </c>
      <c r="CD1817" s="3">
        <v>9017.1158183572006</v>
      </c>
      <c r="CE1817" s="3">
        <v>10543.471929835199</v>
      </c>
      <c r="CF1817" s="3">
        <v>3204.2482320839999</v>
      </c>
      <c r="CG1817" s="3">
        <v>1832.8807348282</v>
      </c>
      <c r="CH1817" s="3">
        <v>3346.8988369281001</v>
      </c>
      <c r="CI1817" s="3">
        <v>586.7747766338</v>
      </c>
      <c r="CJ1817" s="3">
        <v>1113.4268120873</v>
      </c>
      <c r="CK1817" s="3">
        <v>4318</v>
      </c>
      <c r="CL1817" s="3">
        <v>5215</v>
      </c>
      <c r="CM1817" s="3">
        <v>5753</v>
      </c>
      <c r="CN1817" s="3">
        <v>3116</v>
      </c>
      <c r="CO1817" s="3">
        <v>0.25746824876274521</v>
      </c>
      <c r="CP1817" s="3">
        <f t="shared" si="28"/>
        <v>1.1993841416474211</v>
      </c>
    </row>
    <row r="1818" spans="1:94" ht="17.100000000000001" customHeight="1" x14ac:dyDescent="0.3">
      <c r="A1818" s="2">
        <v>3306008</v>
      </c>
      <c r="B1818" s="2" t="s">
        <v>387</v>
      </c>
      <c r="C1818" s="2" t="s">
        <v>352</v>
      </c>
      <c r="D1818" s="2" t="s">
        <v>387</v>
      </c>
      <c r="E1818" s="2" t="s">
        <v>352</v>
      </c>
      <c r="F1818" s="2">
        <v>40</v>
      </c>
      <c r="G1818" s="2">
        <v>5141</v>
      </c>
      <c r="H1818" s="2">
        <v>0.72399999999999998</v>
      </c>
      <c r="I1818" s="2">
        <v>1956</v>
      </c>
      <c r="J1818" s="2">
        <v>0.27600000000000002</v>
      </c>
      <c r="K1818" s="2">
        <v>3</v>
      </c>
      <c r="L1818" s="2"/>
      <c r="M1818" s="2">
        <v>1</v>
      </c>
      <c r="N1818" s="2"/>
      <c r="O1818" s="2">
        <v>7101</v>
      </c>
      <c r="P1818" s="2" t="s">
        <v>935</v>
      </c>
      <c r="Q1818" s="2">
        <v>40</v>
      </c>
      <c r="R1818" s="2">
        <v>5931</v>
      </c>
      <c r="S1818" s="2">
        <v>0.63535083020889127</v>
      </c>
      <c r="T1818" s="2">
        <v>2448</v>
      </c>
      <c r="U1818" s="2">
        <v>0.2622388859132298</v>
      </c>
      <c r="V1818" s="2">
        <v>950</v>
      </c>
      <c r="W1818" s="2">
        <v>0.10176754151044456</v>
      </c>
      <c r="X1818" s="2">
        <v>6</v>
      </c>
      <c r="Y1818" s="2">
        <v>6.427423674343867E-4</v>
      </c>
      <c r="Z1818" s="2">
        <v>9335</v>
      </c>
      <c r="AA1818" s="2" t="s">
        <v>1334</v>
      </c>
      <c r="AB1818" s="2" t="s">
        <v>387</v>
      </c>
      <c r="AC1818" s="2" t="s">
        <v>352</v>
      </c>
      <c r="AD1818" s="2">
        <v>40</v>
      </c>
      <c r="AE1818" s="2">
        <v>1514</v>
      </c>
      <c r="AF1818" s="2">
        <v>0.21</v>
      </c>
      <c r="AG1818" s="2">
        <v>1962</v>
      </c>
      <c r="AH1818" s="2">
        <v>0.27</v>
      </c>
      <c r="AI1818" s="2">
        <v>500</v>
      </c>
      <c r="AJ1818" s="2">
        <v>7.0000000000000007E-2</v>
      </c>
      <c r="AK1818" s="2">
        <v>3224</v>
      </c>
      <c r="AL1818" s="2">
        <v>0.44</v>
      </c>
      <c r="AM1818" s="2">
        <v>61</v>
      </c>
      <c r="AN1818" s="2">
        <v>89</v>
      </c>
      <c r="AO1818" s="2">
        <v>7350</v>
      </c>
      <c r="AP1818" s="2" t="s">
        <v>387</v>
      </c>
      <c r="AQ1818" s="2" t="s">
        <v>352</v>
      </c>
      <c r="AR1818" s="2">
        <v>40</v>
      </c>
      <c r="AS1818" s="2">
        <v>3291</v>
      </c>
      <c r="AT1818" s="2">
        <v>0.34499999999999997</v>
      </c>
      <c r="AU1818" s="2">
        <v>2212</v>
      </c>
      <c r="AV1818" s="2">
        <v>0.23200000000000001</v>
      </c>
      <c r="AW1818" s="2">
        <v>4034</v>
      </c>
      <c r="AX1818" s="2">
        <v>0.39800000000000002</v>
      </c>
      <c r="AY1818" s="2">
        <v>211</v>
      </c>
      <c r="AZ1818" s="2">
        <v>378</v>
      </c>
      <c r="BA1818" s="2">
        <v>9537</v>
      </c>
      <c r="BB1818" s="2">
        <v>0.41172899875223418</v>
      </c>
      <c r="BC1818" s="2">
        <v>0.47954963235294118</v>
      </c>
      <c r="BD1818" s="2">
        <v>0.13432456474774432</v>
      </c>
      <c r="BE1818" s="2">
        <v>29653</v>
      </c>
      <c r="BF1818" s="2">
        <v>34816</v>
      </c>
      <c r="BG1818" s="2">
        <v>7869</v>
      </c>
      <c r="BH1818" s="2">
        <v>12209</v>
      </c>
      <c r="BI1818" s="2">
        <v>16696</v>
      </c>
      <c r="BJ1818" s="2">
        <v>1057</v>
      </c>
      <c r="BK1818" s="2">
        <v>3.2537211040945122</v>
      </c>
      <c r="BL1818" s="2">
        <v>3.2224752410907525</v>
      </c>
      <c r="BM1818" s="2">
        <v>4.7185681738517555</v>
      </c>
      <c r="BN1818" s="2">
        <v>0.40803224885889999</v>
      </c>
      <c r="BO1818" s="2">
        <v>0.24982909026329883</v>
      </c>
      <c r="BP1818" s="2">
        <v>0.30875520129099221</v>
      </c>
      <c r="BQ1818" s="2">
        <v>0.43700129070103966</v>
      </c>
      <c r="BR1818" s="2">
        <v>0.63257494151075322</v>
      </c>
      <c r="BS1818" s="2">
        <v>0.64817884140721416</v>
      </c>
      <c r="BT1818" s="2">
        <v>0.15496646044006043</v>
      </c>
      <c r="BU1818" s="2">
        <v>0.11759596822594794</v>
      </c>
      <c r="BV1818" s="2">
        <v>4.3065957301799962E-2</v>
      </c>
      <c r="BW1818" s="2">
        <v>39724.680959889898</v>
      </c>
      <c r="BX1818" s="2">
        <v>53802.446625251199</v>
      </c>
      <c r="BY1818" s="2">
        <v>127000.26239922</v>
      </c>
      <c r="BZ1818" s="2">
        <v>16208.9509072662</v>
      </c>
      <c r="CA1818" s="2">
        <v>13441.4162943262</v>
      </c>
      <c r="CB1818" s="2">
        <v>39211.991581080001</v>
      </c>
      <c r="CC1818" s="2">
        <v>6155.9932004647999</v>
      </c>
      <c r="CD1818" s="2">
        <v>6326.9508038212998</v>
      </c>
      <c r="CE1818" s="2">
        <v>5469.3878778021999</v>
      </c>
      <c r="CF1818" s="2">
        <v>17359.736852158901</v>
      </c>
      <c r="CG1818" s="2">
        <v>34034.079527103699</v>
      </c>
      <c r="CH1818" s="2">
        <v>82318.882940338604</v>
      </c>
      <c r="CI1818" s="2">
        <v>2650.1586065549</v>
      </c>
      <c r="CJ1818" s="2">
        <v>11439.207360603799</v>
      </c>
      <c r="CK1818" s="2">
        <v>10612</v>
      </c>
      <c r="CL1818" s="2">
        <v>13819</v>
      </c>
      <c r="CM1818" s="2">
        <v>11711</v>
      </c>
      <c r="CN1818" s="2">
        <v>11366</v>
      </c>
      <c r="CO1818" s="2">
        <v>0.30480238970588236</v>
      </c>
      <c r="CP1818" s="2">
        <f t="shared" si="28"/>
        <v>1.4444020841275893</v>
      </c>
    </row>
    <row r="1819" spans="1:94" ht="17.100000000000001" customHeight="1" x14ac:dyDescent="0.3">
      <c r="A1819" s="3">
        <v>3306107</v>
      </c>
      <c r="B1819" s="3" t="s">
        <v>95</v>
      </c>
      <c r="C1819" s="3" t="s">
        <v>352</v>
      </c>
      <c r="D1819" s="3" t="s">
        <v>388</v>
      </c>
      <c r="E1819" s="3" t="s">
        <v>352</v>
      </c>
      <c r="F1819" s="3">
        <v>41</v>
      </c>
      <c r="G1819" s="3">
        <v>5496</v>
      </c>
      <c r="H1819" s="3">
        <v>0.68799999999999994</v>
      </c>
      <c r="I1819" s="3">
        <v>2216</v>
      </c>
      <c r="J1819" s="3">
        <v>0.27700000000000002</v>
      </c>
      <c r="K1819" s="3">
        <v>277</v>
      </c>
      <c r="L1819" s="3">
        <v>3.5000000000000003E-2</v>
      </c>
      <c r="M1819" s="3">
        <v>3</v>
      </c>
      <c r="N1819" s="3"/>
      <c r="O1819" s="3">
        <v>7992</v>
      </c>
      <c r="P1819" s="3" t="s">
        <v>936</v>
      </c>
      <c r="Q1819" s="3">
        <v>21</v>
      </c>
      <c r="R1819" s="3">
        <v>6445</v>
      </c>
      <c r="S1819" s="3">
        <v>0.67240479916536255</v>
      </c>
      <c r="T1819" s="3">
        <v>2261</v>
      </c>
      <c r="U1819" s="3">
        <v>0.23588941053729787</v>
      </c>
      <c r="V1819" s="3">
        <v>877</v>
      </c>
      <c r="W1819" s="3">
        <v>9.1497130933750656E-2</v>
      </c>
      <c r="X1819" s="3">
        <v>2</v>
      </c>
      <c r="Y1819" s="3">
        <v>2.0865936358894105E-4</v>
      </c>
      <c r="Z1819" s="3">
        <v>9585</v>
      </c>
      <c r="AA1819" s="3" t="s">
        <v>1335</v>
      </c>
      <c r="AB1819" s="3" t="s">
        <v>1336</v>
      </c>
      <c r="AC1819" s="3" t="s">
        <v>352</v>
      </c>
      <c r="AD1819" s="3"/>
      <c r="AE1819" s="3">
        <v>1668</v>
      </c>
      <c r="AF1819" s="3">
        <v>0.21</v>
      </c>
      <c r="AG1819" s="3">
        <v>1982</v>
      </c>
      <c r="AH1819" s="3">
        <v>0.25</v>
      </c>
      <c r="AI1819" s="3">
        <v>327</v>
      </c>
      <c r="AJ1819" s="3">
        <v>0.04</v>
      </c>
      <c r="AK1819" s="3">
        <v>3731</v>
      </c>
      <c r="AL1819" s="3">
        <v>0.47</v>
      </c>
      <c r="AM1819" s="3">
        <v>92</v>
      </c>
      <c r="AN1819" s="3">
        <v>203</v>
      </c>
      <c r="AO1819" s="3">
        <v>8003</v>
      </c>
      <c r="AP1819" s="3" t="s">
        <v>388</v>
      </c>
      <c r="AQ1819" s="3" t="s">
        <v>352</v>
      </c>
      <c r="AR1819" s="3">
        <v>21</v>
      </c>
      <c r="AS1819" s="3">
        <v>3573</v>
      </c>
      <c r="AT1819" s="3">
        <v>0.39700000000000002</v>
      </c>
      <c r="AU1819" s="3">
        <v>1249</v>
      </c>
      <c r="AV1819" s="3">
        <v>0.13900000000000001</v>
      </c>
      <c r="AW1819" s="3">
        <v>4190</v>
      </c>
      <c r="AX1819" s="3">
        <v>0.432</v>
      </c>
      <c r="AY1819" s="3">
        <v>263</v>
      </c>
      <c r="AZ1819" s="3">
        <v>436</v>
      </c>
      <c r="BA1819" s="3">
        <v>9012</v>
      </c>
      <c r="BB1819" s="3">
        <v>0.37672798519647327</v>
      </c>
      <c r="BC1819" s="3">
        <v>0.45202900957758957</v>
      </c>
      <c r="BD1819" s="3">
        <v>0.12943742478941034</v>
      </c>
      <c r="BE1819" s="3">
        <v>36748</v>
      </c>
      <c r="BF1819" s="3">
        <v>36126</v>
      </c>
      <c r="BG1819" s="3">
        <v>26592</v>
      </c>
      <c r="BH1819" s="3">
        <v>13844</v>
      </c>
      <c r="BI1819" s="3">
        <v>16330</v>
      </c>
      <c r="BJ1819" s="3">
        <v>3442</v>
      </c>
      <c r="BK1819" s="3">
        <v>2.8451309302901908</v>
      </c>
      <c r="BL1819" s="3">
        <v>3.1816831959567238</v>
      </c>
      <c r="BM1819" s="3">
        <v>3.1049945862132655</v>
      </c>
      <c r="BN1819" s="3">
        <v>0.25104794433837591</v>
      </c>
      <c r="BO1819" s="3">
        <v>0.3973534180915152</v>
      </c>
      <c r="BP1819" s="3">
        <v>0.35919956337049569</v>
      </c>
      <c r="BQ1819" s="3">
        <v>0.3976026744051534</v>
      </c>
      <c r="BR1819" s="3">
        <v>0.35803714661759833</v>
      </c>
      <c r="BS1819" s="3">
        <v>0.53025032163227681</v>
      </c>
      <c r="BT1819" s="3">
        <v>0.35134938125647058</v>
      </c>
      <c r="BU1819" s="3">
        <v>0.24460943529088647</v>
      </c>
      <c r="BV1819" s="3">
        <v>0.11055011499722635</v>
      </c>
      <c r="BW1819" s="3">
        <v>39387.992598937402</v>
      </c>
      <c r="BX1819" s="3">
        <v>51956.886589973299</v>
      </c>
      <c r="BY1819" s="3">
        <v>79699.001038922099</v>
      </c>
      <c r="BZ1819" s="3">
        <v>9888.2745735783992</v>
      </c>
      <c r="CA1819" s="3">
        <v>20645.2464799191</v>
      </c>
      <c r="CB1819" s="3">
        <v>28627.846374245499</v>
      </c>
      <c r="CC1819" s="3">
        <v>13838.946828571099</v>
      </c>
      <c r="CD1819" s="3">
        <v>12709.144688246</v>
      </c>
      <c r="CE1819" s="3">
        <v>8810.7337300169002</v>
      </c>
      <c r="CF1819" s="3">
        <v>15660.7711967879</v>
      </c>
      <c r="CG1819" s="3">
        <v>18602.495421808198</v>
      </c>
      <c r="CH1819" s="3">
        <v>42260.420934659604</v>
      </c>
      <c r="CI1819" s="3">
        <v>2385.7875533462002</v>
      </c>
      <c r="CJ1819" s="3">
        <v>14506.4757841099</v>
      </c>
      <c r="CK1819" s="3">
        <v>9904</v>
      </c>
      <c r="CL1819" s="3">
        <v>12780</v>
      </c>
      <c r="CM1819" s="3">
        <v>14374</v>
      </c>
      <c r="CN1819" s="3">
        <v>11273</v>
      </c>
      <c r="CO1819" s="3">
        <v>0.27415158057908434</v>
      </c>
      <c r="CP1819" s="3">
        <f t="shared" si="28"/>
        <v>0.42392448856799037</v>
      </c>
    </row>
    <row r="1820" spans="1:94" ht="17.100000000000001" customHeight="1" x14ac:dyDescent="0.3">
      <c r="A1820" s="2">
        <v>3306206</v>
      </c>
      <c r="B1820" s="2" t="s">
        <v>389</v>
      </c>
      <c r="C1820" s="2" t="s">
        <v>352</v>
      </c>
      <c r="D1820" s="2" t="s">
        <v>389</v>
      </c>
      <c r="E1820" s="2" t="s">
        <v>352</v>
      </c>
      <c r="F1820" s="2">
        <v>42</v>
      </c>
      <c r="G1820" s="2">
        <v>1643</v>
      </c>
      <c r="H1820" s="2">
        <v>0.50600000000000001</v>
      </c>
      <c r="I1820" s="2">
        <v>1587</v>
      </c>
      <c r="J1820" s="2">
        <v>0.48899999999999999</v>
      </c>
      <c r="K1820" s="2">
        <v>18</v>
      </c>
      <c r="L1820" s="2">
        <v>6.0000000000000001E-3</v>
      </c>
      <c r="M1820" s="2"/>
      <c r="N1820" s="2"/>
      <c r="O1820" s="2">
        <v>3248</v>
      </c>
      <c r="P1820" s="2"/>
      <c r="Q1820" s="2">
        <v>41</v>
      </c>
      <c r="R1820" s="2">
        <v>7028</v>
      </c>
      <c r="S1820" s="2">
        <v>0.68827734795808437</v>
      </c>
      <c r="T1820" s="2">
        <v>2398</v>
      </c>
      <c r="U1820" s="2">
        <v>0.23484477524238567</v>
      </c>
      <c r="V1820" s="2">
        <v>771</v>
      </c>
      <c r="W1820" s="2">
        <v>7.5506806385270783E-2</v>
      </c>
      <c r="X1820" s="2">
        <v>14</v>
      </c>
      <c r="Y1820" s="2">
        <v>1.3710704142591323E-3</v>
      </c>
      <c r="Z1820" s="2">
        <v>10211</v>
      </c>
      <c r="AA1820" s="2" t="s">
        <v>1337</v>
      </c>
      <c r="AB1820" s="2" t="s">
        <v>389</v>
      </c>
      <c r="AC1820" s="2" t="s">
        <v>352</v>
      </c>
      <c r="AD1820" s="2">
        <v>41</v>
      </c>
      <c r="AE1820" s="2">
        <v>2454</v>
      </c>
      <c r="AF1820" s="2">
        <v>0.23</v>
      </c>
      <c r="AG1820" s="2">
        <v>2841</v>
      </c>
      <c r="AH1820" s="2">
        <v>0.26</v>
      </c>
      <c r="AI1820" s="2">
        <v>387</v>
      </c>
      <c r="AJ1820" s="2">
        <v>0.04</v>
      </c>
      <c r="AK1820" s="2">
        <v>4732</v>
      </c>
      <c r="AL1820" s="2">
        <v>0.44</v>
      </c>
      <c r="AM1820" s="2">
        <v>82</v>
      </c>
      <c r="AN1820" s="2">
        <v>295</v>
      </c>
      <c r="AO1820" s="2">
        <v>10791</v>
      </c>
      <c r="AP1820" s="2" t="s">
        <v>389</v>
      </c>
      <c r="AQ1820" s="2" t="s">
        <v>352</v>
      </c>
      <c r="AR1820" s="2">
        <v>41</v>
      </c>
      <c r="AS1820" s="2">
        <v>2699</v>
      </c>
      <c r="AT1820" s="2">
        <v>0.40100000000000002</v>
      </c>
      <c r="AU1820" s="2">
        <v>1117</v>
      </c>
      <c r="AV1820" s="2">
        <v>0.16600000000000001</v>
      </c>
      <c r="AW1820" s="2">
        <v>2921</v>
      </c>
      <c r="AX1820" s="2">
        <v>0.40200000000000002</v>
      </c>
      <c r="AY1820" s="2">
        <v>201</v>
      </c>
      <c r="AZ1820" s="2">
        <v>334</v>
      </c>
      <c r="BA1820" s="2">
        <v>6737</v>
      </c>
      <c r="BB1820" s="2">
        <v>0.34205531453362253</v>
      </c>
      <c r="BC1820" s="2">
        <v>0.30967310425549704</v>
      </c>
      <c r="BD1820" s="2">
        <v>0.32448634276045446</v>
      </c>
      <c r="BE1820" s="2">
        <v>51632</v>
      </c>
      <c r="BF1820" s="2">
        <v>59805</v>
      </c>
      <c r="BG1820" s="2">
        <v>41370</v>
      </c>
      <c r="BH1820" s="2">
        <v>17661</v>
      </c>
      <c r="BI1820" s="2">
        <v>18520</v>
      </c>
      <c r="BJ1820" s="2">
        <v>13424</v>
      </c>
      <c r="BK1820" s="2">
        <v>2.1805421772362039</v>
      </c>
      <c r="BL1820" s="2">
        <v>3.518705317896571</v>
      </c>
      <c r="BM1820" s="2">
        <v>2.1261474020483195</v>
      </c>
      <c r="BN1820" s="2">
        <v>0.16768170836468077</v>
      </c>
      <c r="BO1820" s="2">
        <v>0.23289000619894165</v>
      </c>
      <c r="BP1820" s="2">
        <v>0.13675282708778588</v>
      </c>
      <c r="BQ1820" s="2">
        <v>0.63969685874510973</v>
      </c>
      <c r="BR1820" s="2">
        <v>0.60150937537992588</v>
      </c>
      <c r="BS1820" s="2">
        <v>0.73189124807725103</v>
      </c>
      <c r="BT1820" s="2">
        <v>0.19262143289021211</v>
      </c>
      <c r="BU1820" s="2">
        <v>0.16560061842113089</v>
      </c>
      <c r="BV1820" s="2">
        <v>0.13135592483496145</v>
      </c>
      <c r="BW1820" s="2">
        <v>38510.555392168601</v>
      </c>
      <c r="BX1820" s="2">
        <v>65166.422487444499</v>
      </c>
      <c r="BY1820" s="2">
        <v>59780.886503392598</v>
      </c>
      <c r="BZ1820" s="2">
        <v>6457.5157182314997</v>
      </c>
      <c r="CA1820" s="2">
        <v>15176.608537063799</v>
      </c>
      <c r="CB1820" s="2">
        <v>8175.2052351530001</v>
      </c>
      <c r="CC1820" s="2">
        <v>7417.9583610374002</v>
      </c>
      <c r="CD1820" s="2">
        <v>10791.5998642135</v>
      </c>
      <c r="CE1820" s="2">
        <v>7852.5736341069996</v>
      </c>
      <c r="CF1820" s="2">
        <v>24635.081312899802</v>
      </c>
      <c r="CG1820" s="2">
        <v>39198.2140861671</v>
      </c>
      <c r="CH1820" s="2">
        <v>43753.107634132502</v>
      </c>
      <c r="CI1820" s="2">
        <v>8298.6718409637997</v>
      </c>
      <c r="CJ1820" s="2">
        <v>6370.1058319162003</v>
      </c>
      <c r="CK1820" s="2">
        <v>10408</v>
      </c>
      <c r="CL1820" s="2">
        <v>13057</v>
      </c>
      <c r="CM1820" s="2">
        <v>17791</v>
      </c>
      <c r="CN1820" s="2">
        <v>8244</v>
      </c>
      <c r="CO1820" s="2">
        <v>0.17403227154920156</v>
      </c>
      <c r="CP1820" s="2">
        <f t="shared" si="28"/>
        <v>0.19927483683828862</v>
      </c>
    </row>
    <row r="1821" spans="1:94" ht="17.100000000000001" customHeight="1" x14ac:dyDescent="0.3">
      <c r="A1821" s="3">
        <v>3306305</v>
      </c>
      <c r="B1821" s="3" t="s">
        <v>3704</v>
      </c>
      <c r="C1821" s="3" t="s">
        <v>352</v>
      </c>
      <c r="D1821" s="3" t="s">
        <v>3704</v>
      </c>
      <c r="E1821" s="3" t="s">
        <v>352</v>
      </c>
      <c r="F1821" s="3" t="s">
        <v>60</v>
      </c>
      <c r="G1821" s="3" t="s">
        <v>60</v>
      </c>
      <c r="H1821" s="3" t="s">
        <v>60</v>
      </c>
      <c r="I1821" s="3" t="s">
        <v>60</v>
      </c>
      <c r="J1821" s="3" t="s">
        <v>60</v>
      </c>
      <c r="K1821" s="3" t="s">
        <v>60</v>
      </c>
      <c r="L1821" s="3" t="s">
        <v>60</v>
      </c>
      <c r="M1821" s="3" t="s">
        <v>60</v>
      </c>
      <c r="N1821" s="3" t="s">
        <v>60</v>
      </c>
      <c r="O1821" s="3" t="s">
        <v>60</v>
      </c>
      <c r="P1821" s="3" t="s">
        <v>60</v>
      </c>
      <c r="Q1821" s="3" t="s">
        <v>60</v>
      </c>
      <c r="R1821" s="3" t="s">
        <v>60</v>
      </c>
      <c r="S1821" s="3" t="s">
        <v>60</v>
      </c>
      <c r="T1821" s="3" t="s">
        <v>60</v>
      </c>
      <c r="U1821" s="3" t="s">
        <v>60</v>
      </c>
      <c r="V1821" s="3" t="s">
        <v>60</v>
      </c>
      <c r="W1821" s="3" t="s">
        <v>60</v>
      </c>
      <c r="X1821" s="3" t="s">
        <v>60</v>
      </c>
      <c r="Y1821" s="3" t="s">
        <v>60</v>
      </c>
      <c r="Z1821" s="3" t="s">
        <v>60</v>
      </c>
      <c r="AA1821" s="3" t="s">
        <v>3703</v>
      </c>
      <c r="AB1821" s="3" t="s">
        <v>3704</v>
      </c>
      <c r="AC1821" s="3" t="s">
        <v>352</v>
      </c>
      <c r="AD1821" s="3">
        <v>47</v>
      </c>
      <c r="AE1821" s="3">
        <v>1143</v>
      </c>
      <c r="AF1821" s="3">
        <v>0.1</v>
      </c>
      <c r="AG1821" s="3">
        <v>4060</v>
      </c>
      <c r="AH1821" s="3">
        <v>0.35</v>
      </c>
      <c r="AI1821" s="3">
        <v>765</v>
      </c>
      <c r="AJ1821" s="3">
        <v>7.0000000000000007E-2</v>
      </c>
      <c r="AK1821" s="3">
        <v>5485</v>
      </c>
      <c r="AL1821" s="3">
        <v>0.47</v>
      </c>
      <c r="AM1821" s="3">
        <v>119</v>
      </c>
      <c r="AN1821" s="3">
        <v>194</v>
      </c>
      <c r="AO1821" s="3">
        <v>11766</v>
      </c>
      <c r="AP1821" s="3" t="s">
        <v>3704</v>
      </c>
      <c r="AQ1821" s="3" t="s">
        <v>352</v>
      </c>
      <c r="AR1821" s="3">
        <v>47</v>
      </c>
      <c r="AS1821" s="3">
        <v>3383</v>
      </c>
      <c r="AT1821" s="3">
        <v>0.193</v>
      </c>
      <c r="AU1821" s="3">
        <v>8295</v>
      </c>
      <c r="AV1821" s="3">
        <v>0.47199999999999998</v>
      </c>
      <c r="AW1821" s="3">
        <v>5894</v>
      </c>
      <c r="AX1821" s="3">
        <v>0.32300000000000001</v>
      </c>
      <c r="AY1821" s="3">
        <v>236</v>
      </c>
      <c r="AZ1821" s="3">
        <v>443</v>
      </c>
      <c r="BA1821" s="3">
        <v>17572</v>
      </c>
      <c r="BB1821" s="3"/>
      <c r="BC1821" s="3"/>
      <c r="BD1821" s="3">
        <v>0.2277093675456128</v>
      </c>
      <c r="BE1821" s="3"/>
      <c r="BF1821" s="3"/>
      <c r="BG1821" s="3">
        <v>15511</v>
      </c>
      <c r="BH1821" s="3"/>
      <c r="BI1821" s="3"/>
      <c r="BJ1821" s="3">
        <v>3532</v>
      </c>
      <c r="BK1821" s="3"/>
      <c r="BL1821" s="3"/>
      <c r="BM1821" s="3">
        <v>23.139163651058919</v>
      </c>
      <c r="BN1821" s="3"/>
      <c r="BO1821" s="3"/>
      <c r="BP1821" s="3">
        <v>0.93101702791807972</v>
      </c>
      <c r="BQ1821" s="3"/>
      <c r="BR1821" s="3"/>
      <c r="BS1821" s="3">
        <v>6.8466032304547092E-2</v>
      </c>
      <c r="BT1821" s="3"/>
      <c r="BU1821" s="3"/>
      <c r="BV1821" s="3">
        <v>5.1693977737206885E-4</v>
      </c>
      <c r="BW1821" s="3"/>
      <c r="BX1821" s="3"/>
      <c r="BY1821" s="3">
        <v>1241392.9907156599</v>
      </c>
      <c r="BZ1821" s="3"/>
      <c r="CA1821" s="3"/>
      <c r="CB1821" s="3">
        <v>1155758.0126944301</v>
      </c>
      <c r="CC1821" s="3"/>
      <c r="CD1821" s="3"/>
      <c r="CE1821" s="3">
        <v>641.72541625179997</v>
      </c>
      <c r="CF1821" s="3"/>
      <c r="CG1821" s="3"/>
      <c r="CH1821" s="3">
        <v>84993.252604976704</v>
      </c>
      <c r="CI1821" s="3"/>
      <c r="CJ1821" s="3">
        <v>23025.328278875499</v>
      </c>
      <c r="CK1821" s="3" t="s">
        <v>60</v>
      </c>
      <c r="CL1821" s="3" t="s">
        <v>60</v>
      </c>
      <c r="CM1821" s="3">
        <v>11874</v>
      </c>
      <c r="CN1821" s="3">
        <v>20859</v>
      </c>
      <c r="CO1821" s="3" t="s">
        <v>60</v>
      </c>
      <c r="CP1821" s="3">
        <f t="shared" si="28"/>
        <v>1.3447875701115337</v>
      </c>
    </row>
    <row r="1822" spans="1:94" ht="17.100000000000001" customHeight="1" x14ac:dyDescent="0.3">
      <c r="A1822" s="2">
        <v>2400109</v>
      </c>
      <c r="B1822" s="2" t="s">
        <v>4747</v>
      </c>
      <c r="C1822" s="2" t="s">
        <v>962</v>
      </c>
      <c r="D1822" s="2" t="s">
        <v>4747</v>
      </c>
      <c r="E1822" s="2" t="s">
        <v>962</v>
      </c>
      <c r="F1822" s="2" t="s">
        <v>60</v>
      </c>
      <c r="G1822" s="2" t="s">
        <v>60</v>
      </c>
      <c r="H1822" s="2" t="s">
        <v>60</v>
      </c>
      <c r="I1822" s="2" t="s">
        <v>60</v>
      </c>
      <c r="J1822" s="2" t="s">
        <v>60</v>
      </c>
      <c r="K1822" s="2" t="s">
        <v>60</v>
      </c>
      <c r="L1822" s="2" t="s">
        <v>60</v>
      </c>
      <c r="M1822" s="2" t="s">
        <v>60</v>
      </c>
      <c r="N1822" s="2" t="s">
        <v>60</v>
      </c>
      <c r="O1822" s="2" t="s">
        <v>60</v>
      </c>
      <c r="P1822" s="2"/>
      <c r="Q1822" s="2">
        <v>14</v>
      </c>
      <c r="R1822" s="2">
        <v>1004</v>
      </c>
      <c r="S1822" s="2">
        <v>0.34442538593481992</v>
      </c>
      <c r="T1822" s="2">
        <v>1405</v>
      </c>
      <c r="U1822" s="2">
        <v>0.48198970840480276</v>
      </c>
      <c r="V1822" s="2">
        <v>506</v>
      </c>
      <c r="W1822" s="2">
        <v>0.17358490566037735</v>
      </c>
      <c r="X1822" s="2" t="s">
        <v>60</v>
      </c>
      <c r="Y1822" s="2" t="s">
        <v>60</v>
      </c>
      <c r="Z1822" s="2">
        <v>2915</v>
      </c>
      <c r="AA1822" s="2" t="s">
        <v>2040</v>
      </c>
      <c r="AB1822" s="2" t="s">
        <v>2041</v>
      </c>
      <c r="AC1822" s="2" t="s">
        <v>962</v>
      </c>
      <c r="AD1822" s="2">
        <v>14</v>
      </c>
      <c r="AE1822" s="2">
        <v>1075</v>
      </c>
      <c r="AF1822" s="2">
        <v>0.33</v>
      </c>
      <c r="AG1822" s="2">
        <v>66</v>
      </c>
      <c r="AH1822" s="2">
        <v>0.02</v>
      </c>
      <c r="AI1822" s="2">
        <v>495</v>
      </c>
      <c r="AJ1822" s="2">
        <v>0.15</v>
      </c>
      <c r="AK1822" s="2">
        <v>1331</v>
      </c>
      <c r="AL1822" s="2">
        <v>0.41</v>
      </c>
      <c r="AM1822" s="2">
        <v>117</v>
      </c>
      <c r="AN1822" s="2">
        <v>154</v>
      </c>
      <c r="AO1822" s="2">
        <v>3238</v>
      </c>
      <c r="AP1822" s="2" t="s">
        <v>4747</v>
      </c>
      <c r="AQ1822" s="2" t="s">
        <v>962</v>
      </c>
      <c r="AR1822" s="2">
        <v>22</v>
      </c>
      <c r="AS1822" s="2">
        <v>635</v>
      </c>
      <c r="AT1822" s="2">
        <v>0.33800000000000002</v>
      </c>
      <c r="AU1822" s="2">
        <v>102</v>
      </c>
      <c r="AV1822" s="2">
        <v>5.3999999999999999E-2</v>
      </c>
      <c r="AW1822" s="2">
        <v>1144</v>
      </c>
      <c r="AX1822" s="2">
        <v>0.57499999999999996</v>
      </c>
      <c r="AY1822" s="2">
        <v>50</v>
      </c>
      <c r="AZ1822" s="2">
        <v>60</v>
      </c>
      <c r="BA1822" s="2">
        <v>1881</v>
      </c>
      <c r="BB1822" s="2">
        <v>0.18465040650406503</v>
      </c>
      <c r="BC1822" s="2">
        <v>0.22968501041794337</v>
      </c>
      <c r="BD1822" s="2">
        <v>0.16840116459146379</v>
      </c>
      <c r="BE1822" s="2">
        <v>15375</v>
      </c>
      <c r="BF1822" s="2">
        <v>16318</v>
      </c>
      <c r="BG1822" s="2">
        <v>32286</v>
      </c>
      <c r="BH1822" s="2">
        <v>2839</v>
      </c>
      <c r="BI1822" s="2">
        <v>3748</v>
      </c>
      <c r="BJ1822" s="2">
        <v>5437</v>
      </c>
      <c r="BK1822" s="2">
        <v>2.2724301456582601</v>
      </c>
      <c r="BL1822" s="2">
        <v>2.2633673015508808</v>
      </c>
      <c r="BM1822" s="2">
        <v>4.7016138421913665</v>
      </c>
      <c r="BN1822" s="2">
        <v>6.4840596732445993E-2</v>
      </c>
      <c r="BO1822" s="2">
        <v>0.15262420452090636</v>
      </c>
      <c r="BP1822" s="2">
        <v>0.77485428420188118</v>
      </c>
      <c r="BQ1822" s="2">
        <v>0.43654888490453664</v>
      </c>
      <c r="BR1822" s="2">
        <v>0.40586947595387179</v>
      </c>
      <c r="BS1822" s="2">
        <v>0.2088985089778001</v>
      </c>
      <c r="BT1822" s="2">
        <v>0.49861051836300191</v>
      </c>
      <c r="BU1822" s="2">
        <v>0.44150631952523356</v>
      </c>
      <c r="BV1822" s="2">
        <v>1.6247206820326092E-2</v>
      </c>
      <c r="BW1822" s="2">
        <v>6451.4291835238</v>
      </c>
      <c r="BX1822" s="2">
        <v>8483.1006462127007</v>
      </c>
      <c r="BY1822" s="2">
        <v>13559.4543208799</v>
      </c>
      <c r="BZ1822" s="2">
        <v>418.3145180368</v>
      </c>
      <c r="CA1822" s="2">
        <v>1294.726487999</v>
      </c>
      <c r="CB1822" s="2">
        <v>10506.601271973501</v>
      </c>
      <c r="CC1822" s="2">
        <v>3216.7504493790002</v>
      </c>
      <c r="CD1822" s="2">
        <v>3745.3425444714999</v>
      </c>
      <c r="CE1822" s="2">
        <v>220.3032587221</v>
      </c>
      <c r="CF1822" s="2">
        <v>2816.3642161079001</v>
      </c>
      <c r="CG1822" s="2">
        <v>3443.0316137423001</v>
      </c>
      <c r="CH1822" s="2">
        <v>2832.5497901844001</v>
      </c>
      <c r="CI1822" s="2">
        <v>538.3427582347</v>
      </c>
      <c r="CJ1822" s="2">
        <v>376.62621171199999</v>
      </c>
      <c r="CK1822" s="2">
        <v>3254</v>
      </c>
      <c r="CL1822" s="2">
        <v>4043</v>
      </c>
      <c r="CM1822" s="2">
        <v>5473</v>
      </c>
      <c r="CN1822" s="2">
        <v>2608</v>
      </c>
      <c r="CO1822" s="2">
        <v>0.1994116926093884</v>
      </c>
      <c r="CP1822" s="2">
        <f t="shared" si="28"/>
        <v>8.0778046211980425E-2</v>
      </c>
    </row>
    <row r="1823" spans="1:94" ht="17.100000000000001" customHeight="1" x14ac:dyDescent="0.3">
      <c r="A1823" s="3">
        <v>2400208</v>
      </c>
      <c r="B1823" s="3" t="s">
        <v>2053</v>
      </c>
      <c r="C1823" s="3" t="s">
        <v>962</v>
      </c>
      <c r="D1823" s="3" t="s">
        <v>2053</v>
      </c>
      <c r="E1823" s="3" t="s">
        <v>962</v>
      </c>
      <c r="F1823" s="3" t="s">
        <v>60</v>
      </c>
      <c r="G1823" s="3" t="s">
        <v>60</v>
      </c>
      <c r="H1823" s="3" t="s">
        <v>60</v>
      </c>
      <c r="I1823" s="3" t="s">
        <v>60</v>
      </c>
      <c r="J1823" s="3" t="s">
        <v>60</v>
      </c>
      <c r="K1823" s="3" t="s">
        <v>60</v>
      </c>
      <c r="L1823" s="3" t="s">
        <v>60</v>
      </c>
      <c r="M1823" s="3" t="s">
        <v>60</v>
      </c>
      <c r="N1823" s="3" t="s">
        <v>60</v>
      </c>
      <c r="O1823" s="3" t="s">
        <v>60</v>
      </c>
      <c r="P1823" s="3"/>
      <c r="Q1823" s="3">
        <v>20</v>
      </c>
      <c r="R1823" s="3">
        <v>2596</v>
      </c>
      <c r="S1823" s="3">
        <v>0.4224572823433686</v>
      </c>
      <c r="T1823" s="3">
        <v>236</v>
      </c>
      <c r="U1823" s="3">
        <v>3.8405207485760783E-2</v>
      </c>
      <c r="V1823" s="3">
        <v>3312</v>
      </c>
      <c r="W1823" s="3">
        <v>0.53897477624084622</v>
      </c>
      <c r="X1823" s="3">
        <v>1</v>
      </c>
      <c r="Y1823" s="3">
        <v>1.6273393002441008E-4</v>
      </c>
      <c r="Z1823" s="3">
        <v>6145</v>
      </c>
      <c r="AA1823" s="3" t="s">
        <v>2052</v>
      </c>
      <c r="AB1823" s="3" t="s">
        <v>2053</v>
      </c>
      <c r="AC1823" s="3" t="s">
        <v>962</v>
      </c>
      <c r="AD1823" s="3">
        <v>20</v>
      </c>
      <c r="AE1823" s="3">
        <v>1466</v>
      </c>
      <c r="AF1823" s="3">
        <v>0.28999999999999998</v>
      </c>
      <c r="AG1823" s="3">
        <v>1092</v>
      </c>
      <c r="AH1823" s="3">
        <v>0.22</v>
      </c>
      <c r="AI1823" s="3">
        <v>428</v>
      </c>
      <c r="AJ1823" s="3">
        <v>0.09</v>
      </c>
      <c r="AK1823" s="3">
        <v>1555</v>
      </c>
      <c r="AL1823" s="3">
        <v>0.31</v>
      </c>
      <c r="AM1823" s="3">
        <v>169</v>
      </c>
      <c r="AN1823" s="3">
        <v>295</v>
      </c>
      <c r="AO1823" s="3">
        <v>5005</v>
      </c>
      <c r="AP1823" s="3" t="s">
        <v>4750</v>
      </c>
      <c r="AQ1823" s="3" t="s">
        <v>962</v>
      </c>
      <c r="AR1823" s="3">
        <v>29</v>
      </c>
      <c r="AS1823" s="3">
        <v>2614</v>
      </c>
      <c r="AT1823" s="3">
        <v>0.45500000000000002</v>
      </c>
      <c r="AU1823" s="3">
        <v>476</v>
      </c>
      <c r="AV1823" s="3">
        <v>8.3000000000000004E-2</v>
      </c>
      <c r="AW1823" s="3">
        <v>2652</v>
      </c>
      <c r="AX1823" s="3">
        <v>0.42699999999999999</v>
      </c>
      <c r="AY1823" s="3">
        <v>289</v>
      </c>
      <c r="AZ1823" s="3">
        <v>178</v>
      </c>
      <c r="BA1823" s="3">
        <v>5742</v>
      </c>
      <c r="BB1823" s="3">
        <v>0.17129867901869961</v>
      </c>
      <c r="BC1823" s="3">
        <v>0.20228181518030741</v>
      </c>
      <c r="BD1823" s="3">
        <v>0.25061890199504877</v>
      </c>
      <c r="BE1823" s="3">
        <v>23316</v>
      </c>
      <c r="BF1823" s="3">
        <v>27259</v>
      </c>
      <c r="BG1823" s="3">
        <v>6867</v>
      </c>
      <c r="BH1823" s="3">
        <v>3994</v>
      </c>
      <c r="BI1823" s="3">
        <v>5514</v>
      </c>
      <c r="BJ1823" s="3">
        <v>1721</v>
      </c>
      <c r="BK1823" s="3">
        <v>3.6427709723749624</v>
      </c>
      <c r="BL1823" s="3">
        <v>2.198785849345847</v>
      </c>
      <c r="BM1823" s="3">
        <v>2.0120475498721402</v>
      </c>
      <c r="BN1823" s="3">
        <v>0.25137170556904698</v>
      </c>
      <c r="BO1823" s="3">
        <v>0.13358424449786485</v>
      </c>
      <c r="BP1823" s="3">
        <v>0.18015368679003643</v>
      </c>
      <c r="BQ1823" s="3">
        <v>0.23691798546179652</v>
      </c>
      <c r="BR1823" s="3">
        <v>0.57201511738138067</v>
      </c>
      <c r="BS1823" s="3">
        <v>0.55147988368298095</v>
      </c>
      <c r="BT1823" s="3">
        <v>0.51171030896914971</v>
      </c>
      <c r="BU1823" s="3">
        <v>0.29440063812075451</v>
      </c>
      <c r="BV1823" s="3">
        <v>0.26836642952698775</v>
      </c>
      <c r="BW1823" s="3">
        <v>14549.2272636656</v>
      </c>
      <c r="BX1823" s="3">
        <v>12124.105173292999</v>
      </c>
      <c r="BY1823" s="3">
        <v>19593.3190406549</v>
      </c>
      <c r="BZ1823" s="3">
        <v>3657.2640719792998</v>
      </c>
      <c r="CA1823" s="3">
        <v>1619.589429787</v>
      </c>
      <c r="CB1823" s="3">
        <v>3529.8086616273999</v>
      </c>
      <c r="CC1823" s="3">
        <v>7444.9895783526999</v>
      </c>
      <c r="CD1823" s="3">
        <v>3569.3442996606</v>
      </c>
      <c r="CE1823" s="3">
        <v>5258.1890735237002</v>
      </c>
      <c r="CF1823" s="3">
        <v>3446.9736133335</v>
      </c>
      <c r="CG1823" s="3">
        <v>6935.1714438454001</v>
      </c>
      <c r="CH1823" s="3">
        <v>10805.3213055039</v>
      </c>
      <c r="CI1823" s="3">
        <v>487.07201935519998</v>
      </c>
      <c r="CJ1823" s="3">
        <v>5179.1318934870997</v>
      </c>
      <c r="CK1823" s="3">
        <v>8177</v>
      </c>
      <c r="CL1823" s="3">
        <v>8665</v>
      </c>
      <c r="CM1823" s="3">
        <v>10945</v>
      </c>
      <c r="CN1823" s="3">
        <v>7587</v>
      </c>
      <c r="CO1823" s="3">
        <v>0.29997432040793864</v>
      </c>
      <c r="CP1823" s="3">
        <f t="shared" si="28"/>
        <v>1.1048492791612057</v>
      </c>
    </row>
    <row r="1824" spans="1:94" ht="17.100000000000001" customHeight="1" x14ac:dyDescent="0.3">
      <c r="A1824" s="2">
        <v>2400307</v>
      </c>
      <c r="B1824" s="2" t="s">
        <v>2764</v>
      </c>
      <c r="C1824" s="2" t="s">
        <v>962</v>
      </c>
      <c r="D1824" s="2" t="s">
        <v>2764</v>
      </c>
      <c r="E1824" s="2" t="s">
        <v>962</v>
      </c>
      <c r="F1824" s="2" t="s">
        <v>60</v>
      </c>
      <c r="G1824" s="2" t="s">
        <v>60</v>
      </c>
      <c r="H1824" s="2" t="s">
        <v>60</v>
      </c>
      <c r="I1824" s="2" t="s">
        <v>60</v>
      </c>
      <c r="J1824" s="2" t="s">
        <v>60</v>
      </c>
      <c r="K1824" s="2" t="s">
        <v>60</v>
      </c>
      <c r="L1824" s="2" t="s">
        <v>60</v>
      </c>
      <c r="M1824" s="2" t="s">
        <v>60</v>
      </c>
      <c r="N1824" s="2" t="s">
        <v>60</v>
      </c>
      <c r="O1824" s="2" t="s">
        <v>60</v>
      </c>
      <c r="P1824" s="2" t="s">
        <v>60</v>
      </c>
      <c r="Q1824" s="2" t="s">
        <v>60</v>
      </c>
      <c r="R1824" s="2" t="s">
        <v>60</v>
      </c>
      <c r="S1824" s="2" t="s">
        <v>60</v>
      </c>
      <c r="T1824" s="2" t="s">
        <v>60</v>
      </c>
      <c r="U1824" s="2" t="s">
        <v>60</v>
      </c>
      <c r="V1824" s="2" t="s">
        <v>60</v>
      </c>
      <c r="W1824" s="2" t="s">
        <v>60</v>
      </c>
      <c r="X1824" s="2" t="s">
        <v>60</v>
      </c>
      <c r="Y1824" s="2" t="s">
        <v>60</v>
      </c>
      <c r="Z1824" s="2" t="s">
        <v>60</v>
      </c>
      <c r="AA1824" s="2" t="s">
        <v>2763</v>
      </c>
      <c r="AB1824" s="2" t="s">
        <v>2764</v>
      </c>
      <c r="AC1824" s="2" t="s">
        <v>962</v>
      </c>
      <c r="AD1824" s="2">
        <v>12</v>
      </c>
      <c r="AE1824" s="2">
        <v>471</v>
      </c>
      <c r="AF1824" s="2">
        <v>0.41</v>
      </c>
      <c r="AG1824" s="2">
        <v>54</v>
      </c>
      <c r="AH1824" s="2">
        <v>0.05</v>
      </c>
      <c r="AI1824" s="2">
        <v>130</v>
      </c>
      <c r="AJ1824" s="2">
        <v>0.11</v>
      </c>
      <c r="AK1824" s="2">
        <v>416</v>
      </c>
      <c r="AL1824" s="2">
        <v>0.36</v>
      </c>
      <c r="AM1824" s="2">
        <v>34</v>
      </c>
      <c r="AN1824" s="2">
        <v>35</v>
      </c>
      <c r="AO1824" s="2">
        <v>1140</v>
      </c>
      <c r="AP1824" s="2" t="s">
        <v>2764</v>
      </c>
      <c r="AQ1824" s="2" t="s">
        <v>962</v>
      </c>
      <c r="AR1824" s="2">
        <v>18</v>
      </c>
      <c r="AS1824" s="2">
        <v>748</v>
      </c>
      <c r="AT1824" s="2">
        <v>0.59399999999999997</v>
      </c>
      <c r="AU1824" s="2">
        <v>118</v>
      </c>
      <c r="AV1824" s="2">
        <v>9.4E-2</v>
      </c>
      <c r="AW1824" s="2">
        <v>394</v>
      </c>
      <c r="AX1824" s="2">
        <v>0.28000000000000003</v>
      </c>
      <c r="AY1824" s="2">
        <v>79</v>
      </c>
      <c r="AZ1824" s="2">
        <v>66</v>
      </c>
      <c r="BA1824" s="2">
        <v>1260</v>
      </c>
      <c r="BB1824" s="2"/>
      <c r="BC1824" s="2"/>
      <c r="BD1824" s="2" t="s">
        <v>60</v>
      </c>
      <c r="BE1824" s="2"/>
      <c r="BF1824" s="2"/>
      <c r="BG1824" s="2" t="s">
        <v>60</v>
      </c>
      <c r="BH1824" s="2"/>
      <c r="BI1824" s="2"/>
      <c r="BJ1824" s="2" t="s">
        <v>60</v>
      </c>
      <c r="BK1824" s="2"/>
      <c r="BL1824" s="2"/>
      <c r="BM1824" s="2">
        <v>1.7712731037961431</v>
      </c>
      <c r="BN1824" s="2"/>
      <c r="BO1824" s="2"/>
      <c r="BP1824" s="2">
        <v>2.8243765057556141E-2</v>
      </c>
      <c r="BQ1824" s="2"/>
      <c r="BR1824" s="2"/>
      <c r="BS1824" s="2">
        <v>0.24113670438556895</v>
      </c>
      <c r="BT1824" s="2"/>
      <c r="BU1824" s="2"/>
      <c r="BV1824" s="2">
        <v>0.73061953055687479</v>
      </c>
      <c r="BW1824" s="2"/>
      <c r="BX1824" s="2"/>
      <c r="BY1824" s="2">
        <v>4362.6456546499003</v>
      </c>
      <c r="BZ1824" s="2"/>
      <c r="CA1824" s="2"/>
      <c r="CB1824" s="2">
        <v>123.2175388993</v>
      </c>
      <c r="CC1824" s="2"/>
      <c r="CD1824" s="2"/>
      <c r="CE1824" s="2">
        <v>3187.4341201862999</v>
      </c>
      <c r="CF1824" s="2"/>
      <c r="CG1824" s="2"/>
      <c r="CH1824" s="2">
        <v>1051.9939955642999</v>
      </c>
      <c r="CI1824" s="2"/>
      <c r="CJ1824" s="2">
        <v>250.85237116490001</v>
      </c>
      <c r="CK1824" s="2" t="s">
        <v>60</v>
      </c>
      <c r="CL1824" s="2" t="s">
        <v>60</v>
      </c>
      <c r="CM1824" s="2">
        <v>0</v>
      </c>
      <c r="CN1824" s="2">
        <v>1551</v>
      </c>
      <c r="CO1824" s="2" t="s">
        <v>60</v>
      </c>
      <c r="CP1824" s="2" t="str">
        <f t="shared" si="28"/>
        <v/>
      </c>
    </row>
    <row r="1825" spans="1:94" ht="17.100000000000001" customHeight="1" x14ac:dyDescent="0.3">
      <c r="A1825" s="3">
        <v>2400505</v>
      </c>
      <c r="B1825" s="3" t="s">
        <v>2073</v>
      </c>
      <c r="C1825" s="3" t="s">
        <v>962</v>
      </c>
      <c r="D1825" s="3" t="s">
        <v>2073</v>
      </c>
      <c r="E1825" s="3" t="s">
        <v>962</v>
      </c>
      <c r="F1825" s="3" t="s">
        <v>60</v>
      </c>
      <c r="G1825" s="3" t="s">
        <v>60</v>
      </c>
      <c r="H1825" s="3" t="s">
        <v>60</v>
      </c>
      <c r="I1825" s="3" t="s">
        <v>60</v>
      </c>
      <c r="J1825" s="3" t="s">
        <v>60</v>
      </c>
      <c r="K1825" s="3" t="s">
        <v>60</v>
      </c>
      <c r="L1825" s="3" t="s">
        <v>60</v>
      </c>
      <c r="M1825" s="3" t="s">
        <v>60</v>
      </c>
      <c r="N1825" s="3" t="s">
        <v>60</v>
      </c>
      <c r="O1825" s="3" t="s">
        <v>60</v>
      </c>
      <c r="P1825" s="3"/>
      <c r="Q1825" s="3">
        <v>30</v>
      </c>
      <c r="R1825" s="3">
        <v>1888</v>
      </c>
      <c r="S1825" s="3">
        <v>0.52590529247910867</v>
      </c>
      <c r="T1825" s="3">
        <v>971</v>
      </c>
      <c r="U1825" s="3">
        <v>0.2704735376044568</v>
      </c>
      <c r="V1825" s="3">
        <v>731</v>
      </c>
      <c r="W1825" s="3">
        <v>0.20362116991643453</v>
      </c>
      <c r="X1825" s="3" t="s">
        <v>60</v>
      </c>
      <c r="Y1825" s="3" t="s">
        <v>60</v>
      </c>
      <c r="Z1825" s="3">
        <v>3590</v>
      </c>
      <c r="AA1825" s="3" t="s">
        <v>2072</v>
      </c>
      <c r="AB1825" s="3" t="s">
        <v>2073</v>
      </c>
      <c r="AC1825" s="3" t="s">
        <v>962</v>
      </c>
      <c r="AD1825" s="3">
        <v>30</v>
      </c>
      <c r="AE1825" s="3">
        <v>1180</v>
      </c>
      <c r="AF1825" s="3">
        <v>0.41</v>
      </c>
      <c r="AG1825" s="3">
        <v>82</v>
      </c>
      <c r="AH1825" s="3">
        <v>0.03</v>
      </c>
      <c r="AI1825" s="3">
        <v>35</v>
      </c>
      <c r="AJ1825" s="3">
        <v>0.01</v>
      </c>
      <c r="AK1825" s="3">
        <v>1327</v>
      </c>
      <c r="AL1825" s="3">
        <v>0.46</v>
      </c>
      <c r="AM1825" s="3">
        <v>78</v>
      </c>
      <c r="AN1825" s="3">
        <v>209</v>
      </c>
      <c r="AO1825" s="3">
        <v>2911</v>
      </c>
      <c r="AP1825" s="3" t="s">
        <v>2073</v>
      </c>
      <c r="AQ1825" s="3" t="s">
        <v>962</v>
      </c>
      <c r="AR1825" s="3">
        <v>41</v>
      </c>
      <c r="AS1825" s="3">
        <v>2574</v>
      </c>
      <c r="AT1825" s="3">
        <v>0.56799999999999995</v>
      </c>
      <c r="AU1825" s="3">
        <v>250</v>
      </c>
      <c r="AV1825" s="3">
        <v>5.5E-2</v>
      </c>
      <c r="AW1825" s="3">
        <v>1705</v>
      </c>
      <c r="AX1825" s="3">
        <v>0.35499999999999998</v>
      </c>
      <c r="AY1825" s="3">
        <v>102</v>
      </c>
      <c r="AZ1825" s="3">
        <v>171</v>
      </c>
      <c r="BA1825" s="3">
        <v>4529</v>
      </c>
      <c r="BB1825" s="3">
        <v>6.8200053490238027E-2</v>
      </c>
      <c r="BC1825" s="3">
        <v>9.7975392227068553E-2</v>
      </c>
      <c r="BD1825" s="3">
        <v>0.22304679447536591</v>
      </c>
      <c r="BE1825" s="3">
        <v>11217</v>
      </c>
      <c r="BF1825" s="3">
        <v>15361</v>
      </c>
      <c r="BG1825" s="3">
        <v>4851</v>
      </c>
      <c r="BH1825" s="3">
        <v>765</v>
      </c>
      <c r="BI1825" s="3">
        <v>1505</v>
      </c>
      <c r="BJ1825" s="3">
        <v>1082</v>
      </c>
      <c r="BK1825" s="3">
        <v>3.9974470512764704</v>
      </c>
      <c r="BL1825" s="3">
        <v>3.0705562234971433</v>
      </c>
      <c r="BM1825" s="3">
        <v>2.6648570160360836</v>
      </c>
      <c r="BN1825" s="3">
        <v>6.9481344110129947E-2</v>
      </c>
      <c r="BO1825" s="3">
        <v>6.5356386777276412E-2</v>
      </c>
      <c r="BP1825" s="3">
        <v>5.6140251456655764E-2</v>
      </c>
      <c r="BQ1825" s="3">
        <v>0.22836847691967632</v>
      </c>
      <c r="BR1825" s="3">
        <v>0.47230015553493992</v>
      </c>
      <c r="BS1825" s="3">
        <v>0.20893704022319862</v>
      </c>
      <c r="BT1825" s="3">
        <v>0.70215017897019383</v>
      </c>
      <c r="BU1825" s="3">
        <v>0.46234345768776197</v>
      </c>
      <c r="BV1825" s="3">
        <v>0.73492270832014561</v>
      </c>
      <c r="BW1825" s="3">
        <v>3058.0469942264999</v>
      </c>
      <c r="BX1825" s="3">
        <v>4621.1871163632004</v>
      </c>
      <c r="BY1825" s="3">
        <v>19282.9053680371</v>
      </c>
      <c r="BZ1825" s="3">
        <v>212.47721551079999</v>
      </c>
      <c r="CA1825" s="3">
        <v>302.02409254719998</v>
      </c>
      <c r="CB1825" s="3">
        <v>1082.5471561765</v>
      </c>
      <c r="CC1825" s="3">
        <v>2147.2082442954002</v>
      </c>
      <c r="CD1825" s="3">
        <v>2136.5756300015</v>
      </c>
      <c r="CE1825" s="3">
        <v>14171.445037358901</v>
      </c>
      <c r="CF1825" s="3">
        <v>698.36153442030002</v>
      </c>
      <c r="CG1825" s="3">
        <v>2182.5873938144</v>
      </c>
      <c r="CH1825" s="3">
        <v>4028.9131745016998</v>
      </c>
      <c r="CI1825" s="3">
        <v>217.90064023779999</v>
      </c>
      <c r="CJ1825" s="3">
        <v>199.3221797368</v>
      </c>
      <c r="CK1825" s="3">
        <v>3377</v>
      </c>
      <c r="CL1825" s="3">
        <v>4737</v>
      </c>
      <c r="CM1825" s="3">
        <v>5976</v>
      </c>
      <c r="CN1825" s="3">
        <v>5628</v>
      </c>
      <c r="CO1825" s="3">
        <v>0.21984245817329601</v>
      </c>
      <c r="CP1825" s="3">
        <f t="shared" si="28"/>
        <v>1.1601731601731602</v>
      </c>
    </row>
    <row r="1826" spans="1:94" ht="17.100000000000001" customHeight="1" x14ac:dyDescent="0.3">
      <c r="A1826" s="2">
        <v>2400604</v>
      </c>
      <c r="B1826" s="2" t="s">
        <v>4814</v>
      </c>
      <c r="C1826" s="2" t="s">
        <v>962</v>
      </c>
      <c r="D1826" s="2" t="s">
        <v>4814</v>
      </c>
      <c r="E1826" s="2" t="s">
        <v>962</v>
      </c>
      <c r="F1826" s="2" t="s">
        <v>60</v>
      </c>
      <c r="G1826" s="2" t="s">
        <v>60</v>
      </c>
      <c r="H1826" s="2" t="s">
        <v>60</v>
      </c>
      <c r="I1826" s="2" t="s">
        <v>60</v>
      </c>
      <c r="J1826" s="2" t="s">
        <v>60</v>
      </c>
      <c r="K1826" s="2" t="s">
        <v>60</v>
      </c>
      <c r="L1826" s="2" t="s">
        <v>60</v>
      </c>
      <c r="M1826" s="2" t="s">
        <v>60</v>
      </c>
      <c r="N1826" s="2" t="s">
        <v>60</v>
      </c>
      <c r="O1826" s="2" t="s">
        <v>60</v>
      </c>
      <c r="P1826" s="2" t="s">
        <v>60</v>
      </c>
      <c r="Q1826" s="2" t="s">
        <v>60</v>
      </c>
      <c r="R1826" s="2" t="s">
        <v>60</v>
      </c>
      <c r="S1826" s="2" t="s">
        <v>60</v>
      </c>
      <c r="T1826" s="2" t="s">
        <v>60</v>
      </c>
      <c r="U1826" s="2" t="s">
        <v>60</v>
      </c>
      <c r="V1826" s="2" t="s">
        <v>60</v>
      </c>
      <c r="W1826" s="2" t="s">
        <v>60</v>
      </c>
      <c r="X1826" s="2" t="s">
        <v>60</v>
      </c>
      <c r="Y1826" s="2" t="s">
        <v>60</v>
      </c>
      <c r="Z1826" s="2" t="s">
        <v>60</v>
      </c>
      <c r="AA1826" s="2" t="s">
        <v>2765</v>
      </c>
      <c r="AB1826" s="2" t="s">
        <v>2766</v>
      </c>
      <c r="AC1826" s="2" t="s">
        <v>962</v>
      </c>
      <c r="AD1826" s="2">
        <v>28</v>
      </c>
      <c r="AE1826" s="2">
        <v>577</v>
      </c>
      <c r="AF1826" s="2">
        <v>0.33</v>
      </c>
      <c r="AG1826" s="2">
        <v>134</v>
      </c>
      <c r="AH1826" s="2">
        <v>0.08</v>
      </c>
      <c r="AI1826" s="2">
        <v>109</v>
      </c>
      <c r="AJ1826" s="2">
        <v>0.06</v>
      </c>
      <c r="AK1826" s="2">
        <v>776</v>
      </c>
      <c r="AL1826" s="2">
        <v>0.44</v>
      </c>
      <c r="AM1826" s="2">
        <v>127</v>
      </c>
      <c r="AN1826" s="2">
        <v>31</v>
      </c>
      <c r="AO1826" s="2">
        <v>1754</v>
      </c>
      <c r="AP1826" s="2" t="s">
        <v>4814</v>
      </c>
      <c r="AQ1826" s="2" t="s">
        <v>962</v>
      </c>
      <c r="AR1826" s="2">
        <v>37</v>
      </c>
      <c r="AS1826" s="2">
        <v>930</v>
      </c>
      <c r="AT1826" s="2">
        <v>0.57599999999999996</v>
      </c>
      <c r="AU1826" s="2">
        <v>158</v>
      </c>
      <c r="AV1826" s="2">
        <v>9.8000000000000004E-2</v>
      </c>
      <c r="AW1826" s="2">
        <v>527</v>
      </c>
      <c r="AX1826" s="2">
        <v>0.29699999999999999</v>
      </c>
      <c r="AY1826" s="2">
        <v>84</v>
      </c>
      <c r="AZ1826" s="2">
        <v>78</v>
      </c>
      <c r="BA1826" s="2">
        <v>1615</v>
      </c>
      <c r="BB1826" s="2"/>
      <c r="BC1826" s="2"/>
      <c r="BD1826" s="2" t="s">
        <v>60</v>
      </c>
      <c r="BE1826" s="2"/>
      <c r="BF1826" s="2"/>
      <c r="BG1826" s="2" t="s">
        <v>60</v>
      </c>
      <c r="BH1826" s="2"/>
      <c r="BI1826" s="2"/>
      <c r="BJ1826" s="2" t="s">
        <v>60</v>
      </c>
      <c r="BK1826" s="2"/>
      <c r="BL1826" s="2"/>
      <c r="BM1826" s="2">
        <v>1.6108041797041031</v>
      </c>
      <c r="BN1826" s="2"/>
      <c r="BO1826" s="2"/>
      <c r="BP1826" s="2">
        <v>9.503127989900538E-2</v>
      </c>
      <c r="BQ1826" s="2"/>
      <c r="BR1826" s="2"/>
      <c r="BS1826" s="2">
        <v>0.35339270238256343</v>
      </c>
      <c r="BT1826" s="2"/>
      <c r="BU1826" s="2"/>
      <c r="BV1826" s="2">
        <v>0.55157601771843134</v>
      </c>
      <c r="BW1826" s="2"/>
      <c r="BX1826" s="2"/>
      <c r="BY1826" s="2">
        <v>6241.8661963533996</v>
      </c>
      <c r="BZ1826" s="2"/>
      <c r="CA1826" s="2"/>
      <c r="CB1826" s="2">
        <v>593.1725335978</v>
      </c>
      <c r="CC1826" s="2"/>
      <c r="CD1826" s="2"/>
      <c r="CE1826" s="2">
        <v>3442.8636997159001</v>
      </c>
      <c r="CF1826" s="2"/>
      <c r="CG1826" s="2"/>
      <c r="CH1826" s="2">
        <v>2205.8299630397</v>
      </c>
      <c r="CI1826" s="2"/>
      <c r="CJ1826" s="2">
        <v>215.54607808750001</v>
      </c>
      <c r="CK1826" s="2" t="s">
        <v>60</v>
      </c>
      <c r="CL1826" s="2" t="s">
        <v>60</v>
      </c>
      <c r="CM1826" s="2">
        <v>0</v>
      </c>
      <c r="CN1826" s="2">
        <v>2076</v>
      </c>
      <c r="CO1826" s="2" t="s">
        <v>60</v>
      </c>
      <c r="CP1826" s="2" t="str">
        <f t="shared" si="28"/>
        <v/>
      </c>
    </row>
    <row r="1827" spans="1:94" ht="17.100000000000001" customHeight="1" x14ac:dyDescent="0.3">
      <c r="A1827" s="3">
        <v>2400802</v>
      </c>
      <c r="B1827" s="3" t="s">
        <v>2037</v>
      </c>
      <c r="C1827" s="3" t="s">
        <v>962</v>
      </c>
      <c r="D1827" s="3" t="s">
        <v>2037</v>
      </c>
      <c r="E1827" s="3" t="s">
        <v>962</v>
      </c>
      <c r="F1827" s="3" t="s">
        <v>60</v>
      </c>
      <c r="G1827" s="3" t="s">
        <v>60</v>
      </c>
      <c r="H1827" s="3" t="s">
        <v>60</v>
      </c>
      <c r="I1827" s="3" t="s">
        <v>60</v>
      </c>
      <c r="J1827" s="3" t="s">
        <v>60</v>
      </c>
      <c r="K1827" s="3" t="s">
        <v>60</v>
      </c>
      <c r="L1827" s="3" t="s">
        <v>60</v>
      </c>
      <c r="M1827" s="3" t="s">
        <v>60</v>
      </c>
      <c r="N1827" s="3" t="s">
        <v>60</v>
      </c>
      <c r="O1827" s="3" t="s">
        <v>60</v>
      </c>
      <c r="P1827" s="3"/>
      <c r="Q1827" s="3">
        <v>12</v>
      </c>
      <c r="R1827" s="3">
        <v>2472</v>
      </c>
      <c r="S1827" s="3">
        <v>0.46562441137690713</v>
      </c>
      <c r="T1827" s="3">
        <v>1369</v>
      </c>
      <c r="U1827" s="3">
        <v>0.25786400452062536</v>
      </c>
      <c r="V1827" s="3">
        <v>1468</v>
      </c>
      <c r="W1827" s="3">
        <v>0.27651158410246751</v>
      </c>
      <c r="X1827" s="3" t="s">
        <v>60</v>
      </c>
      <c r="Y1827" s="3" t="s">
        <v>60</v>
      </c>
      <c r="Z1827" s="3">
        <v>5309</v>
      </c>
      <c r="AA1827" s="3" t="s">
        <v>2036</v>
      </c>
      <c r="AB1827" s="3" t="s">
        <v>2037</v>
      </c>
      <c r="AC1827" s="3" t="s">
        <v>962</v>
      </c>
      <c r="AD1827" s="3">
        <v>12</v>
      </c>
      <c r="AE1827" s="3">
        <v>621</v>
      </c>
      <c r="AF1827" s="3">
        <v>0.5</v>
      </c>
      <c r="AG1827" s="3">
        <v>41</v>
      </c>
      <c r="AH1827" s="3">
        <v>0.03</v>
      </c>
      <c r="AI1827" s="3">
        <v>41</v>
      </c>
      <c r="AJ1827" s="3">
        <v>0.03</v>
      </c>
      <c r="AK1827" s="3">
        <v>466</v>
      </c>
      <c r="AL1827" s="3">
        <v>0.37</v>
      </c>
      <c r="AM1827" s="3">
        <v>59</v>
      </c>
      <c r="AN1827" s="3">
        <v>18</v>
      </c>
      <c r="AO1827" s="3">
        <v>1246</v>
      </c>
      <c r="AP1827" s="3" t="s">
        <v>2037</v>
      </c>
      <c r="AQ1827" s="3" t="s">
        <v>962</v>
      </c>
      <c r="AR1827" s="3">
        <v>18</v>
      </c>
      <c r="AS1827" s="3">
        <v>789</v>
      </c>
      <c r="AT1827" s="3">
        <v>0.82599999999999996</v>
      </c>
      <c r="AU1827" s="3">
        <v>166</v>
      </c>
      <c r="AV1827" s="3">
        <v>0.17399999999999999</v>
      </c>
      <c r="AW1827" s="3"/>
      <c r="AX1827" s="3"/>
      <c r="AY1827" s="3">
        <v>151</v>
      </c>
      <c r="AZ1827" s="3">
        <v>80</v>
      </c>
      <c r="BA1827" s="3">
        <v>955</v>
      </c>
      <c r="BB1827" s="3">
        <v>0.14851931653054065</v>
      </c>
      <c r="BC1827" s="3">
        <v>0.2001330591508407</v>
      </c>
      <c r="BD1827" s="3">
        <v>0.89845002672367713</v>
      </c>
      <c r="BE1827" s="3">
        <v>19957</v>
      </c>
      <c r="BF1827" s="3">
        <v>16534</v>
      </c>
      <c r="BG1827" s="3">
        <v>28065</v>
      </c>
      <c r="BH1827" s="3">
        <v>2964</v>
      </c>
      <c r="BI1827" s="3">
        <v>3309</v>
      </c>
      <c r="BJ1827" s="3">
        <v>25215</v>
      </c>
      <c r="BK1827" s="3">
        <v>3.1120385339573886</v>
      </c>
      <c r="BL1827" s="3">
        <v>1.9865317561229074</v>
      </c>
      <c r="BM1827" s="3">
        <v>4.8850585896216696</v>
      </c>
      <c r="BN1827" s="3">
        <v>0.27411712143703215</v>
      </c>
      <c r="BO1827" s="3">
        <v>0.1909731263350779</v>
      </c>
      <c r="BP1827" s="3">
        <v>0.22475926574068597</v>
      </c>
      <c r="BQ1827" s="3">
        <v>0.1906504847404252</v>
      </c>
      <c r="BR1827" s="3">
        <v>0.32871124249559563</v>
      </c>
      <c r="BS1827" s="3">
        <v>0.17327000366210046</v>
      </c>
      <c r="BT1827" s="3">
        <v>0.5352323938225535</v>
      </c>
      <c r="BU1827" s="3">
        <v>0.48031563116932635</v>
      </c>
      <c r="BV1827" s="3">
        <v>0.60197073059721351</v>
      </c>
      <c r="BW1827" s="3">
        <v>9224.0822146496994</v>
      </c>
      <c r="BX1827" s="3">
        <v>6573.4335810107004</v>
      </c>
      <c r="BY1827" s="3">
        <v>17381.038461873901</v>
      </c>
      <c r="BZ1827" s="3">
        <v>2528.4788645783001</v>
      </c>
      <c r="CA1827" s="3">
        <v>1255.3491617216</v>
      </c>
      <c r="CB1827" s="3">
        <v>3906.5494425013999</v>
      </c>
      <c r="CC1827" s="3">
        <v>4937.0276045629998</v>
      </c>
      <c r="CD1827" s="3">
        <v>3157.3228994127999</v>
      </c>
      <c r="CE1827" s="3">
        <v>10462.8764214325</v>
      </c>
      <c r="CF1827" s="3">
        <v>1758.5757455084999</v>
      </c>
      <c r="CG1827" s="3">
        <v>2160.7615198763001</v>
      </c>
      <c r="CH1827" s="3">
        <v>3011.6125979399999</v>
      </c>
      <c r="CI1827" s="3">
        <v>442.21012283559998</v>
      </c>
      <c r="CJ1827" s="3">
        <v>716.20785552330005</v>
      </c>
      <c r="CK1827" s="3">
        <v>5606</v>
      </c>
      <c r="CL1827" s="3">
        <v>7400</v>
      </c>
      <c r="CM1827" s="3">
        <v>9500</v>
      </c>
      <c r="CN1827" s="3">
        <v>2800</v>
      </c>
      <c r="CO1827" s="3">
        <v>0.3390589089149631</v>
      </c>
      <c r="CP1827" s="3">
        <f t="shared" si="28"/>
        <v>9.9768394797790844E-2</v>
      </c>
    </row>
    <row r="1828" spans="1:94" ht="17.100000000000001" customHeight="1" x14ac:dyDescent="0.3">
      <c r="A1828" s="2">
        <v>2401008</v>
      </c>
      <c r="B1828" s="2" t="s">
        <v>2067</v>
      </c>
      <c r="C1828" s="2" t="s">
        <v>962</v>
      </c>
      <c r="D1828" s="2" t="s">
        <v>2067</v>
      </c>
      <c r="E1828" s="2" t="s">
        <v>962</v>
      </c>
      <c r="F1828" s="2" t="s">
        <v>60</v>
      </c>
      <c r="G1828" s="2" t="s">
        <v>60</v>
      </c>
      <c r="H1828" s="2" t="s">
        <v>60</v>
      </c>
      <c r="I1828" s="2" t="s">
        <v>60</v>
      </c>
      <c r="J1828" s="2" t="s">
        <v>60</v>
      </c>
      <c r="K1828" s="2" t="s">
        <v>60</v>
      </c>
      <c r="L1828" s="2" t="s">
        <v>60</v>
      </c>
      <c r="M1828" s="2" t="s">
        <v>60</v>
      </c>
      <c r="N1828" s="2" t="s">
        <v>60</v>
      </c>
      <c r="O1828" s="2" t="s">
        <v>60</v>
      </c>
      <c r="P1828" s="2"/>
      <c r="Q1828" s="2">
        <v>27</v>
      </c>
      <c r="R1828" s="2">
        <v>1493</v>
      </c>
      <c r="S1828" s="2">
        <v>0.38548928479215078</v>
      </c>
      <c r="T1828" s="2">
        <v>134</v>
      </c>
      <c r="U1828" s="2">
        <v>3.4598502452878904E-2</v>
      </c>
      <c r="V1828" s="2">
        <v>2246</v>
      </c>
      <c r="W1828" s="2">
        <v>0.57991221275497029</v>
      </c>
      <c r="X1828" s="2" t="s">
        <v>60</v>
      </c>
      <c r="Y1828" s="2" t="s">
        <v>60</v>
      </c>
      <c r="Z1828" s="2">
        <v>3873</v>
      </c>
      <c r="AA1828" s="2" t="s">
        <v>2066</v>
      </c>
      <c r="AB1828" s="2" t="s">
        <v>2067</v>
      </c>
      <c r="AC1828" s="2" t="s">
        <v>962</v>
      </c>
      <c r="AD1828" s="2">
        <v>27</v>
      </c>
      <c r="AE1828" s="2">
        <v>279</v>
      </c>
      <c r="AF1828" s="2">
        <v>0.09</v>
      </c>
      <c r="AG1828" s="2">
        <v>749</v>
      </c>
      <c r="AH1828" s="2">
        <v>0.24</v>
      </c>
      <c r="AI1828" s="2">
        <v>100</v>
      </c>
      <c r="AJ1828" s="2">
        <v>0.03</v>
      </c>
      <c r="AK1828" s="2">
        <v>1741</v>
      </c>
      <c r="AL1828" s="2">
        <v>0.56999999999999995</v>
      </c>
      <c r="AM1828" s="2">
        <v>132</v>
      </c>
      <c r="AN1828" s="2">
        <v>69</v>
      </c>
      <c r="AO1828" s="2">
        <v>3070</v>
      </c>
      <c r="AP1828" s="2" t="s">
        <v>2067</v>
      </c>
      <c r="AQ1828" s="2" t="s">
        <v>962</v>
      </c>
      <c r="AR1828" s="2">
        <v>35</v>
      </c>
      <c r="AS1828" s="2">
        <v>1292</v>
      </c>
      <c r="AT1828" s="2">
        <v>0.35799999999999998</v>
      </c>
      <c r="AU1828" s="2">
        <v>361</v>
      </c>
      <c r="AV1828" s="2">
        <v>0.1</v>
      </c>
      <c r="AW1828" s="2">
        <v>1954</v>
      </c>
      <c r="AX1828" s="2">
        <v>0.501</v>
      </c>
      <c r="AY1828" s="2">
        <v>165</v>
      </c>
      <c r="AZ1828" s="2">
        <v>131</v>
      </c>
      <c r="BA1828" s="2">
        <v>3607</v>
      </c>
      <c r="BB1828" s="2">
        <v>6.8455971049457179E-2</v>
      </c>
      <c r="BC1828" s="2">
        <v>7.250160074865783E-2</v>
      </c>
      <c r="BD1828" s="2">
        <v>0.48891653472065144</v>
      </c>
      <c r="BE1828" s="2">
        <v>16580</v>
      </c>
      <c r="BF1828" s="2">
        <v>20303</v>
      </c>
      <c r="BG1828" s="2">
        <v>53052</v>
      </c>
      <c r="BH1828" s="2">
        <v>1135</v>
      </c>
      <c r="BI1828" s="2">
        <v>1472</v>
      </c>
      <c r="BJ1828" s="2">
        <v>25938</v>
      </c>
      <c r="BK1828" s="2">
        <v>4.7173458435697793</v>
      </c>
      <c r="BL1828" s="2">
        <v>4.5808064006480977</v>
      </c>
      <c r="BM1828" s="2">
        <v>1.5650297695769313</v>
      </c>
      <c r="BN1828" s="2">
        <v>2.6786906435480522E-2</v>
      </c>
      <c r="BO1828" s="2">
        <v>6.1901666614521973E-3</v>
      </c>
      <c r="BP1828" s="2">
        <v>3.0940506588730651E-2</v>
      </c>
      <c r="BQ1828" s="2">
        <v>0.34714861862006835</v>
      </c>
      <c r="BR1828" s="2">
        <v>0.24276337038979032</v>
      </c>
      <c r="BS1828" s="2">
        <v>0.13192637438051563</v>
      </c>
      <c r="BT1828" s="2">
        <v>0.62606447494446993</v>
      </c>
      <c r="BU1828" s="2">
        <v>0.75104646294875743</v>
      </c>
      <c r="BV1828" s="2">
        <v>0.8371331190307536</v>
      </c>
      <c r="BW1828" s="2">
        <v>5354.1875324516996</v>
      </c>
      <c r="BX1828" s="2">
        <v>6742.9470217540002</v>
      </c>
      <c r="BY1828" s="2">
        <v>10230.5996037244</v>
      </c>
      <c r="BZ1828" s="2">
        <v>143.42212046980001</v>
      </c>
      <c r="CA1828" s="2">
        <v>41.739965853999998</v>
      </c>
      <c r="CB1828" s="2">
        <v>316.5399344457</v>
      </c>
      <c r="CC1828" s="2">
        <v>3352.0666062586001</v>
      </c>
      <c r="CD1828" s="2">
        <v>5064.2665105391998</v>
      </c>
      <c r="CE1828" s="2">
        <v>8564.3737558205994</v>
      </c>
      <c r="CF1828" s="2">
        <v>1858.6988057234</v>
      </c>
      <c r="CG1828" s="2">
        <v>1636.9405453607999</v>
      </c>
      <c r="CH1828" s="2">
        <v>1349.6859134581</v>
      </c>
      <c r="CI1828" s="2">
        <v>358.8951721565</v>
      </c>
      <c r="CJ1828" s="2">
        <v>509.08275324639999</v>
      </c>
      <c r="CK1828" s="2">
        <v>3185</v>
      </c>
      <c r="CL1828" s="2">
        <v>5119</v>
      </c>
      <c r="CM1828" s="2">
        <v>6522</v>
      </c>
      <c r="CN1828" s="2">
        <v>44000</v>
      </c>
      <c r="CO1828" s="2">
        <v>0.15687336846771413</v>
      </c>
      <c r="CP1828" s="2">
        <f t="shared" si="28"/>
        <v>0.82937495287642315</v>
      </c>
    </row>
    <row r="1829" spans="1:94" ht="17.100000000000001" customHeight="1" x14ac:dyDescent="0.3">
      <c r="A1829" s="3">
        <v>2401107</v>
      </c>
      <c r="B1829" s="3" t="s">
        <v>2057</v>
      </c>
      <c r="C1829" s="3" t="s">
        <v>962</v>
      </c>
      <c r="D1829" s="3" t="s">
        <v>2057</v>
      </c>
      <c r="E1829" s="3" t="s">
        <v>962</v>
      </c>
      <c r="F1829" s="3" t="s">
        <v>60</v>
      </c>
      <c r="G1829" s="3" t="s">
        <v>60</v>
      </c>
      <c r="H1829" s="3" t="s">
        <v>60</v>
      </c>
      <c r="I1829" s="3" t="s">
        <v>60</v>
      </c>
      <c r="J1829" s="3" t="s">
        <v>60</v>
      </c>
      <c r="K1829" s="3" t="s">
        <v>60</v>
      </c>
      <c r="L1829" s="3" t="s">
        <v>60</v>
      </c>
      <c r="M1829" s="3" t="s">
        <v>60</v>
      </c>
      <c r="N1829" s="3" t="s">
        <v>60</v>
      </c>
      <c r="O1829" s="3" t="s">
        <v>60</v>
      </c>
      <c r="P1829" s="3"/>
      <c r="Q1829" s="3">
        <v>22</v>
      </c>
      <c r="R1829" s="3">
        <v>8264</v>
      </c>
      <c r="S1829" s="3">
        <v>0.88850661219223737</v>
      </c>
      <c r="T1829" s="3">
        <v>501</v>
      </c>
      <c r="U1829" s="3">
        <v>5.3865175787549728E-2</v>
      </c>
      <c r="V1829" s="3">
        <v>536</v>
      </c>
      <c r="W1829" s="3">
        <v>5.7628212020212878E-2</v>
      </c>
      <c r="X1829" s="3" t="s">
        <v>60</v>
      </c>
      <c r="Y1829" s="3" t="s">
        <v>60</v>
      </c>
      <c r="Z1829" s="3">
        <v>9301</v>
      </c>
      <c r="AA1829" s="3" t="s">
        <v>2056</v>
      </c>
      <c r="AB1829" s="3" t="s">
        <v>2057</v>
      </c>
      <c r="AC1829" s="3" t="s">
        <v>962</v>
      </c>
      <c r="AD1829" s="3"/>
      <c r="AE1829" s="3">
        <v>235</v>
      </c>
      <c r="AF1829" s="3">
        <v>0.1</v>
      </c>
      <c r="AG1829" s="3">
        <v>536</v>
      </c>
      <c r="AH1829" s="3">
        <v>0.23</v>
      </c>
      <c r="AI1829" s="3">
        <v>74</v>
      </c>
      <c r="AJ1829" s="3">
        <v>0.03</v>
      </c>
      <c r="AK1829" s="3">
        <v>1350</v>
      </c>
      <c r="AL1829" s="3">
        <v>0.56999999999999995</v>
      </c>
      <c r="AM1829" s="3">
        <v>118</v>
      </c>
      <c r="AN1829" s="3">
        <v>48</v>
      </c>
      <c r="AO1829" s="3">
        <v>2361</v>
      </c>
      <c r="AP1829" s="3" t="s">
        <v>2057</v>
      </c>
      <c r="AQ1829" s="3" t="s">
        <v>962</v>
      </c>
      <c r="AR1829" s="3">
        <v>32</v>
      </c>
      <c r="AS1829" s="3">
        <v>1399</v>
      </c>
      <c r="AT1829" s="3">
        <v>0.40200000000000002</v>
      </c>
      <c r="AU1829" s="3">
        <v>195</v>
      </c>
      <c r="AV1829" s="3">
        <v>5.6000000000000001E-2</v>
      </c>
      <c r="AW1829" s="3">
        <v>1888</v>
      </c>
      <c r="AX1829" s="3">
        <v>0.49199999999999999</v>
      </c>
      <c r="AY1829" s="3">
        <v>247</v>
      </c>
      <c r="AZ1829" s="3">
        <v>105</v>
      </c>
      <c r="BA1829" s="3">
        <v>3482</v>
      </c>
      <c r="BB1829" s="3">
        <v>0.530899976501919</v>
      </c>
      <c r="BC1829" s="3">
        <v>0.6190748870649615</v>
      </c>
      <c r="BD1829" s="3">
        <v>0.1552058633326148</v>
      </c>
      <c r="BE1829" s="3">
        <v>12767</v>
      </c>
      <c r="BF1829" s="3">
        <v>15717</v>
      </c>
      <c r="BG1829" s="3">
        <v>4639</v>
      </c>
      <c r="BH1829" s="3">
        <v>6778</v>
      </c>
      <c r="BI1829" s="3">
        <v>9730</v>
      </c>
      <c r="BJ1829" s="3">
        <v>720</v>
      </c>
      <c r="BK1829" s="3">
        <v>1.5477747614472264</v>
      </c>
      <c r="BL1829" s="3">
        <v>2.11283993851815</v>
      </c>
      <c r="BM1829" s="3">
        <v>2.640407129913116</v>
      </c>
      <c r="BN1829" s="3">
        <v>0.40076885989220679</v>
      </c>
      <c r="BO1829" s="3">
        <v>0.36983165111505467</v>
      </c>
      <c r="BP1829" s="3">
        <v>0.32374537155005978</v>
      </c>
      <c r="BQ1829" s="3">
        <v>0.59458160675048743</v>
      </c>
      <c r="BR1829" s="3">
        <v>0.60913689204940591</v>
      </c>
      <c r="BS1829" s="3">
        <v>0.67263887299390002</v>
      </c>
      <c r="BT1829" s="3">
        <v>4.6495333573057449E-3</v>
      </c>
      <c r="BU1829" s="3">
        <v>2.1031456835539503E-2</v>
      </c>
      <c r="BV1829" s="3">
        <v>3.6157554560324553E-3</v>
      </c>
      <c r="BW1829" s="3">
        <v>10490.817333089301</v>
      </c>
      <c r="BX1829" s="3">
        <v>20557.932601781598</v>
      </c>
      <c r="BY1829" s="3">
        <v>12964.3990078734</v>
      </c>
      <c r="BZ1829" s="3">
        <v>4204.3929019196003</v>
      </c>
      <c r="CA1829" s="3">
        <v>7602.9741576288998</v>
      </c>
      <c r="CB1829" s="3">
        <v>4197.1641737272003</v>
      </c>
      <c r="CC1829" s="3">
        <v>48.777405135599999</v>
      </c>
      <c r="CD1829" s="3">
        <v>432.36327214229999</v>
      </c>
      <c r="CE1829" s="3">
        <v>46.8760964469</v>
      </c>
      <c r="CF1829" s="3">
        <v>6237.6470260341002</v>
      </c>
      <c r="CG1829" s="3">
        <v>12522.5951720104</v>
      </c>
      <c r="CH1829" s="3">
        <v>8720.3587376992</v>
      </c>
      <c r="CI1829" s="3">
        <v>551.16044295459994</v>
      </c>
      <c r="CJ1829" s="3">
        <v>635.24287708760005</v>
      </c>
      <c r="CK1829" s="3">
        <v>3119</v>
      </c>
      <c r="CL1829" s="3">
        <v>4595</v>
      </c>
      <c r="CM1829" s="3">
        <v>3800</v>
      </c>
      <c r="CN1829" s="3">
        <v>4729</v>
      </c>
      <c r="CO1829" s="3">
        <v>0.19844754087930266</v>
      </c>
      <c r="CP1829" s="3">
        <f t="shared" si="28"/>
        <v>1.0194007329165768</v>
      </c>
    </row>
    <row r="1830" spans="1:94" ht="17.100000000000001" customHeight="1" x14ac:dyDescent="0.3">
      <c r="A1830" s="2">
        <v>2401206</v>
      </c>
      <c r="B1830" s="2" t="s">
        <v>5700</v>
      </c>
      <c r="C1830" s="2" t="s">
        <v>962</v>
      </c>
      <c r="D1830" s="2" t="s">
        <v>5700</v>
      </c>
      <c r="E1830" s="2" t="s">
        <v>962</v>
      </c>
      <c r="F1830" s="2" t="s">
        <v>60</v>
      </c>
      <c r="G1830" s="2" t="s">
        <v>60</v>
      </c>
      <c r="H1830" s="2" t="s">
        <v>60</v>
      </c>
      <c r="I1830" s="2" t="s">
        <v>60</v>
      </c>
      <c r="J1830" s="2" t="s">
        <v>60</v>
      </c>
      <c r="K1830" s="2" t="s">
        <v>60</v>
      </c>
      <c r="L1830" s="2" t="s">
        <v>60</v>
      </c>
      <c r="M1830" s="2" t="s">
        <v>60</v>
      </c>
      <c r="N1830" s="2" t="s">
        <v>60</v>
      </c>
      <c r="O1830" s="2" t="s">
        <v>60</v>
      </c>
      <c r="P1830" s="2" t="s">
        <v>60</v>
      </c>
      <c r="Q1830" s="2" t="s">
        <v>60</v>
      </c>
      <c r="R1830" s="2" t="s">
        <v>60</v>
      </c>
      <c r="S1830" s="2" t="s">
        <v>60</v>
      </c>
      <c r="T1830" s="2" t="s">
        <v>60</v>
      </c>
      <c r="U1830" s="2" t="s">
        <v>60</v>
      </c>
      <c r="V1830" s="2" t="s">
        <v>60</v>
      </c>
      <c r="W1830" s="2" t="s">
        <v>60</v>
      </c>
      <c r="X1830" s="2" t="s">
        <v>60</v>
      </c>
      <c r="Y1830" s="2" t="s">
        <v>60</v>
      </c>
      <c r="Z1830" s="2" t="s">
        <v>60</v>
      </c>
      <c r="AA1830" s="2" t="s">
        <v>60</v>
      </c>
      <c r="AB1830" s="2" t="s">
        <v>60</v>
      </c>
      <c r="AC1830" s="2" t="s">
        <v>60</v>
      </c>
      <c r="AD1830" s="2" t="s">
        <v>60</v>
      </c>
      <c r="AE1830" s="2" t="s">
        <v>60</v>
      </c>
      <c r="AF1830" s="2" t="s">
        <v>60</v>
      </c>
      <c r="AG1830" s="2" t="s">
        <v>60</v>
      </c>
      <c r="AH1830" s="2" t="s">
        <v>60</v>
      </c>
      <c r="AI1830" s="2" t="s">
        <v>60</v>
      </c>
      <c r="AJ1830" s="2" t="s">
        <v>60</v>
      </c>
      <c r="AK1830" s="2" t="s">
        <v>60</v>
      </c>
      <c r="AL1830" s="2" t="s">
        <v>60</v>
      </c>
      <c r="AM1830" s="2" t="s">
        <v>60</v>
      </c>
      <c r="AN1830" s="2" t="s">
        <v>60</v>
      </c>
      <c r="AO1830" s="2" t="s">
        <v>60</v>
      </c>
      <c r="AP1830" s="2" t="s">
        <v>5093</v>
      </c>
      <c r="AQ1830" s="2" t="s">
        <v>962</v>
      </c>
      <c r="AR1830" s="2">
        <v>9</v>
      </c>
      <c r="AS1830" s="2">
        <v>456</v>
      </c>
      <c r="AT1830" s="2">
        <v>0.52800000000000002</v>
      </c>
      <c r="AU1830" s="2">
        <v>138</v>
      </c>
      <c r="AV1830" s="2">
        <v>0.16</v>
      </c>
      <c r="AW1830" s="2">
        <v>269</v>
      </c>
      <c r="AX1830" s="2">
        <v>0.29099999999999998</v>
      </c>
      <c r="AY1830" s="2">
        <v>32</v>
      </c>
      <c r="AZ1830" s="2">
        <v>28</v>
      </c>
      <c r="BA1830" s="2">
        <v>863</v>
      </c>
      <c r="BB1830" s="2">
        <v>0.35470301194682818</v>
      </c>
      <c r="BC1830" s="2">
        <v>0.2803779713568581</v>
      </c>
      <c r="BD1830" s="2">
        <v>0.27976239246210571</v>
      </c>
      <c r="BE1830" s="2">
        <v>5943</v>
      </c>
      <c r="BF1830" s="2">
        <v>6773</v>
      </c>
      <c r="BG1830" s="2">
        <v>24410</v>
      </c>
      <c r="BH1830" s="2">
        <v>2108</v>
      </c>
      <c r="BI1830" s="2">
        <v>1899</v>
      </c>
      <c r="BJ1830" s="2">
        <v>6829</v>
      </c>
      <c r="BK1830" s="2">
        <v>0.79413104883610064</v>
      </c>
      <c r="BL1830" s="2">
        <v>2.3605703749287517</v>
      </c>
      <c r="BM1830" s="2">
        <v>1.1706324293702997</v>
      </c>
      <c r="BN1830" s="2">
        <v>0.10154056379424412</v>
      </c>
      <c r="BO1830" s="2">
        <v>0.1784958036914247</v>
      </c>
      <c r="BP1830" s="2">
        <v>0.48679665877983125</v>
      </c>
      <c r="BQ1830" s="2">
        <v>0.39159000338928568</v>
      </c>
      <c r="BR1830" s="2">
        <v>2.6778880349616702E-2</v>
      </c>
      <c r="BS1830" s="2">
        <v>0.10969718744615378</v>
      </c>
      <c r="BT1830" s="2">
        <v>0.50686943281647012</v>
      </c>
      <c r="BU1830" s="2">
        <v>0.79472531595898099</v>
      </c>
      <c r="BV1830" s="2">
        <v>0.403506153774015</v>
      </c>
      <c r="BW1830" s="2">
        <v>1674.0282509465001</v>
      </c>
      <c r="BX1830" s="2">
        <v>4482.7231419896998</v>
      </c>
      <c r="BY1830" s="2">
        <v>3866.5989142100998</v>
      </c>
      <c r="BZ1830" s="2">
        <v>169.98177240859999</v>
      </c>
      <c r="CA1830" s="2">
        <v>800.1472699556</v>
      </c>
      <c r="CB1830" s="2">
        <v>1882.2474322792</v>
      </c>
      <c r="CC1830" s="2">
        <v>848.51375007599995</v>
      </c>
      <c r="CD1830" s="2">
        <v>3562.5335653744</v>
      </c>
      <c r="CE1830" s="2">
        <v>1560.1964560597</v>
      </c>
      <c r="CF1830" s="2">
        <v>655.53272846189998</v>
      </c>
      <c r="CG1830" s="2">
        <v>120.0423066598</v>
      </c>
      <c r="CH1830" s="2">
        <v>424.1550258712</v>
      </c>
      <c r="CI1830" s="2">
        <v>140.99453191859999</v>
      </c>
      <c r="CJ1830" s="2">
        <v>267.92609276249999</v>
      </c>
      <c r="CK1830" s="2" t="s">
        <v>60</v>
      </c>
      <c r="CL1830" s="2" t="s">
        <v>60</v>
      </c>
      <c r="CM1830" s="2" t="s">
        <v>60</v>
      </c>
      <c r="CN1830" s="2">
        <v>1200</v>
      </c>
      <c r="CO1830" s="2" t="s">
        <v>60</v>
      </c>
      <c r="CP1830" s="2">
        <f t="shared" si="28"/>
        <v>4.9160180253994268E-2</v>
      </c>
    </row>
    <row r="1831" spans="1:94" ht="17.100000000000001" customHeight="1" x14ac:dyDescent="0.3">
      <c r="A1831" s="3">
        <v>2401305</v>
      </c>
      <c r="B1831" s="3" t="s">
        <v>2768</v>
      </c>
      <c r="C1831" s="3" t="s">
        <v>962</v>
      </c>
      <c r="D1831" s="3" t="s">
        <v>2768</v>
      </c>
      <c r="E1831" s="3" t="s">
        <v>962</v>
      </c>
      <c r="F1831" s="3" t="s">
        <v>60</v>
      </c>
      <c r="G1831" s="3" t="s">
        <v>60</v>
      </c>
      <c r="H1831" s="3" t="s">
        <v>60</v>
      </c>
      <c r="I1831" s="3" t="s">
        <v>60</v>
      </c>
      <c r="J1831" s="3" t="s">
        <v>60</v>
      </c>
      <c r="K1831" s="3" t="s">
        <v>60</v>
      </c>
      <c r="L1831" s="3" t="s">
        <v>60</v>
      </c>
      <c r="M1831" s="3" t="s">
        <v>60</v>
      </c>
      <c r="N1831" s="3" t="s">
        <v>60</v>
      </c>
      <c r="O1831" s="3" t="s">
        <v>60</v>
      </c>
      <c r="P1831" s="3" t="s">
        <v>60</v>
      </c>
      <c r="Q1831" s="3" t="s">
        <v>60</v>
      </c>
      <c r="R1831" s="3" t="s">
        <v>60</v>
      </c>
      <c r="S1831" s="3" t="s">
        <v>60</v>
      </c>
      <c r="T1831" s="3" t="s">
        <v>60</v>
      </c>
      <c r="U1831" s="3" t="s">
        <v>60</v>
      </c>
      <c r="V1831" s="3" t="s">
        <v>60</v>
      </c>
      <c r="W1831" s="3" t="s">
        <v>60</v>
      </c>
      <c r="X1831" s="3" t="s">
        <v>60</v>
      </c>
      <c r="Y1831" s="3" t="s">
        <v>60</v>
      </c>
      <c r="Z1831" s="3" t="s">
        <v>60</v>
      </c>
      <c r="AA1831" s="3" t="s">
        <v>2767</v>
      </c>
      <c r="AB1831" s="3" t="s">
        <v>2768</v>
      </c>
      <c r="AC1831" s="3" t="s">
        <v>962</v>
      </c>
      <c r="AD1831" s="3">
        <v>34</v>
      </c>
      <c r="AE1831" s="3">
        <v>1101</v>
      </c>
      <c r="AF1831" s="3">
        <v>0.37</v>
      </c>
      <c r="AG1831" s="3">
        <v>798</v>
      </c>
      <c r="AH1831" s="3">
        <v>0.27</v>
      </c>
      <c r="AI1831" s="3">
        <v>86</v>
      </c>
      <c r="AJ1831" s="3">
        <v>0.03</v>
      </c>
      <c r="AK1831" s="3">
        <v>764</v>
      </c>
      <c r="AL1831" s="3">
        <v>0.26</v>
      </c>
      <c r="AM1831" s="3">
        <v>71</v>
      </c>
      <c r="AN1831" s="3">
        <v>124</v>
      </c>
      <c r="AO1831" s="3">
        <v>2944</v>
      </c>
      <c r="AP1831" s="3" t="s">
        <v>4815</v>
      </c>
      <c r="AQ1831" s="3" t="s">
        <v>962</v>
      </c>
      <c r="AR1831" s="3">
        <v>31</v>
      </c>
      <c r="AS1831" s="3">
        <v>1424</v>
      </c>
      <c r="AT1831" s="3">
        <v>0.51600000000000001</v>
      </c>
      <c r="AU1831" s="3">
        <v>247</v>
      </c>
      <c r="AV1831" s="3">
        <v>0.09</v>
      </c>
      <c r="AW1831" s="3">
        <v>1089</v>
      </c>
      <c r="AX1831" s="3">
        <v>0.36299999999999999</v>
      </c>
      <c r="AY1831" s="3">
        <v>153</v>
      </c>
      <c r="AZ1831" s="3">
        <v>91</v>
      </c>
      <c r="BA1831" s="3">
        <v>2760</v>
      </c>
      <c r="BB1831" s="3">
        <v>5.8705849889624726E-2</v>
      </c>
      <c r="BC1831" s="3">
        <v>8.6780358006773098E-2</v>
      </c>
      <c r="BD1831" s="3" t="s">
        <v>60</v>
      </c>
      <c r="BE1831" s="3">
        <v>14496</v>
      </c>
      <c r="BF1831" s="3">
        <v>16536</v>
      </c>
      <c r="BG1831" s="3" t="s">
        <v>60</v>
      </c>
      <c r="BH1831" s="3">
        <v>851</v>
      </c>
      <c r="BI1831" s="3">
        <v>1435</v>
      </c>
      <c r="BJ1831" s="3" t="s">
        <v>60</v>
      </c>
      <c r="BK1831" s="3">
        <v>7.3678987036497059</v>
      </c>
      <c r="BL1831" s="3">
        <v>3.73860877069108</v>
      </c>
      <c r="BM1831" s="3">
        <v>3.0184827445722933</v>
      </c>
      <c r="BN1831" s="3">
        <v>3.8335201650646161E-2</v>
      </c>
      <c r="BO1831" s="3">
        <v>1.5413582715463661E-2</v>
      </c>
      <c r="BP1831" s="3">
        <v>2.3381661380057765E-3</v>
      </c>
      <c r="BQ1831" s="3">
        <v>0.30892863192016873</v>
      </c>
      <c r="BR1831" s="3">
        <v>0.14137236712658829</v>
      </c>
      <c r="BS1831" s="3">
        <v>7.702818886890965E-2</v>
      </c>
      <c r="BT1831" s="3">
        <v>0.65273616642920107</v>
      </c>
      <c r="BU1831" s="3">
        <v>0.8432140501579295</v>
      </c>
      <c r="BV1831" s="3">
        <v>0.92063364499308453</v>
      </c>
      <c r="BW1831" s="3">
        <v>6270.0817968059</v>
      </c>
      <c r="BX1831" s="3">
        <v>5364.9035859416999</v>
      </c>
      <c r="BY1831" s="3">
        <v>16112.6608905269</v>
      </c>
      <c r="BZ1831" s="3">
        <v>240.3648500466</v>
      </c>
      <c r="CA1831" s="3">
        <v>82.692385182400002</v>
      </c>
      <c r="CB1831" s="3">
        <v>37.674078087399998</v>
      </c>
      <c r="CC1831" s="3">
        <v>4092.7091552446</v>
      </c>
      <c r="CD1831" s="3">
        <v>4523.7620814087004</v>
      </c>
      <c r="CE1831" s="3">
        <v>14833.8577261833</v>
      </c>
      <c r="CF1831" s="3">
        <v>1937.0077915147999</v>
      </c>
      <c r="CG1831" s="3">
        <v>758.44911935050004</v>
      </c>
      <c r="CH1831" s="3">
        <v>1241.1290862562</v>
      </c>
      <c r="CI1831" s="3">
        <v>378.1216992363</v>
      </c>
      <c r="CJ1831" s="3">
        <v>469.87499889899999</v>
      </c>
      <c r="CK1831" s="3" t="s">
        <v>60</v>
      </c>
      <c r="CL1831" s="3" t="s">
        <v>60</v>
      </c>
      <c r="CM1831" s="3">
        <v>5678</v>
      </c>
      <c r="CN1831" s="3">
        <v>3828</v>
      </c>
      <c r="CO1831" s="3" t="s">
        <v>60</v>
      </c>
      <c r="CP1831" s="3" t="str">
        <f t="shared" si="28"/>
        <v/>
      </c>
    </row>
    <row r="1832" spans="1:94" ht="17.100000000000001" customHeight="1" x14ac:dyDescent="0.3">
      <c r="A1832" s="2">
        <v>2401404</v>
      </c>
      <c r="B1832" s="2" t="s">
        <v>5701</v>
      </c>
      <c r="C1832" s="2" t="s">
        <v>962</v>
      </c>
      <c r="D1832" s="2" t="s">
        <v>5701</v>
      </c>
      <c r="E1832" s="2" t="s">
        <v>962</v>
      </c>
      <c r="F1832" s="2" t="s">
        <v>60</v>
      </c>
      <c r="G1832" s="2" t="s">
        <v>60</v>
      </c>
      <c r="H1832" s="2" t="s">
        <v>60</v>
      </c>
      <c r="I1832" s="2" t="s">
        <v>60</v>
      </c>
      <c r="J1832" s="2" t="s">
        <v>60</v>
      </c>
      <c r="K1832" s="2" t="s">
        <v>60</v>
      </c>
      <c r="L1832" s="2" t="s">
        <v>60</v>
      </c>
      <c r="M1832" s="2" t="s">
        <v>60</v>
      </c>
      <c r="N1832" s="2" t="s">
        <v>60</v>
      </c>
      <c r="O1832" s="2" t="s">
        <v>60</v>
      </c>
      <c r="P1832" s="2" t="s">
        <v>60</v>
      </c>
      <c r="Q1832" s="2" t="s">
        <v>60</v>
      </c>
      <c r="R1832" s="2" t="s">
        <v>60</v>
      </c>
      <c r="S1832" s="2" t="s">
        <v>60</v>
      </c>
      <c r="T1832" s="2" t="s">
        <v>60</v>
      </c>
      <c r="U1832" s="2" t="s">
        <v>60</v>
      </c>
      <c r="V1832" s="2" t="s">
        <v>60</v>
      </c>
      <c r="W1832" s="2" t="s">
        <v>60</v>
      </c>
      <c r="X1832" s="2" t="s">
        <v>60</v>
      </c>
      <c r="Y1832" s="2" t="s">
        <v>60</v>
      </c>
      <c r="Z1832" s="2" t="s">
        <v>60</v>
      </c>
      <c r="AA1832" s="2" t="s">
        <v>60</v>
      </c>
      <c r="AB1832" s="2" t="s">
        <v>60</v>
      </c>
      <c r="AC1832" s="2" t="s">
        <v>60</v>
      </c>
      <c r="AD1832" s="2" t="s">
        <v>60</v>
      </c>
      <c r="AE1832" s="2" t="s">
        <v>60</v>
      </c>
      <c r="AF1832" s="2" t="s">
        <v>60</v>
      </c>
      <c r="AG1832" s="2" t="s">
        <v>60</v>
      </c>
      <c r="AH1832" s="2" t="s">
        <v>60</v>
      </c>
      <c r="AI1832" s="2" t="s">
        <v>60</v>
      </c>
      <c r="AJ1832" s="2" t="s">
        <v>60</v>
      </c>
      <c r="AK1832" s="2" t="s">
        <v>60</v>
      </c>
      <c r="AL1832" s="2" t="s">
        <v>60</v>
      </c>
      <c r="AM1832" s="2" t="s">
        <v>60</v>
      </c>
      <c r="AN1832" s="2" t="s">
        <v>60</v>
      </c>
      <c r="AO1832" s="2" t="s">
        <v>60</v>
      </c>
      <c r="AP1832" s="2" t="s">
        <v>5094</v>
      </c>
      <c r="AQ1832" s="2" t="s">
        <v>962</v>
      </c>
      <c r="AR1832" s="2">
        <v>11</v>
      </c>
      <c r="AS1832" s="2">
        <v>333</v>
      </c>
      <c r="AT1832" s="2">
        <v>0.79900000000000004</v>
      </c>
      <c r="AU1832" s="2">
        <v>7</v>
      </c>
      <c r="AV1832" s="2">
        <v>1.7000000000000001E-2</v>
      </c>
      <c r="AW1832" s="2">
        <v>77</v>
      </c>
      <c r="AX1832" s="2">
        <v>0.17699999999999999</v>
      </c>
      <c r="AY1832" s="2">
        <v>8</v>
      </c>
      <c r="AZ1832" s="2">
        <v>9</v>
      </c>
      <c r="BA1832" s="2">
        <v>417</v>
      </c>
      <c r="BB1832" s="2"/>
      <c r="BC1832" s="2"/>
      <c r="BD1832" s="2">
        <v>0.58884664131812425</v>
      </c>
      <c r="BE1832" s="2"/>
      <c r="BF1832" s="2"/>
      <c r="BG1832" s="2">
        <v>19725</v>
      </c>
      <c r="BH1832" s="2"/>
      <c r="BI1832" s="2"/>
      <c r="BJ1832" s="2">
        <v>11615</v>
      </c>
      <c r="BK1832" s="2"/>
      <c r="BL1832" s="2"/>
      <c r="BM1832" s="2">
        <v>0.38233335916</v>
      </c>
      <c r="BN1832" s="2"/>
      <c r="BO1832" s="2"/>
      <c r="BP1832" s="2">
        <v>8.7106587895729837E-2</v>
      </c>
      <c r="BQ1832" s="2"/>
      <c r="BR1832" s="2"/>
      <c r="BS1832" s="2">
        <v>0.28724252536512201</v>
      </c>
      <c r="BT1832" s="2"/>
      <c r="BU1832" s="2"/>
      <c r="BV1832" s="2">
        <v>0.62565088673890368</v>
      </c>
      <c r="BW1832" s="2"/>
      <c r="BX1832" s="2"/>
      <c r="BY1832" s="2">
        <v>409.09669430119999</v>
      </c>
      <c r="BZ1832" s="2"/>
      <c r="CA1832" s="2"/>
      <c r="CB1832" s="2">
        <v>35.635017159999997</v>
      </c>
      <c r="CC1832" s="2"/>
      <c r="CD1832" s="2"/>
      <c r="CE1832" s="2">
        <v>255.95170955149999</v>
      </c>
      <c r="CF1832" s="2"/>
      <c r="CG1832" s="2"/>
      <c r="CH1832" s="2">
        <v>117.5099675896</v>
      </c>
      <c r="CI1832" s="2"/>
      <c r="CJ1832" s="2">
        <v>68.990196319800006</v>
      </c>
      <c r="CK1832" s="2" t="s">
        <v>60</v>
      </c>
      <c r="CL1832" s="2" t="s">
        <v>60</v>
      </c>
      <c r="CM1832" s="2" t="s">
        <v>60</v>
      </c>
      <c r="CN1832" s="2">
        <v>534</v>
      </c>
      <c r="CO1832" s="2" t="s">
        <v>60</v>
      </c>
      <c r="CP1832" s="2">
        <f t="shared" si="28"/>
        <v>2.7072243346007604E-2</v>
      </c>
    </row>
    <row r="1833" spans="1:94" ht="17.100000000000001" customHeight="1" x14ac:dyDescent="0.3">
      <c r="A1833" s="3">
        <v>2401503</v>
      </c>
      <c r="B1833" s="3" t="s">
        <v>5095</v>
      </c>
      <c r="C1833" s="3" t="s">
        <v>962</v>
      </c>
      <c r="D1833" s="3" t="s">
        <v>5095</v>
      </c>
      <c r="E1833" s="3" t="s">
        <v>962</v>
      </c>
      <c r="F1833" s="3" t="s">
        <v>60</v>
      </c>
      <c r="G1833" s="3" t="s">
        <v>60</v>
      </c>
      <c r="H1833" s="3" t="s">
        <v>60</v>
      </c>
      <c r="I1833" s="3" t="s">
        <v>60</v>
      </c>
      <c r="J1833" s="3" t="s">
        <v>60</v>
      </c>
      <c r="K1833" s="3" t="s">
        <v>60</v>
      </c>
      <c r="L1833" s="3" t="s">
        <v>60</v>
      </c>
      <c r="M1833" s="3" t="s">
        <v>60</v>
      </c>
      <c r="N1833" s="3" t="s">
        <v>60</v>
      </c>
      <c r="O1833" s="3" t="s">
        <v>60</v>
      </c>
      <c r="P1833" s="3" t="s">
        <v>60</v>
      </c>
      <c r="Q1833" s="3" t="s">
        <v>60</v>
      </c>
      <c r="R1833" s="3" t="s">
        <v>60</v>
      </c>
      <c r="S1833" s="3" t="s">
        <v>60</v>
      </c>
      <c r="T1833" s="3" t="s">
        <v>60</v>
      </c>
      <c r="U1833" s="3" t="s">
        <v>60</v>
      </c>
      <c r="V1833" s="3" t="s">
        <v>60</v>
      </c>
      <c r="W1833" s="3" t="s">
        <v>60</v>
      </c>
      <c r="X1833" s="3" t="s">
        <v>60</v>
      </c>
      <c r="Y1833" s="3" t="s">
        <v>60</v>
      </c>
      <c r="Z1833" s="3" t="s">
        <v>60</v>
      </c>
      <c r="AA1833" s="3" t="s">
        <v>60</v>
      </c>
      <c r="AB1833" s="3" t="s">
        <v>60</v>
      </c>
      <c r="AC1833" s="3" t="s">
        <v>60</v>
      </c>
      <c r="AD1833" s="3" t="s">
        <v>60</v>
      </c>
      <c r="AE1833" s="3" t="s">
        <v>60</v>
      </c>
      <c r="AF1833" s="3" t="s">
        <v>60</v>
      </c>
      <c r="AG1833" s="3" t="s">
        <v>60</v>
      </c>
      <c r="AH1833" s="3" t="s">
        <v>60</v>
      </c>
      <c r="AI1833" s="3" t="s">
        <v>60</v>
      </c>
      <c r="AJ1833" s="3" t="s">
        <v>60</v>
      </c>
      <c r="AK1833" s="3" t="s">
        <v>60</v>
      </c>
      <c r="AL1833" s="3" t="s">
        <v>60</v>
      </c>
      <c r="AM1833" s="3" t="s">
        <v>60</v>
      </c>
      <c r="AN1833" s="3" t="s">
        <v>60</v>
      </c>
      <c r="AO1833" s="3" t="s">
        <v>60</v>
      </c>
      <c r="AP1833" s="3" t="s">
        <v>5095</v>
      </c>
      <c r="AQ1833" s="3" t="s">
        <v>962</v>
      </c>
      <c r="AR1833" s="3">
        <v>19</v>
      </c>
      <c r="AS1833" s="3">
        <v>590</v>
      </c>
      <c r="AT1833" s="3">
        <v>0.495</v>
      </c>
      <c r="AU1833" s="3">
        <v>103</v>
      </c>
      <c r="AV1833" s="3">
        <v>8.5999999999999993E-2</v>
      </c>
      <c r="AW1833" s="3">
        <v>500</v>
      </c>
      <c r="AX1833" s="3">
        <v>0.39300000000000002</v>
      </c>
      <c r="AY1833" s="3">
        <v>34</v>
      </c>
      <c r="AZ1833" s="3">
        <v>45</v>
      </c>
      <c r="BA1833" s="3">
        <v>1193</v>
      </c>
      <c r="BB1833" s="3"/>
      <c r="BC1833" s="3"/>
      <c r="BD1833" s="3">
        <v>0.47408086363173441</v>
      </c>
      <c r="BE1833" s="3"/>
      <c r="BF1833" s="3"/>
      <c r="BG1833" s="3">
        <v>9819</v>
      </c>
      <c r="BH1833" s="3"/>
      <c r="BI1833" s="3"/>
      <c r="BJ1833" s="3">
        <v>4655</v>
      </c>
      <c r="BK1833" s="3"/>
      <c r="BL1833" s="3"/>
      <c r="BM1833" s="3">
        <v>1.182122018055322</v>
      </c>
      <c r="BN1833" s="3"/>
      <c r="BO1833" s="3"/>
      <c r="BP1833" s="3">
        <v>6.4850925588370495E-2</v>
      </c>
      <c r="BQ1833" s="3"/>
      <c r="BR1833" s="3"/>
      <c r="BS1833" s="3">
        <v>9.0334955327221758E-2</v>
      </c>
      <c r="BT1833" s="3"/>
      <c r="BU1833" s="3"/>
      <c r="BV1833" s="3">
        <v>0.84481411908440773</v>
      </c>
      <c r="BW1833" s="3"/>
      <c r="BX1833" s="3"/>
      <c r="BY1833" s="3">
        <v>3431.7002184145999</v>
      </c>
      <c r="BZ1833" s="3"/>
      <c r="CA1833" s="3"/>
      <c r="CB1833" s="3">
        <v>222.54893550599999</v>
      </c>
      <c r="CC1833" s="3"/>
      <c r="CD1833" s="3"/>
      <c r="CE1833" s="3">
        <v>2899.1487969816999</v>
      </c>
      <c r="CF1833" s="3"/>
      <c r="CG1833" s="3"/>
      <c r="CH1833" s="3">
        <v>310.00248592690002</v>
      </c>
      <c r="CI1833" s="3"/>
      <c r="CJ1833" s="3">
        <v>48.285411758000002</v>
      </c>
      <c r="CK1833" s="3" t="s">
        <v>60</v>
      </c>
      <c r="CL1833" s="3" t="s">
        <v>60</v>
      </c>
      <c r="CM1833" s="3" t="s">
        <v>60</v>
      </c>
      <c r="CN1833" s="3">
        <v>1462</v>
      </c>
      <c r="CO1833" s="3" t="s">
        <v>60</v>
      </c>
      <c r="CP1833" s="3">
        <f t="shared" si="28"/>
        <v>0.14889499949078316</v>
      </c>
    </row>
    <row r="1834" spans="1:94" ht="17.100000000000001" customHeight="1" x14ac:dyDescent="0.3">
      <c r="A1834" s="2">
        <v>2401909</v>
      </c>
      <c r="B1834" s="2" t="s">
        <v>2770</v>
      </c>
      <c r="C1834" s="2" t="s">
        <v>962</v>
      </c>
      <c r="D1834" s="2" t="s">
        <v>2770</v>
      </c>
      <c r="E1834" s="2" t="s">
        <v>962</v>
      </c>
      <c r="F1834" s="2" t="s">
        <v>60</v>
      </c>
      <c r="G1834" s="2" t="s">
        <v>60</v>
      </c>
      <c r="H1834" s="2" t="s">
        <v>60</v>
      </c>
      <c r="I1834" s="2" t="s">
        <v>60</v>
      </c>
      <c r="J1834" s="2" t="s">
        <v>60</v>
      </c>
      <c r="K1834" s="2" t="s">
        <v>60</v>
      </c>
      <c r="L1834" s="2" t="s">
        <v>60</v>
      </c>
      <c r="M1834" s="2" t="s">
        <v>60</v>
      </c>
      <c r="N1834" s="2" t="s">
        <v>60</v>
      </c>
      <c r="O1834" s="2" t="s">
        <v>60</v>
      </c>
      <c r="P1834" s="2" t="s">
        <v>60</v>
      </c>
      <c r="Q1834" s="2" t="s">
        <v>60</v>
      </c>
      <c r="R1834" s="2" t="s">
        <v>60</v>
      </c>
      <c r="S1834" s="2" t="s">
        <v>60</v>
      </c>
      <c r="T1834" s="2" t="s">
        <v>60</v>
      </c>
      <c r="U1834" s="2" t="s">
        <v>60</v>
      </c>
      <c r="V1834" s="2" t="s">
        <v>60</v>
      </c>
      <c r="W1834" s="2" t="s">
        <v>60</v>
      </c>
      <c r="X1834" s="2" t="s">
        <v>60</v>
      </c>
      <c r="Y1834" s="2" t="s">
        <v>60</v>
      </c>
      <c r="Z1834" s="2" t="s">
        <v>60</v>
      </c>
      <c r="AA1834" s="2" t="s">
        <v>2769</v>
      </c>
      <c r="AB1834" s="2" t="s">
        <v>2770</v>
      </c>
      <c r="AC1834" s="2" t="s">
        <v>962</v>
      </c>
      <c r="AD1834" s="2">
        <v>11</v>
      </c>
      <c r="AE1834" s="2">
        <v>107</v>
      </c>
      <c r="AF1834" s="2">
        <v>0.35</v>
      </c>
      <c r="AG1834" s="2">
        <v>14</v>
      </c>
      <c r="AH1834" s="2">
        <v>0.05</v>
      </c>
      <c r="AI1834" s="2">
        <v>19</v>
      </c>
      <c r="AJ1834" s="2">
        <v>0.06</v>
      </c>
      <c r="AK1834" s="2">
        <v>151</v>
      </c>
      <c r="AL1834" s="2">
        <v>0.49</v>
      </c>
      <c r="AM1834" s="2">
        <v>15</v>
      </c>
      <c r="AN1834" s="2">
        <v>3</v>
      </c>
      <c r="AO1834" s="2">
        <v>309</v>
      </c>
      <c r="AP1834" s="2" t="s">
        <v>60</v>
      </c>
      <c r="AQ1834" s="2" t="s">
        <v>60</v>
      </c>
      <c r="AR1834" s="2" t="s">
        <v>60</v>
      </c>
      <c r="AS1834" s="2" t="s">
        <v>60</v>
      </c>
      <c r="AT1834" s="2" t="s">
        <v>60</v>
      </c>
      <c r="AU1834" s="2" t="s">
        <v>60</v>
      </c>
      <c r="AV1834" s="2" t="s">
        <v>60</v>
      </c>
      <c r="AW1834" s="2" t="s">
        <v>60</v>
      </c>
      <c r="AX1834" s="2" t="s">
        <v>60</v>
      </c>
      <c r="AY1834" s="2" t="s">
        <v>60</v>
      </c>
      <c r="AZ1834" s="2" t="s">
        <v>60</v>
      </c>
      <c r="BA1834" s="2" t="s">
        <v>60</v>
      </c>
      <c r="BB1834" s="2"/>
      <c r="BC1834" s="2"/>
      <c r="BD1834" s="2" t="s">
        <v>60</v>
      </c>
      <c r="BE1834" s="2"/>
      <c r="BF1834" s="2"/>
      <c r="BG1834" s="2" t="s">
        <v>60</v>
      </c>
      <c r="BH1834" s="2"/>
      <c r="BI1834" s="2"/>
      <c r="BJ1834" s="2" t="s">
        <v>60</v>
      </c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>
        <v>48.092270110900003</v>
      </c>
      <c r="CK1834" s="2" t="s">
        <v>60</v>
      </c>
      <c r="CL1834" s="2" t="s">
        <v>60</v>
      </c>
      <c r="CM1834" s="2">
        <v>0</v>
      </c>
      <c r="CN1834" s="2" t="s">
        <v>60</v>
      </c>
      <c r="CO1834" s="2" t="s">
        <v>60</v>
      </c>
      <c r="CP1834" s="2" t="str">
        <f t="shared" si="28"/>
        <v/>
      </c>
    </row>
    <row r="1835" spans="1:94" ht="17.100000000000001" customHeight="1" x14ac:dyDescent="0.3">
      <c r="A1835" s="3">
        <v>2402006</v>
      </c>
      <c r="B1835" s="3" t="s">
        <v>2047</v>
      </c>
      <c r="C1835" s="3" t="s">
        <v>962</v>
      </c>
      <c r="D1835" s="3" t="s">
        <v>2047</v>
      </c>
      <c r="E1835" s="3" t="s">
        <v>962</v>
      </c>
      <c r="F1835" s="3" t="s">
        <v>60</v>
      </c>
      <c r="G1835" s="3" t="s">
        <v>60</v>
      </c>
      <c r="H1835" s="3" t="s">
        <v>60</v>
      </c>
      <c r="I1835" s="3" t="s">
        <v>60</v>
      </c>
      <c r="J1835" s="3" t="s">
        <v>60</v>
      </c>
      <c r="K1835" s="3" t="s">
        <v>60</v>
      </c>
      <c r="L1835" s="3" t="s">
        <v>60</v>
      </c>
      <c r="M1835" s="3" t="s">
        <v>60</v>
      </c>
      <c r="N1835" s="3" t="s">
        <v>60</v>
      </c>
      <c r="O1835" s="3" t="s">
        <v>60</v>
      </c>
      <c r="P1835" s="3"/>
      <c r="Q1835" s="3">
        <v>17</v>
      </c>
      <c r="R1835" s="3">
        <v>3852</v>
      </c>
      <c r="S1835" s="3">
        <v>0.39023401884307568</v>
      </c>
      <c r="T1835" s="3">
        <v>5445</v>
      </c>
      <c r="U1835" s="3">
        <v>0.55161584439266542</v>
      </c>
      <c r="V1835" s="3">
        <v>573</v>
      </c>
      <c r="W1835" s="3">
        <v>5.8048829905784624E-2</v>
      </c>
      <c r="X1835" s="3">
        <v>1</v>
      </c>
      <c r="Y1835" s="3">
        <v>1.0130685847431871E-4</v>
      </c>
      <c r="Z1835" s="3">
        <v>9871</v>
      </c>
      <c r="AA1835" s="3" t="s">
        <v>2046</v>
      </c>
      <c r="AB1835" s="3" t="s">
        <v>2047</v>
      </c>
      <c r="AC1835" s="3" t="s">
        <v>962</v>
      </c>
      <c r="AD1835" s="3">
        <v>17</v>
      </c>
      <c r="AE1835" s="3">
        <v>3295</v>
      </c>
      <c r="AF1835" s="3">
        <v>0.49</v>
      </c>
      <c r="AG1835" s="3">
        <v>224</v>
      </c>
      <c r="AH1835" s="3">
        <v>0.03</v>
      </c>
      <c r="AI1835" s="3">
        <v>200</v>
      </c>
      <c r="AJ1835" s="3">
        <v>0.03</v>
      </c>
      <c r="AK1835" s="3">
        <v>2063</v>
      </c>
      <c r="AL1835" s="3">
        <v>0.3</v>
      </c>
      <c r="AM1835" s="3">
        <v>283</v>
      </c>
      <c r="AN1835" s="3">
        <v>705</v>
      </c>
      <c r="AO1835" s="3">
        <v>6770</v>
      </c>
      <c r="AP1835" s="3" t="s">
        <v>2047</v>
      </c>
      <c r="AQ1835" s="3" t="s">
        <v>962</v>
      </c>
      <c r="AR1835" s="3">
        <v>25</v>
      </c>
      <c r="AS1835" s="3">
        <v>3177</v>
      </c>
      <c r="AT1835" s="3">
        <v>0.59499999999999997</v>
      </c>
      <c r="AU1835" s="3">
        <v>184</v>
      </c>
      <c r="AV1835" s="3">
        <v>3.5000000000000003E-2</v>
      </c>
      <c r="AW1835" s="3">
        <v>1977</v>
      </c>
      <c r="AX1835" s="3">
        <v>0.35099999999999998</v>
      </c>
      <c r="AY1835" s="3">
        <v>164</v>
      </c>
      <c r="AZ1835" s="3">
        <v>130</v>
      </c>
      <c r="BA1835" s="3">
        <v>5338</v>
      </c>
      <c r="BB1835" s="3">
        <v>0.18372765822533985</v>
      </c>
      <c r="BC1835" s="3">
        <v>0.32026926571404973</v>
      </c>
      <c r="BD1835" s="3">
        <v>0.20553796303115104</v>
      </c>
      <c r="BE1835" s="3">
        <v>25233</v>
      </c>
      <c r="BF1835" s="3">
        <v>24214</v>
      </c>
      <c r="BG1835" s="3">
        <v>13579</v>
      </c>
      <c r="BH1835" s="3">
        <v>4636</v>
      </c>
      <c r="BI1835" s="3">
        <v>7755</v>
      </c>
      <c r="BJ1835" s="3">
        <v>2791</v>
      </c>
      <c r="BK1835" s="3">
        <v>2.1612112783712898</v>
      </c>
      <c r="BL1835" s="3">
        <v>2.6192119742635076</v>
      </c>
      <c r="BM1835" s="3">
        <v>2.8115962011963407</v>
      </c>
      <c r="BN1835" s="3">
        <v>0.11637139676849163</v>
      </c>
      <c r="BO1835" s="3">
        <v>4.9415547325628389E-2</v>
      </c>
      <c r="BP1835" s="3">
        <v>0.16486675442767695</v>
      </c>
      <c r="BQ1835" s="3">
        <v>0.46350543943580547</v>
      </c>
      <c r="BR1835" s="3">
        <v>0.56278592675786299</v>
      </c>
      <c r="BS1835" s="3">
        <v>0.60142605383971837</v>
      </c>
      <c r="BT1835" s="3">
        <v>0.42012316379570303</v>
      </c>
      <c r="BU1835" s="3">
        <v>0.38779852591651359</v>
      </c>
      <c r="BV1835" s="3">
        <v>0.23370719173260124</v>
      </c>
      <c r="BW1835" s="3">
        <v>10019.375486529299</v>
      </c>
      <c r="BX1835" s="3">
        <v>20311.988860413501</v>
      </c>
      <c r="BY1835" s="3">
        <v>28503.9622877285</v>
      </c>
      <c r="BZ1835" s="3">
        <v>1165.9687201153999</v>
      </c>
      <c r="CA1835" s="3">
        <v>1003.7280468094</v>
      </c>
      <c r="CB1835" s="3">
        <v>4699.3557507066998</v>
      </c>
      <c r="CC1835" s="3">
        <v>4209.3717286578003</v>
      </c>
      <c r="CD1835" s="3">
        <v>7876.9593385010003</v>
      </c>
      <c r="CE1835" s="3">
        <v>6661.5809795169998</v>
      </c>
      <c r="CF1835" s="3">
        <v>4644.0350377560999</v>
      </c>
      <c r="CG1835" s="3">
        <v>11431.301475103201</v>
      </c>
      <c r="CH1835" s="3">
        <v>17143.025557504701</v>
      </c>
      <c r="CI1835" s="3">
        <v>1019.0059352299</v>
      </c>
      <c r="CJ1835" s="3">
        <v>11441.672541834399</v>
      </c>
      <c r="CK1835" s="3">
        <v>10731</v>
      </c>
      <c r="CL1835" s="3">
        <v>13349</v>
      </c>
      <c r="CM1835" s="3">
        <v>8132</v>
      </c>
      <c r="CN1835" s="3">
        <v>7338</v>
      </c>
      <c r="CO1835" s="3">
        <v>0.44317337077723629</v>
      </c>
      <c r="CP1835" s="3">
        <f t="shared" si="28"/>
        <v>0.54039325428971208</v>
      </c>
    </row>
    <row r="1836" spans="1:94" ht="17.100000000000001" customHeight="1" x14ac:dyDescent="0.3">
      <c r="A1836" s="2">
        <v>2402105</v>
      </c>
      <c r="B1836" s="2" t="s">
        <v>5096</v>
      </c>
      <c r="C1836" s="2" t="s">
        <v>962</v>
      </c>
      <c r="D1836" s="2" t="s">
        <v>5096</v>
      </c>
      <c r="E1836" s="2" t="s">
        <v>962</v>
      </c>
      <c r="F1836" s="2" t="s">
        <v>60</v>
      </c>
      <c r="G1836" s="2" t="s">
        <v>60</v>
      </c>
      <c r="H1836" s="2" t="s">
        <v>60</v>
      </c>
      <c r="I1836" s="2" t="s">
        <v>60</v>
      </c>
      <c r="J1836" s="2" t="s">
        <v>60</v>
      </c>
      <c r="K1836" s="2" t="s">
        <v>60</v>
      </c>
      <c r="L1836" s="2" t="s">
        <v>60</v>
      </c>
      <c r="M1836" s="2" t="s">
        <v>60</v>
      </c>
      <c r="N1836" s="2" t="s">
        <v>60</v>
      </c>
      <c r="O1836" s="2" t="s">
        <v>60</v>
      </c>
      <c r="P1836" s="2" t="s">
        <v>60</v>
      </c>
      <c r="Q1836" s="2" t="s">
        <v>60</v>
      </c>
      <c r="R1836" s="2" t="s">
        <v>60</v>
      </c>
      <c r="S1836" s="2" t="s">
        <v>60</v>
      </c>
      <c r="T1836" s="2" t="s">
        <v>60</v>
      </c>
      <c r="U1836" s="2" t="s">
        <v>60</v>
      </c>
      <c r="V1836" s="2" t="s">
        <v>60</v>
      </c>
      <c r="W1836" s="2" t="s">
        <v>60</v>
      </c>
      <c r="X1836" s="2" t="s">
        <v>60</v>
      </c>
      <c r="Y1836" s="2" t="s">
        <v>60</v>
      </c>
      <c r="Z1836" s="2" t="s">
        <v>60</v>
      </c>
      <c r="AA1836" s="2" t="s">
        <v>60</v>
      </c>
      <c r="AB1836" s="2" t="s">
        <v>60</v>
      </c>
      <c r="AC1836" s="2" t="s">
        <v>60</v>
      </c>
      <c r="AD1836" s="2" t="s">
        <v>60</v>
      </c>
      <c r="AE1836" s="2" t="s">
        <v>60</v>
      </c>
      <c r="AF1836" s="2" t="s">
        <v>60</v>
      </c>
      <c r="AG1836" s="2" t="s">
        <v>60</v>
      </c>
      <c r="AH1836" s="2" t="s">
        <v>60</v>
      </c>
      <c r="AI1836" s="2" t="s">
        <v>60</v>
      </c>
      <c r="AJ1836" s="2" t="s">
        <v>60</v>
      </c>
      <c r="AK1836" s="2" t="s">
        <v>60</v>
      </c>
      <c r="AL1836" s="2" t="s">
        <v>60</v>
      </c>
      <c r="AM1836" s="2" t="s">
        <v>60</v>
      </c>
      <c r="AN1836" s="2" t="s">
        <v>60</v>
      </c>
      <c r="AO1836" s="2" t="s">
        <v>60</v>
      </c>
      <c r="AP1836" s="2" t="s">
        <v>5096</v>
      </c>
      <c r="AQ1836" s="2" t="s">
        <v>962</v>
      </c>
      <c r="AR1836" s="2">
        <v>16</v>
      </c>
      <c r="AS1836" s="2">
        <v>577</v>
      </c>
      <c r="AT1836" s="2">
        <v>0.59899999999999998</v>
      </c>
      <c r="AU1836" s="2">
        <v>79</v>
      </c>
      <c r="AV1836" s="2">
        <v>8.2000000000000003E-2</v>
      </c>
      <c r="AW1836" s="2">
        <v>308</v>
      </c>
      <c r="AX1836" s="2">
        <v>0.29299999999999998</v>
      </c>
      <c r="AY1836" s="2">
        <v>45</v>
      </c>
      <c r="AZ1836" s="2">
        <v>44</v>
      </c>
      <c r="BA1836" s="2">
        <v>964</v>
      </c>
      <c r="BB1836" s="2"/>
      <c r="BC1836" s="2"/>
      <c r="BD1836" s="2">
        <v>0.19317763206365579</v>
      </c>
      <c r="BE1836" s="2"/>
      <c r="BF1836" s="2"/>
      <c r="BG1836" s="2">
        <v>13573</v>
      </c>
      <c r="BH1836" s="2"/>
      <c r="BI1836" s="2"/>
      <c r="BJ1836" s="2">
        <v>2622</v>
      </c>
      <c r="BK1836" s="2"/>
      <c r="BL1836" s="2"/>
      <c r="BM1836" s="2">
        <v>0.77750739354890952</v>
      </c>
      <c r="BN1836" s="2"/>
      <c r="BO1836" s="2"/>
      <c r="BP1836" s="2">
        <v>1.5360826081636277E-2</v>
      </c>
      <c r="BQ1836" s="2"/>
      <c r="BR1836" s="2"/>
      <c r="BS1836" s="2">
        <v>0.249875131206163</v>
      </c>
      <c r="BT1836" s="2"/>
      <c r="BU1836" s="2"/>
      <c r="BV1836" s="2">
        <v>0.73476404271216333</v>
      </c>
      <c r="BW1836" s="2"/>
      <c r="BX1836" s="2"/>
      <c r="BY1836" s="2">
        <v>2673.8479264146999</v>
      </c>
      <c r="BZ1836" s="2"/>
      <c r="CA1836" s="2"/>
      <c r="CB1836" s="2">
        <v>41.072512966399998</v>
      </c>
      <c r="CC1836" s="2"/>
      <c r="CD1836" s="2"/>
      <c r="CE1836" s="2">
        <v>1964.64731201</v>
      </c>
      <c r="CF1836" s="2"/>
      <c r="CG1836" s="2"/>
      <c r="CH1836" s="2">
        <v>668.12810143820002</v>
      </c>
      <c r="CI1836" s="2"/>
      <c r="CJ1836" s="2">
        <v>250.69785784730001</v>
      </c>
      <c r="CK1836" s="2" t="s">
        <v>60</v>
      </c>
      <c r="CL1836" s="2" t="s">
        <v>60</v>
      </c>
      <c r="CM1836" s="2" t="s">
        <v>60</v>
      </c>
      <c r="CN1836" s="2">
        <v>1327</v>
      </c>
      <c r="CO1836" s="2" t="s">
        <v>60</v>
      </c>
      <c r="CP1836" s="2">
        <f t="shared" si="28"/>
        <v>9.7767626906358207E-2</v>
      </c>
    </row>
    <row r="1837" spans="1:94" ht="17.100000000000001" customHeight="1" x14ac:dyDescent="0.3">
      <c r="A1837" s="3">
        <v>2402204</v>
      </c>
      <c r="B1837" s="3" t="s">
        <v>2028</v>
      </c>
      <c r="C1837" s="3" t="s">
        <v>962</v>
      </c>
      <c r="D1837" s="3" t="s">
        <v>2028</v>
      </c>
      <c r="E1837" s="3" t="s">
        <v>962</v>
      </c>
      <c r="F1837" s="3" t="s">
        <v>60</v>
      </c>
      <c r="G1837" s="3" t="s">
        <v>60</v>
      </c>
      <c r="H1837" s="3" t="s">
        <v>60</v>
      </c>
      <c r="I1837" s="3" t="s">
        <v>60</v>
      </c>
      <c r="J1837" s="3" t="s">
        <v>60</v>
      </c>
      <c r="K1837" s="3" t="s">
        <v>60</v>
      </c>
      <c r="L1837" s="3" t="s">
        <v>60</v>
      </c>
      <c r="M1837" s="3" t="s">
        <v>60</v>
      </c>
      <c r="N1837" s="3" t="s">
        <v>60</v>
      </c>
      <c r="O1837" s="3" t="s">
        <v>60</v>
      </c>
      <c r="P1837" s="3"/>
      <c r="Q1837" s="3">
        <v>7</v>
      </c>
      <c r="R1837" s="3">
        <v>1844</v>
      </c>
      <c r="S1837" s="3">
        <v>0.8</v>
      </c>
      <c r="T1837" s="3">
        <v>460</v>
      </c>
      <c r="U1837" s="3">
        <v>0.19956616052060738</v>
      </c>
      <c r="V1837" s="3">
        <v>1</v>
      </c>
      <c r="W1837" s="3">
        <v>4.3383947939262471E-4</v>
      </c>
      <c r="X1837" s="3" t="s">
        <v>60</v>
      </c>
      <c r="Y1837" s="3" t="s">
        <v>60</v>
      </c>
      <c r="Z1837" s="3">
        <v>2305</v>
      </c>
      <c r="AA1837" s="3" t="s">
        <v>2027</v>
      </c>
      <c r="AB1837" s="3" t="s">
        <v>2028</v>
      </c>
      <c r="AC1837" s="3" t="s">
        <v>962</v>
      </c>
      <c r="AD1837" s="3">
        <v>7</v>
      </c>
      <c r="AE1837" s="3">
        <v>922</v>
      </c>
      <c r="AF1837" s="3">
        <v>0.32</v>
      </c>
      <c r="AG1837" s="3">
        <v>533</v>
      </c>
      <c r="AH1837" s="3">
        <v>0.19</v>
      </c>
      <c r="AI1837" s="3">
        <v>186</v>
      </c>
      <c r="AJ1837" s="3">
        <v>0.06</v>
      </c>
      <c r="AK1837" s="3">
        <v>1015</v>
      </c>
      <c r="AL1837" s="3">
        <v>0.35</v>
      </c>
      <c r="AM1837" s="3">
        <v>123</v>
      </c>
      <c r="AN1837" s="3">
        <v>95</v>
      </c>
      <c r="AO1837" s="3">
        <v>2874</v>
      </c>
      <c r="AP1837" s="3" t="s">
        <v>2028</v>
      </c>
      <c r="AQ1837" s="3" t="s">
        <v>962</v>
      </c>
      <c r="AR1837" s="3">
        <v>11</v>
      </c>
      <c r="AS1837" s="3">
        <v>756</v>
      </c>
      <c r="AT1837" s="3">
        <v>0.40200000000000002</v>
      </c>
      <c r="AU1837" s="3">
        <v>128</v>
      </c>
      <c r="AV1837" s="3">
        <v>6.8000000000000005E-2</v>
      </c>
      <c r="AW1837" s="3">
        <v>997</v>
      </c>
      <c r="AX1837" s="3">
        <v>0.49099999999999999</v>
      </c>
      <c r="AY1837" s="3">
        <v>65</v>
      </c>
      <c r="AZ1837" s="3">
        <v>85</v>
      </c>
      <c r="BA1837" s="3">
        <v>1881</v>
      </c>
      <c r="BB1837" s="3">
        <v>0.3269767441860465</v>
      </c>
      <c r="BC1837" s="3">
        <v>0.2734387351778656</v>
      </c>
      <c r="BD1837" s="3">
        <v>0.19807794981313401</v>
      </c>
      <c r="BE1837" s="3">
        <v>10750</v>
      </c>
      <c r="BF1837" s="3">
        <v>12650</v>
      </c>
      <c r="BG1837" s="3">
        <v>7492</v>
      </c>
      <c r="BH1837" s="3">
        <v>3515</v>
      </c>
      <c r="BI1837" s="3">
        <v>3459</v>
      </c>
      <c r="BJ1837" s="3">
        <v>1484</v>
      </c>
      <c r="BK1837" s="3">
        <v>1.2160378400835277</v>
      </c>
      <c r="BL1837" s="3">
        <v>2.8274276353326973</v>
      </c>
      <c r="BM1837" s="3">
        <v>1.9398832973006535</v>
      </c>
      <c r="BN1837" s="3">
        <v>0.12893417975299423</v>
      </c>
      <c r="BO1837" s="3">
        <v>7.8794334052771281E-2</v>
      </c>
      <c r="BP1837" s="3">
        <v>0.31390716632826965</v>
      </c>
      <c r="BQ1837" s="3">
        <v>0.51509364708715333</v>
      </c>
      <c r="BR1837" s="3">
        <v>8.1455881226183413E-2</v>
      </c>
      <c r="BS1837" s="3">
        <v>0.32954109755521455</v>
      </c>
      <c r="BT1837" s="3">
        <v>0.35597217315985252</v>
      </c>
      <c r="BU1837" s="3">
        <v>0.83974978472104533</v>
      </c>
      <c r="BV1837" s="3">
        <v>0.35655173611650615</v>
      </c>
      <c r="BW1837" s="3">
        <v>4274.3730078935996</v>
      </c>
      <c r="BX1837" s="3">
        <v>9780.0721906157996</v>
      </c>
      <c r="BY1837" s="3">
        <v>10391.9548236396</v>
      </c>
      <c r="BZ1837" s="3">
        <v>551.11277773109998</v>
      </c>
      <c r="CA1837" s="3">
        <v>770.61427524759995</v>
      </c>
      <c r="CB1837" s="3">
        <v>3262.1090913000999</v>
      </c>
      <c r="CC1837" s="3">
        <v>1521.5578485157</v>
      </c>
      <c r="CD1837" s="3">
        <v>8212.8135166258999</v>
      </c>
      <c r="CE1837" s="3">
        <v>3705.2695340129999</v>
      </c>
      <c r="CF1837" s="3">
        <v>2201.7023816467999</v>
      </c>
      <c r="CG1837" s="3">
        <v>796.64439874230004</v>
      </c>
      <c r="CH1837" s="3">
        <v>3424.5761983264001</v>
      </c>
      <c r="CI1837" s="3">
        <v>403.75706867600002</v>
      </c>
      <c r="CJ1837" s="3">
        <v>420.27622394119999</v>
      </c>
      <c r="CK1837" s="3">
        <v>3156</v>
      </c>
      <c r="CL1837" s="3">
        <v>4766</v>
      </c>
      <c r="CM1837" s="3">
        <v>6602</v>
      </c>
      <c r="CN1837" s="3">
        <v>3164</v>
      </c>
      <c r="CO1837" s="3">
        <v>0.24948616600790513</v>
      </c>
      <c r="CP1837" s="3">
        <f t="shared" si="28"/>
        <v>0.42231713828083289</v>
      </c>
    </row>
    <row r="1838" spans="1:94" ht="17.100000000000001" customHeight="1" x14ac:dyDescent="0.3">
      <c r="A1838" s="2">
        <v>2402303</v>
      </c>
      <c r="B1838" s="2" t="s">
        <v>5996</v>
      </c>
      <c r="C1838" s="2" t="s">
        <v>962</v>
      </c>
      <c r="D1838" s="2" t="s">
        <v>2059</v>
      </c>
      <c r="E1838" s="2" t="s">
        <v>962</v>
      </c>
      <c r="F1838" s="2" t="s">
        <v>60</v>
      </c>
      <c r="G1838" s="2" t="s">
        <v>60</v>
      </c>
      <c r="H1838" s="2" t="s">
        <v>60</v>
      </c>
      <c r="I1838" s="2" t="s">
        <v>60</v>
      </c>
      <c r="J1838" s="2" t="s">
        <v>60</v>
      </c>
      <c r="K1838" s="2" t="s">
        <v>60</v>
      </c>
      <c r="L1838" s="2" t="s">
        <v>60</v>
      </c>
      <c r="M1838" s="2" t="s">
        <v>60</v>
      </c>
      <c r="N1838" s="2" t="s">
        <v>60</v>
      </c>
      <c r="O1838" s="2" t="s">
        <v>60</v>
      </c>
      <c r="P1838" s="2"/>
      <c r="Q1838" s="2">
        <v>23</v>
      </c>
      <c r="R1838" s="2">
        <v>3554</v>
      </c>
      <c r="S1838" s="2">
        <v>0.52706510455286959</v>
      </c>
      <c r="T1838" s="2">
        <v>1462</v>
      </c>
      <c r="U1838" s="2">
        <v>0.21681744030846803</v>
      </c>
      <c r="V1838" s="2">
        <v>1727</v>
      </c>
      <c r="W1838" s="2">
        <v>0.2561174551386623</v>
      </c>
      <c r="X1838" s="2" t="s">
        <v>60</v>
      </c>
      <c r="Y1838" s="2" t="s">
        <v>60</v>
      </c>
      <c r="Z1838" s="2">
        <v>6743</v>
      </c>
      <c r="AA1838" s="2" t="s">
        <v>2058</v>
      </c>
      <c r="AB1838" s="2" t="s">
        <v>2059</v>
      </c>
      <c r="AC1838" s="2" t="s">
        <v>962</v>
      </c>
      <c r="AD1838" s="2">
        <v>23</v>
      </c>
      <c r="AE1838" s="2">
        <v>510</v>
      </c>
      <c r="AF1838" s="2">
        <v>0.34</v>
      </c>
      <c r="AG1838" s="2">
        <v>146</v>
      </c>
      <c r="AH1838" s="2">
        <v>0.1</v>
      </c>
      <c r="AI1838" s="2">
        <v>307</v>
      </c>
      <c r="AJ1838" s="2">
        <v>0.21</v>
      </c>
      <c r="AK1838" s="2">
        <v>435</v>
      </c>
      <c r="AL1838" s="2">
        <v>0.28999999999999998</v>
      </c>
      <c r="AM1838" s="2">
        <v>58</v>
      </c>
      <c r="AN1838" s="2">
        <v>41</v>
      </c>
      <c r="AO1838" s="2">
        <v>1497</v>
      </c>
      <c r="AP1838" s="2" t="s">
        <v>2059</v>
      </c>
      <c r="AQ1838" s="2" t="s">
        <v>962</v>
      </c>
      <c r="AR1838" s="2">
        <v>36</v>
      </c>
      <c r="AS1838" s="2">
        <v>1675</v>
      </c>
      <c r="AT1838" s="2">
        <v>0.502</v>
      </c>
      <c r="AU1838" s="2">
        <v>347</v>
      </c>
      <c r="AV1838" s="2">
        <v>0.104</v>
      </c>
      <c r="AW1838" s="2">
        <v>1314</v>
      </c>
      <c r="AX1838" s="2">
        <v>0.36199999999999999</v>
      </c>
      <c r="AY1838" s="2">
        <v>164</v>
      </c>
      <c r="AZ1838" s="2">
        <v>135</v>
      </c>
      <c r="BA1838" s="2">
        <v>3336</v>
      </c>
      <c r="BB1838" s="2">
        <v>0.11894383906119027</v>
      </c>
      <c r="BC1838" s="2">
        <v>0.14348757219806607</v>
      </c>
      <c r="BD1838" s="2">
        <v>0.22926354493349194</v>
      </c>
      <c r="BE1838" s="2">
        <v>11930</v>
      </c>
      <c r="BF1838" s="2">
        <v>15409</v>
      </c>
      <c r="BG1838" s="2">
        <v>9247</v>
      </c>
      <c r="BH1838" s="2">
        <v>1419</v>
      </c>
      <c r="BI1838" s="2">
        <v>2211</v>
      </c>
      <c r="BJ1838" s="2">
        <v>2120</v>
      </c>
      <c r="BK1838" s="2">
        <v>3.6799103878177593</v>
      </c>
      <c r="BL1838" s="2">
        <v>6.4063675917146536</v>
      </c>
      <c r="BM1838" s="2">
        <v>3.3726446486609145</v>
      </c>
      <c r="BN1838" s="2">
        <v>2.7974699520046973E-2</v>
      </c>
      <c r="BO1838" s="2">
        <v>6.4607323653916707E-2</v>
      </c>
      <c r="BP1838" s="2">
        <v>2.4105561318984885E-2</v>
      </c>
      <c r="BQ1838" s="2">
        <v>0.30126727437203021</v>
      </c>
      <c r="BR1838" s="2">
        <v>0.38175497774506978</v>
      </c>
      <c r="BS1838" s="2">
        <v>0.12106490824165583</v>
      </c>
      <c r="BT1838" s="2">
        <v>0.67075802610792279</v>
      </c>
      <c r="BU1838" s="2">
        <v>0.55363769860101353</v>
      </c>
      <c r="BV1838" s="2">
        <v>0.8548295304393545</v>
      </c>
      <c r="BW1838" s="2">
        <v>5221.7928403134001</v>
      </c>
      <c r="BX1838" s="2">
        <v>14164.4787452811</v>
      </c>
      <c r="BY1838" s="2">
        <v>20873.297730562401</v>
      </c>
      <c r="BZ1838" s="2">
        <v>146.07808566369999</v>
      </c>
      <c r="CA1838" s="2">
        <v>915.12906268539996</v>
      </c>
      <c r="CB1838" s="2">
        <v>503.16255837350002</v>
      </c>
      <c r="CC1838" s="2">
        <v>3502.5594583131001</v>
      </c>
      <c r="CD1838" s="2">
        <v>7841.9894144204</v>
      </c>
      <c r="CE1838" s="2">
        <v>17843.111297737501</v>
      </c>
      <c r="CF1838" s="2">
        <v>1573.1552963366</v>
      </c>
      <c r="CG1838" s="2">
        <v>5407.3602681753</v>
      </c>
      <c r="CH1838" s="2">
        <v>2527.0238744512999</v>
      </c>
      <c r="CI1838" s="2">
        <v>288.39790619709999</v>
      </c>
      <c r="CJ1838" s="2">
        <v>685.45970531590001</v>
      </c>
      <c r="CK1838" s="2">
        <v>2767</v>
      </c>
      <c r="CL1838" s="2">
        <v>8984</v>
      </c>
      <c r="CM1838" s="2">
        <v>4079</v>
      </c>
      <c r="CN1838" s="2">
        <v>4401</v>
      </c>
      <c r="CO1838" s="2">
        <v>0.17957038094620026</v>
      </c>
      <c r="CP1838" s="2">
        <f t="shared" si="28"/>
        <v>0.47593814210014057</v>
      </c>
    </row>
    <row r="1839" spans="1:94" ht="17.100000000000001" customHeight="1" x14ac:dyDescent="0.3">
      <c r="A1839" s="3">
        <v>2402402</v>
      </c>
      <c r="B1839" s="3" t="s">
        <v>6205</v>
      </c>
      <c r="C1839" s="3" t="s">
        <v>962</v>
      </c>
      <c r="D1839" s="3" t="s">
        <v>5097</v>
      </c>
      <c r="E1839" s="3" t="s">
        <v>962</v>
      </c>
      <c r="F1839" s="3" t="s">
        <v>60</v>
      </c>
      <c r="G1839" s="3" t="s">
        <v>60</v>
      </c>
      <c r="H1839" s="3" t="s">
        <v>60</v>
      </c>
      <c r="I1839" s="3" t="s">
        <v>60</v>
      </c>
      <c r="J1839" s="3" t="s">
        <v>60</v>
      </c>
      <c r="K1839" s="3" t="s">
        <v>60</v>
      </c>
      <c r="L1839" s="3" t="s">
        <v>60</v>
      </c>
      <c r="M1839" s="3" t="s">
        <v>60</v>
      </c>
      <c r="N1839" s="3" t="s">
        <v>60</v>
      </c>
      <c r="O1839" s="3" t="s">
        <v>60</v>
      </c>
      <c r="P1839" s="3" t="s">
        <v>60</v>
      </c>
      <c r="Q1839" s="3" t="s">
        <v>60</v>
      </c>
      <c r="R1839" s="3" t="s">
        <v>60</v>
      </c>
      <c r="S1839" s="3" t="s">
        <v>60</v>
      </c>
      <c r="T1839" s="3" t="s">
        <v>60</v>
      </c>
      <c r="U1839" s="3" t="s">
        <v>60</v>
      </c>
      <c r="V1839" s="3" t="s">
        <v>60</v>
      </c>
      <c r="W1839" s="3" t="s">
        <v>60</v>
      </c>
      <c r="X1839" s="3" t="s">
        <v>60</v>
      </c>
      <c r="Y1839" s="3" t="s">
        <v>60</v>
      </c>
      <c r="Z1839" s="3" t="s">
        <v>60</v>
      </c>
      <c r="AA1839" s="3" t="s">
        <v>60</v>
      </c>
      <c r="AB1839" s="3" t="s">
        <v>60</v>
      </c>
      <c r="AC1839" s="3" t="s">
        <v>60</v>
      </c>
      <c r="AD1839" s="3" t="s">
        <v>60</v>
      </c>
      <c r="AE1839" s="3" t="s">
        <v>60</v>
      </c>
      <c r="AF1839" s="3" t="s">
        <v>60</v>
      </c>
      <c r="AG1839" s="3" t="s">
        <v>60</v>
      </c>
      <c r="AH1839" s="3" t="s">
        <v>60</v>
      </c>
      <c r="AI1839" s="3" t="s">
        <v>60</v>
      </c>
      <c r="AJ1839" s="3" t="s">
        <v>60</v>
      </c>
      <c r="AK1839" s="3" t="s">
        <v>60</v>
      </c>
      <c r="AL1839" s="3" t="s">
        <v>60</v>
      </c>
      <c r="AM1839" s="3" t="s">
        <v>60</v>
      </c>
      <c r="AN1839" s="3" t="s">
        <v>60</v>
      </c>
      <c r="AO1839" s="3" t="s">
        <v>60</v>
      </c>
      <c r="AP1839" s="3" t="s">
        <v>5097</v>
      </c>
      <c r="AQ1839" s="3" t="s">
        <v>962</v>
      </c>
      <c r="AR1839" s="3">
        <v>22</v>
      </c>
      <c r="AS1839" s="3">
        <v>632</v>
      </c>
      <c r="AT1839" s="3">
        <v>0.59899999999999998</v>
      </c>
      <c r="AU1839" s="3">
        <v>45</v>
      </c>
      <c r="AV1839" s="3">
        <v>4.2999999999999997E-2</v>
      </c>
      <c r="AW1839" s="3">
        <v>379</v>
      </c>
      <c r="AX1839" s="3">
        <v>0.33900000000000002</v>
      </c>
      <c r="AY1839" s="3">
        <v>26</v>
      </c>
      <c r="AZ1839" s="3">
        <v>37</v>
      </c>
      <c r="BA1839" s="3">
        <v>1056</v>
      </c>
      <c r="BB1839" s="3"/>
      <c r="BC1839" s="3"/>
      <c r="BD1839" s="3">
        <v>0.54318717315096832</v>
      </c>
      <c r="BE1839" s="3"/>
      <c r="BF1839" s="3"/>
      <c r="BG1839" s="3">
        <v>17401</v>
      </c>
      <c r="BH1839" s="3"/>
      <c r="BI1839" s="3"/>
      <c r="BJ1839" s="3">
        <v>9452</v>
      </c>
      <c r="BK1839" s="3"/>
      <c r="BL1839" s="3"/>
      <c r="BM1839" s="3">
        <v>1.9137039678264187</v>
      </c>
      <c r="BN1839" s="3"/>
      <c r="BO1839" s="3"/>
      <c r="BP1839" s="3">
        <v>3.5513519780859169E-2</v>
      </c>
      <c r="BQ1839" s="3"/>
      <c r="BR1839" s="3"/>
      <c r="BS1839" s="3">
        <v>0.8140721740976623</v>
      </c>
      <c r="BT1839" s="3"/>
      <c r="BU1839" s="3"/>
      <c r="BV1839" s="3">
        <v>0.15041430612147852</v>
      </c>
      <c r="BW1839" s="3"/>
      <c r="BX1839" s="3"/>
      <c r="BY1839" s="3">
        <v>2933.7081826778999</v>
      </c>
      <c r="BZ1839" s="3"/>
      <c r="CA1839" s="3"/>
      <c r="CB1839" s="3">
        <v>104.1863035768</v>
      </c>
      <c r="CC1839" s="3"/>
      <c r="CD1839" s="3"/>
      <c r="CE1839" s="3">
        <v>441.27168066040002</v>
      </c>
      <c r="CF1839" s="3"/>
      <c r="CG1839" s="3"/>
      <c r="CH1839" s="3">
        <v>2388.2501984406999</v>
      </c>
      <c r="CI1839" s="3"/>
      <c r="CJ1839" s="3">
        <v>39.864435947399997</v>
      </c>
      <c r="CK1839" s="3" t="s">
        <v>60</v>
      </c>
      <c r="CL1839" s="3" t="s">
        <v>60</v>
      </c>
      <c r="CM1839" s="3" t="s">
        <v>60</v>
      </c>
      <c r="CN1839" s="3">
        <v>2608</v>
      </c>
      <c r="CO1839" s="3" t="s">
        <v>60</v>
      </c>
      <c r="CP1839" s="3">
        <f t="shared" si="28"/>
        <v>0.14987644388253549</v>
      </c>
    </row>
    <row r="1840" spans="1:94" ht="17.100000000000001" customHeight="1" x14ac:dyDescent="0.3">
      <c r="A1840" s="2">
        <v>2402600</v>
      </c>
      <c r="B1840" s="2" t="s">
        <v>5567</v>
      </c>
      <c r="C1840" s="2" t="s">
        <v>962</v>
      </c>
      <c r="D1840" s="2" t="s">
        <v>5567</v>
      </c>
      <c r="E1840" s="2" t="s">
        <v>962</v>
      </c>
      <c r="F1840" s="2" t="s">
        <v>60</v>
      </c>
      <c r="G1840" s="2" t="s">
        <v>60</v>
      </c>
      <c r="H1840" s="2" t="s">
        <v>60</v>
      </c>
      <c r="I1840" s="2" t="s">
        <v>60</v>
      </c>
      <c r="J1840" s="2" t="s">
        <v>60</v>
      </c>
      <c r="K1840" s="2" t="s">
        <v>60</v>
      </c>
      <c r="L1840" s="2" t="s">
        <v>60</v>
      </c>
      <c r="M1840" s="2" t="s">
        <v>60</v>
      </c>
      <c r="N1840" s="2" t="s">
        <v>60</v>
      </c>
      <c r="O1840" s="2" t="s">
        <v>60</v>
      </c>
      <c r="P1840" s="2"/>
      <c r="Q1840" s="2">
        <v>4</v>
      </c>
      <c r="R1840" s="2">
        <v>2797</v>
      </c>
      <c r="S1840" s="2">
        <v>0.67576709350084563</v>
      </c>
      <c r="T1840" s="2">
        <v>466</v>
      </c>
      <c r="U1840" s="2">
        <v>0.11258758154143512</v>
      </c>
      <c r="V1840" s="2">
        <v>876</v>
      </c>
      <c r="W1840" s="2">
        <v>0.21164532495771926</v>
      </c>
      <c r="X1840" s="2" t="s">
        <v>60</v>
      </c>
      <c r="Y1840" s="2" t="s">
        <v>60</v>
      </c>
      <c r="Z1840" s="2">
        <v>4139</v>
      </c>
      <c r="AA1840" s="2" t="s">
        <v>2021</v>
      </c>
      <c r="AB1840" s="2" t="s">
        <v>2022</v>
      </c>
      <c r="AC1840" s="2" t="s">
        <v>962</v>
      </c>
      <c r="AD1840" s="2"/>
      <c r="AE1840" s="2">
        <v>422</v>
      </c>
      <c r="AF1840" s="2">
        <v>0.08</v>
      </c>
      <c r="AG1840" s="2">
        <v>2193</v>
      </c>
      <c r="AH1840" s="2">
        <v>0.43</v>
      </c>
      <c r="AI1840" s="2">
        <v>575</v>
      </c>
      <c r="AJ1840" s="2">
        <v>0.11</v>
      </c>
      <c r="AK1840" s="2">
        <v>1579</v>
      </c>
      <c r="AL1840" s="2">
        <v>0.31</v>
      </c>
      <c r="AM1840" s="2">
        <v>176</v>
      </c>
      <c r="AN1840" s="2">
        <v>172</v>
      </c>
      <c r="AO1840" s="2">
        <v>5117</v>
      </c>
      <c r="AP1840" s="2" t="s">
        <v>4744</v>
      </c>
      <c r="AQ1840" s="2" t="s">
        <v>962</v>
      </c>
      <c r="AR1840" s="2">
        <v>6</v>
      </c>
      <c r="AS1840" s="2">
        <v>3089</v>
      </c>
      <c r="AT1840" s="2">
        <v>0.50900000000000001</v>
      </c>
      <c r="AU1840" s="2">
        <v>514</v>
      </c>
      <c r="AV1840" s="2">
        <v>8.5000000000000006E-2</v>
      </c>
      <c r="AW1840" s="2">
        <v>2469</v>
      </c>
      <c r="AX1840" s="2">
        <v>0.372</v>
      </c>
      <c r="AY1840" s="2">
        <v>277</v>
      </c>
      <c r="AZ1840" s="2">
        <v>297</v>
      </c>
      <c r="BA1840" s="2">
        <v>6072</v>
      </c>
      <c r="BB1840" s="2">
        <v>0.21709166092350105</v>
      </c>
      <c r="BC1840" s="2">
        <v>0.1978320836085318</v>
      </c>
      <c r="BD1840" s="2">
        <v>0.22196999058745362</v>
      </c>
      <c r="BE1840" s="2">
        <v>21765</v>
      </c>
      <c r="BF1840" s="2">
        <v>25739</v>
      </c>
      <c r="BG1840" s="2">
        <v>36122</v>
      </c>
      <c r="BH1840" s="2">
        <v>4725</v>
      </c>
      <c r="BI1840" s="2">
        <v>5092</v>
      </c>
      <c r="BJ1840" s="2">
        <v>8018</v>
      </c>
      <c r="BK1840" s="2">
        <v>2.0337522367517247</v>
      </c>
      <c r="BL1840" s="2">
        <v>10.390535100322152</v>
      </c>
      <c r="BM1840" s="2">
        <v>1.9795586839373531</v>
      </c>
      <c r="BN1840" s="2">
        <v>0.19761893965905428</v>
      </c>
      <c r="BO1840" s="2">
        <v>0.14110270582450901</v>
      </c>
      <c r="BP1840" s="2">
        <v>0.23412621526492325</v>
      </c>
      <c r="BQ1840" s="2">
        <v>0.29894075740619858</v>
      </c>
      <c r="BR1840" s="2">
        <v>8.4876053443828356E-2</v>
      </c>
      <c r="BS1840" s="2">
        <v>0.11936806501851749</v>
      </c>
      <c r="BT1840" s="2">
        <v>0.50344030293474706</v>
      </c>
      <c r="BU1840" s="2">
        <v>0.77402124073166079</v>
      </c>
      <c r="BV1840" s="2">
        <v>0.64650571971655935</v>
      </c>
      <c r="BW1840" s="2">
        <v>9609.4793186519</v>
      </c>
      <c r="BX1840" s="2">
        <v>52908.604730840401</v>
      </c>
      <c r="BY1840" s="2">
        <v>25623.407604885098</v>
      </c>
      <c r="BZ1840" s="2">
        <v>1899.0151136275999</v>
      </c>
      <c r="CA1840" s="2">
        <v>7465.5472889209996</v>
      </c>
      <c r="CB1840" s="2">
        <v>5999.1114447221998</v>
      </c>
      <c r="CC1840" s="2">
        <v>4837.7991792272996</v>
      </c>
      <c r="CD1840" s="2">
        <v>40952.383879146102</v>
      </c>
      <c r="CE1840" s="2">
        <v>16565.679575187001</v>
      </c>
      <c r="CF1840" s="2">
        <v>2872.665025797</v>
      </c>
      <c r="CG1840" s="2">
        <v>4490.6735627731996</v>
      </c>
      <c r="CH1840" s="2">
        <v>3058.6165849759</v>
      </c>
      <c r="CI1840" s="2">
        <v>563.97812767439996</v>
      </c>
      <c r="CJ1840" s="2">
        <v>1681.5684357176999</v>
      </c>
      <c r="CK1840" s="2">
        <v>5974</v>
      </c>
      <c r="CL1840" s="2">
        <v>6355</v>
      </c>
      <c r="CM1840" s="2">
        <v>10712</v>
      </c>
      <c r="CN1840" s="2">
        <v>7818</v>
      </c>
      <c r="CO1840" s="2">
        <v>0.23209914915109367</v>
      </c>
      <c r="CP1840" s="2">
        <f t="shared" si="28"/>
        <v>0.21643319860472843</v>
      </c>
    </row>
    <row r="1841" spans="1:94" ht="17.100000000000001" customHeight="1" x14ac:dyDescent="0.3">
      <c r="A1841" s="3">
        <v>2402709</v>
      </c>
      <c r="B1841" s="3" t="s">
        <v>2772</v>
      </c>
      <c r="C1841" s="3" t="s">
        <v>962</v>
      </c>
      <c r="D1841" s="3" t="s">
        <v>2772</v>
      </c>
      <c r="E1841" s="3" t="s">
        <v>962</v>
      </c>
      <c r="F1841" s="3" t="s">
        <v>60</v>
      </c>
      <c r="G1841" s="3" t="s">
        <v>60</v>
      </c>
      <c r="H1841" s="3" t="s">
        <v>60</v>
      </c>
      <c r="I1841" s="3" t="s">
        <v>60</v>
      </c>
      <c r="J1841" s="3" t="s">
        <v>60</v>
      </c>
      <c r="K1841" s="3" t="s">
        <v>60</v>
      </c>
      <c r="L1841" s="3" t="s">
        <v>60</v>
      </c>
      <c r="M1841" s="3" t="s">
        <v>60</v>
      </c>
      <c r="N1841" s="3" t="s">
        <v>60</v>
      </c>
      <c r="O1841" s="3" t="s">
        <v>60</v>
      </c>
      <c r="P1841" s="3" t="s">
        <v>60</v>
      </c>
      <c r="Q1841" s="3" t="s">
        <v>60</v>
      </c>
      <c r="R1841" s="3" t="s">
        <v>60</v>
      </c>
      <c r="S1841" s="3" t="s">
        <v>60</v>
      </c>
      <c r="T1841" s="3" t="s">
        <v>60</v>
      </c>
      <c r="U1841" s="3" t="s">
        <v>60</v>
      </c>
      <c r="V1841" s="3" t="s">
        <v>60</v>
      </c>
      <c r="W1841" s="3" t="s">
        <v>60</v>
      </c>
      <c r="X1841" s="3" t="s">
        <v>60</v>
      </c>
      <c r="Y1841" s="3" t="s">
        <v>60</v>
      </c>
      <c r="Z1841" s="3" t="s">
        <v>60</v>
      </c>
      <c r="AA1841" s="3" t="s">
        <v>2771</v>
      </c>
      <c r="AB1841" s="3" t="s">
        <v>2772</v>
      </c>
      <c r="AC1841" s="3" t="s">
        <v>962</v>
      </c>
      <c r="AD1841" s="3">
        <v>13</v>
      </c>
      <c r="AE1841" s="3">
        <v>1009</v>
      </c>
      <c r="AF1841" s="3">
        <v>0.76</v>
      </c>
      <c r="AG1841" s="3">
        <v>36</v>
      </c>
      <c r="AH1841" s="3">
        <v>0.03</v>
      </c>
      <c r="AI1841" s="3">
        <v>13</v>
      </c>
      <c r="AJ1841" s="3">
        <v>0.01</v>
      </c>
      <c r="AK1841" s="3">
        <v>177</v>
      </c>
      <c r="AL1841" s="3">
        <v>0.13</v>
      </c>
      <c r="AM1841" s="3">
        <v>74</v>
      </c>
      <c r="AN1841" s="3">
        <v>21</v>
      </c>
      <c r="AO1841" s="3">
        <v>1330</v>
      </c>
      <c r="AP1841" s="3" t="s">
        <v>2772</v>
      </c>
      <c r="AQ1841" s="3" t="s">
        <v>962</v>
      </c>
      <c r="AR1841" s="3">
        <v>20</v>
      </c>
      <c r="AS1841" s="3">
        <v>386</v>
      </c>
      <c r="AT1841" s="3">
        <v>0.40600000000000003</v>
      </c>
      <c r="AU1841" s="3">
        <v>120</v>
      </c>
      <c r="AV1841" s="3">
        <v>0.126</v>
      </c>
      <c r="AW1841" s="3">
        <v>444</v>
      </c>
      <c r="AX1841" s="3">
        <v>0.42899999999999999</v>
      </c>
      <c r="AY1841" s="3">
        <v>40</v>
      </c>
      <c r="AZ1841" s="3">
        <v>46</v>
      </c>
      <c r="BA1841" s="3">
        <v>950</v>
      </c>
      <c r="BB1841" s="3"/>
      <c r="BC1841" s="3"/>
      <c r="BD1841" s="3" t="s">
        <v>60</v>
      </c>
      <c r="BE1841" s="3"/>
      <c r="BF1841" s="3"/>
      <c r="BG1841" s="3" t="s">
        <v>60</v>
      </c>
      <c r="BH1841" s="3"/>
      <c r="BI1841" s="3"/>
      <c r="BJ1841" s="3" t="s">
        <v>60</v>
      </c>
      <c r="BK1841" s="3"/>
      <c r="BL1841" s="3"/>
      <c r="BM1841" s="3">
        <v>1.7609915482998375</v>
      </c>
      <c r="BN1841" s="3"/>
      <c r="BO1841" s="3"/>
      <c r="BP1841" s="3">
        <v>2.17462720936187E-2</v>
      </c>
      <c r="BQ1841" s="3"/>
      <c r="BR1841" s="3"/>
      <c r="BS1841" s="3">
        <v>0.66417094575681535</v>
      </c>
      <c r="BT1841" s="3"/>
      <c r="BU1841" s="3"/>
      <c r="BV1841" s="3">
        <v>0.31408278214956592</v>
      </c>
      <c r="BW1841" s="3"/>
      <c r="BX1841" s="3"/>
      <c r="BY1841" s="3">
        <v>4335.5611919142002</v>
      </c>
      <c r="BZ1841" s="3"/>
      <c r="CA1841" s="3"/>
      <c r="CB1841" s="3">
        <v>94.282293357900002</v>
      </c>
      <c r="CC1841" s="3"/>
      <c r="CD1841" s="3"/>
      <c r="CE1841" s="3">
        <v>1361.7251213361001</v>
      </c>
      <c r="CF1841" s="3"/>
      <c r="CG1841" s="3"/>
      <c r="CH1841" s="3">
        <v>2879.5537772202001</v>
      </c>
      <c r="CI1841" s="3"/>
      <c r="CJ1841" s="3">
        <v>761.90516921100004</v>
      </c>
      <c r="CK1841" s="3" t="s">
        <v>60</v>
      </c>
      <c r="CL1841" s="3" t="s">
        <v>60</v>
      </c>
      <c r="CM1841" s="3">
        <v>0</v>
      </c>
      <c r="CN1841" s="3">
        <v>1282</v>
      </c>
      <c r="CO1841" s="3" t="s">
        <v>60</v>
      </c>
      <c r="CP1841" s="3" t="str">
        <f t="shared" si="28"/>
        <v/>
      </c>
    </row>
    <row r="1842" spans="1:94" ht="17.100000000000001" customHeight="1" x14ac:dyDescent="0.3">
      <c r="A1842" s="2">
        <v>2402808</v>
      </c>
      <c r="B1842" s="2" t="s">
        <v>5098</v>
      </c>
      <c r="C1842" s="2" t="s">
        <v>962</v>
      </c>
      <c r="D1842" s="2" t="s">
        <v>5098</v>
      </c>
      <c r="E1842" s="2" t="s">
        <v>962</v>
      </c>
      <c r="F1842" s="2" t="s">
        <v>60</v>
      </c>
      <c r="G1842" s="2" t="s">
        <v>60</v>
      </c>
      <c r="H1842" s="2" t="s">
        <v>60</v>
      </c>
      <c r="I1842" s="2" t="s">
        <v>60</v>
      </c>
      <c r="J1842" s="2" t="s">
        <v>60</v>
      </c>
      <c r="K1842" s="2" t="s">
        <v>60</v>
      </c>
      <c r="L1842" s="2" t="s">
        <v>60</v>
      </c>
      <c r="M1842" s="2" t="s">
        <v>60</v>
      </c>
      <c r="N1842" s="2" t="s">
        <v>60</v>
      </c>
      <c r="O1842" s="2" t="s">
        <v>60</v>
      </c>
      <c r="P1842" s="2" t="s">
        <v>60</v>
      </c>
      <c r="Q1842" s="2" t="s">
        <v>60</v>
      </c>
      <c r="R1842" s="2" t="s">
        <v>60</v>
      </c>
      <c r="S1842" s="2" t="s">
        <v>60</v>
      </c>
      <c r="T1842" s="2" t="s">
        <v>60</v>
      </c>
      <c r="U1842" s="2" t="s">
        <v>60</v>
      </c>
      <c r="V1842" s="2" t="s">
        <v>60</v>
      </c>
      <c r="W1842" s="2" t="s">
        <v>60</v>
      </c>
      <c r="X1842" s="2" t="s">
        <v>60</v>
      </c>
      <c r="Y1842" s="2" t="s">
        <v>60</v>
      </c>
      <c r="Z1842" s="2" t="s">
        <v>60</v>
      </c>
      <c r="AA1842" s="2" t="s">
        <v>60</v>
      </c>
      <c r="AB1842" s="2" t="s">
        <v>60</v>
      </c>
      <c r="AC1842" s="2" t="s">
        <v>60</v>
      </c>
      <c r="AD1842" s="2" t="s">
        <v>60</v>
      </c>
      <c r="AE1842" s="2" t="s">
        <v>60</v>
      </c>
      <c r="AF1842" s="2" t="s">
        <v>60</v>
      </c>
      <c r="AG1842" s="2" t="s">
        <v>60</v>
      </c>
      <c r="AH1842" s="2" t="s">
        <v>60</v>
      </c>
      <c r="AI1842" s="2" t="s">
        <v>60</v>
      </c>
      <c r="AJ1842" s="2" t="s">
        <v>60</v>
      </c>
      <c r="AK1842" s="2" t="s">
        <v>60</v>
      </c>
      <c r="AL1842" s="2" t="s">
        <v>60</v>
      </c>
      <c r="AM1842" s="2" t="s">
        <v>60</v>
      </c>
      <c r="AN1842" s="2" t="s">
        <v>60</v>
      </c>
      <c r="AO1842" s="2" t="s">
        <v>60</v>
      </c>
      <c r="AP1842" s="2" t="s">
        <v>5098</v>
      </c>
      <c r="AQ1842" s="2" t="s">
        <v>962</v>
      </c>
      <c r="AR1842" s="2">
        <v>16</v>
      </c>
      <c r="AS1842" s="2">
        <v>322</v>
      </c>
      <c r="AT1842" s="2">
        <v>0.47699999999999998</v>
      </c>
      <c r="AU1842" s="2">
        <v>56</v>
      </c>
      <c r="AV1842" s="2">
        <v>8.3000000000000004E-2</v>
      </c>
      <c r="AW1842" s="2">
        <v>297</v>
      </c>
      <c r="AX1842" s="2">
        <v>0.39600000000000002</v>
      </c>
      <c r="AY1842" s="2">
        <v>44</v>
      </c>
      <c r="AZ1842" s="2">
        <v>31</v>
      </c>
      <c r="BA1842" s="2">
        <v>675</v>
      </c>
      <c r="BB1842" s="2"/>
      <c r="BC1842" s="2"/>
      <c r="BD1842" s="2">
        <v>0.15754437869822485</v>
      </c>
      <c r="BE1842" s="2"/>
      <c r="BF1842" s="2"/>
      <c r="BG1842" s="2">
        <v>2704</v>
      </c>
      <c r="BH1842" s="2"/>
      <c r="BI1842" s="2"/>
      <c r="BJ1842" s="2">
        <v>426</v>
      </c>
      <c r="BK1842" s="2"/>
      <c r="BL1842" s="2"/>
      <c r="BM1842" s="2">
        <v>0.69573391333473256</v>
      </c>
      <c r="BN1842" s="2"/>
      <c r="BO1842" s="2"/>
      <c r="BP1842" s="2">
        <v>2.3875645537821514E-2</v>
      </c>
      <c r="BQ1842" s="2"/>
      <c r="BR1842" s="2"/>
      <c r="BS1842" s="2">
        <v>9.0187690895560599E-2</v>
      </c>
      <c r="BT1842" s="2"/>
      <c r="BU1842" s="2"/>
      <c r="BV1842" s="2">
        <v>0.88593666356661793</v>
      </c>
      <c r="BW1842" s="2"/>
      <c r="BX1842" s="2"/>
      <c r="BY1842" s="2">
        <v>2419.7625505781998</v>
      </c>
      <c r="BZ1842" s="2"/>
      <c r="CA1842" s="2"/>
      <c r="CB1842" s="2">
        <v>57.773392943300003</v>
      </c>
      <c r="CC1842" s="2"/>
      <c r="CD1842" s="2"/>
      <c r="CE1842" s="2">
        <v>2143.7563606826998</v>
      </c>
      <c r="CF1842" s="2"/>
      <c r="CG1842" s="2"/>
      <c r="CH1842" s="2">
        <v>218.2327969522</v>
      </c>
      <c r="CI1842" s="2"/>
      <c r="CJ1842" s="2">
        <v>173.4411990346</v>
      </c>
      <c r="CK1842" s="2" t="s">
        <v>60</v>
      </c>
      <c r="CL1842" s="2" t="s">
        <v>60</v>
      </c>
      <c r="CM1842" s="2" t="s">
        <v>60</v>
      </c>
      <c r="CN1842" s="2">
        <v>866</v>
      </c>
      <c r="CO1842" s="2" t="s">
        <v>60</v>
      </c>
      <c r="CP1842" s="2">
        <f t="shared" si="28"/>
        <v>0.32026627218934911</v>
      </c>
    </row>
    <row r="1843" spans="1:94" ht="17.100000000000001" customHeight="1" x14ac:dyDescent="0.3">
      <c r="A1843" s="3">
        <v>2403004</v>
      </c>
      <c r="B1843" s="3" t="s">
        <v>5099</v>
      </c>
      <c r="C1843" s="3" t="s">
        <v>962</v>
      </c>
      <c r="D1843" s="3" t="s">
        <v>5099</v>
      </c>
      <c r="E1843" s="3" t="s">
        <v>962</v>
      </c>
      <c r="F1843" s="3" t="s">
        <v>60</v>
      </c>
      <c r="G1843" s="3" t="s">
        <v>60</v>
      </c>
      <c r="H1843" s="3" t="s">
        <v>60</v>
      </c>
      <c r="I1843" s="3" t="s">
        <v>60</v>
      </c>
      <c r="J1843" s="3" t="s">
        <v>60</v>
      </c>
      <c r="K1843" s="3" t="s">
        <v>60</v>
      </c>
      <c r="L1843" s="3" t="s">
        <v>60</v>
      </c>
      <c r="M1843" s="3" t="s">
        <v>60</v>
      </c>
      <c r="N1843" s="3" t="s">
        <v>60</v>
      </c>
      <c r="O1843" s="3" t="s">
        <v>60</v>
      </c>
      <c r="P1843" s="3" t="s">
        <v>60</v>
      </c>
      <c r="Q1843" s="3" t="s">
        <v>60</v>
      </c>
      <c r="R1843" s="3" t="s">
        <v>60</v>
      </c>
      <c r="S1843" s="3" t="s">
        <v>60</v>
      </c>
      <c r="T1843" s="3" t="s">
        <v>60</v>
      </c>
      <c r="U1843" s="3" t="s">
        <v>60</v>
      </c>
      <c r="V1843" s="3" t="s">
        <v>60</v>
      </c>
      <c r="W1843" s="3" t="s">
        <v>60</v>
      </c>
      <c r="X1843" s="3" t="s">
        <v>60</v>
      </c>
      <c r="Y1843" s="3" t="s">
        <v>60</v>
      </c>
      <c r="Z1843" s="3" t="s">
        <v>60</v>
      </c>
      <c r="AA1843" s="3" t="s">
        <v>60</v>
      </c>
      <c r="AB1843" s="3" t="s">
        <v>60</v>
      </c>
      <c r="AC1843" s="3" t="s">
        <v>60</v>
      </c>
      <c r="AD1843" s="3" t="s">
        <v>60</v>
      </c>
      <c r="AE1843" s="3" t="s">
        <v>60</v>
      </c>
      <c r="AF1843" s="3" t="s">
        <v>60</v>
      </c>
      <c r="AG1843" s="3" t="s">
        <v>60</v>
      </c>
      <c r="AH1843" s="3" t="s">
        <v>60</v>
      </c>
      <c r="AI1843" s="3" t="s">
        <v>60</v>
      </c>
      <c r="AJ1843" s="3" t="s">
        <v>60</v>
      </c>
      <c r="AK1843" s="3" t="s">
        <v>60</v>
      </c>
      <c r="AL1843" s="3" t="s">
        <v>60</v>
      </c>
      <c r="AM1843" s="3" t="s">
        <v>60</v>
      </c>
      <c r="AN1843" s="3" t="s">
        <v>60</v>
      </c>
      <c r="AO1843" s="3" t="s">
        <v>60</v>
      </c>
      <c r="AP1843" s="3" t="s">
        <v>5099</v>
      </c>
      <c r="AQ1843" s="3" t="s">
        <v>962</v>
      </c>
      <c r="AR1843" s="3">
        <v>22</v>
      </c>
      <c r="AS1843" s="3">
        <v>720</v>
      </c>
      <c r="AT1843" s="3">
        <v>0.53</v>
      </c>
      <c r="AU1843" s="3">
        <v>45</v>
      </c>
      <c r="AV1843" s="3">
        <v>3.3000000000000002E-2</v>
      </c>
      <c r="AW1843" s="3">
        <v>593</v>
      </c>
      <c r="AX1843" s="3">
        <v>0.41599999999999998</v>
      </c>
      <c r="AY1843" s="3">
        <v>34</v>
      </c>
      <c r="AZ1843" s="3">
        <v>33</v>
      </c>
      <c r="BA1843" s="3">
        <v>1358</v>
      </c>
      <c r="BB1843" s="3"/>
      <c r="BC1843" s="3"/>
      <c r="BD1843" s="3">
        <v>0.22893675317756298</v>
      </c>
      <c r="BE1843" s="3"/>
      <c r="BF1843" s="3"/>
      <c r="BG1843" s="3">
        <v>13139</v>
      </c>
      <c r="BH1843" s="3"/>
      <c r="BI1843" s="3"/>
      <c r="BJ1843" s="3">
        <v>3008</v>
      </c>
      <c r="BK1843" s="3"/>
      <c r="BL1843" s="3"/>
      <c r="BM1843" s="3">
        <v>1.223455098291427</v>
      </c>
      <c r="BN1843" s="3"/>
      <c r="BO1843" s="3"/>
      <c r="BP1843" s="3">
        <v>2.4726016953069196E-2</v>
      </c>
      <c r="BQ1843" s="3"/>
      <c r="BR1843" s="3"/>
      <c r="BS1843" s="3">
        <v>0.8009348919822612</v>
      </c>
      <c r="BT1843" s="3"/>
      <c r="BU1843" s="3"/>
      <c r="BV1843" s="3">
        <v>0.17433909106471243</v>
      </c>
      <c r="BW1843" s="3"/>
      <c r="BX1843" s="3"/>
      <c r="BY1843" s="3">
        <v>2340.4696030314999</v>
      </c>
      <c r="BZ1843" s="3"/>
      <c r="CA1843" s="3"/>
      <c r="CB1843" s="3">
        <v>57.870491082699999</v>
      </c>
      <c r="CC1843" s="3"/>
      <c r="CD1843" s="3"/>
      <c r="CE1843" s="3">
        <v>408.03534325710001</v>
      </c>
      <c r="CF1843" s="3"/>
      <c r="CG1843" s="3"/>
      <c r="CH1843" s="3">
        <v>1874.5637686918001</v>
      </c>
      <c r="CI1843" s="3"/>
      <c r="CJ1843" s="3">
        <v>1054.5147644642</v>
      </c>
      <c r="CK1843" s="3" t="s">
        <v>60</v>
      </c>
      <c r="CL1843" s="3" t="s">
        <v>60</v>
      </c>
      <c r="CM1843" s="3" t="s">
        <v>60</v>
      </c>
      <c r="CN1843" s="3">
        <v>1661</v>
      </c>
      <c r="CO1843" s="3" t="s">
        <v>60</v>
      </c>
      <c r="CP1843" s="3">
        <f t="shared" si="28"/>
        <v>0.12641753558109445</v>
      </c>
    </row>
    <row r="1844" spans="1:94" ht="17.100000000000001" customHeight="1" x14ac:dyDescent="0.3">
      <c r="A1844" s="2">
        <v>2403103</v>
      </c>
      <c r="B1844" s="2" t="s">
        <v>2039</v>
      </c>
      <c r="C1844" s="2" t="s">
        <v>962</v>
      </c>
      <c r="D1844" s="2" t="s">
        <v>2039</v>
      </c>
      <c r="E1844" s="2" t="s">
        <v>962</v>
      </c>
      <c r="F1844" s="2" t="s">
        <v>60</v>
      </c>
      <c r="G1844" s="2" t="s">
        <v>60</v>
      </c>
      <c r="H1844" s="2" t="s">
        <v>60</v>
      </c>
      <c r="I1844" s="2" t="s">
        <v>60</v>
      </c>
      <c r="J1844" s="2" t="s">
        <v>60</v>
      </c>
      <c r="K1844" s="2" t="s">
        <v>60</v>
      </c>
      <c r="L1844" s="2" t="s">
        <v>60</v>
      </c>
      <c r="M1844" s="2" t="s">
        <v>60</v>
      </c>
      <c r="N1844" s="2" t="s">
        <v>60</v>
      </c>
      <c r="O1844" s="2" t="s">
        <v>60</v>
      </c>
      <c r="P1844" s="2"/>
      <c r="Q1844" s="2">
        <v>13</v>
      </c>
      <c r="R1844" s="2">
        <v>1659</v>
      </c>
      <c r="S1844" s="2">
        <v>0.44263607257203841</v>
      </c>
      <c r="T1844" s="2">
        <v>1831</v>
      </c>
      <c r="U1844" s="2">
        <v>0.48852721451440767</v>
      </c>
      <c r="V1844" s="2">
        <v>257</v>
      </c>
      <c r="W1844" s="2">
        <v>6.8569903948772673E-2</v>
      </c>
      <c r="X1844" s="2">
        <v>1</v>
      </c>
      <c r="Y1844" s="2">
        <v>2.6680896478121667E-4</v>
      </c>
      <c r="Z1844" s="2">
        <v>3748</v>
      </c>
      <c r="AA1844" s="2" t="s">
        <v>2038</v>
      </c>
      <c r="AB1844" s="2" t="s">
        <v>2039</v>
      </c>
      <c r="AC1844" s="2" t="s">
        <v>962</v>
      </c>
      <c r="AD1844" s="2">
        <v>13</v>
      </c>
      <c r="AE1844" s="2">
        <v>1296</v>
      </c>
      <c r="AF1844" s="2">
        <v>0.45</v>
      </c>
      <c r="AG1844" s="2">
        <v>232</v>
      </c>
      <c r="AH1844" s="2">
        <v>0.08</v>
      </c>
      <c r="AI1844" s="2">
        <v>249</v>
      </c>
      <c r="AJ1844" s="2">
        <v>0.09</v>
      </c>
      <c r="AK1844" s="2">
        <v>898</v>
      </c>
      <c r="AL1844" s="2">
        <v>0.31</v>
      </c>
      <c r="AM1844" s="2">
        <v>128</v>
      </c>
      <c r="AN1844" s="2">
        <v>60</v>
      </c>
      <c r="AO1844" s="2">
        <v>2863</v>
      </c>
      <c r="AP1844" s="2" t="s">
        <v>2039</v>
      </c>
      <c r="AQ1844" s="2" t="s">
        <v>962</v>
      </c>
      <c r="AR1844" s="2">
        <v>20</v>
      </c>
      <c r="AS1844" s="2">
        <v>1365</v>
      </c>
      <c r="AT1844" s="2">
        <v>0.38700000000000001</v>
      </c>
      <c r="AU1844" s="2">
        <v>172</v>
      </c>
      <c r="AV1844" s="2">
        <v>4.9000000000000002E-2</v>
      </c>
      <c r="AW1844" s="2">
        <v>1992</v>
      </c>
      <c r="AX1844" s="2">
        <v>0.52900000000000003</v>
      </c>
      <c r="AY1844" s="2">
        <v>123</v>
      </c>
      <c r="AZ1844" s="2">
        <v>112</v>
      </c>
      <c r="BA1844" s="2">
        <v>3529</v>
      </c>
      <c r="BB1844" s="2">
        <v>0.1405129086300958</v>
      </c>
      <c r="BC1844" s="2">
        <v>0.22498505257974888</v>
      </c>
      <c r="BD1844" s="2">
        <v>0.27854977261243052</v>
      </c>
      <c r="BE1844" s="2">
        <v>23279</v>
      </c>
      <c r="BF1844" s="2">
        <v>28433</v>
      </c>
      <c r="BG1844" s="2">
        <v>7916</v>
      </c>
      <c r="BH1844" s="2">
        <v>3271</v>
      </c>
      <c r="BI1844" s="2">
        <v>6397</v>
      </c>
      <c r="BJ1844" s="2">
        <v>2205</v>
      </c>
      <c r="BK1844" s="2">
        <v>2.2115730198562824</v>
      </c>
      <c r="BL1844" s="2">
        <v>2.5667589963882134</v>
      </c>
      <c r="BM1844" s="2">
        <v>5.5216414692571929</v>
      </c>
      <c r="BN1844" s="2">
        <v>9.2337591314020195E-2</v>
      </c>
      <c r="BO1844" s="2">
        <v>0.23056261987816301</v>
      </c>
      <c r="BP1844" s="2">
        <v>0.34787665545206914</v>
      </c>
      <c r="BQ1844" s="2">
        <v>0.48625981226954268</v>
      </c>
      <c r="BR1844" s="2">
        <v>0.47720462864390473</v>
      </c>
      <c r="BS1844" s="2">
        <v>0.53118522312830752</v>
      </c>
      <c r="BT1844" s="2">
        <v>0.42140259641643707</v>
      </c>
      <c r="BU1844" s="2">
        <v>0.29223275147793215</v>
      </c>
      <c r="BV1844" s="2">
        <v>0.12093812141962335</v>
      </c>
      <c r="BW1844" s="2">
        <v>7234.0553479499004</v>
      </c>
      <c r="BX1844" s="2">
        <v>16419.557299895401</v>
      </c>
      <c r="BY1844" s="2">
        <v>43068.803460206102</v>
      </c>
      <c r="BZ1844" s="2">
        <v>667.97524626200004</v>
      </c>
      <c r="CA1844" s="2">
        <v>3785.7361483035002</v>
      </c>
      <c r="CB1844" s="2">
        <v>14982.631302059001</v>
      </c>
      <c r="CC1844" s="2">
        <v>3048.4497062463001</v>
      </c>
      <c r="CD1844" s="2">
        <v>4798.3324077979996</v>
      </c>
      <c r="CE1844" s="2">
        <v>5208.6601822682996</v>
      </c>
      <c r="CF1844" s="2">
        <v>3517.6303954415998</v>
      </c>
      <c r="CG1844" s="2">
        <v>7835.4887437938996</v>
      </c>
      <c r="CH1844" s="2">
        <v>22877.511975878799</v>
      </c>
      <c r="CI1844" s="2">
        <v>538.3427582347</v>
      </c>
      <c r="CJ1844" s="2">
        <v>4209.0972854346001</v>
      </c>
      <c r="CK1844" s="2">
        <v>4401</v>
      </c>
      <c r="CL1844" s="2">
        <v>5893</v>
      </c>
      <c r="CM1844" s="2">
        <v>8021</v>
      </c>
      <c r="CN1844" s="2">
        <v>4730</v>
      </c>
      <c r="CO1844" s="2">
        <v>0.15478493300038687</v>
      </c>
      <c r="CP1844" s="2">
        <f t="shared" si="28"/>
        <v>0.5975240020212228</v>
      </c>
    </row>
    <row r="1845" spans="1:94" ht="17.100000000000001" customHeight="1" x14ac:dyDescent="0.3">
      <c r="A1845" s="3">
        <v>2403756</v>
      </c>
      <c r="B1845" s="3" t="s">
        <v>5601</v>
      </c>
      <c r="C1845" s="3" t="s">
        <v>962</v>
      </c>
      <c r="D1845" s="3" t="s">
        <v>5601</v>
      </c>
      <c r="E1845" s="3" t="s">
        <v>962</v>
      </c>
      <c r="F1845" s="3" t="s">
        <v>60</v>
      </c>
      <c r="G1845" s="3" t="s">
        <v>60</v>
      </c>
      <c r="H1845" s="3" t="s">
        <v>60</v>
      </c>
      <c r="I1845" s="3" t="s">
        <v>60</v>
      </c>
      <c r="J1845" s="3" t="s">
        <v>60</v>
      </c>
      <c r="K1845" s="3" t="s">
        <v>60</v>
      </c>
      <c r="L1845" s="3" t="s">
        <v>60</v>
      </c>
      <c r="M1845" s="3" t="s">
        <v>60</v>
      </c>
      <c r="N1845" s="3" t="s">
        <v>60</v>
      </c>
      <c r="O1845" s="3" t="s">
        <v>60</v>
      </c>
      <c r="P1845" s="3" t="s">
        <v>60</v>
      </c>
      <c r="Q1845" s="3" t="s">
        <v>60</v>
      </c>
      <c r="R1845" s="3" t="s">
        <v>60</v>
      </c>
      <c r="S1845" s="3" t="s">
        <v>60</v>
      </c>
      <c r="T1845" s="3" t="s">
        <v>60</v>
      </c>
      <c r="U1845" s="3" t="s">
        <v>60</v>
      </c>
      <c r="V1845" s="3" t="s">
        <v>60</v>
      </c>
      <c r="W1845" s="3" t="s">
        <v>60</v>
      </c>
      <c r="X1845" s="3" t="s">
        <v>60</v>
      </c>
      <c r="Y1845" s="3" t="s">
        <v>60</v>
      </c>
      <c r="Z1845" s="3" t="s">
        <v>60</v>
      </c>
      <c r="AA1845" s="3"/>
      <c r="AB1845" s="3" t="s">
        <v>2773</v>
      </c>
      <c r="AC1845" s="3" t="s">
        <v>962</v>
      </c>
      <c r="AD1845" s="3">
        <v>12</v>
      </c>
      <c r="AE1845" s="3">
        <v>214</v>
      </c>
      <c r="AF1845" s="3">
        <v>0.3</v>
      </c>
      <c r="AG1845" s="3">
        <v>30</v>
      </c>
      <c r="AH1845" s="3">
        <v>0.04</v>
      </c>
      <c r="AI1845" s="3">
        <v>29</v>
      </c>
      <c r="AJ1845" s="3">
        <v>0.04</v>
      </c>
      <c r="AK1845" s="3">
        <v>358</v>
      </c>
      <c r="AL1845" s="3">
        <v>0.5</v>
      </c>
      <c r="AM1845" s="3">
        <v>57</v>
      </c>
      <c r="AN1845" s="3">
        <v>33</v>
      </c>
      <c r="AO1845" s="3">
        <v>721</v>
      </c>
      <c r="AP1845" s="3" t="s">
        <v>60</v>
      </c>
      <c r="AQ1845" s="3" t="s">
        <v>60</v>
      </c>
      <c r="AR1845" s="3" t="s">
        <v>60</v>
      </c>
      <c r="AS1845" s="3" t="s">
        <v>60</v>
      </c>
      <c r="AT1845" s="3" t="s">
        <v>60</v>
      </c>
      <c r="AU1845" s="3" t="s">
        <v>60</v>
      </c>
      <c r="AV1845" s="3" t="s">
        <v>60</v>
      </c>
      <c r="AW1845" s="3" t="s">
        <v>60</v>
      </c>
      <c r="AX1845" s="3" t="s">
        <v>60</v>
      </c>
      <c r="AY1845" s="3" t="s">
        <v>60</v>
      </c>
      <c r="AZ1845" s="3" t="s">
        <v>60</v>
      </c>
      <c r="BA1845" s="3" t="s">
        <v>60</v>
      </c>
      <c r="BB1845" s="3"/>
      <c r="BC1845" s="3"/>
      <c r="BD1845" s="3" t="s">
        <v>60</v>
      </c>
      <c r="BE1845" s="3"/>
      <c r="BF1845" s="3"/>
      <c r="BG1845" s="3" t="s">
        <v>60</v>
      </c>
      <c r="BH1845" s="3"/>
      <c r="BI1845" s="3"/>
      <c r="BJ1845" s="3" t="s">
        <v>60</v>
      </c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 t="s">
        <v>60</v>
      </c>
      <c r="CL1845" s="3" t="s">
        <v>60</v>
      </c>
      <c r="CM1845" s="3">
        <v>0</v>
      </c>
      <c r="CN1845" s="3" t="s">
        <v>60</v>
      </c>
      <c r="CO1845" s="3" t="s">
        <v>60</v>
      </c>
      <c r="CP1845" s="3" t="str">
        <f t="shared" si="28"/>
        <v/>
      </c>
    </row>
    <row r="1846" spans="1:94" ht="17.100000000000001" customHeight="1" x14ac:dyDescent="0.3">
      <c r="A1846" s="2">
        <v>2403806</v>
      </c>
      <c r="B1846" s="2" t="s">
        <v>2071</v>
      </c>
      <c r="C1846" s="2" t="s">
        <v>962</v>
      </c>
      <c r="D1846" s="2" t="s">
        <v>2071</v>
      </c>
      <c r="E1846" s="2" t="s">
        <v>962</v>
      </c>
      <c r="F1846" s="2" t="s">
        <v>60</v>
      </c>
      <c r="G1846" s="2" t="s">
        <v>60</v>
      </c>
      <c r="H1846" s="2" t="s">
        <v>60</v>
      </c>
      <c r="I1846" s="2" t="s">
        <v>60</v>
      </c>
      <c r="J1846" s="2" t="s">
        <v>60</v>
      </c>
      <c r="K1846" s="2" t="s">
        <v>60</v>
      </c>
      <c r="L1846" s="2" t="s">
        <v>60</v>
      </c>
      <c r="M1846" s="2" t="s">
        <v>60</v>
      </c>
      <c r="N1846" s="2" t="s">
        <v>60</v>
      </c>
      <c r="O1846" s="2" t="s">
        <v>60</v>
      </c>
      <c r="P1846" s="2"/>
      <c r="Q1846" s="2">
        <v>29</v>
      </c>
      <c r="R1846" s="2">
        <v>1290</v>
      </c>
      <c r="S1846" s="2">
        <v>0.56529360210341806</v>
      </c>
      <c r="T1846" s="2">
        <v>836</v>
      </c>
      <c r="U1846" s="2">
        <v>0.36634531113058721</v>
      </c>
      <c r="V1846" s="2">
        <v>156</v>
      </c>
      <c r="W1846" s="2">
        <v>6.8361086765994741E-2</v>
      </c>
      <c r="X1846" s="2" t="s">
        <v>60</v>
      </c>
      <c r="Y1846" s="2" t="s">
        <v>60</v>
      </c>
      <c r="Z1846" s="2">
        <v>2282</v>
      </c>
      <c r="AA1846" s="2" t="s">
        <v>2070</v>
      </c>
      <c r="AB1846" s="2" t="s">
        <v>2071</v>
      </c>
      <c r="AC1846" s="2" t="s">
        <v>962</v>
      </c>
      <c r="AD1846" s="2">
        <v>29</v>
      </c>
      <c r="AE1846" s="2">
        <v>963</v>
      </c>
      <c r="AF1846" s="2">
        <v>0.46</v>
      </c>
      <c r="AG1846" s="2">
        <v>141</v>
      </c>
      <c r="AH1846" s="2">
        <v>7.0000000000000007E-2</v>
      </c>
      <c r="AI1846" s="2">
        <v>260</v>
      </c>
      <c r="AJ1846" s="2">
        <v>0.12</v>
      </c>
      <c r="AK1846" s="2">
        <v>615</v>
      </c>
      <c r="AL1846" s="2">
        <v>0.28999999999999998</v>
      </c>
      <c r="AM1846" s="2">
        <v>91</v>
      </c>
      <c r="AN1846" s="2">
        <v>46</v>
      </c>
      <c r="AO1846" s="2">
        <v>2116</v>
      </c>
      <c r="AP1846" s="2" t="s">
        <v>2071</v>
      </c>
      <c r="AQ1846" s="2" t="s">
        <v>962</v>
      </c>
      <c r="AR1846" s="2">
        <v>21</v>
      </c>
      <c r="AS1846" s="2">
        <v>598</v>
      </c>
      <c r="AT1846" s="2">
        <v>0.434</v>
      </c>
      <c r="AU1846" s="2">
        <v>112</v>
      </c>
      <c r="AV1846" s="2">
        <v>8.1000000000000003E-2</v>
      </c>
      <c r="AW1846" s="2">
        <v>669</v>
      </c>
      <c r="AX1846" s="2">
        <v>0.44800000000000001</v>
      </c>
      <c r="AY1846" s="2">
        <v>50</v>
      </c>
      <c r="AZ1846" s="2">
        <v>66</v>
      </c>
      <c r="BA1846" s="2">
        <v>1379</v>
      </c>
      <c r="BB1846" s="2">
        <v>0.13559722659943271</v>
      </c>
      <c r="BC1846" s="2">
        <v>0.13749598199935711</v>
      </c>
      <c r="BD1846" s="2">
        <v>0.38422798182041518</v>
      </c>
      <c r="BE1846" s="2">
        <v>12692</v>
      </c>
      <c r="BF1846" s="2">
        <v>12444</v>
      </c>
      <c r="BG1846" s="2">
        <v>8141</v>
      </c>
      <c r="BH1846" s="2">
        <v>1721</v>
      </c>
      <c r="BI1846" s="2">
        <v>1711</v>
      </c>
      <c r="BJ1846" s="2">
        <v>3128</v>
      </c>
      <c r="BK1846" s="2">
        <v>2.262154364725915</v>
      </c>
      <c r="BL1846" s="2">
        <v>4.9700857781406782</v>
      </c>
      <c r="BM1846" s="2">
        <v>1.7738547509895082</v>
      </c>
      <c r="BN1846" s="2">
        <v>7.6748835466808843E-2</v>
      </c>
      <c r="BO1846" s="2">
        <v>5.0287744329303233E-2</v>
      </c>
      <c r="BP1846" s="2">
        <v>1.2383462801086898E-2</v>
      </c>
      <c r="BQ1846" s="2">
        <v>0.33474092555081048</v>
      </c>
      <c r="BR1846" s="2">
        <v>0.54283534849405191</v>
      </c>
      <c r="BS1846" s="2">
        <v>0.26787814383163694</v>
      </c>
      <c r="BT1846" s="2">
        <v>0.58851023898235488</v>
      </c>
      <c r="BU1846" s="2">
        <v>0.40687690717664482</v>
      </c>
      <c r="BV1846" s="2">
        <v>0.71973839336727619</v>
      </c>
      <c r="BW1846" s="2">
        <v>3893.1676616933</v>
      </c>
      <c r="BX1846" s="2">
        <v>8503.8167663987006</v>
      </c>
      <c r="BY1846" s="2">
        <v>5410.2569905179998</v>
      </c>
      <c r="BZ1846" s="2">
        <v>298.796084312</v>
      </c>
      <c r="CA1846" s="2">
        <v>427.63776337190001</v>
      </c>
      <c r="CB1846" s="2">
        <v>66.997716186399998</v>
      </c>
      <c r="CC1846" s="2">
        <v>2291.1690309814999</v>
      </c>
      <c r="CD1846" s="2">
        <v>3460.0066651092002</v>
      </c>
      <c r="CE1846" s="2">
        <v>3893.9696740595</v>
      </c>
      <c r="CF1846" s="2">
        <v>1303.2025463996999</v>
      </c>
      <c r="CG1846" s="2">
        <v>4616.1723379176001</v>
      </c>
      <c r="CH1846" s="2">
        <v>1449.2896002721</v>
      </c>
      <c r="CI1846" s="2">
        <v>211.49179787790001</v>
      </c>
      <c r="CJ1846" s="2">
        <v>442.48751334989998</v>
      </c>
      <c r="CK1846" s="2">
        <v>1846</v>
      </c>
      <c r="CL1846" s="2">
        <v>3033</v>
      </c>
      <c r="CM1846" s="2">
        <v>3895</v>
      </c>
      <c r="CN1846" s="2">
        <v>1807</v>
      </c>
      <c r="CO1846" s="2">
        <v>0.1483445837351334</v>
      </c>
      <c r="CP1846" s="2">
        <f t="shared" si="28"/>
        <v>0.2219629038201695</v>
      </c>
    </row>
    <row r="1847" spans="1:94" ht="17.100000000000001" customHeight="1" x14ac:dyDescent="0.3">
      <c r="A1847" s="3">
        <v>2404200</v>
      </c>
      <c r="B1847" s="3" t="s">
        <v>2026</v>
      </c>
      <c r="C1847" s="3" t="s">
        <v>962</v>
      </c>
      <c r="D1847" s="3" t="s">
        <v>2026</v>
      </c>
      <c r="E1847" s="3" t="s">
        <v>962</v>
      </c>
      <c r="F1847" s="3" t="s">
        <v>60</v>
      </c>
      <c r="G1847" s="3" t="s">
        <v>60</v>
      </c>
      <c r="H1847" s="3" t="s">
        <v>60</v>
      </c>
      <c r="I1847" s="3" t="s">
        <v>60</v>
      </c>
      <c r="J1847" s="3" t="s">
        <v>60</v>
      </c>
      <c r="K1847" s="3" t="s">
        <v>60</v>
      </c>
      <c r="L1847" s="3" t="s">
        <v>60</v>
      </c>
      <c r="M1847" s="3" t="s">
        <v>60</v>
      </c>
      <c r="N1847" s="3" t="s">
        <v>60</v>
      </c>
      <c r="O1847" s="3" t="s">
        <v>60</v>
      </c>
      <c r="P1847" s="3"/>
      <c r="Q1847" s="3">
        <v>6</v>
      </c>
      <c r="R1847" s="3">
        <v>1775</v>
      </c>
      <c r="S1847" s="3">
        <v>0.51359953703703709</v>
      </c>
      <c r="T1847" s="3">
        <v>1133</v>
      </c>
      <c r="U1847" s="3">
        <v>0.32783564814814814</v>
      </c>
      <c r="V1847" s="3">
        <v>548</v>
      </c>
      <c r="W1847" s="3">
        <v>0.15856481481481483</v>
      </c>
      <c r="X1847" s="3" t="s">
        <v>60</v>
      </c>
      <c r="Y1847" s="3" t="s">
        <v>60</v>
      </c>
      <c r="Z1847" s="3">
        <v>3456</v>
      </c>
      <c r="AA1847" s="3" t="s">
        <v>2025</v>
      </c>
      <c r="AB1847" s="3" t="s">
        <v>2026</v>
      </c>
      <c r="AC1847" s="3" t="s">
        <v>962</v>
      </c>
      <c r="AD1847" s="3">
        <v>6</v>
      </c>
      <c r="AE1847" s="3">
        <v>368</v>
      </c>
      <c r="AF1847" s="3">
        <v>0.15</v>
      </c>
      <c r="AG1847" s="3">
        <v>805</v>
      </c>
      <c r="AH1847" s="3">
        <v>0.33</v>
      </c>
      <c r="AI1847" s="3">
        <v>237</v>
      </c>
      <c r="AJ1847" s="3">
        <v>0.1</v>
      </c>
      <c r="AK1847" s="3">
        <v>853</v>
      </c>
      <c r="AL1847" s="3">
        <v>0.35</v>
      </c>
      <c r="AM1847" s="3">
        <v>125</v>
      </c>
      <c r="AN1847" s="3">
        <v>73</v>
      </c>
      <c r="AO1847" s="3">
        <v>2461</v>
      </c>
      <c r="AP1847" s="3" t="s">
        <v>4745</v>
      </c>
      <c r="AQ1847" s="3" t="s">
        <v>962</v>
      </c>
      <c r="AR1847" s="3">
        <v>9</v>
      </c>
      <c r="AS1847" s="3">
        <v>541</v>
      </c>
      <c r="AT1847" s="3">
        <v>0.48199999999999998</v>
      </c>
      <c r="AU1847" s="3">
        <v>96</v>
      </c>
      <c r="AV1847" s="3">
        <v>8.5999999999999993E-2</v>
      </c>
      <c r="AW1847" s="3">
        <v>485</v>
      </c>
      <c r="AX1847" s="3">
        <v>0.40699999999999997</v>
      </c>
      <c r="AY1847" s="3">
        <v>31</v>
      </c>
      <c r="AZ1847" s="3">
        <v>40</v>
      </c>
      <c r="BA1847" s="3">
        <v>1122</v>
      </c>
      <c r="BB1847" s="3">
        <v>6.3450955001618653E-2</v>
      </c>
      <c r="BC1847" s="3">
        <v>6.7823193916349805E-2</v>
      </c>
      <c r="BD1847" s="3">
        <v>0.27124600638977636</v>
      </c>
      <c r="BE1847" s="3">
        <v>18534</v>
      </c>
      <c r="BF1847" s="3">
        <v>21040</v>
      </c>
      <c r="BG1847" s="3">
        <v>6260</v>
      </c>
      <c r="BH1847" s="3">
        <v>1176</v>
      </c>
      <c r="BI1847" s="3">
        <v>1427</v>
      </c>
      <c r="BJ1847" s="3">
        <v>1698</v>
      </c>
      <c r="BK1847" s="3">
        <v>3.7017398423655612</v>
      </c>
      <c r="BL1847" s="3">
        <v>3.2067890883622985</v>
      </c>
      <c r="BM1847" s="3">
        <v>1.1551988047057098</v>
      </c>
      <c r="BN1847" s="3">
        <v>1.0066838664580441E-2</v>
      </c>
      <c r="BO1847" s="3">
        <v>8.5017591695501313E-2</v>
      </c>
      <c r="BP1847" s="3">
        <v>0.10546641770729979</v>
      </c>
      <c r="BQ1847" s="3">
        <v>0.39702289397687501</v>
      </c>
      <c r="BR1847" s="3">
        <v>3.1002065453277321E-2</v>
      </c>
      <c r="BS1847" s="3">
        <v>5.5123336342719521E-2</v>
      </c>
      <c r="BT1847" s="3">
        <v>0.59291026735852159</v>
      </c>
      <c r="BU1847" s="3">
        <v>0.88398034285119953</v>
      </c>
      <c r="BV1847" s="3">
        <v>0.8394102459499635</v>
      </c>
      <c r="BW1847" s="3">
        <v>4353.2460546218999</v>
      </c>
      <c r="BX1847" s="3">
        <v>4576.0880290929999</v>
      </c>
      <c r="BY1847" s="3">
        <v>5826.8227709355997</v>
      </c>
      <c r="BZ1847" s="3">
        <v>43.8234256991</v>
      </c>
      <c r="CA1847" s="3">
        <v>389.04798362010001</v>
      </c>
      <c r="CB1847" s="3">
        <v>614.5341242659</v>
      </c>
      <c r="CC1847" s="3">
        <v>2581.0842821233</v>
      </c>
      <c r="CD1847" s="3">
        <v>4045.1718648749002</v>
      </c>
      <c r="CE1847" s="3">
        <v>4891.0947352578996</v>
      </c>
      <c r="CF1847" s="3">
        <v>1728.3383467993999</v>
      </c>
      <c r="CG1847" s="3">
        <v>141.86818059789999</v>
      </c>
      <c r="CH1847" s="3">
        <v>321.19391141170001</v>
      </c>
      <c r="CI1847" s="3">
        <v>294.80674855709998</v>
      </c>
      <c r="CJ1847" s="3">
        <v>295.35220664100001</v>
      </c>
      <c r="CK1847" s="3">
        <v>3692</v>
      </c>
      <c r="CL1847" s="3">
        <v>5308</v>
      </c>
      <c r="CM1847" s="3">
        <v>7000</v>
      </c>
      <c r="CN1847" s="3">
        <v>2425</v>
      </c>
      <c r="CO1847" s="3">
        <v>0.17547528517110267</v>
      </c>
      <c r="CP1847" s="3">
        <f t="shared" si="28"/>
        <v>0.38738019169329074</v>
      </c>
    </row>
    <row r="1848" spans="1:94" ht="17.100000000000001" customHeight="1" x14ac:dyDescent="0.3">
      <c r="A1848" s="2">
        <v>2404408</v>
      </c>
      <c r="B1848" s="2" t="s">
        <v>2775</v>
      </c>
      <c r="C1848" s="2" t="s">
        <v>962</v>
      </c>
      <c r="D1848" s="2" t="s">
        <v>2775</v>
      </c>
      <c r="E1848" s="2" t="s">
        <v>962</v>
      </c>
      <c r="F1848" s="2" t="s">
        <v>60</v>
      </c>
      <c r="G1848" s="2" t="s">
        <v>60</v>
      </c>
      <c r="H1848" s="2" t="s">
        <v>60</v>
      </c>
      <c r="I1848" s="2" t="s">
        <v>60</v>
      </c>
      <c r="J1848" s="2" t="s">
        <v>60</v>
      </c>
      <c r="K1848" s="2" t="s">
        <v>60</v>
      </c>
      <c r="L1848" s="2" t="s">
        <v>60</v>
      </c>
      <c r="M1848" s="2" t="s">
        <v>60</v>
      </c>
      <c r="N1848" s="2" t="s">
        <v>60</v>
      </c>
      <c r="O1848" s="2" t="s">
        <v>60</v>
      </c>
      <c r="P1848" s="2" t="s">
        <v>60</v>
      </c>
      <c r="Q1848" s="2" t="s">
        <v>60</v>
      </c>
      <c r="R1848" s="2" t="s">
        <v>60</v>
      </c>
      <c r="S1848" s="2" t="s">
        <v>60</v>
      </c>
      <c r="T1848" s="2" t="s">
        <v>60</v>
      </c>
      <c r="U1848" s="2" t="s">
        <v>60</v>
      </c>
      <c r="V1848" s="2" t="s">
        <v>60</v>
      </c>
      <c r="W1848" s="2" t="s">
        <v>60</v>
      </c>
      <c r="X1848" s="2" t="s">
        <v>60</v>
      </c>
      <c r="Y1848" s="2" t="s">
        <v>60</v>
      </c>
      <c r="Z1848" s="2" t="s">
        <v>60</v>
      </c>
      <c r="AA1848" s="2" t="s">
        <v>2774</v>
      </c>
      <c r="AB1848" s="2" t="s">
        <v>2775</v>
      </c>
      <c r="AC1848" s="2" t="s">
        <v>962</v>
      </c>
      <c r="AD1848" s="2">
        <v>22</v>
      </c>
      <c r="AE1848" s="2">
        <v>106</v>
      </c>
      <c r="AF1848" s="2">
        <v>0.15</v>
      </c>
      <c r="AG1848" s="2">
        <v>283</v>
      </c>
      <c r="AH1848" s="2">
        <v>0.41</v>
      </c>
      <c r="AI1848" s="2">
        <v>9</v>
      </c>
      <c r="AJ1848" s="2">
        <v>0.01</v>
      </c>
      <c r="AK1848" s="2">
        <v>247</v>
      </c>
      <c r="AL1848" s="2">
        <v>0.35</v>
      </c>
      <c r="AM1848" s="2">
        <v>35</v>
      </c>
      <c r="AN1848" s="2">
        <v>16</v>
      </c>
      <c r="AO1848" s="2">
        <v>696</v>
      </c>
      <c r="AP1848" s="2" t="s">
        <v>2775</v>
      </c>
      <c r="AQ1848" s="2" t="s">
        <v>962</v>
      </c>
      <c r="AR1848" s="2">
        <v>32</v>
      </c>
      <c r="AS1848" s="2">
        <v>498</v>
      </c>
      <c r="AT1848" s="2">
        <v>0.42899999999999999</v>
      </c>
      <c r="AU1848" s="2">
        <v>124</v>
      </c>
      <c r="AV1848" s="2">
        <v>0.107</v>
      </c>
      <c r="AW1848" s="2">
        <v>539</v>
      </c>
      <c r="AX1848" s="2">
        <v>0.41899999999999998</v>
      </c>
      <c r="AY1848" s="2">
        <v>81</v>
      </c>
      <c r="AZ1848" s="2">
        <v>46</v>
      </c>
      <c r="BA1848" s="2">
        <v>1161</v>
      </c>
      <c r="BB1848" s="2"/>
      <c r="BC1848" s="2"/>
      <c r="BD1848" s="2" t="s">
        <v>60</v>
      </c>
      <c r="BE1848" s="2"/>
      <c r="BF1848" s="2"/>
      <c r="BG1848" s="2" t="s">
        <v>60</v>
      </c>
      <c r="BH1848" s="2"/>
      <c r="BI1848" s="2"/>
      <c r="BJ1848" s="2" t="s">
        <v>60</v>
      </c>
      <c r="BK1848" s="2"/>
      <c r="BL1848" s="2"/>
      <c r="BM1848" s="2">
        <v>2.8665206850761562</v>
      </c>
      <c r="BN1848" s="2"/>
      <c r="BO1848" s="2"/>
      <c r="BP1848" s="2">
        <v>0.33034172657306676</v>
      </c>
      <c r="BQ1848" s="2"/>
      <c r="BR1848" s="2"/>
      <c r="BS1848" s="2">
        <v>0.46264385108228684</v>
      </c>
      <c r="BT1848" s="2"/>
      <c r="BU1848" s="2"/>
      <c r="BV1848" s="2">
        <v>0.20701442234464637</v>
      </c>
      <c r="BW1848" s="2"/>
      <c r="BX1848" s="2"/>
      <c r="BY1848" s="2">
        <v>5578.2492531582002</v>
      </c>
      <c r="BZ1848" s="2"/>
      <c r="CA1848" s="2"/>
      <c r="CB1848" s="2">
        <v>1842.7284895432001</v>
      </c>
      <c r="CC1848" s="2"/>
      <c r="CD1848" s="2"/>
      <c r="CE1848" s="2">
        <v>1154.7780468369999</v>
      </c>
      <c r="CF1848" s="2"/>
      <c r="CG1848" s="2"/>
      <c r="CH1848" s="2">
        <v>2580.7427167780002</v>
      </c>
      <c r="CI1848" s="2"/>
      <c r="CJ1848" s="2">
        <v>149.10535150850001</v>
      </c>
      <c r="CK1848" s="2" t="s">
        <v>60</v>
      </c>
      <c r="CL1848" s="2" t="s">
        <v>60</v>
      </c>
      <c r="CM1848" s="2">
        <v>0</v>
      </c>
      <c r="CN1848" s="2">
        <v>1598</v>
      </c>
      <c r="CO1848" s="2" t="s">
        <v>60</v>
      </c>
      <c r="CP1848" s="2" t="str">
        <f t="shared" si="28"/>
        <v/>
      </c>
    </row>
    <row r="1849" spans="1:94" ht="17.100000000000001" customHeight="1" x14ac:dyDescent="0.3">
      <c r="A1849" s="3">
        <v>2404705</v>
      </c>
      <c r="B1849" s="3" t="s">
        <v>5702</v>
      </c>
      <c r="C1849" s="3" t="s">
        <v>962</v>
      </c>
      <c r="D1849" s="3" t="s">
        <v>5702</v>
      </c>
      <c r="E1849" s="3" t="s">
        <v>962</v>
      </c>
      <c r="F1849" s="3" t="s">
        <v>60</v>
      </c>
      <c r="G1849" s="3" t="s">
        <v>60</v>
      </c>
      <c r="H1849" s="3" t="s">
        <v>60</v>
      </c>
      <c r="I1849" s="3" t="s">
        <v>60</v>
      </c>
      <c r="J1849" s="3" t="s">
        <v>60</v>
      </c>
      <c r="K1849" s="3" t="s">
        <v>60</v>
      </c>
      <c r="L1849" s="3" t="s">
        <v>60</v>
      </c>
      <c r="M1849" s="3" t="s">
        <v>60</v>
      </c>
      <c r="N1849" s="3" t="s">
        <v>60</v>
      </c>
      <c r="O1849" s="3" t="s">
        <v>60</v>
      </c>
      <c r="P1849" s="3" t="s">
        <v>60</v>
      </c>
      <c r="Q1849" s="3" t="s">
        <v>60</v>
      </c>
      <c r="R1849" s="3" t="s">
        <v>60</v>
      </c>
      <c r="S1849" s="3" t="s">
        <v>60</v>
      </c>
      <c r="T1849" s="3" t="s">
        <v>60</v>
      </c>
      <c r="U1849" s="3" t="s">
        <v>60</v>
      </c>
      <c r="V1849" s="3" t="s">
        <v>60</v>
      </c>
      <c r="W1849" s="3" t="s">
        <v>60</v>
      </c>
      <c r="X1849" s="3" t="s">
        <v>60</v>
      </c>
      <c r="Y1849" s="3" t="s">
        <v>60</v>
      </c>
      <c r="Z1849" s="3" t="s">
        <v>60</v>
      </c>
      <c r="AA1849" s="3" t="s">
        <v>60</v>
      </c>
      <c r="AB1849" s="3" t="s">
        <v>60</v>
      </c>
      <c r="AC1849" s="3" t="s">
        <v>60</v>
      </c>
      <c r="AD1849" s="3" t="s">
        <v>60</v>
      </c>
      <c r="AE1849" s="3" t="s">
        <v>60</v>
      </c>
      <c r="AF1849" s="3" t="s">
        <v>60</v>
      </c>
      <c r="AG1849" s="3" t="s">
        <v>60</v>
      </c>
      <c r="AH1849" s="3" t="s">
        <v>60</v>
      </c>
      <c r="AI1849" s="3" t="s">
        <v>60</v>
      </c>
      <c r="AJ1849" s="3" t="s">
        <v>60</v>
      </c>
      <c r="AK1849" s="3" t="s">
        <v>60</v>
      </c>
      <c r="AL1849" s="3" t="s">
        <v>60</v>
      </c>
      <c r="AM1849" s="3" t="s">
        <v>60</v>
      </c>
      <c r="AN1849" s="3" t="s">
        <v>60</v>
      </c>
      <c r="AO1849" s="3" t="s">
        <v>60</v>
      </c>
      <c r="AP1849" s="3" t="s">
        <v>5100</v>
      </c>
      <c r="AQ1849" s="3" t="s">
        <v>962</v>
      </c>
      <c r="AR1849" s="3">
        <v>29</v>
      </c>
      <c r="AS1849" s="3">
        <v>1244</v>
      </c>
      <c r="AT1849" s="3">
        <v>0.65900000000000003</v>
      </c>
      <c r="AU1849" s="3">
        <v>136</v>
      </c>
      <c r="AV1849" s="3">
        <v>7.1999999999999995E-2</v>
      </c>
      <c r="AW1849" s="3">
        <v>509</v>
      </c>
      <c r="AX1849" s="3">
        <v>0.25</v>
      </c>
      <c r="AY1849" s="3">
        <v>86</v>
      </c>
      <c r="AZ1849" s="3">
        <v>63</v>
      </c>
      <c r="BA1849" s="3">
        <v>1889</v>
      </c>
      <c r="BB1849" s="3"/>
      <c r="BC1849" s="3">
        <v>6.3012295081967207E-2</v>
      </c>
      <c r="BD1849" s="3">
        <v>0.19412244897959183</v>
      </c>
      <c r="BE1849" s="3"/>
      <c r="BF1849" s="3">
        <v>9760</v>
      </c>
      <c r="BG1849" s="3">
        <v>6125</v>
      </c>
      <c r="BH1849" s="3"/>
      <c r="BI1849" s="3">
        <v>615</v>
      </c>
      <c r="BJ1849" s="3">
        <v>1189</v>
      </c>
      <c r="BK1849" s="3"/>
      <c r="BL1849" s="3">
        <v>2.6904232625840652</v>
      </c>
      <c r="BM1849" s="3">
        <v>1.2775641656745842</v>
      </c>
      <c r="BN1849" s="3"/>
      <c r="BO1849" s="3">
        <v>5.9496375253385112E-3</v>
      </c>
      <c r="BP1849" s="3">
        <v>1.3161064015660738E-2</v>
      </c>
      <c r="BQ1849" s="3"/>
      <c r="BR1849" s="3">
        <v>2.9679626778706121E-2</v>
      </c>
      <c r="BS1849" s="3">
        <v>0.46869549446386871</v>
      </c>
      <c r="BT1849" s="3"/>
      <c r="BU1849" s="3">
        <v>0.96437073569595544</v>
      </c>
      <c r="BV1849" s="3">
        <v>0.51814344152044922</v>
      </c>
      <c r="BW1849" s="3"/>
      <c r="BX1849" s="3">
        <v>1654.6103064892</v>
      </c>
      <c r="BY1849" s="3">
        <v>4684.8277955287003</v>
      </c>
      <c r="BZ1849" s="3"/>
      <c r="CA1849" s="3">
        <v>9.8443315692999995</v>
      </c>
      <c r="CB1849" s="3">
        <v>61.657318519299999</v>
      </c>
      <c r="CC1849" s="3"/>
      <c r="CD1849" s="3">
        <v>1595.6577585591001</v>
      </c>
      <c r="CE1849" s="3">
        <v>2427.4127969059</v>
      </c>
      <c r="CF1849" s="3"/>
      <c r="CG1849" s="3">
        <v>49.1082163608</v>
      </c>
      <c r="CH1849" s="3">
        <v>2195.7576801034002</v>
      </c>
      <c r="CI1849" s="3"/>
      <c r="CJ1849" s="3">
        <v>461.10636812370001</v>
      </c>
      <c r="CK1849" s="3" t="s">
        <v>60</v>
      </c>
      <c r="CL1849" s="3" t="s">
        <v>60</v>
      </c>
      <c r="CM1849" s="3" t="s">
        <v>60</v>
      </c>
      <c r="CN1849" s="3">
        <v>2447</v>
      </c>
      <c r="CO1849" s="3" t="s">
        <v>60</v>
      </c>
      <c r="CP1849" s="3">
        <f t="shared" si="28"/>
        <v>0.39951020408163268</v>
      </c>
    </row>
    <row r="1850" spans="1:94" ht="17.100000000000001" customHeight="1" x14ac:dyDescent="0.3">
      <c r="A1850" s="2">
        <v>2404903</v>
      </c>
      <c r="B1850" s="2" t="s">
        <v>6050</v>
      </c>
      <c r="C1850" s="2" t="s">
        <v>962</v>
      </c>
      <c r="D1850" s="2" t="s">
        <v>2777</v>
      </c>
      <c r="E1850" s="2" t="s">
        <v>962</v>
      </c>
      <c r="F1850" s="2" t="s">
        <v>60</v>
      </c>
      <c r="G1850" s="2" t="s">
        <v>60</v>
      </c>
      <c r="H1850" s="2" t="s">
        <v>60</v>
      </c>
      <c r="I1850" s="2" t="s">
        <v>60</v>
      </c>
      <c r="J1850" s="2" t="s">
        <v>60</v>
      </c>
      <c r="K1850" s="2" t="s">
        <v>60</v>
      </c>
      <c r="L1850" s="2" t="s">
        <v>60</v>
      </c>
      <c r="M1850" s="2" t="s">
        <v>60</v>
      </c>
      <c r="N1850" s="2" t="s">
        <v>60</v>
      </c>
      <c r="O1850" s="2" t="s">
        <v>60</v>
      </c>
      <c r="P1850" s="2" t="s">
        <v>60</v>
      </c>
      <c r="Q1850" s="2" t="s">
        <v>60</v>
      </c>
      <c r="R1850" s="2" t="s">
        <v>60</v>
      </c>
      <c r="S1850" s="2" t="s">
        <v>60</v>
      </c>
      <c r="T1850" s="2" t="s">
        <v>60</v>
      </c>
      <c r="U1850" s="2" t="s">
        <v>60</v>
      </c>
      <c r="V1850" s="2" t="s">
        <v>60</v>
      </c>
      <c r="W1850" s="2" t="s">
        <v>60</v>
      </c>
      <c r="X1850" s="2" t="s">
        <v>60</v>
      </c>
      <c r="Y1850" s="2" t="s">
        <v>60</v>
      </c>
      <c r="Z1850" s="2" t="s">
        <v>60</v>
      </c>
      <c r="AA1850" s="2" t="s">
        <v>2776</v>
      </c>
      <c r="AB1850" s="2" t="s">
        <v>2777</v>
      </c>
      <c r="AC1850" s="2" t="s">
        <v>962</v>
      </c>
      <c r="AD1850" s="2">
        <v>27</v>
      </c>
      <c r="AE1850" s="2">
        <v>237</v>
      </c>
      <c r="AF1850" s="2">
        <v>0.25</v>
      </c>
      <c r="AG1850" s="2">
        <v>109</v>
      </c>
      <c r="AH1850" s="2">
        <v>0.11</v>
      </c>
      <c r="AI1850" s="2">
        <v>33</v>
      </c>
      <c r="AJ1850" s="2">
        <v>0.03</v>
      </c>
      <c r="AK1850" s="2">
        <v>520</v>
      </c>
      <c r="AL1850" s="2">
        <v>0.54</v>
      </c>
      <c r="AM1850" s="2">
        <v>45</v>
      </c>
      <c r="AN1850" s="2">
        <v>19</v>
      </c>
      <c r="AO1850" s="2">
        <v>963</v>
      </c>
      <c r="AP1850" s="2" t="s">
        <v>4816</v>
      </c>
      <c r="AQ1850" s="2" t="s">
        <v>962</v>
      </c>
      <c r="AR1850" s="2">
        <v>35</v>
      </c>
      <c r="AS1850" s="2">
        <v>801</v>
      </c>
      <c r="AT1850" s="2">
        <v>0.70199999999999996</v>
      </c>
      <c r="AU1850" s="2">
        <v>92</v>
      </c>
      <c r="AV1850" s="2">
        <v>8.1000000000000003E-2</v>
      </c>
      <c r="AW1850" s="2">
        <v>248</v>
      </c>
      <c r="AX1850" s="2">
        <v>0.20200000000000001</v>
      </c>
      <c r="AY1850" s="2">
        <v>44</v>
      </c>
      <c r="AZ1850" s="2">
        <v>42</v>
      </c>
      <c r="BA1850" s="2">
        <v>1141</v>
      </c>
      <c r="BB1850" s="2"/>
      <c r="BC1850" s="2"/>
      <c r="BD1850" s="2" t="s">
        <v>60</v>
      </c>
      <c r="BE1850" s="2"/>
      <c r="BF1850" s="2"/>
      <c r="BG1850" s="2" t="s">
        <v>60</v>
      </c>
      <c r="BH1850" s="2"/>
      <c r="BI1850" s="2"/>
      <c r="BJ1850" s="2" t="s">
        <v>60</v>
      </c>
      <c r="BK1850" s="2"/>
      <c r="BL1850" s="2"/>
      <c r="BM1850" s="2">
        <v>1.6705983933061812</v>
      </c>
      <c r="BN1850" s="2"/>
      <c r="BO1850" s="2"/>
      <c r="BP1850" s="2">
        <v>9.0147155350033623E-3</v>
      </c>
      <c r="BQ1850" s="2"/>
      <c r="BR1850" s="2"/>
      <c r="BS1850" s="2">
        <v>0.16538046427681743</v>
      </c>
      <c r="BT1850" s="2"/>
      <c r="BU1850" s="2"/>
      <c r="BV1850" s="2">
        <v>0.82560482018815651</v>
      </c>
      <c r="BW1850" s="2"/>
      <c r="BX1850" s="2"/>
      <c r="BY1850" s="2">
        <v>4405.3679631484001</v>
      </c>
      <c r="BZ1850" s="2"/>
      <c r="CA1850" s="2"/>
      <c r="CB1850" s="2">
        <v>39.713139014799999</v>
      </c>
      <c r="CC1850" s="2"/>
      <c r="CD1850" s="2"/>
      <c r="CE1850" s="2">
        <v>3637.0930250778001</v>
      </c>
      <c r="CF1850" s="2"/>
      <c r="CG1850" s="2"/>
      <c r="CH1850" s="2">
        <v>728.56179905570002</v>
      </c>
      <c r="CI1850" s="2"/>
      <c r="CJ1850" s="2">
        <v>338.34553727029999</v>
      </c>
      <c r="CK1850" s="2" t="s">
        <v>60</v>
      </c>
      <c r="CL1850" s="2" t="s">
        <v>60</v>
      </c>
      <c r="CM1850" s="2">
        <v>0</v>
      </c>
      <c r="CN1850" s="2">
        <v>1328</v>
      </c>
      <c r="CO1850" s="2" t="s">
        <v>60</v>
      </c>
      <c r="CP1850" s="2" t="str">
        <f t="shared" si="28"/>
        <v/>
      </c>
    </row>
    <row r="1851" spans="1:94" ht="17.100000000000001" customHeight="1" x14ac:dyDescent="0.3">
      <c r="A1851" s="3">
        <v>2405207</v>
      </c>
      <c r="B1851" s="3" t="s">
        <v>2778</v>
      </c>
      <c r="C1851" s="3" t="s">
        <v>962</v>
      </c>
      <c r="D1851" s="3" t="s">
        <v>2778</v>
      </c>
      <c r="E1851" s="3" t="s">
        <v>962</v>
      </c>
      <c r="F1851" s="3" t="s">
        <v>60</v>
      </c>
      <c r="G1851" s="3" t="s">
        <v>60</v>
      </c>
      <c r="H1851" s="3" t="s">
        <v>60</v>
      </c>
      <c r="I1851" s="3" t="s">
        <v>60</v>
      </c>
      <c r="J1851" s="3" t="s">
        <v>60</v>
      </c>
      <c r="K1851" s="3" t="s">
        <v>60</v>
      </c>
      <c r="L1851" s="3" t="s">
        <v>60</v>
      </c>
      <c r="M1851" s="3" t="s">
        <v>60</v>
      </c>
      <c r="N1851" s="3" t="s">
        <v>60</v>
      </c>
      <c r="O1851" s="3" t="s">
        <v>60</v>
      </c>
      <c r="P1851" s="3" t="s">
        <v>60</v>
      </c>
      <c r="Q1851" s="3" t="s">
        <v>60</v>
      </c>
      <c r="R1851" s="3" t="s">
        <v>60</v>
      </c>
      <c r="S1851" s="3" t="s">
        <v>60</v>
      </c>
      <c r="T1851" s="3" t="s">
        <v>60</v>
      </c>
      <c r="U1851" s="3" t="s">
        <v>60</v>
      </c>
      <c r="V1851" s="3" t="s">
        <v>60</v>
      </c>
      <c r="W1851" s="3" t="s">
        <v>60</v>
      </c>
      <c r="X1851" s="3" t="s">
        <v>60</v>
      </c>
      <c r="Y1851" s="3" t="s">
        <v>60</v>
      </c>
      <c r="Z1851" s="3" t="s">
        <v>60</v>
      </c>
      <c r="AA1851" s="3" t="s">
        <v>2778</v>
      </c>
      <c r="AB1851" s="3" t="s">
        <v>2779</v>
      </c>
      <c r="AC1851" s="3" t="s">
        <v>962</v>
      </c>
      <c r="AD1851" s="3">
        <v>23</v>
      </c>
      <c r="AE1851" s="3">
        <v>335</v>
      </c>
      <c r="AF1851" s="3">
        <v>0.51</v>
      </c>
      <c r="AG1851" s="3">
        <v>46</v>
      </c>
      <c r="AH1851" s="3">
        <v>7.0000000000000007E-2</v>
      </c>
      <c r="AI1851" s="3">
        <v>23</v>
      </c>
      <c r="AJ1851" s="3">
        <v>0.04</v>
      </c>
      <c r="AK1851" s="3">
        <v>192</v>
      </c>
      <c r="AL1851" s="3">
        <v>0.28999999999999998</v>
      </c>
      <c r="AM1851" s="3">
        <v>40</v>
      </c>
      <c r="AN1851" s="3">
        <v>17</v>
      </c>
      <c r="AO1851" s="3">
        <v>653</v>
      </c>
      <c r="AP1851" s="3" t="s">
        <v>60</v>
      </c>
      <c r="AQ1851" s="3" t="s">
        <v>60</v>
      </c>
      <c r="AR1851" s="3" t="s">
        <v>60</v>
      </c>
      <c r="AS1851" s="3" t="s">
        <v>60</v>
      </c>
      <c r="AT1851" s="3" t="s">
        <v>60</v>
      </c>
      <c r="AU1851" s="3" t="s">
        <v>60</v>
      </c>
      <c r="AV1851" s="3" t="s">
        <v>60</v>
      </c>
      <c r="AW1851" s="3" t="s">
        <v>60</v>
      </c>
      <c r="AX1851" s="3" t="s">
        <v>60</v>
      </c>
      <c r="AY1851" s="3" t="s">
        <v>60</v>
      </c>
      <c r="AZ1851" s="3" t="s">
        <v>60</v>
      </c>
      <c r="BA1851" s="3" t="s">
        <v>60</v>
      </c>
      <c r="BB1851" s="3"/>
      <c r="BC1851" s="3"/>
      <c r="BD1851" s="3" t="s">
        <v>60</v>
      </c>
      <c r="BE1851" s="3"/>
      <c r="BF1851" s="3"/>
      <c r="BG1851" s="3" t="s">
        <v>60</v>
      </c>
      <c r="BH1851" s="3"/>
      <c r="BI1851" s="3"/>
      <c r="BJ1851" s="3" t="s">
        <v>60</v>
      </c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>
        <v>81.119491753399998</v>
      </c>
      <c r="CK1851" s="3" t="s">
        <v>60</v>
      </c>
      <c r="CL1851" s="3" t="s">
        <v>60</v>
      </c>
      <c r="CM1851" s="3">
        <v>0</v>
      </c>
      <c r="CN1851" s="3" t="s">
        <v>60</v>
      </c>
      <c r="CO1851" s="3" t="s">
        <v>60</v>
      </c>
      <c r="CP1851" s="3" t="str">
        <f t="shared" si="28"/>
        <v/>
      </c>
    </row>
    <row r="1852" spans="1:94" ht="17.100000000000001" customHeight="1" x14ac:dyDescent="0.3">
      <c r="A1852" s="2">
        <v>2405306</v>
      </c>
      <c r="B1852" s="2" t="s">
        <v>5602</v>
      </c>
      <c r="C1852" s="2" t="s">
        <v>962</v>
      </c>
      <c r="D1852" s="2" t="s">
        <v>5602</v>
      </c>
      <c r="E1852" s="2" t="s">
        <v>962</v>
      </c>
      <c r="F1852" s="2" t="s">
        <v>60</v>
      </c>
      <c r="G1852" s="2" t="s">
        <v>60</v>
      </c>
      <c r="H1852" s="2" t="s">
        <v>60</v>
      </c>
      <c r="I1852" s="2" t="s">
        <v>60</v>
      </c>
      <c r="J1852" s="2" t="s">
        <v>60</v>
      </c>
      <c r="K1852" s="2" t="s">
        <v>60</v>
      </c>
      <c r="L1852" s="2" t="s">
        <v>60</v>
      </c>
      <c r="M1852" s="2" t="s">
        <v>60</v>
      </c>
      <c r="N1852" s="2" t="s">
        <v>60</v>
      </c>
      <c r="O1852" s="2" t="s">
        <v>60</v>
      </c>
      <c r="P1852" s="2" t="s">
        <v>60</v>
      </c>
      <c r="Q1852" s="2" t="s">
        <v>60</v>
      </c>
      <c r="R1852" s="2" t="s">
        <v>60</v>
      </c>
      <c r="S1852" s="2" t="s">
        <v>60</v>
      </c>
      <c r="T1852" s="2" t="s">
        <v>60</v>
      </c>
      <c r="U1852" s="2" t="s">
        <v>60</v>
      </c>
      <c r="V1852" s="2" t="s">
        <v>60</v>
      </c>
      <c r="W1852" s="2" t="s">
        <v>60</v>
      </c>
      <c r="X1852" s="2" t="s">
        <v>60</v>
      </c>
      <c r="Y1852" s="2" t="s">
        <v>60</v>
      </c>
      <c r="Z1852" s="2" t="s">
        <v>60</v>
      </c>
      <c r="AA1852" s="2" t="s">
        <v>2780</v>
      </c>
      <c r="AB1852" s="2" t="s">
        <v>2781</v>
      </c>
      <c r="AC1852" s="2" t="s">
        <v>962</v>
      </c>
      <c r="AD1852" s="2">
        <v>5</v>
      </c>
      <c r="AE1852" s="2">
        <v>57</v>
      </c>
      <c r="AF1852" s="2">
        <v>0.06</v>
      </c>
      <c r="AG1852" s="2">
        <v>380</v>
      </c>
      <c r="AH1852" s="2">
        <v>0.41</v>
      </c>
      <c r="AI1852" s="2">
        <v>40</v>
      </c>
      <c r="AJ1852" s="2">
        <v>0.04</v>
      </c>
      <c r="AK1852" s="2">
        <v>394</v>
      </c>
      <c r="AL1852" s="2">
        <v>0.42</v>
      </c>
      <c r="AM1852" s="2">
        <v>47</v>
      </c>
      <c r="AN1852" s="2">
        <v>16</v>
      </c>
      <c r="AO1852" s="2">
        <v>934</v>
      </c>
      <c r="AP1852" s="2" t="s">
        <v>4817</v>
      </c>
      <c r="AQ1852" s="2" t="s">
        <v>962</v>
      </c>
      <c r="AR1852" s="2">
        <v>15</v>
      </c>
      <c r="AS1852" s="2">
        <v>386</v>
      </c>
      <c r="AT1852" s="2">
        <v>0.42899999999999999</v>
      </c>
      <c r="AU1852" s="2">
        <v>76</v>
      </c>
      <c r="AV1852" s="2">
        <v>8.4000000000000005E-2</v>
      </c>
      <c r="AW1852" s="2">
        <v>438</v>
      </c>
      <c r="AX1852" s="2">
        <v>0.435</v>
      </c>
      <c r="AY1852" s="2">
        <v>65</v>
      </c>
      <c r="AZ1852" s="2">
        <v>41</v>
      </c>
      <c r="BA1852" s="2">
        <v>900</v>
      </c>
      <c r="BB1852" s="2"/>
      <c r="BC1852" s="2"/>
      <c r="BD1852" s="2" t="s">
        <v>60</v>
      </c>
      <c r="BE1852" s="2"/>
      <c r="BF1852" s="2"/>
      <c r="BG1852" s="2" t="s">
        <v>60</v>
      </c>
      <c r="BH1852" s="2"/>
      <c r="BI1852" s="2"/>
      <c r="BJ1852" s="2" t="s">
        <v>60</v>
      </c>
      <c r="BK1852" s="2"/>
      <c r="BL1852" s="2"/>
      <c r="BM1852" s="2">
        <v>0.52586485016084583</v>
      </c>
      <c r="BN1852" s="2"/>
      <c r="BO1852" s="2"/>
      <c r="BP1852" s="2"/>
      <c r="BQ1852" s="2"/>
      <c r="BR1852" s="2"/>
      <c r="BS1852" s="2">
        <v>0</v>
      </c>
      <c r="BT1852" s="2"/>
      <c r="BU1852" s="2"/>
      <c r="BV1852" s="2">
        <v>1</v>
      </c>
      <c r="BW1852" s="2"/>
      <c r="BX1852" s="2"/>
      <c r="BY1852" s="2">
        <v>1541.8357406716</v>
      </c>
      <c r="BZ1852" s="2"/>
      <c r="CA1852" s="2"/>
      <c r="CB1852" s="2"/>
      <c r="CC1852" s="2"/>
      <c r="CD1852" s="2"/>
      <c r="CE1852" s="2">
        <v>1541.8357406716</v>
      </c>
      <c r="CF1852" s="2"/>
      <c r="CG1852" s="2"/>
      <c r="CH1852" s="2"/>
      <c r="CI1852" s="2"/>
      <c r="CJ1852" s="2">
        <v>125.15578727659999</v>
      </c>
      <c r="CK1852" s="2" t="s">
        <v>60</v>
      </c>
      <c r="CL1852" s="2" t="s">
        <v>60</v>
      </c>
      <c r="CM1852" s="2">
        <v>0</v>
      </c>
      <c r="CN1852" s="2">
        <v>1142</v>
      </c>
      <c r="CO1852" s="2" t="s">
        <v>60</v>
      </c>
      <c r="CP1852" s="2" t="str">
        <f t="shared" si="28"/>
        <v/>
      </c>
    </row>
    <row r="1853" spans="1:94" ht="17.100000000000001" customHeight="1" x14ac:dyDescent="0.3">
      <c r="A1853" s="3">
        <v>2405405</v>
      </c>
      <c r="B1853" s="3" t="s">
        <v>5101</v>
      </c>
      <c r="C1853" s="3" t="s">
        <v>962</v>
      </c>
      <c r="D1853" s="3" t="s">
        <v>5101</v>
      </c>
      <c r="E1853" s="3" t="s">
        <v>962</v>
      </c>
      <c r="F1853" s="3" t="s">
        <v>60</v>
      </c>
      <c r="G1853" s="3" t="s">
        <v>60</v>
      </c>
      <c r="H1853" s="3" t="s">
        <v>60</v>
      </c>
      <c r="I1853" s="3" t="s">
        <v>60</v>
      </c>
      <c r="J1853" s="3" t="s">
        <v>60</v>
      </c>
      <c r="K1853" s="3" t="s">
        <v>60</v>
      </c>
      <c r="L1853" s="3" t="s">
        <v>60</v>
      </c>
      <c r="M1853" s="3" t="s">
        <v>60</v>
      </c>
      <c r="N1853" s="3" t="s">
        <v>60</v>
      </c>
      <c r="O1853" s="3" t="s">
        <v>60</v>
      </c>
      <c r="P1853" s="3" t="s">
        <v>60</v>
      </c>
      <c r="Q1853" s="3" t="s">
        <v>60</v>
      </c>
      <c r="R1853" s="3" t="s">
        <v>60</v>
      </c>
      <c r="S1853" s="3" t="s">
        <v>60</v>
      </c>
      <c r="T1853" s="3" t="s">
        <v>60</v>
      </c>
      <c r="U1853" s="3" t="s">
        <v>60</v>
      </c>
      <c r="V1853" s="3" t="s">
        <v>60</v>
      </c>
      <c r="W1853" s="3" t="s">
        <v>60</v>
      </c>
      <c r="X1853" s="3" t="s">
        <v>60</v>
      </c>
      <c r="Y1853" s="3" t="s">
        <v>60</v>
      </c>
      <c r="Z1853" s="3" t="s">
        <v>60</v>
      </c>
      <c r="AA1853" s="3" t="s">
        <v>60</v>
      </c>
      <c r="AB1853" s="3" t="s">
        <v>60</v>
      </c>
      <c r="AC1853" s="3" t="s">
        <v>60</v>
      </c>
      <c r="AD1853" s="3" t="s">
        <v>60</v>
      </c>
      <c r="AE1853" s="3" t="s">
        <v>60</v>
      </c>
      <c r="AF1853" s="3" t="s">
        <v>60</v>
      </c>
      <c r="AG1853" s="3" t="s">
        <v>60</v>
      </c>
      <c r="AH1853" s="3" t="s">
        <v>60</v>
      </c>
      <c r="AI1853" s="3" t="s">
        <v>60</v>
      </c>
      <c r="AJ1853" s="3" t="s">
        <v>60</v>
      </c>
      <c r="AK1853" s="3" t="s">
        <v>60</v>
      </c>
      <c r="AL1853" s="3" t="s">
        <v>60</v>
      </c>
      <c r="AM1853" s="3" t="s">
        <v>60</v>
      </c>
      <c r="AN1853" s="3" t="s">
        <v>60</v>
      </c>
      <c r="AO1853" s="3" t="s">
        <v>60</v>
      </c>
      <c r="AP1853" s="3" t="s">
        <v>5101</v>
      </c>
      <c r="AQ1853" s="3" t="s">
        <v>962</v>
      </c>
      <c r="AR1853" s="3">
        <v>15</v>
      </c>
      <c r="AS1853" s="3">
        <v>158</v>
      </c>
      <c r="AT1853" s="3">
        <v>0.433</v>
      </c>
      <c r="AU1853" s="3">
        <v>24</v>
      </c>
      <c r="AV1853" s="3">
        <v>6.6000000000000003E-2</v>
      </c>
      <c r="AW1853" s="3">
        <v>183</v>
      </c>
      <c r="AX1853" s="3">
        <v>0.48499999999999999</v>
      </c>
      <c r="AY1853" s="3">
        <v>6</v>
      </c>
      <c r="AZ1853" s="3">
        <v>6</v>
      </c>
      <c r="BA1853" s="3">
        <v>365</v>
      </c>
      <c r="BB1853" s="3"/>
      <c r="BC1853" s="3"/>
      <c r="BD1853" s="3">
        <v>0.19580877537655533</v>
      </c>
      <c r="BE1853" s="3"/>
      <c r="BF1853" s="3"/>
      <c r="BG1853" s="3">
        <v>9162</v>
      </c>
      <c r="BH1853" s="3"/>
      <c r="BI1853" s="3"/>
      <c r="BJ1853" s="3">
        <v>1794</v>
      </c>
      <c r="BK1853" s="3"/>
      <c r="BL1853" s="3"/>
      <c r="BM1853" s="3">
        <v>1.2236120316112864</v>
      </c>
      <c r="BN1853" s="3"/>
      <c r="BO1853" s="3"/>
      <c r="BP1853" s="3"/>
      <c r="BQ1853" s="3"/>
      <c r="BR1853" s="3"/>
      <c r="BS1853" s="3">
        <v>3.7951122532618661E-2</v>
      </c>
      <c r="BT1853" s="3"/>
      <c r="BU1853" s="3"/>
      <c r="BV1853" s="3">
        <v>0.96204887746738132</v>
      </c>
      <c r="BW1853" s="3"/>
      <c r="BX1853" s="3"/>
      <c r="BY1853" s="3">
        <v>1474.4524980916001</v>
      </c>
      <c r="BZ1853" s="3"/>
      <c r="CA1853" s="3"/>
      <c r="CB1853" s="3"/>
      <c r="CC1853" s="3"/>
      <c r="CD1853" s="3"/>
      <c r="CE1853" s="3">
        <v>1418.4953706680001</v>
      </c>
      <c r="CF1853" s="3"/>
      <c r="CG1853" s="3"/>
      <c r="CH1853" s="3">
        <v>55.957127423599999</v>
      </c>
      <c r="CI1853" s="3"/>
      <c r="CJ1853" s="3"/>
      <c r="CK1853" s="3" t="s">
        <v>60</v>
      </c>
      <c r="CL1853" s="3" t="s">
        <v>60</v>
      </c>
      <c r="CM1853" s="3" t="s">
        <v>60</v>
      </c>
      <c r="CN1853" s="3">
        <v>426</v>
      </c>
      <c r="CO1853" s="3" t="s">
        <v>60</v>
      </c>
      <c r="CP1853" s="3">
        <f t="shared" si="28"/>
        <v>4.6496398166339228E-2</v>
      </c>
    </row>
    <row r="1854" spans="1:94" ht="17.100000000000001" customHeight="1" x14ac:dyDescent="0.3">
      <c r="A1854" s="2">
        <v>2405504</v>
      </c>
      <c r="B1854" s="2" t="s">
        <v>2782</v>
      </c>
      <c r="C1854" s="2" t="s">
        <v>962</v>
      </c>
      <c r="D1854" s="2" t="s">
        <v>2782</v>
      </c>
      <c r="E1854" s="2" t="s">
        <v>962</v>
      </c>
      <c r="F1854" s="2" t="s">
        <v>60</v>
      </c>
      <c r="G1854" s="2" t="s">
        <v>60</v>
      </c>
      <c r="H1854" s="2" t="s">
        <v>60</v>
      </c>
      <c r="I1854" s="2" t="s">
        <v>60</v>
      </c>
      <c r="J1854" s="2" t="s">
        <v>60</v>
      </c>
      <c r="K1854" s="2" t="s">
        <v>60</v>
      </c>
      <c r="L1854" s="2" t="s">
        <v>60</v>
      </c>
      <c r="M1854" s="2" t="s">
        <v>60</v>
      </c>
      <c r="N1854" s="2" t="s">
        <v>60</v>
      </c>
      <c r="O1854" s="2" t="s">
        <v>60</v>
      </c>
      <c r="P1854" s="2" t="s">
        <v>60</v>
      </c>
      <c r="Q1854" s="2" t="s">
        <v>60</v>
      </c>
      <c r="R1854" s="2" t="s">
        <v>60</v>
      </c>
      <c r="S1854" s="2" t="s">
        <v>60</v>
      </c>
      <c r="T1854" s="2" t="s">
        <v>60</v>
      </c>
      <c r="U1854" s="2" t="s">
        <v>60</v>
      </c>
      <c r="V1854" s="2" t="s">
        <v>60</v>
      </c>
      <c r="W1854" s="2" t="s">
        <v>60</v>
      </c>
      <c r="X1854" s="2" t="s">
        <v>60</v>
      </c>
      <c r="Y1854" s="2" t="s">
        <v>60</v>
      </c>
      <c r="Z1854" s="2" t="s">
        <v>60</v>
      </c>
      <c r="AA1854" s="2" t="s">
        <v>2782</v>
      </c>
      <c r="AB1854" s="2" t="s">
        <v>2782</v>
      </c>
      <c r="AC1854" s="2" t="s">
        <v>962</v>
      </c>
      <c r="AD1854" s="2"/>
      <c r="AE1854" s="2">
        <v>174</v>
      </c>
      <c r="AF1854" s="2">
        <v>0.33</v>
      </c>
      <c r="AG1854" s="2">
        <v>19</v>
      </c>
      <c r="AH1854" s="2">
        <v>0.04</v>
      </c>
      <c r="AI1854" s="2">
        <v>40</v>
      </c>
      <c r="AJ1854" s="2">
        <v>0.08</v>
      </c>
      <c r="AK1854" s="2">
        <v>252</v>
      </c>
      <c r="AL1854" s="2">
        <v>0.48</v>
      </c>
      <c r="AM1854" s="2">
        <v>27</v>
      </c>
      <c r="AN1854" s="2">
        <v>9</v>
      </c>
      <c r="AO1854" s="2">
        <v>521</v>
      </c>
      <c r="AP1854" s="2" t="s">
        <v>60</v>
      </c>
      <c r="AQ1854" s="2" t="s">
        <v>60</v>
      </c>
      <c r="AR1854" s="2" t="s">
        <v>60</v>
      </c>
      <c r="AS1854" s="2" t="s">
        <v>60</v>
      </c>
      <c r="AT1854" s="2" t="s">
        <v>60</v>
      </c>
      <c r="AU1854" s="2" t="s">
        <v>60</v>
      </c>
      <c r="AV1854" s="2" t="s">
        <v>60</v>
      </c>
      <c r="AW1854" s="2" t="s">
        <v>60</v>
      </c>
      <c r="AX1854" s="2" t="s">
        <v>60</v>
      </c>
      <c r="AY1854" s="2" t="s">
        <v>60</v>
      </c>
      <c r="AZ1854" s="2" t="s">
        <v>60</v>
      </c>
      <c r="BA1854" s="2" t="s">
        <v>60</v>
      </c>
      <c r="BB1854" s="2"/>
      <c r="BC1854" s="2"/>
      <c r="BD1854" s="2" t="s">
        <v>60</v>
      </c>
      <c r="BE1854" s="2"/>
      <c r="BF1854" s="2"/>
      <c r="BG1854" s="2" t="s">
        <v>60</v>
      </c>
      <c r="BH1854" s="2"/>
      <c r="BI1854" s="2"/>
      <c r="BJ1854" s="2" t="s">
        <v>60</v>
      </c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>
        <v>75.866038954100006</v>
      </c>
      <c r="CK1854" s="2" t="s">
        <v>60</v>
      </c>
      <c r="CL1854" s="2" t="s">
        <v>60</v>
      </c>
      <c r="CM1854" s="2">
        <v>0</v>
      </c>
      <c r="CN1854" s="2" t="s">
        <v>60</v>
      </c>
      <c r="CO1854" s="2" t="s">
        <v>60</v>
      </c>
      <c r="CP1854" s="2" t="str">
        <f t="shared" si="28"/>
        <v/>
      </c>
    </row>
    <row r="1855" spans="1:94" ht="17.100000000000001" customHeight="1" x14ac:dyDescent="0.3">
      <c r="A1855" s="3">
        <v>2405603</v>
      </c>
      <c r="B1855" s="3" t="s">
        <v>5102</v>
      </c>
      <c r="C1855" s="3" t="s">
        <v>962</v>
      </c>
      <c r="D1855" s="3" t="s">
        <v>5102</v>
      </c>
      <c r="E1855" s="3" t="s">
        <v>962</v>
      </c>
      <c r="F1855" s="3" t="s">
        <v>60</v>
      </c>
      <c r="G1855" s="3" t="s">
        <v>60</v>
      </c>
      <c r="H1855" s="3" t="s">
        <v>60</v>
      </c>
      <c r="I1855" s="3" t="s">
        <v>60</v>
      </c>
      <c r="J1855" s="3" t="s">
        <v>60</v>
      </c>
      <c r="K1855" s="3" t="s">
        <v>60</v>
      </c>
      <c r="L1855" s="3" t="s">
        <v>60</v>
      </c>
      <c r="M1855" s="3" t="s">
        <v>60</v>
      </c>
      <c r="N1855" s="3" t="s">
        <v>60</v>
      </c>
      <c r="O1855" s="3" t="s">
        <v>60</v>
      </c>
      <c r="P1855" s="3" t="s">
        <v>60</v>
      </c>
      <c r="Q1855" s="3" t="s">
        <v>60</v>
      </c>
      <c r="R1855" s="3" t="s">
        <v>60</v>
      </c>
      <c r="S1855" s="3" t="s">
        <v>60</v>
      </c>
      <c r="T1855" s="3" t="s">
        <v>60</v>
      </c>
      <c r="U1855" s="3" t="s">
        <v>60</v>
      </c>
      <c r="V1855" s="3" t="s">
        <v>60</v>
      </c>
      <c r="W1855" s="3" t="s">
        <v>60</v>
      </c>
      <c r="X1855" s="3" t="s">
        <v>60</v>
      </c>
      <c r="Y1855" s="3" t="s">
        <v>60</v>
      </c>
      <c r="Z1855" s="3" t="s">
        <v>60</v>
      </c>
      <c r="AA1855" s="3" t="s">
        <v>60</v>
      </c>
      <c r="AB1855" s="3" t="s">
        <v>60</v>
      </c>
      <c r="AC1855" s="3" t="s">
        <v>60</v>
      </c>
      <c r="AD1855" s="3" t="s">
        <v>60</v>
      </c>
      <c r="AE1855" s="3" t="s">
        <v>60</v>
      </c>
      <c r="AF1855" s="3" t="s">
        <v>60</v>
      </c>
      <c r="AG1855" s="3" t="s">
        <v>60</v>
      </c>
      <c r="AH1855" s="3" t="s">
        <v>60</v>
      </c>
      <c r="AI1855" s="3" t="s">
        <v>60</v>
      </c>
      <c r="AJ1855" s="3" t="s">
        <v>60</v>
      </c>
      <c r="AK1855" s="3" t="s">
        <v>60</v>
      </c>
      <c r="AL1855" s="3" t="s">
        <v>60</v>
      </c>
      <c r="AM1855" s="3" t="s">
        <v>60</v>
      </c>
      <c r="AN1855" s="3" t="s">
        <v>60</v>
      </c>
      <c r="AO1855" s="3" t="s">
        <v>60</v>
      </c>
      <c r="AP1855" s="3" t="s">
        <v>5102</v>
      </c>
      <c r="AQ1855" s="3" t="s">
        <v>962</v>
      </c>
      <c r="AR1855" s="3">
        <v>25</v>
      </c>
      <c r="AS1855" s="3">
        <v>605</v>
      </c>
      <c r="AT1855" s="3">
        <v>0.47799999999999998</v>
      </c>
      <c r="AU1855" s="3">
        <v>71</v>
      </c>
      <c r="AV1855" s="3">
        <v>5.6000000000000001E-2</v>
      </c>
      <c r="AW1855" s="3">
        <v>591</v>
      </c>
      <c r="AX1855" s="3">
        <v>0.435</v>
      </c>
      <c r="AY1855" s="3">
        <v>49</v>
      </c>
      <c r="AZ1855" s="3">
        <v>43</v>
      </c>
      <c r="BA1855" s="3">
        <v>1267</v>
      </c>
      <c r="BB1855" s="3"/>
      <c r="BC1855" s="3">
        <v>0.18939130434782608</v>
      </c>
      <c r="BD1855" s="3">
        <v>0.4218197498921949</v>
      </c>
      <c r="BE1855" s="3"/>
      <c r="BF1855" s="3">
        <v>5750</v>
      </c>
      <c r="BG1855" s="3">
        <v>11595</v>
      </c>
      <c r="BH1855" s="3"/>
      <c r="BI1855" s="3">
        <v>1089</v>
      </c>
      <c r="BJ1855" s="3">
        <v>4891</v>
      </c>
      <c r="BK1855" s="3"/>
      <c r="BL1855" s="3">
        <v>1.8401883187679524</v>
      </c>
      <c r="BM1855" s="3">
        <v>1.3965123790891592</v>
      </c>
      <c r="BN1855" s="3"/>
      <c r="BO1855" s="3">
        <v>1.0414344613217531E-2</v>
      </c>
      <c r="BP1855" s="3">
        <v>7.7927106606206636E-2</v>
      </c>
      <c r="BQ1855" s="3"/>
      <c r="BR1855" s="3">
        <v>0.658926339088452</v>
      </c>
      <c r="BS1855" s="3">
        <v>0.46926962113282294</v>
      </c>
      <c r="BT1855" s="3"/>
      <c r="BU1855" s="3">
        <v>0.33065931629833045</v>
      </c>
      <c r="BV1855" s="3">
        <v>0.45280327226093986</v>
      </c>
      <c r="BW1855" s="3"/>
      <c r="BX1855" s="3">
        <v>2003.9650791383001</v>
      </c>
      <c r="BY1855" s="3">
        <v>3272.0285042058999</v>
      </c>
      <c r="BZ1855" s="3"/>
      <c r="CA1855" s="3">
        <v>20.869982926999999</v>
      </c>
      <c r="CB1855" s="3">
        <v>254.97971406580001</v>
      </c>
      <c r="CC1855" s="3"/>
      <c r="CD1855" s="3">
        <v>662.62972295359998</v>
      </c>
      <c r="CE1855" s="3">
        <v>1481.5852136354999</v>
      </c>
      <c r="CF1855" s="3"/>
      <c r="CG1855" s="3">
        <v>1320.4653732577001</v>
      </c>
      <c r="CH1855" s="3">
        <v>1535.4635765045</v>
      </c>
      <c r="CI1855" s="3"/>
      <c r="CJ1855" s="3">
        <v>36.310629642000002</v>
      </c>
      <c r="CK1855" s="3" t="s">
        <v>60</v>
      </c>
      <c r="CL1855" s="3" t="s">
        <v>60</v>
      </c>
      <c r="CM1855" s="3" t="s">
        <v>60</v>
      </c>
      <c r="CN1855" s="3">
        <v>1662</v>
      </c>
      <c r="CO1855" s="3" t="s">
        <v>60</v>
      </c>
      <c r="CP1855" s="3">
        <f t="shared" si="28"/>
        <v>0.14333764553686934</v>
      </c>
    </row>
    <row r="1856" spans="1:94" ht="17.100000000000001" customHeight="1" x14ac:dyDescent="0.3">
      <c r="A1856" s="2">
        <v>2405702</v>
      </c>
      <c r="B1856" s="2" t="s">
        <v>2043</v>
      </c>
      <c r="C1856" s="2" t="s">
        <v>962</v>
      </c>
      <c r="D1856" s="2" t="s">
        <v>2043</v>
      </c>
      <c r="E1856" s="2" t="s">
        <v>962</v>
      </c>
      <c r="F1856" s="2" t="s">
        <v>60</v>
      </c>
      <c r="G1856" s="2" t="s">
        <v>60</v>
      </c>
      <c r="H1856" s="2" t="s">
        <v>60</v>
      </c>
      <c r="I1856" s="2" t="s">
        <v>60</v>
      </c>
      <c r="J1856" s="2" t="s">
        <v>60</v>
      </c>
      <c r="K1856" s="2" t="s">
        <v>60</v>
      </c>
      <c r="L1856" s="2" t="s">
        <v>60</v>
      </c>
      <c r="M1856" s="2" t="s">
        <v>60</v>
      </c>
      <c r="N1856" s="2" t="s">
        <v>60</v>
      </c>
      <c r="O1856" s="2" t="s">
        <v>60</v>
      </c>
      <c r="P1856" s="2"/>
      <c r="Q1856" s="2">
        <v>15</v>
      </c>
      <c r="R1856" s="2">
        <v>1128</v>
      </c>
      <c r="S1856" s="2">
        <v>0.35031055900621116</v>
      </c>
      <c r="T1856" s="2">
        <v>1814</v>
      </c>
      <c r="U1856" s="2">
        <v>0.56335403726708078</v>
      </c>
      <c r="V1856" s="2">
        <v>278</v>
      </c>
      <c r="W1856" s="2">
        <v>8.6335403726708074E-2</v>
      </c>
      <c r="X1856" s="2" t="s">
        <v>60</v>
      </c>
      <c r="Y1856" s="2" t="s">
        <v>60</v>
      </c>
      <c r="Z1856" s="2">
        <v>3220</v>
      </c>
      <c r="AA1856" s="2" t="s">
        <v>2042</v>
      </c>
      <c r="AB1856" s="2" t="s">
        <v>2043</v>
      </c>
      <c r="AC1856" s="2" t="s">
        <v>962</v>
      </c>
      <c r="AD1856" s="2">
        <v>15</v>
      </c>
      <c r="AE1856" s="2">
        <v>1049</v>
      </c>
      <c r="AF1856" s="2">
        <v>0.69</v>
      </c>
      <c r="AG1856" s="2">
        <v>31</v>
      </c>
      <c r="AH1856" s="2">
        <v>0.02</v>
      </c>
      <c r="AI1856" s="2">
        <v>44</v>
      </c>
      <c r="AJ1856" s="2">
        <v>0.03</v>
      </c>
      <c r="AK1856" s="2">
        <v>292</v>
      </c>
      <c r="AL1856" s="2">
        <v>0.19</v>
      </c>
      <c r="AM1856" s="2">
        <v>63</v>
      </c>
      <c r="AN1856" s="2">
        <v>43</v>
      </c>
      <c r="AO1856" s="2">
        <v>1522</v>
      </c>
      <c r="AP1856" s="2" t="s">
        <v>2043</v>
      </c>
      <c r="AQ1856" s="2" t="s">
        <v>962</v>
      </c>
      <c r="AR1856" s="2">
        <v>23</v>
      </c>
      <c r="AS1856" s="2">
        <v>1252</v>
      </c>
      <c r="AT1856" s="2">
        <v>0.50700000000000001</v>
      </c>
      <c r="AU1856" s="2">
        <v>116</v>
      </c>
      <c r="AV1856" s="2">
        <v>4.7E-2</v>
      </c>
      <c r="AW1856" s="2">
        <v>1102</v>
      </c>
      <c r="AX1856" s="2">
        <v>0.41799999999999998</v>
      </c>
      <c r="AY1856" s="2">
        <v>95</v>
      </c>
      <c r="AZ1856" s="2">
        <v>74</v>
      </c>
      <c r="BA1856" s="2">
        <v>2470</v>
      </c>
      <c r="BB1856" s="2">
        <v>0.12483955954874013</v>
      </c>
      <c r="BC1856" s="2">
        <v>0.15386053467937932</v>
      </c>
      <c r="BD1856" s="2">
        <v>0.31797525877303712</v>
      </c>
      <c r="BE1856" s="2">
        <v>14803</v>
      </c>
      <c r="BF1856" s="2">
        <v>16047</v>
      </c>
      <c r="BG1856" s="2">
        <v>7922</v>
      </c>
      <c r="BH1856" s="2">
        <v>1848</v>
      </c>
      <c r="BI1856" s="2">
        <v>2469</v>
      </c>
      <c r="BJ1856" s="2">
        <v>2519</v>
      </c>
      <c r="BK1856" s="2">
        <v>2.4163232524232141</v>
      </c>
      <c r="BL1856" s="2">
        <v>3.3017222415791818</v>
      </c>
      <c r="BM1856" s="2">
        <v>1.4402927747622847</v>
      </c>
      <c r="BN1856" s="2">
        <v>8.5650099418057402E-2</v>
      </c>
      <c r="BO1856" s="2">
        <v>8.1537434233550851E-2</v>
      </c>
      <c r="BP1856" s="2">
        <v>0.23280136549854552</v>
      </c>
      <c r="BQ1856" s="2">
        <v>0.39000537974802685</v>
      </c>
      <c r="BR1856" s="2">
        <v>0.57898342813543213</v>
      </c>
      <c r="BS1856" s="2">
        <v>0.28002164361909115</v>
      </c>
      <c r="BT1856" s="2">
        <v>0.52434452083391569</v>
      </c>
      <c r="BU1856" s="2">
        <v>0.33947913763101689</v>
      </c>
      <c r="BV1856" s="2">
        <v>0.48717699088234734</v>
      </c>
      <c r="BW1856" s="2">
        <v>4465.3653704781</v>
      </c>
      <c r="BX1856" s="2">
        <v>8151.9522144590001</v>
      </c>
      <c r="BY1856" s="2">
        <v>6266.7138629907004</v>
      </c>
      <c r="BZ1856" s="2">
        <v>382.45898791939999</v>
      </c>
      <c r="CA1856" s="2">
        <v>664.68926756149995</v>
      </c>
      <c r="CB1856" s="2">
        <v>1458.8995444929001</v>
      </c>
      <c r="CC1856" s="2">
        <v>2341.3898655316998</v>
      </c>
      <c r="CD1856" s="2">
        <v>2767.4177077738</v>
      </c>
      <c r="CE1856" s="2">
        <v>3052.9988024925001</v>
      </c>
      <c r="CF1856" s="2">
        <v>1741.516517027</v>
      </c>
      <c r="CG1856" s="2">
        <v>4719.8452391236997</v>
      </c>
      <c r="CH1856" s="2">
        <v>1754.8155160051999</v>
      </c>
      <c r="CI1856" s="2">
        <v>339.6686450766</v>
      </c>
      <c r="CJ1856" s="2">
        <v>652.39385534400003</v>
      </c>
      <c r="CK1856" s="2">
        <v>3747</v>
      </c>
      <c r="CL1856" s="2">
        <v>4454</v>
      </c>
      <c r="CM1856" s="2">
        <v>4773</v>
      </c>
      <c r="CN1856" s="2">
        <v>2873</v>
      </c>
      <c r="CO1856" s="2">
        <v>0.23350158908207141</v>
      </c>
      <c r="CP1856" s="2">
        <f t="shared" si="28"/>
        <v>0.36266094420600858</v>
      </c>
    </row>
    <row r="1857" spans="1:94" ht="17.100000000000001" customHeight="1" x14ac:dyDescent="0.3">
      <c r="A1857" s="3">
        <v>2405801</v>
      </c>
      <c r="B1857" s="3" t="s">
        <v>5995</v>
      </c>
      <c r="C1857" s="3" t="s">
        <v>962</v>
      </c>
      <c r="D1857" s="3" t="s">
        <v>4746</v>
      </c>
      <c r="E1857" s="3" t="s">
        <v>962</v>
      </c>
      <c r="F1857" s="3" t="s">
        <v>60</v>
      </c>
      <c r="G1857" s="3" t="s">
        <v>60</v>
      </c>
      <c r="H1857" s="3" t="s">
        <v>60</v>
      </c>
      <c r="I1857" s="3" t="s">
        <v>60</v>
      </c>
      <c r="J1857" s="3" t="s">
        <v>60</v>
      </c>
      <c r="K1857" s="3" t="s">
        <v>60</v>
      </c>
      <c r="L1857" s="3" t="s">
        <v>60</v>
      </c>
      <c r="M1857" s="3" t="s">
        <v>60</v>
      </c>
      <c r="N1857" s="3" t="s">
        <v>60</v>
      </c>
      <c r="O1857" s="3" t="s">
        <v>60</v>
      </c>
      <c r="P1857" s="3"/>
      <c r="Q1857" s="3">
        <v>8</v>
      </c>
      <c r="R1857" s="3">
        <v>1875</v>
      </c>
      <c r="S1857" s="3">
        <v>0.41500664010624172</v>
      </c>
      <c r="T1857" s="3">
        <v>301</v>
      </c>
      <c r="U1857" s="3">
        <v>6.6622399291722006E-2</v>
      </c>
      <c r="V1857" s="3">
        <v>2342</v>
      </c>
      <c r="W1857" s="3">
        <v>0.51837096060203625</v>
      </c>
      <c r="X1857" s="3" t="s">
        <v>60</v>
      </c>
      <c r="Y1857" s="3" t="s">
        <v>60</v>
      </c>
      <c r="Z1857" s="3">
        <v>4518</v>
      </c>
      <c r="AA1857" s="3" t="s">
        <v>2029</v>
      </c>
      <c r="AB1857" s="3" t="s">
        <v>2030</v>
      </c>
      <c r="AC1857" s="3" t="s">
        <v>962</v>
      </c>
      <c r="AD1857" s="3"/>
      <c r="AE1857" s="3">
        <v>95</v>
      </c>
      <c r="AF1857" s="3">
        <v>0.06</v>
      </c>
      <c r="AG1857" s="3">
        <v>127</v>
      </c>
      <c r="AH1857" s="3">
        <v>0.08</v>
      </c>
      <c r="AI1857" s="3">
        <v>192</v>
      </c>
      <c r="AJ1857" s="3">
        <v>0.12</v>
      </c>
      <c r="AK1857" s="3">
        <v>1097</v>
      </c>
      <c r="AL1857" s="3">
        <v>0.68</v>
      </c>
      <c r="AM1857" s="3">
        <v>61</v>
      </c>
      <c r="AN1857" s="3">
        <v>35</v>
      </c>
      <c r="AO1857" s="3">
        <v>1607</v>
      </c>
      <c r="AP1857" s="3" t="s">
        <v>4746</v>
      </c>
      <c r="AQ1857" s="3" t="s">
        <v>962</v>
      </c>
      <c r="AR1857" s="3">
        <v>10</v>
      </c>
      <c r="AS1857" s="3">
        <v>1308</v>
      </c>
      <c r="AT1857" s="3">
        <v>0.48899999999999999</v>
      </c>
      <c r="AU1857" s="3">
        <v>252</v>
      </c>
      <c r="AV1857" s="3">
        <v>9.4E-2</v>
      </c>
      <c r="AW1857" s="3">
        <v>1113</v>
      </c>
      <c r="AX1857" s="3">
        <v>0.38</v>
      </c>
      <c r="AY1857" s="3">
        <v>151</v>
      </c>
      <c r="AZ1857" s="3">
        <v>104</v>
      </c>
      <c r="BA1857" s="3">
        <v>2673</v>
      </c>
      <c r="BB1857" s="3">
        <v>0.13624539877300612</v>
      </c>
      <c r="BC1857" s="3">
        <v>0.17110527379268539</v>
      </c>
      <c r="BD1857" s="3">
        <v>0.52255255459555072</v>
      </c>
      <c r="BE1857" s="3">
        <v>20375</v>
      </c>
      <c r="BF1857" s="3">
        <v>24745</v>
      </c>
      <c r="BG1857" s="3">
        <v>14699</v>
      </c>
      <c r="BH1857" s="3">
        <v>2776</v>
      </c>
      <c r="BI1857" s="3">
        <v>4234</v>
      </c>
      <c r="BJ1857" s="3">
        <v>7681</v>
      </c>
      <c r="BK1857" s="3">
        <v>2.3790305684701729</v>
      </c>
      <c r="BL1857" s="3">
        <v>1.9150874231697212</v>
      </c>
      <c r="BM1857" s="3">
        <v>2.4449443882783579</v>
      </c>
      <c r="BN1857" s="3">
        <v>0.19484832491792697</v>
      </c>
      <c r="BO1857" s="3">
        <v>0.33906784871211865</v>
      </c>
      <c r="BP1857" s="3">
        <v>1.9643406583389079E-2</v>
      </c>
      <c r="BQ1857" s="3">
        <v>0.36036223148682728</v>
      </c>
      <c r="BR1857" s="3">
        <v>0.53969272216317676</v>
      </c>
      <c r="BS1857" s="3">
        <v>0.30113126784097238</v>
      </c>
      <c r="BT1857" s="3">
        <v>0.44478944359524575</v>
      </c>
      <c r="BU1857" s="3">
        <v>0.12123942912470459</v>
      </c>
      <c r="BV1857" s="3">
        <v>0.67922532557563853</v>
      </c>
      <c r="BW1857" s="3">
        <v>6604.1888580732002</v>
      </c>
      <c r="BX1857" s="3">
        <v>8108.4801497006001</v>
      </c>
      <c r="BY1857" s="3">
        <v>12505.8905460438</v>
      </c>
      <c r="BZ1857" s="3">
        <v>1286.8151364372</v>
      </c>
      <c r="CA1857" s="3">
        <v>2749.3249206839</v>
      </c>
      <c r="CB1857" s="3">
        <v>245.6582926833</v>
      </c>
      <c r="CC1857" s="3">
        <v>2937.4734875803001</v>
      </c>
      <c r="CD1857" s="3">
        <v>983.06750441869997</v>
      </c>
      <c r="CE1857" s="3">
        <v>8494.3175777499</v>
      </c>
      <c r="CF1857" s="3">
        <v>2379.9002340556999</v>
      </c>
      <c r="CG1857" s="3">
        <v>4376.087724598</v>
      </c>
      <c r="CH1857" s="3">
        <v>3765.9146756106002</v>
      </c>
      <c r="CI1857" s="3">
        <v>262.76253675740003</v>
      </c>
      <c r="CJ1857" s="3">
        <v>436.50012229190003</v>
      </c>
      <c r="CK1857" s="3">
        <v>4650</v>
      </c>
      <c r="CL1857" s="3">
        <v>7107</v>
      </c>
      <c r="CM1857" s="3">
        <v>8890</v>
      </c>
      <c r="CN1857" s="3">
        <v>3449</v>
      </c>
      <c r="CO1857" s="3">
        <v>0.18791675085875933</v>
      </c>
      <c r="CP1857" s="3">
        <f t="shared" si="28"/>
        <v>0.23464181236818832</v>
      </c>
    </row>
    <row r="1858" spans="1:94" ht="17.100000000000001" customHeight="1" x14ac:dyDescent="0.3">
      <c r="A1858" s="2">
        <v>2406007</v>
      </c>
      <c r="B1858" s="2" t="s">
        <v>5103</v>
      </c>
      <c r="C1858" s="2" t="s">
        <v>962</v>
      </c>
      <c r="D1858" s="2" t="s">
        <v>5103</v>
      </c>
      <c r="E1858" s="2" t="s">
        <v>962</v>
      </c>
      <c r="F1858" s="2" t="s">
        <v>60</v>
      </c>
      <c r="G1858" s="2" t="s">
        <v>60</v>
      </c>
      <c r="H1858" s="2" t="s">
        <v>60</v>
      </c>
      <c r="I1858" s="2" t="s">
        <v>60</v>
      </c>
      <c r="J1858" s="2" t="s">
        <v>60</v>
      </c>
      <c r="K1858" s="2" t="s">
        <v>60</v>
      </c>
      <c r="L1858" s="2" t="s">
        <v>60</v>
      </c>
      <c r="M1858" s="2" t="s">
        <v>60</v>
      </c>
      <c r="N1858" s="2" t="s">
        <v>60</v>
      </c>
      <c r="O1858" s="2" t="s">
        <v>60</v>
      </c>
      <c r="P1858" s="2" t="s">
        <v>60</v>
      </c>
      <c r="Q1858" s="2" t="s">
        <v>60</v>
      </c>
      <c r="R1858" s="2" t="s">
        <v>60</v>
      </c>
      <c r="S1858" s="2" t="s">
        <v>60</v>
      </c>
      <c r="T1858" s="2" t="s">
        <v>60</v>
      </c>
      <c r="U1858" s="2" t="s">
        <v>60</v>
      </c>
      <c r="V1858" s="2" t="s">
        <v>60</v>
      </c>
      <c r="W1858" s="2" t="s">
        <v>60</v>
      </c>
      <c r="X1858" s="2" t="s">
        <v>60</v>
      </c>
      <c r="Y1858" s="2" t="s">
        <v>60</v>
      </c>
      <c r="Z1858" s="2" t="s">
        <v>60</v>
      </c>
      <c r="AA1858" s="2" t="s">
        <v>60</v>
      </c>
      <c r="AB1858" s="2" t="s">
        <v>60</v>
      </c>
      <c r="AC1858" s="2" t="s">
        <v>60</v>
      </c>
      <c r="AD1858" s="2" t="s">
        <v>60</v>
      </c>
      <c r="AE1858" s="2" t="s">
        <v>60</v>
      </c>
      <c r="AF1858" s="2" t="s">
        <v>60</v>
      </c>
      <c r="AG1858" s="2" t="s">
        <v>60</v>
      </c>
      <c r="AH1858" s="2" t="s">
        <v>60</v>
      </c>
      <c r="AI1858" s="2" t="s">
        <v>60</v>
      </c>
      <c r="AJ1858" s="2" t="s">
        <v>60</v>
      </c>
      <c r="AK1858" s="2" t="s">
        <v>60</v>
      </c>
      <c r="AL1858" s="2" t="s">
        <v>60</v>
      </c>
      <c r="AM1858" s="2" t="s">
        <v>60</v>
      </c>
      <c r="AN1858" s="2" t="s">
        <v>60</v>
      </c>
      <c r="AO1858" s="2" t="s">
        <v>60</v>
      </c>
      <c r="AP1858" s="2" t="s">
        <v>5103</v>
      </c>
      <c r="AQ1858" s="2" t="s">
        <v>962</v>
      </c>
      <c r="AR1858" s="2">
        <v>42</v>
      </c>
      <c r="AS1858" s="2">
        <v>572</v>
      </c>
      <c r="AT1858" s="2">
        <v>0.66700000000000004</v>
      </c>
      <c r="AU1858" s="2">
        <v>51</v>
      </c>
      <c r="AV1858" s="2">
        <v>5.8999999999999997E-2</v>
      </c>
      <c r="AW1858" s="2">
        <v>235</v>
      </c>
      <c r="AX1858" s="2">
        <v>0.248</v>
      </c>
      <c r="AY1858" s="2">
        <v>56</v>
      </c>
      <c r="AZ1858" s="2">
        <v>33</v>
      </c>
      <c r="BA1858" s="2">
        <v>858</v>
      </c>
      <c r="BB1858" s="2"/>
      <c r="BC1858" s="2"/>
      <c r="BD1858" s="2">
        <v>0.41668056713928275</v>
      </c>
      <c r="BE1858" s="2"/>
      <c r="BF1858" s="2"/>
      <c r="BG1858" s="2">
        <v>5995</v>
      </c>
      <c r="BH1858" s="2"/>
      <c r="BI1858" s="2"/>
      <c r="BJ1858" s="2">
        <v>2498</v>
      </c>
      <c r="BK1858" s="2"/>
      <c r="BL1858" s="2"/>
      <c r="BM1858" s="2">
        <v>2.1120143448100244</v>
      </c>
      <c r="BN1858" s="2"/>
      <c r="BO1858" s="2"/>
      <c r="BP1858" s="2">
        <v>0.19530598390254034</v>
      </c>
      <c r="BQ1858" s="2"/>
      <c r="BR1858" s="2"/>
      <c r="BS1858" s="2">
        <v>0.38349256360971995</v>
      </c>
      <c r="BT1858" s="2"/>
      <c r="BU1858" s="2"/>
      <c r="BV1858" s="2">
        <v>0.42120145248773966</v>
      </c>
      <c r="BW1858" s="2"/>
      <c r="BX1858" s="2"/>
      <c r="BY1858" s="2">
        <v>3455.2554681092001</v>
      </c>
      <c r="BZ1858" s="2"/>
      <c r="CA1858" s="2"/>
      <c r="CB1858" s="2">
        <v>674.83206883369996</v>
      </c>
      <c r="CC1858" s="2"/>
      <c r="CD1858" s="2"/>
      <c r="CE1858" s="2">
        <v>1455.3586218838</v>
      </c>
      <c r="CF1858" s="2"/>
      <c r="CG1858" s="2"/>
      <c r="CH1858" s="2">
        <v>1325.0647773917001</v>
      </c>
      <c r="CI1858" s="2"/>
      <c r="CJ1858" s="2">
        <v>60.839618815000001</v>
      </c>
      <c r="CK1858" s="2" t="s">
        <v>60</v>
      </c>
      <c r="CL1858" s="2" t="s">
        <v>60</v>
      </c>
      <c r="CM1858" s="2" t="s">
        <v>60</v>
      </c>
      <c r="CN1858" s="2">
        <v>1104</v>
      </c>
      <c r="CO1858" s="2" t="s">
        <v>60</v>
      </c>
      <c r="CP1858" s="2">
        <f t="shared" ref="CP1858:CP1921" si="29">IF(ISERROR(CN1858/BG1858),"",CN1858/BG1858)</f>
        <v>0.18415346121768139</v>
      </c>
    </row>
    <row r="1859" spans="1:94" ht="17.100000000000001" customHeight="1" x14ac:dyDescent="0.3">
      <c r="A1859" s="3">
        <v>2406106</v>
      </c>
      <c r="B1859" s="3" t="s">
        <v>5603</v>
      </c>
      <c r="C1859" s="3" t="s">
        <v>962</v>
      </c>
      <c r="D1859" s="3" t="s">
        <v>5603</v>
      </c>
      <c r="E1859" s="3" t="s">
        <v>962</v>
      </c>
      <c r="F1859" s="3" t="s">
        <v>60</v>
      </c>
      <c r="G1859" s="3" t="s">
        <v>60</v>
      </c>
      <c r="H1859" s="3" t="s">
        <v>60</v>
      </c>
      <c r="I1859" s="3" t="s">
        <v>60</v>
      </c>
      <c r="J1859" s="3" t="s">
        <v>60</v>
      </c>
      <c r="K1859" s="3" t="s">
        <v>60</v>
      </c>
      <c r="L1859" s="3" t="s">
        <v>60</v>
      </c>
      <c r="M1859" s="3" t="s">
        <v>60</v>
      </c>
      <c r="N1859" s="3" t="s">
        <v>60</v>
      </c>
      <c r="O1859" s="3" t="s">
        <v>60</v>
      </c>
      <c r="P1859" s="3" t="s">
        <v>60</v>
      </c>
      <c r="Q1859" s="3" t="s">
        <v>60</v>
      </c>
      <c r="R1859" s="3" t="s">
        <v>60</v>
      </c>
      <c r="S1859" s="3" t="s">
        <v>60</v>
      </c>
      <c r="T1859" s="3" t="s">
        <v>60</v>
      </c>
      <c r="U1859" s="3" t="s">
        <v>60</v>
      </c>
      <c r="V1859" s="3" t="s">
        <v>60</v>
      </c>
      <c r="W1859" s="3" t="s">
        <v>60</v>
      </c>
      <c r="X1859" s="3" t="s">
        <v>60</v>
      </c>
      <c r="Y1859" s="3" t="s">
        <v>60</v>
      </c>
      <c r="Z1859" s="3" t="s">
        <v>60</v>
      </c>
      <c r="AA1859" s="3" t="s">
        <v>2783</v>
      </c>
      <c r="AB1859" s="3" t="s">
        <v>2784</v>
      </c>
      <c r="AC1859" s="3" t="s">
        <v>962</v>
      </c>
      <c r="AD1859" s="3">
        <v>35</v>
      </c>
      <c r="AE1859" s="3">
        <v>735</v>
      </c>
      <c r="AF1859" s="3">
        <v>0.48</v>
      </c>
      <c r="AG1859" s="3">
        <v>86</v>
      </c>
      <c r="AH1859" s="3">
        <v>0.06</v>
      </c>
      <c r="AI1859" s="3">
        <v>46</v>
      </c>
      <c r="AJ1859" s="3">
        <v>0.03</v>
      </c>
      <c r="AK1859" s="3">
        <v>457</v>
      </c>
      <c r="AL1859" s="3">
        <v>0.3</v>
      </c>
      <c r="AM1859" s="3">
        <v>80</v>
      </c>
      <c r="AN1859" s="3">
        <v>126</v>
      </c>
      <c r="AO1859" s="3">
        <v>1530</v>
      </c>
      <c r="AP1859" s="3" t="s">
        <v>4818</v>
      </c>
      <c r="AQ1859" s="3" t="s">
        <v>962</v>
      </c>
      <c r="AR1859" s="3">
        <v>27</v>
      </c>
      <c r="AS1859" s="3">
        <v>861</v>
      </c>
      <c r="AT1859" s="3">
        <v>0.47799999999999998</v>
      </c>
      <c r="AU1859" s="3">
        <v>126</v>
      </c>
      <c r="AV1859" s="3">
        <v>7.0000000000000007E-2</v>
      </c>
      <c r="AW1859" s="3">
        <v>814</v>
      </c>
      <c r="AX1859" s="3">
        <v>0.42</v>
      </c>
      <c r="AY1859" s="3">
        <v>79</v>
      </c>
      <c r="AZ1859" s="3">
        <v>57</v>
      </c>
      <c r="BA1859" s="3">
        <v>1801</v>
      </c>
      <c r="BB1859" s="3">
        <v>8.343672456575682E-2</v>
      </c>
      <c r="BC1859" s="3">
        <v>0.1367713004484305</v>
      </c>
      <c r="BD1859" s="3" t="s">
        <v>60</v>
      </c>
      <c r="BE1859" s="3">
        <v>9672</v>
      </c>
      <c r="BF1859" s="3">
        <v>9366</v>
      </c>
      <c r="BG1859" s="3" t="s">
        <v>60</v>
      </c>
      <c r="BH1859" s="3">
        <v>807</v>
      </c>
      <c r="BI1859" s="3">
        <v>1281</v>
      </c>
      <c r="BJ1859" s="3" t="s">
        <v>60</v>
      </c>
      <c r="BK1859" s="3">
        <v>2.4983905849951671</v>
      </c>
      <c r="BL1859" s="3">
        <v>4.6045677657116322</v>
      </c>
      <c r="BM1859" s="3">
        <v>2.7264409553170412</v>
      </c>
      <c r="BN1859" s="3">
        <v>8.8259875951735262E-2</v>
      </c>
      <c r="BO1859" s="3">
        <v>0.1248388709088764</v>
      </c>
      <c r="BP1859" s="3">
        <v>8.7914396997811256E-2</v>
      </c>
      <c r="BQ1859" s="3">
        <v>0.32590475410757647</v>
      </c>
      <c r="BR1859" s="3">
        <v>0.24236781289343959</v>
      </c>
      <c r="BS1859" s="3">
        <v>0.65421463835052618</v>
      </c>
      <c r="BT1859" s="3">
        <v>0.5858353699406883</v>
      </c>
      <c r="BU1859" s="3">
        <v>0.63279331619768397</v>
      </c>
      <c r="BV1859" s="3">
        <v>0.25787096465166248</v>
      </c>
      <c r="BW1859" s="3">
        <v>2016.2012020911</v>
      </c>
      <c r="BX1859" s="3">
        <v>5898.4513078766004</v>
      </c>
      <c r="BY1859" s="3">
        <v>10799.4326240108</v>
      </c>
      <c r="BZ1859" s="3">
        <v>177.94966799029999</v>
      </c>
      <c r="CA1859" s="3">
        <v>736.35600138630002</v>
      </c>
      <c r="CB1859" s="3">
        <v>949.42560705840003</v>
      </c>
      <c r="CC1859" s="3">
        <v>1181.1619771019</v>
      </c>
      <c r="CD1859" s="3">
        <v>3732.5005635418001</v>
      </c>
      <c r="CE1859" s="3">
        <v>2784.8601084442998</v>
      </c>
      <c r="CF1859" s="3">
        <v>657.08955699889998</v>
      </c>
      <c r="CG1859" s="3">
        <v>1429.5947429485</v>
      </c>
      <c r="CH1859" s="3">
        <v>7065.1469085080998</v>
      </c>
      <c r="CI1859" s="3">
        <v>224.30948259780001</v>
      </c>
      <c r="CJ1859" s="3">
        <v>345.14412324580002</v>
      </c>
      <c r="CK1859" s="3" t="s">
        <v>60</v>
      </c>
      <c r="CL1859" s="3" t="s">
        <v>60</v>
      </c>
      <c r="CM1859" s="3">
        <v>2300</v>
      </c>
      <c r="CN1859" s="3">
        <v>2256</v>
      </c>
      <c r="CO1859" s="3" t="s">
        <v>60</v>
      </c>
      <c r="CP1859" s="3" t="str">
        <f t="shared" si="29"/>
        <v/>
      </c>
    </row>
    <row r="1860" spans="1:94" ht="17.100000000000001" customHeight="1" x14ac:dyDescent="0.3">
      <c r="A1860" s="2">
        <v>2406502</v>
      </c>
      <c r="B1860" s="2" t="s">
        <v>2785</v>
      </c>
      <c r="C1860" s="2" t="s">
        <v>962</v>
      </c>
      <c r="D1860" s="2" t="s">
        <v>2785</v>
      </c>
      <c r="E1860" s="2" t="s">
        <v>962</v>
      </c>
      <c r="F1860" s="2" t="s">
        <v>60</v>
      </c>
      <c r="G1860" s="2" t="s">
        <v>60</v>
      </c>
      <c r="H1860" s="2" t="s">
        <v>60</v>
      </c>
      <c r="I1860" s="2" t="s">
        <v>60</v>
      </c>
      <c r="J1860" s="2" t="s">
        <v>60</v>
      </c>
      <c r="K1860" s="2" t="s">
        <v>60</v>
      </c>
      <c r="L1860" s="2" t="s">
        <v>60</v>
      </c>
      <c r="M1860" s="2" t="s">
        <v>60</v>
      </c>
      <c r="N1860" s="2" t="s">
        <v>60</v>
      </c>
      <c r="O1860" s="2" t="s">
        <v>60</v>
      </c>
      <c r="P1860" s="2" t="s">
        <v>60</v>
      </c>
      <c r="Q1860" s="2" t="s">
        <v>60</v>
      </c>
      <c r="R1860" s="2" t="s">
        <v>60</v>
      </c>
      <c r="S1860" s="2" t="s">
        <v>60</v>
      </c>
      <c r="T1860" s="2" t="s">
        <v>60</v>
      </c>
      <c r="U1860" s="2" t="s">
        <v>60</v>
      </c>
      <c r="V1860" s="2" t="s">
        <v>60</v>
      </c>
      <c r="W1860" s="2" t="s">
        <v>60</v>
      </c>
      <c r="X1860" s="2" t="s">
        <v>60</v>
      </c>
      <c r="Y1860" s="2" t="s">
        <v>60</v>
      </c>
      <c r="Z1860" s="2" t="s">
        <v>60</v>
      </c>
      <c r="AA1860" s="2" t="s">
        <v>2785</v>
      </c>
      <c r="AB1860" s="2" t="s">
        <v>2785</v>
      </c>
      <c r="AC1860" s="2" t="s">
        <v>962</v>
      </c>
      <c r="AD1860" s="2">
        <v>13</v>
      </c>
      <c r="AE1860" s="2">
        <v>59</v>
      </c>
      <c r="AF1860" s="2">
        <v>0.3</v>
      </c>
      <c r="AG1860" s="2">
        <v>9</v>
      </c>
      <c r="AH1860" s="2">
        <v>0.05</v>
      </c>
      <c r="AI1860" s="2">
        <v>18</v>
      </c>
      <c r="AJ1860" s="2">
        <v>0.09</v>
      </c>
      <c r="AK1860" s="2">
        <v>95</v>
      </c>
      <c r="AL1860" s="2">
        <v>0.49</v>
      </c>
      <c r="AM1860" s="2">
        <v>9</v>
      </c>
      <c r="AN1860" s="2">
        <v>4</v>
      </c>
      <c r="AO1860" s="2">
        <v>194</v>
      </c>
      <c r="AP1860" s="2" t="s">
        <v>60</v>
      </c>
      <c r="AQ1860" s="2" t="s">
        <v>60</v>
      </c>
      <c r="AR1860" s="2" t="s">
        <v>60</v>
      </c>
      <c r="AS1860" s="2" t="s">
        <v>60</v>
      </c>
      <c r="AT1860" s="2" t="s">
        <v>60</v>
      </c>
      <c r="AU1860" s="2" t="s">
        <v>60</v>
      </c>
      <c r="AV1860" s="2" t="s">
        <v>60</v>
      </c>
      <c r="AW1860" s="2" t="s">
        <v>60</v>
      </c>
      <c r="AX1860" s="2" t="s">
        <v>60</v>
      </c>
      <c r="AY1860" s="2" t="s">
        <v>60</v>
      </c>
      <c r="AZ1860" s="2" t="s">
        <v>60</v>
      </c>
      <c r="BA1860" s="2" t="s">
        <v>60</v>
      </c>
      <c r="BB1860" s="2"/>
      <c r="BC1860" s="2"/>
      <c r="BD1860" s="2" t="s">
        <v>60</v>
      </c>
      <c r="BE1860" s="2"/>
      <c r="BF1860" s="2"/>
      <c r="BG1860" s="2" t="s">
        <v>60</v>
      </c>
      <c r="BH1860" s="2"/>
      <c r="BI1860" s="2"/>
      <c r="BJ1860" s="2" t="s">
        <v>60</v>
      </c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>
        <v>48.478553405</v>
      </c>
      <c r="CK1860" s="2" t="s">
        <v>60</v>
      </c>
      <c r="CL1860" s="2" t="s">
        <v>60</v>
      </c>
      <c r="CM1860" s="2">
        <v>0</v>
      </c>
      <c r="CN1860" s="2" t="s">
        <v>60</v>
      </c>
      <c r="CO1860" s="2" t="s">
        <v>60</v>
      </c>
      <c r="CP1860" s="2" t="str">
        <f t="shared" si="29"/>
        <v/>
      </c>
    </row>
    <row r="1861" spans="1:94" ht="17.100000000000001" customHeight="1" x14ac:dyDescent="0.3">
      <c r="A1861" s="3">
        <v>2406700</v>
      </c>
      <c r="B1861" s="3" t="s">
        <v>1437</v>
      </c>
      <c r="C1861" s="3" t="s">
        <v>962</v>
      </c>
      <c r="D1861" s="3" t="s">
        <v>1437</v>
      </c>
      <c r="E1861" s="3" t="s">
        <v>962</v>
      </c>
      <c r="F1861" s="3" t="s">
        <v>60</v>
      </c>
      <c r="G1861" s="3" t="s">
        <v>60</v>
      </c>
      <c r="H1861" s="3" t="s">
        <v>60</v>
      </c>
      <c r="I1861" s="3" t="s">
        <v>60</v>
      </c>
      <c r="J1861" s="3" t="s">
        <v>60</v>
      </c>
      <c r="K1861" s="3" t="s">
        <v>60</v>
      </c>
      <c r="L1861" s="3" t="s">
        <v>60</v>
      </c>
      <c r="M1861" s="3" t="s">
        <v>60</v>
      </c>
      <c r="N1861" s="3" t="s">
        <v>60</v>
      </c>
      <c r="O1861" s="3" t="s">
        <v>60</v>
      </c>
      <c r="P1861" s="3"/>
      <c r="Q1861" s="3">
        <v>11</v>
      </c>
      <c r="R1861" s="3">
        <v>1492</v>
      </c>
      <c r="S1861" s="3">
        <v>0.48378728923476005</v>
      </c>
      <c r="T1861" s="3">
        <v>1082</v>
      </c>
      <c r="U1861" s="3">
        <v>0.35084306095979245</v>
      </c>
      <c r="V1861" s="3">
        <v>510</v>
      </c>
      <c r="W1861" s="3">
        <v>0.16536964980544747</v>
      </c>
      <c r="X1861" s="3" t="s">
        <v>60</v>
      </c>
      <c r="Y1861" s="3" t="s">
        <v>60</v>
      </c>
      <c r="Z1861" s="3">
        <v>3084</v>
      </c>
      <c r="AA1861" s="3" t="s">
        <v>2035</v>
      </c>
      <c r="AB1861" s="3" t="s">
        <v>489</v>
      </c>
      <c r="AC1861" s="3" t="s">
        <v>962</v>
      </c>
      <c r="AD1861" s="3">
        <v>11</v>
      </c>
      <c r="AE1861" s="3">
        <v>544</v>
      </c>
      <c r="AF1861" s="3">
        <v>0.35</v>
      </c>
      <c r="AG1861" s="3">
        <v>193</v>
      </c>
      <c r="AH1861" s="3">
        <v>0.12</v>
      </c>
      <c r="AI1861" s="3">
        <v>57</v>
      </c>
      <c r="AJ1861" s="3">
        <v>0.04</v>
      </c>
      <c r="AK1861" s="3">
        <v>651</v>
      </c>
      <c r="AL1861" s="3">
        <v>0.41</v>
      </c>
      <c r="AM1861" s="3">
        <v>112</v>
      </c>
      <c r="AN1861" s="3">
        <v>19</v>
      </c>
      <c r="AO1861" s="3">
        <v>1576</v>
      </c>
      <c r="AP1861" s="3" t="s">
        <v>489</v>
      </c>
      <c r="AQ1861" s="3" t="s">
        <v>962</v>
      </c>
      <c r="AR1861" s="3">
        <v>17</v>
      </c>
      <c r="AS1861" s="3">
        <v>1188</v>
      </c>
      <c r="AT1861" s="3">
        <v>0.85799999999999998</v>
      </c>
      <c r="AU1861" s="3">
        <v>197</v>
      </c>
      <c r="AV1861" s="3">
        <v>0.14199999999999999</v>
      </c>
      <c r="AW1861" s="3"/>
      <c r="AX1861" s="3"/>
      <c r="AY1861" s="3">
        <v>86</v>
      </c>
      <c r="AZ1861" s="3">
        <v>87</v>
      </c>
      <c r="BA1861" s="3">
        <v>1385</v>
      </c>
      <c r="BB1861" s="3">
        <v>0.15442663762252995</v>
      </c>
      <c r="BC1861" s="3">
        <v>0.14049057945254176</v>
      </c>
      <c r="BD1861" s="3">
        <v>0.31088330393885949</v>
      </c>
      <c r="BE1861" s="3">
        <v>12854</v>
      </c>
      <c r="BF1861" s="3">
        <v>14065</v>
      </c>
      <c r="BG1861" s="3">
        <v>54432</v>
      </c>
      <c r="BH1861" s="3">
        <v>1985</v>
      </c>
      <c r="BI1861" s="3">
        <v>1976</v>
      </c>
      <c r="BJ1861" s="3">
        <v>16922</v>
      </c>
      <c r="BK1861" s="3">
        <v>2.0829110747414608</v>
      </c>
      <c r="BL1861" s="3">
        <v>2.6529411546006583</v>
      </c>
      <c r="BM1861" s="3">
        <v>2.273334507677494</v>
      </c>
      <c r="BN1861" s="3">
        <v>7.8370202659796911E-2</v>
      </c>
      <c r="BO1861" s="3">
        <v>9.4345525194228549E-2</v>
      </c>
      <c r="BP1861" s="3">
        <v>0.13521787187044054</v>
      </c>
      <c r="BQ1861" s="3">
        <v>0.3933389315112657</v>
      </c>
      <c r="BR1861" s="3">
        <v>0.57456103711264961</v>
      </c>
      <c r="BS1861" s="3">
        <v>0.16048385808793642</v>
      </c>
      <c r="BT1861" s="3">
        <v>0.52829086582893736</v>
      </c>
      <c r="BU1861" s="3">
        <v>0.33109343769310268</v>
      </c>
      <c r="BV1861" s="3">
        <v>0.70429827004162304</v>
      </c>
      <c r="BW1861" s="3">
        <v>4134.5784833618</v>
      </c>
      <c r="BX1861" s="3">
        <v>5242.2117214909003</v>
      </c>
      <c r="BY1861" s="3">
        <v>11666.7526934009</v>
      </c>
      <c r="BZ1861" s="3">
        <v>324.02775365389999</v>
      </c>
      <c r="CA1861" s="3">
        <v>494.57921804339998</v>
      </c>
      <c r="CB1861" s="3">
        <v>1577.5534708404</v>
      </c>
      <c r="CC1861" s="3">
        <v>2184.2600468128999</v>
      </c>
      <c r="CD1861" s="3">
        <v>1735.6618999835</v>
      </c>
      <c r="CE1861" s="3">
        <v>8216.8737389656999</v>
      </c>
      <c r="CF1861" s="3">
        <v>1626.2906828949999</v>
      </c>
      <c r="CG1861" s="3">
        <v>3011.9706034638998</v>
      </c>
      <c r="CH1861" s="3">
        <v>1872.3254835948001</v>
      </c>
      <c r="CI1861" s="3">
        <v>217.90064023779999</v>
      </c>
      <c r="CJ1861" s="3">
        <v>4466.9413842221002</v>
      </c>
      <c r="CK1861" s="3">
        <v>3613</v>
      </c>
      <c r="CL1861" s="3">
        <v>4527</v>
      </c>
      <c r="CM1861" s="3">
        <v>4992</v>
      </c>
      <c r="CN1861" s="3">
        <v>3458</v>
      </c>
      <c r="CO1861" s="3">
        <v>0.2568787771062922</v>
      </c>
      <c r="CP1861" s="3">
        <f t="shared" si="29"/>
        <v>6.3528806584362135E-2</v>
      </c>
    </row>
    <row r="1862" spans="1:94" ht="17.100000000000001" customHeight="1" x14ac:dyDescent="0.3">
      <c r="A1862" s="2">
        <v>2406809</v>
      </c>
      <c r="B1862" s="2" t="s">
        <v>5703</v>
      </c>
      <c r="C1862" s="2" t="s">
        <v>962</v>
      </c>
      <c r="D1862" s="2" t="s">
        <v>5703</v>
      </c>
      <c r="E1862" s="2" t="s">
        <v>962</v>
      </c>
      <c r="F1862" s="2" t="s">
        <v>60</v>
      </c>
      <c r="G1862" s="2" t="s">
        <v>60</v>
      </c>
      <c r="H1862" s="2" t="s">
        <v>60</v>
      </c>
      <c r="I1862" s="2" t="s">
        <v>60</v>
      </c>
      <c r="J1862" s="2" t="s">
        <v>60</v>
      </c>
      <c r="K1862" s="2" t="s">
        <v>60</v>
      </c>
      <c r="L1862" s="2" t="s">
        <v>60</v>
      </c>
      <c r="M1862" s="2" t="s">
        <v>60</v>
      </c>
      <c r="N1862" s="2" t="s">
        <v>60</v>
      </c>
      <c r="O1862" s="2" t="s">
        <v>60</v>
      </c>
      <c r="P1862" s="2" t="s">
        <v>60</v>
      </c>
      <c r="Q1862" s="2" t="s">
        <v>60</v>
      </c>
      <c r="R1862" s="2" t="s">
        <v>60</v>
      </c>
      <c r="S1862" s="2" t="s">
        <v>60</v>
      </c>
      <c r="T1862" s="2" t="s">
        <v>60</v>
      </c>
      <c r="U1862" s="2" t="s">
        <v>60</v>
      </c>
      <c r="V1862" s="2" t="s">
        <v>60</v>
      </c>
      <c r="W1862" s="2" t="s">
        <v>60</v>
      </c>
      <c r="X1862" s="2" t="s">
        <v>60</v>
      </c>
      <c r="Y1862" s="2" t="s">
        <v>60</v>
      </c>
      <c r="Z1862" s="2" t="s">
        <v>60</v>
      </c>
      <c r="AA1862" s="2" t="s">
        <v>60</v>
      </c>
      <c r="AB1862" s="2" t="s">
        <v>60</v>
      </c>
      <c r="AC1862" s="2" t="s">
        <v>60</v>
      </c>
      <c r="AD1862" s="2" t="s">
        <v>60</v>
      </c>
      <c r="AE1862" s="2" t="s">
        <v>60</v>
      </c>
      <c r="AF1862" s="2" t="s">
        <v>60</v>
      </c>
      <c r="AG1862" s="2" t="s">
        <v>60</v>
      </c>
      <c r="AH1862" s="2" t="s">
        <v>60</v>
      </c>
      <c r="AI1862" s="2" t="s">
        <v>60</v>
      </c>
      <c r="AJ1862" s="2" t="s">
        <v>60</v>
      </c>
      <c r="AK1862" s="2" t="s">
        <v>60</v>
      </c>
      <c r="AL1862" s="2" t="s">
        <v>60</v>
      </c>
      <c r="AM1862" s="2" t="s">
        <v>60</v>
      </c>
      <c r="AN1862" s="2" t="s">
        <v>60</v>
      </c>
      <c r="AO1862" s="2" t="s">
        <v>60</v>
      </c>
      <c r="AP1862" s="2" t="s">
        <v>5104</v>
      </c>
      <c r="AQ1862" s="2" t="s">
        <v>962</v>
      </c>
      <c r="AR1862" s="2">
        <v>16</v>
      </c>
      <c r="AS1862" s="2">
        <v>181</v>
      </c>
      <c r="AT1862" s="2">
        <v>0.438</v>
      </c>
      <c r="AU1862" s="2">
        <v>17</v>
      </c>
      <c r="AV1862" s="2">
        <v>4.1000000000000002E-2</v>
      </c>
      <c r="AW1862" s="2">
        <v>215</v>
      </c>
      <c r="AX1862" s="2">
        <v>0.48599999999999999</v>
      </c>
      <c r="AY1862" s="2">
        <v>13</v>
      </c>
      <c r="AZ1862" s="2">
        <v>16</v>
      </c>
      <c r="BA1862" s="2">
        <v>413</v>
      </c>
      <c r="BB1862" s="2"/>
      <c r="BC1862" s="2"/>
      <c r="BD1862" s="2">
        <v>0.19034590580418215</v>
      </c>
      <c r="BE1862" s="2"/>
      <c r="BF1862" s="2"/>
      <c r="BG1862" s="2">
        <v>5117</v>
      </c>
      <c r="BH1862" s="2"/>
      <c r="BI1862" s="2"/>
      <c r="BJ1862" s="2">
        <v>974</v>
      </c>
      <c r="BK1862" s="2"/>
      <c r="BL1862" s="2"/>
      <c r="BM1862" s="2">
        <v>0.34372027278345257</v>
      </c>
      <c r="BN1862" s="2"/>
      <c r="BO1862" s="2"/>
      <c r="BP1862" s="2">
        <v>4.5734352158670694E-2</v>
      </c>
      <c r="BQ1862" s="2"/>
      <c r="BR1862" s="2"/>
      <c r="BS1862" s="2">
        <v>0.38733799222235998</v>
      </c>
      <c r="BT1862" s="2"/>
      <c r="BU1862" s="2"/>
      <c r="BV1862" s="2">
        <v>0.56692765561922964</v>
      </c>
      <c r="BW1862" s="2"/>
      <c r="BX1862" s="2"/>
      <c r="BY1862" s="2">
        <v>384.27926497189998</v>
      </c>
      <c r="BZ1862" s="2"/>
      <c r="CA1862" s="2"/>
      <c r="CB1862" s="2">
        <v>17.5747632315</v>
      </c>
      <c r="CC1862" s="2"/>
      <c r="CD1862" s="2"/>
      <c r="CE1862" s="2">
        <v>217.85854279360001</v>
      </c>
      <c r="CF1862" s="2"/>
      <c r="CG1862" s="2"/>
      <c r="CH1862" s="2">
        <v>148.8459589469</v>
      </c>
      <c r="CI1862" s="2"/>
      <c r="CJ1862" s="2">
        <v>41.023285829599999</v>
      </c>
      <c r="CK1862" s="2" t="s">
        <v>60</v>
      </c>
      <c r="CL1862" s="2" t="s">
        <v>60</v>
      </c>
      <c r="CM1862" s="2" t="s">
        <v>60</v>
      </c>
      <c r="CN1862" s="2">
        <v>510</v>
      </c>
      <c r="CO1862" s="2" t="s">
        <v>60</v>
      </c>
      <c r="CP1862" s="2">
        <f t="shared" si="29"/>
        <v>9.9667774086378738E-2</v>
      </c>
    </row>
    <row r="1863" spans="1:94" ht="17.100000000000001" customHeight="1" x14ac:dyDescent="0.3">
      <c r="A1863" s="3">
        <v>2407005</v>
      </c>
      <c r="B1863" s="3" t="s">
        <v>5569</v>
      </c>
      <c r="C1863" s="3" t="s">
        <v>962</v>
      </c>
      <c r="D1863" s="3" t="s">
        <v>5569</v>
      </c>
      <c r="E1863" s="3" t="s">
        <v>962</v>
      </c>
      <c r="F1863" s="3" t="s">
        <v>60</v>
      </c>
      <c r="G1863" s="3" t="s">
        <v>60</v>
      </c>
      <c r="H1863" s="3" t="s">
        <v>60</v>
      </c>
      <c r="I1863" s="3" t="s">
        <v>60</v>
      </c>
      <c r="J1863" s="3" t="s">
        <v>60</v>
      </c>
      <c r="K1863" s="3" t="s">
        <v>60</v>
      </c>
      <c r="L1863" s="3" t="s">
        <v>60</v>
      </c>
      <c r="M1863" s="3" t="s">
        <v>60</v>
      </c>
      <c r="N1863" s="3" t="s">
        <v>60</v>
      </c>
      <c r="O1863" s="3" t="s">
        <v>60</v>
      </c>
      <c r="P1863" s="3"/>
      <c r="Q1863" s="3">
        <v>33</v>
      </c>
      <c r="R1863" s="3">
        <v>377</v>
      </c>
      <c r="S1863" s="3">
        <v>0.16448516579406633</v>
      </c>
      <c r="T1863" s="3">
        <v>884</v>
      </c>
      <c r="U1863" s="3">
        <v>0.38568935427574169</v>
      </c>
      <c r="V1863" s="3">
        <v>1031</v>
      </c>
      <c r="W1863" s="3">
        <v>0.44982547993019195</v>
      </c>
      <c r="X1863" s="3" t="s">
        <v>60</v>
      </c>
      <c r="Y1863" s="3" t="s">
        <v>60</v>
      </c>
      <c r="Z1863" s="3">
        <v>2292</v>
      </c>
      <c r="AA1863" s="3" t="s">
        <v>2076</v>
      </c>
      <c r="AB1863" s="3" t="s">
        <v>2077</v>
      </c>
      <c r="AC1863" s="3" t="s">
        <v>962</v>
      </c>
      <c r="AD1863" s="3">
        <v>33</v>
      </c>
      <c r="AE1863" s="3">
        <v>937</v>
      </c>
      <c r="AF1863" s="3">
        <v>0.45</v>
      </c>
      <c r="AG1863" s="3">
        <v>48</v>
      </c>
      <c r="AH1863" s="3">
        <v>0.02</v>
      </c>
      <c r="AI1863" s="3">
        <v>24</v>
      </c>
      <c r="AJ1863" s="3">
        <v>0.01</v>
      </c>
      <c r="AK1863" s="3">
        <v>931</v>
      </c>
      <c r="AL1863" s="3">
        <v>0.45</v>
      </c>
      <c r="AM1863" s="3">
        <v>77</v>
      </c>
      <c r="AN1863" s="3">
        <v>48</v>
      </c>
      <c r="AO1863" s="3">
        <v>2065</v>
      </c>
      <c r="AP1863" s="3" t="s">
        <v>4751</v>
      </c>
      <c r="AQ1863" s="3" t="s">
        <v>962</v>
      </c>
      <c r="AR1863" s="3">
        <v>42</v>
      </c>
      <c r="AS1863" s="3">
        <v>823</v>
      </c>
      <c r="AT1863" s="3">
        <v>0.502</v>
      </c>
      <c r="AU1863" s="3">
        <v>135</v>
      </c>
      <c r="AV1863" s="3">
        <v>8.2000000000000003E-2</v>
      </c>
      <c r="AW1863" s="3">
        <v>683</v>
      </c>
      <c r="AX1863" s="3">
        <v>0.38600000000000001</v>
      </c>
      <c r="AY1863" s="3">
        <v>58</v>
      </c>
      <c r="AZ1863" s="3">
        <v>72</v>
      </c>
      <c r="BA1863" s="3">
        <v>1641</v>
      </c>
      <c r="BB1863" s="3">
        <v>8.2025677603423677E-2</v>
      </c>
      <c r="BC1863" s="3">
        <v>9.6918667144392692E-2</v>
      </c>
      <c r="BD1863" s="3">
        <v>0.20730291938219803</v>
      </c>
      <c r="BE1863" s="3">
        <v>8412</v>
      </c>
      <c r="BF1863" s="3">
        <v>11164</v>
      </c>
      <c r="BG1863" s="3">
        <v>11201</v>
      </c>
      <c r="BH1863" s="3">
        <v>690</v>
      </c>
      <c r="BI1863" s="3">
        <v>1082</v>
      </c>
      <c r="BJ1863" s="3">
        <v>2322</v>
      </c>
      <c r="BK1863" s="3">
        <v>3.0900206189146378</v>
      </c>
      <c r="BL1863" s="3">
        <v>5.9506282314720886</v>
      </c>
      <c r="BM1863" s="3">
        <v>1.1285406269983786</v>
      </c>
      <c r="BN1863" s="3">
        <v>2.7405301988118854E-2</v>
      </c>
      <c r="BO1863" s="3">
        <v>9.4367417720366067E-2</v>
      </c>
      <c r="BP1863" s="3">
        <v>2.0371347164480826E-2</v>
      </c>
      <c r="BQ1863" s="3">
        <v>0.18257822599547349</v>
      </c>
      <c r="BR1863" s="3">
        <v>0.2813582510745532</v>
      </c>
      <c r="BS1863" s="3">
        <v>0.22418044510531934</v>
      </c>
      <c r="BT1863" s="3">
        <v>0.79001647201640768</v>
      </c>
      <c r="BU1863" s="3">
        <v>0.6242743312050808</v>
      </c>
      <c r="BV1863" s="3">
        <v>0.75544820773019994</v>
      </c>
      <c r="BW1863" s="3">
        <v>2132.1142270511</v>
      </c>
      <c r="BX1863" s="3">
        <v>6438.5797464527996</v>
      </c>
      <c r="BY1863" s="3">
        <v>3689.1993096576998</v>
      </c>
      <c r="BZ1863" s="3">
        <v>58.431234265500002</v>
      </c>
      <c r="CA1863" s="3">
        <v>607.59214445939995</v>
      </c>
      <c r="CB1863" s="3">
        <v>75.153959896000003</v>
      </c>
      <c r="CC1863" s="3">
        <v>1684.4053595908999</v>
      </c>
      <c r="CD1863" s="3">
        <v>4019.4400651274</v>
      </c>
      <c r="CE1863" s="3">
        <v>2786.9990064404001</v>
      </c>
      <c r="CF1863" s="3">
        <v>389.2776331947</v>
      </c>
      <c r="CG1863" s="3">
        <v>1811.547536866</v>
      </c>
      <c r="CH1863" s="3">
        <v>827.04634332130001</v>
      </c>
      <c r="CI1863" s="3">
        <v>192.2652707981</v>
      </c>
      <c r="CJ1863" s="3">
        <v>270.93910245619998</v>
      </c>
      <c r="CK1863" s="3" t="s">
        <v>60</v>
      </c>
      <c r="CL1863" s="3">
        <v>3135</v>
      </c>
      <c r="CM1863" s="3">
        <v>3704</v>
      </c>
      <c r="CN1863" s="3">
        <v>2194</v>
      </c>
      <c r="CO1863" s="3" t="s">
        <v>60</v>
      </c>
      <c r="CP1863" s="3">
        <f t="shared" si="29"/>
        <v>0.1958753682706901</v>
      </c>
    </row>
    <row r="1864" spans="1:94" ht="17.100000000000001" customHeight="1" x14ac:dyDescent="0.3">
      <c r="A1864" s="2">
        <v>2407104</v>
      </c>
      <c r="B1864" s="2" t="s">
        <v>5566</v>
      </c>
      <c r="C1864" s="2" t="s">
        <v>962</v>
      </c>
      <c r="D1864" s="2" t="s">
        <v>5566</v>
      </c>
      <c r="E1864" s="2" t="s">
        <v>962</v>
      </c>
      <c r="F1864" s="2" t="s">
        <v>60</v>
      </c>
      <c r="G1864" s="2" t="s">
        <v>60</v>
      </c>
      <c r="H1864" s="2" t="s">
        <v>60</v>
      </c>
      <c r="I1864" s="2" t="s">
        <v>60</v>
      </c>
      <c r="J1864" s="2" t="s">
        <v>60</v>
      </c>
      <c r="K1864" s="2" t="s">
        <v>60</v>
      </c>
      <c r="L1864" s="2" t="s">
        <v>60</v>
      </c>
      <c r="M1864" s="2" t="s">
        <v>60</v>
      </c>
      <c r="N1864" s="2" t="s">
        <v>60</v>
      </c>
      <c r="O1864" s="2" t="s">
        <v>60</v>
      </c>
      <c r="P1864" s="2"/>
      <c r="Q1864" s="2">
        <v>3</v>
      </c>
      <c r="R1864" s="2">
        <v>4992</v>
      </c>
      <c r="S1864" s="2">
        <v>0.58488576449912122</v>
      </c>
      <c r="T1864" s="2">
        <v>1722</v>
      </c>
      <c r="U1864" s="2">
        <v>0.20175746924428822</v>
      </c>
      <c r="V1864" s="2">
        <v>1820</v>
      </c>
      <c r="W1864" s="2">
        <v>0.21323960164030462</v>
      </c>
      <c r="X1864" s="2">
        <v>1</v>
      </c>
      <c r="Y1864" s="2">
        <v>1.1716461628588167E-4</v>
      </c>
      <c r="Z1864" s="2">
        <v>8535</v>
      </c>
      <c r="AA1864" s="2" t="s">
        <v>2019</v>
      </c>
      <c r="AB1864" s="2" t="s">
        <v>2020</v>
      </c>
      <c r="AC1864" s="2" t="s">
        <v>962</v>
      </c>
      <c r="AD1864" s="2">
        <v>3</v>
      </c>
      <c r="AE1864" s="2">
        <v>434</v>
      </c>
      <c r="AF1864" s="2">
        <v>0.1</v>
      </c>
      <c r="AG1864" s="2">
        <v>1335</v>
      </c>
      <c r="AH1864" s="2">
        <v>0.32</v>
      </c>
      <c r="AI1864" s="2">
        <v>494</v>
      </c>
      <c r="AJ1864" s="2">
        <v>0.12</v>
      </c>
      <c r="AK1864" s="2">
        <v>1689</v>
      </c>
      <c r="AL1864" s="2">
        <v>0.4</v>
      </c>
      <c r="AM1864" s="2">
        <v>145</v>
      </c>
      <c r="AN1864" s="2">
        <v>126</v>
      </c>
      <c r="AO1864" s="2">
        <v>4223</v>
      </c>
      <c r="AP1864" s="2" t="s">
        <v>2020</v>
      </c>
      <c r="AQ1864" s="2" t="s">
        <v>962</v>
      </c>
      <c r="AR1864" s="2">
        <v>5</v>
      </c>
      <c r="AS1864" s="2">
        <v>1315</v>
      </c>
      <c r="AT1864" s="2">
        <v>0.45500000000000002</v>
      </c>
      <c r="AU1864" s="2">
        <v>295</v>
      </c>
      <c r="AV1864" s="2">
        <v>0.10199999999999999</v>
      </c>
      <c r="AW1864" s="2">
        <v>1281</v>
      </c>
      <c r="AX1864" s="2">
        <v>0.41199999999999998</v>
      </c>
      <c r="AY1864" s="2">
        <v>106</v>
      </c>
      <c r="AZ1864" s="2">
        <v>115</v>
      </c>
      <c r="BA1864" s="2">
        <v>2891</v>
      </c>
      <c r="BB1864" s="2">
        <v>0.19417126409210841</v>
      </c>
      <c r="BC1864" s="2">
        <v>0.14467388879248369</v>
      </c>
      <c r="BD1864" s="2">
        <v>0.15205507187689815</v>
      </c>
      <c r="BE1864" s="2">
        <v>25014</v>
      </c>
      <c r="BF1864" s="2">
        <v>40339</v>
      </c>
      <c r="BG1864" s="2">
        <v>9878</v>
      </c>
      <c r="BH1864" s="2">
        <v>4857</v>
      </c>
      <c r="BI1864" s="2">
        <v>5836</v>
      </c>
      <c r="BJ1864" s="2">
        <v>1502</v>
      </c>
      <c r="BK1864" s="2">
        <v>1.5884939856278772</v>
      </c>
      <c r="BL1864" s="2">
        <v>4.7874288719799862</v>
      </c>
      <c r="BM1864" s="2">
        <v>2.7774091734253736</v>
      </c>
      <c r="BN1864" s="2">
        <v>0.13787045900488551</v>
      </c>
      <c r="BO1864" s="2">
        <v>4.1196225025132135E-2</v>
      </c>
      <c r="BP1864" s="2">
        <v>0.25662059193915976</v>
      </c>
      <c r="BQ1864" s="2">
        <v>0.41887599898618516</v>
      </c>
      <c r="BR1864" s="2">
        <v>0.10487411742617639</v>
      </c>
      <c r="BS1864" s="2">
        <v>0.51150455088844071</v>
      </c>
      <c r="BT1864" s="2">
        <v>0.44325354200891642</v>
      </c>
      <c r="BU1864" s="2">
        <v>0.8539296575486951</v>
      </c>
      <c r="BV1864" s="2">
        <v>0.23187485717240397</v>
      </c>
      <c r="BW1864" s="2">
        <v>7715.3152881945998</v>
      </c>
      <c r="BX1864" s="2">
        <v>27939.434896875198</v>
      </c>
      <c r="BY1864" s="2">
        <v>22494.236895572099</v>
      </c>
      <c r="BZ1864" s="2">
        <v>1063.7140601507999</v>
      </c>
      <c r="CA1864" s="2">
        <v>1150.9992470867001</v>
      </c>
      <c r="CB1864" s="2">
        <v>5772.4843873614</v>
      </c>
      <c r="CC1864" s="2">
        <v>3419.8408292078002</v>
      </c>
      <c r="CD1864" s="2">
        <v>23858.3120735927</v>
      </c>
      <c r="CE1864" s="2">
        <v>5215.847967363</v>
      </c>
      <c r="CF1864" s="2">
        <v>3231.7603988359001</v>
      </c>
      <c r="CG1864" s="2">
        <v>2930.1235761959001</v>
      </c>
      <c r="CH1864" s="2">
        <v>11505.9045408478</v>
      </c>
      <c r="CI1864" s="2">
        <v>961.32635399050002</v>
      </c>
      <c r="CJ1864" s="2">
        <v>1636.1028920064</v>
      </c>
      <c r="CK1864" s="2">
        <v>7954</v>
      </c>
      <c r="CL1864" s="2">
        <v>12760</v>
      </c>
      <c r="CM1864" s="2">
        <v>9829</v>
      </c>
      <c r="CN1864" s="2">
        <v>4437</v>
      </c>
      <c r="CO1864" s="2">
        <v>0.19717890874835767</v>
      </c>
      <c r="CP1864" s="2">
        <f t="shared" si="29"/>
        <v>0.44917999595059727</v>
      </c>
    </row>
    <row r="1865" spans="1:94" ht="17.100000000000001" customHeight="1" x14ac:dyDescent="0.3">
      <c r="A1865" s="3">
        <v>2407203</v>
      </c>
      <c r="B1865" s="3" t="s">
        <v>2051</v>
      </c>
      <c r="C1865" s="3" t="s">
        <v>962</v>
      </c>
      <c r="D1865" s="3" t="s">
        <v>2051</v>
      </c>
      <c r="E1865" s="3" t="s">
        <v>962</v>
      </c>
      <c r="F1865" s="3" t="s">
        <v>60</v>
      </c>
      <c r="G1865" s="3" t="s">
        <v>60</v>
      </c>
      <c r="H1865" s="3" t="s">
        <v>60</v>
      </c>
      <c r="I1865" s="3" t="s">
        <v>60</v>
      </c>
      <c r="J1865" s="3" t="s">
        <v>60</v>
      </c>
      <c r="K1865" s="3" t="s">
        <v>60</v>
      </c>
      <c r="L1865" s="3" t="s">
        <v>60</v>
      </c>
      <c r="M1865" s="3" t="s">
        <v>60</v>
      </c>
      <c r="N1865" s="3" t="s">
        <v>60</v>
      </c>
      <c r="O1865" s="3" t="s">
        <v>60</v>
      </c>
      <c r="P1865" s="3"/>
      <c r="Q1865" s="3">
        <v>19</v>
      </c>
      <c r="R1865" s="3">
        <v>2261</v>
      </c>
      <c r="S1865" s="3">
        <v>0.49692307692307691</v>
      </c>
      <c r="T1865" s="3">
        <v>145</v>
      </c>
      <c r="U1865" s="3">
        <v>3.1868131868131866E-2</v>
      </c>
      <c r="V1865" s="3">
        <v>2143</v>
      </c>
      <c r="W1865" s="3">
        <v>0.47098901098901097</v>
      </c>
      <c r="X1865" s="3">
        <v>1</v>
      </c>
      <c r="Y1865" s="3">
        <v>2.1978021978021978E-4</v>
      </c>
      <c r="Z1865" s="3">
        <v>4550</v>
      </c>
      <c r="AA1865" s="3" t="s">
        <v>2050</v>
      </c>
      <c r="AB1865" s="3" t="s">
        <v>2051</v>
      </c>
      <c r="AC1865" s="3" t="s">
        <v>962</v>
      </c>
      <c r="AD1865" s="3">
        <v>19</v>
      </c>
      <c r="AE1865" s="3">
        <v>725</v>
      </c>
      <c r="AF1865" s="3">
        <v>0.25</v>
      </c>
      <c r="AG1865" s="3">
        <v>420</v>
      </c>
      <c r="AH1865" s="3">
        <v>0.15</v>
      </c>
      <c r="AI1865" s="3">
        <v>301</v>
      </c>
      <c r="AJ1865" s="3">
        <v>0.1</v>
      </c>
      <c r="AK1865" s="3">
        <v>1233</v>
      </c>
      <c r="AL1865" s="3">
        <v>0.43</v>
      </c>
      <c r="AM1865" s="3">
        <v>122</v>
      </c>
      <c r="AN1865" s="3">
        <v>71</v>
      </c>
      <c r="AO1865" s="3">
        <v>2872</v>
      </c>
      <c r="AP1865" s="3" t="s">
        <v>2051</v>
      </c>
      <c r="AQ1865" s="3" t="s">
        <v>962</v>
      </c>
      <c r="AR1865" s="3">
        <v>30</v>
      </c>
      <c r="AS1865" s="3">
        <v>1045</v>
      </c>
      <c r="AT1865" s="3">
        <v>0.28299999999999997</v>
      </c>
      <c r="AU1865" s="3">
        <v>338</v>
      </c>
      <c r="AV1865" s="3">
        <v>9.0999999999999998E-2</v>
      </c>
      <c r="AW1865" s="3">
        <v>2315</v>
      </c>
      <c r="AX1865" s="3">
        <v>0.56100000000000005</v>
      </c>
      <c r="AY1865" s="3">
        <v>243</v>
      </c>
      <c r="AZ1865" s="3">
        <v>187</v>
      </c>
      <c r="BA1865" s="3">
        <v>3698</v>
      </c>
      <c r="BB1865" s="3">
        <v>0.42532070861331706</v>
      </c>
      <c r="BC1865" s="3">
        <v>0.411582388655373</v>
      </c>
      <c r="BD1865" s="3">
        <v>0.78780024897451073</v>
      </c>
      <c r="BE1865" s="3">
        <v>19644</v>
      </c>
      <c r="BF1865" s="3">
        <v>23553</v>
      </c>
      <c r="BG1865" s="3">
        <v>49001</v>
      </c>
      <c r="BH1865" s="3">
        <v>8355</v>
      </c>
      <c r="BI1865" s="3">
        <v>9694</v>
      </c>
      <c r="BJ1865" s="3">
        <v>38603</v>
      </c>
      <c r="BK1865" s="3">
        <v>1.7539780720335127</v>
      </c>
      <c r="BL1865" s="3">
        <v>2.477908851828492</v>
      </c>
      <c r="BM1865" s="3">
        <v>4.3723149695589187</v>
      </c>
      <c r="BN1865" s="3">
        <v>0.39328872805966403</v>
      </c>
      <c r="BO1865" s="3">
        <v>0.41518497832348328</v>
      </c>
      <c r="BP1865" s="3">
        <v>0.3189403941567292</v>
      </c>
      <c r="BQ1865" s="3">
        <v>0.49682453042942376</v>
      </c>
      <c r="BR1865" s="3">
        <v>0.50746544778864444</v>
      </c>
      <c r="BS1865" s="3">
        <v>0.62102288714585019</v>
      </c>
      <c r="BT1865" s="3">
        <v>0.10988674151091227</v>
      </c>
      <c r="BU1865" s="3">
        <v>7.7349573887872308E-2</v>
      </c>
      <c r="BV1865" s="3">
        <v>6.0036718697424024E-2</v>
      </c>
      <c r="BW1865" s="3">
        <v>14654.48679184</v>
      </c>
      <c r="BX1865" s="3">
        <v>24020.8484096254</v>
      </c>
      <c r="BY1865" s="3">
        <v>29193.947051744901</v>
      </c>
      <c r="BZ1865" s="3">
        <v>5763.4444707298999</v>
      </c>
      <c r="CA1865" s="3">
        <v>9973.0954262619998</v>
      </c>
      <c r="CB1865" s="3">
        <v>9311.1289796742003</v>
      </c>
      <c r="CC1865" s="3">
        <v>1610.33380207</v>
      </c>
      <c r="CD1865" s="3">
        <v>1858.0023889096999</v>
      </c>
      <c r="CE1865" s="3">
        <v>1752.7087868131</v>
      </c>
      <c r="CF1865" s="3">
        <v>7280.7085190401003</v>
      </c>
      <c r="CG1865" s="3">
        <v>12189.750594453701</v>
      </c>
      <c r="CH1865" s="3">
        <v>18130.109285257699</v>
      </c>
      <c r="CI1865" s="3">
        <v>602.43118183399997</v>
      </c>
      <c r="CJ1865" s="3">
        <v>3193.9061603061</v>
      </c>
      <c r="CK1865" s="3">
        <v>3354</v>
      </c>
      <c r="CL1865" s="3">
        <v>5728</v>
      </c>
      <c r="CM1865" s="3">
        <v>8146</v>
      </c>
      <c r="CN1865" s="3">
        <v>4992</v>
      </c>
      <c r="CO1865" s="3">
        <v>0.14240224175264299</v>
      </c>
      <c r="CP1865" s="3">
        <f t="shared" si="29"/>
        <v>0.1018754719291443</v>
      </c>
    </row>
    <row r="1866" spans="1:94" ht="17.100000000000001" customHeight="1" x14ac:dyDescent="0.3">
      <c r="A1866" s="2">
        <v>2407302</v>
      </c>
      <c r="B1866" s="2" t="s">
        <v>5604</v>
      </c>
      <c r="C1866" s="2" t="s">
        <v>962</v>
      </c>
      <c r="D1866" s="2" t="s">
        <v>5604</v>
      </c>
      <c r="E1866" s="2" t="s">
        <v>962</v>
      </c>
      <c r="F1866" s="2" t="s">
        <v>60</v>
      </c>
      <c r="G1866" s="2" t="s">
        <v>60</v>
      </c>
      <c r="H1866" s="2" t="s">
        <v>60</v>
      </c>
      <c r="I1866" s="2" t="s">
        <v>60</v>
      </c>
      <c r="J1866" s="2" t="s">
        <v>60</v>
      </c>
      <c r="K1866" s="2" t="s">
        <v>60</v>
      </c>
      <c r="L1866" s="2" t="s">
        <v>60</v>
      </c>
      <c r="M1866" s="2" t="s">
        <v>60</v>
      </c>
      <c r="N1866" s="2" t="s">
        <v>60</v>
      </c>
      <c r="O1866" s="2" t="s">
        <v>60</v>
      </c>
      <c r="P1866" s="2" t="s">
        <v>60</v>
      </c>
      <c r="Q1866" s="2" t="s">
        <v>60</v>
      </c>
      <c r="R1866" s="2" t="s">
        <v>60</v>
      </c>
      <c r="S1866" s="2" t="s">
        <v>60</v>
      </c>
      <c r="T1866" s="2" t="s">
        <v>60</v>
      </c>
      <c r="U1866" s="2" t="s">
        <v>60</v>
      </c>
      <c r="V1866" s="2" t="s">
        <v>60</v>
      </c>
      <c r="W1866" s="2" t="s">
        <v>60</v>
      </c>
      <c r="X1866" s="2" t="s">
        <v>60</v>
      </c>
      <c r="Y1866" s="2" t="s">
        <v>60</v>
      </c>
      <c r="Z1866" s="2" t="s">
        <v>60</v>
      </c>
      <c r="AA1866" s="2" t="s">
        <v>2786</v>
      </c>
      <c r="AB1866" s="2" t="s">
        <v>2787</v>
      </c>
      <c r="AC1866" s="2" t="s">
        <v>962</v>
      </c>
      <c r="AD1866" s="2">
        <v>25</v>
      </c>
      <c r="AE1866" s="2">
        <v>531</v>
      </c>
      <c r="AF1866" s="2">
        <v>0.46</v>
      </c>
      <c r="AG1866" s="2">
        <v>18</v>
      </c>
      <c r="AH1866" s="2">
        <v>0.02</v>
      </c>
      <c r="AI1866" s="2">
        <v>5</v>
      </c>
      <c r="AJ1866" s="2"/>
      <c r="AK1866" s="2">
        <v>510</v>
      </c>
      <c r="AL1866" s="2">
        <v>0.44</v>
      </c>
      <c r="AM1866" s="2">
        <v>74</v>
      </c>
      <c r="AN1866" s="2">
        <v>22</v>
      </c>
      <c r="AO1866" s="2">
        <v>1160</v>
      </c>
      <c r="AP1866" s="2" t="s">
        <v>4819</v>
      </c>
      <c r="AQ1866" s="2" t="s">
        <v>962</v>
      </c>
      <c r="AR1866" s="2">
        <v>40</v>
      </c>
      <c r="AS1866" s="2">
        <v>504</v>
      </c>
      <c r="AT1866" s="2">
        <v>0.48399999999999999</v>
      </c>
      <c r="AU1866" s="2">
        <v>73</v>
      </c>
      <c r="AV1866" s="2">
        <v>7.0000000000000007E-2</v>
      </c>
      <c r="AW1866" s="2">
        <v>464</v>
      </c>
      <c r="AX1866" s="2">
        <v>0.40400000000000003</v>
      </c>
      <c r="AY1866" s="2">
        <v>63</v>
      </c>
      <c r="AZ1866" s="2">
        <v>44</v>
      </c>
      <c r="BA1866" s="2">
        <v>1041</v>
      </c>
      <c r="BB1866" s="2"/>
      <c r="BC1866" s="2"/>
      <c r="BD1866" s="2" t="s">
        <v>60</v>
      </c>
      <c r="BE1866" s="2"/>
      <c r="BF1866" s="2"/>
      <c r="BG1866" s="2" t="s">
        <v>60</v>
      </c>
      <c r="BH1866" s="2"/>
      <c r="BI1866" s="2"/>
      <c r="BJ1866" s="2" t="s">
        <v>60</v>
      </c>
      <c r="BK1866" s="2"/>
      <c r="BL1866" s="2"/>
      <c r="BM1866" s="2">
        <v>2.3489309276912937</v>
      </c>
      <c r="BN1866" s="2"/>
      <c r="BO1866" s="2"/>
      <c r="BP1866" s="2">
        <v>2.135809452538264E-3</v>
      </c>
      <c r="BQ1866" s="2"/>
      <c r="BR1866" s="2"/>
      <c r="BS1866" s="2">
        <v>0.11998416451025691</v>
      </c>
      <c r="BT1866" s="2"/>
      <c r="BU1866" s="2"/>
      <c r="BV1866" s="2">
        <v>0.87788002603720483</v>
      </c>
      <c r="BW1866" s="2"/>
      <c r="BX1866" s="2"/>
      <c r="BY1866" s="2">
        <v>5773.6722202651999</v>
      </c>
      <c r="BZ1866" s="2"/>
      <c r="CA1866" s="2"/>
      <c r="CB1866" s="2">
        <v>12.331463703900001</v>
      </c>
      <c r="CC1866" s="2"/>
      <c r="CD1866" s="2"/>
      <c r="CE1866" s="2">
        <v>5068.5915190567002</v>
      </c>
      <c r="CF1866" s="2"/>
      <c r="CG1866" s="2"/>
      <c r="CH1866" s="2">
        <v>692.74923750460005</v>
      </c>
      <c r="CI1866" s="2"/>
      <c r="CJ1866" s="2">
        <v>75.634268977700003</v>
      </c>
      <c r="CK1866" s="2" t="s">
        <v>60</v>
      </c>
      <c r="CL1866" s="2" t="s">
        <v>60</v>
      </c>
      <c r="CM1866" s="2">
        <v>0</v>
      </c>
      <c r="CN1866" s="2">
        <v>1303</v>
      </c>
      <c r="CO1866" s="2" t="s">
        <v>60</v>
      </c>
      <c r="CP1866" s="2" t="str">
        <f t="shared" si="29"/>
        <v/>
      </c>
    </row>
    <row r="1867" spans="1:94" ht="17.100000000000001" customHeight="1" x14ac:dyDescent="0.3">
      <c r="A1867" s="3">
        <v>2407401</v>
      </c>
      <c r="B1867" s="3" t="s">
        <v>2061</v>
      </c>
      <c r="C1867" s="3" t="s">
        <v>962</v>
      </c>
      <c r="D1867" s="3" t="s">
        <v>2061</v>
      </c>
      <c r="E1867" s="3" t="s">
        <v>962</v>
      </c>
      <c r="F1867" s="3" t="s">
        <v>60</v>
      </c>
      <c r="G1867" s="3" t="s">
        <v>60</v>
      </c>
      <c r="H1867" s="3" t="s">
        <v>60</v>
      </c>
      <c r="I1867" s="3" t="s">
        <v>60</v>
      </c>
      <c r="J1867" s="3" t="s">
        <v>60</v>
      </c>
      <c r="K1867" s="3" t="s">
        <v>60</v>
      </c>
      <c r="L1867" s="3" t="s">
        <v>60</v>
      </c>
      <c r="M1867" s="3" t="s">
        <v>60</v>
      </c>
      <c r="N1867" s="3" t="s">
        <v>60</v>
      </c>
      <c r="O1867" s="3" t="s">
        <v>60</v>
      </c>
      <c r="P1867" s="3"/>
      <c r="Q1867" s="3">
        <v>24</v>
      </c>
      <c r="R1867" s="3">
        <v>1061</v>
      </c>
      <c r="S1867" s="3">
        <v>0.13613035668462919</v>
      </c>
      <c r="T1867" s="3">
        <v>3848</v>
      </c>
      <c r="U1867" s="3">
        <v>0.49371311265075701</v>
      </c>
      <c r="V1867" s="3">
        <v>2885</v>
      </c>
      <c r="W1867" s="3">
        <v>0.37015653066461379</v>
      </c>
      <c r="X1867" s="3" t="s">
        <v>60</v>
      </c>
      <c r="Y1867" s="3" t="s">
        <v>60</v>
      </c>
      <c r="Z1867" s="3">
        <v>7794</v>
      </c>
      <c r="AA1867" s="3" t="s">
        <v>2060</v>
      </c>
      <c r="AB1867" s="3" t="s">
        <v>2061</v>
      </c>
      <c r="AC1867" s="3" t="s">
        <v>962</v>
      </c>
      <c r="AD1867" s="3">
        <v>24</v>
      </c>
      <c r="AE1867" s="3">
        <v>860</v>
      </c>
      <c r="AF1867" s="3">
        <v>0.12</v>
      </c>
      <c r="AG1867" s="3">
        <v>90</v>
      </c>
      <c r="AH1867" s="3">
        <v>0.01</v>
      </c>
      <c r="AI1867" s="3">
        <v>314</v>
      </c>
      <c r="AJ1867" s="3">
        <v>0.04</v>
      </c>
      <c r="AK1867" s="3">
        <v>4323</v>
      </c>
      <c r="AL1867" s="3">
        <v>0.6</v>
      </c>
      <c r="AM1867" s="3">
        <v>216</v>
      </c>
      <c r="AN1867" s="3">
        <v>1419</v>
      </c>
      <c r="AO1867" s="3">
        <v>7222</v>
      </c>
      <c r="AP1867" s="3" t="s">
        <v>2061</v>
      </c>
      <c r="AQ1867" s="3" t="s">
        <v>962</v>
      </c>
      <c r="AR1867" s="3">
        <v>38</v>
      </c>
      <c r="AS1867" s="3">
        <v>2007</v>
      </c>
      <c r="AT1867" s="3">
        <v>0.46700000000000003</v>
      </c>
      <c r="AU1867" s="3">
        <v>289</v>
      </c>
      <c r="AV1867" s="3">
        <v>6.7000000000000004E-2</v>
      </c>
      <c r="AW1867" s="3">
        <v>2004</v>
      </c>
      <c r="AX1867" s="3">
        <v>0.437</v>
      </c>
      <c r="AY1867" s="3">
        <v>141</v>
      </c>
      <c r="AZ1867" s="3">
        <v>149</v>
      </c>
      <c r="BA1867" s="3">
        <v>4300</v>
      </c>
      <c r="BB1867" s="3">
        <v>0.143110815160091</v>
      </c>
      <c r="BC1867" s="3">
        <v>0.14257912052268198</v>
      </c>
      <c r="BD1867" s="3">
        <v>0.27317112213862654</v>
      </c>
      <c r="BE1867" s="3">
        <v>18021</v>
      </c>
      <c r="BF1867" s="3">
        <v>21581</v>
      </c>
      <c r="BG1867" s="3">
        <v>12494</v>
      </c>
      <c r="BH1867" s="3">
        <v>2579</v>
      </c>
      <c r="BI1867" s="3">
        <v>3077</v>
      </c>
      <c r="BJ1867" s="3">
        <v>3413</v>
      </c>
      <c r="BK1867" s="3">
        <v>1.4819846503158978</v>
      </c>
      <c r="BL1867" s="3">
        <v>7.3223236232792006</v>
      </c>
      <c r="BM1867" s="3">
        <v>0.68175417867605281</v>
      </c>
      <c r="BN1867" s="3">
        <v>5.5940096617361407E-2</v>
      </c>
      <c r="BO1867" s="3">
        <v>1.3387472082045554E-2</v>
      </c>
      <c r="BP1867" s="3">
        <v>4.3037422630603686E-2</v>
      </c>
      <c r="BQ1867" s="3">
        <v>0.26599087867589449</v>
      </c>
      <c r="BR1867" s="3">
        <v>0.31483179668267286</v>
      </c>
      <c r="BS1867" s="3">
        <v>0.41932999704357377</v>
      </c>
      <c r="BT1867" s="3">
        <v>0.67806902470674413</v>
      </c>
      <c r="BU1867" s="3">
        <v>0.67178073123528159</v>
      </c>
      <c r="BV1867" s="3">
        <v>0.53763258032582262</v>
      </c>
      <c r="BW1867" s="3">
        <v>3822.0384131647002</v>
      </c>
      <c r="BX1867" s="3">
        <v>22530.789788830101</v>
      </c>
      <c r="BY1867" s="3">
        <v>5164.2879034711004</v>
      </c>
      <c r="BZ1867" s="3">
        <v>213.80519810769999</v>
      </c>
      <c r="CA1867" s="3">
        <v>301.6303192844</v>
      </c>
      <c r="CB1867" s="3">
        <v>222.25764108780001</v>
      </c>
      <c r="CC1867" s="3">
        <v>2591.6058592063</v>
      </c>
      <c r="CD1867" s="3">
        <v>15135.7504396487</v>
      </c>
      <c r="CE1867" s="3">
        <v>2776.4894310886002</v>
      </c>
      <c r="CF1867" s="3">
        <v>1016.6273558507</v>
      </c>
      <c r="CG1867" s="3">
        <v>7093.4090298970004</v>
      </c>
      <c r="CH1867" s="3">
        <v>2165.5408312947002</v>
      </c>
      <c r="CI1867" s="3">
        <v>422.98359575580002</v>
      </c>
      <c r="CJ1867" s="3">
        <v>292.8413652296</v>
      </c>
      <c r="CK1867" s="3">
        <v>7932</v>
      </c>
      <c r="CL1867" s="3">
        <v>10796</v>
      </c>
      <c r="CM1867" s="3">
        <v>12869</v>
      </c>
      <c r="CN1867" s="3">
        <v>6856</v>
      </c>
      <c r="CO1867" s="3">
        <v>0.36754552615726799</v>
      </c>
      <c r="CP1867" s="3">
        <f t="shared" si="29"/>
        <v>0.54874339683047868</v>
      </c>
    </row>
    <row r="1868" spans="1:94" ht="17.100000000000001" customHeight="1" x14ac:dyDescent="0.3">
      <c r="A1868" s="2">
        <v>2407500</v>
      </c>
      <c r="B1868" s="2" t="s">
        <v>5105</v>
      </c>
      <c r="C1868" s="2" t="s">
        <v>962</v>
      </c>
      <c r="D1868" s="2" t="s">
        <v>5105</v>
      </c>
      <c r="E1868" s="2" t="s">
        <v>962</v>
      </c>
      <c r="F1868" s="2" t="s">
        <v>60</v>
      </c>
      <c r="G1868" s="2" t="s">
        <v>60</v>
      </c>
      <c r="H1868" s="2" t="s">
        <v>60</v>
      </c>
      <c r="I1868" s="2" t="s">
        <v>60</v>
      </c>
      <c r="J1868" s="2" t="s">
        <v>60</v>
      </c>
      <c r="K1868" s="2" t="s">
        <v>60</v>
      </c>
      <c r="L1868" s="2" t="s">
        <v>60</v>
      </c>
      <c r="M1868" s="2" t="s">
        <v>60</v>
      </c>
      <c r="N1868" s="2" t="s">
        <v>60</v>
      </c>
      <c r="O1868" s="2" t="s">
        <v>60</v>
      </c>
      <c r="P1868" s="2" t="s">
        <v>60</v>
      </c>
      <c r="Q1868" s="2" t="s">
        <v>60</v>
      </c>
      <c r="R1868" s="2" t="s">
        <v>60</v>
      </c>
      <c r="S1868" s="2" t="s">
        <v>60</v>
      </c>
      <c r="T1868" s="2" t="s">
        <v>60</v>
      </c>
      <c r="U1868" s="2" t="s">
        <v>60</v>
      </c>
      <c r="V1868" s="2" t="s">
        <v>60</v>
      </c>
      <c r="W1868" s="2" t="s">
        <v>60</v>
      </c>
      <c r="X1868" s="2" t="s">
        <v>60</v>
      </c>
      <c r="Y1868" s="2" t="s">
        <v>60</v>
      </c>
      <c r="Z1868" s="2" t="s">
        <v>60</v>
      </c>
      <c r="AA1868" s="2" t="s">
        <v>60</v>
      </c>
      <c r="AB1868" s="2" t="s">
        <v>60</v>
      </c>
      <c r="AC1868" s="2" t="s">
        <v>60</v>
      </c>
      <c r="AD1868" s="2" t="s">
        <v>60</v>
      </c>
      <c r="AE1868" s="2" t="s">
        <v>60</v>
      </c>
      <c r="AF1868" s="2" t="s">
        <v>60</v>
      </c>
      <c r="AG1868" s="2" t="s">
        <v>60</v>
      </c>
      <c r="AH1868" s="2" t="s">
        <v>60</v>
      </c>
      <c r="AI1868" s="2" t="s">
        <v>60</v>
      </c>
      <c r="AJ1868" s="2" t="s">
        <v>60</v>
      </c>
      <c r="AK1868" s="2" t="s">
        <v>60</v>
      </c>
      <c r="AL1868" s="2" t="s">
        <v>60</v>
      </c>
      <c r="AM1868" s="2" t="s">
        <v>60</v>
      </c>
      <c r="AN1868" s="2" t="s">
        <v>60</v>
      </c>
      <c r="AO1868" s="2" t="s">
        <v>60</v>
      </c>
      <c r="AP1868" s="2" t="s">
        <v>5105</v>
      </c>
      <c r="AQ1868" s="2" t="s">
        <v>962</v>
      </c>
      <c r="AR1868" s="2">
        <v>14</v>
      </c>
      <c r="AS1868" s="2">
        <v>464</v>
      </c>
      <c r="AT1868" s="2">
        <v>0.437</v>
      </c>
      <c r="AU1868" s="2">
        <v>41</v>
      </c>
      <c r="AV1868" s="2">
        <v>3.9E-2</v>
      </c>
      <c r="AW1868" s="2">
        <v>557</v>
      </c>
      <c r="AX1868" s="2">
        <v>0.503</v>
      </c>
      <c r="AY1868" s="2">
        <v>27</v>
      </c>
      <c r="AZ1868" s="2">
        <v>18</v>
      </c>
      <c r="BA1868" s="2">
        <v>1062</v>
      </c>
      <c r="BB1868" s="2"/>
      <c r="BC1868" s="2"/>
      <c r="BD1868" s="2">
        <v>0.3595059550066167</v>
      </c>
      <c r="BE1868" s="2"/>
      <c r="BF1868" s="2"/>
      <c r="BG1868" s="2">
        <v>6801</v>
      </c>
      <c r="BH1868" s="2"/>
      <c r="BI1868" s="2"/>
      <c r="BJ1868" s="2">
        <v>2445</v>
      </c>
      <c r="BK1868" s="2"/>
      <c r="BL1868" s="2"/>
      <c r="BM1868" s="2">
        <v>0.42935682804415032</v>
      </c>
      <c r="BN1868" s="2"/>
      <c r="BO1868" s="2"/>
      <c r="BP1868" s="2"/>
      <c r="BQ1868" s="2"/>
      <c r="BR1868" s="2"/>
      <c r="BS1868" s="2">
        <v>0</v>
      </c>
      <c r="BT1868" s="2"/>
      <c r="BU1868" s="2"/>
      <c r="BV1868" s="2">
        <v>1</v>
      </c>
      <c r="BW1868" s="2"/>
      <c r="BX1868" s="2"/>
      <c r="BY1868" s="2">
        <v>1005.5536912794</v>
      </c>
      <c r="BZ1868" s="2"/>
      <c r="CA1868" s="2"/>
      <c r="CB1868" s="2"/>
      <c r="CC1868" s="2"/>
      <c r="CD1868" s="2"/>
      <c r="CE1868" s="2">
        <v>1005.5536912794</v>
      </c>
      <c r="CF1868" s="2"/>
      <c r="CG1868" s="2"/>
      <c r="CH1868" s="2"/>
      <c r="CI1868" s="2"/>
      <c r="CJ1868" s="2">
        <v>303.69592579279998</v>
      </c>
      <c r="CK1868" s="2" t="s">
        <v>60</v>
      </c>
      <c r="CL1868" s="2" t="s">
        <v>60</v>
      </c>
      <c r="CM1868" s="2" t="s">
        <v>60</v>
      </c>
      <c r="CN1868" s="2">
        <v>1245</v>
      </c>
      <c r="CO1868" s="2" t="s">
        <v>60</v>
      </c>
      <c r="CP1868" s="2">
        <f t="shared" si="29"/>
        <v>0.18306131451257168</v>
      </c>
    </row>
    <row r="1869" spans="1:94" ht="17.100000000000001" customHeight="1" x14ac:dyDescent="0.3">
      <c r="A1869" s="3">
        <v>2407807</v>
      </c>
      <c r="B1869" s="3" t="s">
        <v>266</v>
      </c>
      <c r="C1869" s="3" t="s">
        <v>962</v>
      </c>
      <c r="D1869" s="3" t="s">
        <v>266</v>
      </c>
      <c r="E1869" s="3" t="s">
        <v>962</v>
      </c>
      <c r="F1869" s="3" t="s">
        <v>60</v>
      </c>
      <c r="G1869" s="3" t="s">
        <v>60</v>
      </c>
      <c r="H1869" s="3" t="s">
        <v>60</v>
      </c>
      <c r="I1869" s="3" t="s">
        <v>60</v>
      </c>
      <c r="J1869" s="3" t="s">
        <v>60</v>
      </c>
      <c r="K1869" s="3" t="s">
        <v>60</v>
      </c>
      <c r="L1869" s="3" t="s">
        <v>60</v>
      </c>
      <c r="M1869" s="3" t="s">
        <v>60</v>
      </c>
      <c r="N1869" s="3" t="s">
        <v>60</v>
      </c>
      <c r="O1869" s="3" t="s">
        <v>60</v>
      </c>
      <c r="P1869" s="3" t="s">
        <v>60</v>
      </c>
      <c r="Q1869" s="3" t="s">
        <v>60</v>
      </c>
      <c r="R1869" s="3" t="s">
        <v>60</v>
      </c>
      <c r="S1869" s="3" t="s">
        <v>60</v>
      </c>
      <c r="T1869" s="3" t="s">
        <v>60</v>
      </c>
      <c r="U1869" s="3" t="s">
        <v>60</v>
      </c>
      <c r="V1869" s="3" t="s">
        <v>60</v>
      </c>
      <c r="W1869" s="3" t="s">
        <v>60</v>
      </c>
      <c r="X1869" s="3" t="s">
        <v>60</v>
      </c>
      <c r="Y1869" s="3" t="s">
        <v>60</v>
      </c>
      <c r="Z1869" s="3" t="s">
        <v>60</v>
      </c>
      <c r="AA1869" s="3" t="s">
        <v>1220</v>
      </c>
      <c r="AB1869" s="3" t="s">
        <v>266</v>
      </c>
      <c r="AC1869" s="3" t="s">
        <v>962</v>
      </c>
      <c r="AD1869" s="3">
        <v>5</v>
      </c>
      <c r="AE1869" s="3">
        <v>469</v>
      </c>
      <c r="AF1869" s="3">
        <v>0.55000000000000004</v>
      </c>
      <c r="AG1869" s="3">
        <v>105</v>
      </c>
      <c r="AH1869" s="3">
        <v>0.12</v>
      </c>
      <c r="AI1869" s="3">
        <v>84</v>
      </c>
      <c r="AJ1869" s="3">
        <v>0.1</v>
      </c>
      <c r="AK1869" s="3">
        <v>155</v>
      </c>
      <c r="AL1869" s="3">
        <v>0.18</v>
      </c>
      <c r="AM1869" s="3">
        <v>17</v>
      </c>
      <c r="AN1869" s="3">
        <v>20</v>
      </c>
      <c r="AO1869" s="3">
        <v>850</v>
      </c>
      <c r="AP1869" s="3" t="s">
        <v>266</v>
      </c>
      <c r="AQ1869" s="3" t="s">
        <v>962</v>
      </c>
      <c r="AR1869" s="3">
        <v>7</v>
      </c>
      <c r="AS1869" s="3">
        <v>419</v>
      </c>
      <c r="AT1869" s="3">
        <v>0.44800000000000001</v>
      </c>
      <c r="AU1869" s="3">
        <v>93</v>
      </c>
      <c r="AV1869" s="3">
        <v>0.1</v>
      </c>
      <c r="AW1869" s="3">
        <v>423</v>
      </c>
      <c r="AX1869" s="3">
        <v>0.40200000000000002</v>
      </c>
      <c r="AY1869" s="3">
        <v>70</v>
      </c>
      <c r="AZ1869" s="3">
        <v>47</v>
      </c>
      <c r="BA1869" s="3">
        <v>935</v>
      </c>
      <c r="BB1869" s="3"/>
      <c r="BC1869" s="3"/>
      <c r="BD1869" s="3" t="s">
        <v>60</v>
      </c>
      <c r="BE1869" s="3"/>
      <c r="BF1869" s="3"/>
      <c r="BG1869" s="3" t="s">
        <v>60</v>
      </c>
      <c r="BH1869" s="3"/>
      <c r="BI1869" s="3"/>
      <c r="BJ1869" s="3" t="s">
        <v>60</v>
      </c>
      <c r="BK1869" s="3"/>
      <c r="BL1869" s="3"/>
      <c r="BM1869" s="3">
        <v>2.4547533750329289</v>
      </c>
      <c r="BN1869" s="3"/>
      <c r="BO1869" s="3"/>
      <c r="BP1869" s="3">
        <v>1.0128545486473553E-2</v>
      </c>
      <c r="BQ1869" s="3"/>
      <c r="BR1869" s="3"/>
      <c r="BS1869" s="3">
        <v>4.6357825278235405E-2</v>
      </c>
      <c r="BT1869" s="3"/>
      <c r="BU1869" s="3"/>
      <c r="BV1869" s="3">
        <v>0.94351362923528104</v>
      </c>
      <c r="BW1869" s="3"/>
      <c r="BX1869" s="3"/>
      <c r="BY1869" s="3">
        <v>9922.1131418830992</v>
      </c>
      <c r="BZ1869" s="3"/>
      <c r="CA1869" s="3"/>
      <c r="CB1869" s="3">
        <v>100.4965742795</v>
      </c>
      <c r="CC1869" s="3"/>
      <c r="CD1869" s="3"/>
      <c r="CE1869" s="3">
        <v>9361.6489801812004</v>
      </c>
      <c r="CF1869" s="3"/>
      <c r="CG1869" s="3"/>
      <c r="CH1869" s="3">
        <v>459.96758742230003</v>
      </c>
      <c r="CI1869" s="3"/>
      <c r="CJ1869" s="3">
        <v>413.40038130689999</v>
      </c>
      <c r="CK1869" s="3" t="s">
        <v>60</v>
      </c>
      <c r="CL1869" s="3" t="s">
        <v>60</v>
      </c>
      <c r="CM1869" s="3">
        <v>0</v>
      </c>
      <c r="CN1869" s="3">
        <v>1366</v>
      </c>
      <c r="CO1869" s="3" t="s">
        <v>60</v>
      </c>
      <c r="CP1869" s="3" t="str">
        <f t="shared" si="29"/>
        <v/>
      </c>
    </row>
    <row r="1870" spans="1:94" ht="17.100000000000001" customHeight="1" x14ac:dyDescent="0.3">
      <c r="A1870" s="2">
        <v>2408003</v>
      </c>
      <c r="B1870" s="2" t="s">
        <v>2055</v>
      </c>
      <c r="C1870" s="2" t="s">
        <v>962</v>
      </c>
      <c r="D1870" s="2" t="s">
        <v>2055</v>
      </c>
      <c r="E1870" s="2" t="s">
        <v>962</v>
      </c>
      <c r="F1870" s="2" t="s">
        <v>60</v>
      </c>
      <c r="G1870" s="2" t="s">
        <v>60</v>
      </c>
      <c r="H1870" s="2" t="s">
        <v>60</v>
      </c>
      <c r="I1870" s="2" t="s">
        <v>60</v>
      </c>
      <c r="J1870" s="2" t="s">
        <v>60</v>
      </c>
      <c r="K1870" s="2" t="s">
        <v>60</v>
      </c>
      <c r="L1870" s="2" t="s">
        <v>60</v>
      </c>
      <c r="M1870" s="2" t="s">
        <v>60</v>
      </c>
      <c r="N1870" s="2" t="s">
        <v>60</v>
      </c>
      <c r="O1870" s="2" t="s">
        <v>60</v>
      </c>
      <c r="P1870" s="2"/>
      <c r="Q1870" s="2">
        <v>21</v>
      </c>
      <c r="R1870" s="2">
        <v>2596</v>
      </c>
      <c r="S1870" s="2">
        <v>0.38058935639935493</v>
      </c>
      <c r="T1870" s="2">
        <v>2486</v>
      </c>
      <c r="U1870" s="2">
        <v>0.36446268875531446</v>
      </c>
      <c r="V1870" s="2">
        <v>1736</v>
      </c>
      <c r="W1870" s="2">
        <v>0.25450813663685679</v>
      </c>
      <c r="X1870" s="2">
        <v>3</v>
      </c>
      <c r="Y1870" s="2">
        <v>4.3981820847383083E-4</v>
      </c>
      <c r="Z1870" s="2">
        <v>6821</v>
      </c>
      <c r="AA1870" s="2" t="s">
        <v>2054</v>
      </c>
      <c r="AB1870" s="2" t="s">
        <v>2055</v>
      </c>
      <c r="AC1870" s="2" t="s">
        <v>962</v>
      </c>
      <c r="AD1870" s="2">
        <v>21</v>
      </c>
      <c r="AE1870" s="2">
        <v>1223</v>
      </c>
      <c r="AF1870" s="2">
        <v>0.25</v>
      </c>
      <c r="AG1870" s="2">
        <v>375</v>
      </c>
      <c r="AH1870" s="2">
        <v>0.08</v>
      </c>
      <c r="AI1870" s="2">
        <v>197</v>
      </c>
      <c r="AJ1870" s="2">
        <v>0.04</v>
      </c>
      <c r="AK1870" s="2">
        <v>2835</v>
      </c>
      <c r="AL1870" s="2">
        <v>0.59</v>
      </c>
      <c r="AM1870" s="2">
        <v>117</v>
      </c>
      <c r="AN1870" s="2">
        <v>65</v>
      </c>
      <c r="AO1870" s="2">
        <v>4812</v>
      </c>
      <c r="AP1870" s="2" t="s">
        <v>2055</v>
      </c>
      <c r="AQ1870" s="2" t="s">
        <v>962</v>
      </c>
      <c r="AR1870" s="2">
        <v>33</v>
      </c>
      <c r="AS1870" s="2">
        <v>8775</v>
      </c>
      <c r="AT1870" s="2">
        <v>0.51700000000000002</v>
      </c>
      <c r="AU1870" s="2">
        <v>986</v>
      </c>
      <c r="AV1870" s="2">
        <v>5.8000000000000003E-2</v>
      </c>
      <c r="AW1870" s="2">
        <v>7201</v>
      </c>
      <c r="AX1870" s="2">
        <v>0.39</v>
      </c>
      <c r="AY1870" s="2">
        <v>846</v>
      </c>
      <c r="AZ1870" s="2">
        <v>651</v>
      </c>
      <c r="BA1870" s="2">
        <v>16962</v>
      </c>
      <c r="BB1870" s="2">
        <v>0.43566555608440427</v>
      </c>
      <c r="BC1870" s="2">
        <v>0.49379317125931027</v>
      </c>
      <c r="BD1870" s="2">
        <v>0.20421411088645311</v>
      </c>
      <c r="BE1870" s="2">
        <v>31515</v>
      </c>
      <c r="BF1870" s="2">
        <v>40681</v>
      </c>
      <c r="BG1870" s="2">
        <v>9397</v>
      </c>
      <c r="BH1870" s="2">
        <v>13730</v>
      </c>
      <c r="BI1870" s="2">
        <v>20088</v>
      </c>
      <c r="BJ1870" s="2">
        <v>1919</v>
      </c>
      <c r="BK1870" s="2">
        <v>2.8153015337569118</v>
      </c>
      <c r="BL1870" s="2">
        <v>3.0290313714617634</v>
      </c>
      <c r="BM1870" s="2">
        <v>8.0090408539544526</v>
      </c>
      <c r="BN1870" s="2">
        <v>0.15027118398693853</v>
      </c>
      <c r="BO1870" s="2">
        <v>0.21823879533252397</v>
      </c>
      <c r="BP1870" s="2">
        <v>0.30400591892388806</v>
      </c>
      <c r="BQ1870" s="2">
        <v>0.52116263530162421</v>
      </c>
      <c r="BR1870" s="2">
        <v>0.7347069278289009</v>
      </c>
      <c r="BS1870" s="2">
        <v>0.61961517870435567</v>
      </c>
      <c r="BT1870" s="2">
        <v>0.32856618071143728</v>
      </c>
      <c r="BU1870" s="2">
        <v>4.7054276838575174E-2</v>
      </c>
      <c r="BV1870" s="2">
        <v>7.6378902371753349E-2</v>
      </c>
      <c r="BW1870" s="2">
        <v>38654.090058482398</v>
      </c>
      <c r="BX1870" s="2">
        <v>60847.1821899239</v>
      </c>
      <c r="BY1870" s="2">
        <v>171793.926317323</v>
      </c>
      <c r="BZ1870" s="2">
        <v>5808.5958790259001</v>
      </c>
      <c r="CA1870" s="2">
        <v>13279.2157405076</v>
      </c>
      <c r="CB1870" s="2">
        <v>52226.3704356405</v>
      </c>
      <c r="CC1870" s="2">
        <v>12700.4267393915</v>
      </c>
      <c r="CD1870" s="2">
        <v>2863.1201556118999</v>
      </c>
      <c r="CE1870" s="2">
        <v>13121.431526251001</v>
      </c>
      <c r="CF1870" s="2">
        <v>20145.067440064999</v>
      </c>
      <c r="CG1870" s="2">
        <v>44704.846293804403</v>
      </c>
      <c r="CH1870" s="2">
        <v>106446.12435543101</v>
      </c>
      <c r="CI1870" s="2">
        <v>1704.7520677432001</v>
      </c>
      <c r="CJ1870" s="2">
        <v>9421.7971971758998</v>
      </c>
      <c r="CK1870" s="2">
        <v>12258</v>
      </c>
      <c r="CL1870" s="2">
        <v>19348</v>
      </c>
      <c r="CM1870" s="2">
        <v>14328</v>
      </c>
      <c r="CN1870" s="2">
        <v>21802</v>
      </c>
      <c r="CO1870" s="2">
        <v>0.30132002654801998</v>
      </c>
      <c r="CP1870" s="2">
        <f t="shared" si="29"/>
        <v>2.320102160263914</v>
      </c>
    </row>
    <row r="1871" spans="1:94" ht="17.100000000000001" customHeight="1" x14ac:dyDescent="0.3">
      <c r="A1871" s="3">
        <v>2408102</v>
      </c>
      <c r="B1871" s="3" t="s">
        <v>2018</v>
      </c>
      <c r="C1871" s="3" t="s">
        <v>962</v>
      </c>
      <c r="D1871" s="3" t="s">
        <v>2018</v>
      </c>
      <c r="E1871" s="3" t="s">
        <v>962</v>
      </c>
      <c r="F1871" s="3" t="s">
        <v>60</v>
      </c>
      <c r="G1871" s="3" t="s">
        <v>60</v>
      </c>
      <c r="H1871" s="3" t="s">
        <v>60</v>
      </c>
      <c r="I1871" s="3" t="s">
        <v>60</v>
      </c>
      <c r="J1871" s="3" t="s">
        <v>60</v>
      </c>
      <c r="K1871" s="3" t="s">
        <v>60</v>
      </c>
      <c r="L1871" s="3" t="s">
        <v>60</v>
      </c>
      <c r="M1871" s="3" t="s">
        <v>60</v>
      </c>
      <c r="N1871" s="3" t="s">
        <v>60</v>
      </c>
      <c r="O1871" s="3" t="s">
        <v>60</v>
      </c>
      <c r="P1871" s="3"/>
      <c r="Q1871" s="3">
        <v>1</v>
      </c>
      <c r="R1871" s="3">
        <v>16212</v>
      </c>
      <c r="S1871" s="3">
        <v>0.7828858412207842</v>
      </c>
      <c r="T1871" s="3">
        <v>3367</v>
      </c>
      <c r="U1871" s="3">
        <v>0.16259416650569827</v>
      </c>
      <c r="V1871" s="3">
        <v>1107</v>
      </c>
      <c r="W1871" s="3">
        <v>5.3457600927177905E-2</v>
      </c>
      <c r="X1871" s="3">
        <v>22</v>
      </c>
      <c r="Y1871" s="3">
        <v>1.062391346339579E-3</v>
      </c>
      <c r="Z1871" s="3">
        <v>20708</v>
      </c>
      <c r="AA1871" s="3" t="s">
        <v>2017</v>
      </c>
      <c r="AB1871" s="3" t="s">
        <v>2018</v>
      </c>
      <c r="AC1871" s="3" t="s">
        <v>962</v>
      </c>
      <c r="AD1871" s="3">
        <v>37</v>
      </c>
      <c r="AE1871" s="3">
        <v>2718</v>
      </c>
      <c r="AF1871" s="3">
        <v>0.12</v>
      </c>
      <c r="AG1871" s="3">
        <v>7311</v>
      </c>
      <c r="AH1871" s="3">
        <v>0.33</v>
      </c>
      <c r="AI1871" s="3">
        <v>5284</v>
      </c>
      <c r="AJ1871" s="3">
        <v>0.24</v>
      </c>
      <c r="AK1871" s="3">
        <v>5573</v>
      </c>
      <c r="AL1871" s="3">
        <v>0.25</v>
      </c>
      <c r="AM1871" s="3">
        <v>393</v>
      </c>
      <c r="AN1871" s="3">
        <v>742</v>
      </c>
      <c r="AO1871" s="3">
        <v>22021</v>
      </c>
      <c r="AP1871" s="3" t="s">
        <v>2018</v>
      </c>
      <c r="AQ1871" s="3" t="s">
        <v>962</v>
      </c>
      <c r="AR1871" s="3">
        <v>1</v>
      </c>
      <c r="AS1871" s="3">
        <v>9929</v>
      </c>
      <c r="AT1871" s="3">
        <v>0.28899999999999998</v>
      </c>
      <c r="AU1871" s="3">
        <v>2560</v>
      </c>
      <c r="AV1871" s="3">
        <v>7.3999999999999996E-2</v>
      </c>
      <c r="AW1871" s="3">
        <v>21906</v>
      </c>
      <c r="AX1871" s="3">
        <v>0.59699999999999998</v>
      </c>
      <c r="AY1871" s="3">
        <v>1420</v>
      </c>
      <c r="AZ1871" s="3">
        <v>907</v>
      </c>
      <c r="BA1871" s="3">
        <v>34395</v>
      </c>
      <c r="BB1871" s="3">
        <v>0.9387810927128164</v>
      </c>
      <c r="BC1871" s="3">
        <v>0.94973598798624226</v>
      </c>
      <c r="BD1871" s="3">
        <v>0.3071969087103526</v>
      </c>
      <c r="BE1871" s="3">
        <v>54836</v>
      </c>
      <c r="BF1871" s="3">
        <v>103215</v>
      </c>
      <c r="BG1871" s="3">
        <v>12422</v>
      </c>
      <c r="BH1871" s="3">
        <v>51479</v>
      </c>
      <c r="BI1871" s="3">
        <v>98027</v>
      </c>
      <c r="BJ1871" s="3">
        <v>3816</v>
      </c>
      <c r="BK1871" s="3">
        <v>1.6428206471859865</v>
      </c>
      <c r="BL1871" s="3">
        <v>1.5434217133100168</v>
      </c>
      <c r="BM1871" s="3">
        <v>4.3564230684327789</v>
      </c>
      <c r="BN1871" s="3">
        <v>6.909152931242217E-2</v>
      </c>
      <c r="BO1871" s="3">
        <v>8.2910044712139308E-2</v>
      </c>
      <c r="BP1871" s="3">
        <v>0.14628433716744829</v>
      </c>
      <c r="BQ1871" s="3">
        <v>0.92870684735573017</v>
      </c>
      <c r="BR1871" s="3">
        <v>0.90825133380425205</v>
      </c>
      <c r="BS1871" s="3">
        <v>0.85317282239752001</v>
      </c>
      <c r="BT1871" s="3">
        <v>2.2016233318475297E-3</v>
      </c>
      <c r="BU1871" s="3">
        <v>8.8386214836066422E-3</v>
      </c>
      <c r="BV1871" s="3">
        <v>5.4284043503236641E-4</v>
      </c>
      <c r="BW1871" s="3">
        <v>84570.764096487401</v>
      </c>
      <c r="BX1871" s="3">
        <v>151297.00029064101</v>
      </c>
      <c r="BY1871" s="3">
        <v>262404.78710398002</v>
      </c>
      <c r="BZ1871" s="3">
        <v>5843.1234265464</v>
      </c>
      <c r="CA1871" s="3">
        <v>12544.041058909601</v>
      </c>
      <c r="CB1871" s="3">
        <v>38385.710351071102</v>
      </c>
      <c r="CC1871" s="3">
        <v>186.19296742700001</v>
      </c>
      <c r="CD1871" s="3">
        <v>1337.2569171741</v>
      </c>
      <c r="CE1871" s="3">
        <v>142.4439287861</v>
      </c>
      <c r="CF1871" s="3">
        <v>78541.447702513993</v>
      </c>
      <c r="CG1871" s="3">
        <v>137415.70231455701</v>
      </c>
      <c r="CH1871" s="3">
        <v>223876.63282412299</v>
      </c>
      <c r="CI1871" s="3">
        <v>17464.095430827401</v>
      </c>
      <c r="CJ1871" s="3">
        <v>197163.35829128401</v>
      </c>
      <c r="CK1871" s="3">
        <v>21615</v>
      </c>
      <c r="CL1871" s="3">
        <v>32595</v>
      </c>
      <c r="CM1871" s="3">
        <v>42876</v>
      </c>
      <c r="CN1871" s="3">
        <v>47128</v>
      </c>
      <c r="CO1871" s="3">
        <v>0.20941723586687983</v>
      </c>
      <c r="CP1871" s="3">
        <f t="shared" si="29"/>
        <v>3.7939140235066815</v>
      </c>
    </row>
    <row r="1872" spans="1:94" ht="17.100000000000001" customHeight="1" x14ac:dyDescent="0.3">
      <c r="A1872" s="2">
        <v>2408201</v>
      </c>
      <c r="B1872" s="2" t="s">
        <v>5605</v>
      </c>
      <c r="C1872" s="2" t="s">
        <v>962</v>
      </c>
      <c r="D1872" s="2" t="s">
        <v>5605</v>
      </c>
      <c r="E1872" s="2" t="s">
        <v>962</v>
      </c>
      <c r="F1872" s="2" t="s">
        <v>60</v>
      </c>
      <c r="G1872" s="2" t="s">
        <v>60</v>
      </c>
      <c r="H1872" s="2" t="s">
        <v>60</v>
      </c>
      <c r="I1872" s="2" t="s">
        <v>60</v>
      </c>
      <c r="J1872" s="2" t="s">
        <v>60</v>
      </c>
      <c r="K1872" s="2" t="s">
        <v>60</v>
      </c>
      <c r="L1872" s="2" t="s">
        <v>60</v>
      </c>
      <c r="M1872" s="2" t="s">
        <v>60</v>
      </c>
      <c r="N1872" s="2" t="s">
        <v>60</v>
      </c>
      <c r="O1872" s="2" t="s">
        <v>60</v>
      </c>
      <c r="P1872" s="2" t="s">
        <v>60</v>
      </c>
      <c r="Q1872" s="2" t="s">
        <v>60</v>
      </c>
      <c r="R1872" s="2" t="s">
        <v>60</v>
      </c>
      <c r="S1872" s="2" t="s">
        <v>60</v>
      </c>
      <c r="T1872" s="2" t="s">
        <v>60</v>
      </c>
      <c r="U1872" s="2" t="s">
        <v>60</v>
      </c>
      <c r="V1872" s="2" t="s">
        <v>60</v>
      </c>
      <c r="W1872" s="2" t="s">
        <v>60</v>
      </c>
      <c r="X1872" s="2" t="s">
        <v>60</v>
      </c>
      <c r="Y1872" s="2" t="s">
        <v>60</v>
      </c>
      <c r="Z1872" s="2" t="s">
        <v>60</v>
      </c>
      <c r="AA1872" s="2" t="s">
        <v>2788</v>
      </c>
      <c r="AB1872" s="2" t="s">
        <v>2789</v>
      </c>
      <c r="AC1872" s="2" t="s">
        <v>962</v>
      </c>
      <c r="AD1872" s="2"/>
      <c r="AE1872" s="2">
        <v>60</v>
      </c>
      <c r="AF1872" s="2">
        <v>7.0000000000000007E-2</v>
      </c>
      <c r="AG1872" s="2">
        <v>147</v>
      </c>
      <c r="AH1872" s="2">
        <v>0.17</v>
      </c>
      <c r="AI1872" s="2">
        <v>399</v>
      </c>
      <c r="AJ1872" s="2">
        <v>0.45</v>
      </c>
      <c r="AK1872" s="2">
        <v>206</v>
      </c>
      <c r="AL1872" s="2">
        <v>0.23</v>
      </c>
      <c r="AM1872" s="2">
        <v>55</v>
      </c>
      <c r="AN1872" s="2">
        <v>23</v>
      </c>
      <c r="AO1872" s="2">
        <v>890</v>
      </c>
      <c r="AP1872" s="2" t="s">
        <v>4820</v>
      </c>
      <c r="AQ1872" s="2" t="s">
        <v>962</v>
      </c>
      <c r="AR1872" s="2">
        <v>7</v>
      </c>
      <c r="AS1872" s="2">
        <v>596</v>
      </c>
      <c r="AT1872" s="2">
        <v>0.41</v>
      </c>
      <c r="AU1872" s="2">
        <v>150</v>
      </c>
      <c r="AV1872" s="2">
        <v>0.10299999999999999</v>
      </c>
      <c r="AW1872" s="2">
        <v>708</v>
      </c>
      <c r="AX1872" s="2">
        <v>0.44400000000000001</v>
      </c>
      <c r="AY1872" s="2">
        <v>69</v>
      </c>
      <c r="AZ1872" s="2">
        <v>73</v>
      </c>
      <c r="BA1872" s="2">
        <v>1454</v>
      </c>
      <c r="BB1872" s="2">
        <v>0.13362002764552297</v>
      </c>
      <c r="BC1872" s="2">
        <v>0.14705086580086579</v>
      </c>
      <c r="BD1872" s="2" t="s">
        <v>60</v>
      </c>
      <c r="BE1872" s="2">
        <v>6511</v>
      </c>
      <c r="BF1872" s="2">
        <v>7392</v>
      </c>
      <c r="BG1872" s="2" t="s">
        <v>60</v>
      </c>
      <c r="BH1872" s="2">
        <v>870</v>
      </c>
      <c r="BI1872" s="2">
        <v>1087</v>
      </c>
      <c r="BJ1872" s="2" t="s">
        <v>60</v>
      </c>
      <c r="BK1872" s="2">
        <v>4.3435585396659775</v>
      </c>
      <c r="BL1872" s="2">
        <v>11.564586807804325</v>
      </c>
      <c r="BM1872" s="2">
        <v>0.78614915249090156</v>
      </c>
      <c r="BN1872" s="2"/>
      <c r="BO1872" s="2">
        <v>9.1468048023389259E-3</v>
      </c>
      <c r="BP1872" s="2">
        <v>2.3948475037210877E-2</v>
      </c>
      <c r="BQ1872" s="2">
        <v>0.82377834969481301</v>
      </c>
      <c r="BR1872" s="2">
        <v>1.6060302116277677E-2</v>
      </c>
      <c r="BS1872" s="2">
        <v>0.15914032253824326</v>
      </c>
      <c r="BT1872" s="2">
        <v>0.17622165030518697</v>
      </c>
      <c r="BU1872" s="2">
        <v>0.9747928930813754</v>
      </c>
      <c r="BV1872" s="2">
        <v>0.81691120242454573</v>
      </c>
      <c r="BW1872" s="2">
        <v>3778.8959295094</v>
      </c>
      <c r="BX1872" s="2">
        <v>12570.705860083301</v>
      </c>
      <c r="BY1872" s="2">
        <v>2834.0676947297002</v>
      </c>
      <c r="BZ1872" s="2"/>
      <c r="CA1872" s="2">
        <v>114.98179272980001</v>
      </c>
      <c r="CB1872" s="2">
        <v>67.871599441000001</v>
      </c>
      <c r="CC1872" s="2">
        <v>665.92327702969999</v>
      </c>
      <c r="CD1872" s="2">
        <v>12253.8347334256</v>
      </c>
      <c r="CE1872" s="2">
        <v>2315.1816482541999</v>
      </c>
      <c r="CF1872" s="2">
        <v>3112.9726524797002</v>
      </c>
      <c r="CG1872" s="2">
        <v>201.88933392780001</v>
      </c>
      <c r="CH1872" s="2">
        <v>451.01444703449999</v>
      </c>
      <c r="CI1872" s="2">
        <v>205.08295551800001</v>
      </c>
      <c r="CJ1872" s="2">
        <v>646.05880932139996</v>
      </c>
      <c r="CK1872" s="2" t="s">
        <v>60</v>
      </c>
      <c r="CL1872" s="2" t="s">
        <v>60</v>
      </c>
      <c r="CM1872" s="2">
        <v>0</v>
      </c>
      <c r="CN1872" s="2">
        <v>1991</v>
      </c>
      <c r="CO1872" s="2" t="s">
        <v>60</v>
      </c>
      <c r="CP1872" s="2" t="str">
        <f t="shared" si="29"/>
        <v/>
      </c>
    </row>
    <row r="1873" spans="1:94" ht="17.100000000000001" customHeight="1" x14ac:dyDescent="0.3">
      <c r="A1873" s="3">
        <v>2408300</v>
      </c>
      <c r="B1873" s="3" t="s">
        <v>2032</v>
      </c>
      <c r="C1873" s="3" t="s">
        <v>962</v>
      </c>
      <c r="D1873" s="3" t="s">
        <v>2032</v>
      </c>
      <c r="E1873" s="3" t="s">
        <v>962</v>
      </c>
      <c r="F1873" s="3" t="s">
        <v>60</v>
      </c>
      <c r="G1873" s="3" t="s">
        <v>60</v>
      </c>
      <c r="H1873" s="3" t="s">
        <v>60</v>
      </c>
      <c r="I1873" s="3" t="s">
        <v>60</v>
      </c>
      <c r="J1873" s="3" t="s">
        <v>60</v>
      </c>
      <c r="K1873" s="3" t="s">
        <v>60</v>
      </c>
      <c r="L1873" s="3" t="s">
        <v>60</v>
      </c>
      <c r="M1873" s="3" t="s">
        <v>60</v>
      </c>
      <c r="N1873" s="3" t="s">
        <v>60</v>
      </c>
      <c r="O1873" s="3" t="s">
        <v>60</v>
      </c>
      <c r="P1873" s="3"/>
      <c r="Q1873" s="3">
        <v>9</v>
      </c>
      <c r="R1873" s="3">
        <v>2986</v>
      </c>
      <c r="S1873" s="3">
        <v>0.7297165200391007</v>
      </c>
      <c r="T1873" s="3">
        <v>906</v>
      </c>
      <c r="U1873" s="3">
        <v>0.22140762463343108</v>
      </c>
      <c r="V1873" s="3">
        <v>200</v>
      </c>
      <c r="W1873" s="3">
        <v>4.8875855327468229E-2</v>
      </c>
      <c r="X1873" s="3" t="s">
        <v>60</v>
      </c>
      <c r="Y1873" s="3" t="s">
        <v>60</v>
      </c>
      <c r="Z1873" s="3">
        <v>4092</v>
      </c>
      <c r="AA1873" s="3" t="s">
        <v>2031</v>
      </c>
      <c r="AB1873" s="3" t="s">
        <v>2032</v>
      </c>
      <c r="AC1873" s="3" t="s">
        <v>962</v>
      </c>
      <c r="AD1873" s="3">
        <v>9</v>
      </c>
      <c r="AE1873" s="3">
        <v>737</v>
      </c>
      <c r="AF1873" s="3">
        <v>0.19</v>
      </c>
      <c r="AG1873" s="3">
        <v>688</v>
      </c>
      <c r="AH1873" s="3">
        <v>0.18</v>
      </c>
      <c r="AI1873" s="3">
        <v>108</v>
      </c>
      <c r="AJ1873" s="3">
        <v>0.03</v>
      </c>
      <c r="AK1873" s="3">
        <v>1753</v>
      </c>
      <c r="AL1873" s="3">
        <v>0.46</v>
      </c>
      <c r="AM1873" s="3">
        <v>166</v>
      </c>
      <c r="AN1873" s="3">
        <v>349</v>
      </c>
      <c r="AO1873" s="3">
        <v>3801</v>
      </c>
      <c r="AP1873" s="3" t="s">
        <v>2032</v>
      </c>
      <c r="AQ1873" s="3" t="s">
        <v>962</v>
      </c>
      <c r="AR1873" s="3">
        <v>12</v>
      </c>
      <c r="AS1873" s="3">
        <v>2071</v>
      </c>
      <c r="AT1873" s="3">
        <v>0.53500000000000003</v>
      </c>
      <c r="AU1873" s="3">
        <v>232</v>
      </c>
      <c r="AV1873" s="3">
        <v>0.06</v>
      </c>
      <c r="AW1873" s="3">
        <v>1565</v>
      </c>
      <c r="AX1873" s="3">
        <v>0.37</v>
      </c>
      <c r="AY1873" s="3">
        <v>231</v>
      </c>
      <c r="AZ1873" s="3">
        <v>136</v>
      </c>
      <c r="BA1873" s="3">
        <v>3868</v>
      </c>
      <c r="BB1873" s="3">
        <v>0.17120383036935705</v>
      </c>
      <c r="BC1873" s="3">
        <v>0.20903319426809361</v>
      </c>
      <c r="BD1873" s="3">
        <v>0.32218213621952552</v>
      </c>
      <c r="BE1873" s="3">
        <v>29240</v>
      </c>
      <c r="BF1873" s="3">
        <v>27565</v>
      </c>
      <c r="BG1873" s="3">
        <v>9147</v>
      </c>
      <c r="BH1873" s="3">
        <v>5006</v>
      </c>
      <c r="BI1873" s="3">
        <v>5762</v>
      </c>
      <c r="BJ1873" s="3">
        <v>2947</v>
      </c>
      <c r="BK1873" s="3">
        <v>1.5495292567327807</v>
      </c>
      <c r="BL1873" s="3">
        <v>2.2751886580464595</v>
      </c>
      <c r="BM1873" s="3">
        <v>2.3770348088323838</v>
      </c>
      <c r="BN1873" s="3">
        <v>7.892283609002855E-2</v>
      </c>
      <c r="BO1873" s="3">
        <v>0.16724563152669705</v>
      </c>
      <c r="BP1873" s="3">
        <v>0.19745902100833151</v>
      </c>
      <c r="BQ1873" s="3">
        <v>0.28401087575744521</v>
      </c>
      <c r="BR1873" s="3">
        <v>0.61766768993003174</v>
      </c>
      <c r="BS1873" s="3">
        <v>0.5407606303192104</v>
      </c>
      <c r="BT1873" s="3">
        <v>0.63706628815252631</v>
      </c>
      <c r="BU1873" s="3">
        <v>0.2150866785432711</v>
      </c>
      <c r="BV1873" s="3">
        <v>0.26178034867245809</v>
      </c>
      <c r="BW1873" s="3">
        <v>7756.9434592042999</v>
      </c>
      <c r="BX1873" s="3">
        <v>13109.6370476637</v>
      </c>
      <c r="BY1873" s="3">
        <v>20112.0915175308</v>
      </c>
      <c r="BZ1873" s="3">
        <v>612.19997719039998</v>
      </c>
      <c r="CA1873" s="3">
        <v>2192.5295271222999</v>
      </c>
      <c r="CB1873" s="3">
        <v>3971.3139014816002</v>
      </c>
      <c r="CC1873" s="3">
        <v>4941.6871769643003</v>
      </c>
      <c r="CD1873" s="3">
        <v>2819.7082894897999</v>
      </c>
      <c r="CE1873" s="3">
        <v>5264.9503299915996</v>
      </c>
      <c r="CF1873" s="3">
        <v>2203.0563050495998</v>
      </c>
      <c r="CG1873" s="3">
        <v>8097.3992310515996</v>
      </c>
      <c r="CH1873" s="3">
        <v>10875.8272860576</v>
      </c>
      <c r="CI1873" s="3">
        <v>531.93391587470001</v>
      </c>
      <c r="CJ1873" s="3">
        <v>1679.1348509651</v>
      </c>
      <c r="CK1873" s="3">
        <v>7734</v>
      </c>
      <c r="CL1873" s="3">
        <v>6049</v>
      </c>
      <c r="CM1873" s="3">
        <v>8539</v>
      </c>
      <c r="CN1873" s="3">
        <v>5749</v>
      </c>
      <c r="CO1873" s="3">
        <v>0.28057319064030473</v>
      </c>
      <c r="CP1873" s="3">
        <f t="shared" si="29"/>
        <v>0.62851208046354001</v>
      </c>
    </row>
    <row r="1874" spans="1:94" ht="17.100000000000001" customHeight="1" x14ac:dyDescent="0.3">
      <c r="A1874" s="2">
        <v>2408508</v>
      </c>
      <c r="B1874" s="2" t="s">
        <v>2791</v>
      </c>
      <c r="C1874" s="2" t="s">
        <v>962</v>
      </c>
      <c r="D1874" s="2" t="s">
        <v>2791</v>
      </c>
      <c r="E1874" s="2" t="s">
        <v>962</v>
      </c>
      <c r="F1874" s="2" t="s">
        <v>60</v>
      </c>
      <c r="G1874" s="2" t="s">
        <v>60</v>
      </c>
      <c r="H1874" s="2" t="s">
        <v>60</v>
      </c>
      <c r="I1874" s="2" t="s">
        <v>60</v>
      </c>
      <c r="J1874" s="2" t="s">
        <v>60</v>
      </c>
      <c r="K1874" s="2" t="s">
        <v>60</v>
      </c>
      <c r="L1874" s="2" t="s">
        <v>60</v>
      </c>
      <c r="M1874" s="2" t="s">
        <v>60</v>
      </c>
      <c r="N1874" s="2" t="s">
        <v>60</v>
      </c>
      <c r="O1874" s="2" t="s">
        <v>60</v>
      </c>
      <c r="P1874" s="2" t="s">
        <v>60</v>
      </c>
      <c r="Q1874" s="2" t="s">
        <v>60</v>
      </c>
      <c r="R1874" s="2" t="s">
        <v>60</v>
      </c>
      <c r="S1874" s="2" t="s">
        <v>60</v>
      </c>
      <c r="T1874" s="2" t="s">
        <v>60</v>
      </c>
      <c r="U1874" s="2" t="s">
        <v>60</v>
      </c>
      <c r="V1874" s="2" t="s">
        <v>60</v>
      </c>
      <c r="W1874" s="2" t="s">
        <v>60</v>
      </c>
      <c r="X1874" s="2" t="s">
        <v>60</v>
      </c>
      <c r="Y1874" s="2" t="s">
        <v>60</v>
      </c>
      <c r="Z1874" s="2" t="s">
        <v>60</v>
      </c>
      <c r="AA1874" s="2" t="s">
        <v>2790</v>
      </c>
      <c r="AB1874" s="2" t="s">
        <v>2791</v>
      </c>
      <c r="AC1874" s="2" t="s">
        <v>962</v>
      </c>
      <c r="AD1874" s="2">
        <v>15</v>
      </c>
      <c r="AE1874" s="2">
        <v>534</v>
      </c>
      <c r="AF1874" s="2">
        <v>0.62</v>
      </c>
      <c r="AG1874" s="2">
        <v>133</v>
      </c>
      <c r="AH1874" s="2">
        <v>0.15</v>
      </c>
      <c r="AI1874" s="2">
        <v>7</v>
      </c>
      <c r="AJ1874" s="2">
        <v>0.01</v>
      </c>
      <c r="AK1874" s="2">
        <v>138</v>
      </c>
      <c r="AL1874" s="2">
        <v>0.16</v>
      </c>
      <c r="AM1874" s="2">
        <v>31</v>
      </c>
      <c r="AN1874" s="2">
        <v>25</v>
      </c>
      <c r="AO1874" s="2">
        <v>868</v>
      </c>
      <c r="AP1874" s="2" t="s">
        <v>2791</v>
      </c>
      <c r="AQ1874" s="2" t="s">
        <v>962</v>
      </c>
      <c r="AR1874" s="2">
        <v>23</v>
      </c>
      <c r="AS1874" s="2">
        <v>578</v>
      </c>
      <c r="AT1874" s="2">
        <v>0.61299999999999999</v>
      </c>
      <c r="AU1874" s="2">
        <v>45</v>
      </c>
      <c r="AV1874" s="2">
        <v>4.8000000000000001E-2</v>
      </c>
      <c r="AW1874" s="2">
        <v>320</v>
      </c>
      <c r="AX1874" s="2">
        <v>0.32100000000000001</v>
      </c>
      <c r="AY1874" s="2">
        <v>23</v>
      </c>
      <c r="AZ1874" s="2">
        <v>30</v>
      </c>
      <c r="BA1874" s="2">
        <v>943</v>
      </c>
      <c r="BB1874" s="2"/>
      <c r="BC1874" s="2"/>
      <c r="BD1874" s="2" t="s">
        <v>60</v>
      </c>
      <c r="BE1874" s="2"/>
      <c r="BF1874" s="2"/>
      <c r="BG1874" s="2" t="s">
        <v>60</v>
      </c>
      <c r="BH1874" s="2"/>
      <c r="BI1874" s="2"/>
      <c r="BJ1874" s="2" t="s">
        <v>60</v>
      </c>
      <c r="BK1874" s="2"/>
      <c r="BL1874" s="2"/>
      <c r="BM1874" s="2">
        <v>1.0910663280578654</v>
      </c>
      <c r="BN1874" s="2"/>
      <c r="BO1874" s="2"/>
      <c r="BP1874" s="2">
        <v>4.2273427868532623E-2</v>
      </c>
      <c r="BQ1874" s="2"/>
      <c r="BR1874" s="2"/>
      <c r="BS1874" s="2">
        <v>0.24108834476237545</v>
      </c>
      <c r="BT1874" s="2"/>
      <c r="BU1874" s="2"/>
      <c r="BV1874" s="2">
        <v>0.716638227369092</v>
      </c>
      <c r="BW1874" s="2"/>
      <c r="BX1874" s="2"/>
      <c r="BY1874" s="2">
        <v>1768.6185177817999</v>
      </c>
      <c r="BZ1874" s="2"/>
      <c r="CA1874" s="2"/>
      <c r="CB1874" s="2">
        <v>74.765567338400004</v>
      </c>
      <c r="CC1874" s="2"/>
      <c r="CD1874" s="2"/>
      <c r="CE1874" s="2">
        <v>1267.4596394753</v>
      </c>
      <c r="CF1874" s="2"/>
      <c r="CG1874" s="2"/>
      <c r="CH1874" s="2">
        <v>426.39331096810002</v>
      </c>
      <c r="CI1874" s="2"/>
      <c r="CJ1874" s="2">
        <v>129.13450520550001</v>
      </c>
      <c r="CK1874" s="2" t="s">
        <v>60</v>
      </c>
      <c r="CL1874" s="2" t="s">
        <v>60</v>
      </c>
      <c r="CM1874" s="2">
        <v>0</v>
      </c>
      <c r="CN1874" s="2">
        <v>1123</v>
      </c>
      <c r="CO1874" s="2" t="s">
        <v>60</v>
      </c>
      <c r="CP1874" s="2" t="str">
        <f t="shared" si="29"/>
        <v/>
      </c>
    </row>
    <row r="1875" spans="1:94" ht="17.100000000000001" customHeight="1" x14ac:dyDescent="0.3">
      <c r="A1875" s="3">
        <v>2408904</v>
      </c>
      <c r="B1875" s="3" t="s">
        <v>5568</v>
      </c>
      <c r="C1875" s="3" t="s">
        <v>962</v>
      </c>
      <c r="D1875" s="3" t="s">
        <v>5568</v>
      </c>
      <c r="E1875" s="3" t="s">
        <v>962</v>
      </c>
      <c r="F1875" s="3" t="s">
        <v>60</v>
      </c>
      <c r="G1875" s="3" t="s">
        <v>60</v>
      </c>
      <c r="H1875" s="3" t="s">
        <v>60</v>
      </c>
      <c r="I1875" s="3" t="s">
        <v>60</v>
      </c>
      <c r="J1875" s="3" t="s">
        <v>60</v>
      </c>
      <c r="K1875" s="3" t="s">
        <v>60</v>
      </c>
      <c r="L1875" s="3" t="s">
        <v>60</v>
      </c>
      <c r="M1875" s="3" t="s">
        <v>60</v>
      </c>
      <c r="N1875" s="3" t="s">
        <v>60</v>
      </c>
      <c r="O1875" s="3" t="s">
        <v>60</v>
      </c>
      <c r="P1875" s="3"/>
      <c r="Q1875" s="3">
        <v>16</v>
      </c>
      <c r="R1875" s="3">
        <v>749</v>
      </c>
      <c r="S1875" s="3">
        <v>0.27466079941327465</v>
      </c>
      <c r="T1875" s="3">
        <v>1624</v>
      </c>
      <c r="U1875" s="3">
        <v>0.5955262192885955</v>
      </c>
      <c r="V1875" s="3">
        <v>354</v>
      </c>
      <c r="W1875" s="3">
        <v>0.12981298129812982</v>
      </c>
      <c r="X1875" s="3" t="s">
        <v>60</v>
      </c>
      <c r="Y1875" s="3" t="s">
        <v>60</v>
      </c>
      <c r="Z1875" s="3">
        <v>2727</v>
      </c>
      <c r="AA1875" s="3" t="s">
        <v>2044</v>
      </c>
      <c r="AB1875" s="3" t="s">
        <v>2045</v>
      </c>
      <c r="AC1875" s="3" t="s">
        <v>962</v>
      </c>
      <c r="AD1875" s="3">
        <v>16</v>
      </c>
      <c r="AE1875" s="3">
        <v>1546</v>
      </c>
      <c r="AF1875" s="3">
        <v>0.56999999999999995</v>
      </c>
      <c r="AG1875" s="3">
        <v>86</v>
      </c>
      <c r="AH1875" s="3">
        <v>0.03</v>
      </c>
      <c r="AI1875" s="3">
        <v>130</v>
      </c>
      <c r="AJ1875" s="3">
        <v>0.05</v>
      </c>
      <c r="AK1875" s="3">
        <v>780</v>
      </c>
      <c r="AL1875" s="3">
        <v>0.28999999999999998</v>
      </c>
      <c r="AM1875" s="3">
        <v>116</v>
      </c>
      <c r="AN1875" s="3">
        <v>64</v>
      </c>
      <c r="AO1875" s="3">
        <v>2722</v>
      </c>
      <c r="AP1875" s="3" t="s">
        <v>4748</v>
      </c>
      <c r="AQ1875" s="3" t="s">
        <v>962</v>
      </c>
      <c r="AR1875" s="3">
        <v>24</v>
      </c>
      <c r="AS1875" s="3">
        <v>2377</v>
      </c>
      <c r="AT1875" s="3">
        <v>0.76600000000000001</v>
      </c>
      <c r="AU1875" s="3">
        <v>160</v>
      </c>
      <c r="AV1875" s="3">
        <v>5.1999999999999998E-2</v>
      </c>
      <c r="AW1875" s="3">
        <v>567</v>
      </c>
      <c r="AX1875" s="3">
        <v>0.17</v>
      </c>
      <c r="AY1875" s="3">
        <v>142</v>
      </c>
      <c r="AZ1875" s="3">
        <v>98</v>
      </c>
      <c r="BA1875" s="3">
        <v>3104</v>
      </c>
      <c r="BB1875" s="3">
        <v>0.1464192108804987</v>
      </c>
      <c r="BC1875" s="3">
        <v>0.20159487255924877</v>
      </c>
      <c r="BD1875" s="3">
        <v>0.40542017265872582</v>
      </c>
      <c r="BE1875" s="3">
        <v>14117</v>
      </c>
      <c r="BF1875" s="3">
        <v>13418</v>
      </c>
      <c r="BG1875" s="3">
        <v>36604</v>
      </c>
      <c r="BH1875" s="3">
        <v>2067</v>
      </c>
      <c r="BI1875" s="3">
        <v>2705</v>
      </c>
      <c r="BJ1875" s="3">
        <v>14840</v>
      </c>
      <c r="BK1875" s="3">
        <v>1.9244788153389452</v>
      </c>
      <c r="BL1875" s="3">
        <v>2.695022669800998</v>
      </c>
      <c r="BM1875" s="3">
        <v>1.5355681330093971</v>
      </c>
      <c r="BN1875" s="3">
        <v>0.10783041946838211</v>
      </c>
      <c r="BO1875" s="3">
        <v>0.1226686727311341</v>
      </c>
      <c r="BP1875" s="3">
        <v>0.30640916423643588</v>
      </c>
      <c r="BQ1875" s="3">
        <v>0.31145431747121655</v>
      </c>
      <c r="BR1875" s="3">
        <v>0.70357404943482293</v>
      </c>
      <c r="BS1875" s="3">
        <v>0.59653599621087128</v>
      </c>
      <c r="BT1875" s="3">
        <v>0.58071526306040133</v>
      </c>
      <c r="BU1875" s="3">
        <v>0.17375727783405667</v>
      </c>
      <c r="BV1875" s="3">
        <v>9.7054839552692965E-2</v>
      </c>
      <c r="BW1875" s="3">
        <v>3977.8977113055998</v>
      </c>
      <c r="BX1875" s="3">
        <v>7290.0363218117</v>
      </c>
      <c r="BY1875" s="3">
        <v>7386.0827197751996</v>
      </c>
      <c r="BZ1875" s="3">
        <v>428.9383788124</v>
      </c>
      <c r="CA1875" s="3">
        <v>894.25907975840005</v>
      </c>
      <c r="CB1875" s="3">
        <v>2263.1634331475002</v>
      </c>
      <c r="CC1875" s="3">
        <v>2310.0259158481999</v>
      </c>
      <c r="CD1875" s="3">
        <v>1266.6968665894001</v>
      </c>
      <c r="CE1875" s="3">
        <v>716.85507329070003</v>
      </c>
      <c r="CF1875" s="3">
        <v>1238.9334166450001</v>
      </c>
      <c r="CG1875" s="3">
        <v>5129.0803754640001</v>
      </c>
      <c r="CH1875" s="3">
        <v>4406.0642133370002</v>
      </c>
      <c r="CI1875" s="3">
        <v>384.53054159620001</v>
      </c>
      <c r="CJ1875" s="3">
        <v>671.36036508250004</v>
      </c>
      <c r="CK1875" s="3">
        <v>3102</v>
      </c>
      <c r="CL1875" s="3">
        <v>3656</v>
      </c>
      <c r="CM1875" s="3">
        <v>4147</v>
      </c>
      <c r="CN1875" s="3">
        <v>3828</v>
      </c>
      <c r="CO1875" s="3">
        <v>0.23118199433596662</v>
      </c>
      <c r="CP1875" s="3">
        <f t="shared" si="29"/>
        <v>0.10457873456452847</v>
      </c>
    </row>
    <row r="1876" spans="1:94" ht="17.100000000000001" customHeight="1" x14ac:dyDescent="0.3">
      <c r="A1876" s="2">
        <v>2403251</v>
      </c>
      <c r="B1876" s="2" t="s">
        <v>1974</v>
      </c>
      <c r="C1876" s="2" t="s">
        <v>962</v>
      </c>
      <c r="D1876" s="2" t="s">
        <v>1974</v>
      </c>
      <c r="E1876" s="2" t="s">
        <v>962</v>
      </c>
      <c r="F1876" s="2" t="s">
        <v>60</v>
      </c>
      <c r="G1876" s="2" t="s">
        <v>60</v>
      </c>
      <c r="H1876" s="2" t="s">
        <v>60</v>
      </c>
      <c r="I1876" s="2" t="s">
        <v>60</v>
      </c>
      <c r="J1876" s="2" t="s">
        <v>60</v>
      </c>
      <c r="K1876" s="2" t="s">
        <v>60</v>
      </c>
      <c r="L1876" s="2" t="s">
        <v>60</v>
      </c>
      <c r="M1876" s="2" t="s">
        <v>60</v>
      </c>
      <c r="N1876" s="2" t="s">
        <v>60</v>
      </c>
      <c r="O1876" s="2" t="s">
        <v>60</v>
      </c>
      <c r="P1876" s="2" t="s">
        <v>60</v>
      </c>
      <c r="Q1876" s="2" t="s">
        <v>60</v>
      </c>
      <c r="R1876" s="2" t="s">
        <v>60</v>
      </c>
      <c r="S1876" s="2" t="s">
        <v>60</v>
      </c>
      <c r="T1876" s="2" t="s">
        <v>60</v>
      </c>
      <c r="U1876" s="2" t="s">
        <v>60</v>
      </c>
      <c r="V1876" s="2" t="s">
        <v>60</v>
      </c>
      <c r="W1876" s="2" t="s">
        <v>60</v>
      </c>
      <c r="X1876" s="2" t="s">
        <v>60</v>
      </c>
      <c r="Y1876" s="2" t="s">
        <v>60</v>
      </c>
      <c r="Z1876" s="2" t="s">
        <v>60</v>
      </c>
      <c r="AA1876" s="2" t="s">
        <v>60</v>
      </c>
      <c r="AB1876" s="2" t="s">
        <v>60</v>
      </c>
      <c r="AC1876" s="2" t="s">
        <v>60</v>
      </c>
      <c r="AD1876" s="2" t="s">
        <v>60</v>
      </c>
      <c r="AE1876" s="2" t="s">
        <v>60</v>
      </c>
      <c r="AF1876" s="2" t="s">
        <v>60</v>
      </c>
      <c r="AG1876" s="2" t="s">
        <v>60</v>
      </c>
      <c r="AH1876" s="2" t="s">
        <v>60</v>
      </c>
      <c r="AI1876" s="2" t="s">
        <v>60</v>
      </c>
      <c r="AJ1876" s="2" t="s">
        <v>60</v>
      </c>
      <c r="AK1876" s="2" t="s">
        <v>60</v>
      </c>
      <c r="AL1876" s="2" t="s">
        <v>60</v>
      </c>
      <c r="AM1876" s="2" t="s">
        <v>60</v>
      </c>
      <c r="AN1876" s="2" t="s">
        <v>60</v>
      </c>
      <c r="AO1876" s="2" t="s">
        <v>60</v>
      </c>
      <c r="AP1876" s="2" t="s">
        <v>1974</v>
      </c>
      <c r="AQ1876" s="2" t="s">
        <v>962</v>
      </c>
      <c r="AR1876" s="2">
        <v>4</v>
      </c>
      <c r="AS1876" s="2">
        <v>493</v>
      </c>
      <c r="AT1876" s="2">
        <v>0.29499999999999998</v>
      </c>
      <c r="AU1876" s="2">
        <v>144</v>
      </c>
      <c r="AV1876" s="2">
        <v>8.5999999999999993E-2</v>
      </c>
      <c r="AW1876" s="2">
        <v>1036</v>
      </c>
      <c r="AX1876" s="2">
        <v>0.58799999999999997</v>
      </c>
      <c r="AY1876" s="2">
        <v>47</v>
      </c>
      <c r="AZ1876" s="2">
        <v>42</v>
      </c>
      <c r="BA1876" s="2">
        <v>1673</v>
      </c>
      <c r="BB1876" s="2"/>
      <c r="BC1876" s="2"/>
      <c r="BD1876" s="2">
        <v>0.7700401914648678</v>
      </c>
      <c r="BE1876" s="2"/>
      <c r="BF1876" s="2"/>
      <c r="BG1876" s="2">
        <v>49513</v>
      </c>
      <c r="BH1876" s="2"/>
      <c r="BI1876" s="2"/>
      <c r="BJ1876" s="2">
        <v>38127</v>
      </c>
      <c r="BK1876" s="2"/>
      <c r="BL1876" s="2"/>
      <c r="BM1876" s="2">
        <v>0.65300991690465127</v>
      </c>
      <c r="BN1876" s="2"/>
      <c r="BO1876" s="2"/>
      <c r="BP1876" s="2">
        <v>8.4922638577007381E-2</v>
      </c>
      <c r="BQ1876" s="2"/>
      <c r="BR1876" s="2"/>
      <c r="BS1876" s="2">
        <v>0.77176324823139075</v>
      </c>
      <c r="BT1876" s="2"/>
      <c r="BU1876" s="2"/>
      <c r="BV1876" s="2">
        <v>0.14331411319160176</v>
      </c>
      <c r="BW1876" s="2"/>
      <c r="BX1876" s="2"/>
      <c r="BY1876" s="2">
        <v>2162.1158348713002</v>
      </c>
      <c r="BZ1876" s="2"/>
      <c r="CA1876" s="2"/>
      <c r="CB1876" s="2">
        <v>183.6125816064</v>
      </c>
      <c r="CC1876" s="2"/>
      <c r="CD1876" s="2"/>
      <c r="CE1876" s="2">
        <v>309.86171349210002</v>
      </c>
      <c r="CF1876" s="2"/>
      <c r="CG1876" s="2"/>
      <c r="CH1876" s="2">
        <v>1668.6415397727999</v>
      </c>
      <c r="CI1876" s="2"/>
      <c r="CJ1876" s="2">
        <v>24023.267084450599</v>
      </c>
      <c r="CK1876" s="2" t="s">
        <v>60</v>
      </c>
      <c r="CL1876" s="2" t="s">
        <v>60</v>
      </c>
      <c r="CM1876" s="2" t="s">
        <v>60</v>
      </c>
      <c r="CN1876" s="2">
        <v>2260</v>
      </c>
      <c r="CO1876" s="2" t="s">
        <v>60</v>
      </c>
      <c r="CP1876" s="2">
        <f t="shared" si="29"/>
        <v>4.5644578191586051E-2</v>
      </c>
    </row>
    <row r="1877" spans="1:94" ht="17.100000000000001" customHeight="1" x14ac:dyDescent="0.3">
      <c r="A1877" s="3">
        <v>2409308</v>
      </c>
      <c r="B1877" s="3" t="s">
        <v>2069</v>
      </c>
      <c r="C1877" s="3" t="s">
        <v>962</v>
      </c>
      <c r="D1877" s="3" t="s">
        <v>2069</v>
      </c>
      <c r="E1877" s="3" t="s">
        <v>962</v>
      </c>
      <c r="F1877" s="3" t="s">
        <v>60</v>
      </c>
      <c r="G1877" s="3" t="s">
        <v>60</v>
      </c>
      <c r="H1877" s="3" t="s">
        <v>60</v>
      </c>
      <c r="I1877" s="3" t="s">
        <v>60</v>
      </c>
      <c r="J1877" s="3" t="s">
        <v>60</v>
      </c>
      <c r="K1877" s="3" t="s">
        <v>60</v>
      </c>
      <c r="L1877" s="3" t="s">
        <v>60</v>
      </c>
      <c r="M1877" s="3" t="s">
        <v>60</v>
      </c>
      <c r="N1877" s="3" t="s">
        <v>60</v>
      </c>
      <c r="O1877" s="3" t="s">
        <v>60</v>
      </c>
      <c r="P1877" s="3"/>
      <c r="Q1877" s="3">
        <v>28</v>
      </c>
      <c r="R1877" s="3">
        <v>1111</v>
      </c>
      <c r="S1877" s="3">
        <v>0.24152173913043479</v>
      </c>
      <c r="T1877" s="3">
        <v>887</v>
      </c>
      <c r="U1877" s="3">
        <v>0.19282608695652173</v>
      </c>
      <c r="V1877" s="3">
        <v>2602</v>
      </c>
      <c r="W1877" s="3">
        <v>0.56565217391304345</v>
      </c>
      <c r="X1877" s="3" t="s">
        <v>60</v>
      </c>
      <c r="Y1877" s="3" t="s">
        <v>60</v>
      </c>
      <c r="Z1877" s="3">
        <v>4600</v>
      </c>
      <c r="AA1877" s="3" t="s">
        <v>2068</v>
      </c>
      <c r="AB1877" s="3" t="s">
        <v>2069</v>
      </c>
      <c r="AC1877" s="3" t="s">
        <v>962</v>
      </c>
      <c r="AD1877" s="3">
        <v>28</v>
      </c>
      <c r="AE1877" s="3">
        <v>601</v>
      </c>
      <c r="AF1877" s="3">
        <v>0.37</v>
      </c>
      <c r="AG1877" s="3">
        <v>360</v>
      </c>
      <c r="AH1877" s="3">
        <v>0.22</v>
      </c>
      <c r="AI1877" s="3">
        <v>53</v>
      </c>
      <c r="AJ1877" s="3">
        <v>0.03</v>
      </c>
      <c r="AK1877" s="3">
        <v>459</v>
      </c>
      <c r="AL1877" s="3">
        <v>0.28000000000000003</v>
      </c>
      <c r="AM1877" s="3">
        <v>115</v>
      </c>
      <c r="AN1877" s="3">
        <v>58</v>
      </c>
      <c r="AO1877" s="3">
        <v>1646</v>
      </c>
      <c r="AP1877" s="3" t="s">
        <v>2069</v>
      </c>
      <c r="AQ1877" s="3" t="s">
        <v>962</v>
      </c>
      <c r="AR1877" s="3">
        <v>37</v>
      </c>
      <c r="AS1877" s="3">
        <v>1167</v>
      </c>
      <c r="AT1877" s="3">
        <v>0.47299999999999998</v>
      </c>
      <c r="AU1877" s="3">
        <v>203</v>
      </c>
      <c r="AV1877" s="3">
        <v>8.2000000000000003E-2</v>
      </c>
      <c r="AW1877" s="3">
        <v>1099</v>
      </c>
      <c r="AX1877" s="3">
        <v>0.40799999999999997</v>
      </c>
      <c r="AY1877" s="3">
        <v>122</v>
      </c>
      <c r="AZ1877" s="3">
        <v>101</v>
      </c>
      <c r="BA1877" s="3">
        <v>2469</v>
      </c>
      <c r="BB1877" s="3">
        <v>0.12380817854368247</v>
      </c>
      <c r="BC1877" s="3">
        <v>0.16377081705044189</v>
      </c>
      <c r="BD1877" s="3">
        <v>0.21589688506981741</v>
      </c>
      <c r="BE1877" s="3">
        <v>14159</v>
      </c>
      <c r="BF1877" s="3">
        <v>16633</v>
      </c>
      <c r="BG1877" s="3">
        <v>12103</v>
      </c>
      <c r="BH1877" s="3">
        <v>1753</v>
      </c>
      <c r="BI1877" s="3">
        <v>2724</v>
      </c>
      <c r="BJ1877" s="3">
        <v>2613</v>
      </c>
      <c r="BK1877" s="3">
        <v>2.204151363092413</v>
      </c>
      <c r="BL1877" s="3">
        <v>2.3283527981359766</v>
      </c>
      <c r="BM1877" s="3">
        <v>4.1334749709438494</v>
      </c>
      <c r="BN1877" s="3">
        <v>7.6299558867278502E-2</v>
      </c>
      <c r="BO1877" s="3">
        <v>0.1000197753946037</v>
      </c>
      <c r="BP1877" s="3">
        <v>0.13237258043955161</v>
      </c>
      <c r="BQ1877" s="3">
        <v>0.33286063665167942</v>
      </c>
      <c r="BR1877" s="3">
        <v>0.2899249976901393</v>
      </c>
      <c r="BS1877" s="3">
        <v>0.306592958171296</v>
      </c>
      <c r="BT1877" s="3">
        <v>0.59083980448104212</v>
      </c>
      <c r="BU1877" s="3">
        <v>0.6100552269152727</v>
      </c>
      <c r="BV1877" s="3">
        <v>0.56103446138915236</v>
      </c>
      <c r="BW1877" s="3">
        <v>3863.8773395009998</v>
      </c>
      <c r="BX1877" s="3">
        <v>6342.4330221224</v>
      </c>
      <c r="BY1877" s="3">
        <v>15893.2112632791</v>
      </c>
      <c r="BZ1877" s="3">
        <v>294.81213652119999</v>
      </c>
      <c r="CA1877" s="3">
        <v>634.36872632799998</v>
      </c>
      <c r="CB1877" s="3">
        <v>2103.8253863912</v>
      </c>
      <c r="CC1877" s="3">
        <v>2282.9325318094998</v>
      </c>
      <c r="CD1877" s="3">
        <v>3869.2344165057998</v>
      </c>
      <c r="CE1877" s="3">
        <v>8916.6392208378002</v>
      </c>
      <c r="CF1877" s="3">
        <v>1286.1326711703</v>
      </c>
      <c r="CG1877" s="3">
        <v>1838.8298792887001</v>
      </c>
      <c r="CH1877" s="3">
        <v>4872.7466560500998</v>
      </c>
      <c r="CI1877" s="3">
        <v>211.49179787790001</v>
      </c>
      <c r="CJ1877" s="3">
        <v>1150.7379330154999</v>
      </c>
      <c r="CK1877" s="3">
        <v>3644</v>
      </c>
      <c r="CL1877" s="3">
        <v>5000</v>
      </c>
      <c r="CM1877" s="3">
        <v>7015</v>
      </c>
      <c r="CN1877" s="3">
        <v>3118</v>
      </c>
      <c r="CO1877" s="3">
        <v>0.21908254674442373</v>
      </c>
      <c r="CP1877" s="3">
        <f t="shared" si="29"/>
        <v>0.25762207717094937</v>
      </c>
    </row>
    <row r="1878" spans="1:94" ht="17.100000000000001" customHeight="1" x14ac:dyDescent="0.3">
      <c r="A1878" s="2">
        <v>2409407</v>
      </c>
      <c r="B1878" s="2" t="s">
        <v>2063</v>
      </c>
      <c r="C1878" s="2" t="s">
        <v>962</v>
      </c>
      <c r="D1878" s="2" t="s">
        <v>2063</v>
      </c>
      <c r="E1878" s="2" t="s">
        <v>962</v>
      </c>
      <c r="F1878" s="2" t="s">
        <v>60</v>
      </c>
      <c r="G1878" s="2" t="s">
        <v>60</v>
      </c>
      <c r="H1878" s="2" t="s">
        <v>60</v>
      </c>
      <c r="I1878" s="2" t="s">
        <v>60</v>
      </c>
      <c r="J1878" s="2" t="s">
        <v>60</v>
      </c>
      <c r="K1878" s="2" t="s">
        <v>60</v>
      </c>
      <c r="L1878" s="2" t="s">
        <v>60</v>
      </c>
      <c r="M1878" s="2" t="s">
        <v>60</v>
      </c>
      <c r="N1878" s="2" t="s">
        <v>60</v>
      </c>
      <c r="O1878" s="2" t="s">
        <v>60</v>
      </c>
      <c r="P1878" s="2"/>
      <c r="Q1878" s="2">
        <v>25</v>
      </c>
      <c r="R1878" s="2">
        <v>723</v>
      </c>
      <c r="S1878" s="2">
        <v>0.16038154392191659</v>
      </c>
      <c r="T1878" s="2">
        <v>2397</v>
      </c>
      <c r="U1878" s="2">
        <v>0.53172138420585624</v>
      </c>
      <c r="V1878" s="2">
        <v>1388</v>
      </c>
      <c r="W1878" s="2">
        <v>0.30789707187222715</v>
      </c>
      <c r="X1878" s="2" t="s">
        <v>60</v>
      </c>
      <c r="Y1878" s="2" t="s">
        <v>60</v>
      </c>
      <c r="Z1878" s="2">
        <v>4508</v>
      </c>
      <c r="AA1878" s="2" t="s">
        <v>2062</v>
      </c>
      <c r="AB1878" s="2" t="s">
        <v>2063</v>
      </c>
      <c r="AC1878" s="2" t="s">
        <v>962</v>
      </c>
      <c r="AD1878" s="2">
        <v>25</v>
      </c>
      <c r="AE1878" s="2">
        <v>1313</v>
      </c>
      <c r="AF1878" s="2">
        <v>0.46</v>
      </c>
      <c r="AG1878" s="2">
        <v>224</v>
      </c>
      <c r="AH1878" s="2">
        <v>0.08</v>
      </c>
      <c r="AI1878" s="2">
        <v>43</v>
      </c>
      <c r="AJ1878" s="2">
        <v>0.02</v>
      </c>
      <c r="AK1878" s="2">
        <v>1146</v>
      </c>
      <c r="AL1878" s="2">
        <v>0.4</v>
      </c>
      <c r="AM1878" s="2">
        <v>98</v>
      </c>
      <c r="AN1878" s="2">
        <v>51</v>
      </c>
      <c r="AO1878" s="2">
        <v>2875</v>
      </c>
      <c r="AP1878" s="2" t="s">
        <v>2063</v>
      </c>
      <c r="AQ1878" s="2" t="s">
        <v>962</v>
      </c>
      <c r="AR1878" s="2">
        <v>40</v>
      </c>
      <c r="AS1878" s="2">
        <v>2292</v>
      </c>
      <c r="AT1878" s="2">
        <v>0.59699999999999998</v>
      </c>
      <c r="AU1878" s="2">
        <v>252</v>
      </c>
      <c r="AV1878" s="2">
        <v>6.6000000000000003E-2</v>
      </c>
      <c r="AW1878" s="2">
        <v>1298</v>
      </c>
      <c r="AX1878" s="2">
        <v>0.311</v>
      </c>
      <c r="AY1878" s="2">
        <v>208</v>
      </c>
      <c r="AZ1878" s="2">
        <v>127</v>
      </c>
      <c r="BA1878" s="2">
        <v>3842</v>
      </c>
      <c r="BB1878" s="2">
        <v>0.18042727208630049</v>
      </c>
      <c r="BC1878" s="2">
        <v>0.46269338357024603</v>
      </c>
      <c r="BD1878" s="2">
        <v>0.2919266401966345</v>
      </c>
      <c r="BE1878" s="2">
        <v>14183</v>
      </c>
      <c r="BF1878" s="2">
        <v>17517</v>
      </c>
      <c r="BG1878" s="2">
        <v>5289</v>
      </c>
      <c r="BH1878" s="2">
        <v>2559</v>
      </c>
      <c r="BI1878" s="2">
        <v>8105</v>
      </c>
      <c r="BJ1878" s="2">
        <v>1544</v>
      </c>
      <c r="BK1878" s="2">
        <v>1.8975619791464244</v>
      </c>
      <c r="BL1878" s="2">
        <v>1.1056953042740285</v>
      </c>
      <c r="BM1878" s="2">
        <v>2.5093997943080257</v>
      </c>
      <c r="BN1878" s="2">
        <v>8.0676703401587613E-2</v>
      </c>
      <c r="BO1878" s="2">
        <v>0.10259935361474531</v>
      </c>
      <c r="BP1878" s="2">
        <v>0.20738107801025635</v>
      </c>
      <c r="BQ1878" s="2">
        <v>0.28841018680872421</v>
      </c>
      <c r="BR1878" s="2">
        <v>0.4499534697343211</v>
      </c>
      <c r="BS1878" s="2">
        <v>0.41747496555983959</v>
      </c>
      <c r="BT1878" s="2">
        <v>0.63091310978968818</v>
      </c>
      <c r="BU1878" s="2">
        <v>0.44744717665093348</v>
      </c>
      <c r="BV1878" s="2">
        <v>0.37514395642990406</v>
      </c>
      <c r="BW1878" s="2">
        <v>4855.8611046357</v>
      </c>
      <c r="BX1878" s="2">
        <v>8961.6604411410008</v>
      </c>
      <c r="BY1878" s="2">
        <v>15508.090728823599</v>
      </c>
      <c r="BZ1878" s="2">
        <v>391.75486609799998</v>
      </c>
      <c r="CA1878" s="2">
        <v>919.46056857589997</v>
      </c>
      <c r="CB1878" s="2">
        <v>3216.0845732243001</v>
      </c>
      <c r="CC1878" s="2">
        <v>3063.6264302324998</v>
      </c>
      <c r="CD1878" s="2">
        <v>4009.8696624928998</v>
      </c>
      <c r="CE1878" s="2">
        <v>5817.7665126847996</v>
      </c>
      <c r="CF1878" s="2">
        <v>1400.4798083052001</v>
      </c>
      <c r="CG1878" s="2">
        <v>4032.3302100721999</v>
      </c>
      <c r="CH1878" s="2">
        <v>6474.2396429145001</v>
      </c>
      <c r="CI1878" s="2">
        <v>583.20465475419996</v>
      </c>
      <c r="CJ1878" s="2">
        <v>2950.547685046</v>
      </c>
      <c r="CK1878" s="2">
        <v>4422</v>
      </c>
      <c r="CL1878" s="2">
        <v>5838</v>
      </c>
      <c r="CM1878" s="2">
        <v>6173</v>
      </c>
      <c r="CN1878" s="2">
        <v>4657</v>
      </c>
      <c r="CO1878" s="2">
        <v>0.25244048638465488</v>
      </c>
      <c r="CP1878" s="2">
        <f t="shared" si="29"/>
        <v>0.88050671204386466</v>
      </c>
    </row>
    <row r="1879" spans="1:94" ht="17.100000000000001" customHeight="1" x14ac:dyDescent="0.3">
      <c r="A1879" s="3">
        <v>2409605</v>
      </c>
      <c r="B1879" s="3" t="s">
        <v>2792</v>
      </c>
      <c r="C1879" s="3" t="s">
        <v>962</v>
      </c>
      <c r="D1879" s="3" t="s">
        <v>2792</v>
      </c>
      <c r="E1879" s="3" t="s">
        <v>962</v>
      </c>
      <c r="F1879" s="3" t="s">
        <v>60</v>
      </c>
      <c r="G1879" s="3" t="s">
        <v>60</v>
      </c>
      <c r="H1879" s="3" t="s">
        <v>60</v>
      </c>
      <c r="I1879" s="3" t="s">
        <v>60</v>
      </c>
      <c r="J1879" s="3" t="s">
        <v>60</v>
      </c>
      <c r="K1879" s="3" t="s">
        <v>60</v>
      </c>
      <c r="L1879" s="3" t="s">
        <v>60</v>
      </c>
      <c r="M1879" s="3" t="s">
        <v>60</v>
      </c>
      <c r="N1879" s="3" t="s">
        <v>60</v>
      </c>
      <c r="O1879" s="3" t="s">
        <v>60</v>
      </c>
      <c r="P1879" s="3" t="s">
        <v>60</v>
      </c>
      <c r="Q1879" s="3" t="s">
        <v>60</v>
      </c>
      <c r="R1879" s="3" t="s">
        <v>60</v>
      </c>
      <c r="S1879" s="3" t="s">
        <v>60</v>
      </c>
      <c r="T1879" s="3" t="s">
        <v>60</v>
      </c>
      <c r="U1879" s="3" t="s">
        <v>60</v>
      </c>
      <c r="V1879" s="3" t="s">
        <v>60</v>
      </c>
      <c r="W1879" s="3" t="s">
        <v>60</v>
      </c>
      <c r="X1879" s="3" t="s">
        <v>60</v>
      </c>
      <c r="Y1879" s="3" t="s">
        <v>60</v>
      </c>
      <c r="Z1879" s="3" t="s">
        <v>60</v>
      </c>
      <c r="AA1879" s="3" t="s">
        <v>2792</v>
      </c>
      <c r="AB1879" s="3" t="s">
        <v>2792</v>
      </c>
      <c r="AC1879" s="3" t="s">
        <v>962</v>
      </c>
      <c r="AD1879" s="3">
        <v>11</v>
      </c>
      <c r="AE1879" s="3">
        <v>213</v>
      </c>
      <c r="AF1879" s="3">
        <v>0.39</v>
      </c>
      <c r="AG1879" s="3">
        <v>52</v>
      </c>
      <c r="AH1879" s="3">
        <v>0.09</v>
      </c>
      <c r="AI1879" s="3">
        <v>37</v>
      </c>
      <c r="AJ1879" s="3">
        <v>7.0000000000000007E-2</v>
      </c>
      <c r="AK1879" s="3">
        <v>213</v>
      </c>
      <c r="AL1879" s="3">
        <v>0.39</v>
      </c>
      <c r="AM1879" s="3">
        <v>23</v>
      </c>
      <c r="AN1879" s="3">
        <v>14</v>
      </c>
      <c r="AO1879" s="3">
        <v>552</v>
      </c>
      <c r="AP1879" s="3" t="s">
        <v>60</v>
      </c>
      <c r="AQ1879" s="3" t="s">
        <v>60</v>
      </c>
      <c r="AR1879" s="3" t="s">
        <v>60</v>
      </c>
      <c r="AS1879" s="3" t="s">
        <v>60</v>
      </c>
      <c r="AT1879" s="3" t="s">
        <v>60</v>
      </c>
      <c r="AU1879" s="3" t="s">
        <v>60</v>
      </c>
      <c r="AV1879" s="3" t="s">
        <v>60</v>
      </c>
      <c r="AW1879" s="3" t="s">
        <v>60</v>
      </c>
      <c r="AX1879" s="3" t="s">
        <v>60</v>
      </c>
      <c r="AY1879" s="3" t="s">
        <v>60</v>
      </c>
      <c r="AZ1879" s="3" t="s">
        <v>60</v>
      </c>
      <c r="BA1879" s="3" t="s">
        <v>60</v>
      </c>
      <c r="BB1879" s="3"/>
      <c r="BC1879" s="3"/>
      <c r="BD1879" s="3">
        <v>0.26884253028263794</v>
      </c>
      <c r="BE1879" s="3"/>
      <c r="BF1879" s="3"/>
      <c r="BG1879" s="3">
        <v>5944</v>
      </c>
      <c r="BH1879" s="3"/>
      <c r="BI1879" s="3"/>
      <c r="BJ1879" s="3">
        <v>1598</v>
      </c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>
        <v>63.157318579399998</v>
      </c>
      <c r="CK1879" s="3" t="s">
        <v>60</v>
      </c>
      <c r="CL1879" s="3" t="s">
        <v>60</v>
      </c>
      <c r="CM1879" s="3">
        <v>0</v>
      </c>
      <c r="CN1879" s="3" t="s">
        <v>60</v>
      </c>
      <c r="CO1879" s="3" t="s">
        <v>60</v>
      </c>
      <c r="CP1879" s="3" t="str">
        <f t="shared" si="29"/>
        <v/>
      </c>
    </row>
    <row r="1880" spans="1:94" ht="17.100000000000001" customHeight="1" x14ac:dyDescent="0.3">
      <c r="A1880" s="2">
        <v>2409704</v>
      </c>
      <c r="B1880" s="2" t="s">
        <v>2794</v>
      </c>
      <c r="C1880" s="2" t="s">
        <v>962</v>
      </c>
      <c r="D1880" s="2" t="s">
        <v>2794</v>
      </c>
      <c r="E1880" s="2" t="s">
        <v>962</v>
      </c>
      <c r="F1880" s="2" t="s">
        <v>60</v>
      </c>
      <c r="G1880" s="2" t="s">
        <v>60</v>
      </c>
      <c r="H1880" s="2" t="s">
        <v>60</v>
      </c>
      <c r="I1880" s="2" t="s">
        <v>60</v>
      </c>
      <c r="J1880" s="2" t="s">
        <v>60</v>
      </c>
      <c r="K1880" s="2" t="s">
        <v>60</v>
      </c>
      <c r="L1880" s="2" t="s">
        <v>60</v>
      </c>
      <c r="M1880" s="2" t="s">
        <v>60</v>
      </c>
      <c r="N1880" s="2" t="s">
        <v>60</v>
      </c>
      <c r="O1880" s="2" t="s">
        <v>60</v>
      </c>
      <c r="P1880" s="2" t="s">
        <v>60</v>
      </c>
      <c r="Q1880" s="2" t="s">
        <v>60</v>
      </c>
      <c r="R1880" s="2" t="s">
        <v>60</v>
      </c>
      <c r="S1880" s="2" t="s">
        <v>60</v>
      </c>
      <c r="T1880" s="2" t="s">
        <v>60</v>
      </c>
      <c r="U1880" s="2" t="s">
        <v>60</v>
      </c>
      <c r="V1880" s="2" t="s">
        <v>60</v>
      </c>
      <c r="W1880" s="2" t="s">
        <v>60</v>
      </c>
      <c r="X1880" s="2" t="s">
        <v>60</v>
      </c>
      <c r="Y1880" s="2" t="s">
        <v>60</v>
      </c>
      <c r="Z1880" s="2" t="s">
        <v>60</v>
      </c>
      <c r="AA1880" s="2" t="s">
        <v>2793</v>
      </c>
      <c r="AB1880" s="2" t="s">
        <v>2794</v>
      </c>
      <c r="AC1880" s="2" t="s">
        <v>962</v>
      </c>
      <c r="AD1880" s="2">
        <v>12</v>
      </c>
      <c r="AE1880" s="2">
        <v>418</v>
      </c>
      <c r="AF1880" s="2">
        <v>0.32</v>
      </c>
      <c r="AG1880" s="2">
        <v>193</v>
      </c>
      <c r="AH1880" s="2">
        <v>0.15</v>
      </c>
      <c r="AI1880" s="2">
        <v>230</v>
      </c>
      <c r="AJ1880" s="2">
        <v>0.18</v>
      </c>
      <c r="AK1880" s="2">
        <v>345</v>
      </c>
      <c r="AL1880" s="2">
        <v>0.27</v>
      </c>
      <c r="AM1880" s="2">
        <v>64</v>
      </c>
      <c r="AN1880" s="2">
        <v>45</v>
      </c>
      <c r="AO1880" s="2">
        <v>1295</v>
      </c>
      <c r="AP1880" s="2" t="s">
        <v>2794</v>
      </c>
      <c r="AQ1880" s="2" t="s">
        <v>962</v>
      </c>
      <c r="AR1880" s="2">
        <v>17</v>
      </c>
      <c r="AS1880" s="2">
        <v>920</v>
      </c>
      <c r="AT1880" s="2">
        <v>0.56699999999999995</v>
      </c>
      <c r="AU1880" s="2">
        <v>168</v>
      </c>
      <c r="AV1880" s="2">
        <v>0.10299999999999999</v>
      </c>
      <c r="AW1880" s="2">
        <v>536</v>
      </c>
      <c r="AX1880" s="2">
        <v>0.29499999999999998</v>
      </c>
      <c r="AY1880" s="2">
        <v>104</v>
      </c>
      <c r="AZ1880" s="2">
        <v>92</v>
      </c>
      <c r="BA1880" s="2">
        <v>1624</v>
      </c>
      <c r="BB1880" s="2"/>
      <c r="BC1880" s="2">
        <v>0.14029959810010961</v>
      </c>
      <c r="BD1880" s="2">
        <v>0.52958015267175573</v>
      </c>
      <c r="BE1880" s="2"/>
      <c r="BF1880" s="2">
        <v>10948</v>
      </c>
      <c r="BG1880" s="2">
        <v>4192</v>
      </c>
      <c r="BH1880" s="2"/>
      <c r="BI1880" s="2">
        <v>1536</v>
      </c>
      <c r="BJ1880" s="2">
        <v>2220</v>
      </c>
      <c r="BK1880" s="2"/>
      <c r="BL1880" s="2">
        <v>2.5870992291021486</v>
      </c>
      <c r="BM1880" s="2">
        <v>2.7388055124895851</v>
      </c>
      <c r="BN1880" s="2"/>
      <c r="BO1880" s="2">
        <v>0.42689160721448277</v>
      </c>
      <c r="BP1880" s="2">
        <v>2.7350227634933377E-3</v>
      </c>
      <c r="BQ1880" s="2"/>
      <c r="BR1880" s="2">
        <v>0.37898012174638235</v>
      </c>
      <c r="BS1880" s="2">
        <v>0.23747758793055709</v>
      </c>
      <c r="BT1880" s="2"/>
      <c r="BU1880" s="2">
        <v>0.19412827103913483</v>
      </c>
      <c r="BV1880" s="2">
        <v>0.75978738930593792</v>
      </c>
      <c r="BW1880" s="2"/>
      <c r="BX1880" s="2">
        <v>3973.7844159009001</v>
      </c>
      <c r="BY1880" s="2">
        <v>8520.4239493550995</v>
      </c>
      <c r="BZ1880" s="2"/>
      <c r="CA1880" s="2">
        <v>1696.3752160278</v>
      </c>
      <c r="CB1880" s="2">
        <v>23.303553456100001</v>
      </c>
      <c r="CC1880" s="2"/>
      <c r="CD1880" s="2">
        <v>771.42389814110004</v>
      </c>
      <c r="CE1880" s="2">
        <v>6473.7106682602998</v>
      </c>
      <c r="CF1880" s="2"/>
      <c r="CG1880" s="2">
        <v>1505.9853017319999</v>
      </c>
      <c r="CH1880" s="2">
        <v>2023.4097276386001</v>
      </c>
      <c r="CI1880" s="2"/>
      <c r="CJ1880" s="2">
        <v>181.86217484509999</v>
      </c>
      <c r="CK1880" s="2" t="s">
        <v>60</v>
      </c>
      <c r="CL1880" s="2" t="s">
        <v>60</v>
      </c>
      <c r="CM1880" s="2">
        <v>0</v>
      </c>
      <c r="CN1880" s="2">
        <v>2090</v>
      </c>
      <c r="CO1880" s="2" t="s">
        <v>60</v>
      </c>
      <c r="CP1880" s="2">
        <f t="shared" si="29"/>
        <v>0.49856870229007633</v>
      </c>
    </row>
    <row r="1881" spans="1:94" ht="17.100000000000001" customHeight="1" x14ac:dyDescent="0.3">
      <c r="A1881" s="3">
        <v>2409803</v>
      </c>
      <c r="B1881" s="3" t="s">
        <v>5106</v>
      </c>
      <c r="C1881" s="3" t="s">
        <v>962</v>
      </c>
      <c r="D1881" s="3" t="s">
        <v>5106</v>
      </c>
      <c r="E1881" s="3" t="s">
        <v>962</v>
      </c>
      <c r="F1881" s="3" t="s">
        <v>60</v>
      </c>
      <c r="G1881" s="3" t="s">
        <v>60</v>
      </c>
      <c r="H1881" s="3" t="s">
        <v>60</v>
      </c>
      <c r="I1881" s="3" t="s">
        <v>60</v>
      </c>
      <c r="J1881" s="3" t="s">
        <v>60</v>
      </c>
      <c r="K1881" s="3" t="s">
        <v>60</v>
      </c>
      <c r="L1881" s="3" t="s">
        <v>60</v>
      </c>
      <c r="M1881" s="3" t="s">
        <v>60</v>
      </c>
      <c r="N1881" s="3" t="s">
        <v>60</v>
      </c>
      <c r="O1881" s="3" t="s">
        <v>60</v>
      </c>
      <c r="P1881" s="3" t="s">
        <v>60</v>
      </c>
      <c r="Q1881" s="3" t="s">
        <v>60</v>
      </c>
      <c r="R1881" s="3" t="s">
        <v>60</v>
      </c>
      <c r="S1881" s="3" t="s">
        <v>60</v>
      </c>
      <c r="T1881" s="3" t="s">
        <v>60</v>
      </c>
      <c r="U1881" s="3" t="s">
        <v>60</v>
      </c>
      <c r="V1881" s="3" t="s">
        <v>60</v>
      </c>
      <c r="W1881" s="3" t="s">
        <v>60</v>
      </c>
      <c r="X1881" s="3" t="s">
        <v>60</v>
      </c>
      <c r="Y1881" s="3" t="s">
        <v>60</v>
      </c>
      <c r="Z1881" s="3" t="s">
        <v>60</v>
      </c>
      <c r="AA1881" s="3" t="s">
        <v>60</v>
      </c>
      <c r="AB1881" s="3" t="s">
        <v>60</v>
      </c>
      <c r="AC1881" s="3" t="s">
        <v>60</v>
      </c>
      <c r="AD1881" s="3" t="s">
        <v>60</v>
      </c>
      <c r="AE1881" s="3" t="s">
        <v>60</v>
      </c>
      <c r="AF1881" s="3" t="s">
        <v>60</v>
      </c>
      <c r="AG1881" s="3" t="s">
        <v>60</v>
      </c>
      <c r="AH1881" s="3" t="s">
        <v>60</v>
      </c>
      <c r="AI1881" s="3" t="s">
        <v>60</v>
      </c>
      <c r="AJ1881" s="3" t="s">
        <v>60</v>
      </c>
      <c r="AK1881" s="3" t="s">
        <v>60</v>
      </c>
      <c r="AL1881" s="3" t="s">
        <v>60</v>
      </c>
      <c r="AM1881" s="3" t="s">
        <v>60</v>
      </c>
      <c r="AN1881" s="3" t="s">
        <v>60</v>
      </c>
      <c r="AO1881" s="3" t="s">
        <v>60</v>
      </c>
      <c r="AP1881" s="3" t="s">
        <v>5106</v>
      </c>
      <c r="AQ1881" s="3" t="s">
        <v>962</v>
      </c>
      <c r="AR1881" s="3">
        <v>11</v>
      </c>
      <c r="AS1881" s="3">
        <v>783</v>
      </c>
      <c r="AT1881" s="3">
        <v>0.55900000000000005</v>
      </c>
      <c r="AU1881" s="3">
        <v>75</v>
      </c>
      <c r="AV1881" s="3">
        <v>5.3999999999999999E-2</v>
      </c>
      <c r="AW1881" s="3">
        <v>544</v>
      </c>
      <c r="AX1881" s="3">
        <v>0.35199999999999998</v>
      </c>
      <c r="AY1881" s="3">
        <v>83</v>
      </c>
      <c r="AZ1881" s="3">
        <v>59</v>
      </c>
      <c r="BA1881" s="3">
        <v>1402</v>
      </c>
      <c r="BB1881" s="3">
        <v>0.18196696920101174</v>
      </c>
      <c r="BC1881" s="3">
        <v>0.31620603816940063</v>
      </c>
      <c r="BD1881" s="3">
        <v>0.33372855900719312</v>
      </c>
      <c r="BE1881" s="3">
        <v>13442</v>
      </c>
      <c r="BF1881" s="3">
        <v>15667</v>
      </c>
      <c r="BG1881" s="3">
        <v>12651</v>
      </c>
      <c r="BH1881" s="3">
        <v>2446</v>
      </c>
      <c r="BI1881" s="3">
        <v>4954</v>
      </c>
      <c r="BJ1881" s="3">
        <v>4222</v>
      </c>
      <c r="BK1881" s="3">
        <v>1.0348064922783728</v>
      </c>
      <c r="BL1881" s="3">
        <v>0.65901256277228504</v>
      </c>
      <c r="BM1881" s="3">
        <v>1.6500517546368263</v>
      </c>
      <c r="BN1881" s="3">
        <v>2.8331563758817388E-2</v>
      </c>
      <c r="BO1881" s="3">
        <v>4.5350739506145377E-2</v>
      </c>
      <c r="BP1881" s="3">
        <v>5.595423094263881E-3</v>
      </c>
      <c r="BQ1881" s="3">
        <v>0.35081541180711462</v>
      </c>
      <c r="BR1881" s="3">
        <v>0.28913992124207599</v>
      </c>
      <c r="BS1881" s="3">
        <v>9.0375406774586636E-2</v>
      </c>
      <c r="BT1881" s="3">
        <v>0.62085302443406798</v>
      </c>
      <c r="BU1881" s="3">
        <v>0.66550933925174793</v>
      </c>
      <c r="BV1881" s="3">
        <v>0.90402917013114936</v>
      </c>
      <c r="BW1881" s="3">
        <v>2531.1366801129002</v>
      </c>
      <c r="BX1881" s="3">
        <v>3264.7482359739001</v>
      </c>
      <c r="BY1881" s="3">
        <v>10377.175484911</v>
      </c>
      <c r="BZ1881" s="3">
        <v>71.711060234900003</v>
      </c>
      <c r="CA1881" s="3">
        <v>148.05874680279999</v>
      </c>
      <c r="CB1881" s="3">
        <v>58.064687361499999</v>
      </c>
      <c r="CC1881" s="3">
        <v>1571.4638631041</v>
      </c>
      <c r="CD1881" s="3">
        <v>2172.7204413463</v>
      </c>
      <c r="CE1881" s="3">
        <v>9381.2693419293992</v>
      </c>
      <c r="CF1881" s="3">
        <v>887.96175677389999</v>
      </c>
      <c r="CG1881" s="3">
        <v>943.96904782470006</v>
      </c>
      <c r="CH1881" s="3">
        <v>937.84145562009996</v>
      </c>
      <c r="CI1881" s="3">
        <v>281.98906383719998</v>
      </c>
      <c r="CJ1881" s="3">
        <v>275.18821869089999</v>
      </c>
      <c r="CK1881" s="3" t="s">
        <v>60</v>
      </c>
      <c r="CL1881" s="3" t="s">
        <v>60</v>
      </c>
      <c r="CM1881" s="3" t="s">
        <v>60</v>
      </c>
      <c r="CN1881" s="3">
        <v>2578</v>
      </c>
      <c r="CO1881" s="3" t="s">
        <v>60</v>
      </c>
      <c r="CP1881" s="3">
        <f t="shared" si="29"/>
        <v>0.20377835744209943</v>
      </c>
    </row>
    <row r="1882" spans="1:94" ht="17.100000000000001" customHeight="1" x14ac:dyDescent="0.3">
      <c r="A1882" s="2">
        <v>2409902</v>
      </c>
      <c r="B1882" s="2" t="s">
        <v>2796</v>
      </c>
      <c r="C1882" s="2" t="s">
        <v>962</v>
      </c>
      <c r="D1882" s="2" t="s">
        <v>2796</v>
      </c>
      <c r="E1882" s="2" t="s">
        <v>962</v>
      </c>
      <c r="F1882" s="2" t="s">
        <v>60</v>
      </c>
      <c r="G1882" s="2" t="s">
        <v>60</v>
      </c>
      <c r="H1882" s="2" t="s">
        <v>60</v>
      </c>
      <c r="I1882" s="2" t="s">
        <v>60</v>
      </c>
      <c r="J1882" s="2" t="s">
        <v>60</v>
      </c>
      <c r="K1882" s="2" t="s">
        <v>60</v>
      </c>
      <c r="L1882" s="2" t="s">
        <v>60</v>
      </c>
      <c r="M1882" s="2" t="s">
        <v>60</v>
      </c>
      <c r="N1882" s="2" t="s">
        <v>60</v>
      </c>
      <c r="O1882" s="2" t="s">
        <v>60</v>
      </c>
      <c r="P1882" s="2" t="s">
        <v>60</v>
      </c>
      <c r="Q1882" s="2" t="s">
        <v>60</v>
      </c>
      <c r="R1882" s="2" t="s">
        <v>60</v>
      </c>
      <c r="S1882" s="2" t="s">
        <v>60</v>
      </c>
      <c r="T1882" s="2" t="s">
        <v>60</v>
      </c>
      <c r="U1882" s="2" t="s">
        <v>60</v>
      </c>
      <c r="V1882" s="2" t="s">
        <v>60</v>
      </c>
      <c r="W1882" s="2" t="s">
        <v>60</v>
      </c>
      <c r="X1882" s="2" t="s">
        <v>60</v>
      </c>
      <c r="Y1882" s="2" t="s">
        <v>60</v>
      </c>
      <c r="Z1882" s="2" t="s">
        <v>60</v>
      </c>
      <c r="AA1882" s="2" t="s">
        <v>2795</v>
      </c>
      <c r="AB1882" s="2" t="s">
        <v>2796</v>
      </c>
      <c r="AC1882" s="2" t="s">
        <v>962</v>
      </c>
      <c r="AD1882" s="2">
        <v>19</v>
      </c>
      <c r="AE1882" s="2">
        <v>814</v>
      </c>
      <c r="AF1882" s="2">
        <v>0.4</v>
      </c>
      <c r="AG1882" s="2">
        <v>157</v>
      </c>
      <c r="AH1882" s="2">
        <v>0.08</v>
      </c>
      <c r="AI1882" s="2">
        <v>134</v>
      </c>
      <c r="AJ1882" s="2">
        <v>7.0000000000000007E-2</v>
      </c>
      <c r="AK1882" s="2">
        <v>777</v>
      </c>
      <c r="AL1882" s="2">
        <v>0.38</v>
      </c>
      <c r="AM1882" s="2">
        <v>88</v>
      </c>
      <c r="AN1882" s="2">
        <v>59</v>
      </c>
      <c r="AO1882" s="2">
        <v>2029</v>
      </c>
      <c r="AP1882" s="2" t="s">
        <v>4821</v>
      </c>
      <c r="AQ1882" s="2" t="s">
        <v>962</v>
      </c>
      <c r="AR1882" s="2">
        <v>30</v>
      </c>
      <c r="AS1882" s="2">
        <v>1075</v>
      </c>
      <c r="AT1882" s="2">
        <v>0.48799999999999999</v>
      </c>
      <c r="AU1882" s="2">
        <v>307</v>
      </c>
      <c r="AV1882" s="2">
        <v>0.13900000000000001</v>
      </c>
      <c r="AW1882" s="2">
        <v>821</v>
      </c>
      <c r="AX1882" s="2">
        <v>0.33300000000000002</v>
      </c>
      <c r="AY1882" s="2">
        <v>150</v>
      </c>
      <c r="AZ1882" s="2">
        <v>110</v>
      </c>
      <c r="BA1882" s="2">
        <v>2203</v>
      </c>
      <c r="BB1882" s="2"/>
      <c r="BC1882" s="2"/>
      <c r="BD1882" s="2">
        <v>0.48833693304535636</v>
      </c>
      <c r="BE1882" s="2"/>
      <c r="BF1882" s="2"/>
      <c r="BG1882" s="2">
        <v>4630</v>
      </c>
      <c r="BH1882" s="2"/>
      <c r="BI1882" s="2"/>
      <c r="BJ1882" s="2">
        <v>2261</v>
      </c>
      <c r="BK1882" s="2"/>
      <c r="BL1882" s="2"/>
      <c r="BM1882" s="2">
        <v>1.6678697296247911</v>
      </c>
      <c r="BN1882" s="2"/>
      <c r="BO1882" s="2"/>
      <c r="BP1882" s="2">
        <v>0.12579496440425986</v>
      </c>
      <c r="BQ1882" s="2"/>
      <c r="BR1882" s="2"/>
      <c r="BS1882" s="2">
        <v>0.2518256200063555</v>
      </c>
      <c r="BT1882" s="2"/>
      <c r="BU1882" s="2"/>
      <c r="BV1882" s="2">
        <v>0.6223794155893847</v>
      </c>
      <c r="BW1882" s="2"/>
      <c r="BX1882" s="2"/>
      <c r="BY1882" s="2">
        <v>5590.6993337022996</v>
      </c>
      <c r="BZ1882" s="2"/>
      <c r="CA1882" s="2"/>
      <c r="CB1882" s="2">
        <v>703.28182367800002</v>
      </c>
      <c r="CC1882" s="2"/>
      <c r="CD1882" s="2"/>
      <c r="CE1882" s="2">
        <v>3479.5361840455998</v>
      </c>
      <c r="CF1882" s="2"/>
      <c r="CG1882" s="2"/>
      <c r="CH1882" s="2">
        <v>1407.8813259787</v>
      </c>
      <c r="CI1882" s="2"/>
      <c r="CJ1882" s="2">
        <v>247.22130820070001</v>
      </c>
      <c r="CK1882" s="2" t="s">
        <v>60</v>
      </c>
      <c r="CL1882" s="2" t="s">
        <v>60</v>
      </c>
      <c r="CM1882" s="2">
        <v>0</v>
      </c>
      <c r="CN1882" s="2">
        <v>2860</v>
      </c>
      <c r="CO1882" s="2" t="s">
        <v>60</v>
      </c>
      <c r="CP1882" s="2">
        <f t="shared" si="29"/>
        <v>0.6177105831533477</v>
      </c>
    </row>
    <row r="1883" spans="1:94" ht="17.100000000000001" customHeight="1" x14ac:dyDescent="0.3">
      <c r="A1883" s="3">
        <v>2410207</v>
      </c>
      <c r="B1883" s="3" t="s">
        <v>5107</v>
      </c>
      <c r="C1883" s="3" t="s">
        <v>962</v>
      </c>
      <c r="D1883" s="3" t="s">
        <v>5107</v>
      </c>
      <c r="E1883" s="3" t="s">
        <v>962</v>
      </c>
      <c r="F1883" s="3" t="s">
        <v>60</v>
      </c>
      <c r="G1883" s="3" t="s">
        <v>60</v>
      </c>
      <c r="H1883" s="3" t="s">
        <v>60</v>
      </c>
      <c r="I1883" s="3" t="s">
        <v>60</v>
      </c>
      <c r="J1883" s="3" t="s">
        <v>60</v>
      </c>
      <c r="K1883" s="3" t="s">
        <v>60</v>
      </c>
      <c r="L1883" s="3" t="s">
        <v>60</v>
      </c>
      <c r="M1883" s="3" t="s">
        <v>60</v>
      </c>
      <c r="N1883" s="3" t="s">
        <v>60</v>
      </c>
      <c r="O1883" s="3" t="s">
        <v>60</v>
      </c>
      <c r="P1883" s="3" t="s">
        <v>60</v>
      </c>
      <c r="Q1883" s="3" t="s">
        <v>60</v>
      </c>
      <c r="R1883" s="3" t="s">
        <v>60</v>
      </c>
      <c r="S1883" s="3" t="s">
        <v>60</v>
      </c>
      <c r="T1883" s="3" t="s">
        <v>60</v>
      </c>
      <c r="U1883" s="3" t="s">
        <v>60</v>
      </c>
      <c r="V1883" s="3" t="s">
        <v>60</v>
      </c>
      <c r="W1883" s="3" t="s">
        <v>60</v>
      </c>
      <c r="X1883" s="3" t="s">
        <v>60</v>
      </c>
      <c r="Y1883" s="3" t="s">
        <v>60</v>
      </c>
      <c r="Z1883" s="3" t="s">
        <v>60</v>
      </c>
      <c r="AA1883" s="3" t="s">
        <v>60</v>
      </c>
      <c r="AB1883" s="3" t="s">
        <v>60</v>
      </c>
      <c r="AC1883" s="3" t="s">
        <v>60</v>
      </c>
      <c r="AD1883" s="3" t="s">
        <v>60</v>
      </c>
      <c r="AE1883" s="3" t="s">
        <v>60</v>
      </c>
      <c r="AF1883" s="3" t="s">
        <v>60</v>
      </c>
      <c r="AG1883" s="3" t="s">
        <v>60</v>
      </c>
      <c r="AH1883" s="3" t="s">
        <v>60</v>
      </c>
      <c r="AI1883" s="3" t="s">
        <v>60</v>
      </c>
      <c r="AJ1883" s="3" t="s">
        <v>60</v>
      </c>
      <c r="AK1883" s="3" t="s">
        <v>60</v>
      </c>
      <c r="AL1883" s="3" t="s">
        <v>60</v>
      </c>
      <c r="AM1883" s="3" t="s">
        <v>60</v>
      </c>
      <c r="AN1883" s="3" t="s">
        <v>60</v>
      </c>
      <c r="AO1883" s="3" t="s">
        <v>60</v>
      </c>
      <c r="AP1883" s="3" t="s">
        <v>5107</v>
      </c>
      <c r="AQ1883" s="3" t="s">
        <v>962</v>
      </c>
      <c r="AR1883" s="3">
        <v>39</v>
      </c>
      <c r="AS1883" s="3">
        <v>958</v>
      </c>
      <c r="AT1883" s="3">
        <v>0.38400000000000001</v>
      </c>
      <c r="AU1883" s="3">
        <v>198</v>
      </c>
      <c r="AV1883" s="3">
        <v>7.9000000000000001E-2</v>
      </c>
      <c r="AW1883" s="3">
        <v>1337</v>
      </c>
      <c r="AX1883" s="3">
        <v>0.495</v>
      </c>
      <c r="AY1883" s="3">
        <v>132</v>
      </c>
      <c r="AZ1883" s="3">
        <v>76</v>
      </c>
      <c r="BA1883" s="3">
        <v>2493</v>
      </c>
      <c r="BB1883" s="3">
        <v>7.9795204795204799E-2</v>
      </c>
      <c r="BC1883" s="3">
        <v>7.413430265926918E-2</v>
      </c>
      <c r="BD1883" s="3">
        <v>0.14203701870731467</v>
      </c>
      <c r="BE1883" s="3">
        <v>8008</v>
      </c>
      <c r="BF1883" s="3">
        <v>10454</v>
      </c>
      <c r="BG1883" s="3">
        <v>10103</v>
      </c>
      <c r="BH1883" s="3">
        <v>639</v>
      </c>
      <c r="BI1883" s="3">
        <v>775</v>
      </c>
      <c r="BJ1883" s="3">
        <v>1435</v>
      </c>
      <c r="BK1883" s="3">
        <v>5.172460288356338</v>
      </c>
      <c r="BL1883" s="3">
        <v>5.3444498899727746</v>
      </c>
      <c r="BM1883" s="3">
        <v>1.8032019350793076</v>
      </c>
      <c r="BN1883" s="3"/>
      <c r="BO1883" s="3">
        <v>1.8443495842554104E-2</v>
      </c>
      <c r="BP1883" s="3">
        <v>8.1303277055716702E-3</v>
      </c>
      <c r="BQ1883" s="3">
        <v>0.46226551869832017</v>
      </c>
      <c r="BR1883" s="3">
        <v>0.11461097096568458</v>
      </c>
      <c r="BS1883" s="3">
        <v>0.32106349301794046</v>
      </c>
      <c r="BT1883" s="3">
        <v>0.53773448130167978</v>
      </c>
      <c r="BU1883" s="3">
        <v>0.86694553319173706</v>
      </c>
      <c r="BV1883" s="3">
        <v>0.67080617927648778</v>
      </c>
      <c r="BW1883" s="3">
        <v>3305.2021242597002</v>
      </c>
      <c r="BX1883" s="3">
        <v>4141.9486647289004</v>
      </c>
      <c r="BY1883" s="3">
        <v>9219.7714940605001</v>
      </c>
      <c r="BZ1883" s="3"/>
      <c r="CA1883" s="3">
        <v>76.392012977999997</v>
      </c>
      <c r="CB1883" s="3">
        <v>74.959763617199997</v>
      </c>
      <c r="CC1883" s="3">
        <v>1777.3211498860001</v>
      </c>
      <c r="CD1883" s="3">
        <v>3590.8438935961999</v>
      </c>
      <c r="CE1883" s="3">
        <v>6184.6796897329996</v>
      </c>
      <c r="CF1883" s="3">
        <v>1527.8809743736999</v>
      </c>
      <c r="CG1883" s="3">
        <v>474.71275815460001</v>
      </c>
      <c r="CH1883" s="3">
        <v>2960.1320407102999</v>
      </c>
      <c r="CI1883" s="3">
        <v>83.314950679199995</v>
      </c>
      <c r="CJ1883" s="3">
        <v>51.182536463399998</v>
      </c>
      <c r="CK1883" s="3" t="s">
        <v>60</v>
      </c>
      <c r="CL1883" s="3" t="s">
        <v>60</v>
      </c>
      <c r="CM1883" s="3" t="s">
        <v>60</v>
      </c>
      <c r="CN1883" s="3">
        <v>3165</v>
      </c>
      <c r="CO1883" s="3" t="s">
        <v>60</v>
      </c>
      <c r="CP1883" s="3">
        <f t="shared" si="29"/>
        <v>0.31327328516282293</v>
      </c>
    </row>
    <row r="1884" spans="1:94" ht="17.100000000000001" customHeight="1" x14ac:dyDescent="0.3">
      <c r="A1884" s="2">
        <v>2410306</v>
      </c>
      <c r="B1884" s="2" t="s">
        <v>5704</v>
      </c>
      <c r="C1884" s="2" t="s">
        <v>962</v>
      </c>
      <c r="D1884" s="2" t="s">
        <v>5704</v>
      </c>
      <c r="E1884" s="2" t="s">
        <v>962</v>
      </c>
      <c r="F1884" s="2" t="s">
        <v>60</v>
      </c>
      <c r="G1884" s="2" t="s">
        <v>60</v>
      </c>
      <c r="H1884" s="2" t="s">
        <v>60</v>
      </c>
      <c r="I1884" s="2" t="s">
        <v>60</v>
      </c>
      <c r="J1884" s="2" t="s">
        <v>60</v>
      </c>
      <c r="K1884" s="2" t="s">
        <v>60</v>
      </c>
      <c r="L1884" s="2" t="s">
        <v>60</v>
      </c>
      <c r="M1884" s="2" t="s">
        <v>60</v>
      </c>
      <c r="N1884" s="2" t="s">
        <v>60</v>
      </c>
      <c r="O1884" s="2" t="s">
        <v>60</v>
      </c>
      <c r="P1884" s="2" t="s">
        <v>60</v>
      </c>
      <c r="Q1884" s="2" t="s">
        <v>60</v>
      </c>
      <c r="R1884" s="2" t="s">
        <v>60</v>
      </c>
      <c r="S1884" s="2" t="s">
        <v>60</v>
      </c>
      <c r="T1884" s="2" t="s">
        <v>60</v>
      </c>
      <c r="U1884" s="2" t="s">
        <v>60</v>
      </c>
      <c r="V1884" s="2" t="s">
        <v>60</v>
      </c>
      <c r="W1884" s="2" t="s">
        <v>60</v>
      </c>
      <c r="X1884" s="2" t="s">
        <v>60</v>
      </c>
      <c r="Y1884" s="2" t="s">
        <v>60</v>
      </c>
      <c r="Z1884" s="2" t="s">
        <v>60</v>
      </c>
      <c r="AA1884" s="2" t="s">
        <v>60</v>
      </c>
      <c r="AB1884" s="2" t="s">
        <v>60</v>
      </c>
      <c r="AC1884" s="2" t="s">
        <v>60</v>
      </c>
      <c r="AD1884" s="2" t="s">
        <v>60</v>
      </c>
      <c r="AE1884" s="2" t="s">
        <v>60</v>
      </c>
      <c r="AF1884" s="2" t="s">
        <v>60</v>
      </c>
      <c r="AG1884" s="2" t="s">
        <v>60</v>
      </c>
      <c r="AH1884" s="2" t="s">
        <v>60</v>
      </c>
      <c r="AI1884" s="2" t="s">
        <v>60</v>
      </c>
      <c r="AJ1884" s="2" t="s">
        <v>60</v>
      </c>
      <c r="AK1884" s="2" t="s">
        <v>60</v>
      </c>
      <c r="AL1884" s="2" t="s">
        <v>60</v>
      </c>
      <c r="AM1884" s="2" t="s">
        <v>60</v>
      </c>
      <c r="AN1884" s="2" t="s">
        <v>60</v>
      </c>
      <c r="AO1884" s="2" t="s">
        <v>60</v>
      </c>
      <c r="AP1884" s="2" t="s">
        <v>5108</v>
      </c>
      <c r="AQ1884" s="2" t="s">
        <v>962</v>
      </c>
      <c r="AR1884" s="2">
        <v>15</v>
      </c>
      <c r="AS1884" s="2">
        <v>264</v>
      </c>
      <c r="AT1884" s="2">
        <v>0.436</v>
      </c>
      <c r="AU1884" s="2">
        <v>42</v>
      </c>
      <c r="AV1884" s="2">
        <v>6.9000000000000006E-2</v>
      </c>
      <c r="AW1884" s="2">
        <v>299</v>
      </c>
      <c r="AX1884" s="2">
        <v>0.46700000000000003</v>
      </c>
      <c r="AY1884" s="2">
        <v>17</v>
      </c>
      <c r="AZ1884" s="2">
        <v>18</v>
      </c>
      <c r="BA1884" s="2">
        <v>605</v>
      </c>
      <c r="BB1884" s="2"/>
      <c r="BC1884" s="2"/>
      <c r="BD1884" s="2">
        <v>0.37195974280123006</v>
      </c>
      <c r="BE1884" s="2"/>
      <c r="BF1884" s="2"/>
      <c r="BG1884" s="2">
        <v>14308</v>
      </c>
      <c r="BH1884" s="2"/>
      <c r="BI1884" s="2"/>
      <c r="BJ1884" s="2">
        <v>5322</v>
      </c>
      <c r="BK1884" s="2"/>
      <c r="BL1884" s="2"/>
      <c r="BM1884" s="2">
        <v>1.3697709944205205</v>
      </c>
      <c r="BN1884" s="2"/>
      <c r="BO1884" s="2"/>
      <c r="BP1884" s="2">
        <v>2.9307151080063803E-2</v>
      </c>
      <c r="BQ1884" s="2"/>
      <c r="BR1884" s="2"/>
      <c r="BS1884" s="2">
        <v>1.7804504823050168E-2</v>
      </c>
      <c r="BT1884" s="2"/>
      <c r="BU1884" s="2"/>
      <c r="BV1884" s="2">
        <v>0.95288834409688594</v>
      </c>
      <c r="BW1884" s="2"/>
      <c r="BX1884" s="2"/>
      <c r="BY1884" s="2">
        <v>2262.8616827827</v>
      </c>
      <c r="BZ1884" s="2"/>
      <c r="CA1884" s="2"/>
      <c r="CB1884" s="2">
        <v>66.318029210600002</v>
      </c>
      <c r="CC1884" s="2"/>
      <c r="CD1884" s="2"/>
      <c r="CE1884" s="2">
        <v>2156.2545218270998</v>
      </c>
      <c r="CF1884" s="2"/>
      <c r="CG1884" s="2"/>
      <c r="CH1884" s="2">
        <v>40.289131744999999</v>
      </c>
      <c r="CI1884" s="2"/>
      <c r="CJ1884" s="2">
        <v>142.73167715650001</v>
      </c>
      <c r="CK1884" s="2" t="s">
        <v>60</v>
      </c>
      <c r="CL1884" s="2" t="s">
        <v>60</v>
      </c>
      <c r="CM1884" s="2" t="s">
        <v>60</v>
      </c>
      <c r="CN1884" s="2">
        <v>1091</v>
      </c>
      <c r="CO1884" s="2" t="s">
        <v>60</v>
      </c>
      <c r="CP1884" s="2">
        <f t="shared" si="29"/>
        <v>7.6251048364551294E-2</v>
      </c>
    </row>
    <row r="1885" spans="1:94" ht="17.100000000000001" customHeight="1" x14ac:dyDescent="0.3">
      <c r="A1885" s="3">
        <v>2411205</v>
      </c>
      <c r="B1885" s="3" t="s">
        <v>2034</v>
      </c>
      <c r="C1885" s="3" t="s">
        <v>962</v>
      </c>
      <c r="D1885" s="3" t="s">
        <v>2034</v>
      </c>
      <c r="E1885" s="3" t="s">
        <v>962</v>
      </c>
      <c r="F1885" s="3" t="s">
        <v>60</v>
      </c>
      <c r="G1885" s="3" t="s">
        <v>60</v>
      </c>
      <c r="H1885" s="3" t="s">
        <v>60</v>
      </c>
      <c r="I1885" s="3" t="s">
        <v>60</v>
      </c>
      <c r="J1885" s="3" t="s">
        <v>60</v>
      </c>
      <c r="K1885" s="3" t="s">
        <v>60</v>
      </c>
      <c r="L1885" s="3" t="s">
        <v>60</v>
      </c>
      <c r="M1885" s="3" t="s">
        <v>60</v>
      </c>
      <c r="N1885" s="3" t="s">
        <v>60</v>
      </c>
      <c r="O1885" s="3" t="s">
        <v>60</v>
      </c>
      <c r="P1885" s="3"/>
      <c r="Q1885" s="3">
        <v>10</v>
      </c>
      <c r="R1885" s="3">
        <v>7636</v>
      </c>
      <c r="S1885" s="3">
        <v>0.64108806985139788</v>
      </c>
      <c r="T1885" s="3">
        <v>3926</v>
      </c>
      <c r="U1885" s="3">
        <v>0.32961128368734782</v>
      </c>
      <c r="V1885" s="3">
        <v>346</v>
      </c>
      <c r="W1885" s="3">
        <v>2.904877844009739E-2</v>
      </c>
      <c r="X1885" s="3">
        <v>3</v>
      </c>
      <c r="Y1885" s="3">
        <v>2.5186802115691377E-4</v>
      </c>
      <c r="Z1885" s="3">
        <v>11911</v>
      </c>
      <c r="AA1885" s="3" t="s">
        <v>2033</v>
      </c>
      <c r="AB1885" s="3" t="s">
        <v>2034</v>
      </c>
      <c r="AC1885" s="3" t="s">
        <v>962</v>
      </c>
      <c r="AD1885" s="3">
        <v>10</v>
      </c>
      <c r="AE1885" s="3">
        <v>1532</v>
      </c>
      <c r="AF1885" s="3">
        <v>0.31</v>
      </c>
      <c r="AG1885" s="3">
        <v>222</v>
      </c>
      <c r="AH1885" s="3">
        <v>0.05</v>
      </c>
      <c r="AI1885" s="3">
        <v>214</v>
      </c>
      <c r="AJ1885" s="3">
        <v>0.04</v>
      </c>
      <c r="AK1885" s="3">
        <v>2431</v>
      </c>
      <c r="AL1885" s="3">
        <v>0.5</v>
      </c>
      <c r="AM1885" s="3">
        <v>282</v>
      </c>
      <c r="AN1885" s="3">
        <v>212</v>
      </c>
      <c r="AO1885" s="3">
        <v>4893</v>
      </c>
      <c r="AP1885" s="3" t="s">
        <v>2034</v>
      </c>
      <c r="AQ1885" s="3" t="s">
        <v>962</v>
      </c>
      <c r="AR1885" s="3">
        <v>16</v>
      </c>
      <c r="AS1885" s="3">
        <v>907</v>
      </c>
      <c r="AT1885" s="3">
        <v>0.46200000000000002</v>
      </c>
      <c r="AU1885" s="3">
        <v>135</v>
      </c>
      <c r="AV1885" s="3">
        <v>6.9000000000000006E-2</v>
      </c>
      <c r="AW1885" s="3">
        <v>921</v>
      </c>
      <c r="AX1885" s="3">
        <v>0.44</v>
      </c>
      <c r="AY1885" s="3">
        <v>70</v>
      </c>
      <c r="AZ1885" s="3">
        <v>59</v>
      </c>
      <c r="BA1885" s="3">
        <v>1963</v>
      </c>
      <c r="BB1885" s="3">
        <v>0.10758342890710229</v>
      </c>
      <c r="BC1885" s="3">
        <v>0.11665738420124384</v>
      </c>
      <c r="BD1885" s="3">
        <v>0.60667302535677647</v>
      </c>
      <c r="BE1885" s="3">
        <v>35749</v>
      </c>
      <c r="BF1885" s="3">
        <v>43092</v>
      </c>
      <c r="BG1885" s="3">
        <v>55567</v>
      </c>
      <c r="BH1885" s="3">
        <v>3846</v>
      </c>
      <c r="BI1885" s="3">
        <v>5027</v>
      </c>
      <c r="BJ1885" s="3">
        <v>33711</v>
      </c>
      <c r="BK1885" s="3">
        <v>1.806443816053354</v>
      </c>
      <c r="BL1885" s="3">
        <v>2.2057386423255623</v>
      </c>
      <c r="BM1885" s="3">
        <v>2.2199121614791082</v>
      </c>
      <c r="BN1885" s="3">
        <v>0.12099358783658716</v>
      </c>
      <c r="BO1885" s="3">
        <v>0.25039981402027539</v>
      </c>
      <c r="BP1885" s="3">
        <v>0.37517663444009225</v>
      </c>
      <c r="BQ1885" s="3">
        <v>0.23312764150854381</v>
      </c>
      <c r="BR1885" s="3">
        <v>0.38481807903933168</v>
      </c>
      <c r="BS1885" s="3">
        <v>0.55517683056734857</v>
      </c>
      <c r="BT1885" s="3">
        <v>0.64587877065486909</v>
      </c>
      <c r="BU1885" s="3">
        <v>0.36478210694039293</v>
      </c>
      <c r="BV1885" s="3">
        <v>6.964653499255917E-2</v>
      </c>
      <c r="BW1885" s="3">
        <v>6947.5829165411997</v>
      </c>
      <c r="BX1885" s="3">
        <v>11088.248154970601</v>
      </c>
      <c r="BY1885" s="3">
        <v>13792.3142592697</v>
      </c>
      <c r="BZ1885" s="3">
        <v>840.61298386450005</v>
      </c>
      <c r="CA1885" s="3">
        <v>2776.4952758152999</v>
      </c>
      <c r="CB1885" s="3">
        <v>5174.5540449329001</v>
      </c>
      <c r="CC1885" s="3">
        <v>4487.2963131584002</v>
      </c>
      <c r="CD1885" s="3">
        <v>4044.7945242481001</v>
      </c>
      <c r="CE1885" s="3">
        <v>960.58689768659997</v>
      </c>
      <c r="CF1885" s="3">
        <v>1619.6736195183</v>
      </c>
      <c r="CG1885" s="3">
        <v>4266.9583549072004</v>
      </c>
      <c r="CH1885" s="3">
        <v>7657.1733166501999</v>
      </c>
      <c r="CI1885" s="3">
        <v>403.75706867600002</v>
      </c>
      <c r="CJ1885" s="3">
        <v>1317.998599345</v>
      </c>
      <c r="CK1885" s="3">
        <v>10820</v>
      </c>
      <c r="CL1885" s="3">
        <v>16500</v>
      </c>
      <c r="CM1885" s="3">
        <v>9500</v>
      </c>
      <c r="CN1885" s="3">
        <v>2337</v>
      </c>
      <c r="CO1885" s="3">
        <v>0.2510906896871809</v>
      </c>
      <c r="CP1885" s="3">
        <f t="shared" si="29"/>
        <v>4.2057336188745117E-2</v>
      </c>
    </row>
    <row r="1886" spans="1:94" ht="17.100000000000001" customHeight="1" x14ac:dyDescent="0.3">
      <c r="A1886" s="2">
        <v>2411403</v>
      </c>
      <c r="B1886" s="2" t="s">
        <v>2049</v>
      </c>
      <c r="C1886" s="2" t="s">
        <v>962</v>
      </c>
      <c r="D1886" s="2" t="s">
        <v>2049</v>
      </c>
      <c r="E1886" s="2" t="s">
        <v>962</v>
      </c>
      <c r="F1886" s="2" t="s">
        <v>60</v>
      </c>
      <c r="G1886" s="2" t="s">
        <v>60</v>
      </c>
      <c r="H1886" s="2" t="s">
        <v>60</v>
      </c>
      <c r="I1886" s="2" t="s">
        <v>60</v>
      </c>
      <c r="J1886" s="2" t="s">
        <v>60</v>
      </c>
      <c r="K1886" s="2" t="s">
        <v>60</v>
      </c>
      <c r="L1886" s="2" t="s">
        <v>60</v>
      </c>
      <c r="M1886" s="2" t="s">
        <v>60</v>
      </c>
      <c r="N1886" s="2" t="s">
        <v>60</v>
      </c>
      <c r="O1886" s="2" t="s">
        <v>60</v>
      </c>
      <c r="P1886" s="2"/>
      <c r="Q1886" s="2">
        <v>18</v>
      </c>
      <c r="R1886" s="2">
        <v>1629</v>
      </c>
      <c r="S1886" s="2">
        <v>0.36459265890778875</v>
      </c>
      <c r="T1886" s="2">
        <v>1436</v>
      </c>
      <c r="U1886" s="2">
        <v>0.32139659803043868</v>
      </c>
      <c r="V1886" s="2">
        <v>1403</v>
      </c>
      <c r="W1886" s="2">
        <v>0.31401074306177262</v>
      </c>
      <c r="X1886" s="2" t="s">
        <v>60</v>
      </c>
      <c r="Y1886" s="2" t="s">
        <v>60</v>
      </c>
      <c r="Z1886" s="2">
        <v>4468</v>
      </c>
      <c r="AA1886" s="2" t="s">
        <v>2048</v>
      </c>
      <c r="AB1886" s="2" t="s">
        <v>2049</v>
      </c>
      <c r="AC1886" s="2" t="s">
        <v>962</v>
      </c>
      <c r="AD1886" s="2">
        <v>18</v>
      </c>
      <c r="AE1886" s="2">
        <v>3115</v>
      </c>
      <c r="AF1886" s="2">
        <v>0.84</v>
      </c>
      <c r="AG1886" s="2">
        <v>206</v>
      </c>
      <c r="AH1886" s="2">
        <v>0.06</v>
      </c>
      <c r="AI1886" s="2">
        <v>149</v>
      </c>
      <c r="AJ1886" s="2">
        <v>0.04</v>
      </c>
      <c r="AK1886" s="2">
        <v>64</v>
      </c>
      <c r="AL1886" s="2">
        <v>0.02</v>
      </c>
      <c r="AM1886" s="2">
        <v>105</v>
      </c>
      <c r="AN1886" s="2">
        <v>48</v>
      </c>
      <c r="AO1886" s="2">
        <v>3687</v>
      </c>
      <c r="AP1886" s="2" t="s">
        <v>4749</v>
      </c>
      <c r="AQ1886" s="2" t="s">
        <v>962</v>
      </c>
      <c r="AR1886" s="2">
        <v>28</v>
      </c>
      <c r="AS1886" s="2">
        <v>1513</v>
      </c>
      <c r="AT1886" s="2">
        <v>0.505</v>
      </c>
      <c r="AU1886" s="2">
        <v>238</v>
      </c>
      <c r="AV1886" s="2">
        <v>7.9000000000000001E-2</v>
      </c>
      <c r="AW1886" s="2">
        <v>1248</v>
      </c>
      <c r="AX1886" s="2">
        <v>0.38400000000000001</v>
      </c>
      <c r="AY1886" s="2">
        <v>140</v>
      </c>
      <c r="AZ1886" s="2">
        <v>113</v>
      </c>
      <c r="BA1886" s="2">
        <v>2999</v>
      </c>
      <c r="BB1886" s="2">
        <v>6.2828856272500691E-2</v>
      </c>
      <c r="BC1886" s="2">
        <v>8.7919735544858782E-2</v>
      </c>
      <c r="BD1886" s="2">
        <v>0.35390199637023595</v>
      </c>
      <c r="BE1886" s="2">
        <v>28888</v>
      </c>
      <c r="BF1886" s="2">
        <v>17243</v>
      </c>
      <c r="BG1886" s="2">
        <v>15979</v>
      </c>
      <c r="BH1886" s="2">
        <v>1815</v>
      </c>
      <c r="BI1886" s="2">
        <v>1516</v>
      </c>
      <c r="BJ1886" s="2">
        <v>5655</v>
      </c>
      <c r="BK1886" s="2">
        <v>4.1865714154951519</v>
      </c>
      <c r="BL1886" s="2">
        <v>8.7264680494356863</v>
      </c>
      <c r="BM1886" s="2">
        <v>1.6388614791145741</v>
      </c>
      <c r="BN1886" s="2">
        <v>5.3128901200386429E-2</v>
      </c>
      <c r="BO1886" s="2">
        <v>0.16144633882663489</v>
      </c>
      <c r="BP1886" s="2">
        <v>0.24791123860640793</v>
      </c>
      <c r="BQ1886" s="2">
        <v>0.22689943045289634</v>
      </c>
      <c r="BR1886" s="2">
        <v>0.10929991415830471</v>
      </c>
      <c r="BS1886" s="2">
        <v>0.16808934022549737</v>
      </c>
      <c r="BT1886" s="2">
        <v>0.71997166834670401</v>
      </c>
      <c r="BU1886" s="2">
        <v>0.72925374701506807</v>
      </c>
      <c r="BV1886" s="2">
        <v>0.58399942116809467</v>
      </c>
      <c r="BW1886" s="2">
        <v>7598.6271191237001</v>
      </c>
      <c r="BX1886" s="2">
        <v>13229.325562944499</v>
      </c>
      <c r="BY1886" s="2">
        <v>9254.6507725600004</v>
      </c>
      <c r="BZ1886" s="2">
        <v>403.70670947050002</v>
      </c>
      <c r="CA1886" s="2">
        <v>2135.8261772830001</v>
      </c>
      <c r="CB1886" s="2">
        <v>2294.3319358950998</v>
      </c>
      <c r="CC1886" s="2">
        <v>5470.7962441</v>
      </c>
      <c r="CD1886" s="2">
        <v>9647.5352372595007</v>
      </c>
      <c r="CE1886" s="2">
        <v>5404.7106942879</v>
      </c>
      <c r="CF1886" s="2">
        <v>1724.1241655531001</v>
      </c>
      <c r="CG1886" s="2">
        <v>1445.9641484020999</v>
      </c>
      <c r="CH1886" s="2">
        <v>1555.6081423769999</v>
      </c>
      <c r="CI1886" s="2">
        <v>346.07748743659999</v>
      </c>
      <c r="CJ1886" s="2">
        <v>1116.9381447849</v>
      </c>
      <c r="CK1886" s="2">
        <v>5699</v>
      </c>
      <c r="CL1886" s="2">
        <v>6525</v>
      </c>
      <c r="CM1886" s="2">
        <v>8302</v>
      </c>
      <c r="CN1886" s="2">
        <v>3281</v>
      </c>
      <c r="CO1886" s="2">
        <v>0.33051093197239462</v>
      </c>
      <c r="CP1886" s="2">
        <f t="shared" si="29"/>
        <v>0.2053319982477001</v>
      </c>
    </row>
    <row r="1887" spans="1:94" ht="17.100000000000001" customHeight="1" x14ac:dyDescent="0.3">
      <c r="A1887" s="3">
        <v>2411429</v>
      </c>
      <c r="B1887" s="3" t="s">
        <v>5606</v>
      </c>
      <c r="C1887" s="3" t="s">
        <v>962</v>
      </c>
      <c r="D1887" s="3" t="s">
        <v>5606</v>
      </c>
      <c r="E1887" s="3" t="s">
        <v>962</v>
      </c>
      <c r="F1887" s="3" t="s">
        <v>60</v>
      </c>
      <c r="G1887" s="3" t="s">
        <v>60</v>
      </c>
      <c r="H1887" s="3" t="s">
        <v>60</v>
      </c>
      <c r="I1887" s="3" t="s">
        <v>60</v>
      </c>
      <c r="J1887" s="3" t="s">
        <v>60</v>
      </c>
      <c r="K1887" s="3" t="s">
        <v>60</v>
      </c>
      <c r="L1887" s="3" t="s">
        <v>60</v>
      </c>
      <c r="M1887" s="3" t="s">
        <v>60</v>
      </c>
      <c r="N1887" s="3" t="s">
        <v>60</v>
      </c>
      <c r="O1887" s="3" t="s">
        <v>60</v>
      </c>
      <c r="P1887" s="3" t="s">
        <v>60</v>
      </c>
      <c r="Q1887" s="3" t="s">
        <v>60</v>
      </c>
      <c r="R1887" s="3" t="s">
        <v>60</v>
      </c>
      <c r="S1887" s="3" t="s">
        <v>60</v>
      </c>
      <c r="T1887" s="3" t="s">
        <v>60</v>
      </c>
      <c r="U1887" s="3" t="s">
        <v>60</v>
      </c>
      <c r="V1887" s="3" t="s">
        <v>60</v>
      </c>
      <c r="W1887" s="3" t="s">
        <v>60</v>
      </c>
      <c r="X1887" s="3" t="s">
        <v>60</v>
      </c>
      <c r="Y1887" s="3" t="s">
        <v>60</v>
      </c>
      <c r="Z1887" s="3" t="s">
        <v>60</v>
      </c>
      <c r="AA1887" s="3" t="s">
        <v>2797</v>
      </c>
      <c r="AB1887" s="3" t="s">
        <v>2798</v>
      </c>
      <c r="AC1887" s="3" t="s">
        <v>962</v>
      </c>
      <c r="AD1887" s="3">
        <v>15</v>
      </c>
      <c r="AE1887" s="3">
        <v>170</v>
      </c>
      <c r="AF1887" s="3">
        <v>0.61</v>
      </c>
      <c r="AG1887" s="3">
        <v>3</v>
      </c>
      <c r="AH1887" s="3">
        <v>0.01</v>
      </c>
      <c r="AI1887" s="3">
        <v>1</v>
      </c>
      <c r="AJ1887" s="3"/>
      <c r="AK1887" s="3">
        <v>86</v>
      </c>
      <c r="AL1887" s="3">
        <v>0.31</v>
      </c>
      <c r="AM1887" s="3">
        <v>11</v>
      </c>
      <c r="AN1887" s="3">
        <v>7</v>
      </c>
      <c r="AO1887" s="3">
        <v>278</v>
      </c>
      <c r="AP1887" s="3" t="s">
        <v>60</v>
      </c>
      <c r="AQ1887" s="3" t="s">
        <v>60</v>
      </c>
      <c r="AR1887" s="3" t="s">
        <v>60</v>
      </c>
      <c r="AS1887" s="3" t="s">
        <v>60</v>
      </c>
      <c r="AT1887" s="3" t="s">
        <v>60</v>
      </c>
      <c r="AU1887" s="3" t="s">
        <v>60</v>
      </c>
      <c r="AV1887" s="3" t="s">
        <v>60</v>
      </c>
      <c r="AW1887" s="3" t="s">
        <v>60</v>
      </c>
      <c r="AX1887" s="3" t="s">
        <v>60</v>
      </c>
      <c r="AY1887" s="3" t="s">
        <v>60</v>
      </c>
      <c r="AZ1887" s="3" t="s">
        <v>60</v>
      </c>
      <c r="BA1887" s="3" t="s">
        <v>60</v>
      </c>
      <c r="BB1887" s="3"/>
      <c r="BC1887" s="3"/>
      <c r="BD1887" s="3">
        <v>0.35886455401933193</v>
      </c>
      <c r="BE1887" s="3"/>
      <c r="BF1887" s="3"/>
      <c r="BG1887" s="3">
        <v>8173</v>
      </c>
      <c r="BH1887" s="3"/>
      <c r="BI1887" s="3"/>
      <c r="BJ1887" s="3">
        <v>2933</v>
      </c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>
        <v>46.3539952876</v>
      </c>
      <c r="CK1887" s="3" t="s">
        <v>60</v>
      </c>
      <c r="CL1887" s="3" t="s">
        <v>60</v>
      </c>
      <c r="CM1887" s="3">
        <v>0</v>
      </c>
      <c r="CN1887" s="3" t="s">
        <v>60</v>
      </c>
      <c r="CO1887" s="3" t="s">
        <v>60</v>
      </c>
      <c r="CP1887" s="3" t="str">
        <f t="shared" si="29"/>
        <v/>
      </c>
    </row>
    <row r="1888" spans="1:94" ht="17.100000000000001" customHeight="1" x14ac:dyDescent="0.3">
      <c r="A1888" s="2">
        <v>2411502</v>
      </c>
      <c r="B1888" s="2" t="s">
        <v>1397</v>
      </c>
      <c r="C1888" s="2" t="s">
        <v>962</v>
      </c>
      <c r="D1888" s="2" t="s">
        <v>1397</v>
      </c>
      <c r="E1888" s="2" t="s">
        <v>962</v>
      </c>
      <c r="F1888" s="2" t="s">
        <v>60</v>
      </c>
      <c r="G1888" s="2" t="s">
        <v>60</v>
      </c>
      <c r="H1888" s="2" t="s">
        <v>60</v>
      </c>
      <c r="I1888" s="2" t="s">
        <v>60</v>
      </c>
      <c r="J1888" s="2" t="s">
        <v>60</v>
      </c>
      <c r="K1888" s="2" t="s">
        <v>60</v>
      </c>
      <c r="L1888" s="2" t="s">
        <v>60</v>
      </c>
      <c r="M1888" s="2" t="s">
        <v>60</v>
      </c>
      <c r="N1888" s="2" t="s">
        <v>60</v>
      </c>
      <c r="O1888" s="2" t="s">
        <v>60</v>
      </c>
      <c r="P1888" s="2"/>
      <c r="Q1888" s="2">
        <v>32</v>
      </c>
      <c r="R1888" s="2">
        <v>1486</v>
      </c>
      <c r="S1888" s="2">
        <v>0.46876971608832807</v>
      </c>
      <c r="T1888" s="2">
        <v>697</v>
      </c>
      <c r="U1888" s="2">
        <v>0.21987381703470033</v>
      </c>
      <c r="V1888" s="2">
        <v>987</v>
      </c>
      <c r="W1888" s="2">
        <v>0.3113564668769716</v>
      </c>
      <c r="X1888" s="2" t="s">
        <v>60</v>
      </c>
      <c r="Y1888" s="2" t="s">
        <v>60</v>
      </c>
      <c r="Z1888" s="2">
        <v>3170</v>
      </c>
      <c r="AA1888" s="2" t="s">
        <v>1396</v>
      </c>
      <c r="AB1888" s="2" t="s">
        <v>1397</v>
      </c>
      <c r="AC1888" s="2" t="s">
        <v>962</v>
      </c>
      <c r="AD1888" s="2">
        <v>32</v>
      </c>
      <c r="AE1888" s="2">
        <v>1082</v>
      </c>
      <c r="AF1888" s="2">
        <v>0.36</v>
      </c>
      <c r="AG1888" s="2">
        <v>172</v>
      </c>
      <c r="AH1888" s="2">
        <v>0.06</v>
      </c>
      <c r="AI1888" s="2">
        <v>239</v>
      </c>
      <c r="AJ1888" s="2">
        <v>0.08</v>
      </c>
      <c r="AK1888" s="2">
        <v>1328</v>
      </c>
      <c r="AL1888" s="2">
        <v>0.44</v>
      </c>
      <c r="AM1888" s="2">
        <v>133</v>
      </c>
      <c r="AN1888" s="2">
        <v>68</v>
      </c>
      <c r="AO1888" s="2">
        <v>3022</v>
      </c>
      <c r="AP1888" s="2" t="s">
        <v>1397</v>
      </c>
      <c r="AQ1888" s="2" t="s">
        <v>962</v>
      </c>
      <c r="AR1888" s="2">
        <v>13</v>
      </c>
      <c r="AS1888" s="2">
        <v>1585</v>
      </c>
      <c r="AT1888" s="2">
        <v>0.39700000000000002</v>
      </c>
      <c r="AU1888" s="2">
        <v>375</v>
      </c>
      <c r="AV1888" s="2">
        <v>9.4E-2</v>
      </c>
      <c r="AW1888" s="2">
        <v>2036</v>
      </c>
      <c r="AX1888" s="2">
        <v>0.46200000000000002</v>
      </c>
      <c r="AY1888" s="2">
        <v>220</v>
      </c>
      <c r="AZ1888" s="2">
        <v>194</v>
      </c>
      <c r="BA1888" s="2">
        <v>3996</v>
      </c>
      <c r="BB1888" s="2">
        <v>5.3919347530584506E-2</v>
      </c>
      <c r="BC1888" s="2">
        <v>7.6188097171048519E-2</v>
      </c>
      <c r="BD1888" s="2">
        <v>0.46554370274930368</v>
      </c>
      <c r="BE1888" s="2">
        <v>26484</v>
      </c>
      <c r="BF1888" s="2">
        <v>32026</v>
      </c>
      <c r="BG1888" s="2">
        <v>52777</v>
      </c>
      <c r="BH1888" s="2">
        <v>1428</v>
      </c>
      <c r="BI1888" s="2">
        <v>2440</v>
      </c>
      <c r="BJ1888" s="2">
        <v>24570</v>
      </c>
      <c r="BK1888" s="2">
        <v>2.2045603915491596</v>
      </c>
      <c r="BL1888" s="2">
        <v>3.6705134109660245</v>
      </c>
      <c r="BM1888" s="2">
        <v>2.218379491878455</v>
      </c>
      <c r="BN1888" s="2"/>
      <c r="BO1888" s="2">
        <v>7.5623718722537606E-3</v>
      </c>
      <c r="BP1888" s="2">
        <v>8.0257335220225469E-3</v>
      </c>
      <c r="BQ1888" s="2">
        <v>0.17201765138906769</v>
      </c>
      <c r="BR1888" s="2">
        <v>5.6660181083177254E-2</v>
      </c>
      <c r="BS1888" s="2">
        <v>2.8888459288398442E-2</v>
      </c>
      <c r="BT1888" s="2">
        <v>0.82798234861093234</v>
      </c>
      <c r="BU1888" s="2">
        <v>0.93577744704456889</v>
      </c>
      <c r="BV1888" s="2">
        <v>0.96308580718957892</v>
      </c>
      <c r="BW1888" s="2">
        <v>3148.1122391322001</v>
      </c>
      <c r="BX1888" s="2">
        <v>8956.0527227571001</v>
      </c>
      <c r="BY1888" s="2">
        <v>29519.975898426601</v>
      </c>
      <c r="BZ1888" s="2"/>
      <c r="CA1888" s="2">
        <v>67.729001197000002</v>
      </c>
      <c r="CB1888" s="2">
        <v>236.91946013730001</v>
      </c>
      <c r="CC1888" s="2">
        <v>2606.5813654475</v>
      </c>
      <c r="CD1888" s="2">
        <v>8380.8721524981993</v>
      </c>
      <c r="CE1888" s="2">
        <v>28430.269816353099</v>
      </c>
      <c r="CF1888" s="2">
        <v>541.53087368470005</v>
      </c>
      <c r="CG1888" s="2">
        <v>507.45156906189999</v>
      </c>
      <c r="CH1888" s="2">
        <v>852.78662193620005</v>
      </c>
      <c r="CI1888" s="2">
        <v>166.62990135839999</v>
      </c>
      <c r="CJ1888" s="2">
        <v>434.49144916270001</v>
      </c>
      <c r="CK1888" s="2" t="s">
        <v>60</v>
      </c>
      <c r="CL1888" s="2">
        <v>4527</v>
      </c>
      <c r="CM1888" s="2">
        <v>6600</v>
      </c>
      <c r="CN1888" s="2">
        <v>5693</v>
      </c>
      <c r="CO1888" s="2" t="s">
        <v>60</v>
      </c>
      <c r="CP1888" s="2">
        <f t="shared" si="29"/>
        <v>0.10786895806885576</v>
      </c>
    </row>
    <row r="1889" spans="1:94" ht="17.100000000000001" customHeight="1" x14ac:dyDescent="0.3">
      <c r="A1889" s="3">
        <v>2411601</v>
      </c>
      <c r="B1889" s="3" t="s">
        <v>6051</v>
      </c>
      <c r="C1889" s="3" t="s">
        <v>962</v>
      </c>
      <c r="D1889" s="3" t="s">
        <v>2800</v>
      </c>
      <c r="E1889" s="3" t="s">
        <v>962</v>
      </c>
      <c r="F1889" s="3" t="s">
        <v>60</v>
      </c>
      <c r="G1889" s="3" t="s">
        <v>60</v>
      </c>
      <c r="H1889" s="3" t="s">
        <v>60</v>
      </c>
      <c r="I1889" s="3" t="s">
        <v>60</v>
      </c>
      <c r="J1889" s="3" t="s">
        <v>60</v>
      </c>
      <c r="K1889" s="3" t="s">
        <v>60</v>
      </c>
      <c r="L1889" s="3" t="s">
        <v>60</v>
      </c>
      <c r="M1889" s="3" t="s">
        <v>60</v>
      </c>
      <c r="N1889" s="3" t="s">
        <v>60</v>
      </c>
      <c r="O1889" s="3" t="s">
        <v>60</v>
      </c>
      <c r="P1889" s="3" t="s">
        <v>60</v>
      </c>
      <c r="Q1889" s="3" t="s">
        <v>60</v>
      </c>
      <c r="R1889" s="3" t="s">
        <v>60</v>
      </c>
      <c r="S1889" s="3" t="s">
        <v>60</v>
      </c>
      <c r="T1889" s="3" t="s">
        <v>60</v>
      </c>
      <c r="U1889" s="3" t="s">
        <v>60</v>
      </c>
      <c r="V1889" s="3" t="s">
        <v>60</v>
      </c>
      <c r="W1889" s="3" t="s">
        <v>60</v>
      </c>
      <c r="X1889" s="3" t="s">
        <v>60</v>
      </c>
      <c r="Y1889" s="3" t="s">
        <v>60</v>
      </c>
      <c r="Z1889" s="3" t="s">
        <v>60</v>
      </c>
      <c r="AA1889" s="3" t="s">
        <v>2799</v>
      </c>
      <c r="AB1889" s="3" t="s">
        <v>2800</v>
      </c>
      <c r="AC1889" s="3" t="s">
        <v>962</v>
      </c>
      <c r="AD1889" s="3">
        <v>8</v>
      </c>
      <c r="AE1889" s="3">
        <v>214</v>
      </c>
      <c r="AF1889" s="3">
        <v>0.23</v>
      </c>
      <c r="AG1889" s="3">
        <v>163</v>
      </c>
      <c r="AH1889" s="3">
        <v>0.18</v>
      </c>
      <c r="AI1889" s="3">
        <v>52</v>
      </c>
      <c r="AJ1889" s="3">
        <v>0.06</v>
      </c>
      <c r="AK1889" s="3">
        <v>424</v>
      </c>
      <c r="AL1889" s="3">
        <v>0.46</v>
      </c>
      <c r="AM1889" s="3">
        <v>38</v>
      </c>
      <c r="AN1889" s="3">
        <v>28</v>
      </c>
      <c r="AO1889" s="3">
        <v>919</v>
      </c>
      <c r="AP1889" s="3" t="s">
        <v>2800</v>
      </c>
      <c r="AQ1889" s="3" t="s">
        <v>962</v>
      </c>
      <c r="AR1889" s="3">
        <v>10</v>
      </c>
      <c r="AS1889" s="3">
        <v>718</v>
      </c>
      <c r="AT1889" s="3">
        <v>0.51200000000000001</v>
      </c>
      <c r="AU1889" s="3">
        <v>149</v>
      </c>
      <c r="AV1889" s="3">
        <v>0.106</v>
      </c>
      <c r="AW1889" s="3">
        <v>535</v>
      </c>
      <c r="AX1889" s="3">
        <v>0.30099999999999999</v>
      </c>
      <c r="AY1889" s="3">
        <v>324</v>
      </c>
      <c r="AZ1889" s="3">
        <v>51</v>
      </c>
      <c r="BA1889" s="3">
        <v>1402</v>
      </c>
      <c r="BB1889" s="3"/>
      <c r="BC1889" s="3"/>
      <c r="BD1889" s="3">
        <v>0.29075402209730566</v>
      </c>
      <c r="BE1889" s="3"/>
      <c r="BF1889" s="3"/>
      <c r="BG1889" s="3">
        <v>5159</v>
      </c>
      <c r="BH1889" s="3"/>
      <c r="BI1889" s="3"/>
      <c r="BJ1889" s="3">
        <v>1500</v>
      </c>
      <c r="BK1889" s="3"/>
      <c r="BL1889" s="3"/>
      <c r="BM1889" s="3">
        <v>1.2195852404539944</v>
      </c>
      <c r="BN1889" s="3"/>
      <c r="BO1889" s="3"/>
      <c r="BP1889" s="3">
        <v>3.5951114632048628E-2</v>
      </c>
      <c r="BQ1889" s="3"/>
      <c r="BR1889" s="3"/>
      <c r="BS1889" s="3">
        <v>0.11178074447711307</v>
      </c>
      <c r="BT1889" s="3"/>
      <c r="BU1889" s="3"/>
      <c r="BV1889" s="3">
        <v>0.85226814089083813</v>
      </c>
      <c r="BW1889" s="3"/>
      <c r="BX1889" s="3"/>
      <c r="BY1889" s="3">
        <v>4305.1358988026004</v>
      </c>
      <c r="BZ1889" s="3"/>
      <c r="CA1889" s="3"/>
      <c r="CB1889" s="3">
        <v>154.77443420439999</v>
      </c>
      <c r="CC1889" s="3"/>
      <c r="CD1889" s="3"/>
      <c r="CE1889" s="3">
        <v>3669.1301687548998</v>
      </c>
      <c r="CF1889" s="3"/>
      <c r="CG1889" s="3"/>
      <c r="CH1889" s="3">
        <v>481.23129584330002</v>
      </c>
      <c r="CI1889" s="3"/>
      <c r="CJ1889" s="3">
        <v>266.30370292740002</v>
      </c>
      <c r="CK1889" s="3" t="s">
        <v>60</v>
      </c>
      <c r="CL1889" s="3" t="s">
        <v>60</v>
      </c>
      <c r="CM1889" s="3">
        <v>0</v>
      </c>
      <c r="CN1889" s="3">
        <v>2194</v>
      </c>
      <c r="CO1889" s="3" t="s">
        <v>60</v>
      </c>
      <c r="CP1889" s="3">
        <f t="shared" si="29"/>
        <v>0.42527621632099244</v>
      </c>
    </row>
    <row r="1890" spans="1:94" ht="17.100000000000001" customHeight="1" x14ac:dyDescent="0.3">
      <c r="A1890" s="2">
        <v>2411700</v>
      </c>
      <c r="B1890" s="2" t="s">
        <v>6206</v>
      </c>
      <c r="C1890" s="2" t="s">
        <v>962</v>
      </c>
      <c r="D1890" s="2" t="s">
        <v>5809</v>
      </c>
      <c r="E1890" s="2" t="s">
        <v>962</v>
      </c>
      <c r="F1890" s="2" t="s">
        <v>60</v>
      </c>
      <c r="G1890" s="2" t="s">
        <v>60</v>
      </c>
      <c r="H1890" s="2" t="s">
        <v>60</v>
      </c>
      <c r="I1890" s="2" t="s">
        <v>60</v>
      </c>
      <c r="J1890" s="2" t="s">
        <v>60</v>
      </c>
      <c r="K1890" s="2" t="s">
        <v>60</v>
      </c>
      <c r="L1890" s="2" t="s">
        <v>60</v>
      </c>
      <c r="M1890" s="2" t="s">
        <v>60</v>
      </c>
      <c r="N1890" s="2" t="s">
        <v>60</v>
      </c>
      <c r="O1890" s="2" t="s">
        <v>60</v>
      </c>
      <c r="P1890" s="2" t="s">
        <v>60</v>
      </c>
      <c r="Q1890" s="2" t="s">
        <v>60</v>
      </c>
      <c r="R1890" s="2" t="s">
        <v>60</v>
      </c>
      <c r="S1890" s="2" t="s">
        <v>60</v>
      </c>
      <c r="T1890" s="2" t="s">
        <v>60</v>
      </c>
      <c r="U1890" s="2" t="s">
        <v>60</v>
      </c>
      <c r="V1890" s="2" t="s">
        <v>60</v>
      </c>
      <c r="W1890" s="2" t="s">
        <v>60</v>
      </c>
      <c r="X1890" s="2" t="s">
        <v>60</v>
      </c>
      <c r="Y1890" s="2" t="s">
        <v>60</v>
      </c>
      <c r="Z1890" s="2" t="s">
        <v>60</v>
      </c>
      <c r="AA1890" s="2" t="s">
        <v>60</v>
      </c>
      <c r="AB1890" s="2" t="s">
        <v>60</v>
      </c>
      <c r="AC1890" s="2" t="s">
        <v>60</v>
      </c>
      <c r="AD1890" s="2" t="s">
        <v>60</v>
      </c>
      <c r="AE1890" s="2" t="s">
        <v>60</v>
      </c>
      <c r="AF1890" s="2" t="s">
        <v>60</v>
      </c>
      <c r="AG1890" s="2" t="s">
        <v>60</v>
      </c>
      <c r="AH1890" s="2" t="s">
        <v>60</v>
      </c>
      <c r="AI1890" s="2" t="s">
        <v>60</v>
      </c>
      <c r="AJ1890" s="2" t="s">
        <v>60</v>
      </c>
      <c r="AK1890" s="2" t="s">
        <v>60</v>
      </c>
      <c r="AL1890" s="2" t="s">
        <v>60</v>
      </c>
      <c r="AM1890" s="2" t="s">
        <v>60</v>
      </c>
      <c r="AN1890" s="2" t="s">
        <v>60</v>
      </c>
      <c r="AO1890" s="2" t="s">
        <v>60</v>
      </c>
      <c r="AP1890" s="2" t="s">
        <v>5109</v>
      </c>
      <c r="AQ1890" s="2" t="s">
        <v>962</v>
      </c>
      <c r="AR1890" s="2">
        <v>16</v>
      </c>
      <c r="AS1890" s="2">
        <v>173</v>
      </c>
      <c r="AT1890" s="2">
        <v>0.433</v>
      </c>
      <c r="AU1890" s="2">
        <v>25</v>
      </c>
      <c r="AV1890" s="2">
        <v>6.3E-2</v>
      </c>
      <c r="AW1890" s="2">
        <v>202</v>
      </c>
      <c r="AX1890" s="2">
        <v>0.47399999999999998</v>
      </c>
      <c r="AY1890" s="2">
        <v>9</v>
      </c>
      <c r="AZ1890" s="2">
        <v>17</v>
      </c>
      <c r="BA1890" s="2">
        <v>400</v>
      </c>
      <c r="BB1890" s="2"/>
      <c r="BC1890" s="2"/>
      <c r="BD1890" s="2">
        <v>0.13847348999805786</v>
      </c>
      <c r="BE1890" s="2"/>
      <c r="BF1890" s="2"/>
      <c r="BG1890" s="2">
        <v>5149</v>
      </c>
      <c r="BH1890" s="2"/>
      <c r="BI1890" s="2"/>
      <c r="BJ1890" s="2">
        <v>713</v>
      </c>
      <c r="BK1890" s="2"/>
      <c r="BL1890" s="2"/>
      <c r="BM1890" s="2">
        <v>0.35187242466608931</v>
      </c>
      <c r="BN1890" s="2"/>
      <c r="BO1890" s="2"/>
      <c r="BP1890" s="2">
        <v>5.8107344235664278E-2</v>
      </c>
      <c r="BQ1890" s="2"/>
      <c r="BR1890" s="2"/>
      <c r="BS1890" s="2">
        <v>0.34501701035792476</v>
      </c>
      <c r="BT1890" s="2"/>
      <c r="BU1890" s="2"/>
      <c r="BV1890" s="2">
        <v>0.59687564540641103</v>
      </c>
      <c r="BW1890" s="2"/>
      <c r="BX1890" s="2"/>
      <c r="BY1890" s="2">
        <v>386.0040498587</v>
      </c>
      <c r="BZ1890" s="2"/>
      <c r="CA1890" s="2"/>
      <c r="CB1890" s="2">
        <v>22.429670201499999</v>
      </c>
      <c r="CC1890" s="2"/>
      <c r="CD1890" s="2"/>
      <c r="CE1890" s="2">
        <v>230.39641638890001</v>
      </c>
      <c r="CF1890" s="2"/>
      <c r="CG1890" s="2"/>
      <c r="CH1890" s="2">
        <v>133.1779632683</v>
      </c>
      <c r="CI1890" s="2"/>
      <c r="CJ1890" s="2">
        <v>80.887721776899994</v>
      </c>
      <c r="CK1890" s="2" t="s">
        <v>60</v>
      </c>
      <c r="CL1890" s="2" t="s">
        <v>60</v>
      </c>
      <c r="CM1890" s="2" t="s">
        <v>60</v>
      </c>
      <c r="CN1890" s="2">
        <v>499</v>
      </c>
      <c r="CO1890" s="2" t="s">
        <v>60</v>
      </c>
      <c r="CP1890" s="2">
        <f t="shared" si="29"/>
        <v>9.6912021751796459E-2</v>
      </c>
    </row>
    <row r="1891" spans="1:94" ht="17.100000000000001" customHeight="1" x14ac:dyDescent="0.3">
      <c r="A1891" s="3">
        <v>2411809</v>
      </c>
      <c r="B1891" s="3" t="s">
        <v>6207</v>
      </c>
      <c r="C1891" s="3" t="s">
        <v>962</v>
      </c>
      <c r="D1891" s="3" t="s">
        <v>5110</v>
      </c>
      <c r="E1891" s="3" t="s">
        <v>962</v>
      </c>
      <c r="F1891" s="3" t="s">
        <v>60</v>
      </c>
      <c r="G1891" s="3" t="s">
        <v>60</v>
      </c>
      <c r="H1891" s="3" t="s">
        <v>60</v>
      </c>
      <c r="I1891" s="3" t="s">
        <v>60</v>
      </c>
      <c r="J1891" s="3" t="s">
        <v>60</v>
      </c>
      <c r="K1891" s="3" t="s">
        <v>60</v>
      </c>
      <c r="L1891" s="3" t="s">
        <v>60</v>
      </c>
      <c r="M1891" s="3" t="s">
        <v>60</v>
      </c>
      <c r="N1891" s="3" t="s">
        <v>60</v>
      </c>
      <c r="O1891" s="3" t="s">
        <v>60</v>
      </c>
      <c r="P1891" s="3" t="s">
        <v>60</v>
      </c>
      <c r="Q1891" s="3" t="s">
        <v>60</v>
      </c>
      <c r="R1891" s="3" t="s">
        <v>60</v>
      </c>
      <c r="S1891" s="3" t="s">
        <v>60</v>
      </c>
      <c r="T1891" s="3" t="s">
        <v>60</v>
      </c>
      <c r="U1891" s="3" t="s">
        <v>60</v>
      </c>
      <c r="V1891" s="3" t="s">
        <v>60</v>
      </c>
      <c r="W1891" s="3" t="s">
        <v>60</v>
      </c>
      <c r="X1891" s="3" t="s">
        <v>60</v>
      </c>
      <c r="Y1891" s="3" t="s">
        <v>60</v>
      </c>
      <c r="Z1891" s="3" t="s">
        <v>60</v>
      </c>
      <c r="AA1891" s="3" t="s">
        <v>60</v>
      </c>
      <c r="AB1891" s="3" t="s">
        <v>60</v>
      </c>
      <c r="AC1891" s="3" t="s">
        <v>60</v>
      </c>
      <c r="AD1891" s="3" t="s">
        <v>60</v>
      </c>
      <c r="AE1891" s="3" t="s">
        <v>60</v>
      </c>
      <c r="AF1891" s="3" t="s">
        <v>60</v>
      </c>
      <c r="AG1891" s="3" t="s">
        <v>60</v>
      </c>
      <c r="AH1891" s="3" t="s">
        <v>60</v>
      </c>
      <c r="AI1891" s="3" t="s">
        <v>60</v>
      </c>
      <c r="AJ1891" s="3" t="s">
        <v>60</v>
      </c>
      <c r="AK1891" s="3" t="s">
        <v>60</v>
      </c>
      <c r="AL1891" s="3" t="s">
        <v>60</v>
      </c>
      <c r="AM1891" s="3" t="s">
        <v>60</v>
      </c>
      <c r="AN1891" s="3" t="s">
        <v>60</v>
      </c>
      <c r="AO1891" s="3" t="s">
        <v>60</v>
      </c>
      <c r="AP1891" s="3" t="s">
        <v>5110</v>
      </c>
      <c r="AQ1891" s="3" t="s">
        <v>962</v>
      </c>
      <c r="AR1891" s="3">
        <v>25</v>
      </c>
      <c r="AS1891" s="3">
        <v>189</v>
      </c>
      <c r="AT1891" s="3">
        <v>0.35199999999999998</v>
      </c>
      <c r="AU1891" s="3">
        <v>32</v>
      </c>
      <c r="AV1891" s="3">
        <v>0.06</v>
      </c>
      <c r="AW1891" s="3">
        <v>316</v>
      </c>
      <c r="AX1891" s="3">
        <v>0.55500000000000005</v>
      </c>
      <c r="AY1891" s="3">
        <v>16</v>
      </c>
      <c r="AZ1891" s="3">
        <v>16</v>
      </c>
      <c r="BA1891" s="3">
        <v>537</v>
      </c>
      <c r="BB1891" s="3"/>
      <c r="BC1891" s="3"/>
      <c r="BD1891" s="3">
        <v>0.43172623061362103</v>
      </c>
      <c r="BE1891" s="3"/>
      <c r="BF1891" s="3"/>
      <c r="BG1891" s="3">
        <v>5932</v>
      </c>
      <c r="BH1891" s="3"/>
      <c r="BI1891" s="3"/>
      <c r="BJ1891" s="3">
        <v>2561</v>
      </c>
      <c r="BK1891" s="3"/>
      <c r="BL1891" s="3"/>
      <c r="BM1891" s="3">
        <v>4.0540153035410214</v>
      </c>
      <c r="BN1891" s="3"/>
      <c r="BO1891" s="3"/>
      <c r="BP1891" s="3">
        <v>3.0231294950800762E-3</v>
      </c>
      <c r="BQ1891" s="3"/>
      <c r="BR1891" s="3"/>
      <c r="BS1891" s="3">
        <v>2.5718382629491963E-2</v>
      </c>
      <c r="BT1891" s="3"/>
      <c r="BU1891" s="3"/>
      <c r="BV1891" s="3">
        <v>0.97125848787542801</v>
      </c>
      <c r="BW1891" s="3"/>
      <c r="BX1891" s="3"/>
      <c r="BY1891" s="3">
        <v>5395.8943690131</v>
      </c>
      <c r="BZ1891" s="3"/>
      <c r="CA1891" s="3"/>
      <c r="CB1891" s="3">
        <v>16.312487419299998</v>
      </c>
      <c r="CC1891" s="3"/>
      <c r="CD1891" s="3"/>
      <c r="CE1891" s="3">
        <v>5240.8082055832001</v>
      </c>
      <c r="CF1891" s="3"/>
      <c r="CG1891" s="3"/>
      <c r="CH1891" s="3">
        <v>138.77367601060001</v>
      </c>
      <c r="CI1891" s="3"/>
      <c r="CJ1891" s="3">
        <v>43.109215617499999</v>
      </c>
      <c r="CK1891" s="3" t="s">
        <v>60</v>
      </c>
      <c r="CL1891" s="3" t="s">
        <v>60</v>
      </c>
      <c r="CM1891" s="3" t="s">
        <v>60</v>
      </c>
      <c r="CN1891" s="3">
        <v>624</v>
      </c>
      <c r="CO1891" s="3" t="s">
        <v>60</v>
      </c>
      <c r="CP1891" s="3">
        <f t="shared" si="29"/>
        <v>0.10519217801753203</v>
      </c>
    </row>
    <row r="1892" spans="1:94" ht="17.100000000000001" customHeight="1" x14ac:dyDescent="0.3">
      <c r="A1892" s="2">
        <v>2412005</v>
      </c>
      <c r="B1892" s="2" t="s">
        <v>6048</v>
      </c>
      <c r="C1892" s="2" t="s">
        <v>962</v>
      </c>
      <c r="D1892" s="2" t="s">
        <v>2756</v>
      </c>
      <c r="E1892" s="2" t="s">
        <v>962</v>
      </c>
      <c r="F1892" s="2" t="s">
        <v>60</v>
      </c>
      <c r="G1892" s="2" t="s">
        <v>60</v>
      </c>
      <c r="H1892" s="2" t="s">
        <v>60</v>
      </c>
      <c r="I1892" s="2" t="s">
        <v>60</v>
      </c>
      <c r="J1892" s="2" t="s">
        <v>60</v>
      </c>
      <c r="K1892" s="2" t="s">
        <v>60</v>
      </c>
      <c r="L1892" s="2" t="s">
        <v>60</v>
      </c>
      <c r="M1892" s="2" t="s">
        <v>60</v>
      </c>
      <c r="N1892" s="2" t="s">
        <v>60</v>
      </c>
      <c r="O1892" s="2" t="s">
        <v>60</v>
      </c>
      <c r="P1892" s="2" t="s">
        <v>60</v>
      </c>
      <c r="Q1892" s="2" t="s">
        <v>60</v>
      </c>
      <c r="R1892" s="2" t="s">
        <v>60</v>
      </c>
      <c r="S1892" s="2" t="s">
        <v>60</v>
      </c>
      <c r="T1892" s="2" t="s">
        <v>60</v>
      </c>
      <c r="U1892" s="2" t="s">
        <v>60</v>
      </c>
      <c r="V1892" s="2" t="s">
        <v>60</v>
      </c>
      <c r="W1892" s="2" t="s">
        <v>60</v>
      </c>
      <c r="X1892" s="2" t="s">
        <v>60</v>
      </c>
      <c r="Y1892" s="2" t="s">
        <v>60</v>
      </c>
      <c r="Z1892" s="2" t="s">
        <v>60</v>
      </c>
      <c r="AA1892" s="2" t="s">
        <v>60</v>
      </c>
      <c r="AB1892" s="2" t="s">
        <v>60</v>
      </c>
      <c r="AC1892" s="2" t="s">
        <v>60</v>
      </c>
      <c r="AD1892" s="2" t="s">
        <v>60</v>
      </c>
      <c r="AE1892" s="2" t="s">
        <v>60</v>
      </c>
      <c r="AF1892" s="2" t="s">
        <v>60</v>
      </c>
      <c r="AG1892" s="2" t="s">
        <v>60</v>
      </c>
      <c r="AH1892" s="2" t="s">
        <v>60</v>
      </c>
      <c r="AI1892" s="2" t="s">
        <v>60</v>
      </c>
      <c r="AJ1892" s="2" t="s">
        <v>60</v>
      </c>
      <c r="AK1892" s="2" t="s">
        <v>60</v>
      </c>
      <c r="AL1892" s="2" t="s">
        <v>60</v>
      </c>
      <c r="AM1892" s="2" t="s">
        <v>60</v>
      </c>
      <c r="AN1892" s="2" t="s">
        <v>60</v>
      </c>
      <c r="AO1892" s="2" t="s">
        <v>60</v>
      </c>
      <c r="AP1892" s="2" t="s">
        <v>2756</v>
      </c>
      <c r="AQ1892" s="2" t="s">
        <v>962</v>
      </c>
      <c r="AR1892" s="2">
        <v>5</v>
      </c>
      <c r="AS1892" s="2">
        <v>1142</v>
      </c>
      <c r="AT1892" s="2">
        <v>0.54200000000000004</v>
      </c>
      <c r="AU1892" s="2">
        <v>173</v>
      </c>
      <c r="AV1892" s="2">
        <v>8.2000000000000003E-2</v>
      </c>
      <c r="AW1892" s="2">
        <v>794</v>
      </c>
      <c r="AX1892" s="2">
        <v>0.34200000000000003</v>
      </c>
      <c r="AY1892" s="2">
        <v>88</v>
      </c>
      <c r="AZ1892" s="2">
        <v>124</v>
      </c>
      <c r="BA1892" s="2">
        <v>2109</v>
      </c>
      <c r="BB1892" s="2">
        <v>2.6728246450154768E-2</v>
      </c>
      <c r="BC1892" s="2"/>
      <c r="BD1892" s="2">
        <v>0.47373290839930093</v>
      </c>
      <c r="BE1892" s="2">
        <v>20353</v>
      </c>
      <c r="BF1892" s="2"/>
      <c r="BG1892" s="2">
        <v>9727</v>
      </c>
      <c r="BH1892" s="2">
        <v>544</v>
      </c>
      <c r="BI1892" s="2"/>
      <c r="BJ1892" s="2">
        <v>4608</v>
      </c>
      <c r="BK1892" s="2">
        <v>12.454771174034926</v>
      </c>
      <c r="BL1892" s="2"/>
      <c r="BM1892" s="2">
        <v>0.98270667299922587</v>
      </c>
      <c r="BN1892" s="2">
        <v>8.9768343076529797E-2</v>
      </c>
      <c r="BO1892" s="2"/>
      <c r="BP1892" s="2">
        <v>0.25774241885456117</v>
      </c>
      <c r="BQ1892" s="2">
        <v>0.14070266867293249</v>
      </c>
      <c r="BR1892" s="2"/>
      <c r="BS1892" s="2">
        <v>9.5515346705755594E-2</v>
      </c>
      <c r="BT1892" s="2">
        <v>0.76952898825053773</v>
      </c>
      <c r="BU1892" s="2"/>
      <c r="BV1892" s="2">
        <v>0.64674223443968326</v>
      </c>
      <c r="BW1892" s="2">
        <v>6775.3955186749999</v>
      </c>
      <c r="BX1892" s="2"/>
      <c r="BY1892" s="2">
        <v>6092.7813725952001</v>
      </c>
      <c r="BZ1892" s="2">
        <v>608.21602939959996</v>
      </c>
      <c r="CA1892" s="2"/>
      <c r="CB1892" s="2">
        <v>1570.3682085247001</v>
      </c>
      <c r="CC1892" s="2">
        <v>5213.8632584832003</v>
      </c>
      <c r="CD1892" s="2"/>
      <c r="CE1892" s="2">
        <v>3940.4590388646998</v>
      </c>
      <c r="CF1892" s="2">
        <v>953.31623079220003</v>
      </c>
      <c r="CG1892" s="2"/>
      <c r="CH1892" s="2">
        <v>581.95412520579998</v>
      </c>
      <c r="CI1892" s="2">
        <v>326.85096035679999</v>
      </c>
      <c r="CJ1892" s="2">
        <v>572.43321347280005</v>
      </c>
      <c r="CK1892" s="2" t="s">
        <v>60</v>
      </c>
      <c r="CL1892" s="2" t="s">
        <v>60</v>
      </c>
      <c r="CM1892" s="2" t="s">
        <v>60</v>
      </c>
      <c r="CN1892" s="2">
        <v>3023</v>
      </c>
      <c r="CO1892" s="2" t="s">
        <v>60</v>
      </c>
      <c r="CP1892" s="2">
        <f t="shared" si="29"/>
        <v>0.31078441451629485</v>
      </c>
    </row>
    <row r="1893" spans="1:94" ht="17.100000000000001" customHeight="1" x14ac:dyDescent="0.3">
      <c r="A1893" s="3">
        <v>2412104</v>
      </c>
      <c r="B1893" s="3" t="s">
        <v>6208</v>
      </c>
      <c r="C1893" s="3" t="s">
        <v>962</v>
      </c>
      <c r="D1893" s="3" t="s">
        <v>5111</v>
      </c>
      <c r="E1893" s="3" t="s">
        <v>962</v>
      </c>
      <c r="F1893" s="3" t="s">
        <v>60</v>
      </c>
      <c r="G1893" s="3" t="s">
        <v>60</v>
      </c>
      <c r="H1893" s="3" t="s">
        <v>60</v>
      </c>
      <c r="I1893" s="3" t="s">
        <v>60</v>
      </c>
      <c r="J1893" s="3" t="s">
        <v>60</v>
      </c>
      <c r="K1893" s="3" t="s">
        <v>60</v>
      </c>
      <c r="L1893" s="3" t="s">
        <v>60</v>
      </c>
      <c r="M1893" s="3" t="s">
        <v>60</v>
      </c>
      <c r="N1893" s="3" t="s">
        <v>60</v>
      </c>
      <c r="O1893" s="3" t="s">
        <v>60</v>
      </c>
      <c r="P1893" s="3" t="s">
        <v>60</v>
      </c>
      <c r="Q1893" s="3" t="s">
        <v>60</v>
      </c>
      <c r="R1893" s="3" t="s">
        <v>60</v>
      </c>
      <c r="S1893" s="3" t="s">
        <v>60</v>
      </c>
      <c r="T1893" s="3" t="s">
        <v>60</v>
      </c>
      <c r="U1893" s="3" t="s">
        <v>60</v>
      </c>
      <c r="V1893" s="3" t="s">
        <v>60</v>
      </c>
      <c r="W1893" s="3" t="s">
        <v>60</v>
      </c>
      <c r="X1893" s="3" t="s">
        <v>60</v>
      </c>
      <c r="Y1893" s="3" t="s">
        <v>60</v>
      </c>
      <c r="Z1893" s="3" t="s">
        <v>60</v>
      </c>
      <c r="AA1893" s="3" t="s">
        <v>60</v>
      </c>
      <c r="AB1893" s="3" t="s">
        <v>60</v>
      </c>
      <c r="AC1893" s="3" t="s">
        <v>60</v>
      </c>
      <c r="AD1893" s="3" t="s">
        <v>60</v>
      </c>
      <c r="AE1893" s="3" t="s">
        <v>60</v>
      </c>
      <c r="AF1893" s="3" t="s">
        <v>60</v>
      </c>
      <c r="AG1893" s="3" t="s">
        <v>60</v>
      </c>
      <c r="AH1893" s="3" t="s">
        <v>60</v>
      </c>
      <c r="AI1893" s="3" t="s">
        <v>60</v>
      </c>
      <c r="AJ1893" s="3" t="s">
        <v>60</v>
      </c>
      <c r="AK1893" s="3" t="s">
        <v>60</v>
      </c>
      <c r="AL1893" s="3" t="s">
        <v>60</v>
      </c>
      <c r="AM1893" s="3" t="s">
        <v>60</v>
      </c>
      <c r="AN1893" s="3" t="s">
        <v>60</v>
      </c>
      <c r="AO1893" s="3" t="s">
        <v>60</v>
      </c>
      <c r="AP1893" s="3" t="s">
        <v>5111</v>
      </c>
      <c r="AQ1893" s="3" t="s">
        <v>962</v>
      </c>
      <c r="AR1893" s="3">
        <v>26</v>
      </c>
      <c r="AS1893" s="3">
        <v>704</v>
      </c>
      <c r="AT1893" s="3">
        <v>0.65800000000000003</v>
      </c>
      <c r="AU1893" s="3">
        <v>56</v>
      </c>
      <c r="AV1893" s="3">
        <v>5.1999999999999998E-2</v>
      </c>
      <c r="AW1893" s="3">
        <v>310</v>
      </c>
      <c r="AX1893" s="3">
        <v>0.26300000000000001</v>
      </c>
      <c r="AY1893" s="3">
        <v>65</v>
      </c>
      <c r="AZ1893" s="3">
        <v>44</v>
      </c>
      <c r="BA1893" s="3">
        <v>1070</v>
      </c>
      <c r="BB1893" s="3"/>
      <c r="BC1893" s="3">
        <v>0.20471740097908322</v>
      </c>
      <c r="BD1893" s="3">
        <v>0.3629697525206233</v>
      </c>
      <c r="BE1893" s="3"/>
      <c r="BF1893" s="3">
        <v>4494</v>
      </c>
      <c r="BG1893" s="3">
        <v>7637</v>
      </c>
      <c r="BH1893" s="3"/>
      <c r="BI1893" s="3">
        <v>920</v>
      </c>
      <c r="BJ1893" s="3">
        <v>2772</v>
      </c>
      <c r="BK1893" s="3"/>
      <c r="BL1893" s="3">
        <v>5.383414099250543</v>
      </c>
      <c r="BM1893" s="3">
        <v>1.6081902645806925</v>
      </c>
      <c r="BN1893" s="3"/>
      <c r="BO1893" s="3">
        <v>2.687307161597487E-2</v>
      </c>
      <c r="BP1893" s="3">
        <v>2.4909167548528045E-2</v>
      </c>
      <c r="BQ1893" s="3"/>
      <c r="BR1893" s="3">
        <v>0.53212439198764538</v>
      </c>
      <c r="BS1893" s="3">
        <v>0.67466538939712173</v>
      </c>
      <c r="BT1893" s="3"/>
      <c r="BU1893" s="3">
        <v>0.44100253639635956</v>
      </c>
      <c r="BV1893" s="3">
        <v>0.30042544305435032</v>
      </c>
      <c r="BW1893" s="3"/>
      <c r="BX1893" s="3">
        <v>4952.7409713104998</v>
      </c>
      <c r="BY1893" s="3">
        <v>2740.3562108454998</v>
      </c>
      <c r="BZ1893" s="3"/>
      <c r="CA1893" s="3">
        <v>133.0953628174</v>
      </c>
      <c r="CB1893" s="3">
        <v>68.2599919986</v>
      </c>
      <c r="CC1893" s="3"/>
      <c r="CD1893" s="3">
        <v>2184.1713304620998</v>
      </c>
      <c r="CE1893" s="3">
        <v>823.27272876999996</v>
      </c>
      <c r="CF1893" s="3"/>
      <c r="CG1893" s="3">
        <v>2635.4742780309002</v>
      </c>
      <c r="CH1893" s="3">
        <v>1848.8234900769</v>
      </c>
      <c r="CI1893" s="3"/>
      <c r="CJ1893" s="3">
        <v>91.394627375400006</v>
      </c>
      <c r="CK1893" s="3" t="s">
        <v>60</v>
      </c>
      <c r="CL1893" s="3" t="s">
        <v>60</v>
      </c>
      <c r="CM1893" s="3" t="s">
        <v>60</v>
      </c>
      <c r="CN1893" s="3">
        <v>1405</v>
      </c>
      <c r="CO1893" s="3" t="s">
        <v>60</v>
      </c>
      <c r="CP1893" s="3">
        <f t="shared" si="29"/>
        <v>0.18397276417441405</v>
      </c>
    </row>
    <row r="1894" spans="1:94" ht="17.100000000000001" customHeight="1" x14ac:dyDescent="0.3">
      <c r="A1894" s="2">
        <v>2412203</v>
      </c>
      <c r="B1894" s="2" t="s">
        <v>5994</v>
      </c>
      <c r="C1894" s="2" t="s">
        <v>962</v>
      </c>
      <c r="D1894" s="2" t="s">
        <v>2024</v>
      </c>
      <c r="E1894" s="2" t="s">
        <v>962</v>
      </c>
      <c r="F1894" s="2" t="s">
        <v>60</v>
      </c>
      <c r="G1894" s="2" t="s">
        <v>60</v>
      </c>
      <c r="H1894" s="2" t="s">
        <v>60</v>
      </c>
      <c r="I1894" s="2" t="s">
        <v>60</v>
      </c>
      <c r="J1894" s="2" t="s">
        <v>60</v>
      </c>
      <c r="K1894" s="2" t="s">
        <v>60</v>
      </c>
      <c r="L1894" s="2" t="s">
        <v>60</v>
      </c>
      <c r="M1894" s="2" t="s">
        <v>60</v>
      </c>
      <c r="N1894" s="2" t="s">
        <v>60</v>
      </c>
      <c r="O1894" s="2" t="s">
        <v>60</v>
      </c>
      <c r="P1894" s="2"/>
      <c r="Q1894" s="2">
        <v>5</v>
      </c>
      <c r="R1894" s="2">
        <v>2325</v>
      </c>
      <c r="S1894" s="2">
        <v>0.62769978401727866</v>
      </c>
      <c r="T1894" s="2">
        <v>696</v>
      </c>
      <c r="U1894" s="2">
        <v>0.18790496760259179</v>
      </c>
      <c r="V1894" s="2">
        <v>682</v>
      </c>
      <c r="W1894" s="2">
        <v>0.18412526997840173</v>
      </c>
      <c r="X1894" s="2">
        <v>1</v>
      </c>
      <c r="Y1894" s="2">
        <v>2.6997840172786179E-4</v>
      </c>
      <c r="Z1894" s="2">
        <v>3704</v>
      </c>
      <c r="AA1894" s="2" t="s">
        <v>2023</v>
      </c>
      <c r="AB1894" s="2" t="s">
        <v>2024</v>
      </c>
      <c r="AC1894" s="2" t="s">
        <v>962</v>
      </c>
      <c r="AD1894" s="2">
        <v>5</v>
      </c>
      <c r="AE1894" s="2">
        <v>169</v>
      </c>
      <c r="AF1894" s="2">
        <v>0.1</v>
      </c>
      <c r="AG1894" s="2">
        <v>533</v>
      </c>
      <c r="AH1894" s="2">
        <v>0.31</v>
      </c>
      <c r="AI1894" s="2">
        <v>160</v>
      </c>
      <c r="AJ1894" s="2">
        <v>0.09</v>
      </c>
      <c r="AK1894" s="2">
        <v>776</v>
      </c>
      <c r="AL1894" s="2">
        <v>0.45</v>
      </c>
      <c r="AM1894" s="2">
        <v>56</v>
      </c>
      <c r="AN1894" s="2">
        <v>40</v>
      </c>
      <c r="AO1894" s="2">
        <v>1734</v>
      </c>
      <c r="AP1894" s="2" t="s">
        <v>2024</v>
      </c>
      <c r="AQ1894" s="2" t="s">
        <v>962</v>
      </c>
      <c r="AR1894" s="2">
        <v>7</v>
      </c>
      <c r="AS1894" s="2">
        <v>1172</v>
      </c>
      <c r="AT1894" s="2">
        <v>0.499</v>
      </c>
      <c r="AU1894" s="2">
        <v>194</v>
      </c>
      <c r="AV1894" s="2">
        <v>8.3000000000000004E-2</v>
      </c>
      <c r="AW1894" s="2">
        <v>984</v>
      </c>
      <c r="AX1894" s="2">
        <v>0.38700000000000001</v>
      </c>
      <c r="AY1894" s="2">
        <v>110</v>
      </c>
      <c r="AZ1894" s="2">
        <v>82</v>
      </c>
      <c r="BA1894" s="2">
        <v>2350</v>
      </c>
      <c r="BB1894" s="2">
        <v>0.14365286487749776</v>
      </c>
      <c r="BC1894" s="2">
        <v>0.13455267262157947</v>
      </c>
      <c r="BD1894" s="2">
        <v>0.5023270916765884</v>
      </c>
      <c r="BE1894" s="2">
        <v>25673</v>
      </c>
      <c r="BF1894" s="2">
        <v>35265</v>
      </c>
      <c r="BG1894" s="2">
        <v>9239</v>
      </c>
      <c r="BH1894" s="2">
        <v>3688</v>
      </c>
      <c r="BI1894" s="2">
        <v>4745</v>
      </c>
      <c r="BJ1894" s="2">
        <v>4641</v>
      </c>
      <c r="BK1894" s="2">
        <v>1.8182869518536877</v>
      </c>
      <c r="BL1894" s="2">
        <v>3.1647442474168179</v>
      </c>
      <c r="BM1894" s="2">
        <v>1.0770968731975297</v>
      </c>
      <c r="BN1894" s="2">
        <v>2.039746862596856E-2</v>
      </c>
      <c r="BO1894" s="2">
        <v>6.170115808274651E-2</v>
      </c>
      <c r="BP1894" s="2">
        <v>2.1611375545840739E-2</v>
      </c>
      <c r="BQ1894" s="2">
        <v>0.27657006336005635</v>
      </c>
      <c r="BR1894" s="2">
        <v>0.15370117325821706</v>
      </c>
      <c r="BS1894" s="2">
        <v>0.41685139296142509</v>
      </c>
      <c r="BT1894" s="2">
        <v>0.70303246801398989</v>
      </c>
      <c r="BU1894" s="2">
        <v>0.78459766865903635</v>
      </c>
      <c r="BV1894" s="2">
        <v>0.56153723149273416</v>
      </c>
      <c r="BW1894" s="2">
        <v>6705.8422784364002</v>
      </c>
      <c r="BX1894" s="2">
        <v>15016.711453992801</v>
      </c>
      <c r="BY1894" s="2">
        <v>7238.0909878873999</v>
      </c>
      <c r="BZ1894" s="2">
        <v>136.7822074851</v>
      </c>
      <c r="CA1894" s="2">
        <v>926.54848730579999</v>
      </c>
      <c r="CB1894" s="2">
        <v>156.4251025742</v>
      </c>
      <c r="CC1894" s="2">
        <v>4714.4248471216997</v>
      </c>
      <c r="CD1894" s="2">
        <v>11782.076797728199</v>
      </c>
      <c r="CE1894" s="2">
        <v>4064.4575746308001</v>
      </c>
      <c r="CF1894" s="2">
        <v>1854.6352238297</v>
      </c>
      <c r="CG1894" s="2">
        <v>2308.0861689588</v>
      </c>
      <c r="CH1894" s="2">
        <v>3017.2083106824002</v>
      </c>
      <c r="CI1894" s="2">
        <v>410.16591103590002</v>
      </c>
      <c r="CJ1894" s="2">
        <v>1391.7014518522999</v>
      </c>
      <c r="CK1894" s="2">
        <v>3401</v>
      </c>
      <c r="CL1894" s="2">
        <v>5183</v>
      </c>
      <c r="CM1894" s="2">
        <v>9444</v>
      </c>
      <c r="CN1894" s="2">
        <v>3269</v>
      </c>
      <c r="CO1894" s="2">
        <v>9.6441230681979295E-2</v>
      </c>
      <c r="CP1894" s="2">
        <f t="shared" si="29"/>
        <v>0.35382617166359998</v>
      </c>
    </row>
    <row r="1895" spans="1:94" ht="17.100000000000001" customHeight="1" x14ac:dyDescent="0.3">
      <c r="A1895" s="3">
        <v>2412302</v>
      </c>
      <c r="B1895" s="3" t="s">
        <v>6209</v>
      </c>
      <c r="C1895" s="3" t="s">
        <v>962</v>
      </c>
      <c r="D1895" s="3" t="s">
        <v>5810</v>
      </c>
      <c r="E1895" s="3" t="s">
        <v>962</v>
      </c>
      <c r="F1895" s="3" t="s">
        <v>60</v>
      </c>
      <c r="G1895" s="3" t="s">
        <v>60</v>
      </c>
      <c r="H1895" s="3" t="s">
        <v>60</v>
      </c>
      <c r="I1895" s="3" t="s">
        <v>60</v>
      </c>
      <c r="J1895" s="3" t="s">
        <v>60</v>
      </c>
      <c r="K1895" s="3" t="s">
        <v>60</v>
      </c>
      <c r="L1895" s="3" t="s">
        <v>60</v>
      </c>
      <c r="M1895" s="3" t="s">
        <v>60</v>
      </c>
      <c r="N1895" s="3" t="s">
        <v>60</v>
      </c>
      <c r="O1895" s="3" t="s">
        <v>60</v>
      </c>
      <c r="P1895" s="3" t="s">
        <v>60</v>
      </c>
      <c r="Q1895" s="3" t="s">
        <v>60</v>
      </c>
      <c r="R1895" s="3" t="s">
        <v>60</v>
      </c>
      <c r="S1895" s="3" t="s">
        <v>60</v>
      </c>
      <c r="T1895" s="3" t="s">
        <v>60</v>
      </c>
      <c r="U1895" s="3" t="s">
        <v>60</v>
      </c>
      <c r="V1895" s="3" t="s">
        <v>60</v>
      </c>
      <c r="W1895" s="3" t="s">
        <v>60</v>
      </c>
      <c r="X1895" s="3" t="s">
        <v>60</v>
      </c>
      <c r="Y1895" s="3" t="s">
        <v>60</v>
      </c>
      <c r="Z1895" s="3" t="s">
        <v>60</v>
      </c>
      <c r="AA1895" s="3" t="s">
        <v>60</v>
      </c>
      <c r="AB1895" s="3" t="s">
        <v>60</v>
      </c>
      <c r="AC1895" s="3" t="s">
        <v>60</v>
      </c>
      <c r="AD1895" s="3" t="s">
        <v>60</v>
      </c>
      <c r="AE1895" s="3" t="s">
        <v>60</v>
      </c>
      <c r="AF1895" s="3" t="s">
        <v>60</v>
      </c>
      <c r="AG1895" s="3" t="s">
        <v>60</v>
      </c>
      <c r="AH1895" s="3" t="s">
        <v>60</v>
      </c>
      <c r="AI1895" s="3" t="s">
        <v>60</v>
      </c>
      <c r="AJ1895" s="3" t="s">
        <v>60</v>
      </c>
      <c r="AK1895" s="3" t="s">
        <v>60</v>
      </c>
      <c r="AL1895" s="3" t="s">
        <v>60</v>
      </c>
      <c r="AM1895" s="3" t="s">
        <v>60</v>
      </c>
      <c r="AN1895" s="3" t="s">
        <v>60</v>
      </c>
      <c r="AO1895" s="3" t="s">
        <v>60</v>
      </c>
      <c r="AP1895" s="3" t="s">
        <v>5112</v>
      </c>
      <c r="AQ1895" s="3" t="s">
        <v>962</v>
      </c>
      <c r="AR1895" s="3">
        <v>15</v>
      </c>
      <c r="AS1895" s="3">
        <v>633</v>
      </c>
      <c r="AT1895" s="3">
        <v>0.46200000000000002</v>
      </c>
      <c r="AU1895" s="3">
        <v>71</v>
      </c>
      <c r="AV1895" s="3">
        <v>5.1999999999999998E-2</v>
      </c>
      <c r="AW1895" s="3">
        <v>666</v>
      </c>
      <c r="AX1895" s="3">
        <v>0.45800000000000002</v>
      </c>
      <c r="AY1895" s="3">
        <v>43</v>
      </c>
      <c r="AZ1895" s="3">
        <v>42</v>
      </c>
      <c r="BA1895" s="3">
        <v>1370</v>
      </c>
      <c r="BB1895" s="3"/>
      <c r="BC1895" s="3">
        <v>0.13429929111163044</v>
      </c>
      <c r="BD1895" s="3">
        <v>0.19319691735317565</v>
      </c>
      <c r="BE1895" s="3"/>
      <c r="BF1895" s="3">
        <v>12837</v>
      </c>
      <c r="BG1895" s="3">
        <v>7526</v>
      </c>
      <c r="BH1895" s="3"/>
      <c r="BI1895" s="3">
        <v>1724</v>
      </c>
      <c r="BJ1895" s="3">
        <v>1454</v>
      </c>
      <c r="BK1895" s="3"/>
      <c r="BL1895" s="3">
        <v>1.1017264481229698</v>
      </c>
      <c r="BM1895" s="3">
        <v>2.0331012118782876</v>
      </c>
      <c r="BN1895" s="3"/>
      <c r="BO1895" s="3">
        <v>5.5975625021629331E-3</v>
      </c>
      <c r="BP1895" s="3">
        <v>0.18609863060796261</v>
      </c>
      <c r="BQ1895" s="3"/>
      <c r="BR1895" s="3">
        <v>0.52284384810830098</v>
      </c>
      <c r="BS1895" s="3">
        <v>0.30491591708295046</v>
      </c>
      <c r="BT1895" s="3"/>
      <c r="BU1895" s="3">
        <v>0.4715585893895361</v>
      </c>
      <c r="BV1895" s="3">
        <v>0.50898545230908698</v>
      </c>
      <c r="BW1895" s="3"/>
      <c r="BX1895" s="3">
        <v>1899.3763965640001</v>
      </c>
      <c r="BY1895" s="3">
        <v>7219.5424033797999</v>
      </c>
      <c r="BZ1895" s="3"/>
      <c r="CA1895" s="3">
        <v>10.631878094899999</v>
      </c>
      <c r="CB1895" s="3">
        <v>1343.5469548850999</v>
      </c>
      <c r="CC1895" s="3"/>
      <c r="CD1895" s="3">
        <v>895.66725428350003</v>
      </c>
      <c r="CE1895" s="3">
        <v>3674.6420556489002</v>
      </c>
      <c r="CF1895" s="3"/>
      <c r="CG1895" s="3">
        <v>993.07726418560003</v>
      </c>
      <c r="CH1895" s="3">
        <v>2201.3533928458</v>
      </c>
      <c r="CI1895" s="3"/>
      <c r="CJ1895" s="3">
        <v>303.23238583990002</v>
      </c>
      <c r="CK1895" s="3" t="s">
        <v>60</v>
      </c>
      <c r="CL1895" s="3" t="s">
        <v>60</v>
      </c>
      <c r="CM1895" s="3" t="s">
        <v>60</v>
      </c>
      <c r="CN1895" s="3">
        <v>1708</v>
      </c>
      <c r="CO1895" s="3" t="s">
        <v>60</v>
      </c>
      <c r="CP1895" s="3">
        <f t="shared" si="29"/>
        <v>0.22694658517140578</v>
      </c>
    </row>
    <row r="1896" spans="1:94" ht="17.100000000000001" customHeight="1" x14ac:dyDescent="0.3">
      <c r="A1896" s="2">
        <v>2412401</v>
      </c>
      <c r="B1896" s="2" t="s">
        <v>6052</v>
      </c>
      <c r="C1896" s="2" t="s">
        <v>962</v>
      </c>
      <c r="D1896" s="2" t="s">
        <v>2802</v>
      </c>
      <c r="E1896" s="2" t="s">
        <v>962</v>
      </c>
      <c r="F1896" s="2" t="s">
        <v>60</v>
      </c>
      <c r="G1896" s="2" t="s">
        <v>60</v>
      </c>
      <c r="H1896" s="2" t="s">
        <v>60</v>
      </c>
      <c r="I1896" s="2" t="s">
        <v>60</v>
      </c>
      <c r="J1896" s="2" t="s">
        <v>60</v>
      </c>
      <c r="K1896" s="2" t="s">
        <v>60</v>
      </c>
      <c r="L1896" s="2" t="s">
        <v>60</v>
      </c>
      <c r="M1896" s="2" t="s">
        <v>60</v>
      </c>
      <c r="N1896" s="2" t="s">
        <v>60</v>
      </c>
      <c r="O1896" s="2" t="s">
        <v>60</v>
      </c>
      <c r="P1896" s="2" t="s">
        <v>60</v>
      </c>
      <c r="Q1896" s="2" t="s">
        <v>60</v>
      </c>
      <c r="R1896" s="2" t="s">
        <v>60</v>
      </c>
      <c r="S1896" s="2" t="s">
        <v>60</v>
      </c>
      <c r="T1896" s="2" t="s">
        <v>60</v>
      </c>
      <c r="U1896" s="2" t="s">
        <v>60</v>
      </c>
      <c r="V1896" s="2" t="s">
        <v>60</v>
      </c>
      <c r="W1896" s="2" t="s">
        <v>60</v>
      </c>
      <c r="X1896" s="2" t="s">
        <v>60</v>
      </c>
      <c r="Y1896" s="2" t="s">
        <v>60</v>
      </c>
      <c r="Z1896" s="2" t="s">
        <v>60</v>
      </c>
      <c r="AA1896" s="2" t="s">
        <v>2801</v>
      </c>
      <c r="AB1896" s="2" t="s">
        <v>2802</v>
      </c>
      <c r="AC1896" s="2" t="s">
        <v>962</v>
      </c>
      <c r="AD1896" s="2">
        <v>15</v>
      </c>
      <c r="AE1896" s="2">
        <v>213</v>
      </c>
      <c r="AF1896" s="2">
        <v>0.63</v>
      </c>
      <c r="AG1896" s="2">
        <v>16</v>
      </c>
      <c r="AH1896" s="2">
        <v>0.05</v>
      </c>
      <c r="AI1896" s="2">
        <v>14</v>
      </c>
      <c r="AJ1896" s="2">
        <v>0.04</v>
      </c>
      <c r="AK1896" s="2">
        <v>82</v>
      </c>
      <c r="AL1896" s="2">
        <v>0.24</v>
      </c>
      <c r="AM1896" s="2">
        <v>4</v>
      </c>
      <c r="AN1896" s="2">
        <v>8</v>
      </c>
      <c r="AO1896" s="2">
        <v>337</v>
      </c>
      <c r="AP1896" s="2" t="s">
        <v>60</v>
      </c>
      <c r="AQ1896" s="2" t="s">
        <v>60</v>
      </c>
      <c r="AR1896" s="2" t="s">
        <v>60</v>
      </c>
      <c r="AS1896" s="2" t="s">
        <v>60</v>
      </c>
      <c r="AT1896" s="2" t="s">
        <v>60</v>
      </c>
      <c r="AU1896" s="2" t="s">
        <v>60</v>
      </c>
      <c r="AV1896" s="2" t="s">
        <v>60</v>
      </c>
      <c r="AW1896" s="2" t="s">
        <v>60</v>
      </c>
      <c r="AX1896" s="2" t="s">
        <v>60</v>
      </c>
      <c r="AY1896" s="2" t="s">
        <v>60</v>
      </c>
      <c r="AZ1896" s="2" t="s">
        <v>60</v>
      </c>
      <c r="BA1896" s="2" t="s">
        <v>60</v>
      </c>
      <c r="BB1896" s="2"/>
      <c r="BC1896" s="2"/>
      <c r="BD1896" s="2">
        <v>0.21509220925856229</v>
      </c>
      <c r="BE1896" s="2"/>
      <c r="BF1896" s="2"/>
      <c r="BG1896" s="2">
        <v>5314</v>
      </c>
      <c r="BH1896" s="2"/>
      <c r="BI1896" s="2"/>
      <c r="BJ1896" s="2">
        <v>1143</v>
      </c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>
        <v>75.672897307100001</v>
      </c>
      <c r="CK1896" s="2" t="s">
        <v>60</v>
      </c>
      <c r="CL1896" s="2" t="s">
        <v>60</v>
      </c>
      <c r="CM1896" s="2">
        <v>0</v>
      </c>
      <c r="CN1896" s="2" t="s">
        <v>60</v>
      </c>
      <c r="CO1896" s="2" t="s">
        <v>60</v>
      </c>
      <c r="CP1896" s="2" t="str">
        <f t="shared" si="29"/>
        <v/>
      </c>
    </row>
    <row r="1897" spans="1:94" ht="17.100000000000001" customHeight="1" x14ac:dyDescent="0.3">
      <c r="A1897" s="3">
        <v>2412500</v>
      </c>
      <c r="B1897" s="3" t="s">
        <v>5997</v>
      </c>
      <c r="C1897" s="3" t="s">
        <v>962</v>
      </c>
      <c r="D1897" s="3" t="s">
        <v>2065</v>
      </c>
      <c r="E1897" s="3" t="s">
        <v>962</v>
      </c>
      <c r="F1897" s="3" t="s">
        <v>60</v>
      </c>
      <c r="G1897" s="3" t="s">
        <v>60</v>
      </c>
      <c r="H1897" s="3" t="s">
        <v>60</v>
      </c>
      <c r="I1897" s="3" t="s">
        <v>60</v>
      </c>
      <c r="J1897" s="3" t="s">
        <v>60</v>
      </c>
      <c r="K1897" s="3" t="s">
        <v>60</v>
      </c>
      <c r="L1897" s="3" t="s">
        <v>60</v>
      </c>
      <c r="M1897" s="3" t="s">
        <v>60</v>
      </c>
      <c r="N1897" s="3" t="s">
        <v>60</v>
      </c>
      <c r="O1897" s="3" t="s">
        <v>60</v>
      </c>
      <c r="P1897" s="3"/>
      <c r="Q1897" s="3">
        <v>26</v>
      </c>
      <c r="R1897" s="3">
        <v>882</v>
      </c>
      <c r="S1897" s="3">
        <v>0.30871543577178862</v>
      </c>
      <c r="T1897" s="3">
        <v>841</v>
      </c>
      <c r="U1897" s="3">
        <v>0.29436471823591182</v>
      </c>
      <c r="V1897" s="3">
        <v>1134</v>
      </c>
      <c r="W1897" s="3">
        <v>0.39691984599229962</v>
      </c>
      <c r="X1897" s="3" t="s">
        <v>60</v>
      </c>
      <c r="Y1897" s="3" t="s">
        <v>60</v>
      </c>
      <c r="Z1897" s="3">
        <v>2857</v>
      </c>
      <c r="AA1897" s="3" t="s">
        <v>2064</v>
      </c>
      <c r="AB1897" s="3" t="s">
        <v>2065</v>
      </c>
      <c r="AC1897" s="3" t="s">
        <v>962</v>
      </c>
      <c r="AD1897" s="3">
        <v>26</v>
      </c>
      <c r="AE1897" s="3">
        <v>1064</v>
      </c>
      <c r="AF1897" s="3">
        <v>0.44</v>
      </c>
      <c r="AG1897" s="3">
        <v>244</v>
      </c>
      <c r="AH1897" s="3">
        <v>0.1</v>
      </c>
      <c r="AI1897" s="3">
        <v>26</v>
      </c>
      <c r="AJ1897" s="3">
        <v>0.01</v>
      </c>
      <c r="AK1897" s="3">
        <v>611</v>
      </c>
      <c r="AL1897" s="3">
        <v>0.25</v>
      </c>
      <c r="AM1897" s="3">
        <v>88</v>
      </c>
      <c r="AN1897" s="3">
        <v>391</v>
      </c>
      <c r="AO1897" s="3">
        <v>2424</v>
      </c>
      <c r="AP1897" s="3" t="s">
        <v>2065</v>
      </c>
      <c r="AQ1897" s="3" t="s">
        <v>962</v>
      </c>
      <c r="AR1897" s="3">
        <v>43</v>
      </c>
      <c r="AS1897" s="3">
        <v>1698</v>
      </c>
      <c r="AT1897" s="3">
        <v>0.624</v>
      </c>
      <c r="AU1897" s="3">
        <v>182</v>
      </c>
      <c r="AV1897" s="3">
        <v>6.7000000000000004E-2</v>
      </c>
      <c r="AW1897" s="3">
        <v>843</v>
      </c>
      <c r="AX1897" s="3">
        <v>0.27800000000000002</v>
      </c>
      <c r="AY1897" s="3">
        <v>180</v>
      </c>
      <c r="AZ1897" s="3">
        <v>126</v>
      </c>
      <c r="BA1897" s="3">
        <v>2723</v>
      </c>
      <c r="BB1897" s="3">
        <v>7.4155036152682027E-2</v>
      </c>
      <c r="BC1897" s="3">
        <v>8.2888040712468192E-2</v>
      </c>
      <c r="BD1897" s="3">
        <v>0.41158989598811291</v>
      </c>
      <c r="BE1897" s="3">
        <v>11894</v>
      </c>
      <c r="BF1897" s="3">
        <v>15720</v>
      </c>
      <c r="BG1897" s="3">
        <v>7403</v>
      </c>
      <c r="BH1897" s="3">
        <v>882</v>
      </c>
      <c r="BI1897" s="3">
        <v>1303</v>
      </c>
      <c r="BJ1897" s="3">
        <v>3047</v>
      </c>
      <c r="BK1897" s="3">
        <v>6.9539102545772113</v>
      </c>
      <c r="BL1897" s="3">
        <v>9.1949320874463556</v>
      </c>
      <c r="BM1897" s="3">
        <v>1.6411274497423087</v>
      </c>
      <c r="BN1897" s="3">
        <v>5.7377363836584448E-2</v>
      </c>
      <c r="BO1897" s="3">
        <v>9.5970141243577473E-3</v>
      </c>
      <c r="BP1897" s="3">
        <v>5.475690121910412E-2</v>
      </c>
      <c r="BQ1897" s="3">
        <v>7.2035260206391394E-2</v>
      </c>
      <c r="BR1897" s="3">
        <v>9.0174532564267981E-2</v>
      </c>
      <c r="BS1897" s="3">
        <v>0.28871091593158704</v>
      </c>
      <c r="BT1897" s="3">
        <v>0.87058737595702407</v>
      </c>
      <c r="BU1897" s="3">
        <v>0.90022845331137424</v>
      </c>
      <c r="BV1897" s="3">
        <v>0.65653218284930881</v>
      </c>
      <c r="BW1897" s="3">
        <v>6133.3488445371004</v>
      </c>
      <c r="BX1897" s="3">
        <v>11980.996509942601</v>
      </c>
      <c r="BY1897" s="3">
        <v>11629.029108874</v>
      </c>
      <c r="BZ1897" s="3">
        <v>351.91538818970002</v>
      </c>
      <c r="CA1897" s="3">
        <v>114.98179272980001</v>
      </c>
      <c r="CB1897" s="3">
        <v>636.7695981887</v>
      </c>
      <c r="CC1897" s="3">
        <v>5339.6160763946</v>
      </c>
      <c r="CD1897" s="3">
        <v>10785.6339572746</v>
      </c>
      <c r="CE1897" s="3">
        <v>7634.8318652671996</v>
      </c>
      <c r="CF1897" s="3">
        <v>441.81737995280002</v>
      </c>
      <c r="CG1897" s="3">
        <v>1080.3807599382001</v>
      </c>
      <c r="CH1897" s="3">
        <v>3357.4276454180999</v>
      </c>
      <c r="CI1897" s="3">
        <v>166.62990135839999</v>
      </c>
      <c r="CJ1897" s="3">
        <v>316.82955779100001</v>
      </c>
      <c r="CK1897" s="3">
        <v>4795</v>
      </c>
      <c r="CL1897" s="3">
        <v>3935</v>
      </c>
      <c r="CM1897" s="3">
        <v>5920</v>
      </c>
      <c r="CN1897" s="3">
        <v>3707</v>
      </c>
      <c r="CO1897" s="3">
        <v>0.30502544529262088</v>
      </c>
      <c r="CP1897" s="3">
        <f t="shared" si="29"/>
        <v>0.50074294205052006</v>
      </c>
    </row>
    <row r="1898" spans="1:94" ht="17.100000000000001" customHeight="1" x14ac:dyDescent="0.3">
      <c r="A1898" s="2">
        <v>2412609</v>
      </c>
      <c r="B1898" s="2" t="s">
        <v>6053</v>
      </c>
      <c r="C1898" s="2" t="s">
        <v>962</v>
      </c>
      <c r="D1898" s="2" t="s">
        <v>4822</v>
      </c>
      <c r="E1898" s="2" t="s">
        <v>962</v>
      </c>
      <c r="F1898" s="2" t="s">
        <v>60</v>
      </c>
      <c r="G1898" s="2" t="s">
        <v>60</v>
      </c>
      <c r="H1898" s="2" t="s">
        <v>60</v>
      </c>
      <c r="I1898" s="2" t="s">
        <v>60</v>
      </c>
      <c r="J1898" s="2" t="s">
        <v>60</v>
      </c>
      <c r="K1898" s="2" t="s">
        <v>60</v>
      </c>
      <c r="L1898" s="2" t="s">
        <v>60</v>
      </c>
      <c r="M1898" s="2" t="s">
        <v>60</v>
      </c>
      <c r="N1898" s="2" t="s">
        <v>60</v>
      </c>
      <c r="O1898" s="2" t="s">
        <v>60</v>
      </c>
      <c r="P1898" s="2" t="s">
        <v>60</v>
      </c>
      <c r="Q1898" s="2" t="s">
        <v>60</v>
      </c>
      <c r="R1898" s="2" t="s">
        <v>60</v>
      </c>
      <c r="S1898" s="2" t="s">
        <v>60</v>
      </c>
      <c r="T1898" s="2" t="s">
        <v>60</v>
      </c>
      <c r="U1898" s="2" t="s">
        <v>60</v>
      </c>
      <c r="V1898" s="2" t="s">
        <v>60</v>
      </c>
      <c r="W1898" s="2" t="s">
        <v>60</v>
      </c>
      <c r="X1898" s="2" t="s">
        <v>60</v>
      </c>
      <c r="Y1898" s="2" t="s">
        <v>60</v>
      </c>
      <c r="Z1898" s="2" t="s">
        <v>60</v>
      </c>
      <c r="AA1898" s="2" t="s">
        <v>2803</v>
      </c>
      <c r="AB1898" s="2" t="s">
        <v>2804</v>
      </c>
      <c r="AC1898" s="2" t="s">
        <v>962</v>
      </c>
      <c r="AD1898" s="2">
        <v>39</v>
      </c>
      <c r="AE1898" s="2">
        <v>426</v>
      </c>
      <c r="AF1898" s="2">
        <v>0.15</v>
      </c>
      <c r="AG1898" s="2">
        <v>905</v>
      </c>
      <c r="AH1898" s="2">
        <v>0.31</v>
      </c>
      <c r="AI1898" s="2">
        <v>227</v>
      </c>
      <c r="AJ1898" s="2">
        <v>0.08</v>
      </c>
      <c r="AK1898" s="2">
        <v>1099</v>
      </c>
      <c r="AL1898" s="2">
        <v>0.38</v>
      </c>
      <c r="AM1898" s="2">
        <v>149</v>
      </c>
      <c r="AN1898" s="2">
        <v>79</v>
      </c>
      <c r="AO1898" s="2">
        <v>2885</v>
      </c>
      <c r="AP1898" s="2" t="s">
        <v>4822</v>
      </c>
      <c r="AQ1898" s="2" t="s">
        <v>962</v>
      </c>
      <c r="AR1898" s="2">
        <v>8</v>
      </c>
      <c r="AS1898" s="2">
        <v>1741</v>
      </c>
      <c r="AT1898" s="2">
        <v>0.5</v>
      </c>
      <c r="AU1898" s="2">
        <v>261</v>
      </c>
      <c r="AV1898" s="2">
        <v>7.4999999999999997E-2</v>
      </c>
      <c r="AW1898" s="2">
        <v>1483</v>
      </c>
      <c r="AX1898" s="2">
        <v>0.39100000000000001</v>
      </c>
      <c r="AY1898" s="2">
        <v>164</v>
      </c>
      <c r="AZ1898" s="2">
        <v>145</v>
      </c>
      <c r="BA1898" s="2">
        <v>3485</v>
      </c>
      <c r="BB1898" s="2"/>
      <c r="BC1898" s="2">
        <v>5.6134259259259259E-2</v>
      </c>
      <c r="BD1898" s="2">
        <v>0.21029547553093259</v>
      </c>
      <c r="BE1898" s="2"/>
      <c r="BF1898" s="2">
        <v>24192</v>
      </c>
      <c r="BG1898" s="2">
        <v>4332</v>
      </c>
      <c r="BH1898" s="2"/>
      <c r="BI1898" s="2">
        <v>1358</v>
      </c>
      <c r="BJ1898" s="2">
        <v>911</v>
      </c>
      <c r="BK1898" s="2"/>
      <c r="BL1898" s="2">
        <v>3.0989969360700291</v>
      </c>
      <c r="BM1898" s="2">
        <v>2.558371464134146</v>
      </c>
      <c r="BN1898" s="2"/>
      <c r="BO1898" s="2">
        <v>5.5391995906763761E-2</v>
      </c>
      <c r="BP1898" s="2">
        <v>5.4320763404610416E-2</v>
      </c>
      <c r="BQ1898" s="2"/>
      <c r="BR1898" s="2">
        <v>0.46805612870828461</v>
      </c>
      <c r="BS1898" s="2">
        <v>0.16587405945518732</v>
      </c>
      <c r="BT1898" s="2"/>
      <c r="BU1898" s="2">
        <v>0.47655187538495175</v>
      </c>
      <c r="BV1898" s="2">
        <v>0.77980517714020225</v>
      </c>
      <c r="BW1898" s="2"/>
      <c r="BX1898" s="2">
        <v>4208.4378391830996</v>
      </c>
      <c r="BY1898" s="2">
        <v>28546.3087968088</v>
      </c>
      <c r="BZ1898" s="2"/>
      <c r="CA1898" s="2">
        <v>233.11377156189999</v>
      </c>
      <c r="CB1898" s="2">
        <v>1550.6572862263999</v>
      </c>
      <c r="CC1898" s="2"/>
      <c r="CD1898" s="2">
        <v>2005.5389447037001</v>
      </c>
      <c r="CE1898" s="2">
        <v>22260.559387994399</v>
      </c>
      <c r="CF1898" s="2"/>
      <c r="CG1898" s="2">
        <v>1969.7851229175001</v>
      </c>
      <c r="CH1898" s="2">
        <v>4735.0921225880002</v>
      </c>
      <c r="CI1898" s="2"/>
      <c r="CJ1898" s="2">
        <v>518.35355230389996</v>
      </c>
      <c r="CK1898" s="2" t="s">
        <v>60</v>
      </c>
      <c r="CL1898" s="2" t="s">
        <v>60</v>
      </c>
      <c r="CM1898" s="2">
        <v>8181</v>
      </c>
      <c r="CN1898" s="2">
        <v>4431</v>
      </c>
      <c r="CO1898" s="2" t="s">
        <v>60</v>
      </c>
      <c r="CP1898" s="2">
        <f t="shared" si="29"/>
        <v>1.0228531855955678</v>
      </c>
    </row>
    <row r="1899" spans="1:94" ht="17.100000000000001" customHeight="1" x14ac:dyDescent="0.3">
      <c r="A1899" s="3">
        <v>2412807</v>
      </c>
      <c r="B1899" s="3" t="s">
        <v>6054</v>
      </c>
      <c r="C1899" s="3" t="s">
        <v>962</v>
      </c>
      <c r="D1899" s="3" t="s">
        <v>2806</v>
      </c>
      <c r="E1899" s="3" t="s">
        <v>962</v>
      </c>
      <c r="F1899" s="3" t="s">
        <v>60</v>
      </c>
      <c r="G1899" s="3" t="s">
        <v>60</v>
      </c>
      <c r="H1899" s="3" t="s">
        <v>60</v>
      </c>
      <c r="I1899" s="3" t="s">
        <v>60</v>
      </c>
      <c r="J1899" s="3" t="s">
        <v>60</v>
      </c>
      <c r="K1899" s="3" t="s">
        <v>60</v>
      </c>
      <c r="L1899" s="3" t="s">
        <v>60</v>
      </c>
      <c r="M1899" s="3" t="s">
        <v>60</v>
      </c>
      <c r="N1899" s="3" t="s">
        <v>60</v>
      </c>
      <c r="O1899" s="3" t="s">
        <v>60</v>
      </c>
      <c r="P1899" s="3" t="s">
        <v>60</v>
      </c>
      <c r="Q1899" s="3" t="s">
        <v>60</v>
      </c>
      <c r="R1899" s="3" t="s">
        <v>60</v>
      </c>
      <c r="S1899" s="3" t="s">
        <v>60</v>
      </c>
      <c r="T1899" s="3" t="s">
        <v>60</v>
      </c>
      <c r="U1899" s="3" t="s">
        <v>60</v>
      </c>
      <c r="V1899" s="3" t="s">
        <v>60</v>
      </c>
      <c r="W1899" s="3" t="s">
        <v>60</v>
      </c>
      <c r="X1899" s="3" t="s">
        <v>60</v>
      </c>
      <c r="Y1899" s="3" t="s">
        <v>60</v>
      </c>
      <c r="Z1899" s="3" t="s">
        <v>60</v>
      </c>
      <c r="AA1899" s="3" t="s">
        <v>2805</v>
      </c>
      <c r="AB1899" s="3" t="s">
        <v>2806</v>
      </c>
      <c r="AC1899" s="3" t="s">
        <v>962</v>
      </c>
      <c r="AD1899" s="3">
        <v>18</v>
      </c>
      <c r="AE1899" s="3">
        <v>543</v>
      </c>
      <c r="AF1899" s="3">
        <v>0.44</v>
      </c>
      <c r="AG1899" s="3">
        <v>279</v>
      </c>
      <c r="AH1899" s="3">
        <v>0.22</v>
      </c>
      <c r="AI1899" s="3">
        <v>47</v>
      </c>
      <c r="AJ1899" s="3">
        <v>0.04</v>
      </c>
      <c r="AK1899" s="3">
        <v>286</v>
      </c>
      <c r="AL1899" s="3">
        <v>0.23</v>
      </c>
      <c r="AM1899" s="3">
        <v>42</v>
      </c>
      <c r="AN1899" s="3">
        <v>46</v>
      </c>
      <c r="AO1899" s="3">
        <v>1243</v>
      </c>
      <c r="AP1899" s="3" t="s">
        <v>2806</v>
      </c>
      <c r="AQ1899" s="3" t="s">
        <v>962</v>
      </c>
      <c r="AR1899" s="3">
        <v>28</v>
      </c>
      <c r="AS1899" s="3">
        <v>567</v>
      </c>
      <c r="AT1899" s="3">
        <v>0.41099999999999998</v>
      </c>
      <c r="AU1899" s="3">
        <v>143</v>
      </c>
      <c r="AV1899" s="3">
        <v>0.104</v>
      </c>
      <c r="AW1899" s="3">
        <v>669</v>
      </c>
      <c r="AX1899" s="3">
        <v>0.377</v>
      </c>
      <c r="AY1899" s="3">
        <v>83</v>
      </c>
      <c r="AZ1899" s="3">
        <v>312</v>
      </c>
      <c r="BA1899" s="3">
        <v>1379</v>
      </c>
      <c r="BB1899" s="3"/>
      <c r="BC1899" s="3">
        <v>0.11862284820031299</v>
      </c>
      <c r="BD1899" s="3">
        <v>0.21015114513893474</v>
      </c>
      <c r="BE1899" s="3"/>
      <c r="BF1899" s="3">
        <v>6390</v>
      </c>
      <c r="BG1899" s="3">
        <v>15151</v>
      </c>
      <c r="BH1899" s="3"/>
      <c r="BI1899" s="3">
        <v>758</v>
      </c>
      <c r="BJ1899" s="3">
        <v>3184</v>
      </c>
      <c r="BK1899" s="3"/>
      <c r="BL1899" s="3">
        <v>2.2500723599457784</v>
      </c>
      <c r="BM1899" s="3">
        <v>1.9451768745917819</v>
      </c>
      <c r="BN1899" s="3"/>
      <c r="BO1899" s="3"/>
      <c r="BP1899" s="3">
        <v>5.734638599364026E-2</v>
      </c>
      <c r="BQ1899" s="3"/>
      <c r="BR1899" s="3">
        <v>0.25593869294796967</v>
      </c>
      <c r="BS1899" s="3">
        <v>0.67447759966788501</v>
      </c>
      <c r="BT1899" s="3"/>
      <c r="BU1899" s="3">
        <v>0.74406130705203033</v>
      </c>
      <c r="BV1899" s="3">
        <v>0.26817601433847466</v>
      </c>
      <c r="BW1899" s="3"/>
      <c r="BX1899" s="3">
        <v>1705.5548488388999</v>
      </c>
      <c r="BY1899" s="3">
        <v>5633.2322288178002</v>
      </c>
      <c r="BZ1899" s="3"/>
      <c r="CA1899" s="3"/>
      <c r="CB1899" s="3">
        <v>323.04550978560002</v>
      </c>
      <c r="CC1899" s="3"/>
      <c r="CD1899" s="3">
        <v>1269.0373700759999</v>
      </c>
      <c r="CE1899" s="3">
        <v>1510.6977669674</v>
      </c>
      <c r="CF1899" s="3"/>
      <c r="CG1899" s="3">
        <v>436.5174787629</v>
      </c>
      <c r="CH1899" s="3">
        <v>3799.4889520647998</v>
      </c>
      <c r="CI1899" s="3"/>
      <c r="CJ1899" s="3">
        <v>52.534527992599998</v>
      </c>
      <c r="CK1899" s="3" t="s">
        <v>60</v>
      </c>
      <c r="CL1899" s="3" t="s">
        <v>60</v>
      </c>
      <c r="CM1899" s="3">
        <v>0</v>
      </c>
      <c r="CN1899" s="3">
        <v>1970</v>
      </c>
      <c r="CO1899" s="3" t="s">
        <v>60</v>
      </c>
      <c r="CP1899" s="3">
        <f t="shared" si="29"/>
        <v>0.13002442083030824</v>
      </c>
    </row>
    <row r="1900" spans="1:94" ht="17.100000000000001" customHeight="1" x14ac:dyDescent="0.3">
      <c r="A1900" s="2">
        <v>2412906</v>
      </c>
      <c r="B1900" s="2" t="s">
        <v>6055</v>
      </c>
      <c r="C1900" s="2" t="s">
        <v>962</v>
      </c>
      <c r="D1900" s="2" t="s">
        <v>4823</v>
      </c>
      <c r="E1900" s="2" t="s">
        <v>962</v>
      </c>
      <c r="F1900" s="2" t="s">
        <v>60</v>
      </c>
      <c r="G1900" s="2" t="s">
        <v>60</v>
      </c>
      <c r="H1900" s="2" t="s">
        <v>60</v>
      </c>
      <c r="I1900" s="2" t="s">
        <v>60</v>
      </c>
      <c r="J1900" s="2" t="s">
        <v>60</v>
      </c>
      <c r="K1900" s="2" t="s">
        <v>60</v>
      </c>
      <c r="L1900" s="2" t="s">
        <v>60</v>
      </c>
      <c r="M1900" s="2" t="s">
        <v>60</v>
      </c>
      <c r="N1900" s="2" t="s">
        <v>60</v>
      </c>
      <c r="O1900" s="2" t="s">
        <v>60</v>
      </c>
      <c r="P1900" s="2" t="s">
        <v>60</v>
      </c>
      <c r="Q1900" s="2" t="s">
        <v>60</v>
      </c>
      <c r="R1900" s="2" t="s">
        <v>60</v>
      </c>
      <c r="S1900" s="2" t="s">
        <v>60</v>
      </c>
      <c r="T1900" s="2" t="s">
        <v>60</v>
      </c>
      <c r="U1900" s="2" t="s">
        <v>60</v>
      </c>
      <c r="V1900" s="2" t="s">
        <v>60</v>
      </c>
      <c r="W1900" s="2" t="s">
        <v>60</v>
      </c>
      <c r="X1900" s="2" t="s">
        <v>60</v>
      </c>
      <c r="Y1900" s="2" t="s">
        <v>60</v>
      </c>
      <c r="Z1900" s="2" t="s">
        <v>60</v>
      </c>
      <c r="AA1900" s="2" t="s">
        <v>2807</v>
      </c>
      <c r="AB1900" s="2" t="s">
        <v>2808</v>
      </c>
      <c r="AC1900" s="2" t="s">
        <v>962</v>
      </c>
      <c r="AD1900" s="2"/>
      <c r="AE1900" s="2">
        <v>1651</v>
      </c>
      <c r="AF1900" s="2">
        <v>0.57999999999999996</v>
      </c>
      <c r="AG1900" s="2">
        <v>137</v>
      </c>
      <c r="AH1900" s="2">
        <v>0.05</v>
      </c>
      <c r="AI1900" s="2">
        <v>193</v>
      </c>
      <c r="AJ1900" s="2">
        <v>7.0000000000000007E-2</v>
      </c>
      <c r="AK1900" s="2">
        <v>627</v>
      </c>
      <c r="AL1900" s="2">
        <v>0.22</v>
      </c>
      <c r="AM1900" s="2">
        <v>101</v>
      </c>
      <c r="AN1900" s="2">
        <v>133</v>
      </c>
      <c r="AO1900" s="2">
        <v>2842</v>
      </c>
      <c r="AP1900" s="2" t="s">
        <v>4823</v>
      </c>
      <c r="AQ1900" s="2" t="s">
        <v>962</v>
      </c>
      <c r="AR1900" s="2">
        <v>19</v>
      </c>
      <c r="AS1900" s="2">
        <v>1221</v>
      </c>
      <c r="AT1900" s="2">
        <v>0.69499999999999995</v>
      </c>
      <c r="AU1900" s="2">
        <v>166</v>
      </c>
      <c r="AV1900" s="2">
        <v>9.5000000000000001E-2</v>
      </c>
      <c r="AW1900" s="2">
        <v>370</v>
      </c>
      <c r="AX1900" s="2">
        <v>0.19400000000000001</v>
      </c>
      <c r="AY1900" s="2">
        <v>70</v>
      </c>
      <c r="AZ1900" s="2">
        <v>83</v>
      </c>
      <c r="BA1900" s="2">
        <v>1757</v>
      </c>
      <c r="BB1900" s="2">
        <v>6.0565596833420762E-2</v>
      </c>
      <c r="BC1900" s="2">
        <v>0.10582633053221288</v>
      </c>
      <c r="BD1900" s="2">
        <v>0.31287841014317258</v>
      </c>
      <c r="BE1900" s="2">
        <v>20969</v>
      </c>
      <c r="BF1900" s="2">
        <v>17850</v>
      </c>
      <c r="BG1900" s="2">
        <v>28078</v>
      </c>
      <c r="BH1900" s="2">
        <v>1270</v>
      </c>
      <c r="BI1900" s="2">
        <v>1889</v>
      </c>
      <c r="BJ1900" s="2">
        <v>8785</v>
      </c>
      <c r="BK1900" s="2">
        <v>3.7349275430324411</v>
      </c>
      <c r="BL1900" s="2">
        <v>3.4251469724035468</v>
      </c>
      <c r="BM1900" s="2">
        <v>2.7750920681072109</v>
      </c>
      <c r="BN1900" s="2">
        <v>0.21473451007163902</v>
      </c>
      <c r="BO1900" s="2">
        <v>0.1551332496675385</v>
      </c>
      <c r="BP1900" s="2">
        <v>0.11355549554118519</v>
      </c>
      <c r="BQ1900" s="2">
        <v>0.18045482305709143</v>
      </c>
      <c r="BR1900" s="2">
        <v>0.33817761280313474</v>
      </c>
      <c r="BS1900" s="2">
        <v>0.37400687222587387</v>
      </c>
      <c r="BT1900" s="2">
        <v>0.6048106668712695</v>
      </c>
      <c r="BU1900" s="2">
        <v>0.50668913752932665</v>
      </c>
      <c r="BV1900" s="2">
        <v>0.51243763223294958</v>
      </c>
      <c r="BW1900" s="2">
        <v>4743.3579796512004</v>
      </c>
      <c r="BX1900" s="2">
        <v>6470.1026308703003</v>
      </c>
      <c r="BY1900" s="2">
        <v>11430.604228533601</v>
      </c>
      <c r="BZ1900" s="2">
        <v>1018.5626518548</v>
      </c>
      <c r="CA1900" s="2">
        <v>1003.7280468094</v>
      </c>
      <c r="CB1900" s="2">
        <v>1298.0079275062999</v>
      </c>
      <c r="CC1900" s="2">
        <v>2868.8335028820002</v>
      </c>
      <c r="CD1900" s="2">
        <v>3278.3307217618999</v>
      </c>
      <c r="CE1900" s="2">
        <v>5857.4717658617001</v>
      </c>
      <c r="CF1900" s="2">
        <v>855.96182491440004</v>
      </c>
      <c r="CG1900" s="2">
        <v>2188.043862299</v>
      </c>
      <c r="CH1900" s="2">
        <v>4275.1245351656999</v>
      </c>
      <c r="CI1900" s="2">
        <v>173.0387437183</v>
      </c>
      <c r="CJ1900" s="2">
        <v>394.78152653299998</v>
      </c>
      <c r="CK1900" s="2" t="s">
        <v>60</v>
      </c>
      <c r="CL1900" s="2" t="s">
        <v>60</v>
      </c>
      <c r="CM1900" s="2">
        <v>6234</v>
      </c>
      <c r="CN1900" s="2">
        <v>2285</v>
      </c>
      <c r="CO1900" s="2" t="s">
        <v>60</v>
      </c>
      <c r="CP1900" s="2">
        <f t="shared" si="29"/>
        <v>8.1380440202293611E-2</v>
      </c>
    </row>
    <row r="1901" spans="1:94" ht="17.100000000000001" customHeight="1" x14ac:dyDescent="0.3">
      <c r="A1901" s="3">
        <v>2413003</v>
      </c>
      <c r="B1901" s="3" t="s">
        <v>6164</v>
      </c>
      <c r="C1901" s="3" t="s">
        <v>962</v>
      </c>
      <c r="D1901" s="3" t="s">
        <v>4165</v>
      </c>
      <c r="E1901" s="3" t="s">
        <v>962</v>
      </c>
      <c r="F1901" s="3" t="s">
        <v>60</v>
      </c>
      <c r="G1901" s="3" t="s">
        <v>60</v>
      </c>
      <c r="H1901" s="3" t="s">
        <v>60</v>
      </c>
      <c r="I1901" s="3" t="s">
        <v>60</v>
      </c>
      <c r="J1901" s="3" t="s">
        <v>60</v>
      </c>
      <c r="K1901" s="3" t="s">
        <v>60</v>
      </c>
      <c r="L1901" s="3" t="s">
        <v>60</v>
      </c>
      <c r="M1901" s="3" t="s">
        <v>60</v>
      </c>
      <c r="N1901" s="3" t="s">
        <v>60</v>
      </c>
      <c r="O1901" s="3" t="s">
        <v>60</v>
      </c>
      <c r="P1901" s="3" t="s">
        <v>60</v>
      </c>
      <c r="Q1901" s="3" t="s">
        <v>60</v>
      </c>
      <c r="R1901" s="3" t="s">
        <v>60</v>
      </c>
      <c r="S1901" s="3" t="s">
        <v>60</v>
      </c>
      <c r="T1901" s="3" t="s">
        <v>60</v>
      </c>
      <c r="U1901" s="3" t="s">
        <v>60</v>
      </c>
      <c r="V1901" s="3" t="s">
        <v>60</v>
      </c>
      <c r="W1901" s="3" t="s">
        <v>60</v>
      </c>
      <c r="X1901" s="3" t="s">
        <v>60</v>
      </c>
      <c r="Y1901" s="3" t="s">
        <v>60</v>
      </c>
      <c r="Z1901" s="3" t="s">
        <v>60</v>
      </c>
      <c r="AA1901" s="3" t="s">
        <v>60</v>
      </c>
      <c r="AB1901" s="3" t="s">
        <v>60</v>
      </c>
      <c r="AC1901" s="3" t="s">
        <v>60</v>
      </c>
      <c r="AD1901" s="3" t="s">
        <v>60</v>
      </c>
      <c r="AE1901" s="3" t="s">
        <v>60</v>
      </c>
      <c r="AF1901" s="3" t="s">
        <v>60</v>
      </c>
      <c r="AG1901" s="3" t="s">
        <v>60</v>
      </c>
      <c r="AH1901" s="3" t="s">
        <v>60</v>
      </c>
      <c r="AI1901" s="3" t="s">
        <v>60</v>
      </c>
      <c r="AJ1901" s="3" t="s">
        <v>60</v>
      </c>
      <c r="AK1901" s="3" t="s">
        <v>60</v>
      </c>
      <c r="AL1901" s="3" t="s">
        <v>60</v>
      </c>
      <c r="AM1901" s="3" t="s">
        <v>60</v>
      </c>
      <c r="AN1901" s="3" t="s">
        <v>60</v>
      </c>
      <c r="AO1901" s="3" t="s">
        <v>60</v>
      </c>
      <c r="AP1901" s="3" t="s">
        <v>4165</v>
      </c>
      <c r="AQ1901" s="3" t="s">
        <v>962</v>
      </c>
      <c r="AR1901" s="3">
        <v>21</v>
      </c>
      <c r="AS1901" s="3">
        <v>175</v>
      </c>
      <c r="AT1901" s="3">
        <v>0.25900000000000001</v>
      </c>
      <c r="AU1901" s="3">
        <v>64</v>
      </c>
      <c r="AV1901" s="3">
        <v>9.5000000000000001E-2</v>
      </c>
      <c r="AW1901" s="3">
        <v>437</v>
      </c>
      <c r="AX1901" s="3">
        <v>0.59099999999999997</v>
      </c>
      <c r="AY1901" s="3">
        <v>38</v>
      </c>
      <c r="AZ1901" s="3">
        <v>26</v>
      </c>
      <c r="BA1901" s="3">
        <v>676</v>
      </c>
      <c r="BB1901" s="3"/>
      <c r="BC1901" s="3"/>
      <c r="BD1901" s="3">
        <v>0.26010244735344334</v>
      </c>
      <c r="BE1901" s="3"/>
      <c r="BF1901" s="3"/>
      <c r="BG1901" s="3">
        <v>3514</v>
      </c>
      <c r="BH1901" s="3"/>
      <c r="BI1901" s="3"/>
      <c r="BJ1901" s="3">
        <v>914</v>
      </c>
      <c r="BK1901" s="3"/>
      <c r="BL1901" s="3"/>
      <c r="BM1901" s="3">
        <v>1.198319979946546</v>
      </c>
      <c r="BN1901" s="3"/>
      <c r="BO1901" s="3"/>
      <c r="BP1901" s="3"/>
      <c r="BQ1901" s="3"/>
      <c r="BR1901" s="3"/>
      <c r="BS1901" s="3">
        <v>0.17511118177968768</v>
      </c>
      <c r="BT1901" s="3"/>
      <c r="BU1901" s="3"/>
      <c r="BV1901" s="3">
        <v>0.82488881822038096</v>
      </c>
      <c r="BW1901" s="3"/>
      <c r="BX1901" s="3"/>
      <c r="BY1901" s="3">
        <v>1457.1570956149999</v>
      </c>
      <c r="BZ1901" s="3"/>
      <c r="CA1901" s="3"/>
      <c r="CB1901" s="3"/>
      <c r="CC1901" s="3"/>
      <c r="CD1901" s="3"/>
      <c r="CE1901" s="3">
        <v>1201.9925945632999</v>
      </c>
      <c r="CF1901" s="3"/>
      <c r="CG1901" s="3"/>
      <c r="CH1901" s="3">
        <v>255.16450105179999</v>
      </c>
      <c r="CI1901" s="3"/>
      <c r="CJ1901" s="3">
        <v>97.961443374500007</v>
      </c>
      <c r="CK1901" s="3" t="s">
        <v>60</v>
      </c>
      <c r="CL1901" s="3" t="s">
        <v>60</v>
      </c>
      <c r="CM1901" s="3" t="s">
        <v>60</v>
      </c>
      <c r="CN1901" s="3">
        <v>784</v>
      </c>
      <c r="CO1901" s="3" t="s">
        <v>60</v>
      </c>
      <c r="CP1901" s="3">
        <f t="shared" si="29"/>
        <v>0.22310756972111553</v>
      </c>
    </row>
    <row r="1902" spans="1:94" ht="17.100000000000001" customHeight="1" x14ac:dyDescent="0.3">
      <c r="A1902" s="2">
        <v>2413300</v>
      </c>
      <c r="B1902" s="2" t="s">
        <v>6210</v>
      </c>
      <c r="C1902" s="2" t="s">
        <v>962</v>
      </c>
      <c r="D1902" s="2" t="s">
        <v>5113</v>
      </c>
      <c r="E1902" s="2" t="s">
        <v>962</v>
      </c>
      <c r="F1902" s="2" t="s">
        <v>60</v>
      </c>
      <c r="G1902" s="2" t="s">
        <v>60</v>
      </c>
      <c r="H1902" s="2" t="s">
        <v>60</v>
      </c>
      <c r="I1902" s="2" t="s">
        <v>60</v>
      </c>
      <c r="J1902" s="2" t="s">
        <v>60</v>
      </c>
      <c r="K1902" s="2" t="s">
        <v>60</v>
      </c>
      <c r="L1902" s="2" t="s">
        <v>60</v>
      </c>
      <c r="M1902" s="2" t="s">
        <v>60</v>
      </c>
      <c r="N1902" s="2" t="s">
        <v>60</v>
      </c>
      <c r="O1902" s="2" t="s">
        <v>60</v>
      </c>
      <c r="P1902" s="2" t="s">
        <v>60</v>
      </c>
      <c r="Q1902" s="2" t="s">
        <v>60</v>
      </c>
      <c r="R1902" s="2" t="s">
        <v>60</v>
      </c>
      <c r="S1902" s="2" t="s">
        <v>60</v>
      </c>
      <c r="T1902" s="2" t="s">
        <v>60</v>
      </c>
      <c r="U1902" s="2" t="s">
        <v>60</v>
      </c>
      <c r="V1902" s="2" t="s">
        <v>60</v>
      </c>
      <c r="W1902" s="2" t="s">
        <v>60</v>
      </c>
      <c r="X1902" s="2" t="s">
        <v>60</v>
      </c>
      <c r="Y1902" s="2" t="s">
        <v>60</v>
      </c>
      <c r="Z1902" s="2" t="s">
        <v>60</v>
      </c>
      <c r="AA1902" s="2" t="s">
        <v>60</v>
      </c>
      <c r="AB1902" s="2" t="s">
        <v>60</v>
      </c>
      <c r="AC1902" s="2" t="s">
        <v>60</v>
      </c>
      <c r="AD1902" s="2" t="s">
        <v>60</v>
      </c>
      <c r="AE1902" s="2" t="s">
        <v>60</v>
      </c>
      <c r="AF1902" s="2" t="s">
        <v>60</v>
      </c>
      <c r="AG1902" s="2" t="s">
        <v>60</v>
      </c>
      <c r="AH1902" s="2" t="s">
        <v>60</v>
      </c>
      <c r="AI1902" s="2" t="s">
        <v>60</v>
      </c>
      <c r="AJ1902" s="2" t="s">
        <v>60</v>
      </c>
      <c r="AK1902" s="2" t="s">
        <v>60</v>
      </c>
      <c r="AL1902" s="2" t="s">
        <v>60</v>
      </c>
      <c r="AM1902" s="2" t="s">
        <v>60</v>
      </c>
      <c r="AN1902" s="2" t="s">
        <v>60</v>
      </c>
      <c r="AO1902" s="2" t="s">
        <v>60</v>
      </c>
      <c r="AP1902" s="2" t="s">
        <v>5113</v>
      </c>
      <c r="AQ1902" s="2" t="s">
        <v>962</v>
      </c>
      <c r="AR1902" s="2">
        <v>12</v>
      </c>
      <c r="AS1902" s="2">
        <v>515</v>
      </c>
      <c r="AT1902" s="2">
        <v>0.54600000000000004</v>
      </c>
      <c r="AU1902" s="2">
        <v>93</v>
      </c>
      <c r="AV1902" s="2">
        <v>9.9000000000000005E-2</v>
      </c>
      <c r="AW1902" s="2">
        <v>335</v>
      </c>
      <c r="AX1902" s="2">
        <v>0.33600000000000002</v>
      </c>
      <c r="AY1902" s="2">
        <v>25</v>
      </c>
      <c r="AZ1902" s="2">
        <v>29</v>
      </c>
      <c r="BA1902" s="2">
        <v>943</v>
      </c>
      <c r="BB1902" s="2"/>
      <c r="BC1902" s="2"/>
      <c r="BD1902" s="2">
        <v>0.42134576040009092</v>
      </c>
      <c r="BE1902" s="2"/>
      <c r="BF1902" s="2"/>
      <c r="BG1902" s="2">
        <v>8798</v>
      </c>
      <c r="BH1902" s="2"/>
      <c r="BI1902" s="2"/>
      <c r="BJ1902" s="2">
        <v>3707</v>
      </c>
      <c r="BK1902" s="2"/>
      <c r="BL1902" s="2"/>
      <c r="BM1902" s="2">
        <v>2.0038703216944795</v>
      </c>
      <c r="BN1902" s="2"/>
      <c r="BO1902" s="2"/>
      <c r="BP1902" s="2">
        <v>4.3044049022145977E-3</v>
      </c>
      <c r="BQ1902" s="2"/>
      <c r="BR1902" s="2"/>
      <c r="BS1902" s="2">
        <v>9.5680479965082801E-3</v>
      </c>
      <c r="BT1902" s="2"/>
      <c r="BU1902" s="2"/>
      <c r="BV1902" s="2">
        <v>0.98612754710130879</v>
      </c>
      <c r="BW1902" s="2"/>
      <c r="BX1902" s="2"/>
      <c r="BY1902" s="2">
        <v>3158.0996269904999</v>
      </c>
      <c r="BZ1902" s="2"/>
      <c r="CA1902" s="2"/>
      <c r="CB1902" s="2">
        <v>13.593739516099999</v>
      </c>
      <c r="CC1902" s="2"/>
      <c r="CD1902" s="2"/>
      <c r="CE1902" s="2">
        <v>3114.2890386657</v>
      </c>
      <c r="CF1902" s="2"/>
      <c r="CG1902" s="2"/>
      <c r="CH1902" s="2">
        <v>30.216848808799998</v>
      </c>
      <c r="CI1902" s="2"/>
      <c r="CJ1902" s="2">
        <v>21.013811197100001</v>
      </c>
      <c r="CK1902" s="2" t="s">
        <v>60</v>
      </c>
      <c r="CL1902" s="2" t="s">
        <v>60</v>
      </c>
      <c r="CM1902" s="2" t="s">
        <v>60</v>
      </c>
      <c r="CN1902" s="2">
        <v>1255</v>
      </c>
      <c r="CO1902" s="2" t="s">
        <v>60</v>
      </c>
      <c r="CP1902" s="2">
        <f t="shared" si="29"/>
        <v>0.14264605592180041</v>
      </c>
    </row>
    <row r="1903" spans="1:94" ht="17.100000000000001" customHeight="1" x14ac:dyDescent="0.3">
      <c r="A1903" s="3">
        <v>2413409</v>
      </c>
      <c r="B1903" s="3" t="s">
        <v>5114</v>
      </c>
      <c r="C1903" s="3" t="s">
        <v>962</v>
      </c>
      <c r="D1903" s="3" t="s">
        <v>5114</v>
      </c>
      <c r="E1903" s="3" t="s">
        <v>962</v>
      </c>
      <c r="F1903" s="3" t="s">
        <v>60</v>
      </c>
      <c r="G1903" s="3" t="s">
        <v>60</v>
      </c>
      <c r="H1903" s="3" t="s">
        <v>60</v>
      </c>
      <c r="I1903" s="3" t="s">
        <v>60</v>
      </c>
      <c r="J1903" s="3" t="s">
        <v>60</v>
      </c>
      <c r="K1903" s="3" t="s">
        <v>60</v>
      </c>
      <c r="L1903" s="3" t="s">
        <v>60</v>
      </c>
      <c r="M1903" s="3" t="s">
        <v>60</v>
      </c>
      <c r="N1903" s="3" t="s">
        <v>60</v>
      </c>
      <c r="O1903" s="3" t="s">
        <v>60</v>
      </c>
      <c r="P1903" s="3" t="s">
        <v>60</v>
      </c>
      <c r="Q1903" s="3" t="s">
        <v>60</v>
      </c>
      <c r="R1903" s="3" t="s">
        <v>60</v>
      </c>
      <c r="S1903" s="3" t="s">
        <v>60</v>
      </c>
      <c r="T1903" s="3" t="s">
        <v>60</v>
      </c>
      <c r="U1903" s="3" t="s">
        <v>60</v>
      </c>
      <c r="V1903" s="3" t="s">
        <v>60</v>
      </c>
      <c r="W1903" s="3" t="s">
        <v>60</v>
      </c>
      <c r="X1903" s="3" t="s">
        <v>60</v>
      </c>
      <c r="Y1903" s="3" t="s">
        <v>60</v>
      </c>
      <c r="Z1903" s="3" t="s">
        <v>60</v>
      </c>
      <c r="AA1903" s="3" t="s">
        <v>60</v>
      </c>
      <c r="AB1903" s="3" t="s">
        <v>60</v>
      </c>
      <c r="AC1903" s="3" t="s">
        <v>60</v>
      </c>
      <c r="AD1903" s="3" t="s">
        <v>60</v>
      </c>
      <c r="AE1903" s="3" t="s">
        <v>60</v>
      </c>
      <c r="AF1903" s="3" t="s">
        <v>60</v>
      </c>
      <c r="AG1903" s="3" t="s">
        <v>60</v>
      </c>
      <c r="AH1903" s="3" t="s">
        <v>60</v>
      </c>
      <c r="AI1903" s="3" t="s">
        <v>60</v>
      </c>
      <c r="AJ1903" s="3" t="s">
        <v>60</v>
      </c>
      <c r="AK1903" s="3" t="s">
        <v>60</v>
      </c>
      <c r="AL1903" s="3" t="s">
        <v>60</v>
      </c>
      <c r="AM1903" s="3" t="s">
        <v>60</v>
      </c>
      <c r="AN1903" s="3" t="s">
        <v>60</v>
      </c>
      <c r="AO1903" s="3" t="s">
        <v>60</v>
      </c>
      <c r="AP1903" s="3" t="s">
        <v>5114</v>
      </c>
      <c r="AQ1903" s="3" t="s">
        <v>962</v>
      </c>
      <c r="AR1903" s="3">
        <v>26</v>
      </c>
      <c r="AS1903" s="3">
        <v>1195</v>
      </c>
      <c r="AT1903" s="3">
        <v>0.91700000000000004</v>
      </c>
      <c r="AU1903" s="3">
        <v>37</v>
      </c>
      <c r="AV1903" s="3">
        <v>2.8000000000000001E-2</v>
      </c>
      <c r="AW1903" s="3">
        <v>71</v>
      </c>
      <c r="AX1903" s="3">
        <v>5.0999999999999997E-2</v>
      </c>
      <c r="AY1903" s="3">
        <v>57</v>
      </c>
      <c r="AZ1903" s="3">
        <v>32</v>
      </c>
      <c r="BA1903" s="3">
        <v>1303</v>
      </c>
      <c r="BB1903" s="3">
        <v>0.13526479164706989</v>
      </c>
      <c r="BC1903" s="3">
        <v>0.13065399020455201</v>
      </c>
      <c r="BD1903" s="3">
        <v>0.14394565317176169</v>
      </c>
      <c r="BE1903" s="3">
        <v>10631</v>
      </c>
      <c r="BF1903" s="3">
        <v>6942</v>
      </c>
      <c r="BG1903" s="3">
        <v>10893</v>
      </c>
      <c r="BH1903" s="3">
        <v>1438</v>
      </c>
      <c r="BI1903" s="3">
        <v>907</v>
      </c>
      <c r="BJ1903" s="3">
        <v>1568</v>
      </c>
      <c r="BK1903" s="3">
        <v>1.9565788958430457</v>
      </c>
      <c r="BL1903" s="3">
        <v>3.6015626916598675</v>
      </c>
      <c r="BM1903" s="3">
        <v>1.2177560328009107</v>
      </c>
      <c r="BN1903" s="3"/>
      <c r="BO1903" s="3">
        <v>0.10849018948188389</v>
      </c>
      <c r="BP1903" s="3">
        <v>0.14679162335712651</v>
      </c>
      <c r="BQ1903" s="3">
        <v>0.21235075281044452</v>
      </c>
      <c r="BR1903" s="3">
        <v>0.26725963311750561</v>
      </c>
      <c r="BS1903" s="3">
        <v>0.47712326696824975</v>
      </c>
      <c r="BT1903" s="3">
        <v>0.78764924718955565</v>
      </c>
      <c r="BU1903" s="3">
        <v>0.62425017740061051</v>
      </c>
      <c r="BV1903" s="3">
        <v>0.37608510967462377</v>
      </c>
      <c r="BW1903" s="3">
        <v>2813.5604522222998</v>
      </c>
      <c r="BX1903" s="3">
        <v>3266.6173613354999</v>
      </c>
      <c r="BY1903" s="3">
        <v>3208.7871464303998</v>
      </c>
      <c r="BZ1903" s="3"/>
      <c r="CA1903" s="3">
        <v>354.39593649609998</v>
      </c>
      <c r="CB1903" s="3">
        <v>471.023074232</v>
      </c>
      <c r="CC1903" s="3">
        <v>2216.0987721152001</v>
      </c>
      <c r="CD1903" s="3">
        <v>2039.1864673135999</v>
      </c>
      <c r="CE1903" s="3">
        <v>1206.7770658878001</v>
      </c>
      <c r="CF1903" s="3">
        <v>597.46168010710005</v>
      </c>
      <c r="CG1903" s="3">
        <v>873.0349575258</v>
      </c>
      <c r="CH1903" s="3">
        <v>1530.9870063106</v>
      </c>
      <c r="CI1903" s="3">
        <v>179.4475860782</v>
      </c>
      <c r="CJ1903" s="3">
        <v>192.02142547899999</v>
      </c>
      <c r="CK1903" s="3" t="s">
        <v>60</v>
      </c>
      <c r="CL1903" s="3" t="s">
        <v>60</v>
      </c>
      <c r="CM1903" s="3" t="s">
        <v>60</v>
      </c>
      <c r="CN1903" s="3">
        <v>1454</v>
      </c>
      <c r="CO1903" s="3" t="s">
        <v>60</v>
      </c>
      <c r="CP1903" s="3">
        <f t="shared" si="29"/>
        <v>0.13348021665289636</v>
      </c>
    </row>
    <row r="1904" spans="1:94" ht="17.100000000000001" customHeight="1" x14ac:dyDescent="0.3">
      <c r="A1904" s="2">
        <v>2413706</v>
      </c>
      <c r="B1904" s="2" t="s">
        <v>5705</v>
      </c>
      <c r="C1904" s="2" t="s">
        <v>962</v>
      </c>
      <c r="D1904" s="2" t="s">
        <v>5705</v>
      </c>
      <c r="E1904" s="2" t="s">
        <v>962</v>
      </c>
      <c r="F1904" s="2" t="s">
        <v>60</v>
      </c>
      <c r="G1904" s="2" t="s">
        <v>60</v>
      </c>
      <c r="H1904" s="2" t="s">
        <v>60</v>
      </c>
      <c r="I1904" s="2" t="s">
        <v>60</v>
      </c>
      <c r="J1904" s="2" t="s">
        <v>60</v>
      </c>
      <c r="K1904" s="2" t="s">
        <v>60</v>
      </c>
      <c r="L1904" s="2" t="s">
        <v>60</v>
      </c>
      <c r="M1904" s="2" t="s">
        <v>60</v>
      </c>
      <c r="N1904" s="2" t="s">
        <v>60</v>
      </c>
      <c r="O1904" s="2" t="s">
        <v>60</v>
      </c>
      <c r="P1904" s="2" t="s">
        <v>60</v>
      </c>
      <c r="Q1904" s="2" t="s">
        <v>60</v>
      </c>
      <c r="R1904" s="2" t="s">
        <v>60</v>
      </c>
      <c r="S1904" s="2" t="s">
        <v>60</v>
      </c>
      <c r="T1904" s="2" t="s">
        <v>60</v>
      </c>
      <c r="U1904" s="2" t="s">
        <v>60</v>
      </c>
      <c r="V1904" s="2" t="s">
        <v>60</v>
      </c>
      <c r="W1904" s="2" t="s">
        <v>60</v>
      </c>
      <c r="X1904" s="2" t="s">
        <v>60</v>
      </c>
      <c r="Y1904" s="2" t="s">
        <v>60</v>
      </c>
      <c r="Z1904" s="2" t="s">
        <v>60</v>
      </c>
      <c r="AA1904" s="2" t="s">
        <v>60</v>
      </c>
      <c r="AB1904" s="2" t="s">
        <v>60</v>
      </c>
      <c r="AC1904" s="2" t="s">
        <v>60</v>
      </c>
      <c r="AD1904" s="2" t="s">
        <v>60</v>
      </c>
      <c r="AE1904" s="2" t="s">
        <v>60</v>
      </c>
      <c r="AF1904" s="2" t="s">
        <v>60</v>
      </c>
      <c r="AG1904" s="2" t="s">
        <v>60</v>
      </c>
      <c r="AH1904" s="2" t="s">
        <v>60</v>
      </c>
      <c r="AI1904" s="2" t="s">
        <v>60</v>
      </c>
      <c r="AJ1904" s="2" t="s">
        <v>60</v>
      </c>
      <c r="AK1904" s="2" t="s">
        <v>60</v>
      </c>
      <c r="AL1904" s="2" t="s">
        <v>60</v>
      </c>
      <c r="AM1904" s="2" t="s">
        <v>60</v>
      </c>
      <c r="AN1904" s="2" t="s">
        <v>60</v>
      </c>
      <c r="AO1904" s="2" t="s">
        <v>60</v>
      </c>
      <c r="AP1904" s="2" t="s">
        <v>5115</v>
      </c>
      <c r="AQ1904" s="2" t="s">
        <v>962</v>
      </c>
      <c r="AR1904" s="2">
        <v>19</v>
      </c>
      <c r="AS1904" s="2">
        <v>399</v>
      </c>
      <c r="AT1904" s="2">
        <v>0.52400000000000002</v>
      </c>
      <c r="AU1904" s="2">
        <v>56</v>
      </c>
      <c r="AV1904" s="2">
        <v>7.3999999999999996E-2</v>
      </c>
      <c r="AW1904" s="2">
        <v>307</v>
      </c>
      <c r="AX1904" s="2">
        <v>0.36299999999999999</v>
      </c>
      <c r="AY1904" s="2">
        <v>35</v>
      </c>
      <c r="AZ1904" s="2">
        <v>48</v>
      </c>
      <c r="BA1904" s="2">
        <v>762</v>
      </c>
      <c r="BB1904" s="2"/>
      <c r="BC1904" s="2"/>
      <c r="BD1904" s="2">
        <v>0.24394057857701329</v>
      </c>
      <c r="BE1904" s="2"/>
      <c r="BF1904" s="2"/>
      <c r="BG1904" s="2">
        <v>17906</v>
      </c>
      <c r="BH1904" s="2"/>
      <c r="BI1904" s="2"/>
      <c r="BJ1904" s="2">
        <v>4368</v>
      </c>
      <c r="BK1904" s="2"/>
      <c r="BL1904" s="2"/>
      <c r="BM1904" s="2">
        <v>1.5637481313241173</v>
      </c>
      <c r="BN1904" s="2"/>
      <c r="BO1904" s="2"/>
      <c r="BP1904" s="2">
        <v>0.57996447667289597</v>
      </c>
      <c r="BQ1904" s="2"/>
      <c r="BR1904" s="2"/>
      <c r="BS1904" s="2">
        <v>0.24996387149945465</v>
      </c>
      <c r="BT1904" s="2"/>
      <c r="BU1904" s="2"/>
      <c r="BV1904" s="2">
        <v>0.17007165182764933</v>
      </c>
      <c r="BW1904" s="2"/>
      <c r="BX1904" s="2"/>
      <c r="BY1904" s="2">
        <v>3631.0231609346001</v>
      </c>
      <c r="BZ1904" s="2"/>
      <c r="CA1904" s="2"/>
      <c r="CB1904" s="2">
        <v>2105.8644473186</v>
      </c>
      <c r="CC1904" s="2"/>
      <c r="CD1904" s="2"/>
      <c r="CE1904" s="2">
        <v>617.53410680460001</v>
      </c>
      <c r="CF1904" s="2"/>
      <c r="CG1904" s="2"/>
      <c r="CH1904" s="2">
        <v>907.62460681139999</v>
      </c>
      <c r="CI1904" s="2"/>
      <c r="CJ1904" s="2">
        <v>102.17193127980001</v>
      </c>
      <c r="CK1904" s="2" t="s">
        <v>60</v>
      </c>
      <c r="CL1904" s="2" t="s">
        <v>60</v>
      </c>
      <c r="CM1904" s="2" t="s">
        <v>60</v>
      </c>
      <c r="CN1904" s="2">
        <v>1043</v>
      </c>
      <c r="CO1904" s="2" t="s">
        <v>60</v>
      </c>
      <c r="CP1904" s="2">
        <f t="shared" si="29"/>
        <v>5.8248631743549648E-2</v>
      </c>
    </row>
    <row r="1905" spans="1:94" ht="17.100000000000001" customHeight="1" x14ac:dyDescent="0.3">
      <c r="A1905" s="3">
        <v>2413904</v>
      </c>
      <c r="B1905" s="3" t="s">
        <v>4824</v>
      </c>
      <c r="C1905" s="3" t="s">
        <v>962</v>
      </c>
      <c r="D1905" s="3" t="s">
        <v>4824</v>
      </c>
      <c r="E1905" s="3" t="s">
        <v>962</v>
      </c>
      <c r="F1905" s="3" t="s">
        <v>60</v>
      </c>
      <c r="G1905" s="3" t="s">
        <v>60</v>
      </c>
      <c r="H1905" s="3" t="s">
        <v>60</v>
      </c>
      <c r="I1905" s="3" t="s">
        <v>60</v>
      </c>
      <c r="J1905" s="3" t="s">
        <v>60</v>
      </c>
      <c r="K1905" s="3" t="s">
        <v>60</v>
      </c>
      <c r="L1905" s="3" t="s">
        <v>60</v>
      </c>
      <c r="M1905" s="3" t="s">
        <v>60</v>
      </c>
      <c r="N1905" s="3" t="s">
        <v>60</v>
      </c>
      <c r="O1905" s="3" t="s">
        <v>60</v>
      </c>
      <c r="P1905" s="3" t="s">
        <v>60</v>
      </c>
      <c r="Q1905" s="3" t="s">
        <v>60</v>
      </c>
      <c r="R1905" s="3" t="s">
        <v>60</v>
      </c>
      <c r="S1905" s="3" t="s">
        <v>60</v>
      </c>
      <c r="T1905" s="3" t="s">
        <v>60</v>
      </c>
      <c r="U1905" s="3" t="s">
        <v>60</v>
      </c>
      <c r="V1905" s="3" t="s">
        <v>60</v>
      </c>
      <c r="W1905" s="3" t="s">
        <v>60</v>
      </c>
      <c r="X1905" s="3" t="s">
        <v>60</v>
      </c>
      <c r="Y1905" s="3" t="s">
        <v>60</v>
      </c>
      <c r="Z1905" s="3" t="s">
        <v>60</v>
      </c>
      <c r="AA1905" s="3" t="s">
        <v>2809</v>
      </c>
      <c r="AB1905" s="3" t="s">
        <v>2810</v>
      </c>
      <c r="AC1905" s="3" t="s">
        <v>962</v>
      </c>
      <c r="AD1905" s="3">
        <v>8</v>
      </c>
      <c r="AE1905" s="3">
        <v>134</v>
      </c>
      <c r="AF1905" s="3">
        <v>0.1</v>
      </c>
      <c r="AG1905" s="3">
        <v>275</v>
      </c>
      <c r="AH1905" s="3">
        <v>0.21</v>
      </c>
      <c r="AI1905" s="3">
        <v>208</v>
      </c>
      <c r="AJ1905" s="3">
        <v>0.16</v>
      </c>
      <c r="AK1905" s="3">
        <v>596</v>
      </c>
      <c r="AL1905" s="3">
        <v>0.45</v>
      </c>
      <c r="AM1905" s="3">
        <v>74</v>
      </c>
      <c r="AN1905" s="3">
        <v>27</v>
      </c>
      <c r="AO1905" s="3">
        <v>1314</v>
      </c>
      <c r="AP1905" s="3" t="s">
        <v>4824</v>
      </c>
      <c r="AQ1905" s="3" t="s">
        <v>962</v>
      </c>
      <c r="AR1905" s="3">
        <v>10</v>
      </c>
      <c r="AS1905" s="3">
        <v>593</v>
      </c>
      <c r="AT1905" s="3">
        <v>0.44600000000000001</v>
      </c>
      <c r="AU1905" s="3">
        <v>109</v>
      </c>
      <c r="AV1905" s="3">
        <v>8.2000000000000003E-2</v>
      </c>
      <c r="AW1905" s="3">
        <v>627</v>
      </c>
      <c r="AX1905" s="3">
        <v>0.41099999999999998</v>
      </c>
      <c r="AY1905" s="3">
        <v>154</v>
      </c>
      <c r="AZ1905" s="3">
        <v>43</v>
      </c>
      <c r="BA1905" s="3">
        <v>1329</v>
      </c>
      <c r="BB1905" s="3">
        <v>7.0860268523122827E-2</v>
      </c>
      <c r="BC1905" s="3">
        <v>7.6669305885457908E-2</v>
      </c>
      <c r="BD1905" s="3">
        <v>9.6555465147816655E-2</v>
      </c>
      <c r="BE1905" s="3">
        <v>12066</v>
      </c>
      <c r="BF1905" s="3">
        <v>15156</v>
      </c>
      <c r="BG1905" s="3">
        <v>11061</v>
      </c>
      <c r="BH1905" s="3">
        <v>855</v>
      </c>
      <c r="BI1905" s="3">
        <v>1162</v>
      </c>
      <c r="BJ1905" s="3">
        <v>1068</v>
      </c>
      <c r="BK1905" s="3">
        <v>2.2153793859870174</v>
      </c>
      <c r="BL1905" s="3">
        <v>6.953363098779346</v>
      </c>
      <c r="BM1905" s="3">
        <v>1.6823212046794302</v>
      </c>
      <c r="BN1905" s="3"/>
      <c r="BO1905" s="3">
        <v>1.1111687900572655E-2</v>
      </c>
      <c r="BP1905" s="3">
        <v>1.268040973211714E-2</v>
      </c>
      <c r="BQ1905" s="3">
        <v>0.34776874081555853</v>
      </c>
      <c r="BR1905" s="3">
        <v>3.4441399528267573E-2</v>
      </c>
      <c r="BS1905" s="3">
        <v>7.9179601767552954E-2</v>
      </c>
      <c r="BT1905" s="3">
        <v>0.65223125918438873</v>
      </c>
      <c r="BU1905" s="3">
        <v>0.95444691257114744</v>
      </c>
      <c r="BV1905" s="3">
        <v>0.90813998850032995</v>
      </c>
      <c r="BW1905" s="3">
        <v>1894.1493750188999</v>
      </c>
      <c r="BX1905" s="3">
        <v>8079.8079207815999</v>
      </c>
      <c r="BY1905" s="3">
        <v>6968.1744297821997</v>
      </c>
      <c r="BZ1905" s="3"/>
      <c r="CA1905" s="3">
        <v>89.780303912299999</v>
      </c>
      <c r="CB1905" s="3">
        <v>88.359306854500005</v>
      </c>
      <c r="CC1905" s="3">
        <v>1235.4234319519001</v>
      </c>
      <c r="CD1905" s="3">
        <v>7711.7477241578999</v>
      </c>
      <c r="CE1905" s="3">
        <v>6328.0778465307003</v>
      </c>
      <c r="CF1905" s="3">
        <v>658.72594306689996</v>
      </c>
      <c r="CG1905" s="3">
        <v>278.27989271130002</v>
      </c>
      <c r="CH1905" s="3">
        <v>551.73727639699996</v>
      </c>
      <c r="CI1905" s="3">
        <v>262.76253675740003</v>
      </c>
      <c r="CJ1905" s="3">
        <v>152.07973287280001</v>
      </c>
      <c r="CK1905" s="3" t="s">
        <v>60</v>
      </c>
      <c r="CL1905" s="3" t="s">
        <v>60</v>
      </c>
      <c r="CM1905" s="3">
        <v>0</v>
      </c>
      <c r="CN1905" s="3">
        <v>1737</v>
      </c>
      <c r="CO1905" s="3" t="s">
        <v>60</v>
      </c>
      <c r="CP1905" s="3">
        <f t="shared" si="29"/>
        <v>0.15703824247355574</v>
      </c>
    </row>
    <row r="1906" spans="1:94" ht="17.100000000000001" customHeight="1" x14ac:dyDescent="0.3">
      <c r="A1906" s="2">
        <v>2414001</v>
      </c>
      <c r="B1906" s="2" t="s">
        <v>4434</v>
      </c>
      <c r="C1906" s="2" t="s">
        <v>962</v>
      </c>
      <c r="D1906" s="2" t="s">
        <v>4434</v>
      </c>
      <c r="E1906" s="2" t="s">
        <v>962</v>
      </c>
      <c r="F1906" s="2" t="s">
        <v>60</v>
      </c>
      <c r="G1906" s="2" t="s">
        <v>60</v>
      </c>
      <c r="H1906" s="2" t="s">
        <v>60</v>
      </c>
      <c r="I1906" s="2" t="s">
        <v>60</v>
      </c>
      <c r="J1906" s="2" t="s">
        <v>60</v>
      </c>
      <c r="K1906" s="2" t="s">
        <v>60</v>
      </c>
      <c r="L1906" s="2" t="s">
        <v>60</v>
      </c>
      <c r="M1906" s="2" t="s">
        <v>60</v>
      </c>
      <c r="N1906" s="2" t="s">
        <v>60</v>
      </c>
      <c r="O1906" s="2" t="s">
        <v>60</v>
      </c>
      <c r="P1906" s="2" t="s">
        <v>60</v>
      </c>
      <c r="Q1906" s="2" t="s">
        <v>60</v>
      </c>
      <c r="R1906" s="2" t="s">
        <v>60</v>
      </c>
      <c r="S1906" s="2" t="s">
        <v>60</v>
      </c>
      <c r="T1906" s="2" t="s">
        <v>60</v>
      </c>
      <c r="U1906" s="2" t="s">
        <v>60</v>
      </c>
      <c r="V1906" s="2" t="s">
        <v>60</v>
      </c>
      <c r="W1906" s="2" t="s">
        <v>60</v>
      </c>
      <c r="X1906" s="2" t="s">
        <v>60</v>
      </c>
      <c r="Y1906" s="2" t="s">
        <v>60</v>
      </c>
      <c r="Z1906" s="2" t="s">
        <v>60</v>
      </c>
      <c r="AA1906" s="2" t="s">
        <v>60</v>
      </c>
      <c r="AB1906" s="2" t="s">
        <v>60</v>
      </c>
      <c r="AC1906" s="2" t="s">
        <v>60</v>
      </c>
      <c r="AD1906" s="2" t="s">
        <v>60</v>
      </c>
      <c r="AE1906" s="2" t="s">
        <v>60</v>
      </c>
      <c r="AF1906" s="2" t="s">
        <v>60</v>
      </c>
      <c r="AG1906" s="2" t="s">
        <v>60</v>
      </c>
      <c r="AH1906" s="2" t="s">
        <v>60</v>
      </c>
      <c r="AI1906" s="2" t="s">
        <v>60</v>
      </c>
      <c r="AJ1906" s="2" t="s">
        <v>60</v>
      </c>
      <c r="AK1906" s="2" t="s">
        <v>60</v>
      </c>
      <c r="AL1906" s="2" t="s">
        <v>60</v>
      </c>
      <c r="AM1906" s="2" t="s">
        <v>60</v>
      </c>
      <c r="AN1906" s="2" t="s">
        <v>60</v>
      </c>
      <c r="AO1906" s="2" t="s">
        <v>60</v>
      </c>
      <c r="AP1906" s="2" t="s">
        <v>4434</v>
      </c>
      <c r="AQ1906" s="2" t="s">
        <v>962</v>
      </c>
      <c r="AR1906" s="2">
        <v>15</v>
      </c>
      <c r="AS1906" s="2">
        <v>310</v>
      </c>
      <c r="AT1906" s="2">
        <v>0.378</v>
      </c>
      <c r="AU1906" s="2">
        <v>53</v>
      </c>
      <c r="AV1906" s="2">
        <v>6.5000000000000002E-2</v>
      </c>
      <c r="AW1906" s="2">
        <v>458</v>
      </c>
      <c r="AX1906" s="2">
        <v>0.52100000000000002</v>
      </c>
      <c r="AY1906" s="2">
        <v>39</v>
      </c>
      <c r="AZ1906" s="2">
        <v>19</v>
      </c>
      <c r="BA1906" s="2">
        <v>821</v>
      </c>
      <c r="BB1906" s="2"/>
      <c r="BC1906" s="2"/>
      <c r="BD1906" s="2">
        <v>0.45483451365804306</v>
      </c>
      <c r="BE1906" s="2"/>
      <c r="BF1906" s="2"/>
      <c r="BG1906" s="2">
        <v>13838</v>
      </c>
      <c r="BH1906" s="2"/>
      <c r="BI1906" s="2"/>
      <c r="BJ1906" s="2">
        <v>6294</v>
      </c>
      <c r="BK1906" s="2"/>
      <c r="BL1906" s="2"/>
      <c r="BM1906" s="2">
        <v>6.3494491697019058</v>
      </c>
      <c r="BN1906" s="2"/>
      <c r="BO1906" s="2"/>
      <c r="BP1906" s="2">
        <v>0.67097467854535131</v>
      </c>
      <c r="BQ1906" s="2"/>
      <c r="BR1906" s="2"/>
      <c r="BS1906" s="2">
        <v>6.5629077843912684E-2</v>
      </c>
      <c r="BT1906" s="2"/>
      <c r="BU1906" s="2"/>
      <c r="BV1906" s="2">
        <v>0.26339624361072739</v>
      </c>
      <c r="BW1906" s="2"/>
      <c r="BX1906" s="2"/>
      <c r="BY1906" s="2">
        <v>11663.938124742401</v>
      </c>
      <c r="BZ1906" s="2"/>
      <c r="CA1906" s="2"/>
      <c r="CB1906" s="2">
        <v>7826.2071338219002</v>
      </c>
      <c r="CC1906" s="2"/>
      <c r="CD1906" s="2"/>
      <c r="CE1906" s="2">
        <v>3072.2374877651</v>
      </c>
      <c r="CF1906" s="2"/>
      <c r="CG1906" s="2"/>
      <c r="CH1906" s="2">
        <v>765.4935031553</v>
      </c>
      <c r="CI1906" s="2"/>
      <c r="CJ1906" s="2">
        <v>205.03917248900001</v>
      </c>
      <c r="CK1906" s="2" t="s">
        <v>60</v>
      </c>
      <c r="CL1906" s="2" t="s">
        <v>60</v>
      </c>
      <c r="CM1906" s="2" t="s">
        <v>60</v>
      </c>
      <c r="CN1906" s="2">
        <v>1011</v>
      </c>
      <c r="CO1906" s="2" t="s">
        <v>60</v>
      </c>
      <c r="CP1906" s="2">
        <f t="shared" si="29"/>
        <v>7.305969070674953E-2</v>
      </c>
    </row>
    <row r="1907" spans="1:94" ht="17.100000000000001" customHeight="1" x14ac:dyDescent="0.3">
      <c r="A1907" s="3">
        <v>2414407</v>
      </c>
      <c r="B1907" s="3" t="s">
        <v>2075</v>
      </c>
      <c r="C1907" s="3" t="s">
        <v>962</v>
      </c>
      <c r="D1907" s="3" t="s">
        <v>2075</v>
      </c>
      <c r="E1907" s="3" t="s">
        <v>962</v>
      </c>
      <c r="F1907" s="3" t="s">
        <v>60</v>
      </c>
      <c r="G1907" s="3" t="s">
        <v>60</v>
      </c>
      <c r="H1907" s="3" t="s">
        <v>60</v>
      </c>
      <c r="I1907" s="3" t="s">
        <v>60</v>
      </c>
      <c r="J1907" s="3" t="s">
        <v>60</v>
      </c>
      <c r="K1907" s="3" t="s">
        <v>60</v>
      </c>
      <c r="L1907" s="3" t="s">
        <v>60</v>
      </c>
      <c r="M1907" s="3" t="s">
        <v>60</v>
      </c>
      <c r="N1907" s="3" t="s">
        <v>60</v>
      </c>
      <c r="O1907" s="3" t="s">
        <v>60</v>
      </c>
      <c r="P1907" s="3"/>
      <c r="Q1907" s="3">
        <v>31</v>
      </c>
      <c r="R1907" s="3">
        <v>784</v>
      </c>
      <c r="S1907" s="3">
        <v>0.3303834808259587</v>
      </c>
      <c r="T1907" s="3">
        <v>623</v>
      </c>
      <c r="U1907" s="3">
        <v>0.26253687315634217</v>
      </c>
      <c r="V1907" s="3">
        <v>966</v>
      </c>
      <c r="W1907" s="3">
        <v>0.40707964601769914</v>
      </c>
      <c r="X1907" s="3" t="s">
        <v>60</v>
      </c>
      <c r="Y1907" s="3" t="s">
        <v>60</v>
      </c>
      <c r="Z1907" s="3">
        <v>2373</v>
      </c>
      <c r="AA1907" s="3" t="s">
        <v>2074</v>
      </c>
      <c r="AB1907" s="3" t="s">
        <v>2075</v>
      </c>
      <c r="AC1907" s="3" t="s">
        <v>962</v>
      </c>
      <c r="AD1907" s="3">
        <v>31</v>
      </c>
      <c r="AE1907" s="3">
        <v>478</v>
      </c>
      <c r="AF1907" s="3">
        <v>0.18</v>
      </c>
      <c r="AG1907" s="3">
        <v>201</v>
      </c>
      <c r="AH1907" s="3">
        <v>0.08</v>
      </c>
      <c r="AI1907" s="3">
        <v>265</v>
      </c>
      <c r="AJ1907" s="3">
        <v>0.1</v>
      </c>
      <c r="AK1907" s="3">
        <v>946</v>
      </c>
      <c r="AL1907" s="3">
        <v>0.35</v>
      </c>
      <c r="AM1907" s="3">
        <v>71</v>
      </c>
      <c r="AN1907" s="3">
        <v>711</v>
      </c>
      <c r="AO1907" s="3">
        <v>2672</v>
      </c>
      <c r="AP1907" s="3" t="s">
        <v>2075</v>
      </c>
      <c r="AQ1907" s="3" t="s">
        <v>962</v>
      </c>
      <c r="AR1907" s="3">
        <v>14</v>
      </c>
      <c r="AS1907" s="3">
        <v>1430</v>
      </c>
      <c r="AT1907" s="3">
        <v>0.58599999999999997</v>
      </c>
      <c r="AU1907" s="3">
        <v>196</v>
      </c>
      <c r="AV1907" s="3">
        <v>0.08</v>
      </c>
      <c r="AW1907" s="3">
        <v>814</v>
      </c>
      <c r="AX1907" s="3">
        <v>0.30199999999999999</v>
      </c>
      <c r="AY1907" s="3">
        <v>145</v>
      </c>
      <c r="AZ1907" s="3">
        <v>112</v>
      </c>
      <c r="BA1907" s="3">
        <v>2440</v>
      </c>
      <c r="BB1907" s="3">
        <v>0.12830664027352889</v>
      </c>
      <c r="BC1907" s="3">
        <v>0.12610739468450552</v>
      </c>
      <c r="BD1907" s="3">
        <v>0.13636363636363635</v>
      </c>
      <c r="BE1907" s="3">
        <v>16671</v>
      </c>
      <c r="BF1907" s="3">
        <v>22124</v>
      </c>
      <c r="BG1907" s="3">
        <v>6864</v>
      </c>
      <c r="BH1907" s="3">
        <v>2139</v>
      </c>
      <c r="BI1907" s="3">
        <v>2790</v>
      </c>
      <c r="BJ1907" s="3">
        <v>936</v>
      </c>
      <c r="BK1907" s="3">
        <v>1.7576725960848529</v>
      </c>
      <c r="BL1907" s="3">
        <v>1.8644296363154123</v>
      </c>
      <c r="BM1907" s="3">
        <v>0.94399705248159171</v>
      </c>
      <c r="BN1907" s="3"/>
      <c r="BO1907" s="3">
        <v>1.7183905685948051E-2</v>
      </c>
      <c r="BP1907" s="3"/>
      <c r="BQ1907" s="3">
        <v>0.54993412123161423</v>
      </c>
      <c r="BR1907" s="3">
        <v>1.9930355765786986E-2</v>
      </c>
      <c r="BS1907" s="3">
        <v>0.11704107541465263</v>
      </c>
      <c r="BT1907" s="3">
        <v>0.45006587876841236</v>
      </c>
      <c r="BU1907" s="3">
        <v>0.96288573854826498</v>
      </c>
      <c r="BV1907" s="3">
        <v>0.88295892458536351</v>
      </c>
      <c r="BW1907" s="3">
        <v>3759.6616830255002</v>
      </c>
      <c r="BX1907" s="3">
        <v>5201.75868532</v>
      </c>
      <c r="BY1907" s="3">
        <v>6215.2765935387997</v>
      </c>
      <c r="BZ1907" s="3"/>
      <c r="CA1907" s="3">
        <v>89.386530649600004</v>
      </c>
      <c r="CB1907" s="3"/>
      <c r="CC1907" s="3">
        <v>1692.0954392428</v>
      </c>
      <c r="CD1907" s="3">
        <v>5008.6992534642004</v>
      </c>
      <c r="CE1907" s="3">
        <v>5487.8339370315998</v>
      </c>
      <c r="CF1907" s="3">
        <v>2067.5662437828</v>
      </c>
      <c r="CG1907" s="3">
        <v>103.6729012062</v>
      </c>
      <c r="CH1907" s="3">
        <v>727.44265650729994</v>
      </c>
      <c r="CI1907" s="3">
        <v>288.39790619709999</v>
      </c>
      <c r="CJ1907" s="3">
        <v>323.58951543709998</v>
      </c>
      <c r="CK1907" s="3" t="s">
        <v>60</v>
      </c>
      <c r="CL1907" s="3">
        <v>3321</v>
      </c>
      <c r="CM1907" s="3">
        <v>5683</v>
      </c>
      <c r="CN1907" s="3">
        <v>3421</v>
      </c>
      <c r="CO1907" s="3" t="s">
        <v>60</v>
      </c>
      <c r="CP1907" s="3">
        <f t="shared" si="29"/>
        <v>0.4983974358974359</v>
      </c>
    </row>
    <row r="1908" spans="1:94" ht="17.100000000000001" customHeight="1" x14ac:dyDescent="0.3">
      <c r="A1908" s="2">
        <v>2414506</v>
      </c>
      <c r="B1908" s="2" t="s">
        <v>5116</v>
      </c>
      <c r="C1908" s="2" t="s">
        <v>962</v>
      </c>
      <c r="D1908" s="2" t="s">
        <v>5116</v>
      </c>
      <c r="E1908" s="2" t="s">
        <v>962</v>
      </c>
      <c r="F1908" s="2" t="s">
        <v>60</v>
      </c>
      <c r="G1908" s="2" t="s">
        <v>60</v>
      </c>
      <c r="H1908" s="2" t="s">
        <v>60</v>
      </c>
      <c r="I1908" s="2" t="s">
        <v>60</v>
      </c>
      <c r="J1908" s="2" t="s">
        <v>60</v>
      </c>
      <c r="K1908" s="2" t="s">
        <v>60</v>
      </c>
      <c r="L1908" s="2" t="s">
        <v>60</v>
      </c>
      <c r="M1908" s="2" t="s">
        <v>60</v>
      </c>
      <c r="N1908" s="2" t="s">
        <v>60</v>
      </c>
      <c r="O1908" s="2" t="s">
        <v>60</v>
      </c>
      <c r="P1908" s="2" t="s">
        <v>60</v>
      </c>
      <c r="Q1908" s="2" t="s">
        <v>60</v>
      </c>
      <c r="R1908" s="2" t="s">
        <v>60</v>
      </c>
      <c r="S1908" s="2" t="s">
        <v>60</v>
      </c>
      <c r="T1908" s="2" t="s">
        <v>60</v>
      </c>
      <c r="U1908" s="2" t="s">
        <v>60</v>
      </c>
      <c r="V1908" s="2" t="s">
        <v>60</v>
      </c>
      <c r="W1908" s="2" t="s">
        <v>60</v>
      </c>
      <c r="X1908" s="2" t="s">
        <v>60</v>
      </c>
      <c r="Y1908" s="2" t="s">
        <v>60</v>
      </c>
      <c r="Z1908" s="2" t="s">
        <v>60</v>
      </c>
      <c r="AA1908" s="2" t="s">
        <v>60</v>
      </c>
      <c r="AB1908" s="2" t="s">
        <v>60</v>
      </c>
      <c r="AC1908" s="2" t="s">
        <v>60</v>
      </c>
      <c r="AD1908" s="2" t="s">
        <v>60</v>
      </c>
      <c r="AE1908" s="2" t="s">
        <v>60</v>
      </c>
      <c r="AF1908" s="2" t="s">
        <v>60</v>
      </c>
      <c r="AG1908" s="2" t="s">
        <v>60</v>
      </c>
      <c r="AH1908" s="2" t="s">
        <v>60</v>
      </c>
      <c r="AI1908" s="2" t="s">
        <v>60</v>
      </c>
      <c r="AJ1908" s="2" t="s">
        <v>60</v>
      </c>
      <c r="AK1908" s="2" t="s">
        <v>60</v>
      </c>
      <c r="AL1908" s="2" t="s">
        <v>60</v>
      </c>
      <c r="AM1908" s="2" t="s">
        <v>60</v>
      </c>
      <c r="AN1908" s="2" t="s">
        <v>60</v>
      </c>
      <c r="AO1908" s="2" t="s">
        <v>60</v>
      </c>
      <c r="AP1908" s="2" t="s">
        <v>5116</v>
      </c>
      <c r="AQ1908" s="2" t="s">
        <v>962</v>
      </c>
      <c r="AR1908" s="2">
        <v>36</v>
      </c>
      <c r="AS1908" s="2">
        <v>458</v>
      </c>
      <c r="AT1908" s="2">
        <v>0.40699999999999997</v>
      </c>
      <c r="AU1908" s="2">
        <v>102</v>
      </c>
      <c r="AV1908" s="2">
        <v>9.0999999999999998E-2</v>
      </c>
      <c r="AW1908" s="2">
        <v>566</v>
      </c>
      <c r="AX1908" s="2">
        <v>0.45800000000000002</v>
      </c>
      <c r="AY1908" s="2">
        <v>59</v>
      </c>
      <c r="AZ1908" s="2">
        <v>51</v>
      </c>
      <c r="BA1908" s="2">
        <v>1126</v>
      </c>
      <c r="BB1908" s="2"/>
      <c r="BC1908" s="2"/>
      <c r="BD1908" s="2">
        <v>0.11885491606714628</v>
      </c>
      <c r="BE1908" s="2"/>
      <c r="BF1908" s="2"/>
      <c r="BG1908" s="2">
        <v>6672</v>
      </c>
      <c r="BH1908" s="2"/>
      <c r="BI1908" s="2"/>
      <c r="BJ1908" s="2">
        <v>793</v>
      </c>
      <c r="BK1908" s="2"/>
      <c r="BL1908" s="2"/>
      <c r="BM1908" s="2">
        <v>0.58353043593511289</v>
      </c>
      <c r="BN1908" s="2"/>
      <c r="BO1908" s="2"/>
      <c r="BP1908" s="2">
        <v>8.524893924131545E-2</v>
      </c>
      <c r="BQ1908" s="2"/>
      <c r="BR1908" s="2"/>
      <c r="BS1908" s="2">
        <v>0.25499561131685478</v>
      </c>
      <c r="BT1908" s="2"/>
      <c r="BU1908" s="2"/>
      <c r="BV1908" s="2">
        <v>0.65975544944182973</v>
      </c>
      <c r="BW1908" s="2"/>
      <c r="BX1908" s="2"/>
      <c r="BY1908" s="2">
        <v>1136.7172892015999</v>
      </c>
      <c r="BZ1908" s="2"/>
      <c r="CA1908" s="2"/>
      <c r="CB1908" s="2">
        <v>96.903943121699996</v>
      </c>
      <c r="CC1908" s="2"/>
      <c r="CD1908" s="2"/>
      <c r="CE1908" s="2">
        <v>749.95542602549995</v>
      </c>
      <c r="CF1908" s="2"/>
      <c r="CG1908" s="2"/>
      <c r="CH1908" s="2">
        <v>289.85792005439998</v>
      </c>
      <c r="CI1908" s="2"/>
      <c r="CJ1908" s="2">
        <v>378.36448653529999</v>
      </c>
      <c r="CK1908" s="2" t="s">
        <v>60</v>
      </c>
      <c r="CL1908" s="2" t="s">
        <v>60</v>
      </c>
      <c r="CM1908" s="2" t="s">
        <v>60</v>
      </c>
      <c r="CN1908" s="2">
        <v>1454</v>
      </c>
      <c r="CO1908" s="2" t="s">
        <v>60</v>
      </c>
      <c r="CP1908" s="2">
        <f t="shared" si="29"/>
        <v>0.21792565947242207</v>
      </c>
    </row>
    <row r="1909" spans="1:94" ht="17.100000000000001" customHeight="1" x14ac:dyDescent="0.3">
      <c r="A1909" s="3">
        <v>2414605</v>
      </c>
      <c r="B1909" s="3" t="s">
        <v>5117</v>
      </c>
      <c r="C1909" s="3" t="s">
        <v>962</v>
      </c>
      <c r="D1909" s="3" t="s">
        <v>5117</v>
      </c>
      <c r="E1909" s="3" t="s">
        <v>962</v>
      </c>
      <c r="F1909" s="3" t="s">
        <v>60</v>
      </c>
      <c r="G1909" s="3" t="s">
        <v>60</v>
      </c>
      <c r="H1909" s="3" t="s">
        <v>60</v>
      </c>
      <c r="I1909" s="3" t="s">
        <v>60</v>
      </c>
      <c r="J1909" s="3" t="s">
        <v>60</v>
      </c>
      <c r="K1909" s="3" t="s">
        <v>60</v>
      </c>
      <c r="L1909" s="3" t="s">
        <v>60</v>
      </c>
      <c r="M1909" s="3" t="s">
        <v>60</v>
      </c>
      <c r="N1909" s="3" t="s">
        <v>60</v>
      </c>
      <c r="O1909" s="3" t="s">
        <v>60</v>
      </c>
      <c r="P1909" s="3" t="s">
        <v>60</v>
      </c>
      <c r="Q1909" s="3" t="s">
        <v>60</v>
      </c>
      <c r="R1909" s="3" t="s">
        <v>60</v>
      </c>
      <c r="S1909" s="3" t="s">
        <v>60</v>
      </c>
      <c r="T1909" s="3" t="s">
        <v>60</v>
      </c>
      <c r="U1909" s="3" t="s">
        <v>60</v>
      </c>
      <c r="V1909" s="3" t="s">
        <v>60</v>
      </c>
      <c r="W1909" s="3" t="s">
        <v>60</v>
      </c>
      <c r="X1909" s="3" t="s">
        <v>60</v>
      </c>
      <c r="Y1909" s="3" t="s">
        <v>60</v>
      </c>
      <c r="Z1909" s="3" t="s">
        <v>60</v>
      </c>
      <c r="AA1909" s="3" t="s">
        <v>60</v>
      </c>
      <c r="AB1909" s="3" t="s">
        <v>60</v>
      </c>
      <c r="AC1909" s="3" t="s">
        <v>60</v>
      </c>
      <c r="AD1909" s="3" t="s">
        <v>60</v>
      </c>
      <c r="AE1909" s="3" t="s">
        <v>60</v>
      </c>
      <c r="AF1909" s="3" t="s">
        <v>60</v>
      </c>
      <c r="AG1909" s="3" t="s">
        <v>60</v>
      </c>
      <c r="AH1909" s="3" t="s">
        <v>60</v>
      </c>
      <c r="AI1909" s="3" t="s">
        <v>60</v>
      </c>
      <c r="AJ1909" s="3" t="s">
        <v>60</v>
      </c>
      <c r="AK1909" s="3" t="s">
        <v>60</v>
      </c>
      <c r="AL1909" s="3" t="s">
        <v>60</v>
      </c>
      <c r="AM1909" s="3" t="s">
        <v>60</v>
      </c>
      <c r="AN1909" s="3" t="s">
        <v>60</v>
      </c>
      <c r="AO1909" s="3" t="s">
        <v>60</v>
      </c>
      <c r="AP1909" s="3" t="s">
        <v>5117</v>
      </c>
      <c r="AQ1909" s="3" t="s">
        <v>962</v>
      </c>
      <c r="AR1909" s="3">
        <v>31</v>
      </c>
      <c r="AS1909" s="3">
        <v>651</v>
      </c>
      <c r="AT1909" s="3">
        <v>0.57399999999999995</v>
      </c>
      <c r="AU1909" s="3">
        <v>113</v>
      </c>
      <c r="AV1909" s="3">
        <v>0.1</v>
      </c>
      <c r="AW1909" s="3">
        <v>371</v>
      </c>
      <c r="AX1909" s="3">
        <v>0.30499999999999999</v>
      </c>
      <c r="AY1909" s="3">
        <v>47</v>
      </c>
      <c r="AZ1909" s="3">
        <v>33</v>
      </c>
      <c r="BA1909" s="3">
        <v>1135</v>
      </c>
      <c r="BB1909" s="3"/>
      <c r="BC1909" s="3"/>
      <c r="BD1909" s="3">
        <v>0.85542779308815609</v>
      </c>
      <c r="BE1909" s="3"/>
      <c r="BF1909" s="3"/>
      <c r="BG1909" s="3">
        <v>31569</v>
      </c>
      <c r="BH1909" s="3"/>
      <c r="BI1909" s="3"/>
      <c r="BJ1909" s="3">
        <v>27005</v>
      </c>
      <c r="BK1909" s="3"/>
      <c r="BL1909" s="3"/>
      <c r="BM1909" s="3">
        <v>2.1658474113045751</v>
      </c>
      <c r="BN1909" s="3"/>
      <c r="BO1909" s="3"/>
      <c r="BP1909" s="3">
        <v>2.0999493799104395E-2</v>
      </c>
      <c r="BQ1909" s="3"/>
      <c r="BR1909" s="3"/>
      <c r="BS1909" s="3">
        <v>0.56907043789086098</v>
      </c>
      <c r="BT1909" s="3"/>
      <c r="BU1909" s="3"/>
      <c r="BV1909" s="3">
        <v>0.40993006831003459</v>
      </c>
      <c r="BW1909" s="3"/>
      <c r="BX1909" s="3"/>
      <c r="BY1909" s="3">
        <v>3976.4958471552</v>
      </c>
      <c r="BZ1909" s="3"/>
      <c r="CA1909" s="3"/>
      <c r="CB1909" s="3">
        <v>83.504399884500003</v>
      </c>
      <c r="CC1909" s="3"/>
      <c r="CD1909" s="3"/>
      <c r="CE1909" s="3">
        <v>1630.0852142588999</v>
      </c>
      <c r="CF1909" s="3"/>
      <c r="CG1909" s="3"/>
      <c r="CH1909" s="3">
        <v>2262.9062330117999</v>
      </c>
      <c r="CI1909" s="3"/>
      <c r="CJ1909" s="3">
        <v>123.9196807356</v>
      </c>
      <c r="CK1909" s="3" t="s">
        <v>60</v>
      </c>
      <c r="CL1909" s="3" t="s">
        <v>60</v>
      </c>
      <c r="CM1909" s="3" t="s">
        <v>60</v>
      </c>
      <c r="CN1909" s="3">
        <v>1353</v>
      </c>
      <c r="CO1909" s="3" t="s">
        <v>60</v>
      </c>
      <c r="CP1909" s="3">
        <f t="shared" si="29"/>
        <v>4.2858500427634706E-2</v>
      </c>
    </row>
    <row r="1910" spans="1:94" ht="17.100000000000001" customHeight="1" x14ac:dyDescent="0.3">
      <c r="A1910" s="2">
        <v>2414704</v>
      </c>
      <c r="B1910" s="2" t="s">
        <v>5706</v>
      </c>
      <c r="C1910" s="2" t="s">
        <v>962</v>
      </c>
      <c r="D1910" s="2" t="s">
        <v>5706</v>
      </c>
      <c r="E1910" s="2" t="s">
        <v>962</v>
      </c>
      <c r="F1910" s="2" t="s">
        <v>60</v>
      </c>
      <c r="G1910" s="2" t="s">
        <v>60</v>
      </c>
      <c r="H1910" s="2" t="s">
        <v>60</v>
      </c>
      <c r="I1910" s="2" t="s">
        <v>60</v>
      </c>
      <c r="J1910" s="2" t="s">
        <v>60</v>
      </c>
      <c r="K1910" s="2" t="s">
        <v>60</v>
      </c>
      <c r="L1910" s="2" t="s">
        <v>60</v>
      </c>
      <c r="M1910" s="2" t="s">
        <v>60</v>
      </c>
      <c r="N1910" s="2" t="s">
        <v>60</v>
      </c>
      <c r="O1910" s="2" t="s">
        <v>60</v>
      </c>
      <c r="P1910" s="2" t="s">
        <v>60</v>
      </c>
      <c r="Q1910" s="2" t="s">
        <v>60</v>
      </c>
      <c r="R1910" s="2" t="s">
        <v>60</v>
      </c>
      <c r="S1910" s="2" t="s">
        <v>60</v>
      </c>
      <c r="T1910" s="2" t="s">
        <v>60</v>
      </c>
      <c r="U1910" s="2" t="s">
        <v>60</v>
      </c>
      <c r="V1910" s="2" t="s">
        <v>60</v>
      </c>
      <c r="W1910" s="2" t="s">
        <v>60</v>
      </c>
      <c r="X1910" s="2" t="s">
        <v>60</v>
      </c>
      <c r="Y1910" s="2" t="s">
        <v>60</v>
      </c>
      <c r="Z1910" s="2" t="s">
        <v>60</v>
      </c>
      <c r="AA1910" s="2" t="s">
        <v>60</v>
      </c>
      <c r="AB1910" s="2" t="s">
        <v>60</v>
      </c>
      <c r="AC1910" s="2" t="s">
        <v>60</v>
      </c>
      <c r="AD1910" s="2" t="s">
        <v>60</v>
      </c>
      <c r="AE1910" s="2" t="s">
        <v>60</v>
      </c>
      <c r="AF1910" s="2" t="s">
        <v>60</v>
      </c>
      <c r="AG1910" s="2" t="s">
        <v>60</v>
      </c>
      <c r="AH1910" s="2" t="s">
        <v>60</v>
      </c>
      <c r="AI1910" s="2" t="s">
        <v>60</v>
      </c>
      <c r="AJ1910" s="2" t="s">
        <v>60</v>
      </c>
      <c r="AK1910" s="2" t="s">
        <v>60</v>
      </c>
      <c r="AL1910" s="2" t="s">
        <v>60</v>
      </c>
      <c r="AM1910" s="2" t="s">
        <v>60</v>
      </c>
      <c r="AN1910" s="2" t="s">
        <v>60</v>
      </c>
      <c r="AO1910" s="2" t="s">
        <v>60</v>
      </c>
      <c r="AP1910" s="2" t="s">
        <v>5118</v>
      </c>
      <c r="AQ1910" s="2" t="s">
        <v>962</v>
      </c>
      <c r="AR1910" s="2">
        <v>9</v>
      </c>
      <c r="AS1910" s="2">
        <v>363</v>
      </c>
      <c r="AT1910" s="2">
        <v>0.46800000000000003</v>
      </c>
      <c r="AU1910" s="2">
        <v>137</v>
      </c>
      <c r="AV1910" s="2">
        <v>0.17699999999999999</v>
      </c>
      <c r="AW1910" s="2">
        <v>276</v>
      </c>
      <c r="AX1910" s="2">
        <v>0.317</v>
      </c>
      <c r="AY1910" s="2">
        <v>45</v>
      </c>
      <c r="AZ1910" s="2">
        <v>49</v>
      </c>
      <c r="BA1910" s="2">
        <v>776</v>
      </c>
      <c r="BB1910" s="2"/>
      <c r="BC1910" s="2"/>
      <c r="BD1910" s="2">
        <v>0.75041722959548596</v>
      </c>
      <c r="BE1910" s="2"/>
      <c r="BF1910" s="2"/>
      <c r="BG1910" s="2">
        <v>25166</v>
      </c>
      <c r="BH1910" s="2"/>
      <c r="BI1910" s="2"/>
      <c r="BJ1910" s="2">
        <v>18885</v>
      </c>
      <c r="BK1910" s="2"/>
      <c r="BL1910" s="2"/>
      <c r="BM1910" s="2">
        <v>0.95254075544819772</v>
      </c>
      <c r="BN1910" s="2"/>
      <c r="BO1910" s="2"/>
      <c r="BP1910" s="2">
        <v>9.684439411865484E-3</v>
      </c>
      <c r="BQ1910" s="2"/>
      <c r="BR1910" s="2"/>
      <c r="BS1910" s="2">
        <v>7.4112029126653045E-2</v>
      </c>
      <c r="BT1910" s="2"/>
      <c r="BU1910" s="2"/>
      <c r="BV1910" s="2">
        <v>0.91620353146148148</v>
      </c>
      <c r="BW1910" s="2"/>
      <c r="BX1910" s="2"/>
      <c r="BY1910" s="2">
        <v>3699.6682941608001</v>
      </c>
      <c r="BZ1910" s="2"/>
      <c r="CA1910" s="2"/>
      <c r="CB1910" s="2">
        <v>35.829213438799997</v>
      </c>
      <c r="CC1910" s="2"/>
      <c r="CD1910" s="2"/>
      <c r="CE1910" s="2">
        <v>3389.6491563462</v>
      </c>
      <c r="CF1910" s="2"/>
      <c r="CG1910" s="2"/>
      <c r="CH1910" s="2">
        <v>274.18992437579999</v>
      </c>
      <c r="CI1910" s="2"/>
      <c r="CJ1910" s="2">
        <v>174.21376562270001</v>
      </c>
      <c r="CK1910" s="2" t="s">
        <v>60</v>
      </c>
      <c r="CL1910" s="2" t="s">
        <v>60</v>
      </c>
      <c r="CM1910" s="2" t="s">
        <v>60</v>
      </c>
      <c r="CN1910" s="2">
        <v>1341</v>
      </c>
      <c r="CO1910" s="2" t="s">
        <v>60</v>
      </c>
      <c r="CP1910" s="2">
        <f t="shared" si="29"/>
        <v>5.328617976635143E-2</v>
      </c>
    </row>
    <row r="1911" spans="1:94" ht="17.100000000000001" customHeight="1" x14ac:dyDescent="0.3">
      <c r="A1911" s="3">
        <v>1100106</v>
      </c>
      <c r="B1911" s="3" t="s">
        <v>5869</v>
      </c>
      <c r="C1911" s="3" t="s">
        <v>221</v>
      </c>
      <c r="D1911" s="3" t="s">
        <v>220</v>
      </c>
      <c r="E1911" s="3" t="s">
        <v>221</v>
      </c>
      <c r="F1911" s="3">
        <v>1</v>
      </c>
      <c r="G1911" s="3">
        <v>180</v>
      </c>
      <c r="H1911" s="3">
        <v>0.38300000000000001</v>
      </c>
      <c r="I1911" s="3">
        <v>273</v>
      </c>
      <c r="J1911" s="3">
        <v>0.58099999999999996</v>
      </c>
      <c r="K1911" s="3">
        <v>17</v>
      </c>
      <c r="L1911" s="3">
        <v>3.5999999999999997E-2</v>
      </c>
      <c r="M1911" s="3"/>
      <c r="N1911" s="3"/>
      <c r="O1911" s="3">
        <v>470</v>
      </c>
      <c r="P1911" s="3" t="s">
        <v>60</v>
      </c>
      <c r="Q1911" s="3" t="s">
        <v>60</v>
      </c>
      <c r="R1911" s="3" t="s">
        <v>60</v>
      </c>
      <c r="S1911" s="3" t="s">
        <v>60</v>
      </c>
      <c r="T1911" s="3" t="s">
        <v>60</v>
      </c>
      <c r="U1911" s="3" t="s">
        <v>60</v>
      </c>
      <c r="V1911" s="3" t="s">
        <v>60</v>
      </c>
      <c r="W1911" s="3" t="s">
        <v>60</v>
      </c>
      <c r="X1911" s="3" t="s">
        <v>60</v>
      </c>
      <c r="Y1911" s="3" t="s">
        <v>60</v>
      </c>
      <c r="Z1911" s="3" t="s">
        <v>60</v>
      </c>
      <c r="AA1911" s="3" t="s">
        <v>60</v>
      </c>
      <c r="AB1911" s="3" t="s">
        <v>60</v>
      </c>
      <c r="AC1911" s="3" t="s">
        <v>60</v>
      </c>
      <c r="AD1911" s="3" t="s">
        <v>60</v>
      </c>
      <c r="AE1911" s="3" t="s">
        <v>60</v>
      </c>
      <c r="AF1911" s="3" t="s">
        <v>60</v>
      </c>
      <c r="AG1911" s="3" t="s">
        <v>60</v>
      </c>
      <c r="AH1911" s="3" t="s">
        <v>60</v>
      </c>
      <c r="AI1911" s="3" t="s">
        <v>60</v>
      </c>
      <c r="AJ1911" s="3" t="s">
        <v>60</v>
      </c>
      <c r="AK1911" s="3" t="s">
        <v>60</v>
      </c>
      <c r="AL1911" s="3" t="s">
        <v>60</v>
      </c>
      <c r="AM1911" s="3" t="s">
        <v>60</v>
      </c>
      <c r="AN1911" s="3" t="s">
        <v>60</v>
      </c>
      <c r="AO1911" s="3" t="s">
        <v>60</v>
      </c>
      <c r="AP1911" s="3" t="s">
        <v>60</v>
      </c>
      <c r="AQ1911" s="3" t="s">
        <v>60</v>
      </c>
      <c r="AR1911" s="3" t="s">
        <v>60</v>
      </c>
      <c r="AS1911" s="3" t="s">
        <v>60</v>
      </c>
      <c r="AT1911" s="3" t="s">
        <v>60</v>
      </c>
      <c r="AU1911" s="3" t="s">
        <v>60</v>
      </c>
      <c r="AV1911" s="3" t="s">
        <v>60</v>
      </c>
      <c r="AW1911" s="3" t="s">
        <v>60</v>
      </c>
      <c r="AX1911" s="3" t="s">
        <v>60</v>
      </c>
      <c r="AY1911" s="3" t="s">
        <v>60</v>
      </c>
      <c r="AZ1911" s="3" t="s">
        <v>60</v>
      </c>
      <c r="BA1911" s="3" t="s">
        <v>60</v>
      </c>
      <c r="BB1911" s="3">
        <v>0.32404523848549416</v>
      </c>
      <c r="BC1911" s="3">
        <v>0.29346816633990302</v>
      </c>
      <c r="BD1911" s="3">
        <v>0.4</v>
      </c>
      <c r="BE1911" s="3">
        <v>6101</v>
      </c>
      <c r="BF1911" s="3">
        <v>9691</v>
      </c>
      <c r="BG1911" s="3">
        <v>7255</v>
      </c>
      <c r="BH1911" s="3">
        <v>1977</v>
      </c>
      <c r="BI1911" s="3">
        <v>2844</v>
      </c>
      <c r="BJ1911" s="3">
        <v>2902</v>
      </c>
      <c r="BK1911" s="3">
        <v>2.8393634626165403</v>
      </c>
      <c r="BL1911" s="3">
        <v>4.5147104115680028</v>
      </c>
      <c r="BM1911" s="3">
        <v>4.5700839479340054</v>
      </c>
      <c r="BN1911" s="3">
        <v>0.25510131871742836</v>
      </c>
      <c r="BO1911" s="3">
        <v>4.6746141416848089E-2</v>
      </c>
      <c r="BP1911" s="3">
        <v>9.6720133305887149E-2</v>
      </c>
      <c r="BQ1911" s="3">
        <v>0.7329262082519804</v>
      </c>
      <c r="BR1911" s="3">
        <v>0.85274615074397497</v>
      </c>
      <c r="BS1911" s="3">
        <v>0.67924542777969854</v>
      </c>
      <c r="BT1911" s="3">
        <v>1.1972473030591194E-2</v>
      </c>
      <c r="BU1911" s="3">
        <v>0.10050770783916915</v>
      </c>
      <c r="BV1911" s="3">
        <v>0.22403443891441163</v>
      </c>
      <c r="BW1911" s="3">
        <v>5613.4215655929002</v>
      </c>
      <c r="BX1911" s="3">
        <v>12839.8364104994</v>
      </c>
      <c r="BY1911" s="3">
        <v>36259.046042908398</v>
      </c>
      <c r="BZ1911" s="3">
        <v>1431.9912438996</v>
      </c>
      <c r="CA1911" s="3">
        <v>600.21280861440005</v>
      </c>
      <c r="CB1911" s="3">
        <v>3506.9797668144001</v>
      </c>
      <c r="CC1911" s="3">
        <v>67.206538303399995</v>
      </c>
      <c r="CD1911" s="3">
        <v>1290.5025266492</v>
      </c>
      <c r="CE1911" s="3">
        <v>8123.2750357947998</v>
      </c>
      <c r="CF1911" s="3">
        <v>4114.2237833898998</v>
      </c>
      <c r="CG1911" s="3">
        <v>10949.1210752357</v>
      </c>
      <c r="CH1911" s="3">
        <v>24628.791240299099</v>
      </c>
      <c r="CI1911" s="3">
        <v>1071.5939192951</v>
      </c>
      <c r="CJ1911" s="3">
        <v>9229.2925834247999</v>
      </c>
      <c r="CK1911" s="3">
        <v>430</v>
      </c>
      <c r="CL1911" s="3" t="s">
        <v>60</v>
      </c>
      <c r="CM1911" s="3">
        <v>4128</v>
      </c>
      <c r="CN1911" s="3" t="s">
        <v>60</v>
      </c>
      <c r="CO1911" s="3">
        <v>4.437106593746775E-2</v>
      </c>
      <c r="CP1911" s="3" t="str">
        <f t="shared" si="29"/>
        <v/>
      </c>
    </row>
    <row r="1912" spans="1:94" ht="17.100000000000001" customHeight="1" x14ac:dyDescent="0.3">
      <c r="A1912" s="2">
        <v>1100205</v>
      </c>
      <c r="B1912" s="2" t="s">
        <v>5870</v>
      </c>
      <c r="C1912" s="2" t="s">
        <v>221</v>
      </c>
      <c r="D1912" s="2" t="s">
        <v>222</v>
      </c>
      <c r="E1912" s="2" t="s">
        <v>221</v>
      </c>
      <c r="F1912" s="2">
        <v>2</v>
      </c>
      <c r="G1912" s="2">
        <v>938</v>
      </c>
      <c r="H1912" s="2">
        <v>0.57099999999999995</v>
      </c>
      <c r="I1912" s="2">
        <v>603</v>
      </c>
      <c r="J1912" s="2">
        <v>0.36699999999999999</v>
      </c>
      <c r="K1912" s="2">
        <v>103</v>
      </c>
      <c r="L1912" s="2">
        <v>6.3E-2</v>
      </c>
      <c r="M1912" s="2"/>
      <c r="N1912" s="2"/>
      <c r="O1912" s="2">
        <v>1644</v>
      </c>
      <c r="P1912" s="2" t="s">
        <v>60</v>
      </c>
      <c r="Q1912" s="2" t="s">
        <v>60</v>
      </c>
      <c r="R1912" s="2" t="s">
        <v>60</v>
      </c>
      <c r="S1912" s="2" t="s">
        <v>60</v>
      </c>
      <c r="T1912" s="2" t="s">
        <v>60</v>
      </c>
      <c r="U1912" s="2" t="s">
        <v>60</v>
      </c>
      <c r="V1912" s="2" t="s">
        <v>60</v>
      </c>
      <c r="W1912" s="2" t="s">
        <v>60</v>
      </c>
      <c r="X1912" s="2" t="s">
        <v>60</v>
      </c>
      <c r="Y1912" s="2" t="s">
        <v>60</v>
      </c>
      <c r="Z1912" s="2" t="s">
        <v>60</v>
      </c>
      <c r="AA1912" s="2" t="s">
        <v>60</v>
      </c>
      <c r="AB1912" s="2" t="s">
        <v>60</v>
      </c>
      <c r="AC1912" s="2" t="s">
        <v>60</v>
      </c>
      <c r="AD1912" s="2" t="s">
        <v>60</v>
      </c>
      <c r="AE1912" s="2" t="s">
        <v>60</v>
      </c>
      <c r="AF1912" s="2" t="s">
        <v>60</v>
      </c>
      <c r="AG1912" s="2" t="s">
        <v>60</v>
      </c>
      <c r="AH1912" s="2" t="s">
        <v>60</v>
      </c>
      <c r="AI1912" s="2" t="s">
        <v>60</v>
      </c>
      <c r="AJ1912" s="2" t="s">
        <v>60</v>
      </c>
      <c r="AK1912" s="2" t="s">
        <v>60</v>
      </c>
      <c r="AL1912" s="2" t="s">
        <v>60</v>
      </c>
      <c r="AM1912" s="2" t="s">
        <v>60</v>
      </c>
      <c r="AN1912" s="2" t="s">
        <v>60</v>
      </c>
      <c r="AO1912" s="2" t="s">
        <v>60</v>
      </c>
      <c r="AP1912" s="2" t="s">
        <v>60</v>
      </c>
      <c r="AQ1912" s="2" t="s">
        <v>60</v>
      </c>
      <c r="AR1912" s="2" t="s">
        <v>60</v>
      </c>
      <c r="AS1912" s="2" t="s">
        <v>60</v>
      </c>
      <c r="AT1912" s="2" t="s">
        <v>60</v>
      </c>
      <c r="AU1912" s="2" t="s">
        <v>60</v>
      </c>
      <c r="AV1912" s="2" t="s">
        <v>60</v>
      </c>
      <c r="AW1912" s="2" t="s">
        <v>60</v>
      </c>
      <c r="AX1912" s="2" t="s">
        <v>60</v>
      </c>
      <c r="AY1912" s="2" t="s">
        <v>60</v>
      </c>
      <c r="AZ1912" s="2" t="s">
        <v>60</v>
      </c>
      <c r="BA1912" s="2" t="s">
        <v>60</v>
      </c>
      <c r="BB1912" s="2">
        <v>0.37854737854737852</v>
      </c>
      <c r="BC1912" s="2">
        <v>0.40273087652327116</v>
      </c>
      <c r="BD1912" s="2">
        <v>0.19639217284957194</v>
      </c>
      <c r="BE1912" s="2">
        <v>8316</v>
      </c>
      <c r="BF1912" s="2">
        <v>27244</v>
      </c>
      <c r="BG1912" s="2">
        <v>9812</v>
      </c>
      <c r="BH1912" s="2">
        <v>3148</v>
      </c>
      <c r="BI1912" s="2">
        <v>10972</v>
      </c>
      <c r="BJ1912" s="2">
        <v>1927</v>
      </c>
      <c r="BK1912" s="2">
        <v>2.6241618631643902</v>
      </c>
      <c r="BL1912" s="2">
        <v>3.9319264743267319</v>
      </c>
      <c r="BM1912" s="2">
        <v>2.0447320526046142</v>
      </c>
      <c r="BN1912" s="2">
        <v>7.5651208067357853E-2</v>
      </c>
      <c r="BO1912" s="2">
        <v>7.3461969666300087E-2</v>
      </c>
      <c r="BP1912" s="2">
        <v>0.21895691533444095</v>
      </c>
      <c r="BQ1912" s="2">
        <v>0.81275640659697312</v>
      </c>
      <c r="BR1912" s="2">
        <v>0.84480489884686527</v>
      </c>
      <c r="BS1912" s="2">
        <v>0.70753296750963357</v>
      </c>
      <c r="BT1912" s="2">
        <v>0.11159238533566906</v>
      </c>
      <c r="BU1912" s="2">
        <v>8.173313148683449E-2</v>
      </c>
      <c r="BV1912" s="2">
        <v>7.3510117155927659E-2</v>
      </c>
      <c r="BW1912" s="2">
        <v>8260.8615452414997</v>
      </c>
      <c r="BX1912" s="2">
        <v>43141.097276312903</v>
      </c>
      <c r="BY1912" s="2">
        <v>46399.059737703901</v>
      </c>
      <c r="BZ1912" s="2">
        <v>624.94415557469995</v>
      </c>
      <c r="CA1912" s="2">
        <v>3169.2299794833998</v>
      </c>
      <c r="CB1912" s="2">
        <v>10159.3949945861</v>
      </c>
      <c r="CC1912" s="2">
        <v>921.8492447612</v>
      </c>
      <c r="CD1912" s="2">
        <v>3526.0569761711999</v>
      </c>
      <c r="CE1912" s="2">
        <v>3410.8003172435001</v>
      </c>
      <c r="CF1912" s="2">
        <v>6714.0681449056001</v>
      </c>
      <c r="CG1912" s="2">
        <v>36445.810320658296</v>
      </c>
      <c r="CH1912" s="2">
        <v>32828.864425874403</v>
      </c>
      <c r="CI1912" s="2">
        <v>1342.5024943978001</v>
      </c>
      <c r="CJ1912" s="2">
        <v>35103.5890036489</v>
      </c>
      <c r="CK1912" s="2">
        <v>2998</v>
      </c>
      <c r="CL1912" s="2" t="s">
        <v>60</v>
      </c>
      <c r="CM1912" s="2">
        <v>2867</v>
      </c>
      <c r="CN1912" s="2" t="s">
        <v>60</v>
      </c>
      <c r="CO1912" s="2">
        <v>0.11004257818235208</v>
      </c>
      <c r="CP1912" s="2" t="str">
        <f t="shared" si="29"/>
        <v/>
      </c>
    </row>
    <row r="1913" spans="1:94" ht="17.100000000000001" customHeight="1" x14ac:dyDescent="0.3">
      <c r="A1913" s="3">
        <v>1400100</v>
      </c>
      <c r="B1913" s="3" t="s">
        <v>2501</v>
      </c>
      <c r="C1913" s="3" t="s">
        <v>5885</v>
      </c>
      <c r="D1913" s="3" t="s">
        <v>350</v>
      </c>
      <c r="E1913" s="3" t="s">
        <v>9</v>
      </c>
      <c r="F1913" s="3">
        <v>1</v>
      </c>
      <c r="G1913" s="3">
        <v>71</v>
      </c>
      <c r="H1913" s="3">
        <v>0.14099999999999999</v>
      </c>
      <c r="I1913" s="3">
        <v>124</v>
      </c>
      <c r="J1913" s="3">
        <v>0.246</v>
      </c>
      <c r="K1913" s="3">
        <v>72</v>
      </c>
      <c r="L1913" s="3">
        <v>0.14299999999999999</v>
      </c>
      <c r="M1913" s="3">
        <v>237</v>
      </c>
      <c r="N1913" s="3">
        <v>0.47</v>
      </c>
      <c r="O1913" s="3">
        <v>504</v>
      </c>
      <c r="P1913" s="3" t="s">
        <v>60</v>
      </c>
      <c r="Q1913" s="3" t="s">
        <v>60</v>
      </c>
      <c r="R1913" s="3" t="s">
        <v>60</v>
      </c>
      <c r="S1913" s="3" t="s">
        <v>60</v>
      </c>
      <c r="T1913" s="3" t="s">
        <v>60</v>
      </c>
      <c r="U1913" s="3" t="s">
        <v>60</v>
      </c>
      <c r="V1913" s="3" t="s">
        <v>60</v>
      </c>
      <c r="W1913" s="3" t="s">
        <v>60</v>
      </c>
      <c r="X1913" s="3" t="s">
        <v>60</v>
      </c>
      <c r="Y1913" s="3" t="s">
        <v>60</v>
      </c>
      <c r="Z1913" s="3" t="s">
        <v>60</v>
      </c>
      <c r="AA1913" s="3" t="s">
        <v>60</v>
      </c>
      <c r="AB1913" s="3" t="s">
        <v>60</v>
      </c>
      <c r="AC1913" s="3" t="s">
        <v>60</v>
      </c>
      <c r="AD1913" s="3" t="s">
        <v>60</v>
      </c>
      <c r="AE1913" s="3" t="s">
        <v>60</v>
      </c>
      <c r="AF1913" s="3" t="s">
        <v>60</v>
      </c>
      <c r="AG1913" s="3" t="s">
        <v>60</v>
      </c>
      <c r="AH1913" s="3" t="s">
        <v>60</v>
      </c>
      <c r="AI1913" s="3" t="s">
        <v>60</v>
      </c>
      <c r="AJ1913" s="3" t="s">
        <v>60</v>
      </c>
      <c r="AK1913" s="3" t="s">
        <v>60</v>
      </c>
      <c r="AL1913" s="3" t="s">
        <v>60</v>
      </c>
      <c r="AM1913" s="3" t="s">
        <v>60</v>
      </c>
      <c r="AN1913" s="3" t="s">
        <v>60</v>
      </c>
      <c r="AO1913" s="3" t="s">
        <v>60</v>
      </c>
      <c r="AP1913" s="3" t="s">
        <v>60</v>
      </c>
      <c r="AQ1913" s="3" t="s">
        <v>60</v>
      </c>
      <c r="AR1913" s="3" t="s">
        <v>60</v>
      </c>
      <c r="AS1913" s="3" t="s">
        <v>60</v>
      </c>
      <c r="AT1913" s="3" t="s">
        <v>60</v>
      </c>
      <c r="AU1913" s="3" t="s">
        <v>60</v>
      </c>
      <c r="AV1913" s="3" t="s">
        <v>60</v>
      </c>
      <c r="AW1913" s="3" t="s">
        <v>60</v>
      </c>
      <c r="AX1913" s="3" t="s">
        <v>60</v>
      </c>
      <c r="AY1913" s="3" t="s">
        <v>60</v>
      </c>
      <c r="AZ1913" s="3" t="s">
        <v>60</v>
      </c>
      <c r="BA1913" s="3" t="s">
        <v>60</v>
      </c>
      <c r="BB1913" s="3">
        <v>0.13302883242934627</v>
      </c>
      <c r="BC1913" s="3">
        <v>0.29755899576737982</v>
      </c>
      <c r="BD1913" s="3">
        <v>0.12116508400292184</v>
      </c>
      <c r="BE1913" s="3">
        <v>10509</v>
      </c>
      <c r="BF1913" s="3">
        <v>17247</v>
      </c>
      <c r="BG1913" s="3">
        <v>10952</v>
      </c>
      <c r="BH1913" s="3">
        <v>1398</v>
      </c>
      <c r="BI1913" s="3">
        <v>5132</v>
      </c>
      <c r="BJ1913" s="3">
        <v>1327</v>
      </c>
      <c r="BK1913" s="3">
        <v>6.3004504047635903</v>
      </c>
      <c r="BL1913" s="3">
        <v>9.1579831436607559</v>
      </c>
      <c r="BM1913" s="3">
        <v>4.1322536986090581</v>
      </c>
      <c r="BN1913" s="3"/>
      <c r="BO1913" s="3">
        <v>7.0769857686261206E-2</v>
      </c>
      <c r="BP1913" s="3">
        <v>1.0966883509761792E-2</v>
      </c>
      <c r="BQ1913" s="3">
        <v>0.17384571944159996</v>
      </c>
      <c r="BR1913" s="3">
        <v>0.3225097487047115</v>
      </c>
      <c r="BS1913" s="3">
        <v>0.30754403917219003</v>
      </c>
      <c r="BT1913" s="3">
        <v>0.82615428055840012</v>
      </c>
      <c r="BU1913" s="3">
        <v>0.60672039360902741</v>
      </c>
      <c r="BV1913" s="3">
        <v>0.68148907731804809</v>
      </c>
      <c r="BW1913" s="3">
        <v>8808.0296658594998</v>
      </c>
      <c r="BX1913" s="3">
        <v>46998.769493266998</v>
      </c>
      <c r="BY1913" s="3">
        <v>47855.630083591503</v>
      </c>
      <c r="BZ1913" s="3"/>
      <c r="CA1913" s="3">
        <v>3326.0962284678999</v>
      </c>
      <c r="CB1913" s="3">
        <v>524.82712041299999</v>
      </c>
      <c r="CC1913" s="3">
        <v>7276.7914117352002</v>
      </c>
      <c r="CD1913" s="3">
        <v>28515.111926094902</v>
      </c>
      <c r="CE1913" s="3">
        <v>32613.089190140599</v>
      </c>
      <c r="CF1913" s="3">
        <v>1531.2382541243001</v>
      </c>
      <c r="CG1913" s="3">
        <v>15157.561338704199</v>
      </c>
      <c r="CH1913" s="3">
        <v>14717.7137730379</v>
      </c>
      <c r="CI1913" s="3">
        <v>379.27200514380002</v>
      </c>
      <c r="CJ1913" s="3">
        <v>29877.011830628398</v>
      </c>
      <c r="CK1913" s="3">
        <v>1988</v>
      </c>
      <c r="CL1913" s="3" t="s">
        <v>60</v>
      </c>
      <c r="CM1913" s="3">
        <v>5675</v>
      </c>
      <c r="CN1913" s="3" t="s">
        <v>60</v>
      </c>
      <c r="CO1913" s="3">
        <v>0.11526642314605438</v>
      </c>
      <c r="CP1913" s="3" t="str">
        <f t="shared" si="29"/>
        <v/>
      </c>
    </row>
    <row r="1914" spans="1:94" ht="17.100000000000001" customHeight="1" x14ac:dyDescent="0.3">
      <c r="A1914" s="2">
        <v>4300109</v>
      </c>
      <c r="B1914" s="2" t="s">
        <v>5413</v>
      </c>
      <c r="C1914" s="2" t="s">
        <v>391</v>
      </c>
      <c r="D1914" s="2" t="s">
        <v>5413</v>
      </c>
      <c r="E1914" s="2" t="s">
        <v>391</v>
      </c>
      <c r="F1914" s="2" t="s">
        <v>60</v>
      </c>
      <c r="G1914" s="2" t="s">
        <v>60</v>
      </c>
      <c r="H1914" s="2" t="s">
        <v>60</v>
      </c>
      <c r="I1914" s="2" t="s">
        <v>60</v>
      </c>
      <c r="J1914" s="2" t="s">
        <v>60</v>
      </c>
      <c r="K1914" s="2" t="s">
        <v>60</v>
      </c>
      <c r="L1914" s="2" t="s">
        <v>60</v>
      </c>
      <c r="M1914" s="2" t="s">
        <v>60</v>
      </c>
      <c r="N1914" s="2" t="s">
        <v>60</v>
      </c>
      <c r="O1914" s="2" t="s">
        <v>60</v>
      </c>
      <c r="P1914" s="2" t="s">
        <v>60</v>
      </c>
      <c r="Q1914" s="2" t="s">
        <v>60</v>
      </c>
      <c r="R1914" s="2" t="s">
        <v>60</v>
      </c>
      <c r="S1914" s="2" t="s">
        <v>60</v>
      </c>
      <c r="T1914" s="2" t="s">
        <v>60</v>
      </c>
      <c r="U1914" s="2" t="s">
        <v>60</v>
      </c>
      <c r="V1914" s="2" t="s">
        <v>60</v>
      </c>
      <c r="W1914" s="2" t="s">
        <v>60</v>
      </c>
      <c r="X1914" s="2" t="s">
        <v>60</v>
      </c>
      <c r="Y1914" s="2" t="s">
        <v>60</v>
      </c>
      <c r="Z1914" s="2" t="s">
        <v>60</v>
      </c>
      <c r="AA1914" s="2" t="s">
        <v>60</v>
      </c>
      <c r="AB1914" s="2" t="s">
        <v>60</v>
      </c>
      <c r="AC1914" s="2" t="s">
        <v>60</v>
      </c>
      <c r="AD1914" s="2" t="s">
        <v>60</v>
      </c>
      <c r="AE1914" s="2" t="s">
        <v>60</v>
      </c>
      <c r="AF1914" s="2" t="s">
        <v>60</v>
      </c>
      <c r="AG1914" s="2" t="s">
        <v>60</v>
      </c>
      <c r="AH1914" s="2" t="s">
        <v>60</v>
      </c>
      <c r="AI1914" s="2" t="s">
        <v>60</v>
      </c>
      <c r="AJ1914" s="2" t="s">
        <v>60</v>
      </c>
      <c r="AK1914" s="2" t="s">
        <v>60</v>
      </c>
      <c r="AL1914" s="2" t="s">
        <v>60</v>
      </c>
      <c r="AM1914" s="2" t="s">
        <v>60</v>
      </c>
      <c r="AN1914" s="2" t="s">
        <v>60</v>
      </c>
      <c r="AO1914" s="2" t="s">
        <v>60</v>
      </c>
      <c r="AP1914" s="2" t="s">
        <v>5413</v>
      </c>
      <c r="AQ1914" s="2" t="s">
        <v>391</v>
      </c>
      <c r="AR1914" s="2">
        <v>10</v>
      </c>
      <c r="AS1914" s="2">
        <v>961</v>
      </c>
      <c r="AT1914" s="2">
        <v>0.42199999999999999</v>
      </c>
      <c r="AU1914" s="2">
        <v>813</v>
      </c>
      <c r="AV1914" s="2">
        <v>0.35699999999999998</v>
      </c>
      <c r="AW1914" s="2">
        <v>506</v>
      </c>
      <c r="AX1914" s="2">
        <v>0.20399999999999999</v>
      </c>
      <c r="AY1914" s="2">
        <v>88</v>
      </c>
      <c r="AZ1914" s="2">
        <v>111</v>
      </c>
      <c r="BA1914" s="2">
        <v>2280</v>
      </c>
      <c r="BB1914" s="2"/>
      <c r="BC1914" s="2"/>
      <c r="BD1914" s="2">
        <v>0.6861657338154441</v>
      </c>
      <c r="BE1914" s="2"/>
      <c r="BF1914" s="2"/>
      <c r="BG1914" s="2">
        <v>20189</v>
      </c>
      <c r="BH1914" s="2"/>
      <c r="BI1914" s="2"/>
      <c r="BJ1914" s="2">
        <v>13853</v>
      </c>
      <c r="BK1914" s="2"/>
      <c r="BL1914" s="2"/>
      <c r="BM1914" s="2">
        <v>3.1922969946769686</v>
      </c>
      <c r="BN1914" s="2"/>
      <c r="BO1914" s="2"/>
      <c r="BP1914" s="2">
        <v>2.1637127186736951E-2</v>
      </c>
      <c r="BQ1914" s="2"/>
      <c r="BR1914" s="2"/>
      <c r="BS1914" s="2">
        <v>8.6487847532259896E-2</v>
      </c>
      <c r="BT1914" s="2"/>
      <c r="BU1914" s="2"/>
      <c r="BV1914" s="2">
        <v>0.89187502528099749</v>
      </c>
      <c r="BW1914" s="2"/>
      <c r="BX1914" s="2"/>
      <c r="BY1914" s="2">
        <v>17921.555328116501</v>
      </c>
      <c r="BZ1914" s="2"/>
      <c r="CA1914" s="2"/>
      <c r="CB1914" s="2">
        <v>387.77097201859999</v>
      </c>
      <c r="CC1914" s="2"/>
      <c r="CD1914" s="2"/>
      <c r="CE1914" s="2">
        <v>15983.787611338699</v>
      </c>
      <c r="CF1914" s="2"/>
      <c r="CG1914" s="2"/>
      <c r="CH1914" s="2">
        <v>1549.9967447591</v>
      </c>
      <c r="CI1914" s="2"/>
      <c r="CJ1914" s="2">
        <v>286.98537844689997</v>
      </c>
      <c r="CK1914" s="2" t="s">
        <v>60</v>
      </c>
      <c r="CL1914" s="2" t="s">
        <v>60</v>
      </c>
      <c r="CM1914" s="2" t="s">
        <v>60</v>
      </c>
      <c r="CN1914" s="2">
        <v>2608</v>
      </c>
      <c r="CO1914" s="2" t="s">
        <v>60</v>
      </c>
      <c r="CP1914" s="2">
        <f t="shared" si="29"/>
        <v>0.12917925603051167</v>
      </c>
    </row>
    <row r="1915" spans="1:94" ht="17.100000000000001" customHeight="1" x14ac:dyDescent="0.3">
      <c r="A1915" s="3">
        <v>4300406</v>
      </c>
      <c r="B1915" s="3" t="s">
        <v>395</v>
      </c>
      <c r="C1915" s="3" t="s">
        <v>391</v>
      </c>
      <c r="D1915" s="3" t="s">
        <v>395</v>
      </c>
      <c r="E1915" s="3" t="s">
        <v>391</v>
      </c>
      <c r="F1915" s="3">
        <v>9</v>
      </c>
      <c r="G1915" s="3">
        <v>3584</v>
      </c>
      <c r="H1915" s="3">
        <v>0.51400000000000001</v>
      </c>
      <c r="I1915" s="3">
        <v>2860</v>
      </c>
      <c r="J1915" s="3">
        <v>0.41</v>
      </c>
      <c r="K1915" s="3">
        <v>525</v>
      </c>
      <c r="L1915" s="3">
        <v>7.4999999999999997E-2</v>
      </c>
      <c r="M1915" s="3">
        <v>1</v>
      </c>
      <c r="N1915" s="3"/>
      <c r="O1915" s="3">
        <v>6970</v>
      </c>
      <c r="P1915" s="3" t="s">
        <v>60</v>
      </c>
      <c r="Q1915" s="3" t="s">
        <v>60</v>
      </c>
      <c r="R1915" s="3" t="s">
        <v>60</v>
      </c>
      <c r="S1915" s="3" t="s">
        <v>60</v>
      </c>
      <c r="T1915" s="3" t="s">
        <v>60</v>
      </c>
      <c r="U1915" s="3" t="s">
        <v>60</v>
      </c>
      <c r="V1915" s="3" t="s">
        <v>60</v>
      </c>
      <c r="W1915" s="3" t="s">
        <v>60</v>
      </c>
      <c r="X1915" s="3" t="s">
        <v>60</v>
      </c>
      <c r="Y1915" s="3" t="s">
        <v>60</v>
      </c>
      <c r="Z1915" s="3" t="s">
        <v>60</v>
      </c>
      <c r="AA1915" s="3" t="s">
        <v>1340</v>
      </c>
      <c r="AB1915" s="3" t="s">
        <v>395</v>
      </c>
      <c r="AC1915" s="3" t="s">
        <v>391</v>
      </c>
      <c r="AD1915" s="3">
        <v>5</v>
      </c>
      <c r="AE1915" s="3">
        <v>5504</v>
      </c>
      <c r="AF1915" s="3">
        <v>0.42</v>
      </c>
      <c r="AG1915" s="3">
        <v>581</v>
      </c>
      <c r="AH1915" s="3">
        <v>0.04</v>
      </c>
      <c r="AI1915" s="3">
        <v>274</v>
      </c>
      <c r="AJ1915" s="3">
        <v>0.02</v>
      </c>
      <c r="AK1915" s="3">
        <v>6319</v>
      </c>
      <c r="AL1915" s="3">
        <v>0.49</v>
      </c>
      <c r="AM1915" s="3">
        <v>87</v>
      </c>
      <c r="AN1915" s="3">
        <v>252</v>
      </c>
      <c r="AO1915" s="3">
        <v>13017</v>
      </c>
      <c r="AP1915" s="3" t="s">
        <v>395</v>
      </c>
      <c r="AQ1915" s="3" t="s">
        <v>391</v>
      </c>
      <c r="AR1915" s="3">
        <v>5</v>
      </c>
      <c r="AS1915" s="3">
        <v>6715</v>
      </c>
      <c r="AT1915" s="3">
        <v>0.45400000000000001</v>
      </c>
      <c r="AU1915" s="3">
        <v>826</v>
      </c>
      <c r="AV1915" s="3">
        <v>5.6000000000000001E-2</v>
      </c>
      <c r="AW1915" s="3">
        <v>7261</v>
      </c>
      <c r="AX1915" s="3">
        <v>0.47499999999999998</v>
      </c>
      <c r="AY1915" s="3">
        <v>229</v>
      </c>
      <c r="AZ1915" s="3">
        <v>252</v>
      </c>
      <c r="BA1915" s="3">
        <v>14802</v>
      </c>
      <c r="BB1915" s="3">
        <v>0.42840637757066935</v>
      </c>
      <c r="BC1915" s="3">
        <v>0.46329387924284993</v>
      </c>
      <c r="BD1915" s="3">
        <v>0.10549917394382818</v>
      </c>
      <c r="BE1915" s="3">
        <v>38949</v>
      </c>
      <c r="BF1915" s="3">
        <v>43426</v>
      </c>
      <c r="BG1915" s="3">
        <v>4237</v>
      </c>
      <c r="BH1915" s="3">
        <v>16686</v>
      </c>
      <c r="BI1915" s="3">
        <v>20119</v>
      </c>
      <c r="BJ1915" s="3">
        <v>447</v>
      </c>
      <c r="BK1915" s="3">
        <v>3.4567590033427962</v>
      </c>
      <c r="BL1915" s="3">
        <v>2.5220764700518119</v>
      </c>
      <c r="BM1915" s="3">
        <v>3.7562003147113758</v>
      </c>
      <c r="BN1915" s="3">
        <v>6.3688642706238613E-2</v>
      </c>
      <c r="BO1915" s="3">
        <v>7.270978737636595E-2</v>
      </c>
      <c r="BP1915" s="3">
        <v>4.0452853251806337E-2</v>
      </c>
      <c r="BQ1915" s="3">
        <v>0.53939964063320545</v>
      </c>
      <c r="BR1915" s="3">
        <v>0.49796595770883001</v>
      </c>
      <c r="BS1915" s="3">
        <v>0.55245957641472454</v>
      </c>
      <c r="BT1915" s="3">
        <v>0.39691171666055419</v>
      </c>
      <c r="BU1915" s="3">
        <v>0.42932425491480214</v>
      </c>
      <c r="BV1915" s="3">
        <v>0.40708757033347015</v>
      </c>
      <c r="BW1915" s="3">
        <v>57679.480729777897</v>
      </c>
      <c r="BX1915" s="3">
        <v>50741.6565009724</v>
      </c>
      <c r="BY1915" s="3">
        <v>89979.778538911007</v>
      </c>
      <c r="BZ1915" s="3">
        <v>3673.5278396802</v>
      </c>
      <c r="CA1915" s="3">
        <v>3689.4150553103</v>
      </c>
      <c r="CB1915" s="3">
        <v>3639.9387768646002</v>
      </c>
      <c r="CC1915" s="3">
        <v>22893.661712545501</v>
      </c>
      <c r="CD1915" s="3">
        <v>21784.623870422802</v>
      </c>
      <c r="CE1915" s="3">
        <v>36629.649424549003</v>
      </c>
      <c r="CF1915" s="3">
        <v>31112.291177552099</v>
      </c>
      <c r="CG1915" s="3">
        <v>25267.617575239201</v>
      </c>
      <c r="CH1915" s="3">
        <v>49710.190337497501</v>
      </c>
      <c r="CI1915" s="3">
        <v>6300.8012776366004</v>
      </c>
      <c r="CJ1915" s="3">
        <v>28893.465527763601</v>
      </c>
      <c r="CK1915" s="3">
        <v>14439</v>
      </c>
      <c r="CL1915" s="3">
        <v>16380</v>
      </c>
      <c r="CM1915" s="3">
        <v>19589</v>
      </c>
      <c r="CN1915" s="3">
        <v>16934</v>
      </c>
      <c r="CO1915" s="3">
        <v>0.33249666098650577</v>
      </c>
      <c r="CP1915" s="3">
        <f t="shared" si="29"/>
        <v>3.9966957753127215</v>
      </c>
    </row>
    <row r="1916" spans="1:94" ht="17.100000000000001" customHeight="1" x14ac:dyDescent="0.3">
      <c r="A1916" s="2">
        <v>4300802</v>
      </c>
      <c r="B1916" s="2" t="s">
        <v>400</v>
      </c>
      <c r="C1916" s="2" t="s">
        <v>391</v>
      </c>
      <c r="D1916" s="2" t="s">
        <v>400</v>
      </c>
      <c r="E1916" s="2" t="s">
        <v>391</v>
      </c>
      <c r="F1916" s="2">
        <v>11</v>
      </c>
      <c r="G1916" s="2">
        <v>5471</v>
      </c>
      <c r="H1916" s="2">
        <v>0.90700000000000003</v>
      </c>
      <c r="I1916" s="2">
        <v>537</v>
      </c>
      <c r="J1916" s="2">
        <v>8.8999999999999996E-2</v>
      </c>
      <c r="K1916" s="2">
        <v>25</v>
      </c>
      <c r="L1916" s="2">
        <v>4.0000000000000001E-3</v>
      </c>
      <c r="M1916" s="2"/>
      <c r="N1916" s="2"/>
      <c r="O1916" s="2">
        <v>6033</v>
      </c>
      <c r="P1916" s="2" t="s">
        <v>60</v>
      </c>
      <c r="Q1916" s="2" t="s">
        <v>60</v>
      </c>
      <c r="R1916" s="2" t="s">
        <v>60</v>
      </c>
      <c r="S1916" s="2" t="s">
        <v>60</v>
      </c>
      <c r="T1916" s="2" t="s">
        <v>60</v>
      </c>
      <c r="U1916" s="2" t="s">
        <v>60</v>
      </c>
      <c r="V1916" s="2" t="s">
        <v>60</v>
      </c>
      <c r="W1916" s="2" t="s">
        <v>60</v>
      </c>
      <c r="X1916" s="2" t="s">
        <v>60</v>
      </c>
      <c r="Y1916" s="2" t="s">
        <v>60</v>
      </c>
      <c r="Z1916" s="2" t="s">
        <v>60</v>
      </c>
      <c r="AA1916" s="2" t="s">
        <v>1343</v>
      </c>
      <c r="AB1916" s="2" t="s">
        <v>400</v>
      </c>
      <c r="AC1916" s="2" t="s">
        <v>391</v>
      </c>
      <c r="AD1916" s="2">
        <v>6</v>
      </c>
      <c r="AE1916" s="2">
        <v>1504</v>
      </c>
      <c r="AF1916" s="2">
        <v>0.56000000000000005</v>
      </c>
      <c r="AG1916" s="2">
        <v>365</v>
      </c>
      <c r="AH1916" s="2">
        <v>0.14000000000000001</v>
      </c>
      <c r="AI1916" s="2">
        <v>275</v>
      </c>
      <c r="AJ1916" s="2">
        <v>0.1</v>
      </c>
      <c r="AK1916" s="2">
        <v>491</v>
      </c>
      <c r="AL1916" s="2">
        <v>0.18</v>
      </c>
      <c r="AM1916" s="2">
        <v>26</v>
      </c>
      <c r="AN1916" s="2">
        <v>27</v>
      </c>
      <c r="AO1916" s="2">
        <v>2688</v>
      </c>
      <c r="AP1916" s="2" t="s">
        <v>400</v>
      </c>
      <c r="AQ1916" s="2" t="s">
        <v>391</v>
      </c>
      <c r="AR1916" s="2">
        <v>6</v>
      </c>
      <c r="AS1916" s="2">
        <v>1790</v>
      </c>
      <c r="AT1916" s="2">
        <v>0.57199999999999995</v>
      </c>
      <c r="AU1916" s="2">
        <v>253</v>
      </c>
      <c r="AV1916" s="2">
        <v>8.1000000000000003E-2</v>
      </c>
      <c r="AW1916" s="2">
        <v>1088</v>
      </c>
      <c r="AX1916" s="2">
        <v>0.33600000000000002</v>
      </c>
      <c r="AY1916" s="2">
        <v>56</v>
      </c>
      <c r="AZ1916" s="2">
        <v>55</v>
      </c>
      <c r="BA1916" s="2">
        <v>3131</v>
      </c>
      <c r="BB1916" s="2">
        <v>0.19534842589317297</v>
      </c>
      <c r="BC1916" s="2">
        <v>0.20926042698855959</v>
      </c>
      <c r="BD1916" s="2">
        <v>0.24821222606689736</v>
      </c>
      <c r="BE1916" s="2">
        <v>11308</v>
      </c>
      <c r="BF1916" s="2">
        <v>11101</v>
      </c>
      <c r="BG1916" s="2">
        <v>4335</v>
      </c>
      <c r="BH1916" s="2">
        <v>2209</v>
      </c>
      <c r="BI1916" s="2">
        <v>2323</v>
      </c>
      <c r="BJ1916" s="2">
        <v>1076</v>
      </c>
      <c r="BK1916" s="2">
        <v>4.5924992185573554</v>
      </c>
      <c r="BL1916" s="2">
        <v>7.7911440309813171</v>
      </c>
      <c r="BM1916" s="2">
        <v>4.435235044510482</v>
      </c>
      <c r="BN1916" s="2">
        <v>0.17738953629095638</v>
      </c>
      <c r="BO1916" s="2">
        <v>0.17953168157172594</v>
      </c>
      <c r="BP1916" s="2">
        <v>0.25833731033134055</v>
      </c>
      <c r="BQ1916" s="2">
        <v>0.36445466420691719</v>
      </c>
      <c r="BR1916" s="2">
        <v>0.47310705707931577</v>
      </c>
      <c r="BS1916" s="2">
        <v>0.45852029524680754</v>
      </c>
      <c r="BT1916" s="2">
        <v>0.45815579950212654</v>
      </c>
      <c r="BU1916" s="2">
        <v>0.34736126134895279</v>
      </c>
      <c r="BV1916" s="2">
        <v>0.28314239442185191</v>
      </c>
      <c r="BW1916" s="2">
        <v>10144.830773793199</v>
      </c>
      <c r="BX1916" s="2">
        <v>18098.8275839696</v>
      </c>
      <c r="BY1916" s="2">
        <v>26402.954219970899</v>
      </c>
      <c r="BZ1916" s="2">
        <v>1799.5868267133999</v>
      </c>
      <c r="CA1916" s="2">
        <v>3249.3129506268001</v>
      </c>
      <c r="CB1916" s="2">
        <v>6820.8681779888002</v>
      </c>
      <c r="CC1916" s="2">
        <v>4647.9130539810003</v>
      </c>
      <c r="CD1916" s="2">
        <v>6286.8315785048999</v>
      </c>
      <c r="CE1916" s="2">
        <v>7475.7956776531</v>
      </c>
      <c r="CF1916" s="2">
        <v>3697.3308930988001</v>
      </c>
      <c r="CG1916" s="2">
        <v>8562.6830548378002</v>
      </c>
      <c r="CH1916" s="2">
        <v>12106.290364328999</v>
      </c>
      <c r="CI1916" s="2">
        <v>503.03224120329998</v>
      </c>
      <c r="CJ1916" s="2">
        <v>1509.3434790801</v>
      </c>
      <c r="CK1916" s="2">
        <v>6811</v>
      </c>
      <c r="CL1916" s="2">
        <v>3758</v>
      </c>
      <c r="CM1916" s="2">
        <v>3995</v>
      </c>
      <c r="CN1916" s="2">
        <v>3668</v>
      </c>
      <c r="CO1916" s="2">
        <v>0.61354832897937128</v>
      </c>
      <c r="CP1916" s="2">
        <f t="shared" si="29"/>
        <v>0.84613610149942331</v>
      </c>
    </row>
    <row r="1917" spans="1:94" ht="17.100000000000001" customHeight="1" x14ac:dyDescent="0.3">
      <c r="A1917" s="3">
        <v>4300901</v>
      </c>
      <c r="B1917" s="3" t="s">
        <v>5414</v>
      </c>
      <c r="C1917" s="3" t="s">
        <v>391</v>
      </c>
      <c r="D1917" s="3" t="s">
        <v>5414</v>
      </c>
      <c r="E1917" s="3" t="s">
        <v>391</v>
      </c>
      <c r="F1917" s="3" t="s">
        <v>60</v>
      </c>
      <c r="G1917" s="3" t="s">
        <v>60</v>
      </c>
      <c r="H1917" s="3" t="s">
        <v>60</v>
      </c>
      <c r="I1917" s="3" t="s">
        <v>60</v>
      </c>
      <c r="J1917" s="3" t="s">
        <v>60</v>
      </c>
      <c r="K1917" s="3" t="s">
        <v>60</v>
      </c>
      <c r="L1917" s="3" t="s">
        <v>60</v>
      </c>
      <c r="M1917" s="3" t="s">
        <v>60</v>
      </c>
      <c r="N1917" s="3" t="s">
        <v>60</v>
      </c>
      <c r="O1917" s="3" t="s">
        <v>60</v>
      </c>
      <c r="P1917" s="3" t="s">
        <v>60</v>
      </c>
      <c r="Q1917" s="3" t="s">
        <v>60</v>
      </c>
      <c r="R1917" s="3" t="s">
        <v>60</v>
      </c>
      <c r="S1917" s="3" t="s">
        <v>60</v>
      </c>
      <c r="T1917" s="3" t="s">
        <v>60</v>
      </c>
      <c r="U1917" s="3" t="s">
        <v>60</v>
      </c>
      <c r="V1917" s="3" t="s">
        <v>60</v>
      </c>
      <c r="W1917" s="3" t="s">
        <v>60</v>
      </c>
      <c r="X1917" s="3" t="s">
        <v>60</v>
      </c>
      <c r="Y1917" s="3" t="s">
        <v>60</v>
      </c>
      <c r="Z1917" s="3" t="s">
        <v>60</v>
      </c>
      <c r="AA1917" s="3" t="s">
        <v>60</v>
      </c>
      <c r="AB1917" s="3" t="s">
        <v>60</v>
      </c>
      <c r="AC1917" s="3" t="s">
        <v>60</v>
      </c>
      <c r="AD1917" s="3" t="s">
        <v>60</v>
      </c>
      <c r="AE1917" s="3" t="s">
        <v>60</v>
      </c>
      <c r="AF1917" s="3" t="s">
        <v>60</v>
      </c>
      <c r="AG1917" s="3" t="s">
        <v>60</v>
      </c>
      <c r="AH1917" s="3" t="s">
        <v>60</v>
      </c>
      <c r="AI1917" s="3" t="s">
        <v>60</v>
      </c>
      <c r="AJ1917" s="3" t="s">
        <v>60</v>
      </c>
      <c r="AK1917" s="3" t="s">
        <v>60</v>
      </c>
      <c r="AL1917" s="3" t="s">
        <v>60</v>
      </c>
      <c r="AM1917" s="3" t="s">
        <v>60</v>
      </c>
      <c r="AN1917" s="3" t="s">
        <v>60</v>
      </c>
      <c r="AO1917" s="3" t="s">
        <v>60</v>
      </c>
      <c r="AP1917" s="3" t="s">
        <v>5414</v>
      </c>
      <c r="AQ1917" s="3" t="s">
        <v>391</v>
      </c>
      <c r="AR1917" s="3">
        <v>3</v>
      </c>
      <c r="AS1917" s="3">
        <v>1754</v>
      </c>
      <c r="AT1917" s="3">
        <v>0.52500000000000002</v>
      </c>
      <c r="AU1917" s="3">
        <v>544</v>
      </c>
      <c r="AV1917" s="3">
        <v>0.16300000000000001</v>
      </c>
      <c r="AW1917" s="3">
        <v>1041</v>
      </c>
      <c r="AX1917" s="3">
        <v>0.28899999999999998</v>
      </c>
      <c r="AY1917" s="3">
        <v>123</v>
      </c>
      <c r="AZ1917" s="3">
        <v>136</v>
      </c>
      <c r="BA1917" s="3">
        <v>3339</v>
      </c>
      <c r="BB1917" s="3"/>
      <c r="BC1917" s="3"/>
      <c r="BD1917" s="3">
        <v>0.24374644684479818</v>
      </c>
      <c r="BE1917" s="3"/>
      <c r="BF1917" s="3"/>
      <c r="BG1917" s="3">
        <v>7036</v>
      </c>
      <c r="BH1917" s="3"/>
      <c r="BI1917" s="3"/>
      <c r="BJ1917" s="3">
        <v>1715</v>
      </c>
      <c r="BK1917" s="3"/>
      <c r="BL1917" s="3"/>
      <c r="BM1917" s="3">
        <v>4.0209272031945122</v>
      </c>
      <c r="BN1917" s="3"/>
      <c r="BO1917" s="3"/>
      <c r="BP1917" s="3">
        <v>5.9766419075037533E-2</v>
      </c>
      <c r="BQ1917" s="3"/>
      <c r="BR1917" s="3"/>
      <c r="BS1917" s="3">
        <v>0.42263449238783624</v>
      </c>
      <c r="BT1917" s="3"/>
      <c r="BU1917" s="3"/>
      <c r="BV1917" s="3">
        <v>0.51759908853712633</v>
      </c>
      <c r="BW1917" s="3"/>
      <c r="BX1917" s="3"/>
      <c r="BY1917" s="3">
        <v>26819.584445307399</v>
      </c>
      <c r="BZ1917" s="3"/>
      <c r="CA1917" s="3"/>
      <c r="CB1917" s="3">
        <v>1602.9105233765999</v>
      </c>
      <c r="CC1917" s="3"/>
      <c r="CD1917" s="3"/>
      <c r="CE1917" s="3">
        <v>13881.7924638356</v>
      </c>
      <c r="CF1917" s="3"/>
      <c r="CG1917" s="3"/>
      <c r="CH1917" s="3">
        <v>11334.8814580952</v>
      </c>
      <c r="CI1917" s="3"/>
      <c r="CJ1917" s="3">
        <v>148.48297798839999</v>
      </c>
      <c r="CK1917" s="3" t="s">
        <v>60</v>
      </c>
      <c r="CL1917" s="3" t="s">
        <v>60</v>
      </c>
      <c r="CM1917" s="3" t="s">
        <v>60</v>
      </c>
      <c r="CN1917" s="3">
        <v>3947</v>
      </c>
      <c r="CO1917" s="3" t="s">
        <v>60</v>
      </c>
      <c r="CP1917" s="3">
        <f t="shared" si="29"/>
        <v>0.56097214326321776</v>
      </c>
    </row>
    <row r="1918" spans="1:94" ht="17.100000000000001" customHeight="1" x14ac:dyDescent="0.3">
      <c r="A1918" s="2">
        <v>4301008</v>
      </c>
      <c r="B1918" s="2" t="s">
        <v>4444</v>
      </c>
      <c r="C1918" s="2" t="s">
        <v>391</v>
      </c>
      <c r="D1918" s="2" t="s">
        <v>4444</v>
      </c>
      <c r="E1918" s="2" t="s">
        <v>391</v>
      </c>
      <c r="F1918" s="2" t="s">
        <v>60</v>
      </c>
      <c r="G1918" s="2" t="s">
        <v>60</v>
      </c>
      <c r="H1918" s="2" t="s">
        <v>60</v>
      </c>
      <c r="I1918" s="2" t="s">
        <v>60</v>
      </c>
      <c r="J1918" s="2" t="s">
        <v>60</v>
      </c>
      <c r="K1918" s="2" t="s">
        <v>60</v>
      </c>
      <c r="L1918" s="2" t="s">
        <v>60</v>
      </c>
      <c r="M1918" s="2" t="s">
        <v>60</v>
      </c>
      <c r="N1918" s="2" t="s">
        <v>60</v>
      </c>
      <c r="O1918" s="2" t="s">
        <v>60</v>
      </c>
      <c r="P1918" s="2" t="s">
        <v>60</v>
      </c>
      <c r="Q1918" s="2" t="s">
        <v>60</v>
      </c>
      <c r="R1918" s="2" t="s">
        <v>60</v>
      </c>
      <c r="S1918" s="2" t="s">
        <v>60</v>
      </c>
      <c r="T1918" s="2" t="s">
        <v>60</v>
      </c>
      <c r="U1918" s="2" t="s">
        <v>60</v>
      </c>
      <c r="V1918" s="2" t="s">
        <v>60</v>
      </c>
      <c r="W1918" s="2" t="s">
        <v>60</v>
      </c>
      <c r="X1918" s="2" t="s">
        <v>60</v>
      </c>
      <c r="Y1918" s="2" t="s">
        <v>60</v>
      </c>
      <c r="Z1918" s="2" t="s">
        <v>60</v>
      </c>
      <c r="AA1918" s="2" t="s">
        <v>4443</v>
      </c>
      <c r="AB1918" s="2" t="s">
        <v>4444</v>
      </c>
      <c r="AC1918" s="2" t="s">
        <v>391</v>
      </c>
      <c r="AD1918" s="2"/>
      <c r="AE1918" s="2">
        <v>2567</v>
      </c>
      <c r="AF1918" s="2">
        <v>0.46</v>
      </c>
      <c r="AG1918" s="2">
        <v>609</v>
      </c>
      <c r="AH1918" s="2">
        <v>0.11</v>
      </c>
      <c r="AI1918" s="2">
        <v>1558</v>
      </c>
      <c r="AJ1918" s="2">
        <v>0.28000000000000003</v>
      </c>
      <c r="AK1918" s="2">
        <v>734</v>
      </c>
      <c r="AL1918" s="2">
        <v>0.13</v>
      </c>
      <c r="AM1918" s="2">
        <v>59</v>
      </c>
      <c r="AN1918" s="2">
        <v>35</v>
      </c>
      <c r="AO1918" s="2">
        <v>5562</v>
      </c>
      <c r="AP1918" s="2" t="s">
        <v>4444</v>
      </c>
      <c r="AQ1918" s="2" t="s">
        <v>391</v>
      </c>
      <c r="AR1918" s="2">
        <v>29</v>
      </c>
      <c r="AS1918" s="2">
        <v>2834</v>
      </c>
      <c r="AT1918" s="2">
        <v>0.51700000000000002</v>
      </c>
      <c r="AU1918" s="2">
        <v>742</v>
      </c>
      <c r="AV1918" s="2">
        <v>0.13500000000000001</v>
      </c>
      <c r="AW1918" s="2">
        <v>1910</v>
      </c>
      <c r="AX1918" s="2">
        <v>0.32500000000000001</v>
      </c>
      <c r="AY1918" s="2">
        <v>186</v>
      </c>
      <c r="AZ1918" s="2">
        <v>210</v>
      </c>
      <c r="BA1918" s="2">
        <v>5486</v>
      </c>
      <c r="BB1918" s="2">
        <v>7.4000772349874497E-2</v>
      </c>
      <c r="BC1918" s="2">
        <v>8.4702349408231764E-2</v>
      </c>
      <c r="BD1918" s="2">
        <v>7.281553398058252E-2</v>
      </c>
      <c r="BE1918" s="2">
        <v>20716</v>
      </c>
      <c r="BF1918" s="2">
        <v>22644</v>
      </c>
      <c r="BG1918" s="2">
        <v>9476</v>
      </c>
      <c r="BH1918" s="2">
        <v>1533</v>
      </c>
      <c r="BI1918" s="2">
        <v>1918</v>
      </c>
      <c r="BJ1918" s="2">
        <v>690</v>
      </c>
      <c r="BK1918" s="2">
        <v>13.590864295521852</v>
      </c>
      <c r="BL1918" s="2">
        <v>17.089537074270282</v>
      </c>
      <c r="BM1918" s="2">
        <v>3.2335329728267244</v>
      </c>
      <c r="BN1918" s="2">
        <v>7.7943581128410308E-2</v>
      </c>
      <c r="BO1918" s="2">
        <v>3.1661445581890886E-2</v>
      </c>
      <c r="BP1918" s="2">
        <v>0.34120514115959344</v>
      </c>
      <c r="BQ1918" s="2">
        <v>0.19159422344643623</v>
      </c>
      <c r="BR1918" s="2">
        <v>0.37089853052787503</v>
      </c>
      <c r="BS1918" s="2">
        <v>0.21253924302883512</v>
      </c>
      <c r="BT1918" s="2">
        <v>0.73046219542515356</v>
      </c>
      <c r="BU1918" s="2">
        <v>0.5974400238902341</v>
      </c>
      <c r="BV1918" s="2">
        <v>0.44625561581157153</v>
      </c>
      <c r="BW1918" s="2">
        <v>20834.794965034998</v>
      </c>
      <c r="BX1918" s="2">
        <v>32777.7321084504</v>
      </c>
      <c r="BY1918" s="2">
        <v>37363.473501012799</v>
      </c>
      <c r="BZ1918" s="2">
        <v>1623.9385316509999</v>
      </c>
      <c r="CA1918" s="2">
        <v>1037.7903814495</v>
      </c>
      <c r="CB1918" s="2">
        <v>12748.609250125801</v>
      </c>
      <c r="CC1918" s="2">
        <v>15219.030071392401</v>
      </c>
      <c r="CD1918" s="2">
        <v>19582.7290539403</v>
      </c>
      <c r="CE1918" s="2">
        <v>16673.6598760538</v>
      </c>
      <c r="CF1918" s="2">
        <v>3991.8263619916002</v>
      </c>
      <c r="CG1918" s="2">
        <v>12157.2126730606</v>
      </c>
      <c r="CH1918" s="2">
        <v>7941.2043748331998</v>
      </c>
      <c r="CI1918" s="2">
        <v>457.88832212099999</v>
      </c>
      <c r="CJ1918" s="2">
        <v>1494.2850638596001</v>
      </c>
      <c r="CK1918" s="2" t="s">
        <v>60</v>
      </c>
      <c r="CL1918" s="2" t="s">
        <v>60</v>
      </c>
      <c r="CM1918" s="2">
        <v>8791</v>
      </c>
      <c r="CN1918" s="2">
        <v>6754</v>
      </c>
      <c r="CO1918" s="2" t="s">
        <v>60</v>
      </c>
      <c r="CP1918" s="2">
        <f t="shared" si="29"/>
        <v>0.71274799493457153</v>
      </c>
    </row>
    <row r="1919" spans="1:94" ht="17.100000000000001" customHeight="1" x14ac:dyDescent="0.3">
      <c r="A1919" s="3">
        <v>4301305</v>
      </c>
      <c r="B1919" s="3" t="s">
        <v>4446</v>
      </c>
      <c r="C1919" s="3" t="s">
        <v>391</v>
      </c>
      <c r="D1919" s="3" t="s">
        <v>4446</v>
      </c>
      <c r="E1919" s="3" t="s">
        <v>391</v>
      </c>
      <c r="F1919" s="3" t="s">
        <v>60</v>
      </c>
      <c r="G1919" s="3" t="s">
        <v>60</v>
      </c>
      <c r="H1919" s="3" t="s">
        <v>60</v>
      </c>
      <c r="I1919" s="3" t="s">
        <v>60</v>
      </c>
      <c r="J1919" s="3" t="s">
        <v>60</v>
      </c>
      <c r="K1919" s="3" t="s">
        <v>60</v>
      </c>
      <c r="L1919" s="3" t="s">
        <v>60</v>
      </c>
      <c r="M1919" s="3" t="s">
        <v>60</v>
      </c>
      <c r="N1919" s="3" t="s">
        <v>60</v>
      </c>
      <c r="O1919" s="3" t="s">
        <v>60</v>
      </c>
      <c r="P1919" s="3" t="s">
        <v>60</v>
      </c>
      <c r="Q1919" s="3" t="s">
        <v>60</v>
      </c>
      <c r="R1919" s="3" t="s">
        <v>60</v>
      </c>
      <c r="S1919" s="3" t="s">
        <v>60</v>
      </c>
      <c r="T1919" s="3" t="s">
        <v>60</v>
      </c>
      <c r="U1919" s="3" t="s">
        <v>60</v>
      </c>
      <c r="V1919" s="3" t="s">
        <v>60</v>
      </c>
      <c r="W1919" s="3" t="s">
        <v>60</v>
      </c>
      <c r="X1919" s="3" t="s">
        <v>60</v>
      </c>
      <c r="Y1919" s="3" t="s">
        <v>60</v>
      </c>
      <c r="Z1919" s="3" t="s">
        <v>60</v>
      </c>
      <c r="AA1919" s="3" t="s">
        <v>4445</v>
      </c>
      <c r="AB1919" s="3" t="s">
        <v>4446</v>
      </c>
      <c r="AC1919" s="3" t="s">
        <v>391</v>
      </c>
      <c r="AD1919" s="3"/>
      <c r="AE1919" s="3">
        <v>952</v>
      </c>
      <c r="AF1919" s="3">
        <v>0.27</v>
      </c>
      <c r="AG1919" s="3">
        <v>939</v>
      </c>
      <c r="AH1919" s="3">
        <v>0.27</v>
      </c>
      <c r="AI1919" s="3">
        <v>85</v>
      </c>
      <c r="AJ1919" s="3">
        <v>0.02</v>
      </c>
      <c r="AK1919" s="3">
        <v>1407</v>
      </c>
      <c r="AL1919" s="3">
        <v>0.4</v>
      </c>
      <c r="AM1919" s="3">
        <v>74</v>
      </c>
      <c r="AN1919" s="3">
        <v>37</v>
      </c>
      <c r="AO1919" s="3">
        <v>3494</v>
      </c>
      <c r="AP1919" s="3" t="s">
        <v>4446</v>
      </c>
      <c r="AQ1919" s="3" t="s">
        <v>391</v>
      </c>
      <c r="AR1919" s="3">
        <v>92</v>
      </c>
      <c r="AS1919" s="3">
        <v>1324</v>
      </c>
      <c r="AT1919" s="3">
        <v>0.51200000000000001</v>
      </c>
      <c r="AU1919" s="3">
        <v>313</v>
      </c>
      <c r="AV1919" s="3">
        <v>0.121</v>
      </c>
      <c r="AW1919" s="3">
        <v>951</v>
      </c>
      <c r="AX1919" s="3">
        <v>0.34300000000000003</v>
      </c>
      <c r="AY1919" s="3">
        <v>99</v>
      </c>
      <c r="AZ1919" s="3">
        <v>86</v>
      </c>
      <c r="BA1919" s="3">
        <v>2588</v>
      </c>
      <c r="BB1919" s="3">
        <v>0.33644052101981603</v>
      </c>
      <c r="BC1919" s="3">
        <v>0.34707220011370099</v>
      </c>
      <c r="BD1919" s="3">
        <v>0.2097195317106039</v>
      </c>
      <c r="BE1919" s="3">
        <v>16199</v>
      </c>
      <c r="BF1919" s="3">
        <v>17590</v>
      </c>
      <c r="BG1919" s="3">
        <v>11873</v>
      </c>
      <c r="BH1919" s="3">
        <v>5450</v>
      </c>
      <c r="BI1919" s="3">
        <v>6105</v>
      </c>
      <c r="BJ1919" s="3">
        <v>2490</v>
      </c>
      <c r="BK1919" s="3">
        <v>6.2604539889976696</v>
      </c>
      <c r="BL1919" s="3">
        <v>4.6424377801945615</v>
      </c>
      <c r="BM1919" s="3">
        <v>6.9227274336667453</v>
      </c>
      <c r="BN1919" s="3">
        <v>7.0114360675839786E-3</v>
      </c>
      <c r="BO1919" s="3">
        <v>1.4242017461198589E-2</v>
      </c>
      <c r="BP1919" s="3">
        <v>6.2736518052594989E-2</v>
      </c>
      <c r="BQ1919" s="3">
        <v>0.21244220361156349</v>
      </c>
      <c r="BR1919" s="3">
        <v>0.17801017426754598</v>
      </c>
      <c r="BS1919" s="3">
        <v>0.29083147114982877</v>
      </c>
      <c r="BT1919" s="3">
        <v>0.78054636032085256</v>
      </c>
      <c r="BU1919" s="3">
        <v>0.80774780827125903</v>
      </c>
      <c r="BV1919" s="3">
        <v>0.64643201079757417</v>
      </c>
      <c r="BW1919" s="3">
        <v>34119.4742400373</v>
      </c>
      <c r="BX1919" s="3">
        <v>28342.082648087799</v>
      </c>
      <c r="BY1919" s="3">
        <v>49940.555706471903</v>
      </c>
      <c r="BZ1919" s="3">
        <v>239.2265122936</v>
      </c>
      <c r="CA1919" s="3">
        <v>403.64843596079999</v>
      </c>
      <c r="CB1919" s="3">
        <v>3133.0965746357001</v>
      </c>
      <c r="CC1919" s="3">
        <v>26631.831434122199</v>
      </c>
      <c r="CD1919" s="3">
        <v>22893.255140835801</v>
      </c>
      <c r="CE1919" s="3">
        <v>32283.173845682901</v>
      </c>
      <c r="CF1919" s="3">
        <v>7248.4162936214998</v>
      </c>
      <c r="CG1919" s="3">
        <v>5045.1790712912998</v>
      </c>
      <c r="CH1919" s="3">
        <v>14524.285286153199</v>
      </c>
      <c r="CI1919" s="3">
        <v>612.66747326049995</v>
      </c>
      <c r="CJ1919" s="3">
        <v>2203.5189109610001</v>
      </c>
      <c r="CK1919" s="3" t="s">
        <v>60</v>
      </c>
      <c r="CL1919" s="3" t="s">
        <v>60</v>
      </c>
      <c r="CM1919" s="3">
        <v>0</v>
      </c>
      <c r="CN1919" s="3">
        <v>3086</v>
      </c>
      <c r="CO1919" s="3" t="s">
        <v>60</v>
      </c>
      <c r="CP1919" s="3">
        <f t="shared" si="29"/>
        <v>0.25991745978270026</v>
      </c>
    </row>
    <row r="1920" spans="1:94" ht="17.100000000000001" customHeight="1" x14ac:dyDescent="0.3">
      <c r="A1920" s="2">
        <v>4301404</v>
      </c>
      <c r="B1920" s="2" t="s">
        <v>5415</v>
      </c>
      <c r="C1920" s="2" t="s">
        <v>391</v>
      </c>
      <c r="D1920" s="2" t="s">
        <v>5415</v>
      </c>
      <c r="E1920" s="2" t="s">
        <v>391</v>
      </c>
      <c r="F1920" s="2" t="s">
        <v>60</v>
      </c>
      <c r="G1920" s="2" t="s">
        <v>60</v>
      </c>
      <c r="H1920" s="2" t="s">
        <v>60</v>
      </c>
      <c r="I1920" s="2" t="s">
        <v>60</v>
      </c>
      <c r="J1920" s="2" t="s">
        <v>60</v>
      </c>
      <c r="K1920" s="2" t="s">
        <v>60</v>
      </c>
      <c r="L1920" s="2" t="s">
        <v>60</v>
      </c>
      <c r="M1920" s="2" t="s">
        <v>60</v>
      </c>
      <c r="N1920" s="2" t="s">
        <v>60</v>
      </c>
      <c r="O1920" s="2" t="s">
        <v>60</v>
      </c>
      <c r="P1920" s="2" t="s">
        <v>60</v>
      </c>
      <c r="Q1920" s="2" t="s">
        <v>60</v>
      </c>
      <c r="R1920" s="2" t="s">
        <v>60</v>
      </c>
      <c r="S1920" s="2" t="s">
        <v>60</v>
      </c>
      <c r="T1920" s="2" t="s">
        <v>60</v>
      </c>
      <c r="U1920" s="2" t="s">
        <v>60</v>
      </c>
      <c r="V1920" s="2" t="s">
        <v>60</v>
      </c>
      <c r="W1920" s="2" t="s">
        <v>60</v>
      </c>
      <c r="X1920" s="2" t="s">
        <v>60</v>
      </c>
      <c r="Y1920" s="2" t="s">
        <v>60</v>
      </c>
      <c r="Z1920" s="2" t="s">
        <v>60</v>
      </c>
      <c r="AA1920" s="2" t="s">
        <v>60</v>
      </c>
      <c r="AB1920" s="2" t="s">
        <v>60</v>
      </c>
      <c r="AC1920" s="2" t="s">
        <v>60</v>
      </c>
      <c r="AD1920" s="2" t="s">
        <v>60</v>
      </c>
      <c r="AE1920" s="2" t="s">
        <v>60</v>
      </c>
      <c r="AF1920" s="2" t="s">
        <v>60</v>
      </c>
      <c r="AG1920" s="2" t="s">
        <v>60</v>
      </c>
      <c r="AH1920" s="2" t="s">
        <v>60</v>
      </c>
      <c r="AI1920" s="2" t="s">
        <v>60</v>
      </c>
      <c r="AJ1920" s="2" t="s">
        <v>60</v>
      </c>
      <c r="AK1920" s="2" t="s">
        <v>60</v>
      </c>
      <c r="AL1920" s="2" t="s">
        <v>60</v>
      </c>
      <c r="AM1920" s="2" t="s">
        <v>60</v>
      </c>
      <c r="AN1920" s="2" t="s">
        <v>60</v>
      </c>
      <c r="AO1920" s="2" t="s">
        <v>60</v>
      </c>
      <c r="AP1920" s="2" t="s">
        <v>5415</v>
      </c>
      <c r="AQ1920" s="2" t="s">
        <v>391</v>
      </c>
      <c r="AR1920" s="2">
        <v>54</v>
      </c>
      <c r="AS1920" s="2">
        <v>923</v>
      </c>
      <c r="AT1920" s="2">
        <v>0.57199999999999995</v>
      </c>
      <c r="AU1920" s="2">
        <v>234</v>
      </c>
      <c r="AV1920" s="2">
        <v>0.14499999999999999</v>
      </c>
      <c r="AW1920" s="2">
        <v>457</v>
      </c>
      <c r="AX1920" s="2">
        <v>0.252</v>
      </c>
      <c r="AY1920" s="2">
        <v>106</v>
      </c>
      <c r="AZ1920" s="2">
        <v>97</v>
      </c>
      <c r="BA1920" s="2">
        <v>1614</v>
      </c>
      <c r="BB1920" s="2"/>
      <c r="BC1920" s="2"/>
      <c r="BD1920" s="2">
        <v>0.18077524769685382</v>
      </c>
      <c r="BE1920" s="2"/>
      <c r="BF1920" s="2"/>
      <c r="BG1920" s="2">
        <v>5753</v>
      </c>
      <c r="BH1920" s="2"/>
      <c r="BI1920" s="2"/>
      <c r="BJ1920" s="2">
        <v>1040</v>
      </c>
      <c r="BK1920" s="2"/>
      <c r="BL1920" s="2"/>
      <c r="BM1920" s="2">
        <v>1.5076287415004901</v>
      </c>
      <c r="BN1920" s="2"/>
      <c r="BO1920" s="2"/>
      <c r="BP1920" s="2">
        <v>2.0253540905794745E-2</v>
      </c>
      <c r="BQ1920" s="2"/>
      <c r="BR1920" s="2"/>
      <c r="BS1920" s="2">
        <v>0.14868051385891015</v>
      </c>
      <c r="BT1920" s="2"/>
      <c r="BU1920" s="2"/>
      <c r="BV1920" s="2">
        <v>0.83106594523529509</v>
      </c>
      <c r="BW1920" s="2"/>
      <c r="BX1920" s="2"/>
      <c r="BY1920" s="2">
        <v>9226.6878979829999</v>
      </c>
      <c r="BZ1920" s="2"/>
      <c r="CA1920" s="2"/>
      <c r="CB1920" s="2">
        <v>186.87310076680001</v>
      </c>
      <c r="CC1920" s="2"/>
      <c r="CD1920" s="2"/>
      <c r="CE1920" s="2">
        <v>7667.9860993283</v>
      </c>
      <c r="CF1920" s="2"/>
      <c r="CG1920" s="2"/>
      <c r="CH1920" s="2">
        <v>1371.8286978879</v>
      </c>
      <c r="CI1920" s="2"/>
      <c r="CJ1920" s="2">
        <v>427.93914882500002</v>
      </c>
      <c r="CK1920" s="2" t="s">
        <v>60</v>
      </c>
      <c r="CL1920" s="2" t="s">
        <v>60</v>
      </c>
      <c r="CM1920" s="2" t="s">
        <v>60</v>
      </c>
      <c r="CN1920" s="2">
        <v>2260</v>
      </c>
      <c r="CO1920" s="2" t="s">
        <v>60</v>
      </c>
      <c r="CP1920" s="2">
        <f t="shared" si="29"/>
        <v>0.39283851903354772</v>
      </c>
    </row>
    <row r="1921" spans="1:94" ht="17.100000000000001" customHeight="1" x14ac:dyDescent="0.3">
      <c r="A1921" s="3">
        <v>4301602</v>
      </c>
      <c r="B1921" s="3" t="s">
        <v>401</v>
      </c>
      <c r="C1921" s="3" t="s">
        <v>391</v>
      </c>
      <c r="D1921" s="3" t="s">
        <v>401</v>
      </c>
      <c r="E1921" s="3" t="s">
        <v>391</v>
      </c>
      <c r="F1921" s="3">
        <v>12</v>
      </c>
      <c r="G1921" s="3">
        <v>6667</v>
      </c>
      <c r="H1921" s="3">
        <v>0.61</v>
      </c>
      <c r="I1921" s="3">
        <v>2488</v>
      </c>
      <c r="J1921" s="3">
        <v>0.22800000000000001</v>
      </c>
      <c r="K1921" s="3">
        <v>1779</v>
      </c>
      <c r="L1921" s="3">
        <v>0.16300000000000001</v>
      </c>
      <c r="M1921" s="3">
        <v>1</v>
      </c>
      <c r="N1921" s="3"/>
      <c r="O1921" s="3">
        <v>10935</v>
      </c>
      <c r="P1921" s="3" t="s">
        <v>60</v>
      </c>
      <c r="Q1921" s="3" t="s">
        <v>60</v>
      </c>
      <c r="R1921" s="3" t="s">
        <v>60</v>
      </c>
      <c r="S1921" s="3" t="s">
        <v>60</v>
      </c>
      <c r="T1921" s="3" t="s">
        <v>60</v>
      </c>
      <c r="U1921" s="3" t="s">
        <v>60</v>
      </c>
      <c r="V1921" s="3" t="s">
        <v>60</v>
      </c>
      <c r="W1921" s="3" t="s">
        <v>60</v>
      </c>
      <c r="X1921" s="3" t="s">
        <v>60</v>
      </c>
      <c r="Y1921" s="3" t="s">
        <v>60</v>
      </c>
      <c r="Z1921" s="3" t="s">
        <v>60</v>
      </c>
      <c r="AA1921" s="3" t="s">
        <v>1344</v>
      </c>
      <c r="AB1921" s="3" t="s">
        <v>401</v>
      </c>
      <c r="AC1921" s="3" t="s">
        <v>391</v>
      </c>
      <c r="AD1921" s="3">
        <v>7</v>
      </c>
      <c r="AE1921" s="3">
        <v>4304</v>
      </c>
      <c r="AF1921" s="3">
        <v>0.28999999999999998</v>
      </c>
      <c r="AG1921" s="3">
        <v>1870</v>
      </c>
      <c r="AH1921" s="3">
        <v>0.12</v>
      </c>
      <c r="AI1921" s="3">
        <v>325</v>
      </c>
      <c r="AJ1921" s="3">
        <v>0.02</v>
      </c>
      <c r="AK1921" s="3">
        <v>8119</v>
      </c>
      <c r="AL1921" s="3">
        <v>0.54</v>
      </c>
      <c r="AM1921" s="3">
        <v>133</v>
      </c>
      <c r="AN1921" s="3">
        <v>310</v>
      </c>
      <c r="AO1921" s="3">
        <v>15061</v>
      </c>
      <c r="AP1921" s="3" t="s">
        <v>401</v>
      </c>
      <c r="AQ1921" s="3" t="s">
        <v>391</v>
      </c>
      <c r="AR1921" s="3">
        <v>7</v>
      </c>
      <c r="AS1921" s="3">
        <v>6428</v>
      </c>
      <c r="AT1921" s="3">
        <v>0.371</v>
      </c>
      <c r="AU1921" s="3">
        <v>1090</v>
      </c>
      <c r="AV1921" s="3">
        <v>6.3E-2</v>
      </c>
      <c r="AW1921" s="3">
        <v>9828</v>
      </c>
      <c r="AX1921" s="3">
        <v>0.53500000000000003</v>
      </c>
      <c r="AY1921" s="3">
        <v>554</v>
      </c>
      <c r="AZ1921" s="3">
        <v>460</v>
      </c>
      <c r="BA1921" s="3">
        <v>17346</v>
      </c>
      <c r="BB1921" s="3">
        <v>0.56144067796610164</v>
      </c>
      <c r="BC1921" s="3">
        <v>0.55950895676416679</v>
      </c>
      <c r="BD1921" s="3">
        <v>0.24821222606689736</v>
      </c>
      <c r="BE1921" s="3">
        <v>59000</v>
      </c>
      <c r="BF1921" s="3">
        <v>64923</v>
      </c>
      <c r="BG1921" s="3">
        <v>4335</v>
      </c>
      <c r="BH1921" s="3">
        <v>33125</v>
      </c>
      <c r="BI1921" s="3">
        <v>36325</v>
      </c>
      <c r="BJ1921" s="3">
        <v>1076</v>
      </c>
      <c r="BK1921" s="3">
        <v>2.3850748457684317</v>
      </c>
      <c r="BL1921" s="3">
        <v>2.7989711527344254</v>
      </c>
      <c r="BM1921" s="3">
        <v>3.9450560703623716</v>
      </c>
      <c r="BN1921" s="3">
        <v>0.11563567701201725</v>
      </c>
      <c r="BO1921" s="3">
        <v>0.19568795624995722</v>
      </c>
      <c r="BP1921" s="3">
        <v>0.26796617120440497</v>
      </c>
      <c r="BQ1921" s="3">
        <v>0.68706729801490174</v>
      </c>
      <c r="BR1921" s="3">
        <v>0.62914259232927749</v>
      </c>
      <c r="BS1921" s="3">
        <v>0.51434474091425642</v>
      </c>
      <c r="BT1921" s="3">
        <v>0.19729702497308096</v>
      </c>
      <c r="BU1921" s="3">
        <v>0.17516945142076534</v>
      </c>
      <c r="BV1921" s="3">
        <v>0.21768908788134606</v>
      </c>
      <c r="BW1921" s="3">
        <v>79005.604266079303</v>
      </c>
      <c r="BX1921" s="3">
        <v>101672.627123078</v>
      </c>
      <c r="BY1921" s="3">
        <v>135224.68692381101</v>
      </c>
      <c r="BZ1921" s="3">
        <v>9135.8665370515992</v>
      </c>
      <c r="CA1921" s="3">
        <v>19896.108608279101</v>
      </c>
      <c r="CB1921" s="3">
        <v>36235.641607288002</v>
      </c>
      <c r="CC1921" s="3">
        <v>15587.570677898</v>
      </c>
      <c r="CD1921" s="3">
        <v>17809.938317657601</v>
      </c>
      <c r="CE1921" s="3">
        <v>29436.938755485</v>
      </c>
      <c r="CF1921" s="3">
        <v>54282.167051129698</v>
      </c>
      <c r="CG1921" s="3">
        <v>63966.580197141302</v>
      </c>
      <c r="CH1921" s="3">
        <v>69552.106561039007</v>
      </c>
      <c r="CI1921" s="3">
        <v>9770.4339156800997</v>
      </c>
      <c r="CJ1921" s="3">
        <v>46703.674806446499</v>
      </c>
      <c r="CK1921" s="3">
        <v>13815</v>
      </c>
      <c r="CL1921" s="3">
        <v>21185</v>
      </c>
      <c r="CM1921" s="3">
        <v>23259</v>
      </c>
      <c r="CN1921" s="3">
        <v>20579</v>
      </c>
      <c r="CO1921" s="3">
        <v>0.21279053648167828</v>
      </c>
      <c r="CP1921" s="3">
        <f t="shared" si="29"/>
        <v>4.7471741637831606</v>
      </c>
    </row>
    <row r="1922" spans="1:94" ht="17.100000000000001" customHeight="1" x14ac:dyDescent="0.3">
      <c r="A1922" s="2">
        <v>4301909</v>
      </c>
      <c r="B1922" s="2" t="s">
        <v>5416</v>
      </c>
      <c r="C1922" s="2" t="s">
        <v>391</v>
      </c>
      <c r="D1922" s="2" t="s">
        <v>5416</v>
      </c>
      <c r="E1922" s="2" t="s">
        <v>391</v>
      </c>
      <c r="F1922" s="2" t="s">
        <v>60</v>
      </c>
      <c r="G1922" s="2" t="s">
        <v>60</v>
      </c>
      <c r="H1922" s="2" t="s">
        <v>60</v>
      </c>
      <c r="I1922" s="2" t="s">
        <v>60</v>
      </c>
      <c r="J1922" s="2" t="s">
        <v>60</v>
      </c>
      <c r="K1922" s="2" t="s">
        <v>60</v>
      </c>
      <c r="L1922" s="2" t="s">
        <v>60</v>
      </c>
      <c r="M1922" s="2" t="s">
        <v>60</v>
      </c>
      <c r="N1922" s="2" t="s">
        <v>60</v>
      </c>
      <c r="O1922" s="2" t="s">
        <v>60</v>
      </c>
      <c r="P1922" s="2" t="s">
        <v>60</v>
      </c>
      <c r="Q1922" s="2" t="s">
        <v>60</v>
      </c>
      <c r="R1922" s="2" t="s">
        <v>60</v>
      </c>
      <c r="S1922" s="2" t="s">
        <v>60</v>
      </c>
      <c r="T1922" s="2" t="s">
        <v>60</v>
      </c>
      <c r="U1922" s="2" t="s">
        <v>60</v>
      </c>
      <c r="V1922" s="2" t="s">
        <v>60</v>
      </c>
      <c r="W1922" s="2" t="s">
        <v>60</v>
      </c>
      <c r="X1922" s="2" t="s">
        <v>60</v>
      </c>
      <c r="Y1922" s="2" t="s">
        <v>60</v>
      </c>
      <c r="Z1922" s="2" t="s">
        <v>60</v>
      </c>
      <c r="AA1922" s="2" t="s">
        <v>60</v>
      </c>
      <c r="AB1922" s="2" t="s">
        <v>60</v>
      </c>
      <c r="AC1922" s="2" t="s">
        <v>60</v>
      </c>
      <c r="AD1922" s="2" t="s">
        <v>60</v>
      </c>
      <c r="AE1922" s="2" t="s">
        <v>60</v>
      </c>
      <c r="AF1922" s="2" t="s">
        <v>60</v>
      </c>
      <c r="AG1922" s="2" t="s">
        <v>60</v>
      </c>
      <c r="AH1922" s="2" t="s">
        <v>60</v>
      </c>
      <c r="AI1922" s="2" t="s">
        <v>60</v>
      </c>
      <c r="AJ1922" s="2" t="s">
        <v>60</v>
      </c>
      <c r="AK1922" s="2" t="s">
        <v>60</v>
      </c>
      <c r="AL1922" s="2" t="s">
        <v>60</v>
      </c>
      <c r="AM1922" s="2" t="s">
        <v>60</v>
      </c>
      <c r="AN1922" s="2" t="s">
        <v>60</v>
      </c>
      <c r="AO1922" s="2" t="s">
        <v>60</v>
      </c>
      <c r="AP1922" s="2" t="s">
        <v>5416</v>
      </c>
      <c r="AQ1922" s="2" t="s">
        <v>391</v>
      </c>
      <c r="AR1922" s="2">
        <v>90</v>
      </c>
      <c r="AS1922" s="2">
        <v>643</v>
      </c>
      <c r="AT1922" s="2">
        <v>0.38600000000000001</v>
      </c>
      <c r="AU1922" s="2">
        <v>336</v>
      </c>
      <c r="AV1922" s="2">
        <v>0.20200000000000001</v>
      </c>
      <c r="AW1922" s="2">
        <v>688</v>
      </c>
      <c r="AX1922" s="2">
        <v>0.372</v>
      </c>
      <c r="AY1922" s="2">
        <v>62</v>
      </c>
      <c r="AZ1922" s="2">
        <v>121</v>
      </c>
      <c r="BA1922" s="2">
        <v>1667</v>
      </c>
      <c r="BB1922" s="2"/>
      <c r="BC1922" s="2"/>
      <c r="BD1922" s="2">
        <v>0.45205697715177973</v>
      </c>
      <c r="BE1922" s="2"/>
      <c r="BF1922" s="2"/>
      <c r="BG1922" s="2">
        <v>31381</v>
      </c>
      <c r="BH1922" s="2"/>
      <c r="BI1922" s="2"/>
      <c r="BJ1922" s="2">
        <v>14186</v>
      </c>
      <c r="BK1922" s="2"/>
      <c r="BL1922" s="2"/>
      <c r="BM1922" s="2">
        <v>8.3350649120576392</v>
      </c>
      <c r="BN1922" s="2"/>
      <c r="BO1922" s="2"/>
      <c r="BP1922" s="2">
        <v>0.11965174016817383</v>
      </c>
      <c r="BQ1922" s="2"/>
      <c r="BR1922" s="2"/>
      <c r="BS1922" s="2">
        <v>0.48566374995861977</v>
      </c>
      <c r="BT1922" s="2"/>
      <c r="BU1922" s="2"/>
      <c r="BV1922" s="2">
        <v>0.39468450987320641</v>
      </c>
      <c r="BW1922" s="2"/>
      <c r="BX1922" s="2"/>
      <c r="BY1922" s="2">
        <v>36440.903795516002</v>
      </c>
      <c r="BZ1922" s="2"/>
      <c r="CA1922" s="2"/>
      <c r="CB1922" s="2">
        <v>4360.2175524345002</v>
      </c>
      <c r="CC1922" s="2"/>
      <c r="CD1922" s="2"/>
      <c r="CE1922" s="2">
        <v>14382.660253869901</v>
      </c>
      <c r="CF1922" s="2"/>
      <c r="CG1922" s="2"/>
      <c r="CH1922" s="2">
        <v>17698.025989211601</v>
      </c>
      <c r="CI1922" s="2"/>
      <c r="CJ1922" s="2">
        <v>1625.8710991877999</v>
      </c>
      <c r="CK1922" s="2" t="s">
        <v>60</v>
      </c>
      <c r="CL1922" s="2" t="s">
        <v>60</v>
      </c>
      <c r="CM1922" s="2" t="s">
        <v>60</v>
      </c>
      <c r="CN1922" s="2">
        <v>2103</v>
      </c>
      <c r="CO1922" s="2" t="s">
        <v>60</v>
      </c>
      <c r="CP1922" s="2">
        <f t="shared" ref="CP1922:CP1985" si="30">IF(ISERROR(CN1922/BG1922),"",CN1922/BG1922)</f>
        <v>6.7015072814760518E-2</v>
      </c>
    </row>
    <row r="1923" spans="1:94" ht="17.100000000000001" customHeight="1" x14ac:dyDescent="0.3">
      <c r="A1923" s="3">
        <v>4302105</v>
      </c>
      <c r="B1923" s="3" t="s">
        <v>402</v>
      </c>
      <c r="C1923" s="3" t="s">
        <v>391</v>
      </c>
      <c r="D1923" s="3" t="s">
        <v>402</v>
      </c>
      <c r="E1923" s="3" t="s">
        <v>391</v>
      </c>
      <c r="F1923" s="3">
        <v>13</v>
      </c>
      <c r="G1923" s="3">
        <v>9248</v>
      </c>
      <c r="H1923" s="3">
        <v>0.88400000000000001</v>
      </c>
      <c r="I1923" s="3">
        <v>1060</v>
      </c>
      <c r="J1923" s="3">
        <v>0.10100000000000001</v>
      </c>
      <c r="K1923" s="3">
        <v>149</v>
      </c>
      <c r="L1923" s="3">
        <v>1.4E-2</v>
      </c>
      <c r="M1923" s="3">
        <v>3</v>
      </c>
      <c r="N1923" s="3"/>
      <c r="O1923" s="3">
        <v>10460</v>
      </c>
      <c r="P1923" s="3" t="s">
        <v>939</v>
      </c>
      <c r="Q1923" s="3">
        <v>11</v>
      </c>
      <c r="R1923" s="3">
        <v>7847</v>
      </c>
      <c r="S1923" s="3">
        <v>0.48875739644970412</v>
      </c>
      <c r="T1923" s="3">
        <v>1484</v>
      </c>
      <c r="U1923" s="3">
        <v>9.2432264092183122E-2</v>
      </c>
      <c r="V1923" s="3">
        <v>6722</v>
      </c>
      <c r="W1923" s="3">
        <v>0.41868576767362192</v>
      </c>
      <c r="X1923" s="3">
        <v>2</v>
      </c>
      <c r="Y1923" s="3">
        <v>1.2457178449081283E-4</v>
      </c>
      <c r="Z1923" s="3">
        <v>16055</v>
      </c>
      <c r="AA1923" s="3" t="s">
        <v>1345</v>
      </c>
      <c r="AB1923" s="3" t="s">
        <v>402</v>
      </c>
      <c r="AC1923" s="3" t="s">
        <v>391</v>
      </c>
      <c r="AD1923" s="3">
        <v>8</v>
      </c>
      <c r="AE1923" s="3">
        <v>2035</v>
      </c>
      <c r="AF1923" s="3">
        <v>0.26</v>
      </c>
      <c r="AG1923" s="3">
        <v>1793</v>
      </c>
      <c r="AH1923" s="3">
        <v>0.23</v>
      </c>
      <c r="AI1923" s="3">
        <v>336</v>
      </c>
      <c r="AJ1923" s="3">
        <v>0.04</v>
      </c>
      <c r="AK1923" s="3">
        <v>3583</v>
      </c>
      <c r="AL1923" s="3">
        <v>0.45</v>
      </c>
      <c r="AM1923" s="3">
        <v>97</v>
      </c>
      <c r="AN1923" s="3">
        <v>121</v>
      </c>
      <c r="AO1923" s="3">
        <v>7965</v>
      </c>
      <c r="AP1923" s="3" t="s">
        <v>402</v>
      </c>
      <c r="AQ1923" s="3" t="s">
        <v>391</v>
      </c>
      <c r="AR1923" s="3">
        <v>8</v>
      </c>
      <c r="AS1923" s="3">
        <v>4056</v>
      </c>
      <c r="AT1923" s="3">
        <v>0.45700000000000002</v>
      </c>
      <c r="AU1923" s="3">
        <v>1269</v>
      </c>
      <c r="AV1923" s="3">
        <v>0.14299999999999999</v>
      </c>
      <c r="AW1923" s="3">
        <v>3557</v>
      </c>
      <c r="AX1923" s="3">
        <v>0.372</v>
      </c>
      <c r="AY1923" s="3">
        <v>326</v>
      </c>
      <c r="AZ1923" s="3">
        <v>360</v>
      </c>
      <c r="BA1923" s="3">
        <v>8882</v>
      </c>
      <c r="BB1923" s="3">
        <v>0.26743380746896811</v>
      </c>
      <c r="BC1923" s="3">
        <v>0.31019131271808448</v>
      </c>
      <c r="BD1923" s="3">
        <v>0.30108165429480382</v>
      </c>
      <c r="BE1923" s="3">
        <v>18771</v>
      </c>
      <c r="BF1923" s="3">
        <v>24933</v>
      </c>
      <c r="BG1923" s="3">
        <v>23575</v>
      </c>
      <c r="BH1923" s="3">
        <v>5020</v>
      </c>
      <c r="BI1923" s="3">
        <v>7734</v>
      </c>
      <c r="BJ1923" s="3">
        <v>7098</v>
      </c>
      <c r="BK1923" s="3">
        <v>4.5389022112493231</v>
      </c>
      <c r="BL1923" s="3">
        <v>8.0758826558479822</v>
      </c>
      <c r="BM1923" s="3">
        <v>6.5216282207240797</v>
      </c>
      <c r="BN1923" s="3">
        <v>0.30390826568645457</v>
      </c>
      <c r="BO1923" s="3">
        <v>0.33977733847881403</v>
      </c>
      <c r="BP1923" s="3">
        <v>0.43434100561060007</v>
      </c>
      <c r="BQ1923" s="3">
        <v>0.43328613326081356</v>
      </c>
      <c r="BR1923" s="3">
        <v>0.51625738635894303</v>
      </c>
      <c r="BS1923" s="3">
        <v>0.46338651156776722</v>
      </c>
      <c r="BT1923" s="3">
        <v>0.26280560105273193</v>
      </c>
      <c r="BU1923" s="3">
        <v>0.14396527516224289</v>
      </c>
      <c r="BV1923" s="3">
        <v>0.10227248282163277</v>
      </c>
      <c r="BW1923" s="3">
        <v>22785.2891004716</v>
      </c>
      <c r="BX1923" s="3">
        <v>62458.876460328298</v>
      </c>
      <c r="BY1923" s="3">
        <v>96415.751615184796</v>
      </c>
      <c r="BZ1923" s="3">
        <v>6924.6376936888</v>
      </c>
      <c r="CA1923" s="3">
        <v>21222.110808067398</v>
      </c>
      <c r="CB1923" s="3">
        <v>41877.314513241203</v>
      </c>
      <c r="CC1923" s="3">
        <v>5988.1015972097002</v>
      </c>
      <c r="CD1923" s="3">
        <v>8991.9093359356993</v>
      </c>
      <c r="CE1923" s="3">
        <v>9860.6783007987997</v>
      </c>
      <c r="CF1923" s="3">
        <v>9872.5498095731</v>
      </c>
      <c r="CG1923" s="3">
        <v>32244.8563163252</v>
      </c>
      <c r="CH1923" s="3">
        <v>44677.758801144802</v>
      </c>
      <c r="CI1923" s="3">
        <v>1296.2753907931999</v>
      </c>
      <c r="CJ1923" s="3">
        <v>17450.996036532899</v>
      </c>
      <c r="CK1923" s="3">
        <v>16321</v>
      </c>
      <c r="CL1923" s="3">
        <v>20770</v>
      </c>
      <c r="CM1923" s="3">
        <v>10481</v>
      </c>
      <c r="CN1923" s="3">
        <v>10765</v>
      </c>
      <c r="CO1923" s="3">
        <v>0.65459431275819191</v>
      </c>
      <c r="CP1923" s="3">
        <f t="shared" si="30"/>
        <v>0.45662778366914103</v>
      </c>
    </row>
    <row r="1924" spans="1:94" ht="17.100000000000001" customHeight="1" x14ac:dyDescent="0.3">
      <c r="A1924" s="2">
        <v>4302303</v>
      </c>
      <c r="B1924" s="2" t="s">
        <v>2610</v>
      </c>
      <c r="C1924" s="2" t="s">
        <v>391</v>
      </c>
      <c r="D1924" s="2" t="s">
        <v>2610</v>
      </c>
      <c r="E1924" s="2" t="s">
        <v>391</v>
      </c>
      <c r="F1924" s="2" t="s">
        <v>60</v>
      </c>
      <c r="G1924" s="2" t="s">
        <v>60</v>
      </c>
      <c r="H1924" s="2" t="s">
        <v>60</v>
      </c>
      <c r="I1924" s="2" t="s">
        <v>60</v>
      </c>
      <c r="J1924" s="2" t="s">
        <v>60</v>
      </c>
      <c r="K1924" s="2" t="s">
        <v>60</v>
      </c>
      <c r="L1924" s="2" t="s">
        <v>60</v>
      </c>
      <c r="M1924" s="2" t="s">
        <v>60</v>
      </c>
      <c r="N1924" s="2" t="s">
        <v>60</v>
      </c>
      <c r="O1924" s="2" t="s">
        <v>60</v>
      </c>
      <c r="P1924" s="2" t="s">
        <v>60</v>
      </c>
      <c r="Q1924" s="2" t="s">
        <v>60</v>
      </c>
      <c r="R1924" s="2" t="s">
        <v>60</v>
      </c>
      <c r="S1924" s="2" t="s">
        <v>60</v>
      </c>
      <c r="T1924" s="2" t="s">
        <v>60</v>
      </c>
      <c r="U1924" s="2" t="s">
        <v>60</v>
      </c>
      <c r="V1924" s="2" t="s">
        <v>60</v>
      </c>
      <c r="W1924" s="2" t="s">
        <v>60</v>
      </c>
      <c r="X1924" s="2" t="s">
        <v>60</v>
      </c>
      <c r="Y1924" s="2" t="s">
        <v>60</v>
      </c>
      <c r="Z1924" s="2" t="s">
        <v>60</v>
      </c>
      <c r="AA1924" s="2" t="s">
        <v>2609</v>
      </c>
      <c r="AB1924" s="2" t="s">
        <v>2610</v>
      </c>
      <c r="AC1924" s="2" t="s">
        <v>391</v>
      </c>
      <c r="AD1924" s="2">
        <v>63</v>
      </c>
      <c r="AE1924" s="2">
        <v>2056</v>
      </c>
      <c r="AF1924" s="2">
        <v>0.59</v>
      </c>
      <c r="AG1924" s="2">
        <v>158</v>
      </c>
      <c r="AH1924" s="2">
        <v>0.05</v>
      </c>
      <c r="AI1924" s="2">
        <v>19</v>
      </c>
      <c r="AJ1924" s="2">
        <v>0.01</v>
      </c>
      <c r="AK1924" s="2">
        <v>1174</v>
      </c>
      <c r="AL1924" s="2">
        <v>0.34</v>
      </c>
      <c r="AM1924" s="2">
        <v>54</v>
      </c>
      <c r="AN1924" s="2">
        <v>41</v>
      </c>
      <c r="AO1924" s="2">
        <v>3502</v>
      </c>
      <c r="AP1924" s="2" t="s">
        <v>4984</v>
      </c>
      <c r="AQ1924" s="2" t="s">
        <v>391</v>
      </c>
      <c r="AR1924" s="2">
        <v>63</v>
      </c>
      <c r="AS1924" s="2">
        <v>2775</v>
      </c>
      <c r="AT1924" s="2">
        <v>0.56000000000000005</v>
      </c>
      <c r="AU1924" s="2">
        <v>365</v>
      </c>
      <c r="AV1924" s="2">
        <v>7.3999999999999996E-2</v>
      </c>
      <c r="AW1924" s="2">
        <v>1814</v>
      </c>
      <c r="AX1924" s="2">
        <v>0.34</v>
      </c>
      <c r="AY1924" s="2">
        <v>226</v>
      </c>
      <c r="AZ1924" s="2">
        <v>153</v>
      </c>
      <c r="BA1924" s="2">
        <v>4954</v>
      </c>
      <c r="BB1924" s="2">
        <v>0.15247808496291301</v>
      </c>
      <c r="BC1924" s="2">
        <v>0.14847691423462545</v>
      </c>
      <c r="BD1924" s="2">
        <v>0.18760167822587551</v>
      </c>
      <c r="BE1924" s="2">
        <v>11864</v>
      </c>
      <c r="BF1924" s="2">
        <v>15659</v>
      </c>
      <c r="BG1924" s="2">
        <v>23358</v>
      </c>
      <c r="BH1924" s="2">
        <v>1809</v>
      </c>
      <c r="BI1924" s="2">
        <v>2325</v>
      </c>
      <c r="BJ1924" s="2">
        <v>4382</v>
      </c>
      <c r="BK1924" s="2">
        <v>4.7685783585533992</v>
      </c>
      <c r="BL1924" s="2">
        <v>8.8905260881329475</v>
      </c>
      <c r="BM1924" s="2">
        <v>4.3718366507395183</v>
      </c>
      <c r="BN1924" s="2">
        <v>3.6476376972469415E-2</v>
      </c>
      <c r="BO1924" s="2">
        <v>0.26266057117798836</v>
      </c>
      <c r="BP1924" s="2">
        <v>0.59764448996762998</v>
      </c>
      <c r="BQ1924" s="2">
        <v>0.28274357076385309</v>
      </c>
      <c r="BR1924" s="2">
        <v>0.34950156187513598</v>
      </c>
      <c r="BS1924" s="2">
        <v>0.25771939579690251</v>
      </c>
      <c r="BT1924" s="2">
        <v>0.68078005226367755</v>
      </c>
      <c r="BU1924" s="2">
        <v>0.38783786694687561</v>
      </c>
      <c r="BV1924" s="2">
        <v>0.14463611423546976</v>
      </c>
      <c r="BW1924" s="2">
        <v>8626.3582506230996</v>
      </c>
      <c r="BX1924" s="2">
        <v>20670.473154909101</v>
      </c>
      <c r="BY1924" s="2">
        <v>45589.512593911699</v>
      </c>
      <c r="BZ1924" s="2">
        <v>314.6582954493</v>
      </c>
      <c r="CA1924" s="2">
        <v>5429.3182853876997</v>
      </c>
      <c r="CB1924" s="2">
        <v>27246.321002061199</v>
      </c>
      <c r="CC1924" s="2">
        <v>5872.6526207043999</v>
      </c>
      <c r="CD1924" s="2">
        <v>8016.7922171826003</v>
      </c>
      <c r="CE1924" s="2">
        <v>6593.8899514723998</v>
      </c>
      <c r="CF1924" s="2">
        <v>2439.0473344694001</v>
      </c>
      <c r="CG1924" s="2">
        <v>7224.3626523388002</v>
      </c>
      <c r="CH1924" s="2">
        <v>11749.3016403782</v>
      </c>
      <c r="CI1924" s="2">
        <v>586.87094807059998</v>
      </c>
      <c r="CJ1924" s="2">
        <v>2382.0311704648002</v>
      </c>
      <c r="CK1924" s="2" t="s">
        <v>60</v>
      </c>
      <c r="CL1924" s="2" t="s">
        <v>60</v>
      </c>
      <c r="CM1924" s="2">
        <v>5936</v>
      </c>
      <c r="CN1924" s="2">
        <v>6307</v>
      </c>
      <c r="CO1924" s="2" t="s">
        <v>60</v>
      </c>
      <c r="CP1924" s="2">
        <f t="shared" si="30"/>
        <v>0.27001455604075691</v>
      </c>
    </row>
    <row r="1925" spans="1:94" ht="17.100000000000001" customHeight="1" x14ac:dyDescent="0.3">
      <c r="A1925" s="3">
        <v>4302402</v>
      </c>
      <c r="B1925" s="3" t="s">
        <v>5417</v>
      </c>
      <c r="C1925" s="3" t="s">
        <v>391</v>
      </c>
      <c r="D1925" s="3" t="s">
        <v>5417</v>
      </c>
      <c r="E1925" s="3" t="s">
        <v>391</v>
      </c>
      <c r="F1925" s="3" t="s">
        <v>60</v>
      </c>
      <c r="G1925" s="3" t="s">
        <v>60</v>
      </c>
      <c r="H1925" s="3" t="s">
        <v>60</v>
      </c>
      <c r="I1925" s="3" t="s">
        <v>60</v>
      </c>
      <c r="J1925" s="3" t="s">
        <v>60</v>
      </c>
      <c r="K1925" s="3" t="s">
        <v>60</v>
      </c>
      <c r="L1925" s="3" t="s">
        <v>60</v>
      </c>
      <c r="M1925" s="3" t="s">
        <v>60</v>
      </c>
      <c r="N1925" s="3" t="s">
        <v>60</v>
      </c>
      <c r="O1925" s="3" t="s">
        <v>60</v>
      </c>
      <c r="P1925" s="3" t="s">
        <v>60</v>
      </c>
      <c r="Q1925" s="3" t="s">
        <v>60</v>
      </c>
      <c r="R1925" s="3" t="s">
        <v>60</v>
      </c>
      <c r="S1925" s="3" t="s">
        <v>60</v>
      </c>
      <c r="T1925" s="3" t="s">
        <v>60</v>
      </c>
      <c r="U1925" s="3" t="s">
        <v>60</v>
      </c>
      <c r="V1925" s="3" t="s">
        <v>60</v>
      </c>
      <c r="W1925" s="3" t="s">
        <v>60</v>
      </c>
      <c r="X1925" s="3" t="s">
        <v>60</v>
      </c>
      <c r="Y1925" s="3" t="s">
        <v>60</v>
      </c>
      <c r="Z1925" s="3" t="s">
        <v>60</v>
      </c>
      <c r="AA1925" s="3" t="s">
        <v>60</v>
      </c>
      <c r="AB1925" s="3" t="s">
        <v>60</v>
      </c>
      <c r="AC1925" s="3" t="s">
        <v>60</v>
      </c>
      <c r="AD1925" s="3" t="s">
        <v>60</v>
      </c>
      <c r="AE1925" s="3" t="s">
        <v>60</v>
      </c>
      <c r="AF1925" s="3" t="s">
        <v>60</v>
      </c>
      <c r="AG1925" s="3" t="s">
        <v>60</v>
      </c>
      <c r="AH1925" s="3" t="s">
        <v>60</v>
      </c>
      <c r="AI1925" s="3" t="s">
        <v>60</v>
      </c>
      <c r="AJ1925" s="3" t="s">
        <v>60</v>
      </c>
      <c r="AK1925" s="3" t="s">
        <v>60</v>
      </c>
      <c r="AL1925" s="3" t="s">
        <v>60</v>
      </c>
      <c r="AM1925" s="3" t="s">
        <v>60</v>
      </c>
      <c r="AN1925" s="3" t="s">
        <v>60</v>
      </c>
      <c r="AO1925" s="3" t="s">
        <v>60</v>
      </c>
      <c r="AP1925" s="3" t="s">
        <v>5417</v>
      </c>
      <c r="AQ1925" s="3" t="s">
        <v>391</v>
      </c>
      <c r="AR1925" s="3">
        <v>21</v>
      </c>
      <c r="AS1925" s="3">
        <v>864</v>
      </c>
      <c r="AT1925" s="3">
        <v>0.52500000000000002</v>
      </c>
      <c r="AU1925" s="3">
        <v>154</v>
      </c>
      <c r="AV1925" s="3">
        <v>9.4E-2</v>
      </c>
      <c r="AW1925" s="3">
        <v>628</v>
      </c>
      <c r="AX1925" s="3">
        <v>0.35699999999999998</v>
      </c>
      <c r="AY1925" s="3">
        <v>63</v>
      </c>
      <c r="AZ1925" s="3">
        <v>50</v>
      </c>
      <c r="BA1925" s="3">
        <v>1646</v>
      </c>
      <c r="BB1925" s="3"/>
      <c r="BC1925" s="3"/>
      <c r="BD1925" s="3">
        <v>0.80820809386118353</v>
      </c>
      <c r="BE1925" s="3"/>
      <c r="BF1925" s="3"/>
      <c r="BG1925" s="3">
        <v>84039</v>
      </c>
      <c r="BH1925" s="3"/>
      <c r="BI1925" s="3"/>
      <c r="BJ1925" s="3">
        <v>67921</v>
      </c>
      <c r="BK1925" s="3"/>
      <c r="BL1925" s="3"/>
      <c r="BM1925" s="3">
        <v>3.3389008430549465</v>
      </c>
      <c r="BN1925" s="3"/>
      <c r="BO1925" s="3"/>
      <c r="BP1925" s="3">
        <v>0.32465752325999769</v>
      </c>
      <c r="BQ1925" s="3"/>
      <c r="BR1925" s="3"/>
      <c r="BS1925" s="3">
        <v>0.48048476313193178</v>
      </c>
      <c r="BT1925" s="3"/>
      <c r="BU1925" s="3"/>
      <c r="BV1925" s="3">
        <v>0.19485771360807047</v>
      </c>
      <c r="BW1925" s="3"/>
      <c r="BX1925" s="3"/>
      <c r="BY1925" s="3">
        <v>10901.511252574401</v>
      </c>
      <c r="BZ1925" s="3"/>
      <c r="CA1925" s="3"/>
      <c r="CB1925" s="3">
        <v>3539.2576430518002</v>
      </c>
      <c r="CC1925" s="3"/>
      <c r="CD1925" s="3"/>
      <c r="CE1925" s="3">
        <v>2124.2435575493</v>
      </c>
      <c r="CF1925" s="3"/>
      <c r="CG1925" s="3"/>
      <c r="CH1925" s="3">
        <v>5238.0100519732996</v>
      </c>
      <c r="CI1925" s="3"/>
      <c r="CJ1925" s="3">
        <v>1441.4930616621</v>
      </c>
      <c r="CK1925" s="3" t="s">
        <v>60</v>
      </c>
      <c r="CL1925" s="3" t="s">
        <v>60</v>
      </c>
      <c r="CM1925" s="3" t="s">
        <v>60</v>
      </c>
      <c r="CN1925" s="3">
        <v>1926</v>
      </c>
      <c r="CO1925" s="3" t="s">
        <v>60</v>
      </c>
      <c r="CP1925" s="3">
        <f t="shared" si="30"/>
        <v>2.2917930960625423E-2</v>
      </c>
    </row>
    <row r="1926" spans="1:94" ht="17.100000000000001" customHeight="1" x14ac:dyDescent="0.3">
      <c r="A1926" s="2">
        <v>4302808</v>
      </c>
      <c r="B1926" s="2" t="s">
        <v>404</v>
      </c>
      <c r="C1926" s="2" t="s">
        <v>391</v>
      </c>
      <c r="D1926" s="2" t="s">
        <v>404</v>
      </c>
      <c r="E1926" s="2" t="s">
        <v>391</v>
      </c>
      <c r="F1926" s="2">
        <v>15</v>
      </c>
      <c r="G1926" s="2">
        <v>4142</v>
      </c>
      <c r="H1926" s="2">
        <v>0.67500000000000004</v>
      </c>
      <c r="I1926" s="2">
        <v>1950</v>
      </c>
      <c r="J1926" s="2">
        <v>0.318</v>
      </c>
      <c r="K1926" s="2">
        <v>43</v>
      </c>
      <c r="L1926" s="2">
        <v>7.0000000000000001E-3</v>
      </c>
      <c r="M1926" s="2"/>
      <c r="N1926" s="2"/>
      <c r="O1926" s="2">
        <v>6135</v>
      </c>
      <c r="P1926" s="2"/>
      <c r="Q1926" s="2">
        <v>12</v>
      </c>
      <c r="R1926" s="2">
        <v>2915</v>
      </c>
      <c r="S1926" s="2">
        <v>0.36265240109479968</v>
      </c>
      <c r="T1926" s="2">
        <v>2893</v>
      </c>
      <c r="U1926" s="2">
        <v>0.35991540184125403</v>
      </c>
      <c r="V1926" s="2">
        <v>2228</v>
      </c>
      <c r="W1926" s="2">
        <v>0.27718337894998757</v>
      </c>
      <c r="X1926" s="2">
        <v>2</v>
      </c>
      <c r="Y1926" s="2">
        <v>2.488181139586962E-4</v>
      </c>
      <c r="Z1926" s="2">
        <v>8038</v>
      </c>
      <c r="AA1926" s="2" t="s">
        <v>1347</v>
      </c>
      <c r="AB1926" s="2" t="s">
        <v>404</v>
      </c>
      <c r="AC1926" s="2" t="s">
        <v>391</v>
      </c>
      <c r="AD1926" s="2">
        <v>9</v>
      </c>
      <c r="AE1926" s="2">
        <v>2937</v>
      </c>
      <c r="AF1926" s="2">
        <v>0.59</v>
      </c>
      <c r="AG1926" s="2">
        <v>327</v>
      </c>
      <c r="AH1926" s="2">
        <v>7.0000000000000007E-2</v>
      </c>
      <c r="AI1926" s="2">
        <v>55</v>
      </c>
      <c r="AJ1926" s="2">
        <v>0.01</v>
      </c>
      <c r="AK1926" s="2">
        <v>1431</v>
      </c>
      <c r="AL1926" s="2">
        <v>0.28999999999999998</v>
      </c>
      <c r="AM1926" s="2">
        <v>68</v>
      </c>
      <c r="AN1926" s="2">
        <v>189</v>
      </c>
      <c r="AO1926" s="2">
        <v>5007</v>
      </c>
      <c r="AP1926" s="2" t="s">
        <v>404</v>
      </c>
      <c r="AQ1926" s="2" t="s">
        <v>391</v>
      </c>
      <c r="AR1926" s="2">
        <v>9</v>
      </c>
      <c r="AS1926" s="2">
        <v>3992</v>
      </c>
      <c r="AT1926" s="2">
        <v>0.61</v>
      </c>
      <c r="AU1926" s="2">
        <v>373</v>
      </c>
      <c r="AV1926" s="2">
        <v>5.7000000000000002E-2</v>
      </c>
      <c r="AW1926" s="2">
        <v>2175</v>
      </c>
      <c r="AX1926" s="2">
        <v>0.309</v>
      </c>
      <c r="AY1926" s="2">
        <v>294</v>
      </c>
      <c r="AZ1926" s="2">
        <v>217</v>
      </c>
      <c r="BA1926" s="2">
        <v>6540</v>
      </c>
      <c r="BB1926" s="2">
        <v>0.13729865420821422</v>
      </c>
      <c r="BC1926" s="2">
        <v>0.14072000481608574</v>
      </c>
      <c r="BD1926" s="2">
        <v>0.34967209132863736</v>
      </c>
      <c r="BE1926" s="2">
        <v>28682</v>
      </c>
      <c r="BF1926" s="2">
        <v>33222</v>
      </c>
      <c r="BG1926" s="2">
        <v>20585</v>
      </c>
      <c r="BH1926" s="2">
        <v>3938</v>
      </c>
      <c r="BI1926" s="2">
        <v>4675</v>
      </c>
      <c r="BJ1926" s="2">
        <v>7198</v>
      </c>
      <c r="BK1926" s="2">
        <v>4.817564201114398</v>
      </c>
      <c r="BL1926" s="2">
        <v>4.7932501889887913</v>
      </c>
      <c r="BM1926" s="2">
        <v>1.9614754751238024</v>
      </c>
      <c r="BN1926" s="2">
        <v>2.2265844846912221E-2</v>
      </c>
      <c r="BO1926" s="2">
        <v>1.1658608921115084E-2</v>
      </c>
      <c r="BP1926" s="2">
        <v>0.23611809702152806</v>
      </c>
      <c r="BQ1926" s="2">
        <v>0.34958978865262608</v>
      </c>
      <c r="BR1926" s="2">
        <v>0.27198020404490802</v>
      </c>
      <c r="BS1926" s="2">
        <v>0.26286238835784398</v>
      </c>
      <c r="BT1926" s="2">
        <v>0.62814436650046179</v>
      </c>
      <c r="BU1926" s="2">
        <v>0.71636118703397256</v>
      </c>
      <c r="BV1926" s="2">
        <v>0.50101951462062799</v>
      </c>
      <c r="BW1926" s="2">
        <v>18971.567823988498</v>
      </c>
      <c r="BX1926" s="2">
        <v>22408.444633522598</v>
      </c>
      <c r="BY1926" s="2">
        <v>35377.1716693329</v>
      </c>
      <c r="BZ1926" s="2">
        <v>422.41798567159998</v>
      </c>
      <c r="CA1926" s="2">
        <v>261.25129251269999</v>
      </c>
      <c r="CB1926" s="2">
        <v>8353.1904525667996</v>
      </c>
      <c r="CC1926" s="2">
        <v>11916.8834523198</v>
      </c>
      <c r="CD1926" s="2">
        <v>16052.5399972553</v>
      </c>
      <c r="CE1926" s="2">
        <v>17724.6533784198</v>
      </c>
      <c r="CF1926" s="2">
        <v>6632.2663859970999</v>
      </c>
      <c r="CG1926" s="2">
        <v>6094.6533437545004</v>
      </c>
      <c r="CH1926" s="2">
        <v>9299.3278383463003</v>
      </c>
      <c r="CI1926" s="2">
        <v>1083.4540579764</v>
      </c>
      <c r="CJ1926" s="2">
        <v>2825.2913812873999</v>
      </c>
      <c r="CK1926" s="2">
        <v>10984</v>
      </c>
      <c r="CL1926" s="2">
        <v>12610</v>
      </c>
      <c r="CM1926" s="2">
        <v>9590</v>
      </c>
      <c r="CN1926" s="2">
        <v>7835</v>
      </c>
      <c r="CO1926" s="2">
        <v>0.33062428511227498</v>
      </c>
      <c r="CP1926" s="2">
        <f t="shared" si="30"/>
        <v>0.38061695409278601</v>
      </c>
    </row>
    <row r="1927" spans="1:94" ht="17.100000000000001" customHeight="1" x14ac:dyDescent="0.3">
      <c r="A1927" s="3">
        <v>4302907</v>
      </c>
      <c r="B1927" s="3" t="s">
        <v>452</v>
      </c>
      <c r="C1927" s="3" t="s">
        <v>391</v>
      </c>
      <c r="D1927" s="3" t="s">
        <v>452</v>
      </c>
      <c r="E1927" s="3" t="s">
        <v>391</v>
      </c>
      <c r="F1927" s="3">
        <v>65</v>
      </c>
      <c r="G1927" s="3">
        <v>1374</v>
      </c>
      <c r="H1927" s="3">
        <v>0.82799999999999996</v>
      </c>
      <c r="I1927" s="3">
        <v>113</v>
      </c>
      <c r="J1927" s="3">
        <v>6.8000000000000005E-2</v>
      </c>
      <c r="K1927" s="3">
        <v>172</v>
      </c>
      <c r="L1927" s="3">
        <v>0.104</v>
      </c>
      <c r="M1927" s="3"/>
      <c r="N1927" s="3"/>
      <c r="O1927" s="3">
        <v>1659</v>
      </c>
      <c r="P1927" s="3" t="s">
        <v>60</v>
      </c>
      <c r="Q1927" s="3" t="s">
        <v>60</v>
      </c>
      <c r="R1927" s="3" t="s">
        <v>60</v>
      </c>
      <c r="S1927" s="3" t="s">
        <v>60</v>
      </c>
      <c r="T1927" s="3" t="s">
        <v>60</v>
      </c>
      <c r="U1927" s="3" t="s">
        <v>60</v>
      </c>
      <c r="V1927" s="3" t="s">
        <v>60</v>
      </c>
      <c r="W1927" s="3" t="s">
        <v>60</v>
      </c>
      <c r="X1927" s="3" t="s">
        <v>60</v>
      </c>
      <c r="Y1927" s="3" t="s">
        <v>60</v>
      </c>
      <c r="Z1927" s="3" t="s">
        <v>60</v>
      </c>
      <c r="AA1927" s="3" t="s">
        <v>1400</v>
      </c>
      <c r="AB1927" s="3" t="s">
        <v>452</v>
      </c>
      <c r="AC1927" s="3" t="s">
        <v>391</v>
      </c>
      <c r="AD1927" s="3">
        <v>64</v>
      </c>
      <c r="AE1927" s="3">
        <v>1035</v>
      </c>
      <c r="AF1927" s="3">
        <v>0.3</v>
      </c>
      <c r="AG1927" s="3">
        <v>362</v>
      </c>
      <c r="AH1927" s="3">
        <v>0.1</v>
      </c>
      <c r="AI1927" s="3">
        <v>157</v>
      </c>
      <c r="AJ1927" s="3">
        <v>0.05</v>
      </c>
      <c r="AK1927" s="3">
        <v>1777</v>
      </c>
      <c r="AL1927" s="3">
        <v>0.51</v>
      </c>
      <c r="AM1927" s="3">
        <v>42</v>
      </c>
      <c r="AN1927" s="3">
        <v>91</v>
      </c>
      <c r="AO1927" s="3">
        <v>3464</v>
      </c>
      <c r="AP1927" s="3" t="s">
        <v>452</v>
      </c>
      <c r="AQ1927" s="3" t="s">
        <v>391</v>
      </c>
      <c r="AR1927" s="3">
        <v>64</v>
      </c>
      <c r="AS1927" s="3">
        <v>2087</v>
      </c>
      <c r="AT1927" s="3">
        <v>0.47499999999999998</v>
      </c>
      <c r="AU1927" s="3">
        <v>250</v>
      </c>
      <c r="AV1927" s="3">
        <v>5.7000000000000002E-2</v>
      </c>
      <c r="AW1927" s="3">
        <v>2058</v>
      </c>
      <c r="AX1927" s="3">
        <v>0.439</v>
      </c>
      <c r="AY1927" s="3">
        <v>129</v>
      </c>
      <c r="AZ1927" s="3">
        <v>161</v>
      </c>
      <c r="BA1927" s="3">
        <v>4395</v>
      </c>
      <c r="BB1927" s="3"/>
      <c r="BC1927" s="3">
        <v>0.49487317862924984</v>
      </c>
      <c r="BD1927" s="3">
        <v>4.9745895230648943E-2</v>
      </c>
      <c r="BE1927" s="3"/>
      <c r="BF1927" s="3">
        <v>14824</v>
      </c>
      <c r="BG1927" s="3">
        <v>10232</v>
      </c>
      <c r="BH1927" s="3"/>
      <c r="BI1927" s="3">
        <v>7336</v>
      </c>
      <c r="BJ1927" s="3">
        <v>509</v>
      </c>
      <c r="BK1927" s="3"/>
      <c r="BL1927" s="3">
        <v>2.5748735376424756</v>
      </c>
      <c r="BM1927" s="3">
        <v>13.302657566020835</v>
      </c>
      <c r="BN1927" s="3"/>
      <c r="BO1927" s="3">
        <v>0.12791359535802274</v>
      </c>
      <c r="BP1927" s="3">
        <v>8.2448106967126192E-2</v>
      </c>
      <c r="BQ1927" s="3"/>
      <c r="BR1927" s="3">
        <v>0.23803836163946934</v>
      </c>
      <c r="BS1927" s="3">
        <v>0.65466137226153498</v>
      </c>
      <c r="BT1927" s="3"/>
      <c r="BU1927" s="3">
        <v>0.63404804300250794</v>
      </c>
      <c r="BV1927" s="3">
        <v>0.26289052077134772</v>
      </c>
      <c r="BW1927" s="3"/>
      <c r="BX1927" s="3">
        <v>18889.272272145201</v>
      </c>
      <c r="BY1927" s="3">
        <v>100874.052323136</v>
      </c>
      <c r="BZ1927" s="3"/>
      <c r="CA1927" s="3">
        <v>2416.1947300267002</v>
      </c>
      <c r="CB1927" s="3">
        <v>8316.8746561454009</v>
      </c>
      <c r="CC1927" s="3"/>
      <c r="CD1927" s="3">
        <v>11976.706117895201</v>
      </c>
      <c r="CE1927" s="3">
        <v>26518.832147545399</v>
      </c>
      <c r="CF1927" s="3"/>
      <c r="CG1927" s="3">
        <v>4496.3714242233</v>
      </c>
      <c r="CH1927" s="3">
        <v>66038.345519446098</v>
      </c>
      <c r="CI1927" s="3"/>
      <c r="CJ1927" s="3">
        <v>2533.5345863898001</v>
      </c>
      <c r="CK1927" s="3" t="s">
        <v>60</v>
      </c>
      <c r="CL1927" s="3" t="s">
        <v>60</v>
      </c>
      <c r="CM1927" s="3">
        <v>3817</v>
      </c>
      <c r="CN1927" s="3">
        <v>5311</v>
      </c>
      <c r="CO1927" s="3" t="s">
        <v>60</v>
      </c>
      <c r="CP1927" s="3">
        <f t="shared" si="30"/>
        <v>0.51905785770132917</v>
      </c>
    </row>
    <row r="1928" spans="1:94" ht="17.100000000000001" customHeight="1" x14ac:dyDescent="0.3">
      <c r="A1928" s="2">
        <v>4303004</v>
      </c>
      <c r="B1928" s="2" t="s">
        <v>405</v>
      </c>
      <c r="C1928" s="2" t="s">
        <v>391</v>
      </c>
      <c r="D1928" s="2" t="s">
        <v>405</v>
      </c>
      <c r="E1928" s="2" t="s">
        <v>391</v>
      </c>
      <c r="F1928" s="2" t="s">
        <v>406</v>
      </c>
      <c r="G1928" s="2">
        <v>11993</v>
      </c>
      <c r="H1928" s="2">
        <v>0.79500000000000004</v>
      </c>
      <c r="I1928" s="2">
        <v>2653</v>
      </c>
      <c r="J1928" s="2">
        <v>0.17599999999999999</v>
      </c>
      <c r="K1928" s="2">
        <v>435</v>
      </c>
      <c r="L1928" s="2">
        <v>2.9000000000000001E-2</v>
      </c>
      <c r="M1928" s="2">
        <v>2</v>
      </c>
      <c r="N1928" s="2"/>
      <c r="O1928" s="2">
        <v>15083</v>
      </c>
      <c r="P1928" s="2"/>
      <c r="Q1928" s="2">
        <v>13</v>
      </c>
      <c r="R1928" s="2">
        <v>7889</v>
      </c>
      <c r="S1928" s="2">
        <v>0.59914938862307288</v>
      </c>
      <c r="T1928" s="2">
        <v>2052</v>
      </c>
      <c r="U1928" s="2">
        <v>0.15584415584415584</v>
      </c>
      <c r="V1928" s="2">
        <v>3223</v>
      </c>
      <c r="W1928" s="2">
        <v>0.24477861319966582</v>
      </c>
      <c r="X1928" s="2">
        <v>3</v>
      </c>
      <c r="Y1928" s="2">
        <v>2.2784233310549099E-4</v>
      </c>
      <c r="Z1928" s="2">
        <v>13167</v>
      </c>
      <c r="AA1928" s="2" t="s">
        <v>1348</v>
      </c>
      <c r="AB1928" s="2" t="s">
        <v>405</v>
      </c>
      <c r="AC1928" s="2" t="s">
        <v>391</v>
      </c>
      <c r="AD1928" s="2">
        <v>10</v>
      </c>
      <c r="AE1928" s="2">
        <v>5541</v>
      </c>
      <c r="AF1928" s="2">
        <v>0.28999999999999998</v>
      </c>
      <c r="AG1928" s="2">
        <v>3622</v>
      </c>
      <c r="AH1928" s="2">
        <v>0.19</v>
      </c>
      <c r="AI1928" s="2">
        <v>1438</v>
      </c>
      <c r="AJ1928" s="2">
        <v>0.08</v>
      </c>
      <c r="AK1928" s="2">
        <v>7682</v>
      </c>
      <c r="AL1928" s="2">
        <v>0.4</v>
      </c>
      <c r="AM1928" s="2">
        <v>147</v>
      </c>
      <c r="AN1928" s="2">
        <v>651</v>
      </c>
      <c r="AO1928" s="2">
        <v>19081</v>
      </c>
      <c r="AP1928" s="2" t="s">
        <v>405</v>
      </c>
      <c r="AQ1928" s="2" t="s">
        <v>391</v>
      </c>
      <c r="AR1928" s="2">
        <v>10</v>
      </c>
      <c r="AS1928" s="2">
        <v>6487</v>
      </c>
      <c r="AT1928" s="2">
        <v>0.38500000000000001</v>
      </c>
      <c r="AU1928" s="2">
        <v>3817</v>
      </c>
      <c r="AV1928" s="2">
        <v>0.22600000000000001</v>
      </c>
      <c r="AW1928" s="2">
        <v>6554</v>
      </c>
      <c r="AX1928" s="2">
        <v>0.37</v>
      </c>
      <c r="AY1928" s="2">
        <v>396</v>
      </c>
      <c r="AZ1928" s="2">
        <v>454</v>
      </c>
      <c r="BA1928" s="2">
        <v>16858</v>
      </c>
      <c r="BB1928" s="2">
        <v>0.2343393567342259</v>
      </c>
      <c r="BC1928" s="2">
        <v>0.28024652002975242</v>
      </c>
      <c r="BD1928" s="2">
        <v>0.10460786595299046</v>
      </c>
      <c r="BE1928" s="2">
        <v>83729</v>
      </c>
      <c r="BF1928" s="2">
        <v>94110</v>
      </c>
      <c r="BG1928" s="2">
        <v>25782</v>
      </c>
      <c r="BH1928" s="2">
        <v>19621</v>
      </c>
      <c r="BI1928" s="2">
        <v>26374</v>
      </c>
      <c r="BJ1928" s="2">
        <v>2697</v>
      </c>
      <c r="BK1928" s="2">
        <v>5.8102075460469393</v>
      </c>
      <c r="BL1928" s="2">
        <v>6.1678910162800102</v>
      </c>
      <c r="BM1928" s="2">
        <v>5.1154090565832844</v>
      </c>
      <c r="BN1928" s="2">
        <v>7.5392595658550457E-2</v>
      </c>
      <c r="BO1928" s="2">
        <v>0.13853390825889678</v>
      </c>
      <c r="BP1928" s="2">
        <v>0.17771542303086138</v>
      </c>
      <c r="BQ1928" s="2">
        <v>0.38043820436896564</v>
      </c>
      <c r="BR1928" s="2">
        <v>0.40529870561846015</v>
      </c>
      <c r="BS1928" s="2">
        <v>0.35041920582813074</v>
      </c>
      <c r="BT1928" s="2">
        <v>0.54416919997248658</v>
      </c>
      <c r="BU1928" s="2">
        <v>0.45616738612264379</v>
      </c>
      <c r="BV1928" s="2">
        <v>0.47186537114101101</v>
      </c>
      <c r="BW1928" s="2">
        <v>114002.08226098699</v>
      </c>
      <c r="BX1928" s="2">
        <v>162671.95766336899</v>
      </c>
      <c r="BY1928" s="2">
        <v>190835.450264896</v>
      </c>
      <c r="BZ1928" s="2">
        <v>8594.9128921354004</v>
      </c>
      <c r="CA1928" s="2">
        <v>22535.5820592323</v>
      </c>
      <c r="CB1928" s="2">
        <v>33914.402773110902</v>
      </c>
      <c r="CC1928" s="2">
        <v>62036.4218991589</v>
      </c>
      <c r="CD1928" s="2">
        <v>74205.641722752407</v>
      </c>
      <c r="CE1928" s="2">
        <v>90048.640566107104</v>
      </c>
      <c r="CF1928" s="2">
        <v>43370.747469693</v>
      </c>
      <c r="CG1928" s="2">
        <v>65930.733881384396</v>
      </c>
      <c r="CH1928" s="2">
        <v>66872.406925678602</v>
      </c>
      <c r="CI1928" s="2">
        <v>8216.1932729878008</v>
      </c>
      <c r="CJ1928" s="2">
        <v>30715.796416223799</v>
      </c>
      <c r="CK1928" s="2">
        <v>18383</v>
      </c>
      <c r="CL1928" s="2">
        <v>22512</v>
      </c>
      <c r="CM1928" s="2">
        <v>25150</v>
      </c>
      <c r="CN1928" s="2">
        <v>19204</v>
      </c>
      <c r="CO1928" s="2">
        <v>0.19533524598873658</v>
      </c>
      <c r="CP1928" s="2">
        <f t="shared" si="30"/>
        <v>0.7448607555658987</v>
      </c>
    </row>
    <row r="1929" spans="1:94" ht="17.100000000000001" customHeight="1" x14ac:dyDescent="0.3">
      <c r="A1929" s="3">
        <v>4303509</v>
      </c>
      <c r="B1929" s="3" t="s">
        <v>5898</v>
      </c>
      <c r="C1929" s="3" t="s">
        <v>391</v>
      </c>
      <c r="D1929" s="3" t="s">
        <v>408</v>
      </c>
      <c r="E1929" s="3" t="s">
        <v>391</v>
      </c>
      <c r="F1929" s="3">
        <v>19</v>
      </c>
      <c r="G1929" s="3">
        <v>3811</v>
      </c>
      <c r="H1929" s="3">
        <v>0.80600000000000005</v>
      </c>
      <c r="I1929" s="3">
        <v>864</v>
      </c>
      <c r="J1929" s="3">
        <v>0.183</v>
      </c>
      <c r="K1929" s="3">
        <v>56</v>
      </c>
      <c r="L1929" s="3">
        <v>1.2E-2</v>
      </c>
      <c r="M1929" s="3"/>
      <c r="N1929" s="3"/>
      <c r="O1929" s="3">
        <v>4731</v>
      </c>
      <c r="P1929" s="3" t="s">
        <v>940</v>
      </c>
      <c r="Q1929" s="3">
        <v>15</v>
      </c>
      <c r="R1929" s="3">
        <v>3192</v>
      </c>
      <c r="S1929" s="3">
        <v>0.48747709224190594</v>
      </c>
      <c r="T1929" s="3">
        <v>1011</v>
      </c>
      <c r="U1929" s="3">
        <v>0.15439828955406232</v>
      </c>
      <c r="V1929" s="3">
        <v>2345</v>
      </c>
      <c r="W1929" s="3">
        <v>0.35812461820403174</v>
      </c>
      <c r="X1929" s="3" t="s">
        <v>60</v>
      </c>
      <c r="Y1929" s="3" t="s">
        <v>60</v>
      </c>
      <c r="Z1929" s="3">
        <v>6548</v>
      </c>
      <c r="AA1929" s="3" t="s">
        <v>1351</v>
      </c>
      <c r="AB1929" s="3" t="s">
        <v>408</v>
      </c>
      <c r="AC1929" s="3" t="s">
        <v>391</v>
      </c>
      <c r="AD1929" s="3">
        <v>12</v>
      </c>
      <c r="AE1929" s="3">
        <v>2172</v>
      </c>
      <c r="AF1929" s="3">
        <v>0.31</v>
      </c>
      <c r="AG1929" s="3">
        <v>676</v>
      </c>
      <c r="AH1929" s="3">
        <v>0.1</v>
      </c>
      <c r="AI1929" s="3">
        <v>52</v>
      </c>
      <c r="AJ1929" s="3">
        <v>0.01</v>
      </c>
      <c r="AK1929" s="3">
        <v>3924</v>
      </c>
      <c r="AL1929" s="3">
        <v>0.56000000000000005</v>
      </c>
      <c r="AM1929" s="3">
        <v>63</v>
      </c>
      <c r="AN1929" s="3">
        <v>175</v>
      </c>
      <c r="AO1929" s="3">
        <v>7062</v>
      </c>
      <c r="AP1929" s="3" t="s">
        <v>408</v>
      </c>
      <c r="AQ1929" s="3" t="s">
        <v>391</v>
      </c>
      <c r="AR1929" s="3">
        <v>12</v>
      </c>
      <c r="AS1929" s="3">
        <v>4225</v>
      </c>
      <c r="AT1929" s="3">
        <v>0.498</v>
      </c>
      <c r="AU1929" s="3">
        <v>679</v>
      </c>
      <c r="AV1929" s="3">
        <v>0.08</v>
      </c>
      <c r="AW1929" s="3">
        <v>3580</v>
      </c>
      <c r="AX1929" s="3">
        <v>0.38200000000000001</v>
      </c>
      <c r="AY1929" s="3">
        <v>537</v>
      </c>
      <c r="AZ1929" s="3">
        <v>342</v>
      </c>
      <c r="BA1929" s="3">
        <v>8484</v>
      </c>
      <c r="BB1929" s="3">
        <v>0.11133393017009847</v>
      </c>
      <c r="BC1929" s="3">
        <v>0.13164326720854885</v>
      </c>
      <c r="BD1929" s="3">
        <v>8.7347503458684445E-2</v>
      </c>
      <c r="BE1929" s="3">
        <v>27925</v>
      </c>
      <c r="BF1929" s="3">
        <v>35186</v>
      </c>
      <c r="BG1929" s="3">
        <v>31804</v>
      </c>
      <c r="BH1929" s="3">
        <v>3109</v>
      </c>
      <c r="BI1929" s="3">
        <v>4632</v>
      </c>
      <c r="BJ1929" s="3">
        <v>2778</v>
      </c>
      <c r="BK1929" s="3">
        <v>14.57036595821187</v>
      </c>
      <c r="BL1929" s="3">
        <v>9.6788382057284537</v>
      </c>
      <c r="BM1929" s="3">
        <v>5.3116871614665611</v>
      </c>
      <c r="BN1929" s="3">
        <v>2.7142559386181549E-2</v>
      </c>
      <c r="BO1929" s="3">
        <v>8.2302008030931864E-2</v>
      </c>
      <c r="BP1929" s="3">
        <v>0.11093805044903345</v>
      </c>
      <c r="BQ1929" s="3">
        <v>0.10307998418707466</v>
      </c>
      <c r="BR1929" s="3">
        <v>0.20888995219489948</v>
      </c>
      <c r="BS1929" s="3">
        <v>0.35333731156572085</v>
      </c>
      <c r="BT1929" s="3">
        <v>0.86977745642674376</v>
      </c>
      <c r="BU1929" s="3">
        <v>0.70880803977417095</v>
      </c>
      <c r="BV1929" s="3">
        <v>0.53572463798525083</v>
      </c>
      <c r="BW1929" s="3">
        <v>45299.267764080701</v>
      </c>
      <c r="BX1929" s="3">
        <v>44832.378568934197</v>
      </c>
      <c r="BY1929" s="3">
        <v>100311.212044296</v>
      </c>
      <c r="BZ1929" s="3">
        <v>1229.5380654370999</v>
      </c>
      <c r="CA1929" s="3">
        <v>3689.7947810261999</v>
      </c>
      <c r="CB1929" s="3">
        <v>11128.330302373801</v>
      </c>
      <c r="CC1929" s="3">
        <v>39400.281893836102</v>
      </c>
      <c r="CD1929" s="3">
        <v>31777.550371859801</v>
      </c>
      <c r="CE1929" s="3">
        <v>53739.187758292202</v>
      </c>
      <c r="CF1929" s="3">
        <v>4669.4478048074998</v>
      </c>
      <c r="CG1929" s="3">
        <v>9365.0334160482998</v>
      </c>
      <c r="CH1929" s="3">
        <v>35443.693983630503</v>
      </c>
      <c r="CI1929" s="3">
        <v>819.03967477979995</v>
      </c>
      <c r="CJ1929" s="3">
        <v>4575.3068571187996</v>
      </c>
      <c r="CK1929" s="3">
        <v>7789</v>
      </c>
      <c r="CL1929" s="3">
        <v>9776</v>
      </c>
      <c r="CM1929" s="3">
        <v>10084</v>
      </c>
      <c r="CN1929" s="3">
        <v>11021</v>
      </c>
      <c r="CO1929" s="3">
        <v>0.22136645256636162</v>
      </c>
      <c r="CP1929" s="3">
        <f t="shared" si="30"/>
        <v>0.34652873852345617</v>
      </c>
    </row>
    <row r="1930" spans="1:94" ht="17.100000000000001" customHeight="1" x14ac:dyDescent="0.3">
      <c r="A1930" s="2">
        <v>4303806</v>
      </c>
      <c r="B1930" s="2" t="s">
        <v>5418</v>
      </c>
      <c r="C1930" s="2" t="s">
        <v>391</v>
      </c>
      <c r="D1930" s="2" t="s">
        <v>5418</v>
      </c>
      <c r="E1930" s="2" t="s">
        <v>391</v>
      </c>
      <c r="F1930" s="2" t="s">
        <v>60</v>
      </c>
      <c r="G1930" s="2" t="s">
        <v>60</v>
      </c>
      <c r="H1930" s="2" t="s">
        <v>60</v>
      </c>
      <c r="I1930" s="2" t="s">
        <v>60</v>
      </c>
      <c r="J1930" s="2" t="s">
        <v>60</v>
      </c>
      <c r="K1930" s="2" t="s">
        <v>60</v>
      </c>
      <c r="L1930" s="2" t="s">
        <v>60</v>
      </c>
      <c r="M1930" s="2" t="s">
        <v>60</v>
      </c>
      <c r="N1930" s="2" t="s">
        <v>60</v>
      </c>
      <c r="O1930" s="2" t="s">
        <v>60</v>
      </c>
      <c r="P1930" s="2" t="s">
        <v>60</v>
      </c>
      <c r="Q1930" s="2" t="s">
        <v>60</v>
      </c>
      <c r="R1930" s="2" t="s">
        <v>60</v>
      </c>
      <c r="S1930" s="2" t="s">
        <v>60</v>
      </c>
      <c r="T1930" s="2" t="s">
        <v>60</v>
      </c>
      <c r="U1930" s="2" t="s">
        <v>60</v>
      </c>
      <c r="V1930" s="2" t="s">
        <v>60</v>
      </c>
      <c r="W1930" s="2" t="s">
        <v>60</v>
      </c>
      <c r="X1930" s="2" t="s">
        <v>60</v>
      </c>
      <c r="Y1930" s="2" t="s">
        <v>60</v>
      </c>
      <c r="Z1930" s="2" t="s">
        <v>60</v>
      </c>
      <c r="AA1930" s="2" t="s">
        <v>60</v>
      </c>
      <c r="AB1930" s="2" t="s">
        <v>60</v>
      </c>
      <c r="AC1930" s="2" t="s">
        <v>60</v>
      </c>
      <c r="AD1930" s="2" t="s">
        <v>60</v>
      </c>
      <c r="AE1930" s="2" t="s">
        <v>60</v>
      </c>
      <c r="AF1930" s="2" t="s">
        <v>60</v>
      </c>
      <c r="AG1930" s="2" t="s">
        <v>60</v>
      </c>
      <c r="AH1930" s="2" t="s">
        <v>60</v>
      </c>
      <c r="AI1930" s="2" t="s">
        <v>60</v>
      </c>
      <c r="AJ1930" s="2" t="s">
        <v>60</v>
      </c>
      <c r="AK1930" s="2" t="s">
        <v>60</v>
      </c>
      <c r="AL1930" s="2" t="s">
        <v>60</v>
      </c>
      <c r="AM1930" s="2" t="s">
        <v>60</v>
      </c>
      <c r="AN1930" s="2" t="s">
        <v>60</v>
      </c>
      <c r="AO1930" s="2" t="s">
        <v>60</v>
      </c>
      <c r="AP1930" s="2" t="s">
        <v>5418</v>
      </c>
      <c r="AQ1930" s="2" t="s">
        <v>391</v>
      </c>
      <c r="AR1930" s="2">
        <v>70</v>
      </c>
      <c r="AS1930" s="2">
        <v>1415</v>
      </c>
      <c r="AT1930" s="2">
        <v>0.49299999999999999</v>
      </c>
      <c r="AU1930" s="2">
        <v>310</v>
      </c>
      <c r="AV1930" s="2">
        <v>0.108</v>
      </c>
      <c r="AW1930" s="2">
        <v>1147</v>
      </c>
      <c r="AX1930" s="2">
        <v>0.36299999999999999</v>
      </c>
      <c r="AY1930" s="2">
        <v>138</v>
      </c>
      <c r="AZ1930" s="2">
        <v>152</v>
      </c>
      <c r="BA1930" s="2">
        <v>2872</v>
      </c>
      <c r="BB1930" s="2"/>
      <c r="BC1930" s="2"/>
      <c r="BD1930" s="2">
        <v>0.73364889788864096</v>
      </c>
      <c r="BE1930" s="2"/>
      <c r="BF1930" s="2"/>
      <c r="BG1930" s="2">
        <v>77533</v>
      </c>
      <c r="BH1930" s="2"/>
      <c r="BI1930" s="2"/>
      <c r="BJ1930" s="2">
        <v>56882</v>
      </c>
      <c r="BK1930" s="2"/>
      <c r="BL1930" s="2"/>
      <c r="BM1930" s="2">
        <v>3.3514993383675495</v>
      </c>
      <c r="BN1930" s="2"/>
      <c r="BO1930" s="2"/>
      <c r="BP1930" s="2">
        <v>5.6817635131264074E-2</v>
      </c>
      <c r="BQ1930" s="2"/>
      <c r="BR1930" s="2"/>
      <c r="BS1930" s="2">
        <v>0.19384713999563119</v>
      </c>
      <c r="BT1930" s="2"/>
      <c r="BU1930" s="2"/>
      <c r="BV1930" s="2">
        <v>0.74933522487309989</v>
      </c>
      <c r="BW1930" s="2"/>
      <c r="BX1930" s="2"/>
      <c r="BY1930" s="2">
        <v>20749.132403833501</v>
      </c>
      <c r="BZ1930" s="2"/>
      <c r="CA1930" s="2"/>
      <c r="CB1930" s="2">
        <v>1178.9166342113001</v>
      </c>
      <c r="CC1930" s="2"/>
      <c r="CD1930" s="2"/>
      <c r="CE1930" s="2">
        <v>15548.0557957483</v>
      </c>
      <c r="CF1930" s="2"/>
      <c r="CG1930" s="2"/>
      <c r="CH1930" s="2">
        <v>4022.1599738738</v>
      </c>
      <c r="CI1930" s="2"/>
      <c r="CJ1930" s="2">
        <v>230.60387029570001</v>
      </c>
      <c r="CK1930" s="2" t="s">
        <v>60</v>
      </c>
      <c r="CL1930" s="2" t="s">
        <v>60</v>
      </c>
      <c r="CM1930" s="2" t="s">
        <v>60</v>
      </c>
      <c r="CN1930" s="2">
        <v>3613</v>
      </c>
      <c r="CO1930" s="2" t="s">
        <v>60</v>
      </c>
      <c r="CP1930" s="2">
        <f t="shared" si="30"/>
        <v>4.6599512465659784E-2</v>
      </c>
    </row>
    <row r="1931" spans="1:94" ht="17.100000000000001" customHeight="1" x14ac:dyDescent="0.3">
      <c r="A1931" s="3">
        <v>4303905</v>
      </c>
      <c r="B1931" s="3" t="s">
        <v>5419</v>
      </c>
      <c r="C1931" s="3" t="s">
        <v>391</v>
      </c>
      <c r="D1931" s="3" t="s">
        <v>5419</v>
      </c>
      <c r="E1931" s="3" t="s">
        <v>391</v>
      </c>
      <c r="F1931" s="3" t="s">
        <v>60</v>
      </c>
      <c r="G1931" s="3" t="s">
        <v>60</v>
      </c>
      <c r="H1931" s="3" t="s">
        <v>60</v>
      </c>
      <c r="I1931" s="3" t="s">
        <v>60</v>
      </c>
      <c r="J1931" s="3" t="s">
        <v>60</v>
      </c>
      <c r="K1931" s="3" t="s">
        <v>60</v>
      </c>
      <c r="L1931" s="3" t="s">
        <v>60</v>
      </c>
      <c r="M1931" s="3" t="s">
        <v>60</v>
      </c>
      <c r="N1931" s="3" t="s">
        <v>60</v>
      </c>
      <c r="O1931" s="3" t="s">
        <v>60</v>
      </c>
      <c r="P1931" s="3" t="s">
        <v>60</v>
      </c>
      <c r="Q1931" s="3" t="s">
        <v>60</v>
      </c>
      <c r="R1931" s="3" t="s">
        <v>60</v>
      </c>
      <c r="S1931" s="3" t="s">
        <v>60</v>
      </c>
      <c r="T1931" s="3" t="s">
        <v>60</v>
      </c>
      <c r="U1931" s="3" t="s">
        <v>60</v>
      </c>
      <c r="V1931" s="3" t="s">
        <v>60</v>
      </c>
      <c r="W1931" s="3" t="s">
        <v>60</v>
      </c>
      <c r="X1931" s="3" t="s">
        <v>60</v>
      </c>
      <c r="Y1931" s="3" t="s">
        <v>60</v>
      </c>
      <c r="Z1931" s="3" t="s">
        <v>60</v>
      </c>
      <c r="AA1931" s="3" t="s">
        <v>60</v>
      </c>
      <c r="AB1931" s="3" t="s">
        <v>60</v>
      </c>
      <c r="AC1931" s="3" t="s">
        <v>60</v>
      </c>
      <c r="AD1931" s="3" t="s">
        <v>60</v>
      </c>
      <c r="AE1931" s="3" t="s">
        <v>60</v>
      </c>
      <c r="AF1931" s="3" t="s">
        <v>60</v>
      </c>
      <c r="AG1931" s="3" t="s">
        <v>60</v>
      </c>
      <c r="AH1931" s="3" t="s">
        <v>60</v>
      </c>
      <c r="AI1931" s="3" t="s">
        <v>60</v>
      </c>
      <c r="AJ1931" s="3" t="s">
        <v>60</v>
      </c>
      <c r="AK1931" s="3" t="s">
        <v>60</v>
      </c>
      <c r="AL1931" s="3" t="s">
        <v>60</v>
      </c>
      <c r="AM1931" s="3" t="s">
        <v>60</v>
      </c>
      <c r="AN1931" s="3" t="s">
        <v>60</v>
      </c>
      <c r="AO1931" s="3" t="s">
        <v>60</v>
      </c>
      <c r="AP1931" s="3" t="s">
        <v>5419</v>
      </c>
      <c r="AQ1931" s="3" t="s">
        <v>391</v>
      </c>
      <c r="AR1931" s="3">
        <v>76</v>
      </c>
      <c r="AS1931" s="3">
        <v>1445</v>
      </c>
      <c r="AT1931" s="3">
        <v>0.51700000000000002</v>
      </c>
      <c r="AU1931" s="3">
        <v>597</v>
      </c>
      <c r="AV1931" s="3">
        <v>0.21299999999999999</v>
      </c>
      <c r="AW1931" s="3">
        <v>755</v>
      </c>
      <c r="AX1931" s="3">
        <v>0.25</v>
      </c>
      <c r="AY1931" s="3">
        <v>112</v>
      </c>
      <c r="AZ1931" s="3">
        <v>114</v>
      </c>
      <c r="BA1931" s="3">
        <v>2797</v>
      </c>
      <c r="BB1931" s="3"/>
      <c r="BC1931" s="3"/>
      <c r="BD1931" s="3">
        <v>0.23749642755072878</v>
      </c>
      <c r="BE1931" s="3"/>
      <c r="BF1931" s="3"/>
      <c r="BG1931" s="3">
        <v>10497</v>
      </c>
      <c r="BH1931" s="3"/>
      <c r="BI1931" s="3"/>
      <c r="BJ1931" s="3">
        <v>2493</v>
      </c>
      <c r="BK1931" s="3"/>
      <c r="BL1931" s="3"/>
      <c r="BM1931" s="3">
        <v>10.740729146051722</v>
      </c>
      <c r="BN1931" s="3"/>
      <c r="BO1931" s="3"/>
      <c r="BP1931" s="3">
        <v>0.69578178527336365</v>
      </c>
      <c r="BQ1931" s="3"/>
      <c r="BR1931" s="3"/>
      <c r="BS1931" s="3">
        <v>0.30203744680694311</v>
      </c>
      <c r="BT1931" s="3"/>
      <c r="BU1931" s="3"/>
      <c r="BV1931" s="3">
        <v>2.1807679196932943E-3</v>
      </c>
      <c r="BW1931" s="3"/>
      <c r="BX1931" s="3"/>
      <c r="BY1931" s="3">
        <v>40846.992942434699</v>
      </c>
      <c r="BZ1931" s="3"/>
      <c r="CA1931" s="3"/>
      <c r="CB1931" s="3">
        <v>28420.593672535699</v>
      </c>
      <c r="CC1931" s="3"/>
      <c r="CD1931" s="3"/>
      <c r="CE1931" s="3">
        <v>89.077811824799994</v>
      </c>
      <c r="CF1931" s="3"/>
      <c r="CG1931" s="3"/>
      <c r="CH1931" s="3">
        <v>12337.321458074201</v>
      </c>
      <c r="CI1931" s="3"/>
      <c r="CJ1931" s="3">
        <v>2711.3902289508001</v>
      </c>
      <c r="CK1931" s="3" t="s">
        <v>60</v>
      </c>
      <c r="CL1931" s="3" t="s">
        <v>60</v>
      </c>
      <c r="CM1931" s="3" t="s">
        <v>60</v>
      </c>
      <c r="CN1931" s="3">
        <v>3219</v>
      </c>
      <c r="CO1931" s="3" t="s">
        <v>60</v>
      </c>
      <c r="CP1931" s="3">
        <f t="shared" si="30"/>
        <v>0.30665904544155476</v>
      </c>
    </row>
    <row r="1932" spans="1:94" ht="17.100000000000001" customHeight="1" x14ac:dyDescent="0.3">
      <c r="A1932" s="2">
        <v>4304002</v>
      </c>
      <c r="B1932" s="2" t="s">
        <v>5420</v>
      </c>
      <c r="C1932" s="2" t="s">
        <v>391</v>
      </c>
      <c r="D1932" s="2" t="s">
        <v>5420</v>
      </c>
      <c r="E1932" s="2" t="s">
        <v>391</v>
      </c>
      <c r="F1932" s="2" t="s">
        <v>60</v>
      </c>
      <c r="G1932" s="2" t="s">
        <v>60</v>
      </c>
      <c r="H1932" s="2" t="s">
        <v>60</v>
      </c>
      <c r="I1932" s="2" t="s">
        <v>60</v>
      </c>
      <c r="J1932" s="2" t="s">
        <v>60</v>
      </c>
      <c r="K1932" s="2" t="s">
        <v>60</v>
      </c>
      <c r="L1932" s="2" t="s">
        <v>60</v>
      </c>
      <c r="M1932" s="2" t="s">
        <v>60</v>
      </c>
      <c r="N1932" s="2" t="s">
        <v>60</v>
      </c>
      <c r="O1932" s="2" t="s">
        <v>60</v>
      </c>
      <c r="P1932" s="2" t="s">
        <v>60</v>
      </c>
      <c r="Q1932" s="2" t="s">
        <v>60</v>
      </c>
      <c r="R1932" s="2" t="s">
        <v>60</v>
      </c>
      <c r="S1932" s="2" t="s">
        <v>60</v>
      </c>
      <c r="T1932" s="2" t="s">
        <v>60</v>
      </c>
      <c r="U1932" s="2" t="s">
        <v>60</v>
      </c>
      <c r="V1932" s="2" t="s">
        <v>60</v>
      </c>
      <c r="W1932" s="2" t="s">
        <v>60</v>
      </c>
      <c r="X1932" s="2" t="s">
        <v>60</v>
      </c>
      <c r="Y1932" s="2" t="s">
        <v>60</v>
      </c>
      <c r="Z1932" s="2" t="s">
        <v>60</v>
      </c>
      <c r="AA1932" s="2" t="s">
        <v>60</v>
      </c>
      <c r="AB1932" s="2" t="s">
        <v>60</v>
      </c>
      <c r="AC1932" s="2" t="s">
        <v>60</v>
      </c>
      <c r="AD1932" s="2" t="s">
        <v>60</v>
      </c>
      <c r="AE1932" s="2" t="s">
        <v>60</v>
      </c>
      <c r="AF1932" s="2" t="s">
        <v>60</v>
      </c>
      <c r="AG1932" s="2" t="s">
        <v>60</v>
      </c>
      <c r="AH1932" s="2" t="s">
        <v>60</v>
      </c>
      <c r="AI1932" s="2" t="s">
        <v>60</v>
      </c>
      <c r="AJ1932" s="2" t="s">
        <v>60</v>
      </c>
      <c r="AK1932" s="2" t="s">
        <v>60</v>
      </c>
      <c r="AL1932" s="2" t="s">
        <v>60</v>
      </c>
      <c r="AM1932" s="2" t="s">
        <v>60</v>
      </c>
      <c r="AN1932" s="2" t="s">
        <v>60</v>
      </c>
      <c r="AO1932" s="2" t="s">
        <v>60</v>
      </c>
      <c r="AP1932" s="2" t="s">
        <v>5420</v>
      </c>
      <c r="AQ1932" s="2" t="s">
        <v>391</v>
      </c>
      <c r="AR1932" s="2">
        <v>86</v>
      </c>
      <c r="AS1932" s="2">
        <v>913</v>
      </c>
      <c r="AT1932" s="2">
        <v>0.377</v>
      </c>
      <c r="AU1932" s="2">
        <v>315</v>
      </c>
      <c r="AV1932" s="2">
        <v>0.13</v>
      </c>
      <c r="AW1932" s="2">
        <v>1193</v>
      </c>
      <c r="AX1932" s="2">
        <v>0.443</v>
      </c>
      <c r="AY1932" s="2">
        <v>103</v>
      </c>
      <c r="AZ1932" s="2">
        <v>171</v>
      </c>
      <c r="BA1932" s="2">
        <v>2421</v>
      </c>
      <c r="BB1932" s="2"/>
      <c r="BC1932" s="2"/>
      <c r="BD1932" s="2">
        <v>0.37265471130921529</v>
      </c>
      <c r="BE1932" s="2"/>
      <c r="BF1932" s="2"/>
      <c r="BG1932" s="2">
        <v>28941</v>
      </c>
      <c r="BH1932" s="2"/>
      <c r="BI1932" s="2"/>
      <c r="BJ1932" s="2">
        <v>10785</v>
      </c>
      <c r="BK1932" s="2"/>
      <c r="BL1932" s="2"/>
      <c r="BM1932" s="2">
        <v>1.7369841556595895</v>
      </c>
      <c r="BN1932" s="2"/>
      <c r="BO1932" s="2"/>
      <c r="BP1932" s="2">
        <v>0.15321772138206138</v>
      </c>
      <c r="BQ1932" s="2"/>
      <c r="BR1932" s="2"/>
      <c r="BS1932" s="2">
        <v>0.26900121931086129</v>
      </c>
      <c r="BT1932" s="2"/>
      <c r="BU1932" s="2"/>
      <c r="BV1932" s="2">
        <v>0.57778105930708346</v>
      </c>
      <c r="BW1932" s="2"/>
      <c r="BX1932" s="2"/>
      <c r="BY1932" s="2">
        <v>16247.7497920398</v>
      </c>
      <c r="BZ1932" s="2"/>
      <c r="CA1932" s="2"/>
      <c r="CB1932" s="2">
        <v>2489.4432007221999</v>
      </c>
      <c r="CC1932" s="2"/>
      <c r="CD1932" s="2"/>
      <c r="CE1932" s="2">
        <v>9387.6420862012001</v>
      </c>
      <c r="CF1932" s="2"/>
      <c r="CG1932" s="2"/>
      <c r="CH1932" s="2">
        <v>4370.6645051164996</v>
      </c>
      <c r="CI1932" s="2"/>
      <c r="CJ1932" s="2">
        <v>1018.4566526763</v>
      </c>
      <c r="CK1932" s="2" t="s">
        <v>60</v>
      </c>
      <c r="CL1932" s="2" t="s">
        <v>60</v>
      </c>
      <c r="CM1932" s="2" t="s">
        <v>60</v>
      </c>
      <c r="CN1932" s="2">
        <v>3275</v>
      </c>
      <c r="CO1932" s="2" t="s">
        <v>60</v>
      </c>
      <c r="CP1932" s="2">
        <f t="shared" si="30"/>
        <v>0.11316125911336858</v>
      </c>
    </row>
    <row r="1933" spans="1:94" ht="17.100000000000001" customHeight="1" x14ac:dyDescent="0.3">
      <c r="A1933" s="3">
        <v>4304200</v>
      </c>
      <c r="B1933" s="3" t="s">
        <v>409</v>
      </c>
      <c r="C1933" s="3" t="s">
        <v>391</v>
      </c>
      <c r="D1933" s="3" t="s">
        <v>409</v>
      </c>
      <c r="E1933" s="3" t="s">
        <v>391</v>
      </c>
      <c r="F1933" s="3">
        <v>20</v>
      </c>
      <c r="G1933" s="3">
        <v>2201</v>
      </c>
      <c r="H1933" s="3">
        <v>0.82799999999999996</v>
      </c>
      <c r="I1933" s="3">
        <v>446</v>
      </c>
      <c r="J1933" s="3">
        <v>0.16800000000000001</v>
      </c>
      <c r="K1933" s="3">
        <v>11</v>
      </c>
      <c r="L1933" s="3">
        <v>4.0000000000000001E-3</v>
      </c>
      <c r="M1933" s="3"/>
      <c r="N1933" s="3"/>
      <c r="O1933" s="3">
        <v>2658</v>
      </c>
      <c r="P1933" s="3"/>
      <c r="Q1933" s="3">
        <v>16</v>
      </c>
      <c r="R1933" s="3">
        <v>870</v>
      </c>
      <c r="S1933" s="3">
        <v>0.33904910366328916</v>
      </c>
      <c r="T1933" s="3">
        <v>547</v>
      </c>
      <c r="U1933" s="3">
        <v>0.21317225253312549</v>
      </c>
      <c r="V1933" s="3">
        <v>1149</v>
      </c>
      <c r="W1933" s="3">
        <v>0.44777864380358534</v>
      </c>
      <c r="X1933" s="3" t="s">
        <v>60</v>
      </c>
      <c r="Y1933" s="3" t="s">
        <v>60</v>
      </c>
      <c r="Z1933" s="3">
        <v>2566</v>
      </c>
      <c r="AA1933" s="3" t="s">
        <v>1352</v>
      </c>
      <c r="AB1933" s="3" t="s">
        <v>409</v>
      </c>
      <c r="AC1933" s="3" t="s">
        <v>391</v>
      </c>
      <c r="AD1933" s="3">
        <v>13</v>
      </c>
      <c r="AE1933" s="3">
        <v>1142</v>
      </c>
      <c r="AF1933" s="3">
        <v>0.34</v>
      </c>
      <c r="AG1933" s="3">
        <v>703</v>
      </c>
      <c r="AH1933" s="3">
        <v>0.21</v>
      </c>
      <c r="AI1933" s="3">
        <v>502</v>
      </c>
      <c r="AJ1933" s="3">
        <v>0.15</v>
      </c>
      <c r="AK1933" s="3">
        <v>788</v>
      </c>
      <c r="AL1933" s="3">
        <v>0.24</v>
      </c>
      <c r="AM1933" s="3">
        <v>94</v>
      </c>
      <c r="AN1933" s="3">
        <v>104</v>
      </c>
      <c r="AO1933" s="3">
        <v>3333</v>
      </c>
      <c r="AP1933" s="3" t="s">
        <v>409</v>
      </c>
      <c r="AQ1933" s="3" t="s">
        <v>391</v>
      </c>
      <c r="AR1933" s="3">
        <v>13</v>
      </c>
      <c r="AS1933" s="3">
        <v>2016</v>
      </c>
      <c r="AT1933" s="3">
        <v>0.501</v>
      </c>
      <c r="AU1933" s="3">
        <v>1011</v>
      </c>
      <c r="AV1933" s="3">
        <v>0.251</v>
      </c>
      <c r="AW1933" s="3">
        <v>997</v>
      </c>
      <c r="AX1933" s="3">
        <v>0.222</v>
      </c>
      <c r="AY1933" s="3">
        <v>250</v>
      </c>
      <c r="AZ1933" s="3">
        <v>218</v>
      </c>
      <c r="BA1933" s="3">
        <v>4024</v>
      </c>
      <c r="BB1933" s="3">
        <v>8.8477694475461263E-2</v>
      </c>
      <c r="BC1933" s="3">
        <v>8.5659158215920309E-2</v>
      </c>
      <c r="BD1933" s="3">
        <v>0.22017618340055189</v>
      </c>
      <c r="BE1933" s="3">
        <v>18807</v>
      </c>
      <c r="BF1933" s="3">
        <v>22286</v>
      </c>
      <c r="BG1933" s="3">
        <v>18844</v>
      </c>
      <c r="BH1933" s="3">
        <v>1664</v>
      </c>
      <c r="BI1933" s="3">
        <v>1909</v>
      </c>
      <c r="BJ1933" s="3">
        <v>4149</v>
      </c>
      <c r="BK1933" s="3">
        <v>12.071710958265985</v>
      </c>
      <c r="BL1933" s="3">
        <v>17.893713034650652</v>
      </c>
      <c r="BM1933" s="3">
        <v>4.6760176700279903</v>
      </c>
      <c r="BN1933" s="3">
        <v>2.6983741584238042E-2</v>
      </c>
      <c r="BO1933" s="3">
        <v>3.8218134569367769E-2</v>
      </c>
      <c r="BP1933" s="3">
        <v>2.8684778407563019E-2</v>
      </c>
      <c r="BQ1933" s="3">
        <v>0.26892373215278709</v>
      </c>
      <c r="BR1933" s="3">
        <v>0.29962094293957625</v>
      </c>
      <c r="BS1933" s="3">
        <v>0.20879713770680186</v>
      </c>
      <c r="BT1933" s="3">
        <v>0.70409252626297492</v>
      </c>
      <c r="BU1933" s="3">
        <v>0.66216092249105607</v>
      </c>
      <c r="BV1933" s="3">
        <v>0.76251808388563702</v>
      </c>
      <c r="BW1933" s="3">
        <v>20087.327034554601</v>
      </c>
      <c r="BX1933" s="3">
        <v>34159.098183148097</v>
      </c>
      <c r="BY1933" s="3">
        <v>50935.860479614901</v>
      </c>
      <c r="BZ1933" s="3">
        <v>542.03124181850001</v>
      </c>
      <c r="CA1933" s="3">
        <v>1305.4970111318</v>
      </c>
      <c r="CB1933" s="3">
        <v>1461.0838708563001</v>
      </c>
      <c r="CC1933" s="3">
        <v>14143.3368376301</v>
      </c>
      <c r="CD1933" s="3">
        <v>22618.819964415899</v>
      </c>
      <c r="CE1933" s="3">
        <v>38839.514733982098</v>
      </c>
      <c r="CF1933" s="3">
        <v>5401.9589551059998</v>
      </c>
      <c r="CG1933" s="3">
        <v>10234.781207600399</v>
      </c>
      <c r="CH1933" s="3">
        <v>10635.261874776599</v>
      </c>
      <c r="CI1933" s="3">
        <v>664.26052364029999</v>
      </c>
      <c r="CJ1933" s="3">
        <v>2346.1361109274999</v>
      </c>
      <c r="CK1933" s="3">
        <v>3361</v>
      </c>
      <c r="CL1933" s="3">
        <v>3595</v>
      </c>
      <c r="CM1933" s="3">
        <v>4704</v>
      </c>
      <c r="CN1933" s="3">
        <v>4912</v>
      </c>
      <c r="CO1933" s="3">
        <v>0.15081216907475545</v>
      </c>
      <c r="CP1933" s="3">
        <f t="shared" si="30"/>
        <v>0.26066652515389516</v>
      </c>
    </row>
    <row r="1934" spans="1:94" ht="17.100000000000001" customHeight="1" x14ac:dyDescent="0.3">
      <c r="A1934" s="2">
        <v>4304408</v>
      </c>
      <c r="B1934" s="2" t="s">
        <v>461</v>
      </c>
      <c r="C1934" s="2" t="s">
        <v>391</v>
      </c>
      <c r="D1934" s="2" t="s">
        <v>461</v>
      </c>
      <c r="E1934" s="2" t="s">
        <v>391</v>
      </c>
      <c r="F1934" s="2">
        <v>74</v>
      </c>
      <c r="G1934" s="2">
        <v>2304</v>
      </c>
      <c r="H1934" s="2">
        <v>0.55600000000000005</v>
      </c>
      <c r="I1934" s="2">
        <v>1802</v>
      </c>
      <c r="J1934" s="2">
        <v>0.435</v>
      </c>
      <c r="K1934" s="2">
        <v>41</v>
      </c>
      <c r="L1934" s="2">
        <v>0.01</v>
      </c>
      <c r="M1934" s="2"/>
      <c r="N1934" s="2"/>
      <c r="O1934" s="2">
        <v>4147</v>
      </c>
      <c r="P1934" s="2" t="s">
        <v>60</v>
      </c>
      <c r="Q1934" s="2" t="s">
        <v>60</v>
      </c>
      <c r="R1934" s="2" t="s">
        <v>60</v>
      </c>
      <c r="S1934" s="2" t="s">
        <v>60</v>
      </c>
      <c r="T1934" s="2" t="s">
        <v>60</v>
      </c>
      <c r="U1934" s="2" t="s">
        <v>60</v>
      </c>
      <c r="V1934" s="2" t="s">
        <v>60</v>
      </c>
      <c r="W1934" s="2" t="s">
        <v>60</v>
      </c>
      <c r="X1934" s="2" t="s">
        <v>60</v>
      </c>
      <c r="Y1934" s="2" t="s">
        <v>60</v>
      </c>
      <c r="Z1934" s="2" t="s">
        <v>60</v>
      </c>
      <c r="AA1934" s="2" t="s">
        <v>1410</v>
      </c>
      <c r="AB1934" s="2" t="s">
        <v>461</v>
      </c>
      <c r="AC1934" s="2" t="s">
        <v>391</v>
      </c>
      <c r="AD1934" s="2">
        <v>65</v>
      </c>
      <c r="AE1934" s="2">
        <v>1018</v>
      </c>
      <c r="AF1934" s="2">
        <v>0.35</v>
      </c>
      <c r="AG1934" s="2">
        <v>346</v>
      </c>
      <c r="AH1934" s="2">
        <v>0.12</v>
      </c>
      <c r="AI1934" s="2">
        <v>293</v>
      </c>
      <c r="AJ1934" s="2">
        <v>0.1</v>
      </c>
      <c r="AK1934" s="2">
        <v>1202</v>
      </c>
      <c r="AL1934" s="2">
        <v>0.41</v>
      </c>
      <c r="AM1934" s="2">
        <v>35</v>
      </c>
      <c r="AN1934" s="2">
        <v>29</v>
      </c>
      <c r="AO1934" s="2">
        <v>2923</v>
      </c>
      <c r="AP1934" s="2" t="s">
        <v>461</v>
      </c>
      <c r="AQ1934" s="2" t="s">
        <v>391</v>
      </c>
      <c r="AR1934" s="2">
        <v>65</v>
      </c>
      <c r="AS1934" s="2">
        <v>1591</v>
      </c>
      <c r="AT1934" s="2">
        <v>0.46200000000000002</v>
      </c>
      <c r="AU1934" s="2">
        <v>613</v>
      </c>
      <c r="AV1934" s="2">
        <v>0.17799999999999999</v>
      </c>
      <c r="AW1934" s="2">
        <v>1237</v>
      </c>
      <c r="AX1934" s="2">
        <v>0.34200000000000003</v>
      </c>
      <c r="AY1934" s="2">
        <v>72</v>
      </c>
      <c r="AZ1934" s="2">
        <v>105</v>
      </c>
      <c r="BA1934" s="2">
        <v>3441</v>
      </c>
      <c r="BB1934" s="2"/>
      <c r="BC1934" s="2">
        <v>0.42723160101511642</v>
      </c>
      <c r="BD1934" s="2">
        <v>0.13685188410845961</v>
      </c>
      <c r="BE1934" s="2"/>
      <c r="BF1934" s="2">
        <v>9063</v>
      </c>
      <c r="BG1934" s="2">
        <v>17223</v>
      </c>
      <c r="BH1934" s="2"/>
      <c r="BI1934" s="2">
        <v>3872</v>
      </c>
      <c r="BJ1934" s="2">
        <v>2357</v>
      </c>
      <c r="BK1934" s="2"/>
      <c r="BL1934" s="2">
        <v>9.141764179407982</v>
      </c>
      <c r="BM1934" s="2">
        <v>8.8585020116196986</v>
      </c>
      <c r="BN1934" s="2"/>
      <c r="BO1934" s="2">
        <v>0.13444965324738348</v>
      </c>
      <c r="BP1934" s="2">
        <v>0.33662211638426148</v>
      </c>
      <c r="BQ1934" s="2"/>
      <c r="BR1934" s="2">
        <v>0.83007441831066697</v>
      </c>
      <c r="BS1934" s="2">
        <v>0.61367207552210057</v>
      </c>
      <c r="BT1934" s="2"/>
      <c r="BU1934" s="2">
        <v>3.5475928441952284E-2</v>
      </c>
      <c r="BV1934" s="2">
        <v>4.9705808093637886E-2</v>
      </c>
      <c r="BW1934" s="2"/>
      <c r="BX1934" s="2">
        <v>35396.910902667703</v>
      </c>
      <c r="BY1934" s="2">
        <v>48792.629080001301</v>
      </c>
      <c r="BZ1934" s="2"/>
      <c r="CA1934" s="2">
        <v>4759.1023968922</v>
      </c>
      <c r="CB1934" s="2">
        <v>16424.678064862299</v>
      </c>
      <c r="CC1934" s="2"/>
      <c r="CD1934" s="2">
        <v>1255.7382782492</v>
      </c>
      <c r="CE1934" s="2">
        <v>2425.2770574346</v>
      </c>
      <c r="CF1934" s="2"/>
      <c r="CG1934" s="2">
        <v>29382.070227526401</v>
      </c>
      <c r="CH1934" s="2">
        <v>29942.673957704399</v>
      </c>
      <c r="CI1934" s="2"/>
      <c r="CJ1934" s="2">
        <v>2826.9548108757999</v>
      </c>
      <c r="CK1934" s="2" t="s">
        <v>60</v>
      </c>
      <c r="CL1934" s="2" t="s">
        <v>60</v>
      </c>
      <c r="CM1934" s="2">
        <v>3914</v>
      </c>
      <c r="CN1934" s="2">
        <v>4159</v>
      </c>
      <c r="CO1934" s="2" t="s">
        <v>60</v>
      </c>
      <c r="CP1934" s="2">
        <f t="shared" si="30"/>
        <v>0.24147941705858444</v>
      </c>
    </row>
    <row r="1935" spans="1:94" ht="17.100000000000001" customHeight="1" x14ac:dyDescent="0.3">
      <c r="A1935" s="3">
        <v>4304507</v>
      </c>
      <c r="B1935" s="3" t="s">
        <v>410</v>
      </c>
      <c r="C1935" s="3" t="s">
        <v>391</v>
      </c>
      <c r="D1935" s="3" t="s">
        <v>410</v>
      </c>
      <c r="E1935" s="3" t="s">
        <v>391</v>
      </c>
      <c r="F1935" s="3">
        <v>21</v>
      </c>
      <c r="G1935" s="3">
        <v>7285</v>
      </c>
      <c r="H1935" s="3">
        <v>0.748</v>
      </c>
      <c r="I1935" s="3">
        <v>2406</v>
      </c>
      <c r="J1935" s="3">
        <v>0.247</v>
      </c>
      <c r="K1935" s="3">
        <v>49</v>
      </c>
      <c r="L1935" s="3">
        <v>5.0000000000000001E-3</v>
      </c>
      <c r="M1935" s="3"/>
      <c r="N1935" s="3"/>
      <c r="O1935" s="3">
        <v>9740</v>
      </c>
      <c r="P1935" s="3" t="s">
        <v>941</v>
      </c>
      <c r="Q1935" s="3">
        <v>17</v>
      </c>
      <c r="R1935" s="3">
        <v>3391</v>
      </c>
      <c r="S1935" s="3">
        <v>0.34559722788422342</v>
      </c>
      <c r="T1935" s="3">
        <v>2218</v>
      </c>
      <c r="U1935" s="3">
        <v>0.22604973501834488</v>
      </c>
      <c r="V1935" s="3">
        <v>4198</v>
      </c>
      <c r="W1935" s="3">
        <v>0.42784345699143905</v>
      </c>
      <c r="X1935" s="3">
        <v>5</v>
      </c>
      <c r="Y1935" s="3">
        <v>5.0958010599266206E-4</v>
      </c>
      <c r="Z1935" s="3">
        <v>9812</v>
      </c>
      <c r="AA1935" s="3" t="s">
        <v>1353</v>
      </c>
      <c r="AB1935" s="3" t="s">
        <v>1354</v>
      </c>
      <c r="AC1935" s="3" t="s">
        <v>391</v>
      </c>
      <c r="AD1935" s="3">
        <v>14</v>
      </c>
      <c r="AE1935" s="3">
        <v>4186</v>
      </c>
      <c r="AF1935" s="3">
        <v>0.46</v>
      </c>
      <c r="AG1935" s="3">
        <v>1395</v>
      </c>
      <c r="AH1935" s="3">
        <v>0.15</v>
      </c>
      <c r="AI1935" s="3">
        <v>87</v>
      </c>
      <c r="AJ1935" s="3">
        <v>0.01</v>
      </c>
      <c r="AK1935" s="3">
        <v>3119</v>
      </c>
      <c r="AL1935" s="3">
        <v>0.34</v>
      </c>
      <c r="AM1935" s="3">
        <v>185</v>
      </c>
      <c r="AN1935" s="3">
        <v>187</v>
      </c>
      <c r="AO1935" s="3">
        <v>9159</v>
      </c>
      <c r="AP1935" s="3" t="s">
        <v>410</v>
      </c>
      <c r="AQ1935" s="3" t="s">
        <v>391</v>
      </c>
      <c r="AR1935" s="3">
        <v>14</v>
      </c>
      <c r="AS1935" s="3">
        <v>5288</v>
      </c>
      <c r="AT1935" s="3">
        <v>0.53900000000000003</v>
      </c>
      <c r="AU1935" s="3">
        <v>669</v>
      </c>
      <c r="AV1935" s="3">
        <v>6.8000000000000005E-2</v>
      </c>
      <c r="AW1935" s="3">
        <v>3858</v>
      </c>
      <c r="AX1935" s="3">
        <v>0.371</v>
      </c>
      <c r="AY1935" s="3">
        <v>328</v>
      </c>
      <c r="AZ1935" s="3">
        <v>246</v>
      </c>
      <c r="BA1935" s="3">
        <v>9815</v>
      </c>
      <c r="BB1935" s="3">
        <v>5.7816743888800128E-2</v>
      </c>
      <c r="BC1935" s="3">
        <v>7.0747504595667185E-2</v>
      </c>
      <c r="BD1935" s="3">
        <v>0.49601215343714394</v>
      </c>
      <c r="BE1935" s="3">
        <v>50072</v>
      </c>
      <c r="BF1935" s="3">
        <v>58207</v>
      </c>
      <c r="BG1935" s="3">
        <v>28963</v>
      </c>
      <c r="BH1935" s="3">
        <v>2895</v>
      </c>
      <c r="BI1935" s="3">
        <v>4118</v>
      </c>
      <c r="BJ1935" s="3">
        <v>14366</v>
      </c>
      <c r="BK1935" s="3">
        <v>14.031354544621381</v>
      </c>
      <c r="BL1935" s="3">
        <v>13.330233844968964</v>
      </c>
      <c r="BM1935" s="3">
        <v>2.1466955221953388</v>
      </c>
      <c r="BN1935" s="3">
        <v>1.8622812890171262E-2</v>
      </c>
      <c r="BO1935" s="3">
        <v>5.8798307461869162E-2</v>
      </c>
      <c r="BP1935" s="3">
        <v>3.7948152866149686E-2</v>
      </c>
      <c r="BQ1935" s="3">
        <v>0.13459638986951991</v>
      </c>
      <c r="BR1935" s="3">
        <v>0.17171327839517236</v>
      </c>
      <c r="BS1935" s="3">
        <v>0.18337674387054531</v>
      </c>
      <c r="BT1935" s="3">
        <v>0.84678079724030897</v>
      </c>
      <c r="BU1935" s="3">
        <v>0.76948841414295854</v>
      </c>
      <c r="BV1935" s="3">
        <v>0.77867510326330502</v>
      </c>
      <c r="BW1935" s="3">
        <v>40620.771406678898</v>
      </c>
      <c r="BX1935" s="3">
        <v>54893.902973582197</v>
      </c>
      <c r="BY1935" s="3">
        <v>54665.6014727043</v>
      </c>
      <c r="BZ1935" s="3">
        <v>756.47302536100005</v>
      </c>
      <c r="CA1935" s="3">
        <v>3227.6685848226998</v>
      </c>
      <c r="CB1935" s="3">
        <v>2074.4586012062</v>
      </c>
      <c r="CC1935" s="3">
        <v>34396.889196263903</v>
      </c>
      <c r="CD1935" s="3">
        <v>42240.222345259201</v>
      </c>
      <c r="CE1935" s="3">
        <v>42566.742871708702</v>
      </c>
      <c r="CF1935" s="3">
        <v>5467.4091850539999</v>
      </c>
      <c r="CG1935" s="3">
        <v>9426.0120435002991</v>
      </c>
      <c r="CH1935" s="3">
        <v>10024.399999789401</v>
      </c>
      <c r="CI1935" s="3">
        <v>993.16621981169999</v>
      </c>
      <c r="CJ1935" s="3">
        <v>2686.3950106633001</v>
      </c>
      <c r="CK1935" s="3">
        <v>14262</v>
      </c>
      <c r="CL1935" s="3">
        <v>15867</v>
      </c>
      <c r="CM1935" s="3">
        <v>16654</v>
      </c>
      <c r="CN1935" s="3">
        <v>11458</v>
      </c>
      <c r="CO1935" s="3">
        <v>0.24502207638256568</v>
      </c>
      <c r="CP1935" s="3">
        <f t="shared" si="30"/>
        <v>0.39560818975934814</v>
      </c>
    </row>
    <row r="1936" spans="1:94" ht="17.100000000000001" customHeight="1" x14ac:dyDescent="0.3">
      <c r="A1936" s="2">
        <v>4304606</v>
      </c>
      <c r="B1936" s="2" t="s">
        <v>393</v>
      </c>
      <c r="C1936" s="2" t="s">
        <v>391</v>
      </c>
      <c r="D1936" s="2" t="s">
        <v>393</v>
      </c>
      <c r="E1936" s="2" t="s">
        <v>391</v>
      </c>
      <c r="F1936" s="2">
        <v>6</v>
      </c>
      <c r="G1936" s="2">
        <v>6154</v>
      </c>
      <c r="H1936" s="2">
        <v>0.71099999999999997</v>
      </c>
      <c r="I1936" s="2">
        <v>1075</v>
      </c>
      <c r="J1936" s="2">
        <v>0.124</v>
      </c>
      <c r="K1936" s="2">
        <v>1417</v>
      </c>
      <c r="L1936" s="2">
        <v>0.16400000000000001</v>
      </c>
      <c r="M1936" s="2">
        <v>5</v>
      </c>
      <c r="N1936" s="2">
        <v>1E-3</v>
      </c>
      <c r="O1936" s="2">
        <v>8651</v>
      </c>
      <c r="P1936" s="2" t="s">
        <v>60</v>
      </c>
      <c r="Q1936" s="2" t="s">
        <v>60</v>
      </c>
      <c r="R1936" s="2" t="s">
        <v>60</v>
      </c>
      <c r="S1936" s="2" t="s">
        <v>60</v>
      </c>
      <c r="T1936" s="2" t="s">
        <v>60</v>
      </c>
      <c r="U1936" s="2" t="s">
        <v>60</v>
      </c>
      <c r="V1936" s="2" t="s">
        <v>60</v>
      </c>
      <c r="W1936" s="2" t="s">
        <v>60</v>
      </c>
      <c r="X1936" s="2" t="s">
        <v>60</v>
      </c>
      <c r="Y1936" s="2" t="s">
        <v>60</v>
      </c>
      <c r="Z1936" s="2" t="s">
        <v>60</v>
      </c>
      <c r="AA1936" s="2" t="s">
        <v>393</v>
      </c>
      <c r="AB1936" s="2" t="s">
        <v>393</v>
      </c>
      <c r="AC1936" s="2" t="s">
        <v>391</v>
      </c>
      <c r="AD1936" s="2">
        <v>66</v>
      </c>
      <c r="AE1936" s="2">
        <v>1208</v>
      </c>
      <c r="AF1936" s="2">
        <v>0.11</v>
      </c>
      <c r="AG1936" s="2">
        <v>4286</v>
      </c>
      <c r="AH1936" s="2">
        <v>0.37</v>
      </c>
      <c r="AI1936" s="2">
        <v>486</v>
      </c>
      <c r="AJ1936" s="2">
        <v>0.04</v>
      </c>
      <c r="AK1936" s="2">
        <v>4641</v>
      </c>
      <c r="AL1936" s="2">
        <v>0.4</v>
      </c>
      <c r="AM1936" s="2">
        <v>103</v>
      </c>
      <c r="AN1936" s="2">
        <v>743</v>
      </c>
      <c r="AO1936" s="2">
        <v>11467</v>
      </c>
      <c r="AP1936" s="2" t="s">
        <v>393</v>
      </c>
      <c r="AQ1936" s="2" t="s">
        <v>391</v>
      </c>
      <c r="AR1936" s="2">
        <v>66</v>
      </c>
      <c r="AS1936" s="2">
        <v>5720</v>
      </c>
      <c r="AT1936" s="2">
        <v>0.27</v>
      </c>
      <c r="AU1936" s="2">
        <v>9435</v>
      </c>
      <c r="AV1936" s="2">
        <v>0.44500000000000001</v>
      </c>
      <c r="AW1936" s="2">
        <v>6048</v>
      </c>
      <c r="AX1936" s="2">
        <v>0.26900000000000002</v>
      </c>
      <c r="AY1936" s="2">
        <v>398</v>
      </c>
      <c r="AZ1936" s="2">
        <v>854</v>
      </c>
      <c r="BA1936" s="2">
        <v>21203</v>
      </c>
      <c r="BB1936" s="2">
        <v>0.67861599546228024</v>
      </c>
      <c r="BC1936" s="2">
        <v>0.84728569276352128</v>
      </c>
      <c r="BD1936" s="2">
        <v>0.16156726641702437</v>
      </c>
      <c r="BE1936" s="2">
        <v>17630</v>
      </c>
      <c r="BF1936" s="2">
        <v>39826</v>
      </c>
      <c r="BG1936" s="2">
        <v>10949</v>
      </c>
      <c r="BH1936" s="2">
        <v>11964</v>
      </c>
      <c r="BI1936" s="2">
        <v>33744</v>
      </c>
      <c r="BJ1936" s="2">
        <v>1769</v>
      </c>
      <c r="BK1936" s="2">
        <v>2.0636926281666166</v>
      </c>
      <c r="BL1936" s="2">
        <v>1.9417427800214764</v>
      </c>
      <c r="BM1936" s="2">
        <v>3.4531062282767913</v>
      </c>
      <c r="BN1936" s="2">
        <v>0.29045775539896451</v>
      </c>
      <c r="BO1936" s="2">
        <v>0.64704812898484554</v>
      </c>
      <c r="BP1936" s="2">
        <v>0.58446718823980326</v>
      </c>
      <c r="BQ1936" s="2">
        <v>0.41681482327816127</v>
      </c>
      <c r="BR1936" s="2">
        <v>0.30897793552916669</v>
      </c>
      <c r="BS1936" s="2">
        <v>0.39197170068360776</v>
      </c>
      <c r="BT1936" s="2">
        <v>0.29272742132287422</v>
      </c>
      <c r="BU1936" s="2">
        <v>4.3973935485987763E-2</v>
      </c>
      <c r="BV1936" s="2">
        <v>2.3561111076589022E-2</v>
      </c>
      <c r="BW1936" s="2">
        <v>24690.018603385401</v>
      </c>
      <c r="BX1936" s="2">
        <v>65522.168369044703</v>
      </c>
      <c r="BY1936" s="2">
        <v>159985.86466229201</v>
      </c>
      <c r="BZ1936" s="2">
        <v>7171.4073842979997</v>
      </c>
      <c r="CA1936" s="2">
        <v>42395.996450220402</v>
      </c>
      <c r="CB1936" s="2">
        <v>93506.488477283507</v>
      </c>
      <c r="CC1936" s="2">
        <v>7227.4454781827999</v>
      </c>
      <c r="CD1936" s="2">
        <v>2881.2676047624</v>
      </c>
      <c r="CE1936" s="2">
        <v>3769.4447279924002</v>
      </c>
      <c r="CF1936" s="2">
        <v>10291.1657409046</v>
      </c>
      <c r="CG1936" s="2">
        <v>20244.9043140619</v>
      </c>
      <c r="CH1936" s="2">
        <v>62709.9314570161</v>
      </c>
      <c r="CI1936" s="2">
        <v>3476.0817693409999</v>
      </c>
      <c r="CJ1936" s="2">
        <v>69576.444488235502</v>
      </c>
      <c r="CK1936" s="2" t="s">
        <v>60</v>
      </c>
      <c r="CL1936" s="2" t="s">
        <v>60</v>
      </c>
      <c r="CM1936" s="2">
        <v>15355</v>
      </c>
      <c r="CN1936" s="2">
        <v>24909</v>
      </c>
      <c r="CO1936" s="2" t="s">
        <v>60</v>
      </c>
      <c r="CP1936" s="2">
        <f t="shared" si="30"/>
        <v>2.2750022833135448</v>
      </c>
    </row>
    <row r="1937" spans="1:94" ht="17.100000000000001" customHeight="1" x14ac:dyDescent="0.3">
      <c r="A1937" s="3">
        <v>4304705</v>
      </c>
      <c r="B1937" s="3" t="s">
        <v>411</v>
      </c>
      <c r="C1937" s="3" t="s">
        <v>391</v>
      </c>
      <c r="D1937" s="3" t="s">
        <v>411</v>
      </c>
      <c r="E1937" s="3" t="s">
        <v>391</v>
      </c>
      <c r="F1937" s="3">
        <v>22</v>
      </c>
      <c r="G1937" s="3">
        <v>8942</v>
      </c>
      <c r="H1937" s="3">
        <v>0.88200000000000001</v>
      </c>
      <c r="I1937" s="3">
        <v>1090</v>
      </c>
      <c r="J1937" s="3">
        <v>0.108</v>
      </c>
      <c r="K1937" s="3">
        <v>107</v>
      </c>
      <c r="L1937" s="3">
        <v>1.0999999999999999E-2</v>
      </c>
      <c r="M1937" s="3">
        <v>4</v>
      </c>
      <c r="N1937" s="3"/>
      <c r="O1937" s="3">
        <v>10143</v>
      </c>
      <c r="P1937" s="3" t="s">
        <v>942</v>
      </c>
      <c r="Q1937" s="3">
        <v>18</v>
      </c>
      <c r="R1937" s="3">
        <v>6333</v>
      </c>
      <c r="S1937" s="3">
        <v>0.37533337284418894</v>
      </c>
      <c r="T1937" s="3">
        <v>3792</v>
      </c>
      <c r="U1937" s="3">
        <v>0.22473774669590471</v>
      </c>
      <c r="V1937" s="3">
        <v>6717</v>
      </c>
      <c r="W1937" s="3">
        <v>0.39809162567415396</v>
      </c>
      <c r="X1937" s="3">
        <v>31</v>
      </c>
      <c r="Y1937" s="3">
        <v>1.8372547857523854E-3</v>
      </c>
      <c r="Z1937" s="3">
        <v>16873</v>
      </c>
      <c r="AA1937" s="3" t="s">
        <v>1355</v>
      </c>
      <c r="AB1937" s="3" t="s">
        <v>411</v>
      </c>
      <c r="AC1937" s="3" t="s">
        <v>391</v>
      </c>
      <c r="AD1937" s="3">
        <v>15</v>
      </c>
      <c r="AE1937" s="3">
        <v>2678</v>
      </c>
      <c r="AF1937" s="3">
        <v>0.37</v>
      </c>
      <c r="AG1937" s="3">
        <v>1362</v>
      </c>
      <c r="AH1937" s="3">
        <v>0.19</v>
      </c>
      <c r="AI1937" s="3">
        <v>506</v>
      </c>
      <c r="AJ1937" s="3">
        <v>7.0000000000000007E-2</v>
      </c>
      <c r="AK1937" s="3">
        <v>2568</v>
      </c>
      <c r="AL1937" s="3">
        <v>0.35</v>
      </c>
      <c r="AM1937" s="3">
        <v>71</v>
      </c>
      <c r="AN1937" s="3">
        <v>110</v>
      </c>
      <c r="AO1937" s="3">
        <v>7295</v>
      </c>
      <c r="AP1937" s="3" t="s">
        <v>411</v>
      </c>
      <c r="AQ1937" s="3" t="s">
        <v>391</v>
      </c>
      <c r="AR1937" s="3">
        <v>15</v>
      </c>
      <c r="AS1937" s="3">
        <v>4389</v>
      </c>
      <c r="AT1937" s="3">
        <v>0.47599999999999998</v>
      </c>
      <c r="AU1937" s="3">
        <v>1322</v>
      </c>
      <c r="AV1937" s="3">
        <v>0.14299999999999999</v>
      </c>
      <c r="AW1937" s="3">
        <v>3518</v>
      </c>
      <c r="AX1937" s="3">
        <v>0.36099999999999999</v>
      </c>
      <c r="AY1937" s="3">
        <v>268</v>
      </c>
      <c r="AZ1937" s="3">
        <v>242</v>
      </c>
      <c r="BA1937" s="3">
        <v>9229</v>
      </c>
      <c r="BB1937" s="3">
        <v>0.20644438328156331</v>
      </c>
      <c r="BC1937" s="3">
        <v>0.27036898462415593</v>
      </c>
      <c r="BD1937" s="3">
        <v>0.2573575982772453</v>
      </c>
      <c r="BE1937" s="3">
        <v>50866</v>
      </c>
      <c r="BF1937" s="3">
        <v>56127</v>
      </c>
      <c r="BG1937" s="3">
        <v>23683</v>
      </c>
      <c r="BH1937" s="3">
        <v>10501</v>
      </c>
      <c r="BI1937" s="3">
        <v>15175</v>
      </c>
      <c r="BJ1937" s="3">
        <v>6095</v>
      </c>
      <c r="BK1937" s="3">
        <v>6.394536501549462</v>
      </c>
      <c r="BL1937" s="3">
        <v>7.8275033475735096</v>
      </c>
      <c r="BM1937" s="3">
        <v>8.3830829562598073</v>
      </c>
      <c r="BN1937" s="3">
        <v>0.14772037376479905</v>
      </c>
      <c r="BO1937" s="3">
        <v>0.14909644134138625</v>
      </c>
      <c r="BP1937" s="3">
        <v>0.16483772903527433</v>
      </c>
      <c r="BQ1937" s="3">
        <v>0.36952192630109221</v>
      </c>
      <c r="BR1937" s="3">
        <v>0.47678035966430815</v>
      </c>
      <c r="BS1937" s="3">
        <v>0.60936209518788187</v>
      </c>
      <c r="BT1937" s="3">
        <v>0.48275769993411027</v>
      </c>
      <c r="BU1937" s="3">
        <v>0.37412319899431229</v>
      </c>
      <c r="BV1937" s="3">
        <v>0.22580017577684974</v>
      </c>
      <c r="BW1937" s="3">
        <v>67149.027802770899</v>
      </c>
      <c r="BX1937" s="3">
        <v>118782.36329942801</v>
      </c>
      <c r="BY1937" s="3">
        <v>132712.586280549</v>
      </c>
      <c r="BZ1937" s="3">
        <v>9919.2794849681995</v>
      </c>
      <c r="CA1937" s="3">
        <v>17710.0276620644</v>
      </c>
      <c r="CB1937" s="3">
        <v>21876.041336883602</v>
      </c>
      <c r="CC1937" s="3">
        <v>32416.710214877301</v>
      </c>
      <c r="CD1937" s="3">
        <v>44439.2377416866</v>
      </c>
      <c r="CE1937" s="3">
        <v>29966.525309948302</v>
      </c>
      <c r="CF1937" s="3">
        <v>24813.0381029255</v>
      </c>
      <c r="CG1937" s="3">
        <v>56633.097895677798</v>
      </c>
      <c r="CH1937" s="3">
        <v>80870.019633717893</v>
      </c>
      <c r="CI1937" s="3">
        <v>1599.3845617746999</v>
      </c>
      <c r="CJ1937" s="3">
        <v>12587.171694767399</v>
      </c>
      <c r="CK1937" s="3">
        <v>18825</v>
      </c>
      <c r="CL1937" s="3">
        <v>23710</v>
      </c>
      <c r="CM1937" s="3">
        <v>18620</v>
      </c>
      <c r="CN1937" s="3">
        <v>10719</v>
      </c>
      <c r="CO1937" s="3">
        <v>0.3354000748302956</v>
      </c>
      <c r="CP1937" s="3">
        <f t="shared" si="30"/>
        <v>0.4526031330490225</v>
      </c>
    </row>
    <row r="1938" spans="1:94" ht="17.100000000000001" customHeight="1" x14ac:dyDescent="0.3">
      <c r="A1938" s="2">
        <v>4304804</v>
      </c>
      <c r="B1938" s="2" t="s">
        <v>5421</v>
      </c>
      <c r="C1938" s="2" t="s">
        <v>391</v>
      </c>
      <c r="D1938" s="2" t="s">
        <v>5421</v>
      </c>
      <c r="E1938" s="2" t="s">
        <v>391</v>
      </c>
      <c r="F1938" s="2" t="s">
        <v>60</v>
      </c>
      <c r="G1938" s="2" t="s">
        <v>60</v>
      </c>
      <c r="H1938" s="2" t="s">
        <v>60</v>
      </c>
      <c r="I1938" s="2" t="s">
        <v>60</v>
      </c>
      <c r="J1938" s="2" t="s">
        <v>60</v>
      </c>
      <c r="K1938" s="2" t="s">
        <v>60</v>
      </c>
      <c r="L1938" s="2" t="s">
        <v>60</v>
      </c>
      <c r="M1938" s="2" t="s">
        <v>60</v>
      </c>
      <c r="N1938" s="2" t="s">
        <v>60</v>
      </c>
      <c r="O1938" s="2" t="s">
        <v>60</v>
      </c>
      <c r="P1938" s="2" t="s">
        <v>60</v>
      </c>
      <c r="Q1938" s="2" t="s">
        <v>60</v>
      </c>
      <c r="R1938" s="2" t="s">
        <v>60</v>
      </c>
      <c r="S1938" s="2" t="s">
        <v>60</v>
      </c>
      <c r="T1938" s="2" t="s">
        <v>60</v>
      </c>
      <c r="U1938" s="2" t="s">
        <v>60</v>
      </c>
      <c r="V1938" s="2" t="s">
        <v>60</v>
      </c>
      <c r="W1938" s="2" t="s">
        <v>60</v>
      </c>
      <c r="X1938" s="2" t="s">
        <v>60</v>
      </c>
      <c r="Y1938" s="2" t="s">
        <v>60</v>
      </c>
      <c r="Z1938" s="2" t="s">
        <v>60</v>
      </c>
      <c r="AA1938" s="2" t="s">
        <v>60</v>
      </c>
      <c r="AB1938" s="2" t="s">
        <v>60</v>
      </c>
      <c r="AC1938" s="2" t="s">
        <v>60</v>
      </c>
      <c r="AD1938" s="2" t="s">
        <v>60</v>
      </c>
      <c r="AE1938" s="2" t="s">
        <v>60</v>
      </c>
      <c r="AF1938" s="2" t="s">
        <v>60</v>
      </c>
      <c r="AG1938" s="2" t="s">
        <v>60</v>
      </c>
      <c r="AH1938" s="2" t="s">
        <v>60</v>
      </c>
      <c r="AI1938" s="2" t="s">
        <v>60</v>
      </c>
      <c r="AJ1938" s="2" t="s">
        <v>60</v>
      </c>
      <c r="AK1938" s="2" t="s">
        <v>60</v>
      </c>
      <c r="AL1938" s="2" t="s">
        <v>60</v>
      </c>
      <c r="AM1938" s="2" t="s">
        <v>60</v>
      </c>
      <c r="AN1938" s="2" t="s">
        <v>60</v>
      </c>
      <c r="AO1938" s="2" t="s">
        <v>60</v>
      </c>
      <c r="AP1938" s="2" t="s">
        <v>5421</v>
      </c>
      <c r="AQ1938" s="2" t="s">
        <v>391</v>
      </c>
      <c r="AR1938" s="2">
        <v>8</v>
      </c>
      <c r="AS1938" s="2">
        <v>1236</v>
      </c>
      <c r="AT1938" s="2">
        <v>0.60299999999999998</v>
      </c>
      <c r="AU1938" s="2">
        <v>74</v>
      </c>
      <c r="AV1938" s="2">
        <v>3.5999999999999997E-2</v>
      </c>
      <c r="AW1938" s="2">
        <v>740</v>
      </c>
      <c r="AX1938" s="2">
        <v>0.33800000000000002</v>
      </c>
      <c r="AY1938" s="2">
        <v>54</v>
      </c>
      <c r="AZ1938" s="2">
        <v>83</v>
      </c>
      <c r="BA1938" s="2">
        <v>2050</v>
      </c>
      <c r="BB1938" s="2"/>
      <c r="BC1938" s="2"/>
      <c r="BD1938" s="2">
        <v>0.31308169596690794</v>
      </c>
      <c r="BE1938" s="2"/>
      <c r="BF1938" s="2"/>
      <c r="BG1938" s="2">
        <v>11604</v>
      </c>
      <c r="BH1938" s="2"/>
      <c r="BI1938" s="2"/>
      <c r="BJ1938" s="2">
        <v>3633</v>
      </c>
      <c r="BK1938" s="2"/>
      <c r="BL1938" s="2"/>
      <c r="BM1938" s="2">
        <v>3.6095792533574431</v>
      </c>
      <c r="BN1938" s="2"/>
      <c r="BO1938" s="2"/>
      <c r="BP1938" s="2">
        <v>0.29704492615650685</v>
      </c>
      <c r="BQ1938" s="2"/>
      <c r="BR1938" s="2"/>
      <c r="BS1938" s="2">
        <v>0.12062812403033092</v>
      </c>
      <c r="BT1938" s="2"/>
      <c r="BU1938" s="2"/>
      <c r="BV1938" s="2">
        <v>0.58232694981316224</v>
      </c>
      <c r="BW1938" s="2"/>
      <c r="BX1938" s="2"/>
      <c r="BY1938" s="2">
        <v>16658.208254244601</v>
      </c>
      <c r="BZ1938" s="2"/>
      <c r="CA1938" s="2"/>
      <c r="CB1938" s="2">
        <v>4948.2362407818</v>
      </c>
      <c r="CC1938" s="2"/>
      <c r="CD1938" s="2"/>
      <c r="CE1938" s="2">
        <v>9700.5236020467</v>
      </c>
      <c r="CF1938" s="2"/>
      <c r="CG1938" s="2"/>
      <c r="CH1938" s="2">
        <v>2009.4484114161</v>
      </c>
      <c r="CI1938" s="2"/>
      <c r="CJ1938" s="2">
        <v>752.04527176910005</v>
      </c>
      <c r="CK1938" s="2" t="s">
        <v>60</v>
      </c>
      <c r="CL1938" s="2" t="s">
        <v>60</v>
      </c>
      <c r="CM1938" s="2" t="s">
        <v>60</v>
      </c>
      <c r="CN1938" s="2">
        <v>2402</v>
      </c>
      <c r="CO1938" s="2" t="s">
        <v>60</v>
      </c>
      <c r="CP1938" s="2">
        <f t="shared" si="30"/>
        <v>0.20699758703895207</v>
      </c>
    </row>
    <row r="1939" spans="1:94" ht="17.100000000000001" customHeight="1" x14ac:dyDescent="0.3">
      <c r="A1939" s="3">
        <v>4304903</v>
      </c>
      <c r="B1939" s="3" t="s">
        <v>4448</v>
      </c>
      <c r="C1939" s="3" t="s">
        <v>391</v>
      </c>
      <c r="D1939" s="3" t="s">
        <v>4448</v>
      </c>
      <c r="E1939" s="3" t="s">
        <v>391</v>
      </c>
      <c r="F1939" s="3" t="s">
        <v>60</v>
      </c>
      <c r="G1939" s="3" t="s">
        <v>60</v>
      </c>
      <c r="H1939" s="3" t="s">
        <v>60</v>
      </c>
      <c r="I1939" s="3" t="s">
        <v>60</v>
      </c>
      <c r="J1939" s="3" t="s">
        <v>60</v>
      </c>
      <c r="K1939" s="3" t="s">
        <v>60</v>
      </c>
      <c r="L1939" s="3" t="s">
        <v>60</v>
      </c>
      <c r="M1939" s="3" t="s">
        <v>60</v>
      </c>
      <c r="N1939" s="3" t="s">
        <v>60</v>
      </c>
      <c r="O1939" s="3" t="s">
        <v>60</v>
      </c>
      <c r="P1939" s="3" t="s">
        <v>60</v>
      </c>
      <c r="Q1939" s="3" t="s">
        <v>60</v>
      </c>
      <c r="R1939" s="3" t="s">
        <v>60</v>
      </c>
      <c r="S1939" s="3" t="s">
        <v>60</v>
      </c>
      <c r="T1939" s="3" t="s">
        <v>60</v>
      </c>
      <c r="U1939" s="3" t="s">
        <v>60</v>
      </c>
      <c r="V1939" s="3" t="s">
        <v>60</v>
      </c>
      <c r="W1939" s="3" t="s">
        <v>60</v>
      </c>
      <c r="X1939" s="3" t="s">
        <v>60</v>
      </c>
      <c r="Y1939" s="3" t="s">
        <v>60</v>
      </c>
      <c r="Z1939" s="3" t="s">
        <v>60</v>
      </c>
      <c r="AA1939" s="3" t="s">
        <v>4447</v>
      </c>
      <c r="AB1939" s="3" t="s">
        <v>4448</v>
      </c>
      <c r="AC1939" s="3" t="s">
        <v>391</v>
      </c>
      <c r="AD1939" s="3"/>
      <c r="AE1939" s="3">
        <v>1415</v>
      </c>
      <c r="AF1939" s="3">
        <v>0.51</v>
      </c>
      <c r="AG1939" s="3">
        <v>132</v>
      </c>
      <c r="AH1939" s="3">
        <v>0.05</v>
      </c>
      <c r="AI1939" s="3">
        <v>229</v>
      </c>
      <c r="AJ1939" s="3">
        <v>0.08</v>
      </c>
      <c r="AK1939" s="3">
        <v>937</v>
      </c>
      <c r="AL1939" s="3">
        <v>0.34</v>
      </c>
      <c r="AM1939" s="3">
        <v>12</v>
      </c>
      <c r="AN1939" s="3">
        <v>28</v>
      </c>
      <c r="AO1939" s="3">
        <v>2753</v>
      </c>
      <c r="AP1939" s="3" t="s">
        <v>4448</v>
      </c>
      <c r="AQ1939" s="3" t="s">
        <v>391</v>
      </c>
      <c r="AR1939" s="3">
        <v>22</v>
      </c>
      <c r="AS1939" s="3">
        <v>1585</v>
      </c>
      <c r="AT1939" s="3">
        <v>0.52100000000000002</v>
      </c>
      <c r="AU1939" s="3">
        <v>232</v>
      </c>
      <c r="AV1939" s="3">
        <v>7.5999999999999998E-2</v>
      </c>
      <c r="AW1939" s="3">
        <v>1226</v>
      </c>
      <c r="AX1939" s="3">
        <v>0.377</v>
      </c>
      <c r="AY1939" s="3">
        <v>102</v>
      </c>
      <c r="AZ1939" s="3">
        <v>109</v>
      </c>
      <c r="BA1939" s="3">
        <v>3043</v>
      </c>
      <c r="BB1939" s="3"/>
      <c r="BC1939" s="3"/>
      <c r="BD1939" s="3">
        <v>0.33801918784962753</v>
      </c>
      <c r="BE1939" s="3"/>
      <c r="BF1939" s="3"/>
      <c r="BG1939" s="3">
        <v>34501</v>
      </c>
      <c r="BH1939" s="3"/>
      <c r="BI1939" s="3"/>
      <c r="BJ1939" s="3">
        <v>11662</v>
      </c>
      <c r="BK1939" s="3"/>
      <c r="BL1939" s="3"/>
      <c r="BM1939" s="3">
        <v>3.839916175669126</v>
      </c>
      <c r="BN1939" s="3"/>
      <c r="BO1939" s="3"/>
      <c r="BP1939" s="3">
        <v>8.4696702932381476E-2</v>
      </c>
      <c r="BQ1939" s="3"/>
      <c r="BR1939" s="3"/>
      <c r="BS1939" s="3">
        <v>0.36480089633137902</v>
      </c>
      <c r="BT1939" s="3"/>
      <c r="BU1939" s="3"/>
      <c r="BV1939" s="3">
        <v>0.55050240073623957</v>
      </c>
      <c r="BW1939" s="3"/>
      <c r="BX1939" s="3"/>
      <c r="BY1939" s="3">
        <v>26019.272006333998</v>
      </c>
      <c r="BZ1939" s="3"/>
      <c r="CA1939" s="3"/>
      <c r="CB1939" s="3">
        <v>2203.7465516372999</v>
      </c>
      <c r="CC1939" s="3"/>
      <c r="CD1939" s="3"/>
      <c r="CE1939" s="3">
        <v>14323.6717048961</v>
      </c>
      <c r="CF1939" s="3"/>
      <c r="CG1939" s="3"/>
      <c r="CH1939" s="3">
        <v>9491.8537498006008</v>
      </c>
      <c r="CI1939" s="3"/>
      <c r="CJ1939" s="3">
        <v>381.31934588939998</v>
      </c>
      <c r="CK1939" s="3" t="s">
        <v>60</v>
      </c>
      <c r="CL1939" s="3" t="s">
        <v>60</v>
      </c>
      <c r="CM1939" s="3">
        <v>0</v>
      </c>
      <c r="CN1939" s="3">
        <v>3810</v>
      </c>
      <c r="CO1939" s="3" t="s">
        <v>60</v>
      </c>
      <c r="CP1939" s="3">
        <f t="shared" si="30"/>
        <v>0.11043158169328425</v>
      </c>
    </row>
    <row r="1940" spans="1:94" ht="17.100000000000001" customHeight="1" x14ac:dyDescent="0.3">
      <c r="A1940" s="2">
        <v>4305108</v>
      </c>
      <c r="B1940" s="2" t="s">
        <v>413</v>
      </c>
      <c r="C1940" s="2" t="s">
        <v>391</v>
      </c>
      <c r="D1940" s="2" t="s">
        <v>413</v>
      </c>
      <c r="E1940" s="2" t="s">
        <v>391</v>
      </c>
      <c r="F1940" s="2">
        <v>24</v>
      </c>
      <c r="G1940" s="2">
        <v>15036</v>
      </c>
      <c r="H1940" s="2">
        <v>0.86599999999999999</v>
      </c>
      <c r="I1940" s="2">
        <v>1482</v>
      </c>
      <c r="J1940" s="2">
        <v>8.5000000000000006E-2</v>
      </c>
      <c r="K1940" s="2">
        <v>835</v>
      </c>
      <c r="L1940" s="2">
        <v>4.8000000000000001E-2</v>
      </c>
      <c r="M1940" s="2">
        <v>15</v>
      </c>
      <c r="N1940" s="2">
        <v>1E-3</v>
      </c>
      <c r="O1940" s="2">
        <v>17368</v>
      </c>
      <c r="P1940" s="2" t="s">
        <v>943</v>
      </c>
      <c r="Q1940" s="2" t="s">
        <v>944</v>
      </c>
      <c r="R1940" s="2">
        <v>9930</v>
      </c>
      <c r="S1940" s="2">
        <v>0.4657161617109089</v>
      </c>
      <c r="T1940" s="2">
        <v>7225</v>
      </c>
      <c r="U1940" s="2">
        <v>0.33885189006659788</v>
      </c>
      <c r="V1940" s="2">
        <v>4161</v>
      </c>
      <c r="W1940" s="2">
        <v>0.19515054872901227</v>
      </c>
      <c r="X1940" s="2">
        <v>6</v>
      </c>
      <c r="Y1940" s="2">
        <v>2.8139949348091173E-4</v>
      </c>
      <c r="Z1940" s="2">
        <v>21322</v>
      </c>
      <c r="AA1940" s="2" t="s">
        <v>1357</v>
      </c>
      <c r="AB1940" s="2" t="s">
        <v>413</v>
      </c>
      <c r="AC1940" s="2" t="s">
        <v>391</v>
      </c>
      <c r="AD1940" s="2">
        <v>16</v>
      </c>
      <c r="AE1940" s="2">
        <v>6207</v>
      </c>
      <c r="AF1940" s="2">
        <v>0.28000000000000003</v>
      </c>
      <c r="AG1940" s="2">
        <v>4313</v>
      </c>
      <c r="AH1940" s="2">
        <v>0.2</v>
      </c>
      <c r="AI1940" s="2">
        <v>3184</v>
      </c>
      <c r="AJ1940" s="2">
        <v>0.14000000000000001</v>
      </c>
      <c r="AK1940" s="2">
        <v>7745</v>
      </c>
      <c r="AL1940" s="2">
        <v>0.35</v>
      </c>
      <c r="AM1940" s="2">
        <v>162</v>
      </c>
      <c r="AN1940" s="2">
        <v>437</v>
      </c>
      <c r="AO1940" s="2">
        <v>22048</v>
      </c>
      <c r="AP1940" s="2" t="s">
        <v>413</v>
      </c>
      <c r="AQ1940" s="2" t="s">
        <v>391</v>
      </c>
      <c r="AR1940" s="2">
        <v>16</v>
      </c>
      <c r="AS1940" s="2">
        <v>15012</v>
      </c>
      <c r="AT1940" s="2">
        <v>0.501</v>
      </c>
      <c r="AU1940" s="2">
        <v>5062</v>
      </c>
      <c r="AV1940" s="2">
        <v>0.16900000000000001</v>
      </c>
      <c r="AW1940" s="2">
        <v>9867</v>
      </c>
      <c r="AX1940" s="2">
        <v>0.315</v>
      </c>
      <c r="AY1940" s="2">
        <v>597</v>
      </c>
      <c r="AZ1940" s="2">
        <v>758</v>
      </c>
      <c r="BA1940" s="2">
        <v>29941</v>
      </c>
      <c r="BB1940" s="2">
        <v>0.50717040098797794</v>
      </c>
      <c r="BC1940" s="2">
        <v>0.6110352595828924</v>
      </c>
      <c r="BD1940" s="2">
        <v>0.15508664955070603</v>
      </c>
      <c r="BE1940" s="2">
        <v>39677</v>
      </c>
      <c r="BF1940" s="2">
        <v>58594</v>
      </c>
      <c r="BG1940" s="2">
        <v>12464</v>
      </c>
      <c r="BH1940" s="2">
        <v>20123</v>
      </c>
      <c r="BI1940" s="2">
        <v>35803</v>
      </c>
      <c r="BJ1940" s="2">
        <v>1933</v>
      </c>
      <c r="BK1940" s="2">
        <v>3.5313702279939974</v>
      </c>
      <c r="BL1940" s="2">
        <v>5.3616657227206934</v>
      </c>
      <c r="BM1940" s="2">
        <v>6.6114253697954819</v>
      </c>
      <c r="BN1940" s="2">
        <v>0.46857469934744878</v>
      </c>
      <c r="BO1940" s="2">
        <v>0.40291172359663591</v>
      </c>
      <c r="BP1940" s="2">
        <v>0.5536098577420262</v>
      </c>
      <c r="BQ1940" s="2">
        <v>0.43825970269399739</v>
      </c>
      <c r="BR1940" s="2">
        <v>0.52505365854193975</v>
      </c>
      <c r="BS1940" s="2">
        <v>0.37641094093338689</v>
      </c>
      <c r="BT1940" s="2">
        <v>9.3165597958553698E-2</v>
      </c>
      <c r="BU1940" s="2">
        <v>7.2034617861424788E-2</v>
      </c>
      <c r="BV1940" s="2">
        <v>6.9979201324584281E-2</v>
      </c>
      <c r="BW1940" s="2">
        <v>71061.763097923205</v>
      </c>
      <c r="BX1940" s="2">
        <v>191963.717870569</v>
      </c>
      <c r="BY1940" s="2">
        <v>301804.95670579397</v>
      </c>
      <c r="BZ1940" s="2">
        <v>33297.744278708997</v>
      </c>
      <c r="CA1940" s="2">
        <v>77344.432435249299</v>
      </c>
      <c r="CB1940" s="2">
        <v>167082.19914773299</v>
      </c>
      <c r="CC1940" s="2">
        <v>6620.5116510071002</v>
      </c>
      <c r="CD1940" s="2">
        <v>13828.033060064799</v>
      </c>
      <c r="CE1940" s="2">
        <v>21120.069826072198</v>
      </c>
      <c r="CF1940" s="2">
        <v>31143.507168207099</v>
      </c>
      <c r="CG1940" s="2">
        <v>100791.252375255</v>
      </c>
      <c r="CH1940" s="2">
        <v>113602.687731988</v>
      </c>
      <c r="CI1940" s="2">
        <v>6210.5134394718998</v>
      </c>
      <c r="CJ1940" s="2">
        <v>31383.663395931599</v>
      </c>
      <c r="CK1940" s="2">
        <v>21734</v>
      </c>
      <c r="CL1940" s="2">
        <v>29253</v>
      </c>
      <c r="CM1940" s="2">
        <v>34123</v>
      </c>
      <c r="CN1940" s="2">
        <v>34016</v>
      </c>
      <c r="CO1940" s="2">
        <v>0.37092535071850358</v>
      </c>
      <c r="CP1940" s="2">
        <f t="shared" si="30"/>
        <v>2.729139922978177</v>
      </c>
    </row>
    <row r="1941" spans="1:94" ht="17.100000000000001" customHeight="1" x14ac:dyDescent="0.3">
      <c r="A1941" s="3">
        <v>4305207</v>
      </c>
      <c r="B1941" s="3" t="s">
        <v>4450</v>
      </c>
      <c r="C1941" s="3" t="s">
        <v>391</v>
      </c>
      <c r="D1941" s="3" t="s">
        <v>4450</v>
      </c>
      <c r="E1941" s="3" t="s">
        <v>391</v>
      </c>
      <c r="F1941" s="3" t="s">
        <v>60</v>
      </c>
      <c r="G1941" s="3" t="s">
        <v>60</v>
      </c>
      <c r="H1941" s="3" t="s">
        <v>60</v>
      </c>
      <c r="I1941" s="3" t="s">
        <v>60</v>
      </c>
      <c r="J1941" s="3" t="s">
        <v>60</v>
      </c>
      <c r="K1941" s="3" t="s">
        <v>60</v>
      </c>
      <c r="L1941" s="3" t="s">
        <v>60</v>
      </c>
      <c r="M1941" s="3" t="s">
        <v>60</v>
      </c>
      <c r="N1941" s="3" t="s">
        <v>60</v>
      </c>
      <c r="O1941" s="3" t="s">
        <v>60</v>
      </c>
      <c r="P1941" s="3" t="s">
        <v>60</v>
      </c>
      <c r="Q1941" s="3" t="s">
        <v>60</v>
      </c>
      <c r="R1941" s="3" t="s">
        <v>60</v>
      </c>
      <c r="S1941" s="3" t="s">
        <v>60</v>
      </c>
      <c r="T1941" s="3" t="s">
        <v>60</v>
      </c>
      <c r="U1941" s="3" t="s">
        <v>60</v>
      </c>
      <c r="V1941" s="3" t="s">
        <v>60</v>
      </c>
      <c r="W1941" s="3" t="s">
        <v>60</v>
      </c>
      <c r="X1941" s="3" t="s">
        <v>60</v>
      </c>
      <c r="Y1941" s="3" t="s">
        <v>60</v>
      </c>
      <c r="Z1941" s="3" t="s">
        <v>60</v>
      </c>
      <c r="AA1941" s="3" t="s">
        <v>4449</v>
      </c>
      <c r="AB1941" s="3" t="s">
        <v>4450</v>
      </c>
      <c r="AC1941" s="3" t="s">
        <v>391</v>
      </c>
      <c r="AD1941" s="3"/>
      <c r="AE1941" s="3">
        <v>2420</v>
      </c>
      <c r="AF1941" s="3">
        <v>0.49</v>
      </c>
      <c r="AG1941" s="3">
        <v>317</v>
      </c>
      <c r="AH1941" s="3">
        <v>0.06</v>
      </c>
      <c r="AI1941" s="3">
        <v>926</v>
      </c>
      <c r="AJ1941" s="3">
        <v>0.19</v>
      </c>
      <c r="AK1941" s="3">
        <v>835</v>
      </c>
      <c r="AL1941" s="3">
        <v>0.17</v>
      </c>
      <c r="AM1941" s="3">
        <v>58</v>
      </c>
      <c r="AN1941" s="3">
        <v>372</v>
      </c>
      <c r="AO1941" s="3">
        <v>4928</v>
      </c>
      <c r="AP1941" s="3" t="s">
        <v>4450</v>
      </c>
      <c r="AQ1941" s="3" t="s">
        <v>391</v>
      </c>
      <c r="AR1941" s="3">
        <v>52</v>
      </c>
      <c r="AS1941" s="3">
        <v>4441</v>
      </c>
      <c r="AT1941" s="3">
        <v>0.58899999999999997</v>
      </c>
      <c r="AU1941" s="3">
        <v>489</v>
      </c>
      <c r="AV1941" s="3">
        <v>6.5000000000000002E-2</v>
      </c>
      <c r="AW1941" s="3">
        <v>2615</v>
      </c>
      <c r="AX1941" s="3">
        <v>0.32500000000000001</v>
      </c>
      <c r="AY1941" s="3">
        <v>267</v>
      </c>
      <c r="AZ1941" s="3">
        <v>237</v>
      </c>
      <c r="BA1941" s="3">
        <v>7545</v>
      </c>
      <c r="BB1941" s="3"/>
      <c r="BC1941" s="3"/>
      <c r="BD1941" s="3">
        <v>0.78590122653387473</v>
      </c>
      <c r="BE1941" s="3"/>
      <c r="BF1941" s="3"/>
      <c r="BG1941" s="3">
        <v>70687</v>
      </c>
      <c r="BH1941" s="3"/>
      <c r="BI1941" s="3"/>
      <c r="BJ1941" s="3">
        <v>55553</v>
      </c>
      <c r="BK1941" s="3"/>
      <c r="BL1941" s="3"/>
      <c r="BM1941" s="3">
        <v>2.835103236580677</v>
      </c>
      <c r="BN1941" s="3"/>
      <c r="BO1941" s="3"/>
      <c r="BP1941" s="3">
        <v>5.0070406341664833E-2</v>
      </c>
      <c r="BQ1941" s="3"/>
      <c r="BR1941" s="3"/>
      <c r="BS1941" s="3">
        <v>0.48751023357481371</v>
      </c>
      <c r="BT1941" s="3"/>
      <c r="BU1941" s="3"/>
      <c r="BV1941" s="3">
        <v>0.46241936008352152</v>
      </c>
      <c r="BW1941" s="3"/>
      <c r="BX1941" s="3"/>
      <c r="BY1941" s="3">
        <v>48301.653841624997</v>
      </c>
      <c r="BZ1941" s="3"/>
      <c r="CA1941" s="3"/>
      <c r="CB1941" s="3">
        <v>2418.4834348246</v>
      </c>
      <c r="CC1941" s="3"/>
      <c r="CD1941" s="3"/>
      <c r="CE1941" s="3">
        <v>22335.61986042</v>
      </c>
      <c r="CF1941" s="3"/>
      <c r="CG1941" s="3"/>
      <c r="CH1941" s="3">
        <v>23547.5505463804</v>
      </c>
      <c r="CI1941" s="3"/>
      <c r="CJ1941" s="3">
        <v>2226.7631507346</v>
      </c>
      <c r="CK1941" s="3" t="s">
        <v>60</v>
      </c>
      <c r="CL1941" s="3" t="s">
        <v>60</v>
      </c>
      <c r="CM1941" s="3">
        <v>7026</v>
      </c>
      <c r="CN1941" s="3">
        <v>9346</v>
      </c>
      <c r="CO1941" s="3" t="s">
        <v>60</v>
      </c>
      <c r="CP1941" s="3">
        <f t="shared" si="30"/>
        <v>0.13221667350432187</v>
      </c>
    </row>
    <row r="1942" spans="1:94" ht="17.100000000000001" customHeight="1" x14ac:dyDescent="0.3">
      <c r="A1942" s="2">
        <v>4305306</v>
      </c>
      <c r="B1942" s="2" t="s">
        <v>5422</v>
      </c>
      <c r="C1942" s="2" t="s">
        <v>391</v>
      </c>
      <c r="D1942" s="2" t="s">
        <v>5422</v>
      </c>
      <c r="E1942" s="2" t="s">
        <v>391</v>
      </c>
      <c r="F1942" s="2" t="s">
        <v>60</v>
      </c>
      <c r="G1942" s="2" t="s">
        <v>60</v>
      </c>
      <c r="H1942" s="2" t="s">
        <v>60</v>
      </c>
      <c r="I1942" s="2" t="s">
        <v>60</v>
      </c>
      <c r="J1942" s="2" t="s">
        <v>60</v>
      </c>
      <c r="K1942" s="2" t="s">
        <v>60</v>
      </c>
      <c r="L1942" s="2" t="s">
        <v>60</v>
      </c>
      <c r="M1942" s="2" t="s">
        <v>60</v>
      </c>
      <c r="N1942" s="2" t="s">
        <v>60</v>
      </c>
      <c r="O1942" s="2" t="s">
        <v>60</v>
      </c>
      <c r="P1942" s="2" t="s">
        <v>60</v>
      </c>
      <c r="Q1942" s="2" t="s">
        <v>60</v>
      </c>
      <c r="R1942" s="2" t="s">
        <v>60</v>
      </c>
      <c r="S1942" s="2" t="s">
        <v>60</v>
      </c>
      <c r="T1942" s="2" t="s">
        <v>60</v>
      </c>
      <c r="U1942" s="2" t="s">
        <v>60</v>
      </c>
      <c r="V1942" s="2" t="s">
        <v>60</v>
      </c>
      <c r="W1942" s="2" t="s">
        <v>60</v>
      </c>
      <c r="X1942" s="2" t="s">
        <v>60</v>
      </c>
      <c r="Y1942" s="2" t="s">
        <v>60</v>
      </c>
      <c r="Z1942" s="2" t="s">
        <v>60</v>
      </c>
      <c r="AA1942" s="2" t="s">
        <v>60</v>
      </c>
      <c r="AB1942" s="2" t="s">
        <v>60</v>
      </c>
      <c r="AC1942" s="2" t="s">
        <v>60</v>
      </c>
      <c r="AD1942" s="2" t="s">
        <v>60</v>
      </c>
      <c r="AE1942" s="2" t="s">
        <v>60</v>
      </c>
      <c r="AF1942" s="2" t="s">
        <v>60</v>
      </c>
      <c r="AG1942" s="2" t="s">
        <v>60</v>
      </c>
      <c r="AH1942" s="2" t="s">
        <v>60</v>
      </c>
      <c r="AI1942" s="2" t="s">
        <v>60</v>
      </c>
      <c r="AJ1942" s="2" t="s">
        <v>60</v>
      </c>
      <c r="AK1942" s="2" t="s">
        <v>60</v>
      </c>
      <c r="AL1942" s="2" t="s">
        <v>60</v>
      </c>
      <c r="AM1942" s="2" t="s">
        <v>60</v>
      </c>
      <c r="AN1942" s="2" t="s">
        <v>60</v>
      </c>
      <c r="AO1942" s="2" t="s">
        <v>60</v>
      </c>
      <c r="AP1942" s="2" t="s">
        <v>5422</v>
      </c>
      <c r="AQ1942" s="2" t="s">
        <v>391</v>
      </c>
      <c r="AR1942" s="2">
        <v>32</v>
      </c>
      <c r="AS1942" s="2">
        <v>927</v>
      </c>
      <c r="AT1942" s="2">
        <v>0.51400000000000001</v>
      </c>
      <c r="AU1942" s="2">
        <v>164</v>
      </c>
      <c r="AV1942" s="2">
        <v>9.0999999999999998E-2</v>
      </c>
      <c r="AW1942" s="2">
        <v>711</v>
      </c>
      <c r="AX1942" s="2">
        <v>0.36</v>
      </c>
      <c r="AY1942" s="2">
        <v>79</v>
      </c>
      <c r="AZ1942" s="2">
        <v>95</v>
      </c>
      <c r="BA1942" s="2">
        <v>1802</v>
      </c>
      <c r="BB1942" s="2"/>
      <c r="BC1942" s="2"/>
      <c r="BD1942" s="2">
        <v>0.8627229239878903</v>
      </c>
      <c r="BE1942" s="2"/>
      <c r="BF1942" s="2"/>
      <c r="BG1942" s="2">
        <v>3825351</v>
      </c>
      <c r="BH1942" s="2"/>
      <c r="BI1942" s="2"/>
      <c r="BJ1942" s="2">
        <v>3300218</v>
      </c>
      <c r="BK1942" s="2"/>
      <c r="BL1942" s="2"/>
      <c r="BM1942" s="2">
        <v>3.4851584214260809</v>
      </c>
      <c r="BN1942" s="2"/>
      <c r="BO1942" s="2"/>
      <c r="BP1942" s="2">
        <v>1.6385113726907211E-2</v>
      </c>
      <c r="BQ1942" s="2"/>
      <c r="BR1942" s="2"/>
      <c r="BS1942" s="2">
        <v>0.17803477179958638</v>
      </c>
      <c r="BT1942" s="2"/>
      <c r="BU1942" s="2"/>
      <c r="BV1942" s="2">
        <v>0.8055801144735063</v>
      </c>
      <c r="BW1942" s="2"/>
      <c r="BX1942" s="2"/>
      <c r="BY1942" s="2">
        <v>14432.041023125401</v>
      </c>
      <c r="BZ1942" s="2"/>
      <c r="CA1942" s="2"/>
      <c r="CB1942" s="2">
        <v>236.47063347529999</v>
      </c>
      <c r="CC1942" s="2"/>
      <c r="CD1942" s="2"/>
      <c r="CE1942" s="2">
        <v>11626.1652594957</v>
      </c>
      <c r="CF1942" s="2"/>
      <c r="CG1942" s="2"/>
      <c r="CH1942" s="2">
        <v>2569.4051301544</v>
      </c>
      <c r="CI1942" s="2"/>
      <c r="CJ1942" s="2">
        <v>749.41880399800004</v>
      </c>
      <c r="CK1942" s="2" t="s">
        <v>60</v>
      </c>
      <c r="CL1942" s="2" t="s">
        <v>60</v>
      </c>
      <c r="CM1942" s="2" t="s">
        <v>60</v>
      </c>
      <c r="CN1942" s="2">
        <v>2178</v>
      </c>
      <c r="CO1942" s="2" t="s">
        <v>60</v>
      </c>
      <c r="CP1942" s="2">
        <f t="shared" si="30"/>
        <v>5.6935951759720877E-4</v>
      </c>
    </row>
    <row r="1943" spans="1:94" ht="17.100000000000001" customHeight="1" x14ac:dyDescent="0.3">
      <c r="A1943" s="3">
        <v>4305801</v>
      </c>
      <c r="B1943" s="3" t="s">
        <v>5757</v>
      </c>
      <c r="C1943" s="3" t="s">
        <v>391</v>
      </c>
      <c r="D1943" s="3" t="s">
        <v>5757</v>
      </c>
      <c r="E1943" s="3" t="s">
        <v>391</v>
      </c>
      <c r="F1943" s="3" t="s">
        <v>60</v>
      </c>
      <c r="G1943" s="3" t="s">
        <v>60</v>
      </c>
      <c r="H1943" s="3" t="s">
        <v>60</v>
      </c>
      <c r="I1943" s="3" t="s">
        <v>60</v>
      </c>
      <c r="J1943" s="3" t="s">
        <v>60</v>
      </c>
      <c r="K1943" s="3" t="s">
        <v>60</v>
      </c>
      <c r="L1943" s="3" t="s">
        <v>60</v>
      </c>
      <c r="M1943" s="3" t="s">
        <v>60</v>
      </c>
      <c r="N1943" s="3" t="s">
        <v>60</v>
      </c>
      <c r="O1943" s="3" t="s">
        <v>60</v>
      </c>
      <c r="P1943" s="3" t="s">
        <v>60</v>
      </c>
      <c r="Q1943" s="3" t="s">
        <v>60</v>
      </c>
      <c r="R1943" s="3" t="s">
        <v>60</v>
      </c>
      <c r="S1943" s="3" t="s">
        <v>60</v>
      </c>
      <c r="T1943" s="3" t="s">
        <v>60</v>
      </c>
      <c r="U1943" s="3" t="s">
        <v>60</v>
      </c>
      <c r="V1943" s="3" t="s">
        <v>60</v>
      </c>
      <c r="W1943" s="3" t="s">
        <v>60</v>
      </c>
      <c r="X1943" s="3" t="s">
        <v>60</v>
      </c>
      <c r="Y1943" s="3" t="s">
        <v>60</v>
      </c>
      <c r="Z1943" s="3" t="s">
        <v>60</v>
      </c>
      <c r="AA1943" s="3" t="s">
        <v>60</v>
      </c>
      <c r="AB1943" s="3" t="s">
        <v>60</v>
      </c>
      <c r="AC1943" s="3" t="s">
        <v>60</v>
      </c>
      <c r="AD1943" s="3" t="s">
        <v>60</v>
      </c>
      <c r="AE1943" s="3" t="s">
        <v>60</v>
      </c>
      <c r="AF1943" s="3" t="s">
        <v>60</v>
      </c>
      <c r="AG1943" s="3" t="s">
        <v>60</v>
      </c>
      <c r="AH1943" s="3" t="s">
        <v>60</v>
      </c>
      <c r="AI1943" s="3" t="s">
        <v>60</v>
      </c>
      <c r="AJ1943" s="3" t="s">
        <v>60</v>
      </c>
      <c r="AK1943" s="3" t="s">
        <v>60</v>
      </c>
      <c r="AL1943" s="3" t="s">
        <v>60</v>
      </c>
      <c r="AM1943" s="3" t="s">
        <v>60</v>
      </c>
      <c r="AN1943" s="3" t="s">
        <v>60</v>
      </c>
      <c r="AO1943" s="3" t="s">
        <v>60</v>
      </c>
      <c r="AP1943" s="3" t="s">
        <v>5423</v>
      </c>
      <c r="AQ1943" s="3" t="s">
        <v>391</v>
      </c>
      <c r="AR1943" s="3">
        <v>83</v>
      </c>
      <c r="AS1943" s="3">
        <v>1314</v>
      </c>
      <c r="AT1943" s="3">
        <v>0.47199999999999998</v>
      </c>
      <c r="AU1943" s="3">
        <v>226</v>
      </c>
      <c r="AV1943" s="3">
        <v>8.1000000000000003E-2</v>
      </c>
      <c r="AW1943" s="3">
        <v>1245</v>
      </c>
      <c r="AX1943" s="3">
        <v>0.42199999999999999</v>
      </c>
      <c r="AY1943" s="3">
        <v>77</v>
      </c>
      <c r="AZ1943" s="3">
        <v>92</v>
      </c>
      <c r="BA1943" s="3">
        <v>2785</v>
      </c>
      <c r="BB1943" s="3"/>
      <c r="BC1943" s="3"/>
      <c r="BD1943" s="3">
        <v>0.47363963582468771</v>
      </c>
      <c r="BE1943" s="3"/>
      <c r="BF1943" s="3"/>
      <c r="BG1943" s="3">
        <v>9446</v>
      </c>
      <c r="BH1943" s="3"/>
      <c r="BI1943" s="3"/>
      <c r="BJ1943" s="3">
        <v>4474</v>
      </c>
      <c r="BK1943" s="3"/>
      <c r="BL1943" s="3"/>
      <c r="BM1943" s="3">
        <v>2.1623539433884678</v>
      </c>
      <c r="BN1943" s="3"/>
      <c r="BO1943" s="3"/>
      <c r="BP1943" s="3">
        <v>1.1272694897994234E-2</v>
      </c>
      <c r="BQ1943" s="3"/>
      <c r="BR1943" s="3"/>
      <c r="BS1943" s="3">
        <v>0.19647299156703607</v>
      </c>
      <c r="BT1943" s="3"/>
      <c r="BU1943" s="3"/>
      <c r="BV1943" s="3">
        <v>0.79225431353496967</v>
      </c>
      <c r="BW1943" s="3"/>
      <c r="BX1943" s="3"/>
      <c r="BY1943" s="3">
        <v>17681.5681950875</v>
      </c>
      <c r="BZ1943" s="3"/>
      <c r="CA1943" s="3"/>
      <c r="CB1943" s="3">
        <v>199.3189235813</v>
      </c>
      <c r="CC1943" s="3"/>
      <c r="CD1943" s="3"/>
      <c r="CE1943" s="3">
        <v>14008.2986726208</v>
      </c>
      <c r="CF1943" s="3"/>
      <c r="CG1943" s="3"/>
      <c r="CH1943" s="3">
        <v>3473.9505988853998</v>
      </c>
      <c r="CI1943" s="3"/>
      <c r="CJ1943" s="3">
        <v>852.28879169640004</v>
      </c>
      <c r="CK1943" s="3" t="s">
        <v>60</v>
      </c>
      <c r="CL1943" s="3" t="s">
        <v>60</v>
      </c>
      <c r="CM1943" s="3" t="s">
        <v>60</v>
      </c>
      <c r="CN1943" s="3">
        <v>3316</v>
      </c>
      <c r="CO1943" s="3" t="s">
        <v>60</v>
      </c>
      <c r="CP1943" s="3">
        <f t="shared" si="30"/>
        <v>0.35104806267203048</v>
      </c>
    </row>
    <row r="1944" spans="1:94" ht="17.100000000000001" customHeight="1" x14ac:dyDescent="0.3">
      <c r="A1944" s="2">
        <v>4306007</v>
      </c>
      <c r="B1944" s="2" t="s">
        <v>4451</v>
      </c>
      <c r="C1944" s="2" t="s">
        <v>391</v>
      </c>
      <c r="D1944" s="2" t="s">
        <v>4451</v>
      </c>
      <c r="E1944" s="2" t="s">
        <v>391</v>
      </c>
      <c r="F1944" s="2" t="s">
        <v>60</v>
      </c>
      <c r="G1944" s="2" t="s">
        <v>60</v>
      </c>
      <c r="H1944" s="2" t="s">
        <v>60</v>
      </c>
      <c r="I1944" s="2" t="s">
        <v>60</v>
      </c>
      <c r="J1944" s="2" t="s">
        <v>60</v>
      </c>
      <c r="K1944" s="2" t="s">
        <v>60</v>
      </c>
      <c r="L1944" s="2" t="s">
        <v>60</v>
      </c>
      <c r="M1944" s="2" t="s">
        <v>60</v>
      </c>
      <c r="N1944" s="2" t="s">
        <v>60</v>
      </c>
      <c r="O1944" s="2" t="s">
        <v>60</v>
      </c>
      <c r="P1944" s="2" t="s">
        <v>60</v>
      </c>
      <c r="Q1944" s="2" t="s">
        <v>60</v>
      </c>
      <c r="R1944" s="2" t="s">
        <v>60</v>
      </c>
      <c r="S1944" s="2" t="s">
        <v>60</v>
      </c>
      <c r="T1944" s="2" t="s">
        <v>60</v>
      </c>
      <c r="U1944" s="2" t="s">
        <v>60</v>
      </c>
      <c r="V1944" s="2" t="s">
        <v>60</v>
      </c>
      <c r="W1944" s="2" t="s">
        <v>60</v>
      </c>
      <c r="X1944" s="2" t="s">
        <v>60</v>
      </c>
      <c r="Y1944" s="2" t="s">
        <v>60</v>
      </c>
      <c r="Z1944" s="2" t="s">
        <v>60</v>
      </c>
      <c r="AA1944" s="2" t="s">
        <v>1424</v>
      </c>
      <c r="AB1944" s="2" t="s">
        <v>4451</v>
      </c>
      <c r="AC1944" s="2" t="s">
        <v>391</v>
      </c>
      <c r="AD1944" s="2"/>
      <c r="AE1944" s="2">
        <v>809</v>
      </c>
      <c r="AF1944" s="2">
        <v>0.27</v>
      </c>
      <c r="AG1944" s="2">
        <v>542</v>
      </c>
      <c r="AH1944" s="2">
        <v>0.18</v>
      </c>
      <c r="AI1944" s="2">
        <v>1184</v>
      </c>
      <c r="AJ1944" s="2">
        <v>0.39</v>
      </c>
      <c r="AK1944" s="2">
        <v>297</v>
      </c>
      <c r="AL1944" s="2">
        <v>0.1</v>
      </c>
      <c r="AM1944" s="2">
        <v>53</v>
      </c>
      <c r="AN1944" s="2">
        <v>140</v>
      </c>
      <c r="AO1944" s="2">
        <v>3025</v>
      </c>
      <c r="AP1944" s="2" t="s">
        <v>4451</v>
      </c>
      <c r="AQ1944" s="2" t="s">
        <v>391</v>
      </c>
      <c r="AR1944" s="2">
        <v>91</v>
      </c>
      <c r="AS1944" s="2">
        <v>1624</v>
      </c>
      <c r="AT1944" s="2">
        <v>0.44800000000000001</v>
      </c>
      <c r="AU1944" s="2">
        <v>863</v>
      </c>
      <c r="AV1944" s="2">
        <v>0.23799999999999999</v>
      </c>
      <c r="AW1944" s="2">
        <v>1138</v>
      </c>
      <c r="AX1944" s="2">
        <v>0.28100000000000003</v>
      </c>
      <c r="AY1944" s="2">
        <v>150</v>
      </c>
      <c r="AZ1944" s="2">
        <v>271</v>
      </c>
      <c r="BA1944" s="2">
        <v>3625</v>
      </c>
      <c r="BB1944" s="2"/>
      <c r="BC1944" s="2"/>
      <c r="BD1944" s="2">
        <v>0.33430556817900137</v>
      </c>
      <c r="BE1944" s="2"/>
      <c r="BF1944" s="2"/>
      <c r="BG1944" s="2">
        <v>121027</v>
      </c>
      <c r="BH1944" s="2"/>
      <c r="BI1944" s="2"/>
      <c r="BJ1944" s="2">
        <v>40460</v>
      </c>
      <c r="BK1944" s="2"/>
      <c r="BL1944" s="2"/>
      <c r="BM1944" s="2">
        <v>2.8671527961657293</v>
      </c>
      <c r="BN1944" s="2"/>
      <c r="BO1944" s="2"/>
      <c r="BP1944" s="2">
        <v>0.10064215306437256</v>
      </c>
      <c r="BQ1944" s="2"/>
      <c r="BR1944" s="2"/>
      <c r="BS1944" s="2">
        <v>0.33445547961998928</v>
      </c>
      <c r="BT1944" s="2"/>
      <c r="BU1944" s="2"/>
      <c r="BV1944" s="2">
        <v>0.5649023673156417</v>
      </c>
      <c r="BW1944" s="2"/>
      <c r="BX1944" s="2"/>
      <c r="BY1944" s="2">
        <v>28754.6753927461</v>
      </c>
      <c r="BZ1944" s="2"/>
      <c r="CA1944" s="2"/>
      <c r="CB1944" s="2">
        <v>2893.9324421931001</v>
      </c>
      <c r="CC1944" s="2"/>
      <c r="CD1944" s="2"/>
      <c r="CE1944" s="2">
        <v>16243.5842007551</v>
      </c>
      <c r="CF1944" s="2"/>
      <c r="CG1944" s="2"/>
      <c r="CH1944" s="2">
        <v>9617.1587497979999</v>
      </c>
      <c r="CI1944" s="2"/>
      <c r="CJ1944" s="2">
        <v>1749.2713099629</v>
      </c>
      <c r="CK1944" s="2" t="s">
        <v>60</v>
      </c>
      <c r="CL1944" s="2" t="s">
        <v>60</v>
      </c>
      <c r="CM1944" s="2">
        <v>0</v>
      </c>
      <c r="CN1944" s="2">
        <v>4709</v>
      </c>
      <c r="CO1944" s="2" t="s">
        <v>60</v>
      </c>
      <c r="CP1944" s="2">
        <f t="shared" si="30"/>
        <v>3.8908673271253524E-2</v>
      </c>
    </row>
    <row r="1945" spans="1:94" ht="17.100000000000001" customHeight="1" x14ac:dyDescent="0.3">
      <c r="A1945" s="3">
        <v>4306106</v>
      </c>
      <c r="B1945" s="3" t="s">
        <v>414</v>
      </c>
      <c r="C1945" s="3" t="s">
        <v>391</v>
      </c>
      <c r="D1945" s="3" t="s">
        <v>414</v>
      </c>
      <c r="E1945" s="3" t="s">
        <v>391</v>
      </c>
      <c r="F1945" s="3">
        <v>25</v>
      </c>
      <c r="G1945" s="3">
        <v>8714</v>
      </c>
      <c r="H1945" s="3">
        <v>0.70199999999999996</v>
      </c>
      <c r="I1945" s="3">
        <v>3071</v>
      </c>
      <c r="J1945" s="3">
        <v>0.247</v>
      </c>
      <c r="K1945" s="3">
        <v>627</v>
      </c>
      <c r="L1945" s="3">
        <v>5.0999999999999997E-2</v>
      </c>
      <c r="M1945" s="3">
        <v>2</v>
      </c>
      <c r="N1945" s="3"/>
      <c r="O1945" s="3">
        <v>12414</v>
      </c>
      <c r="P1945" s="3"/>
      <c r="Q1945" s="3">
        <v>21</v>
      </c>
      <c r="R1945" s="3">
        <v>6309</v>
      </c>
      <c r="S1945" s="3">
        <v>0.45271239954075776</v>
      </c>
      <c r="T1945" s="3">
        <v>3975</v>
      </c>
      <c r="U1945" s="3">
        <v>0.28523249138920781</v>
      </c>
      <c r="V1945" s="3">
        <v>3652</v>
      </c>
      <c r="W1945" s="3">
        <v>0.26205510907003443</v>
      </c>
      <c r="X1945" s="3" t="s">
        <v>60</v>
      </c>
      <c r="Y1945" s="3" t="s">
        <v>60</v>
      </c>
      <c r="Z1945" s="3">
        <v>13936</v>
      </c>
      <c r="AA1945" s="3" t="s">
        <v>1358</v>
      </c>
      <c r="AB1945" s="3" t="s">
        <v>414</v>
      </c>
      <c r="AC1945" s="3" t="s">
        <v>391</v>
      </c>
      <c r="AD1945" s="3">
        <v>17</v>
      </c>
      <c r="AE1945" s="3">
        <v>3209</v>
      </c>
      <c r="AF1945" s="3">
        <v>0.28999999999999998</v>
      </c>
      <c r="AG1945" s="3">
        <v>1928</v>
      </c>
      <c r="AH1945" s="3">
        <v>0.17</v>
      </c>
      <c r="AI1945" s="3">
        <v>392</v>
      </c>
      <c r="AJ1945" s="3">
        <v>0.04</v>
      </c>
      <c r="AK1945" s="3">
        <v>5066</v>
      </c>
      <c r="AL1945" s="3">
        <v>0.45</v>
      </c>
      <c r="AM1945" s="3">
        <v>143</v>
      </c>
      <c r="AN1945" s="3">
        <v>410</v>
      </c>
      <c r="AO1945" s="3">
        <v>11148</v>
      </c>
      <c r="AP1945" s="3" t="s">
        <v>414</v>
      </c>
      <c r="AQ1945" s="3" t="s">
        <v>391</v>
      </c>
      <c r="AR1945" s="3">
        <v>17</v>
      </c>
      <c r="AS1945" s="3">
        <v>5628</v>
      </c>
      <c r="AT1945" s="3">
        <v>0.45</v>
      </c>
      <c r="AU1945" s="3">
        <v>940</v>
      </c>
      <c r="AV1945" s="3">
        <v>7.4999999999999997E-2</v>
      </c>
      <c r="AW1945" s="3">
        <v>5930</v>
      </c>
      <c r="AX1945" s="3">
        <v>0.45500000000000002</v>
      </c>
      <c r="AY1945" s="3">
        <v>287</v>
      </c>
      <c r="AZ1945" s="3">
        <v>258</v>
      </c>
      <c r="BA1945" s="3">
        <v>12498</v>
      </c>
      <c r="BB1945" s="3">
        <v>0.3454055463792054</v>
      </c>
      <c r="BC1945" s="3">
        <v>0.38540813646266281</v>
      </c>
      <c r="BD1945" s="3">
        <v>0.1309814879497031</v>
      </c>
      <c r="BE1945" s="3">
        <v>57515</v>
      </c>
      <c r="BF1945" s="3">
        <v>64721</v>
      </c>
      <c r="BG1945" s="3">
        <v>8589</v>
      </c>
      <c r="BH1945" s="3">
        <v>19866</v>
      </c>
      <c r="BI1945" s="3">
        <v>24944</v>
      </c>
      <c r="BJ1945" s="3">
        <v>1125</v>
      </c>
      <c r="BK1945" s="3">
        <v>3.6551481637361372</v>
      </c>
      <c r="BL1945" s="3">
        <v>3.9717696344149851</v>
      </c>
      <c r="BM1945" s="3">
        <v>6.4030298091784577</v>
      </c>
      <c r="BN1945" s="3">
        <v>0.10428236468946273</v>
      </c>
      <c r="BO1945" s="3">
        <v>0.22530923611241943</v>
      </c>
      <c r="BP1945" s="3">
        <v>9.8427001679292178E-2</v>
      </c>
      <c r="BQ1945" s="3">
        <v>0.5431243830085718</v>
      </c>
      <c r="BR1945" s="3">
        <v>0.44238195434172994</v>
      </c>
      <c r="BS1945" s="3">
        <v>0.70250246807642369</v>
      </c>
      <c r="BT1945" s="3">
        <v>0.35259325230196553</v>
      </c>
      <c r="BU1945" s="3">
        <v>0.33230880954585063</v>
      </c>
      <c r="BV1945" s="3">
        <v>0.19907053024428978</v>
      </c>
      <c r="BW1945" s="3">
        <v>72613.173420782099</v>
      </c>
      <c r="BX1945" s="3">
        <v>99071.821760847393</v>
      </c>
      <c r="BY1945" s="3">
        <v>140290.38311910001</v>
      </c>
      <c r="BZ1945" s="3">
        <v>7572.2734319252004</v>
      </c>
      <c r="CA1945" s="3">
        <v>22321.796481202298</v>
      </c>
      <c r="CB1945" s="3">
        <v>13808.361774852199</v>
      </c>
      <c r="CC1945" s="3">
        <v>25602.9149764002</v>
      </c>
      <c r="CD1945" s="3">
        <v>32922.439148885896</v>
      </c>
      <c r="CE1945" s="3">
        <v>27927.680955693799</v>
      </c>
      <c r="CF1945" s="3">
        <v>39437.985012456702</v>
      </c>
      <c r="CG1945" s="3">
        <v>43827.586130759199</v>
      </c>
      <c r="CH1945" s="3">
        <v>98554.340388554803</v>
      </c>
      <c r="CI1945" s="3">
        <v>13375.498310970699</v>
      </c>
      <c r="CJ1945" s="3">
        <v>41000.475139525501</v>
      </c>
      <c r="CK1945" s="3">
        <v>16677</v>
      </c>
      <c r="CL1945" s="3">
        <v>19757</v>
      </c>
      <c r="CM1945" s="3">
        <v>25477</v>
      </c>
      <c r="CN1945" s="3">
        <v>14332</v>
      </c>
      <c r="CO1945" s="3">
        <v>0.25767525223652293</v>
      </c>
      <c r="CP1945" s="3">
        <f t="shared" si="30"/>
        <v>1.6686459424845732</v>
      </c>
    </row>
    <row r="1946" spans="1:94" ht="17.100000000000001" customHeight="1" x14ac:dyDescent="0.3">
      <c r="A1946" s="2">
        <v>4306403</v>
      </c>
      <c r="B1946" s="2" t="s">
        <v>6244</v>
      </c>
      <c r="C1946" s="2" t="s">
        <v>391</v>
      </c>
      <c r="D1946" s="2" t="s">
        <v>5424</v>
      </c>
      <c r="E1946" s="2" t="s">
        <v>391</v>
      </c>
      <c r="F1946" s="2" t="s">
        <v>60</v>
      </c>
      <c r="G1946" s="2" t="s">
        <v>60</v>
      </c>
      <c r="H1946" s="2" t="s">
        <v>60</v>
      </c>
      <c r="I1946" s="2" t="s">
        <v>60</v>
      </c>
      <c r="J1946" s="2" t="s">
        <v>60</v>
      </c>
      <c r="K1946" s="2" t="s">
        <v>60</v>
      </c>
      <c r="L1946" s="2" t="s">
        <v>60</v>
      </c>
      <c r="M1946" s="2" t="s">
        <v>60</v>
      </c>
      <c r="N1946" s="2" t="s">
        <v>60</v>
      </c>
      <c r="O1946" s="2" t="s">
        <v>60</v>
      </c>
      <c r="P1946" s="2" t="s">
        <v>60</v>
      </c>
      <c r="Q1946" s="2" t="s">
        <v>60</v>
      </c>
      <c r="R1946" s="2" t="s">
        <v>60</v>
      </c>
      <c r="S1946" s="2" t="s">
        <v>60</v>
      </c>
      <c r="T1946" s="2" t="s">
        <v>60</v>
      </c>
      <c r="U1946" s="2" t="s">
        <v>60</v>
      </c>
      <c r="V1946" s="2" t="s">
        <v>60</v>
      </c>
      <c r="W1946" s="2" t="s">
        <v>60</v>
      </c>
      <c r="X1946" s="2" t="s">
        <v>60</v>
      </c>
      <c r="Y1946" s="2" t="s">
        <v>60</v>
      </c>
      <c r="Z1946" s="2" t="s">
        <v>60</v>
      </c>
      <c r="AA1946" s="2" t="s">
        <v>60</v>
      </c>
      <c r="AB1946" s="2" t="s">
        <v>60</v>
      </c>
      <c r="AC1946" s="2" t="s">
        <v>60</v>
      </c>
      <c r="AD1946" s="2" t="s">
        <v>60</v>
      </c>
      <c r="AE1946" s="2" t="s">
        <v>60</v>
      </c>
      <c r="AF1946" s="2" t="s">
        <v>60</v>
      </c>
      <c r="AG1946" s="2" t="s">
        <v>60</v>
      </c>
      <c r="AH1946" s="2" t="s">
        <v>60</v>
      </c>
      <c r="AI1946" s="2" t="s">
        <v>60</v>
      </c>
      <c r="AJ1946" s="2" t="s">
        <v>60</v>
      </c>
      <c r="AK1946" s="2" t="s">
        <v>60</v>
      </c>
      <c r="AL1946" s="2" t="s">
        <v>60</v>
      </c>
      <c r="AM1946" s="2" t="s">
        <v>60</v>
      </c>
      <c r="AN1946" s="2" t="s">
        <v>60</v>
      </c>
      <c r="AO1946" s="2" t="s">
        <v>60</v>
      </c>
      <c r="AP1946" s="2" t="s">
        <v>5424</v>
      </c>
      <c r="AQ1946" s="2" t="s">
        <v>391</v>
      </c>
      <c r="AR1946" s="2">
        <v>51</v>
      </c>
      <c r="AS1946" s="2">
        <v>2255</v>
      </c>
      <c r="AT1946" s="2">
        <v>0.68500000000000005</v>
      </c>
      <c r="AU1946" s="2">
        <v>649</v>
      </c>
      <c r="AV1946" s="2">
        <v>0.19700000000000001</v>
      </c>
      <c r="AW1946" s="2">
        <v>388</v>
      </c>
      <c r="AX1946" s="2">
        <v>0.112</v>
      </c>
      <c r="AY1946" s="2">
        <v>89</v>
      </c>
      <c r="AZ1946" s="2">
        <v>76</v>
      </c>
      <c r="BA1946" s="2">
        <v>3292</v>
      </c>
      <c r="BB1946" s="2"/>
      <c r="BC1946" s="2"/>
      <c r="BD1946" s="2">
        <v>0.12461584217309409</v>
      </c>
      <c r="BE1946" s="2"/>
      <c r="BF1946" s="2"/>
      <c r="BG1946" s="2">
        <v>10087</v>
      </c>
      <c r="BH1946" s="2"/>
      <c r="BI1946" s="2"/>
      <c r="BJ1946" s="2">
        <v>1257</v>
      </c>
      <c r="BK1946" s="2"/>
      <c r="BL1946" s="2"/>
      <c r="BM1946" s="2">
        <v>4.711513174958319</v>
      </c>
      <c r="BN1946" s="2"/>
      <c r="BO1946" s="2"/>
      <c r="BP1946" s="2">
        <v>0.28121751278146201</v>
      </c>
      <c r="BQ1946" s="2"/>
      <c r="BR1946" s="2"/>
      <c r="BS1946" s="2">
        <v>0.14394087885915915</v>
      </c>
      <c r="BT1946" s="2"/>
      <c r="BU1946" s="2"/>
      <c r="BV1946" s="2">
        <v>0.57484160835938292</v>
      </c>
      <c r="BW1946" s="2"/>
      <c r="BX1946" s="2"/>
      <c r="BY1946" s="2">
        <v>24551.695154707799</v>
      </c>
      <c r="BZ1946" s="2"/>
      <c r="CA1946" s="2"/>
      <c r="CB1946" s="2">
        <v>6904.3666459755996</v>
      </c>
      <c r="CC1946" s="2"/>
      <c r="CD1946" s="2"/>
      <c r="CE1946" s="2">
        <v>14113.3359306815</v>
      </c>
      <c r="CF1946" s="2"/>
      <c r="CG1946" s="2"/>
      <c r="CH1946" s="2">
        <v>3533.9925780508001</v>
      </c>
      <c r="CI1946" s="2"/>
      <c r="CJ1946" s="2">
        <v>1026.1609581380001</v>
      </c>
      <c r="CK1946" s="2" t="s">
        <v>60</v>
      </c>
      <c r="CL1946" s="2" t="s">
        <v>60</v>
      </c>
      <c r="CM1946" s="2" t="s">
        <v>60</v>
      </c>
      <c r="CN1946" s="2">
        <v>2754</v>
      </c>
      <c r="CO1946" s="2" t="s">
        <v>60</v>
      </c>
      <c r="CP1946" s="2">
        <f t="shared" si="30"/>
        <v>0.27302468523842571</v>
      </c>
    </row>
    <row r="1947" spans="1:94" ht="17.100000000000001" customHeight="1" x14ac:dyDescent="0.3">
      <c r="A1947" s="3">
        <v>4306601</v>
      </c>
      <c r="B1947" s="3" t="s">
        <v>415</v>
      </c>
      <c r="C1947" s="3" t="s">
        <v>391</v>
      </c>
      <c r="D1947" s="3" t="s">
        <v>415</v>
      </c>
      <c r="E1947" s="3" t="s">
        <v>391</v>
      </c>
      <c r="F1947" s="3">
        <v>26</v>
      </c>
      <c r="G1947" s="3">
        <v>2243</v>
      </c>
      <c r="H1947" s="3">
        <v>0.47099999999999997</v>
      </c>
      <c r="I1947" s="3">
        <v>2349</v>
      </c>
      <c r="J1947" s="3">
        <v>0.49299999999999999</v>
      </c>
      <c r="K1947" s="3">
        <v>173</v>
      </c>
      <c r="L1947" s="3">
        <v>3.5999999999999997E-2</v>
      </c>
      <c r="M1947" s="3"/>
      <c r="N1947" s="3"/>
      <c r="O1947" s="3">
        <v>4765</v>
      </c>
      <c r="P1947" s="3"/>
      <c r="Q1947" s="3">
        <v>22</v>
      </c>
      <c r="R1947" s="3">
        <v>1939</v>
      </c>
      <c r="S1947" s="3">
        <v>0.40907172995780589</v>
      </c>
      <c r="T1947" s="3">
        <v>2138</v>
      </c>
      <c r="U1947" s="3">
        <v>0.4510548523206751</v>
      </c>
      <c r="V1947" s="3">
        <v>663</v>
      </c>
      <c r="W1947" s="3">
        <v>0.13987341772151898</v>
      </c>
      <c r="X1947" s="3" t="s">
        <v>60</v>
      </c>
      <c r="Y1947" s="3" t="s">
        <v>60</v>
      </c>
      <c r="Z1947" s="3">
        <v>4740</v>
      </c>
      <c r="AA1947" s="3" t="s">
        <v>1359</v>
      </c>
      <c r="AB1947" s="3" t="s">
        <v>415</v>
      </c>
      <c r="AC1947" s="3" t="s">
        <v>391</v>
      </c>
      <c r="AD1947" s="3">
        <v>18</v>
      </c>
      <c r="AE1947" s="3">
        <v>3238</v>
      </c>
      <c r="AF1947" s="3">
        <v>0.47</v>
      </c>
      <c r="AG1947" s="3">
        <v>122</v>
      </c>
      <c r="AH1947" s="3">
        <v>0.02</v>
      </c>
      <c r="AI1947" s="3">
        <v>88</v>
      </c>
      <c r="AJ1947" s="3">
        <v>0.01</v>
      </c>
      <c r="AK1947" s="3">
        <v>3314</v>
      </c>
      <c r="AL1947" s="3">
        <v>0.48</v>
      </c>
      <c r="AM1947" s="3">
        <v>108</v>
      </c>
      <c r="AN1947" s="3">
        <v>66</v>
      </c>
      <c r="AO1947" s="3">
        <v>6936</v>
      </c>
      <c r="AP1947" s="3" t="s">
        <v>415</v>
      </c>
      <c r="AQ1947" s="3" t="s">
        <v>391</v>
      </c>
      <c r="AR1947" s="3">
        <v>18</v>
      </c>
      <c r="AS1947" s="3">
        <v>4653</v>
      </c>
      <c r="AT1947" s="3">
        <v>0.52100000000000002</v>
      </c>
      <c r="AU1947" s="3">
        <v>344</v>
      </c>
      <c r="AV1947" s="3">
        <v>3.9E-2</v>
      </c>
      <c r="AW1947" s="3">
        <v>3931</v>
      </c>
      <c r="AX1947" s="3">
        <v>0.42099999999999999</v>
      </c>
      <c r="AY1947" s="3">
        <v>226</v>
      </c>
      <c r="AZ1947" s="3">
        <v>181</v>
      </c>
      <c r="BA1947" s="3">
        <v>8928</v>
      </c>
      <c r="BB1947" s="3">
        <v>0.41128125605737548</v>
      </c>
      <c r="BC1947" s="3">
        <v>0.45812424631423349</v>
      </c>
      <c r="BD1947" s="3">
        <v>0.10330296127562642</v>
      </c>
      <c r="BE1947" s="3">
        <v>25795</v>
      </c>
      <c r="BF1947" s="3">
        <v>25707</v>
      </c>
      <c r="BG1947" s="3">
        <v>17560</v>
      </c>
      <c r="BH1947" s="3">
        <v>10609</v>
      </c>
      <c r="BI1947" s="3">
        <v>11777</v>
      </c>
      <c r="BJ1947" s="3">
        <v>1814</v>
      </c>
      <c r="BK1947" s="3">
        <v>3.1244662173813551</v>
      </c>
      <c r="BL1947" s="3">
        <v>2.160440188974603</v>
      </c>
      <c r="BM1947" s="3">
        <v>2.457868365518495</v>
      </c>
      <c r="BN1947" s="3">
        <v>4.5772929274175124E-2</v>
      </c>
      <c r="BO1947" s="3">
        <v>8.2113331560095565E-2</v>
      </c>
      <c r="BP1947" s="3">
        <v>0.46232098111821052</v>
      </c>
      <c r="BQ1947" s="3">
        <v>0.61591091969814959</v>
      </c>
      <c r="BR1947" s="3">
        <v>0.48058708635883091</v>
      </c>
      <c r="BS1947" s="3">
        <v>0.33851525305162322</v>
      </c>
      <c r="BT1947" s="3">
        <v>0.33831615102767532</v>
      </c>
      <c r="BU1947" s="3">
        <v>0.43729958208107356</v>
      </c>
      <c r="BV1947" s="3">
        <v>0.19916376583016632</v>
      </c>
      <c r="BW1947" s="3">
        <v>33147.462100198798</v>
      </c>
      <c r="BX1947" s="3">
        <v>25443.5041055539</v>
      </c>
      <c r="BY1947" s="3">
        <v>29462.468097470199</v>
      </c>
      <c r="BZ1947" s="3">
        <v>1517.2564383307999</v>
      </c>
      <c r="CA1947" s="3">
        <v>2089.2508886700002</v>
      </c>
      <c r="CB1947" s="3">
        <v>13621.1171569864</v>
      </c>
      <c r="CC1947" s="3">
        <v>11214.321794075</v>
      </c>
      <c r="CD1947" s="3">
        <v>11126.4337120368</v>
      </c>
      <c r="CE1947" s="3">
        <v>5867.8560969433001</v>
      </c>
      <c r="CF1947" s="3">
        <v>20415.883867793</v>
      </c>
      <c r="CG1947" s="3">
        <v>12227.819504847101</v>
      </c>
      <c r="CH1947" s="3">
        <v>9973.4948435405004</v>
      </c>
      <c r="CI1947" s="3">
        <v>4701.4167158619002</v>
      </c>
      <c r="CJ1947" s="3">
        <v>13161.1862261241</v>
      </c>
      <c r="CK1947" s="3">
        <v>9799</v>
      </c>
      <c r="CL1947" s="3">
        <v>8433</v>
      </c>
      <c r="CM1947" s="3">
        <v>10230</v>
      </c>
      <c r="CN1947" s="3">
        <v>10461</v>
      </c>
      <c r="CO1947" s="3">
        <v>0.38118022328548645</v>
      </c>
      <c r="CP1947" s="3">
        <f t="shared" si="30"/>
        <v>0.5957289293849658</v>
      </c>
    </row>
    <row r="1948" spans="1:94" ht="17.100000000000001" customHeight="1" x14ac:dyDescent="0.3">
      <c r="A1948" s="2">
        <v>4306809</v>
      </c>
      <c r="B1948" s="2" t="s">
        <v>4453</v>
      </c>
      <c r="C1948" s="2" t="s">
        <v>391</v>
      </c>
      <c r="D1948" s="2" t="s">
        <v>4453</v>
      </c>
      <c r="E1948" s="2" t="s">
        <v>391</v>
      </c>
      <c r="F1948" s="2" t="s">
        <v>60</v>
      </c>
      <c r="G1948" s="2" t="s">
        <v>60</v>
      </c>
      <c r="H1948" s="2" t="s">
        <v>60</v>
      </c>
      <c r="I1948" s="2" t="s">
        <v>60</v>
      </c>
      <c r="J1948" s="2" t="s">
        <v>60</v>
      </c>
      <c r="K1948" s="2" t="s">
        <v>60</v>
      </c>
      <c r="L1948" s="2" t="s">
        <v>60</v>
      </c>
      <c r="M1948" s="2" t="s">
        <v>60</v>
      </c>
      <c r="N1948" s="2" t="s">
        <v>60</v>
      </c>
      <c r="O1948" s="2" t="s">
        <v>60</v>
      </c>
      <c r="P1948" s="2" t="s">
        <v>60</v>
      </c>
      <c r="Q1948" s="2" t="s">
        <v>60</v>
      </c>
      <c r="R1948" s="2" t="s">
        <v>60</v>
      </c>
      <c r="S1948" s="2" t="s">
        <v>60</v>
      </c>
      <c r="T1948" s="2" t="s">
        <v>60</v>
      </c>
      <c r="U1948" s="2" t="s">
        <v>60</v>
      </c>
      <c r="V1948" s="2" t="s">
        <v>60</v>
      </c>
      <c r="W1948" s="2" t="s">
        <v>60</v>
      </c>
      <c r="X1948" s="2" t="s">
        <v>60</v>
      </c>
      <c r="Y1948" s="2" t="s">
        <v>60</v>
      </c>
      <c r="Z1948" s="2" t="s">
        <v>60</v>
      </c>
      <c r="AA1948" s="2" t="s">
        <v>4452</v>
      </c>
      <c r="AB1948" s="2" t="s">
        <v>4453</v>
      </c>
      <c r="AC1948" s="2" t="s">
        <v>391</v>
      </c>
      <c r="AD1948" s="2">
        <v>67</v>
      </c>
      <c r="AE1948" s="2">
        <v>2686</v>
      </c>
      <c r="AF1948" s="2">
        <v>0.45</v>
      </c>
      <c r="AG1948" s="2">
        <v>1064</v>
      </c>
      <c r="AH1948" s="2">
        <v>0.18</v>
      </c>
      <c r="AI1948" s="2">
        <v>1126</v>
      </c>
      <c r="AJ1948" s="2">
        <v>0.19</v>
      </c>
      <c r="AK1948" s="2">
        <v>914</v>
      </c>
      <c r="AL1948" s="2">
        <v>0.15</v>
      </c>
      <c r="AM1948" s="2">
        <v>122</v>
      </c>
      <c r="AN1948" s="2">
        <v>103</v>
      </c>
      <c r="AO1948" s="2">
        <v>6015</v>
      </c>
      <c r="AP1948" s="2" t="s">
        <v>4453</v>
      </c>
      <c r="AQ1948" s="2" t="s">
        <v>391</v>
      </c>
      <c r="AR1948" s="2">
        <v>67</v>
      </c>
      <c r="AS1948" s="2">
        <v>4301</v>
      </c>
      <c r="AT1948" s="2">
        <v>0.54500000000000004</v>
      </c>
      <c r="AU1948" s="2">
        <v>560</v>
      </c>
      <c r="AV1948" s="2">
        <v>7.0999999999999994E-2</v>
      </c>
      <c r="AW1948" s="2">
        <v>3028</v>
      </c>
      <c r="AX1948" s="2">
        <v>0.35599999999999998</v>
      </c>
      <c r="AY1948" s="2">
        <v>277</v>
      </c>
      <c r="AZ1948" s="2">
        <v>348</v>
      </c>
      <c r="BA1948" s="2">
        <v>7889</v>
      </c>
      <c r="BB1948" s="2">
        <v>9.6961432217909718E-2</v>
      </c>
      <c r="BC1948" s="2">
        <v>0.12471151879874967</v>
      </c>
      <c r="BD1948" s="2">
        <v>0.61380823767724513</v>
      </c>
      <c r="BE1948" s="2">
        <v>28599</v>
      </c>
      <c r="BF1948" s="2">
        <v>34231</v>
      </c>
      <c r="BG1948" s="2">
        <v>29620</v>
      </c>
      <c r="BH1948" s="2">
        <v>2773</v>
      </c>
      <c r="BI1948" s="2">
        <v>4269</v>
      </c>
      <c r="BJ1948" s="2">
        <v>18181</v>
      </c>
      <c r="BK1948" s="2">
        <v>12.759619802808547</v>
      </c>
      <c r="BL1948" s="2">
        <v>13.71009068539658</v>
      </c>
      <c r="BM1948" s="2">
        <v>4.2207967528447154</v>
      </c>
      <c r="BN1948" s="2">
        <v>0.2254940780131324</v>
      </c>
      <c r="BO1948" s="2">
        <v>0.21409390642432849</v>
      </c>
      <c r="BP1948" s="2">
        <v>0.33154514002952151</v>
      </c>
      <c r="BQ1948" s="2">
        <v>0.19194584732633521</v>
      </c>
      <c r="BR1948" s="2">
        <v>0.29786352366961366</v>
      </c>
      <c r="BS1948" s="2">
        <v>0.31183596924302759</v>
      </c>
      <c r="BT1948" s="2">
        <v>0.58256007466053239</v>
      </c>
      <c r="BU1948" s="2">
        <v>0.48804256990605782</v>
      </c>
      <c r="BV1948" s="2">
        <v>0.35661889072745101</v>
      </c>
      <c r="BW1948" s="2">
        <v>35382.425713188102</v>
      </c>
      <c r="BX1948" s="2">
        <v>58528.377135957999</v>
      </c>
      <c r="BY1948" s="2">
        <v>65743.130222309293</v>
      </c>
      <c r="BZ1948" s="2">
        <v>7978.5274640634998</v>
      </c>
      <c r="CA1948" s="2">
        <v>12530.5688977136</v>
      </c>
      <c r="CB1948" s="2">
        <v>21796.815315534601</v>
      </c>
      <c r="CC1948" s="2">
        <v>20612.3885651456</v>
      </c>
      <c r="CD1948" s="2">
        <v>28564.339589863899</v>
      </c>
      <c r="CE1948" s="2">
        <v>23445.242172830302</v>
      </c>
      <c r="CF1948" s="2">
        <v>6791.5096839790003</v>
      </c>
      <c r="CG1948" s="2">
        <v>17433.468648380502</v>
      </c>
      <c r="CH1948" s="2">
        <v>20501.072733944398</v>
      </c>
      <c r="CI1948" s="2">
        <v>1064.1066640839999</v>
      </c>
      <c r="CJ1948" s="2">
        <v>2710.7773864709002</v>
      </c>
      <c r="CK1948" s="2" t="s">
        <v>60</v>
      </c>
      <c r="CL1948" s="2" t="s">
        <v>60</v>
      </c>
      <c r="CM1948" s="2">
        <v>9626</v>
      </c>
      <c r="CN1948" s="2">
        <v>9636</v>
      </c>
      <c r="CO1948" s="2" t="s">
        <v>60</v>
      </c>
      <c r="CP1948" s="2">
        <f t="shared" si="30"/>
        <v>0.325320729237002</v>
      </c>
    </row>
    <row r="1949" spans="1:94" ht="17.100000000000001" customHeight="1" x14ac:dyDescent="0.3">
      <c r="A1949" s="3">
        <v>4306908</v>
      </c>
      <c r="B1949" s="3" t="s">
        <v>5899</v>
      </c>
      <c r="C1949" s="3" t="s">
        <v>391</v>
      </c>
      <c r="D1949" s="3" t="s">
        <v>416</v>
      </c>
      <c r="E1949" s="3" t="s">
        <v>391</v>
      </c>
      <c r="F1949" s="3">
        <v>27</v>
      </c>
      <c r="G1949" s="3">
        <v>3163</v>
      </c>
      <c r="H1949" s="3">
        <v>0.83199999999999996</v>
      </c>
      <c r="I1949" s="3">
        <v>565</v>
      </c>
      <c r="J1949" s="3">
        <v>0.14899999999999999</v>
      </c>
      <c r="K1949" s="3">
        <v>73</v>
      </c>
      <c r="L1949" s="3">
        <v>1.9E-2</v>
      </c>
      <c r="M1949" s="3"/>
      <c r="N1949" s="3"/>
      <c r="O1949" s="3">
        <v>3801</v>
      </c>
      <c r="P1949" s="3"/>
      <c r="Q1949" s="3">
        <v>23</v>
      </c>
      <c r="R1949" s="3">
        <v>1915</v>
      </c>
      <c r="S1949" s="3">
        <v>0.42669340463458111</v>
      </c>
      <c r="T1949" s="3">
        <v>697</v>
      </c>
      <c r="U1949" s="3">
        <v>0.1553030303030303</v>
      </c>
      <c r="V1949" s="3">
        <v>1874</v>
      </c>
      <c r="W1949" s="3">
        <v>0.4175579322638146</v>
      </c>
      <c r="X1949" s="3">
        <v>2</v>
      </c>
      <c r="Y1949" s="3">
        <v>4.4563279857397502E-4</v>
      </c>
      <c r="Z1949" s="3">
        <v>4488</v>
      </c>
      <c r="AA1949" s="3" t="s">
        <v>1360</v>
      </c>
      <c r="AB1949" s="3" t="s">
        <v>1361</v>
      </c>
      <c r="AC1949" s="3" t="s">
        <v>391</v>
      </c>
      <c r="AD1949" s="3"/>
      <c r="AE1949" s="3">
        <v>3276</v>
      </c>
      <c r="AF1949" s="3">
        <v>0.48</v>
      </c>
      <c r="AG1949" s="3">
        <v>323</v>
      </c>
      <c r="AH1949" s="3">
        <v>0.05</v>
      </c>
      <c r="AI1949" s="3">
        <v>39</v>
      </c>
      <c r="AJ1949" s="3">
        <v>0.01</v>
      </c>
      <c r="AK1949" s="3">
        <v>2964</v>
      </c>
      <c r="AL1949" s="3">
        <v>0.43</v>
      </c>
      <c r="AM1949" s="3">
        <v>91</v>
      </c>
      <c r="AN1949" s="3">
        <v>177</v>
      </c>
      <c r="AO1949" s="3">
        <v>6870</v>
      </c>
      <c r="AP1949" s="3" t="s">
        <v>416</v>
      </c>
      <c r="AQ1949" s="3" t="s">
        <v>391</v>
      </c>
      <c r="AR1949" s="3">
        <v>19</v>
      </c>
      <c r="AS1949" s="3">
        <v>3641</v>
      </c>
      <c r="AT1949" s="3">
        <v>0.56000000000000005</v>
      </c>
      <c r="AU1949" s="3">
        <v>396</v>
      </c>
      <c r="AV1949" s="3">
        <v>6.0999999999999999E-2</v>
      </c>
      <c r="AW1949" s="3">
        <v>2469</v>
      </c>
      <c r="AX1949" s="3">
        <v>0.35</v>
      </c>
      <c r="AY1949" s="3">
        <v>248</v>
      </c>
      <c r="AZ1949" s="3">
        <v>311</v>
      </c>
      <c r="BA1949" s="3">
        <v>6506</v>
      </c>
      <c r="BB1949" s="3">
        <v>0.10178464225290618</v>
      </c>
      <c r="BC1949" s="3">
        <v>0.10618714845747401</v>
      </c>
      <c r="BD1949" s="3">
        <v>0.1270250185781521</v>
      </c>
      <c r="BE1949" s="3">
        <v>36646</v>
      </c>
      <c r="BF1949" s="3">
        <v>41069</v>
      </c>
      <c r="BG1949" s="3">
        <v>20185</v>
      </c>
      <c r="BH1949" s="3">
        <v>3730</v>
      </c>
      <c r="BI1949" s="3">
        <v>4361</v>
      </c>
      <c r="BJ1949" s="3">
        <v>2564</v>
      </c>
      <c r="BK1949" s="3">
        <v>6.426156360597024</v>
      </c>
      <c r="BL1949" s="3">
        <v>5.5116376671622787</v>
      </c>
      <c r="BM1949" s="3">
        <v>3.9782070145026012</v>
      </c>
      <c r="BN1949" s="3">
        <v>3.8887705698790589E-2</v>
      </c>
      <c r="BO1949" s="3">
        <v>4.3649989971514903E-2</v>
      </c>
      <c r="BP1949" s="3">
        <v>5.1798438265991488E-2</v>
      </c>
      <c r="BQ1949" s="3">
        <v>0.34036779231394793</v>
      </c>
      <c r="BR1949" s="3">
        <v>0.28974572133746934</v>
      </c>
      <c r="BS1949" s="3">
        <v>0.22267435767486321</v>
      </c>
      <c r="BT1949" s="3">
        <v>0.6207445019872615</v>
      </c>
      <c r="BU1949" s="3">
        <v>0.66660428869101163</v>
      </c>
      <c r="BV1949" s="3">
        <v>0.72552720405914528</v>
      </c>
      <c r="BW1949" s="3">
        <v>23969.563225026901</v>
      </c>
      <c r="BX1949" s="3">
        <v>24036.251866494698</v>
      </c>
      <c r="BY1949" s="3">
        <v>75713.235900013504</v>
      </c>
      <c r="BZ1949" s="3">
        <v>932.12132042339999</v>
      </c>
      <c r="CA1949" s="3">
        <v>1049.1821529253</v>
      </c>
      <c r="CB1949" s="3">
        <v>3921.8273756853</v>
      </c>
      <c r="CC1949" s="3">
        <v>14878.974586971501</v>
      </c>
      <c r="CD1949" s="3">
        <v>16022.668578262699</v>
      </c>
      <c r="CE1949" s="3">
        <v>54932.012352807302</v>
      </c>
      <c r="CF1949" s="3">
        <v>8158.4673176320002</v>
      </c>
      <c r="CG1949" s="3">
        <v>6964.4011353065998</v>
      </c>
      <c r="CH1949" s="3">
        <v>16859.396171520901</v>
      </c>
      <c r="CI1949" s="3">
        <v>896.42925034949997</v>
      </c>
      <c r="CJ1949" s="3">
        <v>2139.0829016452999</v>
      </c>
      <c r="CK1949" s="3">
        <v>6599</v>
      </c>
      <c r="CL1949" s="3">
        <v>7238</v>
      </c>
      <c r="CM1949" s="3">
        <v>10826</v>
      </c>
      <c r="CN1949" s="3">
        <v>7945</v>
      </c>
      <c r="CO1949" s="3">
        <v>0.16068080547371497</v>
      </c>
      <c r="CP1949" s="3">
        <f t="shared" si="30"/>
        <v>0.39360911567996038</v>
      </c>
    </row>
    <row r="1950" spans="1:94" ht="17.100000000000001" customHeight="1" x14ac:dyDescent="0.3">
      <c r="A1950" s="2">
        <v>4307005</v>
      </c>
      <c r="B1950" s="2" t="s">
        <v>1363</v>
      </c>
      <c r="C1950" s="2" t="s">
        <v>391</v>
      </c>
      <c r="D1950" s="2" t="s">
        <v>417</v>
      </c>
      <c r="E1950" s="2" t="s">
        <v>391</v>
      </c>
      <c r="F1950" s="2">
        <v>28</v>
      </c>
      <c r="G1950" s="2">
        <v>13603</v>
      </c>
      <c r="H1950" s="2">
        <v>0.90500000000000003</v>
      </c>
      <c r="I1950" s="2">
        <v>1162</v>
      </c>
      <c r="J1950" s="2">
        <v>7.6999999999999999E-2</v>
      </c>
      <c r="K1950" s="2">
        <v>268</v>
      </c>
      <c r="L1950" s="2">
        <v>1.7999999999999999E-2</v>
      </c>
      <c r="M1950" s="2"/>
      <c r="N1950" s="2"/>
      <c r="O1950" s="2">
        <v>15033</v>
      </c>
      <c r="P1950" s="2" t="s">
        <v>945</v>
      </c>
      <c r="Q1950" s="2">
        <v>24</v>
      </c>
      <c r="R1950" s="2">
        <v>9899</v>
      </c>
      <c r="S1950" s="2">
        <v>0.45345854328905177</v>
      </c>
      <c r="T1950" s="2">
        <v>2702</v>
      </c>
      <c r="U1950" s="2">
        <v>0.12377462207970683</v>
      </c>
      <c r="V1950" s="2">
        <v>9229</v>
      </c>
      <c r="W1950" s="2">
        <v>0.42276683463124143</v>
      </c>
      <c r="X1950" s="2" t="s">
        <v>60</v>
      </c>
      <c r="Y1950" s="2" t="s">
        <v>60</v>
      </c>
      <c r="Z1950" s="2">
        <v>21830</v>
      </c>
      <c r="AA1950" s="2" t="s">
        <v>1362</v>
      </c>
      <c r="AB1950" s="2" t="s">
        <v>1363</v>
      </c>
      <c r="AC1950" s="2" t="s">
        <v>391</v>
      </c>
      <c r="AD1950" s="2">
        <v>20</v>
      </c>
      <c r="AE1950" s="2">
        <v>5386</v>
      </c>
      <c r="AF1950" s="2">
        <v>0.33</v>
      </c>
      <c r="AG1950" s="2">
        <v>1913</v>
      </c>
      <c r="AH1950" s="2">
        <v>0.12</v>
      </c>
      <c r="AI1950" s="2">
        <v>1808</v>
      </c>
      <c r="AJ1950" s="2">
        <v>0.11</v>
      </c>
      <c r="AK1950" s="2">
        <v>6791</v>
      </c>
      <c r="AL1950" s="2">
        <v>0.42</v>
      </c>
      <c r="AM1950" s="2">
        <v>144</v>
      </c>
      <c r="AN1950" s="2">
        <v>292</v>
      </c>
      <c r="AO1950" s="2">
        <v>16334</v>
      </c>
      <c r="AP1950" s="2" t="s">
        <v>417</v>
      </c>
      <c r="AQ1950" s="2" t="s">
        <v>391</v>
      </c>
      <c r="AR1950" s="2">
        <v>20</v>
      </c>
      <c r="AS1950" s="2">
        <v>5781</v>
      </c>
      <c r="AT1950" s="2">
        <v>0.41399999999999998</v>
      </c>
      <c r="AU1950" s="2">
        <v>3155</v>
      </c>
      <c r="AV1950" s="2">
        <v>0.22600000000000001</v>
      </c>
      <c r="AW1950" s="2">
        <v>5029</v>
      </c>
      <c r="AX1950" s="2">
        <v>0.34300000000000003</v>
      </c>
      <c r="AY1950" s="2">
        <v>321</v>
      </c>
      <c r="AZ1950" s="2">
        <v>379</v>
      </c>
      <c r="BA1950" s="2">
        <v>13965</v>
      </c>
      <c r="BB1950" s="2">
        <v>0.14801700378380903</v>
      </c>
      <c r="BC1950" s="2">
        <v>0.17736281571836124</v>
      </c>
      <c r="BD1950" s="2">
        <v>0.15840930902111325</v>
      </c>
      <c r="BE1950" s="2">
        <v>107035</v>
      </c>
      <c r="BF1950" s="2">
        <v>119529</v>
      </c>
      <c r="BG1950" s="2">
        <v>16672</v>
      </c>
      <c r="BH1950" s="2">
        <v>15843</v>
      </c>
      <c r="BI1950" s="2">
        <v>21200</v>
      </c>
      <c r="BJ1950" s="2">
        <v>2641</v>
      </c>
      <c r="BK1950" s="2">
        <v>5.2577260320590664</v>
      </c>
      <c r="BL1950" s="2">
        <v>9.8666052820636327</v>
      </c>
      <c r="BM1950" s="2">
        <v>6.9843345119571714</v>
      </c>
      <c r="BN1950" s="2">
        <v>0.1503494455461942</v>
      </c>
      <c r="BO1950" s="2">
        <v>0.13592621683706901</v>
      </c>
      <c r="BP1950" s="2">
        <v>0.15762255337379635</v>
      </c>
      <c r="BQ1950" s="2">
        <v>0.32195442391802942</v>
      </c>
      <c r="BR1950" s="2">
        <v>0.45193862039341143</v>
      </c>
      <c r="BS1950" s="2">
        <v>0.60518748739615458</v>
      </c>
      <c r="BT1950" s="2">
        <v>0.52769613053577646</v>
      </c>
      <c r="BU1950" s="2">
        <v>0.41213516276952095</v>
      </c>
      <c r="BV1950" s="2">
        <v>0.2371899592300481</v>
      </c>
      <c r="BW1950" s="2">
        <v>83298.153525911795</v>
      </c>
      <c r="BX1950" s="2">
        <v>209172.03197974901</v>
      </c>
      <c r="BY1950" s="2">
        <v>203355.883650145</v>
      </c>
      <c r="BZ1950" s="2">
        <v>12523.831197642599</v>
      </c>
      <c r="CA1950" s="2">
        <v>28431.9629751297</v>
      </c>
      <c r="CB1950" s="2">
        <v>32053.473624520499</v>
      </c>
      <c r="CC1950" s="2">
        <v>43956.113296398697</v>
      </c>
      <c r="CD1950" s="2">
        <v>86207.149446805299</v>
      </c>
      <c r="CE1950" s="2">
        <v>48233.973752168298</v>
      </c>
      <c r="CF1950" s="2">
        <v>26818.209031870501</v>
      </c>
      <c r="CG1950" s="2">
        <v>94532.919557814297</v>
      </c>
      <c r="CH1950" s="2">
        <v>123068.436273456</v>
      </c>
      <c r="CI1950" s="2">
        <v>2876.3125586755</v>
      </c>
      <c r="CJ1950" s="2">
        <v>8217.0357450282008</v>
      </c>
      <c r="CK1950" s="2">
        <v>23027</v>
      </c>
      <c r="CL1950" s="2">
        <v>29111</v>
      </c>
      <c r="CM1950" s="2">
        <v>30861</v>
      </c>
      <c r="CN1950" s="2">
        <v>16193</v>
      </c>
      <c r="CO1950" s="2">
        <v>0.19264780931824077</v>
      </c>
      <c r="CP1950" s="2">
        <f t="shared" si="30"/>
        <v>0.9712691938579654</v>
      </c>
    </row>
    <row r="1951" spans="1:94" ht="17.100000000000001" customHeight="1" x14ac:dyDescent="0.3">
      <c r="A1951" s="3">
        <v>4307203</v>
      </c>
      <c r="B1951" s="3" t="s">
        <v>5425</v>
      </c>
      <c r="C1951" s="3" t="s">
        <v>391</v>
      </c>
      <c r="D1951" s="3" t="s">
        <v>5425</v>
      </c>
      <c r="E1951" s="3" t="s">
        <v>391</v>
      </c>
      <c r="F1951" s="3" t="s">
        <v>60</v>
      </c>
      <c r="G1951" s="3" t="s">
        <v>60</v>
      </c>
      <c r="H1951" s="3" t="s">
        <v>60</v>
      </c>
      <c r="I1951" s="3" t="s">
        <v>60</v>
      </c>
      <c r="J1951" s="3" t="s">
        <v>60</v>
      </c>
      <c r="K1951" s="3" t="s">
        <v>60</v>
      </c>
      <c r="L1951" s="3" t="s">
        <v>60</v>
      </c>
      <c r="M1951" s="3" t="s">
        <v>60</v>
      </c>
      <c r="N1951" s="3" t="s">
        <v>60</v>
      </c>
      <c r="O1951" s="3" t="s">
        <v>60</v>
      </c>
      <c r="P1951" s="3" t="s">
        <v>60</v>
      </c>
      <c r="Q1951" s="3" t="s">
        <v>60</v>
      </c>
      <c r="R1951" s="3" t="s">
        <v>60</v>
      </c>
      <c r="S1951" s="3" t="s">
        <v>60</v>
      </c>
      <c r="T1951" s="3" t="s">
        <v>60</v>
      </c>
      <c r="U1951" s="3" t="s">
        <v>60</v>
      </c>
      <c r="V1951" s="3" t="s">
        <v>60</v>
      </c>
      <c r="W1951" s="3" t="s">
        <v>60</v>
      </c>
      <c r="X1951" s="3" t="s">
        <v>60</v>
      </c>
      <c r="Y1951" s="3" t="s">
        <v>60</v>
      </c>
      <c r="Z1951" s="3" t="s">
        <v>60</v>
      </c>
      <c r="AA1951" s="3" t="s">
        <v>60</v>
      </c>
      <c r="AB1951" s="3" t="s">
        <v>60</v>
      </c>
      <c r="AC1951" s="3" t="s">
        <v>60</v>
      </c>
      <c r="AD1951" s="3" t="s">
        <v>60</v>
      </c>
      <c r="AE1951" s="3" t="s">
        <v>60</v>
      </c>
      <c r="AF1951" s="3" t="s">
        <v>60</v>
      </c>
      <c r="AG1951" s="3" t="s">
        <v>60</v>
      </c>
      <c r="AH1951" s="3" t="s">
        <v>60</v>
      </c>
      <c r="AI1951" s="3" t="s">
        <v>60</v>
      </c>
      <c r="AJ1951" s="3" t="s">
        <v>60</v>
      </c>
      <c r="AK1951" s="3" t="s">
        <v>60</v>
      </c>
      <c r="AL1951" s="3" t="s">
        <v>60</v>
      </c>
      <c r="AM1951" s="3" t="s">
        <v>60</v>
      </c>
      <c r="AN1951" s="3" t="s">
        <v>60</v>
      </c>
      <c r="AO1951" s="3" t="s">
        <v>60</v>
      </c>
      <c r="AP1951" s="3" t="s">
        <v>5425</v>
      </c>
      <c r="AQ1951" s="3" t="s">
        <v>391</v>
      </c>
      <c r="AR1951" s="3">
        <v>20</v>
      </c>
      <c r="AS1951" s="3">
        <v>529</v>
      </c>
      <c r="AT1951" s="3">
        <v>0.436</v>
      </c>
      <c r="AU1951" s="3">
        <v>178</v>
      </c>
      <c r="AV1951" s="3">
        <v>0.14699999999999999</v>
      </c>
      <c r="AW1951" s="3">
        <v>506</v>
      </c>
      <c r="AX1951" s="3">
        <v>0.38</v>
      </c>
      <c r="AY1951" s="3">
        <v>69</v>
      </c>
      <c r="AZ1951" s="3">
        <v>49</v>
      </c>
      <c r="BA1951" s="3">
        <v>1213</v>
      </c>
      <c r="BB1951" s="3"/>
      <c r="BC1951" s="3"/>
      <c r="BD1951" s="3">
        <v>0.47762886597938142</v>
      </c>
      <c r="BE1951" s="3"/>
      <c r="BF1951" s="3"/>
      <c r="BG1951" s="3">
        <v>29100</v>
      </c>
      <c r="BH1951" s="3"/>
      <c r="BI1951" s="3"/>
      <c r="BJ1951" s="3">
        <v>13899</v>
      </c>
      <c r="BK1951" s="3"/>
      <c r="BL1951" s="3"/>
      <c r="BM1951" s="3">
        <v>2.7230421200664718</v>
      </c>
      <c r="BN1951" s="3"/>
      <c r="BO1951" s="3"/>
      <c r="BP1951" s="3">
        <v>1.4473685366829983E-2</v>
      </c>
      <c r="BQ1951" s="3"/>
      <c r="BR1951" s="3"/>
      <c r="BS1951" s="3">
        <v>0.27194667761558711</v>
      </c>
      <c r="BT1951" s="3"/>
      <c r="BU1951" s="3"/>
      <c r="BV1951" s="3">
        <v>0.71357963701758298</v>
      </c>
      <c r="BW1951" s="3"/>
      <c r="BX1951" s="3"/>
      <c r="BY1951" s="3">
        <v>12596.7928474275</v>
      </c>
      <c r="BZ1951" s="3"/>
      <c r="CA1951" s="3"/>
      <c r="CB1951" s="3">
        <v>182.3220163048</v>
      </c>
      <c r="CC1951" s="3"/>
      <c r="CD1951" s="3"/>
      <c r="CE1951" s="3">
        <v>8988.814867653</v>
      </c>
      <c r="CF1951" s="3"/>
      <c r="CG1951" s="3"/>
      <c r="CH1951" s="3">
        <v>3425.6559634697001</v>
      </c>
      <c r="CI1951" s="3"/>
      <c r="CJ1951" s="3">
        <v>636.6995621584</v>
      </c>
      <c r="CK1951" s="3" t="s">
        <v>60</v>
      </c>
      <c r="CL1951" s="3" t="s">
        <v>60</v>
      </c>
      <c r="CM1951" s="3" t="s">
        <v>60</v>
      </c>
      <c r="CN1951" s="3">
        <v>1468</v>
      </c>
      <c r="CO1951" s="3" t="s">
        <v>60</v>
      </c>
      <c r="CP1951" s="3">
        <f t="shared" si="30"/>
        <v>5.0446735395189006E-2</v>
      </c>
    </row>
    <row r="1952" spans="1:94" ht="17.100000000000001" customHeight="1" x14ac:dyDescent="0.3">
      <c r="A1952" s="2">
        <v>4307500</v>
      </c>
      <c r="B1952" s="2" t="s">
        <v>4457</v>
      </c>
      <c r="C1952" s="2" t="s">
        <v>391</v>
      </c>
      <c r="D1952" s="2" t="s">
        <v>4457</v>
      </c>
      <c r="E1952" s="2" t="s">
        <v>391</v>
      </c>
      <c r="F1952" s="2" t="s">
        <v>60</v>
      </c>
      <c r="G1952" s="2" t="s">
        <v>60</v>
      </c>
      <c r="H1952" s="2" t="s">
        <v>60</v>
      </c>
      <c r="I1952" s="2" t="s">
        <v>60</v>
      </c>
      <c r="J1952" s="2" t="s">
        <v>60</v>
      </c>
      <c r="K1952" s="2" t="s">
        <v>60</v>
      </c>
      <c r="L1952" s="2" t="s">
        <v>60</v>
      </c>
      <c r="M1952" s="2" t="s">
        <v>60</v>
      </c>
      <c r="N1952" s="2" t="s">
        <v>60</v>
      </c>
      <c r="O1952" s="2" t="s">
        <v>60</v>
      </c>
      <c r="P1952" s="2" t="s">
        <v>60</v>
      </c>
      <c r="Q1952" s="2" t="s">
        <v>60</v>
      </c>
      <c r="R1952" s="2" t="s">
        <v>60</v>
      </c>
      <c r="S1952" s="2" t="s">
        <v>60</v>
      </c>
      <c r="T1952" s="2" t="s">
        <v>60</v>
      </c>
      <c r="U1952" s="2" t="s">
        <v>60</v>
      </c>
      <c r="V1952" s="2" t="s">
        <v>60</v>
      </c>
      <c r="W1952" s="2" t="s">
        <v>60</v>
      </c>
      <c r="X1952" s="2" t="s">
        <v>60</v>
      </c>
      <c r="Y1952" s="2" t="s">
        <v>60</v>
      </c>
      <c r="Z1952" s="2" t="s">
        <v>60</v>
      </c>
      <c r="AA1952" s="2" t="s">
        <v>4456</v>
      </c>
      <c r="AB1952" s="2" t="s">
        <v>4457</v>
      </c>
      <c r="AC1952" s="2" t="s">
        <v>391</v>
      </c>
      <c r="AD1952" s="2"/>
      <c r="AE1952" s="2">
        <v>1387</v>
      </c>
      <c r="AF1952" s="2">
        <v>0.48</v>
      </c>
      <c r="AG1952" s="2">
        <v>256</v>
      </c>
      <c r="AH1952" s="2">
        <v>0.09</v>
      </c>
      <c r="AI1952" s="2">
        <v>89</v>
      </c>
      <c r="AJ1952" s="2">
        <v>0.03</v>
      </c>
      <c r="AK1952" s="2">
        <v>998</v>
      </c>
      <c r="AL1952" s="2">
        <v>0.35</v>
      </c>
      <c r="AM1952" s="2">
        <v>41</v>
      </c>
      <c r="AN1952" s="2">
        <v>108</v>
      </c>
      <c r="AO1952" s="2">
        <v>2879</v>
      </c>
      <c r="AP1952" s="2" t="s">
        <v>4457</v>
      </c>
      <c r="AQ1952" s="2" t="s">
        <v>391</v>
      </c>
      <c r="AR1952" s="2">
        <v>4</v>
      </c>
      <c r="AS1952" s="2">
        <v>2452</v>
      </c>
      <c r="AT1952" s="2">
        <v>0.49199999999999999</v>
      </c>
      <c r="AU1952" s="2">
        <v>359</v>
      </c>
      <c r="AV1952" s="2">
        <v>7.1999999999999995E-2</v>
      </c>
      <c r="AW1952" s="2">
        <v>2175</v>
      </c>
      <c r="AX1952" s="2">
        <v>0.39900000000000002</v>
      </c>
      <c r="AY1952" s="2">
        <v>254</v>
      </c>
      <c r="AZ1952" s="2">
        <v>212</v>
      </c>
      <c r="BA1952" s="2">
        <v>4986</v>
      </c>
      <c r="BB1952" s="2"/>
      <c r="BC1952" s="2"/>
      <c r="BD1952" s="2">
        <v>0.18855562026790915</v>
      </c>
      <c r="BE1952" s="2"/>
      <c r="BF1952" s="2"/>
      <c r="BG1952" s="2">
        <v>6868</v>
      </c>
      <c r="BH1952" s="2"/>
      <c r="BI1952" s="2"/>
      <c r="BJ1952" s="2">
        <v>1295</v>
      </c>
      <c r="BK1952" s="2"/>
      <c r="BL1952" s="2"/>
      <c r="BM1952" s="2">
        <v>1.6092471025834933</v>
      </c>
      <c r="BN1952" s="2"/>
      <c r="BO1952" s="2"/>
      <c r="BP1952" s="2">
        <v>2.014598810721005E-2</v>
      </c>
      <c r="BQ1952" s="2"/>
      <c r="BR1952" s="2"/>
      <c r="BS1952" s="2">
        <v>0.13176306473623511</v>
      </c>
      <c r="BT1952" s="2"/>
      <c r="BU1952" s="2"/>
      <c r="BV1952" s="2">
        <v>0.84809094715655475</v>
      </c>
      <c r="BW1952" s="2"/>
      <c r="BX1952" s="2"/>
      <c r="BY1952" s="2">
        <v>22452.2155752449</v>
      </c>
      <c r="BZ1952" s="2"/>
      <c r="CA1952" s="2"/>
      <c r="CB1952" s="2">
        <v>452.32206795939999</v>
      </c>
      <c r="CC1952" s="2"/>
      <c r="CD1952" s="2"/>
      <c r="CE1952" s="2">
        <v>19041.520772972599</v>
      </c>
      <c r="CF1952" s="2"/>
      <c r="CG1952" s="2"/>
      <c r="CH1952" s="2">
        <v>2958.3727343128999</v>
      </c>
      <c r="CI1952" s="2"/>
      <c r="CJ1952" s="2">
        <v>1217.2364884797</v>
      </c>
      <c r="CK1952" s="2" t="s">
        <v>60</v>
      </c>
      <c r="CL1952" s="2" t="s">
        <v>60</v>
      </c>
      <c r="CM1952" s="2">
        <v>0</v>
      </c>
      <c r="CN1952" s="2">
        <v>5997</v>
      </c>
      <c r="CO1952" s="2" t="s">
        <v>60</v>
      </c>
      <c r="CP1952" s="2">
        <f t="shared" si="30"/>
        <v>0.87317996505532902</v>
      </c>
    </row>
    <row r="1953" spans="1:94" ht="17.100000000000001" customHeight="1" x14ac:dyDescent="0.3">
      <c r="A1953" s="3">
        <v>4307609</v>
      </c>
      <c r="B1953" s="3" t="s">
        <v>5426</v>
      </c>
      <c r="C1953" s="3" t="s">
        <v>391</v>
      </c>
      <c r="D1953" s="3" t="s">
        <v>5426</v>
      </c>
      <c r="E1953" s="3" t="s">
        <v>391</v>
      </c>
      <c r="F1953" s="3" t="s">
        <v>60</v>
      </c>
      <c r="G1953" s="3" t="s">
        <v>60</v>
      </c>
      <c r="H1953" s="3" t="s">
        <v>60</v>
      </c>
      <c r="I1953" s="3" t="s">
        <v>60</v>
      </c>
      <c r="J1953" s="3" t="s">
        <v>60</v>
      </c>
      <c r="K1953" s="3" t="s">
        <v>60</v>
      </c>
      <c r="L1953" s="3" t="s">
        <v>60</v>
      </c>
      <c r="M1953" s="3" t="s">
        <v>60</v>
      </c>
      <c r="N1953" s="3" t="s">
        <v>60</v>
      </c>
      <c r="O1953" s="3" t="s">
        <v>60</v>
      </c>
      <c r="P1953" s="3" t="s">
        <v>60</v>
      </c>
      <c r="Q1953" s="3" t="s">
        <v>60</v>
      </c>
      <c r="R1953" s="3" t="s">
        <v>60</v>
      </c>
      <c r="S1953" s="3" t="s">
        <v>60</v>
      </c>
      <c r="T1953" s="3" t="s">
        <v>60</v>
      </c>
      <c r="U1953" s="3" t="s">
        <v>60</v>
      </c>
      <c r="V1953" s="3" t="s">
        <v>60</v>
      </c>
      <c r="W1953" s="3" t="s">
        <v>60</v>
      </c>
      <c r="X1953" s="3" t="s">
        <v>60</v>
      </c>
      <c r="Y1953" s="3" t="s">
        <v>60</v>
      </c>
      <c r="Z1953" s="3" t="s">
        <v>60</v>
      </c>
      <c r="AA1953" s="3" t="s">
        <v>60</v>
      </c>
      <c r="AB1953" s="3" t="s">
        <v>60</v>
      </c>
      <c r="AC1953" s="3" t="s">
        <v>60</v>
      </c>
      <c r="AD1953" s="3" t="s">
        <v>60</v>
      </c>
      <c r="AE1953" s="3" t="s">
        <v>60</v>
      </c>
      <c r="AF1953" s="3" t="s">
        <v>60</v>
      </c>
      <c r="AG1953" s="3" t="s">
        <v>60</v>
      </c>
      <c r="AH1953" s="3" t="s">
        <v>60</v>
      </c>
      <c r="AI1953" s="3" t="s">
        <v>60</v>
      </c>
      <c r="AJ1953" s="3" t="s">
        <v>60</v>
      </c>
      <c r="AK1953" s="3" t="s">
        <v>60</v>
      </c>
      <c r="AL1953" s="3" t="s">
        <v>60</v>
      </c>
      <c r="AM1953" s="3" t="s">
        <v>60</v>
      </c>
      <c r="AN1953" s="3" t="s">
        <v>60</v>
      </c>
      <c r="AO1953" s="3" t="s">
        <v>60</v>
      </c>
      <c r="AP1953" s="3" t="s">
        <v>5426</v>
      </c>
      <c r="AQ1953" s="3" t="s">
        <v>391</v>
      </c>
      <c r="AR1953" s="3">
        <v>51</v>
      </c>
      <c r="AS1953" s="3">
        <v>1477</v>
      </c>
      <c r="AT1953" s="3">
        <v>0.40100000000000002</v>
      </c>
      <c r="AU1953" s="3">
        <v>568</v>
      </c>
      <c r="AV1953" s="3">
        <v>0.154</v>
      </c>
      <c r="AW1953" s="3">
        <v>1635</v>
      </c>
      <c r="AX1953" s="3">
        <v>0.42799999999999999</v>
      </c>
      <c r="AY1953" s="3">
        <v>77</v>
      </c>
      <c r="AZ1953" s="3">
        <v>62</v>
      </c>
      <c r="BA1953" s="3">
        <v>3680</v>
      </c>
      <c r="BB1953" s="3"/>
      <c r="BC1953" s="3"/>
      <c r="BD1953" s="3">
        <v>0.52701979668271803</v>
      </c>
      <c r="BE1953" s="3"/>
      <c r="BF1953" s="3"/>
      <c r="BG1953" s="3">
        <v>7476</v>
      </c>
      <c r="BH1953" s="3"/>
      <c r="BI1953" s="3"/>
      <c r="BJ1953" s="3">
        <v>3940</v>
      </c>
      <c r="BK1953" s="3"/>
      <c r="BL1953" s="3"/>
      <c r="BM1953" s="3">
        <v>5.5104254093732381</v>
      </c>
      <c r="BN1953" s="3"/>
      <c r="BO1953" s="3"/>
      <c r="BP1953" s="3">
        <v>0.65212348151929111</v>
      </c>
      <c r="BQ1953" s="3"/>
      <c r="BR1953" s="3"/>
      <c r="BS1953" s="3">
        <v>0.18780393089715472</v>
      </c>
      <c r="BT1953" s="3"/>
      <c r="BU1953" s="3"/>
      <c r="BV1953" s="3">
        <v>0.16007258758355766</v>
      </c>
      <c r="BW1953" s="3"/>
      <c r="BX1953" s="3"/>
      <c r="BY1953" s="3">
        <v>28064.5966099379</v>
      </c>
      <c r="BZ1953" s="3"/>
      <c r="CA1953" s="3"/>
      <c r="CB1953" s="3">
        <v>18301.582448707199</v>
      </c>
      <c r="CC1953" s="3"/>
      <c r="CD1953" s="3"/>
      <c r="CE1953" s="3">
        <v>4492.3725988414999</v>
      </c>
      <c r="CF1953" s="3"/>
      <c r="CG1953" s="3"/>
      <c r="CH1953" s="3">
        <v>5270.6415623892999</v>
      </c>
      <c r="CI1953" s="3"/>
      <c r="CJ1953" s="3">
        <v>2378.9669580651998</v>
      </c>
      <c r="CK1953" s="3" t="s">
        <v>60</v>
      </c>
      <c r="CL1953" s="3" t="s">
        <v>60</v>
      </c>
      <c r="CM1953" s="3" t="s">
        <v>60</v>
      </c>
      <c r="CN1953" s="3">
        <v>4209</v>
      </c>
      <c r="CO1953" s="3" t="s">
        <v>60</v>
      </c>
      <c r="CP1953" s="3">
        <f t="shared" si="30"/>
        <v>0.5630016051364366</v>
      </c>
    </row>
    <row r="1954" spans="1:94" ht="17.100000000000001" customHeight="1" x14ac:dyDescent="0.3">
      <c r="A1954" s="2">
        <v>4307708</v>
      </c>
      <c r="B1954" s="2" t="s">
        <v>4986</v>
      </c>
      <c r="C1954" s="2" t="s">
        <v>391</v>
      </c>
      <c r="D1954" s="2" t="s">
        <v>4986</v>
      </c>
      <c r="E1954" s="2" t="s">
        <v>391</v>
      </c>
      <c r="F1954" s="2" t="s">
        <v>60</v>
      </c>
      <c r="G1954" s="2" t="s">
        <v>60</v>
      </c>
      <c r="H1954" s="2" t="s">
        <v>60</v>
      </c>
      <c r="I1954" s="2" t="s">
        <v>60</v>
      </c>
      <c r="J1954" s="2" t="s">
        <v>60</v>
      </c>
      <c r="K1954" s="2" t="s">
        <v>60</v>
      </c>
      <c r="L1954" s="2" t="s">
        <v>60</v>
      </c>
      <c r="M1954" s="2" t="s">
        <v>60</v>
      </c>
      <c r="N1954" s="2" t="s">
        <v>60</v>
      </c>
      <c r="O1954" s="2" t="s">
        <v>60</v>
      </c>
      <c r="P1954" s="2" t="s">
        <v>60</v>
      </c>
      <c r="Q1954" s="2" t="s">
        <v>60</v>
      </c>
      <c r="R1954" s="2" t="s">
        <v>60</v>
      </c>
      <c r="S1954" s="2" t="s">
        <v>60</v>
      </c>
      <c r="T1954" s="2" t="s">
        <v>60</v>
      </c>
      <c r="U1954" s="2" t="s">
        <v>60</v>
      </c>
      <c r="V1954" s="2" t="s">
        <v>60</v>
      </c>
      <c r="W1954" s="2" t="s">
        <v>60</v>
      </c>
      <c r="X1954" s="2" t="s">
        <v>60</v>
      </c>
      <c r="Y1954" s="2" t="s">
        <v>60</v>
      </c>
      <c r="Z1954" s="2" t="s">
        <v>60</v>
      </c>
      <c r="AA1954" s="2" t="s">
        <v>4458</v>
      </c>
      <c r="AB1954" s="2" t="s">
        <v>4459</v>
      </c>
      <c r="AC1954" s="2" t="s">
        <v>391</v>
      </c>
      <c r="AD1954" s="2"/>
      <c r="AE1954" s="2">
        <v>201</v>
      </c>
      <c r="AF1954" s="2">
        <v>0.08</v>
      </c>
      <c r="AG1954" s="2">
        <v>823</v>
      </c>
      <c r="AH1954" s="2">
        <v>0.34</v>
      </c>
      <c r="AI1954" s="2">
        <v>60</v>
      </c>
      <c r="AJ1954" s="2">
        <v>0.02</v>
      </c>
      <c r="AK1954" s="2">
        <v>1298</v>
      </c>
      <c r="AL1954" s="2">
        <v>0.53</v>
      </c>
      <c r="AM1954" s="2">
        <v>30</v>
      </c>
      <c r="AN1954" s="2">
        <v>27</v>
      </c>
      <c r="AO1954" s="2">
        <v>2439</v>
      </c>
      <c r="AP1954" s="2" t="s">
        <v>4986</v>
      </c>
      <c r="AQ1954" s="2" t="s">
        <v>391</v>
      </c>
      <c r="AR1954" s="2">
        <v>51</v>
      </c>
      <c r="AS1954" s="2">
        <v>1480</v>
      </c>
      <c r="AT1954" s="2">
        <v>0.27</v>
      </c>
      <c r="AU1954" s="2">
        <v>2458</v>
      </c>
      <c r="AV1954" s="2">
        <v>0.44800000000000001</v>
      </c>
      <c r="AW1954" s="2">
        <v>1544</v>
      </c>
      <c r="AX1954" s="2">
        <v>0.26500000000000001</v>
      </c>
      <c r="AY1954" s="2">
        <v>131</v>
      </c>
      <c r="AZ1954" s="2">
        <v>224</v>
      </c>
      <c r="BA1954" s="2">
        <v>5482</v>
      </c>
      <c r="BB1954" s="2"/>
      <c r="BC1954" s="2"/>
      <c r="BD1954" s="2">
        <v>6.3763837638376383E-2</v>
      </c>
      <c r="BE1954" s="2"/>
      <c r="BF1954" s="2"/>
      <c r="BG1954" s="2">
        <v>6775</v>
      </c>
      <c r="BH1954" s="2"/>
      <c r="BI1954" s="2"/>
      <c r="BJ1954" s="2">
        <v>432</v>
      </c>
      <c r="BK1954" s="2"/>
      <c r="BL1954" s="2"/>
      <c r="BM1954" s="2">
        <v>11.167782313202991</v>
      </c>
      <c r="BN1954" s="2"/>
      <c r="BO1954" s="2"/>
      <c r="BP1954" s="2">
        <v>0.8054550869453273</v>
      </c>
      <c r="BQ1954" s="2"/>
      <c r="BR1954" s="2"/>
      <c r="BS1954" s="2">
        <v>0.18940454929131231</v>
      </c>
      <c r="BT1954" s="2"/>
      <c r="BU1954" s="2"/>
      <c r="BV1954" s="2">
        <v>5.1403637633684503E-3</v>
      </c>
      <c r="BW1954" s="2"/>
      <c r="BX1954" s="2"/>
      <c r="BY1954" s="2">
        <v>110527.54155377</v>
      </c>
      <c r="BZ1954" s="2"/>
      <c r="CA1954" s="2"/>
      <c r="CB1954" s="2">
        <v>89024.970592045094</v>
      </c>
      <c r="CC1954" s="2"/>
      <c r="CD1954" s="2"/>
      <c r="CE1954" s="2">
        <v>568.15176945719998</v>
      </c>
      <c r="CF1954" s="2"/>
      <c r="CG1954" s="2"/>
      <c r="CH1954" s="2">
        <v>20934.4191922686</v>
      </c>
      <c r="CI1954" s="2"/>
      <c r="CJ1954" s="2">
        <v>8685.8602421555006</v>
      </c>
      <c r="CK1954" s="2" t="s">
        <v>60</v>
      </c>
      <c r="CL1954" s="2" t="s">
        <v>60</v>
      </c>
      <c r="CM1954" s="2">
        <v>0</v>
      </c>
      <c r="CN1954" s="2">
        <v>6614</v>
      </c>
      <c r="CO1954" s="2" t="s">
        <v>60</v>
      </c>
      <c r="CP1954" s="2">
        <f t="shared" si="30"/>
        <v>0.97623616236162358</v>
      </c>
    </row>
    <row r="1955" spans="1:94" ht="17.100000000000001" customHeight="1" x14ac:dyDescent="0.3">
      <c r="A1955" s="3">
        <v>4307807</v>
      </c>
      <c r="B1955" s="3" t="s">
        <v>419</v>
      </c>
      <c r="C1955" s="3" t="s">
        <v>391</v>
      </c>
      <c r="D1955" s="3" t="s">
        <v>419</v>
      </c>
      <c r="E1955" s="3" t="s">
        <v>391</v>
      </c>
      <c r="F1955" s="3">
        <v>30</v>
      </c>
      <c r="G1955" s="3">
        <v>11755</v>
      </c>
      <c r="H1955" s="3">
        <v>0.90200000000000002</v>
      </c>
      <c r="I1955" s="3">
        <v>1182</v>
      </c>
      <c r="J1955" s="3">
        <v>9.0999999999999998E-2</v>
      </c>
      <c r="K1955" s="3">
        <v>98</v>
      </c>
      <c r="L1955" s="3">
        <v>8.0000000000000002E-3</v>
      </c>
      <c r="M1955" s="3"/>
      <c r="N1955" s="3"/>
      <c r="O1955" s="3">
        <v>13035</v>
      </c>
      <c r="P1955" s="3" t="s">
        <v>946</v>
      </c>
      <c r="Q1955" s="3">
        <v>25</v>
      </c>
      <c r="R1955" s="3">
        <v>2975</v>
      </c>
      <c r="S1955" s="3">
        <v>0.25039979799680162</v>
      </c>
      <c r="T1955" s="3">
        <v>3069</v>
      </c>
      <c r="U1955" s="3">
        <v>0.25831158993350728</v>
      </c>
      <c r="V1955" s="3">
        <v>5837</v>
      </c>
      <c r="W1955" s="3">
        <v>0.4912886120696911</v>
      </c>
      <c r="X1955" s="3" t="s">
        <v>60</v>
      </c>
      <c r="Y1955" s="3" t="s">
        <v>60</v>
      </c>
      <c r="Z1955" s="3">
        <v>11881</v>
      </c>
      <c r="AA1955" s="3" t="s">
        <v>1365</v>
      </c>
      <c r="AB1955" s="3" t="s">
        <v>419</v>
      </c>
      <c r="AC1955" s="3" t="s">
        <v>391</v>
      </c>
      <c r="AD1955" s="3">
        <v>21</v>
      </c>
      <c r="AE1955" s="3">
        <v>1735</v>
      </c>
      <c r="AF1955" s="3">
        <v>0.3</v>
      </c>
      <c r="AG1955" s="3">
        <v>1581</v>
      </c>
      <c r="AH1955" s="3">
        <v>0.28000000000000003</v>
      </c>
      <c r="AI1955" s="3">
        <v>1786</v>
      </c>
      <c r="AJ1955" s="3">
        <v>0.31</v>
      </c>
      <c r="AK1955" s="3">
        <v>453</v>
      </c>
      <c r="AL1955" s="3">
        <v>0.08</v>
      </c>
      <c r="AM1955" s="3">
        <v>46</v>
      </c>
      <c r="AN1955" s="3">
        <v>109</v>
      </c>
      <c r="AO1955" s="3">
        <v>5710</v>
      </c>
      <c r="AP1955" s="3" t="s">
        <v>419</v>
      </c>
      <c r="AQ1955" s="3" t="s">
        <v>391</v>
      </c>
      <c r="AR1955" s="3">
        <v>21</v>
      </c>
      <c r="AS1955" s="3">
        <v>3552</v>
      </c>
      <c r="AT1955" s="3">
        <v>0.503</v>
      </c>
      <c r="AU1955" s="3">
        <v>1534</v>
      </c>
      <c r="AV1955" s="3">
        <v>0.217</v>
      </c>
      <c r="AW1955" s="3">
        <v>1974</v>
      </c>
      <c r="AX1955" s="3">
        <v>0.26</v>
      </c>
      <c r="AY1955" s="3">
        <v>241</v>
      </c>
      <c r="AZ1955" s="3">
        <v>281</v>
      </c>
      <c r="BA1955" s="3">
        <v>7060</v>
      </c>
      <c r="BB1955" s="3">
        <v>0.17777700662803206</v>
      </c>
      <c r="BC1955" s="3">
        <v>0.18673154906731548</v>
      </c>
      <c r="BD1955" s="3">
        <v>0.23098172545686357</v>
      </c>
      <c r="BE1955" s="3">
        <v>28817</v>
      </c>
      <c r="BF1955" s="3">
        <v>30825</v>
      </c>
      <c r="BG1955" s="3">
        <v>32942</v>
      </c>
      <c r="BH1955" s="3">
        <v>5123</v>
      </c>
      <c r="BI1955" s="3">
        <v>5756</v>
      </c>
      <c r="BJ1955" s="3">
        <v>7609</v>
      </c>
      <c r="BK1955" s="3">
        <v>8.9157961874227407</v>
      </c>
      <c r="BL1955" s="3">
        <v>12.51167950955865</v>
      </c>
      <c r="BM1955" s="3">
        <v>4.4121896559427753</v>
      </c>
      <c r="BN1955" s="3">
        <v>0.21509177380759503</v>
      </c>
      <c r="BO1955" s="3">
        <v>0.13597256008883385</v>
      </c>
      <c r="BP1955" s="3">
        <v>0.24435810588098691</v>
      </c>
      <c r="BQ1955" s="3">
        <v>0.24134398930500381</v>
      </c>
      <c r="BR1955" s="3">
        <v>0.43365576056263833</v>
      </c>
      <c r="BS1955" s="3">
        <v>0.43154472829240165</v>
      </c>
      <c r="BT1955" s="3">
        <v>0.54356423688740119</v>
      </c>
      <c r="BU1955" s="3">
        <v>0.43037167934852649</v>
      </c>
      <c r="BV1955" s="3">
        <v>0.32409716582661147</v>
      </c>
      <c r="BW1955" s="3">
        <v>45675.623868166702</v>
      </c>
      <c r="BX1955" s="3">
        <v>72017.227257019593</v>
      </c>
      <c r="BY1955" s="3">
        <v>53864.011319749399</v>
      </c>
      <c r="BZ1955" s="3">
        <v>9824.4509575725006</v>
      </c>
      <c r="CA1955" s="3">
        <v>9792.3667606362997</v>
      </c>
      <c r="CB1955" s="3">
        <v>13162.107781246001</v>
      </c>
      <c r="CC1955" s="3">
        <v>24827.635632255999</v>
      </c>
      <c r="CD1955" s="3">
        <v>30994.175036627999</v>
      </c>
      <c r="CE1955" s="3">
        <v>17457.173408783299</v>
      </c>
      <c r="CF1955" s="3">
        <v>11023.537278338201</v>
      </c>
      <c r="CG1955" s="3">
        <v>31230.685459755201</v>
      </c>
      <c r="CH1955" s="3">
        <v>23244.730129720101</v>
      </c>
      <c r="CI1955" s="3">
        <v>851.28533126720004</v>
      </c>
      <c r="CJ1955" s="3">
        <v>3985.2270978961001</v>
      </c>
      <c r="CK1955" s="3">
        <v>15515</v>
      </c>
      <c r="CL1955" s="3">
        <v>16626</v>
      </c>
      <c r="CM1955" s="3">
        <v>7527</v>
      </c>
      <c r="CN1955" s="3">
        <v>8007</v>
      </c>
      <c r="CO1955" s="3">
        <v>0.50332522303325222</v>
      </c>
      <c r="CP1955" s="3">
        <f t="shared" si="30"/>
        <v>0.24306356626798617</v>
      </c>
    </row>
    <row r="1956" spans="1:94" ht="17.100000000000001" customHeight="1" x14ac:dyDescent="0.3">
      <c r="A1956" s="2">
        <v>4307906</v>
      </c>
      <c r="B1956" s="2" t="s">
        <v>4461</v>
      </c>
      <c r="C1956" s="2" t="s">
        <v>391</v>
      </c>
      <c r="D1956" s="2" t="s">
        <v>4461</v>
      </c>
      <c r="E1956" s="2" t="s">
        <v>391</v>
      </c>
      <c r="F1956" s="2" t="s">
        <v>60</v>
      </c>
      <c r="G1956" s="2" t="s">
        <v>60</v>
      </c>
      <c r="H1956" s="2" t="s">
        <v>60</v>
      </c>
      <c r="I1956" s="2" t="s">
        <v>60</v>
      </c>
      <c r="J1956" s="2" t="s">
        <v>60</v>
      </c>
      <c r="K1956" s="2" t="s">
        <v>60</v>
      </c>
      <c r="L1956" s="2" t="s">
        <v>60</v>
      </c>
      <c r="M1956" s="2" t="s">
        <v>60</v>
      </c>
      <c r="N1956" s="2" t="s">
        <v>60</v>
      </c>
      <c r="O1956" s="2" t="s">
        <v>60</v>
      </c>
      <c r="P1956" s="2" t="s">
        <v>60</v>
      </c>
      <c r="Q1956" s="2" t="s">
        <v>60</v>
      </c>
      <c r="R1956" s="2" t="s">
        <v>60</v>
      </c>
      <c r="S1956" s="2" t="s">
        <v>60</v>
      </c>
      <c r="T1956" s="2" t="s">
        <v>60</v>
      </c>
      <c r="U1956" s="2" t="s">
        <v>60</v>
      </c>
      <c r="V1956" s="2" t="s">
        <v>60</v>
      </c>
      <c r="W1956" s="2" t="s">
        <v>60</v>
      </c>
      <c r="X1956" s="2" t="s">
        <v>60</v>
      </c>
      <c r="Y1956" s="2" t="s">
        <v>60</v>
      </c>
      <c r="Z1956" s="2" t="s">
        <v>60</v>
      </c>
      <c r="AA1956" s="2" t="s">
        <v>4460</v>
      </c>
      <c r="AB1956" s="2" t="s">
        <v>4461</v>
      </c>
      <c r="AC1956" s="2" t="s">
        <v>391</v>
      </c>
      <c r="AD1956" s="2"/>
      <c r="AE1956" s="2">
        <v>1569</v>
      </c>
      <c r="AF1956" s="2">
        <v>0.36</v>
      </c>
      <c r="AG1956" s="2">
        <v>887</v>
      </c>
      <c r="AH1956" s="2">
        <v>0.21</v>
      </c>
      <c r="AI1956" s="2">
        <v>253</v>
      </c>
      <c r="AJ1956" s="2">
        <v>0.06</v>
      </c>
      <c r="AK1956" s="2">
        <v>1483</v>
      </c>
      <c r="AL1956" s="2">
        <v>0.34</v>
      </c>
      <c r="AM1956" s="2">
        <v>33</v>
      </c>
      <c r="AN1956" s="2">
        <v>80</v>
      </c>
      <c r="AO1956" s="2">
        <v>4305</v>
      </c>
      <c r="AP1956" s="2" t="s">
        <v>4461</v>
      </c>
      <c r="AQ1956" s="2" t="s">
        <v>391</v>
      </c>
      <c r="AR1956" s="2">
        <v>61</v>
      </c>
      <c r="AS1956" s="2">
        <v>2745</v>
      </c>
      <c r="AT1956" s="2">
        <v>0.64100000000000001</v>
      </c>
      <c r="AU1956" s="2">
        <v>514</v>
      </c>
      <c r="AV1956" s="2">
        <v>0.12</v>
      </c>
      <c r="AW1956" s="2">
        <v>1025</v>
      </c>
      <c r="AX1956" s="2">
        <v>0.189</v>
      </c>
      <c r="AY1956" s="2">
        <v>128</v>
      </c>
      <c r="AZ1956" s="2">
        <v>1016</v>
      </c>
      <c r="BA1956" s="2">
        <v>4284</v>
      </c>
      <c r="BB1956" s="2">
        <v>0.16697306370394052</v>
      </c>
      <c r="BC1956" s="2">
        <v>0.22860510805500983</v>
      </c>
      <c r="BD1956" s="2">
        <v>0.45252815559937171</v>
      </c>
      <c r="BE1956" s="2">
        <v>12511</v>
      </c>
      <c r="BF1956" s="2">
        <v>12725</v>
      </c>
      <c r="BG1956" s="2">
        <v>29923</v>
      </c>
      <c r="BH1956" s="2">
        <v>2089</v>
      </c>
      <c r="BI1956" s="2">
        <v>2909</v>
      </c>
      <c r="BJ1956" s="2">
        <v>13541</v>
      </c>
      <c r="BK1956" s="2">
        <v>6.0112989568981812</v>
      </c>
      <c r="BL1956" s="2">
        <v>9.9427920711551057</v>
      </c>
      <c r="BM1956" s="2">
        <v>6.3702855483060281</v>
      </c>
      <c r="BN1956" s="2">
        <v>0.1747138527876872</v>
      </c>
      <c r="BO1956" s="2">
        <v>0.19962013981281218</v>
      </c>
      <c r="BP1956" s="2">
        <v>0.29022473471912402</v>
      </c>
      <c r="BQ1956" s="2">
        <v>0.29637160821308478</v>
      </c>
      <c r="BR1956" s="2">
        <v>0.51685824599118468</v>
      </c>
      <c r="BS1956" s="2">
        <v>0.54750392652533264</v>
      </c>
      <c r="BT1956" s="2">
        <v>0.52891453899922813</v>
      </c>
      <c r="BU1956" s="2">
        <v>0.28352161419600314</v>
      </c>
      <c r="BV1956" s="2">
        <v>0.16227133875554339</v>
      </c>
      <c r="BW1956" s="2">
        <v>12557.6035209603</v>
      </c>
      <c r="BX1956" s="2">
        <v>28923.5821349902</v>
      </c>
      <c r="BY1956" s="2">
        <v>45330.951961745697</v>
      </c>
      <c r="BZ1956" s="2">
        <v>2193.9872929272001</v>
      </c>
      <c r="CA1956" s="2">
        <v>5773.7295096741</v>
      </c>
      <c r="CB1956" s="2">
        <v>13156.163507662999</v>
      </c>
      <c r="CC1956" s="2">
        <v>6641.8990772238003</v>
      </c>
      <c r="CD1956" s="2">
        <v>8200.4606952431004</v>
      </c>
      <c r="CE1956" s="2">
        <v>7355.9142618957003</v>
      </c>
      <c r="CF1956" s="2">
        <v>3721.7171508093002</v>
      </c>
      <c r="CG1956" s="2">
        <v>14949.391930072999</v>
      </c>
      <c r="CH1956" s="2">
        <v>24818.874192186999</v>
      </c>
      <c r="CI1956" s="2">
        <v>909.32751294449997</v>
      </c>
      <c r="CJ1956" s="2">
        <v>3726.3449245991001</v>
      </c>
      <c r="CK1956" s="2" t="s">
        <v>60</v>
      </c>
      <c r="CL1956" s="2" t="s">
        <v>60</v>
      </c>
      <c r="CM1956" s="2">
        <v>6347</v>
      </c>
      <c r="CN1956" s="2">
        <v>5840</v>
      </c>
      <c r="CO1956" s="2" t="s">
        <v>60</v>
      </c>
      <c r="CP1956" s="2">
        <f t="shared" si="30"/>
        <v>0.19516759683186846</v>
      </c>
    </row>
    <row r="1957" spans="1:94" ht="17.100000000000001" customHeight="1" x14ac:dyDescent="0.3">
      <c r="A1957" s="3">
        <v>4308003</v>
      </c>
      <c r="B1957" s="3" t="s">
        <v>5427</v>
      </c>
      <c r="C1957" s="3" t="s">
        <v>391</v>
      </c>
      <c r="D1957" s="3" t="s">
        <v>5427</v>
      </c>
      <c r="E1957" s="3" t="s">
        <v>391</v>
      </c>
      <c r="F1957" s="3" t="s">
        <v>60</v>
      </c>
      <c r="G1957" s="3" t="s">
        <v>60</v>
      </c>
      <c r="H1957" s="3" t="s">
        <v>60</v>
      </c>
      <c r="I1957" s="3" t="s">
        <v>60</v>
      </c>
      <c r="J1957" s="3" t="s">
        <v>60</v>
      </c>
      <c r="K1957" s="3" t="s">
        <v>60</v>
      </c>
      <c r="L1957" s="3" t="s">
        <v>60</v>
      </c>
      <c r="M1957" s="3" t="s">
        <v>60</v>
      </c>
      <c r="N1957" s="3" t="s">
        <v>60</v>
      </c>
      <c r="O1957" s="3" t="s">
        <v>60</v>
      </c>
      <c r="P1957" s="3" t="s">
        <v>60</v>
      </c>
      <c r="Q1957" s="3" t="s">
        <v>60</v>
      </c>
      <c r="R1957" s="3" t="s">
        <v>60</v>
      </c>
      <c r="S1957" s="3" t="s">
        <v>60</v>
      </c>
      <c r="T1957" s="3" t="s">
        <v>60</v>
      </c>
      <c r="U1957" s="3" t="s">
        <v>60</v>
      </c>
      <c r="V1957" s="3" t="s">
        <v>60</v>
      </c>
      <c r="W1957" s="3" t="s">
        <v>60</v>
      </c>
      <c r="X1957" s="3" t="s">
        <v>60</v>
      </c>
      <c r="Y1957" s="3" t="s">
        <v>60</v>
      </c>
      <c r="Z1957" s="3" t="s">
        <v>60</v>
      </c>
      <c r="AA1957" s="3" t="s">
        <v>60</v>
      </c>
      <c r="AB1957" s="3" t="s">
        <v>60</v>
      </c>
      <c r="AC1957" s="3" t="s">
        <v>60</v>
      </c>
      <c r="AD1957" s="3" t="s">
        <v>60</v>
      </c>
      <c r="AE1957" s="3" t="s">
        <v>60</v>
      </c>
      <c r="AF1957" s="3" t="s">
        <v>60</v>
      </c>
      <c r="AG1957" s="3" t="s">
        <v>60</v>
      </c>
      <c r="AH1957" s="3" t="s">
        <v>60</v>
      </c>
      <c r="AI1957" s="3" t="s">
        <v>60</v>
      </c>
      <c r="AJ1957" s="3" t="s">
        <v>60</v>
      </c>
      <c r="AK1957" s="3" t="s">
        <v>60</v>
      </c>
      <c r="AL1957" s="3" t="s">
        <v>60</v>
      </c>
      <c r="AM1957" s="3" t="s">
        <v>60</v>
      </c>
      <c r="AN1957" s="3" t="s">
        <v>60</v>
      </c>
      <c r="AO1957" s="3" t="s">
        <v>60</v>
      </c>
      <c r="AP1957" s="3" t="s">
        <v>5427</v>
      </c>
      <c r="AQ1957" s="3" t="s">
        <v>391</v>
      </c>
      <c r="AR1957" s="3">
        <v>27</v>
      </c>
      <c r="AS1957" s="3">
        <v>1662</v>
      </c>
      <c r="AT1957" s="3">
        <v>0.54800000000000004</v>
      </c>
      <c r="AU1957" s="3">
        <v>491</v>
      </c>
      <c r="AV1957" s="3">
        <v>0.16200000000000001</v>
      </c>
      <c r="AW1957" s="3">
        <v>881</v>
      </c>
      <c r="AX1957" s="3">
        <v>0.26700000000000002</v>
      </c>
      <c r="AY1957" s="3">
        <v>151</v>
      </c>
      <c r="AZ1957" s="3">
        <v>110</v>
      </c>
      <c r="BA1957" s="3">
        <v>3034</v>
      </c>
      <c r="BB1957" s="3"/>
      <c r="BC1957" s="3"/>
      <c r="BD1957" s="3">
        <v>0.21610243816874233</v>
      </c>
      <c r="BE1957" s="3"/>
      <c r="BF1957" s="3"/>
      <c r="BG1957" s="3">
        <v>11402</v>
      </c>
      <c r="BH1957" s="3"/>
      <c r="BI1957" s="3"/>
      <c r="BJ1957" s="3">
        <v>2464</v>
      </c>
      <c r="BK1957" s="3"/>
      <c r="BL1957" s="3"/>
      <c r="BM1957" s="3">
        <v>5.7821272861027246</v>
      </c>
      <c r="BN1957" s="3"/>
      <c r="BO1957" s="3"/>
      <c r="BP1957" s="3">
        <v>5.8066177083411455E-2</v>
      </c>
      <c r="BQ1957" s="3"/>
      <c r="BR1957" s="3"/>
      <c r="BS1957" s="3">
        <v>0.43135726532986612</v>
      </c>
      <c r="BT1957" s="3"/>
      <c r="BU1957" s="3"/>
      <c r="BV1957" s="3">
        <v>0.51057655758672238</v>
      </c>
      <c r="BW1957" s="3"/>
      <c r="BX1957" s="3"/>
      <c r="BY1957" s="3">
        <v>26528.399988639299</v>
      </c>
      <c r="BZ1957" s="3"/>
      <c r="CA1957" s="3"/>
      <c r="CB1957" s="3">
        <v>1540.4027714798999</v>
      </c>
      <c r="CC1957" s="3"/>
      <c r="CD1957" s="3"/>
      <c r="CE1957" s="3">
        <v>13544.7791444831</v>
      </c>
      <c r="CF1957" s="3"/>
      <c r="CG1957" s="3"/>
      <c r="CH1957" s="3">
        <v>11443.2180726763</v>
      </c>
      <c r="CI1957" s="3"/>
      <c r="CJ1957" s="3">
        <v>668.43604772490005</v>
      </c>
      <c r="CK1957" s="3" t="s">
        <v>60</v>
      </c>
      <c r="CL1957" s="3" t="s">
        <v>60</v>
      </c>
      <c r="CM1957" s="3" t="s">
        <v>60</v>
      </c>
      <c r="CN1957" s="3">
        <v>3769</v>
      </c>
      <c r="CO1957" s="3" t="s">
        <v>60</v>
      </c>
      <c r="CP1957" s="3">
        <f t="shared" si="30"/>
        <v>0.33055604279950884</v>
      </c>
    </row>
    <row r="1958" spans="1:94" ht="17.100000000000001" customHeight="1" x14ac:dyDescent="0.3">
      <c r="A1958" s="2">
        <v>4308102</v>
      </c>
      <c r="B1958" s="2" t="s">
        <v>5758</v>
      </c>
      <c r="C1958" s="2" t="s">
        <v>391</v>
      </c>
      <c r="D1958" s="2" t="s">
        <v>5758</v>
      </c>
      <c r="E1958" s="2" t="s">
        <v>391</v>
      </c>
      <c r="F1958" s="2" t="s">
        <v>60</v>
      </c>
      <c r="G1958" s="2" t="s">
        <v>60</v>
      </c>
      <c r="H1958" s="2" t="s">
        <v>60</v>
      </c>
      <c r="I1958" s="2" t="s">
        <v>60</v>
      </c>
      <c r="J1958" s="2" t="s">
        <v>60</v>
      </c>
      <c r="K1958" s="2" t="s">
        <v>60</v>
      </c>
      <c r="L1958" s="2" t="s">
        <v>60</v>
      </c>
      <c r="M1958" s="2" t="s">
        <v>60</v>
      </c>
      <c r="N1958" s="2" t="s">
        <v>60</v>
      </c>
      <c r="O1958" s="2" t="s">
        <v>60</v>
      </c>
      <c r="P1958" s="2" t="s">
        <v>60</v>
      </c>
      <c r="Q1958" s="2" t="s">
        <v>60</v>
      </c>
      <c r="R1958" s="2" t="s">
        <v>60</v>
      </c>
      <c r="S1958" s="2" t="s">
        <v>60</v>
      </c>
      <c r="T1958" s="2" t="s">
        <v>60</v>
      </c>
      <c r="U1958" s="2" t="s">
        <v>60</v>
      </c>
      <c r="V1958" s="2" t="s">
        <v>60</v>
      </c>
      <c r="W1958" s="2" t="s">
        <v>60</v>
      </c>
      <c r="X1958" s="2" t="s">
        <v>60</v>
      </c>
      <c r="Y1958" s="2" t="s">
        <v>60</v>
      </c>
      <c r="Z1958" s="2" t="s">
        <v>60</v>
      </c>
      <c r="AA1958" s="2" t="s">
        <v>60</v>
      </c>
      <c r="AB1958" s="2" t="s">
        <v>60</v>
      </c>
      <c r="AC1958" s="2" t="s">
        <v>60</v>
      </c>
      <c r="AD1958" s="2" t="s">
        <v>60</v>
      </c>
      <c r="AE1958" s="2" t="s">
        <v>60</v>
      </c>
      <c r="AF1958" s="2" t="s">
        <v>60</v>
      </c>
      <c r="AG1958" s="2" t="s">
        <v>60</v>
      </c>
      <c r="AH1958" s="2" t="s">
        <v>60</v>
      </c>
      <c r="AI1958" s="2" t="s">
        <v>60</v>
      </c>
      <c r="AJ1958" s="2" t="s">
        <v>60</v>
      </c>
      <c r="AK1958" s="2" t="s">
        <v>60</v>
      </c>
      <c r="AL1958" s="2" t="s">
        <v>60</v>
      </c>
      <c r="AM1958" s="2" t="s">
        <v>60</v>
      </c>
      <c r="AN1958" s="2" t="s">
        <v>60</v>
      </c>
      <c r="AO1958" s="2" t="s">
        <v>60</v>
      </c>
      <c r="AP1958" s="2" t="s">
        <v>5428</v>
      </c>
      <c r="AQ1958" s="2" t="s">
        <v>391</v>
      </c>
      <c r="AR1958" s="2">
        <v>11</v>
      </c>
      <c r="AS1958" s="2">
        <v>1847</v>
      </c>
      <c r="AT1958" s="2">
        <v>0.54100000000000004</v>
      </c>
      <c r="AU1958" s="2">
        <v>413</v>
      </c>
      <c r="AV1958" s="2">
        <v>0.121</v>
      </c>
      <c r="AW1958" s="2">
        <v>1154</v>
      </c>
      <c r="AX1958" s="2">
        <v>0.32</v>
      </c>
      <c r="AY1958" s="2">
        <v>97</v>
      </c>
      <c r="AZ1958" s="2">
        <v>97</v>
      </c>
      <c r="BA1958" s="2">
        <v>3414</v>
      </c>
      <c r="BB1958" s="2"/>
      <c r="BC1958" s="2"/>
      <c r="BD1958" s="2">
        <v>0.4160869565217391</v>
      </c>
      <c r="BE1958" s="2"/>
      <c r="BF1958" s="2"/>
      <c r="BG1958" s="2">
        <v>13800</v>
      </c>
      <c r="BH1958" s="2"/>
      <c r="BI1958" s="2"/>
      <c r="BJ1958" s="2">
        <v>5742</v>
      </c>
      <c r="BK1958" s="2"/>
      <c r="BL1958" s="2"/>
      <c r="BM1958" s="2">
        <v>2.0363234039207549</v>
      </c>
      <c r="BN1958" s="2"/>
      <c r="BO1958" s="2"/>
      <c r="BP1958" s="2">
        <v>8.8350866269322287E-2</v>
      </c>
      <c r="BQ1958" s="2"/>
      <c r="BR1958" s="2"/>
      <c r="BS1958" s="2">
        <v>0.36320574706747227</v>
      </c>
      <c r="BT1958" s="2"/>
      <c r="BU1958" s="2"/>
      <c r="BV1958" s="2">
        <v>0.54844338666320536</v>
      </c>
      <c r="BW1958" s="2"/>
      <c r="BX1958" s="2"/>
      <c r="BY1958" s="2">
        <v>10252.888338741001</v>
      </c>
      <c r="BZ1958" s="2"/>
      <c r="CA1958" s="2"/>
      <c r="CB1958" s="2">
        <v>905.85156649040005</v>
      </c>
      <c r="CC1958" s="2"/>
      <c r="CD1958" s="2"/>
      <c r="CE1958" s="2">
        <v>5623.1288035788002</v>
      </c>
      <c r="CF1958" s="2"/>
      <c r="CG1958" s="2"/>
      <c r="CH1958" s="2">
        <v>3723.9079686718001</v>
      </c>
      <c r="CI1958" s="2"/>
      <c r="CJ1958" s="2">
        <v>605.83856584889998</v>
      </c>
      <c r="CK1958" s="2" t="s">
        <v>60</v>
      </c>
      <c r="CL1958" s="2" t="s">
        <v>60</v>
      </c>
      <c r="CM1958" s="2" t="s">
        <v>60</v>
      </c>
      <c r="CN1958" s="2">
        <v>3751</v>
      </c>
      <c r="CO1958" s="2" t="s">
        <v>60</v>
      </c>
      <c r="CP1958" s="2">
        <f t="shared" si="30"/>
        <v>0.27181159420289858</v>
      </c>
    </row>
    <row r="1959" spans="1:94" ht="17.100000000000001" customHeight="1" x14ac:dyDescent="0.3">
      <c r="A1959" s="3">
        <v>4308201</v>
      </c>
      <c r="B1959" s="3" t="s">
        <v>4463</v>
      </c>
      <c r="C1959" s="3" t="s">
        <v>391</v>
      </c>
      <c r="D1959" s="3" t="s">
        <v>4463</v>
      </c>
      <c r="E1959" s="3" t="s">
        <v>391</v>
      </c>
      <c r="F1959" s="3" t="s">
        <v>60</v>
      </c>
      <c r="G1959" s="3" t="s">
        <v>60</v>
      </c>
      <c r="H1959" s="3" t="s">
        <v>60</v>
      </c>
      <c r="I1959" s="3" t="s">
        <v>60</v>
      </c>
      <c r="J1959" s="3" t="s">
        <v>60</v>
      </c>
      <c r="K1959" s="3" t="s">
        <v>60</v>
      </c>
      <c r="L1959" s="3" t="s">
        <v>60</v>
      </c>
      <c r="M1959" s="3" t="s">
        <v>60</v>
      </c>
      <c r="N1959" s="3" t="s">
        <v>60</v>
      </c>
      <c r="O1959" s="3" t="s">
        <v>60</v>
      </c>
      <c r="P1959" s="3" t="s">
        <v>60</v>
      </c>
      <c r="Q1959" s="3" t="s">
        <v>60</v>
      </c>
      <c r="R1959" s="3" t="s">
        <v>60</v>
      </c>
      <c r="S1959" s="3" t="s">
        <v>60</v>
      </c>
      <c r="T1959" s="3" t="s">
        <v>60</v>
      </c>
      <c r="U1959" s="3" t="s">
        <v>60</v>
      </c>
      <c r="V1959" s="3" t="s">
        <v>60</v>
      </c>
      <c r="W1959" s="3" t="s">
        <v>60</v>
      </c>
      <c r="X1959" s="3" t="s">
        <v>60</v>
      </c>
      <c r="Y1959" s="3" t="s">
        <v>60</v>
      </c>
      <c r="Z1959" s="3" t="s">
        <v>60</v>
      </c>
      <c r="AA1959" s="3" t="s">
        <v>4462</v>
      </c>
      <c r="AB1959" s="3" t="s">
        <v>4463</v>
      </c>
      <c r="AC1959" s="3" t="s">
        <v>391</v>
      </c>
      <c r="AD1959" s="3">
        <v>68</v>
      </c>
      <c r="AE1959" s="3">
        <v>1346</v>
      </c>
      <c r="AF1959" s="3">
        <v>0.39</v>
      </c>
      <c r="AG1959" s="3">
        <v>629</v>
      </c>
      <c r="AH1959" s="3">
        <v>0.18</v>
      </c>
      <c r="AI1959" s="3">
        <v>813</v>
      </c>
      <c r="AJ1959" s="3">
        <v>0.24</v>
      </c>
      <c r="AK1959" s="3">
        <v>575</v>
      </c>
      <c r="AL1959" s="3">
        <v>0.17</v>
      </c>
      <c r="AM1959" s="3">
        <v>26</v>
      </c>
      <c r="AN1959" s="3">
        <v>34</v>
      </c>
      <c r="AO1959" s="3">
        <v>3423</v>
      </c>
      <c r="AP1959" s="3" t="s">
        <v>4463</v>
      </c>
      <c r="AQ1959" s="3" t="s">
        <v>391</v>
      </c>
      <c r="AR1959" s="3">
        <v>68</v>
      </c>
      <c r="AS1959" s="3">
        <v>2280</v>
      </c>
      <c r="AT1959" s="3">
        <v>0.63700000000000001</v>
      </c>
      <c r="AU1959" s="3">
        <v>326</v>
      </c>
      <c r="AV1959" s="3">
        <v>9.0999999999999998E-2</v>
      </c>
      <c r="AW1959" s="3">
        <v>975</v>
      </c>
      <c r="AX1959" s="3">
        <v>0.25900000000000001</v>
      </c>
      <c r="AY1959" s="3">
        <v>83</v>
      </c>
      <c r="AZ1959" s="3">
        <v>104</v>
      </c>
      <c r="BA1959" s="3">
        <v>3581</v>
      </c>
      <c r="BB1959" s="3">
        <v>0.14388794567062818</v>
      </c>
      <c r="BC1959" s="3">
        <v>0.1788688746852605</v>
      </c>
      <c r="BD1959" s="3">
        <v>0.16730141458106637</v>
      </c>
      <c r="BE1959" s="3">
        <v>9424</v>
      </c>
      <c r="BF1959" s="3">
        <v>10326</v>
      </c>
      <c r="BG1959" s="3">
        <v>7352</v>
      </c>
      <c r="BH1959" s="3">
        <v>1356</v>
      </c>
      <c r="BI1959" s="3">
        <v>1847</v>
      </c>
      <c r="BJ1959" s="3">
        <v>1230</v>
      </c>
      <c r="BK1959" s="3">
        <v>5.4825115105893802</v>
      </c>
      <c r="BL1959" s="3">
        <v>7.1569802399634543</v>
      </c>
      <c r="BM1959" s="3">
        <v>4.6116379442244861</v>
      </c>
      <c r="BN1959" s="3">
        <v>0.34106646482360825</v>
      </c>
      <c r="BO1959" s="3">
        <v>0.38960906918067623</v>
      </c>
      <c r="BP1959" s="3">
        <v>0.34423396916189786</v>
      </c>
      <c r="BQ1959" s="3">
        <v>0.2731589191597657</v>
      </c>
      <c r="BR1959" s="3">
        <v>0.31708121023634656</v>
      </c>
      <c r="BS1959" s="3">
        <v>0.46509540468720573</v>
      </c>
      <c r="BT1959" s="3">
        <v>0.3857746160166261</v>
      </c>
      <c r="BU1959" s="3">
        <v>0.29330972058296967</v>
      </c>
      <c r="BV1959" s="3">
        <v>0.19067062615089642</v>
      </c>
      <c r="BW1959" s="3">
        <v>7434.2856083591996</v>
      </c>
      <c r="BX1959" s="3">
        <v>13218.9425032125</v>
      </c>
      <c r="BY1959" s="3">
        <v>26046.5311089799</v>
      </c>
      <c r="BZ1959" s="3">
        <v>2535.5855109321001</v>
      </c>
      <c r="CA1959" s="3">
        <v>5150.2198842295002</v>
      </c>
      <c r="CB1959" s="3">
        <v>8966.1007865430001</v>
      </c>
      <c r="CC1959" s="3">
        <v>2867.9586759227</v>
      </c>
      <c r="CD1959" s="3">
        <v>3877.2443320195998</v>
      </c>
      <c r="CE1959" s="3">
        <v>4966.308395608</v>
      </c>
      <c r="CF1959" s="3">
        <v>2030.7414215044</v>
      </c>
      <c r="CG1959" s="3">
        <v>4191.4782869633</v>
      </c>
      <c r="CH1959" s="3">
        <v>12114.121926828901</v>
      </c>
      <c r="CI1959" s="3">
        <v>670.7096549378</v>
      </c>
      <c r="CJ1959" s="3">
        <v>1926.6454334325999</v>
      </c>
      <c r="CK1959" s="3" t="s">
        <v>60</v>
      </c>
      <c r="CL1959" s="3" t="s">
        <v>60</v>
      </c>
      <c r="CM1959" s="3">
        <v>4827</v>
      </c>
      <c r="CN1959" s="3">
        <v>4079</v>
      </c>
      <c r="CO1959" s="3" t="s">
        <v>60</v>
      </c>
      <c r="CP1959" s="3">
        <f t="shared" si="30"/>
        <v>0.55481501632208918</v>
      </c>
    </row>
    <row r="1960" spans="1:94" ht="17.100000000000001" customHeight="1" x14ac:dyDescent="0.3">
      <c r="A1960" s="2">
        <v>4308508</v>
      </c>
      <c r="B1960" s="2" t="s">
        <v>4465</v>
      </c>
      <c r="C1960" s="2" t="s">
        <v>391</v>
      </c>
      <c r="D1960" s="2" t="s">
        <v>4465</v>
      </c>
      <c r="E1960" s="2" t="s">
        <v>391</v>
      </c>
      <c r="F1960" s="2" t="s">
        <v>60</v>
      </c>
      <c r="G1960" s="2" t="s">
        <v>60</v>
      </c>
      <c r="H1960" s="2" t="s">
        <v>60</v>
      </c>
      <c r="I1960" s="2" t="s">
        <v>60</v>
      </c>
      <c r="J1960" s="2" t="s">
        <v>60</v>
      </c>
      <c r="K1960" s="2" t="s">
        <v>60</v>
      </c>
      <c r="L1960" s="2" t="s">
        <v>60</v>
      </c>
      <c r="M1960" s="2" t="s">
        <v>60</v>
      </c>
      <c r="N1960" s="2" t="s">
        <v>60</v>
      </c>
      <c r="O1960" s="2" t="s">
        <v>60</v>
      </c>
      <c r="P1960" s="2" t="s">
        <v>60</v>
      </c>
      <c r="Q1960" s="2" t="s">
        <v>60</v>
      </c>
      <c r="R1960" s="2" t="s">
        <v>60</v>
      </c>
      <c r="S1960" s="2" t="s">
        <v>60</v>
      </c>
      <c r="T1960" s="2" t="s">
        <v>60</v>
      </c>
      <c r="U1960" s="2" t="s">
        <v>60</v>
      </c>
      <c r="V1960" s="2" t="s">
        <v>60</v>
      </c>
      <c r="W1960" s="2" t="s">
        <v>60</v>
      </c>
      <c r="X1960" s="2" t="s">
        <v>60</v>
      </c>
      <c r="Y1960" s="2" t="s">
        <v>60</v>
      </c>
      <c r="Z1960" s="2" t="s">
        <v>60</v>
      </c>
      <c r="AA1960" s="2" t="s">
        <v>4464</v>
      </c>
      <c r="AB1960" s="2" t="s">
        <v>4465</v>
      </c>
      <c r="AC1960" s="2" t="s">
        <v>391</v>
      </c>
      <c r="AD1960" s="2"/>
      <c r="AE1960" s="2">
        <v>1989</v>
      </c>
      <c r="AF1960" s="2">
        <v>0.53</v>
      </c>
      <c r="AG1960" s="2">
        <v>328</v>
      </c>
      <c r="AH1960" s="2">
        <v>0.09</v>
      </c>
      <c r="AI1960" s="2">
        <v>635</v>
      </c>
      <c r="AJ1960" s="2">
        <v>0.17</v>
      </c>
      <c r="AK1960" s="2">
        <v>599</v>
      </c>
      <c r="AL1960" s="2">
        <v>0.16</v>
      </c>
      <c r="AM1960" s="2">
        <v>44</v>
      </c>
      <c r="AN1960" s="2">
        <v>145</v>
      </c>
      <c r="AO1960" s="2">
        <v>3740</v>
      </c>
      <c r="AP1960" s="2" t="s">
        <v>4987</v>
      </c>
      <c r="AQ1960" s="2" t="s">
        <v>391</v>
      </c>
      <c r="AR1960" s="2">
        <v>73</v>
      </c>
      <c r="AS1960" s="2">
        <v>3211</v>
      </c>
      <c r="AT1960" s="2">
        <v>0.51200000000000001</v>
      </c>
      <c r="AU1960" s="2">
        <v>504</v>
      </c>
      <c r="AV1960" s="2">
        <v>0.08</v>
      </c>
      <c r="AW1960" s="2">
        <v>2553</v>
      </c>
      <c r="AX1960" s="2">
        <v>0.377</v>
      </c>
      <c r="AY1960" s="2">
        <v>225</v>
      </c>
      <c r="AZ1960" s="2">
        <v>276</v>
      </c>
      <c r="BA1960" s="2">
        <v>6268</v>
      </c>
      <c r="BB1960" s="2"/>
      <c r="BC1960" s="2"/>
      <c r="BD1960" s="2">
        <v>0.17089621448444481</v>
      </c>
      <c r="BE1960" s="2"/>
      <c r="BF1960" s="2"/>
      <c r="BG1960" s="2">
        <v>11861</v>
      </c>
      <c r="BH1960" s="2"/>
      <c r="BI1960" s="2"/>
      <c r="BJ1960" s="2">
        <v>2027</v>
      </c>
      <c r="BK1960" s="2"/>
      <c r="BL1960" s="2"/>
      <c r="BM1960" s="2">
        <v>3.1012778552542435</v>
      </c>
      <c r="BN1960" s="2"/>
      <c r="BO1960" s="2"/>
      <c r="BP1960" s="2">
        <v>3.3179034113164842E-2</v>
      </c>
      <c r="BQ1960" s="2"/>
      <c r="BR1960" s="2"/>
      <c r="BS1960" s="2">
        <v>0.28324999636780412</v>
      </c>
      <c r="BT1960" s="2"/>
      <c r="BU1960" s="2"/>
      <c r="BV1960" s="2">
        <v>0.68357096951903096</v>
      </c>
      <c r="BW1960" s="2"/>
      <c r="BX1960" s="2"/>
      <c r="BY1960" s="2">
        <v>58539.720795779103</v>
      </c>
      <c r="BZ1960" s="2"/>
      <c r="CA1960" s="2"/>
      <c r="CB1960" s="2">
        <v>1942.2913932583001</v>
      </c>
      <c r="CC1960" s="2"/>
      <c r="CD1960" s="2"/>
      <c r="CE1960" s="2">
        <v>40016.053699744101</v>
      </c>
      <c r="CF1960" s="2"/>
      <c r="CG1960" s="2"/>
      <c r="CH1960" s="2">
        <v>16581.375702776699</v>
      </c>
      <c r="CI1960" s="2"/>
      <c r="CJ1960" s="2">
        <v>4022.2602934675001</v>
      </c>
      <c r="CK1960" s="2" t="s">
        <v>60</v>
      </c>
      <c r="CL1960" s="2" t="s">
        <v>60</v>
      </c>
      <c r="CM1960" s="2">
        <v>6199</v>
      </c>
      <c r="CN1960" s="2">
        <v>7880</v>
      </c>
      <c r="CO1960" s="2" t="s">
        <v>60</v>
      </c>
      <c r="CP1960" s="2">
        <f t="shared" si="30"/>
        <v>0.6643621954304022</v>
      </c>
    </row>
    <row r="1961" spans="1:94" ht="17.100000000000001" customHeight="1" x14ac:dyDescent="0.3">
      <c r="A1961" s="3">
        <v>4308607</v>
      </c>
      <c r="B1961" s="3" t="s">
        <v>4467</v>
      </c>
      <c r="C1961" s="3" t="s">
        <v>391</v>
      </c>
      <c r="D1961" s="3" t="s">
        <v>4467</v>
      </c>
      <c r="E1961" s="3" t="s">
        <v>391</v>
      </c>
      <c r="F1961" s="3" t="s">
        <v>60</v>
      </c>
      <c r="G1961" s="3" t="s">
        <v>60</v>
      </c>
      <c r="H1961" s="3" t="s">
        <v>60</v>
      </c>
      <c r="I1961" s="3" t="s">
        <v>60</v>
      </c>
      <c r="J1961" s="3" t="s">
        <v>60</v>
      </c>
      <c r="K1961" s="3" t="s">
        <v>60</v>
      </c>
      <c r="L1961" s="3" t="s">
        <v>60</v>
      </c>
      <c r="M1961" s="3" t="s">
        <v>60</v>
      </c>
      <c r="N1961" s="3" t="s">
        <v>60</v>
      </c>
      <c r="O1961" s="3" t="s">
        <v>60</v>
      </c>
      <c r="P1961" s="3" t="s">
        <v>60</v>
      </c>
      <c r="Q1961" s="3" t="s">
        <v>60</v>
      </c>
      <c r="R1961" s="3" t="s">
        <v>60</v>
      </c>
      <c r="S1961" s="3" t="s">
        <v>60</v>
      </c>
      <c r="T1961" s="3" t="s">
        <v>60</v>
      </c>
      <c r="U1961" s="3" t="s">
        <v>60</v>
      </c>
      <c r="V1961" s="3" t="s">
        <v>60</v>
      </c>
      <c r="W1961" s="3" t="s">
        <v>60</v>
      </c>
      <c r="X1961" s="3" t="s">
        <v>60</v>
      </c>
      <c r="Y1961" s="3" t="s">
        <v>60</v>
      </c>
      <c r="Z1961" s="3" t="s">
        <v>60</v>
      </c>
      <c r="AA1961" s="3" t="s">
        <v>4466</v>
      </c>
      <c r="AB1961" s="3" t="s">
        <v>4467</v>
      </c>
      <c r="AC1961" s="3" t="s">
        <v>391</v>
      </c>
      <c r="AD1961" s="3"/>
      <c r="AE1961" s="3">
        <v>3373</v>
      </c>
      <c r="AF1961" s="3">
        <v>0.5</v>
      </c>
      <c r="AG1961" s="3">
        <v>629</v>
      </c>
      <c r="AH1961" s="3">
        <v>0.09</v>
      </c>
      <c r="AI1961" s="3">
        <v>501</v>
      </c>
      <c r="AJ1961" s="3">
        <v>7.0000000000000007E-2</v>
      </c>
      <c r="AK1961" s="3">
        <v>2081</v>
      </c>
      <c r="AL1961" s="3">
        <v>0.31</v>
      </c>
      <c r="AM1961" s="3">
        <v>53</v>
      </c>
      <c r="AN1961" s="3">
        <v>107</v>
      </c>
      <c r="AO1961" s="3">
        <v>6744</v>
      </c>
      <c r="AP1961" s="3" t="s">
        <v>4467</v>
      </c>
      <c r="AQ1961" s="3" t="s">
        <v>391</v>
      </c>
      <c r="AR1961" s="3">
        <v>8</v>
      </c>
      <c r="AS1961" s="3">
        <v>3069</v>
      </c>
      <c r="AT1961" s="3">
        <v>0.56599999999999995</v>
      </c>
      <c r="AU1961" s="3">
        <v>377</v>
      </c>
      <c r="AV1961" s="3">
        <v>7.0000000000000007E-2</v>
      </c>
      <c r="AW1961" s="3">
        <v>1972</v>
      </c>
      <c r="AX1961" s="3">
        <v>0.34499999999999997</v>
      </c>
      <c r="AY1961" s="3">
        <v>122</v>
      </c>
      <c r="AZ1961" s="3">
        <v>183</v>
      </c>
      <c r="BA1961" s="3">
        <v>5418</v>
      </c>
      <c r="BB1961" s="3">
        <v>0.1888323169025905</v>
      </c>
      <c r="BC1961" s="3">
        <v>0.24453757769824827</v>
      </c>
      <c r="BD1961" s="3">
        <v>0.22255843861109009</v>
      </c>
      <c r="BE1961" s="3">
        <v>17873</v>
      </c>
      <c r="BF1961" s="3">
        <v>21236</v>
      </c>
      <c r="BG1961" s="3">
        <v>13219</v>
      </c>
      <c r="BH1961" s="3">
        <v>3375</v>
      </c>
      <c r="BI1961" s="3">
        <v>5193</v>
      </c>
      <c r="BJ1961" s="3">
        <v>2942</v>
      </c>
      <c r="BK1961" s="3">
        <v>6.0826778275392002</v>
      </c>
      <c r="BL1961" s="3">
        <v>8.2036783924420753</v>
      </c>
      <c r="BM1961" s="3">
        <v>5.8667488374855177</v>
      </c>
      <c r="BN1961" s="3">
        <v>0.29521135262801718</v>
      </c>
      <c r="BO1961" s="3">
        <v>0.31784268469479365</v>
      </c>
      <c r="BP1961" s="3">
        <v>0.44728008260966162</v>
      </c>
      <c r="BQ1961" s="3">
        <v>0.26292117861839626</v>
      </c>
      <c r="BR1961" s="3">
        <v>0.2521464204207004</v>
      </c>
      <c r="BS1961" s="3">
        <v>0.36724331097285901</v>
      </c>
      <c r="BT1961" s="3">
        <v>0.44186746875359134</v>
      </c>
      <c r="BU1961" s="3">
        <v>0.43001089488450595</v>
      </c>
      <c r="BV1961" s="3">
        <v>0.18547660641747937</v>
      </c>
      <c r="BW1961" s="3">
        <v>20529.037667944802</v>
      </c>
      <c r="BX1961" s="3">
        <v>42601.7018919517</v>
      </c>
      <c r="BY1961" s="3">
        <v>49867.365118626898</v>
      </c>
      <c r="BZ1961" s="3">
        <v>6060.4049781055</v>
      </c>
      <c r="CA1961" s="3">
        <v>13540.639301905199</v>
      </c>
      <c r="CB1961" s="3">
        <v>22304.679189785598</v>
      </c>
      <c r="CC1961" s="3">
        <v>9071.1139102818997</v>
      </c>
      <c r="CD1961" s="3">
        <v>18319.1959541611</v>
      </c>
      <c r="CE1961" s="3">
        <v>9249.2296531843003</v>
      </c>
      <c r="CF1961" s="3">
        <v>5397.5187795575002</v>
      </c>
      <c r="CG1961" s="3">
        <v>10741.866635885401</v>
      </c>
      <c r="CH1961" s="3">
        <v>18313.456275657001</v>
      </c>
      <c r="CI1961" s="3">
        <v>883.53098775460001</v>
      </c>
      <c r="CJ1961" s="3">
        <v>2333.9668102551</v>
      </c>
      <c r="CK1961" s="3" t="s">
        <v>60</v>
      </c>
      <c r="CL1961" s="3" t="s">
        <v>60</v>
      </c>
      <c r="CM1961" s="3">
        <v>8835</v>
      </c>
      <c r="CN1961" s="3">
        <v>6406</v>
      </c>
      <c r="CO1961" s="3" t="s">
        <v>60</v>
      </c>
      <c r="CP1961" s="3">
        <f t="shared" si="30"/>
        <v>0.48460549209471215</v>
      </c>
    </row>
    <row r="1962" spans="1:94" ht="17.100000000000001" customHeight="1" x14ac:dyDescent="0.3">
      <c r="A1962" s="2">
        <v>4308706</v>
      </c>
      <c r="B1962" s="2" t="s">
        <v>5675</v>
      </c>
      <c r="C1962" s="2" t="s">
        <v>391</v>
      </c>
      <c r="D1962" s="2" t="s">
        <v>5675</v>
      </c>
      <c r="E1962" s="2" t="s">
        <v>391</v>
      </c>
      <c r="F1962" s="2" t="s">
        <v>60</v>
      </c>
      <c r="G1962" s="2" t="s">
        <v>60</v>
      </c>
      <c r="H1962" s="2" t="s">
        <v>60</v>
      </c>
      <c r="I1962" s="2" t="s">
        <v>60</v>
      </c>
      <c r="J1962" s="2" t="s">
        <v>60</v>
      </c>
      <c r="K1962" s="2" t="s">
        <v>60</v>
      </c>
      <c r="L1962" s="2" t="s">
        <v>60</v>
      </c>
      <c r="M1962" s="2" t="s">
        <v>60</v>
      </c>
      <c r="N1962" s="2" t="s">
        <v>60</v>
      </c>
      <c r="O1962" s="2" t="s">
        <v>60</v>
      </c>
      <c r="P1962" s="2" t="s">
        <v>60</v>
      </c>
      <c r="Q1962" s="2" t="s">
        <v>60</v>
      </c>
      <c r="R1962" s="2" t="s">
        <v>60</v>
      </c>
      <c r="S1962" s="2" t="s">
        <v>60</v>
      </c>
      <c r="T1962" s="2" t="s">
        <v>60</v>
      </c>
      <c r="U1962" s="2" t="s">
        <v>60</v>
      </c>
      <c r="V1962" s="2" t="s">
        <v>60</v>
      </c>
      <c r="W1962" s="2" t="s">
        <v>60</v>
      </c>
      <c r="X1962" s="2" t="s">
        <v>60</v>
      </c>
      <c r="Y1962" s="2" t="s">
        <v>60</v>
      </c>
      <c r="Z1962" s="2" t="s">
        <v>60</v>
      </c>
      <c r="AA1962" s="2" t="s">
        <v>4468</v>
      </c>
      <c r="AB1962" s="2" t="s">
        <v>4469</v>
      </c>
      <c r="AC1962" s="2" t="s">
        <v>391</v>
      </c>
      <c r="AD1962" s="2"/>
      <c r="AE1962" s="2">
        <v>1101</v>
      </c>
      <c r="AF1962" s="2">
        <v>0.35</v>
      </c>
      <c r="AG1962" s="2">
        <v>258</v>
      </c>
      <c r="AH1962" s="2">
        <v>0.08</v>
      </c>
      <c r="AI1962" s="2">
        <v>270</v>
      </c>
      <c r="AJ1962" s="2">
        <v>0.09</v>
      </c>
      <c r="AK1962" s="2">
        <v>1373</v>
      </c>
      <c r="AL1962" s="2">
        <v>0.44</v>
      </c>
      <c r="AM1962" s="2">
        <v>55</v>
      </c>
      <c r="AN1962" s="2">
        <v>76</v>
      </c>
      <c r="AO1962" s="2">
        <v>3133</v>
      </c>
      <c r="AP1962" s="2" t="s">
        <v>4469</v>
      </c>
      <c r="AQ1962" s="2" t="s">
        <v>391</v>
      </c>
      <c r="AR1962" s="2">
        <v>3</v>
      </c>
      <c r="AS1962" s="2">
        <v>1577</v>
      </c>
      <c r="AT1962" s="2">
        <v>0.48899999999999999</v>
      </c>
      <c r="AU1962" s="2">
        <v>568</v>
      </c>
      <c r="AV1962" s="2">
        <v>0.17599999999999999</v>
      </c>
      <c r="AW1962" s="2">
        <v>1078</v>
      </c>
      <c r="AX1962" s="2">
        <v>0.31900000000000001</v>
      </c>
      <c r="AY1962" s="2">
        <v>73</v>
      </c>
      <c r="AZ1962" s="2">
        <v>88</v>
      </c>
      <c r="BA1962" s="2">
        <v>3223</v>
      </c>
      <c r="BB1962" s="2"/>
      <c r="BC1962" s="2"/>
      <c r="BD1962" s="2">
        <v>9.8066298342541436E-2</v>
      </c>
      <c r="BE1962" s="2"/>
      <c r="BF1962" s="2"/>
      <c r="BG1962" s="2">
        <v>9412</v>
      </c>
      <c r="BH1962" s="2"/>
      <c r="BI1962" s="2"/>
      <c r="BJ1962" s="2">
        <v>923</v>
      </c>
      <c r="BK1962" s="2"/>
      <c r="BL1962" s="2"/>
      <c r="BM1962" s="2">
        <v>3.4291526655791538</v>
      </c>
      <c r="BN1962" s="2"/>
      <c r="BO1962" s="2"/>
      <c r="BP1962" s="2">
        <v>0.28820450958921695</v>
      </c>
      <c r="BQ1962" s="2"/>
      <c r="BR1962" s="2"/>
      <c r="BS1962" s="2">
        <v>0.13151089233951627</v>
      </c>
      <c r="BT1962" s="2"/>
      <c r="BU1962" s="2"/>
      <c r="BV1962" s="2">
        <v>0.58028459807126676</v>
      </c>
      <c r="BW1962" s="2"/>
      <c r="BX1962" s="2"/>
      <c r="BY1962" s="2">
        <v>22683.844882806101</v>
      </c>
      <c r="BZ1962" s="2"/>
      <c r="CA1962" s="2"/>
      <c r="CB1962" s="2">
        <v>6537.5863900470004</v>
      </c>
      <c r="CC1962" s="2"/>
      <c r="CD1962" s="2"/>
      <c r="CE1962" s="2">
        <v>13163.085810530099</v>
      </c>
      <c r="CF1962" s="2"/>
      <c r="CG1962" s="2"/>
      <c r="CH1962" s="2">
        <v>2983.1726822290002</v>
      </c>
      <c r="CI1962" s="2"/>
      <c r="CJ1962" s="2">
        <v>603.82494055780001</v>
      </c>
      <c r="CK1962" s="2" t="s">
        <v>60</v>
      </c>
      <c r="CL1962" s="2" t="s">
        <v>60</v>
      </c>
      <c r="CM1962" s="2">
        <v>0</v>
      </c>
      <c r="CN1962" s="2">
        <v>3642</v>
      </c>
      <c r="CO1962" s="2" t="s">
        <v>60</v>
      </c>
      <c r="CP1962" s="2">
        <f t="shared" si="30"/>
        <v>0.38695282617934551</v>
      </c>
    </row>
    <row r="1963" spans="1:94" ht="17.100000000000001" customHeight="1" x14ac:dyDescent="0.3">
      <c r="A1963" s="3">
        <v>4308805</v>
      </c>
      <c r="B1963" s="3" t="s">
        <v>4471</v>
      </c>
      <c r="C1963" s="3" t="s">
        <v>391</v>
      </c>
      <c r="D1963" s="3" t="s">
        <v>4471</v>
      </c>
      <c r="E1963" s="3" t="s">
        <v>391</v>
      </c>
      <c r="F1963" s="3" t="s">
        <v>60</v>
      </c>
      <c r="G1963" s="3" t="s">
        <v>60</v>
      </c>
      <c r="H1963" s="3" t="s">
        <v>60</v>
      </c>
      <c r="I1963" s="3" t="s">
        <v>60</v>
      </c>
      <c r="J1963" s="3" t="s">
        <v>60</v>
      </c>
      <c r="K1963" s="3" t="s">
        <v>60</v>
      </c>
      <c r="L1963" s="3" t="s">
        <v>60</v>
      </c>
      <c r="M1963" s="3" t="s">
        <v>60</v>
      </c>
      <c r="N1963" s="3" t="s">
        <v>60</v>
      </c>
      <c r="O1963" s="3" t="s">
        <v>60</v>
      </c>
      <c r="P1963" s="3" t="s">
        <v>60</v>
      </c>
      <c r="Q1963" s="3" t="s">
        <v>60</v>
      </c>
      <c r="R1963" s="3" t="s">
        <v>60</v>
      </c>
      <c r="S1963" s="3" t="s">
        <v>60</v>
      </c>
      <c r="T1963" s="3" t="s">
        <v>60</v>
      </c>
      <c r="U1963" s="3" t="s">
        <v>60</v>
      </c>
      <c r="V1963" s="3" t="s">
        <v>60</v>
      </c>
      <c r="W1963" s="3" t="s">
        <v>60</v>
      </c>
      <c r="X1963" s="3" t="s">
        <v>60</v>
      </c>
      <c r="Y1963" s="3" t="s">
        <v>60</v>
      </c>
      <c r="Z1963" s="3" t="s">
        <v>60</v>
      </c>
      <c r="AA1963" s="3" t="s">
        <v>4470</v>
      </c>
      <c r="AB1963" s="3" t="s">
        <v>4471</v>
      </c>
      <c r="AC1963" s="3" t="s">
        <v>391</v>
      </c>
      <c r="AD1963" s="3"/>
      <c r="AE1963" s="3">
        <v>712</v>
      </c>
      <c r="AF1963" s="3">
        <v>0.34</v>
      </c>
      <c r="AG1963" s="3">
        <v>274</v>
      </c>
      <c r="AH1963" s="3">
        <v>0.13</v>
      </c>
      <c r="AI1963" s="3">
        <v>108</v>
      </c>
      <c r="AJ1963" s="3">
        <v>0.05</v>
      </c>
      <c r="AK1963" s="3">
        <v>909</v>
      </c>
      <c r="AL1963" s="3">
        <v>0.44</v>
      </c>
      <c r="AM1963" s="3">
        <v>23</v>
      </c>
      <c r="AN1963" s="3">
        <v>45</v>
      </c>
      <c r="AO1963" s="3">
        <v>2071</v>
      </c>
      <c r="AP1963" s="3" t="s">
        <v>4471</v>
      </c>
      <c r="AQ1963" s="3" t="s">
        <v>391</v>
      </c>
      <c r="AR1963" s="3">
        <v>50</v>
      </c>
      <c r="AS1963" s="3">
        <v>1082</v>
      </c>
      <c r="AT1963" s="3">
        <v>0.46300000000000002</v>
      </c>
      <c r="AU1963" s="3">
        <v>437</v>
      </c>
      <c r="AV1963" s="3">
        <v>0.187</v>
      </c>
      <c r="AW1963" s="3">
        <v>819</v>
      </c>
      <c r="AX1963" s="3">
        <v>0.32</v>
      </c>
      <c r="AY1963" s="3">
        <v>93</v>
      </c>
      <c r="AZ1963" s="3">
        <v>127</v>
      </c>
      <c r="BA1963" s="3">
        <v>2338</v>
      </c>
      <c r="BB1963" s="3">
        <v>0.2718761586948461</v>
      </c>
      <c r="BC1963" s="3">
        <v>0.28744609877145877</v>
      </c>
      <c r="BD1963" s="3">
        <v>0.22136965279109919</v>
      </c>
      <c r="BE1963" s="3">
        <v>10788</v>
      </c>
      <c r="BF1963" s="3">
        <v>12291</v>
      </c>
      <c r="BG1963" s="3">
        <v>15639</v>
      </c>
      <c r="BH1963" s="3">
        <v>2933</v>
      </c>
      <c r="BI1963" s="3">
        <v>3533</v>
      </c>
      <c r="BJ1963" s="3">
        <v>3462</v>
      </c>
      <c r="BK1963" s="3">
        <v>3.8274011721900103</v>
      </c>
      <c r="BL1963" s="3">
        <v>3.1599789081840646</v>
      </c>
      <c r="BM1963" s="3">
        <v>2.310830615264126</v>
      </c>
      <c r="BN1963" s="3">
        <v>2.4958221443035795E-2</v>
      </c>
      <c r="BO1963" s="3">
        <v>1.8604993154207064E-2</v>
      </c>
      <c r="BP1963" s="3">
        <v>1.1634624725844794E-2</v>
      </c>
      <c r="BQ1963" s="3">
        <v>0.52060206889453908</v>
      </c>
      <c r="BR1963" s="3">
        <v>0.40303636767303058</v>
      </c>
      <c r="BS1963" s="3">
        <v>0.38511656397024524</v>
      </c>
      <c r="BT1963" s="3">
        <v>0.45443970966242508</v>
      </c>
      <c r="BU1963" s="3">
        <v>0.57835863917276253</v>
      </c>
      <c r="BV1963" s="3">
        <v>0.60324881130391816</v>
      </c>
      <c r="BW1963" s="3">
        <v>11225.7676380333</v>
      </c>
      <c r="BX1963" s="3">
        <v>11164.205482614299</v>
      </c>
      <c r="BY1963" s="3">
        <v>12309.794687512</v>
      </c>
      <c r="BZ1963" s="3">
        <v>280.17519457809999</v>
      </c>
      <c r="CA1963" s="3">
        <v>207.7099665762</v>
      </c>
      <c r="CB1963" s="3">
        <v>143.2198416414</v>
      </c>
      <c r="CC1963" s="3">
        <v>5101.4345861657002</v>
      </c>
      <c r="CD1963" s="3">
        <v>6456.9146903699002</v>
      </c>
      <c r="CE1963" s="3">
        <v>7425.8690126369002</v>
      </c>
      <c r="CF1963" s="3">
        <v>5844.1578572894996</v>
      </c>
      <c r="CG1963" s="3">
        <v>4499.5808256682003</v>
      </c>
      <c r="CH1963" s="3">
        <v>4740.7058332338001</v>
      </c>
      <c r="CI1963" s="3">
        <v>3050.4391037074001</v>
      </c>
      <c r="CJ1963" s="3">
        <v>9084.7769221106992</v>
      </c>
      <c r="CK1963" s="3" t="s">
        <v>60</v>
      </c>
      <c r="CL1963" s="3" t="s">
        <v>60</v>
      </c>
      <c r="CM1963" s="3">
        <v>3379</v>
      </c>
      <c r="CN1963" s="3">
        <v>2899</v>
      </c>
      <c r="CO1963" s="3" t="s">
        <v>60</v>
      </c>
      <c r="CP1963" s="3">
        <f t="shared" si="30"/>
        <v>0.1853699085619285</v>
      </c>
    </row>
    <row r="1964" spans="1:94" ht="17.100000000000001" customHeight="1" x14ac:dyDescent="0.3">
      <c r="A1964" s="2">
        <v>4308904</v>
      </c>
      <c r="B1964" s="2" t="s">
        <v>5905</v>
      </c>
      <c r="C1964" s="2" t="s">
        <v>391</v>
      </c>
      <c r="D1964" s="2" t="s">
        <v>432</v>
      </c>
      <c r="E1964" s="2" t="s">
        <v>391</v>
      </c>
      <c r="F1964" s="2">
        <v>43</v>
      </c>
      <c r="G1964" s="2">
        <v>3929</v>
      </c>
      <c r="H1964" s="2">
        <v>0.93799999999999994</v>
      </c>
      <c r="I1964" s="2">
        <v>215</v>
      </c>
      <c r="J1964" s="2">
        <v>5.0999999999999997E-2</v>
      </c>
      <c r="K1964" s="2">
        <v>44</v>
      </c>
      <c r="L1964" s="2">
        <v>1.0999999999999999E-2</v>
      </c>
      <c r="M1964" s="2"/>
      <c r="N1964" s="2"/>
      <c r="O1964" s="2">
        <v>4188</v>
      </c>
      <c r="P1964" s="2" t="s">
        <v>60</v>
      </c>
      <c r="Q1964" s="2" t="s">
        <v>60</v>
      </c>
      <c r="R1964" s="2" t="s">
        <v>60</v>
      </c>
      <c r="S1964" s="2" t="s">
        <v>60</v>
      </c>
      <c r="T1964" s="2" t="s">
        <v>60</v>
      </c>
      <c r="U1964" s="2" t="s">
        <v>60</v>
      </c>
      <c r="V1964" s="2" t="s">
        <v>60</v>
      </c>
      <c r="W1964" s="2" t="s">
        <v>60</v>
      </c>
      <c r="X1964" s="2" t="s">
        <v>60</v>
      </c>
      <c r="Y1964" s="2" t="s">
        <v>60</v>
      </c>
      <c r="Z1964" s="2" t="s">
        <v>60</v>
      </c>
      <c r="AA1964" s="2" t="s">
        <v>1380</v>
      </c>
      <c r="AB1964" s="2" t="s">
        <v>1381</v>
      </c>
      <c r="AC1964" s="2" t="s">
        <v>391</v>
      </c>
      <c r="AD1964" s="2"/>
      <c r="AE1964" s="2">
        <v>1761</v>
      </c>
      <c r="AF1964" s="2">
        <v>0.3</v>
      </c>
      <c r="AG1964" s="2">
        <v>1127</v>
      </c>
      <c r="AH1964" s="2">
        <v>0.19</v>
      </c>
      <c r="AI1964" s="2">
        <v>459</v>
      </c>
      <c r="AJ1964" s="2">
        <v>0.08</v>
      </c>
      <c r="AK1964" s="2">
        <v>2365</v>
      </c>
      <c r="AL1964" s="2">
        <v>0.4</v>
      </c>
      <c r="AM1964" s="2">
        <v>86</v>
      </c>
      <c r="AN1964" s="2">
        <v>59</v>
      </c>
      <c r="AO1964" s="2">
        <v>5857</v>
      </c>
      <c r="AP1964" s="2" t="s">
        <v>432</v>
      </c>
      <c r="AQ1964" s="2" t="s">
        <v>391</v>
      </c>
      <c r="AR1964" s="2">
        <v>70</v>
      </c>
      <c r="AS1964" s="2">
        <v>2785</v>
      </c>
      <c r="AT1964" s="2">
        <v>0.45</v>
      </c>
      <c r="AU1964" s="2">
        <v>890</v>
      </c>
      <c r="AV1964" s="2">
        <v>0.14399999999999999</v>
      </c>
      <c r="AW1964" s="2">
        <v>2515</v>
      </c>
      <c r="AX1964" s="2">
        <v>0.38500000000000001</v>
      </c>
      <c r="AY1964" s="2">
        <v>161</v>
      </c>
      <c r="AZ1964" s="2">
        <v>177</v>
      </c>
      <c r="BA1964" s="2">
        <v>6190</v>
      </c>
      <c r="BB1964" s="2">
        <v>0.12725864739287557</v>
      </c>
      <c r="BC1964" s="2">
        <v>0.16537168472170341</v>
      </c>
      <c r="BD1964" s="2">
        <v>0.26199978032438764</v>
      </c>
      <c r="BE1964" s="2">
        <v>23244</v>
      </c>
      <c r="BF1964" s="2">
        <v>26770</v>
      </c>
      <c r="BG1964" s="2">
        <v>27313</v>
      </c>
      <c r="BH1964" s="2">
        <v>2958</v>
      </c>
      <c r="BI1964" s="2">
        <v>4427</v>
      </c>
      <c r="BJ1964" s="2">
        <v>7156</v>
      </c>
      <c r="BK1964" s="2">
        <v>7.8213047589634881</v>
      </c>
      <c r="BL1964" s="2">
        <v>10.027161821800565</v>
      </c>
      <c r="BM1964" s="2">
        <v>5.3849890384863688</v>
      </c>
      <c r="BN1964" s="2">
        <v>0.18076843524211625</v>
      </c>
      <c r="BO1964" s="2">
        <v>0.22371957083744212</v>
      </c>
      <c r="BP1964" s="2">
        <v>0.34148402862076244</v>
      </c>
      <c r="BQ1964" s="2">
        <v>0.25133709253009373</v>
      </c>
      <c r="BR1964" s="2">
        <v>0.34082078798461762</v>
      </c>
      <c r="BS1964" s="2">
        <v>0.30219061890758742</v>
      </c>
      <c r="BT1964" s="2">
        <v>0.5678944722277901</v>
      </c>
      <c r="BU1964" s="2">
        <v>0.43545964117794261</v>
      </c>
      <c r="BV1964" s="2">
        <v>0.3563253524716502</v>
      </c>
      <c r="BW1964" s="2">
        <v>23135.419477013998</v>
      </c>
      <c r="BX1964" s="2">
        <v>44390.245385111099</v>
      </c>
      <c r="BY1964" s="2">
        <v>61550.424709899198</v>
      </c>
      <c r="BZ1964" s="2">
        <v>4182.1535775297998</v>
      </c>
      <c r="CA1964" s="2">
        <v>9930.9666469258009</v>
      </c>
      <c r="CB1964" s="2">
        <v>21018.486993255301</v>
      </c>
      <c r="CC1964" s="2">
        <v>13138.476833667401</v>
      </c>
      <c r="CD1964" s="2">
        <v>19330.160327201302</v>
      </c>
      <c r="CE1964" s="2">
        <v>21931.976779534602</v>
      </c>
      <c r="CF1964" s="2">
        <v>5814.7890658167998</v>
      </c>
      <c r="CG1964" s="2">
        <v>15129.1184109841</v>
      </c>
      <c r="CH1964" s="2">
        <v>18599.960937109299</v>
      </c>
      <c r="CI1964" s="2">
        <v>657.81139234279999</v>
      </c>
      <c r="CJ1964" s="2">
        <v>3219.2177724777998</v>
      </c>
      <c r="CK1964" s="2" t="s">
        <v>60</v>
      </c>
      <c r="CL1964" s="2" t="s">
        <v>60</v>
      </c>
      <c r="CM1964" s="2">
        <v>8143</v>
      </c>
      <c r="CN1964" s="2">
        <v>7135</v>
      </c>
      <c r="CO1964" s="2" t="s">
        <v>60</v>
      </c>
      <c r="CP1964" s="2">
        <f t="shared" si="30"/>
        <v>0.26123091568117746</v>
      </c>
    </row>
    <row r="1965" spans="1:94" ht="17.100000000000001" customHeight="1" x14ac:dyDescent="0.3">
      <c r="A1965" s="3">
        <v>4309001</v>
      </c>
      <c r="B1965" s="3" t="s">
        <v>4473</v>
      </c>
      <c r="C1965" s="3" t="s">
        <v>391</v>
      </c>
      <c r="D1965" s="3" t="s">
        <v>4473</v>
      </c>
      <c r="E1965" s="3" t="s">
        <v>391</v>
      </c>
      <c r="F1965" s="3" t="s">
        <v>60</v>
      </c>
      <c r="G1965" s="3" t="s">
        <v>60</v>
      </c>
      <c r="H1965" s="3" t="s">
        <v>60</v>
      </c>
      <c r="I1965" s="3" t="s">
        <v>60</v>
      </c>
      <c r="J1965" s="3" t="s">
        <v>60</v>
      </c>
      <c r="K1965" s="3" t="s">
        <v>60</v>
      </c>
      <c r="L1965" s="3" t="s">
        <v>60</v>
      </c>
      <c r="M1965" s="3" t="s">
        <v>60</v>
      </c>
      <c r="N1965" s="3" t="s">
        <v>60</v>
      </c>
      <c r="O1965" s="3" t="s">
        <v>60</v>
      </c>
      <c r="P1965" s="3" t="s">
        <v>60</v>
      </c>
      <c r="Q1965" s="3" t="s">
        <v>60</v>
      </c>
      <c r="R1965" s="3" t="s">
        <v>60</v>
      </c>
      <c r="S1965" s="3" t="s">
        <v>60</v>
      </c>
      <c r="T1965" s="3" t="s">
        <v>60</v>
      </c>
      <c r="U1965" s="3" t="s">
        <v>60</v>
      </c>
      <c r="V1965" s="3" t="s">
        <v>60</v>
      </c>
      <c r="W1965" s="3" t="s">
        <v>60</v>
      </c>
      <c r="X1965" s="3" t="s">
        <v>60</v>
      </c>
      <c r="Y1965" s="3" t="s">
        <v>60</v>
      </c>
      <c r="Z1965" s="3" t="s">
        <v>60</v>
      </c>
      <c r="AA1965" s="3" t="s">
        <v>4472</v>
      </c>
      <c r="AB1965" s="3" t="s">
        <v>4473</v>
      </c>
      <c r="AC1965" s="3" t="s">
        <v>391</v>
      </c>
      <c r="AD1965" s="3"/>
      <c r="AE1965" s="3">
        <v>1026</v>
      </c>
      <c r="AF1965" s="3">
        <v>0.27</v>
      </c>
      <c r="AG1965" s="3">
        <v>903</v>
      </c>
      <c r="AH1965" s="3">
        <v>0.24</v>
      </c>
      <c r="AI1965" s="3">
        <v>605</v>
      </c>
      <c r="AJ1965" s="3">
        <v>0.16</v>
      </c>
      <c r="AK1965" s="3">
        <v>1171</v>
      </c>
      <c r="AL1965" s="3">
        <v>0.31</v>
      </c>
      <c r="AM1965" s="3">
        <v>35</v>
      </c>
      <c r="AN1965" s="3">
        <v>71</v>
      </c>
      <c r="AO1965" s="3">
        <v>3811</v>
      </c>
      <c r="AP1965" s="3" t="s">
        <v>4473</v>
      </c>
      <c r="AQ1965" s="3" t="s">
        <v>391</v>
      </c>
      <c r="AR1965" s="3">
        <v>45</v>
      </c>
      <c r="AS1965" s="3">
        <v>1951</v>
      </c>
      <c r="AT1965" s="3">
        <v>0.42799999999999999</v>
      </c>
      <c r="AU1965" s="3">
        <v>989</v>
      </c>
      <c r="AV1965" s="3">
        <v>0.217</v>
      </c>
      <c r="AW1965" s="3">
        <v>1624</v>
      </c>
      <c r="AX1965" s="3">
        <v>0.34699999999999998</v>
      </c>
      <c r="AY1965" s="3">
        <v>64</v>
      </c>
      <c r="AZ1965" s="3">
        <v>51</v>
      </c>
      <c r="BA1965" s="3">
        <v>4564</v>
      </c>
      <c r="BB1965" s="3"/>
      <c r="BC1965" s="3"/>
      <c r="BD1965" s="3">
        <v>0.14978887855149217</v>
      </c>
      <c r="BE1965" s="3"/>
      <c r="BF1965" s="3"/>
      <c r="BG1965" s="3">
        <v>27946</v>
      </c>
      <c r="BH1965" s="3"/>
      <c r="BI1965" s="3"/>
      <c r="BJ1965" s="3">
        <v>4186</v>
      </c>
      <c r="BK1965" s="3"/>
      <c r="BL1965" s="3"/>
      <c r="BM1965" s="3">
        <v>2.4402097917935697</v>
      </c>
      <c r="BN1965" s="3"/>
      <c r="BO1965" s="3"/>
      <c r="BP1965" s="3">
        <v>7.7654138712831708E-2</v>
      </c>
      <c r="BQ1965" s="3"/>
      <c r="BR1965" s="3"/>
      <c r="BS1965" s="3">
        <v>0.21003136617162224</v>
      </c>
      <c r="BT1965" s="3"/>
      <c r="BU1965" s="3"/>
      <c r="BV1965" s="3">
        <v>0.71231449511554612</v>
      </c>
      <c r="BW1965" s="3"/>
      <c r="BX1965" s="3"/>
      <c r="BY1965" s="3">
        <v>26222.494422613701</v>
      </c>
      <c r="BZ1965" s="3"/>
      <c r="CA1965" s="3"/>
      <c r="CB1965" s="3">
        <v>2036.2852192901</v>
      </c>
      <c r="CC1965" s="3"/>
      <c r="CD1965" s="3"/>
      <c r="CE1965" s="3">
        <v>18678.662875314301</v>
      </c>
      <c r="CF1965" s="3"/>
      <c r="CG1965" s="3"/>
      <c r="CH1965" s="3">
        <v>5507.5463280092999</v>
      </c>
      <c r="CI1965" s="3"/>
      <c r="CJ1965" s="3">
        <v>2047.1565296596</v>
      </c>
      <c r="CK1965" s="3" t="s">
        <v>60</v>
      </c>
      <c r="CL1965" s="3" t="s">
        <v>60</v>
      </c>
      <c r="CM1965" s="3">
        <v>0</v>
      </c>
      <c r="CN1965" s="3">
        <v>5268</v>
      </c>
      <c r="CO1965" s="3" t="s">
        <v>60</v>
      </c>
      <c r="CP1965" s="3">
        <f t="shared" si="30"/>
        <v>0.18850640521004794</v>
      </c>
    </row>
    <row r="1966" spans="1:94" ht="17.100000000000001" customHeight="1" x14ac:dyDescent="0.3">
      <c r="A1966" s="2">
        <v>4309100</v>
      </c>
      <c r="B1966" s="2" t="s">
        <v>4475</v>
      </c>
      <c r="C1966" s="2" t="s">
        <v>391</v>
      </c>
      <c r="D1966" s="2" t="s">
        <v>4475</v>
      </c>
      <c r="E1966" s="2" t="s">
        <v>391</v>
      </c>
      <c r="F1966" s="2" t="s">
        <v>60</v>
      </c>
      <c r="G1966" s="2" t="s">
        <v>60</v>
      </c>
      <c r="H1966" s="2" t="s">
        <v>60</v>
      </c>
      <c r="I1966" s="2" t="s">
        <v>60</v>
      </c>
      <c r="J1966" s="2" t="s">
        <v>60</v>
      </c>
      <c r="K1966" s="2" t="s">
        <v>60</v>
      </c>
      <c r="L1966" s="2" t="s">
        <v>60</v>
      </c>
      <c r="M1966" s="2" t="s">
        <v>60</v>
      </c>
      <c r="N1966" s="2" t="s">
        <v>60</v>
      </c>
      <c r="O1966" s="2" t="s">
        <v>60</v>
      </c>
      <c r="P1966" s="2" t="s">
        <v>60</v>
      </c>
      <c r="Q1966" s="2" t="s">
        <v>60</v>
      </c>
      <c r="R1966" s="2" t="s">
        <v>60</v>
      </c>
      <c r="S1966" s="2" t="s">
        <v>60</v>
      </c>
      <c r="T1966" s="2" t="s">
        <v>60</v>
      </c>
      <c r="U1966" s="2" t="s">
        <v>60</v>
      </c>
      <c r="V1966" s="2" t="s">
        <v>60</v>
      </c>
      <c r="W1966" s="2" t="s">
        <v>60</v>
      </c>
      <c r="X1966" s="2" t="s">
        <v>60</v>
      </c>
      <c r="Y1966" s="2" t="s">
        <v>60</v>
      </c>
      <c r="Z1966" s="2" t="s">
        <v>60</v>
      </c>
      <c r="AA1966" s="2" t="s">
        <v>4474</v>
      </c>
      <c r="AB1966" s="2" t="s">
        <v>4475</v>
      </c>
      <c r="AC1966" s="2" t="s">
        <v>391</v>
      </c>
      <c r="AD1966" s="2"/>
      <c r="AE1966" s="2">
        <v>758</v>
      </c>
      <c r="AF1966" s="2">
        <v>0.34</v>
      </c>
      <c r="AG1966" s="2">
        <v>367</v>
      </c>
      <c r="AH1966" s="2">
        <v>0.16</v>
      </c>
      <c r="AI1966" s="2">
        <v>429</v>
      </c>
      <c r="AJ1966" s="2">
        <v>0.19</v>
      </c>
      <c r="AK1966" s="2">
        <v>592</v>
      </c>
      <c r="AL1966" s="2">
        <v>0.27</v>
      </c>
      <c r="AM1966" s="2">
        <v>33</v>
      </c>
      <c r="AN1966" s="2">
        <v>49</v>
      </c>
      <c r="AO1966" s="2">
        <v>2228</v>
      </c>
      <c r="AP1966" s="2" t="s">
        <v>4475</v>
      </c>
      <c r="AQ1966" s="2" t="s">
        <v>391</v>
      </c>
      <c r="AR1966" s="2">
        <v>65</v>
      </c>
      <c r="AS1966" s="2">
        <v>1215</v>
      </c>
      <c r="AT1966" s="2">
        <v>0.47199999999999998</v>
      </c>
      <c r="AU1966" s="2">
        <v>455</v>
      </c>
      <c r="AV1966" s="2">
        <v>0.17699999999999999</v>
      </c>
      <c r="AW1966" s="2">
        <v>905</v>
      </c>
      <c r="AX1966" s="2">
        <v>0.33700000000000002</v>
      </c>
      <c r="AY1966" s="2">
        <v>60</v>
      </c>
      <c r="AZ1966" s="2">
        <v>53</v>
      </c>
      <c r="BA1966" s="2">
        <v>2575</v>
      </c>
      <c r="BB1966" s="2"/>
      <c r="BC1966" s="2"/>
      <c r="BD1966" s="2">
        <v>0.19387432901799811</v>
      </c>
      <c r="BE1966" s="2"/>
      <c r="BF1966" s="2"/>
      <c r="BG1966" s="2">
        <v>12668</v>
      </c>
      <c r="BH1966" s="2"/>
      <c r="BI1966" s="2"/>
      <c r="BJ1966" s="2">
        <v>2456</v>
      </c>
      <c r="BK1966" s="2"/>
      <c r="BL1966" s="2"/>
      <c r="BM1966" s="2">
        <v>4.9479018729085018</v>
      </c>
      <c r="BN1966" s="2"/>
      <c r="BO1966" s="2"/>
      <c r="BP1966" s="2">
        <v>0.22942836900489103</v>
      </c>
      <c r="BQ1966" s="2"/>
      <c r="BR1966" s="2"/>
      <c r="BS1966" s="2">
        <v>0.44541625921694988</v>
      </c>
      <c r="BT1966" s="2"/>
      <c r="BU1966" s="2"/>
      <c r="BV1966" s="2">
        <v>0.32515537177816317</v>
      </c>
      <c r="BW1966" s="2"/>
      <c r="BX1966" s="2"/>
      <c r="BY1966" s="2">
        <v>24561.384897117801</v>
      </c>
      <c r="BZ1966" s="2"/>
      <c r="CA1966" s="2"/>
      <c r="CB1966" s="2">
        <v>5635.0784774471003</v>
      </c>
      <c r="CC1966" s="2"/>
      <c r="CD1966" s="2"/>
      <c r="CE1966" s="2">
        <v>7986.2662376089002</v>
      </c>
      <c r="CF1966" s="2"/>
      <c r="CG1966" s="2"/>
      <c r="CH1966" s="2">
        <v>10940.040182061901</v>
      </c>
      <c r="CI1966" s="2"/>
      <c r="CJ1966" s="2">
        <v>778.7039196449</v>
      </c>
      <c r="CK1966" s="2" t="s">
        <v>60</v>
      </c>
      <c r="CL1966" s="2" t="s">
        <v>60</v>
      </c>
      <c r="CM1966" s="2">
        <v>3378</v>
      </c>
      <c r="CN1966" s="2">
        <v>2979</v>
      </c>
      <c r="CO1966" s="2" t="s">
        <v>60</v>
      </c>
      <c r="CP1966" s="2">
        <f t="shared" si="30"/>
        <v>0.23515945689927376</v>
      </c>
    </row>
    <row r="1967" spans="1:94" ht="17.100000000000001" customHeight="1" x14ac:dyDescent="0.3">
      <c r="A1967" s="3">
        <v>4309209</v>
      </c>
      <c r="B1967" s="3" t="s">
        <v>5895</v>
      </c>
      <c r="C1967" s="3" t="s">
        <v>391</v>
      </c>
      <c r="D1967" s="3" t="s">
        <v>394</v>
      </c>
      <c r="E1967" s="3" t="s">
        <v>391</v>
      </c>
      <c r="F1967" s="3">
        <v>7</v>
      </c>
      <c r="G1967" s="3">
        <v>1727</v>
      </c>
      <c r="H1967" s="3">
        <v>0.50800000000000001</v>
      </c>
      <c r="I1967" s="3">
        <v>1640</v>
      </c>
      <c r="J1967" s="3">
        <v>0.48299999999999998</v>
      </c>
      <c r="K1967" s="3">
        <v>30</v>
      </c>
      <c r="L1967" s="3">
        <v>8.9999999999999993E-3</v>
      </c>
      <c r="M1967" s="3"/>
      <c r="N1967" s="3"/>
      <c r="O1967" s="3">
        <v>3397</v>
      </c>
      <c r="P1967" s="3" t="s">
        <v>60</v>
      </c>
      <c r="Q1967" s="3" t="s">
        <v>60</v>
      </c>
      <c r="R1967" s="3" t="s">
        <v>60</v>
      </c>
      <c r="S1967" s="3" t="s">
        <v>60</v>
      </c>
      <c r="T1967" s="3" t="s">
        <v>60</v>
      </c>
      <c r="U1967" s="3" t="s">
        <v>60</v>
      </c>
      <c r="V1967" s="3" t="s">
        <v>60</v>
      </c>
      <c r="W1967" s="3" t="s">
        <v>60</v>
      </c>
      <c r="X1967" s="3" t="s">
        <v>60</v>
      </c>
      <c r="Y1967" s="3" t="s">
        <v>60</v>
      </c>
      <c r="Z1967" s="3" t="s">
        <v>60</v>
      </c>
      <c r="AA1967" s="3" t="s">
        <v>1339</v>
      </c>
      <c r="AB1967" s="3" t="s">
        <v>394</v>
      </c>
      <c r="AC1967" s="3" t="s">
        <v>391</v>
      </c>
      <c r="AD1967" s="3">
        <v>71</v>
      </c>
      <c r="AE1967" s="3">
        <v>3106</v>
      </c>
      <c r="AF1967" s="3">
        <v>0.49</v>
      </c>
      <c r="AG1967" s="3">
        <v>793</v>
      </c>
      <c r="AH1967" s="3">
        <v>0.12</v>
      </c>
      <c r="AI1967" s="3">
        <v>64</v>
      </c>
      <c r="AJ1967" s="3">
        <v>0.01</v>
      </c>
      <c r="AK1967" s="3">
        <v>2228</v>
      </c>
      <c r="AL1967" s="3">
        <v>0.35</v>
      </c>
      <c r="AM1967" s="3">
        <v>89</v>
      </c>
      <c r="AN1967" s="3">
        <v>100</v>
      </c>
      <c r="AO1967" s="3">
        <v>6380</v>
      </c>
      <c r="AP1967" s="3" t="s">
        <v>394</v>
      </c>
      <c r="AQ1967" s="3" t="s">
        <v>391</v>
      </c>
      <c r="AR1967" s="3">
        <v>71</v>
      </c>
      <c r="AS1967" s="3">
        <v>4049</v>
      </c>
      <c r="AT1967" s="3">
        <v>0.48399999999999999</v>
      </c>
      <c r="AU1967" s="3">
        <v>1973</v>
      </c>
      <c r="AV1967" s="3">
        <v>0.23599999999999999</v>
      </c>
      <c r="AW1967" s="3">
        <v>2340</v>
      </c>
      <c r="AX1967" s="3">
        <v>0.255</v>
      </c>
      <c r="AY1967" s="3">
        <v>253</v>
      </c>
      <c r="AZ1967" s="3">
        <v>568</v>
      </c>
      <c r="BA1967" s="3">
        <v>8362</v>
      </c>
      <c r="BB1967" s="3">
        <v>0.13606185026644535</v>
      </c>
      <c r="BC1967" s="3">
        <v>0.14102610131763185</v>
      </c>
      <c r="BD1967" s="3">
        <v>6.9638164544168185E-2</v>
      </c>
      <c r="BE1967" s="3">
        <v>22894</v>
      </c>
      <c r="BF1967" s="3">
        <v>27853</v>
      </c>
      <c r="BG1967" s="3">
        <v>9894</v>
      </c>
      <c r="BH1967" s="3">
        <v>3115</v>
      </c>
      <c r="BI1967" s="3">
        <v>3928</v>
      </c>
      <c r="BJ1967" s="3">
        <v>689</v>
      </c>
      <c r="BK1967" s="3">
        <v>5.3049625514711396</v>
      </c>
      <c r="BL1967" s="3">
        <v>6.2147984006735495</v>
      </c>
      <c r="BM1967" s="3">
        <v>2.017609284799752</v>
      </c>
      <c r="BN1967" s="3">
        <v>3.7169850679106976E-2</v>
      </c>
      <c r="BO1967" s="3">
        <v>0.1242537604736063</v>
      </c>
      <c r="BP1967" s="3">
        <v>0.14486296793176429</v>
      </c>
      <c r="BQ1967" s="3">
        <v>0.34035701285380793</v>
      </c>
      <c r="BR1967" s="3">
        <v>0.21311230884491791</v>
      </c>
      <c r="BS1967" s="3">
        <v>0.66623014830648153</v>
      </c>
      <c r="BT1967" s="3">
        <v>0.62247313646708524</v>
      </c>
      <c r="BU1967" s="3">
        <v>0.66263393068147569</v>
      </c>
      <c r="BV1967" s="3">
        <v>0.18890688376175654</v>
      </c>
      <c r="BW1967" s="3">
        <v>16524.958347832599</v>
      </c>
      <c r="BX1967" s="3">
        <v>24411.728117845701</v>
      </c>
      <c r="BY1967" s="3">
        <v>41465.906021204501</v>
      </c>
      <c r="BZ1967" s="3">
        <v>614.23023426739996</v>
      </c>
      <c r="CA1967" s="3">
        <v>3033.2490183015998</v>
      </c>
      <c r="CB1967" s="3">
        <v>6006.8742142112997</v>
      </c>
      <c r="CC1967" s="3">
        <v>10286.3426527633</v>
      </c>
      <c r="CD1967" s="3">
        <v>16176.0393574556</v>
      </c>
      <c r="CE1967" s="3">
        <v>7833.1950888235997</v>
      </c>
      <c r="CF1967" s="3">
        <v>5624.3854608019001</v>
      </c>
      <c r="CG1967" s="3">
        <v>5202.4397420884998</v>
      </c>
      <c r="CH1967" s="3">
        <v>27625.836718169699</v>
      </c>
      <c r="CI1967" s="3">
        <v>760.99749310250002</v>
      </c>
      <c r="CJ1967" s="3">
        <v>10046.9396155615</v>
      </c>
      <c r="CK1967" s="3" t="s">
        <v>60</v>
      </c>
      <c r="CL1967" s="3" t="s">
        <v>60</v>
      </c>
      <c r="CM1967" s="3">
        <v>7506</v>
      </c>
      <c r="CN1967" s="3">
        <v>10029</v>
      </c>
      <c r="CO1967" s="3" t="s">
        <v>60</v>
      </c>
      <c r="CP1967" s="3">
        <f t="shared" si="30"/>
        <v>1.0136446331109763</v>
      </c>
    </row>
    <row r="1968" spans="1:94" ht="17.100000000000001" customHeight="1" x14ac:dyDescent="0.3">
      <c r="A1968" s="2">
        <v>4309308</v>
      </c>
      <c r="B1968" s="2" t="s">
        <v>5676</v>
      </c>
      <c r="C1968" s="2" t="s">
        <v>391</v>
      </c>
      <c r="D1968" s="2" t="s">
        <v>5676</v>
      </c>
      <c r="E1968" s="2" t="s">
        <v>391</v>
      </c>
      <c r="F1968" s="2" t="s">
        <v>60</v>
      </c>
      <c r="G1968" s="2" t="s">
        <v>60</v>
      </c>
      <c r="H1968" s="2" t="s">
        <v>60</v>
      </c>
      <c r="I1968" s="2" t="s">
        <v>60</v>
      </c>
      <c r="J1968" s="2" t="s">
        <v>60</v>
      </c>
      <c r="K1968" s="2" t="s">
        <v>60</v>
      </c>
      <c r="L1968" s="2" t="s">
        <v>60</v>
      </c>
      <c r="M1968" s="2" t="s">
        <v>60</v>
      </c>
      <c r="N1968" s="2" t="s">
        <v>60</v>
      </c>
      <c r="O1968" s="2" t="s">
        <v>60</v>
      </c>
      <c r="P1968" s="2" t="s">
        <v>60</v>
      </c>
      <c r="Q1968" s="2" t="s">
        <v>60</v>
      </c>
      <c r="R1968" s="2" t="s">
        <v>60</v>
      </c>
      <c r="S1968" s="2" t="s">
        <v>60</v>
      </c>
      <c r="T1968" s="2" t="s">
        <v>60</v>
      </c>
      <c r="U1968" s="2" t="s">
        <v>60</v>
      </c>
      <c r="V1968" s="2" t="s">
        <v>60</v>
      </c>
      <c r="W1968" s="2" t="s">
        <v>60</v>
      </c>
      <c r="X1968" s="2" t="s">
        <v>60</v>
      </c>
      <c r="Y1968" s="2" t="s">
        <v>60</v>
      </c>
      <c r="Z1968" s="2" t="s">
        <v>60</v>
      </c>
      <c r="AA1968" s="2" t="s">
        <v>4476</v>
      </c>
      <c r="AB1968" s="2" t="s">
        <v>4477</v>
      </c>
      <c r="AC1968" s="2" t="s">
        <v>391</v>
      </c>
      <c r="AD1968" s="2"/>
      <c r="AE1968" s="2">
        <v>1732</v>
      </c>
      <c r="AF1968" s="2">
        <v>0.28000000000000003</v>
      </c>
      <c r="AG1968" s="2">
        <v>1223</v>
      </c>
      <c r="AH1968" s="2">
        <v>0.2</v>
      </c>
      <c r="AI1968" s="2">
        <v>152</v>
      </c>
      <c r="AJ1968" s="2">
        <v>0.02</v>
      </c>
      <c r="AK1968" s="2">
        <v>2943</v>
      </c>
      <c r="AL1968" s="2">
        <v>0.47</v>
      </c>
      <c r="AM1968" s="2">
        <v>70</v>
      </c>
      <c r="AN1968" s="2">
        <v>148</v>
      </c>
      <c r="AO1968" s="2">
        <v>6268</v>
      </c>
      <c r="AP1968" s="2" t="s">
        <v>4477</v>
      </c>
      <c r="AQ1968" s="2" t="s">
        <v>391</v>
      </c>
      <c r="AR1968" s="2">
        <v>90</v>
      </c>
      <c r="AS1968" s="2">
        <v>2693</v>
      </c>
      <c r="AT1968" s="2">
        <v>0.495</v>
      </c>
      <c r="AU1968" s="2">
        <v>823</v>
      </c>
      <c r="AV1968" s="2">
        <v>0.151</v>
      </c>
      <c r="AW1968" s="2">
        <v>1930</v>
      </c>
      <c r="AX1968" s="2">
        <v>0.32800000000000001</v>
      </c>
      <c r="AY1968" s="2">
        <v>201</v>
      </c>
      <c r="AZ1968" s="2">
        <v>246</v>
      </c>
      <c r="BA1968" s="2">
        <v>5446</v>
      </c>
      <c r="BB1968" s="2">
        <v>0.25692742695570214</v>
      </c>
      <c r="BC1968" s="2">
        <v>0.33694507808387436</v>
      </c>
      <c r="BD1968" s="2">
        <v>0.10807333547764554</v>
      </c>
      <c r="BE1968" s="2">
        <v>21220</v>
      </c>
      <c r="BF1968" s="2">
        <v>22796</v>
      </c>
      <c r="BG1968" s="2">
        <v>15545</v>
      </c>
      <c r="BH1968" s="2">
        <v>5452</v>
      </c>
      <c r="BI1968" s="2">
        <v>7681</v>
      </c>
      <c r="BJ1968" s="2">
        <v>1680</v>
      </c>
      <c r="BK1968" s="2">
        <v>6.8098503817378759</v>
      </c>
      <c r="BL1968" s="2">
        <v>7.4892401929237602</v>
      </c>
      <c r="BM1968" s="2">
        <v>6.6272800870827222</v>
      </c>
      <c r="BN1968" s="2">
        <v>9.8334591627724455E-2</v>
      </c>
      <c r="BO1968" s="2">
        <v>0.20103565481927793</v>
      </c>
      <c r="BP1968" s="2">
        <v>0.44322060052589968</v>
      </c>
      <c r="BQ1968" s="2">
        <v>0.18690278658589143</v>
      </c>
      <c r="BR1968" s="2">
        <v>0.29948910395003264</v>
      </c>
      <c r="BS1968" s="2">
        <v>0.3040234315836628</v>
      </c>
      <c r="BT1968" s="2">
        <v>0.71476262178638406</v>
      </c>
      <c r="BU1968" s="2">
        <v>0.49947524123068937</v>
      </c>
      <c r="BV1968" s="2">
        <v>0.25275596789043919</v>
      </c>
      <c r="BW1968" s="2">
        <v>37127.304281234901</v>
      </c>
      <c r="BX1968" s="2">
        <v>57524.853921847403</v>
      </c>
      <c r="BY1968" s="2">
        <v>63482.715954165396</v>
      </c>
      <c r="BZ1968" s="2">
        <v>3650.8983047335</v>
      </c>
      <c r="CA1968" s="2">
        <v>11564.5466765619</v>
      </c>
      <c r="CB1968" s="2">
        <v>28136.847488220301</v>
      </c>
      <c r="CC1968" s="2">
        <v>26537.209347916301</v>
      </c>
      <c r="CD1968" s="2">
        <v>28732.240289374899</v>
      </c>
      <c r="CE1968" s="2">
        <v>16045.6353153089</v>
      </c>
      <c r="CF1968" s="2">
        <v>6939.1966285851004</v>
      </c>
      <c r="CG1968" s="2">
        <v>17228.066955910599</v>
      </c>
      <c r="CH1968" s="2">
        <v>19300.233150636301</v>
      </c>
      <c r="CI1968" s="2">
        <v>1102.8014518688001</v>
      </c>
      <c r="CJ1968" s="2">
        <v>9907.9119215487008</v>
      </c>
      <c r="CK1968" s="2" t="s">
        <v>60</v>
      </c>
      <c r="CL1968" s="2" t="s">
        <v>60</v>
      </c>
      <c r="CM1968" s="2">
        <v>0</v>
      </c>
      <c r="CN1968" s="2">
        <v>6598</v>
      </c>
      <c r="CO1968" s="2" t="s">
        <v>60</v>
      </c>
      <c r="CP1968" s="2">
        <f t="shared" si="30"/>
        <v>0.42444515921518172</v>
      </c>
    </row>
    <row r="1969" spans="1:94" ht="17.100000000000001" customHeight="1" x14ac:dyDescent="0.3">
      <c r="A1969" s="3">
        <v>4309407</v>
      </c>
      <c r="B1969" s="3" t="s">
        <v>420</v>
      </c>
      <c r="C1969" s="3" t="s">
        <v>391</v>
      </c>
      <c r="D1969" s="3" t="s">
        <v>420</v>
      </c>
      <c r="E1969" s="3" t="s">
        <v>391</v>
      </c>
      <c r="F1969" s="3">
        <v>31</v>
      </c>
      <c r="G1969" s="3">
        <v>9620</v>
      </c>
      <c r="H1969" s="3">
        <v>0.79100000000000004</v>
      </c>
      <c r="I1969" s="3">
        <v>2482</v>
      </c>
      <c r="J1969" s="3">
        <v>0.20399999999999999</v>
      </c>
      <c r="K1969" s="3">
        <v>61</v>
      </c>
      <c r="L1969" s="3">
        <v>5.0000000000000001E-3</v>
      </c>
      <c r="M1969" s="3"/>
      <c r="N1969" s="3"/>
      <c r="O1969" s="3">
        <v>12163</v>
      </c>
      <c r="P1969" s="3" t="s">
        <v>947</v>
      </c>
      <c r="Q1969" s="3">
        <v>26</v>
      </c>
      <c r="R1969" s="3">
        <v>4987</v>
      </c>
      <c r="S1969" s="3">
        <v>0.41018259582168121</v>
      </c>
      <c r="T1969" s="3">
        <v>1078</v>
      </c>
      <c r="U1969" s="3">
        <v>8.8665898996545478E-2</v>
      </c>
      <c r="V1969" s="3">
        <v>6093</v>
      </c>
      <c r="W1969" s="3">
        <v>0.50115150518177332</v>
      </c>
      <c r="X1969" s="3" t="s">
        <v>60</v>
      </c>
      <c r="Y1969" s="3" t="s">
        <v>60</v>
      </c>
      <c r="Z1969" s="3">
        <v>12158</v>
      </c>
      <c r="AA1969" s="3" t="s">
        <v>60</v>
      </c>
      <c r="AB1969" s="3" t="s">
        <v>60</v>
      </c>
      <c r="AC1969" s="3" t="s">
        <v>60</v>
      </c>
      <c r="AD1969" s="3" t="s">
        <v>60</v>
      </c>
      <c r="AE1969" s="3" t="s">
        <v>60</v>
      </c>
      <c r="AF1969" s="3" t="s">
        <v>60</v>
      </c>
      <c r="AG1969" s="3" t="s">
        <v>60</v>
      </c>
      <c r="AH1969" s="3" t="s">
        <v>60</v>
      </c>
      <c r="AI1969" s="3" t="s">
        <v>60</v>
      </c>
      <c r="AJ1969" s="3" t="s">
        <v>60</v>
      </c>
      <c r="AK1969" s="3" t="s">
        <v>60</v>
      </c>
      <c r="AL1969" s="3" t="s">
        <v>60</v>
      </c>
      <c r="AM1969" s="3" t="s">
        <v>60</v>
      </c>
      <c r="AN1969" s="3" t="s">
        <v>60</v>
      </c>
      <c r="AO1969" s="3" t="s">
        <v>60</v>
      </c>
      <c r="AP1969" s="3" t="s">
        <v>420</v>
      </c>
      <c r="AQ1969" s="3" t="s">
        <v>391</v>
      </c>
      <c r="AR1969" s="3">
        <v>22</v>
      </c>
      <c r="AS1969" s="3">
        <v>3106</v>
      </c>
      <c r="AT1969" s="3">
        <v>0.44700000000000001</v>
      </c>
      <c r="AU1969" s="3">
        <v>525</v>
      </c>
      <c r="AV1969" s="3">
        <v>7.5999999999999998E-2</v>
      </c>
      <c r="AW1969" s="3">
        <v>3318</v>
      </c>
      <c r="AX1969" s="3">
        <v>0.44900000000000001</v>
      </c>
      <c r="AY1969" s="3">
        <v>210</v>
      </c>
      <c r="AZ1969" s="3">
        <v>235</v>
      </c>
      <c r="BA1969" s="3">
        <v>6949</v>
      </c>
      <c r="BB1969" s="3">
        <v>0.14827252033986163</v>
      </c>
      <c r="BC1969" s="3">
        <v>0.16964554372028645</v>
      </c>
      <c r="BD1969" s="3">
        <v>0.1558011049723757</v>
      </c>
      <c r="BE1969" s="3">
        <v>44371</v>
      </c>
      <c r="BF1969" s="3">
        <v>49851</v>
      </c>
      <c r="BG1969" s="3">
        <v>5430</v>
      </c>
      <c r="BH1969" s="3">
        <v>6579</v>
      </c>
      <c r="BI1969" s="3">
        <v>8457</v>
      </c>
      <c r="BJ1969" s="3">
        <v>846</v>
      </c>
      <c r="BK1969" s="3">
        <v>6.6742025169025991</v>
      </c>
      <c r="BL1969" s="3">
        <v>11.018869261420361</v>
      </c>
      <c r="BM1969" s="3">
        <v>6.5989348085941444</v>
      </c>
      <c r="BN1969" s="3">
        <v>0.19939783431856845</v>
      </c>
      <c r="BO1969" s="3">
        <v>0.13387667005820611</v>
      </c>
      <c r="BP1969" s="3">
        <v>0.26591981225697975</v>
      </c>
      <c r="BQ1969" s="3">
        <v>0.24224261161185476</v>
      </c>
      <c r="BR1969" s="3">
        <v>0.52535688116306489</v>
      </c>
      <c r="BS1969" s="3">
        <v>0.52382991877290175</v>
      </c>
      <c r="BT1969" s="3">
        <v>0.55835955406957682</v>
      </c>
      <c r="BU1969" s="3">
        <v>0.34076644877872903</v>
      </c>
      <c r="BV1969" s="3">
        <v>0.21025026897011848</v>
      </c>
      <c r="BW1969" s="3">
        <v>43909.578358702202</v>
      </c>
      <c r="BX1969" s="3">
        <v>93186.577343832003</v>
      </c>
      <c r="BY1969" s="3">
        <v>96582.0098585839</v>
      </c>
      <c r="BZ1969" s="3">
        <v>8755.4748305666999</v>
      </c>
      <c r="CA1969" s="3">
        <v>12475.508668913701</v>
      </c>
      <c r="CB1969" s="3">
        <v>25683.0699289964</v>
      </c>
      <c r="CC1969" s="3">
        <v>24517.332591748102</v>
      </c>
      <c r="CD1969" s="3">
        <v>31754.859035302001</v>
      </c>
      <c r="CE1969" s="3">
        <v>20306.393550441899</v>
      </c>
      <c r="CF1969" s="3">
        <v>10636.7709363874</v>
      </c>
      <c r="CG1969" s="3">
        <v>48956.209639616303</v>
      </c>
      <c r="CH1969" s="3">
        <v>50592.546379145599</v>
      </c>
      <c r="CI1969" s="3">
        <v>1741.2654503192</v>
      </c>
      <c r="CJ1969" s="3">
        <v>2137.9447656112002</v>
      </c>
      <c r="CK1969" s="3">
        <v>15300</v>
      </c>
      <c r="CL1969" s="3">
        <v>16187</v>
      </c>
      <c r="CM1969" s="3">
        <v>14860</v>
      </c>
      <c r="CN1969" s="3">
        <v>10712</v>
      </c>
      <c r="CO1969" s="3">
        <v>0.30691460552446292</v>
      </c>
      <c r="CP1969" s="3">
        <f t="shared" si="30"/>
        <v>1.9727440147329649</v>
      </c>
    </row>
    <row r="1970" spans="1:94" ht="17.100000000000001" customHeight="1" x14ac:dyDescent="0.3">
      <c r="A1970" s="2">
        <v>4309506</v>
      </c>
      <c r="B1970" s="2" t="s">
        <v>6245</v>
      </c>
      <c r="C1970" s="2" t="s">
        <v>391</v>
      </c>
      <c r="D1970" s="2" t="s">
        <v>5429</v>
      </c>
      <c r="E1970" s="2" t="s">
        <v>391</v>
      </c>
      <c r="F1970" s="2" t="s">
        <v>60</v>
      </c>
      <c r="G1970" s="2" t="s">
        <v>60</v>
      </c>
      <c r="H1970" s="2" t="s">
        <v>60</v>
      </c>
      <c r="I1970" s="2" t="s">
        <v>60</v>
      </c>
      <c r="J1970" s="2" t="s">
        <v>60</v>
      </c>
      <c r="K1970" s="2" t="s">
        <v>60</v>
      </c>
      <c r="L1970" s="2" t="s">
        <v>60</v>
      </c>
      <c r="M1970" s="2" t="s">
        <v>60</v>
      </c>
      <c r="N1970" s="2" t="s">
        <v>60</v>
      </c>
      <c r="O1970" s="2" t="s">
        <v>60</v>
      </c>
      <c r="P1970" s="2" t="s">
        <v>60</v>
      </c>
      <c r="Q1970" s="2" t="s">
        <v>60</v>
      </c>
      <c r="R1970" s="2" t="s">
        <v>60</v>
      </c>
      <c r="S1970" s="2" t="s">
        <v>60</v>
      </c>
      <c r="T1970" s="2" t="s">
        <v>60</v>
      </c>
      <c r="U1970" s="2" t="s">
        <v>60</v>
      </c>
      <c r="V1970" s="2" t="s">
        <v>60</v>
      </c>
      <c r="W1970" s="2" t="s">
        <v>60</v>
      </c>
      <c r="X1970" s="2" t="s">
        <v>60</v>
      </c>
      <c r="Y1970" s="2" t="s">
        <v>60</v>
      </c>
      <c r="Z1970" s="2" t="s">
        <v>60</v>
      </c>
      <c r="AA1970" s="2" t="s">
        <v>60</v>
      </c>
      <c r="AB1970" s="2" t="s">
        <v>60</v>
      </c>
      <c r="AC1970" s="2" t="s">
        <v>60</v>
      </c>
      <c r="AD1970" s="2" t="s">
        <v>60</v>
      </c>
      <c r="AE1970" s="2" t="s">
        <v>60</v>
      </c>
      <c r="AF1970" s="2" t="s">
        <v>60</v>
      </c>
      <c r="AG1970" s="2" t="s">
        <v>60</v>
      </c>
      <c r="AH1970" s="2" t="s">
        <v>60</v>
      </c>
      <c r="AI1970" s="2" t="s">
        <v>60</v>
      </c>
      <c r="AJ1970" s="2" t="s">
        <v>60</v>
      </c>
      <c r="AK1970" s="2" t="s">
        <v>60</v>
      </c>
      <c r="AL1970" s="2" t="s">
        <v>60</v>
      </c>
      <c r="AM1970" s="2" t="s">
        <v>60</v>
      </c>
      <c r="AN1970" s="2" t="s">
        <v>60</v>
      </c>
      <c r="AO1970" s="2" t="s">
        <v>60</v>
      </c>
      <c r="AP1970" s="2" t="s">
        <v>5429</v>
      </c>
      <c r="AQ1970" s="2" t="s">
        <v>391</v>
      </c>
      <c r="AR1970" s="2">
        <v>45</v>
      </c>
      <c r="AS1970" s="2">
        <v>826</v>
      </c>
      <c r="AT1970" s="2">
        <v>0.50800000000000001</v>
      </c>
      <c r="AU1970" s="2">
        <v>165</v>
      </c>
      <c r="AV1970" s="2">
        <v>0.10100000000000001</v>
      </c>
      <c r="AW1970" s="2">
        <v>636</v>
      </c>
      <c r="AX1970" s="2">
        <v>0.34799999999999998</v>
      </c>
      <c r="AY1970" s="2">
        <v>57</v>
      </c>
      <c r="AZ1970" s="2">
        <v>143</v>
      </c>
      <c r="BA1970" s="2">
        <v>1627</v>
      </c>
      <c r="BB1970" s="2"/>
      <c r="BC1970" s="2"/>
      <c r="BD1970" s="2">
        <v>0.99011760439332708</v>
      </c>
      <c r="BE1970" s="2"/>
      <c r="BF1970" s="2"/>
      <c r="BG1970" s="2">
        <v>77208</v>
      </c>
      <c r="BH1970" s="2"/>
      <c r="BI1970" s="2"/>
      <c r="BJ1970" s="2">
        <v>76445</v>
      </c>
      <c r="BK1970" s="2"/>
      <c r="BL1970" s="2"/>
      <c r="BM1970" s="2">
        <v>3.1699527075228922</v>
      </c>
      <c r="BN1970" s="2"/>
      <c r="BO1970" s="2"/>
      <c r="BP1970" s="2">
        <v>6.5572972624822298E-2</v>
      </c>
      <c r="BQ1970" s="2"/>
      <c r="BR1970" s="2"/>
      <c r="BS1970" s="2">
        <v>0.32601345937444431</v>
      </c>
      <c r="BT1970" s="2"/>
      <c r="BU1970" s="2"/>
      <c r="BV1970" s="2">
        <v>0.60841356800073332</v>
      </c>
      <c r="BW1970" s="2"/>
      <c r="BX1970" s="2"/>
      <c r="BY1970" s="2">
        <v>11880.982747795801</v>
      </c>
      <c r="BZ1970" s="2"/>
      <c r="CA1970" s="2"/>
      <c r="CB1970" s="2">
        <v>779.07135647719997</v>
      </c>
      <c r="CC1970" s="2"/>
      <c r="CD1970" s="2"/>
      <c r="CE1970" s="2">
        <v>7228.5511049416</v>
      </c>
      <c r="CF1970" s="2"/>
      <c r="CG1970" s="2"/>
      <c r="CH1970" s="2">
        <v>3873.3602863770002</v>
      </c>
      <c r="CI1970" s="2"/>
      <c r="CJ1970" s="2">
        <v>569.72463399729997</v>
      </c>
      <c r="CK1970" s="2" t="s">
        <v>60</v>
      </c>
      <c r="CL1970" s="2" t="s">
        <v>60</v>
      </c>
      <c r="CM1970" s="2" t="s">
        <v>60</v>
      </c>
      <c r="CN1970" s="2">
        <v>2036</v>
      </c>
      <c r="CO1970" s="2" t="s">
        <v>60</v>
      </c>
      <c r="CP1970" s="2">
        <f t="shared" si="30"/>
        <v>2.6370324318723447E-2</v>
      </c>
    </row>
    <row r="1971" spans="1:94" ht="17.100000000000001" customHeight="1" x14ac:dyDescent="0.3">
      <c r="A1971" s="3">
        <v>4307104</v>
      </c>
      <c r="B1971" s="3" t="s">
        <v>4454</v>
      </c>
      <c r="C1971" s="3" t="s">
        <v>391</v>
      </c>
      <c r="D1971" s="3" t="s">
        <v>4454</v>
      </c>
      <c r="E1971" s="3" t="s">
        <v>391</v>
      </c>
      <c r="F1971" s="3" t="s">
        <v>60</v>
      </c>
      <c r="G1971" s="3" t="s">
        <v>60</v>
      </c>
      <c r="H1971" s="3" t="s">
        <v>60</v>
      </c>
      <c r="I1971" s="3" t="s">
        <v>60</v>
      </c>
      <c r="J1971" s="3" t="s">
        <v>60</v>
      </c>
      <c r="K1971" s="3" t="s">
        <v>60</v>
      </c>
      <c r="L1971" s="3" t="s">
        <v>60</v>
      </c>
      <c r="M1971" s="3" t="s">
        <v>60</v>
      </c>
      <c r="N1971" s="3" t="s">
        <v>60</v>
      </c>
      <c r="O1971" s="3" t="s">
        <v>60</v>
      </c>
      <c r="P1971" s="3" t="s">
        <v>60</v>
      </c>
      <c r="Q1971" s="3" t="s">
        <v>60</v>
      </c>
      <c r="R1971" s="3" t="s">
        <v>60</v>
      </c>
      <c r="S1971" s="3" t="s">
        <v>60</v>
      </c>
      <c r="T1971" s="3" t="s">
        <v>60</v>
      </c>
      <c r="U1971" s="3" t="s">
        <v>60</v>
      </c>
      <c r="V1971" s="3" t="s">
        <v>60</v>
      </c>
      <c r="W1971" s="3" t="s">
        <v>60</v>
      </c>
      <c r="X1971" s="3" t="s">
        <v>60</v>
      </c>
      <c r="Y1971" s="3" t="s">
        <v>60</v>
      </c>
      <c r="Z1971" s="3" t="s">
        <v>60</v>
      </c>
      <c r="AA1971" s="3" t="s">
        <v>4454</v>
      </c>
      <c r="AB1971" s="3" t="s">
        <v>4455</v>
      </c>
      <c r="AC1971" s="3" t="s">
        <v>391</v>
      </c>
      <c r="AD1971" s="3">
        <v>72</v>
      </c>
      <c r="AE1971" s="3">
        <v>935</v>
      </c>
      <c r="AF1971" s="3">
        <v>0.46</v>
      </c>
      <c r="AG1971" s="3">
        <v>239</v>
      </c>
      <c r="AH1971" s="3">
        <v>0.12</v>
      </c>
      <c r="AI1971" s="3">
        <v>16</v>
      </c>
      <c r="AJ1971" s="3">
        <v>0.01</v>
      </c>
      <c r="AK1971" s="3">
        <v>730</v>
      </c>
      <c r="AL1971" s="3">
        <v>0.36</v>
      </c>
      <c r="AM1971" s="3">
        <v>40</v>
      </c>
      <c r="AN1971" s="3">
        <v>57</v>
      </c>
      <c r="AO1971" s="3">
        <v>2017</v>
      </c>
      <c r="AP1971" s="3" t="s">
        <v>4985</v>
      </c>
      <c r="AQ1971" s="3" t="s">
        <v>391</v>
      </c>
      <c r="AR1971" s="3">
        <v>72</v>
      </c>
      <c r="AS1971" s="3">
        <v>1131</v>
      </c>
      <c r="AT1971" s="3">
        <v>0.56299999999999994</v>
      </c>
      <c r="AU1971" s="3">
        <v>181</v>
      </c>
      <c r="AV1971" s="3">
        <v>0.09</v>
      </c>
      <c r="AW1971" s="3">
        <v>696</v>
      </c>
      <c r="AX1971" s="3">
        <v>0.32100000000000001</v>
      </c>
      <c r="AY1971" s="3">
        <v>89</v>
      </c>
      <c r="AZ1971" s="3">
        <v>72</v>
      </c>
      <c r="BA1971" s="3">
        <v>2008</v>
      </c>
      <c r="BB1971" s="3">
        <v>0.15068636697055432</v>
      </c>
      <c r="BC1971" s="3">
        <v>0.14582492940701897</v>
      </c>
      <c r="BD1971" s="3">
        <v>0.23988535626208091</v>
      </c>
      <c r="BE1971" s="3">
        <v>9543</v>
      </c>
      <c r="BF1971" s="3">
        <v>9916</v>
      </c>
      <c r="BG1971" s="3">
        <v>15003</v>
      </c>
      <c r="BH1971" s="3">
        <v>1438</v>
      </c>
      <c r="BI1971" s="3">
        <v>1446</v>
      </c>
      <c r="BJ1971" s="3">
        <v>3599</v>
      </c>
      <c r="BK1971" s="3">
        <v>6.2876769872239215</v>
      </c>
      <c r="BL1971" s="3">
        <v>3.0220042896322963</v>
      </c>
      <c r="BM1971" s="3">
        <v>3.893473835490513</v>
      </c>
      <c r="BN1971" s="3">
        <v>3.1225436396458466E-2</v>
      </c>
      <c r="BO1971" s="3">
        <v>1.7727063790872827E-2</v>
      </c>
      <c r="BP1971" s="3">
        <v>7.6706595362695305E-4</v>
      </c>
      <c r="BQ1971" s="3">
        <v>0.56091286403266749</v>
      </c>
      <c r="BR1971" s="3">
        <v>0.37603704856714065</v>
      </c>
      <c r="BS1971" s="3">
        <v>0.1519863956173971</v>
      </c>
      <c r="BT1971" s="3">
        <v>0.40786169957087409</v>
      </c>
      <c r="BU1971" s="3">
        <v>0.60623588764198655</v>
      </c>
      <c r="BV1971" s="3">
        <v>0.8472465384289759</v>
      </c>
      <c r="BW1971" s="3">
        <v>9041.6795076279996</v>
      </c>
      <c r="BX1971" s="3">
        <v>4369.8182028083002</v>
      </c>
      <c r="BY1971" s="3">
        <v>14651.1420429508</v>
      </c>
      <c r="BZ1971" s="3">
        <v>282.33038838260001</v>
      </c>
      <c r="CA1971" s="3">
        <v>77.464046035699994</v>
      </c>
      <c r="CB1971" s="3">
        <v>11.2383922429</v>
      </c>
      <c r="CC1971" s="3">
        <v>3687.7547709563</v>
      </c>
      <c r="CD1971" s="3">
        <v>2649.1406170136001</v>
      </c>
      <c r="CE1971" s="3">
        <v>12413.1293799213</v>
      </c>
      <c r="CF1971" s="3">
        <v>5071.5943482890998</v>
      </c>
      <c r="CG1971" s="3">
        <v>1643.213539759</v>
      </c>
      <c r="CH1971" s="3">
        <v>2226.7742707866</v>
      </c>
      <c r="CI1971" s="3">
        <v>664.26052364029999</v>
      </c>
      <c r="CJ1971" s="3">
        <v>1924.1502890500999</v>
      </c>
      <c r="CK1971" s="3" t="s">
        <v>60</v>
      </c>
      <c r="CL1971" s="3" t="s">
        <v>60</v>
      </c>
      <c r="CM1971" s="3">
        <v>3173</v>
      </c>
      <c r="CN1971" s="3">
        <v>454</v>
      </c>
      <c r="CO1971" s="3" t="s">
        <v>60</v>
      </c>
      <c r="CP1971" s="3">
        <f t="shared" si="30"/>
        <v>3.0260614543757915E-2</v>
      </c>
    </row>
    <row r="1972" spans="1:94" ht="17.100000000000001" customHeight="1" x14ac:dyDescent="0.3">
      <c r="A1972" s="2">
        <v>4309605</v>
      </c>
      <c r="B1972" s="2" t="s">
        <v>4479</v>
      </c>
      <c r="C1972" s="2" t="s">
        <v>391</v>
      </c>
      <c r="D1972" s="2" t="s">
        <v>4479</v>
      </c>
      <c r="E1972" s="2" t="s">
        <v>391</v>
      </c>
      <c r="F1972" s="2" t="s">
        <v>60</v>
      </c>
      <c r="G1972" s="2" t="s">
        <v>60</v>
      </c>
      <c r="H1972" s="2" t="s">
        <v>60</v>
      </c>
      <c r="I1972" s="2" t="s">
        <v>60</v>
      </c>
      <c r="J1972" s="2" t="s">
        <v>60</v>
      </c>
      <c r="K1972" s="2" t="s">
        <v>60</v>
      </c>
      <c r="L1972" s="2" t="s">
        <v>60</v>
      </c>
      <c r="M1972" s="2" t="s">
        <v>60</v>
      </c>
      <c r="N1972" s="2" t="s">
        <v>60</v>
      </c>
      <c r="O1972" s="2" t="s">
        <v>60</v>
      </c>
      <c r="P1972" s="2" t="s">
        <v>60</v>
      </c>
      <c r="Q1972" s="2" t="s">
        <v>60</v>
      </c>
      <c r="R1972" s="2" t="s">
        <v>60</v>
      </c>
      <c r="S1972" s="2" t="s">
        <v>60</v>
      </c>
      <c r="T1972" s="2" t="s">
        <v>60</v>
      </c>
      <c r="U1972" s="2" t="s">
        <v>60</v>
      </c>
      <c r="V1972" s="2" t="s">
        <v>60</v>
      </c>
      <c r="W1972" s="2" t="s">
        <v>60</v>
      </c>
      <c r="X1972" s="2" t="s">
        <v>60</v>
      </c>
      <c r="Y1972" s="2" t="s">
        <v>60</v>
      </c>
      <c r="Z1972" s="2" t="s">
        <v>60</v>
      </c>
      <c r="AA1972" s="2" t="s">
        <v>4478</v>
      </c>
      <c r="AB1972" s="2" t="s">
        <v>4479</v>
      </c>
      <c r="AC1972" s="2" t="s">
        <v>391</v>
      </c>
      <c r="AD1972" s="2">
        <v>89</v>
      </c>
      <c r="AE1972" s="2">
        <v>626</v>
      </c>
      <c r="AF1972" s="2">
        <v>0.27</v>
      </c>
      <c r="AG1972" s="2">
        <v>615</v>
      </c>
      <c r="AH1972" s="2">
        <v>0.27</v>
      </c>
      <c r="AI1972" s="2">
        <v>649</v>
      </c>
      <c r="AJ1972" s="2">
        <v>0.28000000000000003</v>
      </c>
      <c r="AK1972" s="2">
        <v>326</v>
      </c>
      <c r="AL1972" s="2">
        <v>0.14000000000000001</v>
      </c>
      <c r="AM1972" s="2">
        <v>16</v>
      </c>
      <c r="AN1972" s="2">
        <v>61</v>
      </c>
      <c r="AO1972" s="2">
        <v>2293</v>
      </c>
      <c r="AP1972" s="2" t="s">
        <v>4479</v>
      </c>
      <c r="AQ1972" s="2" t="s">
        <v>391</v>
      </c>
      <c r="AR1972" s="2">
        <v>89</v>
      </c>
      <c r="AS1972" s="2">
        <v>1297</v>
      </c>
      <c r="AT1972" s="2">
        <v>0.34699999999999998</v>
      </c>
      <c r="AU1972" s="2">
        <v>796</v>
      </c>
      <c r="AV1972" s="2">
        <v>0.21299999999999999</v>
      </c>
      <c r="AW1972" s="2">
        <v>1650</v>
      </c>
      <c r="AX1972" s="2">
        <v>0.40699999999999997</v>
      </c>
      <c r="AY1972" s="2">
        <v>161</v>
      </c>
      <c r="AZ1972" s="2">
        <v>152</v>
      </c>
      <c r="BA1972" s="2">
        <v>3743</v>
      </c>
      <c r="BB1972" s="2"/>
      <c r="BC1972" s="2"/>
      <c r="BD1972" s="2">
        <v>0.40989361702127658</v>
      </c>
      <c r="BE1972" s="2"/>
      <c r="BF1972" s="2"/>
      <c r="BG1972" s="2">
        <v>9400</v>
      </c>
      <c r="BH1972" s="2"/>
      <c r="BI1972" s="2"/>
      <c r="BJ1972" s="2">
        <v>3853</v>
      </c>
      <c r="BK1972" s="2"/>
      <c r="BL1972" s="2"/>
      <c r="BM1972" s="2">
        <v>3.4404578751158432</v>
      </c>
      <c r="BN1972" s="2"/>
      <c r="BO1972" s="2"/>
      <c r="BP1972" s="2">
        <v>7.0131114943819031E-2</v>
      </c>
      <c r="BQ1972" s="2"/>
      <c r="BR1972" s="2"/>
      <c r="BS1972" s="2">
        <v>0.21493964389213127</v>
      </c>
      <c r="BT1972" s="2"/>
      <c r="BU1972" s="2"/>
      <c r="BV1972" s="2">
        <v>0.71492924116404977</v>
      </c>
      <c r="BW1972" s="2"/>
      <c r="BX1972" s="2"/>
      <c r="BY1972" s="2">
        <v>29598.259099621599</v>
      </c>
      <c r="BZ1972" s="2"/>
      <c r="CA1972" s="2"/>
      <c r="CB1972" s="2">
        <v>2075.7589110525</v>
      </c>
      <c r="CC1972" s="2"/>
      <c r="CD1972" s="2"/>
      <c r="CE1972" s="2">
        <v>21160.660917869402</v>
      </c>
      <c r="CF1972" s="2"/>
      <c r="CG1972" s="2"/>
      <c r="CH1972" s="2">
        <v>6361.8392706997001</v>
      </c>
      <c r="CI1972" s="2"/>
      <c r="CJ1972" s="2">
        <v>943.95251690500004</v>
      </c>
      <c r="CK1972" s="2" t="s">
        <v>60</v>
      </c>
      <c r="CL1972" s="2" t="s">
        <v>60</v>
      </c>
      <c r="CM1972" s="2">
        <v>0</v>
      </c>
      <c r="CN1972" s="2">
        <v>4482</v>
      </c>
      <c r="CO1972" s="2" t="s">
        <v>60</v>
      </c>
      <c r="CP1972" s="2">
        <f t="shared" si="30"/>
        <v>0.47680851063829788</v>
      </c>
    </row>
    <row r="1973" spans="1:94" ht="17.100000000000001" customHeight="1" x14ac:dyDescent="0.3">
      <c r="A1973" s="3">
        <v>4309704</v>
      </c>
      <c r="B1973" s="3" t="s">
        <v>69</v>
      </c>
      <c r="C1973" s="3" t="s">
        <v>391</v>
      </c>
      <c r="D1973" s="3" t="s">
        <v>69</v>
      </c>
      <c r="E1973" s="3" t="s">
        <v>391</v>
      </c>
      <c r="F1973" s="3" t="s">
        <v>60</v>
      </c>
      <c r="G1973" s="3" t="s">
        <v>60</v>
      </c>
      <c r="H1973" s="3" t="s">
        <v>60</v>
      </c>
      <c r="I1973" s="3" t="s">
        <v>60</v>
      </c>
      <c r="J1973" s="3" t="s">
        <v>60</v>
      </c>
      <c r="K1973" s="3" t="s">
        <v>60</v>
      </c>
      <c r="L1973" s="3" t="s">
        <v>60</v>
      </c>
      <c r="M1973" s="3" t="s">
        <v>60</v>
      </c>
      <c r="N1973" s="3" t="s">
        <v>60</v>
      </c>
      <c r="O1973" s="3" t="s">
        <v>60</v>
      </c>
      <c r="P1973" s="3" t="s">
        <v>60</v>
      </c>
      <c r="Q1973" s="3" t="s">
        <v>60</v>
      </c>
      <c r="R1973" s="3" t="s">
        <v>60</v>
      </c>
      <c r="S1973" s="3" t="s">
        <v>60</v>
      </c>
      <c r="T1973" s="3" t="s">
        <v>60</v>
      </c>
      <c r="U1973" s="3" t="s">
        <v>60</v>
      </c>
      <c r="V1973" s="3" t="s">
        <v>60</v>
      </c>
      <c r="W1973" s="3" t="s">
        <v>60</v>
      </c>
      <c r="X1973" s="3" t="s">
        <v>60</v>
      </c>
      <c r="Y1973" s="3" t="s">
        <v>60</v>
      </c>
      <c r="Z1973" s="3" t="s">
        <v>60</v>
      </c>
      <c r="AA1973" s="3" t="s">
        <v>60</v>
      </c>
      <c r="AB1973" s="3" t="s">
        <v>60</v>
      </c>
      <c r="AC1973" s="3" t="s">
        <v>60</v>
      </c>
      <c r="AD1973" s="3" t="s">
        <v>60</v>
      </c>
      <c r="AE1973" s="3" t="s">
        <v>60</v>
      </c>
      <c r="AF1973" s="3" t="s">
        <v>60</v>
      </c>
      <c r="AG1973" s="3" t="s">
        <v>60</v>
      </c>
      <c r="AH1973" s="3" t="s">
        <v>60</v>
      </c>
      <c r="AI1973" s="3" t="s">
        <v>60</v>
      </c>
      <c r="AJ1973" s="3" t="s">
        <v>60</v>
      </c>
      <c r="AK1973" s="3" t="s">
        <v>60</v>
      </c>
      <c r="AL1973" s="3" t="s">
        <v>60</v>
      </c>
      <c r="AM1973" s="3" t="s">
        <v>60</v>
      </c>
      <c r="AN1973" s="3" t="s">
        <v>60</v>
      </c>
      <c r="AO1973" s="3" t="s">
        <v>60</v>
      </c>
      <c r="AP1973" s="3" t="s">
        <v>69</v>
      </c>
      <c r="AQ1973" s="3" t="s">
        <v>391</v>
      </c>
      <c r="AR1973" s="3">
        <v>91</v>
      </c>
      <c r="AS1973" s="3">
        <v>1045</v>
      </c>
      <c r="AT1973" s="3">
        <v>0.55400000000000005</v>
      </c>
      <c r="AU1973" s="3">
        <v>197</v>
      </c>
      <c r="AV1973" s="3">
        <v>0.105</v>
      </c>
      <c r="AW1973" s="3">
        <v>644</v>
      </c>
      <c r="AX1973" s="3">
        <v>0.317</v>
      </c>
      <c r="AY1973" s="3">
        <v>52</v>
      </c>
      <c r="AZ1973" s="3">
        <v>95</v>
      </c>
      <c r="BA1973" s="3">
        <v>1886</v>
      </c>
      <c r="BB1973" s="3"/>
      <c r="BC1973" s="3"/>
      <c r="BD1973" s="3">
        <v>0.18059461631177179</v>
      </c>
      <c r="BE1973" s="3"/>
      <c r="BF1973" s="3"/>
      <c r="BG1973" s="3">
        <v>4978</v>
      </c>
      <c r="BH1973" s="3"/>
      <c r="BI1973" s="3"/>
      <c r="BJ1973" s="3">
        <v>899</v>
      </c>
      <c r="BK1973" s="3"/>
      <c r="BL1973" s="3"/>
      <c r="BM1973" s="3">
        <v>3.2557675185811239</v>
      </c>
      <c r="BN1973" s="3"/>
      <c r="BO1973" s="3"/>
      <c r="BP1973" s="3">
        <v>8.5275608991644464E-2</v>
      </c>
      <c r="BQ1973" s="3"/>
      <c r="BR1973" s="3"/>
      <c r="BS1973" s="3">
        <v>0.49711071276588997</v>
      </c>
      <c r="BT1973" s="3"/>
      <c r="BU1973" s="3"/>
      <c r="BV1973" s="3">
        <v>0.41761367824246554</v>
      </c>
      <c r="BW1973" s="3"/>
      <c r="BX1973" s="3"/>
      <c r="BY1973" s="3">
        <v>16627.204717393801</v>
      </c>
      <c r="BZ1973" s="3"/>
      <c r="CA1973" s="3"/>
      <c r="CB1973" s="3">
        <v>1417.8950081045</v>
      </c>
      <c r="CC1973" s="3"/>
      <c r="CD1973" s="3"/>
      <c r="CE1973" s="3">
        <v>6943.7481209213001</v>
      </c>
      <c r="CF1973" s="3"/>
      <c r="CG1973" s="3"/>
      <c r="CH1973" s="3">
        <v>8265.5615883680002</v>
      </c>
      <c r="CI1973" s="3"/>
      <c r="CJ1973" s="3">
        <v>448.51314636469999</v>
      </c>
      <c r="CK1973" s="3" t="s">
        <v>60</v>
      </c>
      <c r="CL1973" s="3" t="s">
        <v>60</v>
      </c>
      <c r="CM1973" s="3" t="s">
        <v>60</v>
      </c>
      <c r="CN1973" s="3">
        <v>2331</v>
      </c>
      <c r="CO1973" s="3" t="s">
        <v>60</v>
      </c>
      <c r="CP1973" s="3">
        <f t="shared" si="30"/>
        <v>0.46826034552028928</v>
      </c>
    </row>
    <row r="1974" spans="1:94" ht="17.100000000000001" customHeight="1" x14ac:dyDescent="0.3">
      <c r="A1974" s="2">
        <v>4310009</v>
      </c>
      <c r="B1974" s="2" t="s">
        <v>4988</v>
      </c>
      <c r="C1974" s="2" t="s">
        <v>391</v>
      </c>
      <c r="D1974" s="2" t="s">
        <v>4988</v>
      </c>
      <c r="E1974" s="2" t="s">
        <v>391</v>
      </c>
      <c r="F1974" s="2" t="s">
        <v>60</v>
      </c>
      <c r="G1974" s="2" t="s">
        <v>60</v>
      </c>
      <c r="H1974" s="2" t="s">
        <v>60</v>
      </c>
      <c r="I1974" s="2" t="s">
        <v>60</v>
      </c>
      <c r="J1974" s="2" t="s">
        <v>60</v>
      </c>
      <c r="K1974" s="2" t="s">
        <v>60</v>
      </c>
      <c r="L1974" s="2" t="s">
        <v>60</v>
      </c>
      <c r="M1974" s="2" t="s">
        <v>60</v>
      </c>
      <c r="N1974" s="2" t="s">
        <v>60</v>
      </c>
      <c r="O1974" s="2" t="s">
        <v>60</v>
      </c>
      <c r="P1974" s="2" t="s">
        <v>60</v>
      </c>
      <c r="Q1974" s="2" t="s">
        <v>60</v>
      </c>
      <c r="R1974" s="2" t="s">
        <v>60</v>
      </c>
      <c r="S1974" s="2" t="s">
        <v>60</v>
      </c>
      <c r="T1974" s="2" t="s">
        <v>60</v>
      </c>
      <c r="U1974" s="2" t="s">
        <v>60</v>
      </c>
      <c r="V1974" s="2" t="s">
        <v>60</v>
      </c>
      <c r="W1974" s="2" t="s">
        <v>60</v>
      </c>
      <c r="X1974" s="2" t="s">
        <v>60</v>
      </c>
      <c r="Y1974" s="2" t="s">
        <v>60</v>
      </c>
      <c r="Z1974" s="2" t="s">
        <v>60</v>
      </c>
      <c r="AA1974" s="2" t="s">
        <v>4480</v>
      </c>
      <c r="AB1974" s="2" t="s">
        <v>4481</v>
      </c>
      <c r="AC1974" s="2" t="s">
        <v>391</v>
      </c>
      <c r="AD1974" s="2"/>
      <c r="AE1974" s="2">
        <v>1481</v>
      </c>
      <c r="AF1974" s="2">
        <v>0.49</v>
      </c>
      <c r="AG1974" s="2">
        <v>318</v>
      </c>
      <c r="AH1974" s="2">
        <v>0.11</v>
      </c>
      <c r="AI1974" s="2">
        <v>488</v>
      </c>
      <c r="AJ1974" s="2">
        <v>0.16</v>
      </c>
      <c r="AK1974" s="2">
        <v>633</v>
      </c>
      <c r="AL1974" s="2">
        <v>0.21</v>
      </c>
      <c r="AM1974" s="2">
        <v>36</v>
      </c>
      <c r="AN1974" s="2">
        <v>72</v>
      </c>
      <c r="AO1974" s="2">
        <v>3028</v>
      </c>
      <c r="AP1974" s="2" t="s">
        <v>4988</v>
      </c>
      <c r="AQ1974" s="2" t="s">
        <v>391</v>
      </c>
      <c r="AR1974" s="2">
        <v>17</v>
      </c>
      <c r="AS1974" s="2">
        <v>2299</v>
      </c>
      <c r="AT1974" s="2">
        <v>0.56799999999999995</v>
      </c>
      <c r="AU1974" s="2">
        <v>250</v>
      </c>
      <c r="AV1974" s="2">
        <v>6.2E-2</v>
      </c>
      <c r="AW1974" s="2">
        <v>1498</v>
      </c>
      <c r="AX1974" s="2">
        <v>0.35599999999999998</v>
      </c>
      <c r="AY1974" s="2">
        <v>71</v>
      </c>
      <c r="AZ1974" s="2">
        <v>85</v>
      </c>
      <c r="BA1974" s="2">
        <v>4047</v>
      </c>
      <c r="BB1974" s="2"/>
      <c r="BC1974" s="2"/>
      <c r="BD1974" s="2">
        <v>0.1963904964971063</v>
      </c>
      <c r="BE1974" s="2"/>
      <c r="BF1974" s="2"/>
      <c r="BG1974" s="2">
        <v>13132</v>
      </c>
      <c r="BH1974" s="2"/>
      <c r="BI1974" s="2"/>
      <c r="BJ1974" s="2">
        <v>2579</v>
      </c>
      <c r="BK1974" s="2"/>
      <c r="BL1974" s="2"/>
      <c r="BM1974" s="2">
        <v>5.4466201519860675</v>
      </c>
      <c r="BN1974" s="2"/>
      <c r="BO1974" s="2"/>
      <c r="BP1974" s="2">
        <v>0.13386055332424016</v>
      </c>
      <c r="BQ1974" s="2"/>
      <c r="BR1974" s="2"/>
      <c r="BS1974" s="2">
        <v>0.41268664286215717</v>
      </c>
      <c r="BT1974" s="2"/>
      <c r="BU1974" s="2"/>
      <c r="BV1974" s="2">
        <v>0.45345280381360509</v>
      </c>
      <c r="BW1974" s="2"/>
      <c r="BX1974" s="2"/>
      <c r="BY1974" s="2">
        <v>41241.807790838502</v>
      </c>
      <c r="BZ1974" s="2"/>
      <c r="CA1974" s="2"/>
      <c r="CB1974" s="2">
        <v>5520.6512109736004</v>
      </c>
      <c r="CC1974" s="2"/>
      <c r="CD1974" s="2"/>
      <c r="CE1974" s="2">
        <v>18701.213377097502</v>
      </c>
      <c r="CF1974" s="2"/>
      <c r="CG1974" s="2"/>
      <c r="CH1974" s="2">
        <v>17019.943202767499</v>
      </c>
      <c r="CI1974" s="2"/>
      <c r="CJ1974" s="2">
        <v>1139.1428467547</v>
      </c>
      <c r="CK1974" s="2" t="s">
        <v>60</v>
      </c>
      <c r="CL1974" s="2" t="s">
        <v>60</v>
      </c>
      <c r="CM1974" s="2">
        <v>0</v>
      </c>
      <c r="CN1974" s="2">
        <v>4462</v>
      </c>
      <c r="CO1974" s="2" t="s">
        <v>60</v>
      </c>
      <c r="CP1974" s="2">
        <f t="shared" si="30"/>
        <v>0.33978068839476089</v>
      </c>
    </row>
    <row r="1975" spans="1:94" ht="17.100000000000001" customHeight="1" x14ac:dyDescent="0.3">
      <c r="A1975" s="3">
        <v>4310207</v>
      </c>
      <c r="B1975" s="3" t="s">
        <v>5900</v>
      </c>
      <c r="C1975" s="3" t="s">
        <v>391</v>
      </c>
      <c r="D1975" s="3" t="s">
        <v>421</v>
      </c>
      <c r="E1975" s="3" t="s">
        <v>391</v>
      </c>
      <c r="F1975" s="3">
        <v>32</v>
      </c>
      <c r="G1975" s="3">
        <v>9731</v>
      </c>
      <c r="H1975" s="3">
        <v>0.879</v>
      </c>
      <c r="I1975" s="3">
        <v>1313</v>
      </c>
      <c r="J1975" s="3">
        <v>0.11899999999999999</v>
      </c>
      <c r="K1975" s="3">
        <v>27</v>
      </c>
      <c r="L1975" s="3">
        <v>2E-3</v>
      </c>
      <c r="M1975" s="3"/>
      <c r="N1975" s="3"/>
      <c r="O1975" s="3">
        <v>11071</v>
      </c>
      <c r="P1975" s="3"/>
      <c r="Q1975" s="3">
        <v>27</v>
      </c>
      <c r="R1975" s="3">
        <v>2725</v>
      </c>
      <c r="S1975" s="3">
        <v>0.32282904869091339</v>
      </c>
      <c r="T1975" s="3">
        <v>3859</v>
      </c>
      <c r="U1975" s="3">
        <v>0.45717332069659994</v>
      </c>
      <c r="V1975" s="3">
        <v>1857</v>
      </c>
      <c r="W1975" s="3">
        <v>0.21999763061248667</v>
      </c>
      <c r="X1975" s="3" t="s">
        <v>60</v>
      </c>
      <c r="Y1975" s="3" t="s">
        <v>60</v>
      </c>
      <c r="Z1975" s="3">
        <v>8441</v>
      </c>
      <c r="AA1975" s="3" t="s">
        <v>1366</v>
      </c>
      <c r="AB1975" s="3" t="s">
        <v>1367</v>
      </c>
      <c r="AC1975" s="3" t="s">
        <v>391</v>
      </c>
      <c r="AD1975" s="3">
        <v>23</v>
      </c>
      <c r="AE1975" s="3">
        <v>3429</v>
      </c>
      <c r="AF1975" s="3">
        <v>0.26</v>
      </c>
      <c r="AG1975" s="3">
        <v>1897</v>
      </c>
      <c r="AH1975" s="3">
        <v>0.15</v>
      </c>
      <c r="AI1975" s="3">
        <v>3343</v>
      </c>
      <c r="AJ1975" s="3">
        <v>0.26</v>
      </c>
      <c r="AK1975" s="3">
        <v>3898</v>
      </c>
      <c r="AL1975" s="3">
        <v>0.3</v>
      </c>
      <c r="AM1975" s="3">
        <v>89</v>
      </c>
      <c r="AN1975" s="3">
        <v>404</v>
      </c>
      <c r="AO1975" s="3">
        <v>13060</v>
      </c>
      <c r="AP1975" s="3" t="s">
        <v>421</v>
      </c>
      <c r="AQ1975" s="3" t="s">
        <v>391</v>
      </c>
      <c r="AR1975" s="3">
        <v>23</v>
      </c>
      <c r="AS1975" s="3">
        <v>6453</v>
      </c>
      <c r="AT1975" s="3">
        <v>0.47099999999999997</v>
      </c>
      <c r="AU1975" s="3">
        <v>1928</v>
      </c>
      <c r="AV1975" s="3">
        <v>0.14099999999999999</v>
      </c>
      <c r="AW1975" s="3">
        <v>5334</v>
      </c>
      <c r="AX1975" s="3">
        <v>0.373</v>
      </c>
      <c r="AY1975" s="3">
        <v>306</v>
      </c>
      <c r="AZ1975" s="3">
        <v>297</v>
      </c>
      <c r="BA1975" s="3">
        <v>13715</v>
      </c>
      <c r="BB1975" s="3">
        <v>0.14233474635487026</v>
      </c>
      <c r="BC1975" s="3">
        <v>0.19131875012623967</v>
      </c>
      <c r="BD1975" s="3">
        <v>0.15371605750258385</v>
      </c>
      <c r="BE1975" s="3">
        <v>42934</v>
      </c>
      <c r="BF1975" s="3">
        <v>49509</v>
      </c>
      <c r="BG1975" s="3">
        <v>42572</v>
      </c>
      <c r="BH1975" s="3">
        <v>6111</v>
      </c>
      <c r="BI1975" s="3">
        <v>9472</v>
      </c>
      <c r="BJ1975" s="3">
        <v>6544</v>
      </c>
      <c r="BK1975" s="3">
        <v>9.6977674568491086</v>
      </c>
      <c r="BL1975" s="3">
        <v>9.2307704195691418</v>
      </c>
      <c r="BM1975" s="3">
        <v>7.5288968408225001</v>
      </c>
      <c r="BN1975" s="3">
        <v>0.15275775575424674</v>
      </c>
      <c r="BO1975" s="3">
        <v>0.20703975395711915</v>
      </c>
      <c r="BP1975" s="3">
        <v>0.17755153122393391</v>
      </c>
      <c r="BQ1975" s="3">
        <v>0.31032937798746751</v>
      </c>
      <c r="BR1975" s="3">
        <v>0.4718636097457577</v>
      </c>
      <c r="BS1975" s="3">
        <v>0.6717477101036885</v>
      </c>
      <c r="BT1975" s="3">
        <v>0.53691286625828571</v>
      </c>
      <c r="BU1975" s="3">
        <v>0.32109663629712309</v>
      </c>
      <c r="BV1975" s="3">
        <v>0.150700758672381</v>
      </c>
      <c r="BW1975" s="3">
        <v>59263.056928804901</v>
      </c>
      <c r="BX1975" s="3">
        <v>87433.857414158905</v>
      </c>
      <c r="BY1975" s="3">
        <v>212081.495109129</v>
      </c>
      <c r="BZ1975" s="3">
        <v>9052.8915755803991</v>
      </c>
      <c r="CA1975" s="3">
        <v>18102.284326549299</v>
      </c>
      <c r="CB1975" s="3">
        <v>37655.394200887102</v>
      </c>
      <c r="CC1975" s="3">
        <v>31819.097758872598</v>
      </c>
      <c r="CD1975" s="3">
        <v>28074.7175141687</v>
      </c>
      <c r="CE1975" s="3">
        <v>31960.8422133186</v>
      </c>
      <c r="CF1975" s="3">
        <v>18391.067594351902</v>
      </c>
      <c r="CG1975" s="3">
        <v>41256.855573440902</v>
      </c>
      <c r="CH1975" s="3">
        <v>142465.25869492401</v>
      </c>
      <c r="CI1975" s="3">
        <v>1367.2158350655</v>
      </c>
      <c r="CJ1975" s="3">
        <v>17163.3540411432</v>
      </c>
      <c r="CK1975" s="3">
        <v>9486</v>
      </c>
      <c r="CL1975" s="3">
        <v>11129</v>
      </c>
      <c r="CM1975" s="3">
        <v>15423</v>
      </c>
      <c r="CN1975" s="3">
        <v>15564</v>
      </c>
      <c r="CO1975" s="3">
        <v>0.19160152699509181</v>
      </c>
      <c r="CP1975" s="3">
        <f t="shared" si="30"/>
        <v>0.36559240815559524</v>
      </c>
    </row>
    <row r="1976" spans="1:94" ht="17.100000000000001" customHeight="1" x14ac:dyDescent="0.3">
      <c r="A1976" s="2">
        <v>4310504</v>
      </c>
      <c r="B1976" s="2" t="s">
        <v>5677</v>
      </c>
      <c r="C1976" s="2" t="s">
        <v>391</v>
      </c>
      <c r="D1976" s="2" t="s">
        <v>5677</v>
      </c>
      <c r="E1976" s="2" t="s">
        <v>391</v>
      </c>
      <c r="F1976" s="2" t="s">
        <v>60</v>
      </c>
      <c r="G1976" s="2" t="s">
        <v>60</v>
      </c>
      <c r="H1976" s="2" t="s">
        <v>60</v>
      </c>
      <c r="I1976" s="2" t="s">
        <v>60</v>
      </c>
      <c r="J1976" s="2" t="s">
        <v>60</v>
      </c>
      <c r="K1976" s="2" t="s">
        <v>60</v>
      </c>
      <c r="L1976" s="2" t="s">
        <v>60</v>
      </c>
      <c r="M1976" s="2" t="s">
        <v>60</v>
      </c>
      <c r="N1976" s="2" t="s">
        <v>60</v>
      </c>
      <c r="O1976" s="2" t="s">
        <v>60</v>
      </c>
      <c r="P1976" s="2" t="s">
        <v>60</v>
      </c>
      <c r="Q1976" s="2" t="s">
        <v>60</v>
      </c>
      <c r="R1976" s="2" t="s">
        <v>60</v>
      </c>
      <c r="S1976" s="2" t="s">
        <v>60</v>
      </c>
      <c r="T1976" s="2" t="s">
        <v>60</v>
      </c>
      <c r="U1976" s="2" t="s">
        <v>60</v>
      </c>
      <c r="V1976" s="2" t="s">
        <v>60</v>
      </c>
      <c r="W1976" s="2" t="s">
        <v>60</v>
      </c>
      <c r="X1976" s="2" t="s">
        <v>60</v>
      </c>
      <c r="Y1976" s="2" t="s">
        <v>60</v>
      </c>
      <c r="Z1976" s="2" t="s">
        <v>60</v>
      </c>
      <c r="AA1976" s="2" t="s">
        <v>4482</v>
      </c>
      <c r="AB1976" s="2" t="s">
        <v>4483</v>
      </c>
      <c r="AC1976" s="2" t="s">
        <v>391</v>
      </c>
      <c r="AD1976" s="2">
        <v>73</v>
      </c>
      <c r="AE1976" s="2">
        <v>1816</v>
      </c>
      <c r="AF1976" s="2">
        <v>0.51</v>
      </c>
      <c r="AG1976" s="2">
        <v>241</v>
      </c>
      <c r="AH1976" s="2">
        <v>7.0000000000000007E-2</v>
      </c>
      <c r="AI1976" s="2">
        <v>353</v>
      </c>
      <c r="AJ1976" s="2">
        <v>0.1</v>
      </c>
      <c r="AK1976" s="2">
        <v>864</v>
      </c>
      <c r="AL1976" s="2">
        <v>0.24</v>
      </c>
      <c r="AM1976" s="2">
        <v>50</v>
      </c>
      <c r="AN1976" s="2">
        <v>217</v>
      </c>
      <c r="AO1976" s="2">
        <v>3541</v>
      </c>
      <c r="AP1976" s="2" t="s">
        <v>4483</v>
      </c>
      <c r="AQ1976" s="2" t="s">
        <v>391</v>
      </c>
      <c r="AR1976" s="2">
        <v>73</v>
      </c>
      <c r="AS1976" s="2">
        <v>2801</v>
      </c>
      <c r="AT1976" s="2">
        <v>0.54300000000000004</v>
      </c>
      <c r="AU1976" s="2">
        <v>478</v>
      </c>
      <c r="AV1976" s="2">
        <v>9.2999999999999999E-2</v>
      </c>
      <c r="AW1976" s="2">
        <v>1877</v>
      </c>
      <c r="AX1976" s="2">
        <v>0.34100000000000003</v>
      </c>
      <c r="AY1976" s="2">
        <v>172</v>
      </c>
      <c r="AZ1976" s="2">
        <v>182</v>
      </c>
      <c r="BA1976" s="2">
        <v>5156</v>
      </c>
      <c r="BB1976" s="2">
        <v>0.11058399037819057</v>
      </c>
      <c r="BC1976" s="2">
        <v>0.13925551252667351</v>
      </c>
      <c r="BD1976" s="2">
        <v>0.29600678093802973</v>
      </c>
      <c r="BE1976" s="2">
        <v>14966</v>
      </c>
      <c r="BF1976" s="2">
        <v>37959</v>
      </c>
      <c r="BG1976" s="2">
        <v>10618</v>
      </c>
      <c r="BH1976" s="2">
        <v>1655</v>
      </c>
      <c r="BI1976" s="2">
        <v>5286</v>
      </c>
      <c r="BJ1976" s="2">
        <v>3143</v>
      </c>
      <c r="BK1976" s="2">
        <v>6.6536775765036253</v>
      </c>
      <c r="BL1976" s="2">
        <v>6.9478017968236481</v>
      </c>
      <c r="BM1976" s="2">
        <v>3.2896376502118359</v>
      </c>
      <c r="BN1976" s="2">
        <v>2.182234649195015E-2</v>
      </c>
      <c r="BO1976" s="2">
        <v>1.6925601420606416E-2</v>
      </c>
      <c r="BP1976" s="2">
        <v>4.7464111543159805E-2</v>
      </c>
      <c r="BQ1976" s="2">
        <v>0.22462569098179552</v>
      </c>
      <c r="BR1976" s="2">
        <v>0.376640254419353</v>
      </c>
      <c r="BS1976" s="2">
        <v>0.41456082739831707</v>
      </c>
      <c r="BT1976" s="2">
        <v>0.75355196252625434</v>
      </c>
      <c r="BU1976" s="2">
        <v>0.6064341441600406</v>
      </c>
      <c r="BV1976" s="2">
        <v>0.53797506105852311</v>
      </c>
      <c r="BW1976" s="2">
        <v>11011.8363891135</v>
      </c>
      <c r="BX1976" s="2">
        <v>36726.080298009801</v>
      </c>
      <c r="BY1976" s="2">
        <v>52558.540737434501</v>
      </c>
      <c r="BZ1976" s="2">
        <v>240.3041091959</v>
      </c>
      <c r="CA1976" s="2">
        <v>621.61099686529997</v>
      </c>
      <c r="CB1976" s="2">
        <v>2494.6444401072999</v>
      </c>
      <c r="CC1976" s="2">
        <v>8297.9909220344998</v>
      </c>
      <c r="CD1976" s="2">
        <v>22271.949073876502</v>
      </c>
      <c r="CE1976" s="2">
        <v>28275.184162368201</v>
      </c>
      <c r="CF1976" s="2">
        <v>2473.5413578830999</v>
      </c>
      <c r="CG1976" s="2">
        <v>13832.520227268</v>
      </c>
      <c r="CH1976" s="2">
        <v>21788.712134959002</v>
      </c>
      <c r="CI1976" s="2">
        <v>625.56573585540002</v>
      </c>
      <c r="CJ1976" s="2">
        <v>2611.6720025776999</v>
      </c>
      <c r="CK1976" s="2" t="s">
        <v>60</v>
      </c>
      <c r="CL1976" s="2" t="s">
        <v>60</v>
      </c>
      <c r="CM1976" s="2">
        <v>5486</v>
      </c>
      <c r="CN1976" s="2">
        <v>6374</v>
      </c>
      <c r="CO1976" s="2" t="s">
        <v>60</v>
      </c>
      <c r="CP1976" s="2">
        <f t="shared" si="30"/>
        <v>0.60030137502354497</v>
      </c>
    </row>
    <row r="1977" spans="1:94" ht="17.100000000000001" customHeight="1" x14ac:dyDescent="0.3">
      <c r="A1977" s="3">
        <v>4310603</v>
      </c>
      <c r="B1977" s="3" t="s">
        <v>422</v>
      </c>
      <c r="C1977" s="3" t="s">
        <v>391</v>
      </c>
      <c r="D1977" s="3" t="s">
        <v>422</v>
      </c>
      <c r="E1977" s="3" t="s">
        <v>391</v>
      </c>
      <c r="F1977" s="3">
        <v>33</v>
      </c>
      <c r="G1977" s="3">
        <v>1343</v>
      </c>
      <c r="H1977" s="3">
        <v>0.622</v>
      </c>
      <c r="I1977" s="3">
        <v>737</v>
      </c>
      <c r="J1977" s="3">
        <v>0.34100000000000003</v>
      </c>
      <c r="K1977" s="3">
        <v>80</v>
      </c>
      <c r="L1977" s="3">
        <v>3.6999999999999998E-2</v>
      </c>
      <c r="M1977" s="3"/>
      <c r="N1977" s="3"/>
      <c r="O1977" s="3">
        <v>2160</v>
      </c>
      <c r="P1977" s="3"/>
      <c r="Q1977" s="3">
        <v>28</v>
      </c>
      <c r="R1977" s="3">
        <v>1705</v>
      </c>
      <c r="S1977" s="3">
        <v>0.59098786828422878</v>
      </c>
      <c r="T1977" s="3">
        <v>520</v>
      </c>
      <c r="U1977" s="3">
        <v>0.18024263431542462</v>
      </c>
      <c r="V1977" s="3">
        <v>660</v>
      </c>
      <c r="W1977" s="3">
        <v>0.22876949740034663</v>
      </c>
      <c r="X1977" s="3" t="s">
        <v>60</v>
      </c>
      <c r="Y1977" s="3" t="s">
        <v>60</v>
      </c>
      <c r="Z1977" s="3">
        <v>2885</v>
      </c>
      <c r="AA1977" s="3" t="s">
        <v>1368</v>
      </c>
      <c r="AB1977" s="3" t="s">
        <v>422</v>
      </c>
      <c r="AC1977" s="3" t="s">
        <v>391</v>
      </c>
      <c r="AD1977" s="3">
        <v>24</v>
      </c>
      <c r="AE1977" s="3">
        <v>1152</v>
      </c>
      <c r="AF1977" s="3">
        <v>0.36</v>
      </c>
      <c r="AG1977" s="3">
        <v>338</v>
      </c>
      <c r="AH1977" s="3">
        <v>0.11</v>
      </c>
      <c r="AI1977" s="3">
        <v>44</v>
      </c>
      <c r="AJ1977" s="3">
        <v>0.01</v>
      </c>
      <c r="AK1977" s="3">
        <v>1506</v>
      </c>
      <c r="AL1977" s="3">
        <v>0.48</v>
      </c>
      <c r="AM1977" s="3">
        <v>32</v>
      </c>
      <c r="AN1977" s="3">
        <v>95</v>
      </c>
      <c r="AO1977" s="3">
        <v>3167</v>
      </c>
      <c r="AP1977" s="3" t="s">
        <v>422</v>
      </c>
      <c r="AQ1977" s="3" t="s">
        <v>391</v>
      </c>
      <c r="AR1977" s="3">
        <v>24</v>
      </c>
      <c r="AS1977" s="3">
        <v>2231</v>
      </c>
      <c r="AT1977" s="3">
        <v>0.495</v>
      </c>
      <c r="AU1977" s="3">
        <v>192</v>
      </c>
      <c r="AV1977" s="3">
        <v>4.2999999999999997E-2</v>
      </c>
      <c r="AW1977" s="3">
        <v>2082</v>
      </c>
      <c r="AX1977" s="3">
        <v>0.436</v>
      </c>
      <c r="AY1977" s="3">
        <v>173</v>
      </c>
      <c r="AZ1977" s="3">
        <v>100</v>
      </c>
      <c r="BA1977" s="3">
        <v>4505</v>
      </c>
      <c r="BB1977" s="3">
        <v>0.45339290026563633</v>
      </c>
      <c r="BC1977" s="3">
        <v>0.47750756705980585</v>
      </c>
      <c r="BD1977" s="3">
        <v>0.34973331339414787</v>
      </c>
      <c r="BE1977" s="3">
        <v>16564</v>
      </c>
      <c r="BF1977" s="3">
        <v>19162</v>
      </c>
      <c r="BG1977" s="3">
        <v>20061</v>
      </c>
      <c r="BH1977" s="3">
        <v>7510</v>
      </c>
      <c r="BI1977" s="3">
        <v>9150</v>
      </c>
      <c r="BJ1977" s="3">
        <v>7016</v>
      </c>
      <c r="BK1977" s="3">
        <v>3.1557270831337152</v>
      </c>
      <c r="BL1977" s="3">
        <v>2.4141054579102623</v>
      </c>
      <c r="BM1977" s="3">
        <v>5.3667658883216562</v>
      </c>
      <c r="BN1977" s="3">
        <v>6.820374456855567E-3</v>
      </c>
      <c r="BO1977" s="3">
        <v>1.8462774225400772E-2</v>
      </c>
      <c r="BP1977" s="3">
        <v>3.7131514979211591E-2</v>
      </c>
      <c r="BQ1977" s="3">
        <v>0.47440847391638113</v>
      </c>
      <c r="BR1977" s="3">
        <v>0.39621585449200469</v>
      </c>
      <c r="BS1977" s="3">
        <v>0.15901395388757883</v>
      </c>
      <c r="BT1977" s="3">
        <v>0.51877115162676324</v>
      </c>
      <c r="BU1977" s="3">
        <v>0.5853213712825901</v>
      </c>
      <c r="BV1977" s="3">
        <v>0.80385453113320948</v>
      </c>
      <c r="BW1977" s="3">
        <v>23699.5103943342</v>
      </c>
      <c r="BX1977" s="3">
        <v>22089.064939878899</v>
      </c>
      <c r="BY1977" s="3">
        <v>55164.986566058302</v>
      </c>
      <c r="BZ1977" s="3">
        <v>161.63953533349999</v>
      </c>
      <c r="CA1977" s="3">
        <v>407.82541883520003</v>
      </c>
      <c r="CB1977" s="3">
        <v>2048.3595250056001</v>
      </c>
      <c r="CC1977" s="3">
        <v>12294.6223002592</v>
      </c>
      <c r="CD1977" s="3">
        <v>12929.2017809601</v>
      </c>
      <c r="CE1977" s="3">
        <v>44344.624411028599</v>
      </c>
      <c r="CF1977" s="3">
        <v>11243.248558741499</v>
      </c>
      <c r="CG1977" s="3">
        <v>8752.0377400835005</v>
      </c>
      <c r="CH1977" s="3">
        <v>8772.0026300241007</v>
      </c>
      <c r="CI1977" s="3">
        <v>1863.7989449713</v>
      </c>
      <c r="CJ1977" s="3">
        <v>10700.1421502144</v>
      </c>
      <c r="CK1977" s="3">
        <v>3395</v>
      </c>
      <c r="CL1977" s="3">
        <v>4292</v>
      </c>
      <c r="CM1977" s="3">
        <v>5054</v>
      </c>
      <c r="CN1977" s="3">
        <v>5471</v>
      </c>
      <c r="CO1977" s="3">
        <v>0.17717357269596076</v>
      </c>
      <c r="CP1977" s="3">
        <f t="shared" si="30"/>
        <v>0.2727182094611435</v>
      </c>
    </row>
    <row r="1978" spans="1:94" ht="17.100000000000001" customHeight="1" x14ac:dyDescent="0.3">
      <c r="A1978" s="2">
        <v>4311007</v>
      </c>
      <c r="B1978" s="2" t="s">
        <v>5901</v>
      </c>
      <c r="C1978" s="2" t="s">
        <v>391</v>
      </c>
      <c r="D1978" s="2" t="s">
        <v>423</v>
      </c>
      <c r="E1978" s="2" t="s">
        <v>391</v>
      </c>
      <c r="F1978" s="2">
        <v>34</v>
      </c>
      <c r="G1978" s="2">
        <v>4492</v>
      </c>
      <c r="H1978" s="2">
        <v>0.60099999999999998</v>
      </c>
      <c r="I1978" s="2">
        <v>2812</v>
      </c>
      <c r="J1978" s="2">
        <v>0.376</v>
      </c>
      <c r="K1978" s="2">
        <v>167</v>
      </c>
      <c r="L1978" s="2">
        <v>2.1999999999999999E-2</v>
      </c>
      <c r="M1978" s="2"/>
      <c r="N1978" s="2"/>
      <c r="O1978" s="2">
        <v>7471</v>
      </c>
      <c r="P1978" s="2" t="s">
        <v>948</v>
      </c>
      <c r="Q1978" s="2">
        <v>29</v>
      </c>
      <c r="R1978" s="2">
        <v>3888</v>
      </c>
      <c r="S1978" s="2">
        <v>0.46697093442229159</v>
      </c>
      <c r="T1978" s="2">
        <v>2713</v>
      </c>
      <c r="U1978" s="2">
        <v>0.32584674513571943</v>
      </c>
      <c r="V1978" s="2">
        <v>1723</v>
      </c>
      <c r="W1978" s="2">
        <v>0.20694210905596924</v>
      </c>
      <c r="X1978" s="2">
        <v>2</v>
      </c>
      <c r="Y1978" s="2">
        <v>2.4021138601969732E-4</v>
      </c>
      <c r="Z1978" s="2">
        <v>8326</v>
      </c>
      <c r="AA1978" s="2" t="s">
        <v>1369</v>
      </c>
      <c r="AB1978" s="2" t="s">
        <v>423</v>
      </c>
      <c r="AC1978" s="2" t="s">
        <v>391</v>
      </c>
      <c r="AD1978" s="2">
        <v>25</v>
      </c>
      <c r="AE1978" s="2">
        <v>1081</v>
      </c>
      <c r="AF1978" s="2">
        <v>0.24</v>
      </c>
      <c r="AG1978" s="2">
        <v>1264</v>
      </c>
      <c r="AH1978" s="2">
        <v>0.28000000000000003</v>
      </c>
      <c r="AI1978" s="2">
        <v>42</v>
      </c>
      <c r="AJ1978" s="2">
        <v>0.01</v>
      </c>
      <c r="AK1978" s="2">
        <v>2014</v>
      </c>
      <c r="AL1978" s="2">
        <v>0.45</v>
      </c>
      <c r="AM1978" s="2">
        <v>51</v>
      </c>
      <c r="AN1978" s="2">
        <v>33</v>
      </c>
      <c r="AO1978" s="2">
        <v>4485</v>
      </c>
      <c r="AP1978" s="2" t="s">
        <v>423</v>
      </c>
      <c r="AQ1978" s="2" t="s">
        <v>391</v>
      </c>
      <c r="AR1978" s="2">
        <v>25</v>
      </c>
      <c r="AS1978" s="2">
        <v>2208</v>
      </c>
      <c r="AT1978" s="2">
        <v>0.43</v>
      </c>
      <c r="AU1978" s="2">
        <v>383</v>
      </c>
      <c r="AV1978" s="2">
        <v>7.4999999999999997E-2</v>
      </c>
      <c r="AW1978" s="2">
        <v>2540</v>
      </c>
      <c r="AX1978" s="2">
        <v>0.47799999999999998</v>
      </c>
      <c r="AY1978" s="2">
        <v>88</v>
      </c>
      <c r="AZ1978" s="2">
        <v>90</v>
      </c>
      <c r="BA1978" s="2">
        <v>5131</v>
      </c>
      <c r="BB1978" s="2">
        <v>0.67880794701986757</v>
      </c>
      <c r="BC1978" s="2">
        <v>0.57717625346047374</v>
      </c>
      <c r="BD1978" s="2">
        <v>0.51878279118572923</v>
      </c>
      <c r="BE1978" s="2">
        <v>15704</v>
      </c>
      <c r="BF1978" s="2">
        <v>16255</v>
      </c>
      <c r="BG1978" s="2">
        <v>4765</v>
      </c>
      <c r="BH1978" s="2">
        <v>10660</v>
      </c>
      <c r="BI1978" s="2">
        <v>9382</v>
      </c>
      <c r="BJ1978" s="2">
        <v>2472</v>
      </c>
      <c r="BK1978" s="2">
        <v>2.2530847153331708</v>
      </c>
      <c r="BL1978" s="2">
        <v>3.2215677977802497</v>
      </c>
      <c r="BM1978" s="2">
        <v>7.6328783178560888</v>
      </c>
      <c r="BN1978" s="2">
        <v>8.1791519568990084E-2</v>
      </c>
      <c r="BO1978" s="2">
        <v>8.1687249018896541E-2</v>
      </c>
      <c r="BP1978" s="2">
        <v>0.20507527868959038</v>
      </c>
      <c r="BQ1978" s="2">
        <v>0.65308059572733501</v>
      </c>
      <c r="BR1978" s="2">
        <v>0.54016081679815797</v>
      </c>
      <c r="BS1978" s="2">
        <v>0.46427436350705104</v>
      </c>
      <c r="BT1978" s="2">
        <v>0.26512788470367499</v>
      </c>
      <c r="BU1978" s="2">
        <v>0.37815193418294873</v>
      </c>
      <c r="BV1978" s="2">
        <v>0.330650357803357</v>
      </c>
      <c r="BW1978" s="2">
        <v>24017.883065451599</v>
      </c>
      <c r="BX1978" s="2">
        <v>30224.749078774301</v>
      </c>
      <c r="BY1978" s="2">
        <v>61673.656808277199</v>
      </c>
      <c r="BZ1978" s="2">
        <v>1964.4591527535999</v>
      </c>
      <c r="CA1978" s="2">
        <v>2468.9766045315</v>
      </c>
      <c r="CB1978" s="2">
        <v>12647.7423577636</v>
      </c>
      <c r="CC1978" s="2">
        <v>6367.8105322033998</v>
      </c>
      <c r="CD1978" s="2">
        <v>11429.5473243328</v>
      </c>
      <c r="CE1978" s="2">
        <v>20392.416690698301</v>
      </c>
      <c r="CF1978" s="2">
        <v>15685.6133804946</v>
      </c>
      <c r="CG1978" s="2">
        <v>16326.2251499101</v>
      </c>
      <c r="CH1978" s="2">
        <v>28633.4977598152</v>
      </c>
      <c r="CI1978" s="2">
        <v>4398.3075448804002</v>
      </c>
      <c r="CJ1978" s="2">
        <v>8161.0044325796998</v>
      </c>
      <c r="CK1978" s="2">
        <v>10476</v>
      </c>
      <c r="CL1978" s="2">
        <v>11646</v>
      </c>
      <c r="CM1978" s="2">
        <v>6446</v>
      </c>
      <c r="CN1978" s="2">
        <v>5872</v>
      </c>
      <c r="CO1978" s="2">
        <v>0.64447862196247307</v>
      </c>
      <c r="CP1978" s="2">
        <f t="shared" si="30"/>
        <v>1.2323189926547744</v>
      </c>
    </row>
    <row r="1979" spans="1:94" ht="17.100000000000001" customHeight="1" x14ac:dyDescent="0.3">
      <c r="A1979" s="3">
        <v>4311106</v>
      </c>
      <c r="B1979" s="3" t="s">
        <v>424</v>
      </c>
      <c r="C1979" s="3" t="s">
        <v>391</v>
      </c>
      <c r="D1979" s="3" t="s">
        <v>424</v>
      </c>
      <c r="E1979" s="3" t="s">
        <v>391</v>
      </c>
      <c r="F1979" s="3">
        <v>35</v>
      </c>
      <c r="G1979" s="3">
        <v>3541</v>
      </c>
      <c r="H1979" s="3">
        <v>0.77200000000000002</v>
      </c>
      <c r="I1979" s="3">
        <v>1006</v>
      </c>
      <c r="J1979" s="3">
        <v>0.219</v>
      </c>
      <c r="K1979" s="3">
        <v>40</v>
      </c>
      <c r="L1979" s="3">
        <v>8.9999999999999993E-3</v>
      </c>
      <c r="M1979" s="3">
        <v>1</v>
      </c>
      <c r="N1979" s="3"/>
      <c r="O1979" s="3">
        <v>4588</v>
      </c>
      <c r="P1979" s="3" t="s">
        <v>949</v>
      </c>
      <c r="Q1979" s="3">
        <v>30</v>
      </c>
      <c r="R1979" s="3">
        <v>2365</v>
      </c>
      <c r="S1979" s="3">
        <v>0.45842217484008529</v>
      </c>
      <c r="T1979" s="3">
        <v>1343</v>
      </c>
      <c r="U1979" s="3">
        <v>0.26032176778445437</v>
      </c>
      <c r="V1979" s="3">
        <v>1451</v>
      </c>
      <c r="W1979" s="3">
        <v>0.28125605737546033</v>
      </c>
      <c r="X1979" s="3" t="s">
        <v>60</v>
      </c>
      <c r="Y1979" s="3" t="s">
        <v>60</v>
      </c>
      <c r="Z1979" s="3">
        <v>5159</v>
      </c>
      <c r="AA1979" s="3" t="s">
        <v>1370</v>
      </c>
      <c r="AB1979" s="3" t="s">
        <v>424</v>
      </c>
      <c r="AC1979" s="3" t="s">
        <v>391</v>
      </c>
      <c r="AD1979" s="3">
        <v>26</v>
      </c>
      <c r="AE1979" s="3">
        <v>1996</v>
      </c>
      <c r="AF1979" s="3">
        <v>0.53</v>
      </c>
      <c r="AG1979" s="3">
        <v>219</v>
      </c>
      <c r="AH1979" s="3">
        <v>0.06</v>
      </c>
      <c r="AI1979" s="3">
        <v>69</v>
      </c>
      <c r="AJ1979" s="3">
        <v>0.02</v>
      </c>
      <c r="AK1979" s="3">
        <v>1370</v>
      </c>
      <c r="AL1979" s="3">
        <v>0.36</v>
      </c>
      <c r="AM1979" s="3">
        <v>59</v>
      </c>
      <c r="AN1979" s="3">
        <v>56</v>
      </c>
      <c r="AO1979" s="3">
        <v>3769</v>
      </c>
      <c r="AP1979" s="3" t="s">
        <v>424</v>
      </c>
      <c r="AQ1979" s="3" t="s">
        <v>391</v>
      </c>
      <c r="AR1979" s="3">
        <v>26</v>
      </c>
      <c r="AS1979" s="3">
        <v>2297</v>
      </c>
      <c r="AT1979" s="3">
        <v>0.58399999999999996</v>
      </c>
      <c r="AU1979" s="3">
        <v>161</v>
      </c>
      <c r="AV1979" s="3">
        <v>4.1000000000000002E-2</v>
      </c>
      <c r="AW1979" s="3">
        <v>1478</v>
      </c>
      <c r="AX1979" s="3">
        <v>0.35199999999999998</v>
      </c>
      <c r="AY1979" s="3">
        <v>179</v>
      </c>
      <c r="AZ1979" s="3">
        <v>85</v>
      </c>
      <c r="BA1979" s="3">
        <v>3936</v>
      </c>
      <c r="BB1979" s="3">
        <v>0.19951651893634165</v>
      </c>
      <c r="BC1979" s="3">
        <v>0.17991140524096708</v>
      </c>
      <c r="BD1979" s="3" t="s">
        <v>60</v>
      </c>
      <c r="BE1979" s="3">
        <v>18615</v>
      </c>
      <c r="BF1979" s="3">
        <v>18737</v>
      </c>
      <c r="BG1979" s="3" t="s">
        <v>60</v>
      </c>
      <c r="BH1979" s="3">
        <v>3714</v>
      </c>
      <c r="BI1979" s="3">
        <v>3371</v>
      </c>
      <c r="BJ1979" s="3" t="s">
        <v>60</v>
      </c>
      <c r="BK1979" s="3">
        <v>3.4284017095443189</v>
      </c>
      <c r="BL1979" s="3">
        <v>4.4928724857307918</v>
      </c>
      <c r="BM1979" s="3">
        <v>2.8215338159154459</v>
      </c>
      <c r="BN1979" s="3">
        <v>6.1695041425327231E-2</v>
      </c>
      <c r="BO1979" s="3">
        <v>0.14536684848650225</v>
      </c>
      <c r="BP1979" s="3">
        <v>0.13327269912154888</v>
      </c>
      <c r="BQ1979" s="3">
        <v>0.46506455241436728</v>
      </c>
      <c r="BR1979" s="3">
        <v>0.24453836673266888</v>
      </c>
      <c r="BS1979" s="3">
        <v>0.24473683064828053</v>
      </c>
      <c r="BT1979" s="3">
        <v>0.47324040616029756</v>
      </c>
      <c r="BU1979" s="3">
        <v>0.61009478478082879</v>
      </c>
      <c r="BV1979" s="3">
        <v>0.62199047023017495</v>
      </c>
      <c r="BW1979" s="3">
        <v>12733.083949247601</v>
      </c>
      <c r="BX1979" s="3">
        <v>15145.4731493985</v>
      </c>
      <c r="BY1979" s="3">
        <v>22687.9534137761</v>
      </c>
      <c r="BZ1979" s="3">
        <v>785.56814172099996</v>
      </c>
      <c r="CA1979" s="3">
        <v>2201.6497005649999</v>
      </c>
      <c r="CB1979" s="3">
        <v>3023.6847889978999</v>
      </c>
      <c r="CC1979" s="3">
        <v>6025.8098198151001</v>
      </c>
      <c r="CD1979" s="3">
        <v>9240.1741814860998</v>
      </c>
      <c r="CE1979" s="3">
        <v>14111.6908123949</v>
      </c>
      <c r="CF1979" s="3">
        <v>5921.7059877113998</v>
      </c>
      <c r="CG1979" s="3">
        <v>3703.6492673473999</v>
      </c>
      <c r="CH1979" s="3">
        <v>5552.5778123833998</v>
      </c>
      <c r="CI1979" s="3">
        <v>844.83619996970003</v>
      </c>
      <c r="CJ1979" s="3">
        <v>2737.7424555867001</v>
      </c>
      <c r="CK1979" s="3">
        <v>6578</v>
      </c>
      <c r="CL1979" s="3">
        <v>7363</v>
      </c>
      <c r="CM1979" s="3">
        <v>5013</v>
      </c>
      <c r="CN1979" s="3">
        <v>4582</v>
      </c>
      <c r="CO1979" s="3">
        <v>0.35107007525217482</v>
      </c>
      <c r="CP1979" s="3" t="str">
        <f t="shared" si="30"/>
        <v/>
      </c>
    </row>
    <row r="1980" spans="1:94" ht="17.100000000000001" customHeight="1" x14ac:dyDescent="0.3">
      <c r="A1980" s="2">
        <v>4311205</v>
      </c>
      <c r="B1980" s="2" t="s">
        <v>5902</v>
      </c>
      <c r="C1980" s="2" t="s">
        <v>391</v>
      </c>
      <c r="D1980" s="2" t="s">
        <v>425</v>
      </c>
      <c r="E1980" s="2" t="s">
        <v>391</v>
      </c>
      <c r="F1980" s="2">
        <v>36</v>
      </c>
      <c r="G1980" s="2">
        <v>5028</v>
      </c>
      <c r="H1980" s="2">
        <v>0.77300000000000002</v>
      </c>
      <c r="I1980" s="2">
        <v>1324</v>
      </c>
      <c r="J1980" s="2">
        <v>0.20399999999999999</v>
      </c>
      <c r="K1980" s="2">
        <v>151</v>
      </c>
      <c r="L1980" s="2">
        <v>2.3E-2</v>
      </c>
      <c r="M1980" s="2"/>
      <c r="N1980" s="2"/>
      <c r="O1980" s="2">
        <v>6503</v>
      </c>
      <c r="P1980" s="2"/>
      <c r="Q1980" s="2">
        <v>31</v>
      </c>
      <c r="R1980" s="2">
        <v>3112</v>
      </c>
      <c r="S1980" s="2">
        <v>0.39302854256125286</v>
      </c>
      <c r="T1980" s="2">
        <v>1624</v>
      </c>
      <c r="U1980" s="2">
        <v>0.20510229856024248</v>
      </c>
      <c r="V1980" s="2">
        <v>3181</v>
      </c>
      <c r="W1980" s="2">
        <v>0.40174286435968681</v>
      </c>
      <c r="X1980" s="2">
        <v>1</v>
      </c>
      <c r="Y1980" s="2">
        <v>1.2629451881788332E-4</v>
      </c>
      <c r="Z1980" s="2">
        <v>7918</v>
      </c>
      <c r="AA1980" s="2" t="s">
        <v>1371</v>
      </c>
      <c r="AB1980" s="2" t="s">
        <v>1372</v>
      </c>
      <c r="AC1980" s="2" t="s">
        <v>391</v>
      </c>
      <c r="AD1980" s="2">
        <v>27</v>
      </c>
      <c r="AE1980" s="2">
        <v>2903</v>
      </c>
      <c r="AF1980" s="2">
        <v>0.44</v>
      </c>
      <c r="AG1980" s="2">
        <v>375</v>
      </c>
      <c r="AH1980" s="2">
        <v>0.06</v>
      </c>
      <c r="AI1980" s="2">
        <v>377</v>
      </c>
      <c r="AJ1980" s="2">
        <v>0.06</v>
      </c>
      <c r="AK1980" s="2">
        <v>2729</v>
      </c>
      <c r="AL1980" s="2">
        <v>0.42</v>
      </c>
      <c r="AM1980" s="2">
        <v>53</v>
      </c>
      <c r="AN1980" s="2">
        <v>109</v>
      </c>
      <c r="AO1980" s="2">
        <v>6546</v>
      </c>
      <c r="AP1980" s="2" t="s">
        <v>425</v>
      </c>
      <c r="AQ1980" s="2" t="s">
        <v>391</v>
      </c>
      <c r="AR1980" s="2">
        <v>27</v>
      </c>
      <c r="AS1980" s="2">
        <v>2306</v>
      </c>
      <c r="AT1980" s="2">
        <v>0.498</v>
      </c>
      <c r="AU1980" s="2">
        <v>283</v>
      </c>
      <c r="AV1980" s="2">
        <v>6.0999999999999999E-2</v>
      </c>
      <c r="AW1980" s="2">
        <v>2042</v>
      </c>
      <c r="AX1980" s="2">
        <v>0.40799999999999997</v>
      </c>
      <c r="AY1980" s="2">
        <v>211</v>
      </c>
      <c r="AZ1980" s="2">
        <v>163</v>
      </c>
      <c r="BA1980" s="2">
        <v>4631</v>
      </c>
      <c r="BB1980" s="2">
        <v>0.16606328459259956</v>
      </c>
      <c r="BC1980" s="2">
        <v>0.17296287269477617</v>
      </c>
      <c r="BD1980" s="2">
        <v>0.22824489795918368</v>
      </c>
      <c r="BE1980" s="2">
        <v>21269</v>
      </c>
      <c r="BF1980" s="2">
        <v>24618</v>
      </c>
      <c r="BG1980" s="2">
        <v>12250</v>
      </c>
      <c r="BH1980" s="2">
        <v>3532</v>
      </c>
      <c r="BI1980" s="2">
        <v>4258</v>
      </c>
      <c r="BJ1980" s="2">
        <v>2796</v>
      </c>
      <c r="BK1980" s="2">
        <v>6.9918997311879112</v>
      </c>
      <c r="BL1980" s="2">
        <v>10.341545529428018</v>
      </c>
      <c r="BM1980" s="2">
        <v>4.2874368568968304</v>
      </c>
      <c r="BN1980" s="2">
        <v>9.8834519248598859E-2</v>
      </c>
      <c r="BO1980" s="2">
        <v>0.12724699957242752</v>
      </c>
      <c r="BP1980" s="2">
        <v>0.13045658029892729</v>
      </c>
      <c r="BQ1980" s="2">
        <v>0.35375852415096887</v>
      </c>
      <c r="BR1980" s="2">
        <v>0.28082252980651723</v>
      </c>
      <c r="BS1980" s="2">
        <v>0.33395244197269441</v>
      </c>
      <c r="BT1980" s="2">
        <v>0.54740695660042815</v>
      </c>
      <c r="BU1980" s="2">
        <v>0.59193047062105519</v>
      </c>
      <c r="BV1980" s="2">
        <v>0.53559097772837827</v>
      </c>
      <c r="BW1980" s="2">
        <v>24695.389850555701</v>
      </c>
      <c r="BX1980" s="2">
        <v>44034.300864304503</v>
      </c>
      <c r="BY1980" s="2">
        <v>55590.906286524303</v>
      </c>
      <c r="BZ1980" s="2">
        <v>2440.7569835364002</v>
      </c>
      <c r="CA1980" s="2">
        <v>5603.2326632523</v>
      </c>
      <c r="CB1980" s="2">
        <v>7252.1995298580996</v>
      </c>
      <c r="CC1980" s="2">
        <v>13518.428200153799</v>
      </c>
      <c r="CD1980" s="2">
        <v>26065.2444340769</v>
      </c>
      <c r="CE1980" s="2">
        <v>29773.987850806199</v>
      </c>
      <c r="CF1980" s="2">
        <v>8736.2046668654002</v>
      </c>
      <c r="CG1980" s="2">
        <v>12365.8237669753</v>
      </c>
      <c r="CH1980" s="2">
        <v>18564.718905860002</v>
      </c>
      <c r="CI1980" s="2">
        <v>1135.0471083561999</v>
      </c>
      <c r="CJ1980" s="2">
        <v>4476.4203455399002</v>
      </c>
      <c r="CK1980" s="2">
        <v>10011</v>
      </c>
      <c r="CL1980" s="2">
        <v>12160</v>
      </c>
      <c r="CM1980" s="2">
        <v>8407</v>
      </c>
      <c r="CN1980" s="2">
        <v>7216</v>
      </c>
      <c r="CO1980" s="2">
        <v>0.40665366804776992</v>
      </c>
      <c r="CP1980" s="2">
        <f t="shared" si="30"/>
        <v>0.58906122448979592</v>
      </c>
    </row>
    <row r="1981" spans="1:94" ht="17.100000000000001" customHeight="1" x14ac:dyDescent="0.3">
      <c r="A1981" s="3">
        <v>4311304</v>
      </c>
      <c r="B1981" s="3" t="s">
        <v>426</v>
      </c>
      <c r="C1981" s="3" t="s">
        <v>391</v>
      </c>
      <c r="D1981" s="3" t="s">
        <v>426</v>
      </c>
      <c r="E1981" s="3" t="s">
        <v>391</v>
      </c>
      <c r="F1981" s="3">
        <v>37</v>
      </c>
      <c r="G1981" s="3">
        <v>8350</v>
      </c>
      <c r="H1981" s="3">
        <v>0.93100000000000005</v>
      </c>
      <c r="I1981" s="3">
        <v>551</v>
      </c>
      <c r="J1981" s="3">
        <v>6.0999999999999999E-2</v>
      </c>
      <c r="K1981" s="3">
        <v>68</v>
      </c>
      <c r="L1981" s="3">
        <v>8.0000000000000002E-3</v>
      </c>
      <c r="M1981" s="3"/>
      <c r="N1981" s="3"/>
      <c r="O1981" s="3">
        <v>8969</v>
      </c>
      <c r="P1981" s="3"/>
      <c r="Q1981" s="3">
        <v>32</v>
      </c>
      <c r="R1981" s="3">
        <v>4522</v>
      </c>
      <c r="S1981" s="3">
        <v>0.40163424815702992</v>
      </c>
      <c r="T1981" s="3">
        <v>1510</v>
      </c>
      <c r="U1981" s="3">
        <v>0.13411493027799981</v>
      </c>
      <c r="V1981" s="3">
        <v>5227</v>
      </c>
      <c r="W1981" s="3">
        <v>0.46425082156497027</v>
      </c>
      <c r="X1981" s="3" t="s">
        <v>60</v>
      </c>
      <c r="Y1981" s="3" t="s">
        <v>60</v>
      </c>
      <c r="Z1981" s="3">
        <v>11259</v>
      </c>
      <c r="AA1981" s="3" t="s">
        <v>1373</v>
      </c>
      <c r="AB1981" s="3" t="s">
        <v>426</v>
      </c>
      <c r="AC1981" s="3" t="s">
        <v>391</v>
      </c>
      <c r="AD1981" s="3">
        <v>28</v>
      </c>
      <c r="AE1981" s="3">
        <v>4992</v>
      </c>
      <c r="AF1981" s="3">
        <v>0.49</v>
      </c>
      <c r="AG1981" s="3">
        <v>2073</v>
      </c>
      <c r="AH1981" s="3">
        <v>0.2</v>
      </c>
      <c r="AI1981" s="3">
        <v>351</v>
      </c>
      <c r="AJ1981" s="3">
        <v>0.03</v>
      </c>
      <c r="AK1981" s="3">
        <v>2410</v>
      </c>
      <c r="AL1981" s="3">
        <v>0.24</v>
      </c>
      <c r="AM1981" s="3">
        <v>121</v>
      </c>
      <c r="AN1981" s="3">
        <v>275</v>
      </c>
      <c r="AO1981" s="3">
        <v>10222</v>
      </c>
      <c r="AP1981" s="3" t="s">
        <v>426</v>
      </c>
      <c r="AQ1981" s="3" t="s">
        <v>391</v>
      </c>
      <c r="AR1981" s="3">
        <v>28</v>
      </c>
      <c r="AS1981" s="3">
        <v>3677</v>
      </c>
      <c r="AT1981" s="3">
        <v>0.52800000000000002</v>
      </c>
      <c r="AU1981" s="3">
        <v>883</v>
      </c>
      <c r="AV1981" s="3">
        <v>0.127</v>
      </c>
      <c r="AW1981" s="3">
        <v>2401</v>
      </c>
      <c r="AX1981" s="3">
        <v>0.318</v>
      </c>
      <c r="AY1981" s="3">
        <v>261</v>
      </c>
      <c r="AZ1981" s="3">
        <v>338</v>
      </c>
      <c r="BA1981" s="3">
        <v>6961</v>
      </c>
      <c r="BB1981" s="3">
        <v>0.19423552571803543</v>
      </c>
      <c r="BC1981" s="3">
        <v>0.13794015142410768</v>
      </c>
      <c r="BD1981" s="3">
        <v>0.40517220602058279</v>
      </c>
      <c r="BE1981" s="3">
        <v>59433</v>
      </c>
      <c r="BF1981" s="3">
        <v>83210</v>
      </c>
      <c r="BG1981" s="3">
        <v>41491</v>
      </c>
      <c r="BH1981" s="3">
        <v>11544</v>
      </c>
      <c r="BI1981" s="3">
        <v>11478</v>
      </c>
      <c r="BJ1981" s="3">
        <v>16811</v>
      </c>
      <c r="BK1981" s="3">
        <v>3.9621244836697072</v>
      </c>
      <c r="BL1981" s="3">
        <v>8.6490957461416809</v>
      </c>
      <c r="BM1981" s="3">
        <v>3.5172157738110505</v>
      </c>
      <c r="BN1981" s="3">
        <v>6.8582625255951823E-2</v>
      </c>
      <c r="BO1981" s="3">
        <v>0.22462780073282504</v>
      </c>
      <c r="BP1981" s="3">
        <v>0.12189965145743696</v>
      </c>
      <c r="BQ1981" s="3">
        <v>0.25662040400483338</v>
      </c>
      <c r="BR1981" s="3">
        <v>0.33110968955010356</v>
      </c>
      <c r="BS1981" s="3">
        <v>0.51395672640769363</v>
      </c>
      <c r="BT1981" s="3">
        <v>0.67479697073921696</v>
      </c>
      <c r="BU1981" s="3">
        <v>0.44426250971707038</v>
      </c>
      <c r="BV1981" s="3">
        <v>0.364143622134871</v>
      </c>
      <c r="BW1981" s="3">
        <v>45738.7650394831</v>
      </c>
      <c r="BX1981" s="3">
        <v>99274.320974214206</v>
      </c>
      <c r="BY1981" s="3">
        <v>58565.159849727803</v>
      </c>
      <c r="BZ1981" s="3">
        <v>3136.8845823728998</v>
      </c>
      <c r="CA1981" s="3">
        <v>22299.772389682301</v>
      </c>
      <c r="CB1981" s="3">
        <v>7139.0725732309002</v>
      </c>
      <c r="CC1981" s="3">
        <v>30864.380093995998</v>
      </c>
      <c r="CD1981" s="3">
        <v>44103.858986462401</v>
      </c>
      <c r="CE1981" s="3">
        <v>21326.129438587599</v>
      </c>
      <c r="CF1981" s="3">
        <v>11737.500363114301</v>
      </c>
      <c r="CG1981" s="3">
        <v>32870.689598069403</v>
      </c>
      <c r="CH1981" s="3">
        <v>30099.957837909398</v>
      </c>
      <c r="CI1981" s="3">
        <v>3198.7691235493999</v>
      </c>
      <c r="CJ1981" s="3">
        <v>4320.3206110154997</v>
      </c>
      <c r="CK1981" s="3">
        <v>12255</v>
      </c>
      <c r="CL1981" s="3">
        <v>14740</v>
      </c>
      <c r="CM1981" s="3">
        <v>19088</v>
      </c>
      <c r="CN1981" s="3">
        <v>8292</v>
      </c>
      <c r="CO1981" s="3">
        <v>0.14727797139766854</v>
      </c>
      <c r="CP1981" s="3">
        <f t="shared" si="30"/>
        <v>0.19985057000313322</v>
      </c>
    </row>
    <row r="1982" spans="1:94" ht="17.100000000000001" customHeight="1" x14ac:dyDescent="0.3">
      <c r="A1982" s="2">
        <v>4311403</v>
      </c>
      <c r="B1982" s="2" t="s">
        <v>427</v>
      </c>
      <c r="C1982" s="2" t="s">
        <v>391</v>
      </c>
      <c r="D1982" s="2" t="s">
        <v>427</v>
      </c>
      <c r="E1982" s="2" t="s">
        <v>391</v>
      </c>
      <c r="F1982" s="2">
        <v>38</v>
      </c>
      <c r="G1982" s="2">
        <v>11997</v>
      </c>
      <c r="H1982" s="2">
        <v>0.92300000000000004</v>
      </c>
      <c r="I1982" s="2">
        <v>972</v>
      </c>
      <c r="J1982" s="2">
        <v>7.4999999999999997E-2</v>
      </c>
      <c r="K1982" s="2">
        <v>27</v>
      </c>
      <c r="L1982" s="2">
        <v>2E-3</v>
      </c>
      <c r="M1982" s="2"/>
      <c r="N1982" s="2"/>
      <c r="O1982" s="2">
        <v>12996</v>
      </c>
      <c r="P1982" s="2" t="s">
        <v>950</v>
      </c>
      <c r="Q1982" s="2">
        <v>33</v>
      </c>
      <c r="R1982" s="2">
        <v>1961</v>
      </c>
      <c r="S1982" s="2">
        <v>0.16092236993270967</v>
      </c>
      <c r="T1982" s="2">
        <v>3834</v>
      </c>
      <c r="U1982" s="2">
        <v>0.31462333825701627</v>
      </c>
      <c r="V1982" s="2">
        <v>6391</v>
      </c>
      <c r="W1982" s="2">
        <v>0.52445429181027403</v>
      </c>
      <c r="X1982" s="2" t="s">
        <v>60</v>
      </c>
      <c r="Y1982" s="2" t="s">
        <v>60</v>
      </c>
      <c r="Z1982" s="2">
        <v>12186</v>
      </c>
      <c r="AA1982" s="2" t="s">
        <v>1374</v>
      </c>
      <c r="AB1982" s="2" t="s">
        <v>427</v>
      </c>
      <c r="AC1982" s="2" t="s">
        <v>391</v>
      </c>
      <c r="AD1982" s="2">
        <v>29</v>
      </c>
      <c r="AE1982" s="2">
        <v>4066</v>
      </c>
      <c r="AF1982" s="2">
        <v>0.49</v>
      </c>
      <c r="AG1982" s="2">
        <v>1368</v>
      </c>
      <c r="AH1982" s="2">
        <v>0.17</v>
      </c>
      <c r="AI1982" s="2">
        <v>1599</v>
      </c>
      <c r="AJ1982" s="2">
        <v>0.19</v>
      </c>
      <c r="AK1982" s="2">
        <v>1017</v>
      </c>
      <c r="AL1982" s="2">
        <v>0.12</v>
      </c>
      <c r="AM1982" s="2">
        <v>114</v>
      </c>
      <c r="AN1982" s="2">
        <v>52</v>
      </c>
      <c r="AO1982" s="2">
        <v>8216</v>
      </c>
      <c r="AP1982" s="2" t="s">
        <v>427</v>
      </c>
      <c r="AQ1982" s="2" t="s">
        <v>391</v>
      </c>
      <c r="AR1982" s="2">
        <v>29</v>
      </c>
      <c r="AS1982" s="2">
        <v>6152</v>
      </c>
      <c r="AT1982" s="2">
        <v>0.56499999999999995</v>
      </c>
      <c r="AU1982" s="2">
        <v>1039</v>
      </c>
      <c r="AV1982" s="2">
        <v>9.5000000000000001E-2</v>
      </c>
      <c r="AW1982" s="2">
        <v>3698</v>
      </c>
      <c r="AX1982" s="2">
        <v>0.309</v>
      </c>
      <c r="AY1982" s="2">
        <v>396</v>
      </c>
      <c r="AZ1982" s="2">
        <v>671</v>
      </c>
      <c r="BA1982" s="2">
        <v>10889</v>
      </c>
      <c r="BB1982" s="2">
        <v>0.13784301212507977</v>
      </c>
      <c r="BC1982" s="2">
        <v>0.17080276671557326</v>
      </c>
      <c r="BD1982" s="2">
        <v>0.49286963540965961</v>
      </c>
      <c r="BE1982" s="2">
        <v>40742</v>
      </c>
      <c r="BF1982" s="2">
        <v>47710</v>
      </c>
      <c r="BG1982" s="2">
        <v>59464</v>
      </c>
      <c r="BH1982" s="2">
        <v>5616</v>
      </c>
      <c r="BI1982" s="2">
        <v>8149</v>
      </c>
      <c r="BJ1982" s="2">
        <v>29308</v>
      </c>
      <c r="BK1982" s="2">
        <v>7.8092331663642094</v>
      </c>
      <c r="BL1982" s="2">
        <v>8.6918731134297946</v>
      </c>
      <c r="BM1982" s="2">
        <v>4.2129277553724087</v>
      </c>
      <c r="BN1982" s="2">
        <v>0.10445084313809193</v>
      </c>
      <c r="BO1982" s="2">
        <v>0.11349943147527672</v>
      </c>
      <c r="BP1982" s="2">
        <v>0.22585277959748046</v>
      </c>
      <c r="BQ1982" s="2">
        <v>0.28307178271754613</v>
      </c>
      <c r="BR1982" s="2">
        <v>0.38011634323957472</v>
      </c>
      <c r="BS1982" s="2">
        <v>0.32105070800167812</v>
      </c>
      <c r="BT1982" s="2">
        <v>0.61247737414436421</v>
      </c>
      <c r="BU1982" s="2">
        <v>0.5063842252851487</v>
      </c>
      <c r="BV1982" s="2">
        <v>0.45309651240084231</v>
      </c>
      <c r="BW1982" s="2">
        <v>43856.653462301401</v>
      </c>
      <c r="BX1982" s="2">
        <v>70830.074001339395</v>
      </c>
      <c r="BY1982" s="2">
        <v>105264.21289573501</v>
      </c>
      <c r="BZ1982" s="2">
        <v>4580.8644313525001</v>
      </c>
      <c r="CA1982" s="2">
        <v>8039.1731305038002</v>
      </c>
      <c r="CB1982" s="2">
        <v>23774.2150746427</v>
      </c>
      <c r="CC1982" s="2">
        <v>26861.207951349701</v>
      </c>
      <c r="CD1982" s="2">
        <v>35867.232150058</v>
      </c>
      <c r="CE1982" s="2">
        <v>47694.847743677303</v>
      </c>
      <c r="CF1982" s="2">
        <v>12414.5810795993</v>
      </c>
      <c r="CG1982" s="2">
        <v>26923.668720777601</v>
      </c>
      <c r="CH1982" s="2">
        <v>33795.150077415099</v>
      </c>
      <c r="CI1982" s="2">
        <v>1051.2084014889999</v>
      </c>
      <c r="CJ1982" s="2">
        <v>7978.2022757166997</v>
      </c>
      <c r="CK1982" s="2">
        <v>16443</v>
      </c>
      <c r="CL1982" s="2">
        <v>17638</v>
      </c>
      <c r="CM1982" s="2">
        <v>13077</v>
      </c>
      <c r="CN1982" s="2">
        <v>12943</v>
      </c>
      <c r="CO1982" s="2">
        <v>0.34464472856843431</v>
      </c>
      <c r="CP1982" s="2">
        <f t="shared" si="30"/>
        <v>0.21766110587918741</v>
      </c>
    </row>
    <row r="1983" spans="1:94" ht="17.100000000000001" customHeight="1" x14ac:dyDescent="0.3">
      <c r="A1983" s="3">
        <v>4311502</v>
      </c>
      <c r="B1983" s="3" t="s">
        <v>4484</v>
      </c>
      <c r="C1983" s="3" t="s">
        <v>391</v>
      </c>
      <c r="D1983" s="3" t="s">
        <v>4484</v>
      </c>
      <c r="E1983" s="3" t="s">
        <v>391</v>
      </c>
      <c r="F1983" s="3" t="s">
        <v>60</v>
      </c>
      <c r="G1983" s="3" t="s">
        <v>60</v>
      </c>
      <c r="H1983" s="3" t="s">
        <v>60</v>
      </c>
      <c r="I1983" s="3" t="s">
        <v>60</v>
      </c>
      <c r="J1983" s="3" t="s">
        <v>60</v>
      </c>
      <c r="K1983" s="3" t="s">
        <v>60</v>
      </c>
      <c r="L1983" s="3" t="s">
        <v>60</v>
      </c>
      <c r="M1983" s="3" t="s">
        <v>60</v>
      </c>
      <c r="N1983" s="3" t="s">
        <v>60</v>
      </c>
      <c r="O1983" s="3" t="s">
        <v>60</v>
      </c>
      <c r="P1983" s="3" t="s">
        <v>60</v>
      </c>
      <c r="Q1983" s="3" t="s">
        <v>60</v>
      </c>
      <c r="R1983" s="3" t="s">
        <v>60</v>
      </c>
      <c r="S1983" s="3" t="s">
        <v>60</v>
      </c>
      <c r="T1983" s="3" t="s">
        <v>60</v>
      </c>
      <c r="U1983" s="3" t="s">
        <v>60</v>
      </c>
      <c r="V1983" s="3" t="s">
        <v>60</v>
      </c>
      <c r="W1983" s="3" t="s">
        <v>60</v>
      </c>
      <c r="X1983" s="3" t="s">
        <v>60</v>
      </c>
      <c r="Y1983" s="3" t="s">
        <v>60</v>
      </c>
      <c r="Z1983" s="3" t="s">
        <v>60</v>
      </c>
      <c r="AA1983" s="3" t="s">
        <v>814</v>
      </c>
      <c r="AB1983" s="3" t="s">
        <v>4484</v>
      </c>
      <c r="AC1983" s="3" t="s">
        <v>391</v>
      </c>
      <c r="AD1983" s="3"/>
      <c r="AE1983" s="3">
        <v>886</v>
      </c>
      <c r="AF1983" s="3">
        <v>0.47</v>
      </c>
      <c r="AG1983" s="3">
        <v>202</v>
      </c>
      <c r="AH1983" s="3">
        <v>0.11</v>
      </c>
      <c r="AI1983" s="3">
        <v>18</v>
      </c>
      <c r="AJ1983" s="3">
        <v>0.01</v>
      </c>
      <c r="AK1983" s="3">
        <v>694</v>
      </c>
      <c r="AL1983" s="3">
        <v>0.37</v>
      </c>
      <c r="AM1983" s="3">
        <v>27</v>
      </c>
      <c r="AN1983" s="3">
        <v>74</v>
      </c>
      <c r="AO1983" s="3">
        <v>1901</v>
      </c>
      <c r="AP1983" s="3" t="s">
        <v>4484</v>
      </c>
      <c r="AQ1983" s="3" t="s">
        <v>391</v>
      </c>
      <c r="AR1983" s="3">
        <v>7</v>
      </c>
      <c r="AS1983" s="3">
        <v>1215</v>
      </c>
      <c r="AT1983" s="3">
        <v>0.51700000000000002</v>
      </c>
      <c r="AU1983" s="3">
        <v>131</v>
      </c>
      <c r="AV1983" s="3">
        <v>5.6000000000000001E-2</v>
      </c>
      <c r="AW1983" s="3">
        <v>1004</v>
      </c>
      <c r="AX1983" s="3">
        <v>0.38500000000000001</v>
      </c>
      <c r="AY1983" s="3">
        <v>168</v>
      </c>
      <c r="AZ1983" s="3">
        <v>90</v>
      </c>
      <c r="BA1983" s="3">
        <v>2350</v>
      </c>
      <c r="BB1983" s="3">
        <v>0.24899855792340972</v>
      </c>
      <c r="BC1983" s="3">
        <v>0.23757725587144624</v>
      </c>
      <c r="BD1983" s="3">
        <v>0.16547961812395817</v>
      </c>
      <c r="BE1983" s="3">
        <v>12482</v>
      </c>
      <c r="BF1983" s="3">
        <v>12135</v>
      </c>
      <c r="BG1983" s="3">
        <v>6599</v>
      </c>
      <c r="BH1983" s="3">
        <v>3108</v>
      </c>
      <c r="BI1983" s="3">
        <v>2883</v>
      </c>
      <c r="BJ1983" s="3">
        <v>1092</v>
      </c>
      <c r="BK1983" s="3">
        <v>3.6800895160464608</v>
      </c>
      <c r="BL1983" s="3">
        <v>3.672974892366077</v>
      </c>
      <c r="BM1983" s="3">
        <v>2.2650704632233456</v>
      </c>
      <c r="BN1983" s="3">
        <v>0.16195442482153427</v>
      </c>
      <c r="BO1983" s="3">
        <v>8.1939557051501313E-2</v>
      </c>
      <c r="BP1983" s="3">
        <v>4.5780004532717689E-2</v>
      </c>
      <c r="BQ1983" s="3">
        <v>0.49659309925948131</v>
      </c>
      <c r="BR1983" s="3">
        <v>0.41582974618784962</v>
      </c>
      <c r="BS1983" s="3">
        <v>0.53780301790695528</v>
      </c>
      <c r="BT1983" s="3">
        <v>0.34145247591898437</v>
      </c>
      <c r="BU1983" s="3">
        <v>0.50223069676064902</v>
      </c>
      <c r="BV1983" s="3">
        <v>0.41641697756032697</v>
      </c>
      <c r="BW1983" s="3">
        <v>11437.718215872401</v>
      </c>
      <c r="BX1983" s="3">
        <v>10589.1866146914</v>
      </c>
      <c r="BY1983" s="3">
        <v>12118.1269782449</v>
      </c>
      <c r="BZ1983" s="3">
        <v>1852.3890749223999</v>
      </c>
      <c r="CA1983" s="3">
        <v>867.67326074350001</v>
      </c>
      <c r="CB1983" s="3">
        <v>554.76790799210005</v>
      </c>
      <c r="CC1983" s="3">
        <v>3905.4372036732998</v>
      </c>
      <c r="CD1983" s="3">
        <v>5318.2145716249997</v>
      </c>
      <c r="CE1983" s="3">
        <v>5046.1938099729996</v>
      </c>
      <c r="CF1983" s="3">
        <v>5679.8919372767004</v>
      </c>
      <c r="CG1983" s="3">
        <v>4403.2987823228996</v>
      </c>
      <c r="CH1983" s="3">
        <v>6517.1652602798003</v>
      </c>
      <c r="CI1983" s="3">
        <v>851.28533126720004</v>
      </c>
      <c r="CJ1983" s="3">
        <v>1538.8036925783999</v>
      </c>
      <c r="CK1983" s="3" t="s">
        <v>60</v>
      </c>
      <c r="CL1983" s="3" t="s">
        <v>60</v>
      </c>
      <c r="CM1983" s="3">
        <v>3926</v>
      </c>
      <c r="CN1983" s="3">
        <v>3309</v>
      </c>
      <c r="CO1983" s="3" t="s">
        <v>60</v>
      </c>
      <c r="CP1983" s="3">
        <f t="shared" si="30"/>
        <v>0.5014396120624337</v>
      </c>
    </row>
    <row r="1984" spans="1:94" ht="17.100000000000001" customHeight="1" x14ac:dyDescent="0.3">
      <c r="A1984" s="2">
        <v>4311700</v>
      </c>
      <c r="B1984" s="2" t="s">
        <v>5430</v>
      </c>
      <c r="C1984" s="2" t="s">
        <v>391</v>
      </c>
      <c r="D1984" s="2" t="s">
        <v>5430</v>
      </c>
      <c r="E1984" s="2" t="s">
        <v>391</v>
      </c>
      <c r="F1984" s="2" t="s">
        <v>60</v>
      </c>
      <c r="G1984" s="2" t="s">
        <v>60</v>
      </c>
      <c r="H1984" s="2" t="s">
        <v>60</v>
      </c>
      <c r="I1984" s="2" t="s">
        <v>60</v>
      </c>
      <c r="J1984" s="2" t="s">
        <v>60</v>
      </c>
      <c r="K1984" s="2" t="s">
        <v>60</v>
      </c>
      <c r="L1984" s="2" t="s">
        <v>60</v>
      </c>
      <c r="M1984" s="2" t="s">
        <v>60</v>
      </c>
      <c r="N1984" s="2" t="s">
        <v>60</v>
      </c>
      <c r="O1984" s="2" t="s">
        <v>60</v>
      </c>
      <c r="P1984" s="2" t="s">
        <v>60</v>
      </c>
      <c r="Q1984" s="2" t="s">
        <v>60</v>
      </c>
      <c r="R1984" s="2" t="s">
        <v>60</v>
      </c>
      <c r="S1984" s="2" t="s">
        <v>60</v>
      </c>
      <c r="T1984" s="2" t="s">
        <v>60</v>
      </c>
      <c r="U1984" s="2" t="s">
        <v>60</v>
      </c>
      <c r="V1984" s="2" t="s">
        <v>60</v>
      </c>
      <c r="W1984" s="2" t="s">
        <v>60</v>
      </c>
      <c r="X1984" s="2" t="s">
        <v>60</v>
      </c>
      <c r="Y1984" s="2" t="s">
        <v>60</v>
      </c>
      <c r="Z1984" s="2" t="s">
        <v>60</v>
      </c>
      <c r="AA1984" s="2" t="s">
        <v>60</v>
      </c>
      <c r="AB1984" s="2" t="s">
        <v>60</v>
      </c>
      <c r="AC1984" s="2" t="s">
        <v>60</v>
      </c>
      <c r="AD1984" s="2" t="s">
        <v>60</v>
      </c>
      <c r="AE1984" s="2" t="s">
        <v>60</v>
      </c>
      <c r="AF1984" s="2" t="s">
        <v>60</v>
      </c>
      <c r="AG1984" s="2" t="s">
        <v>60</v>
      </c>
      <c r="AH1984" s="2" t="s">
        <v>60</v>
      </c>
      <c r="AI1984" s="2" t="s">
        <v>60</v>
      </c>
      <c r="AJ1984" s="2" t="s">
        <v>60</v>
      </c>
      <c r="AK1984" s="2" t="s">
        <v>60</v>
      </c>
      <c r="AL1984" s="2" t="s">
        <v>60</v>
      </c>
      <c r="AM1984" s="2" t="s">
        <v>60</v>
      </c>
      <c r="AN1984" s="2" t="s">
        <v>60</v>
      </c>
      <c r="AO1984" s="2" t="s">
        <v>60</v>
      </c>
      <c r="AP1984" s="2" t="s">
        <v>5430</v>
      </c>
      <c r="AQ1984" s="2" t="s">
        <v>391</v>
      </c>
      <c r="AR1984" s="2">
        <v>74</v>
      </c>
      <c r="AS1984" s="2">
        <v>1582</v>
      </c>
      <c r="AT1984" s="2">
        <v>0.46500000000000002</v>
      </c>
      <c r="AU1984" s="2">
        <v>252</v>
      </c>
      <c r="AV1984" s="2">
        <v>7.3999999999999996E-2</v>
      </c>
      <c r="AW1984" s="2">
        <v>1571</v>
      </c>
      <c r="AX1984" s="2">
        <v>0.41399999999999998</v>
      </c>
      <c r="AY1984" s="2">
        <v>151</v>
      </c>
      <c r="AZ1984" s="2">
        <v>236</v>
      </c>
      <c r="BA1984" s="2">
        <v>3405</v>
      </c>
      <c r="BB1984" s="2"/>
      <c r="BC1984" s="2"/>
      <c r="BD1984" s="2">
        <v>0.14387718671902891</v>
      </c>
      <c r="BE1984" s="2"/>
      <c r="BF1984" s="2"/>
      <c r="BG1984" s="2">
        <v>5602</v>
      </c>
      <c r="BH1984" s="2"/>
      <c r="BI1984" s="2"/>
      <c r="BJ1984" s="2">
        <v>806</v>
      </c>
      <c r="BK1984" s="2"/>
      <c r="BL1984" s="2"/>
      <c r="BM1984" s="2">
        <v>2.222827837419084</v>
      </c>
      <c r="BN1984" s="2"/>
      <c r="BO1984" s="2"/>
      <c r="BP1984" s="2">
        <v>4.7964584999624423E-2</v>
      </c>
      <c r="BQ1984" s="2"/>
      <c r="BR1984" s="2"/>
      <c r="BS1984" s="2">
        <v>0.17883918292932799</v>
      </c>
      <c r="BT1984" s="2"/>
      <c r="BU1984" s="2"/>
      <c r="BV1984" s="2">
        <v>0.77319623207104293</v>
      </c>
      <c r="BW1984" s="2"/>
      <c r="BX1984" s="2"/>
      <c r="BY1984" s="2">
        <v>21745.9247334709</v>
      </c>
      <c r="BZ1984" s="2"/>
      <c r="CA1984" s="2"/>
      <c r="CB1984" s="2">
        <v>1043.0342552740001</v>
      </c>
      <c r="CC1984" s="2"/>
      <c r="CD1984" s="2"/>
      <c r="CE1984" s="2">
        <v>16813.867066820199</v>
      </c>
      <c r="CF1984" s="2"/>
      <c r="CG1984" s="2"/>
      <c r="CH1984" s="2">
        <v>3889.0234113766001</v>
      </c>
      <c r="CI1984" s="2"/>
      <c r="CJ1984" s="2">
        <v>1005.0178925812</v>
      </c>
      <c r="CK1984" s="2" t="s">
        <v>60</v>
      </c>
      <c r="CL1984" s="2" t="s">
        <v>60</v>
      </c>
      <c r="CM1984" s="2" t="s">
        <v>60</v>
      </c>
      <c r="CN1984" s="2">
        <v>4388</v>
      </c>
      <c r="CO1984" s="2" t="s">
        <v>60</v>
      </c>
      <c r="CP1984" s="2">
        <f t="shared" si="30"/>
        <v>0.78329168154230633</v>
      </c>
    </row>
    <row r="1985" spans="1:94" ht="17.100000000000001" customHeight="1" x14ac:dyDescent="0.3">
      <c r="A1985" s="3">
        <v>4311809</v>
      </c>
      <c r="B1985" s="3" t="s">
        <v>3081</v>
      </c>
      <c r="C1985" s="3" t="s">
        <v>391</v>
      </c>
      <c r="D1985" s="3" t="s">
        <v>3081</v>
      </c>
      <c r="E1985" s="3" t="s">
        <v>391</v>
      </c>
      <c r="F1985" s="3" t="s">
        <v>60</v>
      </c>
      <c r="G1985" s="3" t="s">
        <v>60</v>
      </c>
      <c r="H1985" s="3" t="s">
        <v>60</v>
      </c>
      <c r="I1985" s="3" t="s">
        <v>60</v>
      </c>
      <c r="J1985" s="3" t="s">
        <v>60</v>
      </c>
      <c r="K1985" s="3" t="s">
        <v>60</v>
      </c>
      <c r="L1985" s="3" t="s">
        <v>60</v>
      </c>
      <c r="M1985" s="3" t="s">
        <v>60</v>
      </c>
      <c r="N1985" s="3" t="s">
        <v>60</v>
      </c>
      <c r="O1985" s="3" t="s">
        <v>60</v>
      </c>
      <c r="P1985" s="3" t="s">
        <v>60</v>
      </c>
      <c r="Q1985" s="3" t="s">
        <v>60</v>
      </c>
      <c r="R1985" s="3" t="s">
        <v>60</v>
      </c>
      <c r="S1985" s="3" t="s">
        <v>60</v>
      </c>
      <c r="T1985" s="3" t="s">
        <v>60</v>
      </c>
      <c r="U1985" s="3" t="s">
        <v>60</v>
      </c>
      <c r="V1985" s="3" t="s">
        <v>60</v>
      </c>
      <c r="W1985" s="3" t="s">
        <v>60</v>
      </c>
      <c r="X1985" s="3" t="s">
        <v>60</v>
      </c>
      <c r="Y1985" s="3" t="s">
        <v>60</v>
      </c>
      <c r="Z1985" s="3" t="s">
        <v>60</v>
      </c>
      <c r="AA1985" s="3" t="s">
        <v>3080</v>
      </c>
      <c r="AB1985" s="3" t="s">
        <v>3081</v>
      </c>
      <c r="AC1985" s="3" t="s">
        <v>391</v>
      </c>
      <c r="AD1985" s="3"/>
      <c r="AE1985" s="3">
        <v>2272</v>
      </c>
      <c r="AF1985" s="3">
        <v>0.65</v>
      </c>
      <c r="AG1985" s="3">
        <v>349</v>
      </c>
      <c r="AH1985" s="3">
        <v>0.1</v>
      </c>
      <c r="AI1985" s="3">
        <v>184</v>
      </c>
      <c r="AJ1985" s="3">
        <v>0.05</v>
      </c>
      <c r="AK1985" s="3">
        <v>588</v>
      </c>
      <c r="AL1985" s="3">
        <v>0.17</v>
      </c>
      <c r="AM1985" s="3">
        <v>74</v>
      </c>
      <c r="AN1985" s="3">
        <v>38</v>
      </c>
      <c r="AO1985" s="3">
        <v>3505</v>
      </c>
      <c r="AP1985" s="3" t="s">
        <v>3081</v>
      </c>
      <c r="AQ1985" s="3" t="s">
        <v>391</v>
      </c>
      <c r="AR1985" s="3">
        <v>62</v>
      </c>
      <c r="AS1985" s="3">
        <v>3052</v>
      </c>
      <c r="AT1985" s="3">
        <v>0.67800000000000005</v>
      </c>
      <c r="AU1985" s="3">
        <v>391</v>
      </c>
      <c r="AV1985" s="3">
        <v>8.6999999999999994E-2</v>
      </c>
      <c r="AW1985" s="3">
        <v>1057</v>
      </c>
      <c r="AX1985" s="3">
        <v>0.22</v>
      </c>
      <c r="AY1985" s="3">
        <v>146</v>
      </c>
      <c r="AZ1985" s="3">
        <v>167</v>
      </c>
      <c r="BA1985" s="3">
        <v>4500</v>
      </c>
      <c r="BB1985" s="3"/>
      <c r="BC1985" s="3"/>
      <c r="BD1985" s="3">
        <v>0.36342420706481382</v>
      </c>
      <c r="BE1985" s="3"/>
      <c r="BF1985" s="3"/>
      <c r="BG1985" s="3">
        <v>9427</v>
      </c>
      <c r="BH1985" s="3"/>
      <c r="BI1985" s="3"/>
      <c r="BJ1985" s="3">
        <v>3426</v>
      </c>
      <c r="BK1985" s="3"/>
      <c r="BL1985" s="3"/>
      <c r="BM1985" s="3">
        <v>4.7651732674216278</v>
      </c>
      <c r="BN1985" s="3"/>
      <c r="BO1985" s="3"/>
      <c r="BP1985" s="3">
        <v>0.32239934879707438</v>
      </c>
      <c r="BQ1985" s="3"/>
      <c r="BR1985" s="3"/>
      <c r="BS1985" s="3">
        <v>0.23423369049072854</v>
      </c>
      <c r="BT1985" s="3"/>
      <c r="BU1985" s="3"/>
      <c r="BV1985" s="3">
        <v>0.44336696071219711</v>
      </c>
      <c r="BW1985" s="3"/>
      <c r="BX1985" s="3"/>
      <c r="BY1985" s="3">
        <v>54551.703565442796</v>
      </c>
      <c r="BZ1985" s="3"/>
      <c r="CA1985" s="3"/>
      <c r="CB1985" s="3">
        <v>17587.433705269799</v>
      </c>
      <c r="CC1985" s="3"/>
      <c r="CD1985" s="3"/>
      <c r="CE1985" s="3">
        <v>24186.423011483101</v>
      </c>
      <c r="CF1985" s="3"/>
      <c r="CG1985" s="3"/>
      <c r="CH1985" s="3">
        <v>12777.8468486899</v>
      </c>
      <c r="CI1985" s="3"/>
      <c r="CJ1985" s="3">
        <v>1632.4372686152999</v>
      </c>
      <c r="CK1985" s="3" t="s">
        <v>60</v>
      </c>
      <c r="CL1985" s="3" t="s">
        <v>60</v>
      </c>
      <c r="CM1985" s="3">
        <v>0</v>
      </c>
      <c r="CN1985" s="3">
        <v>5354</v>
      </c>
      <c r="CO1985" s="3" t="s">
        <v>60</v>
      </c>
      <c r="CP1985" s="3">
        <f t="shared" si="30"/>
        <v>0.56794314203882468</v>
      </c>
    </row>
    <row r="1986" spans="1:94" ht="17.100000000000001" customHeight="1" x14ac:dyDescent="0.3">
      <c r="A1986" s="2">
        <v>4311908</v>
      </c>
      <c r="B1986" s="2" t="s">
        <v>418</v>
      </c>
      <c r="C1986" s="2" t="s">
        <v>391</v>
      </c>
      <c r="D1986" s="2" t="s">
        <v>418</v>
      </c>
      <c r="E1986" s="2" t="s">
        <v>391</v>
      </c>
      <c r="F1986" s="2">
        <v>29</v>
      </c>
      <c r="G1986" s="2">
        <v>3276</v>
      </c>
      <c r="H1986" s="2">
        <v>0.96199999999999997</v>
      </c>
      <c r="I1986" s="2">
        <v>97</v>
      </c>
      <c r="J1986" s="2">
        <v>2.9000000000000001E-2</v>
      </c>
      <c r="K1986" s="2">
        <v>33</v>
      </c>
      <c r="L1986" s="2">
        <v>0.01</v>
      </c>
      <c r="M1986" s="2"/>
      <c r="N1986" s="2"/>
      <c r="O1986" s="2">
        <v>3406</v>
      </c>
      <c r="P1986" s="2" t="s">
        <v>60</v>
      </c>
      <c r="Q1986" s="2" t="s">
        <v>60</v>
      </c>
      <c r="R1986" s="2" t="s">
        <v>60</v>
      </c>
      <c r="S1986" s="2" t="s">
        <v>60</v>
      </c>
      <c r="T1986" s="2" t="s">
        <v>60</v>
      </c>
      <c r="U1986" s="2" t="s">
        <v>60</v>
      </c>
      <c r="V1986" s="2" t="s">
        <v>60</v>
      </c>
      <c r="W1986" s="2" t="s">
        <v>60</v>
      </c>
      <c r="X1986" s="2" t="s">
        <v>60</v>
      </c>
      <c r="Y1986" s="2" t="s">
        <v>60</v>
      </c>
      <c r="Z1986" s="2" t="s">
        <v>60</v>
      </c>
      <c r="AA1986" s="2" t="s">
        <v>1364</v>
      </c>
      <c r="AB1986" s="2" t="s">
        <v>418</v>
      </c>
      <c r="AC1986" s="2" t="s">
        <v>391</v>
      </c>
      <c r="AD1986" s="2">
        <v>74</v>
      </c>
      <c r="AE1986" s="2">
        <v>2459</v>
      </c>
      <c r="AF1986" s="2">
        <v>0.49</v>
      </c>
      <c r="AG1986" s="2">
        <v>425</v>
      </c>
      <c r="AH1986" s="2">
        <v>0.09</v>
      </c>
      <c r="AI1986" s="2">
        <v>405</v>
      </c>
      <c r="AJ1986" s="2">
        <v>0.08</v>
      </c>
      <c r="AK1986" s="2">
        <v>1572</v>
      </c>
      <c r="AL1986" s="2">
        <v>0.32</v>
      </c>
      <c r="AM1986" s="2">
        <v>64</v>
      </c>
      <c r="AN1986" s="2">
        <v>63</v>
      </c>
      <c r="AO1986" s="2">
        <v>4988</v>
      </c>
      <c r="AP1986" s="2" t="s">
        <v>418</v>
      </c>
      <c r="AQ1986" s="2" t="s">
        <v>391</v>
      </c>
      <c r="AR1986" s="2">
        <v>74</v>
      </c>
      <c r="AS1986" s="2">
        <v>1594</v>
      </c>
      <c r="AT1986" s="2">
        <v>0.44600000000000001</v>
      </c>
      <c r="AU1986" s="2">
        <v>451</v>
      </c>
      <c r="AV1986" s="2">
        <v>0.126</v>
      </c>
      <c r="AW1986" s="2">
        <v>1528</v>
      </c>
      <c r="AX1986" s="2">
        <v>0.39400000000000002</v>
      </c>
      <c r="AY1986" s="2">
        <v>136</v>
      </c>
      <c r="AZ1986" s="2">
        <v>174</v>
      </c>
      <c r="BA1986" s="2">
        <v>3573</v>
      </c>
      <c r="BB1986" s="2"/>
      <c r="BC1986" s="2">
        <v>0.1950337512054002</v>
      </c>
      <c r="BD1986" s="2">
        <v>0.24839698912740452</v>
      </c>
      <c r="BE1986" s="2"/>
      <c r="BF1986" s="2">
        <v>24888</v>
      </c>
      <c r="BG1986" s="2">
        <v>7174</v>
      </c>
      <c r="BH1986" s="2"/>
      <c r="BI1986" s="2">
        <v>4854</v>
      </c>
      <c r="BJ1986" s="2">
        <v>1782</v>
      </c>
      <c r="BK1986" s="2"/>
      <c r="BL1986" s="2">
        <v>6.5281210962170784</v>
      </c>
      <c r="BM1986" s="2">
        <v>3.896132637350822</v>
      </c>
      <c r="BN1986" s="2"/>
      <c r="BO1986" s="2">
        <v>4.3979278452447132E-2</v>
      </c>
      <c r="BP1986" s="2">
        <v>0.1130325570683179</v>
      </c>
      <c r="BQ1986" s="2"/>
      <c r="BR1986" s="2">
        <v>0.48575272350635362</v>
      </c>
      <c r="BS1986" s="2">
        <v>0.51339241073113351</v>
      </c>
      <c r="BT1986" s="2"/>
      <c r="BU1986" s="2">
        <v>0.47026799804119612</v>
      </c>
      <c r="BV1986" s="2">
        <v>0.37357503220055183</v>
      </c>
      <c r="BW1986" s="2"/>
      <c r="BX1986" s="2">
        <v>31687.499801037698</v>
      </c>
      <c r="BY1986" s="2">
        <v>31278.152812652399</v>
      </c>
      <c r="BZ1986" s="2"/>
      <c r="CA1986" s="2">
        <v>1393.5933772117</v>
      </c>
      <c r="CB1986" s="2">
        <v>3535.4495927877001</v>
      </c>
      <c r="CC1986" s="2"/>
      <c r="CD1986" s="2">
        <v>14901.617094364799</v>
      </c>
      <c r="CE1986" s="2">
        <v>11684.736944160401</v>
      </c>
      <c r="CF1986" s="2"/>
      <c r="CG1986" s="2">
        <v>15392.2893294611</v>
      </c>
      <c r="CH1986" s="2">
        <v>16057.966275704401</v>
      </c>
      <c r="CI1986" s="2"/>
      <c r="CJ1986" s="2">
        <v>2624.0164011014999</v>
      </c>
      <c r="CK1986" s="2" t="s">
        <v>60</v>
      </c>
      <c r="CL1986" s="2" t="s">
        <v>60</v>
      </c>
      <c r="CM1986" s="2">
        <v>7381</v>
      </c>
      <c r="CN1986" s="2">
        <v>4462</v>
      </c>
      <c r="CO1986" s="2" t="s">
        <v>60</v>
      </c>
      <c r="CP1986" s="2">
        <f t="shared" ref="CP1986:CP2049" si="31">IF(ISERROR(CN1986/BG1986),"",CN1986/BG1986)</f>
        <v>0.62196821856704765</v>
      </c>
    </row>
    <row r="1987" spans="1:94" ht="17.100000000000001" customHeight="1" x14ac:dyDescent="0.3">
      <c r="A1987" s="3">
        <v>4312401</v>
      </c>
      <c r="B1987" s="3" t="s">
        <v>429</v>
      </c>
      <c r="C1987" s="3" t="s">
        <v>391</v>
      </c>
      <c r="D1987" s="3" t="s">
        <v>429</v>
      </c>
      <c r="E1987" s="3" t="s">
        <v>391</v>
      </c>
      <c r="F1987" s="3">
        <v>40</v>
      </c>
      <c r="G1987" s="3">
        <v>9845</v>
      </c>
      <c r="H1987" s="3">
        <v>0.84599999999999997</v>
      </c>
      <c r="I1987" s="3">
        <v>1595</v>
      </c>
      <c r="J1987" s="3">
        <v>0.13700000000000001</v>
      </c>
      <c r="K1987" s="3">
        <v>193</v>
      </c>
      <c r="L1987" s="3">
        <v>1.7000000000000001E-2</v>
      </c>
      <c r="M1987" s="3"/>
      <c r="N1987" s="3"/>
      <c r="O1987" s="3">
        <v>11633</v>
      </c>
      <c r="P1987" s="3"/>
      <c r="Q1987" s="3">
        <v>36</v>
      </c>
      <c r="R1987" s="3">
        <v>2789</v>
      </c>
      <c r="S1987" s="3">
        <v>0.24868479714667854</v>
      </c>
      <c r="T1987" s="3">
        <v>2916</v>
      </c>
      <c r="U1987" s="3">
        <v>0.26000891662951403</v>
      </c>
      <c r="V1987" s="3">
        <v>5504</v>
      </c>
      <c r="W1987" s="3">
        <v>0.4907712884529648</v>
      </c>
      <c r="X1987" s="3">
        <v>6</v>
      </c>
      <c r="Y1987" s="3">
        <v>5.3499777084262145E-4</v>
      </c>
      <c r="Z1987" s="3">
        <v>11215</v>
      </c>
      <c r="AA1987" s="3" t="s">
        <v>1377</v>
      </c>
      <c r="AB1987" s="3" t="s">
        <v>429</v>
      </c>
      <c r="AC1987" s="3" t="s">
        <v>391</v>
      </c>
      <c r="AD1987" s="3">
        <v>31</v>
      </c>
      <c r="AE1987" s="3">
        <v>3295</v>
      </c>
      <c r="AF1987" s="3">
        <v>0.33</v>
      </c>
      <c r="AG1987" s="3">
        <v>3041</v>
      </c>
      <c r="AH1987" s="3">
        <v>0.31</v>
      </c>
      <c r="AI1987" s="3">
        <v>1421</v>
      </c>
      <c r="AJ1987" s="3">
        <v>0.14000000000000001</v>
      </c>
      <c r="AK1987" s="3">
        <v>1870</v>
      </c>
      <c r="AL1987" s="3">
        <v>0.19</v>
      </c>
      <c r="AM1987" s="3">
        <v>160</v>
      </c>
      <c r="AN1987" s="3">
        <v>99</v>
      </c>
      <c r="AO1987" s="3">
        <v>9886</v>
      </c>
      <c r="AP1987" s="3" t="s">
        <v>429</v>
      </c>
      <c r="AQ1987" s="3" t="s">
        <v>391</v>
      </c>
      <c r="AR1987" s="3">
        <v>31</v>
      </c>
      <c r="AS1987" s="3">
        <v>6234</v>
      </c>
      <c r="AT1987" s="3">
        <v>0.48899999999999999</v>
      </c>
      <c r="AU1987" s="3">
        <v>2608</v>
      </c>
      <c r="AV1987" s="3">
        <v>0.20499999999999999</v>
      </c>
      <c r="AW1987" s="3">
        <v>3908</v>
      </c>
      <c r="AX1987" s="3">
        <v>0.28999999999999998</v>
      </c>
      <c r="AY1987" s="3">
        <v>344</v>
      </c>
      <c r="AZ1987" s="3">
        <v>366</v>
      </c>
      <c r="BA1987" s="3">
        <v>12750</v>
      </c>
      <c r="BB1987" s="3">
        <v>0.21317041477165552</v>
      </c>
      <c r="BC1987" s="3">
        <v>0.22933412722040289</v>
      </c>
      <c r="BD1987" s="3">
        <v>0.91445520552894421</v>
      </c>
      <c r="BE1987" s="3">
        <v>47713</v>
      </c>
      <c r="BF1987" s="3">
        <v>50385</v>
      </c>
      <c r="BG1987" s="3">
        <v>514818</v>
      </c>
      <c r="BH1987" s="3">
        <v>10171</v>
      </c>
      <c r="BI1987" s="3">
        <v>11555</v>
      </c>
      <c r="BJ1987" s="3">
        <v>470778</v>
      </c>
      <c r="BK1987" s="3">
        <v>5.3563508861554512</v>
      </c>
      <c r="BL1987" s="3">
        <v>6.1634955666588489</v>
      </c>
      <c r="BM1987" s="3">
        <v>5.8906455840427361</v>
      </c>
      <c r="BN1987" s="3">
        <v>0.19275493424280546</v>
      </c>
      <c r="BO1987" s="3">
        <v>0.15396074534495743</v>
      </c>
      <c r="BP1987" s="3">
        <v>0.17216960822449057</v>
      </c>
      <c r="BQ1987" s="3">
        <v>0.33177161862647303</v>
      </c>
      <c r="BR1987" s="3">
        <v>0.36812550008478401</v>
      </c>
      <c r="BS1987" s="3">
        <v>0.63367071807560715</v>
      </c>
      <c r="BT1987" s="3">
        <v>0.47547344713072148</v>
      </c>
      <c r="BU1987" s="3">
        <v>0.47791375457025859</v>
      </c>
      <c r="BV1987" s="3">
        <v>0.19415967369990761</v>
      </c>
      <c r="BW1987" s="3">
        <v>54479.444863087097</v>
      </c>
      <c r="BX1987" s="3">
        <v>71219.191272743003</v>
      </c>
      <c r="BY1987" s="3">
        <v>147348.60863924501</v>
      </c>
      <c r="BZ1987" s="3">
        <v>10501.181812168899</v>
      </c>
      <c r="CA1987" s="3">
        <v>10964.9597712166</v>
      </c>
      <c r="CB1987" s="3">
        <v>25368.952221842599</v>
      </c>
      <c r="CC1987" s="3">
        <v>25903.529446820099</v>
      </c>
      <c r="CD1987" s="3">
        <v>34036.631098614002</v>
      </c>
      <c r="CE1987" s="3">
        <v>28609.157773531198</v>
      </c>
      <c r="CF1987" s="3">
        <v>18074.733604098099</v>
      </c>
      <c r="CG1987" s="3">
        <v>26217.600402912401</v>
      </c>
      <c r="CH1987" s="3">
        <v>93370.498643871993</v>
      </c>
      <c r="CI1987" s="3">
        <v>3637.3100517779999</v>
      </c>
      <c r="CJ1987" s="3">
        <v>12452.346349188299</v>
      </c>
      <c r="CK1987" s="3">
        <v>13746</v>
      </c>
      <c r="CL1987" s="3">
        <v>16046</v>
      </c>
      <c r="CM1987" s="3">
        <v>15000</v>
      </c>
      <c r="CN1987" s="3">
        <v>14841</v>
      </c>
      <c r="CO1987" s="3">
        <v>0.27281929145579042</v>
      </c>
      <c r="CP1987" s="3">
        <f t="shared" si="31"/>
        <v>2.8827663368413692E-2</v>
      </c>
    </row>
    <row r="1988" spans="1:94" ht="17.100000000000001" customHeight="1" x14ac:dyDescent="0.3">
      <c r="A1988" s="2">
        <v>4312609</v>
      </c>
      <c r="B1988" s="2" t="s">
        <v>5431</v>
      </c>
      <c r="C1988" s="2" t="s">
        <v>391</v>
      </c>
      <c r="D1988" s="2" t="s">
        <v>5431</v>
      </c>
      <c r="E1988" s="2" t="s">
        <v>391</v>
      </c>
      <c r="F1988" s="2" t="s">
        <v>60</v>
      </c>
      <c r="G1988" s="2" t="s">
        <v>60</v>
      </c>
      <c r="H1988" s="2" t="s">
        <v>60</v>
      </c>
      <c r="I1988" s="2" t="s">
        <v>60</v>
      </c>
      <c r="J1988" s="2" t="s">
        <v>60</v>
      </c>
      <c r="K1988" s="2" t="s">
        <v>60</v>
      </c>
      <c r="L1988" s="2" t="s">
        <v>60</v>
      </c>
      <c r="M1988" s="2" t="s">
        <v>60</v>
      </c>
      <c r="N1988" s="2" t="s">
        <v>60</v>
      </c>
      <c r="O1988" s="2" t="s">
        <v>60</v>
      </c>
      <c r="P1988" s="2" t="s">
        <v>60</v>
      </c>
      <c r="Q1988" s="2" t="s">
        <v>60</v>
      </c>
      <c r="R1988" s="2" t="s">
        <v>60</v>
      </c>
      <c r="S1988" s="2" t="s">
        <v>60</v>
      </c>
      <c r="T1988" s="2" t="s">
        <v>60</v>
      </c>
      <c r="U1988" s="2" t="s">
        <v>60</v>
      </c>
      <c r="V1988" s="2" t="s">
        <v>60</v>
      </c>
      <c r="W1988" s="2" t="s">
        <v>60</v>
      </c>
      <c r="X1988" s="2" t="s">
        <v>60</v>
      </c>
      <c r="Y1988" s="2" t="s">
        <v>60</v>
      </c>
      <c r="Z1988" s="2" t="s">
        <v>60</v>
      </c>
      <c r="AA1988" s="2" t="s">
        <v>60</v>
      </c>
      <c r="AB1988" s="2" t="s">
        <v>60</v>
      </c>
      <c r="AC1988" s="2" t="s">
        <v>60</v>
      </c>
      <c r="AD1988" s="2" t="s">
        <v>60</v>
      </c>
      <c r="AE1988" s="2" t="s">
        <v>60</v>
      </c>
      <c r="AF1988" s="2" t="s">
        <v>60</v>
      </c>
      <c r="AG1988" s="2" t="s">
        <v>60</v>
      </c>
      <c r="AH1988" s="2" t="s">
        <v>60</v>
      </c>
      <c r="AI1988" s="2" t="s">
        <v>60</v>
      </c>
      <c r="AJ1988" s="2" t="s">
        <v>60</v>
      </c>
      <c r="AK1988" s="2" t="s">
        <v>60</v>
      </c>
      <c r="AL1988" s="2" t="s">
        <v>60</v>
      </c>
      <c r="AM1988" s="2" t="s">
        <v>60</v>
      </c>
      <c r="AN1988" s="2" t="s">
        <v>60</v>
      </c>
      <c r="AO1988" s="2" t="s">
        <v>60</v>
      </c>
      <c r="AP1988" s="2" t="s">
        <v>5431</v>
      </c>
      <c r="AQ1988" s="2" t="s">
        <v>391</v>
      </c>
      <c r="AR1988" s="2">
        <v>22</v>
      </c>
      <c r="AS1988" s="2">
        <v>1050</v>
      </c>
      <c r="AT1988" s="2">
        <v>0.57099999999999995</v>
      </c>
      <c r="AU1988" s="2">
        <v>110</v>
      </c>
      <c r="AV1988" s="2">
        <v>0.06</v>
      </c>
      <c r="AW1988" s="2">
        <v>679</v>
      </c>
      <c r="AX1988" s="2">
        <v>0.33500000000000002</v>
      </c>
      <c r="AY1988" s="2">
        <v>92</v>
      </c>
      <c r="AZ1988" s="2">
        <v>97</v>
      </c>
      <c r="BA1988" s="2">
        <v>1839</v>
      </c>
      <c r="BB1988" s="2"/>
      <c r="BC1988" s="2"/>
      <c r="BD1988" s="2">
        <v>0.3438177874186551</v>
      </c>
      <c r="BE1988" s="2"/>
      <c r="BF1988" s="2"/>
      <c r="BG1988" s="2">
        <v>4610</v>
      </c>
      <c r="BH1988" s="2"/>
      <c r="BI1988" s="2"/>
      <c r="BJ1988" s="2">
        <v>1585</v>
      </c>
      <c r="BK1988" s="2"/>
      <c r="BL1988" s="2"/>
      <c r="BM1988" s="2">
        <v>5.0369712719043216</v>
      </c>
      <c r="BN1988" s="2"/>
      <c r="BO1988" s="2"/>
      <c r="BP1988" s="2">
        <v>0.30428932594656816</v>
      </c>
      <c r="BQ1988" s="2"/>
      <c r="BR1988" s="2"/>
      <c r="BS1988" s="2">
        <v>0.42387669624871915</v>
      </c>
      <c r="BT1988" s="2"/>
      <c r="BU1988" s="2"/>
      <c r="BV1988" s="2">
        <v>0.27183397780471258</v>
      </c>
      <c r="BW1988" s="2"/>
      <c r="BX1988" s="2"/>
      <c r="BY1988" s="2">
        <v>17367.476945526101</v>
      </c>
      <c r="BZ1988" s="2"/>
      <c r="CA1988" s="2"/>
      <c r="CB1988" s="2">
        <v>5284.7378531467002</v>
      </c>
      <c r="CC1988" s="2"/>
      <c r="CD1988" s="2"/>
      <c r="CE1988" s="2">
        <v>4721.0703425339998</v>
      </c>
      <c r="CF1988" s="2"/>
      <c r="CG1988" s="2"/>
      <c r="CH1988" s="2">
        <v>7361.6687498454003</v>
      </c>
      <c r="CI1988" s="2"/>
      <c r="CJ1988" s="2">
        <v>901.40373901450005</v>
      </c>
      <c r="CK1988" s="2" t="s">
        <v>60</v>
      </c>
      <c r="CL1988" s="2" t="s">
        <v>60</v>
      </c>
      <c r="CM1988" s="2" t="s">
        <v>60</v>
      </c>
      <c r="CN1988" s="2">
        <v>2282</v>
      </c>
      <c r="CO1988" s="2" t="s">
        <v>60</v>
      </c>
      <c r="CP1988" s="2">
        <f t="shared" si="31"/>
        <v>0.4950108459869848</v>
      </c>
    </row>
    <row r="1989" spans="1:94" ht="17.100000000000001" customHeight="1" x14ac:dyDescent="0.3">
      <c r="A1989" s="3">
        <v>4312658</v>
      </c>
      <c r="B1989" s="3" t="s">
        <v>6181</v>
      </c>
      <c r="C1989" s="3" t="s">
        <v>391</v>
      </c>
      <c r="D1989" s="3" t="s">
        <v>5803</v>
      </c>
      <c r="E1989" s="3" t="s">
        <v>391</v>
      </c>
      <c r="F1989" s="3" t="s">
        <v>60</v>
      </c>
      <c r="G1989" s="3" t="s">
        <v>60</v>
      </c>
      <c r="H1989" s="3" t="s">
        <v>60</v>
      </c>
      <c r="I1989" s="3" t="s">
        <v>60</v>
      </c>
      <c r="J1989" s="3" t="s">
        <v>60</v>
      </c>
      <c r="K1989" s="3" t="s">
        <v>60</v>
      </c>
      <c r="L1989" s="3" t="s">
        <v>60</v>
      </c>
      <c r="M1989" s="3" t="s">
        <v>60</v>
      </c>
      <c r="N1989" s="3" t="s">
        <v>60</v>
      </c>
      <c r="O1989" s="3" t="s">
        <v>60</v>
      </c>
      <c r="P1989" s="3" t="s">
        <v>60</v>
      </c>
      <c r="Q1989" s="3" t="s">
        <v>60</v>
      </c>
      <c r="R1989" s="3" t="s">
        <v>60</v>
      </c>
      <c r="S1989" s="3" t="s">
        <v>60</v>
      </c>
      <c r="T1989" s="3" t="s">
        <v>60</v>
      </c>
      <c r="U1989" s="3" t="s">
        <v>60</v>
      </c>
      <c r="V1989" s="3" t="s">
        <v>60</v>
      </c>
      <c r="W1989" s="3" t="s">
        <v>60</v>
      </c>
      <c r="X1989" s="3" t="s">
        <v>60</v>
      </c>
      <c r="Y1989" s="3" t="s">
        <v>60</v>
      </c>
      <c r="Z1989" s="3" t="s">
        <v>60</v>
      </c>
      <c r="AA1989" s="3" t="s">
        <v>4485</v>
      </c>
      <c r="AB1989" s="3" t="s">
        <v>4486</v>
      </c>
      <c r="AC1989" s="3" t="s">
        <v>391</v>
      </c>
      <c r="AD1989" s="3"/>
      <c r="AE1989" s="3">
        <v>572</v>
      </c>
      <c r="AF1989" s="3">
        <v>0.28999999999999998</v>
      </c>
      <c r="AG1989" s="3">
        <v>299</v>
      </c>
      <c r="AH1989" s="3">
        <v>0.15</v>
      </c>
      <c r="AI1989" s="3">
        <v>506</v>
      </c>
      <c r="AJ1989" s="3">
        <v>0.26</v>
      </c>
      <c r="AK1989" s="3">
        <v>480</v>
      </c>
      <c r="AL1989" s="3">
        <v>0.25</v>
      </c>
      <c r="AM1989" s="3">
        <v>18</v>
      </c>
      <c r="AN1989" s="3">
        <v>67</v>
      </c>
      <c r="AO1989" s="3">
        <v>1942</v>
      </c>
      <c r="AP1989" s="3" t="s">
        <v>4989</v>
      </c>
      <c r="AQ1989" s="3" t="s">
        <v>391</v>
      </c>
      <c r="AR1989" s="3">
        <v>15</v>
      </c>
      <c r="AS1989" s="3">
        <v>1707</v>
      </c>
      <c r="AT1989" s="3">
        <v>0.51400000000000001</v>
      </c>
      <c r="AU1989" s="3">
        <v>387</v>
      </c>
      <c r="AV1989" s="3">
        <v>0.11700000000000001</v>
      </c>
      <c r="AW1989" s="3">
        <v>1225</v>
      </c>
      <c r="AX1989" s="3">
        <v>0.34899999999999998</v>
      </c>
      <c r="AY1989" s="3">
        <v>98</v>
      </c>
      <c r="AZ1989" s="3">
        <v>98</v>
      </c>
      <c r="BA1989" s="3">
        <v>3319</v>
      </c>
      <c r="BB1989" s="3"/>
      <c r="BC1989" s="3"/>
      <c r="BD1989" s="3">
        <v>0.37445202143205064</v>
      </c>
      <c r="BE1989" s="3"/>
      <c r="BF1989" s="3"/>
      <c r="BG1989" s="3">
        <v>32848</v>
      </c>
      <c r="BH1989" s="3"/>
      <c r="BI1989" s="3"/>
      <c r="BJ1989" s="3">
        <v>12300</v>
      </c>
      <c r="BK1989" s="3"/>
      <c r="BL1989" s="3"/>
      <c r="BM1989" s="3">
        <v>7.9618240679351358</v>
      </c>
      <c r="BN1989" s="3"/>
      <c r="BO1989" s="3"/>
      <c r="BP1989" s="3">
        <v>7.3887571677017705E-2</v>
      </c>
      <c r="BQ1989" s="3"/>
      <c r="BR1989" s="3"/>
      <c r="BS1989" s="3">
        <v>0.44423260305110707</v>
      </c>
      <c r="BT1989" s="3"/>
      <c r="BU1989" s="3"/>
      <c r="BV1989" s="3">
        <v>0.48187982527187517</v>
      </c>
      <c r="BW1989" s="3"/>
      <c r="BX1989" s="3"/>
      <c r="BY1989" s="3">
        <v>49920.636905953303</v>
      </c>
      <c r="BZ1989" s="3"/>
      <c r="CA1989" s="3"/>
      <c r="CB1989" s="3">
        <v>3688.5146375509999</v>
      </c>
      <c r="CC1989" s="3"/>
      <c r="CD1989" s="3"/>
      <c r="CE1989" s="3">
        <v>24055.747789701501</v>
      </c>
      <c r="CF1989" s="3"/>
      <c r="CG1989" s="3"/>
      <c r="CH1989" s="3">
        <v>22176.3744787008</v>
      </c>
      <c r="CI1989" s="3"/>
      <c r="CJ1989" s="3">
        <v>1719.2858029104</v>
      </c>
      <c r="CK1989" s="3" t="s">
        <v>60</v>
      </c>
      <c r="CL1989" s="3" t="s">
        <v>60</v>
      </c>
      <c r="CM1989" s="3">
        <v>0</v>
      </c>
      <c r="CN1989" s="3">
        <v>3850</v>
      </c>
      <c r="CO1989" s="3" t="s">
        <v>60</v>
      </c>
      <c r="CP1989" s="3">
        <f t="shared" si="31"/>
        <v>0.11720652703360936</v>
      </c>
    </row>
    <row r="1990" spans="1:94" ht="17.100000000000001" customHeight="1" x14ac:dyDescent="0.3">
      <c r="A1990" s="2">
        <v>4312708</v>
      </c>
      <c r="B1990" s="2" t="s">
        <v>5432</v>
      </c>
      <c r="C1990" s="2" t="s">
        <v>391</v>
      </c>
      <c r="D1990" s="2" t="s">
        <v>5432</v>
      </c>
      <c r="E1990" s="2" t="s">
        <v>391</v>
      </c>
      <c r="F1990" s="2" t="s">
        <v>60</v>
      </c>
      <c r="G1990" s="2" t="s">
        <v>60</v>
      </c>
      <c r="H1990" s="2" t="s">
        <v>60</v>
      </c>
      <c r="I1990" s="2" t="s">
        <v>60</v>
      </c>
      <c r="J1990" s="2" t="s">
        <v>60</v>
      </c>
      <c r="K1990" s="2" t="s">
        <v>60</v>
      </c>
      <c r="L1990" s="2" t="s">
        <v>60</v>
      </c>
      <c r="M1990" s="2" t="s">
        <v>60</v>
      </c>
      <c r="N1990" s="2" t="s">
        <v>60</v>
      </c>
      <c r="O1990" s="2" t="s">
        <v>60</v>
      </c>
      <c r="P1990" s="2" t="s">
        <v>60</v>
      </c>
      <c r="Q1990" s="2" t="s">
        <v>60</v>
      </c>
      <c r="R1990" s="2" t="s">
        <v>60</v>
      </c>
      <c r="S1990" s="2" t="s">
        <v>60</v>
      </c>
      <c r="T1990" s="2" t="s">
        <v>60</v>
      </c>
      <c r="U1990" s="2" t="s">
        <v>60</v>
      </c>
      <c r="V1990" s="2" t="s">
        <v>60</v>
      </c>
      <c r="W1990" s="2" t="s">
        <v>60</v>
      </c>
      <c r="X1990" s="2" t="s">
        <v>60</v>
      </c>
      <c r="Y1990" s="2" t="s">
        <v>60</v>
      </c>
      <c r="Z1990" s="2" t="s">
        <v>60</v>
      </c>
      <c r="AA1990" s="2" t="s">
        <v>60</v>
      </c>
      <c r="AB1990" s="2" t="s">
        <v>60</v>
      </c>
      <c r="AC1990" s="2" t="s">
        <v>60</v>
      </c>
      <c r="AD1990" s="2" t="s">
        <v>60</v>
      </c>
      <c r="AE1990" s="2" t="s">
        <v>60</v>
      </c>
      <c r="AF1990" s="2" t="s">
        <v>60</v>
      </c>
      <c r="AG1990" s="2" t="s">
        <v>60</v>
      </c>
      <c r="AH1990" s="2" t="s">
        <v>60</v>
      </c>
      <c r="AI1990" s="2" t="s">
        <v>60</v>
      </c>
      <c r="AJ1990" s="2" t="s">
        <v>60</v>
      </c>
      <c r="AK1990" s="2" t="s">
        <v>60</v>
      </c>
      <c r="AL1990" s="2" t="s">
        <v>60</v>
      </c>
      <c r="AM1990" s="2" t="s">
        <v>60</v>
      </c>
      <c r="AN1990" s="2" t="s">
        <v>60</v>
      </c>
      <c r="AO1990" s="2" t="s">
        <v>60</v>
      </c>
      <c r="AP1990" s="2" t="s">
        <v>5432</v>
      </c>
      <c r="AQ1990" s="2" t="s">
        <v>391</v>
      </c>
      <c r="AR1990" s="2">
        <v>83</v>
      </c>
      <c r="AS1990" s="2">
        <v>1276</v>
      </c>
      <c r="AT1990" s="2">
        <v>0.47599999999999998</v>
      </c>
      <c r="AU1990" s="2">
        <v>211</v>
      </c>
      <c r="AV1990" s="2">
        <v>7.9000000000000001E-2</v>
      </c>
      <c r="AW1990" s="2">
        <v>1195</v>
      </c>
      <c r="AX1990" s="2">
        <v>0.40500000000000003</v>
      </c>
      <c r="AY1990" s="2">
        <v>129</v>
      </c>
      <c r="AZ1990" s="2">
        <v>140</v>
      </c>
      <c r="BA1990" s="2">
        <v>2682</v>
      </c>
      <c r="BB1990" s="2"/>
      <c r="BC1990" s="2"/>
      <c r="BD1990" s="2">
        <v>0.4370500585970199</v>
      </c>
      <c r="BE1990" s="2"/>
      <c r="BF1990" s="2"/>
      <c r="BG1990" s="2">
        <v>11946</v>
      </c>
      <c r="BH1990" s="2"/>
      <c r="BI1990" s="2"/>
      <c r="BJ1990" s="2">
        <v>5221</v>
      </c>
      <c r="BK1990" s="2"/>
      <c r="BL1990" s="2"/>
      <c r="BM1990" s="2">
        <v>2.5308250924617375</v>
      </c>
      <c r="BN1990" s="2"/>
      <c r="BO1990" s="2"/>
      <c r="BP1990" s="2">
        <v>3.9712964701479614E-3</v>
      </c>
      <c r="BQ1990" s="2"/>
      <c r="BR1990" s="2"/>
      <c r="BS1990" s="2">
        <v>0.22071132951984865</v>
      </c>
      <c r="BT1990" s="2"/>
      <c r="BU1990" s="2"/>
      <c r="BV1990" s="2">
        <v>0.77531737401000345</v>
      </c>
      <c r="BW1990" s="2"/>
      <c r="BX1990" s="2"/>
      <c r="BY1990" s="2">
        <v>33561.271551135098</v>
      </c>
      <c r="BZ1990" s="2"/>
      <c r="CA1990" s="2"/>
      <c r="CB1990" s="2">
        <v>133.2817592447</v>
      </c>
      <c r="CC1990" s="2"/>
      <c r="CD1990" s="2"/>
      <c r="CE1990" s="2">
        <v>26020.6369274627</v>
      </c>
      <c r="CF1990" s="2"/>
      <c r="CG1990" s="2"/>
      <c r="CH1990" s="2">
        <v>7407.3528644277003</v>
      </c>
      <c r="CI1990" s="2"/>
      <c r="CJ1990" s="2">
        <v>3631.2667912881002</v>
      </c>
      <c r="CK1990" s="2" t="s">
        <v>60</v>
      </c>
      <c r="CL1990" s="2" t="s">
        <v>60</v>
      </c>
      <c r="CM1990" s="2" t="s">
        <v>60</v>
      </c>
      <c r="CN1990" s="2">
        <v>3440</v>
      </c>
      <c r="CO1990" s="2" t="s">
        <v>60</v>
      </c>
      <c r="CP1990" s="2">
        <f t="shared" si="31"/>
        <v>0.28796249790724932</v>
      </c>
    </row>
    <row r="1991" spans="1:94" ht="17.100000000000001" customHeight="1" x14ac:dyDescent="0.3">
      <c r="A1991" s="3">
        <v>4313102</v>
      </c>
      <c r="B1991" s="3" t="s">
        <v>5433</v>
      </c>
      <c r="C1991" s="3" t="s">
        <v>391</v>
      </c>
      <c r="D1991" s="3" t="s">
        <v>5433</v>
      </c>
      <c r="E1991" s="3" t="s">
        <v>391</v>
      </c>
      <c r="F1991" s="3" t="s">
        <v>60</v>
      </c>
      <c r="G1991" s="3" t="s">
        <v>60</v>
      </c>
      <c r="H1991" s="3" t="s">
        <v>60</v>
      </c>
      <c r="I1991" s="3" t="s">
        <v>60</v>
      </c>
      <c r="J1991" s="3" t="s">
        <v>60</v>
      </c>
      <c r="K1991" s="3" t="s">
        <v>60</v>
      </c>
      <c r="L1991" s="3" t="s">
        <v>60</v>
      </c>
      <c r="M1991" s="3" t="s">
        <v>60</v>
      </c>
      <c r="N1991" s="3" t="s">
        <v>60</v>
      </c>
      <c r="O1991" s="3" t="s">
        <v>60</v>
      </c>
      <c r="P1991" s="3" t="s">
        <v>60</v>
      </c>
      <c r="Q1991" s="3" t="s">
        <v>60</v>
      </c>
      <c r="R1991" s="3" t="s">
        <v>60</v>
      </c>
      <c r="S1991" s="3" t="s">
        <v>60</v>
      </c>
      <c r="T1991" s="3" t="s">
        <v>60</v>
      </c>
      <c r="U1991" s="3" t="s">
        <v>60</v>
      </c>
      <c r="V1991" s="3" t="s">
        <v>60</v>
      </c>
      <c r="W1991" s="3" t="s">
        <v>60</v>
      </c>
      <c r="X1991" s="3" t="s">
        <v>60</v>
      </c>
      <c r="Y1991" s="3" t="s">
        <v>60</v>
      </c>
      <c r="Z1991" s="3" t="s">
        <v>60</v>
      </c>
      <c r="AA1991" s="3" t="s">
        <v>60</v>
      </c>
      <c r="AB1991" s="3" t="s">
        <v>60</v>
      </c>
      <c r="AC1991" s="3" t="s">
        <v>60</v>
      </c>
      <c r="AD1991" s="3" t="s">
        <v>60</v>
      </c>
      <c r="AE1991" s="3" t="s">
        <v>60</v>
      </c>
      <c r="AF1991" s="3" t="s">
        <v>60</v>
      </c>
      <c r="AG1991" s="3" t="s">
        <v>60</v>
      </c>
      <c r="AH1991" s="3" t="s">
        <v>60</v>
      </c>
      <c r="AI1991" s="3" t="s">
        <v>60</v>
      </c>
      <c r="AJ1991" s="3" t="s">
        <v>60</v>
      </c>
      <c r="AK1991" s="3" t="s">
        <v>60</v>
      </c>
      <c r="AL1991" s="3" t="s">
        <v>60</v>
      </c>
      <c r="AM1991" s="3" t="s">
        <v>60</v>
      </c>
      <c r="AN1991" s="3" t="s">
        <v>60</v>
      </c>
      <c r="AO1991" s="3" t="s">
        <v>60</v>
      </c>
      <c r="AP1991" s="3" t="s">
        <v>5433</v>
      </c>
      <c r="AQ1991" s="3" t="s">
        <v>391</v>
      </c>
      <c r="AR1991" s="3">
        <v>27</v>
      </c>
      <c r="AS1991" s="3">
        <v>774</v>
      </c>
      <c r="AT1991" s="3">
        <v>0.62</v>
      </c>
      <c r="AU1991" s="3">
        <v>76</v>
      </c>
      <c r="AV1991" s="3">
        <v>6.0999999999999999E-2</v>
      </c>
      <c r="AW1991" s="3">
        <v>398</v>
      </c>
      <c r="AX1991" s="3">
        <v>0.3</v>
      </c>
      <c r="AY1991" s="3">
        <v>36</v>
      </c>
      <c r="AZ1991" s="3">
        <v>45</v>
      </c>
      <c r="BA1991" s="3">
        <v>1248</v>
      </c>
      <c r="BB1991" s="3"/>
      <c r="BC1991" s="3"/>
      <c r="BD1991" s="3">
        <v>0.43308148947652453</v>
      </c>
      <c r="BE1991" s="3"/>
      <c r="BF1991" s="3"/>
      <c r="BG1991" s="3">
        <v>7412</v>
      </c>
      <c r="BH1991" s="3"/>
      <c r="BI1991" s="3"/>
      <c r="BJ1991" s="3">
        <v>3210</v>
      </c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>
        <v>463.44023819670002</v>
      </c>
      <c r="CK1991" s="3" t="s">
        <v>60</v>
      </c>
      <c r="CL1991" s="3" t="s">
        <v>60</v>
      </c>
      <c r="CM1991" s="3" t="s">
        <v>60</v>
      </c>
      <c r="CN1991" s="3">
        <v>1529</v>
      </c>
      <c r="CO1991" s="3" t="s">
        <v>60</v>
      </c>
      <c r="CP1991" s="3">
        <f t="shared" si="31"/>
        <v>0.20628710199676201</v>
      </c>
    </row>
    <row r="1992" spans="1:94" ht="17.100000000000001" customHeight="1" x14ac:dyDescent="0.3">
      <c r="A1992" s="2">
        <v>4313201</v>
      </c>
      <c r="B1992" s="2" t="s">
        <v>4488</v>
      </c>
      <c r="C1992" s="2" t="s">
        <v>391</v>
      </c>
      <c r="D1992" s="2" t="s">
        <v>4488</v>
      </c>
      <c r="E1992" s="2" t="s">
        <v>391</v>
      </c>
      <c r="F1992" s="2" t="s">
        <v>60</v>
      </c>
      <c r="G1992" s="2" t="s">
        <v>60</v>
      </c>
      <c r="H1992" s="2" t="s">
        <v>60</v>
      </c>
      <c r="I1992" s="2" t="s">
        <v>60</v>
      </c>
      <c r="J1992" s="2" t="s">
        <v>60</v>
      </c>
      <c r="K1992" s="2" t="s">
        <v>60</v>
      </c>
      <c r="L1992" s="2" t="s">
        <v>60</v>
      </c>
      <c r="M1992" s="2" t="s">
        <v>60</v>
      </c>
      <c r="N1992" s="2" t="s">
        <v>60</v>
      </c>
      <c r="O1992" s="2" t="s">
        <v>60</v>
      </c>
      <c r="P1992" s="2" t="s">
        <v>60</v>
      </c>
      <c r="Q1992" s="2" t="s">
        <v>60</v>
      </c>
      <c r="R1992" s="2" t="s">
        <v>60</v>
      </c>
      <c r="S1992" s="2" t="s">
        <v>60</v>
      </c>
      <c r="T1992" s="2" t="s">
        <v>60</v>
      </c>
      <c r="U1992" s="2" t="s">
        <v>60</v>
      </c>
      <c r="V1992" s="2" t="s">
        <v>60</v>
      </c>
      <c r="W1992" s="2" t="s">
        <v>60</v>
      </c>
      <c r="X1992" s="2" t="s">
        <v>60</v>
      </c>
      <c r="Y1992" s="2" t="s">
        <v>60</v>
      </c>
      <c r="Z1992" s="2" t="s">
        <v>60</v>
      </c>
      <c r="AA1992" s="2" t="s">
        <v>4487</v>
      </c>
      <c r="AB1992" s="2" t="s">
        <v>4488</v>
      </c>
      <c r="AC1992" s="2" t="s">
        <v>391</v>
      </c>
      <c r="AD1992" s="2"/>
      <c r="AE1992" s="2">
        <v>488</v>
      </c>
      <c r="AF1992" s="2">
        <v>0.18</v>
      </c>
      <c r="AG1992" s="2">
        <v>459</v>
      </c>
      <c r="AH1992" s="2">
        <v>0.16</v>
      </c>
      <c r="AI1992" s="2">
        <v>1552</v>
      </c>
      <c r="AJ1992" s="2">
        <v>0.56000000000000005</v>
      </c>
      <c r="AK1992" s="2">
        <v>192</v>
      </c>
      <c r="AL1992" s="2">
        <v>7.0000000000000007E-2</v>
      </c>
      <c r="AM1992" s="2">
        <v>32</v>
      </c>
      <c r="AN1992" s="2">
        <v>66</v>
      </c>
      <c r="AO1992" s="2">
        <v>2789</v>
      </c>
      <c r="AP1992" s="2" t="s">
        <v>4488</v>
      </c>
      <c r="AQ1992" s="2" t="s">
        <v>391</v>
      </c>
      <c r="AR1992" s="2">
        <v>11</v>
      </c>
      <c r="AS1992" s="2">
        <v>1685</v>
      </c>
      <c r="AT1992" s="2">
        <v>0.505</v>
      </c>
      <c r="AU1992" s="2">
        <v>965</v>
      </c>
      <c r="AV1992" s="2">
        <v>0.28899999999999998</v>
      </c>
      <c r="AW1992" s="2">
        <v>688</v>
      </c>
      <c r="AX1992" s="2">
        <v>0.19700000000000001</v>
      </c>
      <c r="AY1992" s="2">
        <v>88</v>
      </c>
      <c r="AZ1992" s="2">
        <v>67</v>
      </c>
      <c r="BA1992" s="2">
        <v>3338</v>
      </c>
      <c r="BB1992" s="2"/>
      <c r="BC1992" s="2"/>
      <c r="BD1992" s="2">
        <v>8.2825822168087704E-2</v>
      </c>
      <c r="BE1992" s="2"/>
      <c r="BF1992" s="2"/>
      <c r="BG1992" s="2">
        <v>9852</v>
      </c>
      <c r="BH1992" s="2"/>
      <c r="BI1992" s="2"/>
      <c r="BJ1992" s="2">
        <v>816</v>
      </c>
      <c r="BK1992" s="2"/>
      <c r="BL1992" s="2"/>
      <c r="BM1992" s="2">
        <v>3.7937889838140295</v>
      </c>
      <c r="BN1992" s="2"/>
      <c r="BO1992" s="2"/>
      <c r="BP1992" s="2">
        <v>8.3942528136836433E-2</v>
      </c>
      <c r="BQ1992" s="2"/>
      <c r="BR1992" s="2"/>
      <c r="BS1992" s="2">
        <v>0.25762936083188692</v>
      </c>
      <c r="BT1992" s="2"/>
      <c r="BU1992" s="2"/>
      <c r="BV1992" s="2">
        <v>0.65842811103127663</v>
      </c>
      <c r="BW1992" s="2"/>
      <c r="BX1992" s="2"/>
      <c r="BY1992" s="2">
        <v>20714.087851624601</v>
      </c>
      <c r="BZ1992" s="2"/>
      <c r="CA1992" s="2"/>
      <c r="CB1992" s="2">
        <v>1738.7929023139</v>
      </c>
      <c r="CC1992" s="2"/>
      <c r="CD1992" s="2"/>
      <c r="CE1992" s="2">
        <v>13638.737735881101</v>
      </c>
      <c r="CF1992" s="2"/>
      <c r="CG1992" s="2"/>
      <c r="CH1992" s="2">
        <v>5336.5572134295999</v>
      </c>
      <c r="CI1992" s="2"/>
      <c r="CJ1992" s="2">
        <v>1498.7500590704001</v>
      </c>
      <c r="CK1992" s="2" t="s">
        <v>60</v>
      </c>
      <c r="CL1992" s="2" t="s">
        <v>60</v>
      </c>
      <c r="CM1992" s="2">
        <v>4495</v>
      </c>
      <c r="CN1992" s="2">
        <v>3681</v>
      </c>
      <c r="CO1992" s="2" t="s">
        <v>60</v>
      </c>
      <c r="CP1992" s="2">
        <f t="shared" si="31"/>
        <v>0.37362971985383681</v>
      </c>
    </row>
    <row r="1993" spans="1:94" ht="17.100000000000001" customHeight="1" x14ac:dyDescent="0.3">
      <c r="A1993" s="3">
        <v>4313300</v>
      </c>
      <c r="B1993" s="3" t="s">
        <v>4490</v>
      </c>
      <c r="C1993" s="3" t="s">
        <v>391</v>
      </c>
      <c r="D1993" s="3" t="s">
        <v>4490</v>
      </c>
      <c r="E1993" s="3" t="s">
        <v>391</v>
      </c>
      <c r="F1993" s="3" t="s">
        <v>60</v>
      </c>
      <c r="G1993" s="3" t="s">
        <v>60</v>
      </c>
      <c r="H1993" s="3" t="s">
        <v>60</v>
      </c>
      <c r="I1993" s="3" t="s">
        <v>60</v>
      </c>
      <c r="J1993" s="3" t="s">
        <v>60</v>
      </c>
      <c r="K1993" s="3" t="s">
        <v>60</v>
      </c>
      <c r="L1993" s="3" t="s">
        <v>60</v>
      </c>
      <c r="M1993" s="3" t="s">
        <v>60</v>
      </c>
      <c r="N1993" s="3" t="s">
        <v>60</v>
      </c>
      <c r="O1993" s="3" t="s">
        <v>60</v>
      </c>
      <c r="P1993" s="3" t="s">
        <v>60</v>
      </c>
      <c r="Q1993" s="3" t="s">
        <v>60</v>
      </c>
      <c r="R1993" s="3" t="s">
        <v>60</v>
      </c>
      <c r="S1993" s="3" t="s">
        <v>60</v>
      </c>
      <c r="T1993" s="3" t="s">
        <v>60</v>
      </c>
      <c r="U1993" s="3" t="s">
        <v>60</v>
      </c>
      <c r="V1993" s="3" t="s">
        <v>60</v>
      </c>
      <c r="W1993" s="3" t="s">
        <v>60</v>
      </c>
      <c r="X1993" s="3" t="s">
        <v>60</v>
      </c>
      <c r="Y1993" s="3" t="s">
        <v>60</v>
      </c>
      <c r="Z1993" s="3" t="s">
        <v>60</v>
      </c>
      <c r="AA1993" s="3" t="s">
        <v>4489</v>
      </c>
      <c r="AB1993" s="3" t="s">
        <v>4490</v>
      </c>
      <c r="AC1993" s="3" t="s">
        <v>391</v>
      </c>
      <c r="AD1993" s="3">
        <v>75</v>
      </c>
      <c r="AE1993" s="3">
        <v>3178</v>
      </c>
      <c r="AF1993" s="3">
        <v>0.56000000000000005</v>
      </c>
      <c r="AG1993" s="3">
        <v>534</v>
      </c>
      <c r="AH1993" s="3">
        <v>0.09</v>
      </c>
      <c r="AI1993" s="3">
        <v>138</v>
      </c>
      <c r="AJ1993" s="3">
        <v>0.02</v>
      </c>
      <c r="AK1993" s="3">
        <v>1731</v>
      </c>
      <c r="AL1993" s="3">
        <v>0.3</v>
      </c>
      <c r="AM1993" s="3">
        <v>65</v>
      </c>
      <c r="AN1993" s="3">
        <v>53</v>
      </c>
      <c r="AO1993" s="3">
        <v>5699</v>
      </c>
      <c r="AP1993" s="3" t="s">
        <v>4490</v>
      </c>
      <c r="AQ1993" s="3" t="s">
        <v>391</v>
      </c>
      <c r="AR1993" s="3">
        <v>75</v>
      </c>
      <c r="AS1993" s="3">
        <v>4123</v>
      </c>
      <c r="AT1993" s="3">
        <v>0.55900000000000005</v>
      </c>
      <c r="AU1993" s="3">
        <v>728</v>
      </c>
      <c r="AV1993" s="3">
        <v>9.9000000000000005E-2</v>
      </c>
      <c r="AW1993" s="3">
        <v>2523</v>
      </c>
      <c r="AX1993" s="3">
        <v>0.32600000000000001</v>
      </c>
      <c r="AY1993" s="3">
        <v>172</v>
      </c>
      <c r="AZ1993" s="3">
        <v>203</v>
      </c>
      <c r="BA1993" s="3">
        <v>7374</v>
      </c>
      <c r="BB1993" s="3">
        <v>0.12384530386740332</v>
      </c>
      <c r="BC1993" s="3">
        <v>0.67414145164284389</v>
      </c>
      <c r="BD1993" s="3">
        <v>0.10845111047014711</v>
      </c>
      <c r="BE1993" s="3">
        <v>22625</v>
      </c>
      <c r="BF1993" s="3">
        <v>26935</v>
      </c>
      <c r="BG1993" s="3">
        <v>6934</v>
      </c>
      <c r="BH1993" s="3">
        <v>2802</v>
      </c>
      <c r="BI1993" s="3">
        <v>18158</v>
      </c>
      <c r="BJ1993" s="3">
        <v>752</v>
      </c>
      <c r="BK1993" s="3">
        <v>6.9368598989291579</v>
      </c>
      <c r="BL1993" s="3">
        <v>2.927279184461967</v>
      </c>
      <c r="BM1993" s="3">
        <v>4.9684065383648885</v>
      </c>
      <c r="BN1993" s="3">
        <v>0.1534586473310596</v>
      </c>
      <c r="BO1993" s="3">
        <v>0.12329013208891733</v>
      </c>
      <c r="BP1993" s="3">
        <v>0.18539191349031336</v>
      </c>
      <c r="BQ1993" s="3">
        <v>0.2135485602322435</v>
      </c>
      <c r="BR1993" s="3">
        <v>0.46546811115110487</v>
      </c>
      <c r="BS1993" s="3">
        <v>0.47217739778464679</v>
      </c>
      <c r="BT1993" s="3">
        <v>0.63299279243669693</v>
      </c>
      <c r="BU1993" s="3">
        <v>0.41124175675997598</v>
      </c>
      <c r="BV1993" s="3">
        <v>0.34243068872503984</v>
      </c>
      <c r="BW1993" s="3">
        <v>19437.081436799501</v>
      </c>
      <c r="BX1993" s="3">
        <v>53153.535431460397</v>
      </c>
      <c r="BY1993" s="3">
        <v>71346.317890919803</v>
      </c>
      <c r="BZ1993" s="3">
        <v>2982.7882253549001</v>
      </c>
      <c r="CA1993" s="3">
        <v>6553.3064043376999</v>
      </c>
      <c r="CB1993" s="3">
        <v>13227.030394285801</v>
      </c>
      <c r="CC1993" s="3">
        <v>12303.5324554992</v>
      </c>
      <c r="CD1993" s="3">
        <v>21858.953288837401</v>
      </c>
      <c r="CE1993" s="3">
        <v>24431.168773383299</v>
      </c>
      <c r="CF1993" s="3">
        <v>4150.7607559454</v>
      </c>
      <c r="CG1993" s="3">
        <v>24741.2757382852</v>
      </c>
      <c r="CH1993" s="3">
        <v>33688.1187232507</v>
      </c>
      <c r="CI1993" s="3">
        <v>941.57316943190006</v>
      </c>
      <c r="CJ1993" s="3">
        <v>2718.5692408583</v>
      </c>
      <c r="CK1993" s="3" t="s">
        <v>60</v>
      </c>
      <c r="CL1993" s="3" t="s">
        <v>60</v>
      </c>
      <c r="CM1993" s="3">
        <v>7913</v>
      </c>
      <c r="CN1993" s="3">
        <v>8580</v>
      </c>
      <c r="CO1993" s="3" t="s">
        <v>60</v>
      </c>
      <c r="CP1993" s="3">
        <f t="shared" si="31"/>
        <v>1.2373810210556677</v>
      </c>
    </row>
    <row r="1994" spans="1:94" ht="17.100000000000001" customHeight="1" x14ac:dyDescent="0.3">
      <c r="A1994" s="2">
        <v>4313409</v>
      </c>
      <c r="B1994" s="2" t="s">
        <v>1404</v>
      </c>
      <c r="C1994" s="2" t="s">
        <v>391</v>
      </c>
      <c r="D1994" s="2" t="s">
        <v>456</v>
      </c>
      <c r="E1994" s="2" t="s">
        <v>391</v>
      </c>
      <c r="F1994" s="2">
        <v>69</v>
      </c>
      <c r="G1994" s="2">
        <v>5563</v>
      </c>
      <c r="H1994" s="2">
        <v>0.84699999999999998</v>
      </c>
      <c r="I1994" s="2">
        <v>806</v>
      </c>
      <c r="J1994" s="2">
        <v>0.123</v>
      </c>
      <c r="K1994" s="2">
        <v>200</v>
      </c>
      <c r="L1994" s="2">
        <v>0.03</v>
      </c>
      <c r="M1994" s="2">
        <v>1</v>
      </c>
      <c r="N1994" s="2"/>
      <c r="O1994" s="2">
        <v>6570</v>
      </c>
      <c r="P1994" s="2" t="s">
        <v>60</v>
      </c>
      <c r="Q1994" s="2" t="s">
        <v>60</v>
      </c>
      <c r="R1994" s="2" t="s">
        <v>60</v>
      </c>
      <c r="S1994" s="2" t="s">
        <v>60</v>
      </c>
      <c r="T1994" s="2" t="s">
        <v>60</v>
      </c>
      <c r="U1994" s="2" t="s">
        <v>60</v>
      </c>
      <c r="V1994" s="2" t="s">
        <v>60</v>
      </c>
      <c r="W1994" s="2" t="s">
        <v>60</v>
      </c>
      <c r="X1994" s="2" t="s">
        <v>60</v>
      </c>
      <c r="Y1994" s="2" t="s">
        <v>60</v>
      </c>
      <c r="Z1994" s="2" t="s">
        <v>60</v>
      </c>
      <c r="AA1994" s="2" t="s">
        <v>1403</v>
      </c>
      <c r="AB1994" s="2" t="s">
        <v>1404</v>
      </c>
      <c r="AC1994" s="2" t="s">
        <v>391</v>
      </c>
      <c r="AD1994" s="2">
        <v>76</v>
      </c>
      <c r="AE1994" s="2">
        <v>1958</v>
      </c>
      <c r="AF1994" s="2">
        <v>0.2</v>
      </c>
      <c r="AG1994" s="2">
        <v>3850</v>
      </c>
      <c r="AH1994" s="2">
        <v>0.39</v>
      </c>
      <c r="AI1994" s="2">
        <v>1054</v>
      </c>
      <c r="AJ1994" s="2">
        <v>0.11</v>
      </c>
      <c r="AK1994" s="2">
        <v>2708</v>
      </c>
      <c r="AL1994" s="2">
        <v>0.28000000000000003</v>
      </c>
      <c r="AM1994" s="2">
        <v>89</v>
      </c>
      <c r="AN1994" s="2">
        <v>174</v>
      </c>
      <c r="AO1994" s="2">
        <v>9833</v>
      </c>
      <c r="AP1994" s="2" t="s">
        <v>456</v>
      </c>
      <c r="AQ1994" s="2" t="s">
        <v>391</v>
      </c>
      <c r="AR1994" s="2">
        <v>76</v>
      </c>
      <c r="AS1994" s="2">
        <v>7715</v>
      </c>
      <c r="AT1994" s="2">
        <v>0.52600000000000002</v>
      </c>
      <c r="AU1994" s="2">
        <v>3842</v>
      </c>
      <c r="AV1994" s="2">
        <v>0.26200000000000001</v>
      </c>
      <c r="AW1994" s="2">
        <v>3104</v>
      </c>
      <c r="AX1994" s="2">
        <v>0.2</v>
      </c>
      <c r="AY1994" s="2">
        <v>403</v>
      </c>
      <c r="AZ1994" s="2">
        <v>433</v>
      </c>
      <c r="BA1994" s="2">
        <v>14661</v>
      </c>
      <c r="BB1994" s="2">
        <v>0.71009298218274375</v>
      </c>
      <c r="BC1994" s="2">
        <v>0.22953102183584068</v>
      </c>
      <c r="BD1994" s="2">
        <v>0.24399494310998734</v>
      </c>
      <c r="BE1994" s="2">
        <v>19251</v>
      </c>
      <c r="BF1994" s="2">
        <v>29447</v>
      </c>
      <c r="BG1994" s="2">
        <v>21357</v>
      </c>
      <c r="BH1994" s="2">
        <v>13670</v>
      </c>
      <c r="BI1994" s="2">
        <v>6759</v>
      </c>
      <c r="BJ1994" s="2">
        <v>5211</v>
      </c>
      <c r="BK1994" s="2">
        <v>3.037947127176452</v>
      </c>
      <c r="BL1994" s="2">
        <v>17.547075094175913</v>
      </c>
      <c r="BM1994" s="2">
        <v>14.262364393093677</v>
      </c>
      <c r="BN1994" s="2">
        <v>0.59717238622784641</v>
      </c>
      <c r="BO1994" s="2">
        <v>0.51431728094436091</v>
      </c>
      <c r="BP1994" s="2">
        <v>0.54079867970110973</v>
      </c>
      <c r="BQ1994" s="2">
        <v>0.36300638376888944</v>
      </c>
      <c r="BR1994" s="2">
        <v>0.45775652031587921</v>
      </c>
      <c r="BS1994" s="2">
        <v>0.4547541969347389</v>
      </c>
      <c r="BT1994" s="2">
        <v>3.9821230003264138E-2</v>
      </c>
      <c r="BU1994" s="2">
        <v>2.7926198739763229E-2</v>
      </c>
      <c r="BV1994" s="2">
        <v>4.4471233641483815E-3</v>
      </c>
      <c r="BW1994" s="2">
        <v>41528.737228502097</v>
      </c>
      <c r="BX1994" s="2">
        <v>118600.680561535</v>
      </c>
      <c r="BY1994" s="2">
        <v>343480.52167887503</v>
      </c>
      <c r="BZ1994" s="2">
        <v>24799.8151077738</v>
      </c>
      <c r="CA1994" s="2">
        <v>60998.379544559401</v>
      </c>
      <c r="CB1994" s="2">
        <v>185753.812626984</v>
      </c>
      <c r="CC1994" s="2">
        <v>1653.7253969213</v>
      </c>
      <c r="CD1994" s="2">
        <v>3312.0661760326002</v>
      </c>
      <c r="CE1994" s="2">
        <v>1527.5002530879999</v>
      </c>
      <c r="CF1994" s="2">
        <v>15075.196723806999</v>
      </c>
      <c r="CG1994" s="2">
        <v>54290.234840943398</v>
      </c>
      <c r="CH1994" s="2">
        <v>156199.20879880199</v>
      </c>
      <c r="CI1994" s="2">
        <v>1083.4540579764</v>
      </c>
      <c r="CJ1994" s="2">
        <v>16607.462137406601</v>
      </c>
      <c r="CK1994" s="2" t="s">
        <v>60</v>
      </c>
      <c r="CL1994" s="2" t="s">
        <v>60</v>
      </c>
      <c r="CM1994" s="2">
        <v>12356</v>
      </c>
      <c r="CN1994" s="2">
        <v>16850</v>
      </c>
      <c r="CO1994" s="2" t="s">
        <v>60</v>
      </c>
      <c r="CP1994" s="2">
        <f t="shared" si="31"/>
        <v>0.78896848808353237</v>
      </c>
    </row>
    <row r="1995" spans="1:94" ht="17.100000000000001" customHeight="1" x14ac:dyDescent="0.3">
      <c r="A1995" s="3">
        <v>4313508</v>
      </c>
      <c r="B1995" s="3" t="s">
        <v>4492</v>
      </c>
      <c r="C1995" s="3" t="s">
        <v>391</v>
      </c>
      <c r="D1995" s="3" t="s">
        <v>4492</v>
      </c>
      <c r="E1995" s="3" t="s">
        <v>391</v>
      </c>
      <c r="F1995" s="3" t="s">
        <v>60</v>
      </c>
      <c r="G1995" s="3" t="s">
        <v>60</v>
      </c>
      <c r="H1995" s="3" t="s">
        <v>60</v>
      </c>
      <c r="I1995" s="3" t="s">
        <v>60</v>
      </c>
      <c r="J1995" s="3" t="s">
        <v>60</v>
      </c>
      <c r="K1995" s="3" t="s">
        <v>60</v>
      </c>
      <c r="L1995" s="3" t="s">
        <v>60</v>
      </c>
      <c r="M1995" s="3" t="s">
        <v>60</v>
      </c>
      <c r="N1995" s="3" t="s">
        <v>60</v>
      </c>
      <c r="O1995" s="3" t="s">
        <v>60</v>
      </c>
      <c r="P1995" s="3" t="s">
        <v>60</v>
      </c>
      <c r="Q1995" s="3" t="s">
        <v>60</v>
      </c>
      <c r="R1995" s="3" t="s">
        <v>60</v>
      </c>
      <c r="S1995" s="3" t="s">
        <v>60</v>
      </c>
      <c r="T1995" s="3" t="s">
        <v>60</v>
      </c>
      <c r="U1995" s="3" t="s">
        <v>60</v>
      </c>
      <c r="V1995" s="3" t="s">
        <v>60</v>
      </c>
      <c r="W1995" s="3" t="s">
        <v>60</v>
      </c>
      <c r="X1995" s="3" t="s">
        <v>60</v>
      </c>
      <c r="Y1995" s="3" t="s">
        <v>60</v>
      </c>
      <c r="Z1995" s="3" t="s">
        <v>60</v>
      </c>
      <c r="AA1995" s="3" t="s">
        <v>4491</v>
      </c>
      <c r="AB1995" s="3" t="s">
        <v>4492</v>
      </c>
      <c r="AC1995" s="3" t="s">
        <v>391</v>
      </c>
      <c r="AD1995" s="3">
        <v>77</v>
      </c>
      <c r="AE1995" s="3">
        <v>3176</v>
      </c>
      <c r="AF1995" s="3">
        <v>0.35</v>
      </c>
      <c r="AG1995" s="3">
        <v>1463</v>
      </c>
      <c r="AH1995" s="3">
        <v>0.16</v>
      </c>
      <c r="AI1995" s="3">
        <v>246</v>
      </c>
      <c r="AJ1995" s="3">
        <v>0.03</v>
      </c>
      <c r="AK1995" s="3">
        <v>3876</v>
      </c>
      <c r="AL1995" s="3">
        <v>0.43</v>
      </c>
      <c r="AM1995" s="3">
        <v>201</v>
      </c>
      <c r="AN1995" s="3">
        <v>156</v>
      </c>
      <c r="AO1995" s="3">
        <v>9118</v>
      </c>
      <c r="AP1995" s="3" t="s">
        <v>4492</v>
      </c>
      <c r="AQ1995" s="3" t="s">
        <v>391</v>
      </c>
      <c r="AR1995" s="3">
        <v>77</v>
      </c>
      <c r="AS1995" s="3">
        <v>4547</v>
      </c>
      <c r="AT1995" s="3">
        <v>0.48799999999999999</v>
      </c>
      <c r="AU1995" s="3">
        <v>1020</v>
      </c>
      <c r="AV1995" s="3">
        <v>0.11</v>
      </c>
      <c r="AW1995" s="3">
        <v>3743</v>
      </c>
      <c r="AX1995" s="3">
        <v>0.379</v>
      </c>
      <c r="AY1995" s="3">
        <v>270</v>
      </c>
      <c r="AZ1995" s="3">
        <v>302</v>
      </c>
      <c r="BA1995" s="3">
        <v>9310</v>
      </c>
      <c r="BB1995" s="3">
        <v>0.14059318282425853</v>
      </c>
      <c r="BC1995" s="3">
        <v>0.16824556515278163</v>
      </c>
      <c r="BD1995" s="3">
        <v>0.13564945226917058</v>
      </c>
      <c r="BE1995" s="3">
        <v>33885</v>
      </c>
      <c r="BF1995" s="3">
        <v>43068</v>
      </c>
      <c r="BG1995" s="3">
        <v>15975</v>
      </c>
      <c r="BH1995" s="3">
        <v>4764</v>
      </c>
      <c r="BI1995" s="3">
        <v>7246</v>
      </c>
      <c r="BJ1995" s="3">
        <v>2167</v>
      </c>
      <c r="BK1995" s="3">
        <v>5.1752105399456543</v>
      </c>
      <c r="BL1995" s="3">
        <v>7.9803023474092605</v>
      </c>
      <c r="BM1995" s="3">
        <v>5.8445911794270513</v>
      </c>
      <c r="BN1995" s="3">
        <v>1.2106994019233194E-2</v>
      </c>
      <c r="BO1995" s="3">
        <v>5.9094435170140125E-2</v>
      </c>
      <c r="BP1995" s="3">
        <v>5.0515597177864184E-2</v>
      </c>
      <c r="BQ1995" s="3">
        <v>0.28476336134165958</v>
      </c>
      <c r="BR1995" s="3">
        <v>0.49907138156216146</v>
      </c>
      <c r="BS1995" s="3">
        <v>0.7001153183255866</v>
      </c>
      <c r="BT1995" s="3">
        <v>0.70312964463910732</v>
      </c>
      <c r="BU1995" s="3">
        <v>0.44183418326769847</v>
      </c>
      <c r="BV1995" s="3">
        <v>0.24936908449655507</v>
      </c>
      <c r="BW1995" s="3">
        <v>24654.703012301099</v>
      </c>
      <c r="BX1995" s="3">
        <v>57825.2708093275</v>
      </c>
      <c r="BY1995" s="3">
        <v>138446.67585826799</v>
      </c>
      <c r="BZ1995" s="3">
        <v>298.49434191590001</v>
      </c>
      <c r="CA1995" s="3">
        <v>3417.1517170376001</v>
      </c>
      <c r="CB1995" s="3">
        <v>6993.7165082705997</v>
      </c>
      <c r="CC1995" s="3">
        <v>17335.452567722001</v>
      </c>
      <c r="CD1995" s="3">
        <v>25549.181300272699</v>
      </c>
      <c r="CE1995" s="3">
        <v>34524.320810367601</v>
      </c>
      <c r="CF1995" s="3">
        <v>7020.7561026632002</v>
      </c>
      <c r="CG1995" s="3">
        <v>28858.937792017201</v>
      </c>
      <c r="CH1995" s="3">
        <v>96928.6385396306</v>
      </c>
      <c r="CI1995" s="3">
        <v>1418.8088854452999</v>
      </c>
      <c r="CJ1995" s="3">
        <v>7004.5706729990998</v>
      </c>
      <c r="CK1995" s="3" t="s">
        <v>60</v>
      </c>
      <c r="CL1995" s="3" t="s">
        <v>60</v>
      </c>
      <c r="CM1995" s="3">
        <v>12289</v>
      </c>
      <c r="CN1995" s="3">
        <v>11431</v>
      </c>
      <c r="CO1995" s="3" t="s">
        <v>60</v>
      </c>
      <c r="CP1995" s="3">
        <f t="shared" si="31"/>
        <v>0.7155555555555555</v>
      </c>
    </row>
    <row r="1996" spans="1:94" ht="17.100000000000001" customHeight="1" x14ac:dyDescent="0.3">
      <c r="A1996" s="2">
        <v>4313706</v>
      </c>
      <c r="B1996" s="2" t="s">
        <v>5904</v>
      </c>
      <c r="C1996" s="2" t="s">
        <v>391</v>
      </c>
      <c r="D1996" s="2" t="s">
        <v>430</v>
      </c>
      <c r="E1996" s="2" t="s">
        <v>391</v>
      </c>
      <c r="F1996" s="2">
        <v>41</v>
      </c>
      <c r="G1996" s="2">
        <v>9001</v>
      </c>
      <c r="H1996" s="2">
        <v>0.88500000000000001</v>
      </c>
      <c r="I1996" s="2">
        <v>1118</v>
      </c>
      <c r="J1996" s="2">
        <v>0.11</v>
      </c>
      <c r="K1996" s="2">
        <v>49</v>
      </c>
      <c r="L1996" s="2">
        <v>5.0000000000000001E-3</v>
      </c>
      <c r="M1996" s="2"/>
      <c r="N1996" s="2"/>
      <c r="O1996" s="2">
        <v>10168</v>
      </c>
      <c r="P1996" s="2" t="s">
        <v>951</v>
      </c>
      <c r="Q1996" s="2">
        <v>37</v>
      </c>
      <c r="R1996" s="2">
        <v>6911</v>
      </c>
      <c r="S1996" s="2">
        <v>0.31255935959477182</v>
      </c>
      <c r="T1996" s="2">
        <v>4898</v>
      </c>
      <c r="U1996" s="2">
        <v>0.22151870109900049</v>
      </c>
      <c r="V1996" s="2">
        <v>10302</v>
      </c>
      <c r="W1996" s="2">
        <v>0.46592193930622766</v>
      </c>
      <c r="X1996" s="2" t="s">
        <v>60</v>
      </c>
      <c r="Y1996" s="2" t="s">
        <v>60</v>
      </c>
      <c r="Z1996" s="2">
        <v>22111</v>
      </c>
      <c r="AA1996" s="2" t="s">
        <v>1378</v>
      </c>
      <c r="AB1996" s="2" t="s">
        <v>430</v>
      </c>
      <c r="AC1996" s="2" t="s">
        <v>391</v>
      </c>
      <c r="AD1996" s="2">
        <v>32</v>
      </c>
      <c r="AE1996" s="2">
        <v>4651</v>
      </c>
      <c r="AF1996" s="2">
        <v>0.49</v>
      </c>
      <c r="AG1996" s="2">
        <v>583</v>
      </c>
      <c r="AH1996" s="2">
        <v>0.06</v>
      </c>
      <c r="AI1996" s="2">
        <v>902</v>
      </c>
      <c r="AJ1996" s="2">
        <v>0.1</v>
      </c>
      <c r="AK1996" s="2">
        <v>2818</v>
      </c>
      <c r="AL1996" s="2">
        <v>0.3</v>
      </c>
      <c r="AM1996" s="2">
        <v>108</v>
      </c>
      <c r="AN1996" s="2">
        <v>395</v>
      </c>
      <c r="AO1996" s="2">
        <v>9457</v>
      </c>
      <c r="AP1996" s="2" t="s">
        <v>430</v>
      </c>
      <c r="AQ1996" s="2" t="s">
        <v>391</v>
      </c>
      <c r="AR1996" s="2">
        <v>32</v>
      </c>
      <c r="AS1996" s="2">
        <v>4074</v>
      </c>
      <c r="AT1996" s="2">
        <v>0.46100000000000002</v>
      </c>
      <c r="AU1996" s="2">
        <v>788</v>
      </c>
      <c r="AV1996" s="2">
        <v>8.8999999999999996E-2</v>
      </c>
      <c r="AW1996" s="2">
        <v>3967</v>
      </c>
      <c r="AX1996" s="2">
        <v>0.41299999999999998</v>
      </c>
      <c r="AY1996" s="2">
        <v>385</v>
      </c>
      <c r="AZ1996" s="2">
        <v>401</v>
      </c>
      <c r="BA1996" s="2">
        <v>8829</v>
      </c>
      <c r="BB1996" s="2">
        <v>6.0731911723624174E-2</v>
      </c>
      <c r="BC1996" s="2">
        <v>9.0358678367395015E-2</v>
      </c>
      <c r="BD1996" s="2">
        <v>0.23087578882561183</v>
      </c>
      <c r="BE1996" s="2">
        <v>107390</v>
      </c>
      <c r="BF1996" s="2">
        <v>84895</v>
      </c>
      <c r="BG1996" s="2">
        <v>6497</v>
      </c>
      <c r="BH1996" s="2">
        <v>6522</v>
      </c>
      <c r="BI1996" s="2">
        <v>7671</v>
      </c>
      <c r="BJ1996" s="2">
        <v>1500</v>
      </c>
      <c r="BK1996" s="2">
        <v>10.214242967925175</v>
      </c>
      <c r="BL1996" s="2">
        <v>9.1266040501009389</v>
      </c>
      <c r="BM1996" s="2">
        <v>3.464216220693948</v>
      </c>
      <c r="BN1996" s="2">
        <v>3.4131219893428967E-2</v>
      </c>
      <c r="BO1996" s="2">
        <v>5.0127354087905862E-2</v>
      </c>
      <c r="BP1996" s="2">
        <v>2.7094257944852981E-2</v>
      </c>
      <c r="BQ1996" s="2">
        <v>0.18286213687412617</v>
      </c>
      <c r="BR1996" s="2">
        <v>0.27661017883285077</v>
      </c>
      <c r="BS1996" s="2">
        <v>0.26594960528754763</v>
      </c>
      <c r="BT1996" s="2">
        <v>0.78300664323244495</v>
      </c>
      <c r="BU1996" s="2">
        <v>0.67326246707924331</v>
      </c>
      <c r="BV1996" s="2">
        <v>0.70695613676759828</v>
      </c>
      <c r="BW1996" s="2">
        <v>66617.292636807993</v>
      </c>
      <c r="BX1996" s="2">
        <v>70010.179668324301</v>
      </c>
      <c r="BY1996" s="2">
        <v>87235.892869514995</v>
      </c>
      <c r="BZ1996" s="2">
        <v>2273.7294636918</v>
      </c>
      <c r="CA1996" s="2">
        <v>3509.4250659919999</v>
      </c>
      <c r="CB1996" s="2">
        <v>2363.5917834562001</v>
      </c>
      <c r="CC1996" s="2">
        <v>52161.782688780499</v>
      </c>
      <c r="CD1996" s="2">
        <v>47135.226284157099</v>
      </c>
      <c r="CE1996" s="2">
        <v>61671.949810504397</v>
      </c>
      <c r="CF1996" s="2">
        <v>12181.780484335701</v>
      </c>
      <c r="CG1996" s="2">
        <v>19365.528318175198</v>
      </c>
      <c r="CH1996" s="2">
        <v>23200.351275554302</v>
      </c>
      <c r="CI1996" s="2">
        <v>1850.9006823764</v>
      </c>
      <c r="CJ1996" s="2">
        <v>4496.4690495252999</v>
      </c>
      <c r="CK1996" s="2">
        <v>22518</v>
      </c>
      <c r="CL1996" s="2">
        <v>30551</v>
      </c>
      <c r="CM1996" s="2">
        <v>14760</v>
      </c>
      <c r="CN1996" s="2">
        <v>10859</v>
      </c>
      <c r="CO1996" s="2">
        <v>0.26524530302137933</v>
      </c>
      <c r="CP1996" s="2">
        <f t="shared" si="31"/>
        <v>1.6713867939048792</v>
      </c>
    </row>
    <row r="1997" spans="1:94" ht="17.100000000000001" customHeight="1" x14ac:dyDescent="0.3">
      <c r="A1997" s="3">
        <v>4313904</v>
      </c>
      <c r="B1997" s="3" t="s">
        <v>4494</v>
      </c>
      <c r="C1997" s="3" t="s">
        <v>391</v>
      </c>
      <c r="D1997" s="3" t="s">
        <v>4494</v>
      </c>
      <c r="E1997" s="3" t="s">
        <v>391</v>
      </c>
      <c r="F1997" s="3" t="s">
        <v>60</v>
      </c>
      <c r="G1997" s="3" t="s">
        <v>60</v>
      </c>
      <c r="H1997" s="3" t="s">
        <v>60</v>
      </c>
      <c r="I1997" s="3" t="s">
        <v>60</v>
      </c>
      <c r="J1997" s="3" t="s">
        <v>60</v>
      </c>
      <c r="K1997" s="3" t="s">
        <v>60</v>
      </c>
      <c r="L1997" s="3" t="s">
        <v>60</v>
      </c>
      <c r="M1997" s="3" t="s">
        <v>60</v>
      </c>
      <c r="N1997" s="3" t="s">
        <v>60</v>
      </c>
      <c r="O1997" s="3" t="s">
        <v>60</v>
      </c>
      <c r="P1997" s="3" t="s">
        <v>60</v>
      </c>
      <c r="Q1997" s="3" t="s">
        <v>60</v>
      </c>
      <c r="R1997" s="3" t="s">
        <v>60</v>
      </c>
      <c r="S1997" s="3" t="s">
        <v>60</v>
      </c>
      <c r="T1997" s="3" t="s">
        <v>60</v>
      </c>
      <c r="U1997" s="3" t="s">
        <v>60</v>
      </c>
      <c r="V1997" s="3" t="s">
        <v>60</v>
      </c>
      <c r="W1997" s="3" t="s">
        <v>60</v>
      </c>
      <c r="X1997" s="3" t="s">
        <v>60</v>
      </c>
      <c r="Y1997" s="3" t="s">
        <v>60</v>
      </c>
      <c r="Z1997" s="3" t="s">
        <v>60</v>
      </c>
      <c r="AA1997" s="3" t="s">
        <v>4493</v>
      </c>
      <c r="AB1997" s="3" t="s">
        <v>4494</v>
      </c>
      <c r="AC1997" s="3" t="s">
        <v>391</v>
      </c>
      <c r="AD1997" s="3"/>
      <c r="AE1997" s="3">
        <v>1001</v>
      </c>
      <c r="AF1997" s="3">
        <v>0.28999999999999998</v>
      </c>
      <c r="AG1997" s="3">
        <v>577</v>
      </c>
      <c r="AH1997" s="3">
        <v>0.17</v>
      </c>
      <c r="AI1997" s="3">
        <v>1192</v>
      </c>
      <c r="AJ1997" s="3">
        <v>0.35</v>
      </c>
      <c r="AK1997" s="3">
        <v>469</v>
      </c>
      <c r="AL1997" s="3">
        <v>0.14000000000000001</v>
      </c>
      <c r="AM1997" s="3">
        <v>67</v>
      </c>
      <c r="AN1997" s="3">
        <v>90</v>
      </c>
      <c r="AO1997" s="3">
        <v>3396</v>
      </c>
      <c r="AP1997" s="3" t="s">
        <v>4494</v>
      </c>
      <c r="AQ1997" s="3" t="s">
        <v>391</v>
      </c>
      <c r="AR1997" s="3">
        <v>17</v>
      </c>
      <c r="AS1997" s="3">
        <v>2159</v>
      </c>
      <c r="AT1997" s="3">
        <v>0.504</v>
      </c>
      <c r="AU1997" s="3">
        <v>577</v>
      </c>
      <c r="AV1997" s="3">
        <v>0.13500000000000001</v>
      </c>
      <c r="AW1997" s="3">
        <v>1550</v>
      </c>
      <c r="AX1997" s="3">
        <v>0.32800000000000001</v>
      </c>
      <c r="AY1997" s="3">
        <v>218</v>
      </c>
      <c r="AZ1997" s="3">
        <v>217</v>
      </c>
      <c r="BA1997" s="3">
        <v>4286</v>
      </c>
      <c r="BB1997" s="3"/>
      <c r="BC1997" s="3"/>
      <c r="BD1997" s="3">
        <v>0.29268292682926828</v>
      </c>
      <c r="BE1997" s="3"/>
      <c r="BF1997" s="3"/>
      <c r="BG1997" s="3">
        <v>5125</v>
      </c>
      <c r="BH1997" s="3"/>
      <c r="BI1997" s="3"/>
      <c r="BJ1997" s="3">
        <v>1500</v>
      </c>
      <c r="BK1997" s="3"/>
      <c r="BL1997" s="3"/>
      <c r="BM1997" s="3">
        <v>5.0904080248453401</v>
      </c>
      <c r="BN1997" s="3"/>
      <c r="BO1997" s="3"/>
      <c r="BP1997" s="3">
        <v>0.23515377337296622</v>
      </c>
      <c r="BQ1997" s="3"/>
      <c r="BR1997" s="3"/>
      <c r="BS1997" s="3">
        <v>0.32686611789746683</v>
      </c>
      <c r="BT1997" s="3"/>
      <c r="BU1997" s="3"/>
      <c r="BV1997" s="3">
        <v>0.43798010872956677</v>
      </c>
      <c r="BW1997" s="3"/>
      <c r="BX1997" s="3"/>
      <c r="BY1997" s="3">
        <v>40361.845228998704</v>
      </c>
      <c r="BZ1997" s="3"/>
      <c r="CA1997" s="3"/>
      <c r="CB1997" s="3">
        <v>9491.2402058946991</v>
      </c>
      <c r="CC1997" s="3"/>
      <c r="CD1997" s="3"/>
      <c r="CE1997" s="3">
        <v>17677.685361922799</v>
      </c>
      <c r="CF1997" s="3"/>
      <c r="CG1997" s="3"/>
      <c r="CH1997" s="3">
        <v>13192.9196611812</v>
      </c>
      <c r="CI1997" s="3"/>
      <c r="CJ1997" s="3">
        <v>1021.3457672244</v>
      </c>
      <c r="CK1997" s="3" t="s">
        <v>60</v>
      </c>
      <c r="CL1997" s="3" t="s">
        <v>60</v>
      </c>
      <c r="CM1997" s="3">
        <v>0</v>
      </c>
      <c r="CN1997" s="3">
        <v>5240</v>
      </c>
      <c r="CO1997" s="3" t="s">
        <v>60</v>
      </c>
      <c r="CP1997" s="3">
        <f t="shared" si="31"/>
        <v>1.0224390243902439</v>
      </c>
    </row>
    <row r="1998" spans="1:94" ht="17.100000000000001" customHeight="1" x14ac:dyDescent="0.3">
      <c r="A1998" s="2">
        <v>4314100</v>
      </c>
      <c r="B1998" s="2" t="s">
        <v>431</v>
      </c>
      <c r="C1998" s="2" t="s">
        <v>391</v>
      </c>
      <c r="D1998" s="2" t="s">
        <v>431</v>
      </c>
      <c r="E1998" s="2" t="s">
        <v>391</v>
      </c>
      <c r="F1998" s="2">
        <v>42</v>
      </c>
      <c r="G1998" s="2">
        <v>9807</v>
      </c>
      <c r="H1998" s="2">
        <v>0.79600000000000004</v>
      </c>
      <c r="I1998" s="2">
        <v>1629</v>
      </c>
      <c r="J1998" s="2">
        <v>0.13200000000000001</v>
      </c>
      <c r="K1998" s="2">
        <v>881</v>
      </c>
      <c r="L1998" s="2">
        <v>7.1999999999999995E-2</v>
      </c>
      <c r="M1998" s="2">
        <v>1</v>
      </c>
      <c r="N1998" s="2"/>
      <c r="O1998" s="2">
        <v>12318</v>
      </c>
      <c r="P1998" s="2" t="s">
        <v>952</v>
      </c>
      <c r="Q1998" s="2">
        <v>38</v>
      </c>
      <c r="R1998" s="2">
        <v>12284</v>
      </c>
      <c r="S1998" s="2">
        <v>0.56127204605684</v>
      </c>
      <c r="T1998" s="2">
        <v>2262</v>
      </c>
      <c r="U1998" s="2">
        <v>0.1033537421182491</v>
      </c>
      <c r="V1998" s="2">
        <v>7337</v>
      </c>
      <c r="W1998" s="2">
        <v>0.33523713789637211</v>
      </c>
      <c r="X1998" s="2">
        <v>3</v>
      </c>
      <c r="Y1998" s="2">
        <v>1.3707392853879192E-4</v>
      </c>
      <c r="Z1998" s="2">
        <v>21886</v>
      </c>
      <c r="AA1998" s="2" t="s">
        <v>1379</v>
      </c>
      <c r="AB1998" s="2" t="s">
        <v>431</v>
      </c>
      <c r="AC1998" s="2" t="s">
        <v>391</v>
      </c>
      <c r="AD1998" s="2">
        <v>33</v>
      </c>
      <c r="AE1998" s="2">
        <v>4828</v>
      </c>
      <c r="AF1998" s="2">
        <v>0.31</v>
      </c>
      <c r="AG1998" s="2">
        <v>2480</v>
      </c>
      <c r="AH1998" s="2">
        <v>0.16</v>
      </c>
      <c r="AI1998" s="2">
        <v>582</v>
      </c>
      <c r="AJ1998" s="2">
        <v>0.04</v>
      </c>
      <c r="AK1998" s="2">
        <v>7520</v>
      </c>
      <c r="AL1998" s="2">
        <v>0.48</v>
      </c>
      <c r="AM1998" s="2">
        <v>126</v>
      </c>
      <c r="AN1998" s="2">
        <v>129</v>
      </c>
      <c r="AO1998" s="2">
        <v>15665</v>
      </c>
      <c r="AP1998" s="2" t="s">
        <v>431</v>
      </c>
      <c r="AQ1998" s="2" t="s">
        <v>391</v>
      </c>
      <c r="AR1998" s="2">
        <v>33</v>
      </c>
      <c r="AS1998" s="2">
        <v>8693</v>
      </c>
      <c r="AT1998" s="2">
        <v>0.442</v>
      </c>
      <c r="AU1998" s="2">
        <v>3957</v>
      </c>
      <c r="AV1998" s="2">
        <v>0.20100000000000001</v>
      </c>
      <c r="AW1998" s="2">
        <v>7031</v>
      </c>
      <c r="AX1998" s="2">
        <v>0.33600000000000002</v>
      </c>
      <c r="AY1998" s="2">
        <v>555</v>
      </c>
      <c r="AZ1998" s="2">
        <v>680</v>
      </c>
      <c r="BA1998" s="2">
        <v>19681</v>
      </c>
      <c r="BB1998" s="2">
        <v>0.25685692180987796</v>
      </c>
      <c r="BC1998" s="2">
        <v>0.30650622748731438</v>
      </c>
      <c r="BD1998" s="2">
        <v>0.17438378253858558</v>
      </c>
      <c r="BE1998" s="2">
        <v>80138</v>
      </c>
      <c r="BF1998" s="2">
        <v>101887</v>
      </c>
      <c r="BG1998" s="2">
        <v>4341</v>
      </c>
      <c r="BH1998" s="2">
        <v>20584</v>
      </c>
      <c r="BI1998" s="2">
        <v>31229</v>
      </c>
      <c r="BJ1998" s="2">
        <v>757</v>
      </c>
      <c r="BK1998" s="2">
        <v>3.56134538183476</v>
      </c>
      <c r="BL1998" s="2">
        <v>4.7149460220671493</v>
      </c>
      <c r="BM1998" s="2">
        <v>5.1323484664423118</v>
      </c>
      <c r="BN1998" s="2">
        <v>0.2013289434746128</v>
      </c>
      <c r="BO1998" s="2">
        <v>0.2185930763849995</v>
      </c>
      <c r="BP1998" s="2">
        <v>0.24127086447349447</v>
      </c>
      <c r="BQ1998" s="2">
        <v>0.48012700309941031</v>
      </c>
      <c r="BR1998" s="2">
        <v>0.4740329879289728</v>
      </c>
      <c r="BS1998" s="2">
        <v>0.52685207711467974</v>
      </c>
      <c r="BT1998" s="2">
        <v>0.31854405342597686</v>
      </c>
      <c r="BU1998" s="2">
        <v>0.30737393568602972</v>
      </c>
      <c r="BV1998" s="2">
        <v>0.23187705841182768</v>
      </c>
      <c r="BW1998" s="2">
        <v>73306.733339686703</v>
      </c>
      <c r="BX1998" s="2">
        <v>147243.049323135</v>
      </c>
      <c r="BY1998" s="2">
        <v>212007.050451799</v>
      </c>
      <c r="BZ1998" s="2">
        <v>14758.767172854299</v>
      </c>
      <c r="CA1998" s="2">
        <v>32186.311127852299</v>
      </c>
      <c r="CB1998" s="2">
        <v>51151.124336981302</v>
      </c>
      <c r="CC1998" s="2">
        <v>23351.423981440999</v>
      </c>
      <c r="CD1998" s="2">
        <v>45258.675572864202</v>
      </c>
      <c r="CE1998" s="2">
        <v>49159.571221331098</v>
      </c>
      <c r="CF1998" s="2">
        <v>35196.542185391401</v>
      </c>
      <c r="CG1998" s="2">
        <v>69798.062622418802</v>
      </c>
      <c r="CH1998" s="2">
        <v>111696.35489348701</v>
      </c>
      <c r="CI1998" s="2">
        <v>8370.9724241272997</v>
      </c>
      <c r="CJ1998" s="2">
        <v>32243.787816478201</v>
      </c>
      <c r="CK1998" s="2">
        <v>22679</v>
      </c>
      <c r="CL1998" s="2">
        <v>29024</v>
      </c>
      <c r="CM1998" s="2">
        <v>36223</v>
      </c>
      <c r="CN1998" s="2">
        <v>23140</v>
      </c>
      <c r="CO1998" s="2">
        <v>0.22258973176165753</v>
      </c>
      <c r="CP1998" s="2">
        <f t="shared" si="31"/>
        <v>5.3305689933195115</v>
      </c>
    </row>
    <row r="1999" spans="1:94" ht="17.100000000000001" customHeight="1" x14ac:dyDescent="0.3">
      <c r="A1999" s="3">
        <v>4314209</v>
      </c>
      <c r="B1999" s="3" t="s">
        <v>5434</v>
      </c>
      <c r="C1999" s="3" t="s">
        <v>391</v>
      </c>
      <c r="D1999" s="3" t="s">
        <v>5434</v>
      </c>
      <c r="E1999" s="3" t="s">
        <v>391</v>
      </c>
      <c r="F1999" s="3" t="s">
        <v>60</v>
      </c>
      <c r="G1999" s="3" t="s">
        <v>60</v>
      </c>
      <c r="H1999" s="3" t="s">
        <v>60</v>
      </c>
      <c r="I1999" s="3" t="s">
        <v>60</v>
      </c>
      <c r="J1999" s="3" t="s">
        <v>60</v>
      </c>
      <c r="K1999" s="3" t="s">
        <v>60</v>
      </c>
      <c r="L1999" s="3" t="s">
        <v>60</v>
      </c>
      <c r="M1999" s="3" t="s">
        <v>60</v>
      </c>
      <c r="N1999" s="3" t="s">
        <v>60</v>
      </c>
      <c r="O1999" s="3" t="s">
        <v>60</v>
      </c>
      <c r="P1999" s="3" t="s">
        <v>60</v>
      </c>
      <c r="Q1999" s="3" t="s">
        <v>60</v>
      </c>
      <c r="R1999" s="3" t="s">
        <v>60</v>
      </c>
      <c r="S1999" s="3" t="s">
        <v>60</v>
      </c>
      <c r="T1999" s="3" t="s">
        <v>60</v>
      </c>
      <c r="U1999" s="3" t="s">
        <v>60</v>
      </c>
      <c r="V1999" s="3" t="s">
        <v>60</v>
      </c>
      <c r="W1999" s="3" t="s">
        <v>60</v>
      </c>
      <c r="X1999" s="3" t="s">
        <v>60</v>
      </c>
      <c r="Y1999" s="3" t="s">
        <v>60</v>
      </c>
      <c r="Z1999" s="3" t="s">
        <v>60</v>
      </c>
      <c r="AA1999" s="3" t="s">
        <v>60</v>
      </c>
      <c r="AB1999" s="3" t="s">
        <v>60</v>
      </c>
      <c r="AC1999" s="3" t="s">
        <v>60</v>
      </c>
      <c r="AD1999" s="3" t="s">
        <v>60</v>
      </c>
      <c r="AE1999" s="3" t="s">
        <v>60</v>
      </c>
      <c r="AF1999" s="3" t="s">
        <v>60</v>
      </c>
      <c r="AG1999" s="3" t="s">
        <v>60</v>
      </c>
      <c r="AH1999" s="3" t="s">
        <v>60</v>
      </c>
      <c r="AI1999" s="3" t="s">
        <v>60</v>
      </c>
      <c r="AJ1999" s="3" t="s">
        <v>60</v>
      </c>
      <c r="AK1999" s="3" t="s">
        <v>60</v>
      </c>
      <c r="AL1999" s="3" t="s">
        <v>60</v>
      </c>
      <c r="AM1999" s="3" t="s">
        <v>60</v>
      </c>
      <c r="AN1999" s="3" t="s">
        <v>60</v>
      </c>
      <c r="AO1999" s="3" t="s">
        <v>60</v>
      </c>
      <c r="AP1999" s="3" t="s">
        <v>5434</v>
      </c>
      <c r="AQ1999" s="3" t="s">
        <v>391</v>
      </c>
      <c r="AR1999" s="3">
        <v>34</v>
      </c>
      <c r="AS1999" s="3">
        <v>1006</v>
      </c>
      <c r="AT1999" s="3">
        <v>0.40100000000000002</v>
      </c>
      <c r="AU1999" s="3">
        <v>561</v>
      </c>
      <c r="AV1999" s="3">
        <v>0.223</v>
      </c>
      <c r="AW1999" s="3">
        <v>945</v>
      </c>
      <c r="AX1999" s="3">
        <v>0.35599999999999998</v>
      </c>
      <c r="AY1999" s="3">
        <v>61</v>
      </c>
      <c r="AZ1999" s="3">
        <v>79</v>
      </c>
      <c r="BA1999" s="3">
        <v>2512</v>
      </c>
      <c r="BB1999" s="3"/>
      <c r="BC1999" s="3"/>
      <c r="BD1999" s="3">
        <v>0.52032827805302373</v>
      </c>
      <c r="BE1999" s="3"/>
      <c r="BF1999" s="3"/>
      <c r="BG1999" s="3">
        <v>26441</v>
      </c>
      <c r="BH1999" s="3"/>
      <c r="BI1999" s="3"/>
      <c r="BJ1999" s="3">
        <v>13758</v>
      </c>
      <c r="BK1999" s="3"/>
      <c r="BL1999" s="3"/>
      <c r="BM1999" s="3">
        <v>3.3201242713261805</v>
      </c>
      <c r="BN1999" s="3"/>
      <c r="BO1999" s="3"/>
      <c r="BP1999" s="3">
        <v>0.32624316142017729</v>
      </c>
      <c r="BQ1999" s="3"/>
      <c r="BR1999" s="3"/>
      <c r="BS1999" s="3">
        <v>0.18556536289897449</v>
      </c>
      <c r="BT1999" s="3"/>
      <c r="BU1999" s="3"/>
      <c r="BV1999" s="3">
        <v>0.48819147568085236</v>
      </c>
      <c r="BW1999" s="3"/>
      <c r="BX1999" s="3"/>
      <c r="BY1999" s="3">
        <v>24260.148050580399</v>
      </c>
      <c r="BZ1999" s="3"/>
      <c r="CA1999" s="3"/>
      <c r="CB1999" s="3">
        <v>7914.7073965428999</v>
      </c>
      <c r="CC1999" s="3"/>
      <c r="CD1999" s="3"/>
      <c r="CE1999" s="3">
        <v>11843.597477048799</v>
      </c>
      <c r="CF1999" s="3"/>
      <c r="CG1999" s="3"/>
      <c r="CH1999" s="3">
        <v>4501.8431769888002</v>
      </c>
      <c r="CI1999" s="3"/>
      <c r="CJ1999" s="3">
        <v>1604.5529357797</v>
      </c>
      <c r="CK1999" s="3" t="s">
        <v>60</v>
      </c>
      <c r="CL1999" s="3" t="s">
        <v>60</v>
      </c>
      <c r="CM1999" s="3" t="s">
        <v>60</v>
      </c>
      <c r="CN1999" s="3">
        <v>2940</v>
      </c>
      <c r="CO1999" s="3" t="s">
        <v>60</v>
      </c>
      <c r="CP1999" s="3">
        <f t="shared" si="31"/>
        <v>0.11119095344351575</v>
      </c>
    </row>
    <row r="2000" spans="1:94" ht="17.100000000000001" customHeight="1" x14ac:dyDescent="0.3">
      <c r="A2000" s="2">
        <v>4314407</v>
      </c>
      <c r="B2000" s="2" t="s">
        <v>433</v>
      </c>
      <c r="C2000" s="2" t="s">
        <v>391</v>
      </c>
      <c r="D2000" s="2" t="s">
        <v>433</v>
      </c>
      <c r="E2000" s="2" t="s">
        <v>391</v>
      </c>
      <c r="F2000" s="2" t="s">
        <v>434</v>
      </c>
      <c r="G2000" s="2">
        <v>15560</v>
      </c>
      <c r="H2000" s="2">
        <v>0.68100000000000005</v>
      </c>
      <c r="I2000" s="2">
        <v>4230</v>
      </c>
      <c r="J2000" s="2">
        <v>0.185</v>
      </c>
      <c r="K2000" s="2">
        <v>3048</v>
      </c>
      <c r="L2000" s="2">
        <v>0.13300000000000001</v>
      </c>
      <c r="M2000" s="2">
        <v>10</v>
      </c>
      <c r="N2000" s="2"/>
      <c r="O2000" s="2">
        <v>22848</v>
      </c>
      <c r="P2000" s="2"/>
      <c r="Q2000" s="2">
        <v>39</v>
      </c>
      <c r="R2000" s="2">
        <v>13620</v>
      </c>
      <c r="S2000" s="2">
        <v>0.72628379459286518</v>
      </c>
      <c r="T2000" s="2">
        <v>2293</v>
      </c>
      <c r="U2000" s="2">
        <v>0.12227376953020851</v>
      </c>
      <c r="V2000" s="2">
        <v>2770</v>
      </c>
      <c r="W2000" s="2">
        <v>0.1477096997813683</v>
      </c>
      <c r="X2000" s="2">
        <v>70</v>
      </c>
      <c r="Y2000" s="2">
        <v>3.7327360955580441E-3</v>
      </c>
      <c r="Z2000" s="2">
        <v>18753</v>
      </c>
      <c r="AA2000" s="2" t="s">
        <v>1382</v>
      </c>
      <c r="AB2000" s="2" t="s">
        <v>433</v>
      </c>
      <c r="AC2000" s="2" t="s">
        <v>391</v>
      </c>
      <c r="AD2000" s="2">
        <v>34</v>
      </c>
      <c r="AE2000" s="2">
        <v>3185</v>
      </c>
      <c r="AF2000" s="2">
        <v>0.37</v>
      </c>
      <c r="AG2000" s="2">
        <v>3038</v>
      </c>
      <c r="AH2000" s="2">
        <v>0.36</v>
      </c>
      <c r="AI2000" s="2">
        <v>355</v>
      </c>
      <c r="AJ2000" s="2">
        <v>0.04</v>
      </c>
      <c r="AK2000" s="2">
        <v>1729</v>
      </c>
      <c r="AL2000" s="2">
        <v>0.2</v>
      </c>
      <c r="AM2000" s="2">
        <v>92</v>
      </c>
      <c r="AN2000" s="2">
        <v>135</v>
      </c>
      <c r="AO2000" s="2">
        <v>8534</v>
      </c>
      <c r="AP2000" s="2" t="s">
        <v>433</v>
      </c>
      <c r="AQ2000" s="2" t="s">
        <v>391</v>
      </c>
      <c r="AR2000" s="2">
        <v>34</v>
      </c>
      <c r="AS2000" s="2">
        <v>13557</v>
      </c>
      <c r="AT2000" s="2">
        <v>0.32600000000000001</v>
      </c>
      <c r="AU2000" s="2">
        <v>16203</v>
      </c>
      <c r="AV2000" s="2">
        <v>0.39</v>
      </c>
      <c r="AW2000" s="2">
        <v>11839</v>
      </c>
      <c r="AX2000" s="2">
        <v>0.27500000000000002</v>
      </c>
      <c r="AY2000" s="2">
        <v>641</v>
      </c>
      <c r="AZ2000" s="2">
        <v>799</v>
      </c>
      <c r="BA2000" s="2">
        <v>41599</v>
      </c>
      <c r="BB2000" s="2">
        <v>0.6340611938442704</v>
      </c>
      <c r="BC2000" s="2">
        <v>0.64135348359853028</v>
      </c>
      <c r="BD2000" s="2">
        <v>0.18573965998477543</v>
      </c>
      <c r="BE2000" s="2">
        <v>104553</v>
      </c>
      <c r="BF2000" s="2">
        <v>127641</v>
      </c>
      <c r="BG2000" s="2">
        <v>3941</v>
      </c>
      <c r="BH2000" s="2">
        <v>66293</v>
      </c>
      <c r="BI2000" s="2">
        <v>81863</v>
      </c>
      <c r="BJ2000" s="2">
        <v>732</v>
      </c>
      <c r="BK2000" s="2">
        <v>3.9173802851398638</v>
      </c>
      <c r="BL2000" s="2">
        <v>3.715563936029354</v>
      </c>
      <c r="BM2000" s="2">
        <v>8.5814946925109137</v>
      </c>
      <c r="BN2000" s="2">
        <v>0.17516584717078845</v>
      </c>
      <c r="BO2000" s="2">
        <v>0.29356885918876008</v>
      </c>
      <c r="BP2000" s="2">
        <v>0.29808125136365587</v>
      </c>
      <c r="BQ2000" s="2">
        <v>0.60893180988433215</v>
      </c>
      <c r="BR2000" s="2">
        <v>0.51338021295775105</v>
      </c>
      <c r="BS2000" s="2">
        <v>0.60312839845376065</v>
      </c>
      <c r="BT2000" s="2">
        <v>0.21590234294488095</v>
      </c>
      <c r="BU2000" s="2">
        <v>0.19305092785349043</v>
      </c>
      <c r="BV2000" s="2">
        <v>9.8790350182581518E-2</v>
      </c>
      <c r="BW2000" s="2">
        <v>259694.891242777</v>
      </c>
      <c r="BX2000" s="2">
        <v>304167.21049517102</v>
      </c>
      <c r="BY2000" s="2">
        <v>679010.76754492603</v>
      </c>
      <c r="BZ2000" s="2">
        <v>45489.675630466802</v>
      </c>
      <c r="CA2000" s="2">
        <v>89294.020987694807</v>
      </c>
      <c r="CB2000" s="2">
        <v>202400.379279188</v>
      </c>
      <c r="CC2000" s="2">
        <v>56068.7354701316</v>
      </c>
      <c r="CD2000" s="2">
        <v>58719.762208700697</v>
      </c>
      <c r="CE2000" s="2">
        <v>67079.711503506696</v>
      </c>
      <c r="CF2000" s="2">
        <v>158136.480142179</v>
      </c>
      <c r="CG2000" s="2">
        <v>156153.42729877599</v>
      </c>
      <c r="CH2000" s="2">
        <v>409530.67676223</v>
      </c>
      <c r="CI2000" s="2">
        <v>16896.7239993941</v>
      </c>
      <c r="CJ2000" s="2">
        <v>82174.034505161297</v>
      </c>
      <c r="CK2000" s="2">
        <v>34558</v>
      </c>
      <c r="CL2000" s="2">
        <v>40722</v>
      </c>
      <c r="CM2000" s="2">
        <v>84616</v>
      </c>
      <c r="CN2000" s="2">
        <v>45684</v>
      </c>
      <c r="CO2000" s="2">
        <v>0.27074372654554574</v>
      </c>
      <c r="CP2000" s="2">
        <f t="shared" si="31"/>
        <v>11.591981730525248</v>
      </c>
    </row>
    <row r="2001" spans="1:94" ht="17.100000000000001" customHeight="1" x14ac:dyDescent="0.3">
      <c r="A2001" s="3">
        <v>4314506</v>
      </c>
      <c r="B2001" s="3" t="s">
        <v>436</v>
      </c>
      <c r="C2001" s="3" t="s">
        <v>391</v>
      </c>
      <c r="D2001" s="3" t="s">
        <v>436</v>
      </c>
      <c r="E2001" s="3" t="s">
        <v>391</v>
      </c>
      <c r="F2001" s="3">
        <v>47</v>
      </c>
      <c r="G2001" s="3">
        <v>1111</v>
      </c>
      <c r="H2001" s="3">
        <v>0.54800000000000004</v>
      </c>
      <c r="I2001" s="3">
        <v>904</v>
      </c>
      <c r="J2001" s="3">
        <v>0.44600000000000001</v>
      </c>
      <c r="K2001" s="3">
        <v>12</v>
      </c>
      <c r="L2001" s="3">
        <v>6.0000000000000001E-3</v>
      </c>
      <c r="M2001" s="3"/>
      <c r="N2001" s="3"/>
      <c r="O2001" s="3">
        <v>2027</v>
      </c>
      <c r="P2001" s="3"/>
      <c r="Q2001" s="3">
        <v>41</v>
      </c>
      <c r="R2001" s="3">
        <v>4449</v>
      </c>
      <c r="S2001" s="3">
        <v>0.33278480065823923</v>
      </c>
      <c r="T2001" s="3">
        <v>2846</v>
      </c>
      <c r="U2001" s="3">
        <v>0.21288054454334654</v>
      </c>
      <c r="V2001" s="3">
        <v>6065</v>
      </c>
      <c r="W2001" s="3">
        <v>0.45366145560625326</v>
      </c>
      <c r="X2001" s="3">
        <v>9</v>
      </c>
      <c r="Y2001" s="3">
        <v>6.731991921609694E-4</v>
      </c>
      <c r="Z2001" s="3">
        <v>13369</v>
      </c>
      <c r="AA2001" s="3" t="s">
        <v>1384</v>
      </c>
      <c r="AB2001" s="3" t="s">
        <v>436</v>
      </c>
      <c r="AC2001" s="3" t="s">
        <v>391</v>
      </c>
      <c r="AD2001" s="3">
        <v>35</v>
      </c>
      <c r="AE2001" s="3">
        <v>1146</v>
      </c>
      <c r="AF2001" s="3">
        <v>0.49</v>
      </c>
      <c r="AG2001" s="3">
        <v>185</v>
      </c>
      <c r="AH2001" s="3">
        <v>0.08</v>
      </c>
      <c r="AI2001" s="3">
        <v>19</v>
      </c>
      <c r="AJ2001" s="3">
        <v>0.01</v>
      </c>
      <c r="AK2001" s="3">
        <v>747</v>
      </c>
      <c r="AL2001" s="3">
        <v>0.32</v>
      </c>
      <c r="AM2001" s="3">
        <v>90</v>
      </c>
      <c r="AN2001" s="3">
        <v>133</v>
      </c>
      <c r="AO2001" s="3">
        <v>2320</v>
      </c>
      <c r="AP2001" s="3" t="s">
        <v>436</v>
      </c>
      <c r="AQ2001" s="3" t="s">
        <v>391</v>
      </c>
      <c r="AR2001" s="3">
        <v>35</v>
      </c>
      <c r="AS2001" s="3">
        <v>1292</v>
      </c>
      <c r="AT2001" s="3">
        <v>0.55500000000000005</v>
      </c>
      <c r="AU2001" s="3">
        <v>97</v>
      </c>
      <c r="AV2001" s="3">
        <v>4.2000000000000003E-2</v>
      </c>
      <c r="AW2001" s="3">
        <v>941</v>
      </c>
      <c r="AX2001" s="3">
        <v>0.36799999999999999</v>
      </c>
      <c r="AY2001" s="3">
        <v>77</v>
      </c>
      <c r="AZ2001" s="3">
        <v>153</v>
      </c>
      <c r="BA2001" s="3">
        <v>2330</v>
      </c>
      <c r="BB2001" s="3">
        <v>0.20113468562990597</v>
      </c>
      <c r="BC2001" s="3">
        <v>0.18593035525852972</v>
      </c>
      <c r="BD2001" s="3">
        <v>0.11044846524478588</v>
      </c>
      <c r="BE2001" s="3">
        <v>12867</v>
      </c>
      <c r="BF2001" s="3">
        <v>14215</v>
      </c>
      <c r="BG2001" s="3">
        <v>29679</v>
      </c>
      <c r="BH2001" s="3">
        <v>2588</v>
      </c>
      <c r="BI2001" s="3">
        <v>2643</v>
      </c>
      <c r="BJ2001" s="3">
        <v>3278</v>
      </c>
      <c r="BK2001" s="3">
        <v>4.2605323721401085</v>
      </c>
      <c r="BL2001" s="3">
        <v>3.9042649432424139</v>
      </c>
      <c r="BM2001" s="3">
        <v>3.5281905571677838</v>
      </c>
      <c r="BN2001" s="3">
        <v>6.4892763928741964E-2</v>
      </c>
      <c r="BO2001" s="3">
        <v>1.692744443431482E-2</v>
      </c>
      <c r="BP2001" s="3">
        <v>1.0828784487605521E-2</v>
      </c>
      <c r="BQ2001" s="3">
        <v>0.46224120887189746</v>
      </c>
      <c r="BR2001" s="3">
        <v>0.43667135850139094</v>
      </c>
      <c r="BS2001" s="3">
        <v>0.50740054690180592</v>
      </c>
      <c r="BT2001" s="3">
        <v>0.47286602719936066</v>
      </c>
      <c r="BU2001" s="3">
        <v>0.54640119706429424</v>
      </c>
      <c r="BV2001" s="3">
        <v>0.4817706686105937</v>
      </c>
      <c r="BW2001" s="3">
        <v>11026.2577790986</v>
      </c>
      <c r="BX2001" s="3">
        <v>10318.9722449897</v>
      </c>
      <c r="BY2001" s="3">
        <v>19581.4575922812</v>
      </c>
      <c r="BZ2001" s="3">
        <v>715.52434307650003</v>
      </c>
      <c r="CA2001" s="3">
        <v>174.6738292963</v>
      </c>
      <c r="CB2001" s="3">
        <v>212.04338422000001</v>
      </c>
      <c r="CC2001" s="3">
        <v>5213.9427108784002</v>
      </c>
      <c r="CD2001" s="3">
        <v>5638.2987871355999</v>
      </c>
      <c r="CE2001" s="3">
        <v>9433.7719166033003</v>
      </c>
      <c r="CF2001" s="3">
        <v>5096.7907251437</v>
      </c>
      <c r="CG2001" s="3">
        <v>4505.9996285578</v>
      </c>
      <c r="CH2001" s="3">
        <v>9935.6422914579998</v>
      </c>
      <c r="CI2001" s="3">
        <v>644.91312974790003</v>
      </c>
      <c r="CJ2001" s="3">
        <v>1837.9583716976999</v>
      </c>
      <c r="CK2001" s="3">
        <v>3626</v>
      </c>
      <c r="CL2001" s="3">
        <v>3826</v>
      </c>
      <c r="CM2001" s="3">
        <v>4520</v>
      </c>
      <c r="CN2001" s="3">
        <v>2997</v>
      </c>
      <c r="CO2001" s="3">
        <v>0.25508265916285616</v>
      </c>
      <c r="CP2001" s="3">
        <f t="shared" si="31"/>
        <v>0.10098049125644395</v>
      </c>
    </row>
    <row r="2002" spans="1:94" ht="17.100000000000001" customHeight="1" x14ac:dyDescent="0.3">
      <c r="A2002" s="2">
        <v>4314605</v>
      </c>
      <c r="B2002" s="2" t="s">
        <v>4495</v>
      </c>
      <c r="C2002" s="2" t="s">
        <v>391</v>
      </c>
      <c r="D2002" s="2" t="s">
        <v>4495</v>
      </c>
      <c r="E2002" s="2" t="s">
        <v>391</v>
      </c>
      <c r="F2002" s="2" t="s">
        <v>60</v>
      </c>
      <c r="G2002" s="2" t="s">
        <v>60</v>
      </c>
      <c r="H2002" s="2" t="s">
        <v>60</v>
      </c>
      <c r="I2002" s="2" t="s">
        <v>60</v>
      </c>
      <c r="J2002" s="2" t="s">
        <v>60</v>
      </c>
      <c r="K2002" s="2" t="s">
        <v>60</v>
      </c>
      <c r="L2002" s="2" t="s">
        <v>60</v>
      </c>
      <c r="M2002" s="2" t="s">
        <v>60</v>
      </c>
      <c r="N2002" s="2" t="s">
        <v>60</v>
      </c>
      <c r="O2002" s="2" t="s">
        <v>60</v>
      </c>
      <c r="P2002" s="2" t="s">
        <v>60</v>
      </c>
      <c r="Q2002" s="2" t="s">
        <v>60</v>
      </c>
      <c r="R2002" s="2" t="s">
        <v>60</v>
      </c>
      <c r="S2002" s="2" t="s">
        <v>60</v>
      </c>
      <c r="T2002" s="2" t="s">
        <v>60</v>
      </c>
      <c r="U2002" s="2" t="s">
        <v>60</v>
      </c>
      <c r="V2002" s="2" t="s">
        <v>60</v>
      </c>
      <c r="W2002" s="2" t="s">
        <v>60</v>
      </c>
      <c r="X2002" s="2" t="s">
        <v>60</v>
      </c>
      <c r="Y2002" s="2" t="s">
        <v>60</v>
      </c>
      <c r="Z2002" s="2" t="s">
        <v>60</v>
      </c>
      <c r="AA2002" s="2" t="s">
        <v>1549</v>
      </c>
      <c r="AB2002" s="2" t="s">
        <v>4495</v>
      </c>
      <c r="AC2002" s="2" t="s">
        <v>391</v>
      </c>
      <c r="AD2002" s="2">
        <v>78</v>
      </c>
      <c r="AE2002" s="2">
        <v>1844</v>
      </c>
      <c r="AF2002" s="2">
        <v>0.56000000000000005</v>
      </c>
      <c r="AG2002" s="2">
        <v>279</v>
      </c>
      <c r="AH2002" s="2">
        <v>0.09</v>
      </c>
      <c r="AI2002" s="2">
        <v>15</v>
      </c>
      <c r="AJ2002" s="2"/>
      <c r="AK2002" s="2">
        <v>804</v>
      </c>
      <c r="AL2002" s="2">
        <v>0.25</v>
      </c>
      <c r="AM2002" s="2">
        <v>96</v>
      </c>
      <c r="AN2002" s="2">
        <v>244</v>
      </c>
      <c r="AO2002" s="2">
        <v>3282</v>
      </c>
      <c r="AP2002" s="2" t="s">
        <v>4495</v>
      </c>
      <c r="AQ2002" s="2" t="s">
        <v>391</v>
      </c>
      <c r="AR2002" s="2">
        <v>78</v>
      </c>
      <c r="AS2002" s="2">
        <v>1953</v>
      </c>
      <c r="AT2002" s="2">
        <v>0.625</v>
      </c>
      <c r="AU2002" s="2">
        <v>177</v>
      </c>
      <c r="AV2002" s="2">
        <v>5.7000000000000002E-2</v>
      </c>
      <c r="AW2002" s="2">
        <v>995</v>
      </c>
      <c r="AX2002" s="2">
        <v>0.29399999999999998</v>
      </c>
      <c r="AY2002" s="2">
        <v>139</v>
      </c>
      <c r="AZ2002" s="2">
        <v>123</v>
      </c>
      <c r="BA2002" s="2">
        <v>3125</v>
      </c>
      <c r="BB2002" s="2">
        <v>4.8834685545966615E-2</v>
      </c>
      <c r="BC2002" s="2">
        <v>3.986869023264665E-2</v>
      </c>
      <c r="BD2002" s="2">
        <v>0.16715347849176845</v>
      </c>
      <c r="BE2002" s="2">
        <v>19351</v>
      </c>
      <c r="BF2002" s="2">
        <v>21019</v>
      </c>
      <c r="BG2002" s="2">
        <v>7532</v>
      </c>
      <c r="BH2002" s="2">
        <v>945</v>
      </c>
      <c r="BI2002" s="2">
        <v>838</v>
      </c>
      <c r="BJ2002" s="2">
        <v>1259</v>
      </c>
      <c r="BK2002" s="2">
        <v>10.575239590620633</v>
      </c>
      <c r="BL2002" s="2">
        <v>12.998052041610382</v>
      </c>
      <c r="BM2002" s="2">
        <v>1.8820915819992197</v>
      </c>
      <c r="BN2002" s="2">
        <v>3.3426892456395914E-3</v>
      </c>
      <c r="BO2002" s="2">
        <v>2.8795708381032337E-2</v>
      </c>
      <c r="BP2002" s="2">
        <v>1.5984631025218493E-2</v>
      </c>
      <c r="BQ2002" s="2">
        <v>0.32084753580470871</v>
      </c>
      <c r="BR2002" s="2">
        <v>0.13141248032897934</v>
      </c>
      <c r="BS2002" s="2">
        <v>0.20522947828391791</v>
      </c>
      <c r="BT2002" s="2">
        <v>0.67580977494965189</v>
      </c>
      <c r="BU2002" s="2">
        <v>0.83979181128998837</v>
      </c>
      <c r="BV2002" s="2">
        <v>0.77878589069086357</v>
      </c>
      <c r="BW2002" s="2">
        <v>9993.6014131364991</v>
      </c>
      <c r="BX2002" s="2">
        <v>10892.3676108695</v>
      </c>
      <c r="BY2002" s="2">
        <v>19773.254160483801</v>
      </c>
      <c r="BZ2002" s="2">
        <v>33.4055039689</v>
      </c>
      <c r="CA2002" s="2">
        <v>313.65344130160003</v>
      </c>
      <c r="CB2002" s="2">
        <v>316.0681719232</v>
      </c>
      <c r="CC2002" s="2">
        <v>6753.7735219483002</v>
      </c>
      <c r="CD2002" s="2">
        <v>9147.3211251685007</v>
      </c>
      <c r="CE2002" s="2">
        <v>15399.131353229201</v>
      </c>
      <c r="CF2002" s="2">
        <v>3206.4223872193002</v>
      </c>
      <c r="CG2002" s="2">
        <v>1431.3930443994</v>
      </c>
      <c r="CH2002" s="2">
        <v>4058.0546353313998</v>
      </c>
      <c r="CI2002" s="2">
        <v>644.91312974790003</v>
      </c>
      <c r="CJ2002" s="2">
        <v>2435.5235640679002</v>
      </c>
      <c r="CK2002" s="2" t="s">
        <v>60</v>
      </c>
      <c r="CL2002" s="2" t="s">
        <v>60</v>
      </c>
      <c r="CM2002" s="2">
        <v>5835</v>
      </c>
      <c r="CN2002" s="2">
        <v>3774</v>
      </c>
      <c r="CO2002" s="2" t="s">
        <v>60</v>
      </c>
      <c r="CP2002" s="2">
        <f t="shared" si="31"/>
        <v>0.50106213489113116</v>
      </c>
    </row>
    <row r="2003" spans="1:94" ht="17.100000000000001" customHeight="1" x14ac:dyDescent="0.3">
      <c r="A2003" s="3">
        <v>4314902</v>
      </c>
      <c r="B2003" s="3" t="s">
        <v>1338</v>
      </c>
      <c r="C2003" s="3" t="s">
        <v>391</v>
      </c>
      <c r="D2003" s="3" t="s">
        <v>390</v>
      </c>
      <c r="E2003" s="3" t="s">
        <v>391</v>
      </c>
      <c r="F2003" s="3" t="s">
        <v>392</v>
      </c>
      <c r="G2003" s="3">
        <v>30312</v>
      </c>
      <c r="H2003" s="3">
        <v>0.49399999999999999</v>
      </c>
      <c r="I2003" s="3">
        <v>12619</v>
      </c>
      <c r="J2003" s="3">
        <v>0.20599999999999999</v>
      </c>
      <c r="K2003" s="3">
        <v>18179</v>
      </c>
      <c r="L2003" s="3">
        <v>0.29699999999999999</v>
      </c>
      <c r="M2003" s="3">
        <v>198</v>
      </c>
      <c r="N2003" s="3">
        <v>3.0000000000000001E-3</v>
      </c>
      <c r="O2003" s="3">
        <v>61308</v>
      </c>
      <c r="P2003" s="3" t="s">
        <v>937</v>
      </c>
      <c r="Q2003" s="3" t="s">
        <v>938</v>
      </c>
      <c r="R2003" s="3">
        <v>41367</v>
      </c>
      <c r="S2003" s="3">
        <v>0.74856139842930047</v>
      </c>
      <c r="T2003" s="3">
        <v>7457</v>
      </c>
      <c r="U2003" s="3">
        <v>0.13493901776989614</v>
      </c>
      <c r="V2003" s="3">
        <v>6355</v>
      </c>
      <c r="W2003" s="3">
        <v>0.11499764756975861</v>
      </c>
      <c r="X2003" s="3">
        <v>83</v>
      </c>
      <c r="Y2003" s="3">
        <v>1.501936231044841E-3</v>
      </c>
      <c r="Z2003" s="3">
        <v>55262</v>
      </c>
      <c r="AA2003" s="3" t="s">
        <v>390</v>
      </c>
      <c r="AB2003" s="3" t="s">
        <v>1338</v>
      </c>
      <c r="AC2003" s="3" t="s">
        <v>391</v>
      </c>
      <c r="AD2003" s="3"/>
      <c r="AE2003" s="3">
        <v>26106</v>
      </c>
      <c r="AF2003" s="3">
        <v>0.21</v>
      </c>
      <c r="AG2003" s="3">
        <v>44832</v>
      </c>
      <c r="AH2003" s="3">
        <v>0.37</v>
      </c>
      <c r="AI2003" s="3">
        <v>2756</v>
      </c>
      <c r="AJ2003" s="3">
        <v>0.02</v>
      </c>
      <c r="AK2003" s="3">
        <v>44702</v>
      </c>
      <c r="AL2003" s="3">
        <v>0.37</v>
      </c>
      <c r="AM2003" s="3">
        <v>1015</v>
      </c>
      <c r="AN2003" s="3">
        <v>2153</v>
      </c>
      <c r="AO2003" s="3">
        <v>121564</v>
      </c>
      <c r="AP2003" s="3" t="s">
        <v>1338</v>
      </c>
      <c r="AQ2003" s="3" t="s">
        <v>391</v>
      </c>
      <c r="AR2003" s="3">
        <v>42036</v>
      </c>
      <c r="AS2003" s="3">
        <v>77690</v>
      </c>
      <c r="AT2003" s="3">
        <v>0.40200000000000002</v>
      </c>
      <c r="AU2003" s="3">
        <v>58198</v>
      </c>
      <c r="AV2003" s="3">
        <v>0.30099999999999999</v>
      </c>
      <c r="AW2003" s="3">
        <v>57571</v>
      </c>
      <c r="AX2003" s="3">
        <v>0.28100000000000003</v>
      </c>
      <c r="AY2003" s="3">
        <v>2913</v>
      </c>
      <c r="AZ2003" s="3">
        <v>8463</v>
      </c>
      <c r="BA2003" s="3">
        <v>193459</v>
      </c>
      <c r="BB2003" s="3">
        <v>0.9661318287343148</v>
      </c>
      <c r="BC2003" s="3">
        <v>0.96384634315275108</v>
      </c>
      <c r="BD2003" s="3">
        <v>0.18439345242544286</v>
      </c>
      <c r="BE2003" s="3">
        <v>272232</v>
      </c>
      <c r="BF2003" s="3">
        <v>394151</v>
      </c>
      <c r="BG2003" s="3">
        <v>26758</v>
      </c>
      <c r="BH2003" s="3">
        <v>263012</v>
      </c>
      <c r="BI2003" s="3">
        <v>379901</v>
      </c>
      <c r="BJ2003" s="3">
        <v>4934</v>
      </c>
      <c r="BK2003" s="3">
        <v>3.8131108959161937</v>
      </c>
      <c r="BL2003" s="3">
        <v>4.2482991579967946</v>
      </c>
      <c r="BM2003" s="3">
        <v>10.96218152140726</v>
      </c>
      <c r="BN2003" s="3">
        <v>0.21250889815220719</v>
      </c>
      <c r="BO2003" s="3">
        <v>0.24818551087727919</v>
      </c>
      <c r="BP2003" s="3">
        <v>0.29978848514349504</v>
      </c>
      <c r="BQ2003" s="3">
        <v>0.77978694699654694</v>
      </c>
      <c r="BR2003" s="3">
        <v>0.74768631241999695</v>
      </c>
      <c r="BS2003" s="3">
        <v>0.69944934411307003</v>
      </c>
      <c r="BT2003" s="3">
        <v>7.7041548512474262E-3</v>
      </c>
      <c r="BU2003" s="3">
        <v>4.1281767027254628E-3</v>
      </c>
      <c r="BV2003" s="3">
        <v>7.6217074343615915E-4</v>
      </c>
      <c r="BW2003" s="3">
        <v>1002893.92295671</v>
      </c>
      <c r="BX2003" s="3">
        <v>1613933.0984221401</v>
      </c>
      <c r="BY2003" s="3">
        <v>3122204.6922011301</v>
      </c>
      <c r="BZ2003" s="3">
        <v>213123.88253107501</v>
      </c>
      <c r="CA2003" s="3">
        <v>400554.81055364897</v>
      </c>
      <c r="CB2003" s="3">
        <v>936001.01498288906</v>
      </c>
      <c r="CC2003" s="3">
        <v>7726.4500818335</v>
      </c>
      <c r="CD2003" s="3">
        <v>6662.6010166637998</v>
      </c>
      <c r="CE2003" s="3">
        <v>2379.6530714147998</v>
      </c>
      <c r="CF2003" s="3">
        <v>782043.59034380305</v>
      </c>
      <c r="CG2003" s="3">
        <v>1206715.68685183</v>
      </c>
      <c r="CH2003" s="3">
        <v>2183824.0241468302</v>
      </c>
      <c r="CI2003" s="3">
        <v>89978.279862422103</v>
      </c>
      <c r="CJ2003" s="3">
        <v>899185.68698182702</v>
      </c>
      <c r="CK2003" s="3">
        <v>119579</v>
      </c>
      <c r="CL2003" s="3">
        <v>144503</v>
      </c>
      <c r="CM2003" s="3">
        <v>355678</v>
      </c>
      <c r="CN2003" s="3">
        <v>224897</v>
      </c>
      <c r="CO2003" s="3">
        <v>0.30338372857102991</v>
      </c>
      <c r="CP2003" s="3">
        <f t="shared" si="31"/>
        <v>8.4048508857164208</v>
      </c>
    </row>
    <row r="2004" spans="1:94" ht="17.100000000000001" customHeight="1" x14ac:dyDescent="0.3">
      <c r="A2004" s="2">
        <v>4315008</v>
      </c>
      <c r="B2004" s="2" t="s">
        <v>4497</v>
      </c>
      <c r="C2004" s="2" t="s">
        <v>391</v>
      </c>
      <c r="D2004" s="2" t="s">
        <v>4497</v>
      </c>
      <c r="E2004" s="2" t="s">
        <v>391</v>
      </c>
      <c r="F2004" s="2" t="s">
        <v>60</v>
      </c>
      <c r="G2004" s="2" t="s">
        <v>60</v>
      </c>
      <c r="H2004" s="2" t="s">
        <v>60</v>
      </c>
      <c r="I2004" s="2" t="s">
        <v>60</v>
      </c>
      <c r="J2004" s="2" t="s">
        <v>60</v>
      </c>
      <c r="K2004" s="2" t="s">
        <v>60</v>
      </c>
      <c r="L2004" s="2" t="s">
        <v>60</v>
      </c>
      <c r="M2004" s="2" t="s">
        <v>60</v>
      </c>
      <c r="N2004" s="2" t="s">
        <v>60</v>
      </c>
      <c r="O2004" s="2" t="s">
        <v>60</v>
      </c>
      <c r="P2004" s="2" t="s">
        <v>60</v>
      </c>
      <c r="Q2004" s="2" t="s">
        <v>60</v>
      </c>
      <c r="R2004" s="2" t="s">
        <v>60</v>
      </c>
      <c r="S2004" s="2" t="s">
        <v>60</v>
      </c>
      <c r="T2004" s="2" t="s">
        <v>60</v>
      </c>
      <c r="U2004" s="2" t="s">
        <v>60</v>
      </c>
      <c r="V2004" s="2" t="s">
        <v>60</v>
      </c>
      <c r="W2004" s="2" t="s">
        <v>60</v>
      </c>
      <c r="X2004" s="2" t="s">
        <v>60</v>
      </c>
      <c r="Y2004" s="2" t="s">
        <v>60</v>
      </c>
      <c r="Z2004" s="2" t="s">
        <v>60</v>
      </c>
      <c r="AA2004" s="2" t="s">
        <v>4496</v>
      </c>
      <c r="AB2004" s="2" t="s">
        <v>4497</v>
      </c>
      <c r="AC2004" s="2" t="s">
        <v>391</v>
      </c>
      <c r="AD2004" s="2"/>
      <c r="AE2004" s="2">
        <v>634</v>
      </c>
      <c r="AF2004" s="2">
        <v>0.5</v>
      </c>
      <c r="AG2004" s="2">
        <v>292</v>
      </c>
      <c r="AH2004" s="2">
        <v>0.23</v>
      </c>
      <c r="AI2004" s="2">
        <v>58</v>
      </c>
      <c r="AJ2004" s="2">
        <v>0.05</v>
      </c>
      <c r="AK2004" s="2">
        <v>226</v>
      </c>
      <c r="AL2004" s="2">
        <v>0.18</v>
      </c>
      <c r="AM2004" s="2">
        <v>18</v>
      </c>
      <c r="AN2004" s="2">
        <v>46</v>
      </c>
      <c r="AO2004" s="2">
        <v>1274</v>
      </c>
      <c r="AP2004" s="2" t="s">
        <v>4497</v>
      </c>
      <c r="AQ2004" s="2" t="s">
        <v>391</v>
      </c>
      <c r="AR2004" s="2">
        <v>42</v>
      </c>
      <c r="AS2004" s="2">
        <v>652</v>
      </c>
      <c r="AT2004" s="2">
        <v>0.39100000000000001</v>
      </c>
      <c r="AU2004" s="2">
        <v>123</v>
      </c>
      <c r="AV2004" s="2">
        <v>7.3999999999999996E-2</v>
      </c>
      <c r="AW2004" s="2">
        <v>893</v>
      </c>
      <c r="AX2004" s="2">
        <v>0.48099999999999998</v>
      </c>
      <c r="AY2004" s="2">
        <v>80</v>
      </c>
      <c r="AZ2004" s="2">
        <v>110</v>
      </c>
      <c r="BA2004" s="2">
        <v>1668</v>
      </c>
      <c r="BB2004" s="2"/>
      <c r="BC2004" s="2"/>
      <c r="BD2004" s="2">
        <v>0.37737956367426967</v>
      </c>
      <c r="BE2004" s="2"/>
      <c r="BF2004" s="2"/>
      <c r="BG2004" s="2">
        <v>40291</v>
      </c>
      <c r="BH2004" s="2"/>
      <c r="BI2004" s="2"/>
      <c r="BJ2004" s="2">
        <v>15205</v>
      </c>
      <c r="BK2004" s="2"/>
      <c r="BL2004" s="2"/>
      <c r="BM2004" s="2">
        <v>2.2782659348019649</v>
      </c>
      <c r="BN2004" s="2"/>
      <c r="BO2004" s="2"/>
      <c r="BP2004" s="2">
        <v>7.07632872534667E-2</v>
      </c>
      <c r="BQ2004" s="2"/>
      <c r="BR2004" s="2"/>
      <c r="BS2004" s="2">
        <v>0.31677015747356285</v>
      </c>
      <c r="BT2004" s="2"/>
      <c r="BU2004" s="2"/>
      <c r="BV2004" s="2">
        <v>0.61246655527296134</v>
      </c>
      <c r="BW2004" s="2"/>
      <c r="BX2004" s="2"/>
      <c r="BY2004" s="2">
        <v>11131.607357442401</v>
      </c>
      <c r="BZ2004" s="2"/>
      <c r="CA2004" s="2"/>
      <c r="CB2004" s="2">
        <v>787.70912902750001</v>
      </c>
      <c r="CC2004" s="2"/>
      <c r="CD2004" s="2"/>
      <c r="CE2004" s="2">
        <v>6817.7372128638999</v>
      </c>
      <c r="CF2004" s="2"/>
      <c r="CG2004" s="2"/>
      <c r="CH2004" s="2">
        <v>3526.1610155509002</v>
      </c>
      <c r="CI2004" s="2"/>
      <c r="CJ2004" s="2">
        <v>1482.5097333529</v>
      </c>
      <c r="CK2004" s="2" t="s">
        <v>60</v>
      </c>
      <c r="CL2004" s="2" t="s">
        <v>60</v>
      </c>
      <c r="CM2004" s="2">
        <v>0</v>
      </c>
      <c r="CN2004" s="2">
        <v>2102</v>
      </c>
      <c r="CO2004" s="2" t="s">
        <v>60</v>
      </c>
      <c r="CP2004" s="2">
        <f t="shared" si="31"/>
        <v>5.217045990419697E-2</v>
      </c>
    </row>
    <row r="2005" spans="1:94" ht="17.100000000000001" customHeight="1" x14ac:dyDescent="0.3">
      <c r="A2005" s="3">
        <v>4315305</v>
      </c>
      <c r="B2005" s="3" t="s">
        <v>5907</v>
      </c>
      <c r="C2005" s="3" t="s">
        <v>391</v>
      </c>
      <c r="D2005" s="3" t="s">
        <v>437</v>
      </c>
      <c r="E2005" s="3" t="s">
        <v>391</v>
      </c>
      <c r="F2005" s="3">
        <v>48</v>
      </c>
      <c r="G2005" s="3">
        <v>1912</v>
      </c>
      <c r="H2005" s="3">
        <v>0.51500000000000001</v>
      </c>
      <c r="I2005" s="3">
        <v>1756</v>
      </c>
      <c r="J2005" s="3">
        <v>0.47299999999999998</v>
      </c>
      <c r="K2005" s="3">
        <v>44</v>
      </c>
      <c r="L2005" s="3">
        <v>1.2E-2</v>
      </c>
      <c r="M2005" s="3"/>
      <c r="N2005" s="3"/>
      <c r="O2005" s="3">
        <v>3712</v>
      </c>
      <c r="P2005" s="3"/>
      <c r="Q2005" s="3">
        <v>42</v>
      </c>
      <c r="R2005" s="3">
        <v>1146</v>
      </c>
      <c r="S2005" s="3">
        <v>0.28226600985221673</v>
      </c>
      <c r="T2005" s="3">
        <v>1695</v>
      </c>
      <c r="U2005" s="3">
        <v>0.41748768472906406</v>
      </c>
      <c r="V2005" s="3">
        <v>1219</v>
      </c>
      <c r="W2005" s="3">
        <v>0.30024630541871922</v>
      </c>
      <c r="X2005" s="3" t="s">
        <v>60</v>
      </c>
      <c r="Y2005" s="3" t="s">
        <v>60</v>
      </c>
      <c r="Z2005" s="3">
        <v>4060</v>
      </c>
      <c r="AA2005" s="3" t="s">
        <v>1385</v>
      </c>
      <c r="AB2005" s="3" t="s">
        <v>437</v>
      </c>
      <c r="AC2005" s="3" t="s">
        <v>391</v>
      </c>
      <c r="AD2005" s="3">
        <v>36</v>
      </c>
      <c r="AE2005" s="3">
        <v>1691</v>
      </c>
      <c r="AF2005" s="3">
        <v>0.46</v>
      </c>
      <c r="AG2005" s="3">
        <v>184</v>
      </c>
      <c r="AH2005" s="3">
        <v>0.05</v>
      </c>
      <c r="AI2005" s="3">
        <v>33</v>
      </c>
      <c r="AJ2005" s="3">
        <v>0.01</v>
      </c>
      <c r="AK2005" s="3">
        <v>1626</v>
      </c>
      <c r="AL2005" s="3">
        <v>0.44</v>
      </c>
      <c r="AM2005" s="3">
        <v>83</v>
      </c>
      <c r="AN2005" s="3">
        <v>88</v>
      </c>
      <c r="AO2005" s="3">
        <v>3705</v>
      </c>
      <c r="AP2005" s="3" t="s">
        <v>437</v>
      </c>
      <c r="AQ2005" s="3" t="s">
        <v>391</v>
      </c>
      <c r="AR2005" s="3">
        <v>36</v>
      </c>
      <c r="AS2005" s="3">
        <v>2392</v>
      </c>
      <c r="AT2005" s="3">
        <v>0.48099999999999998</v>
      </c>
      <c r="AU2005" s="3">
        <v>264</v>
      </c>
      <c r="AV2005" s="3">
        <v>5.2999999999999999E-2</v>
      </c>
      <c r="AW2005" s="3">
        <v>2318</v>
      </c>
      <c r="AX2005" s="3">
        <v>0.44400000000000001</v>
      </c>
      <c r="AY2005" s="3">
        <v>111</v>
      </c>
      <c r="AZ2005" s="3">
        <v>132</v>
      </c>
      <c r="BA2005" s="3">
        <v>4974</v>
      </c>
      <c r="BB2005" s="3">
        <v>0.45133777310433459</v>
      </c>
      <c r="BC2005" s="3">
        <v>0.47391472368929538</v>
      </c>
      <c r="BD2005" s="3">
        <v>0.13594985823011491</v>
      </c>
      <c r="BE2005" s="3">
        <v>17118</v>
      </c>
      <c r="BF2005" s="3">
        <v>15526</v>
      </c>
      <c r="BG2005" s="3">
        <v>6701</v>
      </c>
      <c r="BH2005" s="3">
        <v>7726</v>
      </c>
      <c r="BI2005" s="3">
        <v>7358</v>
      </c>
      <c r="BJ2005" s="3">
        <v>911</v>
      </c>
      <c r="BK2005" s="3">
        <v>2.772729281783834</v>
      </c>
      <c r="BL2005" s="3">
        <v>1.9165210118455966</v>
      </c>
      <c r="BM2005" s="3">
        <v>2.1147643626072354</v>
      </c>
      <c r="BN2005" s="3">
        <v>8.5012123836587881E-3</v>
      </c>
      <c r="BO2005" s="3">
        <v>1.833765310619629E-2</v>
      </c>
      <c r="BP2005" s="3">
        <v>6.2857749342200453E-2</v>
      </c>
      <c r="BQ2005" s="3">
        <v>0.66319746988444728</v>
      </c>
      <c r="BR2005" s="3">
        <v>0.49568816595989673</v>
      </c>
      <c r="BS2005" s="3">
        <v>0.3271685020741027</v>
      </c>
      <c r="BT2005" s="3">
        <v>0.32830131773189386</v>
      </c>
      <c r="BU2005" s="3">
        <v>0.48597418093391409</v>
      </c>
      <c r="BV2005" s="3">
        <v>0.6099737485836968</v>
      </c>
      <c r="BW2005" s="3">
        <v>21422.1064310619</v>
      </c>
      <c r="BX2005" s="3">
        <v>14101.7616051599</v>
      </c>
      <c r="BY2005" s="3">
        <v>16630.506947543301</v>
      </c>
      <c r="BZ2005" s="3">
        <v>182.1138764758</v>
      </c>
      <c r="CA2005" s="3">
        <v>258.59321250170001</v>
      </c>
      <c r="CB2005" s="3">
        <v>1045.3562371424</v>
      </c>
      <c r="CC2005" s="3">
        <v>7032.9057699104997</v>
      </c>
      <c r="CD2005" s="3">
        <v>6853.0920457928996</v>
      </c>
      <c r="CE2005" s="3">
        <v>10144.1726636402</v>
      </c>
      <c r="CF2005" s="3">
        <v>14207.086784675599</v>
      </c>
      <c r="CG2005" s="3">
        <v>6990.0763468654004</v>
      </c>
      <c r="CH2005" s="3">
        <v>5440.9780467606997</v>
      </c>
      <c r="CI2005" s="3">
        <v>4675.6201906719998</v>
      </c>
      <c r="CJ2005" s="3">
        <v>12835.5042225175</v>
      </c>
      <c r="CK2005" s="3">
        <v>5764</v>
      </c>
      <c r="CL2005" s="3">
        <v>6457</v>
      </c>
      <c r="CM2005" s="3">
        <v>7073</v>
      </c>
      <c r="CN2005" s="3">
        <v>5871</v>
      </c>
      <c r="CO2005" s="3">
        <v>0.37124822877753444</v>
      </c>
      <c r="CP2005" s="3">
        <f t="shared" si="31"/>
        <v>0.87613788986718399</v>
      </c>
    </row>
    <row r="2006" spans="1:94" ht="17.100000000000001" customHeight="1" x14ac:dyDescent="0.3">
      <c r="A2006" s="2">
        <v>4315503</v>
      </c>
      <c r="B2006" s="2" t="s">
        <v>5435</v>
      </c>
      <c r="C2006" s="2" t="s">
        <v>391</v>
      </c>
      <c r="D2006" s="2" t="s">
        <v>5435</v>
      </c>
      <c r="E2006" s="2" t="s">
        <v>391</v>
      </c>
      <c r="F2006" s="2" t="s">
        <v>60</v>
      </c>
      <c r="G2006" s="2" t="s">
        <v>60</v>
      </c>
      <c r="H2006" s="2" t="s">
        <v>60</v>
      </c>
      <c r="I2006" s="2" t="s">
        <v>60</v>
      </c>
      <c r="J2006" s="2" t="s">
        <v>60</v>
      </c>
      <c r="K2006" s="2" t="s">
        <v>60</v>
      </c>
      <c r="L2006" s="2" t="s">
        <v>60</v>
      </c>
      <c r="M2006" s="2" t="s">
        <v>60</v>
      </c>
      <c r="N2006" s="2" t="s">
        <v>60</v>
      </c>
      <c r="O2006" s="2" t="s">
        <v>60</v>
      </c>
      <c r="P2006" s="2" t="s">
        <v>60</v>
      </c>
      <c r="Q2006" s="2" t="s">
        <v>60</v>
      </c>
      <c r="R2006" s="2" t="s">
        <v>60</v>
      </c>
      <c r="S2006" s="2" t="s">
        <v>60</v>
      </c>
      <c r="T2006" s="2" t="s">
        <v>60</v>
      </c>
      <c r="U2006" s="2" t="s">
        <v>60</v>
      </c>
      <c r="V2006" s="2" t="s">
        <v>60</v>
      </c>
      <c r="W2006" s="2" t="s">
        <v>60</v>
      </c>
      <c r="X2006" s="2" t="s">
        <v>60</v>
      </c>
      <c r="Y2006" s="2" t="s">
        <v>60</v>
      </c>
      <c r="Z2006" s="2" t="s">
        <v>60</v>
      </c>
      <c r="AA2006" s="2" t="s">
        <v>60</v>
      </c>
      <c r="AB2006" s="2" t="s">
        <v>60</v>
      </c>
      <c r="AC2006" s="2" t="s">
        <v>60</v>
      </c>
      <c r="AD2006" s="2" t="s">
        <v>60</v>
      </c>
      <c r="AE2006" s="2" t="s">
        <v>60</v>
      </c>
      <c r="AF2006" s="2" t="s">
        <v>60</v>
      </c>
      <c r="AG2006" s="2" t="s">
        <v>60</v>
      </c>
      <c r="AH2006" s="2" t="s">
        <v>60</v>
      </c>
      <c r="AI2006" s="2" t="s">
        <v>60</v>
      </c>
      <c r="AJ2006" s="2" t="s">
        <v>60</v>
      </c>
      <c r="AK2006" s="2" t="s">
        <v>60</v>
      </c>
      <c r="AL2006" s="2" t="s">
        <v>60</v>
      </c>
      <c r="AM2006" s="2" t="s">
        <v>60</v>
      </c>
      <c r="AN2006" s="2" t="s">
        <v>60</v>
      </c>
      <c r="AO2006" s="2" t="s">
        <v>60</v>
      </c>
      <c r="AP2006" s="2" t="s">
        <v>5435</v>
      </c>
      <c r="AQ2006" s="2" t="s">
        <v>391</v>
      </c>
      <c r="AR2006" s="2">
        <v>10</v>
      </c>
      <c r="AS2006" s="2">
        <v>1256</v>
      </c>
      <c r="AT2006" s="2">
        <v>0.52200000000000002</v>
      </c>
      <c r="AU2006" s="2">
        <v>350</v>
      </c>
      <c r="AV2006" s="2">
        <v>0.14499999999999999</v>
      </c>
      <c r="AW2006" s="2">
        <v>802</v>
      </c>
      <c r="AX2006" s="2">
        <v>0.308</v>
      </c>
      <c r="AY2006" s="2">
        <v>99</v>
      </c>
      <c r="AZ2006" s="2">
        <v>96</v>
      </c>
      <c r="BA2006" s="2">
        <v>2408</v>
      </c>
      <c r="BB2006" s="2"/>
      <c r="BC2006" s="2"/>
      <c r="BD2006" s="2">
        <v>0.21967380224260957</v>
      </c>
      <c r="BE2006" s="2"/>
      <c r="BF2006" s="2"/>
      <c r="BG2006" s="2">
        <v>5886</v>
      </c>
      <c r="BH2006" s="2"/>
      <c r="BI2006" s="2"/>
      <c r="BJ2006" s="2">
        <v>1293</v>
      </c>
      <c r="BK2006" s="2"/>
      <c r="BL2006" s="2"/>
      <c r="BM2006" s="2">
        <v>5.4977339280053625</v>
      </c>
      <c r="BN2006" s="2"/>
      <c r="BO2006" s="2"/>
      <c r="BP2006" s="2">
        <v>9.6956458760389483E-2</v>
      </c>
      <c r="BQ2006" s="2"/>
      <c r="BR2006" s="2"/>
      <c r="BS2006" s="2">
        <v>0.40247272727187261</v>
      </c>
      <c r="BT2006" s="2"/>
      <c r="BU2006" s="2"/>
      <c r="BV2006" s="2">
        <v>0.50057081396773795</v>
      </c>
      <c r="BW2006" s="2"/>
      <c r="BX2006" s="2"/>
      <c r="BY2006" s="2">
        <v>36598.414758731698</v>
      </c>
      <c r="BZ2006" s="2"/>
      <c r="CA2006" s="2"/>
      <c r="CB2006" s="2">
        <v>3548.4526912505999</v>
      </c>
      <c r="CC2006" s="2"/>
      <c r="CD2006" s="2"/>
      <c r="CE2006" s="2">
        <v>18320.098265707202</v>
      </c>
      <c r="CF2006" s="2"/>
      <c r="CG2006" s="2"/>
      <c r="CH2006" s="2">
        <v>14729.863801773899</v>
      </c>
      <c r="CI2006" s="2"/>
      <c r="CJ2006" s="2">
        <v>715.84379099180001</v>
      </c>
      <c r="CK2006" s="2" t="s">
        <v>60</v>
      </c>
      <c r="CL2006" s="2" t="s">
        <v>60</v>
      </c>
      <c r="CM2006" s="2" t="s">
        <v>60</v>
      </c>
      <c r="CN2006" s="2">
        <v>2796</v>
      </c>
      <c r="CO2006" s="2" t="s">
        <v>60</v>
      </c>
      <c r="CP2006" s="2">
        <f t="shared" si="31"/>
        <v>0.47502548419979612</v>
      </c>
    </row>
    <row r="2007" spans="1:94" ht="17.100000000000001" customHeight="1" x14ac:dyDescent="0.3">
      <c r="A2007" s="3">
        <v>4315602</v>
      </c>
      <c r="B2007" s="3" t="s">
        <v>438</v>
      </c>
      <c r="C2007" s="3" t="s">
        <v>391</v>
      </c>
      <c r="D2007" s="3" t="s">
        <v>438</v>
      </c>
      <c r="E2007" s="3" t="s">
        <v>391</v>
      </c>
      <c r="F2007" s="3">
        <v>49</v>
      </c>
      <c r="G2007" s="3">
        <v>9551</v>
      </c>
      <c r="H2007" s="3">
        <v>0.54800000000000004</v>
      </c>
      <c r="I2007" s="3">
        <v>2342</v>
      </c>
      <c r="J2007" s="3">
        <v>0.13400000000000001</v>
      </c>
      <c r="K2007" s="3">
        <v>5536</v>
      </c>
      <c r="L2007" s="3">
        <v>0.318</v>
      </c>
      <c r="M2007" s="3">
        <v>6</v>
      </c>
      <c r="N2007" s="3"/>
      <c r="O2007" s="3">
        <v>17435</v>
      </c>
      <c r="P2007" s="3"/>
      <c r="Q2007" s="3">
        <v>43</v>
      </c>
      <c r="R2007" s="3">
        <v>9024</v>
      </c>
      <c r="S2007" s="3">
        <v>0.82660071448200056</v>
      </c>
      <c r="T2007" s="3">
        <v>880</v>
      </c>
      <c r="U2007" s="3">
        <v>8.0608225703031972E-2</v>
      </c>
      <c r="V2007" s="3">
        <v>891</v>
      </c>
      <c r="W2007" s="3">
        <v>8.1615828524319867E-2</v>
      </c>
      <c r="X2007" s="3">
        <v>122</v>
      </c>
      <c r="Y2007" s="3">
        <v>1.1175231290647614E-2</v>
      </c>
      <c r="Z2007" s="3">
        <v>10917</v>
      </c>
      <c r="AA2007" s="3" t="s">
        <v>1386</v>
      </c>
      <c r="AB2007" s="3" t="s">
        <v>438</v>
      </c>
      <c r="AC2007" s="3" t="s">
        <v>391</v>
      </c>
      <c r="AD2007" s="3">
        <v>37</v>
      </c>
      <c r="AE2007" s="3">
        <v>3303</v>
      </c>
      <c r="AF2007" s="3">
        <v>0.15</v>
      </c>
      <c r="AG2007" s="3">
        <v>5288</v>
      </c>
      <c r="AH2007" s="3">
        <v>0.24</v>
      </c>
      <c r="AI2007" s="3">
        <v>604</v>
      </c>
      <c r="AJ2007" s="3">
        <v>0.03</v>
      </c>
      <c r="AK2007" s="3">
        <v>12695</v>
      </c>
      <c r="AL2007" s="3">
        <v>0.56999999999999995</v>
      </c>
      <c r="AM2007" s="3">
        <v>270</v>
      </c>
      <c r="AN2007" s="3">
        <v>263</v>
      </c>
      <c r="AO2007" s="3">
        <v>22423</v>
      </c>
      <c r="AP2007" s="3" t="s">
        <v>438</v>
      </c>
      <c r="AQ2007" s="3" t="s">
        <v>391</v>
      </c>
      <c r="AR2007" s="3">
        <v>37</v>
      </c>
      <c r="AS2007" s="3">
        <v>6623</v>
      </c>
      <c r="AT2007" s="3">
        <v>0.255</v>
      </c>
      <c r="AU2007" s="3">
        <v>9173</v>
      </c>
      <c r="AV2007" s="3">
        <v>0.35299999999999998</v>
      </c>
      <c r="AW2007" s="3">
        <v>10189</v>
      </c>
      <c r="AX2007" s="3">
        <v>0.373</v>
      </c>
      <c r="AY2007" s="3">
        <v>487</v>
      </c>
      <c r="AZ2007" s="3">
        <v>839</v>
      </c>
      <c r="BA2007" s="3">
        <v>25985</v>
      </c>
      <c r="BB2007" s="3">
        <v>0.84423209762836748</v>
      </c>
      <c r="BC2007" s="3">
        <v>0.84643521786562281</v>
      </c>
      <c r="BD2007" s="3">
        <v>0.13120593692022264</v>
      </c>
      <c r="BE2007" s="3">
        <v>60802</v>
      </c>
      <c r="BF2007" s="3">
        <v>77915</v>
      </c>
      <c r="BG2007" s="3">
        <v>13475</v>
      </c>
      <c r="BH2007" s="3">
        <v>51331</v>
      </c>
      <c r="BI2007" s="3">
        <v>65950</v>
      </c>
      <c r="BJ2007" s="3">
        <v>1768</v>
      </c>
      <c r="BK2007" s="3">
        <v>4.2451741464740804</v>
      </c>
      <c r="BL2007" s="3">
        <v>3.1158367311524642</v>
      </c>
      <c r="BM2007" s="3">
        <v>10.666765465988011</v>
      </c>
      <c r="BN2007" s="3">
        <v>0.3480854690558669</v>
      </c>
      <c r="BO2007" s="3">
        <v>0.46618671830549141</v>
      </c>
      <c r="BP2007" s="3">
        <v>0.63065223905546619</v>
      </c>
      <c r="BQ2007" s="3">
        <v>0.61580158946013774</v>
      </c>
      <c r="BR2007" s="3">
        <v>0.44902694242121294</v>
      </c>
      <c r="BS2007" s="3">
        <v>0.33569835277130294</v>
      </c>
      <c r="BT2007" s="3">
        <v>3.6112941483995929E-2</v>
      </c>
      <c r="BU2007" s="3">
        <v>8.4786339273298525E-2</v>
      </c>
      <c r="BV2007" s="3">
        <v>3.364940817322859E-2</v>
      </c>
      <c r="BW2007" s="3">
        <v>217909.034112661</v>
      </c>
      <c r="BX2007" s="3">
        <v>205489.432419505</v>
      </c>
      <c r="BY2007" s="3">
        <v>476004.40891971497</v>
      </c>
      <c r="BZ2007" s="3">
        <v>75850.968350616502</v>
      </c>
      <c r="CA2007" s="3">
        <v>95796.444146107096</v>
      </c>
      <c r="CB2007" s="3">
        <v>300193.24628549197</v>
      </c>
      <c r="CC2007" s="3">
        <v>7869.3361977446002</v>
      </c>
      <c r="CD2007" s="3">
        <v>17422.6967341977</v>
      </c>
      <c r="CE2007" s="3">
        <v>16017.266647995901</v>
      </c>
      <c r="CF2007" s="3">
        <v>134188.72956430001</v>
      </c>
      <c r="CG2007" s="3">
        <v>92270.2915392008</v>
      </c>
      <c r="CH2007" s="3">
        <v>159793.89598622601</v>
      </c>
      <c r="CI2007" s="3">
        <v>16213.116081861301</v>
      </c>
      <c r="CJ2007" s="3">
        <v>43251.2704703649</v>
      </c>
      <c r="CK2007" s="3">
        <v>23879</v>
      </c>
      <c r="CL2007" s="3">
        <v>28379</v>
      </c>
      <c r="CM2007" s="3">
        <v>29948</v>
      </c>
      <c r="CN2007" s="3">
        <v>29818</v>
      </c>
      <c r="CO2007" s="3">
        <v>0.30647500481293716</v>
      </c>
      <c r="CP2007" s="3">
        <f t="shared" si="31"/>
        <v>2.2128385899814473</v>
      </c>
    </row>
    <row r="2008" spans="1:94" ht="17.100000000000001" customHeight="1" x14ac:dyDescent="0.3">
      <c r="A2008" s="2">
        <v>4315701</v>
      </c>
      <c r="B2008" s="2" t="s">
        <v>439</v>
      </c>
      <c r="C2008" s="2" t="s">
        <v>391</v>
      </c>
      <c r="D2008" s="2" t="s">
        <v>439</v>
      </c>
      <c r="E2008" s="2" t="s">
        <v>391</v>
      </c>
      <c r="F2008" s="2">
        <v>51</v>
      </c>
      <c r="G2008" s="2">
        <v>4164</v>
      </c>
      <c r="H2008" s="2">
        <v>0.749</v>
      </c>
      <c r="I2008" s="2">
        <v>1339</v>
      </c>
      <c r="J2008" s="2">
        <v>0.24099999999999999</v>
      </c>
      <c r="K2008" s="2">
        <v>58</v>
      </c>
      <c r="L2008" s="2">
        <v>0.01</v>
      </c>
      <c r="M2008" s="2"/>
      <c r="N2008" s="2"/>
      <c r="O2008" s="2">
        <v>5561</v>
      </c>
      <c r="P2008" s="2"/>
      <c r="Q2008" s="2">
        <v>45</v>
      </c>
      <c r="R2008" s="2">
        <v>9529</v>
      </c>
      <c r="S2008" s="2">
        <v>0.59889384702407145</v>
      </c>
      <c r="T2008" s="2">
        <v>2085</v>
      </c>
      <c r="U2008" s="2">
        <v>0.13104141788699641</v>
      </c>
      <c r="V2008" s="2">
        <v>4262</v>
      </c>
      <c r="W2008" s="2">
        <v>0.26786499905725597</v>
      </c>
      <c r="X2008" s="2">
        <v>35</v>
      </c>
      <c r="Y2008" s="2">
        <v>2.1997360316761989E-3</v>
      </c>
      <c r="Z2008" s="2">
        <v>15911</v>
      </c>
      <c r="AA2008" s="2" t="s">
        <v>1387</v>
      </c>
      <c r="AB2008" s="2" t="s">
        <v>439</v>
      </c>
      <c r="AC2008" s="2" t="s">
        <v>391</v>
      </c>
      <c r="AD2008" s="2">
        <v>38</v>
      </c>
      <c r="AE2008" s="2">
        <v>1515</v>
      </c>
      <c r="AF2008" s="2">
        <v>0.22</v>
      </c>
      <c r="AG2008" s="2">
        <v>1926</v>
      </c>
      <c r="AH2008" s="2">
        <v>0.28000000000000003</v>
      </c>
      <c r="AI2008" s="2">
        <v>662</v>
      </c>
      <c r="AJ2008" s="2">
        <v>0.1</v>
      </c>
      <c r="AK2008" s="2">
        <v>2409</v>
      </c>
      <c r="AL2008" s="2">
        <v>0.35</v>
      </c>
      <c r="AM2008" s="2">
        <v>126</v>
      </c>
      <c r="AN2008" s="2">
        <v>168</v>
      </c>
      <c r="AO2008" s="2">
        <v>6806</v>
      </c>
      <c r="AP2008" s="2" t="s">
        <v>439</v>
      </c>
      <c r="AQ2008" s="2" t="s">
        <v>391</v>
      </c>
      <c r="AR2008" s="2">
        <v>38</v>
      </c>
      <c r="AS2008" s="2">
        <v>3514</v>
      </c>
      <c r="AT2008" s="2">
        <v>0.42699999999999999</v>
      </c>
      <c r="AU2008" s="2">
        <v>1656</v>
      </c>
      <c r="AV2008" s="2">
        <v>0.20100000000000001</v>
      </c>
      <c r="AW2008" s="2">
        <v>3062</v>
      </c>
      <c r="AX2008" s="2">
        <v>0.33500000000000002</v>
      </c>
      <c r="AY2008" s="2">
        <v>439</v>
      </c>
      <c r="AZ2008" s="2">
        <v>475</v>
      </c>
      <c r="BA2008" s="2">
        <v>8232</v>
      </c>
      <c r="BB2008" s="2">
        <v>0.21789223991867163</v>
      </c>
      <c r="BC2008" s="2">
        <v>0.25759884112989834</v>
      </c>
      <c r="BD2008" s="2">
        <v>0.21877859103385178</v>
      </c>
      <c r="BE2008" s="2">
        <v>35412</v>
      </c>
      <c r="BF2008" s="2">
        <v>40039</v>
      </c>
      <c r="BG2008" s="2">
        <v>34976</v>
      </c>
      <c r="BH2008" s="2">
        <v>7716</v>
      </c>
      <c r="BI2008" s="2">
        <v>10314</v>
      </c>
      <c r="BJ2008" s="2">
        <v>7652</v>
      </c>
      <c r="BK2008" s="2">
        <v>4.4242370915087088</v>
      </c>
      <c r="BL2008" s="2">
        <v>5.8786966185330911</v>
      </c>
      <c r="BM2008" s="2">
        <v>4.7759781262334613</v>
      </c>
      <c r="BN2008" s="2">
        <v>3.478622625571122E-2</v>
      </c>
      <c r="BO2008" s="2">
        <v>0.14229488072894017</v>
      </c>
      <c r="BP2008" s="2">
        <v>0.20363418653784232</v>
      </c>
      <c r="BQ2008" s="2">
        <v>0.43662128314553528</v>
      </c>
      <c r="BR2008" s="2">
        <v>0.26926357412489632</v>
      </c>
      <c r="BS2008" s="2">
        <v>0.31579688306979758</v>
      </c>
      <c r="BT2008" s="2">
        <v>0.52859249059875069</v>
      </c>
      <c r="BU2008" s="2">
        <v>0.58844154514616354</v>
      </c>
      <c r="BV2008" s="2">
        <v>0.48056893039236215</v>
      </c>
      <c r="BW2008" s="2">
        <v>34137.413398081197</v>
      </c>
      <c r="BX2008" s="2">
        <v>60632.876923550299</v>
      </c>
      <c r="BY2008" s="2">
        <v>101795.19778254</v>
      </c>
      <c r="BZ2008" s="2">
        <v>1187.5117862504001</v>
      </c>
      <c r="CA2008" s="2">
        <v>8627.7479900890994</v>
      </c>
      <c r="CB2008" s="2">
        <v>20728.982293906301</v>
      </c>
      <c r="CC2008" s="2">
        <v>18044.7803706909</v>
      </c>
      <c r="CD2008" s="2">
        <v>35678.903783551097</v>
      </c>
      <c r="CE2008" s="2">
        <v>48919.609317434202</v>
      </c>
      <c r="CF2008" s="2">
        <v>14905.121241139799</v>
      </c>
      <c r="CG2008" s="2">
        <v>16326.2251499101</v>
      </c>
      <c r="CH2008" s="2">
        <v>32146.606171199699</v>
      </c>
      <c r="CI2008" s="2">
        <v>1122.1488457613</v>
      </c>
      <c r="CJ2008" s="2">
        <v>7897.0006471293</v>
      </c>
      <c r="CK2008" s="2">
        <v>7537</v>
      </c>
      <c r="CL2008" s="2">
        <v>8407</v>
      </c>
      <c r="CM2008" s="2">
        <v>10001</v>
      </c>
      <c r="CN2008" s="2">
        <v>10265</v>
      </c>
      <c r="CO2008" s="2">
        <v>0.18824146457204227</v>
      </c>
      <c r="CP2008" s="2">
        <f t="shared" si="31"/>
        <v>0.2934869624885636</v>
      </c>
    </row>
    <row r="2009" spans="1:94" ht="17.100000000000001" customHeight="1" x14ac:dyDescent="0.3">
      <c r="A2009" s="3">
        <v>4315800</v>
      </c>
      <c r="B2009" s="3" t="s">
        <v>4499</v>
      </c>
      <c r="C2009" s="3" t="s">
        <v>391</v>
      </c>
      <c r="D2009" s="3" t="s">
        <v>4499</v>
      </c>
      <c r="E2009" s="3" t="s">
        <v>391</v>
      </c>
      <c r="F2009" s="3" t="s">
        <v>60</v>
      </c>
      <c r="G2009" s="3" t="s">
        <v>60</v>
      </c>
      <c r="H2009" s="3" t="s">
        <v>60</v>
      </c>
      <c r="I2009" s="3" t="s">
        <v>60</v>
      </c>
      <c r="J2009" s="3" t="s">
        <v>60</v>
      </c>
      <c r="K2009" s="3" t="s">
        <v>60</v>
      </c>
      <c r="L2009" s="3" t="s">
        <v>60</v>
      </c>
      <c r="M2009" s="3" t="s">
        <v>60</v>
      </c>
      <c r="N2009" s="3" t="s">
        <v>60</v>
      </c>
      <c r="O2009" s="3" t="s">
        <v>60</v>
      </c>
      <c r="P2009" s="3" t="s">
        <v>60</v>
      </c>
      <c r="Q2009" s="3" t="s">
        <v>60</v>
      </c>
      <c r="R2009" s="3" t="s">
        <v>60</v>
      </c>
      <c r="S2009" s="3" t="s">
        <v>60</v>
      </c>
      <c r="T2009" s="3" t="s">
        <v>60</v>
      </c>
      <c r="U2009" s="3" t="s">
        <v>60</v>
      </c>
      <c r="V2009" s="3" t="s">
        <v>60</v>
      </c>
      <c r="W2009" s="3" t="s">
        <v>60</v>
      </c>
      <c r="X2009" s="3" t="s">
        <v>60</v>
      </c>
      <c r="Y2009" s="3" t="s">
        <v>60</v>
      </c>
      <c r="Z2009" s="3" t="s">
        <v>60</v>
      </c>
      <c r="AA2009" s="3" t="s">
        <v>4498</v>
      </c>
      <c r="AB2009" s="3" t="s">
        <v>4499</v>
      </c>
      <c r="AC2009" s="3" t="s">
        <v>391</v>
      </c>
      <c r="AD2009" s="3"/>
      <c r="AE2009" s="3">
        <v>936</v>
      </c>
      <c r="AF2009" s="3">
        <v>0.46</v>
      </c>
      <c r="AG2009" s="3">
        <v>640</v>
      </c>
      <c r="AH2009" s="3">
        <v>0.31</v>
      </c>
      <c r="AI2009" s="3">
        <v>222</v>
      </c>
      <c r="AJ2009" s="3">
        <v>0.11</v>
      </c>
      <c r="AK2009" s="3">
        <v>213</v>
      </c>
      <c r="AL2009" s="3">
        <v>0.1</v>
      </c>
      <c r="AM2009" s="3">
        <v>17</v>
      </c>
      <c r="AN2009" s="3">
        <v>10</v>
      </c>
      <c r="AO2009" s="3">
        <v>2038</v>
      </c>
      <c r="AP2009" s="3" t="s">
        <v>4499</v>
      </c>
      <c r="AQ2009" s="3" t="s">
        <v>391</v>
      </c>
      <c r="AR2009" s="3">
        <v>67</v>
      </c>
      <c r="AS2009" s="3">
        <v>1177</v>
      </c>
      <c r="AT2009" s="3">
        <v>0.48699999999999999</v>
      </c>
      <c r="AU2009" s="3">
        <v>520</v>
      </c>
      <c r="AV2009" s="3">
        <v>0.215</v>
      </c>
      <c r="AW2009" s="3">
        <v>719</v>
      </c>
      <c r="AX2009" s="3">
        <v>0.27800000000000002</v>
      </c>
      <c r="AY2009" s="3">
        <v>80</v>
      </c>
      <c r="AZ2009" s="3">
        <v>88</v>
      </c>
      <c r="BA2009" s="3">
        <v>2416</v>
      </c>
      <c r="BB2009" s="3"/>
      <c r="BC2009" s="3"/>
      <c r="BD2009" s="3">
        <v>5.4631828978622329E-2</v>
      </c>
      <c r="BE2009" s="3"/>
      <c r="BF2009" s="3"/>
      <c r="BG2009" s="3">
        <v>5473</v>
      </c>
      <c r="BH2009" s="3"/>
      <c r="BI2009" s="3"/>
      <c r="BJ2009" s="3">
        <v>299</v>
      </c>
      <c r="BK2009" s="3"/>
      <c r="BL2009" s="3"/>
      <c r="BM2009" s="3">
        <v>2.6195333704657537</v>
      </c>
      <c r="BN2009" s="3"/>
      <c r="BO2009" s="3"/>
      <c r="BP2009" s="3">
        <v>0.16890965073096395</v>
      </c>
      <c r="BQ2009" s="3"/>
      <c r="BR2009" s="3"/>
      <c r="BS2009" s="3">
        <v>0.21341740003697326</v>
      </c>
      <c r="BT2009" s="3"/>
      <c r="BU2009" s="3"/>
      <c r="BV2009" s="3">
        <v>0.61767294923205407</v>
      </c>
      <c r="BW2009" s="3"/>
      <c r="BX2009" s="3"/>
      <c r="BY2009" s="3">
        <v>11381.8724946737</v>
      </c>
      <c r="BZ2009" s="3"/>
      <c r="CA2009" s="3"/>
      <c r="CB2009" s="3">
        <v>1922.5081077397001</v>
      </c>
      <c r="CC2009" s="3"/>
      <c r="CD2009" s="3"/>
      <c r="CE2009" s="3">
        <v>7030.2747515683004</v>
      </c>
      <c r="CF2009" s="3"/>
      <c r="CG2009" s="3"/>
      <c r="CH2009" s="3">
        <v>2429.0896353655999</v>
      </c>
      <c r="CI2009" s="3"/>
      <c r="CJ2009" s="3">
        <v>1342.7816479346</v>
      </c>
      <c r="CK2009" s="3" t="s">
        <v>60</v>
      </c>
      <c r="CL2009" s="3" t="s">
        <v>60</v>
      </c>
      <c r="CM2009" s="3">
        <v>3123</v>
      </c>
      <c r="CN2009" s="3">
        <v>2799</v>
      </c>
      <c r="CO2009" s="3" t="s">
        <v>60</v>
      </c>
      <c r="CP2009" s="3">
        <f t="shared" si="31"/>
        <v>0.51141969669285581</v>
      </c>
    </row>
    <row r="2010" spans="1:94" ht="17.100000000000001" customHeight="1" x14ac:dyDescent="0.3">
      <c r="A2010" s="2">
        <v>4316006</v>
      </c>
      <c r="B2010" s="2" t="s">
        <v>4501</v>
      </c>
      <c r="C2010" s="2" t="s">
        <v>391</v>
      </c>
      <c r="D2010" s="2" t="s">
        <v>4501</v>
      </c>
      <c r="E2010" s="2" t="s">
        <v>391</v>
      </c>
      <c r="F2010" s="2" t="s">
        <v>60</v>
      </c>
      <c r="G2010" s="2" t="s">
        <v>60</v>
      </c>
      <c r="H2010" s="2" t="s">
        <v>60</v>
      </c>
      <c r="I2010" s="2" t="s">
        <v>60</v>
      </c>
      <c r="J2010" s="2" t="s">
        <v>60</v>
      </c>
      <c r="K2010" s="2" t="s">
        <v>60</v>
      </c>
      <c r="L2010" s="2" t="s">
        <v>60</v>
      </c>
      <c r="M2010" s="2" t="s">
        <v>60</v>
      </c>
      <c r="N2010" s="2" t="s">
        <v>60</v>
      </c>
      <c r="O2010" s="2" t="s">
        <v>60</v>
      </c>
      <c r="P2010" s="2" t="s">
        <v>60</v>
      </c>
      <c r="Q2010" s="2" t="s">
        <v>60</v>
      </c>
      <c r="R2010" s="2" t="s">
        <v>60</v>
      </c>
      <c r="S2010" s="2" t="s">
        <v>60</v>
      </c>
      <c r="T2010" s="2" t="s">
        <v>60</v>
      </c>
      <c r="U2010" s="2" t="s">
        <v>60</v>
      </c>
      <c r="V2010" s="2" t="s">
        <v>60</v>
      </c>
      <c r="W2010" s="2" t="s">
        <v>60</v>
      </c>
      <c r="X2010" s="2" t="s">
        <v>60</v>
      </c>
      <c r="Y2010" s="2" t="s">
        <v>60</v>
      </c>
      <c r="Z2010" s="2" t="s">
        <v>60</v>
      </c>
      <c r="AA2010" s="2" t="s">
        <v>4500</v>
      </c>
      <c r="AB2010" s="2" t="s">
        <v>4501</v>
      </c>
      <c r="AC2010" s="2" t="s">
        <v>391</v>
      </c>
      <c r="AD2010" s="2"/>
      <c r="AE2010" s="2">
        <v>536</v>
      </c>
      <c r="AF2010" s="2">
        <v>0.3</v>
      </c>
      <c r="AG2010" s="2">
        <v>528</v>
      </c>
      <c r="AH2010" s="2">
        <v>0.28999999999999998</v>
      </c>
      <c r="AI2010" s="2">
        <v>307</v>
      </c>
      <c r="AJ2010" s="2">
        <v>0.17</v>
      </c>
      <c r="AK2010" s="2">
        <v>370</v>
      </c>
      <c r="AL2010" s="2">
        <v>0.21</v>
      </c>
      <c r="AM2010" s="2">
        <v>36</v>
      </c>
      <c r="AN2010" s="2">
        <v>19</v>
      </c>
      <c r="AO2010" s="2">
        <v>1796</v>
      </c>
      <c r="AP2010" s="2" t="s">
        <v>4501</v>
      </c>
      <c r="AQ2010" s="2" t="s">
        <v>391</v>
      </c>
      <c r="AR2010" s="2">
        <v>55</v>
      </c>
      <c r="AS2010" s="2">
        <v>1282</v>
      </c>
      <c r="AT2010" s="2">
        <v>0.45100000000000001</v>
      </c>
      <c r="AU2010" s="2">
        <v>473</v>
      </c>
      <c r="AV2010" s="2">
        <v>0.16600000000000001</v>
      </c>
      <c r="AW2010" s="2">
        <v>1090</v>
      </c>
      <c r="AX2010" s="2">
        <v>0.36</v>
      </c>
      <c r="AY2010" s="2">
        <v>85</v>
      </c>
      <c r="AZ2010" s="2">
        <v>96</v>
      </c>
      <c r="BA2010" s="2">
        <v>2845</v>
      </c>
      <c r="BB2010" s="2"/>
      <c r="BC2010" s="2"/>
      <c r="BD2010" s="2">
        <v>0.69515501591418127</v>
      </c>
      <c r="BE2010" s="2"/>
      <c r="BF2010" s="2"/>
      <c r="BG2010" s="2">
        <v>8483</v>
      </c>
      <c r="BH2010" s="2"/>
      <c r="BI2010" s="2"/>
      <c r="BJ2010" s="2">
        <v>5897</v>
      </c>
      <c r="BK2010" s="2"/>
      <c r="BL2010" s="2"/>
      <c r="BM2010" s="2">
        <v>4.2283276790184603</v>
      </c>
      <c r="BN2010" s="2"/>
      <c r="BO2010" s="2"/>
      <c r="BP2010" s="2">
        <v>0.16341807535663597</v>
      </c>
      <c r="BQ2010" s="2"/>
      <c r="BR2010" s="2"/>
      <c r="BS2010" s="2">
        <v>0.39284322969130742</v>
      </c>
      <c r="BT2010" s="2"/>
      <c r="BU2010" s="2"/>
      <c r="BV2010" s="2">
        <v>0.44373869495205337</v>
      </c>
      <c r="BW2010" s="2"/>
      <c r="BX2010" s="2"/>
      <c r="BY2010" s="2">
        <v>30875.248712192799</v>
      </c>
      <c r="BZ2010" s="2"/>
      <c r="CA2010" s="2"/>
      <c r="CB2010" s="2">
        <v>5045.5737207040002</v>
      </c>
      <c r="CC2010" s="2"/>
      <c r="CD2010" s="2"/>
      <c r="CE2010" s="2">
        <v>13700.542569868499</v>
      </c>
      <c r="CF2010" s="2"/>
      <c r="CG2010" s="2"/>
      <c r="CH2010" s="2">
        <v>12129.132421620199</v>
      </c>
      <c r="CI2010" s="2"/>
      <c r="CJ2010" s="2">
        <v>1202.3093966478</v>
      </c>
      <c r="CK2010" s="2" t="s">
        <v>60</v>
      </c>
      <c r="CL2010" s="2" t="s">
        <v>60</v>
      </c>
      <c r="CM2010" s="2">
        <v>0</v>
      </c>
      <c r="CN2010" s="2">
        <v>2383</v>
      </c>
      <c r="CO2010" s="2" t="s">
        <v>60</v>
      </c>
      <c r="CP2010" s="2">
        <f t="shared" si="31"/>
        <v>0.28091477071790638</v>
      </c>
    </row>
    <row r="2011" spans="1:94" ht="17.100000000000001" customHeight="1" x14ac:dyDescent="0.3">
      <c r="A2011" s="3">
        <v>4316402</v>
      </c>
      <c r="B2011" s="3" t="s">
        <v>440</v>
      </c>
      <c r="C2011" s="3" t="s">
        <v>391</v>
      </c>
      <c r="D2011" s="3" t="s">
        <v>440</v>
      </c>
      <c r="E2011" s="3" t="s">
        <v>391</v>
      </c>
      <c r="F2011" s="3">
        <v>52</v>
      </c>
      <c r="G2011" s="3">
        <v>2833</v>
      </c>
      <c r="H2011" s="3">
        <v>0.752</v>
      </c>
      <c r="I2011" s="3">
        <v>674</v>
      </c>
      <c r="J2011" s="3">
        <v>0.17899999999999999</v>
      </c>
      <c r="K2011" s="3">
        <v>263</v>
      </c>
      <c r="L2011" s="3">
        <v>7.0000000000000007E-2</v>
      </c>
      <c r="M2011" s="3"/>
      <c r="N2011" s="3"/>
      <c r="O2011" s="3">
        <v>3770</v>
      </c>
      <c r="P2011" s="3"/>
      <c r="Q2011" s="3">
        <v>46</v>
      </c>
      <c r="R2011" s="3">
        <v>3080</v>
      </c>
      <c r="S2011" s="3">
        <v>0.63140631406314063</v>
      </c>
      <c r="T2011" s="3">
        <v>689</v>
      </c>
      <c r="U2011" s="3">
        <v>0.14124641246412464</v>
      </c>
      <c r="V2011" s="3">
        <v>1109</v>
      </c>
      <c r="W2011" s="3">
        <v>0.22734727347273473</v>
      </c>
      <c r="X2011" s="3" t="s">
        <v>60</v>
      </c>
      <c r="Y2011" s="3" t="s">
        <v>60</v>
      </c>
      <c r="Z2011" s="3">
        <v>4878</v>
      </c>
      <c r="AA2011" s="3" t="s">
        <v>1388</v>
      </c>
      <c r="AB2011" s="3" t="s">
        <v>440</v>
      </c>
      <c r="AC2011" s="3" t="s">
        <v>391</v>
      </c>
      <c r="AD2011" s="3">
        <v>39</v>
      </c>
      <c r="AE2011" s="3">
        <v>2167</v>
      </c>
      <c r="AF2011" s="3">
        <v>0.39</v>
      </c>
      <c r="AG2011" s="3">
        <v>348</v>
      </c>
      <c r="AH2011" s="3">
        <v>0.06</v>
      </c>
      <c r="AI2011" s="3">
        <v>20</v>
      </c>
      <c r="AJ2011" s="3"/>
      <c r="AK2011" s="3">
        <v>2807</v>
      </c>
      <c r="AL2011" s="3">
        <v>0.5</v>
      </c>
      <c r="AM2011" s="3">
        <v>129</v>
      </c>
      <c r="AN2011" s="3">
        <v>156</v>
      </c>
      <c r="AO2011" s="3">
        <v>5627</v>
      </c>
      <c r="AP2011" s="3" t="s">
        <v>440</v>
      </c>
      <c r="AQ2011" s="3" t="s">
        <v>391</v>
      </c>
      <c r="AR2011" s="3">
        <v>39</v>
      </c>
      <c r="AS2011" s="3">
        <v>2681</v>
      </c>
      <c r="AT2011" s="3">
        <v>0.45400000000000001</v>
      </c>
      <c r="AU2011" s="3">
        <v>305</v>
      </c>
      <c r="AV2011" s="3">
        <v>5.1999999999999998E-2</v>
      </c>
      <c r="AW2011" s="3">
        <v>2924</v>
      </c>
      <c r="AX2011" s="3">
        <v>0.46700000000000003</v>
      </c>
      <c r="AY2011" s="3">
        <v>202</v>
      </c>
      <c r="AZ2011" s="3">
        <v>148</v>
      </c>
      <c r="BA2011" s="3">
        <v>5910</v>
      </c>
      <c r="BB2011" s="3">
        <v>0.31535130134970357</v>
      </c>
      <c r="BC2011" s="3">
        <v>0.42753752361938036</v>
      </c>
      <c r="BD2011" s="3">
        <v>0.36133410897808804</v>
      </c>
      <c r="BE2011" s="3">
        <v>23783</v>
      </c>
      <c r="BF2011" s="3">
        <v>28049</v>
      </c>
      <c r="BG2011" s="3">
        <v>51570</v>
      </c>
      <c r="BH2011" s="3">
        <v>7500</v>
      </c>
      <c r="BI2011" s="3">
        <v>11992</v>
      </c>
      <c r="BJ2011" s="3">
        <v>18634</v>
      </c>
      <c r="BK2011" s="3">
        <v>3.3593503227635066</v>
      </c>
      <c r="BL2011" s="3">
        <v>3.8563840079821547</v>
      </c>
      <c r="BM2011" s="3">
        <v>6.67857522014579</v>
      </c>
      <c r="BN2011" s="3">
        <v>0.20157525363423606</v>
      </c>
      <c r="BO2011" s="3">
        <v>0.2923129894432272</v>
      </c>
      <c r="BP2011" s="3">
        <v>0.37726526564021362</v>
      </c>
      <c r="BQ2011" s="3">
        <v>0.40681160155771229</v>
      </c>
      <c r="BR2011" s="3">
        <v>0.3758640650286415</v>
      </c>
      <c r="BS2011" s="3">
        <v>0.40014534921867934</v>
      </c>
      <c r="BT2011" s="3">
        <v>0.39161314480805154</v>
      </c>
      <c r="BU2011" s="3">
        <v>0.33182294552812913</v>
      </c>
      <c r="BV2011" s="3">
        <v>0.22258938514110818</v>
      </c>
      <c r="BW2011" s="3">
        <v>25195.127420726301</v>
      </c>
      <c r="BX2011" s="3">
        <v>46245.757023721999</v>
      </c>
      <c r="BY2011" s="3">
        <v>86707.942083152797</v>
      </c>
      <c r="BZ2011" s="3">
        <v>5078.7142001798002</v>
      </c>
      <c r="CA2011" s="3">
        <v>13518.2354846693</v>
      </c>
      <c r="CB2011" s="3">
        <v>32711.894803116898</v>
      </c>
      <c r="CC2011" s="3">
        <v>9866.7430830701996</v>
      </c>
      <c r="CD2011" s="3">
        <v>15345.4033137896</v>
      </c>
      <c r="CE2011" s="3">
        <v>19300.2675151398</v>
      </c>
      <c r="CF2011" s="3">
        <v>10249.6701374763</v>
      </c>
      <c r="CG2011" s="3">
        <v>17382.118225262999</v>
      </c>
      <c r="CH2011" s="3">
        <v>34695.779764896201</v>
      </c>
      <c r="CI2011" s="3">
        <v>3134.2778105746002</v>
      </c>
      <c r="CJ2011" s="3">
        <v>14901.5713201284</v>
      </c>
      <c r="CK2011" s="3">
        <v>6232</v>
      </c>
      <c r="CL2011" s="3">
        <v>7199</v>
      </c>
      <c r="CM2011" s="3">
        <v>9284</v>
      </c>
      <c r="CN2011" s="3">
        <v>7176</v>
      </c>
      <c r="CO2011" s="3">
        <v>0.22218260900566866</v>
      </c>
      <c r="CP2011" s="3">
        <f t="shared" si="31"/>
        <v>0.13915066899360093</v>
      </c>
    </row>
    <row r="2012" spans="1:94" ht="17.100000000000001" customHeight="1" x14ac:dyDescent="0.3">
      <c r="A2012" s="2">
        <v>4316600</v>
      </c>
      <c r="B2012" s="2" t="s">
        <v>4503</v>
      </c>
      <c r="C2012" s="2" t="s">
        <v>391</v>
      </c>
      <c r="D2012" s="2" t="s">
        <v>4503</v>
      </c>
      <c r="E2012" s="2" t="s">
        <v>391</v>
      </c>
      <c r="F2012" s="2" t="s">
        <v>60</v>
      </c>
      <c r="G2012" s="2" t="s">
        <v>60</v>
      </c>
      <c r="H2012" s="2" t="s">
        <v>60</v>
      </c>
      <c r="I2012" s="2" t="s">
        <v>60</v>
      </c>
      <c r="J2012" s="2" t="s">
        <v>60</v>
      </c>
      <c r="K2012" s="2" t="s">
        <v>60</v>
      </c>
      <c r="L2012" s="2" t="s">
        <v>60</v>
      </c>
      <c r="M2012" s="2" t="s">
        <v>60</v>
      </c>
      <c r="N2012" s="2" t="s">
        <v>60</v>
      </c>
      <c r="O2012" s="2" t="s">
        <v>60</v>
      </c>
      <c r="P2012" s="2" t="s">
        <v>60</v>
      </c>
      <c r="Q2012" s="2" t="s">
        <v>60</v>
      </c>
      <c r="R2012" s="2" t="s">
        <v>60</v>
      </c>
      <c r="S2012" s="2" t="s">
        <v>60</v>
      </c>
      <c r="T2012" s="2" t="s">
        <v>60</v>
      </c>
      <c r="U2012" s="2" t="s">
        <v>60</v>
      </c>
      <c r="V2012" s="2" t="s">
        <v>60</v>
      </c>
      <c r="W2012" s="2" t="s">
        <v>60</v>
      </c>
      <c r="X2012" s="2" t="s">
        <v>60</v>
      </c>
      <c r="Y2012" s="2" t="s">
        <v>60</v>
      </c>
      <c r="Z2012" s="2" t="s">
        <v>60</v>
      </c>
      <c r="AA2012" s="2" t="s">
        <v>4502</v>
      </c>
      <c r="AB2012" s="2" t="s">
        <v>4503</v>
      </c>
      <c r="AC2012" s="2" t="s">
        <v>391</v>
      </c>
      <c r="AD2012" s="2"/>
      <c r="AE2012" s="2">
        <v>1368</v>
      </c>
      <c r="AF2012" s="2">
        <v>0.53</v>
      </c>
      <c r="AG2012" s="2">
        <v>313</v>
      </c>
      <c r="AH2012" s="2">
        <v>0.12</v>
      </c>
      <c r="AI2012" s="2">
        <v>92</v>
      </c>
      <c r="AJ2012" s="2">
        <v>0.04</v>
      </c>
      <c r="AK2012" s="2">
        <v>696</v>
      </c>
      <c r="AL2012" s="2">
        <v>0.27</v>
      </c>
      <c r="AM2012" s="2">
        <v>34</v>
      </c>
      <c r="AN2012" s="2">
        <v>65</v>
      </c>
      <c r="AO2012" s="2">
        <v>2568</v>
      </c>
      <c r="AP2012" s="2" t="s">
        <v>4990</v>
      </c>
      <c r="AQ2012" s="2" t="s">
        <v>391</v>
      </c>
      <c r="AR2012" s="2">
        <v>28</v>
      </c>
      <c r="AS2012" s="2">
        <v>1956</v>
      </c>
      <c r="AT2012" s="2">
        <v>0.54400000000000004</v>
      </c>
      <c r="AU2012" s="2">
        <v>341</v>
      </c>
      <c r="AV2012" s="2">
        <v>9.5000000000000001E-2</v>
      </c>
      <c r="AW2012" s="2">
        <v>1296</v>
      </c>
      <c r="AX2012" s="2">
        <v>0.34200000000000003</v>
      </c>
      <c r="AY2012" s="2">
        <v>99</v>
      </c>
      <c r="AZ2012" s="2">
        <v>99</v>
      </c>
      <c r="BA2012" s="2">
        <v>3593</v>
      </c>
      <c r="BB2012" s="2"/>
      <c r="BC2012" s="2"/>
      <c r="BD2012" s="2">
        <v>0.17679262124367748</v>
      </c>
      <c r="BE2012" s="2"/>
      <c r="BF2012" s="2"/>
      <c r="BG2012" s="2">
        <v>16805</v>
      </c>
      <c r="BH2012" s="2"/>
      <c r="BI2012" s="2"/>
      <c r="BJ2012" s="2">
        <v>2971</v>
      </c>
      <c r="BK2012" s="2"/>
      <c r="BL2012" s="2"/>
      <c r="BM2012" s="2">
        <v>4.1155437399477428</v>
      </c>
      <c r="BN2012" s="2"/>
      <c r="BO2012" s="2"/>
      <c r="BP2012" s="2">
        <v>0.10548681050756487</v>
      </c>
      <c r="BQ2012" s="2"/>
      <c r="BR2012" s="2"/>
      <c r="BS2012" s="2">
        <v>0.29531172240592563</v>
      </c>
      <c r="BT2012" s="2"/>
      <c r="BU2012" s="2"/>
      <c r="BV2012" s="2">
        <v>0.59920146708650945</v>
      </c>
      <c r="BW2012" s="2"/>
      <c r="BX2012" s="2"/>
      <c r="BY2012" s="2">
        <v>39739.690352935402</v>
      </c>
      <c r="BZ2012" s="2"/>
      <c r="CA2012" s="2"/>
      <c r="CB2012" s="2">
        <v>4192.0131858894001</v>
      </c>
      <c r="CC2012" s="2"/>
      <c r="CD2012" s="2"/>
      <c r="CE2012" s="2">
        <v>23812.0807610425</v>
      </c>
      <c r="CF2012" s="2"/>
      <c r="CG2012" s="2"/>
      <c r="CH2012" s="2">
        <v>11735.5964060035</v>
      </c>
      <c r="CI2012" s="2"/>
      <c r="CJ2012" s="2">
        <v>780.23602584469995</v>
      </c>
      <c r="CK2012" s="2" t="s">
        <v>60</v>
      </c>
      <c r="CL2012" s="2" t="s">
        <v>60</v>
      </c>
      <c r="CM2012" s="2">
        <v>0</v>
      </c>
      <c r="CN2012" s="2">
        <v>4148</v>
      </c>
      <c r="CO2012" s="2" t="s">
        <v>60</v>
      </c>
      <c r="CP2012" s="2">
        <f t="shared" si="31"/>
        <v>0.24683130020827135</v>
      </c>
    </row>
    <row r="2013" spans="1:94" ht="17.100000000000001" customHeight="1" x14ac:dyDescent="0.3">
      <c r="A2013" s="3">
        <v>4316709</v>
      </c>
      <c r="B2013" s="3" t="s">
        <v>5436</v>
      </c>
      <c r="C2013" s="3" t="s">
        <v>391</v>
      </c>
      <c r="D2013" s="3" t="s">
        <v>5436</v>
      </c>
      <c r="E2013" s="3" t="s">
        <v>391</v>
      </c>
      <c r="F2013" s="3" t="s">
        <v>60</v>
      </c>
      <c r="G2013" s="3" t="s">
        <v>60</v>
      </c>
      <c r="H2013" s="3" t="s">
        <v>60</v>
      </c>
      <c r="I2013" s="3" t="s">
        <v>60</v>
      </c>
      <c r="J2013" s="3" t="s">
        <v>60</v>
      </c>
      <c r="K2013" s="3" t="s">
        <v>60</v>
      </c>
      <c r="L2013" s="3" t="s">
        <v>60</v>
      </c>
      <c r="M2013" s="3" t="s">
        <v>60</v>
      </c>
      <c r="N2013" s="3" t="s">
        <v>60</v>
      </c>
      <c r="O2013" s="3" t="s">
        <v>60</v>
      </c>
      <c r="P2013" s="3" t="s">
        <v>60</v>
      </c>
      <c r="Q2013" s="3" t="s">
        <v>60</v>
      </c>
      <c r="R2013" s="3" t="s">
        <v>60</v>
      </c>
      <c r="S2013" s="3" t="s">
        <v>60</v>
      </c>
      <c r="T2013" s="3" t="s">
        <v>60</v>
      </c>
      <c r="U2013" s="3" t="s">
        <v>60</v>
      </c>
      <c r="V2013" s="3" t="s">
        <v>60</v>
      </c>
      <c r="W2013" s="3" t="s">
        <v>60</v>
      </c>
      <c r="X2013" s="3" t="s">
        <v>60</v>
      </c>
      <c r="Y2013" s="3" t="s">
        <v>60</v>
      </c>
      <c r="Z2013" s="3" t="s">
        <v>60</v>
      </c>
      <c r="AA2013" s="3" t="s">
        <v>60</v>
      </c>
      <c r="AB2013" s="3" t="s">
        <v>60</v>
      </c>
      <c r="AC2013" s="3" t="s">
        <v>60</v>
      </c>
      <c r="AD2013" s="3" t="s">
        <v>60</v>
      </c>
      <c r="AE2013" s="3" t="s">
        <v>60</v>
      </c>
      <c r="AF2013" s="3" t="s">
        <v>60</v>
      </c>
      <c r="AG2013" s="3" t="s">
        <v>60</v>
      </c>
      <c r="AH2013" s="3" t="s">
        <v>60</v>
      </c>
      <c r="AI2013" s="3" t="s">
        <v>60</v>
      </c>
      <c r="AJ2013" s="3" t="s">
        <v>60</v>
      </c>
      <c r="AK2013" s="3" t="s">
        <v>60</v>
      </c>
      <c r="AL2013" s="3" t="s">
        <v>60</v>
      </c>
      <c r="AM2013" s="3" t="s">
        <v>60</v>
      </c>
      <c r="AN2013" s="3" t="s">
        <v>60</v>
      </c>
      <c r="AO2013" s="3" t="s">
        <v>60</v>
      </c>
      <c r="AP2013" s="3" t="s">
        <v>5436</v>
      </c>
      <c r="AQ2013" s="3" t="s">
        <v>391</v>
      </c>
      <c r="AR2013" s="3">
        <v>17</v>
      </c>
      <c r="AS2013" s="3">
        <v>996</v>
      </c>
      <c r="AT2013" s="3">
        <v>0.46600000000000003</v>
      </c>
      <c r="AU2013" s="3">
        <v>62</v>
      </c>
      <c r="AV2013" s="3">
        <v>2.9000000000000001E-2</v>
      </c>
      <c r="AW2013" s="3">
        <v>1079</v>
      </c>
      <c r="AX2013" s="3">
        <v>0.47399999999999998</v>
      </c>
      <c r="AY2013" s="3">
        <v>75</v>
      </c>
      <c r="AZ2013" s="3">
        <v>64</v>
      </c>
      <c r="BA2013" s="3">
        <v>2137</v>
      </c>
      <c r="BB2013" s="3"/>
      <c r="BC2013" s="3"/>
      <c r="BD2013" s="3">
        <v>0.20264193367060146</v>
      </c>
      <c r="BE2013" s="3"/>
      <c r="BF2013" s="3"/>
      <c r="BG2013" s="3">
        <v>7116</v>
      </c>
      <c r="BH2013" s="3"/>
      <c r="BI2013" s="3"/>
      <c r="BJ2013" s="3">
        <v>1442</v>
      </c>
      <c r="BK2013" s="3"/>
      <c r="BL2013" s="3"/>
      <c r="BM2013" s="3">
        <v>4.370916358787067</v>
      </c>
      <c r="BN2013" s="3"/>
      <c r="BO2013" s="3"/>
      <c r="BP2013" s="3">
        <v>4.1610323610349227E-2</v>
      </c>
      <c r="BQ2013" s="3"/>
      <c r="BR2013" s="3"/>
      <c r="BS2013" s="3">
        <v>0.17850208648409369</v>
      </c>
      <c r="BT2013" s="3"/>
      <c r="BU2013" s="3"/>
      <c r="BV2013" s="3">
        <v>0.77988758990555707</v>
      </c>
      <c r="BW2013" s="3"/>
      <c r="BX2013" s="3"/>
      <c r="BY2013" s="3">
        <v>19026.598909800101</v>
      </c>
      <c r="BZ2013" s="3"/>
      <c r="CA2013" s="3"/>
      <c r="CB2013" s="3">
        <v>791.70293784110004</v>
      </c>
      <c r="CC2013" s="3"/>
      <c r="CD2013" s="3"/>
      <c r="CE2013" s="3">
        <v>14838.608367863701</v>
      </c>
      <c r="CF2013" s="3"/>
      <c r="CG2013" s="3"/>
      <c r="CH2013" s="3">
        <v>3396.2876040953001</v>
      </c>
      <c r="CI2013" s="3"/>
      <c r="CJ2013" s="3">
        <v>610.47865891100003</v>
      </c>
      <c r="CK2013" s="3" t="s">
        <v>60</v>
      </c>
      <c r="CL2013" s="3" t="s">
        <v>60</v>
      </c>
      <c r="CM2013" s="3" t="s">
        <v>60</v>
      </c>
      <c r="CN2013" s="3">
        <v>2539</v>
      </c>
      <c r="CO2013" s="3" t="s">
        <v>60</v>
      </c>
      <c r="CP2013" s="3">
        <f t="shared" si="31"/>
        <v>0.35680157391793144</v>
      </c>
    </row>
    <row r="2014" spans="1:94" ht="17.100000000000001" customHeight="1" x14ac:dyDescent="0.3">
      <c r="A2014" s="2">
        <v>4316808</v>
      </c>
      <c r="B2014" s="2" t="s">
        <v>441</v>
      </c>
      <c r="C2014" s="2" t="s">
        <v>391</v>
      </c>
      <c r="D2014" s="2" t="s">
        <v>441</v>
      </c>
      <c r="E2014" s="2" t="s">
        <v>391</v>
      </c>
      <c r="F2014" s="2">
        <v>53</v>
      </c>
      <c r="G2014" s="2">
        <v>10792</v>
      </c>
      <c r="H2014" s="2">
        <v>0.86499999999999999</v>
      </c>
      <c r="I2014" s="2">
        <v>1636</v>
      </c>
      <c r="J2014" s="2">
        <v>0.13100000000000001</v>
      </c>
      <c r="K2014" s="2">
        <v>50</v>
      </c>
      <c r="L2014" s="2">
        <v>4.0000000000000001E-3</v>
      </c>
      <c r="M2014" s="2"/>
      <c r="N2014" s="2"/>
      <c r="O2014" s="2">
        <v>12478</v>
      </c>
      <c r="P2014" s="2" t="s">
        <v>953</v>
      </c>
      <c r="Q2014" s="2">
        <v>47</v>
      </c>
      <c r="R2014" s="2">
        <v>5306</v>
      </c>
      <c r="S2014" s="2">
        <v>0.31671939354145529</v>
      </c>
      <c r="T2014" s="2">
        <v>4909</v>
      </c>
      <c r="U2014" s="2">
        <v>0.29302214528741122</v>
      </c>
      <c r="V2014" s="2">
        <v>6538</v>
      </c>
      <c r="W2014" s="2">
        <v>0.39025846117113355</v>
      </c>
      <c r="X2014" s="2" t="s">
        <v>60</v>
      </c>
      <c r="Y2014" s="2" t="s">
        <v>60</v>
      </c>
      <c r="Z2014" s="2">
        <v>16753</v>
      </c>
      <c r="AA2014" s="2" t="s">
        <v>1389</v>
      </c>
      <c r="AB2014" s="2" t="s">
        <v>441</v>
      </c>
      <c r="AC2014" s="2" t="s">
        <v>391</v>
      </c>
      <c r="AD2014" s="2">
        <v>40</v>
      </c>
      <c r="AE2014" s="2">
        <v>4298</v>
      </c>
      <c r="AF2014" s="2">
        <v>0.34</v>
      </c>
      <c r="AG2014" s="2">
        <v>3018</v>
      </c>
      <c r="AH2014" s="2">
        <v>0.24</v>
      </c>
      <c r="AI2014" s="2">
        <v>1781</v>
      </c>
      <c r="AJ2014" s="2">
        <v>0.14000000000000001</v>
      </c>
      <c r="AK2014" s="2">
        <v>3236</v>
      </c>
      <c r="AL2014" s="2">
        <v>0.25</v>
      </c>
      <c r="AM2014" s="2">
        <v>178</v>
      </c>
      <c r="AN2014" s="2">
        <v>223</v>
      </c>
      <c r="AO2014" s="2">
        <v>12734</v>
      </c>
      <c r="AP2014" s="2" t="s">
        <v>441</v>
      </c>
      <c r="AQ2014" s="2" t="s">
        <v>391</v>
      </c>
      <c r="AR2014" s="2">
        <v>40</v>
      </c>
      <c r="AS2014" s="2">
        <v>8132</v>
      </c>
      <c r="AT2014" s="2">
        <v>0.54100000000000004</v>
      </c>
      <c r="AU2014" s="2">
        <v>3949</v>
      </c>
      <c r="AV2014" s="2">
        <v>0.26300000000000001</v>
      </c>
      <c r="AW2014" s="2">
        <v>2945</v>
      </c>
      <c r="AX2014" s="2">
        <v>0.187</v>
      </c>
      <c r="AY2014" s="2">
        <v>343</v>
      </c>
      <c r="AZ2014" s="2">
        <v>396</v>
      </c>
      <c r="BA2014" s="2">
        <v>15026</v>
      </c>
      <c r="BB2014" s="2">
        <v>0.20791773405279701</v>
      </c>
      <c r="BC2014" s="2">
        <v>0.2257309101357661</v>
      </c>
      <c r="BD2014" s="2">
        <v>0.1416079081985345</v>
      </c>
      <c r="BE2014" s="2">
        <v>55041</v>
      </c>
      <c r="BF2014" s="2">
        <v>69605</v>
      </c>
      <c r="BG2014" s="2">
        <v>28932</v>
      </c>
      <c r="BH2014" s="2">
        <v>11444</v>
      </c>
      <c r="BI2014" s="2">
        <v>15712</v>
      </c>
      <c r="BJ2014" s="2">
        <v>4097</v>
      </c>
      <c r="BK2014" s="2">
        <v>7.0672270448626362</v>
      </c>
      <c r="BL2014" s="2">
        <v>12.175473785048117</v>
      </c>
      <c r="BM2014" s="2">
        <v>7.1820654812741047</v>
      </c>
      <c r="BN2014" s="2">
        <v>0.1795787289316236</v>
      </c>
      <c r="BO2014" s="2">
        <v>0.1849450654513648</v>
      </c>
      <c r="BP2014" s="2">
        <v>0.26576446990155311</v>
      </c>
      <c r="BQ2014" s="2">
        <v>0.33866924926100783</v>
      </c>
      <c r="BR2014" s="2">
        <v>0.51920550866151838</v>
      </c>
      <c r="BS2014" s="2">
        <v>0.43101151814442623</v>
      </c>
      <c r="BT2014" s="2">
        <v>0.48175202180736848</v>
      </c>
      <c r="BU2014" s="2">
        <v>0.29584942588711727</v>
      </c>
      <c r="BV2014" s="2">
        <v>0.30322401195402193</v>
      </c>
      <c r="BW2014" s="2">
        <v>80877.346301408004</v>
      </c>
      <c r="BX2014" s="2">
        <v>191301.04411067601</v>
      </c>
      <c r="BY2014" s="2">
        <v>244096.85951206301</v>
      </c>
      <c r="BZ2014" s="2">
        <v>14523.851048169599</v>
      </c>
      <c r="CA2014" s="2">
        <v>35380.184123963401</v>
      </c>
      <c r="CB2014" s="2">
        <v>64872.272472857301</v>
      </c>
      <c r="CC2014" s="2">
        <v>38962.825099118003</v>
      </c>
      <c r="CD2014" s="2">
        <v>56596.304071749597</v>
      </c>
      <c r="CE2014" s="2">
        <v>74016.029046625001</v>
      </c>
      <c r="CF2014" s="2">
        <v>27390.670154120398</v>
      </c>
      <c r="CG2014" s="2">
        <v>99324.555914963101</v>
      </c>
      <c r="CH2014" s="2">
        <v>105208.557992581</v>
      </c>
      <c r="CI2014" s="2">
        <v>2212.0520350351999</v>
      </c>
      <c r="CJ2014" s="2">
        <v>24443.8351534881</v>
      </c>
      <c r="CK2014" s="2">
        <v>51856</v>
      </c>
      <c r="CL2014" s="2">
        <v>23972</v>
      </c>
      <c r="CM2014" s="2">
        <v>20001</v>
      </c>
      <c r="CN2014" s="2">
        <v>16842</v>
      </c>
      <c r="CO2014" s="2">
        <v>0.74500395086559879</v>
      </c>
      <c r="CP2014" s="2">
        <f t="shared" si="31"/>
        <v>0.58212360016590625</v>
      </c>
    </row>
    <row r="2015" spans="1:94" ht="17.100000000000001" customHeight="1" x14ac:dyDescent="0.3">
      <c r="A2015" s="3">
        <v>4316907</v>
      </c>
      <c r="B2015" s="3" t="s">
        <v>442</v>
      </c>
      <c r="C2015" s="3" t="s">
        <v>391</v>
      </c>
      <c r="D2015" s="3" t="s">
        <v>442</v>
      </c>
      <c r="E2015" s="3" t="s">
        <v>391</v>
      </c>
      <c r="F2015" s="3" t="s">
        <v>443</v>
      </c>
      <c r="G2015" s="3">
        <v>9884</v>
      </c>
      <c r="H2015" s="3">
        <v>0.70799999999999996</v>
      </c>
      <c r="I2015" s="3">
        <v>1774</v>
      </c>
      <c r="J2015" s="3">
        <v>0.127</v>
      </c>
      <c r="K2015" s="3">
        <v>2290</v>
      </c>
      <c r="L2015" s="3">
        <v>0.16400000000000001</v>
      </c>
      <c r="M2015" s="3">
        <v>6</v>
      </c>
      <c r="N2015" s="3"/>
      <c r="O2015" s="3">
        <v>13954</v>
      </c>
      <c r="P2015" s="3" t="s">
        <v>954</v>
      </c>
      <c r="Q2015" s="3">
        <v>48</v>
      </c>
      <c r="R2015" s="3">
        <v>5549</v>
      </c>
      <c r="S2015" s="3">
        <v>0.61112334801762114</v>
      </c>
      <c r="T2015" s="3">
        <v>1077</v>
      </c>
      <c r="U2015" s="3">
        <v>0.11861233480176211</v>
      </c>
      <c r="V2015" s="3">
        <v>2454</v>
      </c>
      <c r="W2015" s="3">
        <v>0.27026431718061672</v>
      </c>
      <c r="X2015" s="3" t="s">
        <v>60</v>
      </c>
      <c r="Y2015" s="3" t="s">
        <v>60</v>
      </c>
      <c r="Z2015" s="3">
        <v>9080</v>
      </c>
      <c r="AA2015" s="3" t="s">
        <v>1390</v>
      </c>
      <c r="AB2015" s="3" t="s">
        <v>442</v>
      </c>
      <c r="AC2015" s="3" t="s">
        <v>391</v>
      </c>
      <c r="AD2015" s="3">
        <v>41</v>
      </c>
      <c r="AE2015" s="3">
        <v>6268</v>
      </c>
      <c r="AF2015" s="3">
        <v>0.28999999999999998</v>
      </c>
      <c r="AG2015" s="3">
        <v>3775</v>
      </c>
      <c r="AH2015" s="3">
        <v>0.18</v>
      </c>
      <c r="AI2015" s="3">
        <v>225</v>
      </c>
      <c r="AJ2015" s="3">
        <v>0.01</v>
      </c>
      <c r="AK2015" s="3">
        <v>10581</v>
      </c>
      <c r="AL2015" s="3">
        <v>0.5</v>
      </c>
      <c r="AM2015" s="3">
        <v>159</v>
      </c>
      <c r="AN2015" s="3">
        <v>298</v>
      </c>
      <c r="AO2015" s="3">
        <v>21306</v>
      </c>
      <c r="AP2015" s="3" t="s">
        <v>442</v>
      </c>
      <c r="AQ2015" s="3" t="s">
        <v>391</v>
      </c>
      <c r="AR2015" s="3">
        <v>41</v>
      </c>
      <c r="AS2015" s="3">
        <v>11624</v>
      </c>
      <c r="AT2015" s="3">
        <v>0.40600000000000003</v>
      </c>
      <c r="AU2015" s="3">
        <v>4702</v>
      </c>
      <c r="AV2015" s="3">
        <v>0.16400000000000001</v>
      </c>
      <c r="AW2015" s="3">
        <v>12296</v>
      </c>
      <c r="AX2015" s="3">
        <v>0.41599999999999998</v>
      </c>
      <c r="AY2015" s="3">
        <v>438</v>
      </c>
      <c r="AZ2015" s="3">
        <v>527</v>
      </c>
      <c r="BA2015" s="3">
        <v>28622</v>
      </c>
      <c r="BB2015" s="3">
        <v>0.55145045438311047</v>
      </c>
      <c r="BC2015" s="3">
        <v>0.57714967289550734</v>
      </c>
      <c r="BD2015" s="3">
        <v>0.26685934489402696</v>
      </c>
      <c r="BE2015" s="3">
        <v>75597</v>
      </c>
      <c r="BF2015" s="3">
        <v>83001</v>
      </c>
      <c r="BG2015" s="3">
        <v>9342</v>
      </c>
      <c r="BH2015" s="3">
        <v>41688</v>
      </c>
      <c r="BI2015" s="3">
        <v>47904</v>
      </c>
      <c r="BJ2015" s="3">
        <v>2493</v>
      </c>
      <c r="BK2015" s="3">
        <v>2.5035769128262806</v>
      </c>
      <c r="BL2015" s="3">
        <v>3.1060005815518119</v>
      </c>
      <c r="BM2015" s="3">
        <v>4.5142223051711969</v>
      </c>
      <c r="BN2015" s="3">
        <v>8.3693346872806426E-2</v>
      </c>
      <c r="BO2015" s="3">
        <v>0.10415351582408232</v>
      </c>
      <c r="BP2015" s="3">
        <v>0.12611068122235591</v>
      </c>
      <c r="BQ2015" s="3">
        <v>0.7156271266244576</v>
      </c>
      <c r="BR2015" s="3">
        <v>0.70896371877072206</v>
      </c>
      <c r="BS2015" s="3">
        <v>0.75271841613210788</v>
      </c>
      <c r="BT2015" s="3">
        <v>0.20067952650273976</v>
      </c>
      <c r="BU2015" s="3">
        <v>0.18688276540519569</v>
      </c>
      <c r="BV2015" s="3">
        <v>0.12117090264553247</v>
      </c>
      <c r="BW2015" s="3">
        <v>104369.11434190199</v>
      </c>
      <c r="BX2015" s="3">
        <v>148789.85185865799</v>
      </c>
      <c r="BY2015" s="3">
        <v>241984.88666870201</v>
      </c>
      <c r="BZ2015" s="3">
        <v>8735.0004894243993</v>
      </c>
      <c r="CA2015" s="3">
        <v>15496.986190023599</v>
      </c>
      <c r="CB2015" s="3">
        <v>30516.878903304601</v>
      </c>
      <c r="CC2015" s="3">
        <v>20944.744447643199</v>
      </c>
      <c r="CD2015" s="3">
        <v>27806.258979575399</v>
      </c>
      <c r="CE2015" s="3">
        <v>29321.527144223499</v>
      </c>
      <c r="CF2015" s="3">
        <v>74689.369404834797</v>
      </c>
      <c r="CG2015" s="3">
        <v>105486.606689059</v>
      </c>
      <c r="CH2015" s="3">
        <v>182146.48062117299</v>
      </c>
      <c r="CI2015" s="3">
        <v>20237.374011487998</v>
      </c>
      <c r="CJ2015" s="3">
        <v>115861.285234129</v>
      </c>
      <c r="CK2015" s="3">
        <v>23672</v>
      </c>
      <c r="CL2015" s="3">
        <v>25870</v>
      </c>
      <c r="CM2015" s="3">
        <v>29026</v>
      </c>
      <c r="CN2015" s="3">
        <v>32059</v>
      </c>
      <c r="CO2015" s="3">
        <v>0.28520138311586607</v>
      </c>
      <c r="CP2015" s="3">
        <f t="shared" si="31"/>
        <v>3.4317062727467351</v>
      </c>
    </row>
    <row r="2016" spans="1:94" ht="17.100000000000001" customHeight="1" x14ac:dyDescent="0.3">
      <c r="A2016" s="2">
        <v>4317202</v>
      </c>
      <c r="B2016" s="2" t="s">
        <v>445</v>
      </c>
      <c r="C2016" s="2" t="s">
        <v>391</v>
      </c>
      <c r="D2016" s="2" t="s">
        <v>445</v>
      </c>
      <c r="E2016" s="2" t="s">
        <v>391</v>
      </c>
      <c r="F2016" s="2">
        <v>57</v>
      </c>
      <c r="G2016" s="2">
        <v>8940</v>
      </c>
      <c r="H2016" s="2">
        <v>0.90900000000000003</v>
      </c>
      <c r="I2016" s="2">
        <v>809</v>
      </c>
      <c r="J2016" s="2">
        <v>8.2000000000000003E-2</v>
      </c>
      <c r="K2016" s="2">
        <v>83</v>
      </c>
      <c r="L2016" s="2">
        <v>8.0000000000000002E-3</v>
      </c>
      <c r="M2016" s="2"/>
      <c r="N2016" s="2"/>
      <c r="O2016" s="2">
        <v>9832</v>
      </c>
      <c r="P2016" s="2"/>
      <c r="Q2016" s="2">
        <v>50</v>
      </c>
      <c r="R2016" s="2">
        <v>9685</v>
      </c>
      <c r="S2016" s="2">
        <v>0.4604449938195303</v>
      </c>
      <c r="T2016" s="2">
        <v>4744</v>
      </c>
      <c r="U2016" s="2">
        <v>0.2255396025482552</v>
      </c>
      <c r="V2016" s="2">
        <v>6602</v>
      </c>
      <c r="W2016" s="2">
        <v>0.31387277740800607</v>
      </c>
      <c r="X2016" s="2">
        <v>3</v>
      </c>
      <c r="Y2016" s="2">
        <v>1.4262622420842445E-4</v>
      </c>
      <c r="Z2016" s="2">
        <v>21034</v>
      </c>
      <c r="AA2016" s="2" t="s">
        <v>1392</v>
      </c>
      <c r="AB2016" s="2" t="s">
        <v>445</v>
      </c>
      <c r="AC2016" s="2" t="s">
        <v>391</v>
      </c>
      <c r="AD2016" s="2">
        <v>42</v>
      </c>
      <c r="AE2016" s="2">
        <v>2830</v>
      </c>
      <c r="AF2016" s="2">
        <v>0.39</v>
      </c>
      <c r="AG2016" s="2">
        <v>1598</v>
      </c>
      <c r="AH2016" s="2">
        <v>0.22</v>
      </c>
      <c r="AI2016" s="2">
        <v>1112</v>
      </c>
      <c r="AJ2016" s="2">
        <v>0.15</v>
      </c>
      <c r="AK2016" s="2">
        <v>1437</v>
      </c>
      <c r="AL2016" s="2">
        <v>0.2</v>
      </c>
      <c r="AM2016" s="2">
        <v>109</v>
      </c>
      <c r="AN2016" s="2">
        <v>160</v>
      </c>
      <c r="AO2016" s="2">
        <v>7246</v>
      </c>
      <c r="AP2016" s="2" t="s">
        <v>445</v>
      </c>
      <c r="AQ2016" s="2" t="s">
        <v>391</v>
      </c>
      <c r="AR2016" s="2">
        <v>42</v>
      </c>
      <c r="AS2016" s="2">
        <v>3589</v>
      </c>
      <c r="AT2016" s="2">
        <v>0.436</v>
      </c>
      <c r="AU2016" s="2">
        <v>1752</v>
      </c>
      <c r="AV2016" s="2">
        <v>0.21299999999999999</v>
      </c>
      <c r="AW2016" s="2">
        <v>2900</v>
      </c>
      <c r="AX2016" s="2">
        <v>0.33100000000000002</v>
      </c>
      <c r="AY2016" s="2">
        <v>236</v>
      </c>
      <c r="AZ2016" s="2">
        <v>281</v>
      </c>
      <c r="BA2016" s="2">
        <v>8241</v>
      </c>
      <c r="BB2016" s="2">
        <v>6.7587071739541926E-2</v>
      </c>
      <c r="BC2016" s="2">
        <v>8.4808185848081863E-2</v>
      </c>
      <c r="BD2016" s="2">
        <v>0.20680660787479815</v>
      </c>
      <c r="BE2016" s="2">
        <v>84528</v>
      </c>
      <c r="BF2016" s="2">
        <v>120012</v>
      </c>
      <c r="BG2016" s="2">
        <v>24153</v>
      </c>
      <c r="BH2016" s="2">
        <v>5713</v>
      </c>
      <c r="BI2016" s="2">
        <v>10178</v>
      </c>
      <c r="BJ2016" s="2">
        <v>4995</v>
      </c>
      <c r="BK2016" s="2">
        <v>11.309369714914633</v>
      </c>
      <c r="BL2016" s="2">
        <v>13.410175756000097</v>
      </c>
      <c r="BM2016" s="2">
        <v>3.592885586489913</v>
      </c>
      <c r="BN2016" s="2">
        <v>2.5100952870867239E-2</v>
      </c>
      <c r="BO2016" s="2">
        <v>4.9065155921800767E-2</v>
      </c>
      <c r="BP2016" s="2">
        <v>0.27578706149292537</v>
      </c>
      <c r="BQ2016" s="2">
        <v>0.20173389088197313</v>
      </c>
      <c r="BR2016" s="2">
        <v>0.31076146304265351</v>
      </c>
      <c r="BS2016" s="2">
        <v>0.46789647613897917</v>
      </c>
      <c r="BT2016" s="2">
        <v>0.77316515624715965</v>
      </c>
      <c r="BU2016" s="2">
        <v>0.64017338103555022</v>
      </c>
      <c r="BV2016" s="2">
        <v>0.25631646236809558</v>
      </c>
      <c r="BW2016" s="2">
        <v>64610.4291813073</v>
      </c>
      <c r="BX2016" s="2">
        <v>136488.76884456899</v>
      </c>
      <c r="BY2016" s="2">
        <v>73413.431188748393</v>
      </c>
      <c r="BZ2016" s="2">
        <v>1621.7833378465</v>
      </c>
      <c r="CA2016" s="2">
        <v>6696.8427249333999</v>
      </c>
      <c r="CB2016" s="2">
        <v>20246.474461657999</v>
      </c>
      <c r="CC2016" s="2">
        <v>49954.532573161501</v>
      </c>
      <c r="CD2016" s="2">
        <v>87376.4766246074</v>
      </c>
      <c r="CE2016" s="2">
        <v>18817.0709726036</v>
      </c>
      <c r="CF2016" s="2">
        <v>13034.1132702993</v>
      </c>
      <c r="CG2016" s="2">
        <v>42415.449495028799</v>
      </c>
      <c r="CH2016" s="2">
        <v>34349.885754486801</v>
      </c>
      <c r="CI2016" s="2">
        <v>2270.0942167124999</v>
      </c>
      <c r="CJ2016" s="2">
        <v>20442.893023428798</v>
      </c>
      <c r="CK2016" s="2">
        <v>14314</v>
      </c>
      <c r="CL2016" s="2">
        <v>16688</v>
      </c>
      <c r="CM2016" s="2">
        <v>26086</v>
      </c>
      <c r="CN2016" s="2">
        <v>9932</v>
      </c>
      <c r="CO2016" s="2">
        <v>0.11927140619271406</v>
      </c>
      <c r="CP2016" s="2">
        <f t="shared" si="31"/>
        <v>0.41121185774023933</v>
      </c>
    </row>
    <row r="2017" spans="1:94" ht="17.100000000000001" customHeight="1" x14ac:dyDescent="0.3">
      <c r="A2017" s="3">
        <v>4317301</v>
      </c>
      <c r="B2017" s="3" t="s">
        <v>446</v>
      </c>
      <c r="C2017" s="3" t="s">
        <v>391</v>
      </c>
      <c r="D2017" s="3" t="s">
        <v>446</v>
      </c>
      <c r="E2017" s="3" t="s">
        <v>391</v>
      </c>
      <c r="F2017" s="3">
        <v>58</v>
      </c>
      <c r="G2017" s="3">
        <v>1320</v>
      </c>
      <c r="H2017" s="3">
        <v>0.41599999999999998</v>
      </c>
      <c r="I2017" s="3">
        <v>1776</v>
      </c>
      <c r="J2017" s="3">
        <v>0.55900000000000005</v>
      </c>
      <c r="K2017" s="3">
        <v>81</v>
      </c>
      <c r="L2017" s="3">
        <v>2.5999999999999999E-2</v>
      </c>
      <c r="M2017" s="3"/>
      <c r="N2017" s="3"/>
      <c r="O2017" s="3">
        <v>3177</v>
      </c>
      <c r="P2017" s="3"/>
      <c r="Q2017" s="3">
        <v>51</v>
      </c>
      <c r="R2017" s="3">
        <v>1277</v>
      </c>
      <c r="S2017" s="3">
        <v>0.38568408335850196</v>
      </c>
      <c r="T2017" s="3">
        <v>1519</v>
      </c>
      <c r="U2017" s="3">
        <v>0.45877378435517968</v>
      </c>
      <c r="V2017" s="3">
        <v>515</v>
      </c>
      <c r="W2017" s="3">
        <v>0.15554213228631833</v>
      </c>
      <c r="X2017" s="3" t="s">
        <v>60</v>
      </c>
      <c r="Y2017" s="3" t="s">
        <v>60</v>
      </c>
      <c r="Z2017" s="3">
        <v>3311</v>
      </c>
      <c r="AA2017" s="3" t="s">
        <v>1393</v>
      </c>
      <c r="AB2017" s="3" t="s">
        <v>446</v>
      </c>
      <c r="AC2017" s="3" t="s">
        <v>391</v>
      </c>
      <c r="AD2017" s="3">
        <v>43</v>
      </c>
      <c r="AE2017" s="3">
        <v>1694</v>
      </c>
      <c r="AF2017" s="3">
        <v>0.4</v>
      </c>
      <c r="AG2017" s="3">
        <v>515</v>
      </c>
      <c r="AH2017" s="3">
        <v>0.12</v>
      </c>
      <c r="AI2017" s="3">
        <v>60</v>
      </c>
      <c r="AJ2017" s="3">
        <v>0.01</v>
      </c>
      <c r="AK2017" s="3">
        <v>1878</v>
      </c>
      <c r="AL2017" s="3">
        <v>0.44</v>
      </c>
      <c r="AM2017" s="3">
        <v>78</v>
      </c>
      <c r="AN2017" s="3">
        <v>47</v>
      </c>
      <c r="AO2017" s="3">
        <v>4272</v>
      </c>
      <c r="AP2017" s="3" t="s">
        <v>446</v>
      </c>
      <c r="AQ2017" s="3" t="s">
        <v>391</v>
      </c>
      <c r="AR2017" s="3">
        <v>43</v>
      </c>
      <c r="AS2017" s="3">
        <v>2048</v>
      </c>
      <c r="AT2017" s="3">
        <v>0.53700000000000003</v>
      </c>
      <c r="AU2017" s="3">
        <v>293</v>
      </c>
      <c r="AV2017" s="3">
        <v>7.6999999999999999E-2</v>
      </c>
      <c r="AW2017" s="3">
        <v>1475</v>
      </c>
      <c r="AX2017" s="3">
        <v>0.35299999999999998</v>
      </c>
      <c r="AY2017" s="3">
        <v>242</v>
      </c>
      <c r="AZ2017" s="3">
        <v>125</v>
      </c>
      <c r="BA2017" s="3">
        <v>3816</v>
      </c>
      <c r="BB2017" s="3">
        <v>0.4287135042977907</v>
      </c>
      <c r="BC2017" s="3">
        <v>0.41007383966244726</v>
      </c>
      <c r="BD2017" s="3">
        <v>9.701742627345844E-2</v>
      </c>
      <c r="BE2017" s="3">
        <v>14077</v>
      </c>
      <c r="BF2017" s="3">
        <v>15168</v>
      </c>
      <c r="BG2017" s="3">
        <v>17904</v>
      </c>
      <c r="BH2017" s="3">
        <v>6035</v>
      </c>
      <c r="BI2017" s="3">
        <v>6220</v>
      </c>
      <c r="BJ2017" s="3">
        <v>1737</v>
      </c>
      <c r="BK2017" s="3">
        <v>2.398646264051516</v>
      </c>
      <c r="BL2017" s="3">
        <v>2.7275689378134889</v>
      </c>
      <c r="BM2017" s="3">
        <v>2.0102069445394277</v>
      </c>
      <c r="BN2017" s="3">
        <v>1.5185986914911178E-2</v>
      </c>
      <c r="BO2017" s="3">
        <v>1.501849481814962E-2</v>
      </c>
      <c r="BP2017" s="3">
        <v>1.4666638912569457E-2</v>
      </c>
      <c r="BQ2017" s="3">
        <v>0.4717508618427052</v>
      </c>
      <c r="BR2017" s="3">
        <v>0.31421546452428423</v>
      </c>
      <c r="BS2017" s="3">
        <v>0.3014077358120833</v>
      </c>
      <c r="BT2017" s="3">
        <v>0.51306315124238355</v>
      </c>
      <c r="BU2017" s="3">
        <v>0.67076604065757195</v>
      </c>
      <c r="BV2017" s="3">
        <v>0.68392562527534717</v>
      </c>
      <c r="BW2017" s="3">
        <v>14475.8302035509</v>
      </c>
      <c r="BX2017" s="3">
        <v>16965.478793199902</v>
      </c>
      <c r="BY2017" s="3">
        <v>15382.1035396157</v>
      </c>
      <c r="BZ2017" s="3">
        <v>219.82976805359999</v>
      </c>
      <c r="CA2017" s="3">
        <v>254.79595534309999</v>
      </c>
      <c r="CB2017" s="3">
        <v>225.60375833130001</v>
      </c>
      <c r="CC2017" s="3">
        <v>7427.0150610834999</v>
      </c>
      <c r="CD2017" s="3">
        <v>11379.8670379747</v>
      </c>
      <c r="CE2017" s="3">
        <v>10520.214781381799</v>
      </c>
      <c r="CF2017" s="3">
        <v>6828.9853744137999</v>
      </c>
      <c r="CG2017" s="3">
        <v>5330.8157998821998</v>
      </c>
      <c r="CH2017" s="3">
        <v>4636.2849999026002</v>
      </c>
      <c r="CI2017" s="3">
        <v>1018.9627450016</v>
      </c>
      <c r="CJ2017" s="3">
        <v>4644.9082530509004</v>
      </c>
      <c r="CK2017" s="3">
        <v>4402</v>
      </c>
      <c r="CL2017" s="3">
        <v>4824</v>
      </c>
      <c r="CM2017" s="3">
        <v>5811</v>
      </c>
      <c r="CN2017" s="3">
        <v>5007</v>
      </c>
      <c r="CO2017" s="3">
        <v>0.29021624472573837</v>
      </c>
      <c r="CP2017" s="3">
        <f t="shared" si="31"/>
        <v>0.27965817694369971</v>
      </c>
    </row>
    <row r="2018" spans="1:94" ht="17.100000000000001" customHeight="1" x14ac:dyDescent="0.3">
      <c r="A2018" s="2">
        <v>4317103</v>
      </c>
      <c r="B2018" s="2" t="s">
        <v>5903</v>
      </c>
      <c r="C2018" s="2" t="s">
        <v>391</v>
      </c>
      <c r="D2018" s="2" t="s">
        <v>428</v>
      </c>
      <c r="E2018" s="2" t="s">
        <v>391</v>
      </c>
      <c r="F2018" s="2">
        <v>39</v>
      </c>
      <c r="G2018" s="2">
        <v>4574</v>
      </c>
      <c r="H2018" s="2">
        <v>0.53900000000000003</v>
      </c>
      <c r="I2018" s="2">
        <v>2701</v>
      </c>
      <c r="J2018" s="2">
        <v>0.318</v>
      </c>
      <c r="K2018" s="2">
        <v>1215</v>
      </c>
      <c r="L2018" s="2">
        <v>0.14299999999999999</v>
      </c>
      <c r="M2018" s="2">
        <v>2</v>
      </c>
      <c r="N2018" s="2"/>
      <c r="O2018" s="2">
        <v>8492</v>
      </c>
      <c r="P2018" s="2"/>
      <c r="Q2018" s="2">
        <v>34</v>
      </c>
      <c r="R2018" s="2">
        <v>3206</v>
      </c>
      <c r="S2018" s="2">
        <v>0.61594620557156576</v>
      </c>
      <c r="T2018" s="2">
        <v>1017</v>
      </c>
      <c r="U2018" s="2">
        <v>0.19538904899135448</v>
      </c>
      <c r="V2018" s="2">
        <v>981</v>
      </c>
      <c r="W2018" s="2">
        <v>0.18847262247838617</v>
      </c>
      <c r="X2018" s="2">
        <v>1</v>
      </c>
      <c r="Y2018" s="2">
        <v>1.9212295869356388E-4</v>
      </c>
      <c r="Z2018" s="2">
        <v>5205</v>
      </c>
      <c r="AA2018" s="2" t="s">
        <v>1375</v>
      </c>
      <c r="AB2018" s="2" t="s">
        <v>1376</v>
      </c>
      <c r="AC2018" s="2" t="s">
        <v>391</v>
      </c>
      <c r="AD2018" s="2">
        <v>30</v>
      </c>
      <c r="AE2018" s="2">
        <v>3909</v>
      </c>
      <c r="AF2018" s="2">
        <v>0.33</v>
      </c>
      <c r="AG2018" s="2">
        <v>1674</v>
      </c>
      <c r="AH2018" s="2">
        <v>0.14000000000000001</v>
      </c>
      <c r="AI2018" s="2">
        <v>97</v>
      </c>
      <c r="AJ2018" s="2">
        <v>0.01</v>
      </c>
      <c r="AK2018" s="2">
        <v>5713</v>
      </c>
      <c r="AL2018" s="2">
        <v>0.49</v>
      </c>
      <c r="AM2018" s="2">
        <v>164</v>
      </c>
      <c r="AN2018" s="2">
        <v>142</v>
      </c>
      <c r="AO2018" s="2">
        <v>11699</v>
      </c>
      <c r="AP2018" s="2" t="s">
        <v>428</v>
      </c>
      <c r="AQ2018" s="2" t="s">
        <v>391</v>
      </c>
      <c r="AR2018" s="2">
        <v>30</v>
      </c>
      <c r="AS2018" s="2">
        <v>5701</v>
      </c>
      <c r="AT2018" s="2">
        <v>0.377</v>
      </c>
      <c r="AU2018" s="2">
        <v>986</v>
      </c>
      <c r="AV2018" s="2">
        <v>6.5000000000000002E-2</v>
      </c>
      <c r="AW2018" s="2">
        <v>8438</v>
      </c>
      <c r="AX2018" s="2">
        <v>0.53200000000000003</v>
      </c>
      <c r="AY2018" s="2">
        <v>380</v>
      </c>
      <c r="AZ2018" s="2">
        <v>368</v>
      </c>
      <c r="BA2018" s="2">
        <v>15125</v>
      </c>
      <c r="BB2018" s="2">
        <v>0.56934660648753532</v>
      </c>
      <c r="BC2018" s="2">
        <v>0.62202805147590423</v>
      </c>
      <c r="BD2018" s="2">
        <v>0.21669674486999532</v>
      </c>
      <c r="BE2018" s="2">
        <v>47414</v>
      </c>
      <c r="BF2018" s="2">
        <v>48411</v>
      </c>
      <c r="BG2018" s="2">
        <v>14961</v>
      </c>
      <c r="BH2018" s="2">
        <v>26995</v>
      </c>
      <c r="BI2018" s="2">
        <v>30113</v>
      </c>
      <c r="BJ2018" s="2">
        <v>3242</v>
      </c>
      <c r="BK2018" s="2">
        <v>4.0403077113122796</v>
      </c>
      <c r="BL2018" s="2">
        <v>2.513748143256195</v>
      </c>
      <c r="BM2018" s="2">
        <v>6.9543378363874853</v>
      </c>
      <c r="BN2018" s="2">
        <v>0.21434739731152916</v>
      </c>
      <c r="BO2018" s="2">
        <v>0.45239113414686705</v>
      </c>
      <c r="BP2018" s="2">
        <v>0.33656954883149848</v>
      </c>
      <c r="BQ2018" s="2">
        <v>0.64298425412423754</v>
      </c>
      <c r="BR2018" s="2">
        <v>0.39315926691561237</v>
      </c>
      <c r="BS2018" s="2">
        <v>0.49809456205195374</v>
      </c>
      <c r="BT2018" s="2">
        <v>0.14266834856423605</v>
      </c>
      <c r="BU2018" s="2">
        <v>0.15444959893752055</v>
      </c>
      <c r="BV2018" s="2">
        <v>0.16533588911655081</v>
      </c>
      <c r="BW2018" s="2">
        <v>109068.106666875</v>
      </c>
      <c r="BX2018" s="2">
        <v>75696.497837873801</v>
      </c>
      <c r="BY2018" s="2">
        <v>172599.71076130099</v>
      </c>
      <c r="BZ2018" s="2">
        <v>23378.464793740899</v>
      </c>
      <c r="CA2018" s="2">
        <v>34244.424507821597</v>
      </c>
      <c r="CB2018" s="2">
        <v>58091.806779378203</v>
      </c>
      <c r="CC2018" s="2">
        <v>15560.566659190999</v>
      </c>
      <c r="CD2018" s="2">
        <v>11691.293732034501</v>
      </c>
      <c r="CE2018" s="2">
        <v>28536.9266399792</v>
      </c>
      <c r="CF2018" s="2">
        <v>70129.075213943404</v>
      </c>
      <c r="CG2018" s="2">
        <v>29760.7795980177</v>
      </c>
      <c r="CH2018" s="2">
        <v>85970.977341944104</v>
      </c>
      <c r="CI2018" s="2">
        <v>10673.3122973272</v>
      </c>
      <c r="CJ2018" s="2">
        <v>35001.7978483646</v>
      </c>
      <c r="CK2018" s="2">
        <v>12312</v>
      </c>
      <c r="CL2018" s="2">
        <v>15368</v>
      </c>
      <c r="CM2018" s="2">
        <v>19621</v>
      </c>
      <c r="CN2018" s="2">
        <v>18748</v>
      </c>
      <c r="CO2018" s="2">
        <v>0.25432236475181258</v>
      </c>
      <c r="CP2018" s="2">
        <f t="shared" si="31"/>
        <v>1.2531247911235881</v>
      </c>
    </row>
    <row r="2019" spans="1:94" ht="17.100000000000001" customHeight="1" x14ac:dyDescent="0.3">
      <c r="A2019" s="3">
        <v>4317400</v>
      </c>
      <c r="B2019" s="3" t="s">
        <v>447</v>
      </c>
      <c r="C2019" s="3" t="s">
        <v>391</v>
      </c>
      <c r="D2019" s="3" t="s">
        <v>447</v>
      </c>
      <c r="E2019" s="3" t="s">
        <v>391</v>
      </c>
      <c r="F2019" s="3">
        <v>59</v>
      </c>
      <c r="G2019" s="3">
        <v>2703</v>
      </c>
      <c r="H2019" s="3">
        <v>0.63</v>
      </c>
      <c r="I2019" s="3">
        <v>1423</v>
      </c>
      <c r="J2019" s="3">
        <v>0.33200000000000002</v>
      </c>
      <c r="K2019" s="3">
        <v>166</v>
      </c>
      <c r="L2019" s="3">
        <v>3.9E-2</v>
      </c>
      <c r="M2019" s="3">
        <v>1</v>
      </c>
      <c r="N2019" s="3"/>
      <c r="O2019" s="3">
        <v>4293</v>
      </c>
      <c r="P2019" s="3"/>
      <c r="Q2019" s="3">
        <v>52</v>
      </c>
      <c r="R2019" s="3">
        <v>2308</v>
      </c>
      <c r="S2019" s="3">
        <v>0.40548137737174983</v>
      </c>
      <c r="T2019" s="3">
        <v>1628</v>
      </c>
      <c r="U2019" s="3">
        <v>0.28601546029515107</v>
      </c>
      <c r="V2019" s="3">
        <v>1754</v>
      </c>
      <c r="W2019" s="3">
        <v>0.30815179198875614</v>
      </c>
      <c r="X2019" s="3">
        <v>2</v>
      </c>
      <c r="Y2019" s="3">
        <v>3.5137034434293746E-4</v>
      </c>
      <c r="Z2019" s="3">
        <v>5692</v>
      </c>
      <c r="AA2019" s="3" t="s">
        <v>1394</v>
      </c>
      <c r="AB2019" s="3" t="s">
        <v>447</v>
      </c>
      <c r="AC2019" s="3" t="s">
        <v>391</v>
      </c>
      <c r="AD2019" s="3">
        <v>44</v>
      </c>
      <c r="AE2019" s="3">
        <v>4475</v>
      </c>
      <c r="AF2019" s="3">
        <v>0.53</v>
      </c>
      <c r="AG2019" s="3">
        <v>504</v>
      </c>
      <c r="AH2019" s="3">
        <v>0.06</v>
      </c>
      <c r="AI2019" s="3">
        <v>68</v>
      </c>
      <c r="AJ2019" s="3">
        <v>0.01</v>
      </c>
      <c r="AK2019" s="3">
        <v>3144</v>
      </c>
      <c r="AL2019" s="3">
        <v>0.37</v>
      </c>
      <c r="AM2019" s="3">
        <v>124</v>
      </c>
      <c r="AN2019" s="3">
        <v>163</v>
      </c>
      <c r="AO2019" s="3">
        <v>8478</v>
      </c>
      <c r="AP2019" s="3" t="s">
        <v>447</v>
      </c>
      <c r="AQ2019" s="3" t="s">
        <v>391</v>
      </c>
      <c r="AR2019" s="3">
        <v>44</v>
      </c>
      <c r="AS2019" s="3">
        <v>5295</v>
      </c>
      <c r="AT2019" s="3">
        <v>0.53200000000000003</v>
      </c>
      <c r="AU2019" s="3">
        <v>356</v>
      </c>
      <c r="AV2019" s="3">
        <v>3.5999999999999997E-2</v>
      </c>
      <c r="AW2019" s="3">
        <v>4295</v>
      </c>
      <c r="AX2019" s="3">
        <v>0.41199999999999998</v>
      </c>
      <c r="AY2019" s="3">
        <v>260</v>
      </c>
      <c r="AZ2019" s="3">
        <v>227</v>
      </c>
      <c r="BA2019" s="3">
        <v>9946</v>
      </c>
      <c r="BB2019" s="3">
        <v>0.31184111107113299</v>
      </c>
      <c r="BC2019" s="3">
        <v>0.3169968051118211</v>
      </c>
      <c r="BD2019" s="3">
        <v>0.10602019432272813</v>
      </c>
      <c r="BE2019" s="3">
        <v>27793</v>
      </c>
      <c r="BF2019" s="3">
        <v>31300</v>
      </c>
      <c r="BG2019" s="3">
        <v>10498</v>
      </c>
      <c r="BH2019" s="3">
        <v>8667</v>
      </c>
      <c r="BI2019" s="3">
        <v>9922</v>
      </c>
      <c r="BJ2019" s="3">
        <v>1113</v>
      </c>
      <c r="BK2019" s="3">
        <v>3.3937650411294911</v>
      </c>
      <c r="BL2019" s="3">
        <v>2.6895357314821808</v>
      </c>
      <c r="BM2019" s="3">
        <v>3.3641269999092716</v>
      </c>
      <c r="BN2019" s="3">
        <v>1.7218829428726042E-2</v>
      </c>
      <c r="BO2019" s="3">
        <v>3.8050018417520447E-2</v>
      </c>
      <c r="BP2019" s="3">
        <v>7.8873002704294218E-2</v>
      </c>
      <c r="BQ2019" s="3">
        <v>0.589041635274276</v>
      </c>
      <c r="BR2019" s="3">
        <v>0.48828517222984835</v>
      </c>
      <c r="BS2019" s="3">
        <v>0.42452858444487568</v>
      </c>
      <c r="BT2019" s="3">
        <v>0.39373953529699796</v>
      </c>
      <c r="BU2019" s="3">
        <v>0.4736648093526275</v>
      </c>
      <c r="BV2019" s="3">
        <v>0.49659841285083017</v>
      </c>
      <c r="BW2019" s="3">
        <v>29413.761611469301</v>
      </c>
      <c r="BX2019" s="3">
        <v>26685.573527766199</v>
      </c>
      <c r="BY2019" s="3">
        <v>51124.638017621197</v>
      </c>
      <c r="BZ2019" s="3">
        <v>506.47054404509998</v>
      </c>
      <c r="CA2019" s="3">
        <v>1015.3865642136</v>
      </c>
      <c r="CB2019" s="3">
        <v>4032.3537126198999</v>
      </c>
      <c r="CC2019" s="3">
        <v>11581.3608282366</v>
      </c>
      <c r="CD2019" s="3">
        <v>12640.0170974949</v>
      </c>
      <c r="CE2019" s="3">
        <v>25388.414097123899</v>
      </c>
      <c r="CF2019" s="3">
        <v>17325.930239187601</v>
      </c>
      <c r="CG2019" s="3">
        <v>13030.1698660576</v>
      </c>
      <c r="CH2019" s="3">
        <v>21703.8702078774</v>
      </c>
      <c r="CI2019" s="3">
        <v>8719.2255141910991</v>
      </c>
      <c r="CJ2019" s="3">
        <v>29693.137415113801</v>
      </c>
      <c r="CK2019" s="3">
        <v>6591</v>
      </c>
      <c r="CL2019" s="3">
        <v>8148</v>
      </c>
      <c r="CM2019" s="3">
        <v>11766</v>
      </c>
      <c r="CN2019" s="3">
        <v>12040</v>
      </c>
      <c r="CO2019" s="3">
        <v>0.21057507987220447</v>
      </c>
      <c r="CP2019" s="3">
        <f t="shared" si="31"/>
        <v>1.1468851209754238</v>
      </c>
    </row>
    <row r="2020" spans="1:94" ht="17.100000000000001" customHeight="1" x14ac:dyDescent="0.3">
      <c r="A2020" s="2">
        <v>4317509</v>
      </c>
      <c r="B2020" s="2" t="s">
        <v>5909</v>
      </c>
      <c r="C2020" s="2" t="s">
        <v>391</v>
      </c>
      <c r="D2020" s="2" t="s">
        <v>448</v>
      </c>
      <c r="E2020" s="2" t="s">
        <v>391</v>
      </c>
      <c r="F2020" s="2">
        <v>60</v>
      </c>
      <c r="G2020" s="2">
        <v>8050</v>
      </c>
      <c r="H2020" s="2">
        <v>0.88400000000000001</v>
      </c>
      <c r="I2020" s="2">
        <v>867</v>
      </c>
      <c r="J2020" s="2">
        <v>9.5000000000000001E-2</v>
      </c>
      <c r="K2020" s="2">
        <v>193</v>
      </c>
      <c r="L2020" s="2">
        <v>2.1000000000000001E-2</v>
      </c>
      <c r="M2020" s="2">
        <v>1</v>
      </c>
      <c r="N2020" s="2"/>
      <c r="O2020" s="2">
        <v>9111</v>
      </c>
      <c r="P2020" s="2"/>
      <c r="Q2020" s="2">
        <v>53</v>
      </c>
      <c r="R2020" s="2">
        <v>5302</v>
      </c>
      <c r="S2020" s="2">
        <v>0.47162426614481406</v>
      </c>
      <c r="T2020" s="2">
        <v>1807</v>
      </c>
      <c r="U2020" s="2">
        <v>0.16073652375022238</v>
      </c>
      <c r="V2020" s="2">
        <v>4132</v>
      </c>
      <c r="W2020" s="2">
        <v>0.36755025796121688</v>
      </c>
      <c r="X2020" s="2">
        <v>1</v>
      </c>
      <c r="Y2020" s="2">
        <v>8.8952143746664296E-5</v>
      </c>
      <c r="Z2020" s="2">
        <v>11242</v>
      </c>
      <c r="AA2020" s="2" t="s">
        <v>1395</v>
      </c>
      <c r="AB2020" s="2" t="s">
        <v>448</v>
      </c>
      <c r="AC2020" s="2" t="s">
        <v>391</v>
      </c>
      <c r="AD2020" s="2">
        <v>45</v>
      </c>
      <c r="AE2020" s="2">
        <v>3644</v>
      </c>
      <c r="AF2020" s="2">
        <v>0.33</v>
      </c>
      <c r="AG2020" s="2">
        <v>2092</v>
      </c>
      <c r="AH2020" s="2">
        <v>0.19</v>
      </c>
      <c r="AI2020" s="2">
        <v>882</v>
      </c>
      <c r="AJ2020" s="2">
        <v>0.08</v>
      </c>
      <c r="AK2020" s="2">
        <v>3971</v>
      </c>
      <c r="AL2020" s="2">
        <v>0.36</v>
      </c>
      <c r="AM2020" s="2">
        <v>130</v>
      </c>
      <c r="AN2020" s="2">
        <v>208</v>
      </c>
      <c r="AO2020" s="2">
        <v>10927</v>
      </c>
      <c r="AP2020" s="2" t="s">
        <v>448</v>
      </c>
      <c r="AQ2020" s="2" t="s">
        <v>391</v>
      </c>
      <c r="AR2020" s="2">
        <v>45</v>
      </c>
      <c r="AS2020" s="2">
        <v>7134</v>
      </c>
      <c r="AT2020" s="2">
        <v>0.44</v>
      </c>
      <c r="AU2020" s="2">
        <v>1983</v>
      </c>
      <c r="AV2020" s="2">
        <v>0.122</v>
      </c>
      <c r="AW2020" s="2">
        <v>7095</v>
      </c>
      <c r="AX2020" s="2">
        <v>0.41399999999999998</v>
      </c>
      <c r="AY2020" s="2">
        <v>330</v>
      </c>
      <c r="AZ2020" s="2">
        <v>604</v>
      </c>
      <c r="BA2020" s="2">
        <v>16212</v>
      </c>
      <c r="BB2020" s="2">
        <v>0.14977698353891528</v>
      </c>
      <c r="BC2020" s="2">
        <v>0.20052231559915626</v>
      </c>
      <c r="BD2020" s="2">
        <v>0.47594837700430193</v>
      </c>
      <c r="BE2020" s="2">
        <v>68829</v>
      </c>
      <c r="BF2020" s="2">
        <v>89601</v>
      </c>
      <c r="BG2020" s="2">
        <v>5114</v>
      </c>
      <c r="BH2020" s="2">
        <v>10309</v>
      </c>
      <c r="BI2020" s="2">
        <v>17967</v>
      </c>
      <c r="BJ2020" s="2">
        <v>2434</v>
      </c>
      <c r="BK2020" s="2">
        <v>5.6430367270803083</v>
      </c>
      <c r="BL2020" s="2">
        <v>4.9070516932315131</v>
      </c>
      <c r="BM2020" s="2">
        <v>3.9750533099034215</v>
      </c>
      <c r="BN2020" s="2">
        <v>7.6113739414401471E-2</v>
      </c>
      <c r="BO2020" s="2">
        <v>0.12124175320810518</v>
      </c>
      <c r="BP2020" s="2">
        <v>0.14354669709374968</v>
      </c>
      <c r="BQ2020" s="2">
        <v>0.35193484629099758</v>
      </c>
      <c r="BR2020" s="2">
        <v>0.40956135165086338</v>
      </c>
      <c r="BS2020" s="2">
        <v>0.50368722199458638</v>
      </c>
      <c r="BT2020" s="2">
        <v>0.57195141429459917</v>
      </c>
      <c r="BU2020" s="2">
        <v>0.46919689514103141</v>
      </c>
      <c r="BV2020" s="2">
        <v>0.35276608091166839</v>
      </c>
      <c r="BW2020" s="2">
        <v>58174.065619470901</v>
      </c>
      <c r="BX2020" s="2">
        <v>88164.997772290604</v>
      </c>
      <c r="BY2020" s="2">
        <v>134301.151128397</v>
      </c>
      <c r="BZ2020" s="2">
        <v>4427.8456712366997</v>
      </c>
      <c r="CA2020" s="2">
        <v>10689.2789015012</v>
      </c>
      <c r="CB2020" s="2">
        <v>19278.486660369901</v>
      </c>
      <c r="CC2020" s="2">
        <v>33272.739106323199</v>
      </c>
      <c r="CD2020" s="2">
        <v>41366.743214874703</v>
      </c>
      <c r="CE2020" s="2">
        <v>47376.890745490302</v>
      </c>
      <c r="CF2020" s="2">
        <v>20473.480841910899</v>
      </c>
      <c r="CG2020" s="2">
        <v>36108.975655914699</v>
      </c>
      <c r="CH2020" s="2">
        <v>67645.7737225374</v>
      </c>
      <c r="CI2020" s="2">
        <v>6384.6399845039005</v>
      </c>
      <c r="CJ2020" s="2">
        <v>29104.677311016501</v>
      </c>
      <c r="CK2020" s="2">
        <v>13002</v>
      </c>
      <c r="CL2020" s="2">
        <v>16159</v>
      </c>
      <c r="CM2020" s="2">
        <v>22093</v>
      </c>
      <c r="CN2020" s="2">
        <v>18824</v>
      </c>
      <c r="CO2020" s="2">
        <v>0.1451099876117454</v>
      </c>
      <c r="CP2020" s="2">
        <f t="shared" si="31"/>
        <v>3.6808760265936646</v>
      </c>
    </row>
    <row r="2021" spans="1:94" ht="17.100000000000001" customHeight="1" x14ac:dyDescent="0.3">
      <c r="A2021" s="3">
        <v>4317608</v>
      </c>
      <c r="B2021" s="3" t="s">
        <v>5910</v>
      </c>
      <c r="C2021" s="3" t="s">
        <v>391</v>
      </c>
      <c r="D2021" s="3" t="s">
        <v>449</v>
      </c>
      <c r="E2021" s="3" t="s">
        <v>391</v>
      </c>
      <c r="F2021" s="3">
        <v>61</v>
      </c>
      <c r="G2021" s="3">
        <v>8925</v>
      </c>
      <c r="H2021" s="3">
        <v>0.70499999999999996</v>
      </c>
      <c r="I2021" s="3">
        <v>3631</v>
      </c>
      <c r="J2021" s="3">
        <v>0.28699999999999998</v>
      </c>
      <c r="K2021" s="3">
        <v>101</v>
      </c>
      <c r="L2021" s="3">
        <v>8.0000000000000002E-3</v>
      </c>
      <c r="M2021" s="3">
        <v>1</v>
      </c>
      <c r="N2021" s="3"/>
      <c r="O2021" s="3">
        <v>12658</v>
      </c>
      <c r="P2021" s="3" t="s">
        <v>60</v>
      </c>
      <c r="Q2021" s="3" t="s">
        <v>60</v>
      </c>
      <c r="R2021" s="3" t="s">
        <v>60</v>
      </c>
      <c r="S2021" s="3" t="s">
        <v>60</v>
      </c>
      <c r="T2021" s="3" t="s">
        <v>60</v>
      </c>
      <c r="U2021" s="3" t="s">
        <v>60</v>
      </c>
      <c r="V2021" s="3" t="s">
        <v>60</v>
      </c>
      <c r="W2021" s="3" t="s">
        <v>60</v>
      </c>
      <c r="X2021" s="3" t="s">
        <v>60</v>
      </c>
      <c r="Y2021" s="3" t="s">
        <v>60</v>
      </c>
      <c r="Z2021" s="3" t="s">
        <v>60</v>
      </c>
      <c r="AA2021" s="3" t="s">
        <v>1396</v>
      </c>
      <c r="AB2021" s="3" t="s">
        <v>1397</v>
      </c>
      <c r="AC2021" s="3" t="s">
        <v>391</v>
      </c>
      <c r="AD2021" s="3">
        <v>46</v>
      </c>
      <c r="AE2021" s="3">
        <v>3409</v>
      </c>
      <c r="AF2021" s="3">
        <v>0.47</v>
      </c>
      <c r="AG2021" s="3">
        <v>913</v>
      </c>
      <c r="AH2021" s="3">
        <v>0.13</v>
      </c>
      <c r="AI2021" s="3">
        <v>171</v>
      </c>
      <c r="AJ2021" s="3">
        <v>0.02</v>
      </c>
      <c r="AK2021" s="3">
        <v>2401</v>
      </c>
      <c r="AL2021" s="3">
        <v>0.33</v>
      </c>
      <c r="AM2021" s="3">
        <v>164</v>
      </c>
      <c r="AN2021" s="3">
        <v>179</v>
      </c>
      <c r="AO2021" s="3">
        <v>7237</v>
      </c>
      <c r="AP2021" s="3" t="s">
        <v>449</v>
      </c>
      <c r="AQ2021" s="3" t="s">
        <v>391</v>
      </c>
      <c r="AR2021" s="3">
        <v>46</v>
      </c>
      <c r="AS2021" s="3">
        <v>5056</v>
      </c>
      <c r="AT2021" s="3">
        <v>0.57399999999999995</v>
      </c>
      <c r="AU2021" s="3">
        <v>847</v>
      </c>
      <c r="AV2021" s="3">
        <v>9.6000000000000002E-2</v>
      </c>
      <c r="AW2021" s="3">
        <v>2909</v>
      </c>
      <c r="AX2021" s="3">
        <v>0.308</v>
      </c>
      <c r="AY2021" s="3">
        <v>320</v>
      </c>
      <c r="AZ2021" s="3">
        <v>303</v>
      </c>
      <c r="BA2021" s="3">
        <v>8812</v>
      </c>
      <c r="BB2021" s="3">
        <v>6.3145559554699929E-2</v>
      </c>
      <c r="BC2021" s="3">
        <v>8.9906675384889737E-2</v>
      </c>
      <c r="BD2021" s="3">
        <v>0.20450124102770512</v>
      </c>
      <c r="BE2021" s="3">
        <v>59735</v>
      </c>
      <c r="BF2021" s="3">
        <v>67292</v>
      </c>
      <c r="BG2021" s="3">
        <v>29814</v>
      </c>
      <c r="BH2021" s="3">
        <v>3772</v>
      </c>
      <c r="BI2021" s="3">
        <v>6050</v>
      </c>
      <c r="BJ2021" s="3">
        <v>6097</v>
      </c>
      <c r="BK2021" s="3">
        <v>9.5284005020755842</v>
      </c>
      <c r="BL2021" s="3">
        <v>8.8853439923423476</v>
      </c>
      <c r="BM2021" s="3">
        <v>3.3299474726257277</v>
      </c>
      <c r="BN2021" s="3">
        <v>1.637032454842657E-2</v>
      </c>
      <c r="BO2021" s="3">
        <v>8.4490499815466275E-2</v>
      </c>
      <c r="BP2021" s="3">
        <v>0.2387183005484623</v>
      </c>
      <c r="BQ2021" s="3">
        <v>0.17859637506145293</v>
      </c>
      <c r="BR2021" s="3">
        <v>0.25337852192649679</v>
      </c>
      <c r="BS2021" s="3">
        <v>0.3376074487235709</v>
      </c>
      <c r="BT2021" s="3">
        <v>0.80503330039012044</v>
      </c>
      <c r="BU2021" s="3">
        <v>0.6621309782580389</v>
      </c>
      <c r="BV2021" s="3">
        <v>0.42367425072796677</v>
      </c>
      <c r="BW2021" s="3">
        <v>35941.126693829101</v>
      </c>
      <c r="BX2021" s="3">
        <v>53756.331153671199</v>
      </c>
      <c r="BY2021" s="3">
        <v>81217.418857341501</v>
      </c>
      <c r="BZ2021" s="3">
        <v>588.36790861409997</v>
      </c>
      <c r="CA2021" s="3">
        <v>4541.8992874194</v>
      </c>
      <c r="CB2021" s="3">
        <v>19388.084204557199</v>
      </c>
      <c r="CC2021" s="3">
        <v>28933.803842072699</v>
      </c>
      <c r="CD2021" s="3">
        <v>35593.732134343401</v>
      </c>
      <c r="CE2021" s="3">
        <v>34409.729080443598</v>
      </c>
      <c r="CF2021" s="3">
        <v>6418.9549431423002</v>
      </c>
      <c r="CG2021" s="3">
        <v>13620.6997319085</v>
      </c>
      <c r="CH2021" s="3">
        <v>27419.605572340701</v>
      </c>
      <c r="CI2021" s="3">
        <v>1199.5384213310001</v>
      </c>
      <c r="CJ2021" s="3">
        <v>3225.3899717396998</v>
      </c>
      <c r="CK2021" s="3">
        <v>18316</v>
      </c>
      <c r="CL2021" s="3">
        <v>22987</v>
      </c>
      <c r="CM2021" s="3">
        <v>10612</v>
      </c>
      <c r="CN2021" s="3">
        <v>10657</v>
      </c>
      <c r="CO2021" s="3">
        <v>0.27218688699994054</v>
      </c>
      <c r="CP2021" s="3">
        <f t="shared" si="31"/>
        <v>0.35744952035956262</v>
      </c>
    </row>
    <row r="2022" spans="1:94" ht="17.100000000000001" customHeight="1" x14ac:dyDescent="0.3">
      <c r="A2022" s="2">
        <v>4317806</v>
      </c>
      <c r="B2022" s="2" t="s">
        <v>5437</v>
      </c>
      <c r="C2022" s="2" t="s">
        <v>391</v>
      </c>
      <c r="D2022" s="2" t="s">
        <v>5437</v>
      </c>
      <c r="E2022" s="2" t="s">
        <v>391</v>
      </c>
      <c r="F2022" s="2" t="s">
        <v>60</v>
      </c>
      <c r="G2022" s="2" t="s">
        <v>60</v>
      </c>
      <c r="H2022" s="2" t="s">
        <v>60</v>
      </c>
      <c r="I2022" s="2" t="s">
        <v>60</v>
      </c>
      <c r="J2022" s="2" t="s">
        <v>60</v>
      </c>
      <c r="K2022" s="2" t="s">
        <v>60</v>
      </c>
      <c r="L2022" s="2" t="s">
        <v>60</v>
      </c>
      <c r="M2022" s="2" t="s">
        <v>60</v>
      </c>
      <c r="N2022" s="2" t="s">
        <v>60</v>
      </c>
      <c r="O2022" s="2" t="s">
        <v>60</v>
      </c>
      <c r="P2022" s="2" t="s">
        <v>60</v>
      </c>
      <c r="Q2022" s="2" t="s">
        <v>60</v>
      </c>
      <c r="R2022" s="2" t="s">
        <v>60</v>
      </c>
      <c r="S2022" s="2" t="s">
        <v>60</v>
      </c>
      <c r="T2022" s="2" t="s">
        <v>60</v>
      </c>
      <c r="U2022" s="2" t="s">
        <v>60</v>
      </c>
      <c r="V2022" s="2" t="s">
        <v>60</v>
      </c>
      <c r="W2022" s="2" t="s">
        <v>60</v>
      </c>
      <c r="X2022" s="2" t="s">
        <v>60</v>
      </c>
      <c r="Y2022" s="2" t="s">
        <v>60</v>
      </c>
      <c r="Z2022" s="2" t="s">
        <v>60</v>
      </c>
      <c r="AA2022" s="2" t="s">
        <v>60</v>
      </c>
      <c r="AB2022" s="2" t="s">
        <v>60</v>
      </c>
      <c r="AC2022" s="2" t="s">
        <v>60</v>
      </c>
      <c r="AD2022" s="2" t="s">
        <v>60</v>
      </c>
      <c r="AE2022" s="2" t="s">
        <v>60</v>
      </c>
      <c r="AF2022" s="2" t="s">
        <v>60</v>
      </c>
      <c r="AG2022" s="2" t="s">
        <v>60</v>
      </c>
      <c r="AH2022" s="2" t="s">
        <v>60</v>
      </c>
      <c r="AI2022" s="2" t="s">
        <v>60</v>
      </c>
      <c r="AJ2022" s="2" t="s">
        <v>60</v>
      </c>
      <c r="AK2022" s="2" t="s">
        <v>60</v>
      </c>
      <c r="AL2022" s="2" t="s">
        <v>60</v>
      </c>
      <c r="AM2022" s="2" t="s">
        <v>60</v>
      </c>
      <c r="AN2022" s="2" t="s">
        <v>60</v>
      </c>
      <c r="AO2022" s="2" t="s">
        <v>60</v>
      </c>
      <c r="AP2022" s="2" t="s">
        <v>5437</v>
      </c>
      <c r="AQ2022" s="2" t="s">
        <v>391</v>
      </c>
      <c r="AR2022" s="2">
        <v>23</v>
      </c>
      <c r="AS2022" s="2">
        <v>1485</v>
      </c>
      <c r="AT2022" s="2">
        <v>0.504</v>
      </c>
      <c r="AU2022" s="2">
        <v>257</v>
      </c>
      <c r="AV2022" s="2">
        <v>8.6999999999999994E-2</v>
      </c>
      <c r="AW2022" s="2">
        <v>1207</v>
      </c>
      <c r="AX2022" s="2">
        <v>0.371</v>
      </c>
      <c r="AY2022" s="2">
        <v>140</v>
      </c>
      <c r="AZ2022" s="2">
        <v>164</v>
      </c>
      <c r="BA2022" s="2">
        <v>2949</v>
      </c>
      <c r="BB2022" s="2"/>
      <c r="BC2022" s="2"/>
      <c r="BD2022" s="2">
        <v>0.19886917527783193</v>
      </c>
      <c r="BE2022" s="2"/>
      <c r="BF2022" s="2"/>
      <c r="BG2022" s="2">
        <v>5129</v>
      </c>
      <c r="BH2022" s="2"/>
      <c r="BI2022" s="2"/>
      <c r="BJ2022" s="2">
        <v>1020</v>
      </c>
      <c r="BK2022" s="2"/>
      <c r="BL2022" s="2"/>
      <c r="BM2022" s="2">
        <v>2.351296229180583</v>
      </c>
      <c r="BN2022" s="2"/>
      <c r="BO2022" s="2"/>
      <c r="BP2022" s="2">
        <v>6.9151701313867664E-2</v>
      </c>
      <c r="BQ2022" s="2"/>
      <c r="BR2022" s="2"/>
      <c r="BS2022" s="2">
        <v>0.46240300062085399</v>
      </c>
      <c r="BT2022" s="2"/>
      <c r="BU2022" s="2"/>
      <c r="BV2022" s="2">
        <v>0.46844529806527835</v>
      </c>
      <c r="BW2022" s="2"/>
      <c r="BX2022" s="2"/>
      <c r="BY2022" s="2">
        <v>22826.383792885099</v>
      </c>
      <c r="BZ2022" s="2"/>
      <c r="CA2022" s="2"/>
      <c r="CB2022" s="2">
        <v>1578.4832741212999</v>
      </c>
      <c r="CC2022" s="2"/>
      <c r="CD2022" s="2"/>
      <c r="CE2022" s="2">
        <v>10692.9121596105</v>
      </c>
      <c r="CF2022" s="2"/>
      <c r="CG2022" s="2"/>
      <c r="CH2022" s="2">
        <v>10554.9883591533</v>
      </c>
      <c r="CI2022" s="2"/>
      <c r="CJ2022" s="2">
        <v>910.11485712169997</v>
      </c>
      <c r="CK2022" s="2" t="s">
        <v>60</v>
      </c>
      <c r="CL2022" s="2" t="s">
        <v>60</v>
      </c>
      <c r="CM2022" s="2" t="s">
        <v>60</v>
      </c>
      <c r="CN2022" s="2">
        <v>3800</v>
      </c>
      <c r="CO2022" s="2" t="s">
        <v>60</v>
      </c>
      <c r="CP2022" s="2">
        <f t="shared" si="31"/>
        <v>0.74088516279976602</v>
      </c>
    </row>
    <row r="2023" spans="1:94" ht="17.100000000000001" customHeight="1" x14ac:dyDescent="0.3">
      <c r="A2023" s="3">
        <v>4317905</v>
      </c>
      <c r="B2023" s="3" t="s">
        <v>4505</v>
      </c>
      <c r="C2023" s="3" t="s">
        <v>391</v>
      </c>
      <c r="D2023" s="3" t="s">
        <v>4505</v>
      </c>
      <c r="E2023" s="3" t="s">
        <v>391</v>
      </c>
      <c r="F2023" s="3" t="s">
        <v>60</v>
      </c>
      <c r="G2023" s="3" t="s">
        <v>60</v>
      </c>
      <c r="H2023" s="3" t="s">
        <v>60</v>
      </c>
      <c r="I2023" s="3" t="s">
        <v>60</v>
      </c>
      <c r="J2023" s="3" t="s">
        <v>60</v>
      </c>
      <c r="K2023" s="3" t="s">
        <v>60</v>
      </c>
      <c r="L2023" s="3" t="s">
        <v>60</v>
      </c>
      <c r="M2023" s="3" t="s">
        <v>60</v>
      </c>
      <c r="N2023" s="3" t="s">
        <v>60</v>
      </c>
      <c r="O2023" s="3" t="s">
        <v>60</v>
      </c>
      <c r="P2023" s="3" t="s">
        <v>60</v>
      </c>
      <c r="Q2023" s="3" t="s">
        <v>60</v>
      </c>
      <c r="R2023" s="3" t="s">
        <v>60</v>
      </c>
      <c r="S2023" s="3" t="s">
        <v>60</v>
      </c>
      <c r="T2023" s="3" t="s">
        <v>60</v>
      </c>
      <c r="U2023" s="3" t="s">
        <v>60</v>
      </c>
      <c r="V2023" s="3" t="s">
        <v>60</v>
      </c>
      <c r="W2023" s="3" t="s">
        <v>60</v>
      </c>
      <c r="X2023" s="3" t="s">
        <v>60</v>
      </c>
      <c r="Y2023" s="3" t="s">
        <v>60</v>
      </c>
      <c r="Z2023" s="3" t="s">
        <v>60</v>
      </c>
      <c r="AA2023" s="3" t="s">
        <v>4504</v>
      </c>
      <c r="AB2023" s="3" t="s">
        <v>4505</v>
      </c>
      <c r="AC2023" s="3" t="s">
        <v>391</v>
      </c>
      <c r="AD2023" s="3"/>
      <c r="AE2023" s="3">
        <v>1332</v>
      </c>
      <c r="AF2023" s="3">
        <v>0.46</v>
      </c>
      <c r="AG2023" s="3">
        <v>498</v>
      </c>
      <c r="AH2023" s="3">
        <v>0.17</v>
      </c>
      <c r="AI2023" s="3">
        <v>728</v>
      </c>
      <c r="AJ2023" s="3">
        <v>0.25</v>
      </c>
      <c r="AK2023" s="3">
        <v>197</v>
      </c>
      <c r="AL2023" s="3">
        <v>7.0000000000000007E-2</v>
      </c>
      <c r="AM2023" s="3">
        <v>49</v>
      </c>
      <c r="AN2023" s="3">
        <v>83</v>
      </c>
      <c r="AO2023" s="3">
        <v>2887</v>
      </c>
      <c r="AP2023" s="3" t="s">
        <v>4505</v>
      </c>
      <c r="AQ2023" s="3" t="s">
        <v>391</v>
      </c>
      <c r="AR2023" s="3">
        <v>42</v>
      </c>
      <c r="AS2023" s="3">
        <v>2257</v>
      </c>
      <c r="AT2023" s="3">
        <v>0.52700000000000002</v>
      </c>
      <c r="AU2023" s="3">
        <v>546</v>
      </c>
      <c r="AV2023" s="3">
        <v>0.128</v>
      </c>
      <c r="AW2023" s="3">
        <v>1478</v>
      </c>
      <c r="AX2023" s="3">
        <v>0.32200000000000001</v>
      </c>
      <c r="AY2023" s="3">
        <v>147</v>
      </c>
      <c r="AZ2023" s="3">
        <v>167</v>
      </c>
      <c r="BA2023" s="3">
        <v>4281</v>
      </c>
      <c r="BB2023" s="3"/>
      <c r="BC2023" s="3"/>
      <c r="BD2023" s="3">
        <v>8.5862068965517235E-2</v>
      </c>
      <c r="BE2023" s="3"/>
      <c r="BF2023" s="3"/>
      <c r="BG2023" s="3">
        <v>11600</v>
      </c>
      <c r="BH2023" s="3"/>
      <c r="BI2023" s="3"/>
      <c r="BJ2023" s="3">
        <v>996</v>
      </c>
      <c r="BK2023" s="3"/>
      <c r="BL2023" s="3"/>
      <c r="BM2023" s="3">
        <v>2.8831056350201414</v>
      </c>
      <c r="BN2023" s="3"/>
      <c r="BO2023" s="3"/>
      <c r="BP2023" s="3">
        <v>5.100796037633825E-2</v>
      </c>
      <c r="BQ2023" s="3"/>
      <c r="BR2023" s="3"/>
      <c r="BS2023" s="3">
        <v>0.39348220400372841</v>
      </c>
      <c r="BT2023" s="3"/>
      <c r="BU2023" s="3"/>
      <c r="BV2023" s="3">
        <v>0.55550983561993328</v>
      </c>
      <c r="BW2023" s="3"/>
      <c r="BX2023" s="3"/>
      <c r="BY2023" s="3">
        <v>35900.431367270801</v>
      </c>
      <c r="BZ2023" s="3"/>
      <c r="CA2023" s="3"/>
      <c r="CB2023" s="3">
        <v>1831.2077806752</v>
      </c>
      <c r="CC2023" s="3"/>
      <c r="CD2023" s="3"/>
      <c r="CE2023" s="3">
        <v>19943.042727517299</v>
      </c>
      <c r="CF2023" s="3"/>
      <c r="CG2023" s="3"/>
      <c r="CH2023" s="3">
        <v>14126.1808590783</v>
      </c>
      <c r="CI2023" s="3"/>
      <c r="CJ2023" s="3">
        <v>1115.4608623526999</v>
      </c>
      <c r="CK2023" s="3" t="s">
        <v>60</v>
      </c>
      <c r="CL2023" s="3" t="s">
        <v>60</v>
      </c>
      <c r="CM2023" s="3">
        <v>0</v>
      </c>
      <c r="CN2023" s="3">
        <v>5387</v>
      </c>
      <c r="CO2023" s="3" t="s">
        <v>60</v>
      </c>
      <c r="CP2023" s="3">
        <f t="shared" si="31"/>
        <v>0.46439655172413791</v>
      </c>
    </row>
    <row r="2024" spans="1:94" ht="17.100000000000001" customHeight="1" x14ac:dyDescent="0.3">
      <c r="A2024" s="2">
        <v>4318002</v>
      </c>
      <c r="B2024" s="2" t="s">
        <v>5911</v>
      </c>
      <c r="C2024" s="2" t="s">
        <v>391</v>
      </c>
      <c r="D2024" s="2" t="s">
        <v>450</v>
      </c>
      <c r="E2024" s="2" t="s">
        <v>391</v>
      </c>
      <c r="F2024" s="2">
        <v>62</v>
      </c>
      <c r="G2024" s="2">
        <v>2734</v>
      </c>
      <c r="H2024" s="2">
        <v>0.81799999999999995</v>
      </c>
      <c r="I2024" s="2">
        <v>445</v>
      </c>
      <c r="J2024" s="2">
        <v>0.13300000000000001</v>
      </c>
      <c r="K2024" s="2">
        <v>159</v>
      </c>
      <c r="L2024" s="2">
        <v>4.8000000000000001E-2</v>
      </c>
      <c r="M2024" s="2">
        <v>3</v>
      </c>
      <c r="N2024" s="2">
        <v>1E-3</v>
      </c>
      <c r="O2024" s="2">
        <v>3341</v>
      </c>
      <c r="P2024" s="2"/>
      <c r="Q2024" s="2">
        <v>56</v>
      </c>
      <c r="R2024" s="2">
        <v>8803</v>
      </c>
      <c r="S2024" s="2">
        <v>0.44120890136327184</v>
      </c>
      <c r="T2024" s="2">
        <v>4888</v>
      </c>
      <c r="U2024" s="2">
        <v>0.24498797113071372</v>
      </c>
      <c r="V2024" s="2">
        <v>6261</v>
      </c>
      <c r="W2024" s="2">
        <v>0.31380312750601441</v>
      </c>
      <c r="X2024" s="2" t="s">
        <v>60</v>
      </c>
      <c r="Y2024" s="2" t="s">
        <v>60</v>
      </c>
      <c r="Z2024" s="2">
        <v>19952</v>
      </c>
      <c r="AA2024" s="2" t="s">
        <v>1398</v>
      </c>
      <c r="AB2024" s="2" t="s">
        <v>450</v>
      </c>
      <c r="AC2024" s="2" t="s">
        <v>391</v>
      </c>
      <c r="AD2024" s="2">
        <v>47</v>
      </c>
      <c r="AE2024" s="2">
        <v>3330</v>
      </c>
      <c r="AF2024" s="2">
        <v>0.38</v>
      </c>
      <c r="AG2024" s="2">
        <v>332</v>
      </c>
      <c r="AH2024" s="2">
        <v>0.04</v>
      </c>
      <c r="AI2024" s="2">
        <v>89</v>
      </c>
      <c r="AJ2024" s="2">
        <v>0.01</v>
      </c>
      <c r="AK2024" s="2">
        <v>4667</v>
      </c>
      <c r="AL2024" s="2">
        <v>0.54</v>
      </c>
      <c r="AM2024" s="2">
        <v>161</v>
      </c>
      <c r="AN2024" s="2">
        <v>87</v>
      </c>
      <c r="AO2024" s="2">
        <v>8666</v>
      </c>
      <c r="AP2024" s="2" t="s">
        <v>450</v>
      </c>
      <c r="AQ2024" s="2" t="s">
        <v>391</v>
      </c>
      <c r="AR2024" s="2">
        <v>47</v>
      </c>
      <c r="AS2024" s="2">
        <v>4734</v>
      </c>
      <c r="AT2024" s="2">
        <v>0.45</v>
      </c>
      <c r="AU2024" s="2">
        <v>467</v>
      </c>
      <c r="AV2024" s="2">
        <v>4.3999999999999997E-2</v>
      </c>
      <c r="AW2024" s="2">
        <v>5319</v>
      </c>
      <c r="AX2024" s="2">
        <v>0.47499999999999998</v>
      </c>
      <c r="AY2024" s="2">
        <v>491</v>
      </c>
      <c r="AZ2024" s="2">
        <v>191</v>
      </c>
      <c r="BA2024" s="2">
        <v>10520</v>
      </c>
      <c r="BB2024" s="2">
        <v>0.30342830201387488</v>
      </c>
      <c r="BC2024" s="2">
        <v>0.32215784730269087</v>
      </c>
      <c r="BD2024" s="2">
        <v>0.14986882241442076</v>
      </c>
      <c r="BE2024" s="2">
        <v>29694</v>
      </c>
      <c r="BF2024" s="2">
        <v>38835</v>
      </c>
      <c r="BG2024" s="2">
        <v>79663</v>
      </c>
      <c r="BH2024" s="2">
        <v>9010</v>
      </c>
      <c r="BI2024" s="2">
        <v>12511</v>
      </c>
      <c r="BJ2024" s="2">
        <v>11939</v>
      </c>
      <c r="BK2024" s="2">
        <v>3.5469904954487235</v>
      </c>
      <c r="BL2024" s="2">
        <v>3.9618578158072255</v>
      </c>
      <c r="BM2024" s="2">
        <v>3.9361257522846889</v>
      </c>
      <c r="BN2024" s="2">
        <v>1.8309283449468187E-2</v>
      </c>
      <c r="BO2024" s="2">
        <v>2.6085322852561918E-2</v>
      </c>
      <c r="BP2024" s="2">
        <v>5.4365711982731234E-2</v>
      </c>
      <c r="BQ2024" s="2">
        <v>0.52039360220745423</v>
      </c>
      <c r="BR2024" s="2">
        <v>0.56992078834247561</v>
      </c>
      <c r="BS2024" s="2">
        <v>0.28545072894452012</v>
      </c>
      <c r="BT2024" s="2">
        <v>0.46129711434307757</v>
      </c>
      <c r="BU2024" s="2">
        <v>0.40399388880496245</v>
      </c>
      <c r="BV2024" s="2">
        <v>0.6601835590727485</v>
      </c>
      <c r="BW2024" s="2">
        <v>31958.384363992998</v>
      </c>
      <c r="BX2024" s="2">
        <v>49566.803133564201</v>
      </c>
      <c r="BY2024" s="2">
        <v>86838.806346904807</v>
      </c>
      <c r="BZ2024" s="2">
        <v>585.13511790739994</v>
      </c>
      <c r="CA2024" s="2">
        <v>1292.9660625084</v>
      </c>
      <c r="CB2024" s="2">
        <v>4721.0535347799996</v>
      </c>
      <c r="CC2024" s="2">
        <v>14742.310486176901</v>
      </c>
      <c r="CD2024" s="2">
        <v>20024.6855535586</v>
      </c>
      <c r="CE2024" s="2">
        <v>57329.5522397288</v>
      </c>
      <c r="CF2024" s="2">
        <v>16630.938759908699</v>
      </c>
      <c r="CG2024" s="2">
        <v>28249.151517497201</v>
      </c>
      <c r="CH2024" s="2">
        <v>24788.200572395999</v>
      </c>
      <c r="CI2024" s="2">
        <v>4675.6201906719998</v>
      </c>
      <c r="CJ2024" s="2">
        <v>20454.099285918499</v>
      </c>
      <c r="CK2024" s="2">
        <v>6303</v>
      </c>
      <c r="CL2024" s="2">
        <v>8554</v>
      </c>
      <c r="CM2024" s="2">
        <v>13448</v>
      </c>
      <c r="CN2024" s="2">
        <v>12455</v>
      </c>
      <c r="CO2024" s="2">
        <v>0.16230204712244109</v>
      </c>
      <c r="CP2024" s="2">
        <f t="shared" si="31"/>
        <v>0.15634610797986517</v>
      </c>
    </row>
    <row r="2025" spans="1:94" ht="17.100000000000001" customHeight="1" x14ac:dyDescent="0.3">
      <c r="A2025" s="3">
        <v>4318101</v>
      </c>
      <c r="B2025" s="3" t="s">
        <v>5896</v>
      </c>
      <c r="C2025" s="3" t="s">
        <v>391</v>
      </c>
      <c r="D2025" s="3" t="s">
        <v>398</v>
      </c>
      <c r="E2025" s="3" t="s">
        <v>391</v>
      </c>
      <c r="F2025" s="3" t="s">
        <v>399</v>
      </c>
      <c r="G2025" s="3">
        <v>5171</v>
      </c>
      <c r="H2025" s="3">
        <v>0.80200000000000005</v>
      </c>
      <c r="I2025" s="3">
        <v>1189</v>
      </c>
      <c r="J2025" s="3">
        <v>0.184</v>
      </c>
      <c r="K2025" s="3">
        <v>88</v>
      </c>
      <c r="L2025" s="3">
        <v>1.4E-2</v>
      </c>
      <c r="M2025" s="3"/>
      <c r="N2025" s="3"/>
      <c r="O2025" s="3">
        <v>6448</v>
      </c>
      <c r="P2025" s="3" t="s">
        <v>60</v>
      </c>
      <c r="Q2025" s="3" t="s">
        <v>60</v>
      </c>
      <c r="R2025" s="3" t="s">
        <v>60</v>
      </c>
      <c r="S2025" s="3" t="s">
        <v>60</v>
      </c>
      <c r="T2025" s="3" t="s">
        <v>60</v>
      </c>
      <c r="U2025" s="3" t="s">
        <v>60</v>
      </c>
      <c r="V2025" s="3" t="s">
        <v>60</v>
      </c>
      <c r="W2025" s="3" t="s">
        <v>60</v>
      </c>
      <c r="X2025" s="3" t="s">
        <v>60</v>
      </c>
      <c r="Y2025" s="3" t="s">
        <v>60</v>
      </c>
      <c r="Z2025" s="3" t="s">
        <v>60</v>
      </c>
      <c r="AA2025" s="3" t="s">
        <v>1342</v>
      </c>
      <c r="AB2025" s="3" t="s">
        <v>398</v>
      </c>
      <c r="AC2025" s="3" t="s">
        <v>391</v>
      </c>
      <c r="AD2025" s="3">
        <v>79</v>
      </c>
      <c r="AE2025" s="3">
        <v>2176</v>
      </c>
      <c r="AF2025" s="3">
        <v>0.46</v>
      </c>
      <c r="AG2025" s="3">
        <v>80</v>
      </c>
      <c r="AH2025" s="3">
        <v>0.02</v>
      </c>
      <c r="AI2025" s="3">
        <v>35</v>
      </c>
      <c r="AJ2025" s="3">
        <v>0.01</v>
      </c>
      <c r="AK2025" s="3">
        <v>2384</v>
      </c>
      <c r="AL2025" s="3">
        <v>0.5</v>
      </c>
      <c r="AM2025" s="3">
        <v>48</v>
      </c>
      <c r="AN2025" s="3">
        <v>41</v>
      </c>
      <c r="AO2025" s="3">
        <v>4764</v>
      </c>
      <c r="AP2025" s="3" t="s">
        <v>398</v>
      </c>
      <c r="AQ2025" s="3" t="s">
        <v>391</v>
      </c>
      <c r="AR2025" s="3">
        <v>79</v>
      </c>
      <c r="AS2025" s="3">
        <v>2973</v>
      </c>
      <c r="AT2025" s="3">
        <v>0.54500000000000004</v>
      </c>
      <c r="AU2025" s="3">
        <v>140</v>
      </c>
      <c r="AV2025" s="3">
        <v>2.5999999999999999E-2</v>
      </c>
      <c r="AW2025" s="3">
        <v>2344</v>
      </c>
      <c r="AX2025" s="3">
        <v>0.40600000000000003</v>
      </c>
      <c r="AY2025" s="3">
        <v>156</v>
      </c>
      <c r="AZ2025" s="3">
        <v>168</v>
      </c>
      <c r="BA2025" s="3">
        <v>5457</v>
      </c>
      <c r="BB2025" s="3">
        <v>0.14945518798468638</v>
      </c>
      <c r="BC2025" s="3">
        <v>0.1797369915680021</v>
      </c>
      <c r="BD2025" s="3">
        <v>0.21602186106716526</v>
      </c>
      <c r="BE2025" s="3">
        <v>20374</v>
      </c>
      <c r="BF2025" s="3">
        <v>22889</v>
      </c>
      <c r="BG2025" s="3">
        <v>20859</v>
      </c>
      <c r="BH2025" s="3">
        <v>3045</v>
      </c>
      <c r="BI2025" s="3">
        <v>4114</v>
      </c>
      <c r="BJ2025" s="3">
        <v>4506</v>
      </c>
      <c r="BK2025" s="3">
        <v>7.3686648824585541</v>
      </c>
      <c r="BL2025" s="3">
        <v>4.5349123447297277</v>
      </c>
      <c r="BM2025" s="3">
        <v>3.2616384142635146</v>
      </c>
      <c r="BN2025" s="3">
        <v>2.8863879545502288E-2</v>
      </c>
      <c r="BO2025" s="3">
        <v>3.7409536916082731E-2</v>
      </c>
      <c r="BP2025" s="3">
        <v>2.1025304936250478E-2</v>
      </c>
      <c r="BQ2025" s="3">
        <v>0.23126550603242313</v>
      </c>
      <c r="BR2025" s="3">
        <v>0.15206985241052767</v>
      </c>
      <c r="BS2025" s="3">
        <v>0.27061103212402432</v>
      </c>
      <c r="BT2025" s="3">
        <v>0.73987061442207469</v>
      </c>
      <c r="BU2025" s="3">
        <v>0.81052061067338954</v>
      </c>
      <c r="BV2025" s="3">
        <v>0.70836366293972519</v>
      </c>
      <c r="BW2025" s="3">
        <v>22437.584567086298</v>
      </c>
      <c r="BX2025" s="3">
        <v>18656.629386218101</v>
      </c>
      <c r="BY2025" s="3">
        <v>37009.8110866481</v>
      </c>
      <c r="BZ2025" s="3">
        <v>647.63573823640002</v>
      </c>
      <c r="CA2025" s="3">
        <v>697.93586575339998</v>
      </c>
      <c r="CB2025" s="3">
        <v>778.14256372980003</v>
      </c>
      <c r="CC2025" s="3">
        <v>16600.909479797399</v>
      </c>
      <c r="CD2025" s="3">
        <v>15121.582643224599</v>
      </c>
      <c r="CE2025" s="3">
        <v>26216.4053460453</v>
      </c>
      <c r="CF2025" s="3">
        <v>5189.0393490525003</v>
      </c>
      <c r="CG2025" s="3">
        <v>2837.1108772400999</v>
      </c>
      <c r="CH2025" s="3">
        <v>10015.263176873001</v>
      </c>
      <c r="CI2025" s="3">
        <v>593.32007936800005</v>
      </c>
      <c r="CJ2025" s="3">
        <v>2251.1455265422001</v>
      </c>
      <c r="CK2025" s="3" t="s">
        <v>60</v>
      </c>
      <c r="CL2025" s="3" t="s">
        <v>60</v>
      </c>
      <c r="CM2025" s="3">
        <v>6552</v>
      </c>
      <c r="CN2025" s="3">
        <v>6466</v>
      </c>
      <c r="CO2025" s="3" t="s">
        <v>60</v>
      </c>
      <c r="CP2025" s="3">
        <f t="shared" si="31"/>
        <v>0.30998609712833791</v>
      </c>
    </row>
    <row r="2026" spans="1:94" ht="17.100000000000001" customHeight="1" x14ac:dyDescent="0.3">
      <c r="A2026" s="2">
        <v>4318200</v>
      </c>
      <c r="B2026" s="2" t="s">
        <v>5999</v>
      </c>
      <c r="C2026" s="2" t="s">
        <v>391</v>
      </c>
      <c r="D2026" s="2" t="s">
        <v>2089</v>
      </c>
      <c r="E2026" s="2" t="s">
        <v>391</v>
      </c>
      <c r="F2026" s="2" t="s">
        <v>60</v>
      </c>
      <c r="G2026" s="2" t="s">
        <v>60</v>
      </c>
      <c r="H2026" s="2" t="s">
        <v>60</v>
      </c>
      <c r="I2026" s="2" t="s">
        <v>60</v>
      </c>
      <c r="J2026" s="2" t="s">
        <v>60</v>
      </c>
      <c r="K2026" s="2" t="s">
        <v>60</v>
      </c>
      <c r="L2026" s="2" t="s">
        <v>60</v>
      </c>
      <c r="M2026" s="2" t="s">
        <v>60</v>
      </c>
      <c r="N2026" s="2" t="s">
        <v>60</v>
      </c>
      <c r="O2026" s="2" t="s">
        <v>60</v>
      </c>
      <c r="P2026" s="2" t="s">
        <v>963</v>
      </c>
      <c r="Q2026" s="2">
        <v>57</v>
      </c>
      <c r="R2026" s="2">
        <v>3446</v>
      </c>
      <c r="S2026" s="2">
        <v>0.46580156799134903</v>
      </c>
      <c r="T2026" s="2">
        <v>1133</v>
      </c>
      <c r="U2026" s="2">
        <v>0.15314949986482834</v>
      </c>
      <c r="V2026" s="2">
        <v>2817</v>
      </c>
      <c r="W2026" s="2">
        <v>0.38077858880778587</v>
      </c>
      <c r="X2026" s="2">
        <v>2</v>
      </c>
      <c r="Y2026" s="2">
        <v>2.703433360367667E-4</v>
      </c>
      <c r="Z2026" s="2">
        <v>7398</v>
      </c>
      <c r="AA2026" s="2" t="s">
        <v>2088</v>
      </c>
      <c r="AB2026" s="2" t="s">
        <v>2089</v>
      </c>
      <c r="AC2026" s="2" t="s">
        <v>391</v>
      </c>
      <c r="AD2026" s="2">
        <v>48</v>
      </c>
      <c r="AE2026" s="2">
        <v>2641</v>
      </c>
      <c r="AF2026" s="2">
        <v>0.44</v>
      </c>
      <c r="AG2026" s="2">
        <v>416</v>
      </c>
      <c r="AH2026" s="2">
        <v>7.0000000000000007E-2</v>
      </c>
      <c r="AI2026" s="2">
        <v>154</v>
      </c>
      <c r="AJ2026" s="2">
        <v>0.03</v>
      </c>
      <c r="AK2026" s="2">
        <v>2661</v>
      </c>
      <c r="AL2026" s="2">
        <v>0.44</v>
      </c>
      <c r="AM2026" s="2">
        <v>99</v>
      </c>
      <c r="AN2026" s="2">
        <v>81</v>
      </c>
      <c r="AO2026" s="2">
        <v>6052</v>
      </c>
      <c r="AP2026" s="2" t="s">
        <v>4753</v>
      </c>
      <c r="AQ2026" s="2" t="s">
        <v>391</v>
      </c>
      <c r="AR2026" s="2">
        <v>48</v>
      </c>
      <c r="AS2026" s="2">
        <v>3478</v>
      </c>
      <c r="AT2026" s="2">
        <v>0.504</v>
      </c>
      <c r="AU2026" s="2">
        <v>897</v>
      </c>
      <c r="AV2026" s="2">
        <v>0.13</v>
      </c>
      <c r="AW2026" s="2">
        <v>2526</v>
      </c>
      <c r="AX2026" s="2">
        <v>0.33400000000000002</v>
      </c>
      <c r="AY2026" s="2">
        <v>402</v>
      </c>
      <c r="AZ2026" s="2">
        <v>261</v>
      </c>
      <c r="BA2026" s="2">
        <v>6901</v>
      </c>
      <c r="BB2026" s="2">
        <v>0.11000714553064071</v>
      </c>
      <c r="BC2026" s="2">
        <v>0.11327303837692496</v>
      </c>
      <c r="BD2026" s="2">
        <v>0.27243793761935076</v>
      </c>
      <c r="BE2026" s="2">
        <v>29389</v>
      </c>
      <c r="BF2026" s="2">
        <v>40910</v>
      </c>
      <c r="BG2026" s="2">
        <v>3142</v>
      </c>
      <c r="BH2026" s="2">
        <v>3233</v>
      </c>
      <c r="BI2026" s="2">
        <v>4634</v>
      </c>
      <c r="BJ2026" s="2">
        <v>856</v>
      </c>
      <c r="BK2026" s="2">
        <v>6.3318446912837922</v>
      </c>
      <c r="BL2026" s="2">
        <v>10.826647426680061</v>
      </c>
      <c r="BM2026" s="2">
        <v>6.9119467100999339</v>
      </c>
      <c r="BN2026" s="2">
        <v>0.12365263986083722</v>
      </c>
      <c r="BO2026" s="2">
        <v>0.48123920549481558</v>
      </c>
      <c r="BP2026" s="2">
        <v>0.49395955566404082</v>
      </c>
      <c r="BQ2026" s="2">
        <v>0.26087948023121654</v>
      </c>
      <c r="BR2026" s="2">
        <v>0.21218735138945616</v>
      </c>
      <c r="BS2026" s="2">
        <v>0.39441572204939535</v>
      </c>
      <c r="BT2026" s="2">
        <v>0.61546787990794616</v>
      </c>
      <c r="BU2026" s="2">
        <v>0.30657344311572626</v>
      </c>
      <c r="BV2026" s="2">
        <v>0.11162472228656863</v>
      </c>
      <c r="BW2026" s="2">
        <v>20470.8538869205</v>
      </c>
      <c r="BX2026" s="2">
        <v>50170.684175235401</v>
      </c>
      <c r="BY2026" s="2">
        <v>125742.134550138</v>
      </c>
      <c r="BZ2026" s="2">
        <v>2531.2751233232002</v>
      </c>
      <c r="CA2026" s="2">
        <v>24144.100191621601</v>
      </c>
      <c r="CB2026" s="2">
        <v>62111.528910634202</v>
      </c>
      <c r="CC2026" s="2">
        <v>12599.1530416883</v>
      </c>
      <c r="CD2026" s="2">
        <v>15380.999391073599</v>
      </c>
      <c r="CE2026" s="2">
        <v>14035.9308488795</v>
      </c>
      <c r="CF2026" s="2">
        <v>5340.4257219089995</v>
      </c>
      <c r="CG2026" s="2">
        <v>10645.584592540101</v>
      </c>
      <c r="CH2026" s="2">
        <v>49594.6747906249</v>
      </c>
      <c r="CI2026" s="2">
        <v>1296.2753907931999</v>
      </c>
      <c r="CJ2026" s="2">
        <v>2669.6293913916002</v>
      </c>
      <c r="CK2026" s="2">
        <v>7020</v>
      </c>
      <c r="CL2026" s="2">
        <v>9787</v>
      </c>
      <c r="CM2026" s="2">
        <v>10092</v>
      </c>
      <c r="CN2026" s="2">
        <v>8749</v>
      </c>
      <c r="CO2026" s="2">
        <v>0.17159618675140553</v>
      </c>
      <c r="CP2026" s="2">
        <f t="shared" si="31"/>
        <v>2.7845321451304903</v>
      </c>
    </row>
    <row r="2027" spans="1:94" ht="17.100000000000001" customHeight="1" x14ac:dyDescent="0.3">
      <c r="A2027" s="3">
        <v>4318309</v>
      </c>
      <c r="B2027" s="3" t="s">
        <v>5912</v>
      </c>
      <c r="C2027" s="3" t="s">
        <v>391</v>
      </c>
      <c r="D2027" s="3" t="s">
        <v>451</v>
      </c>
      <c r="E2027" s="3" t="s">
        <v>391</v>
      </c>
      <c r="F2027" s="3">
        <v>64</v>
      </c>
      <c r="G2027" s="3">
        <v>2188</v>
      </c>
      <c r="H2027" s="3">
        <v>0.58699999999999997</v>
      </c>
      <c r="I2027" s="3">
        <v>1125</v>
      </c>
      <c r="J2027" s="3">
        <v>0.30199999999999999</v>
      </c>
      <c r="K2027" s="3">
        <v>415</v>
      </c>
      <c r="L2027" s="3">
        <v>0.111</v>
      </c>
      <c r="M2027" s="3"/>
      <c r="N2027" s="3"/>
      <c r="O2027" s="3">
        <v>3728</v>
      </c>
      <c r="P2027" s="3" t="s">
        <v>955</v>
      </c>
      <c r="Q2027" s="3">
        <v>58</v>
      </c>
      <c r="R2027" s="3">
        <v>4758</v>
      </c>
      <c r="S2027" s="3">
        <v>0.5981143934632307</v>
      </c>
      <c r="T2027" s="3">
        <v>1634</v>
      </c>
      <c r="U2027" s="3">
        <v>0.20540540540540542</v>
      </c>
      <c r="V2027" s="3">
        <v>1563</v>
      </c>
      <c r="W2027" s="3">
        <v>0.19648020113136391</v>
      </c>
      <c r="X2027" s="3" t="s">
        <v>60</v>
      </c>
      <c r="Y2027" s="3" t="s">
        <v>60</v>
      </c>
      <c r="Z2027" s="3">
        <v>7955</v>
      </c>
      <c r="AA2027" s="3" t="s">
        <v>1399</v>
      </c>
      <c r="AB2027" s="3" t="s">
        <v>451</v>
      </c>
      <c r="AC2027" s="3" t="s">
        <v>391</v>
      </c>
      <c r="AD2027" s="3">
        <v>49</v>
      </c>
      <c r="AE2027" s="3">
        <v>2903</v>
      </c>
      <c r="AF2027" s="3">
        <v>0.38</v>
      </c>
      <c r="AG2027" s="3">
        <v>1020</v>
      </c>
      <c r="AH2027" s="3">
        <v>0.13</v>
      </c>
      <c r="AI2027" s="3">
        <v>75</v>
      </c>
      <c r="AJ2027" s="3">
        <v>0.01</v>
      </c>
      <c r="AK2027" s="3">
        <v>3437</v>
      </c>
      <c r="AL2027" s="3">
        <v>0.45</v>
      </c>
      <c r="AM2027" s="3">
        <v>93</v>
      </c>
      <c r="AN2027" s="3">
        <v>116</v>
      </c>
      <c r="AO2027" s="3">
        <v>7644</v>
      </c>
      <c r="AP2027" s="3" t="s">
        <v>451</v>
      </c>
      <c r="AQ2027" s="3" t="s">
        <v>391</v>
      </c>
      <c r="AR2027" s="3">
        <v>49</v>
      </c>
      <c r="AS2027" s="3">
        <v>4320</v>
      </c>
      <c r="AT2027" s="3">
        <v>0.47899999999999998</v>
      </c>
      <c r="AU2027" s="3">
        <v>494</v>
      </c>
      <c r="AV2027" s="3">
        <v>5.5E-2</v>
      </c>
      <c r="AW2027" s="3">
        <v>4203</v>
      </c>
      <c r="AX2027" s="3">
        <v>0.44</v>
      </c>
      <c r="AY2027" s="3">
        <v>280</v>
      </c>
      <c r="AZ2027" s="3">
        <v>247</v>
      </c>
      <c r="BA2027" s="3">
        <v>9017</v>
      </c>
      <c r="BB2027" s="3">
        <v>0.4335406756921576</v>
      </c>
      <c r="BC2027" s="3">
        <v>0.40463194011228948</v>
      </c>
      <c r="BD2027" s="3">
        <v>0.19824438747766643</v>
      </c>
      <c r="BE2027" s="3">
        <v>40995</v>
      </c>
      <c r="BF2027" s="3">
        <v>38472</v>
      </c>
      <c r="BG2027" s="3">
        <v>12873</v>
      </c>
      <c r="BH2027" s="3">
        <v>17773</v>
      </c>
      <c r="BI2027" s="3">
        <v>15567</v>
      </c>
      <c r="BJ2027" s="3">
        <v>2552</v>
      </c>
      <c r="BK2027" s="3">
        <v>2.9907199686492545</v>
      </c>
      <c r="BL2027" s="3">
        <v>2.7753245423411386</v>
      </c>
      <c r="BM2027" s="3">
        <v>3.5623852417560404</v>
      </c>
      <c r="BN2027" s="3">
        <v>0.12429428460250772</v>
      </c>
      <c r="BO2027" s="3">
        <v>3.9534000098885816E-2</v>
      </c>
      <c r="BP2027" s="3">
        <v>0.1998818951321015</v>
      </c>
      <c r="BQ2027" s="3">
        <v>0.56346641625846627</v>
      </c>
      <c r="BR2027" s="3">
        <v>0.36110288921849643</v>
      </c>
      <c r="BS2027" s="3">
        <v>0.32078831049955625</v>
      </c>
      <c r="BT2027" s="3">
        <v>0.31223929913902598</v>
      </c>
      <c r="BU2027" s="3">
        <v>0.59936311068261772</v>
      </c>
      <c r="BV2027" s="3">
        <v>0.47932979436834089</v>
      </c>
      <c r="BW2027" s="3">
        <v>53154.0660028032</v>
      </c>
      <c r="BX2027" s="3">
        <v>43203.477150624502</v>
      </c>
      <c r="BY2027" s="3">
        <v>73014.647915031805</v>
      </c>
      <c r="BZ2027" s="3">
        <v>6606.7466075329003</v>
      </c>
      <c r="CA2027" s="3">
        <v>1708.006269945</v>
      </c>
      <c r="CB2027" s="3">
        <v>14594.3061976597</v>
      </c>
      <c r="CC2027" s="3">
        <v>16596.788315104801</v>
      </c>
      <c r="CD2027" s="3">
        <v>25894.5704573037</v>
      </c>
      <c r="CE2027" s="3">
        <v>34998.096170989003</v>
      </c>
      <c r="CF2027" s="3">
        <v>29950.5310801655</v>
      </c>
      <c r="CG2027" s="3">
        <v>15600.900423375801</v>
      </c>
      <c r="CH2027" s="3">
        <v>23422.245546383001</v>
      </c>
      <c r="CI2027" s="3">
        <v>5591.3968349139996</v>
      </c>
      <c r="CJ2027" s="3">
        <v>29072.721953135799</v>
      </c>
      <c r="CK2027" s="3">
        <v>7772</v>
      </c>
      <c r="CL2027" s="3">
        <v>12436</v>
      </c>
      <c r="CM2027" s="3">
        <v>12003</v>
      </c>
      <c r="CN2027" s="3">
        <v>10622</v>
      </c>
      <c r="CO2027" s="3">
        <v>0.20201705136202952</v>
      </c>
      <c r="CP2027" s="3">
        <f t="shared" si="31"/>
        <v>0.82513788549677625</v>
      </c>
    </row>
    <row r="2028" spans="1:94" ht="17.100000000000001" customHeight="1" x14ac:dyDescent="0.3">
      <c r="A2028" s="2">
        <v>4318408</v>
      </c>
      <c r="B2028" s="2" t="s">
        <v>5913</v>
      </c>
      <c r="C2028" s="2" t="s">
        <v>391</v>
      </c>
      <c r="D2028" s="2" t="s">
        <v>453</v>
      </c>
      <c r="E2028" s="2" t="s">
        <v>391</v>
      </c>
      <c r="F2028" s="2">
        <v>66</v>
      </c>
      <c r="G2028" s="2">
        <v>5794</v>
      </c>
      <c r="H2028" s="2">
        <v>0.65600000000000003</v>
      </c>
      <c r="I2028" s="2">
        <v>1664</v>
      </c>
      <c r="J2028" s="2">
        <v>0.188</v>
      </c>
      <c r="K2028" s="2">
        <v>1380</v>
      </c>
      <c r="L2028" s="2">
        <v>0.156</v>
      </c>
      <c r="M2028" s="2">
        <v>1</v>
      </c>
      <c r="N2028" s="2"/>
      <c r="O2028" s="2">
        <v>8839</v>
      </c>
      <c r="P2028" s="2" t="s">
        <v>956</v>
      </c>
      <c r="Q2028" s="2">
        <v>59</v>
      </c>
      <c r="R2028" s="2">
        <v>5071</v>
      </c>
      <c r="S2028" s="2">
        <v>0.63674033149171272</v>
      </c>
      <c r="T2028" s="2">
        <v>974</v>
      </c>
      <c r="U2028" s="2">
        <v>0.12230035158211953</v>
      </c>
      <c r="V2028" s="2">
        <v>1916</v>
      </c>
      <c r="W2028" s="2">
        <v>0.24058262179809142</v>
      </c>
      <c r="X2028" s="2">
        <v>3</v>
      </c>
      <c r="Y2028" s="2">
        <v>3.7669512807634355E-4</v>
      </c>
      <c r="Z2028" s="2">
        <v>7964</v>
      </c>
      <c r="AA2028" s="2" t="s">
        <v>1401</v>
      </c>
      <c r="AB2028" s="2" t="s">
        <v>453</v>
      </c>
      <c r="AC2028" s="2" t="s">
        <v>391</v>
      </c>
      <c r="AD2028" s="2">
        <v>50</v>
      </c>
      <c r="AE2028" s="2">
        <v>1805</v>
      </c>
      <c r="AF2028" s="2">
        <v>0.25</v>
      </c>
      <c r="AG2028" s="2">
        <v>989</v>
      </c>
      <c r="AH2028" s="2">
        <v>0.14000000000000001</v>
      </c>
      <c r="AI2028" s="2">
        <v>69</v>
      </c>
      <c r="AJ2028" s="2">
        <v>0.01</v>
      </c>
      <c r="AK2028" s="2">
        <v>3989</v>
      </c>
      <c r="AL2028" s="2">
        <v>0.55000000000000004</v>
      </c>
      <c r="AM2028" s="2">
        <v>81</v>
      </c>
      <c r="AN2028" s="2">
        <v>295</v>
      </c>
      <c r="AO2028" s="2">
        <v>7228</v>
      </c>
      <c r="AP2028" s="2" t="s">
        <v>453</v>
      </c>
      <c r="AQ2028" s="2" t="s">
        <v>391</v>
      </c>
      <c r="AR2028" s="2">
        <v>50</v>
      </c>
      <c r="AS2028" s="2">
        <v>2865</v>
      </c>
      <c r="AT2028" s="2">
        <v>0.35399999999999998</v>
      </c>
      <c r="AU2028" s="2">
        <v>1252</v>
      </c>
      <c r="AV2028" s="2">
        <v>0.155</v>
      </c>
      <c r="AW2028" s="2">
        <v>3980</v>
      </c>
      <c r="AX2028" s="2">
        <v>0.44500000000000001</v>
      </c>
      <c r="AY2028" s="2">
        <v>457</v>
      </c>
      <c r="AZ2028" s="2">
        <v>389</v>
      </c>
      <c r="BA2028" s="2">
        <v>8097</v>
      </c>
      <c r="BB2028" s="2">
        <v>0.40163056259635738</v>
      </c>
      <c r="BC2028" s="2">
        <v>0.44258742802110712</v>
      </c>
      <c r="BD2028" s="2">
        <v>6.8246832856559053E-2</v>
      </c>
      <c r="BE2028" s="2">
        <v>38269</v>
      </c>
      <c r="BF2028" s="2">
        <v>49841</v>
      </c>
      <c r="BG2028" s="2">
        <v>14682</v>
      </c>
      <c r="BH2028" s="2">
        <v>15370</v>
      </c>
      <c r="BI2028" s="2">
        <v>22059</v>
      </c>
      <c r="BJ2028" s="2">
        <v>1002</v>
      </c>
      <c r="BK2028" s="2">
        <v>4.0971266392210479</v>
      </c>
      <c r="BL2028" s="2">
        <v>4.7109689755483473</v>
      </c>
      <c r="BM2028" s="2">
        <v>3.8975559189956761</v>
      </c>
      <c r="BN2028" s="2">
        <v>0.63458477937660196</v>
      </c>
      <c r="BO2028" s="2">
        <v>0.62049711152917608</v>
      </c>
      <c r="BP2028" s="2">
        <v>0.32264480185104738</v>
      </c>
      <c r="BQ2028" s="2">
        <v>0.20122630578540254</v>
      </c>
      <c r="BR2028" s="2">
        <v>0.19811832138769006</v>
      </c>
      <c r="BS2028" s="2">
        <v>0.46243746811085423</v>
      </c>
      <c r="BT2028" s="2">
        <v>0.16418891483799386</v>
      </c>
      <c r="BU2028" s="2">
        <v>0.1813845670831406</v>
      </c>
      <c r="BV2028" s="2">
        <v>0.21491773003809828</v>
      </c>
      <c r="BW2028" s="2">
        <v>62972.836444827502</v>
      </c>
      <c r="BX2028" s="2">
        <v>103919.264631621</v>
      </c>
      <c r="BY2028" s="2">
        <v>99512.397723797607</v>
      </c>
      <c r="BZ2028" s="2">
        <v>39961.603522059697</v>
      </c>
      <c r="CA2028" s="2">
        <v>64481.603536156901</v>
      </c>
      <c r="CB2028" s="2">
        <v>32107.157845317299</v>
      </c>
      <c r="CC2028" s="2">
        <v>10339.4416801467</v>
      </c>
      <c r="CD2028" s="2">
        <v>18849.350826804901</v>
      </c>
      <c r="CE2028" s="2">
        <v>21386.978629447</v>
      </c>
      <c r="CF2028" s="2">
        <v>12671.791242621</v>
      </c>
      <c r="CG2028" s="2">
        <v>20588.310268659901</v>
      </c>
      <c r="CH2028" s="2">
        <v>46018.261249033298</v>
      </c>
      <c r="CI2028" s="2">
        <v>1502.6475923124999</v>
      </c>
      <c r="CJ2028" s="2">
        <v>5029.3793602654996</v>
      </c>
      <c r="CK2028" s="2">
        <v>12755</v>
      </c>
      <c r="CL2028" s="2">
        <v>11939</v>
      </c>
      <c r="CM2028" s="2">
        <v>11004</v>
      </c>
      <c r="CN2028" s="2">
        <v>9753</v>
      </c>
      <c r="CO2028" s="2">
        <v>0.2559138059027708</v>
      </c>
      <c r="CP2028" s="2">
        <f t="shared" si="31"/>
        <v>0.6642827952595014</v>
      </c>
    </row>
    <row r="2029" spans="1:94" ht="17.100000000000001" customHeight="1" x14ac:dyDescent="0.3">
      <c r="A2029" s="3">
        <v>4318507</v>
      </c>
      <c r="B2029" s="3" t="s">
        <v>6182</v>
      </c>
      <c r="C2029" s="3" t="s">
        <v>391</v>
      </c>
      <c r="D2029" s="3" t="s">
        <v>4507</v>
      </c>
      <c r="E2029" s="3" t="s">
        <v>391</v>
      </c>
      <c r="F2029" s="3" t="s">
        <v>60</v>
      </c>
      <c r="G2029" s="3" t="s">
        <v>60</v>
      </c>
      <c r="H2029" s="3" t="s">
        <v>60</v>
      </c>
      <c r="I2029" s="3" t="s">
        <v>60</v>
      </c>
      <c r="J2029" s="3" t="s">
        <v>60</v>
      </c>
      <c r="K2029" s="3" t="s">
        <v>60</v>
      </c>
      <c r="L2029" s="3" t="s">
        <v>60</v>
      </c>
      <c r="M2029" s="3" t="s">
        <v>60</v>
      </c>
      <c r="N2029" s="3" t="s">
        <v>60</v>
      </c>
      <c r="O2029" s="3" t="s">
        <v>60</v>
      </c>
      <c r="P2029" s="3" t="s">
        <v>60</v>
      </c>
      <c r="Q2029" s="3" t="s">
        <v>60</v>
      </c>
      <c r="R2029" s="3" t="s">
        <v>60</v>
      </c>
      <c r="S2029" s="3" t="s">
        <v>60</v>
      </c>
      <c r="T2029" s="3" t="s">
        <v>60</v>
      </c>
      <c r="U2029" s="3" t="s">
        <v>60</v>
      </c>
      <c r="V2029" s="3" t="s">
        <v>60</v>
      </c>
      <c r="W2029" s="3" t="s">
        <v>60</v>
      </c>
      <c r="X2029" s="3" t="s">
        <v>60</v>
      </c>
      <c r="Y2029" s="3" t="s">
        <v>60</v>
      </c>
      <c r="Z2029" s="3" t="s">
        <v>60</v>
      </c>
      <c r="AA2029" s="3" t="s">
        <v>4506</v>
      </c>
      <c r="AB2029" s="3" t="s">
        <v>4507</v>
      </c>
      <c r="AC2029" s="3" t="s">
        <v>391</v>
      </c>
      <c r="AD2029" s="3"/>
      <c r="AE2029" s="3">
        <v>1571</v>
      </c>
      <c r="AF2029" s="3">
        <v>0.4</v>
      </c>
      <c r="AG2029" s="3">
        <v>483</v>
      </c>
      <c r="AH2029" s="3">
        <v>0.12</v>
      </c>
      <c r="AI2029" s="3">
        <v>36</v>
      </c>
      <c r="AJ2029" s="3">
        <v>0.01</v>
      </c>
      <c r="AK2029" s="3">
        <v>1665</v>
      </c>
      <c r="AL2029" s="3">
        <v>0.42</v>
      </c>
      <c r="AM2029" s="3">
        <v>75</v>
      </c>
      <c r="AN2029" s="3">
        <v>91</v>
      </c>
      <c r="AO2029" s="3">
        <v>3921</v>
      </c>
      <c r="AP2029" s="3" t="s">
        <v>4507</v>
      </c>
      <c r="AQ2029" s="3" t="s">
        <v>391</v>
      </c>
      <c r="AR2029" s="3">
        <v>37</v>
      </c>
      <c r="AS2029" s="3">
        <v>1819</v>
      </c>
      <c r="AT2029" s="3">
        <v>0.443</v>
      </c>
      <c r="AU2029" s="3">
        <v>816</v>
      </c>
      <c r="AV2029" s="3">
        <v>0.19900000000000001</v>
      </c>
      <c r="AW2029" s="3">
        <v>1467</v>
      </c>
      <c r="AX2029" s="3">
        <v>0.32600000000000001</v>
      </c>
      <c r="AY2029" s="3">
        <v>164</v>
      </c>
      <c r="AZ2029" s="3">
        <v>240</v>
      </c>
      <c r="BA2029" s="3">
        <v>4102</v>
      </c>
      <c r="BB2029" s="3">
        <v>0.10451051322631698</v>
      </c>
      <c r="BC2029" s="3">
        <v>8.7579760941853144E-2</v>
      </c>
      <c r="BD2029" s="3">
        <v>0.14686875807778169</v>
      </c>
      <c r="BE2029" s="3">
        <v>17692</v>
      </c>
      <c r="BF2029" s="3">
        <v>22254</v>
      </c>
      <c r="BG2029" s="3">
        <v>17022</v>
      </c>
      <c r="BH2029" s="3">
        <v>1849</v>
      </c>
      <c r="BI2029" s="3">
        <v>1949</v>
      </c>
      <c r="BJ2029" s="3">
        <v>2500</v>
      </c>
      <c r="BK2029" s="3">
        <v>4.5639209515051915</v>
      </c>
      <c r="BL2029" s="3">
        <v>6.9610230837804519</v>
      </c>
      <c r="BM2029" s="3">
        <v>2.0907778478330621</v>
      </c>
      <c r="BN2029" s="3">
        <v>1.3918992708432401E-2</v>
      </c>
      <c r="BO2029" s="3">
        <v>1.8472642778694624E-3</v>
      </c>
      <c r="BP2029" s="3">
        <v>9.2067953230813959E-2</v>
      </c>
      <c r="BQ2029" s="3">
        <v>0.56658494460247344</v>
      </c>
      <c r="BR2029" s="3">
        <v>0.24081687074622862</v>
      </c>
      <c r="BS2029" s="3">
        <v>0.36680644646956634</v>
      </c>
      <c r="BT2029" s="3">
        <v>0.41949606268909423</v>
      </c>
      <c r="BU2029" s="3">
        <v>0.75733586497590188</v>
      </c>
      <c r="BV2029" s="3">
        <v>0.54112560029961976</v>
      </c>
      <c r="BW2029" s="3">
        <v>8438.6898393330994</v>
      </c>
      <c r="BX2029" s="3">
        <v>13567.033990288101</v>
      </c>
      <c r="BY2029" s="3">
        <v>25718.658306194498</v>
      </c>
      <c r="BZ2029" s="3">
        <v>117.4580623424</v>
      </c>
      <c r="CA2029" s="3">
        <v>25.061897246899999</v>
      </c>
      <c r="CB2029" s="3">
        <v>2367.864230094</v>
      </c>
      <c r="CC2029" s="3">
        <v>3539.9971618547002</v>
      </c>
      <c r="CD2029" s="3">
        <v>10274.8014221923</v>
      </c>
      <c r="CE2029" s="3">
        <v>13917.0244148403</v>
      </c>
      <c r="CF2029" s="3">
        <v>4781.2346151359998</v>
      </c>
      <c r="CG2029" s="3">
        <v>3267.1706708489</v>
      </c>
      <c r="CH2029" s="3">
        <v>9433.7696612601994</v>
      </c>
      <c r="CI2029" s="3">
        <v>1173.7418961410999</v>
      </c>
      <c r="CJ2029" s="3">
        <v>1766.0807036975</v>
      </c>
      <c r="CK2029" s="3" t="s">
        <v>60</v>
      </c>
      <c r="CL2029" s="3" t="s">
        <v>60</v>
      </c>
      <c r="CM2029" s="3">
        <v>5950</v>
      </c>
      <c r="CN2029" s="3">
        <v>5391</v>
      </c>
      <c r="CO2029" s="3" t="s">
        <v>60</v>
      </c>
      <c r="CP2029" s="3">
        <f t="shared" si="31"/>
        <v>0.31670778991892845</v>
      </c>
    </row>
    <row r="2030" spans="1:94" ht="17.100000000000001" customHeight="1" x14ac:dyDescent="0.3">
      <c r="A2030" s="2">
        <v>4318606</v>
      </c>
      <c r="B2030" s="2" t="s">
        <v>6246</v>
      </c>
      <c r="C2030" s="2" t="s">
        <v>391</v>
      </c>
      <c r="D2030" s="2" t="s">
        <v>5438</v>
      </c>
      <c r="E2030" s="2" t="s">
        <v>391</v>
      </c>
      <c r="F2030" s="2" t="s">
        <v>60</v>
      </c>
      <c r="G2030" s="2" t="s">
        <v>60</v>
      </c>
      <c r="H2030" s="2" t="s">
        <v>60</v>
      </c>
      <c r="I2030" s="2" t="s">
        <v>60</v>
      </c>
      <c r="J2030" s="2" t="s">
        <v>60</v>
      </c>
      <c r="K2030" s="2" t="s">
        <v>60</v>
      </c>
      <c r="L2030" s="2" t="s">
        <v>60</v>
      </c>
      <c r="M2030" s="2" t="s">
        <v>60</v>
      </c>
      <c r="N2030" s="2" t="s">
        <v>60</v>
      </c>
      <c r="O2030" s="2" t="s">
        <v>60</v>
      </c>
      <c r="P2030" s="2" t="s">
        <v>60</v>
      </c>
      <c r="Q2030" s="2" t="s">
        <v>60</v>
      </c>
      <c r="R2030" s="2" t="s">
        <v>60</v>
      </c>
      <c r="S2030" s="2" t="s">
        <v>60</v>
      </c>
      <c r="T2030" s="2" t="s">
        <v>60</v>
      </c>
      <c r="U2030" s="2" t="s">
        <v>60</v>
      </c>
      <c r="V2030" s="2" t="s">
        <v>60</v>
      </c>
      <c r="W2030" s="2" t="s">
        <v>60</v>
      </c>
      <c r="X2030" s="2" t="s">
        <v>60</v>
      </c>
      <c r="Y2030" s="2" t="s">
        <v>60</v>
      </c>
      <c r="Z2030" s="2" t="s">
        <v>60</v>
      </c>
      <c r="AA2030" s="2" t="s">
        <v>60</v>
      </c>
      <c r="AB2030" s="2" t="s">
        <v>60</v>
      </c>
      <c r="AC2030" s="2" t="s">
        <v>60</v>
      </c>
      <c r="AD2030" s="2" t="s">
        <v>60</v>
      </c>
      <c r="AE2030" s="2" t="s">
        <v>60</v>
      </c>
      <c r="AF2030" s="2" t="s">
        <v>60</v>
      </c>
      <c r="AG2030" s="2" t="s">
        <v>60</v>
      </c>
      <c r="AH2030" s="2" t="s">
        <v>60</v>
      </c>
      <c r="AI2030" s="2" t="s">
        <v>60</v>
      </c>
      <c r="AJ2030" s="2" t="s">
        <v>60</v>
      </c>
      <c r="AK2030" s="2" t="s">
        <v>60</v>
      </c>
      <c r="AL2030" s="2" t="s">
        <v>60</v>
      </c>
      <c r="AM2030" s="2" t="s">
        <v>60</v>
      </c>
      <c r="AN2030" s="2" t="s">
        <v>60</v>
      </c>
      <c r="AO2030" s="2" t="s">
        <v>60</v>
      </c>
      <c r="AP2030" s="2" t="s">
        <v>5438</v>
      </c>
      <c r="AQ2030" s="2" t="s">
        <v>391</v>
      </c>
      <c r="AR2030" s="2">
        <v>28</v>
      </c>
      <c r="AS2030" s="2">
        <v>1138</v>
      </c>
      <c r="AT2030" s="2">
        <v>0.53</v>
      </c>
      <c r="AU2030" s="2">
        <v>101</v>
      </c>
      <c r="AV2030" s="2">
        <v>4.7E-2</v>
      </c>
      <c r="AW2030" s="2">
        <v>907</v>
      </c>
      <c r="AX2030" s="2">
        <v>0.38800000000000001</v>
      </c>
      <c r="AY2030" s="2">
        <v>102</v>
      </c>
      <c r="AZ2030" s="2">
        <v>88</v>
      </c>
      <c r="BA2030" s="2">
        <v>2146</v>
      </c>
      <c r="BB2030" s="2"/>
      <c r="BC2030" s="2"/>
      <c r="BD2030" s="2">
        <v>0.30305325443786985</v>
      </c>
      <c r="BE2030" s="2"/>
      <c r="BF2030" s="2"/>
      <c r="BG2030" s="2">
        <v>21125</v>
      </c>
      <c r="BH2030" s="2"/>
      <c r="BI2030" s="2"/>
      <c r="BJ2030" s="2">
        <v>6402</v>
      </c>
      <c r="BK2030" s="2"/>
      <c r="BL2030" s="2"/>
      <c r="BM2030" s="2">
        <v>3.7085195522803098</v>
      </c>
      <c r="BN2030" s="2"/>
      <c r="BO2030" s="2"/>
      <c r="BP2030" s="2">
        <v>0.13529561817736249</v>
      </c>
      <c r="BQ2030" s="2"/>
      <c r="BR2030" s="2"/>
      <c r="BS2030" s="2">
        <v>0.34027488065799816</v>
      </c>
      <c r="BT2030" s="2"/>
      <c r="BU2030" s="2"/>
      <c r="BV2030" s="2">
        <v>0.52442950116463938</v>
      </c>
      <c r="BW2030" s="2"/>
      <c r="BX2030" s="2"/>
      <c r="BY2030" s="2">
        <v>28477.721641960499</v>
      </c>
      <c r="BZ2030" s="2"/>
      <c r="CA2030" s="2"/>
      <c r="CB2030" s="2">
        <v>3852.9109538318999</v>
      </c>
      <c r="CC2030" s="2"/>
      <c r="CD2030" s="2"/>
      <c r="CE2030" s="2">
        <v>14934.5573549988</v>
      </c>
      <c r="CF2030" s="2"/>
      <c r="CG2030" s="2"/>
      <c r="CH2030" s="2">
        <v>9690.2533331298</v>
      </c>
      <c r="CI2030" s="2"/>
      <c r="CJ2030" s="2">
        <v>421.76694956310001</v>
      </c>
      <c r="CK2030" s="2" t="s">
        <v>60</v>
      </c>
      <c r="CL2030" s="2" t="s">
        <v>60</v>
      </c>
      <c r="CM2030" s="2" t="s">
        <v>60</v>
      </c>
      <c r="CN2030" s="2">
        <v>2593</v>
      </c>
      <c r="CO2030" s="2" t="s">
        <v>60</v>
      </c>
      <c r="CP2030" s="2">
        <f t="shared" si="31"/>
        <v>0.12274556213017751</v>
      </c>
    </row>
    <row r="2031" spans="1:94" ht="17.100000000000001" customHeight="1" x14ac:dyDescent="0.3">
      <c r="A2031" s="3">
        <v>4318705</v>
      </c>
      <c r="B2031" s="3" t="s">
        <v>5914</v>
      </c>
      <c r="C2031" s="3" t="s">
        <v>391</v>
      </c>
      <c r="D2031" s="3" t="s">
        <v>454</v>
      </c>
      <c r="E2031" s="3" t="s">
        <v>391</v>
      </c>
      <c r="F2031" s="3" t="s">
        <v>455</v>
      </c>
      <c r="G2031" s="3">
        <v>11690</v>
      </c>
      <c r="H2031" s="3">
        <v>0.76200000000000001</v>
      </c>
      <c r="I2031" s="3">
        <v>2929</v>
      </c>
      <c r="J2031" s="3">
        <v>0.191</v>
      </c>
      <c r="K2031" s="3">
        <v>703</v>
      </c>
      <c r="L2031" s="3">
        <v>4.5999999999999999E-2</v>
      </c>
      <c r="M2031" s="3">
        <v>14</v>
      </c>
      <c r="N2031" s="3">
        <v>1E-3</v>
      </c>
      <c r="O2031" s="3">
        <v>15336</v>
      </c>
      <c r="P2031" s="3" t="s">
        <v>957</v>
      </c>
      <c r="Q2031" s="3">
        <v>60</v>
      </c>
      <c r="R2031" s="3">
        <v>11481</v>
      </c>
      <c r="S2031" s="3">
        <v>0.49917391304347825</v>
      </c>
      <c r="T2031" s="3">
        <v>7280</v>
      </c>
      <c r="U2031" s="3">
        <v>0.3165217391304348</v>
      </c>
      <c r="V2031" s="3">
        <v>4238</v>
      </c>
      <c r="W2031" s="3">
        <v>0.18426086956521739</v>
      </c>
      <c r="X2031" s="3">
        <v>1</v>
      </c>
      <c r="Y2031" s="3">
        <v>4.347826086956522E-5</v>
      </c>
      <c r="Z2031" s="3">
        <v>23000</v>
      </c>
      <c r="AA2031" s="3" t="s">
        <v>1402</v>
      </c>
      <c r="AB2031" s="3" t="s">
        <v>454</v>
      </c>
      <c r="AC2031" s="3" t="s">
        <v>391</v>
      </c>
      <c r="AD2031" s="3">
        <v>51</v>
      </c>
      <c r="AE2031" s="3">
        <v>3749</v>
      </c>
      <c r="AF2031" s="3">
        <v>0.21</v>
      </c>
      <c r="AG2031" s="3">
        <v>5212</v>
      </c>
      <c r="AH2031" s="3">
        <v>0.3</v>
      </c>
      <c r="AI2031" s="3">
        <v>2052</v>
      </c>
      <c r="AJ2031" s="3">
        <v>0.12</v>
      </c>
      <c r="AK2031" s="3">
        <v>6198</v>
      </c>
      <c r="AL2031" s="3">
        <v>0.35</v>
      </c>
      <c r="AM2031" s="3">
        <v>206</v>
      </c>
      <c r="AN2031" s="3">
        <v>225</v>
      </c>
      <c r="AO2031" s="3">
        <v>17642</v>
      </c>
      <c r="AP2031" s="3" t="s">
        <v>454</v>
      </c>
      <c r="AQ2031" s="3" t="s">
        <v>391</v>
      </c>
      <c r="AR2031" s="3">
        <v>51</v>
      </c>
      <c r="AS2031" s="3">
        <v>6380</v>
      </c>
      <c r="AT2031" s="3">
        <v>0.39900000000000002</v>
      </c>
      <c r="AU2031" s="3">
        <v>4615</v>
      </c>
      <c r="AV2031" s="3">
        <v>0.28899999999999998</v>
      </c>
      <c r="AW2031" s="3">
        <v>4982</v>
      </c>
      <c r="AX2031" s="3">
        <v>0.29599999999999999</v>
      </c>
      <c r="AY2031" s="3">
        <v>358</v>
      </c>
      <c r="AZ2031" s="3">
        <v>477</v>
      </c>
      <c r="BA2031" s="3">
        <v>15977</v>
      </c>
      <c r="BB2031" s="3">
        <v>0.4080577916962862</v>
      </c>
      <c r="BC2031" s="3">
        <v>0.53140831470483196</v>
      </c>
      <c r="BD2031" s="3">
        <v>0.11618555220450955</v>
      </c>
      <c r="BE2031" s="3">
        <v>52049</v>
      </c>
      <c r="BF2031" s="3">
        <v>75601</v>
      </c>
      <c r="BG2031" s="3">
        <v>6963</v>
      </c>
      <c r="BH2031" s="3">
        <v>21239</v>
      </c>
      <c r="BI2031" s="3">
        <v>40175</v>
      </c>
      <c r="BJ2031" s="3">
        <v>809</v>
      </c>
      <c r="BK2031" s="3">
        <v>4.7192319101787277</v>
      </c>
      <c r="BL2031" s="3">
        <v>5.1327163175545483</v>
      </c>
      <c r="BM2031" s="3">
        <v>6.0319015858899734</v>
      </c>
      <c r="BN2031" s="3">
        <v>0.35879484777367054</v>
      </c>
      <c r="BO2031" s="3">
        <v>0.43565166946664641</v>
      </c>
      <c r="BP2031" s="3">
        <v>0.69602872695355222</v>
      </c>
      <c r="BQ2031" s="3">
        <v>0.37492368698906575</v>
      </c>
      <c r="BR2031" s="3">
        <v>0.43686558859609359</v>
      </c>
      <c r="BS2031" s="3">
        <v>0.30067350380464081</v>
      </c>
      <c r="BT2031" s="3">
        <v>0.2662814652372697</v>
      </c>
      <c r="BU2031" s="3">
        <v>0.12748274193726244</v>
      </c>
      <c r="BV2031" s="3">
        <v>3.2977692418051313E-3</v>
      </c>
      <c r="BW2031" s="3">
        <v>100231.766540286</v>
      </c>
      <c r="BX2031" s="3">
        <v>206206.87805775399</v>
      </c>
      <c r="BY2031" s="3">
        <v>171263.78172817401</v>
      </c>
      <c r="BZ2031" s="3">
        <v>35962.641417908002</v>
      </c>
      <c r="CA2031" s="3">
        <v>89834.370681365705</v>
      </c>
      <c r="CB2031" s="3">
        <v>119204.51196951199</v>
      </c>
      <c r="CC2031" s="3">
        <v>26689.861657667301</v>
      </c>
      <c r="CD2031" s="3">
        <v>26287.818221125199</v>
      </c>
      <c r="CE2031" s="3">
        <v>564.78843161839995</v>
      </c>
      <c r="CF2031" s="3">
        <v>37579.263464711301</v>
      </c>
      <c r="CG2031" s="3">
        <v>90084.689155263593</v>
      </c>
      <c r="CH2031" s="3">
        <v>51494.481327043301</v>
      </c>
      <c r="CI2031" s="3">
        <v>10595.922721757401</v>
      </c>
      <c r="CJ2031" s="3">
        <v>35947.982862874996</v>
      </c>
      <c r="CK2031" s="3">
        <v>24829</v>
      </c>
      <c r="CL2031" s="3">
        <v>32944</v>
      </c>
      <c r="CM2031" s="3">
        <v>27508</v>
      </c>
      <c r="CN2031" s="3">
        <v>18998</v>
      </c>
      <c r="CO2031" s="3">
        <v>0.32842158172510943</v>
      </c>
      <c r="CP2031" s="3">
        <f t="shared" si="31"/>
        <v>2.72842165733161</v>
      </c>
    </row>
    <row r="2032" spans="1:94" ht="17.100000000000001" customHeight="1" x14ac:dyDescent="0.3">
      <c r="A2032" s="2">
        <v>4318804</v>
      </c>
      <c r="B2032" s="2" t="s">
        <v>5906</v>
      </c>
      <c r="C2032" s="2" t="s">
        <v>391</v>
      </c>
      <c r="D2032" s="2" t="s">
        <v>435</v>
      </c>
      <c r="E2032" s="2" t="s">
        <v>391</v>
      </c>
      <c r="F2032" s="2">
        <v>46</v>
      </c>
      <c r="G2032" s="2">
        <v>4212</v>
      </c>
      <c r="H2032" s="2">
        <v>0.88500000000000001</v>
      </c>
      <c r="I2032" s="2">
        <v>535</v>
      </c>
      <c r="J2032" s="2">
        <v>0.113</v>
      </c>
      <c r="K2032" s="2">
        <v>10</v>
      </c>
      <c r="L2032" s="2">
        <v>2E-3</v>
      </c>
      <c r="M2032" s="2"/>
      <c r="N2032" s="2"/>
      <c r="O2032" s="2">
        <v>4757</v>
      </c>
      <c r="P2032" s="2" t="s">
        <v>60</v>
      </c>
      <c r="Q2032" s="2" t="s">
        <v>60</v>
      </c>
      <c r="R2032" s="2" t="s">
        <v>60</v>
      </c>
      <c r="S2032" s="2" t="s">
        <v>60</v>
      </c>
      <c r="T2032" s="2" t="s">
        <v>60</v>
      </c>
      <c r="U2032" s="2" t="s">
        <v>60</v>
      </c>
      <c r="V2032" s="2" t="s">
        <v>60</v>
      </c>
      <c r="W2032" s="2" t="s">
        <v>60</v>
      </c>
      <c r="X2032" s="2" t="s">
        <v>60</v>
      </c>
      <c r="Y2032" s="2" t="s">
        <v>60</v>
      </c>
      <c r="Z2032" s="2" t="s">
        <v>60</v>
      </c>
      <c r="AA2032" s="2" t="s">
        <v>1383</v>
      </c>
      <c r="AB2032" s="2" t="s">
        <v>435</v>
      </c>
      <c r="AC2032" s="2" t="s">
        <v>391</v>
      </c>
      <c r="AD2032" s="2">
        <v>80</v>
      </c>
      <c r="AE2032" s="2">
        <v>1350</v>
      </c>
      <c r="AF2032" s="2">
        <v>0.25</v>
      </c>
      <c r="AG2032" s="2">
        <v>2308</v>
      </c>
      <c r="AH2032" s="2">
        <v>0.42</v>
      </c>
      <c r="AI2032" s="2">
        <v>272</v>
      </c>
      <c r="AJ2032" s="2">
        <v>0.05</v>
      </c>
      <c r="AK2032" s="2">
        <v>1485</v>
      </c>
      <c r="AL2032" s="2">
        <v>0.27</v>
      </c>
      <c r="AM2032" s="2">
        <v>56</v>
      </c>
      <c r="AN2032" s="2">
        <v>28</v>
      </c>
      <c r="AO2032" s="2">
        <v>5499</v>
      </c>
      <c r="AP2032" s="2" t="s">
        <v>435</v>
      </c>
      <c r="AQ2032" s="2" t="s">
        <v>391</v>
      </c>
      <c r="AR2032" s="2">
        <v>80</v>
      </c>
      <c r="AS2032" s="2">
        <v>3399</v>
      </c>
      <c r="AT2032" s="2">
        <v>0.48799999999999999</v>
      </c>
      <c r="AU2032" s="2">
        <v>1797</v>
      </c>
      <c r="AV2032" s="2">
        <v>0.25800000000000001</v>
      </c>
      <c r="AW2032" s="2">
        <v>1772</v>
      </c>
      <c r="AX2032" s="2">
        <v>0.23599999999999999</v>
      </c>
      <c r="AY2032" s="2">
        <v>229</v>
      </c>
      <c r="AZ2032" s="2">
        <v>328</v>
      </c>
      <c r="BA2032" s="2">
        <v>6968</v>
      </c>
      <c r="BB2032" s="2">
        <v>0.16708932093547479</v>
      </c>
      <c r="BC2032" s="2">
        <v>0.15386326089719152</v>
      </c>
      <c r="BD2032" s="2">
        <v>0.18080748976009361</v>
      </c>
      <c r="BE2032" s="2">
        <v>28392</v>
      </c>
      <c r="BF2032" s="2">
        <v>31476</v>
      </c>
      <c r="BG2032" s="2">
        <v>5127</v>
      </c>
      <c r="BH2032" s="2">
        <v>4744</v>
      </c>
      <c r="BI2032" s="2">
        <v>4843</v>
      </c>
      <c r="BJ2032" s="2">
        <v>927</v>
      </c>
      <c r="BK2032" s="2">
        <v>8.6208499269929799</v>
      </c>
      <c r="BL2032" s="2">
        <v>11.117263960724097</v>
      </c>
      <c r="BM2032" s="2">
        <v>6.1533562666333586</v>
      </c>
      <c r="BN2032" s="2">
        <v>1.201507294096333E-2</v>
      </c>
      <c r="BO2032" s="2">
        <v>5.4002799002037652E-2</v>
      </c>
      <c r="BP2032" s="2">
        <v>0.10934157129585914</v>
      </c>
      <c r="BQ2032" s="2">
        <v>0.23194538809594237</v>
      </c>
      <c r="BR2032" s="2">
        <v>0.28940157585387594</v>
      </c>
      <c r="BS2032" s="2">
        <v>0.28380450916699834</v>
      </c>
      <c r="BT2032" s="2">
        <v>0.75603953896309428</v>
      </c>
      <c r="BU2032" s="2">
        <v>0.65659562514408643</v>
      </c>
      <c r="BV2032" s="2">
        <v>0.60685391953714252</v>
      </c>
      <c r="BW2032" s="2">
        <v>40897.312053654699</v>
      </c>
      <c r="BX2032" s="2">
        <v>53840.909361786798</v>
      </c>
      <c r="BY2032" s="2">
        <v>90534.330750976602</v>
      </c>
      <c r="BZ2032" s="2">
        <v>491.384187414</v>
      </c>
      <c r="CA2032" s="2">
        <v>2907.5598063514999</v>
      </c>
      <c r="CB2032" s="2">
        <v>9899.1659805308009</v>
      </c>
      <c r="CC2032" s="2">
        <v>30919.984949874899</v>
      </c>
      <c r="CD2032" s="2">
        <v>35351.705540728501</v>
      </c>
      <c r="CE2032" s="2">
        <v>54941.1134689022</v>
      </c>
      <c r="CF2032" s="2">
        <v>9485.9429163658006</v>
      </c>
      <c r="CG2032" s="2">
        <v>15581.644014706801</v>
      </c>
      <c r="CH2032" s="2">
        <v>25694.051301543601</v>
      </c>
      <c r="CI2032" s="2">
        <v>748.09923050750001</v>
      </c>
      <c r="CJ2032" s="2">
        <v>2688.5399593429001</v>
      </c>
      <c r="CK2032" s="2" t="s">
        <v>60</v>
      </c>
      <c r="CL2032" s="2" t="s">
        <v>60</v>
      </c>
      <c r="CM2032" s="2">
        <v>8139</v>
      </c>
      <c r="CN2032" s="2">
        <v>7953</v>
      </c>
      <c r="CO2032" s="2" t="s">
        <v>60</v>
      </c>
      <c r="CP2032" s="2">
        <f t="shared" si="31"/>
        <v>1.551199531889994</v>
      </c>
    </row>
    <row r="2033" spans="1:94" ht="17.100000000000001" customHeight="1" x14ac:dyDescent="0.3">
      <c r="A2033" s="3">
        <v>4318903</v>
      </c>
      <c r="B2033" s="3" t="s">
        <v>5915</v>
      </c>
      <c r="C2033" s="3" t="s">
        <v>391</v>
      </c>
      <c r="D2033" s="3" t="s">
        <v>457</v>
      </c>
      <c r="E2033" s="3" t="s">
        <v>391</v>
      </c>
      <c r="F2033" s="3">
        <v>70</v>
      </c>
      <c r="G2033" s="3">
        <v>8340</v>
      </c>
      <c r="H2033" s="3">
        <v>0.88100000000000001</v>
      </c>
      <c r="I2033" s="3">
        <v>861</v>
      </c>
      <c r="J2033" s="3">
        <v>9.0999999999999998E-2</v>
      </c>
      <c r="K2033" s="3">
        <v>265</v>
      </c>
      <c r="L2033" s="3">
        <v>2.8000000000000001E-2</v>
      </c>
      <c r="M2033" s="3"/>
      <c r="N2033" s="3"/>
      <c r="O2033" s="3">
        <v>9466</v>
      </c>
      <c r="P2033" s="3"/>
      <c r="Q2033" s="3">
        <v>61</v>
      </c>
      <c r="R2033" s="3">
        <v>4328</v>
      </c>
      <c r="S2033" s="3">
        <v>0.36715303698676621</v>
      </c>
      <c r="T2033" s="3">
        <v>2613</v>
      </c>
      <c r="U2033" s="3">
        <v>0.22166610111978283</v>
      </c>
      <c r="V2033" s="3">
        <v>4847</v>
      </c>
      <c r="W2033" s="3">
        <v>0.41118086189345099</v>
      </c>
      <c r="X2033" s="3" t="s">
        <v>60</v>
      </c>
      <c r="Y2033" s="3" t="s">
        <v>60</v>
      </c>
      <c r="Z2033" s="3">
        <v>11788</v>
      </c>
      <c r="AA2033" s="3" t="s">
        <v>1405</v>
      </c>
      <c r="AB2033" s="3" t="s">
        <v>1406</v>
      </c>
      <c r="AC2033" s="3" t="s">
        <v>391</v>
      </c>
      <c r="AD2033" s="3">
        <v>52</v>
      </c>
      <c r="AE2033" s="3">
        <v>4357</v>
      </c>
      <c r="AF2033" s="3">
        <v>0.45</v>
      </c>
      <c r="AG2033" s="3">
        <v>524</v>
      </c>
      <c r="AH2033" s="3">
        <v>0.05</v>
      </c>
      <c r="AI2033" s="3">
        <v>239</v>
      </c>
      <c r="AJ2033" s="3">
        <v>0.02</v>
      </c>
      <c r="AK2033" s="3">
        <v>4002</v>
      </c>
      <c r="AL2033" s="3">
        <v>0.41</v>
      </c>
      <c r="AM2033" s="3">
        <v>106</v>
      </c>
      <c r="AN2033" s="3">
        <v>417</v>
      </c>
      <c r="AO2033" s="3">
        <v>9645</v>
      </c>
      <c r="AP2033" s="3" t="s">
        <v>457</v>
      </c>
      <c r="AQ2033" s="3" t="s">
        <v>391</v>
      </c>
      <c r="AR2033" s="3">
        <v>52</v>
      </c>
      <c r="AS2033" s="3">
        <v>5381</v>
      </c>
      <c r="AT2033" s="3">
        <v>0.52500000000000002</v>
      </c>
      <c r="AU2033" s="3">
        <v>487</v>
      </c>
      <c r="AV2033" s="3">
        <v>4.8000000000000001E-2</v>
      </c>
      <c r="AW2033" s="3">
        <v>4384</v>
      </c>
      <c r="AX2033" s="3">
        <v>0.39200000000000002</v>
      </c>
      <c r="AY2033" s="3">
        <v>462</v>
      </c>
      <c r="AZ2033" s="3">
        <v>480</v>
      </c>
      <c r="BA2033" s="3">
        <v>10252</v>
      </c>
      <c r="BB2033" s="3">
        <v>0.14600683579646656</v>
      </c>
      <c r="BC2033" s="3">
        <v>0.16264324118829088</v>
      </c>
      <c r="BD2033" s="3">
        <v>0.21455581739464022</v>
      </c>
      <c r="BE2033" s="3">
        <v>62319</v>
      </c>
      <c r="BF2033" s="3">
        <v>73652</v>
      </c>
      <c r="BG2033" s="3">
        <v>18247</v>
      </c>
      <c r="BH2033" s="3">
        <v>9099</v>
      </c>
      <c r="BI2033" s="3">
        <v>11979</v>
      </c>
      <c r="BJ2033" s="3">
        <v>3915</v>
      </c>
      <c r="BK2033" s="3">
        <v>6.0934686889764258</v>
      </c>
      <c r="BL2033" s="3">
        <v>5.5952984195931048</v>
      </c>
      <c r="BM2033" s="3">
        <v>3.0208258608238583</v>
      </c>
      <c r="BN2033" s="3">
        <v>2.1709571847775829E-2</v>
      </c>
      <c r="BO2033" s="3">
        <v>3.1136723818385295E-2</v>
      </c>
      <c r="BP2033" s="3">
        <v>0.16606905789226334</v>
      </c>
      <c r="BQ2033" s="3">
        <v>0.32713606486798064</v>
      </c>
      <c r="BR2033" s="3">
        <v>0.41006894732073684</v>
      </c>
      <c r="BS2033" s="3">
        <v>0.41147118640227598</v>
      </c>
      <c r="BT2033" s="3">
        <v>0.65115436328424359</v>
      </c>
      <c r="BU2033" s="3">
        <v>0.55879432886087776</v>
      </c>
      <c r="BV2033" s="3">
        <v>0.42245975570545946</v>
      </c>
      <c r="BW2033" s="3">
        <v>55444.471600996498</v>
      </c>
      <c r="BX2033" s="3">
        <v>67026.079768305804</v>
      </c>
      <c r="BY2033" s="3">
        <v>74424.086733117394</v>
      </c>
      <c r="BZ2033" s="3">
        <v>1203.6757397838001</v>
      </c>
      <c r="CA2033" s="3">
        <v>2086.9725343748</v>
      </c>
      <c r="CB2033" s="3">
        <v>12359.5379682609</v>
      </c>
      <c r="CC2033" s="3">
        <v>36102.909602978201</v>
      </c>
      <c r="CD2033" s="3">
        <v>37453.793260306098</v>
      </c>
      <c r="CE2033" s="3">
        <v>31441.1814998747</v>
      </c>
      <c r="CF2033" s="3">
        <v>18137.886258234499</v>
      </c>
      <c r="CG2033" s="3">
        <v>27485.3139736249</v>
      </c>
      <c r="CH2033" s="3">
        <v>30623.367264981702</v>
      </c>
      <c r="CI2033" s="3">
        <v>5069.0171998182004</v>
      </c>
      <c r="CJ2033" s="3">
        <v>10262.178649396599</v>
      </c>
      <c r="CK2033" s="3">
        <v>15064</v>
      </c>
      <c r="CL2033" s="3">
        <v>17419</v>
      </c>
      <c r="CM2033" s="3">
        <v>0</v>
      </c>
      <c r="CN2033" s="3">
        <v>12882</v>
      </c>
      <c r="CO2033" s="3">
        <v>0.20452940857003205</v>
      </c>
      <c r="CP2033" s="3">
        <f t="shared" si="31"/>
        <v>0.70597906505178931</v>
      </c>
    </row>
    <row r="2034" spans="1:94" ht="17.100000000000001" customHeight="1" x14ac:dyDescent="0.3">
      <c r="A2034" s="2">
        <v>4319406</v>
      </c>
      <c r="B2034" s="2" t="s">
        <v>5908</v>
      </c>
      <c r="C2034" s="2" t="s">
        <v>391</v>
      </c>
      <c r="D2034" s="2" t="s">
        <v>444</v>
      </c>
      <c r="E2034" s="2" t="s">
        <v>391</v>
      </c>
      <c r="F2034" s="2">
        <v>56</v>
      </c>
      <c r="G2034" s="2">
        <v>1784</v>
      </c>
      <c r="H2034" s="2">
        <v>0.81799999999999995</v>
      </c>
      <c r="I2034" s="2">
        <v>396</v>
      </c>
      <c r="J2034" s="2">
        <v>0.182</v>
      </c>
      <c r="K2034" s="2"/>
      <c r="L2034" s="2"/>
      <c r="M2034" s="2"/>
      <c r="N2034" s="2"/>
      <c r="O2034" s="2">
        <v>2180</v>
      </c>
      <c r="P2034" s="2" t="s">
        <v>60</v>
      </c>
      <c r="Q2034" s="2" t="s">
        <v>60</v>
      </c>
      <c r="R2034" s="2" t="s">
        <v>60</v>
      </c>
      <c r="S2034" s="2" t="s">
        <v>60</v>
      </c>
      <c r="T2034" s="2" t="s">
        <v>60</v>
      </c>
      <c r="U2034" s="2" t="s">
        <v>60</v>
      </c>
      <c r="V2034" s="2" t="s">
        <v>60</v>
      </c>
      <c r="W2034" s="2" t="s">
        <v>60</v>
      </c>
      <c r="X2034" s="2" t="s">
        <v>60</v>
      </c>
      <c r="Y2034" s="2" t="s">
        <v>60</v>
      </c>
      <c r="Z2034" s="2" t="s">
        <v>60</v>
      </c>
      <c r="AA2034" s="2" t="s">
        <v>1391</v>
      </c>
      <c r="AB2034" s="2" t="s">
        <v>444</v>
      </c>
      <c r="AC2034" s="2" t="s">
        <v>391</v>
      </c>
      <c r="AD2034" s="2">
        <v>81</v>
      </c>
      <c r="AE2034" s="2">
        <v>1332</v>
      </c>
      <c r="AF2034" s="2">
        <v>0.37</v>
      </c>
      <c r="AG2034" s="2">
        <v>416</v>
      </c>
      <c r="AH2034" s="2">
        <v>0.11</v>
      </c>
      <c r="AI2034" s="2">
        <v>237</v>
      </c>
      <c r="AJ2034" s="2">
        <v>7.0000000000000007E-2</v>
      </c>
      <c r="AK2034" s="2">
        <v>1528</v>
      </c>
      <c r="AL2034" s="2">
        <v>0.42</v>
      </c>
      <c r="AM2034" s="2">
        <v>44</v>
      </c>
      <c r="AN2034" s="2">
        <v>62</v>
      </c>
      <c r="AO2034" s="2">
        <v>3619</v>
      </c>
      <c r="AP2034" s="2" t="s">
        <v>444</v>
      </c>
      <c r="AQ2034" s="2" t="s">
        <v>391</v>
      </c>
      <c r="AR2034" s="2">
        <v>81</v>
      </c>
      <c r="AS2034" s="2">
        <v>2392</v>
      </c>
      <c r="AT2034" s="2">
        <v>0.625</v>
      </c>
      <c r="AU2034" s="2">
        <v>461</v>
      </c>
      <c r="AV2034" s="2">
        <v>0.12</v>
      </c>
      <c r="AW2034" s="2">
        <v>976</v>
      </c>
      <c r="AX2034" s="2">
        <v>0.22900000000000001</v>
      </c>
      <c r="AY2034" s="2">
        <v>229</v>
      </c>
      <c r="AZ2034" s="2">
        <v>204</v>
      </c>
      <c r="BA2034" s="2">
        <v>3829</v>
      </c>
      <c r="BB2034" s="2">
        <v>0.14965280031150627</v>
      </c>
      <c r="BC2034" s="2">
        <v>0.16695024841761383</v>
      </c>
      <c r="BD2034" s="2">
        <v>0.23968877880680595</v>
      </c>
      <c r="BE2034" s="2">
        <v>15409</v>
      </c>
      <c r="BF2034" s="2">
        <v>14693</v>
      </c>
      <c r="BG2034" s="2">
        <v>37144</v>
      </c>
      <c r="BH2034" s="2">
        <v>2306</v>
      </c>
      <c r="BI2034" s="2">
        <v>2453</v>
      </c>
      <c r="BJ2034" s="2">
        <v>8903</v>
      </c>
      <c r="BK2034" s="2">
        <v>4.9388737237668696</v>
      </c>
      <c r="BL2034" s="2">
        <v>4.5088203012791688</v>
      </c>
      <c r="BM2034" s="2">
        <v>3.1428148458894718</v>
      </c>
      <c r="BN2034" s="2">
        <v>4.0496069947859731E-2</v>
      </c>
      <c r="BO2034" s="2">
        <v>0.15048077009808364</v>
      </c>
      <c r="BP2034" s="2">
        <v>0.14551697523663878</v>
      </c>
      <c r="BQ2034" s="2">
        <v>0.38745623599135354</v>
      </c>
      <c r="BR2034" s="2">
        <v>0.32383796618661864</v>
      </c>
      <c r="BS2034" s="2">
        <v>0.2627838339932182</v>
      </c>
      <c r="BT2034" s="2">
        <v>0.57204769406078659</v>
      </c>
      <c r="BU2034" s="2">
        <v>0.52568126371528856</v>
      </c>
      <c r="BV2034" s="2">
        <v>0.59169919077014299</v>
      </c>
      <c r="BW2034" s="2">
        <v>11389.042807006401</v>
      </c>
      <c r="BX2034" s="2">
        <v>11060.136199037801</v>
      </c>
      <c r="BY2034" s="2">
        <v>22150.559033828999</v>
      </c>
      <c r="BZ2034" s="2">
        <v>461.21147415169997</v>
      </c>
      <c r="CA2034" s="2">
        <v>1664.3378126209</v>
      </c>
      <c r="CB2034" s="2">
        <v>3223.2823504034</v>
      </c>
      <c r="CC2034" s="2">
        <v>6515.0756753076002</v>
      </c>
      <c r="CD2034" s="2">
        <v>5814.1063739734</v>
      </c>
      <c r="CE2034" s="2">
        <v>13106.467855422899</v>
      </c>
      <c r="CF2034" s="2">
        <v>4412.7556575470999</v>
      </c>
      <c r="CG2034" s="2">
        <v>3581.6920124434</v>
      </c>
      <c r="CH2034" s="2">
        <v>5820.8088280026996</v>
      </c>
      <c r="CI2034" s="2">
        <v>580.42181677309998</v>
      </c>
      <c r="CJ2034" s="2">
        <v>1498.9251569218</v>
      </c>
      <c r="CK2034" s="2" t="s">
        <v>60</v>
      </c>
      <c r="CL2034" s="2" t="s">
        <v>60</v>
      </c>
      <c r="CM2034" s="2">
        <v>5163</v>
      </c>
      <c r="CN2034" s="2">
        <v>4804</v>
      </c>
      <c r="CO2034" s="2" t="s">
        <v>60</v>
      </c>
      <c r="CP2034" s="2">
        <f t="shared" si="31"/>
        <v>0.12933448201593797</v>
      </c>
    </row>
    <row r="2035" spans="1:94" ht="17.100000000000001" customHeight="1" x14ac:dyDescent="0.3">
      <c r="A2035" s="3">
        <v>4319505</v>
      </c>
      <c r="B2035" s="3" t="s">
        <v>5897</v>
      </c>
      <c r="C2035" s="3" t="s">
        <v>391</v>
      </c>
      <c r="D2035" s="3" t="s">
        <v>407</v>
      </c>
      <c r="E2035" s="3" t="s">
        <v>391</v>
      </c>
      <c r="F2035" s="3">
        <v>18</v>
      </c>
      <c r="G2035" s="3">
        <v>7280</v>
      </c>
      <c r="H2035" s="3">
        <v>0.752</v>
      </c>
      <c r="I2035" s="3">
        <v>2388</v>
      </c>
      <c r="J2035" s="3">
        <v>0.247</v>
      </c>
      <c r="K2035" s="3">
        <v>16</v>
      </c>
      <c r="L2035" s="3">
        <v>2E-3</v>
      </c>
      <c r="M2035" s="3"/>
      <c r="N2035" s="3"/>
      <c r="O2035" s="3">
        <v>9684</v>
      </c>
      <c r="P2035" s="3" t="s">
        <v>60</v>
      </c>
      <c r="Q2035" s="3" t="s">
        <v>60</v>
      </c>
      <c r="R2035" s="3" t="s">
        <v>60</v>
      </c>
      <c r="S2035" s="3" t="s">
        <v>60</v>
      </c>
      <c r="T2035" s="3" t="s">
        <v>60</v>
      </c>
      <c r="U2035" s="3" t="s">
        <v>60</v>
      </c>
      <c r="V2035" s="3" t="s">
        <v>60</v>
      </c>
      <c r="W2035" s="3" t="s">
        <v>60</v>
      </c>
      <c r="X2035" s="3" t="s">
        <v>60</v>
      </c>
      <c r="Y2035" s="3" t="s">
        <v>60</v>
      </c>
      <c r="Z2035" s="3" t="s">
        <v>60</v>
      </c>
      <c r="AA2035" s="3" t="s">
        <v>1349</v>
      </c>
      <c r="AB2035" s="3" t="s">
        <v>1350</v>
      </c>
      <c r="AC2035" s="3" t="s">
        <v>391</v>
      </c>
      <c r="AD2035" s="3">
        <v>11</v>
      </c>
      <c r="AE2035" s="3">
        <v>2462</v>
      </c>
      <c r="AF2035" s="3">
        <v>0.27</v>
      </c>
      <c r="AG2035" s="3">
        <v>2590</v>
      </c>
      <c r="AH2035" s="3">
        <v>0.28999999999999998</v>
      </c>
      <c r="AI2035" s="3">
        <v>1744</v>
      </c>
      <c r="AJ2035" s="3">
        <v>0.19</v>
      </c>
      <c r="AK2035" s="3">
        <v>1803</v>
      </c>
      <c r="AL2035" s="3">
        <v>0.2</v>
      </c>
      <c r="AM2035" s="3">
        <v>78</v>
      </c>
      <c r="AN2035" s="3">
        <v>367</v>
      </c>
      <c r="AO2035" s="3">
        <v>9044</v>
      </c>
      <c r="AP2035" s="3" t="s">
        <v>407</v>
      </c>
      <c r="AQ2035" s="3" t="s">
        <v>391</v>
      </c>
      <c r="AR2035" s="3">
        <v>11</v>
      </c>
      <c r="AS2035" s="3">
        <v>3288</v>
      </c>
      <c r="AT2035" s="3">
        <v>0.46700000000000003</v>
      </c>
      <c r="AU2035" s="3">
        <v>1541</v>
      </c>
      <c r="AV2035" s="3">
        <v>0.219</v>
      </c>
      <c r="AW2035" s="3">
        <v>2216</v>
      </c>
      <c r="AX2035" s="3">
        <v>0.29899999999999999</v>
      </c>
      <c r="AY2035" s="3">
        <v>184</v>
      </c>
      <c r="AZ2035" s="3">
        <v>192</v>
      </c>
      <c r="BA2035" s="3">
        <v>7045</v>
      </c>
      <c r="BB2035" s="3">
        <v>0.14589080968893164</v>
      </c>
      <c r="BC2035" s="3">
        <v>0.15532964568694871</v>
      </c>
      <c r="BD2035" s="3">
        <v>0.21068342498036136</v>
      </c>
      <c r="BE2035" s="3">
        <v>39509</v>
      </c>
      <c r="BF2035" s="3">
        <v>40134</v>
      </c>
      <c r="BG2035" s="3">
        <v>12730</v>
      </c>
      <c r="BH2035" s="3">
        <v>5764</v>
      </c>
      <c r="BI2035" s="3">
        <v>6234</v>
      </c>
      <c r="BJ2035" s="3">
        <v>2682</v>
      </c>
      <c r="BK2035" s="3">
        <v>7.1599268367891398</v>
      </c>
      <c r="BL2035" s="3">
        <v>8.7229778506838471</v>
      </c>
      <c r="BM2035" s="3">
        <v>2.6032847660520195</v>
      </c>
      <c r="BN2035" s="3">
        <v>5.5642575953570361E-2</v>
      </c>
      <c r="BO2035" s="3">
        <v>0.16828890492318097</v>
      </c>
      <c r="BP2035" s="3">
        <v>0.44496570003576363</v>
      </c>
      <c r="BQ2035" s="3">
        <v>0.24466317555937286</v>
      </c>
      <c r="BR2035" s="3">
        <v>0.3305068790317468</v>
      </c>
      <c r="BS2035" s="3">
        <v>0.28508234153183981</v>
      </c>
      <c r="BT2035" s="3">
        <v>0.69969424848705675</v>
      </c>
      <c r="BU2035" s="3">
        <v>0.50120421604507215</v>
      </c>
      <c r="BV2035" s="3">
        <v>0.26995195843239977</v>
      </c>
      <c r="BW2035" s="3">
        <v>41269.818287252601</v>
      </c>
      <c r="BX2035" s="3">
        <v>54379.043921163102</v>
      </c>
      <c r="BY2035" s="3">
        <v>31903.2548079675</v>
      </c>
      <c r="BZ2035" s="3">
        <v>2296.3589986385</v>
      </c>
      <c r="CA2035" s="3">
        <v>9151.3897522620991</v>
      </c>
      <c r="CB2035" s="3">
        <v>14195.854109046601</v>
      </c>
      <c r="CC2035" s="3">
        <v>28876.2544916966</v>
      </c>
      <c r="CD2035" s="3">
        <v>27255.0060777871</v>
      </c>
      <c r="CE2035" s="3">
        <v>8612.3461157787006</v>
      </c>
      <c r="CF2035" s="3">
        <v>10097.2047969175</v>
      </c>
      <c r="CG2035" s="3">
        <v>17972.648091113901</v>
      </c>
      <c r="CH2035" s="3">
        <v>9095.0545831423005</v>
      </c>
      <c r="CI2035" s="3">
        <v>2856.9651647830001</v>
      </c>
      <c r="CJ2035" s="3">
        <v>3279.3201099713001</v>
      </c>
      <c r="CK2035" s="3">
        <v>10586</v>
      </c>
      <c r="CL2035" s="3">
        <v>11582</v>
      </c>
      <c r="CM2035" s="3">
        <v>13266</v>
      </c>
      <c r="CN2035" s="3">
        <v>7906</v>
      </c>
      <c r="CO2035" s="3">
        <v>0.26376638261822893</v>
      </c>
      <c r="CP2035" s="3">
        <f t="shared" si="31"/>
        <v>0.62105263157894741</v>
      </c>
    </row>
    <row r="2036" spans="1:94" ht="17.100000000000001" customHeight="1" x14ac:dyDescent="0.3">
      <c r="A2036" s="2">
        <v>4319604</v>
      </c>
      <c r="B2036" s="2" t="s">
        <v>6183</v>
      </c>
      <c r="C2036" s="2" t="s">
        <v>391</v>
      </c>
      <c r="D2036" s="2" t="s">
        <v>4509</v>
      </c>
      <c r="E2036" s="2" t="s">
        <v>391</v>
      </c>
      <c r="F2036" s="2" t="s">
        <v>60</v>
      </c>
      <c r="G2036" s="2" t="s">
        <v>60</v>
      </c>
      <c r="H2036" s="2" t="s">
        <v>60</v>
      </c>
      <c r="I2036" s="2" t="s">
        <v>60</v>
      </c>
      <c r="J2036" s="2" t="s">
        <v>60</v>
      </c>
      <c r="K2036" s="2" t="s">
        <v>60</v>
      </c>
      <c r="L2036" s="2" t="s">
        <v>60</v>
      </c>
      <c r="M2036" s="2" t="s">
        <v>60</v>
      </c>
      <c r="N2036" s="2" t="s">
        <v>60</v>
      </c>
      <c r="O2036" s="2" t="s">
        <v>60</v>
      </c>
      <c r="P2036" s="2" t="s">
        <v>60</v>
      </c>
      <c r="Q2036" s="2" t="s">
        <v>60</v>
      </c>
      <c r="R2036" s="2" t="s">
        <v>60</v>
      </c>
      <c r="S2036" s="2" t="s">
        <v>60</v>
      </c>
      <c r="T2036" s="2" t="s">
        <v>60</v>
      </c>
      <c r="U2036" s="2" t="s">
        <v>60</v>
      </c>
      <c r="V2036" s="2" t="s">
        <v>60</v>
      </c>
      <c r="W2036" s="2" t="s">
        <v>60</v>
      </c>
      <c r="X2036" s="2" t="s">
        <v>60</v>
      </c>
      <c r="Y2036" s="2" t="s">
        <v>60</v>
      </c>
      <c r="Z2036" s="2" t="s">
        <v>60</v>
      </c>
      <c r="AA2036" s="2" t="s">
        <v>4508</v>
      </c>
      <c r="AB2036" s="2" t="s">
        <v>4509</v>
      </c>
      <c r="AC2036" s="2" t="s">
        <v>391</v>
      </c>
      <c r="AD2036" s="2">
        <v>82</v>
      </c>
      <c r="AE2036" s="2">
        <v>2561</v>
      </c>
      <c r="AF2036" s="2">
        <v>0.43</v>
      </c>
      <c r="AG2036" s="2">
        <v>641</v>
      </c>
      <c r="AH2036" s="2">
        <v>0.11</v>
      </c>
      <c r="AI2036" s="2">
        <v>126</v>
      </c>
      <c r="AJ2036" s="2">
        <v>0.02</v>
      </c>
      <c r="AK2036" s="2">
        <v>2285</v>
      </c>
      <c r="AL2036" s="2">
        <v>0.39</v>
      </c>
      <c r="AM2036" s="2">
        <v>81</v>
      </c>
      <c r="AN2036" s="2">
        <v>224</v>
      </c>
      <c r="AO2036" s="2">
        <v>5918</v>
      </c>
      <c r="AP2036" s="2" t="s">
        <v>4991</v>
      </c>
      <c r="AQ2036" s="2" t="s">
        <v>391</v>
      </c>
      <c r="AR2036" s="2">
        <v>82</v>
      </c>
      <c r="AS2036" s="2">
        <v>3113</v>
      </c>
      <c r="AT2036" s="2">
        <v>0.53400000000000003</v>
      </c>
      <c r="AU2036" s="2">
        <v>592</v>
      </c>
      <c r="AV2036" s="2">
        <v>0.10199999999999999</v>
      </c>
      <c r="AW2036" s="2">
        <v>2121</v>
      </c>
      <c r="AX2036" s="2">
        <v>0.34100000000000003</v>
      </c>
      <c r="AY2036" s="2">
        <v>184</v>
      </c>
      <c r="AZ2036" s="2">
        <v>206</v>
      </c>
      <c r="BA2036" s="2">
        <v>5826</v>
      </c>
      <c r="BB2036" s="2">
        <v>0.10888452914798206</v>
      </c>
      <c r="BC2036" s="2">
        <v>0.10541299276422443</v>
      </c>
      <c r="BD2036" s="2">
        <v>0.50491649758077106</v>
      </c>
      <c r="BE2036" s="2">
        <v>21408</v>
      </c>
      <c r="BF2036" s="2">
        <v>25291</v>
      </c>
      <c r="BG2036" s="2">
        <v>12814</v>
      </c>
      <c r="BH2036" s="2">
        <v>2331</v>
      </c>
      <c r="BI2036" s="2">
        <v>2666</v>
      </c>
      <c r="BJ2036" s="2">
        <v>6470</v>
      </c>
      <c r="BK2036" s="2">
        <v>8.7537740409000868</v>
      </c>
      <c r="BL2036" s="2">
        <v>12.643499391808552</v>
      </c>
      <c r="BM2036" s="2">
        <v>4.4563909258168399</v>
      </c>
      <c r="BN2036" s="2">
        <v>7.9743570268921548E-3</v>
      </c>
      <c r="BO2036" s="2">
        <v>0.10036251396879751</v>
      </c>
      <c r="BP2036" s="2">
        <v>8.8579532176441808E-2</v>
      </c>
      <c r="BQ2036" s="2">
        <v>0.28785871398524132</v>
      </c>
      <c r="BR2036" s="2">
        <v>0.15891062779648804</v>
      </c>
      <c r="BS2036" s="2">
        <v>0.28346914195951534</v>
      </c>
      <c r="BT2036" s="2">
        <v>0.70416692898786648</v>
      </c>
      <c r="BU2036" s="2">
        <v>0.7407268582347144</v>
      </c>
      <c r="BV2036" s="2">
        <v>0.6279513258640429</v>
      </c>
      <c r="BW2036" s="2">
        <v>20405.047289338101</v>
      </c>
      <c r="BX2036" s="2">
        <v>33707.569378561602</v>
      </c>
      <c r="BY2036" s="2">
        <v>63828.887230474596</v>
      </c>
      <c r="BZ2036" s="2">
        <v>162.71713223579999</v>
      </c>
      <c r="CA2036" s="2">
        <v>3382.9764026101002</v>
      </c>
      <c r="CB2036" s="2">
        <v>5653.9329702183004</v>
      </c>
      <c r="CC2036" s="2">
        <v>14368.5594855854</v>
      </c>
      <c r="CD2036" s="2">
        <v>24968.101964510599</v>
      </c>
      <c r="CE2036" s="2">
        <v>40081.434364802997</v>
      </c>
      <c r="CF2036" s="2">
        <v>5873.7706715168997</v>
      </c>
      <c r="CG2036" s="2">
        <v>5356.4910114409004</v>
      </c>
      <c r="CH2036" s="2">
        <v>18093.519895453301</v>
      </c>
      <c r="CI2036" s="2">
        <v>851.28533126720004</v>
      </c>
      <c r="CJ2036" s="2">
        <v>4205.8503906617998</v>
      </c>
      <c r="CK2036" s="2" t="s">
        <v>60</v>
      </c>
      <c r="CL2036" s="2" t="s">
        <v>60</v>
      </c>
      <c r="CM2036" s="2">
        <v>7770</v>
      </c>
      <c r="CN2036" s="2">
        <v>7152</v>
      </c>
      <c r="CO2036" s="2" t="s">
        <v>60</v>
      </c>
      <c r="CP2036" s="2">
        <f t="shared" si="31"/>
        <v>0.55813953488372092</v>
      </c>
    </row>
    <row r="2037" spans="1:94" ht="17.100000000000001" customHeight="1" x14ac:dyDescent="0.3">
      <c r="A2037" s="3">
        <v>4319703</v>
      </c>
      <c r="B2037" s="3" t="s">
        <v>6247</v>
      </c>
      <c r="C2037" s="3" t="s">
        <v>391</v>
      </c>
      <c r="D2037" s="3" t="s">
        <v>5439</v>
      </c>
      <c r="E2037" s="3" t="s">
        <v>391</v>
      </c>
      <c r="F2037" s="3" t="s">
        <v>60</v>
      </c>
      <c r="G2037" s="3" t="s">
        <v>60</v>
      </c>
      <c r="H2037" s="3" t="s">
        <v>60</v>
      </c>
      <c r="I2037" s="3" t="s">
        <v>60</v>
      </c>
      <c r="J2037" s="3" t="s">
        <v>60</v>
      </c>
      <c r="K2037" s="3" t="s">
        <v>60</v>
      </c>
      <c r="L2037" s="3" t="s">
        <v>60</v>
      </c>
      <c r="M2037" s="3" t="s">
        <v>60</v>
      </c>
      <c r="N2037" s="3" t="s">
        <v>60</v>
      </c>
      <c r="O2037" s="3" t="s">
        <v>60</v>
      </c>
      <c r="P2037" s="3" t="s">
        <v>60</v>
      </c>
      <c r="Q2037" s="3" t="s">
        <v>60</v>
      </c>
      <c r="R2037" s="3" t="s">
        <v>60</v>
      </c>
      <c r="S2037" s="3" t="s">
        <v>60</v>
      </c>
      <c r="T2037" s="3" t="s">
        <v>60</v>
      </c>
      <c r="U2037" s="3" t="s">
        <v>60</v>
      </c>
      <c r="V2037" s="3" t="s">
        <v>60</v>
      </c>
      <c r="W2037" s="3" t="s">
        <v>60</v>
      </c>
      <c r="X2037" s="3" t="s">
        <v>60</v>
      </c>
      <c r="Y2037" s="3" t="s">
        <v>60</v>
      </c>
      <c r="Z2037" s="3" t="s">
        <v>60</v>
      </c>
      <c r="AA2037" s="3" t="s">
        <v>60</v>
      </c>
      <c r="AB2037" s="3" t="s">
        <v>60</v>
      </c>
      <c r="AC2037" s="3" t="s">
        <v>60</v>
      </c>
      <c r="AD2037" s="3" t="s">
        <v>60</v>
      </c>
      <c r="AE2037" s="3" t="s">
        <v>60</v>
      </c>
      <c r="AF2037" s="3" t="s">
        <v>60</v>
      </c>
      <c r="AG2037" s="3" t="s">
        <v>60</v>
      </c>
      <c r="AH2037" s="3" t="s">
        <v>60</v>
      </c>
      <c r="AI2037" s="3" t="s">
        <v>60</v>
      </c>
      <c r="AJ2037" s="3" t="s">
        <v>60</v>
      </c>
      <c r="AK2037" s="3" t="s">
        <v>60</v>
      </c>
      <c r="AL2037" s="3" t="s">
        <v>60</v>
      </c>
      <c r="AM2037" s="3" t="s">
        <v>60</v>
      </c>
      <c r="AN2037" s="3" t="s">
        <v>60</v>
      </c>
      <c r="AO2037" s="3" t="s">
        <v>60</v>
      </c>
      <c r="AP2037" s="3" t="s">
        <v>5439</v>
      </c>
      <c r="AQ2037" s="3" t="s">
        <v>391</v>
      </c>
      <c r="AR2037" s="3">
        <v>20</v>
      </c>
      <c r="AS2037" s="3">
        <v>668</v>
      </c>
      <c r="AT2037" s="3">
        <v>0.41299999999999998</v>
      </c>
      <c r="AU2037" s="3">
        <v>114</v>
      </c>
      <c r="AV2037" s="3">
        <v>7.0999999999999994E-2</v>
      </c>
      <c r="AW2037" s="3">
        <v>835</v>
      </c>
      <c r="AX2037" s="3">
        <v>0.46300000000000002</v>
      </c>
      <c r="AY2037" s="3">
        <v>112</v>
      </c>
      <c r="AZ2037" s="3">
        <v>74</v>
      </c>
      <c r="BA2037" s="3">
        <v>1617</v>
      </c>
      <c r="BB2037" s="3"/>
      <c r="BC2037" s="3"/>
      <c r="BD2037" s="3">
        <v>0.86375367798558444</v>
      </c>
      <c r="BE2037" s="3"/>
      <c r="BF2037" s="3"/>
      <c r="BG2037" s="3">
        <v>138323</v>
      </c>
      <c r="BH2037" s="3"/>
      <c r="BI2037" s="3"/>
      <c r="BJ2037" s="3">
        <v>119477</v>
      </c>
      <c r="BK2037" s="3"/>
      <c r="BL2037" s="3"/>
      <c r="BM2037" s="3">
        <v>2.6519825167794631</v>
      </c>
      <c r="BN2037" s="3"/>
      <c r="BO2037" s="3"/>
      <c r="BP2037" s="3">
        <v>2.614420059745598E-2</v>
      </c>
      <c r="BQ2037" s="3"/>
      <c r="BR2037" s="3"/>
      <c r="BS2037" s="3">
        <v>0.29135298528681208</v>
      </c>
      <c r="BT2037" s="3"/>
      <c r="BU2037" s="3"/>
      <c r="BV2037" s="3">
        <v>0.68250281411573188</v>
      </c>
      <c r="BW2037" s="3"/>
      <c r="BX2037" s="3"/>
      <c r="BY2037" s="3">
        <v>15702.3884818512</v>
      </c>
      <c r="BZ2037" s="3"/>
      <c r="CA2037" s="3"/>
      <c r="CB2037" s="3">
        <v>410.52639432870001</v>
      </c>
      <c r="CC2037" s="3"/>
      <c r="CD2037" s="3"/>
      <c r="CE2037" s="3">
        <v>10716.924327201899</v>
      </c>
      <c r="CF2037" s="3"/>
      <c r="CG2037" s="3"/>
      <c r="CH2037" s="3">
        <v>4574.9377603206003</v>
      </c>
      <c r="CI2037" s="3"/>
      <c r="CJ2037" s="3">
        <v>1267.7959930719001</v>
      </c>
      <c r="CK2037" s="3" t="s">
        <v>60</v>
      </c>
      <c r="CL2037" s="3" t="s">
        <v>60</v>
      </c>
      <c r="CM2037" s="3" t="s">
        <v>60</v>
      </c>
      <c r="CN2037" s="3">
        <v>2031</v>
      </c>
      <c r="CO2037" s="3" t="s">
        <v>60</v>
      </c>
      <c r="CP2037" s="3">
        <f t="shared" si="31"/>
        <v>1.4683024515084259E-2</v>
      </c>
    </row>
    <row r="2038" spans="1:94" ht="17.100000000000001" customHeight="1" x14ac:dyDescent="0.3">
      <c r="A2038" s="2">
        <v>4319802</v>
      </c>
      <c r="B2038" s="2" t="s">
        <v>6184</v>
      </c>
      <c r="C2038" s="2" t="s">
        <v>391</v>
      </c>
      <c r="D2038" s="2" t="s">
        <v>5804</v>
      </c>
      <c r="E2038" s="2" t="s">
        <v>391</v>
      </c>
      <c r="F2038" s="2" t="s">
        <v>60</v>
      </c>
      <c r="G2038" s="2" t="s">
        <v>60</v>
      </c>
      <c r="H2038" s="2" t="s">
        <v>60</v>
      </c>
      <c r="I2038" s="2" t="s">
        <v>60</v>
      </c>
      <c r="J2038" s="2" t="s">
        <v>60</v>
      </c>
      <c r="K2038" s="2" t="s">
        <v>60</v>
      </c>
      <c r="L2038" s="2" t="s">
        <v>60</v>
      </c>
      <c r="M2038" s="2" t="s">
        <v>60</v>
      </c>
      <c r="N2038" s="2" t="s">
        <v>60</v>
      </c>
      <c r="O2038" s="2" t="s">
        <v>60</v>
      </c>
      <c r="P2038" s="2" t="s">
        <v>60</v>
      </c>
      <c r="Q2038" s="2" t="s">
        <v>60</v>
      </c>
      <c r="R2038" s="2" t="s">
        <v>60</v>
      </c>
      <c r="S2038" s="2" t="s">
        <v>60</v>
      </c>
      <c r="T2038" s="2" t="s">
        <v>60</v>
      </c>
      <c r="U2038" s="2" t="s">
        <v>60</v>
      </c>
      <c r="V2038" s="2" t="s">
        <v>60</v>
      </c>
      <c r="W2038" s="2" t="s">
        <v>60</v>
      </c>
      <c r="X2038" s="2" t="s">
        <v>60</v>
      </c>
      <c r="Y2038" s="2" t="s">
        <v>60</v>
      </c>
      <c r="Z2038" s="2" t="s">
        <v>60</v>
      </c>
      <c r="AA2038" s="2" t="s">
        <v>4510</v>
      </c>
      <c r="AB2038" s="2" t="s">
        <v>4511</v>
      </c>
      <c r="AC2038" s="2" t="s">
        <v>391</v>
      </c>
      <c r="AD2038" s="2">
        <v>69</v>
      </c>
      <c r="AE2038" s="2">
        <v>1614</v>
      </c>
      <c r="AF2038" s="2">
        <v>0.42</v>
      </c>
      <c r="AG2038" s="2">
        <v>287</v>
      </c>
      <c r="AH2038" s="2">
        <v>0.08</v>
      </c>
      <c r="AI2038" s="2">
        <v>159</v>
      </c>
      <c r="AJ2038" s="2">
        <v>0.04</v>
      </c>
      <c r="AK2038" s="2">
        <v>1617</v>
      </c>
      <c r="AL2038" s="2">
        <v>0.42</v>
      </c>
      <c r="AM2038" s="2">
        <v>62</v>
      </c>
      <c r="AN2038" s="2">
        <v>68</v>
      </c>
      <c r="AO2038" s="2">
        <v>3807</v>
      </c>
      <c r="AP2038" s="2" t="s">
        <v>4511</v>
      </c>
      <c r="AQ2038" s="2" t="s">
        <v>391</v>
      </c>
      <c r="AR2038" s="2">
        <v>69</v>
      </c>
      <c r="AS2038" s="2">
        <v>1486</v>
      </c>
      <c r="AT2038" s="2">
        <v>0.52</v>
      </c>
      <c r="AU2038" s="2">
        <v>165</v>
      </c>
      <c r="AV2038" s="2">
        <v>5.8000000000000003E-2</v>
      </c>
      <c r="AW2038" s="2">
        <v>1206</v>
      </c>
      <c r="AX2038" s="2">
        <v>0.38200000000000001</v>
      </c>
      <c r="AY2038" s="2">
        <v>177</v>
      </c>
      <c r="AZ2038" s="2">
        <v>127</v>
      </c>
      <c r="BA2038" s="2">
        <v>2857</v>
      </c>
      <c r="BB2038" s="2">
        <v>0.14400145639905335</v>
      </c>
      <c r="BC2038" s="2">
        <v>0.17577969475779695</v>
      </c>
      <c r="BD2038" s="2">
        <v>0.11605265207570684</v>
      </c>
      <c r="BE2038" s="2">
        <v>16479</v>
      </c>
      <c r="BF2038" s="2">
        <v>15070</v>
      </c>
      <c r="BG2038" s="2">
        <v>25678</v>
      </c>
      <c r="BH2038" s="2">
        <v>2373</v>
      </c>
      <c r="BI2038" s="2">
        <v>2649</v>
      </c>
      <c r="BJ2038" s="2">
        <v>2980</v>
      </c>
      <c r="BK2038" s="2">
        <v>7.2988889284842822</v>
      </c>
      <c r="BL2038" s="2">
        <v>5.0897304091842583</v>
      </c>
      <c r="BM2038" s="2">
        <v>3.0357250784717755</v>
      </c>
      <c r="BN2038" s="2">
        <v>1.6922742464928343E-2</v>
      </c>
      <c r="BO2038" s="2">
        <v>6.776241801053122E-2</v>
      </c>
      <c r="BP2038" s="2">
        <v>6.4168702313987427E-2</v>
      </c>
      <c r="BQ2038" s="2">
        <v>0.22435001538740285</v>
      </c>
      <c r="BR2038" s="2">
        <v>0.18971672870551951</v>
      </c>
      <c r="BS2038" s="2">
        <v>0.16194678126942263</v>
      </c>
      <c r="BT2038" s="2">
        <v>0.75872724214766885</v>
      </c>
      <c r="BU2038" s="2">
        <v>0.74252085328394912</v>
      </c>
      <c r="BV2038" s="2">
        <v>0.77388451641658496</v>
      </c>
      <c r="BW2038" s="2">
        <v>17320.263427293201</v>
      </c>
      <c r="BX2038" s="2">
        <v>13482.695853929101</v>
      </c>
      <c r="BY2038" s="2">
        <v>20242.2148232498</v>
      </c>
      <c r="BZ2038" s="2">
        <v>293.10635740480001</v>
      </c>
      <c r="CA2038" s="2">
        <v>913.62007236279999</v>
      </c>
      <c r="CB2038" s="2">
        <v>1298.9166571689</v>
      </c>
      <c r="CC2038" s="2">
        <v>13141.3557034613</v>
      </c>
      <c r="CD2038" s="2">
        <v>10011.182830027399</v>
      </c>
      <c r="CE2038" s="2">
        <v>15665.1366296913</v>
      </c>
      <c r="CF2038" s="2">
        <v>3885.8013664271002</v>
      </c>
      <c r="CG2038" s="2">
        <v>2557.8929515389</v>
      </c>
      <c r="CH2038" s="2">
        <v>3278.1615363894998</v>
      </c>
      <c r="CI2038" s="2">
        <v>651.36226104529999</v>
      </c>
      <c r="CJ2038" s="2">
        <v>1861.9030028769</v>
      </c>
      <c r="CK2038" s="2" t="s">
        <v>60</v>
      </c>
      <c r="CL2038" s="2" t="s">
        <v>60</v>
      </c>
      <c r="CM2038" s="2">
        <v>4703</v>
      </c>
      <c r="CN2038" s="2">
        <v>3625</v>
      </c>
      <c r="CO2038" s="2" t="s">
        <v>60</v>
      </c>
      <c r="CP2038" s="2">
        <f t="shared" si="31"/>
        <v>0.14117143079679104</v>
      </c>
    </row>
    <row r="2039" spans="1:94" ht="17.100000000000001" customHeight="1" x14ac:dyDescent="0.3">
      <c r="A2039" s="3">
        <v>4319901</v>
      </c>
      <c r="B2039" s="3" t="s">
        <v>4513</v>
      </c>
      <c r="C2039" s="3" t="s">
        <v>391</v>
      </c>
      <c r="D2039" s="3" t="s">
        <v>4513</v>
      </c>
      <c r="E2039" s="3" t="s">
        <v>391</v>
      </c>
      <c r="F2039" s="3" t="s">
        <v>60</v>
      </c>
      <c r="G2039" s="3" t="s">
        <v>60</v>
      </c>
      <c r="H2039" s="3" t="s">
        <v>60</v>
      </c>
      <c r="I2039" s="3" t="s">
        <v>60</v>
      </c>
      <c r="J2039" s="3" t="s">
        <v>60</v>
      </c>
      <c r="K2039" s="3" t="s">
        <v>60</v>
      </c>
      <c r="L2039" s="3" t="s">
        <v>60</v>
      </c>
      <c r="M2039" s="3" t="s">
        <v>60</v>
      </c>
      <c r="N2039" s="3" t="s">
        <v>60</v>
      </c>
      <c r="O2039" s="3" t="s">
        <v>60</v>
      </c>
      <c r="P2039" s="3" t="s">
        <v>60</v>
      </c>
      <c r="Q2039" s="3" t="s">
        <v>60</v>
      </c>
      <c r="R2039" s="3" t="s">
        <v>60</v>
      </c>
      <c r="S2039" s="3" t="s">
        <v>60</v>
      </c>
      <c r="T2039" s="3" t="s">
        <v>60</v>
      </c>
      <c r="U2039" s="3" t="s">
        <v>60</v>
      </c>
      <c r="V2039" s="3" t="s">
        <v>60</v>
      </c>
      <c r="W2039" s="3" t="s">
        <v>60</v>
      </c>
      <c r="X2039" s="3" t="s">
        <v>60</v>
      </c>
      <c r="Y2039" s="3" t="s">
        <v>60</v>
      </c>
      <c r="Z2039" s="3" t="s">
        <v>60</v>
      </c>
      <c r="AA2039" s="3" t="s">
        <v>4512</v>
      </c>
      <c r="AB2039" s="3" t="s">
        <v>4513</v>
      </c>
      <c r="AC2039" s="3" t="s">
        <v>391</v>
      </c>
      <c r="AD2039" s="3"/>
      <c r="AE2039" s="3">
        <v>395</v>
      </c>
      <c r="AF2039" s="3">
        <v>0.14000000000000001</v>
      </c>
      <c r="AG2039" s="3">
        <v>728</v>
      </c>
      <c r="AH2039" s="3">
        <v>0.27</v>
      </c>
      <c r="AI2039" s="3">
        <v>778</v>
      </c>
      <c r="AJ2039" s="3">
        <v>0.28000000000000003</v>
      </c>
      <c r="AK2039" s="3">
        <v>723</v>
      </c>
      <c r="AL2039" s="3">
        <v>0.26</v>
      </c>
      <c r="AM2039" s="3">
        <v>53</v>
      </c>
      <c r="AN2039" s="3">
        <v>57</v>
      </c>
      <c r="AO2039" s="3">
        <v>2734</v>
      </c>
      <c r="AP2039" s="3" t="s">
        <v>4992</v>
      </c>
      <c r="AQ2039" s="3" t="s">
        <v>391</v>
      </c>
      <c r="AR2039" s="3">
        <v>76</v>
      </c>
      <c r="AS2039" s="3">
        <v>2152</v>
      </c>
      <c r="AT2039" s="3">
        <v>0.59799999999999998</v>
      </c>
      <c r="AU2039" s="3">
        <v>446</v>
      </c>
      <c r="AV2039" s="3">
        <v>0.124</v>
      </c>
      <c r="AW2039" s="3">
        <v>998</v>
      </c>
      <c r="AX2039" s="3">
        <v>0.25900000000000001</v>
      </c>
      <c r="AY2039" s="3">
        <v>139</v>
      </c>
      <c r="AZ2039" s="3">
        <v>113</v>
      </c>
      <c r="BA2039" s="3">
        <v>3596</v>
      </c>
      <c r="BB2039" s="3"/>
      <c r="BC2039" s="3"/>
      <c r="BD2039" s="3">
        <v>0.5514576445837448</v>
      </c>
      <c r="BE2039" s="3"/>
      <c r="BF2039" s="3"/>
      <c r="BG2039" s="3">
        <v>23291</v>
      </c>
      <c r="BH2039" s="3"/>
      <c r="BI2039" s="3"/>
      <c r="BJ2039" s="3">
        <v>12844</v>
      </c>
      <c r="BK2039" s="3"/>
      <c r="BL2039" s="3"/>
      <c r="BM2039" s="3">
        <v>5.7899679455796926</v>
      </c>
      <c r="BN2039" s="3"/>
      <c r="BO2039" s="3"/>
      <c r="BP2039" s="3">
        <v>0.71442292858559919</v>
      </c>
      <c r="BQ2039" s="3"/>
      <c r="BR2039" s="3"/>
      <c r="BS2039" s="3">
        <v>0.17515753859815367</v>
      </c>
      <c r="BT2039" s="3"/>
      <c r="BU2039" s="3"/>
      <c r="BV2039" s="3">
        <v>0.11041953281624711</v>
      </c>
      <c r="BW2039" s="3"/>
      <c r="BX2039" s="3"/>
      <c r="BY2039" s="3">
        <v>30906.848893504401</v>
      </c>
      <c r="BZ2039" s="3"/>
      <c r="CA2039" s="3"/>
      <c r="CB2039" s="3">
        <v>22080.561499849999</v>
      </c>
      <c r="CC2039" s="3"/>
      <c r="CD2039" s="3"/>
      <c r="CE2039" s="3">
        <v>3412.7198156431</v>
      </c>
      <c r="CF2039" s="3"/>
      <c r="CG2039" s="3"/>
      <c r="CH2039" s="3">
        <v>5413.5675780112997</v>
      </c>
      <c r="CI2039" s="3"/>
      <c r="CJ2039" s="3">
        <v>1482.5097333529</v>
      </c>
      <c r="CK2039" s="3" t="s">
        <v>60</v>
      </c>
      <c r="CL2039" s="3" t="s">
        <v>60</v>
      </c>
      <c r="CM2039" s="3">
        <v>0</v>
      </c>
      <c r="CN2039" s="3">
        <v>4104</v>
      </c>
      <c r="CO2039" s="3" t="s">
        <v>60</v>
      </c>
      <c r="CP2039" s="3">
        <f t="shared" si="31"/>
        <v>0.17620540122794212</v>
      </c>
    </row>
    <row r="2040" spans="1:94" ht="17.100000000000001" customHeight="1" x14ac:dyDescent="0.3">
      <c r="A2040" s="2">
        <v>4320107</v>
      </c>
      <c r="B2040" s="2" t="s">
        <v>412</v>
      </c>
      <c r="C2040" s="2" t="s">
        <v>391</v>
      </c>
      <c r="D2040" s="2" t="s">
        <v>412</v>
      </c>
      <c r="E2040" s="2" t="s">
        <v>391</v>
      </c>
      <c r="F2040" s="2">
        <v>23</v>
      </c>
      <c r="G2040" s="2">
        <v>4000</v>
      </c>
      <c r="H2040" s="2">
        <v>0.83799999999999997</v>
      </c>
      <c r="I2040" s="2">
        <v>766</v>
      </c>
      <c r="J2040" s="2">
        <v>0.16</v>
      </c>
      <c r="K2040" s="2">
        <v>9</v>
      </c>
      <c r="L2040" s="2">
        <v>2E-3</v>
      </c>
      <c r="M2040" s="2"/>
      <c r="N2040" s="2"/>
      <c r="O2040" s="2">
        <v>4775</v>
      </c>
      <c r="P2040" s="2" t="s">
        <v>60</v>
      </c>
      <c r="Q2040" s="2" t="s">
        <v>60</v>
      </c>
      <c r="R2040" s="2" t="s">
        <v>60</v>
      </c>
      <c r="S2040" s="2" t="s">
        <v>60</v>
      </c>
      <c r="T2040" s="2" t="s">
        <v>60</v>
      </c>
      <c r="U2040" s="2" t="s">
        <v>60</v>
      </c>
      <c r="V2040" s="2" t="s">
        <v>60</v>
      </c>
      <c r="W2040" s="2" t="s">
        <v>60</v>
      </c>
      <c r="X2040" s="2" t="s">
        <v>60</v>
      </c>
      <c r="Y2040" s="2" t="s">
        <v>60</v>
      </c>
      <c r="Z2040" s="2" t="s">
        <v>60</v>
      </c>
      <c r="AA2040" s="2" t="s">
        <v>1356</v>
      </c>
      <c r="AB2040" s="2" t="s">
        <v>412</v>
      </c>
      <c r="AC2040" s="2" t="s">
        <v>391</v>
      </c>
      <c r="AD2040" s="2">
        <v>83</v>
      </c>
      <c r="AE2040" s="2">
        <v>3540</v>
      </c>
      <c r="AF2040" s="2">
        <v>0.48</v>
      </c>
      <c r="AG2040" s="2">
        <v>567</v>
      </c>
      <c r="AH2040" s="2">
        <v>0.08</v>
      </c>
      <c r="AI2040" s="2">
        <v>688</v>
      </c>
      <c r="AJ2040" s="2">
        <v>0.09</v>
      </c>
      <c r="AK2040" s="2">
        <v>2043</v>
      </c>
      <c r="AL2040" s="2">
        <v>0.28000000000000003</v>
      </c>
      <c r="AM2040" s="2">
        <v>58</v>
      </c>
      <c r="AN2040" s="2">
        <v>513</v>
      </c>
      <c r="AO2040" s="2">
        <v>7409</v>
      </c>
      <c r="AP2040" s="2" t="s">
        <v>412</v>
      </c>
      <c r="AQ2040" s="2" t="s">
        <v>391</v>
      </c>
      <c r="AR2040" s="2">
        <v>83</v>
      </c>
      <c r="AS2040" s="2">
        <v>2855</v>
      </c>
      <c r="AT2040" s="2">
        <v>0.53700000000000003</v>
      </c>
      <c r="AU2040" s="2">
        <v>476</v>
      </c>
      <c r="AV2040" s="2">
        <v>0.09</v>
      </c>
      <c r="AW2040" s="2">
        <v>1990</v>
      </c>
      <c r="AX2040" s="2">
        <v>0.35299999999999998</v>
      </c>
      <c r="AY2040" s="2">
        <v>152</v>
      </c>
      <c r="AZ2040" s="2">
        <v>172</v>
      </c>
      <c r="BA2040" s="2">
        <v>5321</v>
      </c>
      <c r="BB2040" s="2">
        <v>7.549432325551729E-2</v>
      </c>
      <c r="BC2040" s="2">
        <v>8.2055890017072516E-2</v>
      </c>
      <c r="BD2040" s="2">
        <v>0.17819600764493523</v>
      </c>
      <c r="BE2040" s="2">
        <v>39195</v>
      </c>
      <c r="BF2040" s="2">
        <v>55645</v>
      </c>
      <c r="BG2040" s="2">
        <v>37672</v>
      </c>
      <c r="BH2040" s="2">
        <v>2959</v>
      </c>
      <c r="BI2040" s="2">
        <v>4566</v>
      </c>
      <c r="BJ2040" s="2">
        <v>6713</v>
      </c>
      <c r="BK2040" s="2">
        <v>7.7023106745919909</v>
      </c>
      <c r="BL2040" s="2">
        <v>15.528187105433291</v>
      </c>
      <c r="BM2040" s="2">
        <v>3.7305082037618469</v>
      </c>
      <c r="BN2040" s="2">
        <v>0.11546118134406863</v>
      </c>
      <c r="BO2040" s="2">
        <v>4.8640143162197558E-2</v>
      </c>
      <c r="BP2040" s="2">
        <v>8.6242232731139443E-2</v>
      </c>
      <c r="BQ2040" s="2">
        <v>0.20106432674576247</v>
      </c>
      <c r="BR2040" s="2">
        <v>0.29386366613420395</v>
      </c>
      <c r="BS2040" s="2">
        <v>0.25163222895006804</v>
      </c>
      <c r="BT2040" s="2">
        <v>0.68347449191016885</v>
      </c>
      <c r="BU2040" s="2">
        <v>0.65749619070359844</v>
      </c>
      <c r="BV2040" s="2">
        <v>0.66212553831879262</v>
      </c>
      <c r="BW2040" s="2">
        <v>22791.137286117701</v>
      </c>
      <c r="BX2040" s="2">
        <v>70901.702323408404</v>
      </c>
      <c r="BY2040" s="2">
        <v>47265.538941662599</v>
      </c>
      <c r="BZ2040" s="2">
        <v>2631.4916352300002</v>
      </c>
      <c r="CA2040" s="2">
        <v>3448.6689514540999</v>
      </c>
      <c r="CB2040" s="2">
        <v>4076.2856095696002</v>
      </c>
      <c r="CC2040" s="2">
        <v>15577.160976684199</v>
      </c>
      <c r="CD2040" s="2">
        <v>46617.599192041504</v>
      </c>
      <c r="CE2040" s="2">
        <v>31295.720415676202</v>
      </c>
      <c r="CF2040" s="2">
        <v>4582.4846742034997</v>
      </c>
      <c r="CG2040" s="2">
        <v>20835.434179912801</v>
      </c>
      <c r="CH2040" s="2">
        <v>11893.5329164168</v>
      </c>
      <c r="CI2040" s="2">
        <v>651.36226104529999</v>
      </c>
      <c r="CJ2040" s="2">
        <v>2101.743284834</v>
      </c>
      <c r="CK2040" s="2" t="s">
        <v>60</v>
      </c>
      <c r="CL2040" s="2" t="s">
        <v>60</v>
      </c>
      <c r="CM2040" s="2">
        <v>11726</v>
      </c>
      <c r="CN2040" s="2">
        <v>6192</v>
      </c>
      <c r="CO2040" s="2" t="s">
        <v>60</v>
      </c>
      <c r="CP2040" s="2">
        <f t="shared" si="31"/>
        <v>0.16436610745381186</v>
      </c>
    </row>
    <row r="2041" spans="1:94" ht="17.100000000000001" customHeight="1" x14ac:dyDescent="0.3">
      <c r="A2041" s="3">
        <v>4320206</v>
      </c>
      <c r="B2041" s="3" t="s">
        <v>5759</v>
      </c>
      <c r="C2041" s="3" t="s">
        <v>391</v>
      </c>
      <c r="D2041" s="3" t="s">
        <v>5759</v>
      </c>
      <c r="E2041" s="3" t="s">
        <v>391</v>
      </c>
      <c r="F2041" s="3" t="s">
        <v>60</v>
      </c>
      <c r="G2041" s="3" t="s">
        <v>60</v>
      </c>
      <c r="H2041" s="3" t="s">
        <v>60</v>
      </c>
      <c r="I2041" s="3" t="s">
        <v>60</v>
      </c>
      <c r="J2041" s="3" t="s">
        <v>60</v>
      </c>
      <c r="K2041" s="3" t="s">
        <v>60</v>
      </c>
      <c r="L2041" s="3" t="s">
        <v>60</v>
      </c>
      <c r="M2041" s="3" t="s">
        <v>60</v>
      </c>
      <c r="N2041" s="3" t="s">
        <v>60</v>
      </c>
      <c r="O2041" s="3" t="s">
        <v>60</v>
      </c>
      <c r="P2041" s="3" t="s">
        <v>60</v>
      </c>
      <c r="Q2041" s="3" t="s">
        <v>60</v>
      </c>
      <c r="R2041" s="3" t="s">
        <v>60</v>
      </c>
      <c r="S2041" s="3" t="s">
        <v>60</v>
      </c>
      <c r="T2041" s="3" t="s">
        <v>60</v>
      </c>
      <c r="U2041" s="3" t="s">
        <v>60</v>
      </c>
      <c r="V2041" s="3" t="s">
        <v>60</v>
      </c>
      <c r="W2041" s="3" t="s">
        <v>60</v>
      </c>
      <c r="X2041" s="3" t="s">
        <v>60</v>
      </c>
      <c r="Y2041" s="3" t="s">
        <v>60</v>
      </c>
      <c r="Z2041" s="3" t="s">
        <v>60</v>
      </c>
      <c r="AA2041" s="3" t="s">
        <v>60</v>
      </c>
      <c r="AB2041" s="3" t="s">
        <v>60</v>
      </c>
      <c r="AC2041" s="3" t="s">
        <v>60</v>
      </c>
      <c r="AD2041" s="3" t="s">
        <v>60</v>
      </c>
      <c r="AE2041" s="3" t="s">
        <v>60</v>
      </c>
      <c r="AF2041" s="3" t="s">
        <v>60</v>
      </c>
      <c r="AG2041" s="3" t="s">
        <v>60</v>
      </c>
      <c r="AH2041" s="3" t="s">
        <v>60</v>
      </c>
      <c r="AI2041" s="3" t="s">
        <v>60</v>
      </c>
      <c r="AJ2041" s="3" t="s">
        <v>60</v>
      </c>
      <c r="AK2041" s="3" t="s">
        <v>60</v>
      </c>
      <c r="AL2041" s="3" t="s">
        <v>60</v>
      </c>
      <c r="AM2041" s="3" t="s">
        <v>60</v>
      </c>
      <c r="AN2041" s="3" t="s">
        <v>60</v>
      </c>
      <c r="AO2041" s="3" t="s">
        <v>60</v>
      </c>
      <c r="AP2041" s="3" t="s">
        <v>5440</v>
      </c>
      <c r="AQ2041" s="3" t="s">
        <v>391</v>
      </c>
      <c r="AR2041" s="3">
        <v>32</v>
      </c>
      <c r="AS2041" s="3">
        <v>1272</v>
      </c>
      <c r="AT2041" s="3">
        <v>0.47099999999999997</v>
      </c>
      <c r="AU2041" s="3">
        <v>360</v>
      </c>
      <c r="AV2041" s="3">
        <v>0.13300000000000001</v>
      </c>
      <c r="AW2041" s="3">
        <v>1067</v>
      </c>
      <c r="AX2041" s="3">
        <v>0.35599999999999998</v>
      </c>
      <c r="AY2041" s="3">
        <v>144</v>
      </c>
      <c r="AZ2041" s="3">
        <v>158</v>
      </c>
      <c r="BA2041" s="3">
        <v>2699</v>
      </c>
      <c r="BB2041" s="3"/>
      <c r="BC2041" s="3"/>
      <c r="BD2041" s="3">
        <v>9.1434349270547444E-2</v>
      </c>
      <c r="BE2041" s="3"/>
      <c r="BF2041" s="3"/>
      <c r="BG2041" s="3">
        <v>6923</v>
      </c>
      <c r="BH2041" s="3"/>
      <c r="BI2041" s="3"/>
      <c r="BJ2041" s="3">
        <v>633</v>
      </c>
      <c r="BK2041" s="3"/>
      <c r="BL2041" s="3"/>
      <c r="BM2041" s="3">
        <v>2.1097706837728429</v>
      </c>
      <c r="BN2041" s="3"/>
      <c r="BO2041" s="3"/>
      <c r="BP2041" s="3">
        <v>3.897351325648412E-2</v>
      </c>
      <c r="BQ2041" s="3"/>
      <c r="BR2041" s="3"/>
      <c r="BS2041" s="3">
        <v>0.13694360736071554</v>
      </c>
      <c r="BT2041" s="3"/>
      <c r="BU2041" s="3"/>
      <c r="BV2041" s="3">
        <v>0.82408287938279523</v>
      </c>
      <c r="BW2041" s="3"/>
      <c r="BX2041" s="3"/>
      <c r="BY2041" s="3">
        <v>19220.010929170599</v>
      </c>
      <c r="BZ2041" s="3"/>
      <c r="CA2041" s="3"/>
      <c r="CB2041" s="3">
        <v>749.0713507378</v>
      </c>
      <c r="CC2041" s="3"/>
      <c r="CD2041" s="3"/>
      <c r="CE2041" s="3">
        <v>15838.881948279701</v>
      </c>
      <c r="CF2041" s="3"/>
      <c r="CG2041" s="3"/>
      <c r="CH2041" s="3">
        <v>2632.057630153</v>
      </c>
      <c r="CI2041" s="3"/>
      <c r="CJ2041" s="3">
        <v>432.31659511010002</v>
      </c>
      <c r="CK2041" s="3" t="s">
        <v>60</v>
      </c>
      <c r="CL2041" s="3" t="s">
        <v>60</v>
      </c>
      <c r="CM2041" s="3" t="s">
        <v>60</v>
      </c>
      <c r="CN2041" s="3">
        <v>3528</v>
      </c>
      <c r="CO2041" s="3" t="s">
        <v>60</v>
      </c>
      <c r="CP2041" s="3">
        <f t="shared" si="31"/>
        <v>0.50960566228513648</v>
      </c>
    </row>
    <row r="2042" spans="1:94" ht="17.100000000000001" customHeight="1" x14ac:dyDescent="0.3">
      <c r="A2042" s="2">
        <v>4320404</v>
      </c>
      <c r="B2042" s="2" t="s">
        <v>5760</v>
      </c>
      <c r="C2042" s="2" t="s">
        <v>391</v>
      </c>
      <c r="D2042" s="2" t="s">
        <v>5760</v>
      </c>
      <c r="E2042" s="2" t="s">
        <v>391</v>
      </c>
      <c r="F2042" s="2" t="s">
        <v>60</v>
      </c>
      <c r="G2042" s="2" t="s">
        <v>60</v>
      </c>
      <c r="H2042" s="2" t="s">
        <v>60</v>
      </c>
      <c r="I2042" s="2" t="s">
        <v>60</v>
      </c>
      <c r="J2042" s="2" t="s">
        <v>60</v>
      </c>
      <c r="K2042" s="2" t="s">
        <v>60</v>
      </c>
      <c r="L2042" s="2" t="s">
        <v>60</v>
      </c>
      <c r="M2042" s="2" t="s">
        <v>60</v>
      </c>
      <c r="N2042" s="2" t="s">
        <v>60</v>
      </c>
      <c r="O2042" s="2" t="s">
        <v>60</v>
      </c>
      <c r="P2042" s="2" t="s">
        <v>60</v>
      </c>
      <c r="Q2042" s="2" t="s">
        <v>60</v>
      </c>
      <c r="R2042" s="2" t="s">
        <v>60</v>
      </c>
      <c r="S2042" s="2" t="s">
        <v>60</v>
      </c>
      <c r="T2042" s="2" t="s">
        <v>60</v>
      </c>
      <c r="U2042" s="2" t="s">
        <v>60</v>
      </c>
      <c r="V2042" s="2" t="s">
        <v>60</v>
      </c>
      <c r="W2042" s="2" t="s">
        <v>60</v>
      </c>
      <c r="X2042" s="2" t="s">
        <v>60</v>
      </c>
      <c r="Y2042" s="2" t="s">
        <v>60</v>
      </c>
      <c r="Z2042" s="2" t="s">
        <v>60</v>
      </c>
      <c r="AA2042" s="2" t="s">
        <v>60</v>
      </c>
      <c r="AB2042" s="2" t="s">
        <v>60</v>
      </c>
      <c r="AC2042" s="2" t="s">
        <v>60</v>
      </c>
      <c r="AD2042" s="2" t="s">
        <v>60</v>
      </c>
      <c r="AE2042" s="2" t="s">
        <v>60</v>
      </c>
      <c r="AF2042" s="2" t="s">
        <v>60</v>
      </c>
      <c r="AG2042" s="2" t="s">
        <v>60</v>
      </c>
      <c r="AH2042" s="2" t="s">
        <v>60</v>
      </c>
      <c r="AI2042" s="2" t="s">
        <v>60</v>
      </c>
      <c r="AJ2042" s="2" t="s">
        <v>60</v>
      </c>
      <c r="AK2042" s="2" t="s">
        <v>60</v>
      </c>
      <c r="AL2042" s="2" t="s">
        <v>60</v>
      </c>
      <c r="AM2042" s="2" t="s">
        <v>60</v>
      </c>
      <c r="AN2042" s="2" t="s">
        <v>60</v>
      </c>
      <c r="AO2042" s="2" t="s">
        <v>60</v>
      </c>
      <c r="AP2042" s="2" t="s">
        <v>5441</v>
      </c>
      <c r="AQ2042" s="2" t="s">
        <v>391</v>
      </c>
      <c r="AR2042" s="2">
        <v>22</v>
      </c>
      <c r="AS2042" s="2">
        <v>797</v>
      </c>
      <c r="AT2042" s="2">
        <v>0.441</v>
      </c>
      <c r="AU2042" s="2">
        <v>235</v>
      </c>
      <c r="AV2042" s="2">
        <v>0.13</v>
      </c>
      <c r="AW2042" s="2">
        <v>774</v>
      </c>
      <c r="AX2042" s="2">
        <v>0.40899999999999997</v>
      </c>
      <c r="AY2042" s="2">
        <v>33</v>
      </c>
      <c r="AZ2042" s="2">
        <v>55</v>
      </c>
      <c r="BA2042" s="2">
        <v>1806</v>
      </c>
      <c r="BB2042" s="2"/>
      <c r="BC2042" s="2"/>
      <c r="BD2042" s="2">
        <v>0.50107849573290819</v>
      </c>
      <c r="BE2042" s="2"/>
      <c r="BF2042" s="2"/>
      <c r="BG2042" s="2">
        <v>10663</v>
      </c>
      <c r="BH2042" s="2"/>
      <c r="BI2042" s="2"/>
      <c r="BJ2042" s="2">
        <v>5343</v>
      </c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>
        <v>323.75592724120003</v>
      </c>
      <c r="CK2042" s="2" t="s">
        <v>60</v>
      </c>
      <c r="CL2042" s="2" t="s">
        <v>60</v>
      </c>
      <c r="CM2042" s="2" t="s">
        <v>60</v>
      </c>
      <c r="CN2042" s="2">
        <v>1894</v>
      </c>
      <c r="CO2042" s="2" t="s">
        <v>60</v>
      </c>
      <c r="CP2042" s="2">
        <f t="shared" si="31"/>
        <v>0.17762355809809621</v>
      </c>
    </row>
    <row r="2043" spans="1:94" ht="17.100000000000001" customHeight="1" x14ac:dyDescent="0.3">
      <c r="A2043" s="3">
        <v>4320701</v>
      </c>
      <c r="B2043" s="3" t="s">
        <v>458</v>
      </c>
      <c r="C2043" s="3" t="s">
        <v>391</v>
      </c>
      <c r="D2043" s="3" t="s">
        <v>458</v>
      </c>
      <c r="E2043" s="3" t="s">
        <v>391</v>
      </c>
      <c r="F2043" s="3">
        <v>71</v>
      </c>
      <c r="G2043" s="3">
        <v>3189</v>
      </c>
      <c r="H2043" s="3">
        <v>0.96</v>
      </c>
      <c r="I2043" s="3">
        <v>119</v>
      </c>
      <c r="J2043" s="3">
        <v>3.5999999999999997E-2</v>
      </c>
      <c r="K2043" s="3">
        <v>13</v>
      </c>
      <c r="L2043" s="3">
        <v>4.0000000000000001E-3</v>
      </c>
      <c r="M2043" s="3"/>
      <c r="N2043" s="3"/>
      <c r="O2043" s="3">
        <v>3321</v>
      </c>
      <c r="P2043" s="3"/>
      <c r="Q2043" s="3">
        <v>62</v>
      </c>
      <c r="R2043" s="3">
        <v>974</v>
      </c>
      <c r="S2043" s="3">
        <v>0.25</v>
      </c>
      <c r="T2043" s="3">
        <v>1508</v>
      </c>
      <c r="U2043" s="3">
        <v>0.38706365503080081</v>
      </c>
      <c r="V2043" s="3">
        <v>1414</v>
      </c>
      <c r="W2043" s="3">
        <v>0.36293634496919919</v>
      </c>
      <c r="X2043" s="3" t="s">
        <v>60</v>
      </c>
      <c r="Y2043" s="3" t="s">
        <v>60</v>
      </c>
      <c r="Z2043" s="3">
        <v>3896</v>
      </c>
      <c r="AA2043" s="3" t="s">
        <v>1407</v>
      </c>
      <c r="AB2043" s="3" t="s">
        <v>458</v>
      </c>
      <c r="AC2043" s="3" t="s">
        <v>391</v>
      </c>
      <c r="AD2043" s="3">
        <v>53</v>
      </c>
      <c r="AE2043" s="3">
        <v>1020</v>
      </c>
      <c r="AF2043" s="3">
        <v>0.22</v>
      </c>
      <c r="AG2043" s="3">
        <v>553</v>
      </c>
      <c r="AH2043" s="3">
        <v>0.12</v>
      </c>
      <c r="AI2043" s="3">
        <v>1562</v>
      </c>
      <c r="AJ2043" s="3">
        <v>0.34</v>
      </c>
      <c r="AK2043" s="3">
        <v>1270</v>
      </c>
      <c r="AL2043" s="3">
        <v>0.28000000000000003</v>
      </c>
      <c r="AM2043" s="3">
        <v>75</v>
      </c>
      <c r="AN2043" s="3">
        <v>94</v>
      </c>
      <c r="AO2043" s="3">
        <v>4574</v>
      </c>
      <c r="AP2043" s="3" t="s">
        <v>458</v>
      </c>
      <c r="AQ2043" s="3" t="s">
        <v>391</v>
      </c>
      <c r="AR2043" s="3">
        <v>53</v>
      </c>
      <c r="AS2043" s="3">
        <v>2679</v>
      </c>
      <c r="AT2043" s="3">
        <v>0.52400000000000002</v>
      </c>
      <c r="AU2043" s="3">
        <v>487</v>
      </c>
      <c r="AV2043" s="3">
        <v>9.5000000000000001E-2</v>
      </c>
      <c r="AW2043" s="3">
        <v>1948</v>
      </c>
      <c r="AX2043" s="3">
        <v>0.36099999999999999</v>
      </c>
      <c r="AY2043" s="3">
        <v>131</v>
      </c>
      <c r="AZ2043" s="3">
        <v>159</v>
      </c>
      <c r="BA2043" s="3">
        <v>5114</v>
      </c>
      <c r="BB2043" s="3">
        <v>4.4790720424848017E-2</v>
      </c>
      <c r="BC2043" s="3">
        <v>7.4277121644058766E-2</v>
      </c>
      <c r="BD2043" s="3">
        <v>0.18725655485146211</v>
      </c>
      <c r="BE2043" s="3">
        <v>28622</v>
      </c>
      <c r="BF2043" s="3">
        <v>31921</v>
      </c>
      <c r="BG2043" s="3">
        <v>17201</v>
      </c>
      <c r="BH2043" s="3">
        <v>1282</v>
      </c>
      <c r="BI2043" s="3">
        <v>2371</v>
      </c>
      <c r="BJ2043" s="3">
        <v>3221</v>
      </c>
      <c r="BK2043" s="3">
        <v>21.361594608444229</v>
      </c>
      <c r="BL2043" s="3">
        <v>15.357747018112441</v>
      </c>
      <c r="BM2043" s="3">
        <v>3.8668112733390636</v>
      </c>
      <c r="BN2043" s="3">
        <v>1.4795256032510012E-2</v>
      </c>
      <c r="BO2043" s="3">
        <v>2.7853824456106978E-2</v>
      </c>
      <c r="BP2043" s="3">
        <v>2.5332194454132526E-2</v>
      </c>
      <c r="BQ2043" s="3">
        <v>0.1970305487489678</v>
      </c>
      <c r="BR2043" s="3">
        <v>0.23691591995804823</v>
      </c>
      <c r="BS2043" s="3">
        <v>0.17801179518757693</v>
      </c>
      <c r="BT2043" s="3">
        <v>0.78817419521852572</v>
      </c>
      <c r="BU2043" s="3">
        <v>0.73523025558584765</v>
      </c>
      <c r="BV2043" s="3">
        <v>0.79665601035829059</v>
      </c>
      <c r="BW2043" s="3">
        <v>27385.5642880255</v>
      </c>
      <c r="BX2043" s="3">
        <v>36413.218179944597</v>
      </c>
      <c r="BY2043" s="3">
        <v>57669.623330578797</v>
      </c>
      <c r="BZ2043" s="3">
        <v>405.17643523610002</v>
      </c>
      <c r="CA2043" s="3">
        <v>1014.2473870661</v>
      </c>
      <c r="CB2043" s="3">
        <v>1460.8981123067999</v>
      </c>
      <c r="CC2043" s="3">
        <v>21584.595093319698</v>
      </c>
      <c r="CD2043" s="3">
        <v>26772.099709143899</v>
      </c>
      <c r="CE2043" s="3">
        <v>45942.852041404301</v>
      </c>
      <c r="CF2043" s="3">
        <v>5395.7927594698003</v>
      </c>
      <c r="CG2043" s="3">
        <v>8626.8710837347007</v>
      </c>
      <c r="CH2043" s="3">
        <v>10265.873176867701</v>
      </c>
      <c r="CI2043" s="3">
        <v>696.50618012769996</v>
      </c>
      <c r="CJ2043" s="3">
        <v>2791.3223981156002</v>
      </c>
      <c r="CK2043" s="3">
        <v>4748</v>
      </c>
      <c r="CL2043" s="3">
        <v>5202</v>
      </c>
      <c r="CM2043" s="3">
        <v>0</v>
      </c>
      <c r="CN2043" s="3">
        <v>5987</v>
      </c>
      <c r="CO2043" s="3">
        <v>0.14874220732433194</v>
      </c>
      <c r="CP2043" s="3">
        <f t="shared" si="31"/>
        <v>0.3480611592349282</v>
      </c>
    </row>
    <row r="2044" spans="1:94" ht="17.100000000000001" customHeight="1" x14ac:dyDescent="0.3">
      <c r="A2044" s="2">
        <v>4320800</v>
      </c>
      <c r="B2044" s="2" t="s">
        <v>459</v>
      </c>
      <c r="C2044" s="2" t="s">
        <v>391</v>
      </c>
      <c r="D2044" s="2" t="s">
        <v>459</v>
      </c>
      <c r="E2044" s="2" t="s">
        <v>391</v>
      </c>
      <c r="F2044" s="2">
        <v>72</v>
      </c>
      <c r="G2044" s="2">
        <v>6653</v>
      </c>
      <c r="H2044" s="2">
        <v>0.995</v>
      </c>
      <c r="I2044" s="2"/>
      <c r="J2044" s="2"/>
      <c r="K2044" s="2">
        <v>35</v>
      </c>
      <c r="L2044" s="2">
        <v>5.0000000000000001E-3</v>
      </c>
      <c r="M2044" s="2">
        <v>1</v>
      </c>
      <c r="N2044" s="2"/>
      <c r="O2044" s="2">
        <v>6689</v>
      </c>
      <c r="P2044" s="2"/>
      <c r="Q2044" s="2">
        <v>63</v>
      </c>
      <c r="R2044" s="2">
        <v>3485</v>
      </c>
      <c r="S2044" s="2">
        <v>0.400390625</v>
      </c>
      <c r="T2044" s="2">
        <v>915</v>
      </c>
      <c r="U2044" s="2">
        <v>0.10512408088235294</v>
      </c>
      <c r="V2044" s="2">
        <v>4304</v>
      </c>
      <c r="W2044" s="2">
        <v>0.49448529411764708</v>
      </c>
      <c r="X2044" s="2" t="s">
        <v>60</v>
      </c>
      <c r="Y2044" s="2" t="s">
        <v>60</v>
      </c>
      <c r="Z2044" s="2">
        <v>8704</v>
      </c>
      <c r="AA2044" s="2" t="s">
        <v>1408</v>
      </c>
      <c r="AB2044" s="2" t="s">
        <v>459</v>
      </c>
      <c r="AC2044" s="2" t="s">
        <v>391</v>
      </c>
      <c r="AD2044" s="2">
        <v>54</v>
      </c>
      <c r="AE2044" s="2">
        <v>3442</v>
      </c>
      <c r="AF2044" s="2">
        <v>0.51</v>
      </c>
      <c r="AG2044" s="2">
        <v>860</v>
      </c>
      <c r="AH2044" s="2">
        <v>0.13</v>
      </c>
      <c r="AI2044" s="2">
        <v>239</v>
      </c>
      <c r="AJ2044" s="2">
        <v>0.04</v>
      </c>
      <c r="AK2044" s="2">
        <v>1917</v>
      </c>
      <c r="AL2044" s="2">
        <v>0.28000000000000003</v>
      </c>
      <c r="AM2044" s="2">
        <v>82</v>
      </c>
      <c r="AN2044" s="2">
        <v>244</v>
      </c>
      <c r="AO2044" s="2">
        <v>6784</v>
      </c>
      <c r="AP2044" s="2" t="s">
        <v>459</v>
      </c>
      <c r="AQ2044" s="2" t="s">
        <v>391</v>
      </c>
      <c r="AR2044" s="2">
        <v>54</v>
      </c>
      <c r="AS2044" s="2">
        <v>5108</v>
      </c>
      <c r="AT2044" s="2">
        <v>0.51</v>
      </c>
      <c r="AU2044" s="2">
        <v>775</v>
      </c>
      <c r="AV2044" s="2">
        <v>7.6999999999999999E-2</v>
      </c>
      <c r="AW2044" s="2">
        <v>4141</v>
      </c>
      <c r="AX2044" s="2">
        <v>0.38600000000000001</v>
      </c>
      <c r="AY2044" s="2">
        <v>378</v>
      </c>
      <c r="AZ2044" s="2">
        <v>331</v>
      </c>
      <c r="BA2044" s="2">
        <v>10024</v>
      </c>
      <c r="BB2044" s="2">
        <v>6.2806812845942597E-2</v>
      </c>
      <c r="BC2044" s="2">
        <v>7.5509288716894926E-2</v>
      </c>
      <c r="BD2044" s="2">
        <v>0.22148687403485551</v>
      </c>
      <c r="BE2044" s="2">
        <v>70279</v>
      </c>
      <c r="BF2044" s="2">
        <v>95869</v>
      </c>
      <c r="BG2044" s="2">
        <v>4533</v>
      </c>
      <c r="BH2044" s="2">
        <v>4414</v>
      </c>
      <c r="BI2044" s="2">
        <v>7239</v>
      </c>
      <c r="BJ2044" s="2">
        <v>1004</v>
      </c>
      <c r="BK2044" s="2">
        <v>8.0424783488280021</v>
      </c>
      <c r="BL2044" s="2">
        <v>11.087348612752203</v>
      </c>
      <c r="BM2044" s="2">
        <v>1.7911889872800772</v>
      </c>
      <c r="BN2044" s="2">
        <v>0.122969200151774</v>
      </c>
      <c r="BO2044" s="2">
        <v>7.9061703769156472E-2</v>
      </c>
      <c r="BP2044" s="2">
        <v>6.0251362690434636E-2</v>
      </c>
      <c r="BQ2044" s="2">
        <v>0.26497615150805071</v>
      </c>
      <c r="BR2044" s="2">
        <v>0.26551303285873762</v>
      </c>
      <c r="BS2044" s="2">
        <v>0.33049856878416733</v>
      </c>
      <c r="BT2044" s="2">
        <v>0.61205464834017531</v>
      </c>
      <c r="BU2044" s="2">
        <v>0.65542526337210583</v>
      </c>
      <c r="BV2044" s="2">
        <v>0.6092500685253982</v>
      </c>
      <c r="BW2044" s="2">
        <v>35499.499431726799</v>
      </c>
      <c r="BX2044" s="2">
        <v>80261.316607713205</v>
      </c>
      <c r="BY2044" s="2">
        <v>56902.491747913497</v>
      </c>
      <c r="BZ2044" s="2">
        <v>4365.3450509078002</v>
      </c>
      <c r="CA2044" s="2">
        <v>6345.5964377615001</v>
      </c>
      <c r="CB2044" s="2">
        <v>3428.452668293</v>
      </c>
      <c r="CC2044" s="2">
        <v>21727.633640937798</v>
      </c>
      <c r="CD2044" s="2">
        <v>52605.294576202403</v>
      </c>
      <c r="CE2044" s="2">
        <v>34667.846996682201</v>
      </c>
      <c r="CF2044" s="2">
        <v>9406.5207398811999</v>
      </c>
      <c r="CG2044" s="2">
        <v>21310.4255937493</v>
      </c>
      <c r="CH2044" s="2">
        <v>18806.192082938302</v>
      </c>
      <c r="CI2044" s="2">
        <v>1334.9701785781001</v>
      </c>
      <c r="CJ2044" s="2">
        <v>3912.4301661759</v>
      </c>
      <c r="CK2044" s="2">
        <v>9940</v>
      </c>
      <c r="CL2044" s="2">
        <v>12576</v>
      </c>
      <c r="CM2044" s="2">
        <v>15241</v>
      </c>
      <c r="CN2044" s="2">
        <v>13112</v>
      </c>
      <c r="CO2044" s="2">
        <v>0.10368315096642293</v>
      </c>
      <c r="CP2044" s="2">
        <f t="shared" si="31"/>
        <v>2.8925656298257225</v>
      </c>
    </row>
    <row r="2045" spans="1:94" ht="17.100000000000001" customHeight="1" x14ac:dyDescent="0.3">
      <c r="A2045" s="3">
        <v>4320909</v>
      </c>
      <c r="B2045" s="3" t="s">
        <v>4515</v>
      </c>
      <c r="C2045" s="3" t="s">
        <v>391</v>
      </c>
      <c r="D2045" s="3" t="s">
        <v>4515</v>
      </c>
      <c r="E2045" s="3" t="s">
        <v>391</v>
      </c>
      <c r="F2045" s="3" t="s">
        <v>60</v>
      </c>
      <c r="G2045" s="3" t="s">
        <v>60</v>
      </c>
      <c r="H2045" s="3" t="s">
        <v>60</v>
      </c>
      <c r="I2045" s="3" t="s">
        <v>60</v>
      </c>
      <c r="J2045" s="3" t="s">
        <v>60</v>
      </c>
      <c r="K2045" s="3" t="s">
        <v>60</v>
      </c>
      <c r="L2045" s="3" t="s">
        <v>60</v>
      </c>
      <c r="M2045" s="3" t="s">
        <v>60</v>
      </c>
      <c r="N2045" s="3" t="s">
        <v>60</v>
      </c>
      <c r="O2045" s="3" t="s">
        <v>60</v>
      </c>
      <c r="P2045" s="3" t="s">
        <v>60</v>
      </c>
      <c r="Q2045" s="3" t="s">
        <v>60</v>
      </c>
      <c r="R2045" s="3" t="s">
        <v>60</v>
      </c>
      <c r="S2045" s="3" t="s">
        <v>60</v>
      </c>
      <c r="T2045" s="3" t="s">
        <v>60</v>
      </c>
      <c r="U2045" s="3" t="s">
        <v>60</v>
      </c>
      <c r="V2045" s="3" t="s">
        <v>60</v>
      </c>
      <c r="W2045" s="3" t="s">
        <v>60</v>
      </c>
      <c r="X2045" s="3" t="s">
        <v>60</v>
      </c>
      <c r="Y2045" s="3" t="s">
        <v>60</v>
      </c>
      <c r="Z2045" s="3" t="s">
        <v>60</v>
      </c>
      <c r="AA2045" s="3" t="s">
        <v>4514</v>
      </c>
      <c r="AB2045" s="3" t="s">
        <v>4515</v>
      </c>
      <c r="AC2045" s="3" t="s">
        <v>391</v>
      </c>
      <c r="AD2045" s="3"/>
      <c r="AE2045" s="3">
        <v>1745</v>
      </c>
      <c r="AF2045" s="3">
        <v>0.52</v>
      </c>
      <c r="AG2045" s="3">
        <v>323</v>
      </c>
      <c r="AH2045" s="3">
        <v>0.1</v>
      </c>
      <c r="AI2045" s="3">
        <v>301</v>
      </c>
      <c r="AJ2045" s="3">
        <v>0.09</v>
      </c>
      <c r="AK2045" s="3">
        <v>870</v>
      </c>
      <c r="AL2045" s="3">
        <v>0.26</v>
      </c>
      <c r="AM2045" s="3">
        <v>60</v>
      </c>
      <c r="AN2045" s="3">
        <v>34</v>
      </c>
      <c r="AO2045" s="3">
        <v>3333</v>
      </c>
      <c r="AP2045" s="3" t="s">
        <v>4993</v>
      </c>
      <c r="AQ2045" s="3" t="s">
        <v>391</v>
      </c>
      <c r="AR2045" s="3">
        <v>62</v>
      </c>
      <c r="AS2045" s="3">
        <v>2340</v>
      </c>
      <c r="AT2045" s="3">
        <v>0.64400000000000002</v>
      </c>
      <c r="AU2045" s="3">
        <v>296</v>
      </c>
      <c r="AV2045" s="3">
        <v>8.1000000000000003E-2</v>
      </c>
      <c r="AW2045" s="3">
        <v>1000</v>
      </c>
      <c r="AX2045" s="3">
        <v>0.26200000000000001</v>
      </c>
      <c r="AY2045" s="3">
        <v>82</v>
      </c>
      <c r="AZ2045" s="3">
        <v>95</v>
      </c>
      <c r="BA2045" s="3">
        <v>3636</v>
      </c>
      <c r="BB2045" s="3"/>
      <c r="BC2045" s="3"/>
      <c r="BD2045" s="3">
        <v>0.25454693744392792</v>
      </c>
      <c r="BE2045" s="3"/>
      <c r="BF2045" s="3"/>
      <c r="BG2045" s="3">
        <v>12261</v>
      </c>
      <c r="BH2045" s="3"/>
      <c r="BI2045" s="3"/>
      <c r="BJ2045" s="3">
        <v>3121</v>
      </c>
      <c r="BK2045" s="3"/>
      <c r="BL2045" s="3"/>
      <c r="BM2045" s="3">
        <v>4.1757879770884037</v>
      </c>
      <c r="BN2045" s="3"/>
      <c r="BO2045" s="3"/>
      <c r="BP2045" s="3">
        <v>0.23603870326637832</v>
      </c>
      <c r="BQ2045" s="3"/>
      <c r="BR2045" s="3"/>
      <c r="BS2045" s="3">
        <v>0.24648704414730541</v>
      </c>
      <c r="BT2045" s="3"/>
      <c r="BU2045" s="3"/>
      <c r="BV2045" s="3">
        <v>0.51747425258631619</v>
      </c>
      <c r="BW2045" s="3"/>
      <c r="BX2045" s="3"/>
      <c r="BY2045" s="3">
        <v>37089.3488124992</v>
      </c>
      <c r="BZ2045" s="3"/>
      <c r="CA2045" s="3"/>
      <c r="CB2045" s="3">
        <v>8754.5217986967</v>
      </c>
      <c r="CC2045" s="3"/>
      <c r="CD2045" s="3"/>
      <c r="CE2045" s="3">
        <v>19192.783055661199</v>
      </c>
      <c r="CF2045" s="3"/>
      <c r="CG2045" s="3"/>
      <c r="CH2045" s="3">
        <v>9142.0439581412993</v>
      </c>
      <c r="CI2045" s="3"/>
      <c r="CJ2045" s="3">
        <v>2468.5295090570999</v>
      </c>
      <c r="CK2045" s="3" t="s">
        <v>60</v>
      </c>
      <c r="CL2045" s="3" t="s">
        <v>60</v>
      </c>
      <c r="CM2045" s="3">
        <v>0</v>
      </c>
      <c r="CN2045" s="3">
        <v>4137</v>
      </c>
      <c r="CO2045" s="3" t="s">
        <v>60</v>
      </c>
      <c r="CP2045" s="3">
        <f t="shared" si="31"/>
        <v>0.33741130413506237</v>
      </c>
    </row>
    <row r="2046" spans="1:94" ht="17.100000000000001" customHeight="1" x14ac:dyDescent="0.3">
      <c r="A2046" s="2">
        <v>4321006</v>
      </c>
      <c r="B2046" s="2" t="s">
        <v>4994</v>
      </c>
      <c r="C2046" s="2" t="s">
        <v>391</v>
      </c>
      <c r="D2046" s="2" t="s">
        <v>4994</v>
      </c>
      <c r="E2046" s="2" t="s">
        <v>391</v>
      </c>
      <c r="F2046" s="2" t="s">
        <v>60</v>
      </c>
      <c r="G2046" s="2" t="s">
        <v>60</v>
      </c>
      <c r="H2046" s="2" t="s">
        <v>60</v>
      </c>
      <c r="I2046" s="2" t="s">
        <v>60</v>
      </c>
      <c r="J2046" s="2" t="s">
        <v>60</v>
      </c>
      <c r="K2046" s="2" t="s">
        <v>60</v>
      </c>
      <c r="L2046" s="2" t="s">
        <v>60</v>
      </c>
      <c r="M2046" s="2" t="s">
        <v>60</v>
      </c>
      <c r="N2046" s="2" t="s">
        <v>60</v>
      </c>
      <c r="O2046" s="2" t="s">
        <v>60</v>
      </c>
      <c r="P2046" s="2" t="s">
        <v>60</v>
      </c>
      <c r="Q2046" s="2" t="s">
        <v>60</v>
      </c>
      <c r="R2046" s="2" t="s">
        <v>60</v>
      </c>
      <c r="S2046" s="2" t="s">
        <v>60</v>
      </c>
      <c r="T2046" s="2" t="s">
        <v>60</v>
      </c>
      <c r="U2046" s="2" t="s">
        <v>60</v>
      </c>
      <c r="V2046" s="2" t="s">
        <v>60</v>
      </c>
      <c r="W2046" s="2" t="s">
        <v>60</v>
      </c>
      <c r="X2046" s="2" t="s">
        <v>60</v>
      </c>
      <c r="Y2046" s="2" t="s">
        <v>60</v>
      </c>
      <c r="Z2046" s="2" t="s">
        <v>60</v>
      </c>
      <c r="AA2046" s="2" t="s">
        <v>4516</v>
      </c>
      <c r="AB2046" s="2" t="s">
        <v>4517</v>
      </c>
      <c r="AC2046" s="2" t="s">
        <v>391</v>
      </c>
      <c r="AD2046" s="2"/>
      <c r="AE2046" s="2">
        <v>1328</v>
      </c>
      <c r="AF2046" s="2">
        <v>0.44</v>
      </c>
      <c r="AG2046" s="2">
        <v>302</v>
      </c>
      <c r="AH2046" s="2">
        <v>0.1</v>
      </c>
      <c r="AI2046" s="2">
        <v>394</v>
      </c>
      <c r="AJ2046" s="2">
        <v>0.13</v>
      </c>
      <c r="AK2046" s="2">
        <v>888</v>
      </c>
      <c r="AL2046" s="2">
        <v>0.3</v>
      </c>
      <c r="AM2046" s="2">
        <v>39</v>
      </c>
      <c r="AN2046" s="2">
        <v>41</v>
      </c>
      <c r="AO2046" s="2">
        <v>2992</v>
      </c>
      <c r="AP2046" s="2" t="s">
        <v>4994</v>
      </c>
      <c r="AQ2046" s="2" t="s">
        <v>391</v>
      </c>
      <c r="AR2046" s="2">
        <v>15</v>
      </c>
      <c r="AS2046" s="2">
        <v>1931</v>
      </c>
      <c r="AT2046" s="2">
        <v>0.54200000000000004</v>
      </c>
      <c r="AU2046" s="2">
        <v>283</v>
      </c>
      <c r="AV2046" s="2">
        <v>0.08</v>
      </c>
      <c r="AW2046" s="2">
        <v>1347</v>
      </c>
      <c r="AX2046" s="2">
        <v>0.35399999999999998</v>
      </c>
      <c r="AY2046" s="2">
        <v>123</v>
      </c>
      <c r="AZ2046" s="2">
        <v>127</v>
      </c>
      <c r="BA2046" s="2">
        <v>3561</v>
      </c>
      <c r="BB2046" s="2"/>
      <c r="BC2046" s="2"/>
      <c r="BD2046" s="2">
        <v>0.21170806699571162</v>
      </c>
      <c r="BE2046" s="2"/>
      <c r="BF2046" s="2"/>
      <c r="BG2046" s="2">
        <v>24718</v>
      </c>
      <c r="BH2046" s="2"/>
      <c r="BI2046" s="2"/>
      <c r="BJ2046" s="2">
        <v>5233</v>
      </c>
      <c r="BK2046" s="2"/>
      <c r="BL2046" s="2"/>
      <c r="BM2046" s="2">
        <v>4.775361911474473</v>
      </c>
      <c r="BN2046" s="2"/>
      <c r="BO2046" s="2"/>
      <c r="BP2046" s="2">
        <v>0.1379380830943468</v>
      </c>
      <c r="BQ2046" s="2"/>
      <c r="BR2046" s="2"/>
      <c r="BS2046" s="2">
        <v>0.30161826734441521</v>
      </c>
      <c r="BT2046" s="2"/>
      <c r="BU2046" s="2"/>
      <c r="BV2046" s="2">
        <v>0.56044364956124182</v>
      </c>
      <c r="BW2046" s="2"/>
      <c r="BX2046" s="2"/>
      <c r="BY2046" s="2">
        <v>26302.693408401399</v>
      </c>
      <c r="BZ2046" s="2"/>
      <c r="CA2046" s="2"/>
      <c r="CB2046" s="2">
        <v>3628.1431089732</v>
      </c>
      <c r="CC2046" s="2"/>
      <c r="CD2046" s="2"/>
      <c r="CE2046" s="2">
        <v>14741.177487094899</v>
      </c>
      <c r="CF2046" s="2"/>
      <c r="CG2046" s="2"/>
      <c r="CH2046" s="2">
        <v>7933.3728123334004</v>
      </c>
      <c r="CI2046" s="2"/>
      <c r="CJ2046" s="2">
        <v>622.73550850909999</v>
      </c>
      <c r="CK2046" s="2" t="s">
        <v>60</v>
      </c>
      <c r="CL2046" s="2" t="s">
        <v>60</v>
      </c>
      <c r="CM2046" s="2">
        <v>0</v>
      </c>
      <c r="CN2046" s="2">
        <v>4303</v>
      </c>
      <c r="CO2046" s="2" t="s">
        <v>60</v>
      </c>
      <c r="CP2046" s="2">
        <f t="shared" si="31"/>
        <v>0.17408366372683873</v>
      </c>
    </row>
    <row r="2047" spans="1:94" ht="17.100000000000001" customHeight="1" x14ac:dyDescent="0.3">
      <c r="A2047" s="3">
        <v>4321105</v>
      </c>
      <c r="B2047" s="3" t="s">
        <v>4519</v>
      </c>
      <c r="C2047" s="3" t="s">
        <v>391</v>
      </c>
      <c r="D2047" s="3" t="s">
        <v>4519</v>
      </c>
      <c r="E2047" s="3" t="s">
        <v>391</v>
      </c>
      <c r="F2047" s="3" t="s">
        <v>60</v>
      </c>
      <c r="G2047" s="3" t="s">
        <v>60</v>
      </c>
      <c r="H2047" s="3" t="s">
        <v>60</v>
      </c>
      <c r="I2047" s="3" t="s">
        <v>60</v>
      </c>
      <c r="J2047" s="3" t="s">
        <v>60</v>
      </c>
      <c r="K2047" s="3" t="s">
        <v>60</v>
      </c>
      <c r="L2047" s="3" t="s">
        <v>60</v>
      </c>
      <c r="M2047" s="3" t="s">
        <v>60</v>
      </c>
      <c r="N2047" s="3" t="s">
        <v>60</v>
      </c>
      <c r="O2047" s="3" t="s">
        <v>60</v>
      </c>
      <c r="P2047" s="3" t="s">
        <v>60</v>
      </c>
      <c r="Q2047" s="3" t="s">
        <v>60</v>
      </c>
      <c r="R2047" s="3" t="s">
        <v>60</v>
      </c>
      <c r="S2047" s="3" t="s">
        <v>60</v>
      </c>
      <c r="T2047" s="3" t="s">
        <v>60</v>
      </c>
      <c r="U2047" s="3" t="s">
        <v>60</v>
      </c>
      <c r="V2047" s="3" t="s">
        <v>60</v>
      </c>
      <c r="W2047" s="3" t="s">
        <v>60</v>
      </c>
      <c r="X2047" s="3" t="s">
        <v>60</v>
      </c>
      <c r="Y2047" s="3" t="s">
        <v>60</v>
      </c>
      <c r="Z2047" s="3" t="s">
        <v>60</v>
      </c>
      <c r="AA2047" s="3" t="s">
        <v>4518</v>
      </c>
      <c r="AB2047" s="3" t="s">
        <v>4519</v>
      </c>
      <c r="AC2047" s="3" t="s">
        <v>391</v>
      </c>
      <c r="AD2047" s="3">
        <v>84</v>
      </c>
      <c r="AE2047" s="3">
        <v>1582</v>
      </c>
      <c r="AF2047" s="3">
        <v>0.37</v>
      </c>
      <c r="AG2047" s="3">
        <v>352</v>
      </c>
      <c r="AH2047" s="3">
        <v>0.08</v>
      </c>
      <c r="AI2047" s="3">
        <v>56</v>
      </c>
      <c r="AJ2047" s="3">
        <v>0.01</v>
      </c>
      <c r="AK2047" s="3">
        <v>2120</v>
      </c>
      <c r="AL2047" s="3">
        <v>0.5</v>
      </c>
      <c r="AM2047" s="3">
        <v>69</v>
      </c>
      <c r="AN2047" s="3">
        <v>78</v>
      </c>
      <c r="AO2047" s="3">
        <v>4257</v>
      </c>
      <c r="AP2047" s="3" t="s">
        <v>4519</v>
      </c>
      <c r="AQ2047" s="3" t="s">
        <v>391</v>
      </c>
      <c r="AR2047" s="3">
        <v>84</v>
      </c>
      <c r="AS2047" s="3">
        <v>2146</v>
      </c>
      <c r="AT2047" s="3">
        <v>0.55200000000000005</v>
      </c>
      <c r="AU2047" s="3">
        <v>270</v>
      </c>
      <c r="AV2047" s="3">
        <v>6.9000000000000006E-2</v>
      </c>
      <c r="AW2047" s="3">
        <v>1473</v>
      </c>
      <c r="AX2047" s="3">
        <v>0.35099999999999998</v>
      </c>
      <c r="AY2047" s="3">
        <v>174</v>
      </c>
      <c r="AZ2047" s="3">
        <v>135</v>
      </c>
      <c r="BA2047" s="3">
        <v>3889</v>
      </c>
      <c r="BB2047" s="3">
        <v>0.13435915840473733</v>
      </c>
      <c r="BC2047" s="3">
        <v>0.14971787365830894</v>
      </c>
      <c r="BD2047" s="3">
        <v>0.13938667339727409</v>
      </c>
      <c r="BE2047" s="3">
        <v>22291</v>
      </c>
      <c r="BF2047" s="3">
        <v>23571</v>
      </c>
      <c r="BG2047" s="3">
        <v>31696</v>
      </c>
      <c r="BH2047" s="3">
        <v>2995</v>
      </c>
      <c r="BI2047" s="3">
        <v>3529</v>
      </c>
      <c r="BJ2047" s="3">
        <v>4418</v>
      </c>
      <c r="BK2047" s="3">
        <v>8.7167674482421358</v>
      </c>
      <c r="BL2047" s="3">
        <v>10.291571380784102</v>
      </c>
      <c r="BM2047" s="3">
        <v>3.456746910138941</v>
      </c>
      <c r="BN2047" s="3">
        <v>7.8920883007979781E-2</v>
      </c>
      <c r="BO2047" s="3">
        <v>0.11331458360696907</v>
      </c>
      <c r="BP2047" s="3">
        <v>0.1826232033222473</v>
      </c>
      <c r="BQ2047" s="3">
        <v>0.17537573874031612</v>
      </c>
      <c r="BR2047" s="3">
        <v>0.1933472558182365</v>
      </c>
      <c r="BS2047" s="3">
        <v>0.1659706622766729</v>
      </c>
      <c r="BT2047" s="3">
        <v>0.74570337825170407</v>
      </c>
      <c r="BU2047" s="3">
        <v>0.69333816057479447</v>
      </c>
      <c r="BV2047" s="3">
        <v>0.65140613440107964</v>
      </c>
      <c r="BW2047" s="3">
        <v>26106.718507485199</v>
      </c>
      <c r="BX2047" s="3">
        <v>36318.955402787098</v>
      </c>
      <c r="BY2047" s="3">
        <v>37851.378666021403</v>
      </c>
      <c r="BZ2047" s="3">
        <v>2060.3652770515</v>
      </c>
      <c r="CA2047" s="3">
        <v>4115.4673085068998</v>
      </c>
      <c r="CB2047" s="3">
        <v>6912.5400221522004</v>
      </c>
      <c r="CC2047" s="3">
        <v>19467.868186098</v>
      </c>
      <c r="CD2047" s="3">
        <v>25181.317732966399</v>
      </c>
      <c r="CE2047" s="3">
        <v>24656.620258584499</v>
      </c>
      <c r="CF2047" s="3">
        <v>4578.4850443357</v>
      </c>
      <c r="CG2047" s="3">
        <v>7022.1703613137997</v>
      </c>
      <c r="CH2047" s="3">
        <v>6282.2183852847002</v>
      </c>
      <c r="CI2047" s="3">
        <v>709.40444272269997</v>
      </c>
      <c r="CJ2047" s="3">
        <v>1801.2315973663001</v>
      </c>
      <c r="CK2047" s="3" t="s">
        <v>60</v>
      </c>
      <c r="CL2047" s="3" t="s">
        <v>60</v>
      </c>
      <c r="CM2047" s="3">
        <v>6365</v>
      </c>
      <c r="CN2047" s="3">
        <v>4834</v>
      </c>
      <c r="CO2047" s="3" t="s">
        <v>60</v>
      </c>
      <c r="CP2047" s="3">
        <f t="shared" si="31"/>
        <v>0.15251135790005049</v>
      </c>
    </row>
    <row r="2048" spans="1:94" ht="17.100000000000001" customHeight="1" x14ac:dyDescent="0.3">
      <c r="A2048" s="2">
        <v>4321204</v>
      </c>
      <c r="B2048" s="2" t="s">
        <v>460</v>
      </c>
      <c r="C2048" s="2" t="s">
        <v>391</v>
      </c>
      <c r="D2048" s="2" t="s">
        <v>460</v>
      </c>
      <c r="E2048" s="2" t="s">
        <v>391</v>
      </c>
      <c r="F2048" s="2">
        <v>73</v>
      </c>
      <c r="G2048" s="2">
        <v>8262</v>
      </c>
      <c r="H2048" s="2">
        <v>0.83499999999999996</v>
      </c>
      <c r="I2048" s="2">
        <v>1509</v>
      </c>
      <c r="J2048" s="2">
        <v>0.153</v>
      </c>
      <c r="K2048" s="2">
        <v>124</v>
      </c>
      <c r="L2048" s="2">
        <v>1.2999999999999999E-2</v>
      </c>
      <c r="M2048" s="2"/>
      <c r="N2048" s="2"/>
      <c r="O2048" s="2">
        <v>9895</v>
      </c>
      <c r="P2048" s="2"/>
      <c r="Q2048" s="2">
        <v>64</v>
      </c>
      <c r="R2048" s="2">
        <v>2809</v>
      </c>
      <c r="S2048" s="2">
        <v>0.36381297759357595</v>
      </c>
      <c r="T2048" s="2">
        <v>1764</v>
      </c>
      <c r="U2048" s="2">
        <v>0.22846781504986402</v>
      </c>
      <c r="V2048" s="2">
        <v>3146</v>
      </c>
      <c r="W2048" s="2">
        <v>0.40746017355264863</v>
      </c>
      <c r="X2048" s="2">
        <v>2</v>
      </c>
      <c r="Y2048" s="2">
        <v>2.5903380391141046E-4</v>
      </c>
      <c r="Z2048" s="2">
        <v>7721</v>
      </c>
      <c r="AA2048" s="2" t="s">
        <v>1409</v>
      </c>
      <c r="AB2048" s="2" t="s">
        <v>460</v>
      </c>
      <c r="AC2048" s="2" t="s">
        <v>391</v>
      </c>
      <c r="AD2048" s="2">
        <v>55</v>
      </c>
      <c r="AE2048" s="2">
        <v>2701</v>
      </c>
      <c r="AF2048" s="2">
        <v>0.28999999999999998</v>
      </c>
      <c r="AG2048" s="2">
        <v>2213</v>
      </c>
      <c r="AH2048" s="2">
        <v>0.24</v>
      </c>
      <c r="AI2048" s="2">
        <v>1409</v>
      </c>
      <c r="AJ2048" s="2">
        <v>0.15</v>
      </c>
      <c r="AK2048" s="2">
        <v>2702</v>
      </c>
      <c r="AL2048" s="2">
        <v>0.28999999999999998</v>
      </c>
      <c r="AM2048" s="2">
        <v>122</v>
      </c>
      <c r="AN2048" s="2">
        <v>61</v>
      </c>
      <c r="AO2048" s="2">
        <v>9208</v>
      </c>
      <c r="AP2048" s="2" t="s">
        <v>460</v>
      </c>
      <c r="AQ2048" s="2" t="s">
        <v>391</v>
      </c>
      <c r="AR2048" s="2">
        <v>55</v>
      </c>
      <c r="AS2048" s="2">
        <v>4062</v>
      </c>
      <c r="AT2048" s="2">
        <v>0.48199999999999998</v>
      </c>
      <c r="AU2048" s="2">
        <v>1840</v>
      </c>
      <c r="AV2048" s="2">
        <v>0.218</v>
      </c>
      <c r="AW2048" s="2">
        <v>2527</v>
      </c>
      <c r="AX2048" s="2">
        <v>0.28599999999999998</v>
      </c>
      <c r="AY2048" s="2">
        <v>201</v>
      </c>
      <c r="AZ2048" s="2">
        <v>200</v>
      </c>
      <c r="BA2048" s="2">
        <v>8429</v>
      </c>
      <c r="BB2048" s="2">
        <v>0.20967474736318958</v>
      </c>
      <c r="BC2048" s="2">
        <v>0.22797324803722013</v>
      </c>
      <c r="BD2048" s="2">
        <v>0.79087219318480451</v>
      </c>
      <c r="BE2048" s="2">
        <v>54327</v>
      </c>
      <c r="BF2048" s="2">
        <v>51585</v>
      </c>
      <c r="BG2048" s="2">
        <v>68494</v>
      </c>
      <c r="BH2048" s="2">
        <v>11391</v>
      </c>
      <c r="BI2048" s="2">
        <v>11760</v>
      </c>
      <c r="BJ2048" s="2">
        <v>54170</v>
      </c>
      <c r="BK2048" s="2">
        <v>4.3296144622759103</v>
      </c>
      <c r="BL2048" s="2">
        <v>6.3613450402464284</v>
      </c>
      <c r="BM2048" s="2">
        <v>5.2935398565969791</v>
      </c>
      <c r="BN2048" s="2">
        <v>8.8709736730474401E-2</v>
      </c>
      <c r="BO2048" s="2">
        <v>0.15471874939223862</v>
      </c>
      <c r="BP2048" s="2">
        <v>0.31059711699413406</v>
      </c>
      <c r="BQ2048" s="2">
        <v>0.42991175780858504</v>
      </c>
      <c r="BR2048" s="2">
        <v>0.50065507827996225</v>
      </c>
      <c r="BS2048" s="2">
        <v>0.52123793545365604</v>
      </c>
      <c r="BT2048" s="2">
        <v>0.48137850546094263</v>
      </c>
      <c r="BU2048" s="2">
        <v>0.34462617232779919</v>
      </c>
      <c r="BV2048" s="2">
        <v>0.16816494755220859</v>
      </c>
      <c r="BW2048" s="2">
        <v>49318.638339784899</v>
      </c>
      <c r="BX2048" s="2">
        <v>74809.417673297998</v>
      </c>
      <c r="BY2048" s="2">
        <v>77635.055536851301</v>
      </c>
      <c r="BZ2048" s="2">
        <v>4375.0434230277997</v>
      </c>
      <c r="CA2048" s="2">
        <v>11574.4195451743</v>
      </c>
      <c r="CB2048" s="2">
        <v>24113.224427425499</v>
      </c>
      <c r="CC2048" s="2">
        <v>23740.932415374398</v>
      </c>
      <c r="CD2048" s="2">
        <v>25781.283266820301</v>
      </c>
      <c r="CE2048" s="2">
        <v>13055.4950425674</v>
      </c>
      <c r="CF2048" s="2">
        <v>21202.662501382802</v>
      </c>
      <c r="CG2048" s="2">
        <v>37453.714861303401</v>
      </c>
      <c r="CH2048" s="2">
        <v>40466.336066858297</v>
      </c>
      <c r="CI2048" s="2">
        <v>2083.0694090856</v>
      </c>
      <c r="CJ2048" s="2">
        <v>5989.3533305738001</v>
      </c>
      <c r="CK2048" s="2">
        <v>11799</v>
      </c>
      <c r="CL2048" s="2">
        <v>11316</v>
      </c>
      <c r="CM2048" s="2">
        <v>13555</v>
      </c>
      <c r="CN2048" s="2">
        <v>9366</v>
      </c>
      <c r="CO2048" s="2">
        <v>0.22872928176795579</v>
      </c>
      <c r="CP2048" s="2">
        <f t="shared" si="31"/>
        <v>0.13674190440038544</v>
      </c>
    </row>
    <row r="2049" spans="1:94" ht="17.100000000000001" customHeight="1" x14ac:dyDescent="0.3">
      <c r="A2049" s="3">
        <v>4321303</v>
      </c>
      <c r="B2049" s="3" t="s">
        <v>462</v>
      </c>
      <c r="C2049" s="3" t="s">
        <v>391</v>
      </c>
      <c r="D2049" s="3" t="s">
        <v>462</v>
      </c>
      <c r="E2049" s="3" t="s">
        <v>391</v>
      </c>
      <c r="F2049" s="3">
        <v>75</v>
      </c>
      <c r="G2049" s="3">
        <v>3701</v>
      </c>
      <c r="H2049" s="3">
        <v>0.57599999999999996</v>
      </c>
      <c r="I2049" s="3">
        <v>2107</v>
      </c>
      <c r="J2049" s="3">
        <v>0.32800000000000001</v>
      </c>
      <c r="K2049" s="3">
        <v>622</v>
      </c>
      <c r="L2049" s="3">
        <v>9.7000000000000003E-2</v>
      </c>
      <c r="M2049" s="3"/>
      <c r="N2049" s="3"/>
      <c r="O2049" s="3">
        <v>6430</v>
      </c>
      <c r="P2049" s="3" t="s">
        <v>958</v>
      </c>
      <c r="Q2049" s="3">
        <v>65</v>
      </c>
      <c r="R2049" s="3">
        <v>2013</v>
      </c>
      <c r="S2049" s="3">
        <v>0.31350256969319423</v>
      </c>
      <c r="T2049" s="3">
        <v>2262</v>
      </c>
      <c r="U2049" s="3">
        <v>0.35228157607849242</v>
      </c>
      <c r="V2049" s="3">
        <v>2144</v>
      </c>
      <c r="W2049" s="3">
        <v>0.33390437626537922</v>
      </c>
      <c r="X2049" s="3">
        <v>2</v>
      </c>
      <c r="Y2049" s="3">
        <v>3.1147796293412241E-4</v>
      </c>
      <c r="Z2049" s="3">
        <v>6421</v>
      </c>
      <c r="AA2049" s="3" t="s">
        <v>1411</v>
      </c>
      <c r="AB2049" s="3" t="s">
        <v>462</v>
      </c>
      <c r="AC2049" s="3" t="s">
        <v>391</v>
      </c>
      <c r="AD2049" s="3">
        <v>56</v>
      </c>
      <c r="AE2049" s="3">
        <v>2914</v>
      </c>
      <c r="AF2049" s="3">
        <v>0.45</v>
      </c>
      <c r="AG2049" s="3">
        <v>799</v>
      </c>
      <c r="AH2049" s="3">
        <v>0.12</v>
      </c>
      <c r="AI2049" s="3">
        <v>560</v>
      </c>
      <c r="AJ2049" s="3">
        <v>0.09</v>
      </c>
      <c r="AK2049" s="3">
        <v>1961</v>
      </c>
      <c r="AL2049" s="3">
        <v>0.3</v>
      </c>
      <c r="AM2049" s="3">
        <v>117</v>
      </c>
      <c r="AN2049" s="3">
        <v>110</v>
      </c>
      <c r="AO2049" s="3">
        <v>6461</v>
      </c>
      <c r="AP2049" s="3" t="s">
        <v>462</v>
      </c>
      <c r="AQ2049" s="3" t="s">
        <v>391</v>
      </c>
      <c r="AR2049" s="3">
        <v>56</v>
      </c>
      <c r="AS2049" s="3">
        <v>2690</v>
      </c>
      <c r="AT2049" s="3">
        <v>0.54200000000000004</v>
      </c>
      <c r="AU2049" s="3">
        <v>396</v>
      </c>
      <c r="AV2049" s="3">
        <v>0.08</v>
      </c>
      <c r="AW2049" s="3">
        <v>1882</v>
      </c>
      <c r="AX2049" s="3">
        <v>0.35399999999999998</v>
      </c>
      <c r="AY2049" s="3">
        <v>182</v>
      </c>
      <c r="AZ2049" s="3">
        <v>166</v>
      </c>
      <c r="BA2049" s="3">
        <v>4968</v>
      </c>
      <c r="BB2049" s="3">
        <v>0.20700899415917154</v>
      </c>
      <c r="BC2049" s="3">
        <v>0.23088509539520871</v>
      </c>
      <c r="BD2049" s="3">
        <v>0.23888169992508343</v>
      </c>
      <c r="BE2049" s="3">
        <v>27907</v>
      </c>
      <c r="BF2049" s="3">
        <v>27884</v>
      </c>
      <c r="BG2049" s="3">
        <v>29366</v>
      </c>
      <c r="BH2049" s="3">
        <v>5777</v>
      </c>
      <c r="BI2049" s="3">
        <v>6438</v>
      </c>
      <c r="BJ2049" s="3">
        <v>7015</v>
      </c>
      <c r="BK2049" s="3">
        <v>2.9766448332930064</v>
      </c>
      <c r="BL2049" s="3">
        <v>5.8379437814273851</v>
      </c>
      <c r="BM2049" s="3">
        <v>1.8118326178833635</v>
      </c>
      <c r="BN2049" s="3">
        <v>8.7355392980602631E-2</v>
      </c>
      <c r="BO2049" s="3">
        <v>0.3316174698570924</v>
      </c>
      <c r="BP2049" s="3">
        <v>0.18014397869566692</v>
      </c>
      <c r="BQ2049" s="3">
        <v>0.44513391769107347</v>
      </c>
      <c r="BR2049" s="3">
        <v>0.32149790223013591</v>
      </c>
      <c r="BS2049" s="3">
        <v>0.29648598995910141</v>
      </c>
      <c r="BT2049" s="3">
        <v>0.46751068932832401</v>
      </c>
      <c r="BU2049" s="3">
        <v>0.34688462791277419</v>
      </c>
      <c r="BV2049" s="3">
        <v>0.52337003134523163</v>
      </c>
      <c r="BW2049" s="3">
        <v>17196.077201933698</v>
      </c>
      <c r="BX2049" s="3">
        <v>37584.682064829503</v>
      </c>
      <c r="BY2049" s="3">
        <v>18067.594865532901</v>
      </c>
      <c r="BZ2049" s="3">
        <v>1502.1700816996999</v>
      </c>
      <c r="CA2049" s="3">
        <v>12463.737171721999</v>
      </c>
      <c r="CB2049" s="3">
        <v>3254.7684245384999</v>
      </c>
      <c r="CC2049" s="3">
        <v>8039.3499064191001</v>
      </c>
      <c r="CD2049" s="3">
        <v>13037.548453278299</v>
      </c>
      <c r="CE2049" s="3">
        <v>9456.0376911068997</v>
      </c>
      <c r="CF2049" s="3">
        <v>7654.5572138149</v>
      </c>
      <c r="CG2049" s="3">
        <v>12083.396439829299</v>
      </c>
      <c r="CH2049" s="3">
        <v>5356.7887498874998</v>
      </c>
      <c r="CI2049" s="3">
        <v>1135.0471083561999</v>
      </c>
      <c r="CJ2049" s="3">
        <v>4780.3902155727001</v>
      </c>
      <c r="CK2049" s="3">
        <v>6446</v>
      </c>
      <c r="CL2049" s="3">
        <v>10013</v>
      </c>
      <c r="CM2049" s="3">
        <v>9475</v>
      </c>
      <c r="CN2049" s="3">
        <v>5952</v>
      </c>
      <c r="CO2049" s="3">
        <v>0.2311719982785827</v>
      </c>
      <c r="CP2049" s="3">
        <f t="shared" si="31"/>
        <v>0.20268337533201661</v>
      </c>
    </row>
    <row r="2050" spans="1:94" ht="17.100000000000001" customHeight="1" x14ac:dyDescent="0.3">
      <c r="A2050" s="2">
        <v>4321402</v>
      </c>
      <c r="B2050" s="2" t="s">
        <v>4521</v>
      </c>
      <c r="C2050" s="2" t="s">
        <v>391</v>
      </c>
      <c r="D2050" s="2" t="s">
        <v>4521</v>
      </c>
      <c r="E2050" s="2" t="s">
        <v>391</v>
      </c>
      <c r="F2050" s="2" t="s">
        <v>60</v>
      </c>
      <c r="G2050" s="2" t="s">
        <v>60</v>
      </c>
      <c r="H2050" s="2" t="s">
        <v>60</v>
      </c>
      <c r="I2050" s="2" t="s">
        <v>60</v>
      </c>
      <c r="J2050" s="2" t="s">
        <v>60</v>
      </c>
      <c r="K2050" s="2" t="s">
        <v>60</v>
      </c>
      <c r="L2050" s="2" t="s">
        <v>60</v>
      </c>
      <c r="M2050" s="2" t="s">
        <v>60</v>
      </c>
      <c r="N2050" s="2" t="s">
        <v>60</v>
      </c>
      <c r="O2050" s="2" t="s">
        <v>60</v>
      </c>
      <c r="P2050" s="2" t="s">
        <v>60</v>
      </c>
      <c r="Q2050" s="2" t="s">
        <v>60</v>
      </c>
      <c r="R2050" s="2" t="s">
        <v>60</v>
      </c>
      <c r="S2050" s="2" t="s">
        <v>60</v>
      </c>
      <c r="T2050" s="2" t="s">
        <v>60</v>
      </c>
      <c r="U2050" s="2" t="s">
        <v>60</v>
      </c>
      <c r="V2050" s="2" t="s">
        <v>60</v>
      </c>
      <c r="W2050" s="2" t="s">
        <v>60</v>
      </c>
      <c r="X2050" s="2" t="s">
        <v>60</v>
      </c>
      <c r="Y2050" s="2" t="s">
        <v>60</v>
      </c>
      <c r="Z2050" s="2" t="s">
        <v>60</v>
      </c>
      <c r="AA2050" s="2" t="s">
        <v>4520</v>
      </c>
      <c r="AB2050" s="2" t="s">
        <v>4521</v>
      </c>
      <c r="AC2050" s="2" t="s">
        <v>391</v>
      </c>
      <c r="AD2050" s="2"/>
      <c r="AE2050" s="2">
        <v>587</v>
      </c>
      <c r="AF2050" s="2">
        <v>0.32</v>
      </c>
      <c r="AG2050" s="2">
        <v>382</v>
      </c>
      <c r="AH2050" s="2">
        <v>0.21</v>
      </c>
      <c r="AI2050" s="2">
        <v>404</v>
      </c>
      <c r="AJ2050" s="2">
        <v>0.22</v>
      </c>
      <c r="AK2050" s="2">
        <v>367</v>
      </c>
      <c r="AL2050" s="2">
        <v>0.2</v>
      </c>
      <c r="AM2050" s="2">
        <v>13</v>
      </c>
      <c r="AN2050" s="2">
        <v>98</v>
      </c>
      <c r="AO2050" s="2">
        <v>1851</v>
      </c>
      <c r="AP2050" s="2" t="s">
        <v>4521</v>
      </c>
      <c r="AQ2050" s="2" t="s">
        <v>391</v>
      </c>
      <c r="AR2050" s="2">
        <v>86</v>
      </c>
      <c r="AS2050" s="2">
        <v>1748</v>
      </c>
      <c r="AT2050" s="2">
        <v>0.41099999999999998</v>
      </c>
      <c r="AU2050" s="2">
        <v>834</v>
      </c>
      <c r="AV2050" s="2">
        <v>0.19600000000000001</v>
      </c>
      <c r="AW2050" s="2">
        <v>1668</v>
      </c>
      <c r="AX2050" s="2">
        <v>0.35799999999999998</v>
      </c>
      <c r="AY2050" s="2">
        <v>152</v>
      </c>
      <c r="AZ2050" s="2">
        <v>264</v>
      </c>
      <c r="BA2050" s="2">
        <v>4250</v>
      </c>
      <c r="BB2050" s="2"/>
      <c r="BC2050" s="2"/>
      <c r="BD2050" s="2">
        <v>0.23776871756856932</v>
      </c>
      <c r="BE2050" s="2"/>
      <c r="BF2050" s="2"/>
      <c r="BG2050" s="2">
        <v>5396</v>
      </c>
      <c r="BH2050" s="2"/>
      <c r="BI2050" s="2"/>
      <c r="BJ2050" s="2">
        <v>1283</v>
      </c>
      <c r="BK2050" s="2"/>
      <c r="BL2050" s="2"/>
      <c r="BM2050" s="2">
        <v>1.7806955305715473</v>
      </c>
      <c r="BN2050" s="2"/>
      <c r="BO2050" s="2"/>
      <c r="BP2050" s="2">
        <v>4.7072566115100849E-2</v>
      </c>
      <c r="BQ2050" s="2"/>
      <c r="BR2050" s="2"/>
      <c r="BS2050" s="2">
        <v>0.22162892697172337</v>
      </c>
      <c r="BT2050" s="2"/>
      <c r="BU2050" s="2"/>
      <c r="BV2050" s="2">
        <v>0.73129850691317577</v>
      </c>
      <c r="BW2050" s="2"/>
      <c r="BX2050" s="2"/>
      <c r="BY2050" s="2">
        <v>31060.672139759499</v>
      </c>
      <c r="BZ2050" s="2"/>
      <c r="CA2050" s="2"/>
      <c r="CB2050" s="2">
        <v>1462.1055428783</v>
      </c>
      <c r="CC2050" s="2"/>
      <c r="CD2050" s="2"/>
      <c r="CE2050" s="2">
        <v>22714.6231595258</v>
      </c>
      <c r="CF2050" s="2"/>
      <c r="CG2050" s="2"/>
      <c r="CH2050" s="2">
        <v>6883.9434373554004</v>
      </c>
      <c r="CI2050" s="2"/>
      <c r="CJ2050" s="2">
        <v>2722.8153637547998</v>
      </c>
      <c r="CK2050" s="2" t="s">
        <v>60</v>
      </c>
      <c r="CL2050" s="2" t="s">
        <v>60</v>
      </c>
      <c r="CM2050" s="2">
        <v>0</v>
      </c>
      <c r="CN2050" s="2">
        <v>5455</v>
      </c>
      <c r="CO2050" s="2" t="s">
        <v>60</v>
      </c>
      <c r="CP2050" s="2">
        <f t="shared" ref="CP2050:CP2113" si="32">IF(ISERROR(CN2050/BG2050),"",CN2050/BG2050)</f>
        <v>1.0109340252038548</v>
      </c>
    </row>
    <row r="2051" spans="1:94" ht="17.100000000000001" customHeight="1" x14ac:dyDescent="0.3">
      <c r="A2051" s="3">
        <v>4321501</v>
      </c>
      <c r="B2051" s="3" t="s">
        <v>4523</v>
      </c>
      <c r="C2051" s="3" t="s">
        <v>391</v>
      </c>
      <c r="D2051" s="3" t="s">
        <v>4523</v>
      </c>
      <c r="E2051" s="3" t="s">
        <v>391</v>
      </c>
      <c r="F2051" s="3" t="s">
        <v>60</v>
      </c>
      <c r="G2051" s="3" t="s">
        <v>60</v>
      </c>
      <c r="H2051" s="3" t="s">
        <v>60</v>
      </c>
      <c r="I2051" s="3" t="s">
        <v>60</v>
      </c>
      <c r="J2051" s="3" t="s">
        <v>60</v>
      </c>
      <c r="K2051" s="3" t="s">
        <v>60</v>
      </c>
      <c r="L2051" s="3" t="s">
        <v>60</v>
      </c>
      <c r="M2051" s="3" t="s">
        <v>60</v>
      </c>
      <c r="N2051" s="3" t="s">
        <v>60</v>
      </c>
      <c r="O2051" s="3" t="s">
        <v>60</v>
      </c>
      <c r="P2051" s="3" t="s">
        <v>60</v>
      </c>
      <c r="Q2051" s="3" t="s">
        <v>60</v>
      </c>
      <c r="R2051" s="3" t="s">
        <v>60</v>
      </c>
      <c r="S2051" s="3" t="s">
        <v>60</v>
      </c>
      <c r="T2051" s="3" t="s">
        <v>60</v>
      </c>
      <c r="U2051" s="3" t="s">
        <v>60</v>
      </c>
      <c r="V2051" s="3" t="s">
        <v>60</v>
      </c>
      <c r="W2051" s="3" t="s">
        <v>60</v>
      </c>
      <c r="X2051" s="3" t="s">
        <v>60</v>
      </c>
      <c r="Y2051" s="3" t="s">
        <v>60</v>
      </c>
      <c r="Z2051" s="3" t="s">
        <v>60</v>
      </c>
      <c r="AA2051" s="3" t="s">
        <v>4522</v>
      </c>
      <c r="AB2051" s="3" t="s">
        <v>4523</v>
      </c>
      <c r="AC2051" s="3" t="s">
        <v>391</v>
      </c>
      <c r="AD2051" s="3">
        <v>85</v>
      </c>
      <c r="AE2051" s="3">
        <v>1636</v>
      </c>
      <c r="AF2051" s="3">
        <v>0.34</v>
      </c>
      <c r="AG2051" s="3">
        <v>940</v>
      </c>
      <c r="AH2051" s="3">
        <v>0.2</v>
      </c>
      <c r="AI2051" s="3">
        <v>729</v>
      </c>
      <c r="AJ2051" s="3">
        <v>0.15</v>
      </c>
      <c r="AK2051" s="3">
        <v>1347</v>
      </c>
      <c r="AL2051" s="3">
        <v>0.28000000000000003</v>
      </c>
      <c r="AM2051" s="3">
        <v>45</v>
      </c>
      <c r="AN2051" s="3">
        <v>104</v>
      </c>
      <c r="AO2051" s="3">
        <v>4801</v>
      </c>
      <c r="AP2051" s="3" t="s">
        <v>4523</v>
      </c>
      <c r="AQ2051" s="3" t="s">
        <v>391</v>
      </c>
      <c r="AR2051" s="3">
        <v>85</v>
      </c>
      <c r="AS2051" s="3">
        <v>2771</v>
      </c>
      <c r="AT2051" s="3">
        <v>0.56299999999999994</v>
      </c>
      <c r="AU2051" s="3">
        <v>417</v>
      </c>
      <c r="AV2051" s="3">
        <v>8.5000000000000006E-2</v>
      </c>
      <c r="AW2051" s="3">
        <v>1731</v>
      </c>
      <c r="AX2051" s="3">
        <v>0.32400000000000001</v>
      </c>
      <c r="AY2051" s="3">
        <v>117</v>
      </c>
      <c r="AZ2051" s="3">
        <v>302</v>
      </c>
      <c r="BA2051" s="3">
        <v>4919</v>
      </c>
      <c r="BB2051" s="3">
        <v>0.11868772782503037</v>
      </c>
      <c r="BC2051" s="3">
        <v>0.14478332739117752</v>
      </c>
      <c r="BD2051" s="3">
        <v>0.15578653821777158</v>
      </c>
      <c r="BE2051" s="3">
        <v>20575</v>
      </c>
      <c r="BF2051" s="3">
        <v>30853</v>
      </c>
      <c r="BG2051" s="3">
        <v>7889</v>
      </c>
      <c r="BH2051" s="3">
        <v>2442</v>
      </c>
      <c r="BI2051" s="3">
        <v>4467</v>
      </c>
      <c r="BJ2051" s="3">
        <v>1229</v>
      </c>
      <c r="BK2051" s="3">
        <v>4.9033255810271905</v>
      </c>
      <c r="BL2051" s="3">
        <v>4.6911128028946276</v>
      </c>
      <c r="BM2051" s="3">
        <v>2.1045864250895305</v>
      </c>
      <c r="BN2051" s="3">
        <v>3.1678353932772935E-2</v>
      </c>
      <c r="BO2051" s="3">
        <v>0.10370553273280525</v>
      </c>
      <c r="BP2051" s="3">
        <v>3.9722313294403941E-2</v>
      </c>
      <c r="BQ2051" s="3">
        <v>0.29222000120286212</v>
      </c>
      <c r="BR2051" s="3">
        <v>0.48106100203522756</v>
      </c>
      <c r="BS2051" s="3">
        <v>0.56840620589060464</v>
      </c>
      <c r="BT2051" s="3">
        <v>0.67610164486436497</v>
      </c>
      <c r="BU2051" s="3">
        <v>0.41523346523197185</v>
      </c>
      <c r="BV2051" s="3">
        <v>0.39187148081499135</v>
      </c>
      <c r="BW2051" s="3">
        <v>11973.9210688684</v>
      </c>
      <c r="BX2051" s="3">
        <v>20955.200890530301</v>
      </c>
      <c r="BY2051" s="3">
        <v>33027.274768930001</v>
      </c>
      <c r="BZ2051" s="3">
        <v>379.31410958269998</v>
      </c>
      <c r="CA2051" s="3">
        <v>2173.1702718754</v>
      </c>
      <c r="CB2051" s="3">
        <v>1311.9197556317999</v>
      </c>
      <c r="CC2051" s="3">
        <v>8095.5877301379996</v>
      </c>
      <c r="CD2051" s="3">
        <v>8701.3006804069992</v>
      </c>
      <c r="CE2051" s="3">
        <v>12942.447070984201</v>
      </c>
      <c r="CF2051" s="3">
        <v>3499.0192291477001</v>
      </c>
      <c r="CG2051" s="3">
        <v>10080.729938248</v>
      </c>
      <c r="CH2051" s="3">
        <v>18772.907942313999</v>
      </c>
      <c r="CI2051" s="3">
        <v>586.87094807059998</v>
      </c>
      <c r="CJ2051" s="3">
        <v>4900.5511160968999</v>
      </c>
      <c r="CK2051" s="3" t="s">
        <v>60</v>
      </c>
      <c r="CL2051" s="3" t="s">
        <v>60</v>
      </c>
      <c r="CM2051" s="3">
        <v>6177</v>
      </c>
      <c r="CN2051" s="3">
        <v>6078</v>
      </c>
      <c r="CO2051" s="3" t="s">
        <v>60</v>
      </c>
      <c r="CP2051" s="3">
        <f t="shared" si="32"/>
        <v>0.77043985295981743</v>
      </c>
    </row>
    <row r="2052" spans="1:94" ht="17.100000000000001" customHeight="1" x14ac:dyDescent="0.3">
      <c r="A2052" s="2">
        <v>4321709</v>
      </c>
      <c r="B2052" s="2" t="s">
        <v>5442</v>
      </c>
      <c r="C2052" s="2" t="s">
        <v>391</v>
      </c>
      <c r="D2052" s="2" t="s">
        <v>5442</v>
      </c>
      <c r="E2052" s="2" t="s">
        <v>391</v>
      </c>
      <c r="F2052" s="2" t="s">
        <v>60</v>
      </c>
      <c r="G2052" s="2" t="s">
        <v>60</v>
      </c>
      <c r="H2052" s="2" t="s">
        <v>60</v>
      </c>
      <c r="I2052" s="2" t="s">
        <v>60</v>
      </c>
      <c r="J2052" s="2" t="s">
        <v>60</v>
      </c>
      <c r="K2052" s="2" t="s">
        <v>60</v>
      </c>
      <c r="L2052" s="2" t="s">
        <v>60</v>
      </c>
      <c r="M2052" s="2" t="s">
        <v>60</v>
      </c>
      <c r="N2052" s="2" t="s">
        <v>60</v>
      </c>
      <c r="O2052" s="2" t="s">
        <v>60</v>
      </c>
      <c r="P2052" s="2" t="s">
        <v>60</v>
      </c>
      <c r="Q2052" s="2" t="s">
        <v>60</v>
      </c>
      <c r="R2052" s="2" t="s">
        <v>60</v>
      </c>
      <c r="S2052" s="2" t="s">
        <v>60</v>
      </c>
      <c r="T2052" s="2" t="s">
        <v>60</v>
      </c>
      <c r="U2052" s="2" t="s">
        <v>60</v>
      </c>
      <c r="V2052" s="2" t="s">
        <v>60</v>
      </c>
      <c r="W2052" s="2" t="s">
        <v>60</v>
      </c>
      <c r="X2052" s="2" t="s">
        <v>60</v>
      </c>
      <c r="Y2052" s="2" t="s">
        <v>60</v>
      </c>
      <c r="Z2052" s="2" t="s">
        <v>60</v>
      </c>
      <c r="AA2052" s="2" t="s">
        <v>60</v>
      </c>
      <c r="AB2052" s="2" t="s">
        <v>60</v>
      </c>
      <c r="AC2052" s="2" t="s">
        <v>60</v>
      </c>
      <c r="AD2052" s="2" t="s">
        <v>60</v>
      </c>
      <c r="AE2052" s="2" t="s">
        <v>60</v>
      </c>
      <c r="AF2052" s="2" t="s">
        <v>60</v>
      </c>
      <c r="AG2052" s="2" t="s">
        <v>60</v>
      </c>
      <c r="AH2052" s="2" t="s">
        <v>60</v>
      </c>
      <c r="AI2052" s="2" t="s">
        <v>60</v>
      </c>
      <c r="AJ2052" s="2" t="s">
        <v>60</v>
      </c>
      <c r="AK2052" s="2" t="s">
        <v>60</v>
      </c>
      <c r="AL2052" s="2" t="s">
        <v>60</v>
      </c>
      <c r="AM2052" s="2" t="s">
        <v>60</v>
      </c>
      <c r="AN2052" s="2" t="s">
        <v>60</v>
      </c>
      <c r="AO2052" s="2" t="s">
        <v>60</v>
      </c>
      <c r="AP2052" s="2" t="s">
        <v>5442</v>
      </c>
      <c r="AQ2052" s="2" t="s">
        <v>391</v>
      </c>
      <c r="AR2052" s="2">
        <v>55</v>
      </c>
      <c r="AS2052" s="2">
        <v>631</v>
      </c>
      <c r="AT2052" s="2">
        <v>0.52100000000000002</v>
      </c>
      <c r="AU2052" s="2">
        <v>320</v>
      </c>
      <c r="AV2052" s="2">
        <v>0.26400000000000001</v>
      </c>
      <c r="AW2052" s="2">
        <v>261</v>
      </c>
      <c r="AX2052" s="2">
        <v>0.19800000000000001</v>
      </c>
      <c r="AY2052" s="2">
        <v>52</v>
      </c>
      <c r="AZ2052" s="2">
        <v>55</v>
      </c>
      <c r="BA2052" s="2">
        <v>1212</v>
      </c>
      <c r="BB2052" s="2"/>
      <c r="BC2052" s="2"/>
      <c r="BD2052" s="2">
        <v>0.45325079750873459</v>
      </c>
      <c r="BE2052" s="2"/>
      <c r="BF2052" s="2"/>
      <c r="BG2052" s="2">
        <v>26332</v>
      </c>
      <c r="BH2052" s="2"/>
      <c r="BI2052" s="2"/>
      <c r="BJ2052" s="2">
        <v>11935</v>
      </c>
      <c r="BK2052" s="2"/>
      <c r="BL2052" s="2"/>
      <c r="BM2052" s="2">
        <v>5.3797224891334725</v>
      </c>
      <c r="BN2052" s="2"/>
      <c r="BO2052" s="2"/>
      <c r="BP2052" s="2">
        <v>0.40470363416376143</v>
      </c>
      <c r="BQ2052" s="2"/>
      <c r="BR2052" s="2"/>
      <c r="BS2052" s="2">
        <v>0.30420430054088266</v>
      </c>
      <c r="BT2052" s="2"/>
      <c r="BU2052" s="2"/>
      <c r="BV2052" s="2">
        <v>0.29109206529536302</v>
      </c>
      <c r="BW2052" s="2"/>
      <c r="BX2052" s="2"/>
      <c r="BY2052" s="2">
        <v>14159.429591399299</v>
      </c>
      <c r="BZ2052" s="2"/>
      <c r="CA2052" s="2"/>
      <c r="CB2052" s="2">
        <v>5730.3726133252003</v>
      </c>
      <c r="CC2052" s="2"/>
      <c r="CD2052" s="2"/>
      <c r="CE2052" s="2">
        <v>4121.6976031647</v>
      </c>
      <c r="CF2052" s="2"/>
      <c r="CG2052" s="2"/>
      <c r="CH2052" s="2">
        <v>4307.3593749094998</v>
      </c>
      <c r="CI2052" s="2"/>
      <c r="CJ2052" s="2">
        <v>553.61563166840006</v>
      </c>
      <c r="CK2052" s="2" t="s">
        <v>60</v>
      </c>
      <c r="CL2052" s="2" t="s">
        <v>60</v>
      </c>
      <c r="CM2052" s="2" t="s">
        <v>60</v>
      </c>
      <c r="CN2052" s="2">
        <v>1397</v>
      </c>
      <c r="CO2052" s="2" t="s">
        <v>60</v>
      </c>
      <c r="CP2052" s="2">
        <f t="shared" si="32"/>
        <v>5.3053319155400271E-2</v>
      </c>
    </row>
    <row r="2053" spans="1:94" ht="17.100000000000001" customHeight="1" x14ac:dyDescent="0.3">
      <c r="A2053" s="3">
        <v>4321808</v>
      </c>
      <c r="B2053" s="3" t="s">
        <v>4525</v>
      </c>
      <c r="C2053" s="3" t="s">
        <v>391</v>
      </c>
      <c r="D2053" s="3" t="s">
        <v>4525</v>
      </c>
      <c r="E2053" s="3" t="s">
        <v>391</v>
      </c>
      <c r="F2053" s="3" t="s">
        <v>60</v>
      </c>
      <c r="G2053" s="3" t="s">
        <v>60</v>
      </c>
      <c r="H2053" s="3" t="s">
        <v>60</v>
      </c>
      <c r="I2053" s="3" t="s">
        <v>60</v>
      </c>
      <c r="J2053" s="3" t="s">
        <v>60</v>
      </c>
      <c r="K2053" s="3" t="s">
        <v>60</v>
      </c>
      <c r="L2053" s="3" t="s">
        <v>60</v>
      </c>
      <c r="M2053" s="3" t="s">
        <v>60</v>
      </c>
      <c r="N2053" s="3" t="s">
        <v>60</v>
      </c>
      <c r="O2053" s="3" t="s">
        <v>60</v>
      </c>
      <c r="P2053" s="3" t="s">
        <v>60</v>
      </c>
      <c r="Q2053" s="3" t="s">
        <v>60</v>
      </c>
      <c r="R2053" s="3" t="s">
        <v>60</v>
      </c>
      <c r="S2053" s="3" t="s">
        <v>60</v>
      </c>
      <c r="T2053" s="3" t="s">
        <v>60</v>
      </c>
      <c r="U2053" s="3" t="s">
        <v>60</v>
      </c>
      <c r="V2053" s="3" t="s">
        <v>60</v>
      </c>
      <c r="W2053" s="3" t="s">
        <v>60</v>
      </c>
      <c r="X2053" s="3" t="s">
        <v>60</v>
      </c>
      <c r="Y2053" s="3" t="s">
        <v>60</v>
      </c>
      <c r="Z2053" s="3" t="s">
        <v>60</v>
      </c>
      <c r="AA2053" s="3" t="s">
        <v>4524</v>
      </c>
      <c r="AB2053" s="3" t="s">
        <v>4525</v>
      </c>
      <c r="AC2053" s="3" t="s">
        <v>391</v>
      </c>
      <c r="AD2053" s="3"/>
      <c r="AE2053" s="3">
        <v>1986</v>
      </c>
      <c r="AF2053" s="3">
        <v>0.41</v>
      </c>
      <c r="AG2053" s="3">
        <v>485</v>
      </c>
      <c r="AH2053" s="3">
        <v>0.1</v>
      </c>
      <c r="AI2053" s="3">
        <v>1070</v>
      </c>
      <c r="AJ2053" s="3">
        <v>0.22</v>
      </c>
      <c r="AK2053" s="3">
        <v>1235</v>
      </c>
      <c r="AL2053" s="3">
        <v>0.25</v>
      </c>
      <c r="AM2053" s="3">
        <v>40</v>
      </c>
      <c r="AN2053" s="3">
        <v>85</v>
      </c>
      <c r="AO2053" s="3">
        <v>4901</v>
      </c>
      <c r="AP2053" s="3" t="s">
        <v>4995</v>
      </c>
      <c r="AQ2053" s="3" t="s">
        <v>391</v>
      </c>
      <c r="AR2053" s="3">
        <v>89</v>
      </c>
      <c r="AS2053" s="3">
        <v>3410</v>
      </c>
      <c r="AT2053" s="3">
        <v>0.39500000000000002</v>
      </c>
      <c r="AU2053" s="3">
        <v>1078</v>
      </c>
      <c r="AV2053" s="3">
        <v>0.125</v>
      </c>
      <c r="AW2053" s="3">
        <v>4152</v>
      </c>
      <c r="AX2053" s="3">
        <v>0.44800000000000001</v>
      </c>
      <c r="AY2053" s="3">
        <v>321</v>
      </c>
      <c r="AZ2053" s="3">
        <v>309</v>
      </c>
      <c r="BA2053" s="3">
        <v>8640</v>
      </c>
      <c r="BB2053" s="3"/>
      <c r="BC2053" s="3"/>
      <c r="BD2053" s="3">
        <v>0.1871711750013286</v>
      </c>
      <c r="BE2053" s="3"/>
      <c r="BF2053" s="3"/>
      <c r="BG2053" s="3">
        <v>18817</v>
      </c>
      <c r="BH2053" s="3"/>
      <c r="BI2053" s="3"/>
      <c r="BJ2053" s="3">
        <v>3522</v>
      </c>
      <c r="BK2053" s="3"/>
      <c r="BL2053" s="3"/>
      <c r="BM2053" s="3">
        <v>2.3283950724649731</v>
      </c>
      <c r="BN2053" s="3"/>
      <c r="BO2053" s="3"/>
      <c r="BP2053" s="3">
        <v>9.6429988977502448E-2</v>
      </c>
      <c r="BQ2053" s="3"/>
      <c r="BR2053" s="3"/>
      <c r="BS2053" s="3">
        <v>0.32716577933655466</v>
      </c>
      <c r="BT2053" s="3"/>
      <c r="BU2053" s="3"/>
      <c r="BV2053" s="3">
        <v>0.57640423168594046</v>
      </c>
      <c r="BW2053" s="3"/>
      <c r="BX2053" s="3"/>
      <c r="BY2053" s="3">
        <v>39778.301417991599</v>
      </c>
      <c r="BZ2053" s="3"/>
      <c r="CA2053" s="3"/>
      <c r="CB2053" s="3">
        <v>3835.8211672807001</v>
      </c>
      <c r="CC2053" s="3"/>
      <c r="CD2053" s="3"/>
      <c r="CE2053" s="3">
        <v>22928.381266609202</v>
      </c>
      <c r="CF2053" s="3"/>
      <c r="CG2053" s="3"/>
      <c r="CH2053" s="3">
        <v>13014.0989841016</v>
      </c>
      <c r="CI2053" s="3"/>
      <c r="CJ2053" s="3">
        <v>2052.1468184245</v>
      </c>
      <c r="CK2053" s="3" t="s">
        <v>60</v>
      </c>
      <c r="CL2053" s="3" t="s">
        <v>60</v>
      </c>
      <c r="CM2053" s="3">
        <v>0</v>
      </c>
      <c r="CN2053" s="3">
        <v>1072</v>
      </c>
      <c r="CO2053" s="3" t="s">
        <v>60</v>
      </c>
      <c r="CP2053" s="3">
        <f t="shared" si="32"/>
        <v>5.6969761385980762E-2</v>
      </c>
    </row>
    <row r="2054" spans="1:94" ht="17.100000000000001" customHeight="1" x14ac:dyDescent="0.3">
      <c r="A2054" s="2">
        <v>4321907</v>
      </c>
      <c r="B2054" s="2" t="s">
        <v>4527</v>
      </c>
      <c r="C2054" s="2" t="s">
        <v>391</v>
      </c>
      <c r="D2054" s="2" t="s">
        <v>4527</v>
      </c>
      <c r="E2054" s="2" t="s">
        <v>391</v>
      </c>
      <c r="F2054" s="2" t="s">
        <v>60</v>
      </c>
      <c r="G2054" s="2" t="s">
        <v>60</v>
      </c>
      <c r="H2054" s="2" t="s">
        <v>60</v>
      </c>
      <c r="I2054" s="2" t="s">
        <v>60</v>
      </c>
      <c r="J2054" s="2" t="s">
        <v>60</v>
      </c>
      <c r="K2054" s="2" t="s">
        <v>60</v>
      </c>
      <c r="L2054" s="2" t="s">
        <v>60</v>
      </c>
      <c r="M2054" s="2" t="s">
        <v>60</v>
      </c>
      <c r="N2054" s="2" t="s">
        <v>60</v>
      </c>
      <c r="O2054" s="2" t="s">
        <v>60</v>
      </c>
      <c r="P2054" s="2" t="s">
        <v>60</v>
      </c>
      <c r="Q2054" s="2" t="s">
        <v>60</v>
      </c>
      <c r="R2054" s="2" t="s">
        <v>60</v>
      </c>
      <c r="S2054" s="2" t="s">
        <v>60</v>
      </c>
      <c r="T2054" s="2" t="s">
        <v>60</v>
      </c>
      <c r="U2054" s="2" t="s">
        <v>60</v>
      </c>
      <c r="V2054" s="2" t="s">
        <v>60</v>
      </c>
      <c r="W2054" s="2" t="s">
        <v>60</v>
      </c>
      <c r="X2054" s="2" t="s">
        <v>60</v>
      </c>
      <c r="Y2054" s="2" t="s">
        <v>60</v>
      </c>
      <c r="Z2054" s="2" t="s">
        <v>60</v>
      </c>
      <c r="AA2054" s="2" t="s">
        <v>4526</v>
      </c>
      <c r="AB2054" s="2" t="s">
        <v>4527</v>
      </c>
      <c r="AC2054" s="2" t="s">
        <v>391</v>
      </c>
      <c r="AD2054" s="2">
        <v>86</v>
      </c>
      <c r="AE2054" s="2">
        <v>2216</v>
      </c>
      <c r="AF2054" s="2">
        <v>0.3</v>
      </c>
      <c r="AG2054" s="2">
        <v>1699</v>
      </c>
      <c r="AH2054" s="2">
        <v>0.23</v>
      </c>
      <c r="AI2054" s="2">
        <v>1897</v>
      </c>
      <c r="AJ2054" s="2">
        <v>0.25</v>
      </c>
      <c r="AK2054" s="2">
        <v>1111</v>
      </c>
      <c r="AL2054" s="2">
        <v>0.15</v>
      </c>
      <c r="AM2054" s="2">
        <v>132</v>
      </c>
      <c r="AN2054" s="2">
        <v>432</v>
      </c>
      <c r="AO2054" s="2">
        <v>7487</v>
      </c>
      <c r="AP2054" s="2" t="s">
        <v>4527</v>
      </c>
      <c r="AQ2054" s="2" t="s">
        <v>391</v>
      </c>
      <c r="AR2054" s="2">
        <v>86</v>
      </c>
      <c r="AS2054" s="2">
        <v>2041</v>
      </c>
      <c r="AT2054" s="2">
        <v>0.371</v>
      </c>
      <c r="AU2054" s="2">
        <v>1780</v>
      </c>
      <c r="AV2054" s="2">
        <v>0.32300000000000001</v>
      </c>
      <c r="AW2054" s="2">
        <v>1685</v>
      </c>
      <c r="AX2054" s="2">
        <v>0.28699999999999998</v>
      </c>
      <c r="AY2054" s="2">
        <v>141</v>
      </c>
      <c r="AZ2054" s="2">
        <v>230</v>
      </c>
      <c r="BA2054" s="2">
        <v>5506</v>
      </c>
      <c r="BB2054" s="2"/>
      <c r="BC2054" s="2">
        <v>6.1900758443045219E-2</v>
      </c>
      <c r="BD2054" s="2">
        <v>8.476045957077824E-2</v>
      </c>
      <c r="BE2054" s="2"/>
      <c r="BF2054" s="2">
        <v>111808</v>
      </c>
      <c r="BG2054" s="2">
        <v>13839</v>
      </c>
      <c r="BH2054" s="2"/>
      <c r="BI2054" s="2">
        <v>6921</v>
      </c>
      <c r="BJ2054" s="2">
        <v>1173</v>
      </c>
      <c r="BK2054" s="2"/>
      <c r="BL2054" s="2">
        <v>12.296728919216255</v>
      </c>
      <c r="BM2054" s="2">
        <v>2.5818008728854291</v>
      </c>
      <c r="BN2054" s="2"/>
      <c r="BO2054" s="2">
        <v>5.1016392937928999E-2</v>
      </c>
      <c r="BP2054" s="2">
        <v>0.14994066309410689</v>
      </c>
      <c r="BQ2054" s="2"/>
      <c r="BR2054" s="2">
        <v>0.25062589009253361</v>
      </c>
      <c r="BS2054" s="2">
        <v>0.2677840294748971</v>
      </c>
      <c r="BT2054" s="2"/>
      <c r="BU2054" s="2">
        <v>0.69835771696953852</v>
      </c>
      <c r="BV2054" s="2">
        <v>0.58227530743099609</v>
      </c>
      <c r="BW2054" s="2"/>
      <c r="BX2054" s="2">
        <v>85105.660849895707</v>
      </c>
      <c r="BY2054" s="2">
        <v>43978.396068730399</v>
      </c>
      <c r="BZ2054" s="2"/>
      <c r="CA2054" s="2">
        <v>4341.7838351603996</v>
      </c>
      <c r="CB2054" s="2">
        <v>6594.1498683606997</v>
      </c>
      <c r="CC2054" s="2"/>
      <c r="CD2054" s="2">
        <v>59434.195012317003</v>
      </c>
      <c r="CE2054" s="2">
        <v>25607.534091242102</v>
      </c>
      <c r="CF2054" s="2"/>
      <c r="CG2054" s="2">
        <v>21329.682002418402</v>
      </c>
      <c r="CH2054" s="2">
        <v>11776.7121091276</v>
      </c>
      <c r="CI2054" s="2"/>
      <c r="CJ2054" s="2">
        <v>8553.3549431074007</v>
      </c>
      <c r="CK2054" s="2" t="s">
        <v>60</v>
      </c>
      <c r="CL2054" s="2" t="s">
        <v>60</v>
      </c>
      <c r="CM2054" s="2">
        <v>20708</v>
      </c>
      <c r="CN2054" s="2">
        <v>6920</v>
      </c>
      <c r="CO2054" s="2" t="s">
        <v>60</v>
      </c>
      <c r="CP2054" s="2">
        <f t="shared" si="32"/>
        <v>0.50003612977816314</v>
      </c>
    </row>
    <row r="2055" spans="1:94" ht="17.100000000000001" customHeight="1" x14ac:dyDescent="0.3">
      <c r="A2055" s="3">
        <v>4322004</v>
      </c>
      <c r="B2055" s="3" t="s">
        <v>4738</v>
      </c>
      <c r="C2055" s="3" t="s">
        <v>391</v>
      </c>
      <c r="D2055" s="3" t="s">
        <v>4738</v>
      </c>
      <c r="E2055" s="3" t="s">
        <v>391</v>
      </c>
      <c r="F2055" s="3" t="s">
        <v>60</v>
      </c>
      <c r="G2055" s="3" t="s">
        <v>60</v>
      </c>
      <c r="H2055" s="3" t="s">
        <v>60</v>
      </c>
      <c r="I2055" s="3" t="s">
        <v>60</v>
      </c>
      <c r="J2055" s="3" t="s">
        <v>60</v>
      </c>
      <c r="K2055" s="3" t="s">
        <v>60</v>
      </c>
      <c r="L2055" s="3" t="s">
        <v>60</v>
      </c>
      <c r="M2055" s="3" t="s">
        <v>60</v>
      </c>
      <c r="N2055" s="3" t="s">
        <v>60</v>
      </c>
      <c r="O2055" s="3" t="s">
        <v>60</v>
      </c>
      <c r="P2055" s="3" t="s">
        <v>60</v>
      </c>
      <c r="Q2055" s="3" t="s">
        <v>60</v>
      </c>
      <c r="R2055" s="3" t="s">
        <v>60</v>
      </c>
      <c r="S2055" s="3" t="s">
        <v>60</v>
      </c>
      <c r="T2055" s="3" t="s">
        <v>60</v>
      </c>
      <c r="U2055" s="3" t="s">
        <v>60</v>
      </c>
      <c r="V2055" s="3" t="s">
        <v>60</v>
      </c>
      <c r="W2055" s="3" t="s">
        <v>60</v>
      </c>
      <c r="X2055" s="3" t="s">
        <v>60</v>
      </c>
      <c r="Y2055" s="3" t="s">
        <v>60</v>
      </c>
      <c r="Z2055" s="3" t="s">
        <v>60</v>
      </c>
      <c r="AA2055" s="3" t="s">
        <v>1955</v>
      </c>
      <c r="AB2055" s="3" t="s">
        <v>4528</v>
      </c>
      <c r="AC2055" s="3" t="s">
        <v>391</v>
      </c>
      <c r="AD2055" s="3"/>
      <c r="AE2055" s="3">
        <v>845</v>
      </c>
      <c r="AF2055" s="3">
        <v>0.41</v>
      </c>
      <c r="AG2055" s="3">
        <v>368</v>
      </c>
      <c r="AH2055" s="3">
        <v>0.18</v>
      </c>
      <c r="AI2055" s="3">
        <v>21</v>
      </c>
      <c r="AJ2055" s="3">
        <v>0.01</v>
      </c>
      <c r="AK2055" s="3">
        <v>787</v>
      </c>
      <c r="AL2055" s="3">
        <v>0.38</v>
      </c>
      <c r="AM2055" s="3">
        <v>23</v>
      </c>
      <c r="AN2055" s="3">
        <v>31</v>
      </c>
      <c r="AO2055" s="3">
        <v>2075</v>
      </c>
      <c r="AP2055" s="3" t="s">
        <v>4738</v>
      </c>
      <c r="AQ2055" s="3" t="s">
        <v>391</v>
      </c>
      <c r="AR2055" s="3">
        <v>50</v>
      </c>
      <c r="AS2055" s="3">
        <v>1562</v>
      </c>
      <c r="AT2055" s="3">
        <v>0.55100000000000005</v>
      </c>
      <c r="AU2055" s="3">
        <v>272</v>
      </c>
      <c r="AV2055" s="3">
        <v>9.6000000000000002E-2</v>
      </c>
      <c r="AW2055" s="3">
        <v>1001</v>
      </c>
      <c r="AX2055" s="3">
        <v>0.32500000000000001</v>
      </c>
      <c r="AY2055" s="3">
        <v>124</v>
      </c>
      <c r="AZ2055" s="3">
        <v>120</v>
      </c>
      <c r="BA2055" s="3">
        <v>2835</v>
      </c>
      <c r="BB2055" s="3">
        <v>0.3192436040044494</v>
      </c>
      <c r="BC2055" s="3">
        <v>0.32783000236985543</v>
      </c>
      <c r="BD2055" s="3" t="s">
        <v>60</v>
      </c>
      <c r="BE2055" s="3">
        <v>11687</v>
      </c>
      <c r="BF2055" s="3">
        <v>12659</v>
      </c>
      <c r="BG2055" s="3" t="s">
        <v>60</v>
      </c>
      <c r="BH2055" s="3">
        <v>3731</v>
      </c>
      <c r="BI2055" s="3">
        <v>4150</v>
      </c>
      <c r="BJ2055" s="3" t="s">
        <v>60</v>
      </c>
      <c r="BK2055" s="3">
        <v>1.8735584046695255</v>
      </c>
      <c r="BL2055" s="3">
        <v>3.0222846459848434</v>
      </c>
      <c r="BM2055" s="3">
        <v>2.174991015808037</v>
      </c>
      <c r="BN2055" s="3">
        <v>0.10775589166805814</v>
      </c>
      <c r="BO2055" s="3">
        <v>8.5224595214923732E-2</v>
      </c>
      <c r="BP2055" s="3">
        <v>0.40661219977306384</v>
      </c>
      <c r="BQ2055" s="3">
        <v>0.3438599776119376</v>
      </c>
      <c r="BR2055" s="3">
        <v>1.3305889910856749E-2</v>
      </c>
      <c r="BS2055" s="3">
        <v>0.17680014349276443</v>
      </c>
      <c r="BT2055" s="3">
        <v>0.54838413072000425</v>
      </c>
      <c r="BU2055" s="3">
        <v>0.90146951487421945</v>
      </c>
      <c r="BV2055" s="3">
        <v>0.41658765673417175</v>
      </c>
      <c r="BW2055" s="3">
        <v>6990.246407822</v>
      </c>
      <c r="BX2055" s="3">
        <v>12542.481280837101</v>
      </c>
      <c r="BY2055" s="3">
        <v>12421.373691279699</v>
      </c>
      <c r="BZ2055" s="3">
        <v>753.24023465430002</v>
      </c>
      <c r="CA2055" s="3">
        <v>1068.9278901501</v>
      </c>
      <c r="CB2055" s="3">
        <v>5050.6820808145003</v>
      </c>
      <c r="CC2055" s="3">
        <v>3833.3401998721001</v>
      </c>
      <c r="CD2055" s="3">
        <v>11306.6645155552</v>
      </c>
      <c r="CE2055" s="3">
        <v>5174.5909594696996</v>
      </c>
      <c r="CF2055" s="3">
        <v>2403.6659732956</v>
      </c>
      <c r="CG2055" s="3">
        <v>166.88887513180001</v>
      </c>
      <c r="CH2055" s="3">
        <v>2196.1006509955</v>
      </c>
      <c r="CI2055" s="3">
        <v>535.2778976907</v>
      </c>
      <c r="CJ2055" s="3">
        <v>2500.441092475</v>
      </c>
      <c r="CK2055" s="3" t="s">
        <v>60</v>
      </c>
      <c r="CL2055" s="3" t="s">
        <v>60</v>
      </c>
      <c r="CM2055" s="3">
        <v>3089</v>
      </c>
      <c r="CN2055" s="3">
        <v>3458</v>
      </c>
      <c r="CO2055" s="3" t="s">
        <v>60</v>
      </c>
      <c r="CP2055" s="3" t="str">
        <f t="shared" si="32"/>
        <v/>
      </c>
    </row>
    <row r="2056" spans="1:94" ht="17.100000000000001" customHeight="1" x14ac:dyDescent="0.3">
      <c r="A2056" s="2">
        <v>4322103</v>
      </c>
      <c r="B2056" s="2" t="s">
        <v>5443</v>
      </c>
      <c r="C2056" s="2" t="s">
        <v>391</v>
      </c>
      <c r="D2056" s="2" t="s">
        <v>5443</v>
      </c>
      <c r="E2056" s="2" t="s">
        <v>391</v>
      </c>
      <c r="F2056" s="2" t="s">
        <v>60</v>
      </c>
      <c r="G2056" s="2" t="s">
        <v>60</v>
      </c>
      <c r="H2056" s="2" t="s">
        <v>60</v>
      </c>
      <c r="I2056" s="2" t="s">
        <v>60</v>
      </c>
      <c r="J2056" s="2" t="s">
        <v>60</v>
      </c>
      <c r="K2056" s="2" t="s">
        <v>60</v>
      </c>
      <c r="L2056" s="2" t="s">
        <v>60</v>
      </c>
      <c r="M2056" s="2" t="s">
        <v>60</v>
      </c>
      <c r="N2056" s="2" t="s">
        <v>60</v>
      </c>
      <c r="O2056" s="2" t="s">
        <v>60</v>
      </c>
      <c r="P2056" s="2" t="s">
        <v>60</v>
      </c>
      <c r="Q2056" s="2" t="s">
        <v>60</v>
      </c>
      <c r="R2056" s="2" t="s">
        <v>60</v>
      </c>
      <c r="S2056" s="2" t="s">
        <v>60</v>
      </c>
      <c r="T2056" s="2" t="s">
        <v>60</v>
      </c>
      <c r="U2056" s="2" t="s">
        <v>60</v>
      </c>
      <c r="V2056" s="2" t="s">
        <v>60</v>
      </c>
      <c r="W2056" s="2" t="s">
        <v>60</v>
      </c>
      <c r="X2056" s="2" t="s">
        <v>60</v>
      </c>
      <c r="Y2056" s="2" t="s">
        <v>60</v>
      </c>
      <c r="Z2056" s="2" t="s">
        <v>60</v>
      </c>
      <c r="AA2056" s="2" t="s">
        <v>60</v>
      </c>
      <c r="AB2056" s="2" t="s">
        <v>60</v>
      </c>
      <c r="AC2056" s="2" t="s">
        <v>60</v>
      </c>
      <c r="AD2056" s="2" t="s">
        <v>60</v>
      </c>
      <c r="AE2056" s="2" t="s">
        <v>60</v>
      </c>
      <c r="AF2056" s="2" t="s">
        <v>60</v>
      </c>
      <c r="AG2056" s="2" t="s">
        <v>60</v>
      </c>
      <c r="AH2056" s="2" t="s">
        <v>60</v>
      </c>
      <c r="AI2056" s="2" t="s">
        <v>60</v>
      </c>
      <c r="AJ2056" s="2" t="s">
        <v>60</v>
      </c>
      <c r="AK2056" s="2" t="s">
        <v>60</v>
      </c>
      <c r="AL2056" s="2" t="s">
        <v>60</v>
      </c>
      <c r="AM2056" s="2" t="s">
        <v>60</v>
      </c>
      <c r="AN2056" s="2" t="s">
        <v>60</v>
      </c>
      <c r="AO2056" s="2" t="s">
        <v>60</v>
      </c>
      <c r="AP2056" s="2" t="s">
        <v>5443</v>
      </c>
      <c r="AQ2056" s="2" t="s">
        <v>391</v>
      </c>
      <c r="AR2056" s="2">
        <v>89</v>
      </c>
      <c r="AS2056" s="2">
        <v>1087</v>
      </c>
      <c r="AT2056" s="2">
        <v>0.48099999999999998</v>
      </c>
      <c r="AU2056" s="2">
        <v>413</v>
      </c>
      <c r="AV2056" s="2">
        <v>0.183</v>
      </c>
      <c r="AW2056" s="2">
        <v>760</v>
      </c>
      <c r="AX2056" s="2">
        <v>0.309</v>
      </c>
      <c r="AY2056" s="2">
        <v>97</v>
      </c>
      <c r="AZ2056" s="2">
        <v>104</v>
      </c>
      <c r="BA2056" s="2">
        <v>2260</v>
      </c>
      <c r="BB2056" s="2"/>
      <c r="BC2056" s="2"/>
      <c r="BD2056" s="2">
        <v>0.20013054830287205</v>
      </c>
      <c r="BE2056" s="2"/>
      <c r="BF2056" s="2"/>
      <c r="BG2056" s="2">
        <v>15320</v>
      </c>
      <c r="BH2056" s="2"/>
      <c r="BI2056" s="2"/>
      <c r="BJ2056" s="2">
        <v>3066</v>
      </c>
      <c r="BK2056" s="2"/>
      <c r="BL2056" s="2"/>
      <c r="BM2056" s="2">
        <v>1.8676529591984465</v>
      </c>
      <c r="BN2056" s="2"/>
      <c r="BO2056" s="2"/>
      <c r="BP2056" s="2">
        <v>0.12801376934419034</v>
      </c>
      <c r="BQ2056" s="2"/>
      <c r="BR2056" s="2"/>
      <c r="BS2056" s="2">
        <v>0.17365603189979603</v>
      </c>
      <c r="BT2056" s="2"/>
      <c r="BU2056" s="2"/>
      <c r="BV2056" s="2">
        <v>0.69833019875601365</v>
      </c>
      <c r="BW2056" s="2"/>
      <c r="BX2056" s="2"/>
      <c r="BY2056" s="2">
        <v>11661.6250772351</v>
      </c>
      <c r="BZ2056" s="2"/>
      <c r="CA2056" s="2"/>
      <c r="CB2056" s="2">
        <v>1492.8485828155999</v>
      </c>
      <c r="CC2056" s="2"/>
      <c r="CD2056" s="2"/>
      <c r="CE2056" s="2">
        <v>8143.6649580037001</v>
      </c>
      <c r="CF2056" s="2"/>
      <c r="CG2056" s="2"/>
      <c r="CH2056" s="2">
        <v>2025.1115364157999</v>
      </c>
      <c r="CI2056" s="2"/>
      <c r="CJ2056" s="2">
        <v>463.44023819670002</v>
      </c>
      <c r="CK2056" s="2" t="s">
        <v>60</v>
      </c>
      <c r="CL2056" s="2" t="s">
        <v>60</v>
      </c>
      <c r="CM2056" s="2" t="s">
        <v>60</v>
      </c>
      <c r="CN2056" s="2">
        <v>2730</v>
      </c>
      <c r="CO2056" s="2" t="s">
        <v>60</v>
      </c>
      <c r="CP2056" s="2">
        <f t="shared" si="32"/>
        <v>0.17819843342036554</v>
      </c>
    </row>
    <row r="2057" spans="1:94" ht="17.100000000000001" customHeight="1" x14ac:dyDescent="0.3">
      <c r="A2057" s="3">
        <v>4322202</v>
      </c>
      <c r="B2057" s="3" t="s">
        <v>6185</v>
      </c>
      <c r="C2057" s="3" t="s">
        <v>391</v>
      </c>
      <c r="D2057" s="3" t="s">
        <v>4530</v>
      </c>
      <c r="E2057" s="3" t="s">
        <v>391</v>
      </c>
      <c r="F2057" s="3" t="s">
        <v>60</v>
      </c>
      <c r="G2057" s="3" t="s">
        <v>60</v>
      </c>
      <c r="H2057" s="3" t="s">
        <v>60</v>
      </c>
      <c r="I2057" s="3" t="s">
        <v>60</v>
      </c>
      <c r="J2057" s="3" t="s">
        <v>60</v>
      </c>
      <c r="K2057" s="3" t="s">
        <v>60</v>
      </c>
      <c r="L2057" s="3" t="s">
        <v>60</v>
      </c>
      <c r="M2057" s="3" t="s">
        <v>60</v>
      </c>
      <c r="N2057" s="3" t="s">
        <v>60</v>
      </c>
      <c r="O2057" s="3" t="s">
        <v>60</v>
      </c>
      <c r="P2057" s="3" t="s">
        <v>60</v>
      </c>
      <c r="Q2057" s="3" t="s">
        <v>60</v>
      </c>
      <c r="R2057" s="3" t="s">
        <v>60</v>
      </c>
      <c r="S2057" s="3" t="s">
        <v>60</v>
      </c>
      <c r="T2057" s="3" t="s">
        <v>60</v>
      </c>
      <c r="U2057" s="3" t="s">
        <v>60</v>
      </c>
      <c r="V2057" s="3" t="s">
        <v>60</v>
      </c>
      <c r="W2057" s="3" t="s">
        <v>60</v>
      </c>
      <c r="X2057" s="3" t="s">
        <v>60</v>
      </c>
      <c r="Y2057" s="3" t="s">
        <v>60</v>
      </c>
      <c r="Z2057" s="3" t="s">
        <v>60</v>
      </c>
      <c r="AA2057" s="3" t="s">
        <v>4529</v>
      </c>
      <c r="AB2057" s="3" t="s">
        <v>4530</v>
      </c>
      <c r="AC2057" s="3" t="s">
        <v>391</v>
      </c>
      <c r="AD2057" s="3">
        <v>87</v>
      </c>
      <c r="AE2057" s="3">
        <v>2165</v>
      </c>
      <c r="AF2057" s="3">
        <v>0.41</v>
      </c>
      <c r="AG2057" s="3">
        <v>463</v>
      </c>
      <c r="AH2057" s="3">
        <v>0.09</v>
      </c>
      <c r="AI2057" s="3">
        <v>48</v>
      </c>
      <c r="AJ2057" s="3">
        <v>0.01</v>
      </c>
      <c r="AK2057" s="3">
        <v>2419</v>
      </c>
      <c r="AL2057" s="3">
        <v>0.46</v>
      </c>
      <c r="AM2057" s="3">
        <v>65</v>
      </c>
      <c r="AN2057" s="3">
        <v>111</v>
      </c>
      <c r="AO2057" s="3">
        <v>5271</v>
      </c>
      <c r="AP2057" s="3" t="s">
        <v>4530</v>
      </c>
      <c r="AQ2057" s="3" t="s">
        <v>391</v>
      </c>
      <c r="AR2057" s="3">
        <v>87</v>
      </c>
      <c r="AS2057" s="3">
        <v>3279</v>
      </c>
      <c r="AT2057" s="3">
        <v>0.52700000000000002</v>
      </c>
      <c r="AU2057" s="3">
        <v>370</v>
      </c>
      <c r="AV2057" s="3">
        <v>0.06</v>
      </c>
      <c r="AW2057" s="3">
        <v>2568</v>
      </c>
      <c r="AX2057" s="3">
        <v>0.378</v>
      </c>
      <c r="AY2057" s="3">
        <v>315</v>
      </c>
      <c r="AZ2057" s="3">
        <v>262</v>
      </c>
      <c r="BA2057" s="3">
        <v>6217</v>
      </c>
      <c r="BB2057" s="3">
        <v>0.22436171730138355</v>
      </c>
      <c r="BC2057" s="3">
        <v>0.23360850928718843</v>
      </c>
      <c r="BD2057" s="3">
        <v>0.23739326566779442</v>
      </c>
      <c r="BE2057" s="3">
        <v>21033</v>
      </c>
      <c r="BF2057" s="3">
        <v>25196</v>
      </c>
      <c r="BG2057" s="3">
        <v>12414</v>
      </c>
      <c r="BH2057" s="3">
        <v>4719</v>
      </c>
      <c r="BI2057" s="3">
        <v>5886</v>
      </c>
      <c r="BJ2057" s="3">
        <v>2947</v>
      </c>
      <c r="BK2057" s="3">
        <v>5.2822888823531686</v>
      </c>
      <c r="BL2057" s="3">
        <v>4.3811725717292216</v>
      </c>
      <c r="BM2057" s="3">
        <v>3.4192271901397744</v>
      </c>
      <c r="BN2057" s="3">
        <v>0.34095420355331491</v>
      </c>
      <c r="BO2057" s="3">
        <v>0.23707473166473195</v>
      </c>
      <c r="BP2057" s="3">
        <v>0.19968335533253145</v>
      </c>
      <c r="BQ2057" s="3">
        <v>0.27716166938998532</v>
      </c>
      <c r="BR2057" s="3">
        <v>0.28960750304018512</v>
      </c>
      <c r="BS2057" s="3">
        <v>0.15907436256540386</v>
      </c>
      <c r="BT2057" s="3">
        <v>0.38188412705669972</v>
      </c>
      <c r="BU2057" s="3">
        <v>0.4733177652950829</v>
      </c>
      <c r="BV2057" s="3">
        <v>0.64124228210206713</v>
      </c>
      <c r="BW2057" s="3">
        <v>24927.121235824601</v>
      </c>
      <c r="BX2057" s="3">
        <v>25787.581757198201</v>
      </c>
      <c r="BY2057" s="3">
        <v>42200.101980705098</v>
      </c>
      <c r="BZ2057" s="3">
        <v>8499.0067678374999</v>
      </c>
      <c r="CA2057" s="3">
        <v>6113.5840253700999</v>
      </c>
      <c r="CB2057" s="3">
        <v>8426.6579588822005</v>
      </c>
      <c r="CC2057" s="3">
        <v>9519.2719331793996</v>
      </c>
      <c r="CD2057" s="3">
        <v>12205.7205696813</v>
      </c>
      <c r="CE2057" s="3">
        <v>27060.489699047299</v>
      </c>
      <c r="CF2057" s="3">
        <v>6908.8425348076998</v>
      </c>
      <c r="CG2057" s="3">
        <v>7468.2771621468</v>
      </c>
      <c r="CH2057" s="3">
        <v>6712.9543227757003</v>
      </c>
      <c r="CI2057" s="3">
        <v>948.02230072939994</v>
      </c>
      <c r="CJ2057" s="3">
        <v>4068.2672539231999</v>
      </c>
      <c r="CK2057" s="3" t="s">
        <v>60</v>
      </c>
      <c r="CL2057" s="3" t="s">
        <v>60</v>
      </c>
      <c r="CM2057" s="3">
        <v>7536</v>
      </c>
      <c r="CN2057" s="3">
        <v>7552</v>
      </c>
      <c r="CO2057" s="3" t="s">
        <v>60</v>
      </c>
      <c r="CP2057" s="3">
        <f t="shared" si="32"/>
        <v>0.60834541646528117</v>
      </c>
    </row>
    <row r="2058" spans="1:94" ht="17.100000000000001" customHeight="1" x14ac:dyDescent="0.3">
      <c r="A2058" s="2">
        <v>4322301</v>
      </c>
      <c r="B2058" s="2" t="s">
        <v>5444</v>
      </c>
      <c r="C2058" s="2" t="s">
        <v>391</v>
      </c>
      <c r="D2058" s="2" t="s">
        <v>5444</v>
      </c>
      <c r="E2058" s="2" t="s">
        <v>391</v>
      </c>
      <c r="F2058" s="2" t="s">
        <v>60</v>
      </c>
      <c r="G2058" s="2" t="s">
        <v>60</v>
      </c>
      <c r="H2058" s="2" t="s">
        <v>60</v>
      </c>
      <c r="I2058" s="2" t="s">
        <v>60</v>
      </c>
      <c r="J2058" s="2" t="s">
        <v>60</v>
      </c>
      <c r="K2058" s="2" t="s">
        <v>60</v>
      </c>
      <c r="L2058" s="2" t="s">
        <v>60</v>
      </c>
      <c r="M2058" s="2" t="s">
        <v>60</v>
      </c>
      <c r="N2058" s="2" t="s">
        <v>60</v>
      </c>
      <c r="O2058" s="2" t="s">
        <v>60</v>
      </c>
      <c r="P2058" s="2" t="s">
        <v>60</v>
      </c>
      <c r="Q2058" s="2" t="s">
        <v>60</v>
      </c>
      <c r="R2058" s="2" t="s">
        <v>60</v>
      </c>
      <c r="S2058" s="2" t="s">
        <v>60</v>
      </c>
      <c r="T2058" s="2" t="s">
        <v>60</v>
      </c>
      <c r="U2058" s="2" t="s">
        <v>60</v>
      </c>
      <c r="V2058" s="2" t="s">
        <v>60</v>
      </c>
      <c r="W2058" s="2" t="s">
        <v>60</v>
      </c>
      <c r="X2058" s="2" t="s">
        <v>60</v>
      </c>
      <c r="Y2058" s="2" t="s">
        <v>60</v>
      </c>
      <c r="Z2058" s="2" t="s">
        <v>60</v>
      </c>
      <c r="AA2058" s="2" t="s">
        <v>60</v>
      </c>
      <c r="AB2058" s="2" t="s">
        <v>60</v>
      </c>
      <c r="AC2058" s="2" t="s">
        <v>60</v>
      </c>
      <c r="AD2058" s="2" t="s">
        <v>60</v>
      </c>
      <c r="AE2058" s="2" t="s">
        <v>60</v>
      </c>
      <c r="AF2058" s="2" t="s">
        <v>60</v>
      </c>
      <c r="AG2058" s="2" t="s">
        <v>60</v>
      </c>
      <c r="AH2058" s="2" t="s">
        <v>60</v>
      </c>
      <c r="AI2058" s="2" t="s">
        <v>60</v>
      </c>
      <c r="AJ2058" s="2" t="s">
        <v>60</v>
      </c>
      <c r="AK2058" s="2" t="s">
        <v>60</v>
      </c>
      <c r="AL2058" s="2" t="s">
        <v>60</v>
      </c>
      <c r="AM2058" s="2" t="s">
        <v>60</v>
      </c>
      <c r="AN2058" s="2" t="s">
        <v>60</v>
      </c>
      <c r="AO2058" s="2" t="s">
        <v>60</v>
      </c>
      <c r="AP2058" s="2" t="s">
        <v>5444</v>
      </c>
      <c r="AQ2058" s="2" t="s">
        <v>391</v>
      </c>
      <c r="AR2058" s="2">
        <v>42</v>
      </c>
      <c r="AS2058" s="2">
        <v>839</v>
      </c>
      <c r="AT2058" s="2">
        <v>0.38100000000000001</v>
      </c>
      <c r="AU2058" s="2">
        <v>449</v>
      </c>
      <c r="AV2058" s="2">
        <v>0.20399999999999999</v>
      </c>
      <c r="AW2058" s="2">
        <v>917</v>
      </c>
      <c r="AX2058" s="2">
        <v>0.378</v>
      </c>
      <c r="AY2058" s="2">
        <v>110</v>
      </c>
      <c r="AZ2058" s="2">
        <v>113</v>
      </c>
      <c r="BA2058" s="2">
        <v>2205</v>
      </c>
      <c r="BB2058" s="2"/>
      <c r="BC2058" s="2"/>
      <c r="BD2058" s="2">
        <v>0.32772317220950586</v>
      </c>
      <c r="BE2058" s="2"/>
      <c r="BF2058" s="2"/>
      <c r="BG2058" s="2">
        <v>7427</v>
      </c>
      <c r="BH2058" s="2"/>
      <c r="BI2058" s="2"/>
      <c r="BJ2058" s="2">
        <v>2434</v>
      </c>
      <c r="BK2058" s="2"/>
      <c r="BL2058" s="2"/>
      <c r="BM2058" s="2">
        <v>3.9418771867978051</v>
      </c>
      <c r="BN2058" s="2"/>
      <c r="BO2058" s="2"/>
      <c r="BP2058" s="2">
        <v>0.11781096966449256</v>
      </c>
      <c r="BQ2058" s="2"/>
      <c r="BR2058" s="2"/>
      <c r="BS2058" s="2">
        <v>0.4537640041597456</v>
      </c>
      <c r="BT2058" s="2"/>
      <c r="BU2058" s="2"/>
      <c r="BV2058" s="2">
        <v>0.42842502617576184</v>
      </c>
      <c r="BW2058" s="2"/>
      <c r="BX2058" s="2"/>
      <c r="BY2058" s="2">
        <v>23170.354103997499</v>
      </c>
      <c r="BZ2058" s="2"/>
      <c r="CA2058" s="2"/>
      <c r="CB2058" s="2">
        <v>2729.7218844616</v>
      </c>
      <c r="CC2058" s="2"/>
      <c r="CD2058" s="2"/>
      <c r="CE2058" s="2">
        <v>9926.7595635067992</v>
      </c>
      <c r="CF2058" s="2"/>
      <c r="CG2058" s="2"/>
      <c r="CH2058" s="2">
        <v>10513.8726560291</v>
      </c>
      <c r="CI2058" s="2"/>
      <c r="CJ2058" s="2">
        <v>1155.4707213979</v>
      </c>
      <c r="CK2058" s="2" t="s">
        <v>60</v>
      </c>
      <c r="CL2058" s="2" t="s">
        <v>60</v>
      </c>
      <c r="CM2058" s="2" t="s">
        <v>60</v>
      </c>
      <c r="CN2058" s="2">
        <v>2685</v>
      </c>
      <c r="CO2058" s="2" t="s">
        <v>60</v>
      </c>
      <c r="CP2058" s="2">
        <f t="shared" si="32"/>
        <v>0.36151878281944255</v>
      </c>
    </row>
    <row r="2059" spans="1:94" ht="17.100000000000001" customHeight="1" x14ac:dyDescent="0.3">
      <c r="A2059" s="3">
        <v>4322400</v>
      </c>
      <c r="B2059" s="3" t="s">
        <v>463</v>
      </c>
      <c r="C2059" s="3" t="s">
        <v>391</v>
      </c>
      <c r="D2059" s="3" t="s">
        <v>463</v>
      </c>
      <c r="E2059" s="3" t="s">
        <v>391</v>
      </c>
      <c r="F2059" s="3">
        <v>76</v>
      </c>
      <c r="G2059" s="3">
        <v>7022</v>
      </c>
      <c r="H2059" s="3">
        <v>0.82699999999999996</v>
      </c>
      <c r="I2059" s="3">
        <v>1347</v>
      </c>
      <c r="J2059" s="3">
        <v>0.159</v>
      </c>
      <c r="K2059" s="3">
        <v>124</v>
      </c>
      <c r="L2059" s="3">
        <v>1.4999999999999999E-2</v>
      </c>
      <c r="M2059" s="3">
        <v>1</v>
      </c>
      <c r="N2059" s="3"/>
      <c r="O2059" s="3">
        <v>8494</v>
      </c>
      <c r="P2059" s="3"/>
      <c r="Q2059" s="3">
        <v>66</v>
      </c>
      <c r="R2059" s="3">
        <v>5941</v>
      </c>
      <c r="S2059" s="3">
        <v>0.6246451477236884</v>
      </c>
      <c r="T2059" s="3">
        <v>2016</v>
      </c>
      <c r="U2059" s="3">
        <v>0.21196509305015246</v>
      </c>
      <c r="V2059" s="3">
        <v>1554</v>
      </c>
      <c r="W2059" s="3">
        <v>0.16338975922615917</v>
      </c>
      <c r="X2059" s="3" t="s">
        <v>60</v>
      </c>
      <c r="Y2059" s="3" t="s">
        <v>60</v>
      </c>
      <c r="Z2059" s="3">
        <v>9511</v>
      </c>
      <c r="AA2059" s="3" t="s">
        <v>1412</v>
      </c>
      <c r="AB2059" s="3" t="s">
        <v>463</v>
      </c>
      <c r="AC2059" s="3" t="s">
        <v>391</v>
      </c>
      <c r="AD2059" s="3">
        <v>57</v>
      </c>
      <c r="AE2059" s="3">
        <v>4156</v>
      </c>
      <c r="AF2059" s="3">
        <v>0.33</v>
      </c>
      <c r="AG2059" s="3">
        <v>818</v>
      </c>
      <c r="AH2059" s="3">
        <v>0.06</v>
      </c>
      <c r="AI2059" s="3">
        <v>153</v>
      </c>
      <c r="AJ2059" s="3">
        <v>0.01</v>
      </c>
      <c r="AK2059" s="3">
        <v>7342</v>
      </c>
      <c r="AL2059" s="3">
        <v>0.57999999999999996</v>
      </c>
      <c r="AM2059" s="3">
        <v>118</v>
      </c>
      <c r="AN2059" s="3">
        <v>127</v>
      </c>
      <c r="AO2059" s="3">
        <v>12714</v>
      </c>
      <c r="AP2059" s="3" t="s">
        <v>463</v>
      </c>
      <c r="AQ2059" s="3" t="s">
        <v>391</v>
      </c>
      <c r="AR2059" s="3">
        <v>57</v>
      </c>
      <c r="AS2059" s="3">
        <v>7217</v>
      </c>
      <c r="AT2059" s="3">
        <v>0.41199999999999998</v>
      </c>
      <c r="AU2059" s="3">
        <v>1871</v>
      </c>
      <c r="AV2059" s="3">
        <v>0.107</v>
      </c>
      <c r="AW2059" s="3">
        <v>8439</v>
      </c>
      <c r="AX2059" s="3">
        <v>0.46300000000000002</v>
      </c>
      <c r="AY2059" s="3">
        <v>313</v>
      </c>
      <c r="AZ2059" s="3">
        <v>374</v>
      </c>
      <c r="BA2059" s="3">
        <v>17527</v>
      </c>
      <c r="BB2059" s="3">
        <v>0.63691194209891433</v>
      </c>
      <c r="BC2059" s="3">
        <v>0.6832878846903</v>
      </c>
      <c r="BD2059" s="3">
        <v>0.3140438300380432</v>
      </c>
      <c r="BE2059" s="3">
        <v>34818</v>
      </c>
      <c r="BF2059" s="3">
        <v>48773</v>
      </c>
      <c r="BG2059" s="3">
        <v>18663</v>
      </c>
      <c r="BH2059" s="3">
        <v>22176</v>
      </c>
      <c r="BI2059" s="3">
        <v>33326</v>
      </c>
      <c r="BJ2059" s="3">
        <v>5861</v>
      </c>
      <c r="BK2059" s="3">
        <v>3.1859123451421625</v>
      </c>
      <c r="BL2059" s="3">
        <v>2.9650554395124527</v>
      </c>
      <c r="BM2059" s="3">
        <v>5.4521026782666882</v>
      </c>
      <c r="BN2059" s="3">
        <v>0.14459312231199989</v>
      </c>
      <c r="BO2059" s="3">
        <v>0.10245435801861202</v>
      </c>
      <c r="BP2059" s="3">
        <v>0.11395753193808537</v>
      </c>
      <c r="BQ2059" s="3">
        <v>0.67801304774738147</v>
      </c>
      <c r="BR2059" s="3">
        <v>0.60194077279001135</v>
      </c>
      <c r="BS2059" s="3">
        <v>0.61211999572855447</v>
      </c>
      <c r="BT2059" s="3">
        <v>0.17739382994062011</v>
      </c>
      <c r="BU2059" s="3">
        <v>0.29560486919137663</v>
      </c>
      <c r="BV2059" s="3">
        <v>0.27392247233336009</v>
      </c>
      <c r="BW2059" s="3">
        <v>70650.792165872597</v>
      </c>
      <c r="BX2059" s="3">
        <v>98813.437577192002</v>
      </c>
      <c r="BY2059" s="3">
        <v>152898.767509311</v>
      </c>
      <c r="BZ2059" s="3">
        <v>10215.618633079701</v>
      </c>
      <c r="CA2059" s="3">
        <v>10123.8673105834</v>
      </c>
      <c r="CB2059" s="3">
        <v>17423.966181736199</v>
      </c>
      <c r="CC2059" s="3">
        <v>12533.0146106429</v>
      </c>
      <c r="CD2059" s="3">
        <v>29209.7332893561</v>
      </c>
      <c r="CE2059" s="3">
        <v>41882.408412874101</v>
      </c>
      <c r="CF2059" s="3">
        <v>47902.158922150098</v>
      </c>
      <c r="CG2059" s="3">
        <v>59479.836977252497</v>
      </c>
      <c r="CH2059" s="3">
        <v>93592.3929147007</v>
      </c>
      <c r="CI2059" s="3">
        <v>8390.3198180196996</v>
      </c>
      <c r="CJ2059" s="3">
        <v>45085.114042554698</v>
      </c>
      <c r="CK2059" s="3">
        <v>10471</v>
      </c>
      <c r="CL2059" s="3">
        <v>12612</v>
      </c>
      <c r="CM2059" s="3">
        <v>19125</v>
      </c>
      <c r="CN2059" s="3">
        <v>20498</v>
      </c>
      <c r="CO2059" s="3">
        <v>0.21468845467779304</v>
      </c>
      <c r="CP2059" s="3">
        <f t="shared" si="32"/>
        <v>1.0983228848523816</v>
      </c>
    </row>
    <row r="2060" spans="1:94" ht="17.100000000000001" customHeight="1" x14ac:dyDescent="0.3">
      <c r="A2060" s="2">
        <v>4322509</v>
      </c>
      <c r="B2060" s="2" t="s">
        <v>2091</v>
      </c>
      <c r="C2060" s="2" t="s">
        <v>391</v>
      </c>
      <c r="D2060" s="2" t="s">
        <v>2091</v>
      </c>
      <c r="E2060" s="2" t="s">
        <v>391</v>
      </c>
      <c r="F2060" s="2" t="s">
        <v>60</v>
      </c>
      <c r="G2060" s="2" t="s">
        <v>60</v>
      </c>
      <c r="H2060" s="2" t="s">
        <v>60</v>
      </c>
      <c r="I2060" s="2" t="s">
        <v>60</v>
      </c>
      <c r="J2060" s="2" t="s">
        <v>60</v>
      </c>
      <c r="K2060" s="2" t="s">
        <v>60</v>
      </c>
      <c r="L2060" s="2" t="s">
        <v>60</v>
      </c>
      <c r="M2060" s="2" t="s">
        <v>60</v>
      </c>
      <c r="N2060" s="2" t="s">
        <v>60</v>
      </c>
      <c r="O2060" s="2" t="s">
        <v>60</v>
      </c>
      <c r="P2060" s="2"/>
      <c r="Q2060" s="2">
        <v>67</v>
      </c>
      <c r="R2060" s="2">
        <v>4542</v>
      </c>
      <c r="S2060" s="2">
        <v>0.40904178674351582</v>
      </c>
      <c r="T2060" s="2">
        <v>1896</v>
      </c>
      <c r="U2060" s="2">
        <v>0.1707492795389049</v>
      </c>
      <c r="V2060" s="2">
        <v>4663</v>
      </c>
      <c r="W2060" s="2">
        <v>0.41993876080691644</v>
      </c>
      <c r="X2060" s="2">
        <v>3</v>
      </c>
      <c r="Y2060" s="2">
        <v>2.7017291066282423E-4</v>
      </c>
      <c r="Z2060" s="2">
        <v>11104</v>
      </c>
      <c r="AA2060" s="2" t="s">
        <v>2090</v>
      </c>
      <c r="AB2060" s="2" t="s">
        <v>2091</v>
      </c>
      <c r="AC2060" s="2" t="s">
        <v>391</v>
      </c>
      <c r="AD2060" s="2">
        <v>58</v>
      </c>
      <c r="AE2060" s="2">
        <v>4881</v>
      </c>
      <c r="AF2060" s="2">
        <v>0.5</v>
      </c>
      <c r="AG2060" s="2">
        <v>889</v>
      </c>
      <c r="AH2060" s="2">
        <v>0.09</v>
      </c>
      <c r="AI2060" s="2">
        <v>85</v>
      </c>
      <c r="AJ2060" s="2">
        <v>0.01</v>
      </c>
      <c r="AK2060" s="2">
        <v>3644</v>
      </c>
      <c r="AL2060" s="2">
        <v>0.37</v>
      </c>
      <c r="AM2060" s="2">
        <v>169</v>
      </c>
      <c r="AN2060" s="2">
        <v>102</v>
      </c>
      <c r="AO2060" s="2">
        <v>9770</v>
      </c>
      <c r="AP2060" s="2" t="s">
        <v>2091</v>
      </c>
      <c r="AQ2060" s="2" t="s">
        <v>391</v>
      </c>
      <c r="AR2060" s="2">
        <v>58</v>
      </c>
      <c r="AS2060" s="2">
        <v>6853</v>
      </c>
      <c r="AT2060" s="2">
        <v>0.53300000000000003</v>
      </c>
      <c r="AU2060" s="2">
        <v>829</v>
      </c>
      <c r="AV2060" s="2">
        <v>6.5000000000000002E-2</v>
      </c>
      <c r="AW2060" s="2">
        <v>5171</v>
      </c>
      <c r="AX2060" s="2">
        <v>0.38400000000000001</v>
      </c>
      <c r="AY2060" s="2">
        <v>357</v>
      </c>
      <c r="AZ2060" s="2">
        <v>267</v>
      </c>
      <c r="BA2060" s="2">
        <v>12853</v>
      </c>
      <c r="BB2060" s="2">
        <v>0.18503984912088581</v>
      </c>
      <c r="BC2060" s="2">
        <v>0.18560951056996308</v>
      </c>
      <c r="BD2060" s="2">
        <v>0.69206222576785004</v>
      </c>
      <c r="BE2060" s="2">
        <v>32874</v>
      </c>
      <c r="BF2060" s="2">
        <v>41722</v>
      </c>
      <c r="BG2060" s="2">
        <v>5014</v>
      </c>
      <c r="BH2060" s="2">
        <v>6083</v>
      </c>
      <c r="BI2060" s="2">
        <v>7744</v>
      </c>
      <c r="BJ2060" s="2">
        <v>3470</v>
      </c>
      <c r="BK2060" s="2">
        <v>3.8236926532173268</v>
      </c>
      <c r="BL2060" s="2">
        <v>6.2749182941656247</v>
      </c>
      <c r="BM2060" s="2">
        <v>4.3015111020716059</v>
      </c>
      <c r="BN2060" s="2">
        <v>4.4846742034798368E-2</v>
      </c>
      <c r="BO2060" s="2">
        <v>0.19895506014506448</v>
      </c>
      <c r="BP2060" s="2">
        <v>0.17013405890662214</v>
      </c>
      <c r="BQ2060" s="2">
        <v>0.31769413066812302</v>
      </c>
      <c r="BR2060" s="2">
        <v>0.39892160976974395</v>
      </c>
      <c r="BS2060" s="2">
        <v>0.55067716096301267</v>
      </c>
      <c r="BT2060" s="2">
        <v>0.63745912729707865</v>
      </c>
      <c r="BU2060" s="2">
        <v>0.40212333008519158</v>
      </c>
      <c r="BV2060" s="2">
        <v>0.27918878013037352</v>
      </c>
      <c r="BW2060" s="2">
        <v>23259.522409521</v>
      </c>
      <c r="BX2060" s="2">
        <v>48592.967270018598</v>
      </c>
      <c r="BY2060" s="2">
        <v>108970.18074878</v>
      </c>
      <c r="BZ2060" s="2">
        <v>1043.1138013524001</v>
      </c>
      <c r="CA2060" s="2">
        <v>9667.8167258336998</v>
      </c>
      <c r="CB2060" s="2">
        <v>18539.539150578199</v>
      </c>
      <c r="CC2060" s="2">
        <v>14826.994856520099</v>
      </c>
      <c r="CD2060" s="2">
        <v>19540.3658173406</v>
      </c>
      <c r="CE2060" s="2">
        <v>30423.2518338382</v>
      </c>
      <c r="CF2060" s="2">
        <v>7389.4137516484998</v>
      </c>
      <c r="CG2060" s="2">
        <v>19384.7847268443</v>
      </c>
      <c r="CH2060" s="2">
        <v>60007.389764364503</v>
      </c>
      <c r="CI2060" s="2">
        <v>1528.4441175024001</v>
      </c>
      <c r="CJ2060" s="2">
        <v>12420.347216844701</v>
      </c>
      <c r="CK2060" s="2">
        <v>12376</v>
      </c>
      <c r="CL2060" s="2">
        <v>15155</v>
      </c>
      <c r="CM2060" s="2">
        <v>14306</v>
      </c>
      <c r="CN2060" s="2">
        <v>15113</v>
      </c>
      <c r="CO2060" s="2">
        <v>0.29663007526005464</v>
      </c>
      <c r="CP2060" s="2">
        <f t="shared" si="32"/>
        <v>3.0141603510171522</v>
      </c>
    </row>
    <row r="2061" spans="1:94" ht="17.100000000000001" customHeight="1" x14ac:dyDescent="0.3">
      <c r="A2061" s="3">
        <v>4322608</v>
      </c>
      <c r="B2061" s="3" t="s">
        <v>4996</v>
      </c>
      <c r="C2061" s="3" t="s">
        <v>391</v>
      </c>
      <c r="D2061" s="3" t="s">
        <v>4996</v>
      </c>
      <c r="E2061" s="3" t="s">
        <v>391</v>
      </c>
      <c r="F2061" s="3" t="s">
        <v>60</v>
      </c>
      <c r="G2061" s="3" t="s">
        <v>60</v>
      </c>
      <c r="H2061" s="3" t="s">
        <v>60</v>
      </c>
      <c r="I2061" s="3" t="s">
        <v>60</v>
      </c>
      <c r="J2061" s="3" t="s">
        <v>60</v>
      </c>
      <c r="K2061" s="3" t="s">
        <v>60</v>
      </c>
      <c r="L2061" s="3" t="s">
        <v>60</v>
      </c>
      <c r="M2061" s="3" t="s">
        <v>60</v>
      </c>
      <c r="N2061" s="3" t="s">
        <v>60</v>
      </c>
      <c r="O2061" s="3" t="s">
        <v>60</v>
      </c>
      <c r="P2061" s="3" t="s">
        <v>60</v>
      </c>
      <c r="Q2061" s="3" t="s">
        <v>60</v>
      </c>
      <c r="R2061" s="3" t="s">
        <v>60</v>
      </c>
      <c r="S2061" s="3" t="s">
        <v>60</v>
      </c>
      <c r="T2061" s="3" t="s">
        <v>60</v>
      </c>
      <c r="U2061" s="3" t="s">
        <v>60</v>
      </c>
      <c r="V2061" s="3" t="s">
        <v>60</v>
      </c>
      <c r="W2061" s="3" t="s">
        <v>60</v>
      </c>
      <c r="X2061" s="3" t="s">
        <v>60</v>
      </c>
      <c r="Y2061" s="3" t="s">
        <v>60</v>
      </c>
      <c r="Z2061" s="3" t="s">
        <v>60</v>
      </c>
      <c r="AA2061" s="3" t="s">
        <v>4531</v>
      </c>
      <c r="AB2061" s="3" t="s">
        <v>4532</v>
      </c>
      <c r="AC2061" s="3" t="s">
        <v>391</v>
      </c>
      <c r="AD2061" s="3"/>
      <c r="AE2061" s="3">
        <v>1822</v>
      </c>
      <c r="AF2061" s="3">
        <v>0.39</v>
      </c>
      <c r="AG2061" s="3">
        <v>730</v>
      </c>
      <c r="AH2061" s="3">
        <v>0.16</v>
      </c>
      <c r="AI2061" s="3">
        <v>1229</v>
      </c>
      <c r="AJ2061" s="3">
        <v>0.26</v>
      </c>
      <c r="AK2061" s="3">
        <v>754</v>
      </c>
      <c r="AL2061" s="3">
        <v>0.16</v>
      </c>
      <c r="AM2061" s="3">
        <v>55</v>
      </c>
      <c r="AN2061" s="3">
        <v>85</v>
      </c>
      <c r="AO2061" s="3">
        <v>4675</v>
      </c>
      <c r="AP2061" s="3" t="s">
        <v>4996</v>
      </c>
      <c r="AQ2061" s="3" t="s">
        <v>391</v>
      </c>
      <c r="AR2061" s="3">
        <v>40</v>
      </c>
      <c r="AS2061" s="3">
        <v>3159</v>
      </c>
      <c r="AT2061" s="3">
        <v>0.501</v>
      </c>
      <c r="AU2061" s="3">
        <v>1069</v>
      </c>
      <c r="AV2061" s="3">
        <v>0.17</v>
      </c>
      <c r="AW2061" s="3">
        <v>2079</v>
      </c>
      <c r="AX2061" s="3">
        <v>0.30399999999999999</v>
      </c>
      <c r="AY2061" s="3">
        <v>249</v>
      </c>
      <c r="AZ2061" s="3">
        <v>278</v>
      </c>
      <c r="BA2061" s="3">
        <v>6307</v>
      </c>
      <c r="BB2061" s="3">
        <v>0.10625775571707144</v>
      </c>
      <c r="BC2061" s="3">
        <v>0.11740168762935838</v>
      </c>
      <c r="BD2061" s="3">
        <v>8.7853592010910211E-2</v>
      </c>
      <c r="BE2061" s="3">
        <v>28205</v>
      </c>
      <c r="BF2061" s="3">
        <v>31405</v>
      </c>
      <c r="BG2061" s="3">
        <v>22731</v>
      </c>
      <c r="BH2061" s="3">
        <v>2997</v>
      </c>
      <c r="BI2061" s="3">
        <v>3687</v>
      </c>
      <c r="BJ2061" s="3">
        <v>1997</v>
      </c>
      <c r="BK2061" s="3">
        <v>10.254076698796863</v>
      </c>
      <c r="BL2061" s="3">
        <v>13.607656073637401</v>
      </c>
      <c r="BM2061" s="3">
        <v>4.6829974336499465</v>
      </c>
      <c r="BN2061" s="3">
        <v>6.3958440195808888E-2</v>
      </c>
      <c r="BO2061" s="3">
        <v>7.0433066321861346E-2</v>
      </c>
      <c r="BP2061" s="3">
        <v>0.24045508283179717</v>
      </c>
      <c r="BQ2061" s="3">
        <v>0.24512048929771371</v>
      </c>
      <c r="BR2061" s="3">
        <v>0.36481354408617123</v>
      </c>
      <c r="BS2061" s="3">
        <v>0.38249185523993073</v>
      </c>
      <c r="BT2061" s="3">
        <v>0.69092107050647744</v>
      </c>
      <c r="BU2061" s="3">
        <v>0.56475338959196753</v>
      </c>
      <c r="BV2061" s="3">
        <v>0.37705306192827209</v>
      </c>
      <c r="BW2061" s="3">
        <v>30731.467866294199</v>
      </c>
      <c r="BX2061" s="3">
        <v>50171.427943501098</v>
      </c>
      <c r="BY2061" s="3">
        <v>83024.861501179897</v>
      </c>
      <c r="BZ2061" s="3">
        <v>1965.5367496557999</v>
      </c>
      <c r="CA2061" s="3">
        <v>3533.7275118071002</v>
      </c>
      <c r="CB2061" s="3">
        <v>19963.749949364701</v>
      </c>
      <c r="CC2061" s="3">
        <v>21233.018676415399</v>
      </c>
      <c r="CD2061" s="3">
        <v>28334.483991761401</v>
      </c>
      <c r="CE2061" s="3">
        <v>31304.778245190599</v>
      </c>
      <c r="CF2061" s="3">
        <v>7532.912440223</v>
      </c>
      <c r="CG2061" s="3">
        <v>18303.216439932599</v>
      </c>
      <c r="CH2061" s="3">
        <v>31756.333306624601</v>
      </c>
      <c r="CI2061" s="3">
        <v>935.12403813440005</v>
      </c>
      <c r="CJ2061" s="3">
        <v>1959.7389273474</v>
      </c>
      <c r="CK2061" s="3" t="s">
        <v>60</v>
      </c>
      <c r="CL2061" s="3" t="s">
        <v>60</v>
      </c>
      <c r="CM2061" s="3">
        <v>0</v>
      </c>
      <c r="CN2061" s="3">
        <v>7370</v>
      </c>
      <c r="CO2061" s="3" t="s">
        <v>60</v>
      </c>
      <c r="CP2061" s="3">
        <f t="shared" si="32"/>
        <v>0.32422682680040471</v>
      </c>
    </row>
    <row r="2062" spans="1:94" ht="17.100000000000001" customHeight="1" x14ac:dyDescent="0.3">
      <c r="A2062" s="2">
        <v>4322707</v>
      </c>
      <c r="B2062" s="2" t="s">
        <v>4219</v>
      </c>
      <c r="C2062" s="2" t="s">
        <v>391</v>
      </c>
      <c r="D2062" s="2" t="s">
        <v>4219</v>
      </c>
      <c r="E2062" s="2" t="s">
        <v>391</v>
      </c>
      <c r="F2062" s="2" t="s">
        <v>60</v>
      </c>
      <c r="G2062" s="2" t="s">
        <v>60</v>
      </c>
      <c r="H2062" s="2" t="s">
        <v>60</v>
      </c>
      <c r="I2062" s="2" t="s">
        <v>60</v>
      </c>
      <c r="J2062" s="2" t="s">
        <v>60</v>
      </c>
      <c r="K2062" s="2" t="s">
        <v>60</v>
      </c>
      <c r="L2062" s="2" t="s">
        <v>60</v>
      </c>
      <c r="M2062" s="2" t="s">
        <v>60</v>
      </c>
      <c r="N2062" s="2" t="s">
        <v>60</v>
      </c>
      <c r="O2062" s="2" t="s">
        <v>60</v>
      </c>
      <c r="P2062" s="2" t="s">
        <v>60</v>
      </c>
      <c r="Q2062" s="2" t="s">
        <v>60</v>
      </c>
      <c r="R2062" s="2" t="s">
        <v>60</v>
      </c>
      <c r="S2062" s="2" t="s">
        <v>60</v>
      </c>
      <c r="T2062" s="2" t="s">
        <v>60</v>
      </c>
      <c r="U2062" s="2" t="s">
        <v>60</v>
      </c>
      <c r="V2062" s="2" t="s">
        <v>60</v>
      </c>
      <c r="W2062" s="2" t="s">
        <v>60</v>
      </c>
      <c r="X2062" s="2" t="s">
        <v>60</v>
      </c>
      <c r="Y2062" s="2" t="s">
        <v>60</v>
      </c>
      <c r="Z2062" s="2" t="s">
        <v>60</v>
      </c>
      <c r="AA2062" s="2" t="s">
        <v>60</v>
      </c>
      <c r="AB2062" s="2" t="s">
        <v>60</v>
      </c>
      <c r="AC2062" s="2" t="s">
        <v>60</v>
      </c>
      <c r="AD2062" s="2" t="s">
        <v>60</v>
      </c>
      <c r="AE2062" s="2" t="s">
        <v>60</v>
      </c>
      <c r="AF2062" s="2" t="s">
        <v>60</v>
      </c>
      <c r="AG2062" s="2" t="s">
        <v>60</v>
      </c>
      <c r="AH2062" s="2" t="s">
        <v>60</v>
      </c>
      <c r="AI2062" s="2" t="s">
        <v>60</v>
      </c>
      <c r="AJ2062" s="2" t="s">
        <v>60</v>
      </c>
      <c r="AK2062" s="2" t="s">
        <v>60</v>
      </c>
      <c r="AL2062" s="2" t="s">
        <v>60</v>
      </c>
      <c r="AM2062" s="2" t="s">
        <v>60</v>
      </c>
      <c r="AN2062" s="2" t="s">
        <v>60</v>
      </c>
      <c r="AO2062" s="2" t="s">
        <v>60</v>
      </c>
      <c r="AP2062" s="2" t="s">
        <v>4219</v>
      </c>
      <c r="AQ2062" s="2" t="s">
        <v>391</v>
      </c>
      <c r="AR2062" s="2">
        <v>40</v>
      </c>
      <c r="AS2062" s="2">
        <v>1215</v>
      </c>
      <c r="AT2062" s="2">
        <v>0.64</v>
      </c>
      <c r="AU2062" s="2">
        <v>381</v>
      </c>
      <c r="AV2062" s="2">
        <v>0.20100000000000001</v>
      </c>
      <c r="AW2062" s="2">
        <v>304</v>
      </c>
      <c r="AX2062" s="2">
        <v>0.15</v>
      </c>
      <c r="AY2062" s="2">
        <v>67</v>
      </c>
      <c r="AZ2062" s="2">
        <v>59</v>
      </c>
      <c r="BA2062" s="2">
        <v>1900</v>
      </c>
      <c r="BB2062" s="2"/>
      <c r="BC2062" s="2"/>
      <c r="BD2062" s="2">
        <v>0.39160741670151961</v>
      </c>
      <c r="BE2062" s="2"/>
      <c r="BF2062" s="2"/>
      <c r="BG2062" s="2">
        <v>7173</v>
      </c>
      <c r="BH2062" s="2"/>
      <c r="BI2062" s="2"/>
      <c r="BJ2062" s="2">
        <v>2809</v>
      </c>
      <c r="BK2062" s="2"/>
      <c r="BL2062" s="2"/>
      <c r="BM2062" s="2">
        <v>4.2773283934134509</v>
      </c>
      <c r="BN2062" s="2"/>
      <c r="BO2062" s="2"/>
      <c r="BP2062" s="2">
        <v>0.13128329302334493</v>
      </c>
      <c r="BQ2062" s="2"/>
      <c r="BR2062" s="2"/>
      <c r="BS2062" s="2">
        <v>0.18571779744134451</v>
      </c>
      <c r="BT2062" s="2"/>
      <c r="BU2062" s="2"/>
      <c r="BV2062" s="2">
        <v>0.68299890953531062</v>
      </c>
      <c r="BW2062" s="2"/>
      <c r="BX2062" s="2"/>
      <c r="BY2062" s="2">
        <v>19555.945414686299</v>
      </c>
      <c r="BZ2062" s="2"/>
      <c r="CA2062" s="2"/>
      <c r="CB2062" s="2">
        <v>2567.3689122248002</v>
      </c>
      <c r="CC2062" s="2"/>
      <c r="CD2062" s="2"/>
      <c r="CE2062" s="2">
        <v>13356.6893931628</v>
      </c>
      <c r="CF2062" s="2"/>
      <c r="CG2062" s="2"/>
      <c r="CH2062" s="2">
        <v>3631.8871092987001</v>
      </c>
      <c r="CI2062" s="2"/>
      <c r="CJ2062" s="2">
        <v>996.74451910250002</v>
      </c>
      <c r="CK2062" s="2" t="s">
        <v>60</v>
      </c>
      <c r="CL2062" s="2" t="s">
        <v>60</v>
      </c>
      <c r="CM2062" s="2" t="s">
        <v>60</v>
      </c>
      <c r="CN2062" s="2">
        <v>2143</v>
      </c>
      <c r="CO2062" s="2" t="s">
        <v>60</v>
      </c>
      <c r="CP2062" s="2">
        <f t="shared" si="32"/>
        <v>0.2987592360239788</v>
      </c>
    </row>
    <row r="2063" spans="1:94" ht="17.100000000000001" customHeight="1" x14ac:dyDescent="0.3">
      <c r="A2063" s="3">
        <v>4322806</v>
      </c>
      <c r="B2063" s="3" t="s">
        <v>403</v>
      </c>
      <c r="C2063" s="3" t="s">
        <v>391</v>
      </c>
      <c r="D2063" s="3" t="s">
        <v>403</v>
      </c>
      <c r="E2063" s="3" t="s">
        <v>391</v>
      </c>
      <c r="F2063" s="3">
        <v>14</v>
      </c>
      <c r="G2063" s="3">
        <v>3475</v>
      </c>
      <c r="H2063" s="3">
        <v>0.94299999999999995</v>
      </c>
      <c r="I2063" s="3">
        <v>208</v>
      </c>
      <c r="J2063" s="3">
        <v>5.6000000000000001E-2</v>
      </c>
      <c r="K2063" s="3">
        <v>2</v>
      </c>
      <c r="L2063" s="3">
        <v>1E-3</v>
      </c>
      <c r="M2063" s="3"/>
      <c r="N2063" s="3"/>
      <c r="O2063" s="3">
        <v>3685</v>
      </c>
      <c r="P2063" s="3" t="s">
        <v>60</v>
      </c>
      <c r="Q2063" s="3" t="s">
        <v>60</v>
      </c>
      <c r="R2063" s="3" t="s">
        <v>60</v>
      </c>
      <c r="S2063" s="3" t="s">
        <v>60</v>
      </c>
      <c r="T2063" s="3" t="s">
        <v>60</v>
      </c>
      <c r="U2063" s="3" t="s">
        <v>60</v>
      </c>
      <c r="V2063" s="3" t="s">
        <v>60</v>
      </c>
      <c r="W2063" s="3" t="s">
        <v>60</v>
      </c>
      <c r="X2063" s="3" t="s">
        <v>60</v>
      </c>
      <c r="Y2063" s="3" t="s">
        <v>60</v>
      </c>
      <c r="Z2063" s="3" t="s">
        <v>60</v>
      </c>
      <c r="AA2063" s="3" t="s">
        <v>1346</v>
      </c>
      <c r="AB2063" s="3" t="s">
        <v>403</v>
      </c>
      <c r="AC2063" s="3" t="s">
        <v>391</v>
      </c>
      <c r="AD2063" s="3">
        <v>88</v>
      </c>
      <c r="AE2063" s="3">
        <v>2344</v>
      </c>
      <c r="AF2063" s="3">
        <v>0.41</v>
      </c>
      <c r="AG2063" s="3">
        <v>641</v>
      </c>
      <c r="AH2063" s="3">
        <v>0.11</v>
      </c>
      <c r="AI2063" s="3">
        <v>145</v>
      </c>
      <c r="AJ2063" s="3">
        <v>0.03</v>
      </c>
      <c r="AK2063" s="3">
        <v>2379</v>
      </c>
      <c r="AL2063" s="3">
        <v>0.42</v>
      </c>
      <c r="AM2063" s="3">
        <v>85</v>
      </c>
      <c r="AN2063" s="3">
        <v>101</v>
      </c>
      <c r="AO2063" s="3">
        <v>5695</v>
      </c>
      <c r="AP2063" s="3" t="s">
        <v>403</v>
      </c>
      <c r="AQ2063" s="3" t="s">
        <v>391</v>
      </c>
      <c r="AR2063" s="3">
        <v>88</v>
      </c>
      <c r="AS2063" s="3">
        <v>2931</v>
      </c>
      <c r="AT2063" s="3">
        <v>0.47399999999999998</v>
      </c>
      <c r="AU2063" s="3">
        <v>673</v>
      </c>
      <c r="AV2063" s="3">
        <v>0.109</v>
      </c>
      <c r="AW2063" s="3">
        <v>2578</v>
      </c>
      <c r="AX2063" s="3">
        <v>0.39</v>
      </c>
      <c r="AY2063" s="3">
        <v>200</v>
      </c>
      <c r="AZ2063" s="3">
        <v>227</v>
      </c>
      <c r="BA2063" s="3">
        <v>6182</v>
      </c>
      <c r="BB2063" s="3">
        <v>0.1835668633235005</v>
      </c>
      <c r="BC2063" s="3">
        <v>0.18504818456147182</v>
      </c>
      <c r="BD2063" s="3">
        <v>0.14681315373617276</v>
      </c>
      <c r="BE2063" s="3">
        <v>16272</v>
      </c>
      <c r="BF2063" s="3">
        <v>20546</v>
      </c>
      <c r="BG2063" s="3">
        <v>13289</v>
      </c>
      <c r="BH2063" s="3">
        <v>2987</v>
      </c>
      <c r="BI2063" s="3">
        <v>3802</v>
      </c>
      <c r="BJ2063" s="3">
        <v>1951</v>
      </c>
      <c r="BK2063" s="3">
        <v>4.9465952857138262</v>
      </c>
      <c r="BL2063" s="3">
        <v>8.9294973716883206</v>
      </c>
      <c r="BM2063" s="3">
        <v>5.9736529499953681</v>
      </c>
      <c r="BN2063" s="3">
        <v>0.18101581064586764</v>
      </c>
      <c r="BO2063" s="3">
        <v>0.14859097827087273</v>
      </c>
      <c r="BP2063" s="3">
        <v>0.23805356818844525</v>
      </c>
      <c r="BQ2063" s="3">
        <v>0.33062761519585132</v>
      </c>
      <c r="BR2063" s="3">
        <v>0.51596286881764153</v>
      </c>
      <c r="BS2063" s="3">
        <v>0.57672464224643893</v>
      </c>
      <c r="BT2063" s="3">
        <v>0.48835657415828782</v>
      </c>
      <c r="BU2063" s="3">
        <v>0.33544615291148572</v>
      </c>
      <c r="BV2063" s="3">
        <v>0.18522178956511751</v>
      </c>
      <c r="BW2063" s="3">
        <v>14775.4801184272</v>
      </c>
      <c r="BX2063" s="3">
        <v>33949.949007158997</v>
      </c>
      <c r="BY2063" s="3">
        <v>61134.364290252597</v>
      </c>
      <c r="BZ2063" s="3">
        <v>2674.5955113189998</v>
      </c>
      <c r="CA2063" s="3">
        <v>5044.6561352199997</v>
      </c>
      <c r="CB2063" s="3">
        <v>14553.253558226899</v>
      </c>
      <c r="CC2063" s="3">
        <v>7215.7028521789998</v>
      </c>
      <c r="CD2063" s="3">
        <v>11388.3797859926</v>
      </c>
      <c r="CE2063" s="3">
        <v>11323.4163577664</v>
      </c>
      <c r="CF2063" s="3">
        <v>4885.1817549293</v>
      </c>
      <c r="CG2063" s="3">
        <v>17516.913085946398</v>
      </c>
      <c r="CH2063" s="3">
        <v>35257.694374259401</v>
      </c>
      <c r="CI2063" s="3">
        <v>806.14141218479995</v>
      </c>
      <c r="CJ2063" s="3">
        <v>3486.7672894191001</v>
      </c>
      <c r="CK2063" s="3" t="s">
        <v>60</v>
      </c>
      <c r="CL2063" s="3" t="s">
        <v>60</v>
      </c>
      <c r="CM2063" s="3">
        <v>7751</v>
      </c>
      <c r="CN2063" s="3">
        <v>7143</v>
      </c>
      <c r="CO2063" s="3" t="s">
        <v>60</v>
      </c>
      <c r="CP2063" s="3">
        <f t="shared" si="32"/>
        <v>0.53751222815862743</v>
      </c>
    </row>
    <row r="2064" spans="1:94" ht="17.100000000000001" customHeight="1" x14ac:dyDescent="0.3">
      <c r="A2064" s="2">
        <v>4322905</v>
      </c>
      <c r="B2064" s="2" t="s">
        <v>5445</v>
      </c>
      <c r="C2064" s="2" t="s">
        <v>391</v>
      </c>
      <c r="D2064" s="2" t="s">
        <v>5445</v>
      </c>
      <c r="E2064" s="2" t="s">
        <v>391</v>
      </c>
      <c r="F2064" s="2" t="s">
        <v>60</v>
      </c>
      <c r="G2064" s="2" t="s">
        <v>60</v>
      </c>
      <c r="H2064" s="2" t="s">
        <v>60</v>
      </c>
      <c r="I2064" s="2" t="s">
        <v>60</v>
      </c>
      <c r="J2064" s="2" t="s">
        <v>60</v>
      </c>
      <c r="K2064" s="2" t="s">
        <v>60</v>
      </c>
      <c r="L2064" s="2" t="s">
        <v>60</v>
      </c>
      <c r="M2064" s="2" t="s">
        <v>60</v>
      </c>
      <c r="N2064" s="2" t="s">
        <v>60</v>
      </c>
      <c r="O2064" s="2" t="s">
        <v>60</v>
      </c>
      <c r="P2064" s="2" t="s">
        <v>60</v>
      </c>
      <c r="Q2064" s="2" t="s">
        <v>60</v>
      </c>
      <c r="R2064" s="2" t="s">
        <v>60</v>
      </c>
      <c r="S2064" s="2" t="s">
        <v>60</v>
      </c>
      <c r="T2064" s="2" t="s">
        <v>60</v>
      </c>
      <c r="U2064" s="2" t="s">
        <v>60</v>
      </c>
      <c r="V2064" s="2" t="s">
        <v>60</v>
      </c>
      <c r="W2064" s="2" t="s">
        <v>60</v>
      </c>
      <c r="X2064" s="2" t="s">
        <v>60</v>
      </c>
      <c r="Y2064" s="2" t="s">
        <v>60</v>
      </c>
      <c r="Z2064" s="2" t="s">
        <v>60</v>
      </c>
      <c r="AA2064" s="2" t="s">
        <v>60</v>
      </c>
      <c r="AB2064" s="2" t="s">
        <v>60</v>
      </c>
      <c r="AC2064" s="2" t="s">
        <v>60</v>
      </c>
      <c r="AD2064" s="2" t="s">
        <v>60</v>
      </c>
      <c r="AE2064" s="2" t="s">
        <v>60</v>
      </c>
      <c r="AF2064" s="2" t="s">
        <v>60</v>
      </c>
      <c r="AG2064" s="2" t="s">
        <v>60</v>
      </c>
      <c r="AH2064" s="2" t="s">
        <v>60</v>
      </c>
      <c r="AI2064" s="2" t="s">
        <v>60</v>
      </c>
      <c r="AJ2064" s="2" t="s">
        <v>60</v>
      </c>
      <c r="AK2064" s="2" t="s">
        <v>60</v>
      </c>
      <c r="AL2064" s="2" t="s">
        <v>60</v>
      </c>
      <c r="AM2064" s="2" t="s">
        <v>60</v>
      </c>
      <c r="AN2064" s="2" t="s">
        <v>60</v>
      </c>
      <c r="AO2064" s="2" t="s">
        <v>60</v>
      </c>
      <c r="AP2064" s="2" t="s">
        <v>5445</v>
      </c>
      <c r="AQ2064" s="2" t="s">
        <v>391</v>
      </c>
      <c r="AR2064" s="2">
        <v>74</v>
      </c>
      <c r="AS2064" s="2">
        <v>910</v>
      </c>
      <c r="AT2064" s="2">
        <v>0.51800000000000002</v>
      </c>
      <c r="AU2064" s="2">
        <v>186</v>
      </c>
      <c r="AV2064" s="2">
        <v>0.106</v>
      </c>
      <c r="AW2064" s="2">
        <v>661</v>
      </c>
      <c r="AX2064" s="2">
        <v>0.33100000000000002</v>
      </c>
      <c r="AY2064" s="2">
        <v>112</v>
      </c>
      <c r="AZ2064" s="2">
        <v>128</v>
      </c>
      <c r="BA2064" s="2">
        <v>1757</v>
      </c>
      <c r="BB2064" s="2"/>
      <c r="BC2064" s="2"/>
      <c r="BD2064" s="2">
        <v>9.7030828242648109E-2</v>
      </c>
      <c r="BE2064" s="2"/>
      <c r="BF2064" s="2"/>
      <c r="BG2064" s="2">
        <v>7039</v>
      </c>
      <c r="BH2064" s="2"/>
      <c r="BI2064" s="2"/>
      <c r="BJ2064" s="2">
        <v>683</v>
      </c>
      <c r="BK2064" s="2"/>
      <c r="BL2064" s="2"/>
      <c r="BM2064" s="2">
        <v>2.422466469696785</v>
      </c>
      <c r="BN2064" s="2"/>
      <c r="BO2064" s="2"/>
      <c r="BP2064" s="2">
        <v>4.8346799246852E-2</v>
      </c>
      <c r="BQ2064" s="2"/>
      <c r="BR2064" s="2"/>
      <c r="BS2064" s="2">
        <v>0.15340088851999187</v>
      </c>
      <c r="BT2064" s="2"/>
      <c r="BU2064" s="2"/>
      <c r="BV2064" s="2">
        <v>0.79825231223315618</v>
      </c>
      <c r="BW2064" s="2"/>
      <c r="BX2064" s="2"/>
      <c r="BY2064" s="2">
        <v>10925.3237783325</v>
      </c>
      <c r="BZ2064" s="2"/>
      <c r="CA2064" s="2"/>
      <c r="CB2064" s="2">
        <v>528.20443541789996</v>
      </c>
      <c r="CC2064" s="2"/>
      <c r="CD2064" s="2"/>
      <c r="CE2064" s="2">
        <v>8721.1649679498005</v>
      </c>
      <c r="CF2064" s="2"/>
      <c r="CG2064" s="2"/>
      <c r="CH2064" s="2">
        <v>1675.9543749648001</v>
      </c>
      <c r="CI2064" s="2"/>
      <c r="CJ2064" s="2">
        <v>359.25701661279999</v>
      </c>
      <c r="CK2064" s="2" t="s">
        <v>60</v>
      </c>
      <c r="CL2064" s="2" t="s">
        <v>60</v>
      </c>
      <c r="CM2064" s="2" t="s">
        <v>60</v>
      </c>
      <c r="CN2064" s="2">
        <v>2265</v>
      </c>
      <c r="CO2064" s="2" t="s">
        <v>60</v>
      </c>
      <c r="CP2064" s="2">
        <f t="shared" si="32"/>
        <v>0.3217786617417247</v>
      </c>
    </row>
    <row r="2065" spans="1:94" ht="17.100000000000001" customHeight="1" x14ac:dyDescent="0.3">
      <c r="A2065" s="3">
        <v>4323002</v>
      </c>
      <c r="B2065" s="3" t="s">
        <v>5916</v>
      </c>
      <c r="C2065" s="3" t="s">
        <v>391</v>
      </c>
      <c r="D2065" s="3" t="s">
        <v>464</v>
      </c>
      <c r="E2065" s="3" t="s">
        <v>391</v>
      </c>
      <c r="F2065" s="3">
        <v>77</v>
      </c>
      <c r="G2065" s="3">
        <v>1856</v>
      </c>
      <c r="H2065" s="3">
        <v>0.64600000000000002</v>
      </c>
      <c r="I2065" s="3">
        <v>919</v>
      </c>
      <c r="J2065" s="3">
        <v>0.32</v>
      </c>
      <c r="K2065" s="3">
        <v>98</v>
      </c>
      <c r="L2065" s="3">
        <v>3.4000000000000002E-2</v>
      </c>
      <c r="M2065" s="3"/>
      <c r="N2065" s="3"/>
      <c r="O2065" s="3">
        <v>2873</v>
      </c>
      <c r="P2065" s="3" t="s">
        <v>959</v>
      </c>
      <c r="Q2065" s="3">
        <v>68</v>
      </c>
      <c r="R2065" s="3">
        <v>3761</v>
      </c>
      <c r="S2065" s="3">
        <v>0.50220323140606227</v>
      </c>
      <c r="T2065" s="3">
        <v>1355</v>
      </c>
      <c r="U2065" s="3">
        <v>0.1809320336493524</v>
      </c>
      <c r="V2065" s="3">
        <v>2368</v>
      </c>
      <c r="W2065" s="3">
        <v>0.31619708906396049</v>
      </c>
      <c r="X2065" s="3">
        <v>5</v>
      </c>
      <c r="Y2065" s="3">
        <v>6.6764588062491654E-4</v>
      </c>
      <c r="Z2065" s="3">
        <v>7489</v>
      </c>
      <c r="AA2065" s="3" t="s">
        <v>1413</v>
      </c>
      <c r="AB2065" s="3" t="s">
        <v>464</v>
      </c>
      <c r="AC2065" s="3" t="s">
        <v>391</v>
      </c>
      <c r="AD2065" s="3">
        <v>59</v>
      </c>
      <c r="AE2065" s="3">
        <v>2110</v>
      </c>
      <c r="AF2065" s="3">
        <v>0.32</v>
      </c>
      <c r="AG2065" s="3">
        <v>1461</v>
      </c>
      <c r="AH2065" s="3">
        <v>0.22</v>
      </c>
      <c r="AI2065" s="3">
        <v>71</v>
      </c>
      <c r="AJ2065" s="3">
        <v>0.01</v>
      </c>
      <c r="AK2065" s="3">
        <v>2635</v>
      </c>
      <c r="AL2065" s="3">
        <v>0.4</v>
      </c>
      <c r="AM2065" s="3">
        <v>92</v>
      </c>
      <c r="AN2065" s="3">
        <v>177</v>
      </c>
      <c r="AO2065" s="3">
        <v>6546</v>
      </c>
      <c r="AP2065" s="3" t="s">
        <v>464</v>
      </c>
      <c r="AQ2065" s="3" t="s">
        <v>391</v>
      </c>
      <c r="AR2065" s="3">
        <v>59</v>
      </c>
      <c r="AS2065" s="3">
        <v>4306</v>
      </c>
      <c r="AT2065" s="3">
        <v>0.442</v>
      </c>
      <c r="AU2065" s="3">
        <v>2748</v>
      </c>
      <c r="AV2065" s="3">
        <v>0.28199999999999997</v>
      </c>
      <c r="AW2065" s="3">
        <v>2700</v>
      </c>
      <c r="AX2065" s="3">
        <v>0.25800000000000001</v>
      </c>
      <c r="AY2065" s="3">
        <v>267</v>
      </c>
      <c r="AZ2065" s="3">
        <v>445</v>
      </c>
      <c r="BA2065" s="3">
        <v>9754</v>
      </c>
      <c r="BB2065" s="3">
        <v>0.10477675734996823</v>
      </c>
      <c r="BC2065" s="3">
        <v>0.10594635869046483</v>
      </c>
      <c r="BD2065" s="3">
        <v>0.38086787144248457</v>
      </c>
      <c r="BE2065" s="3">
        <v>17313</v>
      </c>
      <c r="BF2065" s="3">
        <v>20954</v>
      </c>
      <c r="BG2065" s="3">
        <v>46205</v>
      </c>
      <c r="BH2065" s="3">
        <v>1814</v>
      </c>
      <c r="BI2065" s="3">
        <v>2220</v>
      </c>
      <c r="BJ2065" s="3">
        <v>17598</v>
      </c>
      <c r="BK2065" s="3">
        <v>8.7561594396974645</v>
      </c>
      <c r="BL2065" s="3">
        <v>12.176048138245585</v>
      </c>
      <c r="BM2065" s="3">
        <v>1.6200851753443812</v>
      </c>
      <c r="BN2065" s="3">
        <v>7.8019512244489244E-3</v>
      </c>
      <c r="BO2065" s="3">
        <v>1.5494807711857218E-2</v>
      </c>
      <c r="BP2065" s="3">
        <v>8.414451288303286E-2</v>
      </c>
      <c r="BQ2065" s="3">
        <v>0.3203813501531253</v>
      </c>
      <c r="BR2065" s="3">
        <v>0.1393903824990754</v>
      </c>
      <c r="BS2065" s="3">
        <v>0.24319265032386722</v>
      </c>
      <c r="BT2065" s="3">
        <v>0.67181669862242577</v>
      </c>
      <c r="BU2065" s="3">
        <v>0.84511480978906361</v>
      </c>
      <c r="BV2065" s="3">
        <v>0.67266283679310002</v>
      </c>
      <c r="BW2065" s="3">
        <v>15883.6732236112</v>
      </c>
      <c r="BX2065" s="3">
        <v>27030.826866905201</v>
      </c>
      <c r="BY2065" s="3">
        <v>36518.339937437697</v>
      </c>
      <c r="BZ2065" s="3">
        <v>123.9236437557</v>
      </c>
      <c r="CA2065" s="3">
        <v>418.8374645952</v>
      </c>
      <c r="CB2065" s="3">
        <v>3072.8179253326998</v>
      </c>
      <c r="CC2065" s="3">
        <v>10670.9169070839</v>
      </c>
      <c r="CD2065" s="3">
        <v>22844.1521060657</v>
      </c>
      <c r="CE2065" s="3">
        <v>24564.5301372916</v>
      </c>
      <c r="CF2065" s="3">
        <v>5088.8326727716003</v>
      </c>
      <c r="CG2065" s="3">
        <v>3767.8372962441999</v>
      </c>
      <c r="CH2065" s="3">
        <v>8880.9918748134005</v>
      </c>
      <c r="CI2065" s="3">
        <v>883.53098775460001</v>
      </c>
      <c r="CJ2065" s="3">
        <v>21756.7397514193</v>
      </c>
      <c r="CK2065" s="3">
        <v>4053</v>
      </c>
      <c r="CL2065" s="3">
        <v>10835</v>
      </c>
      <c r="CM2065" s="3">
        <v>0</v>
      </c>
      <c r="CN2065" s="3">
        <v>12059</v>
      </c>
      <c r="CO2065" s="3">
        <v>0.19342368998759188</v>
      </c>
      <c r="CP2065" s="3">
        <f t="shared" si="32"/>
        <v>0.26098907044692132</v>
      </c>
    </row>
    <row r="2066" spans="1:94" ht="17.100000000000001" customHeight="1" x14ac:dyDescent="0.3">
      <c r="A2066" s="2">
        <v>4200101</v>
      </c>
      <c r="B2066" s="2" t="s">
        <v>5379</v>
      </c>
      <c r="C2066" s="2" t="s">
        <v>466</v>
      </c>
      <c r="D2066" s="2" t="s">
        <v>5379</v>
      </c>
      <c r="E2066" s="2" t="s">
        <v>466</v>
      </c>
      <c r="F2066" s="2" t="s">
        <v>60</v>
      </c>
      <c r="G2066" s="2" t="s">
        <v>60</v>
      </c>
      <c r="H2066" s="2" t="s">
        <v>60</v>
      </c>
      <c r="I2066" s="2" t="s">
        <v>60</v>
      </c>
      <c r="J2066" s="2" t="s">
        <v>60</v>
      </c>
      <c r="K2066" s="2" t="s">
        <v>60</v>
      </c>
      <c r="L2066" s="2" t="s">
        <v>60</v>
      </c>
      <c r="M2066" s="2" t="s">
        <v>60</v>
      </c>
      <c r="N2066" s="2" t="s">
        <v>60</v>
      </c>
      <c r="O2066" s="2" t="s">
        <v>60</v>
      </c>
      <c r="P2066" s="2" t="s">
        <v>60</v>
      </c>
      <c r="Q2066" s="2" t="s">
        <v>60</v>
      </c>
      <c r="R2066" s="2" t="s">
        <v>60</v>
      </c>
      <c r="S2066" s="2" t="s">
        <v>60</v>
      </c>
      <c r="T2066" s="2" t="s">
        <v>60</v>
      </c>
      <c r="U2066" s="2" t="s">
        <v>60</v>
      </c>
      <c r="V2066" s="2" t="s">
        <v>60</v>
      </c>
      <c r="W2066" s="2" t="s">
        <v>60</v>
      </c>
      <c r="X2066" s="2" t="s">
        <v>60</v>
      </c>
      <c r="Y2066" s="2" t="s">
        <v>60</v>
      </c>
      <c r="Z2066" s="2" t="s">
        <v>60</v>
      </c>
      <c r="AA2066" s="2" t="s">
        <v>60</v>
      </c>
      <c r="AB2066" s="2" t="s">
        <v>60</v>
      </c>
      <c r="AC2066" s="2" t="s">
        <v>60</v>
      </c>
      <c r="AD2066" s="2" t="s">
        <v>60</v>
      </c>
      <c r="AE2066" s="2" t="s">
        <v>60</v>
      </c>
      <c r="AF2066" s="2" t="s">
        <v>60</v>
      </c>
      <c r="AG2066" s="2" t="s">
        <v>60</v>
      </c>
      <c r="AH2066" s="2" t="s">
        <v>60</v>
      </c>
      <c r="AI2066" s="2" t="s">
        <v>60</v>
      </c>
      <c r="AJ2066" s="2" t="s">
        <v>60</v>
      </c>
      <c r="AK2066" s="2" t="s">
        <v>60</v>
      </c>
      <c r="AL2066" s="2" t="s">
        <v>60</v>
      </c>
      <c r="AM2066" s="2" t="s">
        <v>60</v>
      </c>
      <c r="AN2066" s="2" t="s">
        <v>60</v>
      </c>
      <c r="AO2066" s="2" t="s">
        <v>60</v>
      </c>
      <c r="AP2066" s="2" t="s">
        <v>5379</v>
      </c>
      <c r="AQ2066" s="2" t="s">
        <v>466</v>
      </c>
      <c r="AR2066" s="2">
        <v>43</v>
      </c>
      <c r="AS2066" s="2">
        <v>440</v>
      </c>
      <c r="AT2066" s="2">
        <v>0.45300000000000001</v>
      </c>
      <c r="AU2066" s="2">
        <v>241</v>
      </c>
      <c r="AV2066" s="2">
        <v>0.248</v>
      </c>
      <c r="AW2066" s="2">
        <v>290</v>
      </c>
      <c r="AX2066" s="2">
        <v>0.27500000000000002</v>
      </c>
      <c r="AY2066" s="2">
        <v>56</v>
      </c>
      <c r="AZ2066" s="2">
        <v>29</v>
      </c>
      <c r="BA2066" s="2">
        <v>971</v>
      </c>
      <c r="BB2066" s="2"/>
      <c r="BC2066" s="2"/>
      <c r="BD2066" s="2" t="s">
        <v>60</v>
      </c>
      <c r="BE2066" s="2"/>
      <c r="BF2066" s="2"/>
      <c r="BG2066" s="2" t="s">
        <v>60</v>
      </c>
      <c r="BH2066" s="2"/>
      <c r="BI2066" s="2"/>
      <c r="BJ2066" s="2" t="s">
        <v>60</v>
      </c>
      <c r="BK2066" s="2"/>
      <c r="BL2066" s="2"/>
      <c r="BM2066" s="2">
        <v>8.3452803162866829</v>
      </c>
      <c r="BN2066" s="2"/>
      <c r="BO2066" s="2"/>
      <c r="BP2066" s="2">
        <v>0.32226563750105747</v>
      </c>
      <c r="BQ2066" s="2"/>
      <c r="BR2066" s="2"/>
      <c r="BS2066" s="2">
        <v>0</v>
      </c>
      <c r="BT2066" s="2"/>
      <c r="BU2066" s="2"/>
      <c r="BV2066" s="2">
        <v>0.67773436249894259</v>
      </c>
      <c r="BW2066" s="2"/>
      <c r="BX2066" s="2"/>
      <c r="BY2066" s="2">
        <v>7143.5599507413999</v>
      </c>
      <c r="BZ2066" s="2"/>
      <c r="CA2066" s="2"/>
      <c r="CB2066" s="2">
        <v>2302.1239015526999</v>
      </c>
      <c r="CC2066" s="2"/>
      <c r="CD2066" s="2"/>
      <c r="CE2066" s="2">
        <v>4841.4360491887001</v>
      </c>
      <c r="CF2066" s="2"/>
      <c r="CG2066" s="2"/>
      <c r="CH2066" s="2"/>
      <c r="CI2066" s="2"/>
      <c r="CJ2066" s="2">
        <v>803.99252815780005</v>
      </c>
      <c r="CK2066" s="2" t="s">
        <v>60</v>
      </c>
      <c r="CL2066" s="2" t="s">
        <v>60</v>
      </c>
      <c r="CM2066" s="2" t="s">
        <v>60</v>
      </c>
      <c r="CN2066" s="2">
        <v>1247</v>
      </c>
      <c r="CO2066" s="2" t="s">
        <v>60</v>
      </c>
      <c r="CP2066" s="2" t="str">
        <f t="shared" si="32"/>
        <v/>
      </c>
    </row>
    <row r="2067" spans="1:94" ht="17.100000000000001" customHeight="1" x14ac:dyDescent="0.3">
      <c r="A2067" s="3">
        <v>4200408</v>
      </c>
      <c r="B2067" s="3" t="s">
        <v>5380</v>
      </c>
      <c r="C2067" s="3" t="s">
        <v>466</v>
      </c>
      <c r="D2067" s="3" t="s">
        <v>5380</v>
      </c>
      <c r="E2067" s="3" t="s">
        <v>466</v>
      </c>
      <c r="F2067" s="3" t="s">
        <v>60</v>
      </c>
      <c r="G2067" s="3" t="s">
        <v>60</v>
      </c>
      <c r="H2067" s="3" t="s">
        <v>60</v>
      </c>
      <c r="I2067" s="3" t="s">
        <v>60</v>
      </c>
      <c r="J2067" s="3" t="s">
        <v>60</v>
      </c>
      <c r="K2067" s="3" t="s">
        <v>60</v>
      </c>
      <c r="L2067" s="3" t="s">
        <v>60</v>
      </c>
      <c r="M2067" s="3" t="s">
        <v>60</v>
      </c>
      <c r="N2067" s="3" t="s">
        <v>60</v>
      </c>
      <c r="O2067" s="3" t="s">
        <v>60</v>
      </c>
      <c r="P2067" s="3" t="s">
        <v>60</v>
      </c>
      <c r="Q2067" s="3" t="s">
        <v>60</v>
      </c>
      <c r="R2067" s="3" t="s">
        <v>60</v>
      </c>
      <c r="S2067" s="3" t="s">
        <v>60</v>
      </c>
      <c r="T2067" s="3" t="s">
        <v>60</v>
      </c>
      <c r="U2067" s="3" t="s">
        <v>60</v>
      </c>
      <c r="V2067" s="3" t="s">
        <v>60</v>
      </c>
      <c r="W2067" s="3" t="s">
        <v>60</v>
      </c>
      <c r="X2067" s="3" t="s">
        <v>60</v>
      </c>
      <c r="Y2067" s="3" t="s">
        <v>60</v>
      </c>
      <c r="Z2067" s="3" t="s">
        <v>60</v>
      </c>
      <c r="AA2067" s="3" t="s">
        <v>60</v>
      </c>
      <c r="AB2067" s="3" t="s">
        <v>60</v>
      </c>
      <c r="AC2067" s="3" t="s">
        <v>60</v>
      </c>
      <c r="AD2067" s="3" t="s">
        <v>60</v>
      </c>
      <c r="AE2067" s="3" t="s">
        <v>60</v>
      </c>
      <c r="AF2067" s="3" t="s">
        <v>60</v>
      </c>
      <c r="AG2067" s="3" t="s">
        <v>60</v>
      </c>
      <c r="AH2067" s="3" t="s">
        <v>60</v>
      </c>
      <c r="AI2067" s="3" t="s">
        <v>60</v>
      </c>
      <c r="AJ2067" s="3" t="s">
        <v>60</v>
      </c>
      <c r="AK2067" s="3" t="s">
        <v>60</v>
      </c>
      <c r="AL2067" s="3" t="s">
        <v>60</v>
      </c>
      <c r="AM2067" s="3" t="s">
        <v>60</v>
      </c>
      <c r="AN2067" s="3" t="s">
        <v>60</v>
      </c>
      <c r="AO2067" s="3" t="s">
        <v>60</v>
      </c>
      <c r="AP2067" s="3" t="s">
        <v>5380</v>
      </c>
      <c r="AQ2067" s="3" t="s">
        <v>466</v>
      </c>
      <c r="AR2067" s="3">
        <v>18</v>
      </c>
      <c r="AS2067" s="3">
        <v>580</v>
      </c>
      <c r="AT2067" s="3">
        <v>0.505</v>
      </c>
      <c r="AU2067" s="3">
        <v>131</v>
      </c>
      <c r="AV2067" s="3">
        <v>0.114</v>
      </c>
      <c r="AW2067" s="3">
        <v>438</v>
      </c>
      <c r="AX2067" s="3">
        <v>0.35599999999999998</v>
      </c>
      <c r="AY2067" s="3">
        <v>52</v>
      </c>
      <c r="AZ2067" s="3">
        <v>30</v>
      </c>
      <c r="BA2067" s="3">
        <v>1149</v>
      </c>
      <c r="BB2067" s="3"/>
      <c r="BC2067" s="3"/>
      <c r="BD2067" s="3">
        <v>0.82033480404879311</v>
      </c>
      <c r="BE2067" s="3"/>
      <c r="BF2067" s="3"/>
      <c r="BG2067" s="3">
        <v>15412</v>
      </c>
      <c r="BH2067" s="3"/>
      <c r="BI2067" s="3"/>
      <c r="BJ2067" s="3">
        <v>12643</v>
      </c>
      <c r="BK2067" s="3"/>
      <c r="BL2067" s="3"/>
      <c r="BM2067" s="3">
        <v>13.763295880304005</v>
      </c>
      <c r="BN2067" s="3"/>
      <c r="BO2067" s="3"/>
      <c r="BP2067" s="3">
        <v>0.106066225995482</v>
      </c>
      <c r="BQ2067" s="3"/>
      <c r="BR2067" s="3"/>
      <c r="BS2067" s="3">
        <v>0.34046157945103472</v>
      </c>
      <c r="BT2067" s="3"/>
      <c r="BU2067" s="3"/>
      <c r="BV2067" s="3">
        <v>0.5534721945534834</v>
      </c>
      <c r="BW2067" s="3"/>
      <c r="BX2067" s="3"/>
      <c r="BY2067" s="3">
        <v>9964.6262173400992</v>
      </c>
      <c r="BZ2067" s="3"/>
      <c r="CA2067" s="3"/>
      <c r="CB2067" s="3">
        <v>1056.9102963288999</v>
      </c>
      <c r="CC2067" s="3"/>
      <c r="CD2067" s="3"/>
      <c r="CE2067" s="3">
        <v>5515.1435404164004</v>
      </c>
      <c r="CF2067" s="3"/>
      <c r="CG2067" s="3"/>
      <c r="CH2067" s="3">
        <v>3392.5723805948001</v>
      </c>
      <c r="CI2067" s="3"/>
      <c r="CJ2067" s="3">
        <v>472.71649541630001</v>
      </c>
      <c r="CK2067" s="3" t="s">
        <v>60</v>
      </c>
      <c r="CL2067" s="3" t="s">
        <v>60</v>
      </c>
      <c r="CM2067" s="3" t="s">
        <v>60</v>
      </c>
      <c r="CN2067" s="3">
        <v>1480</v>
      </c>
      <c r="CO2067" s="3" t="s">
        <v>60</v>
      </c>
      <c r="CP2067" s="3">
        <f t="shared" si="32"/>
        <v>9.6029068258499869E-2</v>
      </c>
    </row>
    <row r="2068" spans="1:94" ht="17.100000000000001" customHeight="1" x14ac:dyDescent="0.3">
      <c r="A2068" s="2">
        <v>4201307</v>
      </c>
      <c r="B2068" s="2" t="s">
        <v>2083</v>
      </c>
      <c r="C2068" s="2" t="s">
        <v>466</v>
      </c>
      <c r="D2068" s="2" t="s">
        <v>2083</v>
      </c>
      <c r="E2068" s="2" t="s">
        <v>466</v>
      </c>
      <c r="F2068" s="2" t="s">
        <v>60</v>
      </c>
      <c r="G2068" s="2" t="s">
        <v>60</v>
      </c>
      <c r="H2068" s="2" t="s">
        <v>60</v>
      </c>
      <c r="I2068" s="2" t="s">
        <v>60</v>
      </c>
      <c r="J2068" s="2" t="s">
        <v>60</v>
      </c>
      <c r="K2068" s="2" t="s">
        <v>60</v>
      </c>
      <c r="L2068" s="2" t="s">
        <v>60</v>
      </c>
      <c r="M2068" s="2" t="s">
        <v>60</v>
      </c>
      <c r="N2068" s="2" t="s">
        <v>60</v>
      </c>
      <c r="O2068" s="2" t="s">
        <v>60</v>
      </c>
      <c r="P2068" s="2"/>
      <c r="Q2068" s="2">
        <v>27</v>
      </c>
      <c r="R2068" s="2">
        <v>365</v>
      </c>
      <c r="S2068" s="2">
        <v>0.1728219696969697</v>
      </c>
      <c r="T2068" s="2">
        <v>642</v>
      </c>
      <c r="U2068" s="2">
        <v>0.30397727272727271</v>
      </c>
      <c r="V2068" s="2">
        <v>1105</v>
      </c>
      <c r="W2068" s="2">
        <v>0.52320075757575757</v>
      </c>
      <c r="X2068" s="2" t="s">
        <v>60</v>
      </c>
      <c r="Y2068" s="2" t="s">
        <v>60</v>
      </c>
      <c r="Z2068" s="2">
        <v>2112</v>
      </c>
      <c r="AA2068" s="2" t="s">
        <v>2082</v>
      </c>
      <c r="AB2068" s="2" t="s">
        <v>2083</v>
      </c>
      <c r="AC2068" s="2" t="s">
        <v>466</v>
      </c>
      <c r="AD2068" s="2"/>
      <c r="AE2068" s="2">
        <v>541</v>
      </c>
      <c r="AF2068" s="2">
        <v>0.22</v>
      </c>
      <c r="AG2068" s="2">
        <v>147</v>
      </c>
      <c r="AH2068" s="2">
        <v>0.06</v>
      </c>
      <c r="AI2068" s="2">
        <v>230</v>
      </c>
      <c r="AJ2068" s="2">
        <v>0.09</v>
      </c>
      <c r="AK2068" s="2">
        <v>1516</v>
      </c>
      <c r="AL2068" s="2">
        <v>0.61</v>
      </c>
      <c r="AM2068" s="2">
        <v>45</v>
      </c>
      <c r="AN2068" s="2">
        <v>21</v>
      </c>
      <c r="AO2068" s="2">
        <v>2500</v>
      </c>
      <c r="AP2068" s="2" t="s">
        <v>1632</v>
      </c>
      <c r="AQ2068" s="2" t="s">
        <v>466</v>
      </c>
      <c r="AR2068" s="2">
        <v>27</v>
      </c>
      <c r="AS2068" s="2">
        <v>1237</v>
      </c>
      <c r="AT2068" s="2">
        <v>0.373</v>
      </c>
      <c r="AU2068" s="2">
        <v>272</v>
      </c>
      <c r="AV2068" s="2">
        <v>8.2000000000000003E-2</v>
      </c>
      <c r="AW2068" s="2">
        <v>1804</v>
      </c>
      <c r="AX2068" s="2">
        <v>0.495</v>
      </c>
      <c r="AY2068" s="2">
        <v>239</v>
      </c>
      <c r="AZ2068" s="2">
        <v>94</v>
      </c>
      <c r="BA2068" s="2">
        <v>3313</v>
      </c>
      <c r="BB2068" s="2">
        <v>0.12957931999670699</v>
      </c>
      <c r="BC2068" s="2">
        <v>0.11554558136713775</v>
      </c>
      <c r="BD2068" s="2">
        <v>0.26881720430107525</v>
      </c>
      <c r="BE2068" s="2">
        <v>12147</v>
      </c>
      <c r="BF2068" s="2">
        <v>16487</v>
      </c>
      <c r="BG2068" s="2">
        <v>3906</v>
      </c>
      <c r="BH2068" s="2">
        <v>1574</v>
      </c>
      <c r="BI2068" s="2">
        <v>1905</v>
      </c>
      <c r="BJ2068" s="2">
        <v>1050</v>
      </c>
      <c r="BK2068" s="2">
        <v>2.1016833079029222</v>
      </c>
      <c r="BL2068" s="2">
        <v>3.6173346603892389</v>
      </c>
      <c r="BM2068" s="2">
        <v>5.6867496799631398</v>
      </c>
      <c r="BN2068" s="2">
        <v>3.4946903482684422E-2</v>
      </c>
      <c r="BO2068" s="2">
        <v>5.3132499940492871E-2</v>
      </c>
      <c r="BP2068" s="2">
        <v>0.12369397706141541</v>
      </c>
      <c r="BQ2068" s="2">
        <v>0.61893899743690661</v>
      </c>
      <c r="BR2068" s="2">
        <v>9.0059887061170643E-2</v>
      </c>
      <c r="BS2068" s="2">
        <v>9.2057512019061052E-2</v>
      </c>
      <c r="BT2068" s="2">
        <v>0.34611409908040897</v>
      </c>
      <c r="BU2068" s="2">
        <v>0.85680761299833663</v>
      </c>
      <c r="BV2068" s="2">
        <v>0.78424851091953207</v>
      </c>
      <c r="BW2068" s="2">
        <v>3308.0495266391999</v>
      </c>
      <c r="BX2068" s="2">
        <v>6891.0225280414998</v>
      </c>
      <c r="BY2068" s="2">
        <v>11555.475349685101</v>
      </c>
      <c r="BZ2068" s="2">
        <v>115.60608752340001</v>
      </c>
      <c r="CA2068" s="2">
        <v>366.13725406110001</v>
      </c>
      <c r="CB2068" s="2">
        <v>1429.3427028377</v>
      </c>
      <c r="CC2068" s="2">
        <v>1144.9625816261</v>
      </c>
      <c r="CD2068" s="2">
        <v>5904.2805633690004</v>
      </c>
      <c r="CE2068" s="2">
        <v>9062.3643359579</v>
      </c>
      <c r="CF2068" s="2">
        <v>2047.4808574896999</v>
      </c>
      <c r="CG2068" s="2">
        <v>620.60471061140004</v>
      </c>
      <c r="CH2068" s="2">
        <v>1063.7683108895999</v>
      </c>
      <c r="CI2068" s="2">
        <v>186.9184316736</v>
      </c>
      <c r="CJ2068" s="2">
        <v>509.10884799860003</v>
      </c>
      <c r="CK2068" s="2" t="s">
        <v>60</v>
      </c>
      <c r="CL2068" s="2">
        <v>2957</v>
      </c>
      <c r="CM2068" s="2">
        <v>3658</v>
      </c>
      <c r="CN2068" s="2">
        <v>3914</v>
      </c>
      <c r="CO2068" s="2" t="s">
        <v>60</v>
      </c>
      <c r="CP2068" s="2">
        <f t="shared" si="32"/>
        <v>1.002048131080389</v>
      </c>
    </row>
    <row r="2069" spans="1:94" ht="17.100000000000001" customHeight="1" x14ac:dyDescent="0.3">
      <c r="A2069" s="3">
        <v>4201406</v>
      </c>
      <c r="B2069" s="3" t="s">
        <v>465</v>
      </c>
      <c r="C2069" s="3" t="s">
        <v>466</v>
      </c>
      <c r="D2069" s="3" t="s">
        <v>465</v>
      </c>
      <c r="E2069" s="3" t="s">
        <v>466</v>
      </c>
      <c r="F2069" s="3" t="s">
        <v>467</v>
      </c>
      <c r="G2069" s="3">
        <v>4380</v>
      </c>
      <c r="H2069" s="3">
        <v>0.69899999999999995</v>
      </c>
      <c r="I2069" s="3">
        <v>1874</v>
      </c>
      <c r="J2069" s="3">
        <v>0.29899999999999999</v>
      </c>
      <c r="K2069" s="3">
        <v>13</v>
      </c>
      <c r="L2069" s="3">
        <v>2E-3</v>
      </c>
      <c r="M2069" s="3"/>
      <c r="N2069" s="3"/>
      <c r="O2069" s="3">
        <v>6267</v>
      </c>
      <c r="P2069" s="3" t="s">
        <v>60</v>
      </c>
      <c r="Q2069" s="3" t="s">
        <v>60</v>
      </c>
      <c r="R2069" s="3" t="s">
        <v>60</v>
      </c>
      <c r="S2069" s="3" t="s">
        <v>60</v>
      </c>
      <c r="T2069" s="3" t="s">
        <v>60</v>
      </c>
      <c r="U2069" s="3" t="s">
        <v>60</v>
      </c>
      <c r="V2069" s="3" t="s">
        <v>60</v>
      </c>
      <c r="W2069" s="3" t="s">
        <v>60</v>
      </c>
      <c r="X2069" s="3" t="s">
        <v>60</v>
      </c>
      <c r="Y2069" s="3" t="s">
        <v>60</v>
      </c>
      <c r="Z2069" s="3" t="s">
        <v>60</v>
      </c>
      <c r="AA2069" s="3" t="s">
        <v>1414</v>
      </c>
      <c r="AB2069" s="3" t="s">
        <v>465</v>
      </c>
      <c r="AC2069" s="3" t="s">
        <v>466</v>
      </c>
      <c r="AD2069" s="3">
        <v>1</v>
      </c>
      <c r="AE2069" s="3">
        <v>1669</v>
      </c>
      <c r="AF2069" s="3">
        <v>0.38</v>
      </c>
      <c r="AG2069" s="3">
        <v>498</v>
      </c>
      <c r="AH2069" s="3">
        <v>0.11</v>
      </c>
      <c r="AI2069" s="3">
        <v>373</v>
      </c>
      <c r="AJ2069" s="3">
        <v>0.09</v>
      </c>
      <c r="AK2069" s="3">
        <v>1701</v>
      </c>
      <c r="AL2069" s="3">
        <v>0.39</v>
      </c>
      <c r="AM2069" s="3">
        <v>44</v>
      </c>
      <c r="AN2069" s="3">
        <v>55</v>
      </c>
      <c r="AO2069" s="3">
        <v>4340</v>
      </c>
      <c r="AP2069" s="3" t="s">
        <v>465</v>
      </c>
      <c r="AQ2069" s="3" t="s">
        <v>466</v>
      </c>
      <c r="AR2069" s="3">
        <v>1</v>
      </c>
      <c r="AS2069" s="3">
        <v>3128</v>
      </c>
      <c r="AT2069" s="3">
        <v>0.504</v>
      </c>
      <c r="AU2069" s="3">
        <v>208</v>
      </c>
      <c r="AV2069" s="3">
        <v>3.4000000000000002E-2</v>
      </c>
      <c r="AW2069" s="3">
        <v>2869</v>
      </c>
      <c r="AX2069" s="3">
        <v>0.439</v>
      </c>
      <c r="AY2069" s="3">
        <v>185</v>
      </c>
      <c r="AZ2069" s="3">
        <v>141</v>
      </c>
      <c r="BA2069" s="3">
        <v>6205</v>
      </c>
      <c r="BB2069" s="3">
        <v>8.5182123395137754E-2</v>
      </c>
      <c r="BC2069" s="3">
        <v>0.14549238239601264</v>
      </c>
      <c r="BD2069" s="3">
        <v>0.37974475092630711</v>
      </c>
      <c r="BE2069" s="3">
        <v>59273</v>
      </c>
      <c r="BF2069" s="3">
        <v>38923</v>
      </c>
      <c r="BG2069" s="3">
        <v>12145</v>
      </c>
      <c r="BH2069" s="3">
        <v>5049</v>
      </c>
      <c r="BI2069" s="3">
        <v>5663</v>
      </c>
      <c r="BJ2069" s="3">
        <v>4612</v>
      </c>
      <c r="BK2069" s="3">
        <v>5.3656403305288372</v>
      </c>
      <c r="BL2069" s="3">
        <v>5.3147663328561894</v>
      </c>
      <c r="BM2069" s="3">
        <v>4.9380564532039921</v>
      </c>
      <c r="BN2069" s="3">
        <v>5.5767830892038121E-2</v>
      </c>
      <c r="BO2069" s="3">
        <v>5.8703488281931469E-2</v>
      </c>
      <c r="BP2069" s="3">
        <v>0.16859891114134168</v>
      </c>
      <c r="BQ2069" s="3">
        <v>0.26305217321939789</v>
      </c>
      <c r="BR2069" s="3">
        <v>0.23279747889677407</v>
      </c>
      <c r="BS2069" s="3">
        <v>0.44244008091148956</v>
      </c>
      <c r="BT2069" s="3">
        <v>0.68117999588856026</v>
      </c>
      <c r="BU2069" s="3">
        <v>0.70849903282129445</v>
      </c>
      <c r="BV2069" s="3">
        <v>0.38896100794716887</v>
      </c>
      <c r="BW2069" s="3">
        <v>27091.118028840101</v>
      </c>
      <c r="BX2069" s="3">
        <v>30097.5217429646</v>
      </c>
      <c r="BY2069" s="3">
        <v>42180.878223268497</v>
      </c>
      <c r="BZ2069" s="3">
        <v>1510.8128889085999</v>
      </c>
      <c r="CA2069" s="3">
        <v>1766.8295149533001</v>
      </c>
      <c r="CB2069" s="3">
        <v>7111.6501394285997</v>
      </c>
      <c r="CC2069" s="3">
        <v>18453.927667501801</v>
      </c>
      <c r="CD2069" s="3">
        <v>21324.065045208299</v>
      </c>
      <c r="CE2069" s="3">
        <v>16406.716909819301</v>
      </c>
      <c r="CF2069" s="3">
        <v>7126.3774724295999</v>
      </c>
      <c r="CG2069" s="3">
        <v>7006.6271828030003</v>
      </c>
      <c r="CH2069" s="3">
        <v>18662.511174020601</v>
      </c>
      <c r="CI2069" s="3">
        <v>1205.3016111366001</v>
      </c>
      <c r="CJ2069" s="3">
        <v>5472.0559176388997</v>
      </c>
      <c r="CK2069" s="3">
        <v>9142</v>
      </c>
      <c r="CL2069" s="3">
        <v>6956</v>
      </c>
      <c r="CM2069" s="3">
        <v>5576</v>
      </c>
      <c r="CN2069" s="3">
        <v>7118</v>
      </c>
      <c r="CO2069" s="3">
        <v>0.23487398196439124</v>
      </c>
      <c r="CP2069" s="3">
        <f t="shared" si="32"/>
        <v>0.58608480856319478</v>
      </c>
    </row>
    <row r="2070" spans="1:94" ht="17.100000000000001" customHeight="1" x14ac:dyDescent="0.3">
      <c r="A2070" s="2">
        <v>4201505</v>
      </c>
      <c r="B2070" s="2" t="s">
        <v>5381</v>
      </c>
      <c r="C2070" s="2" t="s">
        <v>466</v>
      </c>
      <c r="D2070" s="2" t="s">
        <v>5381</v>
      </c>
      <c r="E2070" s="2" t="s">
        <v>466</v>
      </c>
      <c r="F2070" s="2" t="s">
        <v>60</v>
      </c>
      <c r="G2070" s="2" t="s">
        <v>60</v>
      </c>
      <c r="H2070" s="2" t="s">
        <v>60</v>
      </c>
      <c r="I2070" s="2" t="s">
        <v>60</v>
      </c>
      <c r="J2070" s="2" t="s">
        <v>60</v>
      </c>
      <c r="K2070" s="2" t="s">
        <v>60</v>
      </c>
      <c r="L2070" s="2" t="s">
        <v>60</v>
      </c>
      <c r="M2070" s="2" t="s">
        <v>60</v>
      </c>
      <c r="N2070" s="2" t="s">
        <v>60</v>
      </c>
      <c r="O2070" s="2" t="s">
        <v>60</v>
      </c>
      <c r="P2070" s="2" t="s">
        <v>60</v>
      </c>
      <c r="Q2070" s="2" t="s">
        <v>60</v>
      </c>
      <c r="R2070" s="2" t="s">
        <v>60</v>
      </c>
      <c r="S2070" s="2" t="s">
        <v>60</v>
      </c>
      <c r="T2070" s="2" t="s">
        <v>60</v>
      </c>
      <c r="U2070" s="2" t="s">
        <v>60</v>
      </c>
      <c r="V2070" s="2" t="s">
        <v>60</v>
      </c>
      <c r="W2070" s="2" t="s">
        <v>60</v>
      </c>
      <c r="X2070" s="2" t="s">
        <v>60</v>
      </c>
      <c r="Y2070" s="2" t="s">
        <v>60</v>
      </c>
      <c r="Z2070" s="2" t="s">
        <v>60</v>
      </c>
      <c r="AA2070" s="2" t="s">
        <v>60</v>
      </c>
      <c r="AB2070" s="2" t="s">
        <v>60</v>
      </c>
      <c r="AC2070" s="2" t="s">
        <v>60</v>
      </c>
      <c r="AD2070" s="2" t="s">
        <v>60</v>
      </c>
      <c r="AE2070" s="2" t="s">
        <v>60</v>
      </c>
      <c r="AF2070" s="2" t="s">
        <v>60</v>
      </c>
      <c r="AG2070" s="2" t="s">
        <v>60</v>
      </c>
      <c r="AH2070" s="2" t="s">
        <v>60</v>
      </c>
      <c r="AI2070" s="2" t="s">
        <v>60</v>
      </c>
      <c r="AJ2070" s="2" t="s">
        <v>60</v>
      </c>
      <c r="AK2070" s="2" t="s">
        <v>60</v>
      </c>
      <c r="AL2070" s="2" t="s">
        <v>60</v>
      </c>
      <c r="AM2070" s="2" t="s">
        <v>60</v>
      </c>
      <c r="AN2070" s="2" t="s">
        <v>60</v>
      </c>
      <c r="AO2070" s="2" t="s">
        <v>60</v>
      </c>
      <c r="AP2070" s="2" t="s">
        <v>5381</v>
      </c>
      <c r="AQ2070" s="2" t="s">
        <v>466</v>
      </c>
      <c r="AR2070" s="2">
        <v>33</v>
      </c>
      <c r="AS2070" s="2">
        <v>629</v>
      </c>
      <c r="AT2070" s="2">
        <v>0.46800000000000003</v>
      </c>
      <c r="AU2070" s="2">
        <v>70</v>
      </c>
      <c r="AV2070" s="2">
        <v>5.1999999999999998E-2</v>
      </c>
      <c r="AW2070" s="2">
        <v>644</v>
      </c>
      <c r="AX2070" s="2">
        <v>0.46200000000000002</v>
      </c>
      <c r="AY2070" s="2">
        <v>42</v>
      </c>
      <c r="AZ2070" s="2">
        <v>10</v>
      </c>
      <c r="BA2070" s="2">
        <v>1343</v>
      </c>
      <c r="BB2070" s="2"/>
      <c r="BC2070" s="2"/>
      <c r="BD2070" s="2">
        <v>0.43503555268261151</v>
      </c>
      <c r="BE2070" s="2"/>
      <c r="BF2070" s="2"/>
      <c r="BG2070" s="2">
        <v>6188</v>
      </c>
      <c r="BH2070" s="2"/>
      <c r="BI2070" s="2"/>
      <c r="BJ2070" s="2">
        <v>2692</v>
      </c>
      <c r="BK2070" s="2"/>
      <c r="BL2070" s="2"/>
      <c r="BM2070" s="2">
        <v>6.743666795399057</v>
      </c>
      <c r="BN2070" s="2"/>
      <c r="BO2070" s="2"/>
      <c r="BP2070" s="2">
        <v>0.12512009685096154</v>
      </c>
      <c r="BQ2070" s="2"/>
      <c r="BR2070" s="2"/>
      <c r="BS2070" s="2">
        <v>8.931761734434901E-2</v>
      </c>
      <c r="BT2070" s="2"/>
      <c r="BU2070" s="2"/>
      <c r="BV2070" s="2">
        <v>0.78556228580468945</v>
      </c>
      <c r="BW2070" s="2"/>
      <c r="BX2070" s="2"/>
      <c r="BY2070" s="2">
        <v>3574.1434015615</v>
      </c>
      <c r="BZ2070" s="2"/>
      <c r="CA2070" s="2"/>
      <c r="CB2070" s="2">
        <v>447.19716856259998</v>
      </c>
      <c r="CC2070" s="2"/>
      <c r="CD2070" s="2"/>
      <c r="CE2070" s="2">
        <v>2807.7122603244002</v>
      </c>
      <c r="CF2070" s="2"/>
      <c r="CG2070" s="2"/>
      <c r="CH2070" s="2">
        <v>319.23397267450002</v>
      </c>
      <c r="CI2070" s="2"/>
      <c r="CJ2070" s="2">
        <v>252.63398322980001</v>
      </c>
      <c r="CK2070" s="2" t="s">
        <v>60</v>
      </c>
      <c r="CL2070" s="2" t="s">
        <v>60</v>
      </c>
      <c r="CM2070" s="2" t="s">
        <v>60</v>
      </c>
      <c r="CN2070" s="2">
        <v>1509</v>
      </c>
      <c r="CO2070" s="2" t="s">
        <v>60</v>
      </c>
      <c r="CP2070" s="2">
        <f t="shared" si="32"/>
        <v>0.24385908209437621</v>
      </c>
    </row>
    <row r="2071" spans="1:94" ht="17.100000000000001" customHeight="1" x14ac:dyDescent="0.3">
      <c r="A2071" s="3">
        <v>4202305</v>
      </c>
      <c r="B2071" s="3" t="s">
        <v>468</v>
      </c>
      <c r="C2071" s="3" t="s">
        <v>466</v>
      </c>
      <c r="D2071" s="3" t="s">
        <v>468</v>
      </c>
      <c r="E2071" s="3" t="s">
        <v>466</v>
      </c>
      <c r="F2071" s="3" t="s">
        <v>469</v>
      </c>
      <c r="G2071" s="3">
        <v>1170</v>
      </c>
      <c r="H2071" s="3">
        <v>0.50800000000000001</v>
      </c>
      <c r="I2071" s="3">
        <v>1113</v>
      </c>
      <c r="J2071" s="3">
        <v>0.48399999999999999</v>
      </c>
      <c r="K2071" s="3">
        <v>19</v>
      </c>
      <c r="L2071" s="3">
        <v>8.0000000000000002E-3</v>
      </c>
      <c r="M2071" s="3"/>
      <c r="N2071" s="3"/>
      <c r="O2071" s="3">
        <v>2302</v>
      </c>
      <c r="P2071" s="3"/>
      <c r="Q2071" s="3">
        <v>2</v>
      </c>
      <c r="R2071" s="3">
        <v>645</v>
      </c>
      <c r="S2071" s="3">
        <v>0.20900842514581983</v>
      </c>
      <c r="T2071" s="3">
        <v>1496</v>
      </c>
      <c r="U2071" s="3">
        <v>0.48476992871030461</v>
      </c>
      <c r="V2071" s="3">
        <v>945</v>
      </c>
      <c r="W2071" s="3">
        <v>0.30622164614387559</v>
      </c>
      <c r="X2071" s="3" t="s">
        <v>60</v>
      </c>
      <c r="Y2071" s="3" t="s">
        <v>60</v>
      </c>
      <c r="Z2071" s="3">
        <v>3086</v>
      </c>
      <c r="AA2071" s="3" t="s">
        <v>1415</v>
      </c>
      <c r="AB2071" s="3" t="s">
        <v>468</v>
      </c>
      <c r="AC2071" s="3" t="s">
        <v>466</v>
      </c>
      <c r="AD2071" s="3">
        <v>2</v>
      </c>
      <c r="AE2071" s="3">
        <v>1245</v>
      </c>
      <c r="AF2071" s="3">
        <v>0.28999999999999998</v>
      </c>
      <c r="AG2071" s="3">
        <v>392</v>
      </c>
      <c r="AH2071" s="3">
        <v>0.09</v>
      </c>
      <c r="AI2071" s="3">
        <v>662</v>
      </c>
      <c r="AJ2071" s="3">
        <v>0.15</v>
      </c>
      <c r="AK2071" s="3">
        <v>1844</v>
      </c>
      <c r="AL2071" s="3">
        <v>0.43</v>
      </c>
      <c r="AM2071" s="3">
        <v>46</v>
      </c>
      <c r="AN2071" s="3">
        <v>113</v>
      </c>
      <c r="AO2071" s="3">
        <v>4302</v>
      </c>
      <c r="AP2071" s="3" t="s">
        <v>468</v>
      </c>
      <c r="AQ2071" s="3" t="s">
        <v>466</v>
      </c>
      <c r="AR2071" s="3">
        <v>2</v>
      </c>
      <c r="AS2071" s="3">
        <v>2454</v>
      </c>
      <c r="AT2071" s="3">
        <v>0.49</v>
      </c>
      <c r="AU2071" s="3">
        <v>250</v>
      </c>
      <c r="AV2071" s="3">
        <v>0.05</v>
      </c>
      <c r="AW2071" s="3">
        <v>2304</v>
      </c>
      <c r="AX2071" s="3">
        <v>0.42699999999999999</v>
      </c>
      <c r="AY2071" s="3">
        <v>280</v>
      </c>
      <c r="AZ2071" s="3">
        <v>109</v>
      </c>
      <c r="BA2071" s="3">
        <v>5008</v>
      </c>
      <c r="BB2071" s="3">
        <v>0.23637358265367017</v>
      </c>
      <c r="BC2071" s="3">
        <v>0.21037537768218365</v>
      </c>
      <c r="BD2071" s="3">
        <v>0.40802675585284282</v>
      </c>
      <c r="BE2071" s="3">
        <v>20108</v>
      </c>
      <c r="BF2071" s="3">
        <v>19527</v>
      </c>
      <c r="BG2071" s="3">
        <v>5083</v>
      </c>
      <c r="BH2071" s="3">
        <v>4753</v>
      </c>
      <c r="BI2071" s="3">
        <v>4108</v>
      </c>
      <c r="BJ2071" s="3">
        <v>2074</v>
      </c>
      <c r="BK2071" s="3">
        <v>1.6170889784682516</v>
      </c>
      <c r="BL2071" s="3">
        <v>1.2316132130898978</v>
      </c>
      <c r="BM2071" s="3">
        <v>1.8730024979362001</v>
      </c>
      <c r="BN2071" s="3">
        <v>2.8312617978269405E-2</v>
      </c>
      <c r="BO2071" s="3">
        <v>0.16011799737612797</v>
      </c>
      <c r="BP2071" s="3">
        <v>0.2118931244799612</v>
      </c>
      <c r="BQ2071" s="3">
        <v>0.4014086659105639</v>
      </c>
      <c r="BR2071" s="3">
        <v>0.19625931375786235</v>
      </c>
      <c r="BS2071" s="3">
        <v>0.39721214116454795</v>
      </c>
      <c r="BT2071" s="3">
        <v>0.57027871611117964</v>
      </c>
      <c r="BU2071" s="3">
        <v>0.6436226888660096</v>
      </c>
      <c r="BV2071" s="3">
        <v>0.39089473435550048</v>
      </c>
      <c r="BW2071" s="3">
        <v>7686.0239146596005</v>
      </c>
      <c r="BX2071" s="3">
        <v>5059.4670793733003</v>
      </c>
      <c r="BY2071" s="3">
        <v>10410.1478835294</v>
      </c>
      <c r="BZ2071" s="3">
        <v>217.61145886759999</v>
      </c>
      <c r="CA2071" s="3">
        <v>810.11173653970002</v>
      </c>
      <c r="CB2071" s="3">
        <v>2205.8387613394998</v>
      </c>
      <c r="CC2071" s="3">
        <v>4383.1758500518999</v>
      </c>
      <c r="CD2071" s="3">
        <v>3256.3878058553</v>
      </c>
      <c r="CE2071" s="3">
        <v>4069.2719915337002</v>
      </c>
      <c r="CF2071" s="3">
        <v>3085.2366057402</v>
      </c>
      <c r="CG2071" s="3">
        <v>992.96753697830002</v>
      </c>
      <c r="CH2071" s="3">
        <v>4135.0371306563002</v>
      </c>
      <c r="CI2071" s="3">
        <v>592.98261082650004</v>
      </c>
      <c r="CJ2071" s="3">
        <v>3504.4203162122999</v>
      </c>
      <c r="CK2071" s="3">
        <v>4027</v>
      </c>
      <c r="CL2071" s="3">
        <v>4481</v>
      </c>
      <c r="CM2071" s="3">
        <v>6165</v>
      </c>
      <c r="CN2071" s="3">
        <v>8827</v>
      </c>
      <c r="CO2071" s="3">
        <v>0.20622727505505198</v>
      </c>
      <c r="CP2071" s="3">
        <f t="shared" si="32"/>
        <v>1.7365728900255755</v>
      </c>
    </row>
    <row r="2072" spans="1:94" ht="17.100000000000001" customHeight="1" x14ac:dyDescent="0.3">
      <c r="A2072" s="2">
        <v>4202404</v>
      </c>
      <c r="B2072" s="2" t="s">
        <v>470</v>
      </c>
      <c r="C2072" s="2" t="s">
        <v>466</v>
      </c>
      <c r="D2072" s="2" t="s">
        <v>470</v>
      </c>
      <c r="E2072" s="2" t="s">
        <v>466</v>
      </c>
      <c r="F2072" s="2" t="s">
        <v>45</v>
      </c>
      <c r="G2072" s="2">
        <v>5047</v>
      </c>
      <c r="H2072" s="2">
        <v>0.40699999999999997</v>
      </c>
      <c r="I2072" s="2">
        <v>7327</v>
      </c>
      <c r="J2072" s="2">
        <v>0.59099999999999997</v>
      </c>
      <c r="K2072" s="2">
        <v>33</v>
      </c>
      <c r="L2072" s="2">
        <v>3.0000000000000001E-3</v>
      </c>
      <c r="M2072" s="2"/>
      <c r="N2072" s="2"/>
      <c r="O2072" s="2">
        <v>12407</v>
      </c>
      <c r="P2072" s="2"/>
      <c r="Q2072" s="2">
        <v>3</v>
      </c>
      <c r="R2072" s="2">
        <v>1164</v>
      </c>
      <c r="S2072" s="2">
        <v>0.12118688183237897</v>
      </c>
      <c r="T2072" s="2">
        <v>4290</v>
      </c>
      <c r="U2072" s="2">
        <v>0.44664237376366478</v>
      </c>
      <c r="V2072" s="2">
        <v>4144</v>
      </c>
      <c r="W2072" s="2">
        <v>0.431441957313899</v>
      </c>
      <c r="X2072" s="2">
        <v>7</v>
      </c>
      <c r="Y2072" s="2">
        <v>7.2878709005726183E-4</v>
      </c>
      <c r="Z2072" s="2">
        <v>9605</v>
      </c>
      <c r="AA2072" s="2" t="s">
        <v>1416</v>
      </c>
      <c r="AB2072" s="2" t="s">
        <v>470</v>
      </c>
      <c r="AC2072" s="2" t="s">
        <v>466</v>
      </c>
      <c r="AD2072" s="2">
        <v>3</v>
      </c>
      <c r="AE2072" s="2">
        <v>1088</v>
      </c>
      <c r="AF2072" s="2">
        <v>0.09</v>
      </c>
      <c r="AG2072" s="2">
        <v>4958</v>
      </c>
      <c r="AH2072" s="2">
        <v>0.43</v>
      </c>
      <c r="AI2072" s="2">
        <v>3208</v>
      </c>
      <c r="AJ2072" s="2">
        <v>0.28000000000000003</v>
      </c>
      <c r="AK2072" s="2">
        <v>2151</v>
      </c>
      <c r="AL2072" s="2">
        <v>0.18</v>
      </c>
      <c r="AM2072" s="2">
        <v>160</v>
      </c>
      <c r="AN2072" s="2">
        <v>66</v>
      </c>
      <c r="AO2072" s="2">
        <v>11631</v>
      </c>
      <c r="AP2072" s="2" t="s">
        <v>470</v>
      </c>
      <c r="AQ2072" s="2" t="s">
        <v>466</v>
      </c>
      <c r="AR2072" s="2">
        <v>3</v>
      </c>
      <c r="AS2072" s="2">
        <v>8850</v>
      </c>
      <c r="AT2072" s="2">
        <v>0.46400000000000002</v>
      </c>
      <c r="AU2072" s="2">
        <v>2013</v>
      </c>
      <c r="AV2072" s="2">
        <v>0.106</v>
      </c>
      <c r="AW2072" s="2">
        <v>8195</v>
      </c>
      <c r="AX2072" s="2">
        <v>0.39800000000000002</v>
      </c>
      <c r="AY2072" s="2">
        <v>1025</v>
      </c>
      <c r="AZ2072" s="2">
        <v>526</v>
      </c>
      <c r="BA2072" s="2">
        <v>19058</v>
      </c>
      <c r="BB2072" s="2">
        <v>0.35552965175579193</v>
      </c>
      <c r="BC2072" s="2">
        <v>0.51016462958343722</v>
      </c>
      <c r="BD2072" s="2">
        <v>0.32256649300795176</v>
      </c>
      <c r="BE2072" s="2">
        <v>41178</v>
      </c>
      <c r="BF2072" s="2">
        <v>48108</v>
      </c>
      <c r="BG2072" s="2">
        <v>18235</v>
      </c>
      <c r="BH2072" s="2">
        <v>14640</v>
      </c>
      <c r="BI2072" s="2">
        <v>24543</v>
      </c>
      <c r="BJ2072" s="2">
        <v>5882</v>
      </c>
      <c r="BK2072" s="2">
        <v>5.618364021057193</v>
      </c>
      <c r="BL2072" s="2">
        <v>7.1130413235697354</v>
      </c>
      <c r="BM2072" s="2">
        <v>7.370430272934688</v>
      </c>
      <c r="BN2072" s="2">
        <v>0.36453341710162962</v>
      </c>
      <c r="BO2072" s="2">
        <v>0.40188329322698346</v>
      </c>
      <c r="BP2072" s="2">
        <v>0.50868955717124864</v>
      </c>
      <c r="BQ2072" s="2">
        <v>0.41662615251301699</v>
      </c>
      <c r="BR2072" s="2">
        <v>0.52348246481535887</v>
      </c>
      <c r="BS2072" s="2">
        <v>0.47194215156505032</v>
      </c>
      <c r="BT2072" s="2">
        <v>0.21884043038535211</v>
      </c>
      <c r="BU2072" s="2">
        <v>7.4634241957658887E-2</v>
      </c>
      <c r="BV2072" s="2">
        <v>1.9368291263701799E-2</v>
      </c>
      <c r="BW2072" s="2">
        <v>82252.849268277307</v>
      </c>
      <c r="BX2072" s="2">
        <v>174575.37320437201</v>
      </c>
      <c r="BY2072" s="2">
        <v>351864.341229902</v>
      </c>
      <c r="BZ2072" s="2">
        <v>29983.9122101104</v>
      </c>
      <c r="CA2072" s="2">
        <v>70158.925899702706</v>
      </c>
      <c r="CB2072" s="2">
        <v>178989.71592459199</v>
      </c>
      <c r="CC2072" s="2">
        <v>18000.2489342913</v>
      </c>
      <c r="CD2072" s="2">
        <v>13029.3006435837</v>
      </c>
      <c r="CE2072" s="2">
        <v>6815.0110462513003</v>
      </c>
      <c r="CF2072" s="2">
        <v>34268.688123875501</v>
      </c>
      <c r="CG2072" s="2">
        <v>91387.146661085804</v>
      </c>
      <c r="CH2072" s="2">
        <v>166059.61425905899</v>
      </c>
      <c r="CI2072" s="2">
        <v>5833.1441608481</v>
      </c>
      <c r="CJ2072" s="2">
        <v>35337.598500685803</v>
      </c>
      <c r="CK2072" s="2">
        <v>14356</v>
      </c>
      <c r="CL2072" s="2">
        <v>13045</v>
      </c>
      <c r="CM2072" s="2">
        <v>18390</v>
      </c>
      <c r="CN2072" s="2">
        <v>21291</v>
      </c>
      <c r="CO2072" s="2">
        <v>0.29841190654361022</v>
      </c>
      <c r="CP2072" s="2">
        <f t="shared" si="32"/>
        <v>1.1675897998354812</v>
      </c>
    </row>
    <row r="2073" spans="1:94" ht="17.100000000000001" customHeight="1" x14ac:dyDescent="0.3">
      <c r="A2073" s="3">
        <v>4202602</v>
      </c>
      <c r="B2073" s="3" t="s">
        <v>471</v>
      </c>
      <c r="C2073" s="3" t="s">
        <v>466</v>
      </c>
      <c r="D2073" s="3" t="s">
        <v>471</v>
      </c>
      <c r="E2073" s="3" t="s">
        <v>466</v>
      </c>
      <c r="F2073" s="3" t="s">
        <v>472</v>
      </c>
      <c r="G2073" s="3">
        <v>2091</v>
      </c>
      <c r="H2073" s="3">
        <v>0.55400000000000005</v>
      </c>
      <c r="I2073" s="3">
        <v>1680</v>
      </c>
      <c r="J2073" s="3">
        <v>0.44500000000000001</v>
      </c>
      <c r="K2073" s="3">
        <v>1</v>
      </c>
      <c r="L2073" s="3"/>
      <c r="M2073" s="3"/>
      <c r="N2073" s="3"/>
      <c r="O2073" s="3">
        <v>3772</v>
      </c>
      <c r="P2073" s="3"/>
      <c r="Q2073" s="3">
        <v>4</v>
      </c>
      <c r="R2073" s="3">
        <v>511</v>
      </c>
      <c r="S2073" s="3">
        <v>0.14566704675028505</v>
      </c>
      <c r="T2073" s="3">
        <v>1703</v>
      </c>
      <c r="U2073" s="3">
        <v>0.48546180159635122</v>
      </c>
      <c r="V2073" s="3">
        <v>1294</v>
      </c>
      <c r="W2073" s="3">
        <v>0.36887115165336376</v>
      </c>
      <c r="X2073" s="3" t="s">
        <v>60</v>
      </c>
      <c r="Y2073" s="3" t="s">
        <v>60</v>
      </c>
      <c r="Z2073" s="3">
        <v>3508</v>
      </c>
      <c r="AA2073" s="3" t="s">
        <v>1417</v>
      </c>
      <c r="AB2073" s="3" t="s">
        <v>471</v>
      </c>
      <c r="AC2073" s="3" t="s">
        <v>466</v>
      </c>
      <c r="AD2073" s="3">
        <v>4</v>
      </c>
      <c r="AE2073" s="3">
        <v>1595</v>
      </c>
      <c r="AF2073" s="3">
        <v>0.39</v>
      </c>
      <c r="AG2073" s="3">
        <v>476</v>
      </c>
      <c r="AH2073" s="3">
        <v>0.12</v>
      </c>
      <c r="AI2073" s="3">
        <v>205</v>
      </c>
      <c r="AJ2073" s="3">
        <v>0.05</v>
      </c>
      <c r="AK2073" s="3">
        <v>1462</v>
      </c>
      <c r="AL2073" s="3">
        <v>0.36</v>
      </c>
      <c r="AM2073" s="3">
        <v>57</v>
      </c>
      <c r="AN2073" s="3">
        <v>285</v>
      </c>
      <c r="AO2073" s="3">
        <v>4080</v>
      </c>
      <c r="AP2073" s="3" t="s">
        <v>471</v>
      </c>
      <c r="AQ2073" s="3" t="s">
        <v>466</v>
      </c>
      <c r="AR2073" s="3">
        <v>4</v>
      </c>
      <c r="AS2073" s="3">
        <v>2457</v>
      </c>
      <c r="AT2073" s="3">
        <v>0.54300000000000004</v>
      </c>
      <c r="AU2073" s="3">
        <v>220</v>
      </c>
      <c r="AV2073" s="3">
        <v>4.9000000000000002E-2</v>
      </c>
      <c r="AW2073" s="3">
        <v>1845</v>
      </c>
      <c r="AX2073" s="3">
        <v>0.375</v>
      </c>
      <c r="AY2073" s="3">
        <v>289</v>
      </c>
      <c r="AZ2073" s="3">
        <v>110</v>
      </c>
      <c r="BA2073" s="3">
        <v>4522</v>
      </c>
      <c r="BB2073" s="3">
        <v>7.3162847496587885E-2</v>
      </c>
      <c r="BC2073" s="3">
        <v>6.8077564637197663E-2</v>
      </c>
      <c r="BD2073" s="3">
        <v>0.17626011200995645</v>
      </c>
      <c r="BE2073" s="3">
        <v>27842</v>
      </c>
      <c r="BF2073" s="3">
        <v>19184</v>
      </c>
      <c r="BG2073" s="3">
        <v>25712</v>
      </c>
      <c r="BH2073" s="3">
        <v>2037</v>
      </c>
      <c r="BI2073" s="3">
        <v>1306</v>
      </c>
      <c r="BJ2073" s="3">
        <v>4532</v>
      </c>
      <c r="BK2073" s="3">
        <v>10.019738434485861</v>
      </c>
      <c r="BL2073" s="3">
        <v>15.838510759117076</v>
      </c>
      <c r="BM2073" s="3">
        <v>5.6366244930860239</v>
      </c>
      <c r="BN2073" s="3">
        <v>3.2652049366466547E-2</v>
      </c>
      <c r="BO2073" s="3">
        <v>0.23162310313916251</v>
      </c>
      <c r="BP2073" s="3">
        <v>0.17536414852092433</v>
      </c>
      <c r="BQ2073" s="3">
        <v>0.16757677806351706</v>
      </c>
      <c r="BR2073" s="3">
        <v>0.26297197450582782</v>
      </c>
      <c r="BS2073" s="3">
        <v>0.37861317297716485</v>
      </c>
      <c r="BT2073" s="3">
        <v>0.79977117257002139</v>
      </c>
      <c r="BU2073" s="3">
        <v>0.50540492235500967</v>
      </c>
      <c r="BV2073" s="3">
        <v>0.44602267850191074</v>
      </c>
      <c r="BW2073" s="3">
        <v>20410.207191047699</v>
      </c>
      <c r="BX2073" s="3">
        <v>20685.095051406901</v>
      </c>
      <c r="BY2073" s="3">
        <v>17947.012385985901</v>
      </c>
      <c r="BZ2073" s="3">
        <v>666.43509278190004</v>
      </c>
      <c r="CA2073" s="3">
        <v>4791.1459045354004</v>
      </c>
      <c r="CB2073" s="3">
        <v>3147.2625455629</v>
      </c>
      <c r="CC2073" s="3">
        <v>16323.4953375813</v>
      </c>
      <c r="CD2073" s="3">
        <v>10454.3488583623</v>
      </c>
      <c r="CE2073" s="3">
        <v>8004.7745355043999</v>
      </c>
      <c r="CF2073" s="3">
        <v>3420.2767606846</v>
      </c>
      <c r="CG2073" s="3">
        <v>5439.6002885092003</v>
      </c>
      <c r="CH2073" s="3">
        <v>6794.9753049186002</v>
      </c>
      <c r="CI2073" s="3">
        <v>663.88270559930004</v>
      </c>
      <c r="CJ2073" s="3">
        <v>986.24235718479997</v>
      </c>
      <c r="CK2073" s="3">
        <v>3445</v>
      </c>
      <c r="CL2073" s="3">
        <v>4662</v>
      </c>
      <c r="CM2073" s="3">
        <v>6306</v>
      </c>
      <c r="CN2073" s="3">
        <v>5339</v>
      </c>
      <c r="CO2073" s="3">
        <v>0.17957673060884069</v>
      </c>
      <c r="CP2073" s="3">
        <f t="shared" si="32"/>
        <v>0.20764623522090853</v>
      </c>
    </row>
    <row r="2074" spans="1:94" ht="17.100000000000001" customHeight="1" x14ac:dyDescent="0.3">
      <c r="A2074" s="2">
        <v>4202800</v>
      </c>
      <c r="B2074" s="2" t="s">
        <v>5382</v>
      </c>
      <c r="C2074" s="2" t="s">
        <v>466</v>
      </c>
      <c r="D2074" s="2" t="s">
        <v>5382</v>
      </c>
      <c r="E2074" s="2" t="s">
        <v>466</v>
      </c>
      <c r="F2074" s="2" t="s">
        <v>60</v>
      </c>
      <c r="G2074" s="2" t="s">
        <v>60</v>
      </c>
      <c r="H2074" s="2" t="s">
        <v>60</v>
      </c>
      <c r="I2074" s="2" t="s">
        <v>60</v>
      </c>
      <c r="J2074" s="2" t="s">
        <v>60</v>
      </c>
      <c r="K2074" s="2" t="s">
        <v>60</v>
      </c>
      <c r="L2074" s="2" t="s">
        <v>60</v>
      </c>
      <c r="M2074" s="2" t="s">
        <v>60</v>
      </c>
      <c r="N2074" s="2" t="s">
        <v>60</v>
      </c>
      <c r="O2074" s="2" t="s">
        <v>60</v>
      </c>
      <c r="P2074" s="2" t="s">
        <v>60</v>
      </c>
      <c r="Q2074" s="2" t="s">
        <v>60</v>
      </c>
      <c r="R2074" s="2" t="s">
        <v>60</v>
      </c>
      <c r="S2074" s="2" t="s">
        <v>60</v>
      </c>
      <c r="T2074" s="2" t="s">
        <v>60</v>
      </c>
      <c r="U2074" s="2" t="s">
        <v>60</v>
      </c>
      <c r="V2074" s="2" t="s">
        <v>60</v>
      </c>
      <c r="W2074" s="2" t="s">
        <v>60</v>
      </c>
      <c r="X2074" s="2" t="s">
        <v>60</v>
      </c>
      <c r="Y2074" s="2" t="s">
        <v>60</v>
      </c>
      <c r="Z2074" s="2" t="s">
        <v>60</v>
      </c>
      <c r="AA2074" s="2" t="s">
        <v>60</v>
      </c>
      <c r="AB2074" s="2" t="s">
        <v>60</v>
      </c>
      <c r="AC2074" s="2" t="s">
        <v>60</v>
      </c>
      <c r="AD2074" s="2" t="s">
        <v>60</v>
      </c>
      <c r="AE2074" s="2" t="s">
        <v>60</v>
      </c>
      <c r="AF2074" s="2" t="s">
        <v>60</v>
      </c>
      <c r="AG2074" s="2" t="s">
        <v>60</v>
      </c>
      <c r="AH2074" s="2" t="s">
        <v>60</v>
      </c>
      <c r="AI2074" s="2" t="s">
        <v>60</v>
      </c>
      <c r="AJ2074" s="2" t="s">
        <v>60</v>
      </c>
      <c r="AK2074" s="2" t="s">
        <v>60</v>
      </c>
      <c r="AL2074" s="2" t="s">
        <v>60</v>
      </c>
      <c r="AM2074" s="2" t="s">
        <v>60</v>
      </c>
      <c r="AN2074" s="2" t="s">
        <v>60</v>
      </c>
      <c r="AO2074" s="2" t="s">
        <v>60</v>
      </c>
      <c r="AP2074" s="2" t="s">
        <v>5382</v>
      </c>
      <c r="AQ2074" s="2" t="s">
        <v>466</v>
      </c>
      <c r="AR2074" s="2">
        <v>44</v>
      </c>
      <c r="AS2074" s="2">
        <v>1476</v>
      </c>
      <c r="AT2074" s="2">
        <v>0.54200000000000004</v>
      </c>
      <c r="AU2074" s="2">
        <v>107</v>
      </c>
      <c r="AV2074" s="2">
        <v>3.9E-2</v>
      </c>
      <c r="AW2074" s="2">
        <v>1139</v>
      </c>
      <c r="AX2074" s="2">
        <v>0.39700000000000002</v>
      </c>
      <c r="AY2074" s="2">
        <v>85</v>
      </c>
      <c r="AZ2074" s="2">
        <v>61</v>
      </c>
      <c r="BA2074" s="2">
        <v>2722</v>
      </c>
      <c r="BB2074" s="2"/>
      <c r="BC2074" s="2"/>
      <c r="BD2074" s="2">
        <v>0.32921584774453289</v>
      </c>
      <c r="BE2074" s="2"/>
      <c r="BF2074" s="2"/>
      <c r="BG2074" s="2">
        <v>10929</v>
      </c>
      <c r="BH2074" s="2"/>
      <c r="BI2074" s="2"/>
      <c r="BJ2074" s="2">
        <v>3598</v>
      </c>
      <c r="BK2074" s="2"/>
      <c r="BL2074" s="2"/>
      <c r="BM2074" s="2">
        <v>4.2126632299406594</v>
      </c>
      <c r="BN2074" s="2"/>
      <c r="BO2074" s="2"/>
      <c r="BP2074" s="2">
        <v>0.17368696777665454</v>
      </c>
      <c r="BQ2074" s="2"/>
      <c r="BR2074" s="2"/>
      <c r="BS2074" s="2">
        <v>0.45330729508146622</v>
      </c>
      <c r="BT2074" s="2"/>
      <c r="BU2074" s="2"/>
      <c r="BV2074" s="2">
        <v>0.37300573714187923</v>
      </c>
      <c r="BW2074" s="2"/>
      <c r="BX2074" s="2"/>
      <c r="BY2074" s="2">
        <v>11500.570617738</v>
      </c>
      <c r="BZ2074" s="2"/>
      <c r="CA2074" s="2"/>
      <c r="CB2074" s="2">
        <v>1997.4992382962</v>
      </c>
      <c r="CC2074" s="2"/>
      <c r="CD2074" s="2"/>
      <c r="CE2074" s="2">
        <v>4289.7788208215998</v>
      </c>
      <c r="CF2074" s="2"/>
      <c r="CG2074" s="2"/>
      <c r="CH2074" s="2">
        <v>5213.2925586202</v>
      </c>
      <c r="CI2074" s="2"/>
      <c r="CJ2074" s="2">
        <v>618.14187268789999</v>
      </c>
      <c r="CK2074" s="2" t="s">
        <v>60</v>
      </c>
      <c r="CL2074" s="2" t="s">
        <v>60</v>
      </c>
      <c r="CM2074" s="2" t="s">
        <v>60</v>
      </c>
      <c r="CN2074" s="2">
        <v>3132</v>
      </c>
      <c r="CO2074" s="2" t="s">
        <v>60</v>
      </c>
      <c r="CP2074" s="2">
        <f t="shared" si="32"/>
        <v>0.28657699698051059</v>
      </c>
    </row>
    <row r="2075" spans="1:94" ht="17.100000000000001" customHeight="1" x14ac:dyDescent="0.3">
      <c r="A2075" s="3">
        <v>4202909</v>
      </c>
      <c r="B2075" s="3" t="s">
        <v>473</v>
      </c>
      <c r="C2075" s="3" t="s">
        <v>466</v>
      </c>
      <c r="D2075" s="3" t="s">
        <v>473</v>
      </c>
      <c r="E2075" s="3" t="s">
        <v>466</v>
      </c>
      <c r="F2075" s="3" t="s">
        <v>49</v>
      </c>
      <c r="G2075" s="3">
        <v>3857</v>
      </c>
      <c r="H2075" s="3">
        <v>0.78400000000000003</v>
      </c>
      <c r="I2075" s="3">
        <v>1060</v>
      </c>
      <c r="J2075" s="3">
        <v>0.215</v>
      </c>
      <c r="K2075" s="3">
        <v>3</v>
      </c>
      <c r="L2075" s="3">
        <v>1E-3</v>
      </c>
      <c r="M2075" s="3"/>
      <c r="N2075" s="3"/>
      <c r="O2075" s="3">
        <v>4920</v>
      </c>
      <c r="P2075" s="3"/>
      <c r="Q2075" s="3">
        <v>5</v>
      </c>
      <c r="R2075" s="3">
        <v>1382</v>
      </c>
      <c r="S2075" s="3">
        <v>0.21760352700362148</v>
      </c>
      <c r="T2075" s="3">
        <v>2226</v>
      </c>
      <c r="U2075" s="3">
        <v>0.3504959848842702</v>
      </c>
      <c r="V2075" s="3">
        <v>2743</v>
      </c>
      <c r="W2075" s="3">
        <v>0.43190048811210835</v>
      </c>
      <c r="X2075" s="3" t="s">
        <v>60</v>
      </c>
      <c r="Y2075" s="3" t="s">
        <v>60</v>
      </c>
      <c r="Z2075" s="3">
        <v>6351</v>
      </c>
      <c r="AA2075" s="3" t="s">
        <v>1418</v>
      </c>
      <c r="AB2075" s="3" t="s">
        <v>473</v>
      </c>
      <c r="AC2075" s="3" t="s">
        <v>466</v>
      </c>
      <c r="AD2075" s="3">
        <v>5</v>
      </c>
      <c r="AE2075" s="3">
        <v>1315</v>
      </c>
      <c r="AF2075" s="3">
        <v>0.14000000000000001</v>
      </c>
      <c r="AG2075" s="3">
        <v>1306</v>
      </c>
      <c r="AH2075" s="3">
        <v>0.14000000000000001</v>
      </c>
      <c r="AI2075" s="3">
        <v>3942</v>
      </c>
      <c r="AJ2075" s="3">
        <v>0.41</v>
      </c>
      <c r="AK2075" s="3">
        <v>2852</v>
      </c>
      <c r="AL2075" s="3">
        <v>0.3</v>
      </c>
      <c r="AM2075" s="3">
        <v>95</v>
      </c>
      <c r="AN2075" s="3">
        <v>100</v>
      </c>
      <c r="AO2075" s="3">
        <v>9610</v>
      </c>
      <c r="AP2075" s="3" t="s">
        <v>473</v>
      </c>
      <c r="AQ2075" s="3" t="s">
        <v>466</v>
      </c>
      <c r="AR2075" s="3">
        <v>5</v>
      </c>
      <c r="AS2075" s="3">
        <v>5312</v>
      </c>
      <c r="AT2075" s="3">
        <v>0.53500000000000003</v>
      </c>
      <c r="AU2075" s="3">
        <v>535</v>
      </c>
      <c r="AV2075" s="3">
        <v>5.3999999999999999E-2</v>
      </c>
      <c r="AW2075" s="3">
        <v>4085</v>
      </c>
      <c r="AX2075" s="3">
        <v>0.379</v>
      </c>
      <c r="AY2075" s="3">
        <v>728</v>
      </c>
      <c r="AZ2075" s="3">
        <v>127</v>
      </c>
      <c r="BA2075" s="3">
        <v>9932</v>
      </c>
      <c r="BB2075" s="3">
        <v>0.26792726651869558</v>
      </c>
      <c r="BC2075" s="3">
        <v>0.36082346758987355</v>
      </c>
      <c r="BD2075" s="3">
        <v>0.10160174391052981</v>
      </c>
      <c r="BE2075" s="3">
        <v>23428</v>
      </c>
      <c r="BF2075" s="3">
        <v>32351</v>
      </c>
      <c r="BG2075" s="3">
        <v>10551</v>
      </c>
      <c r="BH2075" s="3">
        <v>6277</v>
      </c>
      <c r="BI2075" s="3">
        <v>11673</v>
      </c>
      <c r="BJ2075" s="3">
        <v>1072</v>
      </c>
      <c r="BK2075" s="3">
        <v>3.6355913857766926</v>
      </c>
      <c r="BL2075" s="3">
        <v>5.3739383369026044</v>
      </c>
      <c r="BM2075" s="3">
        <v>4.535049310711404</v>
      </c>
      <c r="BN2075" s="3">
        <v>0.6031854493995854</v>
      </c>
      <c r="BO2075" s="3">
        <v>0.57242608763938085</v>
      </c>
      <c r="BP2075" s="3">
        <v>0.61111152550620118</v>
      </c>
      <c r="BQ2075" s="3">
        <v>0.26400261954604909</v>
      </c>
      <c r="BR2075" s="3">
        <v>0.33330429827983954</v>
      </c>
      <c r="BS2075" s="3">
        <v>0.30767714737817431</v>
      </c>
      <c r="BT2075" s="3">
        <v>0.13281193105436551</v>
      </c>
      <c r="BU2075" s="3">
        <v>9.4269614080779662E-2</v>
      </c>
      <c r="BV2075" s="3">
        <v>8.1211327115623164E-2</v>
      </c>
      <c r="BW2075" s="3">
        <v>22820.6071285203</v>
      </c>
      <c r="BX2075" s="3">
        <v>62729.982206664099</v>
      </c>
      <c r="BY2075" s="3">
        <v>73925.838813906594</v>
      </c>
      <c r="BZ2075" s="3">
        <v>13765.0581663879</v>
      </c>
      <c r="CA2075" s="3">
        <v>35908.278292248702</v>
      </c>
      <c r="CB2075" s="3">
        <v>45176.932131891997</v>
      </c>
      <c r="CC2075" s="3">
        <v>3030.8489005718002</v>
      </c>
      <c r="CD2075" s="3">
        <v>5913.5312139163998</v>
      </c>
      <c r="CE2075" s="3">
        <v>6003.6154782129997</v>
      </c>
      <c r="CF2075" s="3">
        <v>6024.7000615606003</v>
      </c>
      <c r="CG2075" s="3">
        <v>20908.172700498999</v>
      </c>
      <c r="CH2075" s="3">
        <v>22745.291203801498</v>
      </c>
      <c r="CI2075" s="3">
        <v>625.20992663230004</v>
      </c>
      <c r="CJ2075" s="3">
        <v>4934.2844911552002</v>
      </c>
      <c r="CK2075" s="3">
        <v>5998</v>
      </c>
      <c r="CL2075" s="3">
        <v>8102</v>
      </c>
      <c r="CM2075" s="3">
        <v>13019</v>
      </c>
      <c r="CN2075" s="3">
        <v>11345</v>
      </c>
      <c r="CO2075" s="3">
        <v>0.1854038515038175</v>
      </c>
      <c r="CP2075" s="3">
        <f t="shared" si="32"/>
        <v>1.0752535304710453</v>
      </c>
    </row>
    <row r="2076" spans="1:94" ht="17.100000000000001" customHeight="1" x14ac:dyDescent="0.3">
      <c r="A2076" s="2">
        <v>4203006</v>
      </c>
      <c r="B2076" s="2" t="s">
        <v>474</v>
      </c>
      <c r="C2076" s="2" t="s">
        <v>466</v>
      </c>
      <c r="D2076" s="2" t="s">
        <v>474</v>
      </c>
      <c r="E2076" s="2" t="s">
        <v>466</v>
      </c>
      <c r="F2076" s="2" t="s">
        <v>247</v>
      </c>
      <c r="G2076" s="2">
        <v>5670</v>
      </c>
      <c r="H2076" s="2">
        <v>0.79200000000000004</v>
      </c>
      <c r="I2076" s="2">
        <v>1446</v>
      </c>
      <c r="J2076" s="2">
        <v>0.20200000000000001</v>
      </c>
      <c r="K2076" s="2">
        <v>40</v>
      </c>
      <c r="L2076" s="2">
        <v>6.0000000000000001E-3</v>
      </c>
      <c r="M2076" s="2"/>
      <c r="N2076" s="2"/>
      <c r="O2076" s="2">
        <v>7156</v>
      </c>
      <c r="P2076" s="2"/>
      <c r="Q2076" s="2">
        <v>6</v>
      </c>
      <c r="R2076" s="2">
        <v>1169</v>
      </c>
      <c r="S2076" s="2">
        <v>0.32499304976369198</v>
      </c>
      <c r="T2076" s="2">
        <v>766</v>
      </c>
      <c r="U2076" s="2">
        <v>0.21295524047817627</v>
      </c>
      <c r="V2076" s="2">
        <v>1662</v>
      </c>
      <c r="W2076" s="2">
        <v>0.46205170975813176</v>
      </c>
      <c r="X2076" s="2" t="s">
        <v>60</v>
      </c>
      <c r="Y2076" s="2" t="s">
        <v>60</v>
      </c>
      <c r="Z2076" s="2">
        <v>3597</v>
      </c>
      <c r="AA2076" s="2" t="s">
        <v>1419</v>
      </c>
      <c r="AB2076" s="2" t="s">
        <v>474</v>
      </c>
      <c r="AC2076" s="2" t="s">
        <v>466</v>
      </c>
      <c r="AD2076" s="2">
        <v>6</v>
      </c>
      <c r="AE2076" s="2">
        <v>961</v>
      </c>
      <c r="AF2076" s="2">
        <v>0.18</v>
      </c>
      <c r="AG2076" s="2">
        <v>1400</v>
      </c>
      <c r="AH2076" s="2">
        <v>0.27</v>
      </c>
      <c r="AI2076" s="2">
        <v>1159</v>
      </c>
      <c r="AJ2076" s="2">
        <v>0.22</v>
      </c>
      <c r="AK2076" s="2">
        <v>1615</v>
      </c>
      <c r="AL2076" s="2">
        <v>0.31</v>
      </c>
      <c r="AM2076" s="2">
        <v>42</v>
      </c>
      <c r="AN2076" s="2">
        <v>50</v>
      </c>
      <c r="AO2076" s="2">
        <v>5227</v>
      </c>
      <c r="AP2076" s="2" t="s">
        <v>474</v>
      </c>
      <c r="AQ2076" s="2" t="s">
        <v>466</v>
      </c>
      <c r="AR2076" s="2">
        <v>6</v>
      </c>
      <c r="AS2076" s="2">
        <v>2451</v>
      </c>
      <c r="AT2076" s="2">
        <v>0.46899999999999997</v>
      </c>
      <c r="AU2076" s="2">
        <v>1103</v>
      </c>
      <c r="AV2076" s="2">
        <v>0.21099999999999999</v>
      </c>
      <c r="AW2076" s="2">
        <v>1670</v>
      </c>
      <c r="AX2076" s="2">
        <v>0.29699999999999999</v>
      </c>
      <c r="AY2076" s="2">
        <v>314</v>
      </c>
      <c r="AZ2076" s="2">
        <v>83</v>
      </c>
      <c r="BA2076" s="2">
        <v>5224</v>
      </c>
      <c r="BB2076" s="2">
        <v>0.23870865768364485</v>
      </c>
      <c r="BC2076" s="2">
        <v>0.33857437929435569</v>
      </c>
      <c r="BD2076" s="2">
        <v>0.23032220572092724</v>
      </c>
      <c r="BE2076" s="2">
        <v>25307</v>
      </c>
      <c r="BF2076" s="2">
        <v>23723</v>
      </c>
      <c r="BG2076" s="2">
        <v>15487</v>
      </c>
      <c r="BH2076" s="2">
        <v>6041</v>
      </c>
      <c r="BI2076" s="2">
        <v>8032</v>
      </c>
      <c r="BJ2076" s="2">
        <v>3567</v>
      </c>
      <c r="BK2076" s="2">
        <v>2.9097991023389671</v>
      </c>
      <c r="BL2076" s="2">
        <v>6.0532690139726215</v>
      </c>
      <c r="BM2076" s="2">
        <v>5.8141832341877269</v>
      </c>
      <c r="BN2076" s="2">
        <v>0.27673774882718255</v>
      </c>
      <c r="BO2076" s="2">
        <v>0.34143435229287977</v>
      </c>
      <c r="BP2076" s="2">
        <v>0.43068407805963227</v>
      </c>
      <c r="BQ2076" s="2">
        <v>0.35766773817683706</v>
      </c>
      <c r="BR2076" s="2">
        <v>0.41478012136815262</v>
      </c>
      <c r="BS2076" s="2">
        <v>0.43940552238660324</v>
      </c>
      <c r="BT2076" s="2">
        <v>0.36559451299598045</v>
      </c>
      <c r="BU2076" s="2">
        <v>0.24378552633896763</v>
      </c>
      <c r="BV2076" s="2">
        <v>0.12991039955376613</v>
      </c>
      <c r="BW2076" s="2">
        <v>17578.0963772297</v>
      </c>
      <c r="BX2076" s="2">
        <v>48619.856720228097</v>
      </c>
      <c r="BY2076" s="2">
        <v>63432.739084988098</v>
      </c>
      <c r="BZ2076" s="2">
        <v>4864.5228201017999</v>
      </c>
      <c r="CA2076" s="2">
        <v>16600.489287843699</v>
      </c>
      <c r="CB2076" s="2">
        <v>27319.470751615299</v>
      </c>
      <c r="CC2076" s="2">
        <v>6426.4555844297001</v>
      </c>
      <c r="CD2076" s="2">
        <v>11852.817361066</v>
      </c>
      <c r="CE2076" s="2">
        <v>8240.5724793206009</v>
      </c>
      <c r="CF2076" s="2">
        <v>6287.1179726982</v>
      </c>
      <c r="CG2076" s="2">
        <v>20166.550071318401</v>
      </c>
      <c r="CH2076" s="2">
        <v>27872.695854052301</v>
      </c>
      <c r="CI2076" s="2">
        <v>831.46474778940001</v>
      </c>
      <c r="CJ2076" s="2">
        <v>2888.9670606017999</v>
      </c>
      <c r="CK2076" s="2">
        <v>8536</v>
      </c>
      <c r="CL2076" s="2">
        <v>6828</v>
      </c>
      <c r="CM2076" s="2">
        <v>7912</v>
      </c>
      <c r="CN2076" s="2">
        <v>6382</v>
      </c>
      <c r="CO2076" s="2">
        <v>0.3598195843695991</v>
      </c>
      <c r="CP2076" s="2">
        <f t="shared" si="32"/>
        <v>0.41208755730612773</v>
      </c>
    </row>
    <row r="2077" spans="1:94" ht="17.100000000000001" customHeight="1" x14ac:dyDescent="0.3">
      <c r="A2077" s="3">
        <v>4203204</v>
      </c>
      <c r="B2077" s="3" t="s">
        <v>6178</v>
      </c>
      <c r="C2077" s="3" t="s">
        <v>466</v>
      </c>
      <c r="D2077" s="3" t="s">
        <v>4388</v>
      </c>
      <c r="E2077" s="3" t="s">
        <v>466</v>
      </c>
      <c r="F2077" s="3" t="s">
        <v>60</v>
      </c>
      <c r="G2077" s="3" t="s">
        <v>60</v>
      </c>
      <c r="H2077" s="3" t="s">
        <v>60</v>
      </c>
      <c r="I2077" s="3" t="s">
        <v>60</v>
      </c>
      <c r="J2077" s="3" t="s">
        <v>60</v>
      </c>
      <c r="K2077" s="3" t="s">
        <v>60</v>
      </c>
      <c r="L2077" s="3" t="s">
        <v>60</v>
      </c>
      <c r="M2077" s="3" t="s">
        <v>60</v>
      </c>
      <c r="N2077" s="3" t="s">
        <v>60</v>
      </c>
      <c r="O2077" s="3" t="s">
        <v>60</v>
      </c>
      <c r="P2077" s="3" t="s">
        <v>60</v>
      </c>
      <c r="Q2077" s="3" t="s">
        <v>60</v>
      </c>
      <c r="R2077" s="3" t="s">
        <v>60</v>
      </c>
      <c r="S2077" s="3" t="s">
        <v>60</v>
      </c>
      <c r="T2077" s="3" t="s">
        <v>60</v>
      </c>
      <c r="U2077" s="3" t="s">
        <v>60</v>
      </c>
      <c r="V2077" s="3" t="s">
        <v>60</v>
      </c>
      <c r="W2077" s="3" t="s">
        <v>60</v>
      </c>
      <c r="X2077" s="3" t="s">
        <v>60</v>
      </c>
      <c r="Y2077" s="3" t="s">
        <v>60</v>
      </c>
      <c r="Z2077" s="3" t="s">
        <v>60</v>
      </c>
      <c r="AA2077" s="3" t="s">
        <v>4387</v>
      </c>
      <c r="AB2077" s="3" t="s">
        <v>4388</v>
      </c>
      <c r="AC2077" s="3" t="s">
        <v>466</v>
      </c>
      <c r="AD2077" s="3">
        <v>16</v>
      </c>
      <c r="AE2077" s="3">
        <v>1016</v>
      </c>
      <c r="AF2077" s="3">
        <v>0.36</v>
      </c>
      <c r="AG2077" s="3">
        <v>138</v>
      </c>
      <c r="AH2077" s="3">
        <v>0.05</v>
      </c>
      <c r="AI2077" s="3">
        <v>262</v>
      </c>
      <c r="AJ2077" s="3">
        <v>0.09</v>
      </c>
      <c r="AK2077" s="3">
        <v>1315</v>
      </c>
      <c r="AL2077" s="3">
        <v>0.46</v>
      </c>
      <c r="AM2077" s="3">
        <v>56</v>
      </c>
      <c r="AN2077" s="3">
        <v>43</v>
      </c>
      <c r="AO2077" s="3">
        <v>2830</v>
      </c>
      <c r="AP2077" s="3" t="s">
        <v>4388</v>
      </c>
      <c r="AQ2077" s="3" t="s">
        <v>466</v>
      </c>
      <c r="AR2077" s="3">
        <v>16</v>
      </c>
      <c r="AS2077" s="3">
        <v>1360</v>
      </c>
      <c r="AT2077" s="3">
        <v>0.51200000000000001</v>
      </c>
      <c r="AU2077" s="3">
        <v>107</v>
      </c>
      <c r="AV2077" s="3">
        <v>0.04</v>
      </c>
      <c r="AW2077" s="3">
        <v>1189</v>
      </c>
      <c r="AX2077" s="3">
        <v>0.39300000000000002</v>
      </c>
      <c r="AY2077" s="3">
        <v>309</v>
      </c>
      <c r="AZ2077" s="3">
        <v>59</v>
      </c>
      <c r="BA2077" s="3">
        <v>2656</v>
      </c>
      <c r="BB2077" s="3">
        <v>0.17525662959794697</v>
      </c>
      <c r="BC2077" s="3">
        <v>0.1984212802768166</v>
      </c>
      <c r="BD2077" s="3">
        <v>0.24950195234680053</v>
      </c>
      <c r="BE2077" s="3">
        <v>9352</v>
      </c>
      <c r="BF2077" s="3">
        <v>9248</v>
      </c>
      <c r="BG2077" s="3">
        <v>12549</v>
      </c>
      <c r="BH2077" s="3">
        <v>1639</v>
      </c>
      <c r="BI2077" s="3">
        <v>1835</v>
      </c>
      <c r="BJ2077" s="3">
        <v>3131</v>
      </c>
      <c r="BK2077" s="3">
        <v>1.9742589779727271</v>
      </c>
      <c r="BL2077" s="3">
        <v>3.1126615831300817</v>
      </c>
      <c r="BM2077" s="3">
        <v>4.9590031688580405</v>
      </c>
      <c r="BN2077" s="3">
        <v>0.12959826296232396</v>
      </c>
      <c r="BO2077" s="3">
        <v>0.15989276740087141</v>
      </c>
      <c r="BP2077" s="3">
        <v>0.1154264471950059</v>
      </c>
      <c r="BQ2077" s="3">
        <v>0.34439727307509949</v>
      </c>
      <c r="BR2077" s="3">
        <v>0.24827517571631919</v>
      </c>
      <c r="BS2077" s="3">
        <v>0.5818517078746176</v>
      </c>
      <c r="BT2077" s="3">
        <v>0.52600446396254574</v>
      </c>
      <c r="BU2077" s="3">
        <v>0.59183205688279195</v>
      </c>
      <c r="BV2077" s="3">
        <v>0.30272184493037657</v>
      </c>
      <c r="BW2077" s="3">
        <v>3235.8104648972999</v>
      </c>
      <c r="BX2077" s="3">
        <v>5711.7340050436997</v>
      </c>
      <c r="BY2077" s="3">
        <v>14986.107576289</v>
      </c>
      <c r="BZ2077" s="3">
        <v>419.355415526</v>
      </c>
      <c r="CA2077" s="3">
        <v>913.26495672409999</v>
      </c>
      <c r="CB2077" s="3">
        <v>1729.7931548132001</v>
      </c>
      <c r="CC2077" s="3">
        <v>1702.0507490727</v>
      </c>
      <c r="CD2077" s="3">
        <v>3380.3872845723999</v>
      </c>
      <c r="CE2077" s="3">
        <v>4536.6221338193</v>
      </c>
      <c r="CF2077" s="3">
        <v>1114.4043002984999</v>
      </c>
      <c r="CG2077" s="3">
        <v>1418.0817637471</v>
      </c>
      <c r="CH2077" s="3">
        <v>8719.6922876565004</v>
      </c>
      <c r="CI2077" s="3">
        <v>264.26398960749998</v>
      </c>
      <c r="CJ2077" s="3">
        <v>1575.385574253</v>
      </c>
      <c r="CK2077" s="3" t="s">
        <v>60</v>
      </c>
      <c r="CL2077" s="3">
        <v>2201</v>
      </c>
      <c r="CM2077" s="3">
        <v>3532</v>
      </c>
      <c r="CN2077" s="3">
        <v>3270</v>
      </c>
      <c r="CO2077" s="3" t="s">
        <v>60</v>
      </c>
      <c r="CP2077" s="3">
        <f t="shared" si="32"/>
        <v>0.26057853215395649</v>
      </c>
    </row>
    <row r="2078" spans="1:94" ht="17.100000000000001" customHeight="1" x14ac:dyDescent="0.3">
      <c r="A2078" s="2">
        <v>4203303</v>
      </c>
      <c r="B2078" s="2" t="s">
        <v>4390</v>
      </c>
      <c r="C2078" s="2" t="s">
        <v>466</v>
      </c>
      <c r="D2078" s="2" t="s">
        <v>4390</v>
      </c>
      <c r="E2078" s="2" t="s">
        <v>466</v>
      </c>
      <c r="F2078" s="2" t="s">
        <v>60</v>
      </c>
      <c r="G2078" s="2" t="s">
        <v>60</v>
      </c>
      <c r="H2078" s="2" t="s">
        <v>60</v>
      </c>
      <c r="I2078" s="2" t="s">
        <v>60</v>
      </c>
      <c r="J2078" s="2" t="s">
        <v>60</v>
      </c>
      <c r="K2078" s="2" t="s">
        <v>60</v>
      </c>
      <c r="L2078" s="2" t="s">
        <v>60</v>
      </c>
      <c r="M2078" s="2" t="s">
        <v>60</v>
      </c>
      <c r="N2078" s="2" t="s">
        <v>60</v>
      </c>
      <c r="O2078" s="2" t="s">
        <v>60</v>
      </c>
      <c r="P2078" s="2" t="s">
        <v>60</v>
      </c>
      <c r="Q2078" s="2" t="s">
        <v>60</v>
      </c>
      <c r="R2078" s="2" t="s">
        <v>60</v>
      </c>
      <c r="S2078" s="2" t="s">
        <v>60</v>
      </c>
      <c r="T2078" s="2" t="s">
        <v>60</v>
      </c>
      <c r="U2078" s="2" t="s">
        <v>60</v>
      </c>
      <c r="V2078" s="2" t="s">
        <v>60</v>
      </c>
      <c r="W2078" s="2" t="s">
        <v>60</v>
      </c>
      <c r="X2078" s="2" t="s">
        <v>60</v>
      </c>
      <c r="Y2078" s="2" t="s">
        <v>60</v>
      </c>
      <c r="Z2078" s="2" t="s">
        <v>60</v>
      </c>
      <c r="AA2078" s="2" t="s">
        <v>4389</v>
      </c>
      <c r="AB2078" s="2" t="s">
        <v>4390</v>
      </c>
      <c r="AC2078" s="2" t="s">
        <v>466</v>
      </c>
      <c r="AD2078" s="2">
        <v>30</v>
      </c>
      <c r="AE2078" s="2">
        <v>460</v>
      </c>
      <c r="AF2078" s="2">
        <v>0.37</v>
      </c>
      <c r="AG2078" s="2">
        <v>102</v>
      </c>
      <c r="AH2078" s="2">
        <v>0.08</v>
      </c>
      <c r="AI2078" s="2">
        <v>196</v>
      </c>
      <c r="AJ2078" s="2">
        <v>0.16</v>
      </c>
      <c r="AK2078" s="2">
        <v>430</v>
      </c>
      <c r="AL2078" s="2">
        <v>0.35</v>
      </c>
      <c r="AM2078" s="2">
        <v>39</v>
      </c>
      <c r="AN2078" s="2">
        <v>11</v>
      </c>
      <c r="AO2078" s="2">
        <v>1238</v>
      </c>
      <c r="AP2078" s="2" t="s">
        <v>4390</v>
      </c>
      <c r="AQ2078" s="2" t="s">
        <v>466</v>
      </c>
      <c r="AR2078" s="2">
        <v>30</v>
      </c>
      <c r="AS2078" s="2">
        <v>758</v>
      </c>
      <c r="AT2078" s="2">
        <v>0.502</v>
      </c>
      <c r="AU2078" s="2">
        <v>79</v>
      </c>
      <c r="AV2078" s="2">
        <v>5.1999999999999998E-2</v>
      </c>
      <c r="AW2078" s="2">
        <v>673</v>
      </c>
      <c r="AX2078" s="2">
        <v>0.40899999999999997</v>
      </c>
      <c r="AY2078" s="2">
        <v>113</v>
      </c>
      <c r="AZ2078" s="2">
        <v>24</v>
      </c>
      <c r="BA2078" s="2">
        <v>1510</v>
      </c>
      <c r="BB2078" s="2">
        <v>0.13076485101537294</v>
      </c>
      <c r="BC2078" s="2">
        <v>0.12797006548175865</v>
      </c>
      <c r="BD2078" s="2">
        <v>0.13575081357508137</v>
      </c>
      <c r="BE2078" s="2">
        <v>5269</v>
      </c>
      <c r="BF2078" s="2">
        <v>5345</v>
      </c>
      <c r="BG2078" s="2">
        <v>6453</v>
      </c>
      <c r="BH2078" s="2">
        <v>689</v>
      </c>
      <c r="BI2078" s="2">
        <v>684</v>
      </c>
      <c r="BJ2078" s="2">
        <v>876</v>
      </c>
      <c r="BK2078" s="2">
        <v>4.1959791088335265</v>
      </c>
      <c r="BL2078" s="2">
        <v>7.096804251099269</v>
      </c>
      <c r="BM2078" s="2">
        <v>8.2189435710294934</v>
      </c>
      <c r="BN2078" s="2">
        <v>0.12270784530885952</v>
      </c>
      <c r="BO2078" s="2">
        <v>0.1232981022587581</v>
      </c>
      <c r="BP2078" s="2">
        <v>0.16557357854381916</v>
      </c>
      <c r="BQ2078" s="2">
        <v>0.34179142453080869</v>
      </c>
      <c r="BR2078" s="2">
        <v>0.37267880881960508</v>
      </c>
      <c r="BS2078" s="2">
        <v>0.28516861326288756</v>
      </c>
      <c r="BT2078" s="2">
        <v>0.53550073016033184</v>
      </c>
      <c r="BU2078" s="2">
        <v>0.50402308892161618</v>
      </c>
      <c r="BV2078" s="2">
        <v>0.5492578081932793</v>
      </c>
      <c r="BW2078" s="2">
        <v>2891.0296059862999</v>
      </c>
      <c r="BX2078" s="2">
        <v>4854.2141077519</v>
      </c>
      <c r="BY2078" s="2">
        <v>7134.0430196535999</v>
      </c>
      <c r="BZ2078" s="2">
        <v>354.75201367469998</v>
      </c>
      <c r="CA2078" s="2">
        <v>598.5153874435</v>
      </c>
      <c r="CB2078" s="2">
        <v>1181.2090322496001</v>
      </c>
      <c r="CC2078" s="2">
        <v>1548.1484649208001</v>
      </c>
      <c r="CD2078" s="2">
        <v>2446.6359888759998</v>
      </c>
      <c r="CE2078" s="2">
        <v>3918.4288325315001</v>
      </c>
      <c r="CF2078" s="2">
        <v>988.12912739080002</v>
      </c>
      <c r="CG2078" s="2">
        <v>1809.0627314323001</v>
      </c>
      <c r="CH2078" s="2">
        <v>2034.4051548724001</v>
      </c>
      <c r="CI2078" s="2">
        <v>238.4821369629</v>
      </c>
      <c r="CJ2078" s="2">
        <v>1429.0959986350999</v>
      </c>
      <c r="CK2078" s="2" t="s">
        <v>60</v>
      </c>
      <c r="CL2078" s="2">
        <v>1196</v>
      </c>
      <c r="CM2078" s="2">
        <v>1580</v>
      </c>
      <c r="CN2078" s="2">
        <v>1739</v>
      </c>
      <c r="CO2078" s="2" t="s">
        <v>60</v>
      </c>
      <c r="CP2078" s="2">
        <f t="shared" si="32"/>
        <v>0.26948706028203934</v>
      </c>
    </row>
    <row r="2079" spans="1:94" ht="17.100000000000001" customHeight="1" x14ac:dyDescent="0.3">
      <c r="A2079" s="3">
        <v>4203501</v>
      </c>
      <c r="B2079" s="3" t="s">
        <v>5383</v>
      </c>
      <c r="C2079" s="3" t="s">
        <v>466</v>
      </c>
      <c r="D2079" s="3" t="s">
        <v>5383</v>
      </c>
      <c r="E2079" s="3" t="s">
        <v>466</v>
      </c>
      <c r="F2079" s="3" t="s">
        <v>60</v>
      </c>
      <c r="G2079" s="3" t="s">
        <v>60</v>
      </c>
      <c r="H2079" s="3" t="s">
        <v>60</v>
      </c>
      <c r="I2079" s="3" t="s">
        <v>60</v>
      </c>
      <c r="J2079" s="3" t="s">
        <v>60</v>
      </c>
      <c r="K2079" s="3" t="s">
        <v>60</v>
      </c>
      <c r="L2079" s="3" t="s">
        <v>60</v>
      </c>
      <c r="M2079" s="3" t="s">
        <v>60</v>
      </c>
      <c r="N2079" s="3" t="s">
        <v>60</v>
      </c>
      <c r="O2079" s="3" t="s">
        <v>60</v>
      </c>
      <c r="P2079" s="3" t="s">
        <v>60</v>
      </c>
      <c r="Q2079" s="3" t="s">
        <v>60</v>
      </c>
      <c r="R2079" s="3" t="s">
        <v>60</v>
      </c>
      <c r="S2079" s="3" t="s">
        <v>60</v>
      </c>
      <c r="T2079" s="3" t="s">
        <v>60</v>
      </c>
      <c r="U2079" s="3" t="s">
        <v>60</v>
      </c>
      <c r="V2079" s="3" t="s">
        <v>60</v>
      </c>
      <c r="W2079" s="3" t="s">
        <v>60</v>
      </c>
      <c r="X2079" s="3" t="s">
        <v>60</v>
      </c>
      <c r="Y2079" s="3" t="s">
        <v>60</v>
      </c>
      <c r="Z2079" s="3" t="s">
        <v>60</v>
      </c>
      <c r="AA2079" s="3" t="s">
        <v>60</v>
      </c>
      <c r="AB2079" s="3" t="s">
        <v>60</v>
      </c>
      <c r="AC2079" s="3" t="s">
        <v>60</v>
      </c>
      <c r="AD2079" s="3" t="s">
        <v>60</v>
      </c>
      <c r="AE2079" s="3" t="s">
        <v>60</v>
      </c>
      <c r="AF2079" s="3" t="s">
        <v>60</v>
      </c>
      <c r="AG2079" s="3" t="s">
        <v>60</v>
      </c>
      <c r="AH2079" s="3" t="s">
        <v>60</v>
      </c>
      <c r="AI2079" s="3" t="s">
        <v>60</v>
      </c>
      <c r="AJ2079" s="3" t="s">
        <v>60</v>
      </c>
      <c r="AK2079" s="3" t="s">
        <v>60</v>
      </c>
      <c r="AL2079" s="3" t="s">
        <v>60</v>
      </c>
      <c r="AM2079" s="3" t="s">
        <v>60</v>
      </c>
      <c r="AN2079" s="3" t="s">
        <v>60</v>
      </c>
      <c r="AO2079" s="3" t="s">
        <v>60</v>
      </c>
      <c r="AP2079" s="3" t="s">
        <v>5383</v>
      </c>
      <c r="AQ2079" s="3" t="s">
        <v>466</v>
      </c>
      <c r="AR2079" s="3">
        <v>35</v>
      </c>
      <c r="AS2079" s="3">
        <v>192</v>
      </c>
      <c r="AT2079" s="3">
        <v>0.45200000000000001</v>
      </c>
      <c r="AU2079" s="3">
        <v>72</v>
      </c>
      <c r="AV2079" s="3">
        <v>0.16900000000000001</v>
      </c>
      <c r="AW2079" s="3">
        <v>161</v>
      </c>
      <c r="AX2079" s="3">
        <v>0.33100000000000002</v>
      </c>
      <c r="AY2079" s="3">
        <v>46</v>
      </c>
      <c r="AZ2079" s="3">
        <v>16</v>
      </c>
      <c r="BA2079" s="3">
        <v>425</v>
      </c>
      <c r="BB2079" s="3"/>
      <c r="BC2079" s="3"/>
      <c r="BD2079" s="3">
        <v>0.25483870967741934</v>
      </c>
      <c r="BE2079" s="3"/>
      <c r="BF2079" s="3"/>
      <c r="BG2079" s="3">
        <v>4650</v>
      </c>
      <c r="BH2079" s="3"/>
      <c r="BI2079" s="3"/>
      <c r="BJ2079" s="3">
        <v>1185</v>
      </c>
      <c r="BK2079" s="3"/>
      <c r="BL2079" s="3"/>
      <c r="BM2079" s="3">
        <v>12.78076389611212</v>
      </c>
      <c r="BN2079" s="3"/>
      <c r="BO2079" s="3"/>
      <c r="BP2079" s="3">
        <v>6.0181772161714397E-3</v>
      </c>
      <c r="BQ2079" s="3"/>
      <c r="BR2079" s="3"/>
      <c r="BS2079" s="3">
        <v>8.6764106420807605E-2</v>
      </c>
      <c r="BT2079" s="3"/>
      <c r="BU2079" s="3"/>
      <c r="BV2079" s="3">
        <v>0.90721771636302095</v>
      </c>
      <c r="BW2079" s="3"/>
      <c r="BX2079" s="3"/>
      <c r="BY2079" s="3">
        <v>4639.4172942886998</v>
      </c>
      <c r="BZ2079" s="3"/>
      <c r="CA2079" s="3"/>
      <c r="CB2079" s="3">
        <v>27.920835456799999</v>
      </c>
      <c r="CC2079" s="3"/>
      <c r="CD2079" s="3"/>
      <c r="CE2079" s="3">
        <v>4208.9615629796999</v>
      </c>
      <c r="CF2079" s="3"/>
      <c r="CG2079" s="3"/>
      <c r="CH2079" s="3">
        <v>402.53489585220001</v>
      </c>
      <c r="CI2079" s="3"/>
      <c r="CJ2079" s="3">
        <v>188.3472284703</v>
      </c>
      <c r="CK2079" s="3" t="s">
        <v>60</v>
      </c>
      <c r="CL2079" s="3" t="s">
        <v>60</v>
      </c>
      <c r="CM2079" s="3" t="s">
        <v>60</v>
      </c>
      <c r="CN2079" s="3">
        <v>573</v>
      </c>
      <c r="CO2079" s="3" t="s">
        <v>60</v>
      </c>
      <c r="CP2079" s="3">
        <f t="shared" si="32"/>
        <v>0.12322580645161291</v>
      </c>
    </row>
    <row r="2080" spans="1:94" ht="17.100000000000001" customHeight="1" x14ac:dyDescent="0.3">
      <c r="A2080" s="2">
        <v>4203600</v>
      </c>
      <c r="B2080" s="2" t="s">
        <v>475</v>
      </c>
      <c r="C2080" s="2" t="s">
        <v>466</v>
      </c>
      <c r="D2080" s="2" t="s">
        <v>475</v>
      </c>
      <c r="E2080" s="2" t="s">
        <v>466</v>
      </c>
      <c r="F2080" s="2" t="s">
        <v>53</v>
      </c>
      <c r="G2080" s="2">
        <v>4810</v>
      </c>
      <c r="H2080" s="2">
        <v>0.748</v>
      </c>
      <c r="I2080" s="2">
        <v>1617</v>
      </c>
      <c r="J2080" s="2">
        <v>0.252</v>
      </c>
      <c r="K2080" s="2">
        <v>2</v>
      </c>
      <c r="L2080" s="2"/>
      <c r="M2080" s="2">
        <v>1</v>
      </c>
      <c r="N2080" s="2"/>
      <c r="O2080" s="2">
        <v>6430</v>
      </c>
      <c r="P2080" s="2"/>
      <c r="Q2080" s="2">
        <v>7</v>
      </c>
      <c r="R2080" s="2">
        <v>1010</v>
      </c>
      <c r="S2080" s="2">
        <v>0.33333333333333331</v>
      </c>
      <c r="T2080" s="2">
        <v>989</v>
      </c>
      <c r="U2080" s="2">
        <v>0.32640264026402638</v>
      </c>
      <c r="V2080" s="2">
        <v>1031</v>
      </c>
      <c r="W2080" s="2">
        <v>0.34026402640264025</v>
      </c>
      <c r="X2080" s="2" t="s">
        <v>60</v>
      </c>
      <c r="Y2080" s="2" t="s">
        <v>60</v>
      </c>
      <c r="Z2080" s="2">
        <v>3030</v>
      </c>
      <c r="AA2080" s="2" t="s">
        <v>1420</v>
      </c>
      <c r="AB2080" s="2" t="s">
        <v>475</v>
      </c>
      <c r="AC2080" s="2" t="s">
        <v>466</v>
      </c>
      <c r="AD2080" s="2">
        <v>7</v>
      </c>
      <c r="AE2080" s="2">
        <v>1962</v>
      </c>
      <c r="AF2080" s="2">
        <v>0.32</v>
      </c>
      <c r="AG2080" s="2">
        <v>1001</v>
      </c>
      <c r="AH2080" s="2">
        <v>0.17</v>
      </c>
      <c r="AI2080" s="2">
        <v>142</v>
      </c>
      <c r="AJ2080" s="2">
        <v>0.02</v>
      </c>
      <c r="AK2080" s="2">
        <v>2604</v>
      </c>
      <c r="AL2080" s="2">
        <v>0.43</v>
      </c>
      <c r="AM2080" s="2">
        <v>115</v>
      </c>
      <c r="AN2080" s="2">
        <v>223</v>
      </c>
      <c r="AO2080" s="2">
        <v>6047</v>
      </c>
      <c r="AP2080" s="2" t="s">
        <v>475</v>
      </c>
      <c r="AQ2080" s="2" t="s">
        <v>466</v>
      </c>
      <c r="AR2080" s="2">
        <v>7</v>
      </c>
      <c r="AS2080" s="2">
        <v>3216</v>
      </c>
      <c r="AT2080" s="2">
        <v>0.38100000000000001</v>
      </c>
      <c r="AU2080" s="2">
        <v>776</v>
      </c>
      <c r="AV2080" s="2">
        <v>9.1999999999999998E-2</v>
      </c>
      <c r="AW2080" s="2">
        <v>4461</v>
      </c>
      <c r="AX2080" s="2">
        <v>0.47299999999999998</v>
      </c>
      <c r="AY2080" s="2">
        <v>809</v>
      </c>
      <c r="AZ2080" s="2">
        <v>179</v>
      </c>
      <c r="BA2080" s="2">
        <v>8453</v>
      </c>
      <c r="BB2080" s="2">
        <v>0.15815445349124105</v>
      </c>
      <c r="BC2080" s="2">
        <v>0.11186976556456224</v>
      </c>
      <c r="BD2080" s="2">
        <v>0.2495719609225501</v>
      </c>
      <c r="BE2080" s="2">
        <v>52689</v>
      </c>
      <c r="BF2080" s="2">
        <v>29731</v>
      </c>
      <c r="BG2080" s="2">
        <v>29787</v>
      </c>
      <c r="BH2080" s="2">
        <v>8333</v>
      </c>
      <c r="BI2080" s="2">
        <v>3326</v>
      </c>
      <c r="BJ2080" s="2">
        <v>7434</v>
      </c>
      <c r="BK2080" s="2">
        <v>5.4358816814374773</v>
      </c>
      <c r="BL2080" s="2">
        <v>7.0033068633300068</v>
      </c>
      <c r="BM2080" s="2">
        <v>10.218181671311884</v>
      </c>
      <c r="BN2080" s="2">
        <v>0.18903561014906556</v>
      </c>
      <c r="BO2080" s="2">
        <v>0.13481804473481943</v>
      </c>
      <c r="BP2080" s="2">
        <v>0.49062659937534697</v>
      </c>
      <c r="BQ2080" s="2">
        <v>0.2764667279650031</v>
      </c>
      <c r="BR2080" s="2">
        <v>0.28468474321174786</v>
      </c>
      <c r="BS2080" s="2">
        <v>0.18200070717180189</v>
      </c>
      <c r="BT2080" s="2">
        <v>0.5344976618859314</v>
      </c>
      <c r="BU2080" s="2">
        <v>0.58049721205343685</v>
      </c>
      <c r="BV2080" s="2">
        <v>0.32737269345285103</v>
      </c>
      <c r="BW2080" s="2">
        <v>45297.202051418499</v>
      </c>
      <c r="BX2080" s="2">
        <v>23292.998627435602</v>
      </c>
      <c r="BY2080" s="2">
        <v>63884.071809041903</v>
      </c>
      <c r="BZ2080" s="2">
        <v>8562.7842278354001</v>
      </c>
      <c r="CA2080" s="2">
        <v>3140.3165309617002</v>
      </c>
      <c r="CB2080" s="2">
        <v>31343.224905920699</v>
      </c>
      <c r="CC2080" s="2">
        <v>24211.248586457801</v>
      </c>
      <c r="CD2080" s="2">
        <v>13521.520763590899</v>
      </c>
      <c r="CE2080" s="2">
        <v>20913.900656861399</v>
      </c>
      <c r="CF2080" s="2">
        <v>12523.169237125299</v>
      </c>
      <c r="CG2080" s="2">
        <v>6631.1613328830999</v>
      </c>
      <c r="CH2080" s="2">
        <v>11626.9462462598</v>
      </c>
      <c r="CI2080" s="2">
        <v>1566.2475481613999</v>
      </c>
      <c r="CJ2080" s="2">
        <v>3129.7423220798</v>
      </c>
      <c r="CK2080" s="2">
        <v>7891</v>
      </c>
      <c r="CL2080" s="2">
        <v>6311</v>
      </c>
      <c r="CM2080" s="2">
        <v>8630</v>
      </c>
      <c r="CN2080" s="2">
        <v>10301</v>
      </c>
      <c r="CO2080" s="2">
        <v>0.26541320507214694</v>
      </c>
      <c r="CP2080" s="2">
        <f t="shared" si="32"/>
        <v>0.34582200288716552</v>
      </c>
    </row>
    <row r="2081" spans="1:94" ht="17.100000000000001" customHeight="1" x14ac:dyDescent="0.3">
      <c r="A2081" s="3">
        <v>4203808</v>
      </c>
      <c r="B2081" s="3" t="s">
        <v>476</v>
      </c>
      <c r="C2081" s="3" t="s">
        <v>466</v>
      </c>
      <c r="D2081" s="3" t="s">
        <v>476</v>
      </c>
      <c r="E2081" s="3" t="s">
        <v>466</v>
      </c>
      <c r="F2081" s="3" t="s">
        <v>55</v>
      </c>
      <c r="G2081" s="3">
        <v>4694</v>
      </c>
      <c r="H2081" s="3">
        <v>0.75800000000000001</v>
      </c>
      <c r="I2081" s="3">
        <v>1480</v>
      </c>
      <c r="J2081" s="3">
        <v>0.23899999999999999</v>
      </c>
      <c r="K2081" s="3">
        <v>18</v>
      </c>
      <c r="L2081" s="3">
        <v>3.0000000000000001E-3</v>
      </c>
      <c r="M2081" s="3">
        <v>3</v>
      </c>
      <c r="N2081" s="3">
        <v>1E-3</v>
      </c>
      <c r="O2081" s="3">
        <v>6195</v>
      </c>
      <c r="P2081" s="3"/>
      <c r="Q2081" s="3">
        <v>8</v>
      </c>
      <c r="R2081" s="3">
        <v>954</v>
      </c>
      <c r="S2081" s="3">
        <v>0.13275814082939047</v>
      </c>
      <c r="T2081" s="3">
        <v>2089</v>
      </c>
      <c r="U2081" s="3">
        <v>0.29070414695240748</v>
      </c>
      <c r="V2081" s="3">
        <v>4143</v>
      </c>
      <c r="W2081" s="3">
        <v>0.57653771221820205</v>
      </c>
      <c r="X2081" s="3" t="s">
        <v>60</v>
      </c>
      <c r="Y2081" s="3" t="s">
        <v>60</v>
      </c>
      <c r="Z2081" s="3">
        <v>7186</v>
      </c>
      <c r="AA2081" s="3" t="s">
        <v>1421</v>
      </c>
      <c r="AB2081" s="3" t="s">
        <v>1422</v>
      </c>
      <c r="AC2081" s="3" t="s">
        <v>466</v>
      </c>
      <c r="AD2081" s="3">
        <v>8</v>
      </c>
      <c r="AE2081" s="3">
        <v>1691</v>
      </c>
      <c r="AF2081" s="3">
        <v>0.23</v>
      </c>
      <c r="AG2081" s="3">
        <v>613</v>
      </c>
      <c r="AH2081" s="3">
        <v>0.08</v>
      </c>
      <c r="AI2081" s="3">
        <v>975</v>
      </c>
      <c r="AJ2081" s="3">
        <v>0.13</v>
      </c>
      <c r="AK2081" s="3">
        <v>3332</v>
      </c>
      <c r="AL2081" s="3">
        <v>0.46</v>
      </c>
      <c r="AM2081" s="3">
        <v>96</v>
      </c>
      <c r="AN2081" s="3">
        <v>579</v>
      </c>
      <c r="AO2081" s="3">
        <v>7286</v>
      </c>
      <c r="AP2081" s="3" t="s">
        <v>476</v>
      </c>
      <c r="AQ2081" s="3" t="s">
        <v>466</v>
      </c>
      <c r="AR2081" s="3">
        <v>8</v>
      </c>
      <c r="AS2081" s="3">
        <v>3993</v>
      </c>
      <c r="AT2081" s="3">
        <v>0.48</v>
      </c>
      <c r="AU2081" s="3">
        <v>655</v>
      </c>
      <c r="AV2081" s="3">
        <v>7.9000000000000001E-2</v>
      </c>
      <c r="AW2081" s="3">
        <v>3677</v>
      </c>
      <c r="AX2081" s="3">
        <v>0.39900000000000002</v>
      </c>
      <c r="AY2081" s="3">
        <v>690</v>
      </c>
      <c r="AZ2081" s="3">
        <v>193</v>
      </c>
      <c r="BA2081" s="3">
        <v>8325</v>
      </c>
      <c r="BB2081" s="3">
        <v>0.17024344126683999</v>
      </c>
      <c r="BC2081" s="3">
        <v>0.18970241266458635</v>
      </c>
      <c r="BD2081" s="3">
        <v>0.1184733472892206</v>
      </c>
      <c r="BE2081" s="3">
        <v>42310</v>
      </c>
      <c r="BF2081" s="3">
        <v>52556</v>
      </c>
      <c r="BG2081" s="3">
        <v>32961</v>
      </c>
      <c r="BH2081" s="3">
        <v>7203</v>
      </c>
      <c r="BI2081" s="3">
        <v>9970</v>
      </c>
      <c r="BJ2081" s="3">
        <v>3905</v>
      </c>
      <c r="BK2081" s="3">
        <v>3.5219648833660422</v>
      </c>
      <c r="BL2081" s="3">
        <v>4.8050120109868901</v>
      </c>
      <c r="BM2081" s="3">
        <v>4.828922520409904</v>
      </c>
      <c r="BN2081" s="3">
        <v>0.28007888280561977</v>
      </c>
      <c r="BO2081" s="3">
        <v>0.3026608593250163</v>
      </c>
      <c r="BP2081" s="3">
        <v>0.28236753000940207</v>
      </c>
      <c r="BQ2081" s="3">
        <v>0.39183619086490651</v>
      </c>
      <c r="BR2081" s="3">
        <v>0.32503197974382814</v>
      </c>
      <c r="BS2081" s="3">
        <v>0.34512276863584174</v>
      </c>
      <c r="BT2081" s="3">
        <v>0.32808492632947767</v>
      </c>
      <c r="BU2081" s="3">
        <v>0.37230716093115562</v>
      </c>
      <c r="BV2081" s="3">
        <v>0.37250970135475625</v>
      </c>
      <c r="BW2081" s="3">
        <v>25368.7130548856</v>
      </c>
      <c r="BX2081" s="3">
        <v>47905.969749539297</v>
      </c>
      <c r="BY2081" s="3">
        <v>59043.235657051897</v>
      </c>
      <c r="BZ2081" s="3">
        <v>7105.2408106287003</v>
      </c>
      <c r="CA2081" s="3">
        <v>14499.2619711938</v>
      </c>
      <c r="CB2081" s="3">
        <v>16671.892616244801</v>
      </c>
      <c r="CC2081" s="3">
        <v>8323.0923536858008</v>
      </c>
      <c r="CD2081" s="3">
        <v>17835.735589104799</v>
      </c>
      <c r="CE2081" s="3">
        <v>21994.178081626898</v>
      </c>
      <c r="CF2081" s="3">
        <v>9940.3798905711992</v>
      </c>
      <c r="CG2081" s="3">
        <v>15570.9721892407</v>
      </c>
      <c r="CH2081" s="3">
        <v>20377.164959180202</v>
      </c>
      <c r="CI2081" s="3">
        <v>1121.5105900415001</v>
      </c>
      <c r="CJ2081" s="3">
        <v>8879.6380080483996</v>
      </c>
      <c r="CK2081" s="3">
        <v>8237</v>
      </c>
      <c r="CL2081" s="3">
        <v>10507</v>
      </c>
      <c r="CM2081" s="3">
        <v>10457</v>
      </c>
      <c r="CN2081" s="3">
        <v>10692</v>
      </c>
      <c r="CO2081" s="3">
        <v>0.15672806149630869</v>
      </c>
      <c r="CP2081" s="3">
        <f t="shared" si="32"/>
        <v>0.32438336215527441</v>
      </c>
    </row>
    <row r="2082" spans="1:94" ht="17.100000000000001" customHeight="1" x14ac:dyDescent="0.3">
      <c r="A2082" s="2">
        <v>4203907</v>
      </c>
      <c r="B2082" s="2" t="s">
        <v>4392</v>
      </c>
      <c r="C2082" s="2" t="s">
        <v>466</v>
      </c>
      <c r="D2082" s="2" t="s">
        <v>4392</v>
      </c>
      <c r="E2082" s="2" t="s">
        <v>466</v>
      </c>
      <c r="F2082" s="2" t="s">
        <v>60</v>
      </c>
      <c r="G2082" s="2" t="s">
        <v>60</v>
      </c>
      <c r="H2082" s="2" t="s">
        <v>60</v>
      </c>
      <c r="I2082" s="2" t="s">
        <v>60</v>
      </c>
      <c r="J2082" s="2" t="s">
        <v>60</v>
      </c>
      <c r="K2082" s="2" t="s">
        <v>60</v>
      </c>
      <c r="L2082" s="2" t="s">
        <v>60</v>
      </c>
      <c r="M2082" s="2" t="s">
        <v>60</v>
      </c>
      <c r="N2082" s="2" t="s">
        <v>60</v>
      </c>
      <c r="O2082" s="2" t="s">
        <v>60</v>
      </c>
      <c r="P2082" s="2" t="s">
        <v>60</v>
      </c>
      <c r="Q2082" s="2" t="s">
        <v>60</v>
      </c>
      <c r="R2082" s="2" t="s">
        <v>60</v>
      </c>
      <c r="S2082" s="2" t="s">
        <v>60</v>
      </c>
      <c r="T2082" s="2" t="s">
        <v>60</v>
      </c>
      <c r="U2082" s="2" t="s">
        <v>60</v>
      </c>
      <c r="V2082" s="2" t="s">
        <v>60</v>
      </c>
      <c r="W2082" s="2" t="s">
        <v>60</v>
      </c>
      <c r="X2082" s="2" t="s">
        <v>60</v>
      </c>
      <c r="Y2082" s="2" t="s">
        <v>60</v>
      </c>
      <c r="Z2082" s="2" t="s">
        <v>60</v>
      </c>
      <c r="AA2082" s="2" t="s">
        <v>4391</v>
      </c>
      <c r="AB2082" s="2" t="s">
        <v>4392</v>
      </c>
      <c r="AC2082" s="2" t="s">
        <v>466</v>
      </c>
      <c r="AD2082" s="2"/>
      <c r="AE2082" s="2">
        <v>1934</v>
      </c>
      <c r="AF2082" s="2">
        <v>0.42</v>
      </c>
      <c r="AG2082" s="2">
        <v>471</v>
      </c>
      <c r="AH2082" s="2">
        <v>0.1</v>
      </c>
      <c r="AI2082" s="2">
        <v>322</v>
      </c>
      <c r="AJ2082" s="2">
        <v>7.0000000000000007E-2</v>
      </c>
      <c r="AK2082" s="2">
        <v>1606</v>
      </c>
      <c r="AL2082" s="2">
        <v>0.35</v>
      </c>
      <c r="AM2082" s="2">
        <v>49</v>
      </c>
      <c r="AN2082" s="2">
        <v>259</v>
      </c>
      <c r="AO2082" s="2">
        <v>4641</v>
      </c>
      <c r="AP2082" s="2" t="s">
        <v>4392</v>
      </c>
      <c r="AQ2082" s="2" t="s">
        <v>466</v>
      </c>
      <c r="AR2082" s="2">
        <v>37</v>
      </c>
      <c r="AS2082" s="2">
        <v>2563</v>
      </c>
      <c r="AT2082" s="2">
        <v>0.48799999999999999</v>
      </c>
      <c r="AU2082" s="2">
        <v>427</v>
      </c>
      <c r="AV2082" s="2">
        <v>8.1000000000000003E-2</v>
      </c>
      <c r="AW2082" s="2">
        <v>2267</v>
      </c>
      <c r="AX2082" s="2">
        <v>0.41299999999999998</v>
      </c>
      <c r="AY2082" s="2">
        <v>130</v>
      </c>
      <c r="AZ2082" s="2">
        <v>105</v>
      </c>
      <c r="BA2082" s="2">
        <v>5257</v>
      </c>
      <c r="BB2082" s="2"/>
      <c r="BC2082" s="2">
        <v>0.13405095084320057</v>
      </c>
      <c r="BD2082" s="2">
        <v>6.6222845129642605E-2</v>
      </c>
      <c r="BE2082" s="2"/>
      <c r="BF2082" s="2">
        <v>13935</v>
      </c>
      <c r="BG2082" s="2">
        <v>5708</v>
      </c>
      <c r="BH2082" s="2"/>
      <c r="BI2082" s="2">
        <v>1868</v>
      </c>
      <c r="BJ2082" s="2">
        <v>378</v>
      </c>
      <c r="BK2082" s="2"/>
      <c r="BL2082" s="2">
        <v>8.2786612920881701</v>
      </c>
      <c r="BM2082" s="2">
        <v>6.9902367394360621</v>
      </c>
      <c r="BN2082" s="2"/>
      <c r="BO2082" s="2">
        <v>0.20372533820601593</v>
      </c>
      <c r="BP2082" s="2">
        <v>0.20348400073321898</v>
      </c>
      <c r="BQ2082" s="2"/>
      <c r="BR2082" s="2">
        <v>0.1892168369826556</v>
      </c>
      <c r="BS2082" s="2">
        <v>0.18657832688741929</v>
      </c>
      <c r="BT2082" s="2"/>
      <c r="BU2082" s="2">
        <v>0.60705782481132842</v>
      </c>
      <c r="BV2082" s="2">
        <v>0.60993767237936181</v>
      </c>
      <c r="BW2082" s="2"/>
      <c r="BX2082" s="2">
        <v>15464.539293620701</v>
      </c>
      <c r="BY2082" s="2">
        <v>25101.940131314899</v>
      </c>
      <c r="BZ2082" s="2"/>
      <c r="CA2082" s="2">
        <v>3150.5184977930999</v>
      </c>
      <c r="CB2082" s="2">
        <v>5107.8432040856997</v>
      </c>
      <c r="CC2082" s="2"/>
      <c r="CD2082" s="2">
        <v>9387.8695852947003</v>
      </c>
      <c r="CE2082" s="2">
        <v>15310.6189359003</v>
      </c>
      <c r="CF2082" s="2"/>
      <c r="CG2082" s="2">
        <v>2926.1512105329002</v>
      </c>
      <c r="CH2082" s="2">
        <v>4683.4779913289003</v>
      </c>
      <c r="CI2082" s="2"/>
      <c r="CJ2082" s="2">
        <v>700.48077068090004</v>
      </c>
      <c r="CK2082" s="2" t="s">
        <v>60</v>
      </c>
      <c r="CL2082" s="2">
        <v>3804</v>
      </c>
      <c r="CM2082" s="2">
        <v>6414</v>
      </c>
      <c r="CN2082" s="2">
        <v>6128</v>
      </c>
      <c r="CO2082" s="2" t="s">
        <v>60</v>
      </c>
      <c r="CP2082" s="2">
        <f t="shared" si="32"/>
        <v>1.0735809390329363</v>
      </c>
    </row>
    <row r="2083" spans="1:94" ht="17.100000000000001" customHeight="1" x14ac:dyDescent="0.3">
      <c r="A2083" s="3">
        <v>4204202</v>
      </c>
      <c r="B2083" s="3" t="s">
        <v>2087</v>
      </c>
      <c r="C2083" s="3" t="s">
        <v>466</v>
      </c>
      <c r="D2083" s="3" t="s">
        <v>2087</v>
      </c>
      <c r="E2083" s="3" t="s">
        <v>466</v>
      </c>
      <c r="F2083" s="3" t="s">
        <v>60</v>
      </c>
      <c r="G2083" s="3" t="s">
        <v>60</v>
      </c>
      <c r="H2083" s="3" t="s">
        <v>60</v>
      </c>
      <c r="I2083" s="3" t="s">
        <v>60</v>
      </c>
      <c r="J2083" s="3" t="s">
        <v>60</v>
      </c>
      <c r="K2083" s="3" t="s">
        <v>60</v>
      </c>
      <c r="L2083" s="3" t="s">
        <v>60</v>
      </c>
      <c r="M2083" s="3" t="s">
        <v>60</v>
      </c>
      <c r="N2083" s="3" t="s">
        <v>60</v>
      </c>
      <c r="O2083" s="3" t="s">
        <v>60</v>
      </c>
      <c r="P2083" s="3"/>
      <c r="Q2083" s="3">
        <v>35</v>
      </c>
      <c r="R2083" s="3">
        <v>3146</v>
      </c>
      <c r="S2083" s="3">
        <v>0.44067796610169491</v>
      </c>
      <c r="T2083" s="3">
        <v>874</v>
      </c>
      <c r="U2083" s="3">
        <v>0.1224261100994537</v>
      </c>
      <c r="V2083" s="3">
        <v>3119</v>
      </c>
      <c r="W2083" s="3">
        <v>0.43689592379885139</v>
      </c>
      <c r="X2083" s="3" t="s">
        <v>60</v>
      </c>
      <c r="Y2083" s="3" t="s">
        <v>60</v>
      </c>
      <c r="Z2083" s="3">
        <v>7139</v>
      </c>
      <c r="AA2083" s="3" t="s">
        <v>2086</v>
      </c>
      <c r="AB2083" s="3" t="s">
        <v>2087</v>
      </c>
      <c r="AC2083" s="3" t="s">
        <v>466</v>
      </c>
      <c r="AD2083" s="3">
        <v>35</v>
      </c>
      <c r="AE2083" s="3">
        <v>827</v>
      </c>
      <c r="AF2083" s="3">
        <v>0.15</v>
      </c>
      <c r="AG2083" s="3">
        <v>1465</v>
      </c>
      <c r="AH2083" s="3">
        <v>0.27</v>
      </c>
      <c r="AI2083" s="3">
        <v>343</v>
      </c>
      <c r="AJ2083" s="3">
        <v>0.06</v>
      </c>
      <c r="AK2083" s="3">
        <v>2574</v>
      </c>
      <c r="AL2083" s="3">
        <v>0.48</v>
      </c>
      <c r="AM2083" s="3">
        <v>81</v>
      </c>
      <c r="AN2083" s="3">
        <v>111</v>
      </c>
      <c r="AO2083" s="3">
        <v>5401</v>
      </c>
      <c r="AP2083" s="3" t="s">
        <v>2087</v>
      </c>
      <c r="AQ2083" s="3" t="s">
        <v>466</v>
      </c>
      <c r="AR2083" s="3">
        <v>35</v>
      </c>
      <c r="AS2083" s="3">
        <v>3041</v>
      </c>
      <c r="AT2083" s="3">
        <v>0.35299999999999998</v>
      </c>
      <c r="AU2083" s="3">
        <v>1362</v>
      </c>
      <c r="AV2083" s="3">
        <v>0.158</v>
      </c>
      <c r="AW2083" s="3">
        <v>4202</v>
      </c>
      <c r="AX2083" s="3">
        <v>0.44800000000000001</v>
      </c>
      <c r="AY2083" s="3">
        <v>542</v>
      </c>
      <c r="AZ2083" s="3">
        <v>229</v>
      </c>
      <c r="BA2083" s="3">
        <v>8605</v>
      </c>
      <c r="BB2083" s="3">
        <v>9.3126085681413132E-2</v>
      </c>
      <c r="BC2083" s="3">
        <v>0.10096870342771982</v>
      </c>
      <c r="BD2083" s="3">
        <v>0.28083104664837316</v>
      </c>
      <c r="BE2083" s="3">
        <v>44327</v>
      </c>
      <c r="BF2083" s="3">
        <v>96624</v>
      </c>
      <c r="BG2083" s="3">
        <v>12755</v>
      </c>
      <c r="BH2083" s="3">
        <v>4128</v>
      </c>
      <c r="BI2083" s="3">
        <v>9756</v>
      </c>
      <c r="BJ2083" s="3">
        <v>3582</v>
      </c>
      <c r="BK2083" s="3">
        <v>5.5945669044097865</v>
      </c>
      <c r="BL2083" s="3">
        <v>11.113932581730833</v>
      </c>
      <c r="BM2083" s="3">
        <v>6.4681273773718075</v>
      </c>
      <c r="BN2083" s="3">
        <v>5.8891906964995452E-2</v>
      </c>
      <c r="BO2083" s="3">
        <v>6.616979916302107E-2</v>
      </c>
      <c r="BP2083" s="3">
        <v>0.18970302602082628</v>
      </c>
      <c r="BQ2083" s="3">
        <v>0.20652557016910519</v>
      </c>
      <c r="BR2083" s="3">
        <v>0.23673149904383822</v>
      </c>
      <c r="BS2083" s="3">
        <v>0.19688991168158618</v>
      </c>
      <c r="BT2083" s="3">
        <v>0.73458252286589942</v>
      </c>
      <c r="BU2083" s="3">
        <v>0.69709870179314337</v>
      </c>
      <c r="BV2083" s="3">
        <v>0.61340706229758746</v>
      </c>
      <c r="BW2083" s="3">
        <v>23094.3721814036</v>
      </c>
      <c r="BX2083" s="3">
        <v>108427.526267366</v>
      </c>
      <c r="BY2083" s="3">
        <v>70754.845381070205</v>
      </c>
      <c r="BZ2083" s="3">
        <v>1360.0716179221999</v>
      </c>
      <c r="CA2083" s="3">
        <v>7174.6276368547997</v>
      </c>
      <c r="CB2083" s="3">
        <v>13422.408274424701</v>
      </c>
      <c r="CC2083" s="3">
        <v>16964.722181019501</v>
      </c>
      <c r="CD2083" s="3">
        <v>75584.6877996228</v>
      </c>
      <c r="CE2083" s="3">
        <v>43401.521848522301</v>
      </c>
      <c r="CF2083" s="3">
        <v>4769.5783824619002</v>
      </c>
      <c r="CG2083" s="3">
        <v>25668.2108308887</v>
      </c>
      <c r="CH2083" s="3">
        <v>13930.915258123199</v>
      </c>
      <c r="CI2083" s="3">
        <v>1127.9560532027001</v>
      </c>
      <c r="CJ2083" s="3">
        <v>15746.2219904711</v>
      </c>
      <c r="CK2083" s="3">
        <v>11104</v>
      </c>
      <c r="CL2083" s="3">
        <v>16589</v>
      </c>
      <c r="CM2083" s="3">
        <v>6178</v>
      </c>
      <c r="CN2083" s="3">
        <v>10246</v>
      </c>
      <c r="CO2083" s="3">
        <v>0.11491968869018049</v>
      </c>
      <c r="CP2083" s="3">
        <f t="shared" si="32"/>
        <v>0.80329282634261079</v>
      </c>
    </row>
    <row r="2084" spans="1:94" ht="17.100000000000001" customHeight="1" x14ac:dyDescent="0.3">
      <c r="A2084" s="2">
        <v>4204301</v>
      </c>
      <c r="B2084" s="2" t="s">
        <v>477</v>
      </c>
      <c r="C2084" s="2" t="s">
        <v>466</v>
      </c>
      <c r="D2084" s="2" t="s">
        <v>477</v>
      </c>
      <c r="E2084" s="2" t="s">
        <v>466</v>
      </c>
      <c r="F2084" s="2" t="s">
        <v>57</v>
      </c>
      <c r="G2084" s="2">
        <v>5837</v>
      </c>
      <c r="H2084" s="2">
        <v>0.91100000000000003</v>
      </c>
      <c r="I2084" s="2">
        <v>556</v>
      </c>
      <c r="J2084" s="2">
        <v>8.6999999999999994E-2</v>
      </c>
      <c r="K2084" s="2">
        <v>13</v>
      </c>
      <c r="L2084" s="2">
        <v>2E-3</v>
      </c>
      <c r="M2084" s="2"/>
      <c r="N2084" s="2"/>
      <c r="O2084" s="2">
        <v>6406</v>
      </c>
      <c r="P2084" s="2"/>
      <c r="Q2084" s="2">
        <v>9</v>
      </c>
      <c r="R2084" s="2">
        <v>969</v>
      </c>
      <c r="S2084" s="2">
        <v>0.40307820299500829</v>
      </c>
      <c r="T2084" s="2">
        <v>787</v>
      </c>
      <c r="U2084" s="2">
        <v>0.3273710482529118</v>
      </c>
      <c r="V2084" s="2">
        <v>648</v>
      </c>
      <c r="W2084" s="2">
        <v>0.26955074875207985</v>
      </c>
      <c r="X2084" s="2" t="s">
        <v>60</v>
      </c>
      <c r="Y2084" s="2" t="s">
        <v>60</v>
      </c>
      <c r="Z2084" s="2">
        <v>2404</v>
      </c>
      <c r="AA2084" s="2" t="s">
        <v>1423</v>
      </c>
      <c r="AB2084" s="2" t="s">
        <v>477</v>
      </c>
      <c r="AC2084" s="2" t="s">
        <v>466</v>
      </c>
      <c r="AD2084" s="2">
        <v>9</v>
      </c>
      <c r="AE2084" s="2">
        <v>1518</v>
      </c>
      <c r="AF2084" s="2">
        <v>0.25</v>
      </c>
      <c r="AG2084" s="2">
        <v>1058</v>
      </c>
      <c r="AH2084" s="2">
        <v>0.18</v>
      </c>
      <c r="AI2084" s="2">
        <v>867</v>
      </c>
      <c r="AJ2084" s="2">
        <v>0.14000000000000001</v>
      </c>
      <c r="AK2084" s="2">
        <v>2398</v>
      </c>
      <c r="AL2084" s="2">
        <v>0.4</v>
      </c>
      <c r="AM2084" s="2">
        <v>105</v>
      </c>
      <c r="AN2084" s="2">
        <v>55</v>
      </c>
      <c r="AO2084" s="2">
        <v>6001</v>
      </c>
      <c r="AP2084" s="2" t="s">
        <v>477</v>
      </c>
      <c r="AQ2084" s="2" t="s">
        <v>466</v>
      </c>
      <c r="AR2084" s="2">
        <v>9</v>
      </c>
      <c r="AS2084" s="2">
        <v>4000</v>
      </c>
      <c r="AT2084" s="2">
        <v>0.45300000000000001</v>
      </c>
      <c r="AU2084" s="2">
        <v>713</v>
      </c>
      <c r="AV2084" s="2">
        <v>8.1000000000000003E-2</v>
      </c>
      <c r="AW2084" s="2">
        <v>4116</v>
      </c>
      <c r="AX2084" s="2">
        <v>0.44</v>
      </c>
      <c r="AY2084" s="2">
        <v>336</v>
      </c>
      <c r="AZ2084" s="2">
        <v>182</v>
      </c>
      <c r="BA2084" s="2">
        <v>8829</v>
      </c>
      <c r="BB2084" s="2">
        <v>5.1044154571621043E-2</v>
      </c>
      <c r="BC2084" s="2">
        <v>7.7935602116049482E-2</v>
      </c>
      <c r="BD2084" s="2">
        <v>0.16843595187544233</v>
      </c>
      <c r="BE2084" s="2">
        <v>32658</v>
      </c>
      <c r="BF2084" s="2">
        <v>48014</v>
      </c>
      <c r="BG2084" s="2">
        <v>9891</v>
      </c>
      <c r="BH2084" s="2">
        <v>1667</v>
      </c>
      <c r="BI2084" s="2">
        <v>3742</v>
      </c>
      <c r="BJ2084" s="2">
        <v>1666</v>
      </c>
      <c r="BK2084" s="2">
        <v>15.874922935682664</v>
      </c>
      <c r="BL2084" s="2">
        <v>19.88772153612376</v>
      </c>
      <c r="BM2084" s="2">
        <v>11.882484328125418</v>
      </c>
      <c r="BN2084" s="2">
        <v>1.2634420360101373E-2</v>
      </c>
      <c r="BO2084" s="2">
        <v>9.6234812779900994E-2</v>
      </c>
      <c r="BP2084" s="2">
        <v>0.2312244364502381</v>
      </c>
      <c r="BQ2084" s="2">
        <v>0.13962107805036578</v>
      </c>
      <c r="BR2084" s="2">
        <v>0.27894743751110862</v>
      </c>
      <c r="BS2084" s="2">
        <v>0.22807292315796276</v>
      </c>
      <c r="BT2084" s="2">
        <v>0.84774450158953285</v>
      </c>
      <c r="BU2084" s="2">
        <v>0.6248177497089904</v>
      </c>
      <c r="BV2084" s="2">
        <v>0.54070264039180027</v>
      </c>
      <c r="BW2084" s="2">
        <v>26463.496533783</v>
      </c>
      <c r="BX2084" s="2">
        <v>74419.853988175106</v>
      </c>
      <c r="BY2084" s="2">
        <v>83213.037749862298</v>
      </c>
      <c r="BZ2084" s="2">
        <v>334.35093940590002</v>
      </c>
      <c r="CA2084" s="2">
        <v>7161.7807156596</v>
      </c>
      <c r="CB2084" s="2">
        <v>19240.887759024299</v>
      </c>
      <c r="CC2084" s="2">
        <v>22434.283679348198</v>
      </c>
      <c r="CD2084" s="2">
        <v>46498.845702563201</v>
      </c>
      <c r="CE2084" s="2">
        <v>44993.509226373098</v>
      </c>
      <c r="CF2084" s="2">
        <v>3694.8619150289001</v>
      </c>
      <c r="CG2084" s="2">
        <v>20759.227569952302</v>
      </c>
      <c r="CH2084" s="2">
        <v>18978.640764464999</v>
      </c>
      <c r="CI2084" s="2">
        <v>502.74612657030002</v>
      </c>
      <c r="CJ2084" s="2">
        <v>4537.1853510385999</v>
      </c>
      <c r="CK2084" s="2">
        <v>9401</v>
      </c>
      <c r="CL2084" s="2">
        <v>8866</v>
      </c>
      <c r="CM2084" s="2">
        <v>6533</v>
      </c>
      <c r="CN2084" s="2">
        <v>9966</v>
      </c>
      <c r="CO2084" s="2">
        <v>0.19579705919106927</v>
      </c>
      <c r="CP2084" s="2">
        <f t="shared" si="32"/>
        <v>1.0075826508947527</v>
      </c>
    </row>
    <row r="2085" spans="1:94" ht="17.100000000000001" customHeight="1" x14ac:dyDescent="0.3">
      <c r="A2085" s="3">
        <v>4204509</v>
      </c>
      <c r="B2085" s="3" t="s">
        <v>5384</v>
      </c>
      <c r="C2085" s="3" t="s">
        <v>466</v>
      </c>
      <c r="D2085" s="3" t="s">
        <v>5384</v>
      </c>
      <c r="E2085" s="3" t="s">
        <v>466</v>
      </c>
      <c r="F2085" s="3" t="s">
        <v>60</v>
      </c>
      <c r="G2085" s="3" t="s">
        <v>60</v>
      </c>
      <c r="H2085" s="3" t="s">
        <v>60</v>
      </c>
      <c r="I2085" s="3" t="s">
        <v>60</v>
      </c>
      <c r="J2085" s="3" t="s">
        <v>60</v>
      </c>
      <c r="K2085" s="3" t="s">
        <v>60</v>
      </c>
      <c r="L2085" s="3" t="s">
        <v>60</v>
      </c>
      <c r="M2085" s="3" t="s">
        <v>60</v>
      </c>
      <c r="N2085" s="3" t="s">
        <v>60</v>
      </c>
      <c r="O2085" s="3" t="s">
        <v>60</v>
      </c>
      <c r="P2085" s="3" t="s">
        <v>60</v>
      </c>
      <c r="Q2085" s="3" t="s">
        <v>60</v>
      </c>
      <c r="R2085" s="3" t="s">
        <v>60</v>
      </c>
      <c r="S2085" s="3" t="s">
        <v>60</v>
      </c>
      <c r="T2085" s="3" t="s">
        <v>60</v>
      </c>
      <c r="U2085" s="3" t="s">
        <v>60</v>
      </c>
      <c r="V2085" s="3" t="s">
        <v>60</v>
      </c>
      <c r="W2085" s="3" t="s">
        <v>60</v>
      </c>
      <c r="X2085" s="3" t="s">
        <v>60</v>
      </c>
      <c r="Y2085" s="3" t="s">
        <v>60</v>
      </c>
      <c r="Z2085" s="3" t="s">
        <v>60</v>
      </c>
      <c r="AA2085" s="3" t="s">
        <v>60</v>
      </c>
      <c r="AB2085" s="3" t="s">
        <v>60</v>
      </c>
      <c r="AC2085" s="3" t="s">
        <v>60</v>
      </c>
      <c r="AD2085" s="3" t="s">
        <v>60</v>
      </c>
      <c r="AE2085" s="3" t="s">
        <v>60</v>
      </c>
      <c r="AF2085" s="3" t="s">
        <v>60</v>
      </c>
      <c r="AG2085" s="3" t="s">
        <v>60</v>
      </c>
      <c r="AH2085" s="3" t="s">
        <v>60</v>
      </c>
      <c r="AI2085" s="3" t="s">
        <v>60</v>
      </c>
      <c r="AJ2085" s="3" t="s">
        <v>60</v>
      </c>
      <c r="AK2085" s="3" t="s">
        <v>60</v>
      </c>
      <c r="AL2085" s="3" t="s">
        <v>60</v>
      </c>
      <c r="AM2085" s="3" t="s">
        <v>60</v>
      </c>
      <c r="AN2085" s="3" t="s">
        <v>60</v>
      </c>
      <c r="AO2085" s="3" t="s">
        <v>60</v>
      </c>
      <c r="AP2085" s="3" t="s">
        <v>5384</v>
      </c>
      <c r="AQ2085" s="3" t="s">
        <v>466</v>
      </c>
      <c r="AR2085" s="3">
        <v>17</v>
      </c>
      <c r="AS2085" s="3">
        <v>776</v>
      </c>
      <c r="AT2085" s="3">
        <v>0.49</v>
      </c>
      <c r="AU2085" s="3">
        <v>174</v>
      </c>
      <c r="AV2085" s="3">
        <v>0.11</v>
      </c>
      <c r="AW2085" s="3">
        <v>634</v>
      </c>
      <c r="AX2085" s="3">
        <v>0.38200000000000001</v>
      </c>
      <c r="AY2085" s="3">
        <v>30</v>
      </c>
      <c r="AZ2085" s="3">
        <v>47</v>
      </c>
      <c r="BA2085" s="3">
        <v>1584</v>
      </c>
      <c r="BB2085" s="3"/>
      <c r="BC2085" s="3"/>
      <c r="BD2085" s="3">
        <v>0.36432306798373038</v>
      </c>
      <c r="BE2085" s="3"/>
      <c r="BF2085" s="3"/>
      <c r="BG2085" s="3">
        <v>8605</v>
      </c>
      <c r="BH2085" s="3"/>
      <c r="BI2085" s="3"/>
      <c r="BJ2085" s="3">
        <v>3135</v>
      </c>
      <c r="BK2085" s="3"/>
      <c r="BL2085" s="3"/>
      <c r="BM2085" s="3">
        <v>3.2177729944438953</v>
      </c>
      <c r="BN2085" s="3"/>
      <c r="BO2085" s="3"/>
      <c r="BP2085" s="3">
        <v>9.4019785165128267E-2</v>
      </c>
      <c r="BQ2085" s="3"/>
      <c r="BR2085" s="3"/>
      <c r="BS2085" s="3">
        <v>0.1761163065674001</v>
      </c>
      <c r="BT2085" s="3"/>
      <c r="BU2085" s="3"/>
      <c r="BV2085" s="3">
        <v>0.72986390826747161</v>
      </c>
      <c r="BW2085" s="3"/>
      <c r="BX2085" s="3"/>
      <c r="BY2085" s="3">
        <v>10805.2817153426</v>
      </c>
      <c r="BZ2085" s="3"/>
      <c r="CA2085" s="3"/>
      <c r="CB2085" s="3">
        <v>1015.9102655252</v>
      </c>
      <c r="CC2085" s="3"/>
      <c r="CD2085" s="3"/>
      <c r="CE2085" s="3">
        <v>7886.3851426909996</v>
      </c>
      <c r="CF2085" s="3"/>
      <c r="CG2085" s="3"/>
      <c r="CH2085" s="3">
        <v>1902.9863071264001</v>
      </c>
      <c r="CI2085" s="3"/>
      <c r="CJ2085" s="3">
        <v>22.469157003300001</v>
      </c>
      <c r="CK2085" s="3" t="s">
        <v>60</v>
      </c>
      <c r="CL2085" s="3" t="s">
        <v>60</v>
      </c>
      <c r="CM2085" s="3" t="s">
        <v>60</v>
      </c>
      <c r="CN2085" s="3">
        <v>1795</v>
      </c>
      <c r="CO2085" s="3" t="s">
        <v>60</v>
      </c>
      <c r="CP2085" s="3">
        <f t="shared" si="32"/>
        <v>0.20859965136548519</v>
      </c>
    </row>
    <row r="2086" spans="1:94" ht="17.100000000000001" customHeight="1" x14ac:dyDescent="0.3">
      <c r="A2086" s="2">
        <v>4204608</v>
      </c>
      <c r="B2086" s="2" t="s">
        <v>5917</v>
      </c>
      <c r="C2086" s="2" t="s">
        <v>466</v>
      </c>
      <c r="D2086" s="2" t="s">
        <v>478</v>
      </c>
      <c r="E2086" s="2" t="s">
        <v>466</v>
      </c>
      <c r="F2086" s="2" t="s">
        <v>59</v>
      </c>
      <c r="G2086" s="2">
        <v>3832</v>
      </c>
      <c r="H2086" s="2">
        <v>0.80300000000000005</v>
      </c>
      <c r="I2086" s="2">
        <v>879</v>
      </c>
      <c r="J2086" s="2">
        <v>0.184</v>
      </c>
      <c r="K2086" s="2">
        <v>62</v>
      </c>
      <c r="L2086" s="2">
        <v>1.2999999999999999E-2</v>
      </c>
      <c r="M2086" s="2"/>
      <c r="N2086" s="2"/>
      <c r="O2086" s="2">
        <v>4773</v>
      </c>
      <c r="P2086" s="2"/>
      <c r="Q2086" s="2">
        <v>10</v>
      </c>
      <c r="R2086" s="2">
        <v>1155</v>
      </c>
      <c r="S2086" s="2">
        <v>0.17601341054556538</v>
      </c>
      <c r="T2086" s="2">
        <v>2303</v>
      </c>
      <c r="U2086" s="2">
        <v>0.35096007314843036</v>
      </c>
      <c r="V2086" s="2">
        <v>3104</v>
      </c>
      <c r="W2086" s="2">
        <v>0.47302651630600429</v>
      </c>
      <c r="X2086" s="2" t="s">
        <v>60</v>
      </c>
      <c r="Y2086" s="2" t="s">
        <v>60</v>
      </c>
      <c r="Z2086" s="2">
        <v>6562</v>
      </c>
      <c r="AA2086" s="2" t="s">
        <v>1424</v>
      </c>
      <c r="AB2086" s="2" t="s">
        <v>478</v>
      </c>
      <c r="AC2086" s="2" t="s">
        <v>466</v>
      </c>
      <c r="AD2086" s="2">
        <v>10</v>
      </c>
      <c r="AE2086" s="2">
        <v>1423</v>
      </c>
      <c r="AF2086" s="2">
        <v>0.15</v>
      </c>
      <c r="AG2086" s="2">
        <v>990</v>
      </c>
      <c r="AH2086" s="2">
        <v>0.11</v>
      </c>
      <c r="AI2086" s="2">
        <v>1470</v>
      </c>
      <c r="AJ2086" s="2">
        <v>0.16</v>
      </c>
      <c r="AK2086" s="2">
        <v>5182</v>
      </c>
      <c r="AL2086" s="2">
        <v>0.56000000000000005</v>
      </c>
      <c r="AM2086" s="2">
        <v>131</v>
      </c>
      <c r="AN2086" s="2">
        <v>71</v>
      </c>
      <c r="AO2086" s="2">
        <v>9267</v>
      </c>
      <c r="AP2086" s="2" t="s">
        <v>478</v>
      </c>
      <c r="AQ2086" s="2" t="s">
        <v>466</v>
      </c>
      <c r="AR2086" s="2">
        <v>10</v>
      </c>
      <c r="AS2086" s="2">
        <v>3746</v>
      </c>
      <c r="AT2086" s="2">
        <v>0.32300000000000001</v>
      </c>
      <c r="AU2086" s="2">
        <v>465</v>
      </c>
      <c r="AV2086" s="2">
        <v>0.04</v>
      </c>
      <c r="AW2086" s="2">
        <v>7378</v>
      </c>
      <c r="AX2086" s="2">
        <v>0.60299999999999998</v>
      </c>
      <c r="AY2086" s="2">
        <v>457</v>
      </c>
      <c r="AZ2086" s="2">
        <v>186</v>
      </c>
      <c r="BA2086" s="2">
        <v>11589</v>
      </c>
      <c r="BB2086" s="2">
        <v>0.17457572154361692</v>
      </c>
      <c r="BC2086" s="2">
        <v>0.18283714162111142</v>
      </c>
      <c r="BD2086" s="2">
        <v>9.8611974311166362E-2</v>
      </c>
      <c r="BE2086" s="2">
        <v>27753</v>
      </c>
      <c r="BF2086" s="2">
        <v>50854</v>
      </c>
      <c r="BG2086" s="2">
        <v>38616</v>
      </c>
      <c r="BH2086" s="2">
        <v>4845</v>
      </c>
      <c r="BI2086" s="2">
        <v>9298</v>
      </c>
      <c r="BJ2086" s="2">
        <v>3808</v>
      </c>
      <c r="BK2086" s="2">
        <v>4.7769297034383493</v>
      </c>
      <c r="BL2086" s="2">
        <v>6.7723744229857603</v>
      </c>
      <c r="BM2086" s="2">
        <v>3.9333079600362302</v>
      </c>
      <c r="BN2086" s="2">
        <v>0.29867339145568933</v>
      </c>
      <c r="BO2086" s="2">
        <v>0.49983818183446371</v>
      </c>
      <c r="BP2086" s="2">
        <v>0.64488508324875138</v>
      </c>
      <c r="BQ2086" s="2">
        <v>0.21695118277475664</v>
      </c>
      <c r="BR2086" s="2">
        <v>0.22998121827691004</v>
      </c>
      <c r="BS2086" s="2">
        <v>0.26329706422384497</v>
      </c>
      <c r="BT2086" s="2">
        <v>0.484375425769554</v>
      </c>
      <c r="BU2086" s="2">
        <v>0.2701805998886263</v>
      </c>
      <c r="BV2086" s="2">
        <v>9.1817852527405527E-2</v>
      </c>
      <c r="BW2086" s="2">
        <v>23144.224413158801</v>
      </c>
      <c r="BX2086" s="2">
        <v>62969.537384921598</v>
      </c>
      <c r="BY2086" s="2">
        <v>109758.958624811</v>
      </c>
      <c r="BZ2086" s="2">
        <v>6912.5639980897004</v>
      </c>
      <c r="CA2086" s="2">
        <v>31474.579077436501</v>
      </c>
      <c r="CB2086" s="2">
        <v>70781.915170057502</v>
      </c>
      <c r="CC2086" s="2">
        <v>11210.493554229901</v>
      </c>
      <c r="CD2086" s="2">
        <v>17013.1473853674</v>
      </c>
      <c r="CE2086" s="2">
        <v>10077.831876574501</v>
      </c>
      <c r="CF2086" s="2">
        <v>5021.1668608392001</v>
      </c>
      <c r="CG2086" s="2">
        <v>14481.8109221177</v>
      </c>
      <c r="CH2086" s="2">
        <v>28899.211578179202</v>
      </c>
      <c r="CI2086" s="2">
        <v>631.65538979350004</v>
      </c>
      <c r="CJ2086" s="2">
        <v>10097.149444902099</v>
      </c>
      <c r="CK2086" s="2">
        <v>6680</v>
      </c>
      <c r="CL2086" s="2">
        <v>8967</v>
      </c>
      <c r="CM2086" s="2">
        <v>13074</v>
      </c>
      <c r="CN2086" s="2">
        <v>13079</v>
      </c>
      <c r="CO2086" s="2">
        <v>0.13135643213906478</v>
      </c>
      <c r="CP2086" s="2">
        <f t="shared" si="32"/>
        <v>0.33869380567640356</v>
      </c>
    </row>
    <row r="2087" spans="1:94" ht="17.100000000000001" customHeight="1" x14ac:dyDescent="0.3">
      <c r="A2087" s="3">
        <v>4204707</v>
      </c>
      <c r="B2087" s="3" t="s">
        <v>6240</v>
      </c>
      <c r="C2087" s="3" t="s">
        <v>466</v>
      </c>
      <c r="D2087" s="3" t="s">
        <v>5385</v>
      </c>
      <c r="E2087" s="3" t="s">
        <v>466</v>
      </c>
      <c r="F2087" s="3" t="s">
        <v>60</v>
      </c>
      <c r="G2087" s="3" t="s">
        <v>60</v>
      </c>
      <c r="H2087" s="3" t="s">
        <v>60</v>
      </c>
      <c r="I2087" s="3" t="s">
        <v>60</v>
      </c>
      <c r="J2087" s="3" t="s">
        <v>60</v>
      </c>
      <c r="K2087" s="3" t="s">
        <v>60</v>
      </c>
      <c r="L2087" s="3" t="s">
        <v>60</v>
      </c>
      <c r="M2087" s="3" t="s">
        <v>60</v>
      </c>
      <c r="N2087" s="3" t="s">
        <v>60</v>
      </c>
      <c r="O2087" s="3" t="s">
        <v>60</v>
      </c>
      <c r="P2087" s="3" t="s">
        <v>60</v>
      </c>
      <c r="Q2087" s="3" t="s">
        <v>60</v>
      </c>
      <c r="R2087" s="3" t="s">
        <v>60</v>
      </c>
      <c r="S2087" s="3" t="s">
        <v>60</v>
      </c>
      <c r="T2087" s="3" t="s">
        <v>60</v>
      </c>
      <c r="U2087" s="3" t="s">
        <v>60</v>
      </c>
      <c r="V2087" s="3" t="s">
        <v>60</v>
      </c>
      <c r="W2087" s="3" t="s">
        <v>60</v>
      </c>
      <c r="X2087" s="3" t="s">
        <v>60</v>
      </c>
      <c r="Y2087" s="3" t="s">
        <v>60</v>
      </c>
      <c r="Z2087" s="3" t="s">
        <v>60</v>
      </c>
      <c r="AA2087" s="3" t="s">
        <v>60</v>
      </c>
      <c r="AB2087" s="3" t="s">
        <v>60</v>
      </c>
      <c r="AC2087" s="3" t="s">
        <v>60</v>
      </c>
      <c r="AD2087" s="3" t="s">
        <v>60</v>
      </c>
      <c r="AE2087" s="3" t="s">
        <v>60</v>
      </c>
      <c r="AF2087" s="3" t="s">
        <v>60</v>
      </c>
      <c r="AG2087" s="3" t="s">
        <v>60</v>
      </c>
      <c r="AH2087" s="3" t="s">
        <v>60</v>
      </c>
      <c r="AI2087" s="3" t="s">
        <v>60</v>
      </c>
      <c r="AJ2087" s="3" t="s">
        <v>60</v>
      </c>
      <c r="AK2087" s="3" t="s">
        <v>60</v>
      </c>
      <c r="AL2087" s="3" t="s">
        <v>60</v>
      </c>
      <c r="AM2087" s="3" t="s">
        <v>60</v>
      </c>
      <c r="AN2087" s="3" t="s">
        <v>60</v>
      </c>
      <c r="AO2087" s="3" t="s">
        <v>60</v>
      </c>
      <c r="AP2087" s="3" t="s">
        <v>5385</v>
      </c>
      <c r="AQ2087" s="3" t="s">
        <v>466</v>
      </c>
      <c r="AR2087" s="3">
        <v>41</v>
      </c>
      <c r="AS2087" s="3">
        <v>627</v>
      </c>
      <c r="AT2087" s="3">
        <v>0.51900000000000002</v>
      </c>
      <c r="AU2087" s="3">
        <v>269</v>
      </c>
      <c r="AV2087" s="3">
        <v>0.223</v>
      </c>
      <c r="AW2087" s="3">
        <v>312</v>
      </c>
      <c r="AX2087" s="3">
        <v>0.23899999999999999</v>
      </c>
      <c r="AY2087" s="3">
        <v>63</v>
      </c>
      <c r="AZ2087" s="3">
        <v>35</v>
      </c>
      <c r="BA2087" s="3">
        <v>1208</v>
      </c>
      <c r="BB2087" s="3"/>
      <c r="BC2087" s="3"/>
      <c r="BD2087" s="3">
        <v>0.25745847443960651</v>
      </c>
      <c r="BE2087" s="3"/>
      <c r="BF2087" s="3"/>
      <c r="BG2087" s="3">
        <v>12402</v>
      </c>
      <c r="BH2087" s="3"/>
      <c r="BI2087" s="3"/>
      <c r="BJ2087" s="3">
        <v>3193</v>
      </c>
      <c r="BK2087" s="3"/>
      <c r="BL2087" s="3"/>
      <c r="BM2087" s="3">
        <v>12.873377434734268</v>
      </c>
      <c r="BN2087" s="3"/>
      <c r="BO2087" s="3"/>
      <c r="BP2087" s="3">
        <v>7.1095132422412791E-2</v>
      </c>
      <c r="BQ2087" s="3"/>
      <c r="BR2087" s="3"/>
      <c r="BS2087" s="3">
        <v>9.5119274669865195E-2</v>
      </c>
      <c r="BT2087" s="3"/>
      <c r="BU2087" s="3"/>
      <c r="BV2087" s="3">
        <v>0.83378559290773235</v>
      </c>
      <c r="BW2087" s="3"/>
      <c r="BX2087" s="3"/>
      <c r="BY2087" s="3">
        <v>9655.0330760507004</v>
      </c>
      <c r="BZ2087" s="3"/>
      <c r="CA2087" s="3"/>
      <c r="CB2087" s="3">
        <v>686.42585508460002</v>
      </c>
      <c r="CC2087" s="3"/>
      <c r="CD2087" s="3"/>
      <c r="CE2087" s="3">
        <v>8050.2274778586998</v>
      </c>
      <c r="CF2087" s="3"/>
      <c r="CG2087" s="3"/>
      <c r="CH2087" s="3">
        <v>918.37974310749996</v>
      </c>
      <c r="CI2087" s="3"/>
      <c r="CJ2087" s="3">
        <v>271.7423688865</v>
      </c>
      <c r="CK2087" s="3" t="s">
        <v>60</v>
      </c>
      <c r="CL2087" s="3" t="s">
        <v>60</v>
      </c>
      <c r="CM2087" s="3" t="s">
        <v>60</v>
      </c>
      <c r="CN2087" s="3">
        <v>1463</v>
      </c>
      <c r="CO2087" s="3" t="s">
        <v>60</v>
      </c>
      <c r="CP2087" s="3">
        <f t="shared" si="32"/>
        <v>0.11796484437993872</v>
      </c>
    </row>
    <row r="2088" spans="1:94" ht="17.100000000000001" customHeight="1" x14ac:dyDescent="0.3">
      <c r="A2088" s="2">
        <v>4204806</v>
      </c>
      <c r="B2088" s="2" t="s">
        <v>479</v>
      </c>
      <c r="C2088" s="2" t="s">
        <v>466</v>
      </c>
      <c r="D2088" s="2" t="s">
        <v>479</v>
      </c>
      <c r="E2088" s="2" t="s">
        <v>466</v>
      </c>
      <c r="F2088" s="2" t="s">
        <v>254</v>
      </c>
      <c r="G2088" s="2">
        <v>2191</v>
      </c>
      <c r="H2088" s="2">
        <v>0.64</v>
      </c>
      <c r="I2088" s="2">
        <v>1227</v>
      </c>
      <c r="J2088" s="2">
        <v>0.35899999999999999</v>
      </c>
      <c r="K2088" s="2">
        <v>4</v>
      </c>
      <c r="L2088" s="2">
        <v>1E-3</v>
      </c>
      <c r="M2088" s="2"/>
      <c r="N2088" s="2"/>
      <c r="O2088" s="2">
        <v>3422</v>
      </c>
      <c r="P2088" s="2"/>
      <c r="Q2088" s="2">
        <v>11</v>
      </c>
      <c r="R2088" s="2">
        <v>263</v>
      </c>
      <c r="S2088" s="2">
        <v>6.3726677974315485E-2</v>
      </c>
      <c r="T2088" s="2">
        <v>1100</v>
      </c>
      <c r="U2088" s="2">
        <v>0.26653743639447541</v>
      </c>
      <c r="V2088" s="2">
        <v>2764</v>
      </c>
      <c r="W2088" s="2">
        <v>0.66973588563120912</v>
      </c>
      <c r="X2088" s="2" t="s">
        <v>60</v>
      </c>
      <c r="Y2088" s="2" t="s">
        <v>60</v>
      </c>
      <c r="Z2088" s="2">
        <v>4127</v>
      </c>
      <c r="AA2088" s="2" t="s">
        <v>1425</v>
      </c>
      <c r="AB2088" s="2" t="s">
        <v>479</v>
      </c>
      <c r="AC2088" s="2" t="s">
        <v>466</v>
      </c>
      <c r="AD2088" s="2">
        <v>11</v>
      </c>
      <c r="AE2088" s="2">
        <v>1574</v>
      </c>
      <c r="AF2088" s="2">
        <v>0.24</v>
      </c>
      <c r="AG2088" s="2">
        <v>1313</v>
      </c>
      <c r="AH2088" s="2">
        <v>0.2</v>
      </c>
      <c r="AI2088" s="2">
        <v>490</v>
      </c>
      <c r="AJ2088" s="2">
        <v>7.0000000000000007E-2</v>
      </c>
      <c r="AK2088" s="2">
        <v>2558</v>
      </c>
      <c r="AL2088" s="2">
        <v>0.38</v>
      </c>
      <c r="AM2088" s="2">
        <v>172</v>
      </c>
      <c r="AN2088" s="2">
        <v>573</v>
      </c>
      <c r="AO2088" s="2">
        <v>6680</v>
      </c>
      <c r="AP2088" s="2" t="s">
        <v>479</v>
      </c>
      <c r="AQ2088" s="2" t="s">
        <v>466</v>
      </c>
      <c r="AR2088" s="2">
        <v>11</v>
      </c>
      <c r="AS2088" s="2">
        <v>3062</v>
      </c>
      <c r="AT2088" s="2">
        <v>0.45200000000000001</v>
      </c>
      <c r="AU2088" s="2">
        <v>1021</v>
      </c>
      <c r="AV2088" s="2">
        <v>0.151</v>
      </c>
      <c r="AW2088" s="2">
        <v>2695</v>
      </c>
      <c r="AX2088" s="2">
        <v>0.35199999999999998</v>
      </c>
      <c r="AY2088" s="2">
        <v>694</v>
      </c>
      <c r="AZ2088" s="2">
        <v>181</v>
      </c>
      <c r="BA2088" s="2">
        <v>6778</v>
      </c>
      <c r="BB2088" s="2">
        <v>9.0647271307234212E-2</v>
      </c>
      <c r="BC2088" s="2">
        <v>9.7585667392704856E-2</v>
      </c>
      <c r="BD2088" s="2">
        <v>0.26940744143316492</v>
      </c>
      <c r="BE2088" s="2">
        <v>20486</v>
      </c>
      <c r="BF2088" s="2">
        <v>32597</v>
      </c>
      <c r="BG2088" s="2">
        <v>4354</v>
      </c>
      <c r="BH2088" s="2">
        <v>1857</v>
      </c>
      <c r="BI2088" s="2">
        <v>3181</v>
      </c>
      <c r="BJ2088" s="2">
        <v>1173</v>
      </c>
      <c r="BK2088" s="2">
        <v>5.1648538457640827</v>
      </c>
      <c r="BL2088" s="2">
        <v>8.8424394426410249</v>
      </c>
      <c r="BM2088" s="2">
        <v>4.4464755521621298</v>
      </c>
      <c r="BN2088" s="2">
        <v>3.9469085001649418E-2</v>
      </c>
      <c r="BO2088" s="2">
        <v>0.12808700684079477</v>
      </c>
      <c r="BP2088" s="2">
        <v>0.51805936540859809</v>
      </c>
      <c r="BQ2088" s="2">
        <v>0.22269203604393525</v>
      </c>
      <c r="BR2088" s="2">
        <v>0.18776250230263283</v>
      </c>
      <c r="BS2088" s="2">
        <v>0.27176776040562578</v>
      </c>
      <c r="BT2088" s="2">
        <v>0.73783887895442568</v>
      </c>
      <c r="BU2088" s="2">
        <v>0.68415049085657242</v>
      </c>
      <c r="BV2088" s="2">
        <v>0.21017287418577627</v>
      </c>
      <c r="BW2088" s="2">
        <v>9591.1335915839009</v>
      </c>
      <c r="BX2088" s="2">
        <v>28127.7998670411</v>
      </c>
      <c r="BY2088" s="2">
        <v>43384.261962445897</v>
      </c>
      <c r="BZ2088" s="2">
        <v>378.55326698840003</v>
      </c>
      <c r="CA2088" s="2">
        <v>3602.8056939861999</v>
      </c>
      <c r="CB2088" s="2">
        <v>22475.6232209851</v>
      </c>
      <c r="CC2088" s="2">
        <v>7076.7112571163998</v>
      </c>
      <c r="CD2088" s="2">
        <v>19243.6480857516</v>
      </c>
      <c r="CE2088" s="2">
        <v>9118.1950310759003</v>
      </c>
      <c r="CF2088" s="2">
        <v>2135.8690674792001</v>
      </c>
      <c r="CG2088" s="2">
        <v>5281.3460873033</v>
      </c>
      <c r="CH2088" s="2">
        <v>11790.4437103849</v>
      </c>
      <c r="CI2088" s="2">
        <v>605.87353714890003</v>
      </c>
      <c r="CJ2088" s="2">
        <v>4297.3222989261003</v>
      </c>
      <c r="CK2088" s="2">
        <v>4709</v>
      </c>
      <c r="CL2088" s="2">
        <v>5992</v>
      </c>
      <c r="CM2088" s="2">
        <v>9947</v>
      </c>
      <c r="CN2088" s="2">
        <v>8557</v>
      </c>
      <c r="CO2088" s="2">
        <v>0.14446114673129429</v>
      </c>
      <c r="CP2088" s="2">
        <f t="shared" si="32"/>
        <v>1.9653192466697289</v>
      </c>
    </row>
    <row r="2089" spans="1:94" ht="17.100000000000001" customHeight="1" x14ac:dyDescent="0.3">
      <c r="A2089" s="3">
        <v>4204905</v>
      </c>
      <c r="B2089" s="3" t="s">
        <v>5386</v>
      </c>
      <c r="C2089" s="3" t="s">
        <v>466</v>
      </c>
      <c r="D2089" s="3" t="s">
        <v>5386</v>
      </c>
      <c r="E2089" s="3" t="s">
        <v>466</v>
      </c>
      <c r="F2089" s="3" t="s">
        <v>60</v>
      </c>
      <c r="G2089" s="3" t="s">
        <v>60</v>
      </c>
      <c r="H2089" s="3" t="s">
        <v>60</v>
      </c>
      <c r="I2089" s="3" t="s">
        <v>60</v>
      </c>
      <c r="J2089" s="3" t="s">
        <v>60</v>
      </c>
      <c r="K2089" s="3" t="s">
        <v>60</v>
      </c>
      <c r="L2089" s="3" t="s">
        <v>60</v>
      </c>
      <c r="M2089" s="3" t="s">
        <v>60</v>
      </c>
      <c r="N2089" s="3" t="s">
        <v>60</v>
      </c>
      <c r="O2089" s="3" t="s">
        <v>60</v>
      </c>
      <c r="P2089" s="3" t="s">
        <v>60</v>
      </c>
      <c r="Q2089" s="3" t="s">
        <v>60</v>
      </c>
      <c r="R2089" s="3" t="s">
        <v>60</v>
      </c>
      <c r="S2089" s="3" t="s">
        <v>60</v>
      </c>
      <c r="T2089" s="3" t="s">
        <v>60</v>
      </c>
      <c r="U2089" s="3" t="s">
        <v>60</v>
      </c>
      <c r="V2089" s="3" t="s">
        <v>60</v>
      </c>
      <c r="W2089" s="3" t="s">
        <v>60</v>
      </c>
      <c r="X2089" s="3" t="s">
        <v>60</v>
      </c>
      <c r="Y2089" s="3" t="s">
        <v>60</v>
      </c>
      <c r="Z2089" s="3" t="s">
        <v>60</v>
      </c>
      <c r="AA2089" s="3" t="s">
        <v>60</v>
      </c>
      <c r="AB2089" s="3" t="s">
        <v>60</v>
      </c>
      <c r="AC2089" s="3" t="s">
        <v>60</v>
      </c>
      <c r="AD2089" s="3" t="s">
        <v>60</v>
      </c>
      <c r="AE2089" s="3" t="s">
        <v>60</v>
      </c>
      <c r="AF2089" s="3" t="s">
        <v>60</v>
      </c>
      <c r="AG2089" s="3" t="s">
        <v>60</v>
      </c>
      <c r="AH2089" s="3" t="s">
        <v>60</v>
      </c>
      <c r="AI2089" s="3" t="s">
        <v>60</v>
      </c>
      <c r="AJ2089" s="3" t="s">
        <v>60</v>
      </c>
      <c r="AK2089" s="3" t="s">
        <v>60</v>
      </c>
      <c r="AL2089" s="3" t="s">
        <v>60</v>
      </c>
      <c r="AM2089" s="3" t="s">
        <v>60</v>
      </c>
      <c r="AN2089" s="3" t="s">
        <v>60</v>
      </c>
      <c r="AO2089" s="3" t="s">
        <v>60</v>
      </c>
      <c r="AP2089" s="3" t="s">
        <v>5386</v>
      </c>
      <c r="AQ2089" s="3" t="s">
        <v>466</v>
      </c>
      <c r="AR2089" s="3">
        <v>45</v>
      </c>
      <c r="AS2089" s="3">
        <v>584</v>
      </c>
      <c r="AT2089" s="3">
        <v>0.57699999999999996</v>
      </c>
      <c r="AU2089" s="3">
        <v>79</v>
      </c>
      <c r="AV2089" s="3">
        <v>7.8E-2</v>
      </c>
      <c r="AW2089" s="3">
        <v>349</v>
      </c>
      <c r="AX2089" s="3">
        <v>0.32500000000000001</v>
      </c>
      <c r="AY2089" s="3">
        <v>36</v>
      </c>
      <c r="AZ2089" s="3">
        <v>25</v>
      </c>
      <c r="BA2089" s="3">
        <v>1012</v>
      </c>
      <c r="BB2089" s="3"/>
      <c r="BC2089" s="3"/>
      <c r="BD2089" s="3">
        <v>0.59982320441988946</v>
      </c>
      <c r="BE2089" s="3"/>
      <c r="BF2089" s="3"/>
      <c r="BG2089" s="3">
        <v>22625</v>
      </c>
      <c r="BH2089" s="3"/>
      <c r="BI2089" s="3"/>
      <c r="BJ2089" s="3">
        <v>13571</v>
      </c>
      <c r="BK2089" s="3"/>
      <c r="BL2089" s="3"/>
      <c r="BM2089" s="3">
        <v>17.123124646514814</v>
      </c>
      <c r="BN2089" s="3"/>
      <c r="BO2089" s="3"/>
      <c r="BP2089" s="3">
        <v>7.5382899828790907E-3</v>
      </c>
      <c r="BQ2089" s="3"/>
      <c r="BR2089" s="3"/>
      <c r="BS2089" s="3">
        <v>2.0623806554388419E-2</v>
      </c>
      <c r="BT2089" s="3"/>
      <c r="BU2089" s="3"/>
      <c r="BV2089" s="3">
        <v>0.97183790346273247</v>
      </c>
      <c r="BW2089" s="3"/>
      <c r="BX2089" s="3"/>
      <c r="BY2089" s="3">
        <v>6472.5411163826002</v>
      </c>
      <c r="BZ2089" s="3"/>
      <c r="CA2089" s="3"/>
      <c r="CB2089" s="3">
        <v>48.791891861400003</v>
      </c>
      <c r="CC2089" s="3"/>
      <c r="CD2089" s="3"/>
      <c r="CE2089" s="3">
        <v>6290.2607886216001</v>
      </c>
      <c r="CF2089" s="3"/>
      <c r="CG2089" s="3"/>
      <c r="CH2089" s="3">
        <v>133.48843589960001</v>
      </c>
      <c r="CI2089" s="3"/>
      <c r="CJ2089" s="3">
        <v>213.0729033778</v>
      </c>
      <c r="CK2089" s="3" t="s">
        <v>60</v>
      </c>
      <c r="CL2089" s="3" t="s">
        <v>60</v>
      </c>
      <c r="CM2089" s="3" t="s">
        <v>60</v>
      </c>
      <c r="CN2089" s="3">
        <v>1109</v>
      </c>
      <c r="CO2089" s="3" t="s">
        <v>60</v>
      </c>
      <c r="CP2089" s="3">
        <f t="shared" si="32"/>
        <v>4.901657458563536E-2</v>
      </c>
    </row>
    <row r="2090" spans="1:94" ht="17.100000000000001" customHeight="1" x14ac:dyDescent="0.3">
      <c r="A2090" s="2">
        <v>4205001</v>
      </c>
      <c r="B2090" s="2" t="s">
        <v>5673</v>
      </c>
      <c r="C2090" s="2" t="s">
        <v>466</v>
      </c>
      <c r="D2090" s="2" t="s">
        <v>5673</v>
      </c>
      <c r="E2090" s="2" t="s">
        <v>466</v>
      </c>
      <c r="F2090" s="2" t="s">
        <v>60</v>
      </c>
      <c r="G2090" s="2" t="s">
        <v>60</v>
      </c>
      <c r="H2090" s="2" t="s">
        <v>60</v>
      </c>
      <c r="I2090" s="2" t="s">
        <v>60</v>
      </c>
      <c r="J2090" s="2" t="s">
        <v>60</v>
      </c>
      <c r="K2090" s="2" t="s">
        <v>60</v>
      </c>
      <c r="L2090" s="2" t="s">
        <v>60</v>
      </c>
      <c r="M2090" s="2" t="s">
        <v>60</v>
      </c>
      <c r="N2090" s="2" t="s">
        <v>60</v>
      </c>
      <c r="O2090" s="2" t="s">
        <v>60</v>
      </c>
      <c r="P2090" s="2" t="s">
        <v>60</v>
      </c>
      <c r="Q2090" s="2" t="s">
        <v>60</v>
      </c>
      <c r="R2090" s="2" t="s">
        <v>60</v>
      </c>
      <c r="S2090" s="2" t="s">
        <v>60</v>
      </c>
      <c r="T2090" s="2" t="s">
        <v>60</v>
      </c>
      <c r="U2090" s="2" t="s">
        <v>60</v>
      </c>
      <c r="V2090" s="2" t="s">
        <v>60</v>
      </c>
      <c r="W2090" s="2" t="s">
        <v>60</v>
      </c>
      <c r="X2090" s="2" t="s">
        <v>60</v>
      </c>
      <c r="Y2090" s="2" t="s">
        <v>60</v>
      </c>
      <c r="Z2090" s="2" t="s">
        <v>60</v>
      </c>
      <c r="AA2090" s="2" t="s">
        <v>4393</v>
      </c>
      <c r="AB2090" s="2" t="s">
        <v>4394</v>
      </c>
      <c r="AC2090" s="2" t="s">
        <v>466</v>
      </c>
      <c r="AD2090" s="2"/>
      <c r="AE2090" s="2">
        <v>176</v>
      </c>
      <c r="AF2090" s="2">
        <v>0.17</v>
      </c>
      <c r="AG2090" s="2">
        <v>322</v>
      </c>
      <c r="AH2090" s="2">
        <v>0.32</v>
      </c>
      <c r="AI2090" s="2">
        <v>129</v>
      </c>
      <c r="AJ2090" s="2">
        <v>0.13</v>
      </c>
      <c r="AK2090" s="2">
        <v>342</v>
      </c>
      <c r="AL2090" s="2">
        <v>0.34</v>
      </c>
      <c r="AM2090" s="2">
        <v>17</v>
      </c>
      <c r="AN2090" s="2">
        <v>24</v>
      </c>
      <c r="AO2090" s="2">
        <v>1010</v>
      </c>
      <c r="AP2090" s="2" t="s">
        <v>4980</v>
      </c>
      <c r="AQ2090" s="2" t="s">
        <v>466</v>
      </c>
      <c r="AR2090" s="2">
        <v>45</v>
      </c>
      <c r="AS2090" s="2">
        <v>772</v>
      </c>
      <c r="AT2090" s="2">
        <v>0.59799999999999998</v>
      </c>
      <c r="AU2090" s="2">
        <v>204</v>
      </c>
      <c r="AV2090" s="2">
        <v>0.158</v>
      </c>
      <c r="AW2090" s="2">
        <v>316</v>
      </c>
      <c r="AX2090" s="2">
        <v>0.222</v>
      </c>
      <c r="AY2090" s="2">
        <v>80</v>
      </c>
      <c r="AZ2090" s="2">
        <v>50</v>
      </c>
      <c r="BA2090" s="2">
        <v>1292</v>
      </c>
      <c r="BB2090" s="2"/>
      <c r="BC2090" s="2"/>
      <c r="BD2090" s="2">
        <v>0.15638805001622283</v>
      </c>
      <c r="BE2090" s="2"/>
      <c r="BF2090" s="2"/>
      <c r="BG2090" s="2">
        <v>40067</v>
      </c>
      <c r="BH2090" s="2"/>
      <c r="BI2090" s="2"/>
      <c r="BJ2090" s="2">
        <v>6266</v>
      </c>
      <c r="BK2090" s="2"/>
      <c r="BL2090" s="2"/>
      <c r="BM2090" s="2">
        <v>8.2258863160493316</v>
      </c>
      <c r="BN2090" s="2"/>
      <c r="BO2090" s="2"/>
      <c r="BP2090" s="2">
        <v>0.34805623313959905</v>
      </c>
      <c r="BQ2090" s="2"/>
      <c r="BR2090" s="2"/>
      <c r="BS2090" s="2">
        <v>0.28939302246856058</v>
      </c>
      <c r="BT2090" s="2"/>
      <c r="BU2090" s="2"/>
      <c r="BV2090" s="2">
        <v>0.3625507443918452</v>
      </c>
      <c r="BW2090" s="2"/>
      <c r="BX2090" s="2"/>
      <c r="BY2090" s="2">
        <v>20943.106560661599</v>
      </c>
      <c r="BZ2090" s="2"/>
      <c r="CA2090" s="2"/>
      <c r="CB2090" s="2">
        <v>7289.3787797450996</v>
      </c>
      <c r="CC2090" s="2"/>
      <c r="CD2090" s="2"/>
      <c r="CE2090" s="2">
        <v>7592.9388734455997</v>
      </c>
      <c r="CF2090" s="2"/>
      <c r="CG2090" s="2"/>
      <c r="CH2090" s="2">
        <v>6060.7889074710001</v>
      </c>
      <c r="CI2090" s="2"/>
      <c r="CJ2090" s="2">
        <v>1333.6020813709999</v>
      </c>
      <c r="CK2090" s="2" t="s">
        <v>60</v>
      </c>
      <c r="CL2090" s="2" t="s">
        <v>60</v>
      </c>
      <c r="CM2090" s="2">
        <v>1320</v>
      </c>
      <c r="CN2090" s="2">
        <v>1779</v>
      </c>
      <c r="CO2090" s="2" t="s">
        <v>60</v>
      </c>
      <c r="CP2090" s="2">
        <f t="shared" si="32"/>
        <v>4.4400628946514586E-2</v>
      </c>
    </row>
    <row r="2091" spans="1:94" ht="17.100000000000001" customHeight="1" x14ac:dyDescent="0.3">
      <c r="A2091" s="3">
        <v>4205308</v>
      </c>
      <c r="B2091" s="3" t="s">
        <v>5752</v>
      </c>
      <c r="C2091" s="3" t="s">
        <v>466</v>
      </c>
      <c r="D2091" s="3" t="s">
        <v>5752</v>
      </c>
      <c r="E2091" s="3" t="s">
        <v>466</v>
      </c>
      <c r="F2091" s="3" t="s">
        <v>60</v>
      </c>
      <c r="G2091" s="3" t="s">
        <v>60</v>
      </c>
      <c r="H2091" s="3" t="s">
        <v>60</v>
      </c>
      <c r="I2091" s="3" t="s">
        <v>60</v>
      </c>
      <c r="J2091" s="3" t="s">
        <v>60</v>
      </c>
      <c r="K2091" s="3" t="s">
        <v>60</v>
      </c>
      <c r="L2091" s="3" t="s">
        <v>60</v>
      </c>
      <c r="M2091" s="3" t="s">
        <v>60</v>
      </c>
      <c r="N2091" s="3" t="s">
        <v>60</v>
      </c>
      <c r="O2091" s="3" t="s">
        <v>60</v>
      </c>
      <c r="P2091" s="3" t="s">
        <v>60</v>
      </c>
      <c r="Q2091" s="3" t="s">
        <v>60</v>
      </c>
      <c r="R2091" s="3" t="s">
        <v>60</v>
      </c>
      <c r="S2091" s="3" t="s">
        <v>60</v>
      </c>
      <c r="T2091" s="3" t="s">
        <v>60</v>
      </c>
      <c r="U2091" s="3" t="s">
        <v>60</v>
      </c>
      <c r="V2091" s="3" t="s">
        <v>60</v>
      </c>
      <c r="W2091" s="3" t="s">
        <v>60</v>
      </c>
      <c r="X2091" s="3" t="s">
        <v>60</v>
      </c>
      <c r="Y2091" s="3" t="s">
        <v>60</v>
      </c>
      <c r="Z2091" s="3" t="s">
        <v>60</v>
      </c>
      <c r="AA2091" s="3" t="s">
        <v>60</v>
      </c>
      <c r="AB2091" s="3" t="s">
        <v>60</v>
      </c>
      <c r="AC2091" s="3" t="s">
        <v>60</v>
      </c>
      <c r="AD2091" s="3" t="s">
        <v>60</v>
      </c>
      <c r="AE2091" s="3" t="s">
        <v>60</v>
      </c>
      <c r="AF2091" s="3" t="s">
        <v>60</v>
      </c>
      <c r="AG2091" s="3" t="s">
        <v>60</v>
      </c>
      <c r="AH2091" s="3" t="s">
        <v>60</v>
      </c>
      <c r="AI2091" s="3" t="s">
        <v>60</v>
      </c>
      <c r="AJ2091" s="3" t="s">
        <v>60</v>
      </c>
      <c r="AK2091" s="3" t="s">
        <v>60</v>
      </c>
      <c r="AL2091" s="3" t="s">
        <v>60</v>
      </c>
      <c r="AM2091" s="3" t="s">
        <v>60</v>
      </c>
      <c r="AN2091" s="3" t="s">
        <v>60</v>
      </c>
      <c r="AO2091" s="3" t="s">
        <v>60</v>
      </c>
      <c r="AP2091" s="3" t="s">
        <v>5387</v>
      </c>
      <c r="AQ2091" s="3" t="s">
        <v>466</v>
      </c>
      <c r="AR2091" s="3">
        <v>43</v>
      </c>
      <c r="AS2091" s="3">
        <v>353</v>
      </c>
      <c r="AT2091" s="3">
        <v>0.36299999999999999</v>
      </c>
      <c r="AU2091" s="3">
        <v>122</v>
      </c>
      <c r="AV2091" s="3">
        <v>0.125</v>
      </c>
      <c r="AW2091" s="3">
        <v>498</v>
      </c>
      <c r="AX2091" s="3">
        <v>0.46800000000000003</v>
      </c>
      <c r="AY2091" s="3">
        <v>56</v>
      </c>
      <c r="AZ2091" s="3">
        <v>35</v>
      </c>
      <c r="BA2091" s="3">
        <v>973</v>
      </c>
      <c r="BB2091" s="3"/>
      <c r="BC2091" s="3"/>
      <c r="BD2091" s="3">
        <v>0.40286396181384249</v>
      </c>
      <c r="BE2091" s="3"/>
      <c r="BF2091" s="3"/>
      <c r="BG2091" s="3">
        <v>6285</v>
      </c>
      <c r="BH2091" s="3"/>
      <c r="BI2091" s="3"/>
      <c r="BJ2091" s="3">
        <v>2532</v>
      </c>
      <c r="BK2091" s="3"/>
      <c r="BL2091" s="3"/>
      <c r="BM2091" s="3">
        <v>9.1278017465355212</v>
      </c>
      <c r="BN2091" s="3"/>
      <c r="BO2091" s="3"/>
      <c r="BP2091" s="3">
        <v>9.7709680564678214E-2</v>
      </c>
      <c r="BQ2091" s="3"/>
      <c r="BR2091" s="3"/>
      <c r="BS2091" s="3">
        <v>9.9863476144300023E-2</v>
      </c>
      <c r="BT2091" s="3"/>
      <c r="BU2091" s="3"/>
      <c r="BV2091" s="3">
        <v>0.80242684329103742</v>
      </c>
      <c r="BW2091" s="3"/>
      <c r="BX2091" s="3"/>
      <c r="BY2091" s="3">
        <v>6398.5890243213998</v>
      </c>
      <c r="BZ2091" s="3"/>
      <c r="CA2091" s="3"/>
      <c r="CB2091" s="3">
        <v>625.20408963110003</v>
      </c>
      <c r="CC2091" s="3"/>
      <c r="CD2091" s="3"/>
      <c r="CE2091" s="3">
        <v>5134.3995923028997</v>
      </c>
      <c r="CF2091" s="3"/>
      <c r="CG2091" s="3"/>
      <c r="CH2091" s="3">
        <v>638.98534238750005</v>
      </c>
      <c r="CI2091" s="3"/>
      <c r="CJ2091" s="3">
        <v>209.08798878100001</v>
      </c>
      <c r="CK2091" s="3" t="s">
        <v>60</v>
      </c>
      <c r="CL2091" s="3" t="s">
        <v>60</v>
      </c>
      <c r="CM2091" s="3" t="s">
        <v>60</v>
      </c>
      <c r="CN2091" s="3">
        <v>1204</v>
      </c>
      <c r="CO2091" s="3" t="s">
        <v>60</v>
      </c>
      <c r="CP2091" s="3">
        <f t="shared" si="32"/>
        <v>0.19156722354813047</v>
      </c>
    </row>
    <row r="2092" spans="1:94" ht="17.100000000000001" customHeight="1" x14ac:dyDescent="0.3">
      <c r="A2092" s="2">
        <v>4205407</v>
      </c>
      <c r="B2092" s="2" t="s">
        <v>480</v>
      </c>
      <c r="C2092" s="2" t="s">
        <v>466</v>
      </c>
      <c r="D2092" s="2" t="s">
        <v>480</v>
      </c>
      <c r="E2092" s="2" t="s">
        <v>466</v>
      </c>
      <c r="F2092" s="2" t="s">
        <v>481</v>
      </c>
      <c r="G2092" s="2">
        <v>8092</v>
      </c>
      <c r="H2092" s="2">
        <v>0.55200000000000005</v>
      </c>
      <c r="I2092" s="2">
        <v>5811</v>
      </c>
      <c r="J2092" s="2">
        <v>0.39600000000000002</v>
      </c>
      <c r="K2092" s="2">
        <v>763</v>
      </c>
      <c r="L2092" s="2">
        <v>5.1999999999999998E-2</v>
      </c>
      <c r="M2092" s="2">
        <v>2</v>
      </c>
      <c r="N2092" s="2"/>
      <c r="O2092" s="2">
        <v>14668</v>
      </c>
      <c r="P2092" s="2"/>
      <c r="Q2092" s="2" t="s">
        <v>960</v>
      </c>
      <c r="R2092" s="2">
        <v>1454</v>
      </c>
      <c r="S2092" s="2">
        <v>5.4911439253748251E-2</v>
      </c>
      <c r="T2092" s="2">
        <v>12275</v>
      </c>
      <c r="U2092" s="2">
        <v>0.46357490841799159</v>
      </c>
      <c r="V2092" s="2">
        <v>12737</v>
      </c>
      <c r="W2092" s="2">
        <v>0.48102269723176855</v>
      </c>
      <c r="X2092" s="2">
        <v>13</v>
      </c>
      <c r="Y2092" s="2">
        <v>4.9095509649155938E-4</v>
      </c>
      <c r="Z2092" s="2">
        <v>26479</v>
      </c>
      <c r="AA2092" s="2" t="s">
        <v>1426</v>
      </c>
      <c r="AB2092" s="2" t="s">
        <v>480</v>
      </c>
      <c r="AC2092" s="2" t="s">
        <v>466</v>
      </c>
      <c r="AD2092" s="2">
        <v>13</v>
      </c>
      <c r="AE2092" s="2">
        <v>7077</v>
      </c>
      <c r="AF2092" s="2">
        <v>0.31</v>
      </c>
      <c r="AG2092" s="2">
        <v>4167</v>
      </c>
      <c r="AH2092" s="2">
        <v>0.18</v>
      </c>
      <c r="AI2092" s="2">
        <v>574</v>
      </c>
      <c r="AJ2092" s="2">
        <v>0.03</v>
      </c>
      <c r="AK2092" s="2">
        <v>10205</v>
      </c>
      <c r="AL2092" s="2">
        <v>0.45</v>
      </c>
      <c r="AM2092" s="2">
        <v>231</v>
      </c>
      <c r="AN2092" s="2">
        <v>364</v>
      </c>
      <c r="AO2092" s="2">
        <v>22618</v>
      </c>
      <c r="AP2092" s="2" t="s">
        <v>480</v>
      </c>
      <c r="AQ2092" s="2" t="s">
        <v>466</v>
      </c>
      <c r="AR2092" s="2">
        <v>13</v>
      </c>
      <c r="AS2092" s="2">
        <v>13052</v>
      </c>
      <c r="AT2092" s="2">
        <v>0.46600000000000003</v>
      </c>
      <c r="AU2092" s="2">
        <v>1611</v>
      </c>
      <c r="AV2092" s="2">
        <v>5.8000000000000003E-2</v>
      </c>
      <c r="AW2092" s="2">
        <v>13361</v>
      </c>
      <c r="AX2092" s="2">
        <v>0.45</v>
      </c>
      <c r="AY2092" s="2">
        <v>783</v>
      </c>
      <c r="AZ2092" s="2">
        <v>894</v>
      </c>
      <c r="BA2092" s="2">
        <v>28024</v>
      </c>
      <c r="BB2092" s="2">
        <v>0.63637724230826798</v>
      </c>
      <c r="BC2092" s="2">
        <v>0.75580363743900636</v>
      </c>
      <c r="BD2092" s="2">
        <v>0.22385973827976116</v>
      </c>
      <c r="BE2092" s="2">
        <v>46771</v>
      </c>
      <c r="BF2092" s="2">
        <v>67630</v>
      </c>
      <c r="BG2092" s="2">
        <v>7871</v>
      </c>
      <c r="BH2092" s="2">
        <v>29764</v>
      </c>
      <c r="BI2092" s="2">
        <v>51115</v>
      </c>
      <c r="BJ2092" s="2">
        <v>1762</v>
      </c>
      <c r="BK2092" s="2">
        <v>2.4144344678900045</v>
      </c>
      <c r="BL2092" s="2">
        <v>1.5827622553258573</v>
      </c>
      <c r="BM2092" s="2">
        <v>1.5269129365284786</v>
      </c>
      <c r="BN2092" s="2">
        <v>5.8748947512825868E-2</v>
      </c>
      <c r="BO2092" s="2">
        <v>0.10290340072132551</v>
      </c>
      <c r="BP2092" s="2">
        <v>0.17135648687312638</v>
      </c>
      <c r="BQ2092" s="2">
        <v>0.89150506495856263</v>
      </c>
      <c r="BR2092" s="2">
        <v>0.86513345744942327</v>
      </c>
      <c r="BS2092" s="2">
        <v>0.81097734348214345</v>
      </c>
      <c r="BT2092" s="2">
        <v>4.9745987528611542E-2</v>
      </c>
      <c r="BU2092" s="2">
        <v>3.1963141829252549E-2</v>
      </c>
      <c r="BV2092" s="2">
        <v>1.7666169644731802E-2</v>
      </c>
      <c r="BW2092" s="2">
        <v>71863.227502278096</v>
      </c>
      <c r="BX2092" s="2">
        <v>80902.892680981196</v>
      </c>
      <c r="BY2092" s="2">
        <v>118465.54018056201</v>
      </c>
      <c r="BZ2092" s="2">
        <v>4221.8889806336001</v>
      </c>
      <c r="CA2092" s="2">
        <v>8325.1827850654008</v>
      </c>
      <c r="CB2092" s="2">
        <v>20299.8387808683</v>
      </c>
      <c r="CC2092" s="2">
        <v>3574.9072190941001</v>
      </c>
      <c r="CD2092" s="2">
        <v>2585.9106331590001</v>
      </c>
      <c r="CE2092" s="2">
        <v>2092.8323298845999</v>
      </c>
      <c r="CF2092" s="2">
        <v>64066.431302550402</v>
      </c>
      <c r="CG2092" s="2">
        <v>69991.799262756904</v>
      </c>
      <c r="CH2092" s="2">
        <v>96072.869069809298</v>
      </c>
      <c r="CI2092" s="2">
        <v>15791.3847448375</v>
      </c>
      <c r="CJ2092" s="2">
        <v>184436.25084313599</v>
      </c>
      <c r="CK2092" s="2">
        <v>18707</v>
      </c>
      <c r="CL2092" s="2">
        <v>23223</v>
      </c>
      <c r="CM2092" s="2">
        <v>31799</v>
      </c>
      <c r="CN2092" s="2">
        <v>33701</v>
      </c>
      <c r="CO2092" s="2">
        <v>0.2766080141948839</v>
      </c>
      <c r="CP2092" s="2">
        <f t="shared" si="32"/>
        <v>4.2816668784144332</v>
      </c>
    </row>
    <row r="2093" spans="1:94" ht="17.100000000000001" customHeight="1" x14ac:dyDescent="0.3">
      <c r="A2093" s="3">
        <v>4205902</v>
      </c>
      <c r="B2093" s="3" t="s">
        <v>4396</v>
      </c>
      <c r="C2093" s="3" t="s">
        <v>466</v>
      </c>
      <c r="D2093" s="3" t="s">
        <v>4396</v>
      </c>
      <c r="E2093" s="3" t="s">
        <v>466</v>
      </c>
      <c r="F2093" s="3" t="s">
        <v>60</v>
      </c>
      <c r="G2093" s="3" t="s">
        <v>60</v>
      </c>
      <c r="H2093" s="3" t="s">
        <v>60</v>
      </c>
      <c r="I2093" s="3" t="s">
        <v>60</v>
      </c>
      <c r="J2093" s="3" t="s">
        <v>60</v>
      </c>
      <c r="K2093" s="3" t="s">
        <v>60</v>
      </c>
      <c r="L2093" s="3" t="s">
        <v>60</v>
      </c>
      <c r="M2093" s="3" t="s">
        <v>60</v>
      </c>
      <c r="N2093" s="3" t="s">
        <v>60</v>
      </c>
      <c r="O2093" s="3" t="s">
        <v>60</v>
      </c>
      <c r="P2093" s="3" t="s">
        <v>60</v>
      </c>
      <c r="Q2093" s="3" t="s">
        <v>60</v>
      </c>
      <c r="R2093" s="3" t="s">
        <v>60</v>
      </c>
      <c r="S2093" s="3" t="s">
        <v>60</v>
      </c>
      <c r="T2093" s="3" t="s">
        <v>60</v>
      </c>
      <c r="U2093" s="3" t="s">
        <v>60</v>
      </c>
      <c r="V2093" s="3" t="s">
        <v>60</v>
      </c>
      <c r="W2093" s="3" t="s">
        <v>60</v>
      </c>
      <c r="X2093" s="3" t="s">
        <v>60</v>
      </c>
      <c r="Y2093" s="3" t="s">
        <v>60</v>
      </c>
      <c r="Z2093" s="3" t="s">
        <v>60</v>
      </c>
      <c r="AA2093" s="3" t="s">
        <v>4395</v>
      </c>
      <c r="AB2093" s="3" t="s">
        <v>4396</v>
      </c>
      <c r="AC2093" s="3" t="s">
        <v>466</v>
      </c>
      <c r="AD2093" s="3">
        <v>3</v>
      </c>
      <c r="AE2093" s="3">
        <v>544</v>
      </c>
      <c r="AF2093" s="3">
        <v>0.16</v>
      </c>
      <c r="AG2093" s="3">
        <v>374</v>
      </c>
      <c r="AH2093" s="3">
        <v>0.11</v>
      </c>
      <c r="AI2093" s="3">
        <v>1100</v>
      </c>
      <c r="AJ2093" s="3">
        <v>0.33</v>
      </c>
      <c r="AK2093" s="3">
        <v>1223</v>
      </c>
      <c r="AL2093" s="3">
        <v>0.37</v>
      </c>
      <c r="AM2093" s="3">
        <v>40</v>
      </c>
      <c r="AN2093" s="3">
        <v>24</v>
      </c>
      <c r="AO2093" s="3">
        <v>3305</v>
      </c>
      <c r="AP2093" s="3" t="s">
        <v>4396</v>
      </c>
      <c r="AQ2093" s="3" t="s">
        <v>466</v>
      </c>
      <c r="AR2093" s="3">
        <v>3</v>
      </c>
      <c r="AS2093" s="3">
        <v>2263</v>
      </c>
      <c r="AT2093" s="3">
        <v>0.51700000000000002</v>
      </c>
      <c r="AU2093" s="3">
        <v>119</v>
      </c>
      <c r="AV2093" s="3">
        <v>2.7E-2</v>
      </c>
      <c r="AW2093" s="3">
        <v>1993</v>
      </c>
      <c r="AX2093" s="3">
        <v>0.42099999999999999</v>
      </c>
      <c r="AY2093" s="3">
        <v>280</v>
      </c>
      <c r="AZ2093" s="3">
        <v>82</v>
      </c>
      <c r="BA2093" s="3">
        <v>4375</v>
      </c>
      <c r="BB2093" s="3">
        <v>0.11138241923365891</v>
      </c>
      <c r="BC2093" s="3">
        <v>0.15129542121557765</v>
      </c>
      <c r="BD2093" s="3">
        <v>0.31535481239804242</v>
      </c>
      <c r="BE2093" s="3">
        <v>10648</v>
      </c>
      <c r="BF2093" s="3">
        <v>12274</v>
      </c>
      <c r="BG2093" s="3">
        <v>39232</v>
      </c>
      <c r="BH2093" s="3">
        <v>1186</v>
      </c>
      <c r="BI2093" s="3">
        <v>1857</v>
      </c>
      <c r="BJ2093" s="3">
        <v>12372</v>
      </c>
      <c r="BK2093" s="3">
        <v>7.6983669699442663</v>
      </c>
      <c r="BL2093" s="3">
        <v>6.5922785553341949</v>
      </c>
      <c r="BM2093" s="3">
        <v>8.6577342391561718</v>
      </c>
      <c r="BN2093" s="3">
        <v>0.16385932613597248</v>
      </c>
      <c r="BO2093" s="3">
        <v>0.24757181784199536</v>
      </c>
      <c r="BP2093" s="3">
        <v>0.31115702373365151</v>
      </c>
      <c r="BQ2093" s="3">
        <v>0.1860809441412753</v>
      </c>
      <c r="BR2093" s="3">
        <v>0.2339587644889386</v>
      </c>
      <c r="BS2093" s="3">
        <v>0.30989132525204</v>
      </c>
      <c r="BT2093" s="3">
        <v>0.65005972972275228</v>
      </c>
      <c r="BU2093" s="3">
        <v>0.51846941766906596</v>
      </c>
      <c r="BV2093" s="3">
        <v>0.37895165101431227</v>
      </c>
      <c r="BW2093" s="3">
        <v>9130.2632263538999</v>
      </c>
      <c r="BX2093" s="3">
        <v>12241.861277255601</v>
      </c>
      <c r="BY2093" s="3">
        <v>26371.458492469701</v>
      </c>
      <c r="BZ2093" s="3">
        <v>1496.0787797144001</v>
      </c>
      <c r="CA2093" s="3">
        <v>3030.7398501797002</v>
      </c>
      <c r="CB2093" s="3">
        <v>8205.6645360324001</v>
      </c>
      <c r="CC2093" s="3">
        <v>5935.2164452212</v>
      </c>
      <c r="CD2093" s="3">
        <v>6347.0306876041996</v>
      </c>
      <c r="CE2093" s="3">
        <v>9993.5077353767992</v>
      </c>
      <c r="CF2093" s="3">
        <v>1698.9680014183</v>
      </c>
      <c r="CG2093" s="3">
        <v>2864.0907394717001</v>
      </c>
      <c r="CH2093" s="3">
        <v>8172.2862210605999</v>
      </c>
      <c r="CI2093" s="3">
        <v>418.9551054753</v>
      </c>
      <c r="CJ2093" s="3">
        <v>1463.9519986017999</v>
      </c>
      <c r="CK2093" s="3" t="s">
        <v>60</v>
      </c>
      <c r="CL2093" s="3">
        <v>3320</v>
      </c>
      <c r="CM2093" s="3">
        <v>4591</v>
      </c>
      <c r="CN2093" s="3">
        <v>4831</v>
      </c>
      <c r="CO2093" s="3" t="s">
        <v>60</v>
      </c>
      <c r="CP2093" s="3">
        <f t="shared" si="32"/>
        <v>0.12313927406199021</v>
      </c>
    </row>
    <row r="2094" spans="1:94" ht="17.100000000000001" customHeight="1" x14ac:dyDescent="0.3">
      <c r="A2094" s="2">
        <v>4206108</v>
      </c>
      <c r="B2094" s="2" t="s">
        <v>6241</v>
      </c>
      <c r="C2094" s="2" t="s">
        <v>466</v>
      </c>
      <c r="D2094" s="2" t="s">
        <v>5388</v>
      </c>
      <c r="E2094" s="2" t="s">
        <v>466</v>
      </c>
      <c r="F2094" s="2" t="s">
        <v>60</v>
      </c>
      <c r="G2094" s="2" t="s">
        <v>60</v>
      </c>
      <c r="H2094" s="2" t="s">
        <v>60</v>
      </c>
      <c r="I2094" s="2" t="s">
        <v>60</v>
      </c>
      <c r="J2094" s="2" t="s">
        <v>60</v>
      </c>
      <c r="K2094" s="2" t="s">
        <v>60</v>
      </c>
      <c r="L2094" s="2" t="s">
        <v>60</v>
      </c>
      <c r="M2094" s="2" t="s">
        <v>60</v>
      </c>
      <c r="N2094" s="2" t="s">
        <v>60</v>
      </c>
      <c r="O2094" s="2" t="s">
        <v>60</v>
      </c>
      <c r="P2094" s="2" t="s">
        <v>60</v>
      </c>
      <c r="Q2094" s="2" t="s">
        <v>60</v>
      </c>
      <c r="R2094" s="2" t="s">
        <v>60</v>
      </c>
      <c r="S2094" s="2" t="s">
        <v>60</v>
      </c>
      <c r="T2094" s="2" t="s">
        <v>60</v>
      </c>
      <c r="U2094" s="2" t="s">
        <v>60</v>
      </c>
      <c r="V2094" s="2" t="s">
        <v>60</v>
      </c>
      <c r="W2094" s="2" t="s">
        <v>60</v>
      </c>
      <c r="X2094" s="2" t="s">
        <v>60</v>
      </c>
      <c r="Y2094" s="2" t="s">
        <v>60</v>
      </c>
      <c r="Z2094" s="2" t="s">
        <v>60</v>
      </c>
      <c r="AA2094" s="2" t="s">
        <v>60</v>
      </c>
      <c r="AB2094" s="2" t="s">
        <v>60</v>
      </c>
      <c r="AC2094" s="2" t="s">
        <v>60</v>
      </c>
      <c r="AD2094" s="2" t="s">
        <v>60</v>
      </c>
      <c r="AE2094" s="2" t="s">
        <v>60</v>
      </c>
      <c r="AF2094" s="2" t="s">
        <v>60</v>
      </c>
      <c r="AG2094" s="2" t="s">
        <v>60</v>
      </c>
      <c r="AH2094" s="2" t="s">
        <v>60</v>
      </c>
      <c r="AI2094" s="2" t="s">
        <v>60</v>
      </c>
      <c r="AJ2094" s="2" t="s">
        <v>60</v>
      </c>
      <c r="AK2094" s="2" t="s">
        <v>60</v>
      </c>
      <c r="AL2094" s="2" t="s">
        <v>60</v>
      </c>
      <c r="AM2094" s="2" t="s">
        <v>60</v>
      </c>
      <c r="AN2094" s="2" t="s">
        <v>60</v>
      </c>
      <c r="AO2094" s="2" t="s">
        <v>60</v>
      </c>
      <c r="AP2094" s="2" t="s">
        <v>5388</v>
      </c>
      <c r="AQ2094" s="2" t="s">
        <v>466</v>
      </c>
      <c r="AR2094" s="2">
        <v>44</v>
      </c>
      <c r="AS2094" s="2">
        <v>385</v>
      </c>
      <c r="AT2094" s="2">
        <v>0.314</v>
      </c>
      <c r="AU2094" s="2">
        <v>40</v>
      </c>
      <c r="AV2094" s="2">
        <v>3.3000000000000002E-2</v>
      </c>
      <c r="AW2094" s="2">
        <v>800</v>
      </c>
      <c r="AX2094" s="2">
        <v>0.63</v>
      </c>
      <c r="AY2094" s="2">
        <v>26</v>
      </c>
      <c r="AZ2094" s="2">
        <v>18</v>
      </c>
      <c r="BA2094" s="2">
        <v>1225</v>
      </c>
      <c r="BB2094" s="2"/>
      <c r="BC2094" s="2"/>
      <c r="BD2094" s="2">
        <v>0.24232707283554741</v>
      </c>
      <c r="BE2094" s="2"/>
      <c r="BF2094" s="2"/>
      <c r="BG2094" s="2">
        <v>2183</v>
      </c>
      <c r="BH2094" s="2"/>
      <c r="BI2094" s="2"/>
      <c r="BJ2094" s="2">
        <v>529</v>
      </c>
      <c r="BK2094" s="2"/>
      <c r="BL2094" s="2"/>
      <c r="BM2094" s="2">
        <v>6.17029164105129</v>
      </c>
      <c r="BN2094" s="2"/>
      <c r="BO2094" s="2"/>
      <c r="BP2094" s="2">
        <v>0.15536029316160616</v>
      </c>
      <c r="BQ2094" s="2"/>
      <c r="BR2094" s="2"/>
      <c r="BS2094" s="2">
        <v>0.18483989713053439</v>
      </c>
      <c r="BT2094" s="2"/>
      <c r="BU2094" s="2"/>
      <c r="BV2094" s="2">
        <v>0.65979980970785934</v>
      </c>
      <c r="BW2094" s="2"/>
      <c r="BX2094" s="2"/>
      <c r="BY2094" s="2">
        <v>5979.0126001787003</v>
      </c>
      <c r="BZ2094" s="2"/>
      <c r="CA2094" s="2"/>
      <c r="CB2094" s="2">
        <v>928.90115038069996</v>
      </c>
      <c r="CC2094" s="2"/>
      <c r="CD2094" s="2"/>
      <c r="CE2094" s="2">
        <v>3944.9513758387998</v>
      </c>
      <c r="CF2094" s="2"/>
      <c r="CG2094" s="2"/>
      <c r="CH2094" s="2">
        <v>1105.1600739592</v>
      </c>
      <c r="CI2094" s="2"/>
      <c r="CJ2094" s="2">
        <v>360.56275447659999</v>
      </c>
      <c r="CK2094" s="2" t="s">
        <v>60</v>
      </c>
      <c r="CL2094" s="2" t="s">
        <v>60</v>
      </c>
      <c r="CM2094" s="2" t="s">
        <v>60</v>
      </c>
      <c r="CN2094" s="2">
        <v>1522</v>
      </c>
      <c r="CO2094" s="2" t="s">
        <v>60</v>
      </c>
      <c r="CP2094" s="2">
        <f t="shared" si="32"/>
        <v>0.69720568025652774</v>
      </c>
    </row>
    <row r="2095" spans="1:94" ht="17.100000000000001" customHeight="1" x14ac:dyDescent="0.3">
      <c r="A2095" s="3">
        <v>4206504</v>
      </c>
      <c r="B2095" s="3" t="s">
        <v>4398</v>
      </c>
      <c r="C2095" s="3" t="s">
        <v>466</v>
      </c>
      <c r="D2095" s="3" t="s">
        <v>4398</v>
      </c>
      <c r="E2095" s="3" t="s">
        <v>466</v>
      </c>
      <c r="F2095" s="3" t="s">
        <v>60</v>
      </c>
      <c r="G2095" s="3" t="s">
        <v>60</v>
      </c>
      <c r="H2095" s="3" t="s">
        <v>60</v>
      </c>
      <c r="I2095" s="3" t="s">
        <v>60</v>
      </c>
      <c r="J2095" s="3" t="s">
        <v>60</v>
      </c>
      <c r="K2095" s="3" t="s">
        <v>60</v>
      </c>
      <c r="L2095" s="3" t="s">
        <v>60</v>
      </c>
      <c r="M2095" s="3" t="s">
        <v>60</v>
      </c>
      <c r="N2095" s="3" t="s">
        <v>60</v>
      </c>
      <c r="O2095" s="3" t="s">
        <v>60</v>
      </c>
      <c r="P2095" s="3" t="s">
        <v>60</v>
      </c>
      <c r="Q2095" s="3" t="s">
        <v>60</v>
      </c>
      <c r="R2095" s="3" t="s">
        <v>60</v>
      </c>
      <c r="S2095" s="3" t="s">
        <v>60</v>
      </c>
      <c r="T2095" s="3" t="s">
        <v>60</v>
      </c>
      <c r="U2095" s="3" t="s">
        <v>60</v>
      </c>
      <c r="V2095" s="3" t="s">
        <v>60</v>
      </c>
      <c r="W2095" s="3" t="s">
        <v>60</v>
      </c>
      <c r="X2095" s="3" t="s">
        <v>60</v>
      </c>
      <c r="Y2095" s="3" t="s">
        <v>60</v>
      </c>
      <c r="Z2095" s="3" t="s">
        <v>60</v>
      </c>
      <c r="AA2095" s="3" t="s">
        <v>4397</v>
      </c>
      <c r="AB2095" s="3" t="s">
        <v>4398</v>
      </c>
      <c r="AC2095" s="3" t="s">
        <v>466</v>
      </c>
      <c r="AD2095" s="3">
        <v>17</v>
      </c>
      <c r="AE2095" s="3">
        <v>864</v>
      </c>
      <c r="AF2095" s="3">
        <v>0.23</v>
      </c>
      <c r="AG2095" s="3">
        <v>650</v>
      </c>
      <c r="AH2095" s="3">
        <v>0.17</v>
      </c>
      <c r="AI2095" s="3">
        <v>759</v>
      </c>
      <c r="AJ2095" s="3">
        <v>0.2</v>
      </c>
      <c r="AK2095" s="3">
        <v>1343</v>
      </c>
      <c r="AL2095" s="3">
        <v>0.36</v>
      </c>
      <c r="AM2095" s="3">
        <v>117</v>
      </c>
      <c r="AN2095" s="3">
        <v>47</v>
      </c>
      <c r="AO2095" s="3">
        <v>3780</v>
      </c>
      <c r="AP2095" s="3" t="s">
        <v>4398</v>
      </c>
      <c r="AQ2095" s="3" t="s">
        <v>466</v>
      </c>
      <c r="AR2095" s="3">
        <v>17</v>
      </c>
      <c r="AS2095" s="3">
        <v>2440</v>
      </c>
      <c r="AT2095" s="3">
        <v>0.48199999999999998</v>
      </c>
      <c r="AU2095" s="3">
        <v>374</v>
      </c>
      <c r="AV2095" s="3">
        <v>7.3999999999999996E-2</v>
      </c>
      <c r="AW2095" s="3">
        <v>2252</v>
      </c>
      <c r="AX2095" s="3">
        <v>0.41399999999999998</v>
      </c>
      <c r="AY2095" s="3">
        <v>145</v>
      </c>
      <c r="AZ2095" s="3">
        <v>225</v>
      </c>
      <c r="BA2095" s="3">
        <v>5066</v>
      </c>
      <c r="BB2095" s="3"/>
      <c r="BC2095" s="3">
        <v>1.0998469778117827E-2</v>
      </c>
      <c r="BD2095" s="3">
        <v>0.21927682134985405</v>
      </c>
      <c r="BE2095" s="3"/>
      <c r="BF2095" s="3">
        <v>20912</v>
      </c>
      <c r="BG2095" s="3">
        <v>16787</v>
      </c>
      <c r="BH2095" s="3"/>
      <c r="BI2095" s="3">
        <v>230</v>
      </c>
      <c r="BJ2095" s="3">
        <v>3681</v>
      </c>
      <c r="BK2095" s="3"/>
      <c r="BL2095" s="3">
        <v>180.57572611553871</v>
      </c>
      <c r="BM2095" s="3">
        <v>17.71290165968551</v>
      </c>
      <c r="BN2095" s="3"/>
      <c r="BO2095" s="3">
        <v>4.4278641036685072E-2</v>
      </c>
      <c r="BP2095" s="3">
        <v>9.1903302708935444E-2</v>
      </c>
      <c r="BQ2095" s="3"/>
      <c r="BR2095" s="3">
        <v>0.30662334580072209</v>
      </c>
      <c r="BS2095" s="3">
        <v>0.16305869751534419</v>
      </c>
      <c r="BT2095" s="3"/>
      <c r="BU2095" s="3">
        <v>0.64909801316259286</v>
      </c>
      <c r="BV2095" s="3">
        <v>0.74503799977572283</v>
      </c>
      <c r="BW2095" s="3"/>
      <c r="BX2095" s="3">
        <v>41532.417006573902</v>
      </c>
      <c r="BY2095" s="3">
        <v>39730.038422674603</v>
      </c>
      <c r="BZ2095" s="3"/>
      <c r="CA2095" s="3">
        <v>1838.9989840200001</v>
      </c>
      <c r="CB2095" s="3">
        <v>3651.3217477967</v>
      </c>
      <c r="CC2095" s="3"/>
      <c r="CD2095" s="3">
        <v>26958.609360807401</v>
      </c>
      <c r="CE2095" s="3">
        <v>29600.388357442102</v>
      </c>
      <c r="CF2095" s="3"/>
      <c r="CG2095" s="3">
        <v>12734.8086617465</v>
      </c>
      <c r="CH2095" s="3">
        <v>6478.3283174359003</v>
      </c>
      <c r="CI2095" s="3"/>
      <c r="CJ2095" s="3">
        <v>325.03460024050003</v>
      </c>
      <c r="CK2095" s="3" t="s">
        <v>60</v>
      </c>
      <c r="CL2095" s="3">
        <v>5128</v>
      </c>
      <c r="CM2095" s="3">
        <v>6387</v>
      </c>
      <c r="CN2095" s="3">
        <v>5879</v>
      </c>
      <c r="CO2095" s="3" t="s">
        <v>60</v>
      </c>
      <c r="CP2095" s="3">
        <f t="shared" si="32"/>
        <v>0.35021147316375767</v>
      </c>
    </row>
    <row r="2096" spans="1:94" ht="17.100000000000001" customHeight="1" x14ac:dyDescent="0.3">
      <c r="A2096" s="2">
        <v>4206702</v>
      </c>
      <c r="B2096" s="2" t="s">
        <v>4400</v>
      </c>
      <c r="C2096" s="2" t="s">
        <v>466</v>
      </c>
      <c r="D2096" s="2" t="s">
        <v>4400</v>
      </c>
      <c r="E2096" s="2" t="s">
        <v>466</v>
      </c>
      <c r="F2096" s="2" t="s">
        <v>60</v>
      </c>
      <c r="G2096" s="2" t="s">
        <v>60</v>
      </c>
      <c r="H2096" s="2" t="s">
        <v>60</v>
      </c>
      <c r="I2096" s="2" t="s">
        <v>60</v>
      </c>
      <c r="J2096" s="2" t="s">
        <v>60</v>
      </c>
      <c r="K2096" s="2" t="s">
        <v>60</v>
      </c>
      <c r="L2096" s="2" t="s">
        <v>60</v>
      </c>
      <c r="M2096" s="2" t="s">
        <v>60</v>
      </c>
      <c r="N2096" s="2" t="s">
        <v>60</v>
      </c>
      <c r="O2096" s="2" t="s">
        <v>60</v>
      </c>
      <c r="P2096" s="2" t="s">
        <v>60</v>
      </c>
      <c r="Q2096" s="2" t="s">
        <v>60</v>
      </c>
      <c r="R2096" s="2" t="s">
        <v>60</v>
      </c>
      <c r="S2096" s="2" t="s">
        <v>60</v>
      </c>
      <c r="T2096" s="2" t="s">
        <v>60</v>
      </c>
      <c r="U2096" s="2" t="s">
        <v>60</v>
      </c>
      <c r="V2096" s="2" t="s">
        <v>60</v>
      </c>
      <c r="W2096" s="2" t="s">
        <v>60</v>
      </c>
      <c r="X2096" s="2" t="s">
        <v>60</v>
      </c>
      <c r="Y2096" s="2" t="s">
        <v>60</v>
      </c>
      <c r="Z2096" s="2" t="s">
        <v>60</v>
      </c>
      <c r="AA2096" s="2" t="s">
        <v>4399</v>
      </c>
      <c r="AB2096" s="2" t="s">
        <v>4400</v>
      </c>
      <c r="AC2096" s="2" t="s">
        <v>466</v>
      </c>
      <c r="AD2096" s="2">
        <v>18</v>
      </c>
      <c r="AE2096" s="2">
        <v>685</v>
      </c>
      <c r="AF2096" s="2">
        <v>0.36</v>
      </c>
      <c r="AG2096" s="2">
        <v>279</v>
      </c>
      <c r="AH2096" s="2">
        <v>0.15</v>
      </c>
      <c r="AI2096" s="2">
        <v>58</v>
      </c>
      <c r="AJ2096" s="2">
        <v>0.03</v>
      </c>
      <c r="AK2096" s="2">
        <v>831</v>
      </c>
      <c r="AL2096" s="2">
        <v>0.44</v>
      </c>
      <c r="AM2096" s="2">
        <v>12</v>
      </c>
      <c r="AN2096" s="2">
        <v>41</v>
      </c>
      <c r="AO2096" s="2">
        <v>1906</v>
      </c>
      <c r="AP2096" s="2" t="s">
        <v>4981</v>
      </c>
      <c r="AQ2096" s="2" t="s">
        <v>466</v>
      </c>
      <c r="AR2096" s="2">
        <v>18</v>
      </c>
      <c r="AS2096" s="2">
        <v>1114</v>
      </c>
      <c r="AT2096" s="2">
        <v>0.434</v>
      </c>
      <c r="AU2096" s="2">
        <v>154</v>
      </c>
      <c r="AV2096" s="2">
        <v>0.06</v>
      </c>
      <c r="AW2096" s="2">
        <v>1297</v>
      </c>
      <c r="AX2096" s="2">
        <v>0.48099999999999998</v>
      </c>
      <c r="AY2096" s="2">
        <v>78</v>
      </c>
      <c r="AZ2096" s="2">
        <v>56</v>
      </c>
      <c r="BA2096" s="2">
        <v>2565</v>
      </c>
      <c r="BB2096" s="2"/>
      <c r="BC2096" s="2"/>
      <c r="BD2096" s="2">
        <v>0.20965352725034148</v>
      </c>
      <c r="BE2096" s="2"/>
      <c r="BF2096" s="2"/>
      <c r="BG2096" s="2">
        <v>51981</v>
      </c>
      <c r="BH2096" s="2"/>
      <c r="BI2096" s="2"/>
      <c r="BJ2096" s="2">
        <v>10898</v>
      </c>
      <c r="BK2096" s="2"/>
      <c r="BL2096" s="2"/>
      <c r="BM2096" s="2">
        <v>5.0930542905725176</v>
      </c>
      <c r="BN2096" s="2"/>
      <c r="BO2096" s="2"/>
      <c r="BP2096" s="2">
        <v>0.44679771385720723</v>
      </c>
      <c r="BQ2096" s="2"/>
      <c r="BR2096" s="2"/>
      <c r="BS2096" s="2">
        <v>0.22073788454276258</v>
      </c>
      <c r="BT2096" s="2"/>
      <c r="BU2096" s="2"/>
      <c r="BV2096" s="2">
        <v>0.33246440160003016</v>
      </c>
      <c r="BW2096" s="2"/>
      <c r="BX2096" s="2"/>
      <c r="BY2096" s="2">
        <v>20978.2906228682</v>
      </c>
      <c r="BZ2096" s="2"/>
      <c r="CA2096" s="2"/>
      <c r="CB2096" s="2">
        <v>9373.0522909295996</v>
      </c>
      <c r="CC2096" s="2"/>
      <c r="CD2096" s="2"/>
      <c r="CE2096" s="2">
        <v>6974.5348385234001</v>
      </c>
      <c r="CF2096" s="2"/>
      <c r="CG2096" s="2"/>
      <c r="CH2096" s="2">
        <v>4630.7034934151998</v>
      </c>
      <c r="CI2096" s="2"/>
      <c r="CJ2096" s="2">
        <v>2429.5016064951001</v>
      </c>
      <c r="CK2096" s="2" t="s">
        <v>60</v>
      </c>
      <c r="CL2096" s="2" t="s">
        <v>60</v>
      </c>
      <c r="CM2096" s="2">
        <v>2609</v>
      </c>
      <c r="CN2096" s="2">
        <v>3068</v>
      </c>
      <c r="CO2096" s="2" t="s">
        <v>60</v>
      </c>
      <c r="CP2096" s="2">
        <f t="shared" si="32"/>
        <v>5.9021565572035938E-2</v>
      </c>
    </row>
    <row r="2097" spans="1:94" ht="17.100000000000001" customHeight="1" x14ac:dyDescent="0.3">
      <c r="A2097" s="3">
        <v>4206900</v>
      </c>
      <c r="B2097" s="3" t="s">
        <v>482</v>
      </c>
      <c r="C2097" s="3" t="s">
        <v>466</v>
      </c>
      <c r="D2097" s="3" t="s">
        <v>482</v>
      </c>
      <c r="E2097" s="3" t="s">
        <v>466</v>
      </c>
      <c r="F2097" s="3" t="s">
        <v>260</v>
      </c>
      <c r="G2097" s="3">
        <v>2257</v>
      </c>
      <c r="H2097" s="3">
        <v>0.58899999999999997</v>
      </c>
      <c r="I2097" s="3">
        <v>1572</v>
      </c>
      <c r="J2097" s="3">
        <v>0.41</v>
      </c>
      <c r="K2097" s="3">
        <v>3</v>
      </c>
      <c r="L2097" s="3">
        <v>1E-3</v>
      </c>
      <c r="M2097" s="3"/>
      <c r="N2097" s="3"/>
      <c r="O2097" s="3">
        <v>3832</v>
      </c>
      <c r="P2097" s="3"/>
      <c r="Q2097" s="3">
        <v>14</v>
      </c>
      <c r="R2097" s="3">
        <v>891</v>
      </c>
      <c r="S2097" s="3">
        <v>0.22291718789091819</v>
      </c>
      <c r="T2097" s="3">
        <v>1717</v>
      </c>
      <c r="U2097" s="3">
        <v>0.42957217913435075</v>
      </c>
      <c r="V2097" s="3">
        <v>1389</v>
      </c>
      <c r="W2097" s="3">
        <v>0.34751063297473106</v>
      </c>
      <c r="X2097" s="3" t="s">
        <v>60</v>
      </c>
      <c r="Y2097" s="3" t="s">
        <v>60</v>
      </c>
      <c r="Z2097" s="3">
        <v>3997</v>
      </c>
      <c r="AA2097" s="3" t="s">
        <v>1427</v>
      </c>
      <c r="AB2097" s="3" t="s">
        <v>482</v>
      </c>
      <c r="AC2097" s="3" t="s">
        <v>466</v>
      </c>
      <c r="AD2097" s="3">
        <v>14</v>
      </c>
      <c r="AE2097" s="3">
        <v>442</v>
      </c>
      <c r="AF2097" s="3">
        <v>0.15</v>
      </c>
      <c r="AG2097" s="3">
        <v>966</v>
      </c>
      <c r="AH2097" s="3">
        <v>0.32</v>
      </c>
      <c r="AI2097" s="3">
        <v>938</v>
      </c>
      <c r="AJ2097" s="3">
        <v>0.31</v>
      </c>
      <c r="AK2097" s="3">
        <v>518</v>
      </c>
      <c r="AL2097" s="3">
        <v>0.17</v>
      </c>
      <c r="AM2097" s="3">
        <v>54</v>
      </c>
      <c r="AN2097" s="3">
        <v>66</v>
      </c>
      <c r="AO2097" s="3">
        <v>2984</v>
      </c>
      <c r="AP2097" s="3" t="s">
        <v>482</v>
      </c>
      <c r="AQ2097" s="3" t="s">
        <v>466</v>
      </c>
      <c r="AR2097" s="3">
        <v>14</v>
      </c>
      <c r="AS2097" s="3">
        <v>1778</v>
      </c>
      <c r="AT2097" s="3">
        <v>0.47599999999999998</v>
      </c>
      <c r="AU2097" s="3">
        <v>437</v>
      </c>
      <c r="AV2097" s="3">
        <v>0.11700000000000001</v>
      </c>
      <c r="AW2097" s="3">
        <v>1519</v>
      </c>
      <c r="AX2097" s="3">
        <v>0.376</v>
      </c>
      <c r="AY2097" s="3">
        <v>240</v>
      </c>
      <c r="AZ2097" s="3">
        <v>69</v>
      </c>
      <c r="BA2097" s="3">
        <v>3734</v>
      </c>
      <c r="BB2097" s="3">
        <v>9.9714062906160639E-2</v>
      </c>
      <c r="BC2097" s="3">
        <v>9.2915811088295691E-2</v>
      </c>
      <c r="BD2097" s="3">
        <v>0.28357579590976173</v>
      </c>
      <c r="BE2097" s="3">
        <v>19235</v>
      </c>
      <c r="BF2097" s="3">
        <v>27272</v>
      </c>
      <c r="BG2097" s="3">
        <v>9486</v>
      </c>
      <c r="BH2097" s="3">
        <v>1918</v>
      </c>
      <c r="BI2097" s="3">
        <v>2534</v>
      </c>
      <c r="BJ2097" s="3">
        <v>2690</v>
      </c>
      <c r="BK2097" s="3">
        <v>12.682323960795255</v>
      </c>
      <c r="BL2097" s="3">
        <v>13.404129243901105</v>
      </c>
      <c r="BM2097" s="3">
        <v>10.130023227445625</v>
      </c>
      <c r="BN2097" s="3">
        <v>0.12286925245332757</v>
      </c>
      <c r="BO2097" s="3">
        <v>0.14994521081356138</v>
      </c>
      <c r="BP2097" s="3">
        <v>0.26574270509620518</v>
      </c>
      <c r="BQ2097" s="3">
        <v>0.17231949692040111</v>
      </c>
      <c r="BR2097" s="3">
        <v>0.26931921131581515</v>
      </c>
      <c r="BS2097" s="3">
        <v>0.39062195063049177</v>
      </c>
      <c r="BT2097" s="3">
        <v>0.70481125062627137</v>
      </c>
      <c r="BU2097" s="3">
        <v>0.58073557787062347</v>
      </c>
      <c r="BV2097" s="3">
        <v>0.34363534427329884</v>
      </c>
      <c r="BW2097" s="3">
        <v>24324.6973568053</v>
      </c>
      <c r="BX2097" s="3">
        <v>33966.0635040454</v>
      </c>
      <c r="BY2097" s="3">
        <v>24312.0557458695</v>
      </c>
      <c r="BZ2097" s="3">
        <v>2988.7573803841001</v>
      </c>
      <c r="CA2097" s="3">
        <v>5093.0485526209004</v>
      </c>
      <c r="CB2097" s="3">
        <v>6460.7514603570999</v>
      </c>
      <c r="CC2097" s="3">
        <v>17144.320365155501</v>
      </c>
      <c r="CD2097" s="3">
        <v>19725.3015170121</v>
      </c>
      <c r="CE2097" s="3">
        <v>8354.4816462234994</v>
      </c>
      <c r="CF2097" s="3">
        <v>4191.6196112656999</v>
      </c>
      <c r="CG2097" s="3">
        <v>9147.7134344124006</v>
      </c>
      <c r="CH2097" s="3">
        <v>9496.8226392887991</v>
      </c>
      <c r="CI2097" s="3">
        <v>644.54631611579998</v>
      </c>
      <c r="CJ2097" s="3">
        <v>1701.0304115986</v>
      </c>
      <c r="CK2097" s="3">
        <v>4759</v>
      </c>
      <c r="CL2097" s="3">
        <v>5660</v>
      </c>
      <c r="CM2097" s="3">
        <v>4310</v>
      </c>
      <c r="CN2097" s="3">
        <v>4352</v>
      </c>
      <c r="CO2097" s="3">
        <v>0.17450132003520094</v>
      </c>
      <c r="CP2097" s="3">
        <f t="shared" si="32"/>
        <v>0.45878136200716846</v>
      </c>
    </row>
    <row r="2098" spans="1:94" ht="17.100000000000001" customHeight="1" x14ac:dyDescent="0.3">
      <c r="A2098" s="2">
        <v>4207106</v>
      </c>
      <c r="B2098" s="2" t="s">
        <v>5389</v>
      </c>
      <c r="C2098" s="2" t="s">
        <v>466</v>
      </c>
      <c r="D2098" s="2" t="s">
        <v>5389</v>
      </c>
      <c r="E2098" s="2" t="s">
        <v>466</v>
      </c>
      <c r="F2098" s="2" t="s">
        <v>60</v>
      </c>
      <c r="G2098" s="2" t="s">
        <v>60</v>
      </c>
      <c r="H2098" s="2" t="s">
        <v>60</v>
      </c>
      <c r="I2098" s="2" t="s">
        <v>60</v>
      </c>
      <c r="J2098" s="2" t="s">
        <v>60</v>
      </c>
      <c r="K2098" s="2" t="s">
        <v>60</v>
      </c>
      <c r="L2098" s="2" t="s">
        <v>60</v>
      </c>
      <c r="M2098" s="2" t="s">
        <v>60</v>
      </c>
      <c r="N2098" s="2" t="s">
        <v>60</v>
      </c>
      <c r="O2098" s="2" t="s">
        <v>60</v>
      </c>
      <c r="P2098" s="2" t="s">
        <v>60</v>
      </c>
      <c r="Q2098" s="2" t="s">
        <v>60</v>
      </c>
      <c r="R2098" s="2" t="s">
        <v>60</v>
      </c>
      <c r="S2098" s="2" t="s">
        <v>60</v>
      </c>
      <c r="T2098" s="2" t="s">
        <v>60</v>
      </c>
      <c r="U2098" s="2" t="s">
        <v>60</v>
      </c>
      <c r="V2098" s="2" t="s">
        <v>60</v>
      </c>
      <c r="W2098" s="2" t="s">
        <v>60</v>
      </c>
      <c r="X2098" s="2" t="s">
        <v>60</v>
      </c>
      <c r="Y2098" s="2" t="s">
        <v>60</v>
      </c>
      <c r="Z2098" s="2" t="s">
        <v>60</v>
      </c>
      <c r="AA2098" s="2" t="s">
        <v>60</v>
      </c>
      <c r="AB2098" s="2" t="s">
        <v>60</v>
      </c>
      <c r="AC2098" s="2" t="s">
        <v>60</v>
      </c>
      <c r="AD2098" s="2" t="s">
        <v>60</v>
      </c>
      <c r="AE2098" s="2" t="s">
        <v>60</v>
      </c>
      <c r="AF2098" s="2" t="s">
        <v>60</v>
      </c>
      <c r="AG2098" s="2" t="s">
        <v>60</v>
      </c>
      <c r="AH2098" s="2" t="s">
        <v>60</v>
      </c>
      <c r="AI2098" s="2" t="s">
        <v>60</v>
      </c>
      <c r="AJ2098" s="2" t="s">
        <v>60</v>
      </c>
      <c r="AK2098" s="2" t="s">
        <v>60</v>
      </c>
      <c r="AL2098" s="2" t="s">
        <v>60</v>
      </c>
      <c r="AM2098" s="2" t="s">
        <v>60</v>
      </c>
      <c r="AN2098" s="2" t="s">
        <v>60</v>
      </c>
      <c r="AO2098" s="2" t="s">
        <v>60</v>
      </c>
      <c r="AP2098" s="2" t="s">
        <v>5389</v>
      </c>
      <c r="AQ2098" s="2" t="s">
        <v>466</v>
      </c>
      <c r="AR2098" s="2">
        <v>16</v>
      </c>
      <c r="AS2098" s="2">
        <v>1099</v>
      </c>
      <c r="AT2098" s="2">
        <v>0.49</v>
      </c>
      <c r="AU2098" s="2">
        <v>99</v>
      </c>
      <c r="AV2098" s="2">
        <v>4.3999999999999997E-2</v>
      </c>
      <c r="AW2098" s="2">
        <v>1045</v>
      </c>
      <c r="AX2098" s="2">
        <v>0.434</v>
      </c>
      <c r="AY2098" s="2">
        <v>122</v>
      </c>
      <c r="AZ2098" s="2">
        <v>45</v>
      </c>
      <c r="BA2098" s="2">
        <v>2243</v>
      </c>
      <c r="BB2098" s="2"/>
      <c r="BC2098" s="2"/>
      <c r="BD2098" s="2">
        <v>0.49961685823754787</v>
      </c>
      <c r="BE2098" s="2"/>
      <c r="BF2098" s="2"/>
      <c r="BG2098" s="2">
        <v>10440</v>
      </c>
      <c r="BH2098" s="2"/>
      <c r="BI2098" s="2"/>
      <c r="BJ2098" s="2">
        <v>5216</v>
      </c>
      <c r="BK2098" s="2"/>
      <c r="BL2098" s="2"/>
      <c r="BM2098" s="2">
        <v>4.0473765515483793</v>
      </c>
      <c r="BN2098" s="2"/>
      <c r="BO2098" s="2"/>
      <c r="BP2098" s="2">
        <v>0.32816196083832005</v>
      </c>
      <c r="BQ2098" s="2"/>
      <c r="BR2098" s="2"/>
      <c r="BS2098" s="2">
        <v>9.7044191661151011E-2</v>
      </c>
      <c r="BT2098" s="2"/>
      <c r="BU2098" s="2"/>
      <c r="BV2098" s="2">
        <v>0.57479384750054163</v>
      </c>
      <c r="BW2098" s="2"/>
      <c r="BX2098" s="2"/>
      <c r="BY2098" s="2">
        <v>7864.0526396585001</v>
      </c>
      <c r="BZ2098" s="2"/>
      <c r="CA2098" s="2"/>
      <c r="CB2098" s="2">
        <v>2580.6829343661002</v>
      </c>
      <c r="CC2098" s="2"/>
      <c r="CD2098" s="2"/>
      <c r="CE2098" s="2">
        <v>4520.2090736960999</v>
      </c>
      <c r="CF2098" s="2"/>
      <c r="CG2098" s="2"/>
      <c r="CH2098" s="2">
        <v>763.16063159639998</v>
      </c>
      <c r="CI2098" s="2"/>
      <c r="CJ2098" s="2">
        <v>319.27327793199998</v>
      </c>
      <c r="CK2098" s="2" t="s">
        <v>60</v>
      </c>
      <c r="CL2098" s="2" t="s">
        <v>60</v>
      </c>
      <c r="CM2098" s="2" t="s">
        <v>60</v>
      </c>
      <c r="CN2098" s="2">
        <v>2396</v>
      </c>
      <c r="CO2098" s="2" t="s">
        <v>60</v>
      </c>
      <c r="CP2098" s="2">
        <f t="shared" si="32"/>
        <v>0.22950191570881226</v>
      </c>
    </row>
    <row r="2099" spans="1:94" ht="17.100000000000001" customHeight="1" x14ac:dyDescent="0.3">
      <c r="A2099" s="3">
        <v>4207205</v>
      </c>
      <c r="B2099" s="3" t="s">
        <v>5570</v>
      </c>
      <c r="C2099" s="3" t="s">
        <v>466</v>
      </c>
      <c r="D2099" s="3" t="s">
        <v>5570</v>
      </c>
      <c r="E2099" s="3" t="s">
        <v>466</v>
      </c>
      <c r="F2099" s="3" t="s">
        <v>60</v>
      </c>
      <c r="G2099" s="3" t="s">
        <v>60</v>
      </c>
      <c r="H2099" s="3" t="s">
        <v>60</v>
      </c>
      <c r="I2099" s="3" t="s">
        <v>60</v>
      </c>
      <c r="J2099" s="3" t="s">
        <v>60</v>
      </c>
      <c r="K2099" s="3" t="s">
        <v>60</v>
      </c>
      <c r="L2099" s="3" t="s">
        <v>60</v>
      </c>
      <c r="M2099" s="3" t="s">
        <v>60</v>
      </c>
      <c r="N2099" s="3" t="s">
        <v>60</v>
      </c>
      <c r="O2099" s="3" t="s">
        <v>60</v>
      </c>
      <c r="P2099" s="3"/>
      <c r="Q2099" s="3">
        <v>20</v>
      </c>
      <c r="R2099" s="3">
        <v>1408</v>
      </c>
      <c r="S2099" s="3">
        <v>0.20727219196231414</v>
      </c>
      <c r="T2099" s="3">
        <v>2004</v>
      </c>
      <c r="U2099" s="3">
        <v>0.29500956867363465</v>
      </c>
      <c r="V2099" s="3">
        <v>3379</v>
      </c>
      <c r="W2099" s="3">
        <v>0.49742381863683205</v>
      </c>
      <c r="X2099" s="3">
        <v>2</v>
      </c>
      <c r="Y2099" s="3">
        <v>2.9442072721919626E-4</v>
      </c>
      <c r="Z2099" s="3">
        <v>6793</v>
      </c>
      <c r="AA2099" s="3" t="s">
        <v>2080</v>
      </c>
      <c r="AB2099" s="3" t="s">
        <v>2081</v>
      </c>
      <c r="AC2099" s="3" t="s">
        <v>466</v>
      </c>
      <c r="AD2099" s="3"/>
      <c r="AE2099" s="3">
        <v>732</v>
      </c>
      <c r="AF2099" s="3">
        <v>0.19</v>
      </c>
      <c r="AG2099" s="3">
        <v>460</v>
      </c>
      <c r="AH2099" s="3">
        <v>0.12</v>
      </c>
      <c r="AI2099" s="3">
        <v>646</v>
      </c>
      <c r="AJ2099" s="3">
        <v>0.17</v>
      </c>
      <c r="AK2099" s="3">
        <v>1787</v>
      </c>
      <c r="AL2099" s="3">
        <v>0.47</v>
      </c>
      <c r="AM2099" s="3">
        <v>32</v>
      </c>
      <c r="AN2099" s="3">
        <v>134</v>
      </c>
      <c r="AO2099" s="3">
        <v>3791</v>
      </c>
      <c r="AP2099" s="3" t="s">
        <v>4752</v>
      </c>
      <c r="AQ2099" s="3" t="s">
        <v>466</v>
      </c>
      <c r="AR2099" s="3">
        <v>20</v>
      </c>
      <c r="AS2099" s="3">
        <v>1920</v>
      </c>
      <c r="AT2099" s="3">
        <v>0.42199999999999999</v>
      </c>
      <c r="AU2099" s="3">
        <v>256</v>
      </c>
      <c r="AV2099" s="3">
        <v>5.6000000000000001E-2</v>
      </c>
      <c r="AW2099" s="3">
        <v>2377</v>
      </c>
      <c r="AX2099" s="3">
        <v>0.48599999999999999</v>
      </c>
      <c r="AY2099" s="3">
        <v>204</v>
      </c>
      <c r="AZ2099" s="3">
        <v>132</v>
      </c>
      <c r="BA2099" s="3">
        <v>4553</v>
      </c>
      <c r="BB2099" s="3">
        <v>8.8791417224823657E-2</v>
      </c>
      <c r="BC2099" s="3">
        <v>6.4861557289276422E-2</v>
      </c>
      <c r="BD2099" s="3">
        <v>0.79105736782902136</v>
      </c>
      <c r="BE2099" s="3">
        <v>16871</v>
      </c>
      <c r="BF2099" s="3">
        <v>19611</v>
      </c>
      <c r="BG2099" s="3">
        <v>53340</v>
      </c>
      <c r="BH2099" s="3">
        <v>1498</v>
      </c>
      <c r="BI2099" s="3">
        <v>1272</v>
      </c>
      <c r="BJ2099" s="3">
        <v>42195</v>
      </c>
      <c r="BK2099" s="3">
        <v>5.0221508039166221</v>
      </c>
      <c r="BL2099" s="3">
        <v>6.9175646838893083</v>
      </c>
      <c r="BM2099" s="3">
        <v>7.5268526340613526</v>
      </c>
      <c r="BN2099" s="3">
        <v>8.0900881670159783E-2</v>
      </c>
      <c r="BO2099" s="3">
        <v>4.8352417598808498E-2</v>
      </c>
      <c r="BP2099" s="3">
        <v>9.7681508492654431E-2</v>
      </c>
      <c r="BQ2099" s="3">
        <v>0.30568600768260135</v>
      </c>
      <c r="BR2099" s="3">
        <v>0.16257196585523681</v>
      </c>
      <c r="BS2099" s="3">
        <v>6.1405600087226009E-2</v>
      </c>
      <c r="BT2099" s="3">
        <v>0.6134131106472388</v>
      </c>
      <c r="BU2099" s="3">
        <v>0.78907561654594327</v>
      </c>
      <c r="BV2099" s="3">
        <v>0.8409128914201196</v>
      </c>
      <c r="BW2099" s="3">
        <v>7523.1819042671004</v>
      </c>
      <c r="BX2099" s="3">
        <v>8799.1422779072</v>
      </c>
      <c r="BY2099" s="3">
        <v>12133.2864461069</v>
      </c>
      <c r="BZ2099" s="3">
        <v>608.63204902020004</v>
      </c>
      <c r="CA2099" s="3">
        <v>425.45980193269997</v>
      </c>
      <c r="CB2099" s="3">
        <v>1185.1977230292</v>
      </c>
      <c r="CC2099" s="3">
        <v>4614.8184138614997</v>
      </c>
      <c r="CD2099" s="3">
        <v>6943.1886180150996</v>
      </c>
      <c r="CE2099" s="3">
        <v>10203.0369878243</v>
      </c>
      <c r="CF2099" s="3">
        <v>2299.7314413854001</v>
      </c>
      <c r="CG2099" s="3">
        <v>1430.4938579592999</v>
      </c>
      <c r="CH2099" s="3">
        <v>745.05173525340001</v>
      </c>
      <c r="CI2099" s="3">
        <v>348.0550107025</v>
      </c>
      <c r="CJ2099" s="3">
        <v>2025.440868589</v>
      </c>
      <c r="CK2099" s="3" t="s">
        <v>60</v>
      </c>
      <c r="CL2099" s="3">
        <v>3823</v>
      </c>
      <c r="CM2099" s="3">
        <v>5664</v>
      </c>
      <c r="CN2099" s="3">
        <v>5525</v>
      </c>
      <c r="CO2099" s="3" t="s">
        <v>60</v>
      </c>
      <c r="CP2099" s="3">
        <f t="shared" si="32"/>
        <v>0.10358080239970004</v>
      </c>
    </row>
    <row r="2100" spans="1:94" ht="17.100000000000001" customHeight="1" x14ac:dyDescent="0.3">
      <c r="A2100" s="2">
        <v>4207304</v>
      </c>
      <c r="B2100" s="2" t="s">
        <v>5390</v>
      </c>
      <c r="C2100" s="2" t="s">
        <v>466</v>
      </c>
      <c r="D2100" s="2" t="s">
        <v>5390</v>
      </c>
      <c r="E2100" s="2" t="s">
        <v>466</v>
      </c>
      <c r="F2100" s="2" t="s">
        <v>60</v>
      </c>
      <c r="G2100" s="2" t="s">
        <v>60</v>
      </c>
      <c r="H2100" s="2" t="s">
        <v>60</v>
      </c>
      <c r="I2100" s="2" t="s">
        <v>60</v>
      </c>
      <c r="J2100" s="2" t="s">
        <v>60</v>
      </c>
      <c r="K2100" s="2" t="s">
        <v>60</v>
      </c>
      <c r="L2100" s="2" t="s">
        <v>60</v>
      </c>
      <c r="M2100" s="2" t="s">
        <v>60</v>
      </c>
      <c r="N2100" s="2" t="s">
        <v>60</v>
      </c>
      <c r="O2100" s="2" t="s">
        <v>60</v>
      </c>
      <c r="P2100" s="2" t="s">
        <v>60</v>
      </c>
      <c r="Q2100" s="2" t="s">
        <v>60</v>
      </c>
      <c r="R2100" s="2" t="s">
        <v>60</v>
      </c>
      <c r="S2100" s="2" t="s">
        <v>60</v>
      </c>
      <c r="T2100" s="2" t="s">
        <v>60</v>
      </c>
      <c r="U2100" s="2" t="s">
        <v>60</v>
      </c>
      <c r="V2100" s="2" t="s">
        <v>60</v>
      </c>
      <c r="W2100" s="2" t="s">
        <v>60</v>
      </c>
      <c r="X2100" s="2" t="s">
        <v>60</v>
      </c>
      <c r="Y2100" s="2" t="s">
        <v>60</v>
      </c>
      <c r="Z2100" s="2" t="s">
        <v>60</v>
      </c>
      <c r="AA2100" s="2" t="s">
        <v>60</v>
      </c>
      <c r="AB2100" s="2" t="s">
        <v>60</v>
      </c>
      <c r="AC2100" s="2" t="s">
        <v>60</v>
      </c>
      <c r="AD2100" s="2" t="s">
        <v>60</v>
      </c>
      <c r="AE2100" s="2" t="s">
        <v>60</v>
      </c>
      <c r="AF2100" s="2" t="s">
        <v>60</v>
      </c>
      <c r="AG2100" s="2" t="s">
        <v>60</v>
      </c>
      <c r="AH2100" s="2" t="s">
        <v>60</v>
      </c>
      <c r="AI2100" s="2" t="s">
        <v>60</v>
      </c>
      <c r="AJ2100" s="2" t="s">
        <v>60</v>
      </c>
      <c r="AK2100" s="2" t="s">
        <v>60</v>
      </c>
      <c r="AL2100" s="2" t="s">
        <v>60</v>
      </c>
      <c r="AM2100" s="2" t="s">
        <v>60</v>
      </c>
      <c r="AN2100" s="2" t="s">
        <v>60</v>
      </c>
      <c r="AO2100" s="2" t="s">
        <v>60</v>
      </c>
      <c r="AP2100" s="2" t="s">
        <v>5390</v>
      </c>
      <c r="AQ2100" s="2" t="s">
        <v>466</v>
      </c>
      <c r="AR2100" s="2">
        <v>20</v>
      </c>
      <c r="AS2100" s="2">
        <v>896</v>
      </c>
      <c r="AT2100" s="2">
        <v>0.28899999999999998</v>
      </c>
      <c r="AU2100" s="2">
        <v>100</v>
      </c>
      <c r="AV2100" s="2">
        <v>3.2000000000000001E-2</v>
      </c>
      <c r="AW2100" s="2">
        <v>2101</v>
      </c>
      <c r="AX2100" s="2">
        <v>0.64200000000000002</v>
      </c>
      <c r="AY2100" s="2">
        <v>108</v>
      </c>
      <c r="AZ2100" s="2">
        <v>67</v>
      </c>
      <c r="BA2100" s="2">
        <v>3097</v>
      </c>
      <c r="BB2100" s="2"/>
      <c r="BC2100" s="2"/>
      <c r="BD2100" s="2">
        <v>0.37982860566278553</v>
      </c>
      <c r="BE2100" s="2"/>
      <c r="BF2100" s="2"/>
      <c r="BG2100" s="2">
        <v>38391</v>
      </c>
      <c r="BH2100" s="2"/>
      <c r="BI2100" s="2"/>
      <c r="BJ2100" s="2">
        <v>14582</v>
      </c>
      <c r="BK2100" s="2"/>
      <c r="BL2100" s="2"/>
      <c r="BM2100" s="2">
        <v>10.410109536885159</v>
      </c>
      <c r="BN2100" s="2"/>
      <c r="BO2100" s="2"/>
      <c r="BP2100" s="2">
        <v>6.0836322645206546E-2</v>
      </c>
      <c r="BQ2100" s="2"/>
      <c r="BR2100" s="2"/>
      <c r="BS2100" s="2">
        <v>0.90848261073178649</v>
      </c>
      <c r="BT2100" s="2"/>
      <c r="BU2100" s="2"/>
      <c r="BV2100" s="2">
        <v>3.0681066623006865E-2</v>
      </c>
      <c r="BW2100" s="2"/>
      <c r="BX2100" s="2"/>
      <c r="BY2100" s="2">
        <v>71538.272737474806</v>
      </c>
      <c r="BZ2100" s="2"/>
      <c r="CA2100" s="2"/>
      <c r="CB2100" s="2">
        <v>4352.1254417378004</v>
      </c>
      <c r="CC2100" s="2"/>
      <c r="CD2100" s="2"/>
      <c r="CE2100" s="2">
        <v>2194.8705119533001</v>
      </c>
      <c r="CF2100" s="2"/>
      <c r="CG2100" s="2"/>
      <c r="CH2100" s="2">
        <v>64991.276783783702</v>
      </c>
      <c r="CI2100" s="2"/>
      <c r="CJ2100" s="2">
        <v>924.21212032940002</v>
      </c>
      <c r="CK2100" s="2" t="s">
        <v>60</v>
      </c>
      <c r="CL2100" s="2" t="s">
        <v>60</v>
      </c>
      <c r="CM2100" s="2" t="s">
        <v>60</v>
      </c>
      <c r="CN2100" s="2">
        <v>3685</v>
      </c>
      <c r="CO2100" s="2" t="s">
        <v>60</v>
      </c>
      <c r="CP2100" s="2">
        <f t="shared" si="32"/>
        <v>9.5986038394415357E-2</v>
      </c>
    </row>
    <row r="2101" spans="1:94" ht="17.100000000000001" customHeight="1" x14ac:dyDescent="0.3">
      <c r="A2101" s="3">
        <v>4207502</v>
      </c>
      <c r="B2101" s="3" t="s">
        <v>483</v>
      </c>
      <c r="C2101" s="3" t="s">
        <v>466</v>
      </c>
      <c r="D2101" s="3" t="s">
        <v>483</v>
      </c>
      <c r="E2101" s="3" t="s">
        <v>466</v>
      </c>
      <c r="F2101" s="3" t="s">
        <v>66</v>
      </c>
      <c r="G2101" s="3">
        <v>1929</v>
      </c>
      <c r="H2101" s="3">
        <v>0.30399999999999999</v>
      </c>
      <c r="I2101" s="3">
        <v>4422</v>
      </c>
      <c r="J2101" s="3">
        <v>0.69599999999999995</v>
      </c>
      <c r="K2101" s="3"/>
      <c r="L2101" s="3"/>
      <c r="M2101" s="3"/>
      <c r="N2101" s="3"/>
      <c r="O2101" s="3">
        <v>6351</v>
      </c>
      <c r="P2101" s="3"/>
      <c r="Q2101" s="3">
        <v>15</v>
      </c>
      <c r="R2101" s="3">
        <v>897</v>
      </c>
      <c r="S2101" s="3">
        <v>0.26609314743399587</v>
      </c>
      <c r="T2101" s="3">
        <v>2384</v>
      </c>
      <c r="U2101" s="3">
        <v>0.70720854345891426</v>
      </c>
      <c r="V2101" s="3">
        <v>90</v>
      </c>
      <c r="W2101" s="3">
        <v>2.6698309107089886E-2</v>
      </c>
      <c r="X2101" s="3" t="s">
        <v>60</v>
      </c>
      <c r="Y2101" s="3" t="s">
        <v>60</v>
      </c>
      <c r="Z2101" s="3">
        <v>3371</v>
      </c>
      <c r="AA2101" s="3" t="s">
        <v>1428</v>
      </c>
      <c r="AB2101" s="3" t="s">
        <v>483</v>
      </c>
      <c r="AC2101" s="3" t="s">
        <v>466</v>
      </c>
      <c r="AD2101" s="3">
        <v>15</v>
      </c>
      <c r="AE2101" s="3">
        <v>847</v>
      </c>
      <c r="AF2101" s="3">
        <v>0.19</v>
      </c>
      <c r="AG2101" s="3">
        <v>931</v>
      </c>
      <c r="AH2101" s="3">
        <v>0.21</v>
      </c>
      <c r="AI2101" s="3">
        <v>1267</v>
      </c>
      <c r="AJ2101" s="3">
        <v>0.28000000000000003</v>
      </c>
      <c r="AK2101" s="3">
        <v>1361</v>
      </c>
      <c r="AL2101" s="3">
        <v>0.3</v>
      </c>
      <c r="AM2101" s="3">
        <v>43</v>
      </c>
      <c r="AN2101" s="3">
        <v>25</v>
      </c>
      <c r="AO2101" s="3">
        <v>4474</v>
      </c>
      <c r="AP2101" s="3" t="s">
        <v>483</v>
      </c>
      <c r="AQ2101" s="3" t="s">
        <v>466</v>
      </c>
      <c r="AR2101" s="3">
        <v>15</v>
      </c>
      <c r="AS2101" s="3">
        <v>3127</v>
      </c>
      <c r="AT2101" s="3">
        <v>0.498</v>
      </c>
      <c r="AU2101" s="3">
        <v>302</v>
      </c>
      <c r="AV2101" s="3">
        <v>4.8000000000000001E-2</v>
      </c>
      <c r="AW2101" s="3">
        <v>2852</v>
      </c>
      <c r="AX2101" s="3">
        <v>0.434</v>
      </c>
      <c r="AY2101" s="3">
        <v>222</v>
      </c>
      <c r="AZ2101" s="3">
        <v>72</v>
      </c>
      <c r="BA2101" s="3">
        <v>6281</v>
      </c>
      <c r="BB2101" s="3">
        <v>0.13573127658040798</v>
      </c>
      <c r="BC2101" s="3">
        <v>0.12827034883720931</v>
      </c>
      <c r="BD2101" s="3">
        <v>0.15168609753039991</v>
      </c>
      <c r="BE2101" s="3">
        <v>13873</v>
      </c>
      <c r="BF2101" s="3">
        <v>16512</v>
      </c>
      <c r="BG2101" s="3">
        <v>7977</v>
      </c>
      <c r="BH2101" s="3">
        <v>1883</v>
      </c>
      <c r="BI2101" s="3">
        <v>2118</v>
      </c>
      <c r="BJ2101" s="3">
        <v>1210</v>
      </c>
      <c r="BK2101" s="3">
        <v>10.543387396426766</v>
      </c>
      <c r="BL2101" s="3">
        <v>14.620841868803351</v>
      </c>
      <c r="BM2101" s="3">
        <v>10.666260029035207</v>
      </c>
      <c r="BN2101" s="3">
        <v>0.28492963221063877</v>
      </c>
      <c r="BO2101" s="3">
        <v>0.18851690063778084</v>
      </c>
      <c r="BP2101" s="3">
        <v>0.34345608909572189</v>
      </c>
      <c r="BQ2101" s="3">
        <v>0.27315051355600706</v>
      </c>
      <c r="BR2101" s="3">
        <v>0.36664785258239901</v>
      </c>
      <c r="BS2101" s="3">
        <v>0.40952696424379803</v>
      </c>
      <c r="BT2101" s="3">
        <v>0.44191985423335417</v>
      </c>
      <c r="BU2101" s="3">
        <v>0.44483524677982017</v>
      </c>
      <c r="BV2101" s="3">
        <v>0.24701694666047994</v>
      </c>
      <c r="BW2101" s="3">
        <v>19853.1984674716</v>
      </c>
      <c r="BX2101" s="3">
        <v>30966.9430781255</v>
      </c>
      <c r="BY2101" s="3">
        <v>36446.610519213304</v>
      </c>
      <c r="BZ2101" s="3">
        <v>5656.7645375415004</v>
      </c>
      <c r="CA2101" s="3">
        <v>5837.7921313147999</v>
      </c>
      <c r="CB2101" s="3">
        <v>12517.810309724</v>
      </c>
      <c r="CC2101" s="3">
        <v>8773.5225728108999</v>
      </c>
      <c r="CD2101" s="3">
        <v>13775.1877661746</v>
      </c>
      <c r="CE2101" s="3">
        <v>9002.9304465797995</v>
      </c>
      <c r="CF2101" s="3">
        <v>5422.9113571192001</v>
      </c>
      <c r="CG2101" s="3">
        <v>11353.963180636099</v>
      </c>
      <c r="CH2101" s="3">
        <v>14925.8697629095</v>
      </c>
      <c r="CI2101" s="3">
        <v>592.98261082650004</v>
      </c>
      <c r="CJ2101" s="3">
        <v>705.85800483549997</v>
      </c>
      <c r="CK2101" s="3">
        <v>8505</v>
      </c>
      <c r="CL2101" s="3">
        <v>5167</v>
      </c>
      <c r="CM2101" s="3">
        <v>6194</v>
      </c>
      <c r="CN2101" s="3">
        <v>6960</v>
      </c>
      <c r="CO2101" s="3">
        <v>0.51507994186046513</v>
      </c>
      <c r="CP2101" s="3">
        <f t="shared" si="32"/>
        <v>0.87250846182775477</v>
      </c>
    </row>
    <row r="2102" spans="1:94" ht="17.100000000000001" customHeight="1" x14ac:dyDescent="0.3">
      <c r="A2102" s="2">
        <v>4208005</v>
      </c>
      <c r="B2102" s="2" t="s">
        <v>5391</v>
      </c>
      <c r="C2102" s="2" t="s">
        <v>466</v>
      </c>
      <c r="D2102" s="2" t="s">
        <v>5391</v>
      </c>
      <c r="E2102" s="2" t="s">
        <v>466</v>
      </c>
      <c r="F2102" s="2" t="s">
        <v>60</v>
      </c>
      <c r="G2102" s="2" t="s">
        <v>60</v>
      </c>
      <c r="H2102" s="2" t="s">
        <v>60</v>
      </c>
      <c r="I2102" s="2" t="s">
        <v>60</v>
      </c>
      <c r="J2102" s="2" t="s">
        <v>60</v>
      </c>
      <c r="K2102" s="2" t="s">
        <v>60</v>
      </c>
      <c r="L2102" s="2" t="s">
        <v>60</v>
      </c>
      <c r="M2102" s="2" t="s">
        <v>60</v>
      </c>
      <c r="N2102" s="2" t="s">
        <v>60</v>
      </c>
      <c r="O2102" s="2" t="s">
        <v>60</v>
      </c>
      <c r="P2102" s="2" t="s">
        <v>60</v>
      </c>
      <c r="Q2102" s="2" t="s">
        <v>60</v>
      </c>
      <c r="R2102" s="2" t="s">
        <v>60</v>
      </c>
      <c r="S2102" s="2" t="s">
        <v>60</v>
      </c>
      <c r="T2102" s="2" t="s">
        <v>60</v>
      </c>
      <c r="U2102" s="2" t="s">
        <v>60</v>
      </c>
      <c r="V2102" s="2" t="s">
        <v>60</v>
      </c>
      <c r="W2102" s="2" t="s">
        <v>60</v>
      </c>
      <c r="X2102" s="2" t="s">
        <v>60</v>
      </c>
      <c r="Y2102" s="2" t="s">
        <v>60</v>
      </c>
      <c r="Z2102" s="2" t="s">
        <v>60</v>
      </c>
      <c r="AA2102" s="2" t="s">
        <v>60</v>
      </c>
      <c r="AB2102" s="2" t="s">
        <v>60</v>
      </c>
      <c r="AC2102" s="2" t="s">
        <v>60</v>
      </c>
      <c r="AD2102" s="2" t="s">
        <v>60</v>
      </c>
      <c r="AE2102" s="2" t="s">
        <v>60</v>
      </c>
      <c r="AF2102" s="2" t="s">
        <v>60</v>
      </c>
      <c r="AG2102" s="2" t="s">
        <v>60</v>
      </c>
      <c r="AH2102" s="2" t="s">
        <v>60</v>
      </c>
      <c r="AI2102" s="2" t="s">
        <v>60</v>
      </c>
      <c r="AJ2102" s="2" t="s">
        <v>60</v>
      </c>
      <c r="AK2102" s="2" t="s">
        <v>60</v>
      </c>
      <c r="AL2102" s="2" t="s">
        <v>60</v>
      </c>
      <c r="AM2102" s="2" t="s">
        <v>60</v>
      </c>
      <c r="AN2102" s="2" t="s">
        <v>60</v>
      </c>
      <c r="AO2102" s="2" t="s">
        <v>60</v>
      </c>
      <c r="AP2102" s="2" t="s">
        <v>5391</v>
      </c>
      <c r="AQ2102" s="2" t="s">
        <v>466</v>
      </c>
      <c r="AR2102" s="2">
        <v>9</v>
      </c>
      <c r="AS2102" s="2">
        <v>902</v>
      </c>
      <c r="AT2102" s="2">
        <v>0.63600000000000001</v>
      </c>
      <c r="AU2102" s="2">
        <v>167</v>
      </c>
      <c r="AV2102" s="2">
        <v>0.11799999999999999</v>
      </c>
      <c r="AW2102" s="2">
        <v>349</v>
      </c>
      <c r="AX2102" s="2">
        <v>0.23200000000000001</v>
      </c>
      <c r="AY2102" s="2">
        <v>51</v>
      </c>
      <c r="AZ2102" s="2">
        <v>37</v>
      </c>
      <c r="BA2102" s="2">
        <v>1418</v>
      </c>
      <c r="BB2102" s="2"/>
      <c r="BC2102" s="2"/>
      <c r="BD2102" s="2">
        <v>0.27578354922558057</v>
      </c>
      <c r="BE2102" s="2"/>
      <c r="BF2102" s="2"/>
      <c r="BG2102" s="2">
        <v>46551</v>
      </c>
      <c r="BH2102" s="2"/>
      <c r="BI2102" s="2"/>
      <c r="BJ2102" s="2">
        <v>12838</v>
      </c>
      <c r="BK2102" s="2"/>
      <c r="BL2102" s="2"/>
      <c r="BM2102" s="2">
        <v>16.391624610976507</v>
      </c>
      <c r="BN2102" s="2"/>
      <c r="BO2102" s="2"/>
      <c r="BP2102" s="2">
        <v>3.3283573093977309E-2</v>
      </c>
      <c r="BQ2102" s="2"/>
      <c r="BR2102" s="2"/>
      <c r="BS2102" s="2">
        <v>0.14502023888825433</v>
      </c>
      <c r="BT2102" s="2"/>
      <c r="BU2102" s="2"/>
      <c r="BV2102" s="2">
        <v>0.82169618801775612</v>
      </c>
      <c r="BW2102" s="2"/>
      <c r="BX2102" s="2"/>
      <c r="BY2102" s="2">
        <v>8163.0290562663004</v>
      </c>
      <c r="BZ2102" s="2"/>
      <c r="CA2102" s="2"/>
      <c r="CB2102" s="2">
        <v>271.6947742625</v>
      </c>
      <c r="CC2102" s="2"/>
      <c r="CD2102" s="2"/>
      <c r="CE2102" s="2">
        <v>6707.5298582122005</v>
      </c>
      <c r="CF2102" s="2"/>
      <c r="CG2102" s="2"/>
      <c r="CH2102" s="2">
        <v>1183.8044237915001</v>
      </c>
      <c r="CI2102" s="2"/>
      <c r="CJ2102" s="2">
        <v>288.97832479290003</v>
      </c>
      <c r="CK2102" s="2" t="s">
        <v>60</v>
      </c>
      <c r="CL2102" s="2" t="s">
        <v>60</v>
      </c>
      <c r="CM2102" s="2" t="s">
        <v>60</v>
      </c>
      <c r="CN2102" s="2">
        <v>1758</v>
      </c>
      <c r="CO2102" s="2" t="s">
        <v>60</v>
      </c>
      <c r="CP2102" s="2">
        <f t="shared" si="32"/>
        <v>3.7765031900496231E-2</v>
      </c>
    </row>
    <row r="2103" spans="1:94" ht="17.100000000000001" customHeight="1" x14ac:dyDescent="0.3">
      <c r="A2103" s="3">
        <v>4208104</v>
      </c>
      <c r="B2103" s="3" t="s">
        <v>4402</v>
      </c>
      <c r="C2103" s="3" t="s">
        <v>466</v>
      </c>
      <c r="D2103" s="3" t="s">
        <v>4402</v>
      </c>
      <c r="E2103" s="3" t="s">
        <v>466</v>
      </c>
      <c r="F2103" s="3" t="s">
        <v>60</v>
      </c>
      <c r="G2103" s="3" t="s">
        <v>60</v>
      </c>
      <c r="H2103" s="3" t="s">
        <v>60</v>
      </c>
      <c r="I2103" s="3" t="s">
        <v>60</v>
      </c>
      <c r="J2103" s="3" t="s">
        <v>60</v>
      </c>
      <c r="K2103" s="3" t="s">
        <v>60</v>
      </c>
      <c r="L2103" s="3" t="s">
        <v>60</v>
      </c>
      <c r="M2103" s="3" t="s">
        <v>60</v>
      </c>
      <c r="N2103" s="3" t="s">
        <v>60</v>
      </c>
      <c r="O2103" s="3" t="s">
        <v>60</v>
      </c>
      <c r="P2103" s="3" t="s">
        <v>60</v>
      </c>
      <c r="Q2103" s="3" t="s">
        <v>60</v>
      </c>
      <c r="R2103" s="3" t="s">
        <v>60</v>
      </c>
      <c r="S2103" s="3" t="s">
        <v>60</v>
      </c>
      <c r="T2103" s="3" t="s">
        <v>60</v>
      </c>
      <c r="U2103" s="3" t="s">
        <v>60</v>
      </c>
      <c r="V2103" s="3" t="s">
        <v>60</v>
      </c>
      <c r="W2103" s="3" t="s">
        <v>60</v>
      </c>
      <c r="X2103" s="3" t="s">
        <v>60</v>
      </c>
      <c r="Y2103" s="3" t="s">
        <v>60</v>
      </c>
      <c r="Z2103" s="3" t="s">
        <v>60</v>
      </c>
      <c r="AA2103" s="3" t="s">
        <v>4401</v>
      </c>
      <c r="AB2103" s="3" t="s">
        <v>4402</v>
      </c>
      <c r="AC2103" s="3" t="s">
        <v>466</v>
      </c>
      <c r="AD2103" s="3"/>
      <c r="AE2103" s="3">
        <v>917</v>
      </c>
      <c r="AF2103" s="3">
        <v>0.3</v>
      </c>
      <c r="AG2103" s="3">
        <v>427</v>
      </c>
      <c r="AH2103" s="3">
        <v>0.14000000000000001</v>
      </c>
      <c r="AI2103" s="3">
        <v>751</v>
      </c>
      <c r="AJ2103" s="3">
        <v>0.24</v>
      </c>
      <c r="AK2103" s="3">
        <v>765</v>
      </c>
      <c r="AL2103" s="3">
        <v>0.25</v>
      </c>
      <c r="AM2103" s="3">
        <v>78</v>
      </c>
      <c r="AN2103" s="3">
        <v>147</v>
      </c>
      <c r="AO2103" s="3">
        <v>3085</v>
      </c>
      <c r="AP2103" s="3" t="s">
        <v>4402</v>
      </c>
      <c r="AQ2103" s="3" t="s">
        <v>466</v>
      </c>
      <c r="AR2103" s="3">
        <v>38</v>
      </c>
      <c r="AS2103" s="3">
        <v>1394</v>
      </c>
      <c r="AT2103" s="3">
        <v>0.441</v>
      </c>
      <c r="AU2103" s="3">
        <v>419</v>
      </c>
      <c r="AV2103" s="3">
        <v>0.13300000000000001</v>
      </c>
      <c r="AW2103" s="3">
        <v>1345</v>
      </c>
      <c r="AX2103" s="3">
        <v>0.38200000000000001</v>
      </c>
      <c r="AY2103" s="3">
        <v>267</v>
      </c>
      <c r="AZ2103" s="3">
        <v>94</v>
      </c>
      <c r="BA2103" s="3">
        <v>3158</v>
      </c>
      <c r="BB2103" s="3">
        <v>5.8042801803518132E-2</v>
      </c>
      <c r="BC2103" s="3">
        <v>6.0217017619252258E-2</v>
      </c>
      <c r="BD2103" s="3">
        <v>0.15821492104627413</v>
      </c>
      <c r="BE2103" s="3">
        <v>15747</v>
      </c>
      <c r="BF2103" s="3">
        <v>18616</v>
      </c>
      <c r="BG2103" s="3">
        <v>45533</v>
      </c>
      <c r="BH2103" s="3">
        <v>914</v>
      </c>
      <c r="BI2103" s="3">
        <v>1121</v>
      </c>
      <c r="BJ2103" s="3">
        <v>7204</v>
      </c>
      <c r="BK2103" s="3">
        <v>9.4807480568433249</v>
      </c>
      <c r="BL2103" s="3">
        <v>18.093327876977163</v>
      </c>
      <c r="BM2103" s="3">
        <v>15.172857165141421</v>
      </c>
      <c r="BN2103" s="3">
        <v>0.16127045339525251</v>
      </c>
      <c r="BO2103" s="3">
        <v>0.1763820258523339</v>
      </c>
      <c r="BP2103" s="3">
        <v>0.18027983155915156</v>
      </c>
      <c r="BQ2103" s="3">
        <v>0.31501298541349287</v>
      </c>
      <c r="BR2103" s="3">
        <v>0.2493725295008937</v>
      </c>
      <c r="BS2103" s="3">
        <v>0.16617388200249061</v>
      </c>
      <c r="BT2103" s="3">
        <v>0.52371656119125465</v>
      </c>
      <c r="BU2103" s="3">
        <v>0.57424544464676752</v>
      </c>
      <c r="BV2103" s="3">
        <v>0.65354628643835777</v>
      </c>
      <c r="BW2103" s="3">
        <v>8665.4037239547997</v>
      </c>
      <c r="BX2103" s="3">
        <v>20282.6205500914</v>
      </c>
      <c r="BY2103" s="3">
        <v>23077.915748180101</v>
      </c>
      <c r="BZ2103" s="3">
        <v>1397.4735874150999</v>
      </c>
      <c r="CA2103" s="3">
        <v>3577.4897022192999</v>
      </c>
      <c r="CB2103" s="3">
        <v>4160.4827638181996</v>
      </c>
      <c r="CC2103" s="3">
        <v>4538.2154396434998</v>
      </c>
      <c r="CD2103" s="3">
        <v>11647.202456388901</v>
      </c>
      <c r="CE2103" s="3">
        <v>15082.4861359604</v>
      </c>
      <c r="CF2103" s="3">
        <v>2729.7146968962002</v>
      </c>
      <c r="CG2103" s="3">
        <v>5057.9283914831003</v>
      </c>
      <c r="CH2103" s="3">
        <v>3834.9468484015001</v>
      </c>
      <c r="CI2103" s="3">
        <v>431.84603179760001</v>
      </c>
      <c r="CJ2103" s="3">
        <v>1521.1331225142001</v>
      </c>
      <c r="CK2103" s="3" t="s">
        <v>60</v>
      </c>
      <c r="CL2103" s="3">
        <v>3487</v>
      </c>
      <c r="CM2103" s="3">
        <v>4219</v>
      </c>
      <c r="CN2103" s="3">
        <v>3703</v>
      </c>
      <c r="CO2103" s="3" t="s">
        <v>60</v>
      </c>
      <c r="CP2103" s="3">
        <f t="shared" si="32"/>
        <v>8.1325631959238351E-2</v>
      </c>
    </row>
    <row r="2104" spans="1:94" ht="17.100000000000001" customHeight="1" x14ac:dyDescent="0.3">
      <c r="A2104" s="2">
        <v>4208203</v>
      </c>
      <c r="B2104" s="2" t="s">
        <v>5918</v>
      </c>
      <c r="C2104" s="2" t="s">
        <v>466</v>
      </c>
      <c r="D2104" s="2" t="s">
        <v>484</v>
      </c>
      <c r="E2104" s="2" t="s">
        <v>466</v>
      </c>
      <c r="F2104" s="2" t="s">
        <v>263</v>
      </c>
      <c r="G2104" s="2">
        <v>5164</v>
      </c>
      <c r="H2104" s="2">
        <v>0.502</v>
      </c>
      <c r="I2104" s="2">
        <v>5016</v>
      </c>
      <c r="J2104" s="2">
        <v>0.48799999999999999</v>
      </c>
      <c r="K2104" s="2">
        <v>109</v>
      </c>
      <c r="L2104" s="2">
        <v>1.0999999999999999E-2</v>
      </c>
      <c r="M2104" s="2"/>
      <c r="N2104" s="2"/>
      <c r="O2104" s="2">
        <v>10289</v>
      </c>
      <c r="P2104" s="2"/>
      <c r="Q2104" s="2">
        <v>16</v>
      </c>
      <c r="R2104" s="2">
        <v>1571</v>
      </c>
      <c r="S2104" s="2">
        <v>0.13897735314932766</v>
      </c>
      <c r="T2104" s="2">
        <v>4644</v>
      </c>
      <c r="U2104" s="2">
        <v>0.41082802547770703</v>
      </c>
      <c r="V2104" s="2">
        <v>5089</v>
      </c>
      <c r="W2104" s="2">
        <v>0.45019462137296534</v>
      </c>
      <c r="X2104" s="2" t="s">
        <v>60</v>
      </c>
      <c r="Y2104" s="2" t="s">
        <v>60</v>
      </c>
      <c r="Z2104" s="2">
        <v>11304</v>
      </c>
      <c r="AA2104" s="2" t="s">
        <v>1429</v>
      </c>
      <c r="AB2104" s="2" t="s">
        <v>1430</v>
      </c>
      <c r="AC2104" s="2" t="s">
        <v>466</v>
      </c>
      <c r="AD2104" s="2">
        <v>16</v>
      </c>
      <c r="AE2104" s="2">
        <v>3836</v>
      </c>
      <c r="AF2104" s="2">
        <v>0.26</v>
      </c>
      <c r="AG2104" s="2">
        <v>1625</v>
      </c>
      <c r="AH2104" s="2">
        <v>0.11</v>
      </c>
      <c r="AI2104" s="2">
        <v>2255</v>
      </c>
      <c r="AJ2104" s="2">
        <v>0.15</v>
      </c>
      <c r="AK2104" s="2">
        <v>6710</v>
      </c>
      <c r="AL2104" s="2">
        <v>0.45</v>
      </c>
      <c r="AM2104" s="2">
        <v>154</v>
      </c>
      <c r="AN2104" s="2">
        <v>174</v>
      </c>
      <c r="AO2104" s="2">
        <v>14754</v>
      </c>
      <c r="AP2104" s="2" t="s">
        <v>484</v>
      </c>
      <c r="AQ2104" s="2" t="s">
        <v>466</v>
      </c>
      <c r="AR2104" s="2">
        <v>16</v>
      </c>
      <c r="AS2104" s="2">
        <v>5016</v>
      </c>
      <c r="AT2104" s="2">
        <v>0.39400000000000002</v>
      </c>
      <c r="AU2104" s="2">
        <v>590</v>
      </c>
      <c r="AV2104" s="2">
        <v>4.5999999999999999E-2</v>
      </c>
      <c r="AW2104" s="2">
        <v>7129</v>
      </c>
      <c r="AX2104" s="2">
        <v>0.52600000000000002</v>
      </c>
      <c r="AY2104" s="2">
        <v>593</v>
      </c>
      <c r="AZ2104" s="2">
        <v>225</v>
      </c>
      <c r="BA2104" s="2">
        <v>12735</v>
      </c>
      <c r="BB2104" s="2">
        <v>0.36840557415618497</v>
      </c>
      <c r="BC2104" s="2">
        <v>0.46043759724916916</v>
      </c>
      <c r="BD2104" s="2">
        <v>0.21920095408467502</v>
      </c>
      <c r="BE2104" s="2">
        <v>44204</v>
      </c>
      <c r="BF2104" s="2">
        <v>52057</v>
      </c>
      <c r="BG2104" s="2">
        <v>8385</v>
      </c>
      <c r="BH2104" s="2">
        <v>16285</v>
      </c>
      <c r="BI2104" s="2">
        <v>23969</v>
      </c>
      <c r="BJ2104" s="2">
        <v>1838</v>
      </c>
      <c r="BK2104" s="2">
        <v>1.8897288283013203</v>
      </c>
      <c r="BL2104" s="2">
        <v>1.9762783764683589</v>
      </c>
      <c r="BM2104" s="2">
        <v>4.2737776882237277</v>
      </c>
      <c r="BN2104" s="2">
        <v>0.24509888766100438</v>
      </c>
      <c r="BO2104" s="2">
        <v>0.3234942119662742</v>
      </c>
      <c r="BP2104" s="2">
        <v>0.20078291346347116</v>
      </c>
      <c r="BQ2104" s="2">
        <v>0.54853078455489868</v>
      </c>
      <c r="BR2104" s="2">
        <v>0.53021283655694695</v>
      </c>
      <c r="BS2104" s="2">
        <v>0.76895798467525411</v>
      </c>
      <c r="BT2104" s="2">
        <v>0.20637032778409689</v>
      </c>
      <c r="BU2104" s="2">
        <v>0.14629295147677887</v>
      </c>
      <c r="BV2104" s="2">
        <v>3.025910186127713E-2</v>
      </c>
      <c r="BW2104" s="2">
        <v>30774.233968887002</v>
      </c>
      <c r="BX2104" s="2">
        <v>47369.416405570097</v>
      </c>
      <c r="BY2104" s="2">
        <v>164664.380549572</v>
      </c>
      <c r="BZ2104" s="2">
        <v>7542.7305143937001</v>
      </c>
      <c r="CA2104" s="2">
        <v>15323.7320314222</v>
      </c>
      <c r="CB2104" s="2">
        <v>33061.7940704008</v>
      </c>
      <c r="CC2104" s="2">
        <v>6350.8887514636999</v>
      </c>
      <c r="CD2104" s="2">
        <v>6929.8117357033998</v>
      </c>
      <c r="CE2104" s="2">
        <v>4982.5962639735999</v>
      </c>
      <c r="CF2104" s="2">
        <v>16880.614703029602</v>
      </c>
      <c r="CG2104" s="2">
        <v>25115.8726384445</v>
      </c>
      <c r="CH2104" s="2">
        <v>126619.99021519801</v>
      </c>
      <c r="CI2104" s="2">
        <v>2294.5848853723001</v>
      </c>
      <c r="CJ2104" s="2">
        <v>15068.642475966701</v>
      </c>
      <c r="CK2104" s="2">
        <v>14288</v>
      </c>
      <c r="CL2104" s="2">
        <v>15428</v>
      </c>
      <c r="CM2104" s="2">
        <v>22771</v>
      </c>
      <c r="CN2104" s="2">
        <v>15222</v>
      </c>
      <c r="CO2104" s="2">
        <v>0.274468371208483</v>
      </c>
      <c r="CP2104" s="2">
        <f t="shared" si="32"/>
        <v>1.8153846153846154</v>
      </c>
    </row>
    <row r="2105" spans="1:94" ht="17.100000000000001" customHeight="1" x14ac:dyDescent="0.3">
      <c r="A2105" s="3">
        <v>4208401</v>
      </c>
      <c r="B2105" s="3" t="s">
        <v>2416</v>
      </c>
      <c r="C2105" s="3" t="s">
        <v>466</v>
      </c>
      <c r="D2105" s="3" t="s">
        <v>2416</v>
      </c>
      <c r="E2105" s="3" t="s">
        <v>466</v>
      </c>
      <c r="F2105" s="3" t="s">
        <v>60</v>
      </c>
      <c r="G2105" s="3" t="s">
        <v>60</v>
      </c>
      <c r="H2105" s="3" t="s">
        <v>60</v>
      </c>
      <c r="I2105" s="3" t="s">
        <v>60</v>
      </c>
      <c r="J2105" s="3" t="s">
        <v>60</v>
      </c>
      <c r="K2105" s="3" t="s">
        <v>60</v>
      </c>
      <c r="L2105" s="3" t="s">
        <v>60</v>
      </c>
      <c r="M2105" s="3" t="s">
        <v>60</v>
      </c>
      <c r="N2105" s="3" t="s">
        <v>60</v>
      </c>
      <c r="O2105" s="3" t="s">
        <v>60</v>
      </c>
      <c r="P2105" s="3" t="s">
        <v>60</v>
      </c>
      <c r="Q2105" s="3" t="s">
        <v>60</v>
      </c>
      <c r="R2105" s="3" t="s">
        <v>60</v>
      </c>
      <c r="S2105" s="3" t="s">
        <v>60</v>
      </c>
      <c r="T2105" s="3" t="s">
        <v>60</v>
      </c>
      <c r="U2105" s="3" t="s">
        <v>60</v>
      </c>
      <c r="V2105" s="3" t="s">
        <v>60</v>
      </c>
      <c r="W2105" s="3" t="s">
        <v>60</v>
      </c>
      <c r="X2105" s="3" t="s">
        <v>60</v>
      </c>
      <c r="Y2105" s="3" t="s">
        <v>60</v>
      </c>
      <c r="Z2105" s="3" t="s">
        <v>60</v>
      </c>
      <c r="AA2105" s="3" t="s">
        <v>2415</v>
      </c>
      <c r="AB2105" s="3" t="s">
        <v>2416</v>
      </c>
      <c r="AC2105" s="3" t="s">
        <v>466</v>
      </c>
      <c r="AD2105" s="3">
        <v>35</v>
      </c>
      <c r="AE2105" s="3">
        <v>280</v>
      </c>
      <c r="AF2105" s="3">
        <v>0.1</v>
      </c>
      <c r="AG2105" s="3">
        <v>286</v>
      </c>
      <c r="AH2105" s="3">
        <v>0.1</v>
      </c>
      <c r="AI2105" s="3">
        <v>1910</v>
      </c>
      <c r="AJ2105" s="3">
        <v>0.67</v>
      </c>
      <c r="AK2105" s="3">
        <v>187</v>
      </c>
      <c r="AL2105" s="3">
        <v>7.0000000000000007E-2</v>
      </c>
      <c r="AM2105" s="3">
        <v>50</v>
      </c>
      <c r="AN2105" s="3">
        <v>126</v>
      </c>
      <c r="AO2105" s="3">
        <v>2839</v>
      </c>
      <c r="AP2105" s="3" t="s">
        <v>2416</v>
      </c>
      <c r="AQ2105" s="3" t="s">
        <v>466</v>
      </c>
      <c r="AR2105" s="3">
        <v>40</v>
      </c>
      <c r="AS2105" s="3">
        <v>1837</v>
      </c>
      <c r="AT2105" s="3">
        <v>0.47599999999999998</v>
      </c>
      <c r="AU2105" s="3">
        <v>595</v>
      </c>
      <c r="AV2105" s="3">
        <v>0.154</v>
      </c>
      <c r="AW2105" s="3">
        <v>1427</v>
      </c>
      <c r="AX2105" s="3">
        <v>0.35399999999999998</v>
      </c>
      <c r="AY2105" s="3">
        <v>119</v>
      </c>
      <c r="AZ2105" s="3">
        <v>58</v>
      </c>
      <c r="BA2105" s="3">
        <v>3859</v>
      </c>
      <c r="BB2105" s="3"/>
      <c r="BC2105" s="3"/>
      <c r="BD2105" s="3">
        <v>0.39179796107506953</v>
      </c>
      <c r="BE2105" s="3"/>
      <c r="BF2105" s="3"/>
      <c r="BG2105" s="3">
        <v>8632</v>
      </c>
      <c r="BH2105" s="3"/>
      <c r="BI2105" s="3"/>
      <c r="BJ2105" s="3">
        <v>3382</v>
      </c>
      <c r="BK2105" s="3"/>
      <c r="BL2105" s="3"/>
      <c r="BM2105" s="3">
        <v>15.892263780731415</v>
      </c>
      <c r="BN2105" s="3"/>
      <c r="BO2105" s="3"/>
      <c r="BP2105" s="3">
        <v>2.3855835522033523E-2</v>
      </c>
      <c r="BQ2105" s="3"/>
      <c r="BR2105" s="3"/>
      <c r="BS2105" s="3">
        <v>0.21038131661898746</v>
      </c>
      <c r="BT2105" s="3"/>
      <c r="BU2105" s="3"/>
      <c r="BV2105" s="3">
        <v>0.76576284785898396</v>
      </c>
      <c r="BW2105" s="3"/>
      <c r="BX2105" s="3"/>
      <c r="BY2105" s="3">
        <v>19881.221989695001</v>
      </c>
      <c r="BZ2105" s="3"/>
      <c r="CA2105" s="3"/>
      <c r="CB2105" s="3">
        <v>474.28316176319998</v>
      </c>
      <c r="CC2105" s="3"/>
      <c r="CD2105" s="3"/>
      <c r="CE2105" s="3">
        <v>15224.3011697455</v>
      </c>
      <c r="CF2105" s="3"/>
      <c r="CG2105" s="3"/>
      <c r="CH2105" s="3">
        <v>4182.6376581863997</v>
      </c>
      <c r="CI2105" s="3"/>
      <c r="CJ2105" s="3">
        <v>1129.5552496099001</v>
      </c>
      <c r="CK2105" s="3" t="s">
        <v>60</v>
      </c>
      <c r="CL2105" s="3" t="s">
        <v>60</v>
      </c>
      <c r="CM2105" s="3">
        <v>3296</v>
      </c>
      <c r="CN2105" s="3">
        <v>6142</v>
      </c>
      <c r="CO2105" s="3" t="s">
        <v>60</v>
      </c>
      <c r="CP2105" s="3">
        <f t="shared" si="32"/>
        <v>0.71153846153846156</v>
      </c>
    </row>
    <row r="2106" spans="1:94" ht="17.100000000000001" customHeight="1" x14ac:dyDescent="0.3">
      <c r="A2106" s="2">
        <v>4208500</v>
      </c>
      <c r="B2106" s="2" t="s">
        <v>4404</v>
      </c>
      <c r="C2106" s="2" t="s">
        <v>466</v>
      </c>
      <c r="D2106" s="2" t="s">
        <v>4404</v>
      </c>
      <c r="E2106" s="2" t="s">
        <v>466</v>
      </c>
      <c r="F2106" s="2" t="s">
        <v>60</v>
      </c>
      <c r="G2106" s="2" t="s">
        <v>60</v>
      </c>
      <c r="H2106" s="2" t="s">
        <v>60</v>
      </c>
      <c r="I2106" s="2" t="s">
        <v>60</v>
      </c>
      <c r="J2106" s="2" t="s">
        <v>60</v>
      </c>
      <c r="K2106" s="2" t="s">
        <v>60</v>
      </c>
      <c r="L2106" s="2" t="s">
        <v>60</v>
      </c>
      <c r="M2106" s="2" t="s">
        <v>60</v>
      </c>
      <c r="N2106" s="2" t="s">
        <v>60</v>
      </c>
      <c r="O2106" s="2" t="s">
        <v>60</v>
      </c>
      <c r="P2106" s="2" t="s">
        <v>60</v>
      </c>
      <c r="Q2106" s="2" t="s">
        <v>60</v>
      </c>
      <c r="R2106" s="2" t="s">
        <v>60</v>
      </c>
      <c r="S2106" s="2" t="s">
        <v>60</v>
      </c>
      <c r="T2106" s="2" t="s">
        <v>60</v>
      </c>
      <c r="U2106" s="2" t="s">
        <v>60</v>
      </c>
      <c r="V2106" s="2" t="s">
        <v>60</v>
      </c>
      <c r="W2106" s="2" t="s">
        <v>60</v>
      </c>
      <c r="X2106" s="2" t="s">
        <v>60</v>
      </c>
      <c r="Y2106" s="2" t="s">
        <v>60</v>
      </c>
      <c r="Z2106" s="2" t="s">
        <v>60</v>
      </c>
      <c r="AA2106" s="2" t="s">
        <v>4403</v>
      </c>
      <c r="AB2106" s="2" t="s">
        <v>4404</v>
      </c>
      <c r="AC2106" s="2" t="s">
        <v>466</v>
      </c>
      <c r="AD2106" s="2">
        <v>26</v>
      </c>
      <c r="AE2106" s="2">
        <v>1192</v>
      </c>
      <c r="AF2106" s="2">
        <v>0.32</v>
      </c>
      <c r="AG2106" s="2">
        <v>716</v>
      </c>
      <c r="AH2106" s="2">
        <v>0.19</v>
      </c>
      <c r="AI2106" s="2">
        <v>480</v>
      </c>
      <c r="AJ2106" s="2">
        <v>0.13</v>
      </c>
      <c r="AK2106" s="2">
        <v>1155</v>
      </c>
      <c r="AL2106" s="2">
        <v>0.31</v>
      </c>
      <c r="AM2106" s="2">
        <v>56</v>
      </c>
      <c r="AN2106" s="2">
        <v>84</v>
      </c>
      <c r="AO2106" s="2">
        <v>3683</v>
      </c>
      <c r="AP2106" s="2" t="s">
        <v>582</v>
      </c>
      <c r="AQ2106" s="2" t="s">
        <v>466</v>
      </c>
      <c r="AR2106" s="2">
        <v>39</v>
      </c>
      <c r="AS2106" s="2">
        <v>2711</v>
      </c>
      <c r="AT2106" s="2">
        <v>0.51600000000000001</v>
      </c>
      <c r="AU2106" s="2">
        <v>349</v>
      </c>
      <c r="AV2106" s="2">
        <v>6.6000000000000003E-2</v>
      </c>
      <c r="AW2106" s="2">
        <v>2195</v>
      </c>
      <c r="AX2106" s="2">
        <v>0.39</v>
      </c>
      <c r="AY2106" s="2">
        <v>272</v>
      </c>
      <c r="AZ2106" s="2">
        <v>102</v>
      </c>
      <c r="BA2106" s="2">
        <v>5255</v>
      </c>
      <c r="BB2106" s="2"/>
      <c r="BC2106" s="2">
        <v>0.10119553799209645</v>
      </c>
      <c r="BD2106" s="2">
        <v>0.4500877893056664</v>
      </c>
      <c r="BE2106" s="2"/>
      <c r="BF2106" s="2">
        <v>19991</v>
      </c>
      <c r="BG2106" s="2">
        <v>62650</v>
      </c>
      <c r="BH2106" s="2"/>
      <c r="BI2106" s="2">
        <v>2023</v>
      </c>
      <c r="BJ2106" s="2">
        <v>28198</v>
      </c>
      <c r="BK2106" s="2"/>
      <c r="BL2106" s="2">
        <v>11.417628978677064</v>
      </c>
      <c r="BM2106" s="2">
        <v>8.5224164474713788</v>
      </c>
      <c r="BN2106" s="2"/>
      <c r="BO2106" s="2">
        <v>0.1039757885034792</v>
      </c>
      <c r="BP2106" s="2">
        <v>0.14535687533962754</v>
      </c>
      <c r="BQ2106" s="2"/>
      <c r="BR2106" s="2">
        <v>0.20030459236451245</v>
      </c>
      <c r="BS2106" s="2">
        <v>0.31971637288219912</v>
      </c>
      <c r="BT2106" s="2"/>
      <c r="BU2106" s="2">
        <v>0.69571961913200842</v>
      </c>
      <c r="BV2106" s="2">
        <v>0.5349267517781765</v>
      </c>
      <c r="BW2106" s="2"/>
      <c r="BX2106" s="2">
        <v>23097.863423863699</v>
      </c>
      <c r="BY2106" s="2">
        <v>32069.853091834801</v>
      </c>
      <c r="BZ2106" s="2"/>
      <c r="CA2106" s="2">
        <v>2401.6185622418998</v>
      </c>
      <c r="CB2106" s="2">
        <v>4661.5736380300004</v>
      </c>
      <c r="CC2106" s="2"/>
      <c r="CD2106" s="2">
        <v>16069.6367440136</v>
      </c>
      <c r="CE2106" s="2">
        <v>17155.022344418499</v>
      </c>
      <c r="CF2106" s="2"/>
      <c r="CG2106" s="2">
        <v>4626.6081176081998</v>
      </c>
      <c r="CH2106" s="2">
        <v>10253.257109386401</v>
      </c>
      <c r="CI2106" s="2"/>
      <c r="CJ2106" s="2">
        <v>392.77814838519998</v>
      </c>
      <c r="CK2106" s="2" t="s">
        <v>60</v>
      </c>
      <c r="CL2106" s="2">
        <v>4301</v>
      </c>
      <c r="CM2106" s="2">
        <v>6384</v>
      </c>
      <c r="CN2106" s="2">
        <v>4357</v>
      </c>
      <c r="CO2106" s="2" t="s">
        <v>60</v>
      </c>
      <c r="CP2106" s="2">
        <f t="shared" si="32"/>
        <v>6.9545091779728646E-2</v>
      </c>
    </row>
    <row r="2107" spans="1:94" ht="17.100000000000001" customHeight="1" x14ac:dyDescent="0.3">
      <c r="A2107" s="3">
        <v>4208708</v>
      </c>
      <c r="B2107" s="3" t="s">
        <v>5392</v>
      </c>
      <c r="C2107" s="3" t="s">
        <v>466</v>
      </c>
      <c r="D2107" s="3" t="s">
        <v>5392</v>
      </c>
      <c r="E2107" s="3" t="s">
        <v>466</v>
      </c>
      <c r="F2107" s="3" t="s">
        <v>60</v>
      </c>
      <c r="G2107" s="3" t="s">
        <v>60</v>
      </c>
      <c r="H2107" s="3" t="s">
        <v>60</v>
      </c>
      <c r="I2107" s="3" t="s">
        <v>60</v>
      </c>
      <c r="J2107" s="3" t="s">
        <v>60</v>
      </c>
      <c r="K2107" s="3" t="s">
        <v>60</v>
      </c>
      <c r="L2107" s="3" t="s">
        <v>60</v>
      </c>
      <c r="M2107" s="3" t="s">
        <v>60</v>
      </c>
      <c r="N2107" s="3" t="s">
        <v>60</v>
      </c>
      <c r="O2107" s="3" t="s">
        <v>60</v>
      </c>
      <c r="P2107" s="3" t="s">
        <v>60</v>
      </c>
      <c r="Q2107" s="3" t="s">
        <v>60</v>
      </c>
      <c r="R2107" s="3" t="s">
        <v>60</v>
      </c>
      <c r="S2107" s="3" t="s">
        <v>60</v>
      </c>
      <c r="T2107" s="3" t="s">
        <v>60</v>
      </c>
      <c r="U2107" s="3" t="s">
        <v>60</v>
      </c>
      <c r="V2107" s="3" t="s">
        <v>60</v>
      </c>
      <c r="W2107" s="3" t="s">
        <v>60</v>
      </c>
      <c r="X2107" s="3" t="s">
        <v>60</v>
      </c>
      <c r="Y2107" s="3" t="s">
        <v>60</v>
      </c>
      <c r="Z2107" s="3" t="s">
        <v>60</v>
      </c>
      <c r="AA2107" s="3" t="s">
        <v>60</v>
      </c>
      <c r="AB2107" s="3" t="s">
        <v>60</v>
      </c>
      <c r="AC2107" s="3" t="s">
        <v>60</v>
      </c>
      <c r="AD2107" s="3" t="s">
        <v>60</v>
      </c>
      <c r="AE2107" s="3" t="s">
        <v>60</v>
      </c>
      <c r="AF2107" s="3" t="s">
        <v>60</v>
      </c>
      <c r="AG2107" s="3" t="s">
        <v>60</v>
      </c>
      <c r="AH2107" s="3" t="s">
        <v>60</v>
      </c>
      <c r="AI2107" s="3" t="s">
        <v>60</v>
      </c>
      <c r="AJ2107" s="3" t="s">
        <v>60</v>
      </c>
      <c r="AK2107" s="3" t="s">
        <v>60</v>
      </c>
      <c r="AL2107" s="3" t="s">
        <v>60</v>
      </c>
      <c r="AM2107" s="3" t="s">
        <v>60</v>
      </c>
      <c r="AN2107" s="3" t="s">
        <v>60</v>
      </c>
      <c r="AO2107" s="3" t="s">
        <v>60</v>
      </c>
      <c r="AP2107" s="3" t="s">
        <v>5392</v>
      </c>
      <c r="AQ2107" s="3" t="s">
        <v>466</v>
      </c>
      <c r="AR2107" s="3">
        <v>42</v>
      </c>
      <c r="AS2107" s="3">
        <v>823</v>
      </c>
      <c r="AT2107" s="3">
        <v>0.45900000000000002</v>
      </c>
      <c r="AU2107" s="3">
        <v>65</v>
      </c>
      <c r="AV2107" s="3">
        <v>3.5999999999999997E-2</v>
      </c>
      <c r="AW2107" s="3">
        <v>906</v>
      </c>
      <c r="AX2107" s="3">
        <v>0.48099999999999998</v>
      </c>
      <c r="AY2107" s="3">
        <v>61</v>
      </c>
      <c r="AZ2107" s="3">
        <v>30</v>
      </c>
      <c r="BA2107" s="3">
        <v>1794</v>
      </c>
      <c r="BB2107" s="3"/>
      <c r="BC2107" s="3"/>
      <c r="BD2107" s="3">
        <v>0.45672514619883042</v>
      </c>
      <c r="BE2107" s="3"/>
      <c r="BF2107" s="3"/>
      <c r="BG2107" s="3">
        <v>5130</v>
      </c>
      <c r="BH2107" s="3"/>
      <c r="BI2107" s="3"/>
      <c r="BJ2107" s="3">
        <v>2343</v>
      </c>
      <c r="BK2107" s="3"/>
      <c r="BL2107" s="3"/>
      <c r="BM2107" s="3">
        <v>14.448140861285756</v>
      </c>
      <c r="BN2107" s="3"/>
      <c r="BO2107" s="3"/>
      <c r="BP2107" s="3">
        <v>0.11906937198729292</v>
      </c>
      <c r="BQ2107" s="3"/>
      <c r="BR2107" s="3"/>
      <c r="BS2107" s="3">
        <v>0.14249868227039067</v>
      </c>
      <c r="BT2107" s="3"/>
      <c r="BU2107" s="3"/>
      <c r="BV2107" s="3">
        <v>0.73843194574231641</v>
      </c>
      <c r="BW2107" s="3"/>
      <c r="BX2107" s="3"/>
      <c r="BY2107" s="3">
        <v>9738.0469405065996</v>
      </c>
      <c r="BZ2107" s="3"/>
      <c r="CA2107" s="3"/>
      <c r="CB2107" s="3">
        <v>1159.5031335889</v>
      </c>
      <c r="CC2107" s="3"/>
      <c r="CD2107" s="3"/>
      <c r="CE2107" s="3">
        <v>7190.8849500082997</v>
      </c>
      <c r="CF2107" s="3"/>
      <c r="CG2107" s="3"/>
      <c r="CH2107" s="3">
        <v>1387.6588569093999</v>
      </c>
      <c r="CI2107" s="3"/>
      <c r="CJ2107" s="3">
        <v>1011.0160431116</v>
      </c>
      <c r="CK2107" s="3" t="s">
        <v>60</v>
      </c>
      <c r="CL2107" s="3" t="s">
        <v>60</v>
      </c>
      <c r="CM2107" s="3" t="s">
        <v>60</v>
      </c>
      <c r="CN2107" s="3">
        <v>2082</v>
      </c>
      <c r="CO2107" s="3" t="s">
        <v>60</v>
      </c>
      <c r="CP2107" s="3">
        <f t="shared" si="32"/>
        <v>0.40584795321637429</v>
      </c>
    </row>
    <row r="2108" spans="1:94" ht="17.100000000000001" customHeight="1" x14ac:dyDescent="0.3">
      <c r="A2108" s="2">
        <v>4208807</v>
      </c>
      <c r="B2108" s="2" t="s">
        <v>4406</v>
      </c>
      <c r="C2108" s="2" t="s">
        <v>466</v>
      </c>
      <c r="D2108" s="2" t="s">
        <v>4406</v>
      </c>
      <c r="E2108" s="2" t="s">
        <v>466</v>
      </c>
      <c r="F2108" s="2" t="s">
        <v>60</v>
      </c>
      <c r="G2108" s="2" t="s">
        <v>60</v>
      </c>
      <c r="H2108" s="2" t="s">
        <v>60</v>
      </c>
      <c r="I2108" s="2" t="s">
        <v>60</v>
      </c>
      <c r="J2108" s="2" t="s">
        <v>60</v>
      </c>
      <c r="K2108" s="2" t="s">
        <v>60</v>
      </c>
      <c r="L2108" s="2" t="s">
        <v>60</v>
      </c>
      <c r="M2108" s="2" t="s">
        <v>60</v>
      </c>
      <c r="N2108" s="2" t="s">
        <v>60</v>
      </c>
      <c r="O2108" s="2" t="s">
        <v>60</v>
      </c>
      <c r="P2108" s="2" t="s">
        <v>60</v>
      </c>
      <c r="Q2108" s="2" t="s">
        <v>60</v>
      </c>
      <c r="R2108" s="2" t="s">
        <v>60</v>
      </c>
      <c r="S2108" s="2" t="s">
        <v>60</v>
      </c>
      <c r="T2108" s="2" t="s">
        <v>60</v>
      </c>
      <c r="U2108" s="2" t="s">
        <v>60</v>
      </c>
      <c r="V2108" s="2" t="s">
        <v>60</v>
      </c>
      <c r="W2108" s="2" t="s">
        <v>60</v>
      </c>
      <c r="X2108" s="2" t="s">
        <v>60</v>
      </c>
      <c r="Y2108" s="2" t="s">
        <v>60</v>
      </c>
      <c r="Z2108" s="2" t="s">
        <v>60</v>
      </c>
      <c r="AA2108" s="2" t="s">
        <v>4405</v>
      </c>
      <c r="AB2108" s="2" t="s">
        <v>4406</v>
      </c>
      <c r="AC2108" s="2" t="s">
        <v>466</v>
      </c>
      <c r="AD2108" s="2"/>
      <c r="AE2108" s="2">
        <v>416</v>
      </c>
      <c r="AF2108" s="2">
        <v>0.19</v>
      </c>
      <c r="AG2108" s="2">
        <v>290</v>
      </c>
      <c r="AH2108" s="2">
        <v>0.13</v>
      </c>
      <c r="AI2108" s="2">
        <v>76</v>
      </c>
      <c r="AJ2108" s="2">
        <v>0.03</v>
      </c>
      <c r="AK2108" s="2">
        <v>1358</v>
      </c>
      <c r="AL2108" s="2">
        <v>0.62</v>
      </c>
      <c r="AM2108" s="2">
        <v>28</v>
      </c>
      <c r="AN2108" s="2">
        <v>40</v>
      </c>
      <c r="AO2108" s="2">
        <v>2208</v>
      </c>
      <c r="AP2108" s="2" t="s">
        <v>4982</v>
      </c>
      <c r="AQ2108" s="2" t="s">
        <v>466</v>
      </c>
      <c r="AR2108" s="2">
        <v>33</v>
      </c>
      <c r="AS2108" s="2">
        <v>716</v>
      </c>
      <c r="AT2108" s="2">
        <v>0.29099999999999998</v>
      </c>
      <c r="AU2108" s="2">
        <v>81</v>
      </c>
      <c r="AV2108" s="2">
        <v>3.3000000000000002E-2</v>
      </c>
      <c r="AW2108" s="2">
        <v>1661</v>
      </c>
      <c r="AX2108" s="2">
        <v>0.63100000000000001</v>
      </c>
      <c r="AY2108" s="2">
        <v>128</v>
      </c>
      <c r="AZ2108" s="2">
        <v>48</v>
      </c>
      <c r="BA2108" s="2">
        <v>2458</v>
      </c>
      <c r="BB2108" s="2">
        <v>0.17705221959007106</v>
      </c>
      <c r="BC2108" s="2">
        <v>0.14551521893012437</v>
      </c>
      <c r="BD2108" s="2">
        <v>9.7520236412694333E-2</v>
      </c>
      <c r="BE2108" s="2">
        <v>9709</v>
      </c>
      <c r="BF2108" s="2">
        <v>9889</v>
      </c>
      <c r="BG2108" s="2">
        <v>7783</v>
      </c>
      <c r="BH2108" s="2">
        <v>1719</v>
      </c>
      <c r="BI2108" s="2">
        <v>1439</v>
      </c>
      <c r="BJ2108" s="2">
        <v>759</v>
      </c>
      <c r="BK2108" s="2">
        <v>3.5085590362933101</v>
      </c>
      <c r="BL2108" s="2">
        <v>5.2687395159031967</v>
      </c>
      <c r="BM2108" s="2">
        <v>4.5390277439168774</v>
      </c>
      <c r="BN2108" s="2">
        <v>6.6148276036021594E-2</v>
      </c>
      <c r="BO2108" s="2">
        <v>9.319534660824888E-2</v>
      </c>
      <c r="BP2108" s="2">
        <v>5.6526406866411395E-2</v>
      </c>
      <c r="BQ2108" s="2">
        <v>0.22194927870525832</v>
      </c>
      <c r="BR2108" s="2">
        <v>0.20341076777805878</v>
      </c>
      <c r="BS2108" s="2">
        <v>0.29424186129845797</v>
      </c>
      <c r="BT2108" s="2">
        <v>0.71190244525872015</v>
      </c>
      <c r="BU2108" s="2">
        <v>0.70339388561369232</v>
      </c>
      <c r="BV2108" s="2">
        <v>0.64923173183513061</v>
      </c>
      <c r="BW2108" s="2">
        <v>6031.2129833882</v>
      </c>
      <c r="BX2108" s="2">
        <v>7581.7161633846999</v>
      </c>
      <c r="BY2108" s="2">
        <v>11134.2350558281</v>
      </c>
      <c r="BZ2108" s="2">
        <v>398.95434125719999</v>
      </c>
      <c r="CA2108" s="2">
        <v>706.58066573200006</v>
      </c>
      <c r="CB2108" s="2">
        <v>629.37830091199999</v>
      </c>
      <c r="CC2108" s="2">
        <v>4293.6352707502001</v>
      </c>
      <c r="CD2108" s="2">
        <v>5332.9327917832998</v>
      </c>
      <c r="CE2108" s="2">
        <v>7228.6987079546998</v>
      </c>
      <c r="CF2108" s="2">
        <v>1338.6233713808001</v>
      </c>
      <c r="CG2108" s="2">
        <v>1542.2027058694</v>
      </c>
      <c r="CH2108" s="2">
        <v>3276.1580469614</v>
      </c>
      <c r="CI2108" s="2">
        <v>225.59121064050001</v>
      </c>
      <c r="CJ2108" s="2">
        <v>617.46971841849995</v>
      </c>
      <c r="CK2108" s="2" t="s">
        <v>60</v>
      </c>
      <c r="CL2108" s="2">
        <v>1855</v>
      </c>
      <c r="CM2108" s="2">
        <v>2810</v>
      </c>
      <c r="CN2108" s="2">
        <v>2806</v>
      </c>
      <c r="CO2108" s="2" t="s">
        <v>60</v>
      </c>
      <c r="CP2108" s="2">
        <f t="shared" si="32"/>
        <v>0.3605293588590518</v>
      </c>
    </row>
    <row r="2109" spans="1:94" ht="17.100000000000001" customHeight="1" x14ac:dyDescent="0.3">
      <c r="A2109" s="3">
        <v>4208906</v>
      </c>
      <c r="B2109" s="3" t="s">
        <v>485</v>
      </c>
      <c r="C2109" s="3" t="s">
        <v>466</v>
      </c>
      <c r="D2109" s="3" t="s">
        <v>485</v>
      </c>
      <c r="E2109" s="3" t="s">
        <v>466</v>
      </c>
      <c r="F2109" s="3" t="s">
        <v>70</v>
      </c>
      <c r="G2109" s="3">
        <v>4437</v>
      </c>
      <c r="H2109" s="3">
        <v>0.74</v>
      </c>
      <c r="I2109" s="3">
        <v>1551</v>
      </c>
      <c r="J2109" s="3">
        <v>0.25900000000000001</v>
      </c>
      <c r="K2109" s="3">
        <v>11</v>
      </c>
      <c r="L2109" s="3">
        <v>2E-3</v>
      </c>
      <c r="M2109" s="3"/>
      <c r="N2109" s="3"/>
      <c r="O2109" s="3">
        <v>5999</v>
      </c>
      <c r="P2109" s="3"/>
      <c r="Q2109" s="3">
        <v>17</v>
      </c>
      <c r="R2109" s="3">
        <v>999</v>
      </c>
      <c r="S2109" s="3">
        <v>0.17612834978843442</v>
      </c>
      <c r="T2109" s="3">
        <v>2957</v>
      </c>
      <c r="U2109" s="3">
        <v>0.5213328631875882</v>
      </c>
      <c r="V2109" s="3">
        <v>1716</v>
      </c>
      <c r="W2109" s="3">
        <v>0.30253878702397741</v>
      </c>
      <c r="X2109" s="3" t="s">
        <v>60</v>
      </c>
      <c r="Y2109" s="3" t="s">
        <v>60</v>
      </c>
      <c r="Z2109" s="3">
        <v>5672</v>
      </c>
      <c r="AA2109" s="3" t="s">
        <v>1431</v>
      </c>
      <c r="AB2109" s="3" t="s">
        <v>485</v>
      </c>
      <c r="AC2109" s="3" t="s">
        <v>466</v>
      </c>
      <c r="AD2109" s="3">
        <v>17</v>
      </c>
      <c r="AE2109" s="3">
        <v>1364</v>
      </c>
      <c r="AF2109" s="3">
        <v>0.2</v>
      </c>
      <c r="AG2109" s="3">
        <v>1095</v>
      </c>
      <c r="AH2109" s="3">
        <v>0.16</v>
      </c>
      <c r="AI2109" s="3">
        <v>3294</v>
      </c>
      <c r="AJ2109" s="3">
        <v>0.49</v>
      </c>
      <c r="AK2109" s="3">
        <v>761</v>
      </c>
      <c r="AL2109" s="3">
        <v>0.11</v>
      </c>
      <c r="AM2109" s="3">
        <v>142</v>
      </c>
      <c r="AN2109" s="3">
        <v>89</v>
      </c>
      <c r="AO2109" s="3">
        <v>6745</v>
      </c>
      <c r="AP2109" s="3" t="s">
        <v>485</v>
      </c>
      <c r="AQ2109" s="3" t="s">
        <v>466</v>
      </c>
      <c r="AR2109" s="3">
        <v>17</v>
      </c>
      <c r="AS2109" s="3">
        <v>2860</v>
      </c>
      <c r="AT2109" s="3">
        <v>0.45400000000000001</v>
      </c>
      <c r="AU2109" s="3">
        <v>670</v>
      </c>
      <c r="AV2109" s="3">
        <v>0.106</v>
      </c>
      <c r="AW2109" s="3">
        <v>2771</v>
      </c>
      <c r="AX2109" s="3">
        <v>0.41399999999999998</v>
      </c>
      <c r="AY2109" s="3">
        <v>243</v>
      </c>
      <c r="AZ2109" s="3">
        <v>158</v>
      </c>
      <c r="BA2109" s="3">
        <v>6301</v>
      </c>
      <c r="BB2109" s="3">
        <v>0.17493083634815917</v>
      </c>
      <c r="BC2109" s="3">
        <v>0.17863436123348017</v>
      </c>
      <c r="BD2109" s="3">
        <v>0.18576394229290349</v>
      </c>
      <c r="BE2109" s="3">
        <v>23495</v>
      </c>
      <c r="BF2109" s="3">
        <v>27240</v>
      </c>
      <c r="BG2109" s="3">
        <v>32509</v>
      </c>
      <c r="BH2109" s="3">
        <v>4110</v>
      </c>
      <c r="BI2109" s="3">
        <v>4866</v>
      </c>
      <c r="BJ2109" s="3">
        <v>6039</v>
      </c>
      <c r="BK2109" s="3">
        <v>6.4039121169433821</v>
      </c>
      <c r="BL2109" s="3">
        <v>10.245324147977291</v>
      </c>
      <c r="BM2109" s="3">
        <v>11.224344763423467</v>
      </c>
      <c r="BN2109" s="3">
        <v>0.12044417825591543</v>
      </c>
      <c r="BO2109" s="3">
        <v>0.21573383598359638</v>
      </c>
      <c r="BP2109" s="3">
        <v>0.39835149073541348</v>
      </c>
      <c r="BQ2109" s="3">
        <v>0.33998134806094238</v>
      </c>
      <c r="BR2109" s="3">
        <v>0.31525843384204821</v>
      </c>
      <c r="BS2109" s="3">
        <v>0.27644966239248853</v>
      </c>
      <c r="BT2109" s="3">
        <v>0.53957447368314226</v>
      </c>
      <c r="BU2109" s="3">
        <v>0.46900773017435549</v>
      </c>
      <c r="BV2109" s="3">
        <v>0.32519884687209794</v>
      </c>
      <c r="BW2109" s="3">
        <v>26320.0788006373</v>
      </c>
      <c r="BX2109" s="3">
        <v>49853.747304057499</v>
      </c>
      <c r="BY2109" s="3">
        <v>49218.751787611902</v>
      </c>
      <c r="BZ2109" s="3">
        <v>3170.1002627736998</v>
      </c>
      <c r="CA2109" s="3">
        <v>10755.140144061201</v>
      </c>
      <c r="CB2109" s="3">
        <v>19606.363146731499</v>
      </c>
      <c r="CC2109" s="3">
        <v>14201.6426661527</v>
      </c>
      <c r="CD2109" s="3">
        <v>23381.792863761901</v>
      </c>
      <c r="CE2109" s="3">
        <v>16005.8813258154</v>
      </c>
      <c r="CF2109" s="3">
        <v>8948.3358717109004</v>
      </c>
      <c r="CG2109" s="3">
        <v>15716.814296234401</v>
      </c>
      <c r="CH2109" s="3">
        <v>13606.507315065001</v>
      </c>
      <c r="CI2109" s="3">
        <v>747.67372669429994</v>
      </c>
      <c r="CJ2109" s="3">
        <v>3819.9007236245002</v>
      </c>
      <c r="CK2109" s="3">
        <v>11887</v>
      </c>
      <c r="CL2109" s="3">
        <v>7954</v>
      </c>
      <c r="CM2109" s="3">
        <v>9270</v>
      </c>
      <c r="CN2109" s="3">
        <v>7126</v>
      </c>
      <c r="CO2109" s="3">
        <v>0.43638032305433189</v>
      </c>
      <c r="CP2109" s="3">
        <f t="shared" si="32"/>
        <v>0.21920083669137777</v>
      </c>
    </row>
    <row r="2110" spans="1:94" ht="17.100000000000001" customHeight="1" x14ac:dyDescent="0.3">
      <c r="A2110" s="2">
        <v>4209003</v>
      </c>
      <c r="B2110" s="2" t="s">
        <v>486</v>
      </c>
      <c r="C2110" s="2" t="s">
        <v>466</v>
      </c>
      <c r="D2110" s="2" t="s">
        <v>486</v>
      </c>
      <c r="E2110" s="2" t="s">
        <v>466</v>
      </c>
      <c r="F2110" s="2" t="s">
        <v>72</v>
      </c>
      <c r="G2110" s="2">
        <v>4105</v>
      </c>
      <c r="H2110" s="2">
        <v>0.71099999999999997</v>
      </c>
      <c r="I2110" s="2">
        <v>1670</v>
      </c>
      <c r="J2110" s="2">
        <v>0.28899999999999998</v>
      </c>
      <c r="K2110" s="2">
        <v>2</v>
      </c>
      <c r="L2110" s="2"/>
      <c r="M2110" s="2"/>
      <c r="N2110" s="2"/>
      <c r="O2110" s="2">
        <v>5777</v>
      </c>
      <c r="P2110" s="2"/>
      <c r="Q2110" s="2">
        <v>18</v>
      </c>
      <c r="R2110" s="2">
        <v>2042</v>
      </c>
      <c r="S2110" s="2">
        <v>0.25959827103991862</v>
      </c>
      <c r="T2110" s="2">
        <v>3003</v>
      </c>
      <c r="U2110" s="2">
        <v>0.38176964149504194</v>
      </c>
      <c r="V2110" s="2">
        <v>2821</v>
      </c>
      <c r="W2110" s="2">
        <v>0.35863208746503938</v>
      </c>
      <c r="X2110" s="2" t="s">
        <v>60</v>
      </c>
      <c r="Y2110" s="2" t="s">
        <v>60</v>
      </c>
      <c r="Z2110" s="2">
        <v>7866</v>
      </c>
      <c r="AA2110" s="2" t="s">
        <v>1432</v>
      </c>
      <c r="AB2110" s="2" t="s">
        <v>486</v>
      </c>
      <c r="AC2110" s="2" t="s">
        <v>466</v>
      </c>
      <c r="AD2110" s="2">
        <v>18</v>
      </c>
      <c r="AE2110" s="2">
        <v>3560</v>
      </c>
      <c r="AF2110" s="2">
        <v>0.42</v>
      </c>
      <c r="AG2110" s="2">
        <v>1119</v>
      </c>
      <c r="AH2110" s="2">
        <v>0.13</v>
      </c>
      <c r="AI2110" s="2">
        <v>542</v>
      </c>
      <c r="AJ2110" s="2">
        <v>0.06</v>
      </c>
      <c r="AK2110" s="2">
        <v>2944</v>
      </c>
      <c r="AL2110" s="2">
        <v>0.35</v>
      </c>
      <c r="AM2110" s="2">
        <v>52</v>
      </c>
      <c r="AN2110" s="2">
        <v>190</v>
      </c>
      <c r="AO2110" s="2">
        <v>8407</v>
      </c>
      <c r="AP2110" s="2" t="s">
        <v>486</v>
      </c>
      <c r="AQ2110" s="2" t="s">
        <v>466</v>
      </c>
      <c r="AR2110" s="2">
        <v>18</v>
      </c>
      <c r="AS2110" s="2">
        <v>4277</v>
      </c>
      <c r="AT2110" s="2">
        <v>0.49399999999999999</v>
      </c>
      <c r="AU2110" s="2">
        <v>567</v>
      </c>
      <c r="AV2110" s="2">
        <v>6.6000000000000003E-2</v>
      </c>
      <c r="AW2110" s="2">
        <v>3810</v>
      </c>
      <c r="AX2110" s="2">
        <v>0.42</v>
      </c>
      <c r="AY2110" s="2">
        <v>289</v>
      </c>
      <c r="AZ2110" s="2">
        <v>129</v>
      </c>
      <c r="BA2110" s="2">
        <v>8654</v>
      </c>
      <c r="BB2110" s="2">
        <v>9.9906009841322502E-2</v>
      </c>
      <c r="BC2110" s="2">
        <v>0.19070788215076917</v>
      </c>
      <c r="BD2110" s="2">
        <v>4.9986342529363563E-2</v>
      </c>
      <c r="BE2110" s="2">
        <v>36174</v>
      </c>
      <c r="BF2110" s="2">
        <v>48299</v>
      </c>
      <c r="BG2110" s="2">
        <v>14644</v>
      </c>
      <c r="BH2110" s="2">
        <v>3614</v>
      </c>
      <c r="BI2110" s="2">
        <v>9211</v>
      </c>
      <c r="BJ2110" s="2">
        <v>732</v>
      </c>
      <c r="BK2110" s="2">
        <v>7.4380761845928607</v>
      </c>
      <c r="BL2110" s="2">
        <v>9.7855133237217462</v>
      </c>
      <c r="BM2110" s="2">
        <v>8.1101264003112838</v>
      </c>
      <c r="BN2110" s="2">
        <v>3.440502834545172E-2</v>
      </c>
      <c r="BO2110" s="2">
        <v>0.14697438781339933</v>
      </c>
      <c r="BP2110" s="2">
        <v>0.26725059008224716</v>
      </c>
      <c r="BQ2110" s="2">
        <v>0.24648984300988896</v>
      </c>
      <c r="BR2110" s="2">
        <v>0.46933842527206027</v>
      </c>
      <c r="BS2110" s="2">
        <v>0.47718431295563751</v>
      </c>
      <c r="BT2110" s="2">
        <v>0.71910512864466303</v>
      </c>
      <c r="BU2110" s="2">
        <v>0.3836871869145404</v>
      </c>
      <c r="BV2110" s="2">
        <v>0.25556509696211532</v>
      </c>
      <c r="BW2110" s="2">
        <v>26881.2073311186</v>
      </c>
      <c r="BX2110" s="2">
        <v>90134.363224800996</v>
      </c>
      <c r="BY2110" s="2">
        <v>92933.938421166997</v>
      </c>
      <c r="BZ2110" s="2">
        <v>924.84870018710001</v>
      </c>
      <c r="CA2110" s="2">
        <v>13247.4428559157</v>
      </c>
      <c r="CB2110" s="2">
        <v>24836.649881724101</v>
      </c>
      <c r="CC2110" s="2">
        <v>19330.4140559679</v>
      </c>
      <c r="CD2110" s="2">
        <v>34583.400270057296</v>
      </c>
      <c r="CE2110" s="2">
        <v>23750.670983676799</v>
      </c>
      <c r="CF2110" s="2">
        <v>6625.9445749636998</v>
      </c>
      <c r="CG2110" s="2">
        <v>42303.520098827998</v>
      </c>
      <c r="CH2110" s="2">
        <v>44346.617555766097</v>
      </c>
      <c r="CI2110" s="2">
        <v>908.81030572329996</v>
      </c>
      <c r="CJ2110" s="2">
        <v>10527.664254408301</v>
      </c>
      <c r="CK2110" s="2">
        <v>10884</v>
      </c>
      <c r="CL2110" s="2">
        <v>10379</v>
      </c>
      <c r="CM2110" s="2">
        <v>10194</v>
      </c>
      <c r="CN2110" s="2">
        <v>9914</v>
      </c>
      <c r="CO2110" s="2">
        <v>0.22534628046129321</v>
      </c>
      <c r="CP2110" s="2">
        <f t="shared" si="32"/>
        <v>0.6770008194482382</v>
      </c>
    </row>
    <row r="2111" spans="1:94" ht="17.100000000000001" customHeight="1" x14ac:dyDescent="0.3">
      <c r="A2111" s="3">
        <v>4209102</v>
      </c>
      <c r="B2111" s="3" t="s">
        <v>487</v>
      </c>
      <c r="C2111" s="3" t="s">
        <v>466</v>
      </c>
      <c r="D2111" s="3" t="s">
        <v>487</v>
      </c>
      <c r="E2111" s="3" t="s">
        <v>466</v>
      </c>
      <c r="F2111" s="3" t="s">
        <v>267</v>
      </c>
      <c r="G2111" s="3">
        <v>7203</v>
      </c>
      <c r="H2111" s="3">
        <v>0.69699999999999995</v>
      </c>
      <c r="I2111" s="3">
        <v>2970</v>
      </c>
      <c r="J2111" s="3">
        <v>0.28699999999999998</v>
      </c>
      <c r="K2111" s="3">
        <v>137</v>
      </c>
      <c r="L2111" s="3">
        <v>1.2999999999999999E-2</v>
      </c>
      <c r="M2111" s="3">
        <v>27</v>
      </c>
      <c r="N2111" s="3">
        <v>3.0000000000000001E-3</v>
      </c>
      <c r="O2111" s="3">
        <v>10337</v>
      </c>
      <c r="P2111" s="3"/>
      <c r="Q2111" s="3">
        <v>19</v>
      </c>
      <c r="R2111" s="3">
        <v>703</v>
      </c>
      <c r="S2111" s="3">
        <v>6.3470566991693747E-2</v>
      </c>
      <c r="T2111" s="3">
        <v>5089</v>
      </c>
      <c r="U2111" s="3">
        <v>0.45946189960274469</v>
      </c>
      <c r="V2111" s="3">
        <v>5282</v>
      </c>
      <c r="W2111" s="3">
        <v>0.47688696280245574</v>
      </c>
      <c r="X2111" s="3">
        <v>2</v>
      </c>
      <c r="Y2111" s="3">
        <v>1.8057060310581438E-4</v>
      </c>
      <c r="Z2111" s="3">
        <v>11076</v>
      </c>
      <c r="AA2111" s="3" t="s">
        <v>1433</v>
      </c>
      <c r="AB2111" s="3" t="s">
        <v>1434</v>
      </c>
      <c r="AC2111" s="3" t="s">
        <v>466</v>
      </c>
      <c r="AD2111" s="3">
        <v>19</v>
      </c>
      <c r="AE2111" s="3">
        <v>2193</v>
      </c>
      <c r="AF2111" s="3">
        <v>0.15</v>
      </c>
      <c r="AG2111" s="3">
        <v>3847</v>
      </c>
      <c r="AH2111" s="3">
        <v>0.26</v>
      </c>
      <c r="AI2111" s="3">
        <v>3695</v>
      </c>
      <c r="AJ2111" s="3">
        <v>0.25</v>
      </c>
      <c r="AK2111" s="3">
        <v>5105</v>
      </c>
      <c r="AL2111" s="3">
        <v>0.34</v>
      </c>
      <c r="AM2111" s="3">
        <v>141</v>
      </c>
      <c r="AN2111" s="3">
        <v>76</v>
      </c>
      <c r="AO2111" s="3">
        <v>15057</v>
      </c>
      <c r="AP2111" s="3" t="s">
        <v>487</v>
      </c>
      <c r="AQ2111" s="3" t="s">
        <v>466</v>
      </c>
      <c r="AR2111" s="3">
        <v>19</v>
      </c>
      <c r="AS2111" s="3">
        <v>13505</v>
      </c>
      <c r="AT2111" s="3">
        <v>0.49</v>
      </c>
      <c r="AU2111" s="3">
        <v>1306</v>
      </c>
      <c r="AV2111" s="3">
        <v>4.7E-2</v>
      </c>
      <c r="AW2111" s="3">
        <v>12728</v>
      </c>
      <c r="AX2111" s="3">
        <v>0.44400000000000001</v>
      </c>
      <c r="AY2111" s="3">
        <v>735</v>
      </c>
      <c r="AZ2111" s="3">
        <v>418</v>
      </c>
      <c r="BA2111" s="3">
        <v>27539</v>
      </c>
      <c r="BB2111" s="3">
        <v>0.38536959859618336</v>
      </c>
      <c r="BC2111" s="3">
        <v>0.4936077906493746</v>
      </c>
      <c r="BD2111" s="3">
        <v>0.42768334907145106</v>
      </c>
      <c r="BE2111" s="3">
        <v>45590</v>
      </c>
      <c r="BF2111" s="3">
        <v>43334</v>
      </c>
      <c r="BG2111" s="3">
        <v>12708</v>
      </c>
      <c r="BH2111" s="3">
        <v>17569</v>
      </c>
      <c r="BI2111" s="3">
        <v>21390</v>
      </c>
      <c r="BJ2111" s="3">
        <v>5435</v>
      </c>
      <c r="BK2111" s="3">
        <v>4.8655903555135298</v>
      </c>
      <c r="BL2111" s="3">
        <v>6.7667913160407203</v>
      </c>
      <c r="BM2111" s="3">
        <v>5.4836067734540972</v>
      </c>
      <c r="BN2111" s="3">
        <v>0.42679460764057026</v>
      </c>
      <c r="BO2111" s="3">
        <v>0.47634631227309582</v>
      </c>
      <c r="BP2111" s="3">
        <v>0.59502546283990676</v>
      </c>
      <c r="BQ2111" s="3">
        <v>0.46439453077095949</v>
      </c>
      <c r="BR2111" s="3">
        <v>0.47798961371227777</v>
      </c>
      <c r="BS2111" s="3">
        <v>0.37154084419323946</v>
      </c>
      <c r="BT2111" s="3">
        <v>0.10881086158846907</v>
      </c>
      <c r="BU2111" s="3">
        <v>4.5664074014629706E-2</v>
      </c>
      <c r="BV2111" s="3">
        <v>3.3433692966854708E-2</v>
      </c>
      <c r="BW2111" s="3">
        <v>85483.556956017201</v>
      </c>
      <c r="BX2111" s="3">
        <v>144741.66625011101</v>
      </c>
      <c r="BY2111" s="3">
        <v>302536.06929823599</v>
      </c>
      <c r="BZ2111" s="3">
        <v>36483.921150763701</v>
      </c>
      <c r="CA2111" s="3">
        <v>68947.158950503595</v>
      </c>
      <c r="CB2111" s="3">
        <v>180016.66465994899</v>
      </c>
      <c r="CC2111" s="3">
        <v>9301.5394840312001</v>
      </c>
      <c r="CD2111" s="3">
        <v>6609.4941606458997</v>
      </c>
      <c r="CE2111" s="3">
        <v>10114.898052316301</v>
      </c>
      <c r="CF2111" s="3">
        <v>39698.096321222198</v>
      </c>
      <c r="CG2111" s="3">
        <v>69185.013138961993</v>
      </c>
      <c r="CH2111" s="3">
        <v>112404.506585971</v>
      </c>
      <c r="CI2111" s="3">
        <v>6206.9810241953001</v>
      </c>
      <c r="CJ2111" s="3">
        <v>36860.027920719403</v>
      </c>
      <c r="CK2111" s="3">
        <v>11120</v>
      </c>
      <c r="CL2111" s="3">
        <v>14254</v>
      </c>
      <c r="CM2111" s="3">
        <v>18549</v>
      </c>
      <c r="CN2111" s="3">
        <v>30921</v>
      </c>
      <c r="CO2111" s="3">
        <v>0.25661143674712694</v>
      </c>
      <c r="CP2111" s="3">
        <f t="shared" si="32"/>
        <v>2.4331916902738433</v>
      </c>
    </row>
    <row r="2112" spans="1:94" ht="17.100000000000001" customHeight="1" x14ac:dyDescent="0.3">
      <c r="A2112" s="2">
        <v>4209300</v>
      </c>
      <c r="B2112" s="2" t="s">
        <v>489</v>
      </c>
      <c r="C2112" s="2" t="s">
        <v>466</v>
      </c>
      <c r="D2112" s="2" t="s">
        <v>489</v>
      </c>
      <c r="E2112" s="2" t="s">
        <v>466</v>
      </c>
      <c r="F2112" s="2" t="s">
        <v>271</v>
      </c>
      <c r="G2112" s="2">
        <v>6697</v>
      </c>
      <c r="H2112" s="2">
        <v>0.64600000000000002</v>
      </c>
      <c r="I2112" s="2">
        <v>3660</v>
      </c>
      <c r="J2112" s="2">
        <v>0.35299999999999998</v>
      </c>
      <c r="K2112" s="2">
        <v>10</v>
      </c>
      <c r="L2112" s="2">
        <v>1E-3</v>
      </c>
      <c r="M2112" s="2"/>
      <c r="N2112" s="2"/>
      <c r="O2112" s="2">
        <v>10367</v>
      </c>
      <c r="P2112" s="2"/>
      <c r="Q2112" s="2">
        <v>21</v>
      </c>
      <c r="R2112" s="2">
        <v>555</v>
      </c>
      <c r="S2112" s="2">
        <v>4.2427948933567772E-2</v>
      </c>
      <c r="T2112" s="2">
        <v>3748</v>
      </c>
      <c r="U2112" s="2">
        <v>0.28652243712254416</v>
      </c>
      <c r="V2112" s="2">
        <v>8778</v>
      </c>
      <c r="W2112" s="2">
        <v>0.67104961394388807</v>
      </c>
      <c r="X2112" s="2" t="s">
        <v>60</v>
      </c>
      <c r="Y2112" s="2" t="s">
        <v>60</v>
      </c>
      <c r="Z2112" s="2">
        <v>13081</v>
      </c>
      <c r="AA2112" s="2" t="s">
        <v>1436</v>
      </c>
      <c r="AB2112" s="2" t="s">
        <v>1437</v>
      </c>
      <c r="AC2112" s="2" t="s">
        <v>466</v>
      </c>
      <c r="AD2112" s="2">
        <v>21</v>
      </c>
      <c r="AE2112" s="2">
        <v>4203</v>
      </c>
      <c r="AF2112" s="2">
        <v>0.28999999999999998</v>
      </c>
      <c r="AG2112" s="2">
        <v>2399</v>
      </c>
      <c r="AH2112" s="2">
        <v>0.16</v>
      </c>
      <c r="AI2112" s="2">
        <v>579</v>
      </c>
      <c r="AJ2112" s="2">
        <v>0.04</v>
      </c>
      <c r="AK2112" s="2">
        <v>6860</v>
      </c>
      <c r="AL2112" s="2">
        <v>0.47</v>
      </c>
      <c r="AM2112" s="2">
        <v>203</v>
      </c>
      <c r="AN2112" s="2">
        <v>362</v>
      </c>
      <c r="AO2112" s="2">
        <v>14606</v>
      </c>
      <c r="AP2112" s="2" t="s">
        <v>489</v>
      </c>
      <c r="AQ2112" s="2" t="s">
        <v>466</v>
      </c>
      <c r="AR2112" s="2">
        <v>21</v>
      </c>
      <c r="AS2112" s="2">
        <v>9105</v>
      </c>
      <c r="AT2112" s="2">
        <v>0.376</v>
      </c>
      <c r="AU2112" s="2">
        <v>4651</v>
      </c>
      <c r="AV2112" s="2">
        <v>0.192</v>
      </c>
      <c r="AW2112" s="2">
        <v>10443</v>
      </c>
      <c r="AX2112" s="2">
        <v>0.4</v>
      </c>
      <c r="AY2112" s="2">
        <v>1265</v>
      </c>
      <c r="AZ2112" s="2">
        <v>640</v>
      </c>
      <c r="BA2112" s="2">
        <v>24199</v>
      </c>
      <c r="BB2112" s="2">
        <v>0.17280294988546846</v>
      </c>
      <c r="BC2112" s="2">
        <v>0.22447367739596552</v>
      </c>
      <c r="BD2112" s="2">
        <v>0.28420148826559816</v>
      </c>
      <c r="BE2112" s="2">
        <v>53697</v>
      </c>
      <c r="BF2112" s="2">
        <v>77234</v>
      </c>
      <c r="BG2112" s="2">
        <v>24458</v>
      </c>
      <c r="BH2112" s="2">
        <v>9279</v>
      </c>
      <c r="BI2112" s="2">
        <v>17337</v>
      </c>
      <c r="BJ2112" s="2">
        <v>6951</v>
      </c>
      <c r="BK2112" s="2">
        <v>2.769193727605475</v>
      </c>
      <c r="BL2112" s="2">
        <v>4.0799531027352947</v>
      </c>
      <c r="BM2112" s="2">
        <v>5.7850417748026226</v>
      </c>
      <c r="BN2112" s="2">
        <v>1.3100336979125079E-2</v>
      </c>
      <c r="BO2112" s="2">
        <v>0.18027647733515859</v>
      </c>
      <c r="BP2112" s="2">
        <v>0.38243371409673471</v>
      </c>
      <c r="BQ2112" s="2">
        <v>0.3398769105346483</v>
      </c>
      <c r="BR2112" s="2">
        <v>0.48606652450344462</v>
      </c>
      <c r="BS2112" s="2">
        <v>0.40251275875315062</v>
      </c>
      <c r="BT2112" s="2">
        <v>0.64702275248623042</v>
      </c>
      <c r="BU2112" s="2">
        <v>0.33365699816139671</v>
      </c>
      <c r="BV2112" s="2">
        <v>0.2150535271501173</v>
      </c>
      <c r="BW2112" s="2">
        <v>25695.348598451201</v>
      </c>
      <c r="BX2112" s="2">
        <v>70734.146942121806</v>
      </c>
      <c r="BY2112" s="2">
        <v>230285.157929568</v>
      </c>
      <c r="BZ2112" s="2">
        <v>336.61772543580003</v>
      </c>
      <c r="CA2112" s="2">
        <v>12751.702838033199</v>
      </c>
      <c r="CB2112" s="2">
        <v>88068.808248357804</v>
      </c>
      <c r="CC2112" s="2">
        <v>16625.475176263099</v>
      </c>
      <c r="CD2112" s="2">
        <v>23600.943136215501</v>
      </c>
      <c r="CE2112" s="2">
        <v>49523.635463075399</v>
      </c>
      <c r="CF2112" s="2">
        <v>8733.2556967523997</v>
      </c>
      <c r="CG2112" s="2">
        <v>34381.5009678731</v>
      </c>
      <c r="CH2112" s="2">
        <v>92692.714218135399</v>
      </c>
      <c r="CI2112" s="2">
        <v>2539.5124854963001</v>
      </c>
      <c r="CJ2112" s="2">
        <v>24153.047481064699</v>
      </c>
      <c r="CK2112" s="2">
        <v>15392</v>
      </c>
      <c r="CL2112" s="2">
        <v>19221</v>
      </c>
      <c r="CM2112" s="2">
        <v>26310</v>
      </c>
      <c r="CN2112" s="2">
        <v>28852</v>
      </c>
      <c r="CO2112" s="2">
        <v>0.19929046792863248</v>
      </c>
      <c r="CP2112" s="2">
        <f t="shared" si="32"/>
        <v>1.179654918636029</v>
      </c>
    </row>
    <row r="2113" spans="1:94" ht="17.100000000000001" customHeight="1" x14ac:dyDescent="0.3">
      <c r="A2113" s="3">
        <v>4209409</v>
      </c>
      <c r="B2113" s="3" t="s">
        <v>488</v>
      </c>
      <c r="C2113" s="3" t="s">
        <v>466</v>
      </c>
      <c r="D2113" s="3" t="s">
        <v>488</v>
      </c>
      <c r="E2113" s="3" t="s">
        <v>466</v>
      </c>
      <c r="F2113" s="3" t="s">
        <v>269</v>
      </c>
      <c r="G2113" s="3">
        <v>4886</v>
      </c>
      <c r="H2113" s="3">
        <v>0.67600000000000005</v>
      </c>
      <c r="I2113" s="3">
        <v>2142</v>
      </c>
      <c r="J2113" s="3">
        <v>0.29599999999999999</v>
      </c>
      <c r="K2113" s="3">
        <v>203</v>
      </c>
      <c r="L2113" s="3">
        <v>2.8000000000000001E-2</v>
      </c>
      <c r="M2113" s="3"/>
      <c r="N2113" s="3"/>
      <c r="O2113" s="3">
        <v>7231</v>
      </c>
      <c r="P2113" s="3" t="s">
        <v>60</v>
      </c>
      <c r="Q2113" s="3" t="s">
        <v>60</v>
      </c>
      <c r="R2113" s="3" t="s">
        <v>60</v>
      </c>
      <c r="S2113" s="3" t="s">
        <v>60</v>
      </c>
      <c r="T2113" s="3" t="s">
        <v>60</v>
      </c>
      <c r="U2113" s="3" t="s">
        <v>60</v>
      </c>
      <c r="V2113" s="3" t="s">
        <v>60</v>
      </c>
      <c r="W2113" s="3" t="s">
        <v>60</v>
      </c>
      <c r="X2113" s="3" t="s">
        <v>60</v>
      </c>
      <c r="Y2113" s="3" t="s">
        <v>60</v>
      </c>
      <c r="Z2113" s="3" t="s">
        <v>60</v>
      </c>
      <c r="AA2113" s="3" t="s">
        <v>1435</v>
      </c>
      <c r="AB2113" s="3" t="s">
        <v>488</v>
      </c>
      <c r="AC2113" s="3" t="s">
        <v>466</v>
      </c>
      <c r="AD2113" s="3">
        <v>20</v>
      </c>
      <c r="AE2113" s="3">
        <v>1423</v>
      </c>
      <c r="AF2113" s="3">
        <v>0.19</v>
      </c>
      <c r="AG2113" s="3">
        <v>1396</v>
      </c>
      <c r="AH2113" s="3">
        <v>0.19</v>
      </c>
      <c r="AI2113" s="3">
        <v>798</v>
      </c>
      <c r="AJ2113" s="3">
        <v>0.11</v>
      </c>
      <c r="AK2113" s="3">
        <v>3660</v>
      </c>
      <c r="AL2113" s="3">
        <v>0.49</v>
      </c>
      <c r="AM2113" s="3">
        <v>90</v>
      </c>
      <c r="AN2113" s="3">
        <v>177</v>
      </c>
      <c r="AO2113" s="3">
        <v>7544</v>
      </c>
      <c r="AP2113" s="3" t="s">
        <v>488</v>
      </c>
      <c r="AQ2113" s="3" t="s">
        <v>466</v>
      </c>
      <c r="AR2113" s="3">
        <v>20</v>
      </c>
      <c r="AS2113" s="3">
        <v>2547</v>
      </c>
      <c r="AT2113" s="3">
        <v>0.39500000000000002</v>
      </c>
      <c r="AU2113" s="3">
        <v>472</v>
      </c>
      <c r="AV2113" s="3">
        <v>7.2999999999999995E-2</v>
      </c>
      <c r="AW2113" s="3">
        <v>3435</v>
      </c>
      <c r="AX2113" s="3">
        <v>0.48699999999999999</v>
      </c>
      <c r="AY2113" s="3">
        <v>394</v>
      </c>
      <c r="AZ2113" s="3">
        <v>202</v>
      </c>
      <c r="BA2113" s="3">
        <v>6454</v>
      </c>
      <c r="BB2113" s="3">
        <v>0.40219158287675355</v>
      </c>
      <c r="BC2113" s="3">
        <v>0.38359213386053576</v>
      </c>
      <c r="BD2113" s="3">
        <v>0.17131259578345689</v>
      </c>
      <c r="BE2113" s="3">
        <v>33218</v>
      </c>
      <c r="BF2113" s="3">
        <v>38189</v>
      </c>
      <c r="BG2113" s="3">
        <v>24143</v>
      </c>
      <c r="BH2113" s="3">
        <v>13360</v>
      </c>
      <c r="BI2113" s="3">
        <v>14649</v>
      </c>
      <c r="BJ2113" s="3">
        <v>4136</v>
      </c>
      <c r="BK2113" s="3">
        <v>1.7744074248830539</v>
      </c>
      <c r="BL2113" s="3">
        <v>0.97582401562327803</v>
      </c>
      <c r="BM2113" s="3">
        <v>1.1703728526891808</v>
      </c>
      <c r="BN2113" s="3">
        <v>5.5172992028972044E-2</v>
      </c>
      <c r="BO2113" s="3">
        <v>0.28097904134307744</v>
      </c>
      <c r="BP2113" s="3">
        <v>0.11346828530160398</v>
      </c>
      <c r="BQ2113" s="3">
        <v>0.81222686259951093</v>
      </c>
      <c r="BR2113" s="3">
        <v>0.59195777459279297</v>
      </c>
      <c r="BS2113" s="3">
        <v>0.64951787346825762</v>
      </c>
      <c r="BT2113" s="3">
        <v>0.13260014537152112</v>
      </c>
      <c r="BU2113" s="3">
        <v>0.12706318406412961</v>
      </c>
      <c r="BV2113" s="3">
        <v>0.23701384123013855</v>
      </c>
      <c r="BW2113" s="3">
        <v>23706.083196437601</v>
      </c>
      <c r="BX2113" s="3">
        <v>14294.8460048654</v>
      </c>
      <c r="BY2113" s="3">
        <v>21018.726061444999</v>
      </c>
      <c r="BZ2113" s="3">
        <v>1307.9355392351999</v>
      </c>
      <c r="CA2113" s="3">
        <v>4016.5521265940001</v>
      </c>
      <c r="CB2113" s="3">
        <v>2384.9588054163</v>
      </c>
      <c r="CC2113" s="3">
        <v>3143.4300780369999</v>
      </c>
      <c r="CD2113" s="3">
        <v>1816.3486490846001</v>
      </c>
      <c r="CE2113" s="3">
        <v>4981.7290015871004</v>
      </c>
      <c r="CF2113" s="3">
        <v>19254.717579165499</v>
      </c>
      <c r="CG2113" s="3">
        <v>8461.9452291868001</v>
      </c>
      <c r="CH2113" s="3">
        <v>13652.038254441601</v>
      </c>
      <c r="CI2113" s="3">
        <v>1482.4565270664</v>
      </c>
      <c r="CJ2113" s="3">
        <v>4742.3364362420998</v>
      </c>
      <c r="CK2113" s="3">
        <v>10194</v>
      </c>
      <c r="CL2113" s="3">
        <v>9291</v>
      </c>
      <c r="CM2113" s="3">
        <v>11095</v>
      </c>
      <c r="CN2113" s="3">
        <v>8031</v>
      </c>
      <c r="CO2113" s="3">
        <v>0.26693550498834745</v>
      </c>
      <c r="CP2113" s="3">
        <f t="shared" si="32"/>
        <v>0.33264300211241354</v>
      </c>
    </row>
    <row r="2114" spans="1:94" ht="17.100000000000001" customHeight="1" x14ac:dyDescent="0.3">
      <c r="A2114" s="2">
        <v>4209607</v>
      </c>
      <c r="B2114" s="2" t="s">
        <v>5393</v>
      </c>
      <c r="C2114" s="2" t="s">
        <v>466</v>
      </c>
      <c r="D2114" s="2" t="s">
        <v>5393</v>
      </c>
      <c r="E2114" s="2" t="s">
        <v>466</v>
      </c>
      <c r="F2114" s="2" t="s">
        <v>60</v>
      </c>
      <c r="G2114" s="2" t="s">
        <v>60</v>
      </c>
      <c r="H2114" s="2" t="s">
        <v>60</v>
      </c>
      <c r="I2114" s="2" t="s">
        <v>60</v>
      </c>
      <c r="J2114" s="2" t="s">
        <v>60</v>
      </c>
      <c r="K2114" s="2" t="s">
        <v>60</v>
      </c>
      <c r="L2114" s="2" t="s">
        <v>60</v>
      </c>
      <c r="M2114" s="2" t="s">
        <v>60</v>
      </c>
      <c r="N2114" s="2" t="s">
        <v>60</v>
      </c>
      <c r="O2114" s="2" t="s">
        <v>60</v>
      </c>
      <c r="P2114" s="2" t="s">
        <v>60</v>
      </c>
      <c r="Q2114" s="2" t="s">
        <v>60</v>
      </c>
      <c r="R2114" s="2" t="s">
        <v>60</v>
      </c>
      <c r="S2114" s="2" t="s">
        <v>60</v>
      </c>
      <c r="T2114" s="2" t="s">
        <v>60</v>
      </c>
      <c r="U2114" s="2" t="s">
        <v>60</v>
      </c>
      <c r="V2114" s="2" t="s">
        <v>60</v>
      </c>
      <c r="W2114" s="2" t="s">
        <v>60</v>
      </c>
      <c r="X2114" s="2" t="s">
        <v>60</v>
      </c>
      <c r="Y2114" s="2" t="s">
        <v>60</v>
      </c>
      <c r="Z2114" s="2" t="s">
        <v>60</v>
      </c>
      <c r="AA2114" s="2" t="s">
        <v>60</v>
      </c>
      <c r="AB2114" s="2" t="s">
        <v>60</v>
      </c>
      <c r="AC2114" s="2" t="s">
        <v>60</v>
      </c>
      <c r="AD2114" s="2" t="s">
        <v>60</v>
      </c>
      <c r="AE2114" s="2" t="s">
        <v>60</v>
      </c>
      <c r="AF2114" s="2" t="s">
        <v>60</v>
      </c>
      <c r="AG2114" s="2" t="s">
        <v>60</v>
      </c>
      <c r="AH2114" s="2" t="s">
        <v>60</v>
      </c>
      <c r="AI2114" s="2" t="s">
        <v>60</v>
      </c>
      <c r="AJ2114" s="2" t="s">
        <v>60</v>
      </c>
      <c r="AK2114" s="2" t="s">
        <v>60</v>
      </c>
      <c r="AL2114" s="2" t="s">
        <v>60</v>
      </c>
      <c r="AM2114" s="2" t="s">
        <v>60</v>
      </c>
      <c r="AN2114" s="2" t="s">
        <v>60</v>
      </c>
      <c r="AO2114" s="2" t="s">
        <v>60</v>
      </c>
      <c r="AP2114" s="2" t="s">
        <v>5393</v>
      </c>
      <c r="AQ2114" s="2" t="s">
        <v>466</v>
      </c>
      <c r="AR2114" s="2">
        <v>23</v>
      </c>
      <c r="AS2114" s="2">
        <v>1275</v>
      </c>
      <c r="AT2114" s="2">
        <v>0.40100000000000002</v>
      </c>
      <c r="AU2114" s="2">
        <v>172</v>
      </c>
      <c r="AV2114" s="2">
        <v>5.3999999999999999E-2</v>
      </c>
      <c r="AW2114" s="2">
        <v>1731</v>
      </c>
      <c r="AX2114" s="2">
        <v>0.51500000000000001</v>
      </c>
      <c r="AY2114" s="2">
        <v>110</v>
      </c>
      <c r="AZ2114" s="2">
        <v>72</v>
      </c>
      <c r="BA2114" s="2">
        <v>3178</v>
      </c>
      <c r="BB2114" s="2"/>
      <c r="BC2114" s="2"/>
      <c r="BD2114" s="2">
        <v>0.39289047255450921</v>
      </c>
      <c r="BE2114" s="2"/>
      <c r="BF2114" s="2"/>
      <c r="BG2114" s="2">
        <v>11787</v>
      </c>
      <c r="BH2114" s="2"/>
      <c r="BI2114" s="2"/>
      <c r="BJ2114" s="2">
        <v>4631</v>
      </c>
      <c r="BK2114" s="2"/>
      <c r="BL2114" s="2"/>
      <c r="BM2114" s="2">
        <v>5.4723898749550512</v>
      </c>
      <c r="BN2114" s="2"/>
      <c r="BO2114" s="2"/>
      <c r="BP2114" s="2">
        <v>0.80929513316760171</v>
      </c>
      <c r="BQ2114" s="2"/>
      <c r="BR2114" s="2"/>
      <c r="BS2114" s="2">
        <v>0.13749838867364889</v>
      </c>
      <c r="BT2114" s="2"/>
      <c r="BU2114" s="2"/>
      <c r="BV2114" s="2">
        <v>5.3206478158749362E-2</v>
      </c>
      <c r="BW2114" s="2"/>
      <c r="BX2114" s="2"/>
      <c r="BY2114" s="2">
        <v>19394.1497168407</v>
      </c>
      <c r="BZ2114" s="2"/>
      <c r="CA2114" s="2"/>
      <c r="CB2114" s="2">
        <v>15695.590977763</v>
      </c>
      <c r="CC2114" s="2"/>
      <c r="CD2114" s="2"/>
      <c r="CE2114" s="2">
        <v>1031.8944033165999</v>
      </c>
      <c r="CF2114" s="2"/>
      <c r="CG2114" s="2"/>
      <c r="CH2114" s="2">
        <v>2666.6643357611001</v>
      </c>
      <c r="CI2114" s="2"/>
      <c r="CJ2114" s="2">
        <v>500.46686453580003</v>
      </c>
      <c r="CK2114" s="2" t="s">
        <v>60</v>
      </c>
      <c r="CL2114" s="2" t="s">
        <v>60</v>
      </c>
      <c r="CM2114" s="2" t="s">
        <v>60</v>
      </c>
      <c r="CN2114" s="2">
        <v>3634</v>
      </c>
      <c r="CO2114" s="2" t="s">
        <v>60</v>
      </c>
      <c r="CP2114" s="2">
        <f t="shared" ref="CP2114:CP2177" si="33">IF(ISERROR(CN2114/BG2114),"",CN2114/BG2114)</f>
        <v>0.30830576058369391</v>
      </c>
    </row>
    <row r="2115" spans="1:94" ht="17.100000000000001" customHeight="1" x14ac:dyDescent="0.3">
      <c r="A2115" s="3">
        <v>4209706</v>
      </c>
      <c r="B2115" s="3" t="s">
        <v>5394</v>
      </c>
      <c r="C2115" s="3" t="s">
        <v>466</v>
      </c>
      <c r="D2115" s="3" t="s">
        <v>5394</v>
      </c>
      <c r="E2115" s="3" t="s">
        <v>466</v>
      </c>
      <c r="F2115" s="3" t="s">
        <v>60</v>
      </c>
      <c r="G2115" s="3" t="s">
        <v>60</v>
      </c>
      <c r="H2115" s="3" t="s">
        <v>60</v>
      </c>
      <c r="I2115" s="3" t="s">
        <v>60</v>
      </c>
      <c r="J2115" s="3" t="s">
        <v>60</v>
      </c>
      <c r="K2115" s="3" t="s">
        <v>60</v>
      </c>
      <c r="L2115" s="3" t="s">
        <v>60</v>
      </c>
      <c r="M2115" s="3" t="s">
        <v>60</v>
      </c>
      <c r="N2115" s="3" t="s">
        <v>60</v>
      </c>
      <c r="O2115" s="3" t="s">
        <v>60</v>
      </c>
      <c r="P2115" s="3" t="s">
        <v>60</v>
      </c>
      <c r="Q2115" s="3" t="s">
        <v>60</v>
      </c>
      <c r="R2115" s="3" t="s">
        <v>60</v>
      </c>
      <c r="S2115" s="3" t="s">
        <v>60</v>
      </c>
      <c r="T2115" s="3" t="s">
        <v>60</v>
      </c>
      <c r="U2115" s="3" t="s">
        <v>60</v>
      </c>
      <c r="V2115" s="3" t="s">
        <v>60</v>
      </c>
      <c r="W2115" s="3" t="s">
        <v>60</v>
      </c>
      <c r="X2115" s="3" t="s">
        <v>60</v>
      </c>
      <c r="Y2115" s="3" t="s">
        <v>60</v>
      </c>
      <c r="Z2115" s="3" t="s">
        <v>60</v>
      </c>
      <c r="AA2115" s="3" t="s">
        <v>60</v>
      </c>
      <c r="AB2115" s="3" t="s">
        <v>60</v>
      </c>
      <c r="AC2115" s="3" t="s">
        <v>60</v>
      </c>
      <c r="AD2115" s="3" t="s">
        <v>60</v>
      </c>
      <c r="AE2115" s="3" t="s">
        <v>60</v>
      </c>
      <c r="AF2115" s="3" t="s">
        <v>60</v>
      </c>
      <c r="AG2115" s="3" t="s">
        <v>60</v>
      </c>
      <c r="AH2115" s="3" t="s">
        <v>60</v>
      </c>
      <c r="AI2115" s="3" t="s">
        <v>60</v>
      </c>
      <c r="AJ2115" s="3" t="s">
        <v>60</v>
      </c>
      <c r="AK2115" s="3" t="s">
        <v>60</v>
      </c>
      <c r="AL2115" s="3" t="s">
        <v>60</v>
      </c>
      <c r="AM2115" s="3" t="s">
        <v>60</v>
      </c>
      <c r="AN2115" s="3" t="s">
        <v>60</v>
      </c>
      <c r="AO2115" s="3" t="s">
        <v>60</v>
      </c>
      <c r="AP2115" s="3" t="s">
        <v>5394</v>
      </c>
      <c r="AQ2115" s="3" t="s">
        <v>466</v>
      </c>
      <c r="AR2115" s="3">
        <v>11</v>
      </c>
      <c r="AS2115" s="3">
        <v>670</v>
      </c>
      <c r="AT2115" s="3">
        <v>0.56299999999999994</v>
      </c>
      <c r="AU2115" s="3">
        <v>112</v>
      </c>
      <c r="AV2115" s="3">
        <v>9.4E-2</v>
      </c>
      <c r="AW2115" s="3">
        <v>408</v>
      </c>
      <c r="AX2115" s="3">
        <v>0.31</v>
      </c>
      <c r="AY2115" s="3">
        <v>82</v>
      </c>
      <c r="AZ2115" s="3">
        <v>44</v>
      </c>
      <c r="BA2115" s="3">
        <v>1190</v>
      </c>
      <c r="BB2115" s="3"/>
      <c r="BC2115" s="3"/>
      <c r="BD2115" s="3">
        <v>0.30017761989342806</v>
      </c>
      <c r="BE2115" s="3"/>
      <c r="BF2115" s="3"/>
      <c r="BG2115" s="3">
        <v>3378</v>
      </c>
      <c r="BH2115" s="3"/>
      <c r="BI2115" s="3"/>
      <c r="BJ2115" s="3">
        <v>1014</v>
      </c>
      <c r="BK2115" s="3"/>
      <c r="BL2115" s="3"/>
      <c r="BM2115" s="3">
        <v>6.0409199500756738</v>
      </c>
      <c r="BN2115" s="3"/>
      <c r="BO2115" s="3"/>
      <c r="BP2115" s="3">
        <v>0.38095138851249072</v>
      </c>
      <c r="BQ2115" s="3"/>
      <c r="BR2115" s="3"/>
      <c r="BS2115" s="3">
        <v>0.15850616915830018</v>
      </c>
      <c r="BT2115" s="3"/>
      <c r="BU2115" s="3"/>
      <c r="BV2115" s="3">
        <v>0.46054244232922187</v>
      </c>
      <c r="BW2115" s="3"/>
      <c r="BX2115" s="3"/>
      <c r="BY2115" s="3">
        <v>7847.1550151482998</v>
      </c>
      <c r="BZ2115" s="3"/>
      <c r="CA2115" s="3"/>
      <c r="CB2115" s="3">
        <v>2989.3845988935</v>
      </c>
      <c r="CC2115" s="3"/>
      <c r="CD2115" s="3"/>
      <c r="CE2115" s="3">
        <v>3613.9479360124001</v>
      </c>
      <c r="CF2115" s="3"/>
      <c r="CG2115" s="3"/>
      <c r="CH2115" s="3">
        <v>1243.8224802425</v>
      </c>
      <c r="CI2115" s="3"/>
      <c r="CJ2115" s="3">
        <v>2018.4312597803</v>
      </c>
      <c r="CK2115" s="3" t="s">
        <v>60</v>
      </c>
      <c r="CL2115" s="3" t="s">
        <v>60</v>
      </c>
      <c r="CM2115" s="3" t="s">
        <v>60</v>
      </c>
      <c r="CN2115" s="3">
        <v>1561</v>
      </c>
      <c r="CO2115" s="3" t="s">
        <v>60</v>
      </c>
      <c r="CP2115" s="3">
        <f t="shared" si="33"/>
        <v>0.46210775606867971</v>
      </c>
    </row>
    <row r="2116" spans="1:94" ht="17.100000000000001" customHeight="1" x14ac:dyDescent="0.3">
      <c r="A2116" s="2">
        <v>4210001</v>
      </c>
      <c r="B2116" s="2" t="s">
        <v>5395</v>
      </c>
      <c r="C2116" s="2" t="s">
        <v>466</v>
      </c>
      <c r="D2116" s="2" t="s">
        <v>5395</v>
      </c>
      <c r="E2116" s="2" t="s">
        <v>466</v>
      </c>
      <c r="F2116" s="2" t="s">
        <v>60</v>
      </c>
      <c r="G2116" s="2" t="s">
        <v>60</v>
      </c>
      <c r="H2116" s="2" t="s">
        <v>60</v>
      </c>
      <c r="I2116" s="2" t="s">
        <v>60</v>
      </c>
      <c r="J2116" s="2" t="s">
        <v>60</v>
      </c>
      <c r="K2116" s="2" t="s">
        <v>60</v>
      </c>
      <c r="L2116" s="2" t="s">
        <v>60</v>
      </c>
      <c r="M2116" s="2" t="s">
        <v>60</v>
      </c>
      <c r="N2116" s="2" t="s">
        <v>60</v>
      </c>
      <c r="O2116" s="2" t="s">
        <v>60</v>
      </c>
      <c r="P2116" s="2" t="s">
        <v>60</v>
      </c>
      <c r="Q2116" s="2" t="s">
        <v>60</v>
      </c>
      <c r="R2116" s="2" t="s">
        <v>60</v>
      </c>
      <c r="S2116" s="2" t="s">
        <v>60</v>
      </c>
      <c r="T2116" s="2" t="s">
        <v>60</v>
      </c>
      <c r="U2116" s="2" t="s">
        <v>60</v>
      </c>
      <c r="V2116" s="2" t="s">
        <v>60</v>
      </c>
      <c r="W2116" s="2" t="s">
        <v>60</v>
      </c>
      <c r="X2116" s="2" t="s">
        <v>60</v>
      </c>
      <c r="Y2116" s="2" t="s">
        <v>60</v>
      </c>
      <c r="Z2116" s="2" t="s">
        <v>60</v>
      </c>
      <c r="AA2116" s="2" t="s">
        <v>60</v>
      </c>
      <c r="AB2116" s="2" t="s">
        <v>60</v>
      </c>
      <c r="AC2116" s="2" t="s">
        <v>60</v>
      </c>
      <c r="AD2116" s="2" t="s">
        <v>60</v>
      </c>
      <c r="AE2116" s="2" t="s">
        <v>60</v>
      </c>
      <c r="AF2116" s="2" t="s">
        <v>60</v>
      </c>
      <c r="AG2116" s="2" t="s">
        <v>60</v>
      </c>
      <c r="AH2116" s="2" t="s">
        <v>60</v>
      </c>
      <c r="AI2116" s="2" t="s">
        <v>60</v>
      </c>
      <c r="AJ2116" s="2" t="s">
        <v>60</v>
      </c>
      <c r="AK2116" s="2" t="s">
        <v>60</v>
      </c>
      <c r="AL2116" s="2" t="s">
        <v>60</v>
      </c>
      <c r="AM2116" s="2" t="s">
        <v>60</v>
      </c>
      <c r="AN2116" s="2" t="s">
        <v>60</v>
      </c>
      <c r="AO2116" s="2" t="s">
        <v>60</v>
      </c>
      <c r="AP2116" s="2" t="s">
        <v>5395</v>
      </c>
      <c r="AQ2116" s="2" t="s">
        <v>466</v>
      </c>
      <c r="AR2116" s="2">
        <v>16</v>
      </c>
      <c r="AS2116" s="2">
        <v>932</v>
      </c>
      <c r="AT2116" s="2">
        <v>0.51500000000000001</v>
      </c>
      <c r="AU2116" s="2">
        <v>91</v>
      </c>
      <c r="AV2116" s="2">
        <v>0.05</v>
      </c>
      <c r="AW2116" s="2">
        <v>786</v>
      </c>
      <c r="AX2116" s="2">
        <v>0.41099999999999998</v>
      </c>
      <c r="AY2116" s="2">
        <v>69</v>
      </c>
      <c r="AZ2116" s="2">
        <v>36</v>
      </c>
      <c r="BA2116" s="2">
        <v>1809</v>
      </c>
      <c r="BB2116" s="2"/>
      <c r="BC2116" s="2"/>
      <c r="BD2116" s="2">
        <v>0.36155913978494625</v>
      </c>
      <c r="BE2116" s="2"/>
      <c r="BF2116" s="2"/>
      <c r="BG2116" s="2">
        <v>2232</v>
      </c>
      <c r="BH2116" s="2"/>
      <c r="BI2116" s="2"/>
      <c r="BJ2116" s="2">
        <v>807</v>
      </c>
      <c r="BK2116" s="2"/>
      <c r="BL2116" s="2"/>
      <c r="BM2116" s="2">
        <v>17.794674186444055</v>
      </c>
      <c r="BN2116" s="2"/>
      <c r="BO2116" s="2"/>
      <c r="BP2116" s="2">
        <v>7.5640420863179292E-2</v>
      </c>
      <c r="BQ2116" s="2"/>
      <c r="BR2116" s="2"/>
      <c r="BS2116" s="2">
        <v>7.8349177145737206E-2</v>
      </c>
      <c r="BT2116" s="2"/>
      <c r="BU2116" s="2"/>
      <c r="BV2116" s="2">
        <v>0.84601040199108357</v>
      </c>
      <c r="BW2116" s="2"/>
      <c r="BX2116" s="2"/>
      <c r="BY2116" s="2">
        <v>7633.9152259844996</v>
      </c>
      <c r="BZ2116" s="2"/>
      <c r="CA2116" s="2"/>
      <c r="CB2116" s="2">
        <v>577.43256052729998</v>
      </c>
      <c r="CC2116" s="2"/>
      <c r="CD2116" s="2"/>
      <c r="CE2116" s="2">
        <v>6458.3716891009999</v>
      </c>
      <c r="CF2116" s="2"/>
      <c r="CG2116" s="2"/>
      <c r="CH2116" s="2">
        <v>598.11097635620001</v>
      </c>
      <c r="CI2116" s="2"/>
      <c r="CJ2116" s="2">
        <v>125.06870511469999</v>
      </c>
      <c r="CK2116" s="2" t="s">
        <v>60</v>
      </c>
      <c r="CL2116" s="2" t="s">
        <v>60</v>
      </c>
      <c r="CM2116" s="2" t="s">
        <v>60</v>
      </c>
      <c r="CN2116" s="2">
        <v>2026</v>
      </c>
      <c r="CO2116" s="2" t="s">
        <v>60</v>
      </c>
      <c r="CP2116" s="2">
        <f t="shared" si="33"/>
        <v>0.9077060931899642</v>
      </c>
    </row>
    <row r="2117" spans="1:94" ht="17.100000000000001" customHeight="1" x14ac:dyDescent="0.3">
      <c r="A2117" s="3">
        <v>4210100</v>
      </c>
      <c r="B2117" s="3" t="s">
        <v>490</v>
      </c>
      <c r="C2117" s="3" t="s">
        <v>466</v>
      </c>
      <c r="D2117" s="3" t="s">
        <v>490</v>
      </c>
      <c r="E2117" s="3" t="s">
        <v>466</v>
      </c>
      <c r="F2117" s="3" t="s">
        <v>273</v>
      </c>
      <c r="G2117" s="3">
        <v>6301</v>
      </c>
      <c r="H2117" s="3">
        <v>0.85899999999999999</v>
      </c>
      <c r="I2117" s="3">
        <v>1009</v>
      </c>
      <c r="J2117" s="3">
        <v>0.13800000000000001</v>
      </c>
      <c r="K2117" s="3">
        <v>23</v>
      </c>
      <c r="L2117" s="3">
        <v>3.0000000000000001E-3</v>
      </c>
      <c r="M2117" s="3"/>
      <c r="N2117" s="3"/>
      <c r="O2117" s="3">
        <v>7333</v>
      </c>
      <c r="P2117" s="3" t="s">
        <v>60</v>
      </c>
      <c r="Q2117" s="3" t="s">
        <v>60</v>
      </c>
      <c r="R2117" s="3" t="s">
        <v>60</v>
      </c>
      <c r="S2117" s="3" t="s">
        <v>60</v>
      </c>
      <c r="T2117" s="3" t="s">
        <v>60</v>
      </c>
      <c r="U2117" s="3" t="s">
        <v>60</v>
      </c>
      <c r="V2117" s="3" t="s">
        <v>60</v>
      </c>
      <c r="W2117" s="3" t="s">
        <v>60</v>
      </c>
      <c r="X2117" s="3" t="s">
        <v>60</v>
      </c>
      <c r="Y2117" s="3" t="s">
        <v>60</v>
      </c>
      <c r="Z2117" s="3" t="s">
        <v>60</v>
      </c>
      <c r="AA2117" s="3" t="s">
        <v>1438</v>
      </c>
      <c r="AB2117" s="3" t="s">
        <v>490</v>
      </c>
      <c r="AC2117" s="3" t="s">
        <v>466</v>
      </c>
      <c r="AD2117" s="3">
        <v>22</v>
      </c>
      <c r="AE2117" s="3">
        <v>959</v>
      </c>
      <c r="AF2117" s="3">
        <v>0.17</v>
      </c>
      <c r="AG2117" s="3">
        <v>1009</v>
      </c>
      <c r="AH2117" s="3">
        <v>0.18</v>
      </c>
      <c r="AI2117" s="3">
        <v>1478</v>
      </c>
      <c r="AJ2117" s="3">
        <v>0.27</v>
      </c>
      <c r="AK2117" s="3">
        <v>1793</v>
      </c>
      <c r="AL2117" s="3">
        <v>0.32</v>
      </c>
      <c r="AM2117" s="3">
        <v>90</v>
      </c>
      <c r="AN2117" s="3">
        <v>235</v>
      </c>
      <c r="AO2117" s="3">
        <v>5564</v>
      </c>
      <c r="AP2117" s="3" t="s">
        <v>490</v>
      </c>
      <c r="AQ2117" s="3" t="s">
        <v>466</v>
      </c>
      <c r="AR2117" s="3">
        <v>22</v>
      </c>
      <c r="AS2117" s="3">
        <v>1788</v>
      </c>
      <c r="AT2117" s="3">
        <v>0.36599999999999999</v>
      </c>
      <c r="AU2117" s="3">
        <v>1007</v>
      </c>
      <c r="AV2117" s="3">
        <v>0.20599999999999999</v>
      </c>
      <c r="AW2117" s="3">
        <v>2096</v>
      </c>
      <c r="AX2117" s="3">
        <v>0.39800000000000002</v>
      </c>
      <c r="AY2117" s="3">
        <v>253</v>
      </c>
      <c r="AZ2117" s="3">
        <v>123</v>
      </c>
      <c r="BA2117" s="3">
        <v>4891</v>
      </c>
      <c r="BB2117" s="3">
        <v>0.35220097420169583</v>
      </c>
      <c r="BC2117" s="3">
        <v>0.36282977386934673</v>
      </c>
      <c r="BD2117" s="3">
        <v>0.13808600634473034</v>
      </c>
      <c r="BE2117" s="3">
        <v>22172</v>
      </c>
      <c r="BF2117" s="3">
        <v>25472</v>
      </c>
      <c r="BG2117" s="3">
        <v>11348</v>
      </c>
      <c r="BH2117" s="3">
        <v>7809</v>
      </c>
      <c r="BI2117" s="3">
        <v>9242</v>
      </c>
      <c r="BJ2117" s="3">
        <v>1567</v>
      </c>
      <c r="BK2117" s="3">
        <v>3.2350405171367909</v>
      </c>
      <c r="BL2117" s="3">
        <v>2.9575305689598896</v>
      </c>
      <c r="BM2117" s="3">
        <v>2.9589392977501539</v>
      </c>
      <c r="BN2117" s="3">
        <v>0.30180526534653629</v>
      </c>
      <c r="BO2117" s="3">
        <v>0.51019204358898296</v>
      </c>
      <c r="BP2117" s="3">
        <v>0.45596100206801532</v>
      </c>
      <c r="BQ2117" s="3">
        <v>0.49430493251247143</v>
      </c>
      <c r="BR2117" s="3">
        <v>0.29164462039513023</v>
      </c>
      <c r="BS2117" s="3">
        <v>0.23607074234867723</v>
      </c>
      <c r="BT2117" s="3">
        <v>0.20388980214098831</v>
      </c>
      <c r="BU2117" s="3">
        <v>0.19816333601588679</v>
      </c>
      <c r="BV2117" s="3">
        <v>0.30796825558330998</v>
      </c>
      <c r="BW2117" s="3">
        <v>25262.431398321201</v>
      </c>
      <c r="BX2117" s="3">
        <v>27333.497518327302</v>
      </c>
      <c r="BY2117" s="3">
        <v>39439.701899711799</v>
      </c>
      <c r="BZ2117" s="3">
        <v>7624.3348114689998</v>
      </c>
      <c r="CA2117" s="3">
        <v>13945.3329573098</v>
      </c>
      <c r="CB2117" s="3">
        <v>17982.965999456399</v>
      </c>
      <c r="CC2117" s="3">
        <v>5150.7521394040004</v>
      </c>
      <c r="CD2117" s="3">
        <v>5416.4970532137004</v>
      </c>
      <c r="CE2117" s="3">
        <v>12146.176194780001</v>
      </c>
      <c r="CF2117" s="3">
        <v>12487.3444474481</v>
      </c>
      <c r="CG2117" s="3">
        <v>7971.6675078037997</v>
      </c>
      <c r="CH2117" s="3">
        <v>9310.5597054754999</v>
      </c>
      <c r="CI2117" s="3">
        <v>941.03762152909997</v>
      </c>
      <c r="CJ2117" s="3">
        <v>4235.7721722631004</v>
      </c>
      <c r="CK2117" s="3">
        <v>8589</v>
      </c>
      <c r="CL2117" s="3">
        <v>5621</v>
      </c>
      <c r="CM2117" s="3">
        <v>6968</v>
      </c>
      <c r="CN2117" s="3">
        <v>5571</v>
      </c>
      <c r="CO2117" s="3">
        <v>0.33719378140703515</v>
      </c>
      <c r="CP2117" s="3">
        <f t="shared" si="33"/>
        <v>0.4909235107507931</v>
      </c>
    </row>
    <row r="2118" spans="1:94" ht="17.100000000000001" customHeight="1" x14ac:dyDescent="0.3">
      <c r="A2118" s="2">
        <v>4210506</v>
      </c>
      <c r="B2118" s="2" t="s">
        <v>5160</v>
      </c>
      <c r="C2118" s="2" t="s">
        <v>466</v>
      </c>
      <c r="D2118" s="2" t="s">
        <v>5160</v>
      </c>
      <c r="E2118" s="2" t="s">
        <v>466</v>
      </c>
      <c r="F2118" s="2" t="s">
        <v>60</v>
      </c>
      <c r="G2118" s="2" t="s">
        <v>60</v>
      </c>
      <c r="H2118" s="2" t="s">
        <v>60</v>
      </c>
      <c r="I2118" s="2" t="s">
        <v>60</v>
      </c>
      <c r="J2118" s="2" t="s">
        <v>60</v>
      </c>
      <c r="K2118" s="2" t="s">
        <v>60</v>
      </c>
      <c r="L2118" s="2" t="s">
        <v>60</v>
      </c>
      <c r="M2118" s="2" t="s">
        <v>60</v>
      </c>
      <c r="N2118" s="2" t="s">
        <v>60</v>
      </c>
      <c r="O2118" s="2" t="s">
        <v>60</v>
      </c>
      <c r="P2118" s="2" t="s">
        <v>60</v>
      </c>
      <c r="Q2118" s="2" t="s">
        <v>60</v>
      </c>
      <c r="R2118" s="2" t="s">
        <v>60</v>
      </c>
      <c r="S2118" s="2" t="s">
        <v>60</v>
      </c>
      <c r="T2118" s="2" t="s">
        <v>60</v>
      </c>
      <c r="U2118" s="2" t="s">
        <v>60</v>
      </c>
      <c r="V2118" s="2" t="s">
        <v>60</v>
      </c>
      <c r="W2118" s="2" t="s">
        <v>60</v>
      </c>
      <c r="X2118" s="2" t="s">
        <v>60</v>
      </c>
      <c r="Y2118" s="2" t="s">
        <v>60</v>
      </c>
      <c r="Z2118" s="2" t="s">
        <v>60</v>
      </c>
      <c r="AA2118" s="2" t="s">
        <v>60</v>
      </c>
      <c r="AB2118" s="2" t="s">
        <v>60</v>
      </c>
      <c r="AC2118" s="2" t="s">
        <v>60</v>
      </c>
      <c r="AD2118" s="2" t="s">
        <v>60</v>
      </c>
      <c r="AE2118" s="2" t="s">
        <v>60</v>
      </c>
      <c r="AF2118" s="2" t="s">
        <v>60</v>
      </c>
      <c r="AG2118" s="2" t="s">
        <v>60</v>
      </c>
      <c r="AH2118" s="2" t="s">
        <v>60</v>
      </c>
      <c r="AI2118" s="2" t="s">
        <v>60</v>
      </c>
      <c r="AJ2118" s="2" t="s">
        <v>60</v>
      </c>
      <c r="AK2118" s="2" t="s">
        <v>60</v>
      </c>
      <c r="AL2118" s="2" t="s">
        <v>60</v>
      </c>
      <c r="AM2118" s="2" t="s">
        <v>60</v>
      </c>
      <c r="AN2118" s="2" t="s">
        <v>60</v>
      </c>
      <c r="AO2118" s="2" t="s">
        <v>60</v>
      </c>
      <c r="AP2118" s="2" t="s">
        <v>5160</v>
      </c>
      <c r="AQ2118" s="2" t="s">
        <v>466</v>
      </c>
      <c r="AR2118" s="2">
        <v>41</v>
      </c>
      <c r="AS2118" s="2">
        <v>542</v>
      </c>
      <c r="AT2118" s="2">
        <v>0.51600000000000001</v>
      </c>
      <c r="AU2118" s="2">
        <v>195</v>
      </c>
      <c r="AV2118" s="2">
        <v>0.186</v>
      </c>
      <c r="AW2118" s="2">
        <v>314</v>
      </c>
      <c r="AX2118" s="2">
        <v>0.27800000000000002</v>
      </c>
      <c r="AY2118" s="2">
        <v>50</v>
      </c>
      <c r="AZ2118" s="2">
        <v>28</v>
      </c>
      <c r="BA2118" s="2">
        <v>1051</v>
      </c>
      <c r="BB2118" s="2"/>
      <c r="BC2118" s="2"/>
      <c r="BD2118" s="2">
        <v>0.23694088207694713</v>
      </c>
      <c r="BE2118" s="2"/>
      <c r="BF2118" s="2"/>
      <c r="BG2118" s="2">
        <v>6394</v>
      </c>
      <c r="BH2118" s="2"/>
      <c r="BI2118" s="2"/>
      <c r="BJ2118" s="2">
        <v>1515</v>
      </c>
      <c r="BK2118" s="2"/>
      <c r="BL2118" s="2"/>
      <c r="BM2118" s="2">
        <v>6.8697139854714049</v>
      </c>
      <c r="BN2118" s="2"/>
      <c r="BO2118" s="2"/>
      <c r="BP2118" s="2">
        <v>0.1924511230406919</v>
      </c>
      <c r="BQ2118" s="2"/>
      <c r="BR2118" s="2"/>
      <c r="BS2118" s="2">
        <v>0.28542318452405124</v>
      </c>
      <c r="BT2118" s="2"/>
      <c r="BU2118" s="2"/>
      <c r="BV2118" s="2">
        <v>0.52212569243526896</v>
      </c>
      <c r="BW2118" s="2"/>
      <c r="BX2118" s="2"/>
      <c r="BY2118" s="2">
        <v>8264.2659245221002</v>
      </c>
      <c r="BZ2118" s="2"/>
      <c r="CA2118" s="2"/>
      <c r="CB2118" s="2">
        <v>1590.4672582812</v>
      </c>
      <c r="CC2118" s="2"/>
      <c r="CD2118" s="2"/>
      <c r="CE2118" s="2">
        <v>4314.9855683102996</v>
      </c>
      <c r="CF2118" s="2"/>
      <c r="CG2118" s="2"/>
      <c r="CH2118" s="2">
        <v>2358.8130979307002</v>
      </c>
      <c r="CI2118" s="2"/>
      <c r="CJ2118" s="2">
        <v>1605.5845053536</v>
      </c>
      <c r="CK2118" s="2" t="s">
        <v>60</v>
      </c>
      <c r="CL2118" s="2" t="s">
        <v>60</v>
      </c>
      <c r="CM2118" s="2" t="s">
        <v>60</v>
      </c>
      <c r="CN2118" s="2">
        <v>1254</v>
      </c>
      <c r="CO2118" s="2" t="s">
        <v>60</v>
      </c>
      <c r="CP2118" s="2">
        <f t="shared" si="33"/>
        <v>0.19612136377854239</v>
      </c>
    </row>
    <row r="2119" spans="1:94" ht="17.100000000000001" customHeight="1" x14ac:dyDescent="0.3">
      <c r="A2119" s="3">
        <v>4211009</v>
      </c>
      <c r="B2119" s="3" t="s">
        <v>5674</v>
      </c>
      <c r="C2119" s="3" t="s">
        <v>466</v>
      </c>
      <c r="D2119" s="3" t="s">
        <v>5674</v>
      </c>
      <c r="E2119" s="3" t="s">
        <v>466</v>
      </c>
      <c r="F2119" s="3" t="s">
        <v>60</v>
      </c>
      <c r="G2119" s="3" t="s">
        <v>60</v>
      </c>
      <c r="H2119" s="3" t="s">
        <v>60</v>
      </c>
      <c r="I2119" s="3" t="s">
        <v>60</v>
      </c>
      <c r="J2119" s="3" t="s">
        <v>60</v>
      </c>
      <c r="K2119" s="3" t="s">
        <v>60</v>
      </c>
      <c r="L2119" s="3" t="s">
        <v>60</v>
      </c>
      <c r="M2119" s="3" t="s">
        <v>60</v>
      </c>
      <c r="N2119" s="3" t="s">
        <v>60</v>
      </c>
      <c r="O2119" s="3" t="s">
        <v>60</v>
      </c>
      <c r="P2119" s="3" t="s">
        <v>60</v>
      </c>
      <c r="Q2119" s="3" t="s">
        <v>60</v>
      </c>
      <c r="R2119" s="3" t="s">
        <v>60</v>
      </c>
      <c r="S2119" s="3" t="s">
        <v>60</v>
      </c>
      <c r="T2119" s="3" t="s">
        <v>60</v>
      </c>
      <c r="U2119" s="3" t="s">
        <v>60</v>
      </c>
      <c r="V2119" s="3" t="s">
        <v>60</v>
      </c>
      <c r="W2119" s="3" t="s">
        <v>60</v>
      </c>
      <c r="X2119" s="3" t="s">
        <v>60</v>
      </c>
      <c r="Y2119" s="3" t="s">
        <v>60</v>
      </c>
      <c r="Z2119" s="3" t="s">
        <v>60</v>
      </c>
      <c r="AA2119" s="3" t="s">
        <v>4407</v>
      </c>
      <c r="AB2119" s="3" t="s">
        <v>4408</v>
      </c>
      <c r="AC2119" s="3" t="s">
        <v>466</v>
      </c>
      <c r="AD2119" s="3">
        <v>35</v>
      </c>
      <c r="AE2119" s="3">
        <v>248</v>
      </c>
      <c r="AF2119" s="3">
        <v>0.14000000000000001</v>
      </c>
      <c r="AG2119" s="3">
        <v>311</v>
      </c>
      <c r="AH2119" s="3">
        <v>0.18</v>
      </c>
      <c r="AI2119" s="3">
        <v>538</v>
      </c>
      <c r="AJ2119" s="3">
        <v>0.31</v>
      </c>
      <c r="AK2119" s="3">
        <v>245</v>
      </c>
      <c r="AL2119" s="3">
        <v>0.14000000000000001</v>
      </c>
      <c r="AM2119" s="3">
        <v>18</v>
      </c>
      <c r="AN2119" s="3">
        <v>361</v>
      </c>
      <c r="AO2119" s="3">
        <v>1721</v>
      </c>
      <c r="AP2119" s="3" t="s">
        <v>4408</v>
      </c>
      <c r="AQ2119" s="3" t="s">
        <v>466</v>
      </c>
      <c r="AR2119" s="3">
        <v>40</v>
      </c>
      <c r="AS2119" s="3">
        <v>1351</v>
      </c>
      <c r="AT2119" s="3">
        <v>0.56200000000000006</v>
      </c>
      <c r="AU2119" s="3">
        <v>384</v>
      </c>
      <c r="AV2119" s="3">
        <v>0.16</v>
      </c>
      <c r="AW2119" s="3">
        <v>668</v>
      </c>
      <c r="AX2119" s="3">
        <v>0.26100000000000001</v>
      </c>
      <c r="AY2119" s="3">
        <v>94</v>
      </c>
      <c r="AZ2119" s="3">
        <v>64</v>
      </c>
      <c r="BA2119" s="3">
        <v>2403</v>
      </c>
      <c r="BB2119" s="3"/>
      <c r="BC2119" s="3"/>
      <c r="BD2119" s="3">
        <v>0.29557264601953853</v>
      </c>
      <c r="BE2119" s="3"/>
      <c r="BF2119" s="3"/>
      <c r="BG2119" s="3">
        <v>33677</v>
      </c>
      <c r="BH2119" s="3"/>
      <c r="BI2119" s="3"/>
      <c r="BJ2119" s="3">
        <v>9954</v>
      </c>
      <c r="BK2119" s="3"/>
      <c r="BL2119" s="3"/>
      <c r="BM2119" s="3">
        <v>5.0239180026683057</v>
      </c>
      <c r="BN2119" s="3"/>
      <c r="BO2119" s="3"/>
      <c r="BP2119" s="3">
        <v>1.7463952453881739E-2</v>
      </c>
      <c r="BQ2119" s="3"/>
      <c r="BR2119" s="3"/>
      <c r="BS2119" s="3">
        <v>0.11884661889518823</v>
      </c>
      <c r="BT2119" s="3"/>
      <c r="BU2119" s="3"/>
      <c r="BV2119" s="3">
        <v>0.86368942865093989</v>
      </c>
      <c r="BW2119" s="3"/>
      <c r="BX2119" s="3"/>
      <c r="BY2119" s="3">
        <v>10113.1469393713</v>
      </c>
      <c r="BZ2119" s="3"/>
      <c r="CA2119" s="3"/>
      <c r="CB2119" s="3">
        <v>176.61551730830001</v>
      </c>
      <c r="CC2119" s="3"/>
      <c r="CD2119" s="3"/>
      <c r="CE2119" s="3">
        <v>8734.6181019285996</v>
      </c>
      <c r="CF2119" s="3"/>
      <c r="CG2119" s="3"/>
      <c r="CH2119" s="3">
        <v>1201.9133201345001</v>
      </c>
      <c r="CI2119" s="3"/>
      <c r="CJ2119" s="3">
        <v>2497.2931656589999</v>
      </c>
      <c r="CK2119" s="3" t="s">
        <v>60</v>
      </c>
      <c r="CL2119" s="3" t="s">
        <v>60</v>
      </c>
      <c r="CM2119" s="3">
        <v>2186</v>
      </c>
      <c r="CN2119" s="3">
        <v>2820</v>
      </c>
      <c r="CO2119" s="3" t="s">
        <v>60</v>
      </c>
      <c r="CP2119" s="3">
        <f t="shared" si="33"/>
        <v>8.3736674881966927E-2</v>
      </c>
    </row>
    <row r="2120" spans="1:94" ht="17.100000000000001" customHeight="1" x14ac:dyDescent="0.3">
      <c r="A2120" s="2">
        <v>4211504</v>
      </c>
      <c r="B2120" s="2" t="s">
        <v>4410</v>
      </c>
      <c r="C2120" s="2" t="s">
        <v>466</v>
      </c>
      <c r="D2120" s="2" t="s">
        <v>4410</v>
      </c>
      <c r="E2120" s="2" t="s">
        <v>466</v>
      </c>
      <c r="F2120" s="2" t="s">
        <v>60</v>
      </c>
      <c r="G2120" s="2" t="s">
        <v>60</v>
      </c>
      <c r="H2120" s="2" t="s">
        <v>60</v>
      </c>
      <c r="I2120" s="2" t="s">
        <v>60</v>
      </c>
      <c r="J2120" s="2" t="s">
        <v>60</v>
      </c>
      <c r="K2120" s="2" t="s">
        <v>60</v>
      </c>
      <c r="L2120" s="2" t="s">
        <v>60</v>
      </c>
      <c r="M2120" s="2" t="s">
        <v>60</v>
      </c>
      <c r="N2120" s="2" t="s">
        <v>60</v>
      </c>
      <c r="O2120" s="2" t="s">
        <v>60</v>
      </c>
      <c r="P2120" s="2" t="s">
        <v>60</v>
      </c>
      <c r="Q2120" s="2" t="s">
        <v>60</v>
      </c>
      <c r="R2120" s="2" t="s">
        <v>60</v>
      </c>
      <c r="S2120" s="2" t="s">
        <v>60</v>
      </c>
      <c r="T2120" s="2" t="s">
        <v>60</v>
      </c>
      <c r="U2120" s="2" t="s">
        <v>60</v>
      </c>
      <c r="V2120" s="2" t="s">
        <v>60</v>
      </c>
      <c r="W2120" s="2" t="s">
        <v>60</v>
      </c>
      <c r="X2120" s="2" t="s">
        <v>60</v>
      </c>
      <c r="Y2120" s="2" t="s">
        <v>60</v>
      </c>
      <c r="Z2120" s="2" t="s">
        <v>60</v>
      </c>
      <c r="AA2120" s="2" t="s">
        <v>4409</v>
      </c>
      <c r="AB2120" s="2" t="s">
        <v>4410</v>
      </c>
      <c r="AC2120" s="2" t="s">
        <v>466</v>
      </c>
      <c r="AD2120" s="2">
        <v>5</v>
      </c>
      <c r="AE2120" s="2">
        <v>862</v>
      </c>
      <c r="AF2120" s="2">
        <v>0.32</v>
      </c>
      <c r="AG2120" s="2">
        <v>324</v>
      </c>
      <c r="AH2120" s="2">
        <v>0.12</v>
      </c>
      <c r="AI2120" s="2">
        <v>492</v>
      </c>
      <c r="AJ2120" s="2">
        <v>0.18</v>
      </c>
      <c r="AK2120" s="2">
        <v>892</v>
      </c>
      <c r="AL2120" s="2">
        <v>0.33</v>
      </c>
      <c r="AM2120" s="2">
        <v>63</v>
      </c>
      <c r="AN2120" s="2">
        <v>75</v>
      </c>
      <c r="AO2120" s="2">
        <v>2708</v>
      </c>
      <c r="AP2120" s="2" t="s">
        <v>4410</v>
      </c>
      <c r="AQ2120" s="2" t="s">
        <v>466</v>
      </c>
      <c r="AR2120" s="2">
        <v>5</v>
      </c>
      <c r="AS2120" s="2">
        <v>1474</v>
      </c>
      <c r="AT2120" s="2">
        <v>0.56699999999999995</v>
      </c>
      <c r="AU2120" s="2">
        <v>147</v>
      </c>
      <c r="AV2120" s="2">
        <v>5.7000000000000002E-2</v>
      </c>
      <c r="AW2120" s="2">
        <v>977</v>
      </c>
      <c r="AX2120" s="2">
        <v>0.34200000000000003</v>
      </c>
      <c r="AY2120" s="2">
        <v>200</v>
      </c>
      <c r="AZ2120" s="2">
        <v>62</v>
      </c>
      <c r="BA2120" s="2">
        <v>2598</v>
      </c>
      <c r="BB2120" s="2">
        <v>0.18944478340451495</v>
      </c>
      <c r="BC2120" s="2">
        <v>0.20293047308944648</v>
      </c>
      <c r="BD2120" s="2">
        <v>6.3808738664468262E-2</v>
      </c>
      <c r="BE2120" s="2">
        <v>9834</v>
      </c>
      <c r="BF2120" s="2">
        <v>10442</v>
      </c>
      <c r="BG2120" s="2">
        <v>6065</v>
      </c>
      <c r="BH2120" s="2">
        <v>1863</v>
      </c>
      <c r="BI2120" s="2">
        <v>2119</v>
      </c>
      <c r="BJ2120" s="2">
        <v>387</v>
      </c>
      <c r="BK2120" s="2">
        <v>2.7267259074238863</v>
      </c>
      <c r="BL2120" s="2">
        <v>5.4816273702699378</v>
      </c>
      <c r="BM2120" s="2">
        <v>5.432318420633437</v>
      </c>
      <c r="BN2120" s="2">
        <v>0.10285540479976769</v>
      </c>
      <c r="BO2120" s="2">
        <v>0.1658687945949639</v>
      </c>
      <c r="BP2120" s="2">
        <v>0.1399825594559804</v>
      </c>
      <c r="BQ2120" s="2">
        <v>0.2614469884129576</v>
      </c>
      <c r="BR2120" s="2">
        <v>0.15360751036309606</v>
      </c>
      <c r="BS2120" s="2">
        <v>0.11332983333238845</v>
      </c>
      <c r="BT2120" s="2">
        <v>0.63569760678727461</v>
      </c>
      <c r="BU2120" s="2">
        <v>0.68052369504194865</v>
      </c>
      <c r="BV2120" s="2">
        <v>0.74668760721163119</v>
      </c>
      <c r="BW2120" s="2">
        <v>5079.8903655307004</v>
      </c>
      <c r="BX2120" s="2">
        <v>11615.568397601999</v>
      </c>
      <c r="BY2120" s="2">
        <v>15791.749648781401</v>
      </c>
      <c r="BZ2120" s="2">
        <v>522.49417988510004</v>
      </c>
      <c r="CA2120" s="2">
        <v>1926.6603286456</v>
      </c>
      <c r="CB2120" s="2">
        <v>2210.5695341245</v>
      </c>
      <c r="CC2120" s="2">
        <v>3229.2741481096</v>
      </c>
      <c r="CD2120" s="2">
        <v>7904.6695259485996</v>
      </c>
      <c r="CE2120" s="2">
        <v>11791.503758933701</v>
      </c>
      <c r="CF2120" s="2">
        <v>1328.1220375360001</v>
      </c>
      <c r="CG2120" s="2">
        <v>1784.2385430079</v>
      </c>
      <c r="CH2120" s="2">
        <v>1789.6763557232</v>
      </c>
      <c r="CI2120" s="2">
        <v>232.0366738017</v>
      </c>
      <c r="CJ2120" s="2">
        <v>442.66159737340001</v>
      </c>
      <c r="CK2120" s="2" t="s">
        <v>60</v>
      </c>
      <c r="CL2120" s="2">
        <v>2660</v>
      </c>
      <c r="CM2120" s="2">
        <v>3293</v>
      </c>
      <c r="CN2120" s="2">
        <v>3080</v>
      </c>
      <c r="CO2120" s="2" t="s">
        <v>60</v>
      </c>
      <c r="CP2120" s="2">
        <f t="shared" si="33"/>
        <v>0.50783182192910137</v>
      </c>
    </row>
    <row r="2121" spans="1:94" ht="17.100000000000001" customHeight="1" x14ac:dyDescent="0.3">
      <c r="A2121" s="3">
        <v>4211603</v>
      </c>
      <c r="B2121" s="3" t="s">
        <v>5396</v>
      </c>
      <c r="C2121" s="3" t="s">
        <v>466</v>
      </c>
      <c r="D2121" s="3" t="s">
        <v>5396</v>
      </c>
      <c r="E2121" s="3" t="s">
        <v>466</v>
      </c>
      <c r="F2121" s="3" t="s">
        <v>60</v>
      </c>
      <c r="G2121" s="3" t="s">
        <v>60</v>
      </c>
      <c r="H2121" s="3" t="s">
        <v>60</v>
      </c>
      <c r="I2121" s="3" t="s">
        <v>60</v>
      </c>
      <c r="J2121" s="3" t="s">
        <v>60</v>
      </c>
      <c r="K2121" s="3" t="s">
        <v>60</v>
      </c>
      <c r="L2121" s="3" t="s">
        <v>60</v>
      </c>
      <c r="M2121" s="3" t="s">
        <v>60</v>
      </c>
      <c r="N2121" s="3" t="s">
        <v>60</v>
      </c>
      <c r="O2121" s="3" t="s">
        <v>60</v>
      </c>
      <c r="P2121" s="3" t="s">
        <v>60</v>
      </c>
      <c r="Q2121" s="3" t="s">
        <v>60</v>
      </c>
      <c r="R2121" s="3" t="s">
        <v>60</v>
      </c>
      <c r="S2121" s="3" t="s">
        <v>60</v>
      </c>
      <c r="T2121" s="3" t="s">
        <v>60</v>
      </c>
      <c r="U2121" s="3" t="s">
        <v>60</v>
      </c>
      <c r="V2121" s="3" t="s">
        <v>60</v>
      </c>
      <c r="W2121" s="3" t="s">
        <v>60</v>
      </c>
      <c r="X2121" s="3" t="s">
        <v>60</v>
      </c>
      <c r="Y2121" s="3" t="s">
        <v>60</v>
      </c>
      <c r="Z2121" s="3" t="s">
        <v>60</v>
      </c>
      <c r="AA2121" s="3" t="s">
        <v>60</v>
      </c>
      <c r="AB2121" s="3" t="s">
        <v>60</v>
      </c>
      <c r="AC2121" s="3" t="s">
        <v>60</v>
      </c>
      <c r="AD2121" s="3" t="s">
        <v>60</v>
      </c>
      <c r="AE2121" s="3" t="s">
        <v>60</v>
      </c>
      <c r="AF2121" s="3" t="s">
        <v>60</v>
      </c>
      <c r="AG2121" s="3" t="s">
        <v>60</v>
      </c>
      <c r="AH2121" s="3" t="s">
        <v>60</v>
      </c>
      <c r="AI2121" s="3" t="s">
        <v>60</v>
      </c>
      <c r="AJ2121" s="3" t="s">
        <v>60</v>
      </c>
      <c r="AK2121" s="3" t="s">
        <v>60</v>
      </c>
      <c r="AL2121" s="3" t="s">
        <v>60</v>
      </c>
      <c r="AM2121" s="3" t="s">
        <v>60</v>
      </c>
      <c r="AN2121" s="3" t="s">
        <v>60</v>
      </c>
      <c r="AO2121" s="3" t="s">
        <v>60</v>
      </c>
      <c r="AP2121" s="3" t="s">
        <v>5396</v>
      </c>
      <c r="AQ2121" s="3" t="s">
        <v>466</v>
      </c>
      <c r="AR2121" s="3">
        <v>10</v>
      </c>
      <c r="AS2121" s="3">
        <v>1135</v>
      </c>
      <c r="AT2121" s="3">
        <v>0.51400000000000001</v>
      </c>
      <c r="AU2121" s="3">
        <v>68</v>
      </c>
      <c r="AV2121" s="3">
        <v>3.1E-2</v>
      </c>
      <c r="AW2121" s="3">
        <v>1005</v>
      </c>
      <c r="AX2121" s="3">
        <v>0.434</v>
      </c>
      <c r="AY2121" s="3">
        <v>84</v>
      </c>
      <c r="AZ2121" s="3">
        <v>25</v>
      </c>
      <c r="BA2121" s="3">
        <v>2208</v>
      </c>
      <c r="BB2121" s="3"/>
      <c r="BC2121" s="3"/>
      <c r="BD2121" s="3">
        <v>0.427752919349558</v>
      </c>
      <c r="BE2121" s="3"/>
      <c r="BF2121" s="3"/>
      <c r="BG2121" s="3">
        <v>18326</v>
      </c>
      <c r="BH2121" s="3"/>
      <c r="BI2121" s="3"/>
      <c r="BJ2121" s="3">
        <v>7839</v>
      </c>
      <c r="BK2121" s="3"/>
      <c r="BL2121" s="3"/>
      <c r="BM2121" s="3">
        <v>7.2887291490710391</v>
      </c>
      <c r="BN2121" s="3"/>
      <c r="BO2121" s="3"/>
      <c r="BP2121" s="3">
        <v>7.344798580935942E-2</v>
      </c>
      <c r="BQ2121" s="3"/>
      <c r="BR2121" s="3"/>
      <c r="BS2121" s="3">
        <v>5.7354823936714205E-2</v>
      </c>
      <c r="BT2121" s="3"/>
      <c r="BU2121" s="3"/>
      <c r="BV2121" s="3">
        <v>0.86919719025392639</v>
      </c>
      <c r="BW2121" s="3"/>
      <c r="BX2121" s="3"/>
      <c r="BY2121" s="3">
        <v>6946.1588790647002</v>
      </c>
      <c r="BZ2121" s="3"/>
      <c r="CA2121" s="3"/>
      <c r="CB2121" s="3">
        <v>510.18137877909999</v>
      </c>
      <c r="CC2121" s="3"/>
      <c r="CD2121" s="3"/>
      <c r="CE2121" s="3">
        <v>6037.5817807404001</v>
      </c>
      <c r="CF2121" s="3"/>
      <c r="CG2121" s="3"/>
      <c r="CH2121" s="3">
        <v>398.3957195452</v>
      </c>
      <c r="CI2121" s="3"/>
      <c r="CJ2121" s="3">
        <v>272.1264570404</v>
      </c>
      <c r="CK2121" s="3" t="s">
        <v>60</v>
      </c>
      <c r="CL2121" s="3" t="s">
        <v>60</v>
      </c>
      <c r="CM2121" s="3" t="s">
        <v>60</v>
      </c>
      <c r="CN2121" s="3">
        <v>2518</v>
      </c>
      <c r="CO2121" s="3" t="s">
        <v>60</v>
      </c>
      <c r="CP2121" s="3">
        <f t="shared" si="33"/>
        <v>0.13740041471133907</v>
      </c>
    </row>
    <row r="2122" spans="1:94" ht="17.100000000000001" customHeight="1" x14ac:dyDescent="0.3">
      <c r="A2122" s="2">
        <v>4211702</v>
      </c>
      <c r="B2122" s="2" t="s">
        <v>5919</v>
      </c>
      <c r="C2122" s="2" t="s">
        <v>466</v>
      </c>
      <c r="D2122" s="2" t="s">
        <v>491</v>
      </c>
      <c r="E2122" s="2" t="s">
        <v>466</v>
      </c>
      <c r="F2122" s="2" t="s">
        <v>275</v>
      </c>
      <c r="G2122" s="2">
        <v>3756</v>
      </c>
      <c r="H2122" s="2">
        <v>0.90700000000000003</v>
      </c>
      <c r="I2122" s="2">
        <v>378</v>
      </c>
      <c r="J2122" s="2">
        <v>9.0999999999999998E-2</v>
      </c>
      <c r="K2122" s="2">
        <v>3</v>
      </c>
      <c r="L2122" s="2">
        <v>1E-3</v>
      </c>
      <c r="M2122" s="2">
        <v>4</v>
      </c>
      <c r="N2122" s="2">
        <v>1E-3</v>
      </c>
      <c r="O2122" s="2">
        <v>4141</v>
      </c>
      <c r="P2122" s="2"/>
      <c r="Q2122" s="2">
        <v>23</v>
      </c>
      <c r="R2122" s="2">
        <v>1523</v>
      </c>
      <c r="S2122" s="2">
        <v>0.34018315836497653</v>
      </c>
      <c r="T2122" s="2">
        <v>904</v>
      </c>
      <c r="U2122" s="2">
        <v>0.20192092919365648</v>
      </c>
      <c r="V2122" s="2">
        <v>2050</v>
      </c>
      <c r="W2122" s="2">
        <v>0.45789591244136701</v>
      </c>
      <c r="X2122" s="2" t="s">
        <v>60</v>
      </c>
      <c r="Y2122" s="2" t="s">
        <v>60</v>
      </c>
      <c r="Z2122" s="2">
        <v>4477</v>
      </c>
      <c r="AA2122" s="2" t="s">
        <v>1439</v>
      </c>
      <c r="AB2122" s="2" t="s">
        <v>1440</v>
      </c>
      <c r="AC2122" s="2" t="s">
        <v>466</v>
      </c>
      <c r="AD2122" s="2"/>
      <c r="AE2122" s="2">
        <v>1262</v>
      </c>
      <c r="AF2122" s="2">
        <v>0.22</v>
      </c>
      <c r="AG2122" s="2">
        <v>493</v>
      </c>
      <c r="AH2122" s="2">
        <v>0.09</v>
      </c>
      <c r="AI2122" s="2">
        <v>885</v>
      </c>
      <c r="AJ2122" s="2">
        <v>0.16</v>
      </c>
      <c r="AK2122" s="2">
        <v>2896</v>
      </c>
      <c r="AL2122" s="2">
        <v>0.51</v>
      </c>
      <c r="AM2122" s="2">
        <v>40</v>
      </c>
      <c r="AN2122" s="2">
        <v>49</v>
      </c>
      <c r="AO2122" s="2">
        <v>5625</v>
      </c>
      <c r="AP2122" s="2" t="s">
        <v>491</v>
      </c>
      <c r="AQ2122" s="2" t="s">
        <v>466</v>
      </c>
      <c r="AR2122" s="2">
        <v>23</v>
      </c>
      <c r="AS2122" s="2">
        <v>1996</v>
      </c>
      <c r="AT2122" s="2">
        <v>0.49299999999999999</v>
      </c>
      <c r="AU2122" s="2">
        <v>178</v>
      </c>
      <c r="AV2122" s="2">
        <v>4.3999999999999997E-2</v>
      </c>
      <c r="AW2122" s="2">
        <v>1879</v>
      </c>
      <c r="AX2122" s="2">
        <v>0.439</v>
      </c>
      <c r="AY2122" s="2">
        <v>156</v>
      </c>
      <c r="AZ2122" s="2">
        <v>72</v>
      </c>
      <c r="BA2122" s="2">
        <v>4053</v>
      </c>
      <c r="BB2122" s="2">
        <v>0.17300220308431805</v>
      </c>
      <c r="BC2122" s="2">
        <v>0.18373316000945403</v>
      </c>
      <c r="BD2122" s="2">
        <v>0.27747062888735313</v>
      </c>
      <c r="BE2122" s="2">
        <v>24965</v>
      </c>
      <c r="BF2122" s="2">
        <v>33848</v>
      </c>
      <c r="BG2122" s="2">
        <v>2894</v>
      </c>
      <c r="BH2122" s="2">
        <v>4319</v>
      </c>
      <c r="BI2122" s="2">
        <v>6219</v>
      </c>
      <c r="BJ2122" s="2">
        <v>803</v>
      </c>
      <c r="BK2122" s="2">
        <v>3.7544021377697847</v>
      </c>
      <c r="BL2122" s="2">
        <v>6.3392635231943073</v>
      </c>
      <c r="BM2122" s="2">
        <v>5.8199099274799648</v>
      </c>
      <c r="BN2122" s="2">
        <v>0.26358037506583898</v>
      </c>
      <c r="BO2122" s="2">
        <v>0.44335093863833719</v>
      </c>
      <c r="BP2122" s="2">
        <v>0.11088074537931802</v>
      </c>
      <c r="BQ2122" s="2">
        <v>0.21848462175070363</v>
      </c>
      <c r="BR2122" s="2">
        <v>0.22770582634130487</v>
      </c>
      <c r="BS2122" s="2">
        <v>0.21588055439266562</v>
      </c>
      <c r="BT2122" s="2">
        <v>0.51793500318345742</v>
      </c>
      <c r="BU2122" s="2">
        <v>0.32894323502035799</v>
      </c>
      <c r="BV2122" s="2">
        <v>0.67323870022801124</v>
      </c>
      <c r="BW2122" s="2">
        <v>16215.2628330277</v>
      </c>
      <c r="BX2122" s="2">
        <v>39423.879850745398</v>
      </c>
      <c r="BY2122" s="2">
        <v>19810.973393141801</v>
      </c>
      <c r="BZ2122" s="2">
        <v>4274.0250593206001</v>
      </c>
      <c r="CA2122" s="2">
        <v>17478.614136593002</v>
      </c>
      <c r="CB2122" s="2">
        <v>2196.6554965214</v>
      </c>
      <c r="CC2122" s="2">
        <v>8398.4522070448002</v>
      </c>
      <c r="CD2122" s="2">
        <v>12968.2185751581</v>
      </c>
      <c r="CE2122" s="2">
        <v>13337.513977450501</v>
      </c>
      <c r="CF2122" s="2">
        <v>3542.7855666623</v>
      </c>
      <c r="CG2122" s="2">
        <v>8977.0471389942995</v>
      </c>
      <c r="CH2122" s="2">
        <v>4276.8039191697999</v>
      </c>
      <c r="CI2122" s="2">
        <v>631.65538979350004</v>
      </c>
      <c r="CJ2122" s="2">
        <v>890.79645093989996</v>
      </c>
      <c r="CK2122" s="2">
        <v>5161</v>
      </c>
      <c r="CL2122" s="2">
        <v>5887</v>
      </c>
      <c r="CM2122" s="2">
        <v>8230</v>
      </c>
      <c r="CN2122" s="2">
        <v>4757</v>
      </c>
      <c r="CO2122" s="2">
        <v>0.15247577404868826</v>
      </c>
      <c r="CP2122" s="2">
        <f t="shared" si="33"/>
        <v>1.6437456807187285</v>
      </c>
    </row>
    <row r="2123" spans="1:94" ht="17.100000000000001" customHeight="1" x14ac:dyDescent="0.3">
      <c r="A2123" s="3">
        <v>4211900</v>
      </c>
      <c r="B2123" s="3" t="s">
        <v>492</v>
      </c>
      <c r="C2123" s="3" t="s">
        <v>466</v>
      </c>
      <c r="D2123" s="3" t="s">
        <v>492</v>
      </c>
      <c r="E2123" s="3" t="s">
        <v>466</v>
      </c>
      <c r="F2123" s="3" t="s">
        <v>277</v>
      </c>
      <c r="G2123" s="3">
        <v>3031</v>
      </c>
      <c r="H2123" s="3">
        <v>0.57699999999999996</v>
      </c>
      <c r="I2123" s="3">
        <v>2217</v>
      </c>
      <c r="J2123" s="3">
        <v>0.42199999999999999</v>
      </c>
      <c r="K2123" s="3">
        <v>3</v>
      </c>
      <c r="L2123" s="3">
        <v>1E-3</v>
      </c>
      <c r="M2123" s="3"/>
      <c r="N2123" s="3"/>
      <c r="O2123" s="3">
        <v>5251</v>
      </c>
      <c r="P2123" s="3"/>
      <c r="Q2123" s="3">
        <v>24</v>
      </c>
      <c r="R2123" s="3">
        <v>2054</v>
      </c>
      <c r="S2123" s="3">
        <v>0.30501930501930502</v>
      </c>
      <c r="T2123" s="3">
        <v>2847</v>
      </c>
      <c r="U2123" s="3">
        <v>0.42277992277992277</v>
      </c>
      <c r="V2123" s="3">
        <v>1833</v>
      </c>
      <c r="W2123" s="3">
        <v>0.27220077220077221</v>
      </c>
      <c r="X2123" s="3" t="s">
        <v>60</v>
      </c>
      <c r="Y2123" s="3" t="s">
        <v>60</v>
      </c>
      <c r="Z2123" s="3">
        <v>6734</v>
      </c>
      <c r="AA2123" s="3" t="s">
        <v>1441</v>
      </c>
      <c r="AB2123" s="3" t="s">
        <v>492</v>
      </c>
      <c r="AC2123" s="3" t="s">
        <v>466</v>
      </c>
      <c r="AD2123" s="3">
        <v>24</v>
      </c>
      <c r="AE2123" s="3">
        <v>2728</v>
      </c>
      <c r="AF2123" s="3">
        <v>0.33</v>
      </c>
      <c r="AG2123" s="3">
        <v>653</v>
      </c>
      <c r="AH2123" s="3">
        <v>0.08</v>
      </c>
      <c r="AI2123" s="3">
        <v>345</v>
      </c>
      <c r="AJ2123" s="3">
        <v>0.04</v>
      </c>
      <c r="AK2123" s="3">
        <v>4150</v>
      </c>
      <c r="AL2123" s="3">
        <v>0.5</v>
      </c>
      <c r="AM2123" s="3">
        <v>115</v>
      </c>
      <c r="AN2123" s="3">
        <v>293</v>
      </c>
      <c r="AO2123" s="3">
        <v>8284</v>
      </c>
      <c r="AP2123" s="3" t="s">
        <v>492</v>
      </c>
      <c r="AQ2123" s="3" t="s">
        <v>466</v>
      </c>
      <c r="AR2123" s="3">
        <v>24</v>
      </c>
      <c r="AS2123" s="3">
        <v>2332</v>
      </c>
      <c r="AT2123" s="3">
        <v>0.39700000000000002</v>
      </c>
      <c r="AU2123" s="3">
        <v>272</v>
      </c>
      <c r="AV2123" s="3">
        <v>4.5999999999999999E-2</v>
      </c>
      <c r="AW2123" s="3">
        <v>3275</v>
      </c>
      <c r="AX2123" s="3">
        <v>0.52200000000000002</v>
      </c>
      <c r="AY2123" s="3">
        <v>239</v>
      </c>
      <c r="AZ2123" s="3">
        <v>157</v>
      </c>
      <c r="BA2123" s="3">
        <v>5879</v>
      </c>
      <c r="BB2123" s="3">
        <v>0.11983754562168986</v>
      </c>
      <c r="BC2123" s="3">
        <v>0.11938663745892661</v>
      </c>
      <c r="BD2123" s="3">
        <v>0.12256267409470752</v>
      </c>
      <c r="BE2123" s="3">
        <v>36441</v>
      </c>
      <c r="BF2123" s="3">
        <v>38346</v>
      </c>
      <c r="BG2123" s="3">
        <v>3949</v>
      </c>
      <c r="BH2123" s="3">
        <v>4367</v>
      </c>
      <c r="BI2123" s="3">
        <v>4578</v>
      </c>
      <c r="BJ2123" s="3">
        <v>484</v>
      </c>
      <c r="BK2123" s="3">
        <v>3.1271052191117472</v>
      </c>
      <c r="BL2123" s="3">
        <v>4.1421775847799251</v>
      </c>
      <c r="BM2123" s="3">
        <v>3.5890309206777244</v>
      </c>
      <c r="BN2123" s="3">
        <v>5.4279094470665368E-2</v>
      </c>
      <c r="BO2123" s="3">
        <v>0.11351724957871068</v>
      </c>
      <c r="BP2123" s="3">
        <v>0.11276679868583928</v>
      </c>
      <c r="BQ2123" s="3">
        <v>0.39385301974833897</v>
      </c>
      <c r="BR2123" s="3">
        <v>0.25870953744177222</v>
      </c>
      <c r="BS2123" s="3">
        <v>0.23725217758526559</v>
      </c>
      <c r="BT2123" s="3">
        <v>0.55186788578099566</v>
      </c>
      <c r="BU2123" s="3">
        <v>0.62777321297951716</v>
      </c>
      <c r="BV2123" s="3">
        <v>0.64998102372890176</v>
      </c>
      <c r="BW2123" s="3">
        <v>13656.068491861</v>
      </c>
      <c r="BX2123" s="3">
        <v>18962.888983122499</v>
      </c>
      <c r="BY2123" s="3">
        <v>14984.204093829499</v>
      </c>
      <c r="BZ2123" s="3">
        <v>741.23903176759995</v>
      </c>
      <c r="CA2123" s="3">
        <v>2152.6150014304999</v>
      </c>
      <c r="CB2123" s="3">
        <v>1689.7207265164</v>
      </c>
      <c r="CC2123" s="3">
        <v>7536.3456466837997</v>
      </c>
      <c r="CD2123" s="3">
        <v>11904.3937443087</v>
      </c>
      <c r="CE2123" s="3">
        <v>9739.4483166700993</v>
      </c>
      <c r="CF2123" s="3">
        <v>5378.4838134095999</v>
      </c>
      <c r="CG2123" s="3">
        <v>4905.8802373832996</v>
      </c>
      <c r="CH2123" s="3">
        <v>3555.0350506431</v>
      </c>
      <c r="CI2123" s="3">
        <v>1089.2832742357</v>
      </c>
      <c r="CJ2123" s="3">
        <v>4270.0040289797998</v>
      </c>
      <c r="CK2123" s="3">
        <v>6979</v>
      </c>
      <c r="CL2123" s="3">
        <v>8939</v>
      </c>
      <c r="CM2123" s="3">
        <v>10963</v>
      </c>
      <c r="CN2123" s="3">
        <v>7067</v>
      </c>
      <c r="CO2123" s="3">
        <v>0.18200073019350127</v>
      </c>
      <c r="CP2123" s="3">
        <f t="shared" si="33"/>
        <v>1.7895669789820208</v>
      </c>
    </row>
    <row r="2124" spans="1:94" ht="17.100000000000001" customHeight="1" x14ac:dyDescent="0.3">
      <c r="A2124" s="2">
        <v>4212106</v>
      </c>
      <c r="B2124" s="2" t="s">
        <v>4412</v>
      </c>
      <c r="C2124" s="2" t="s">
        <v>466</v>
      </c>
      <c r="D2124" s="2" t="s">
        <v>4412</v>
      </c>
      <c r="E2124" s="2" t="s">
        <v>466</v>
      </c>
      <c r="F2124" s="2" t="s">
        <v>60</v>
      </c>
      <c r="G2124" s="2" t="s">
        <v>60</v>
      </c>
      <c r="H2124" s="2" t="s">
        <v>60</v>
      </c>
      <c r="I2124" s="2" t="s">
        <v>60</v>
      </c>
      <c r="J2124" s="2" t="s">
        <v>60</v>
      </c>
      <c r="K2124" s="2" t="s">
        <v>60</v>
      </c>
      <c r="L2124" s="2" t="s">
        <v>60</v>
      </c>
      <c r="M2124" s="2" t="s">
        <v>60</v>
      </c>
      <c r="N2124" s="2" t="s">
        <v>60</v>
      </c>
      <c r="O2124" s="2" t="s">
        <v>60</v>
      </c>
      <c r="P2124" s="2" t="s">
        <v>60</v>
      </c>
      <c r="Q2124" s="2" t="s">
        <v>60</v>
      </c>
      <c r="R2124" s="2" t="s">
        <v>60</v>
      </c>
      <c r="S2124" s="2" t="s">
        <v>60</v>
      </c>
      <c r="T2124" s="2" t="s">
        <v>60</v>
      </c>
      <c r="U2124" s="2" t="s">
        <v>60</v>
      </c>
      <c r="V2124" s="2" t="s">
        <v>60</v>
      </c>
      <c r="W2124" s="2" t="s">
        <v>60</v>
      </c>
      <c r="X2124" s="2" t="s">
        <v>60</v>
      </c>
      <c r="Y2124" s="2" t="s">
        <v>60</v>
      </c>
      <c r="Z2124" s="2" t="s">
        <v>60</v>
      </c>
      <c r="AA2124" s="2" t="s">
        <v>4411</v>
      </c>
      <c r="AB2124" s="2" t="s">
        <v>4412</v>
      </c>
      <c r="AC2124" s="2" t="s">
        <v>466</v>
      </c>
      <c r="AD2124" s="2">
        <v>35</v>
      </c>
      <c r="AE2124" s="2">
        <v>861</v>
      </c>
      <c r="AF2124" s="2">
        <v>0.35</v>
      </c>
      <c r="AG2124" s="2">
        <v>515</v>
      </c>
      <c r="AH2124" s="2">
        <v>0.21</v>
      </c>
      <c r="AI2124" s="2">
        <v>548</v>
      </c>
      <c r="AJ2124" s="2">
        <v>0.22</v>
      </c>
      <c r="AK2124" s="2">
        <v>322</v>
      </c>
      <c r="AL2124" s="2">
        <v>0.13</v>
      </c>
      <c r="AM2124" s="2">
        <v>33</v>
      </c>
      <c r="AN2124" s="2">
        <v>213</v>
      </c>
      <c r="AO2124" s="2">
        <v>2492</v>
      </c>
      <c r="AP2124" s="2" t="s">
        <v>4412</v>
      </c>
      <c r="AQ2124" s="2" t="s">
        <v>466</v>
      </c>
      <c r="AR2124" s="2">
        <v>41</v>
      </c>
      <c r="AS2124" s="2">
        <v>1393</v>
      </c>
      <c r="AT2124" s="2">
        <v>0.48899999999999999</v>
      </c>
      <c r="AU2124" s="2">
        <v>571</v>
      </c>
      <c r="AV2124" s="2">
        <v>0.2</v>
      </c>
      <c r="AW2124" s="2">
        <v>885</v>
      </c>
      <c r="AX2124" s="2">
        <v>0.29199999999999998</v>
      </c>
      <c r="AY2124" s="2">
        <v>112</v>
      </c>
      <c r="AZ2124" s="2">
        <v>67</v>
      </c>
      <c r="BA2124" s="2">
        <v>2849</v>
      </c>
      <c r="BB2124" s="2"/>
      <c r="BC2124" s="2"/>
      <c r="BD2124" s="2">
        <v>0.24567275509228267</v>
      </c>
      <c r="BE2124" s="2"/>
      <c r="BF2124" s="2"/>
      <c r="BG2124" s="2">
        <v>10457</v>
      </c>
      <c r="BH2124" s="2"/>
      <c r="BI2124" s="2"/>
      <c r="BJ2124" s="2">
        <v>2569</v>
      </c>
      <c r="BK2124" s="2"/>
      <c r="BL2124" s="2"/>
      <c r="BM2124" s="2">
        <v>8.878279834770515</v>
      </c>
      <c r="BN2124" s="2"/>
      <c r="BO2124" s="2"/>
      <c r="BP2124" s="2">
        <v>1.5685013732238857E-2</v>
      </c>
      <c r="BQ2124" s="2"/>
      <c r="BR2124" s="2"/>
      <c r="BS2124" s="2">
        <v>0.29000413195181091</v>
      </c>
      <c r="BT2124" s="2"/>
      <c r="BU2124" s="2"/>
      <c r="BV2124" s="2">
        <v>0.6943108543159503</v>
      </c>
      <c r="BW2124" s="2"/>
      <c r="BX2124" s="2"/>
      <c r="BY2124" s="2">
        <v>21378.897842127401</v>
      </c>
      <c r="BZ2124" s="2"/>
      <c r="CA2124" s="2"/>
      <c r="CB2124" s="2">
        <v>335.32830623389998</v>
      </c>
      <c r="CC2124" s="2"/>
      <c r="CD2124" s="2"/>
      <c r="CE2124" s="2">
        <v>14843.600825100901</v>
      </c>
      <c r="CF2124" s="2"/>
      <c r="CG2124" s="2"/>
      <c r="CH2124" s="2">
        <v>6199.9687107926002</v>
      </c>
      <c r="CI2124" s="2"/>
      <c r="CJ2124" s="2">
        <v>2206.7784882504998</v>
      </c>
      <c r="CK2124" s="2" t="s">
        <v>60</v>
      </c>
      <c r="CL2124" s="2" t="s">
        <v>60</v>
      </c>
      <c r="CM2124" s="2">
        <v>3016</v>
      </c>
      <c r="CN2124" s="2">
        <v>3336</v>
      </c>
      <c r="CO2124" s="2" t="s">
        <v>60</v>
      </c>
      <c r="CP2124" s="2">
        <f t="shared" si="33"/>
        <v>0.31902075164961269</v>
      </c>
    </row>
    <row r="2125" spans="1:94" ht="17.100000000000001" customHeight="1" x14ac:dyDescent="0.3">
      <c r="A2125" s="3">
        <v>4212205</v>
      </c>
      <c r="B2125" s="3" t="s">
        <v>4414</v>
      </c>
      <c r="C2125" s="3" t="s">
        <v>466</v>
      </c>
      <c r="D2125" s="3" t="s">
        <v>4414</v>
      </c>
      <c r="E2125" s="3" t="s">
        <v>466</v>
      </c>
      <c r="F2125" s="3" t="s">
        <v>60</v>
      </c>
      <c r="G2125" s="3" t="s">
        <v>60</v>
      </c>
      <c r="H2125" s="3" t="s">
        <v>60</v>
      </c>
      <c r="I2125" s="3" t="s">
        <v>60</v>
      </c>
      <c r="J2125" s="3" t="s">
        <v>60</v>
      </c>
      <c r="K2125" s="3" t="s">
        <v>60</v>
      </c>
      <c r="L2125" s="3" t="s">
        <v>60</v>
      </c>
      <c r="M2125" s="3" t="s">
        <v>60</v>
      </c>
      <c r="N2125" s="3" t="s">
        <v>60</v>
      </c>
      <c r="O2125" s="3" t="s">
        <v>60</v>
      </c>
      <c r="P2125" s="3" t="s">
        <v>60</v>
      </c>
      <c r="Q2125" s="3" t="s">
        <v>60</v>
      </c>
      <c r="R2125" s="3" t="s">
        <v>60</v>
      </c>
      <c r="S2125" s="3" t="s">
        <v>60</v>
      </c>
      <c r="T2125" s="3" t="s">
        <v>60</v>
      </c>
      <c r="U2125" s="3" t="s">
        <v>60</v>
      </c>
      <c r="V2125" s="3" t="s">
        <v>60</v>
      </c>
      <c r="W2125" s="3" t="s">
        <v>60</v>
      </c>
      <c r="X2125" s="3" t="s">
        <v>60</v>
      </c>
      <c r="Y2125" s="3" t="s">
        <v>60</v>
      </c>
      <c r="Z2125" s="3" t="s">
        <v>60</v>
      </c>
      <c r="AA2125" s="3" t="s">
        <v>4413</v>
      </c>
      <c r="AB2125" s="3" t="s">
        <v>4414</v>
      </c>
      <c r="AC2125" s="3" t="s">
        <v>466</v>
      </c>
      <c r="AD2125" s="3"/>
      <c r="AE2125" s="3">
        <v>179</v>
      </c>
      <c r="AF2125" s="3">
        <v>0.13</v>
      </c>
      <c r="AG2125" s="3">
        <v>102</v>
      </c>
      <c r="AH2125" s="3">
        <v>7.0000000000000007E-2</v>
      </c>
      <c r="AI2125" s="3">
        <v>133</v>
      </c>
      <c r="AJ2125" s="3">
        <v>0.1</v>
      </c>
      <c r="AK2125" s="3">
        <v>867</v>
      </c>
      <c r="AL2125" s="3">
        <v>0.62</v>
      </c>
      <c r="AM2125" s="3">
        <v>32</v>
      </c>
      <c r="AN2125" s="3">
        <v>77</v>
      </c>
      <c r="AO2125" s="3">
        <v>1390</v>
      </c>
      <c r="AP2125" s="3" t="s">
        <v>4414</v>
      </c>
      <c r="AQ2125" s="3" t="s">
        <v>466</v>
      </c>
      <c r="AR2125" s="3">
        <v>38</v>
      </c>
      <c r="AS2125" s="3">
        <v>804</v>
      </c>
      <c r="AT2125" s="3">
        <v>0.41799999999999998</v>
      </c>
      <c r="AU2125" s="3">
        <v>216</v>
      </c>
      <c r="AV2125" s="3">
        <v>0.112</v>
      </c>
      <c r="AW2125" s="3">
        <v>903</v>
      </c>
      <c r="AX2125" s="3">
        <v>0.41099999999999998</v>
      </c>
      <c r="AY2125" s="3">
        <v>166</v>
      </c>
      <c r="AZ2125" s="3">
        <v>111</v>
      </c>
      <c r="BA2125" s="3">
        <v>1923</v>
      </c>
      <c r="BB2125" s="3"/>
      <c r="BC2125" s="3"/>
      <c r="BD2125" s="3">
        <v>0.1011123787792356</v>
      </c>
      <c r="BE2125" s="3"/>
      <c r="BF2125" s="3"/>
      <c r="BG2125" s="3">
        <v>7012</v>
      </c>
      <c r="BH2125" s="3"/>
      <c r="BI2125" s="3"/>
      <c r="BJ2125" s="3">
        <v>709</v>
      </c>
      <c r="BK2125" s="3"/>
      <c r="BL2125" s="3"/>
      <c r="BM2125" s="3">
        <v>8.4951051827559034</v>
      </c>
      <c r="BN2125" s="3"/>
      <c r="BO2125" s="3"/>
      <c r="BP2125" s="3">
        <v>4.4486112168857908E-2</v>
      </c>
      <c r="BQ2125" s="3"/>
      <c r="BR2125" s="3"/>
      <c r="BS2125" s="3">
        <v>0.16070196990122598</v>
      </c>
      <c r="BT2125" s="3"/>
      <c r="BU2125" s="3"/>
      <c r="BV2125" s="3">
        <v>0.79481191792991623</v>
      </c>
      <c r="BW2125" s="3"/>
      <c r="BX2125" s="3"/>
      <c r="BY2125" s="3">
        <v>14101.874603374799</v>
      </c>
      <c r="BZ2125" s="3"/>
      <c r="CA2125" s="3"/>
      <c r="CB2125" s="3">
        <v>627.33757539689998</v>
      </c>
      <c r="CC2125" s="3"/>
      <c r="CD2125" s="3"/>
      <c r="CE2125" s="3">
        <v>11208.3379999155</v>
      </c>
      <c r="CF2125" s="3"/>
      <c r="CG2125" s="3"/>
      <c r="CH2125" s="3">
        <v>2266.1990280624</v>
      </c>
      <c r="CI2125" s="3"/>
      <c r="CJ2125" s="3">
        <v>342.41458920470001</v>
      </c>
      <c r="CK2125" s="3" t="s">
        <v>60</v>
      </c>
      <c r="CL2125" s="3" t="s">
        <v>60</v>
      </c>
      <c r="CM2125" s="3">
        <v>2357</v>
      </c>
      <c r="CN2125" s="3">
        <v>2432</v>
      </c>
      <c r="CO2125" s="3" t="s">
        <v>60</v>
      </c>
      <c r="CP2125" s="3">
        <f t="shared" si="33"/>
        <v>0.34683399885909871</v>
      </c>
    </row>
    <row r="2126" spans="1:94" ht="17.100000000000001" customHeight="1" x14ac:dyDescent="0.3">
      <c r="A2126" s="2">
        <v>4212502</v>
      </c>
      <c r="B2126" s="2" t="s">
        <v>5397</v>
      </c>
      <c r="C2126" s="2" t="s">
        <v>466</v>
      </c>
      <c r="D2126" s="2" t="s">
        <v>5397</v>
      </c>
      <c r="E2126" s="2" t="s">
        <v>466</v>
      </c>
      <c r="F2126" s="2" t="s">
        <v>60</v>
      </c>
      <c r="G2126" s="2" t="s">
        <v>60</v>
      </c>
      <c r="H2126" s="2" t="s">
        <v>60</v>
      </c>
      <c r="I2126" s="2" t="s">
        <v>60</v>
      </c>
      <c r="J2126" s="2" t="s">
        <v>60</v>
      </c>
      <c r="K2126" s="2" t="s">
        <v>60</v>
      </c>
      <c r="L2126" s="2" t="s">
        <v>60</v>
      </c>
      <c r="M2126" s="2" t="s">
        <v>60</v>
      </c>
      <c r="N2126" s="2" t="s">
        <v>60</v>
      </c>
      <c r="O2126" s="2" t="s">
        <v>60</v>
      </c>
      <c r="P2126" s="2" t="s">
        <v>60</v>
      </c>
      <c r="Q2126" s="2" t="s">
        <v>60</v>
      </c>
      <c r="R2126" s="2" t="s">
        <v>60</v>
      </c>
      <c r="S2126" s="2" t="s">
        <v>60</v>
      </c>
      <c r="T2126" s="2" t="s">
        <v>60</v>
      </c>
      <c r="U2126" s="2" t="s">
        <v>60</v>
      </c>
      <c r="V2126" s="2" t="s">
        <v>60</v>
      </c>
      <c r="W2126" s="2" t="s">
        <v>60</v>
      </c>
      <c r="X2126" s="2" t="s">
        <v>60</v>
      </c>
      <c r="Y2126" s="2" t="s">
        <v>60</v>
      </c>
      <c r="Z2126" s="2" t="s">
        <v>60</v>
      </c>
      <c r="AA2126" s="2" t="s">
        <v>60</v>
      </c>
      <c r="AB2126" s="2" t="s">
        <v>60</v>
      </c>
      <c r="AC2126" s="2" t="s">
        <v>60</v>
      </c>
      <c r="AD2126" s="2" t="s">
        <v>60</v>
      </c>
      <c r="AE2126" s="2" t="s">
        <v>60</v>
      </c>
      <c r="AF2126" s="2" t="s">
        <v>60</v>
      </c>
      <c r="AG2126" s="2" t="s">
        <v>60</v>
      </c>
      <c r="AH2126" s="2" t="s">
        <v>60</v>
      </c>
      <c r="AI2126" s="2" t="s">
        <v>60</v>
      </c>
      <c r="AJ2126" s="2" t="s">
        <v>60</v>
      </c>
      <c r="AK2126" s="2" t="s">
        <v>60</v>
      </c>
      <c r="AL2126" s="2" t="s">
        <v>60</v>
      </c>
      <c r="AM2126" s="2" t="s">
        <v>60</v>
      </c>
      <c r="AN2126" s="2" t="s">
        <v>60</v>
      </c>
      <c r="AO2126" s="2" t="s">
        <v>60</v>
      </c>
      <c r="AP2126" s="2" t="s">
        <v>5397</v>
      </c>
      <c r="AQ2126" s="2" t="s">
        <v>466</v>
      </c>
      <c r="AR2126" s="2">
        <v>16</v>
      </c>
      <c r="AS2126" s="2">
        <v>872</v>
      </c>
      <c r="AT2126" s="2">
        <v>0.46400000000000002</v>
      </c>
      <c r="AU2126" s="2">
        <v>113</v>
      </c>
      <c r="AV2126" s="2">
        <v>0.06</v>
      </c>
      <c r="AW2126" s="2">
        <v>895</v>
      </c>
      <c r="AX2126" s="2">
        <v>0.442</v>
      </c>
      <c r="AY2126" s="2">
        <v>80</v>
      </c>
      <c r="AZ2126" s="2">
        <v>64</v>
      </c>
      <c r="BA2126" s="2">
        <v>1880</v>
      </c>
      <c r="BB2126" s="2"/>
      <c r="BC2126" s="2"/>
      <c r="BD2126" s="2">
        <v>0.41120536962804138</v>
      </c>
      <c r="BE2126" s="2"/>
      <c r="BF2126" s="2"/>
      <c r="BG2126" s="2">
        <v>10727</v>
      </c>
      <c r="BH2126" s="2"/>
      <c r="BI2126" s="2"/>
      <c r="BJ2126" s="2">
        <v>4411</v>
      </c>
      <c r="BK2126" s="2"/>
      <c r="BL2126" s="2"/>
      <c r="BM2126" s="2">
        <v>3.7650742777727229</v>
      </c>
      <c r="BN2126" s="2"/>
      <c r="BO2126" s="2"/>
      <c r="BP2126" s="2">
        <v>0.65139247149072943</v>
      </c>
      <c r="BQ2126" s="2"/>
      <c r="BR2126" s="2"/>
      <c r="BS2126" s="2">
        <v>0.15970639437562228</v>
      </c>
      <c r="BT2126" s="2"/>
      <c r="BU2126" s="2"/>
      <c r="BV2126" s="2">
        <v>0.18890113413365506</v>
      </c>
      <c r="BW2126" s="2"/>
      <c r="BX2126" s="2"/>
      <c r="BY2126" s="2">
        <v>14672.4944604803</v>
      </c>
      <c r="BZ2126" s="2"/>
      <c r="CA2126" s="2"/>
      <c r="CB2126" s="2">
        <v>9557.5524295463001</v>
      </c>
      <c r="CC2126" s="2"/>
      <c r="CD2126" s="2"/>
      <c r="CE2126" s="2">
        <v>2771.6508441545002</v>
      </c>
      <c r="CF2126" s="2"/>
      <c r="CG2126" s="2"/>
      <c r="CH2126" s="2">
        <v>2343.2911867796001</v>
      </c>
      <c r="CI2126" s="2"/>
      <c r="CJ2126" s="2">
        <v>498.3543796893</v>
      </c>
      <c r="CK2126" s="2" t="s">
        <v>60</v>
      </c>
      <c r="CL2126" s="2" t="s">
        <v>60</v>
      </c>
      <c r="CM2126" s="2" t="s">
        <v>60</v>
      </c>
      <c r="CN2126" s="2">
        <v>2289</v>
      </c>
      <c r="CO2126" s="2" t="s">
        <v>60</v>
      </c>
      <c r="CP2126" s="2">
        <f t="shared" si="33"/>
        <v>0.21338678101985645</v>
      </c>
    </row>
    <row r="2127" spans="1:94" ht="17.100000000000001" customHeight="1" x14ac:dyDescent="0.3">
      <c r="A2127" s="3">
        <v>4213104</v>
      </c>
      <c r="B2127" s="3" t="s">
        <v>4416</v>
      </c>
      <c r="C2127" s="3" t="s">
        <v>466</v>
      </c>
      <c r="D2127" s="3" t="s">
        <v>4416</v>
      </c>
      <c r="E2127" s="3" t="s">
        <v>466</v>
      </c>
      <c r="F2127" s="3" t="s">
        <v>60</v>
      </c>
      <c r="G2127" s="3" t="s">
        <v>60</v>
      </c>
      <c r="H2127" s="3" t="s">
        <v>60</v>
      </c>
      <c r="I2127" s="3" t="s">
        <v>60</v>
      </c>
      <c r="J2127" s="3" t="s">
        <v>60</v>
      </c>
      <c r="K2127" s="3" t="s">
        <v>60</v>
      </c>
      <c r="L2127" s="3" t="s">
        <v>60</v>
      </c>
      <c r="M2127" s="3" t="s">
        <v>60</v>
      </c>
      <c r="N2127" s="3" t="s">
        <v>60</v>
      </c>
      <c r="O2127" s="3" t="s">
        <v>60</v>
      </c>
      <c r="P2127" s="3" t="s">
        <v>60</v>
      </c>
      <c r="Q2127" s="3" t="s">
        <v>60</v>
      </c>
      <c r="R2127" s="3" t="s">
        <v>60</v>
      </c>
      <c r="S2127" s="3" t="s">
        <v>60</v>
      </c>
      <c r="T2127" s="3" t="s">
        <v>60</v>
      </c>
      <c r="U2127" s="3" t="s">
        <v>60</v>
      </c>
      <c r="V2127" s="3" t="s">
        <v>60</v>
      </c>
      <c r="W2127" s="3" t="s">
        <v>60</v>
      </c>
      <c r="X2127" s="3" t="s">
        <v>60</v>
      </c>
      <c r="Y2127" s="3" t="s">
        <v>60</v>
      </c>
      <c r="Z2127" s="3" t="s">
        <v>60</v>
      </c>
      <c r="AA2127" s="3" t="s">
        <v>4415</v>
      </c>
      <c r="AB2127" s="3" t="s">
        <v>4416</v>
      </c>
      <c r="AC2127" s="3" t="s">
        <v>466</v>
      </c>
      <c r="AD2127" s="3">
        <v>9</v>
      </c>
      <c r="AE2127" s="3">
        <v>848</v>
      </c>
      <c r="AF2127" s="3">
        <v>0.35</v>
      </c>
      <c r="AG2127" s="3">
        <v>212</v>
      </c>
      <c r="AH2127" s="3">
        <v>0.09</v>
      </c>
      <c r="AI2127" s="3">
        <v>456</v>
      </c>
      <c r="AJ2127" s="3">
        <v>0.19</v>
      </c>
      <c r="AK2127" s="3">
        <v>813</v>
      </c>
      <c r="AL2127" s="3">
        <v>0.34</v>
      </c>
      <c r="AM2127" s="3">
        <v>60</v>
      </c>
      <c r="AN2127" s="3">
        <v>22</v>
      </c>
      <c r="AO2127" s="3">
        <v>2411</v>
      </c>
      <c r="AP2127" s="3" t="s">
        <v>4416</v>
      </c>
      <c r="AQ2127" s="3" t="s">
        <v>466</v>
      </c>
      <c r="AR2127" s="3">
        <v>37</v>
      </c>
      <c r="AS2127" s="3">
        <v>2014</v>
      </c>
      <c r="AT2127" s="3">
        <v>0.57499999999999996</v>
      </c>
      <c r="AU2127" s="3">
        <v>307</v>
      </c>
      <c r="AV2127" s="3">
        <v>8.7999999999999995E-2</v>
      </c>
      <c r="AW2127" s="3">
        <v>1179</v>
      </c>
      <c r="AX2127" s="3">
        <v>0.313</v>
      </c>
      <c r="AY2127" s="3">
        <v>148</v>
      </c>
      <c r="AZ2127" s="3">
        <v>123</v>
      </c>
      <c r="BA2127" s="3">
        <v>3500</v>
      </c>
      <c r="BB2127" s="3"/>
      <c r="BC2127" s="3">
        <v>0.14183835182250396</v>
      </c>
      <c r="BD2127" s="3">
        <v>0.79240763296792527</v>
      </c>
      <c r="BE2127" s="3"/>
      <c r="BF2127" s="3">
        <v>12620</v>
      </c>
      <c r="BG2127" s="3">
        <v>98520</v>
      </c>
      <c r="BH2127" s="3"/>
      <c r="BI2127" s="3">
        <v>1790</v>
      </c>
      <c r="BJ2127" s="3">
        <v>78068</v>
      </c>
      <c r="BK2127" s="3"/>
      <c r="BL2127" s="3">
        <v>11.818915878514526</v>
      </c>
      <c r="BM2127" s="3">
        <v>10.254757713880201</v>
      </c>
      <c r="BN2127" s="3"/>
      <c r="BO2127" s="3">
        <v>0.13109481965543746</v>
      </c>
      <c r="BP2127" s="3">
        <v>7.0358578509445199E-2</v>
      </c>
      <c r="BQ2127" s="3"/>
      <c r="BR2127" s="3">
        <v>0.27208106160830414</v>
      </c>
      <c r="BS2127" s="3">
        <v>0.39500866004334673</v>
      </c>
      <c r="BT2127" s="3"/>
      <c r="BU2127" s="3">
        <v>0.5968241187362584</v>
      </c>
      <c r="BV2127" s="3">
        <v>0.53463276144721206</v>
      </c>
      <c r="BW2127" s="3"/>
      <c r="BX2127" s="3">
        <v>21155.859422541002</v>
      </c>
      <c r="BY2127" s="3">
        <v>25431.7991304229</v>
      </c>
      <c r="BZ2127" s="3"/>
      <c r="CA2127" s="3">
        <v>2773.4235756538001</v>
      </c>
      <c r="CB2127" s="3">
        <v>1789.3452357542999</v>
      </c>
      <c r="CC2127" s="3"/>
      <c r="CD2127" s="3">
        <v>12626.327155966201</v>
      </c>
      <c r="CE2127" s="3">
        <v>13596.6729976688</v>
      </c>
      <c r="CF2127" s="3"/>
      <c r="CG2127" s="3">
        <v>5756.1086909209998</v>
      </c>
      <c r="CH2127" s="3">
        <v>10045.780896999901</v>
      </c>
      <c r="CI2127" s="3"/>
      <c r="CJ2127" s="3">
        <v>728.37517285809997</v>
      </c>
      <c r="CK2127" s="3" t="s">
        <v>60</v>
      </c>
      <c r="CL2127" s="3">
        <v>3188</v>
      </c>
      <c r="CM2127" s="3">
        <v>4065</v>
      </c>
      <c r="CN2127" s="3">
        <v>4138</v>
      </c>
      <c r="CO2127" s="3" t="s">
        <v>60</v>
      </c>
      <c r="CP2127" s="3">
        <f t="shared" si="33"/>
        <v>4.2001624035728789E-2</v>
      </c>
    </row>
    <row r="2128" spans="1:94" ht="17.100000000000001" customHeight="1" x14ac:dyDescent="0.3">
      <c r="A2128" s="2">
        <v>4213203</v>
      </c>
      <c r="B2128" s="2" t="s">
        <v>5398</v>
      </c>
      <c r="C2128" s="2" t="s">
        <v>466</v>
      </c>
      <c r="D2128" s="2" t="s">
        <v>5398</v>
      </c>
      <c r="E2128" s="2" t="s">
        <v>466</v>
      </c>
      <c r="F2128" s="2" t="s">
        <v>60</v>
      </c>
      <c r="G2128" s="2" t="s">
        <v>60</v>
      </c>
      <c r="H2128" s="2" t="s">
        <v>60</v>
      </c>
      <c r="I2128" s="2" t="s">
        <v>60</v>
      </c>
      <c r="J2128" s="2" t="s">
        <v>60</v>
      </c>
      <c r="K2128" s="2" t="s">
        <v>60</v>
      </c>
      <c r="L2128" s="2" t="s">
        <v>60</v>
      </c>
      <c r="M2128" s="2" t="s">
        <v>60</v>
      </c>
      <c r="N2128" s="2" t="s">
        <v>60</v>
      </c>
      <c r="O2128" s="2" t="s">
        <v>60</v>
      </c>
      <c r="P2128" s="2" t="s">
        <v>60</v>
      </c>
      <c r="Q2128" s="2" t="s">
        <v>60</v>
      </c>
      <c r="R2128" s="2" t="s">
        <v>60</v>
      </c>
      <c r="S2128" s="2" t="s">
        <v>60</v>
      </c>
      <c r="T2128" s="2" t="s">
        <v>60</v>
      </c>
      <c r="U2128" s="2" t="s">
        <v>60</v>
      </c>
      <c r="V2128" s="2" t="s">
        <v>60</v>
      </c>
      <c r="W2128" s="2" t="s">
        <v>60</v>
      </c>
      <c r="X2128" s="2" t="s">
        <v>60</v>
      </c>
      <c r="Y2128" s="2" t="s">
        <v>60</v>
      </c>
      <c r="Z2128" s="2" t="s">
        <v>60</v>
      </c>
      <c r="AA2128" s="2" t="s">
        <v>60</v>
      </c>
      <c r="AB2128" s="2" t="s">
        <v>60</v>
      </c>
      <c r="AC2128" s="2" t="s">
        <v>60</v>
      </c>
      <c r="AD2128" s="2" t="s">
        <v>60</v>
      </c>
      <c r="AE2128" s="2" t="s">
        <v>60</v>
      </c>
      <c r="AF2128" s="2" t="s">
        <v>60</v>
      </c>
      <c r="AG2128" s="2" t="s">
        <v>60</v>
      </c>
      <c r="AH2128" s="2" t="s">
        <v>60</v>
      </c>
      <c r="AI2128" s="2" t="s">
        <v>60</v>
      </c>
      <c r="AJ2128" s="2" t="s">
        <v>60</v>
      </c>
      <c r="AK2128" s="2" t="s">
        <v>60</v>
      </c>
      <c r="AL2128" s="2" t="s">
        <v>60</v>
      </c>
      <c r="AM2128" s="2" t="s">
        <v>60</v>
      </c>
      <c r="AN2128" s="2" t="s">
        <v>60</v>
      </c>
      <c r="AO2128" s="2" t="s">
        <v>60</v>
      </c>
      <c r="AP2128" s="2" t="s">
        <v>5398</v>
      </c>
      <c r="AQ2128" s="2" t="s">
        <v>466</v>
      </c>
      <c r="AR2128" s="2">
        <v>3</v>
      </c>
      <c r="AS2128" s="2">
        <v>1862</v>
      </c>
      <c r="AT2128" s="2">
        <v>0.54900000000000004</v>
      </c>
      <c r="AU2128" s="2">
        <v>289</v>
      </c>
      <c r="AV2128" s="2">
        <v>8.5000000000000006E-2</v>
      </c>
      <c r="AW2128" s="2">
        <v>1238</v>
      </c>
      <c r="AX2128" s="2">
        <v>0.34</v>
      </c>
      <c r="AY2128" s="2">
        <v>207</v>
      </c>
      <c r="AZ2128" s="2">
        <v>45</v>
      </c>
      <c r="BA2128" s="2">
        <v>3389</v>
      </c>
      <c r="BB2128" s="2"/>
      <c r="BC2128" s="2"/>
      <c r="BD2128" s="2">
        <v>0.27974828375286043</v>
      </c>
      <c r="BE2128" s="2"/>
      <c r="BF2128" s="2"/>
      <c r="BG2128" s="2">
        <v>5244</v>
      </c>
      <c r="BH2128" s="2"/>
      <c r="BI2128" s="2"/>
      <c r="BJ2128" s="2">
        <v>1467</v>
      </c>
      <c r="BK2128" s="2"/>
      <c r="BL2128" s="2"/>
      <c r="BM2128" s="2">
        <v>8.7760119747175196</v>
      </c>
      <c r="BN2128" s="2"/>
      <c r="BO2128" s="2"/>
      <c r="BP2128" s="2">
        <v>0.56902894926180314</v>
      </c>
      <c r="BQ2128" s="2"/>
      <c r="BR2128" s="2"/>
      <c r="BS2128" s="2">
        <v>0.17682998738591627</v>
      </c>
      <c r="BT2128" s="2"/>
      <c r="BU2128" s="2"/>
      <c r="BV2128" s="2">
        <v>0.25414106335228065</v>
      </c>
      <c r="BW2128" s="2"/>
      <c r="BX2128" s="2"/>
      <c r="BY2128" s="2">
        <v>27600.5576604866</v>
      </c>
      <c r="BZ2128" s="2"/>
      <c r="CA2128" s="2"/>
      <c r="CB2128" s="2">
        <v>15705.516324586501</v>
      </c>
      <c r="CC2128" s="2"/>
      <c r="CD2128" s="2"/>
      <c r="CE2128" s="2">
        <v>7014.4350729520002</v>
      </c>
      <c r="CF2128" s="2"/>
      <c r="CG2128" s="2"/>
      <c r="CH2128" s="2">
        <v>4880.6062629481003</v>
      </c>
      <c r="CI2128" s="2"/>
      <c r="CJ2128" s="2">
        <v>1249.4387646468999</v>
      </c>
      <c r="CK2128" s="2" t="s">
        <v>60</v>
      </c>
      <c r="CL2128" s="2" t="s">
        <v>60</v>
      </c>
      <c r="CM2128" s="2" t="s">
        <v>60</v>
      </c>
      <c r="CN2128" s="2">
        <v>3724</v>
      </c>
      <c r="CO2128" s="2" t="s">
        <v>60</v>
      </c>
      <c r="CP2128" s="2">
        <f t="shared" si="33"/>
        <v>0.71014492753623193</v>
      </c>
    </row>
    <row r="2129" spans="1:94" ht="17.100000000000001" customHeight="1" x14ac:dyDescent="0.3">
      <c r="A2129" s="3">
        <v>4213401</v>
      </c>
      <c r="B2129" s="3" t="s">
        <v>5399</v>
      </c>
      <c r="C2129" s="3" t="s">
        <v>466</v>
      </c>
      <c r="D2129" s="3" t="s">
        <v>5399</v>
      </c>
      <c r="E2129" s="3" t="s">
        <v>466</v>
      </c>
      <c r="F2129" s="3" t="s">
        <v>60</v>
      </c>
      <c r="G2129" s="3" t="s">
        <v>60</v>
      </c>
      <c r="H2129" s="3" t="s">
        <v>60</v>
      </c>
      <c r="I2129" s="3" t="s">
        <v>60</v>
      </c>
      <c r="J2129" s="3" t="s">
        <v>60</v>
      </c>
      <c r="K2129" s="3" t="s">
        <v>60</v>
      </c>
      <c r="L2129" s="3" t="s">
        <v>60</v>
      </c>
      <c r="M2129" s="3" t="s">
        <v>60</v>
      </c>
      <c r="N2129" s="3" t="s">
        <v>60</v>
      </c>
      <c r="O2129" s="3" t="s">
        <v>60</v>
      </c>
      <c r="P2129" s="3" t="s">
        <v>60</v>
      </c>
      <c r="Q2129" s="3" t="s">
        <v>60</v>
      </c>
      <c r="R2129" s="3" t="s">
        <v>60</v>
      </c>
      <c r="S2129" s="3" t="s">
        <v>60</v>
      </c>
      <c r="T2129" s="3" t="s">
        <v>60</v>
      </c>
      <c r="U2129" s="3" t="s">
        <v>60</v>
      </c>
      <c r="V2129" s="3" t="s">
        <v>60</v>
      </c>
      <c r="W2129" s="3" t="s">
        <v>60</v>
      </c>
      <c r="X2129" s="3" t="s">
        <v>60</v>
      </c>
      <c r="Y2129" s="3" t="s">
        <v>60</v>
      </c>
      <c r="Z2129" s="3" t="s">
        <v>60</v>
      </c>
      <c r="AA2129" s="3" t="s">
        <v>60</v>
      </c>
      <c r="AB2129" s="3" t="s">
        <v>60</v>
      </c>
      <c r="AC2129" s="3" t="s">
        <v>60</v>
      </c>
      <c r="AD2129" s="3" t="s">
        <v>60</v>
      </c>
      <c r="AE2129" s="3" t="s">
        <v>60</v>
      </c>
      <c r="AF2129" s="3" t="s">
        <v>60</v>
      </c>
      <c r="AG2129" s="3" t="s">
        <v>60</v>
      </c>
      <c r="AH2129" s="3" t="s">
        <v>60</v>
      </c>
      <c r="AI2129" s="3" t="s">
        <v>60</v>
      </c>
      <c r="AJ2129" s="3" t="s">
        <v>60</v>
      </c>
      <c r="AK2129" s="3" t="s">
        <v>60</v>
      </c>
      <c r="AL2129" s="3" t="s">
        <v>60</v>
      </c>
      <c r="AM2129" s="3" t="s">
        <v>60</v>
      </c>
      <c r="AN2129" s="3" t="s">
        <v>60</v>
      </c>
      <c r="AO2129" s="3" t="s">
        <v>60</v>
      </c>
      <c r="AP2129" s="3" t="s">
        <v>5399</v>
      </c>
      <c r="AQ2129" s="3" t="s">
        <v>466</v>
      </c>
      <c r="AR2129" s="3">
        <v>18</v>
      </c>
      <c r="AS2129" s="3">
        <v>381</v>
      </c>
      <c r="AT2129" s="3">
        <v>0.497</v>
      </c>
      <c r="AU2129" s="3">
        <v>100</v>
      </c>
      <c r="AV2129" s="3">
        <v>0.13</v>
      </c>
      <c r="AW2129" s="3">
        <v>286</v>
      </c>
      <c r="AX2129" s="3">
        <v>0.32900000000000001</v>
      </c>
      <c r="AY2129" s="3">
        <v>49</v>
      </c>
      <c r="AZ2129" s="3">
        <v>53</v>
      </c>
      <c r="BA2129" s="3">
        <v>767</v>
      </c>
      <c r="BB2129" s="3"/>
      <c r="BC2129" s="3"/>
      <c r="BD2129" s="3">
        <v>0.53932428048384851</v>
      </c>
      <c r="BE2129" s="3"/>
      <c r="BF2129" s="3"/>
      <c r="BG2129" s="3">
        <v>21577</v>
      </c>
      <c r="BH2129" s="3"/>
      <c r="BI2129" s="3"/>
      <c r="BJ2129" s="3">
        <v>11637</v>
      </c>
      <c r="BK2129" s="3"/>
      <c r="BL2129" s="3"/>
      <c r="BM2129" s="3">
        <v>8.4707275275359191</v>
      </c>
      <c r="BN2129" s="3"/>
      <c r="BO2129" s="3"/>
      <c r="BP2129" s="3">
        <v>0.40263729566133616</v>
      </c>
      <c r="BQ2129" s="3"/>
      <c r="BR2129" s="3"/>
      <c r="BS2129" s="3">
        <v>6.9596905387633246E-2</v>
      </c>
      <c r="BT2129" s="3"/>
      <c r="BU2129" s="3"/>
      <c r="BV2129" s="3">
        <v>0.52776579895104136</v>
      </c>
      <c r="BW2129" s="3"/>
      <c r="BX2129" s="3"/>
      <c r="BY2129" s="3">
        <v>9173.7979123214009</v>
      </c>
      <c r="BZ2129" s="3"/>
      <c r="CA2129" s="3"/>
      <c r="CB2129" s="3">
        <v>3693.7131823607001</v>
      </c>
      <c r="CC2129" s="3"/>
      <c r="CD2129" s="3"/>
      <c r="CE2129" s="3">
        <v>4841.6167846116996</v>
      </c>
      <c r="CF2129" s="3"/>
      <c r="CG2129" s="3"/>
      <c r="CH2129" s="3">
        <v>638.46794534909998</v>
      </c>
      <c r="CI2129" s="3"/>
      <c r="CJ2129" s="3">
        <v>820.31627469859995</v>
      </c>
      <c r="CK2129" s="3" t="s">
        <v>60</v>
      </c>
      <c r="CL2129" s="3" t="s">
        <v>60</v>
      </c>
      <c r="CM2129" s="3" t="s">
        <v>60</v>
      </c>
      <c r="CN2129" s="3">
        <v>990</v>
      </c>
      <c r="CO2129" s="3" t="s">
        <v>60</v>
      </c>
      <c r="CP2129" s="3">
        <f t="shared" si="33"/>
        <v>4.5882189368308846E-2</v>
      </c>
    </row>
    <row r="2130" spans="1:94" ht="17.100000000000001" customHeight="1" x14ac:dyDescent="0.3">
      <c r="A2130" s="2">
        <v>4213500</v>
      </c>
      <c r="B2130" s="2" t="s">
        <v>4418</v>
      </c>
      <c r="C2130" s="2" t="s">
        <v>466</v>
      </c>
      <c r="D2130" s="2" t="s">
        <v>4418</v>
      </c>
      <c r="E2130" s="2" t="s">
        <v>466</v>
      </c>
      <c r="F2130" s="2" t="s">
        <v>60</v>
      </c>
      <c r="G2130" s="2" t="s">
        <v>60</v>
      </c>
      <c r="H2130" s="2" t="s">
        <v>60</v>
      </c>
      <c r="I2130" s="2" t="s">
        <v>60</v>
      </c>
      <c r="J2130" s="2" t="s">
        <v>60</v>
      </c>
      <c r="K2130" s="2" t="s">
        <v>60</v>
      </c>
      <c r="L2130" s="2" t="s">
        <v>60</v>
      </c>
      <c r="M2130" s="2" t="s">
        <v>60</v>
      </c>
      <c r="N2130" s="2" t="s">
        <v>60</v>
      </c>
      <c r="O2130" s="2" t="s">
        <v>60</v>
      </c>
      <c r="P2130" s="2" t="s">
        <v>60</v>
      </c>
      <c r="Q2130" s="2" t="s">
        <v>60</v>
      </c>
      <c r="R2130" s="2" t="s">
        <v>60</v>
      </c>
      <c r="S2130" s="2" t="s">
        <v>60</v>
      </c>
      <c r="T2130" s="2" t="s">
        <v>60</v>
      </c>
      <c r="U2130" s="2" t="s">
        <v>60</v>
      </c>
      <c r="V2130" s="2" t="s">
        <v>60</v>
      </c>
      <c r="W2130" s="2" t="s">
        <v>60</v>
      </c>
      <c r="X2130" s="2" t="s">
        <v>60</v>
      </c>
      <c r="Y2130" s="2" t="s">
        <v>60</v>
      </c>
      <c r="Z2130" s="2" t="s">
        <v>60</v>
      </c>
      <c r="AA2130" s="2" t="s">
        <v>4417</v>
      </c>
      <c r="AB2130" s="2" t="s">
        <v>4418</v>
      </c>
      <c r="AC2130" s="2" t="s">
        <v>466</v>
      </c>
      <c r="AD2130" s="2"/>
      <c r="AE2130" s="2">
        <v>510</v>
      </c>
      <c r="AF2130" s="2">
        <v>0.3</v>
      </c>
      <c r="AG2130" s="2">
        <v>160</v>
      </c>
      <c r="AH2130" s="2">
        <v>0.09</v>
      </c>
      <c r="AI2130" s="2">
        <v>37</v>
      </c>
      <c r="AJ2130" s="2">
        <v>0.02</v>
      </c>
      <c r="AK2130" s="2">
        <v>905</v>
      </c>
      <c r="AL2130" s="2">
        <v>0.54</v>
      </c>
      <c r="AM2130" s="2">
        <v>54</v>
      </c>
      <c r="AN2130" s="2">
        <v>23</v>
      </c>
      <c r="AO2130" s="2">
        <v>1689</v>
      </c>
      <c r="AP2130" s="2" t="s">
        <v>4418</v>
      </c>
      <c r="AQ2130" s="2" t="s">
        <v>466</v>
      </c>
      <c r="AR2130" s="2">
        <v>31</v>
      </c>
      <c r="AS2130" s="2">
        <v>706</v>
      </c>
      <c r="AT2130" s="2">
        <v>0.437</v>
      </c>
      <c r="AU2130" s="2">
        <v>62</v>
      </c>
      <c r="AV2130" s="2">
        <v>3.7999999999999999E-2</v>
      </c>
      <c r="AW2130" s="2">
        <v>847</v>
      </c>
      <c r="AX2130" s="2">
        <v>0.46</v>
      </c>
      <c r="AY2130" s="2">
        <v>173</v>
      </c>
      <c r="AZ2130" s="2">
        <v>52</v>
      </c>
      <c r="BA2130" s="2">
        <v>1615</v>
      </c>
      <c r="BB2130" s="2">
        <v>0.32336002247506673</v>
      </c>
      <c r="BC2130" s="2">
        <v>0.32288563657557312</v>
      </c>
      <c r="BD2130" s="2">
        <v>0.2046474251657403</v>
      </c>
      <c r="BE2130" s="2">
        <v>7119</v>
      </c>
      <c r="BF2130" s="2">
        <v>7721</v>
      </c>
      <c r="BG2130" s="2">
        <v>14933</v>
      </c>
      <c r="BH2130" s="2">
        <v>2302</v>
      </c>
      <c r="BI2130" s="2">
        <v>2493</v>
      </c>
      <c r="BJ2130" s="2">
        <v>3056</v>
      </c>
      <c r="BK2130" s="2">
        <v>1.1170463127185926</v>
      </c>
      <c r="BL2130" s="2">
        <v>1.7912850662659447</v>
      </c>
      <c r="BM2130" s="2">
        <v>1.3369300290447614</v>
      </c>
      <c r="BN2130" s="2">
        <v>5.7299045236118033E-3</v>
      </c>
      <c r="BO2130" s="2">
        <v>3.4183342340178016E-2</v>
      </c>
      <c r="BP2130" s="2">
        <v>0.1204142096569667</v>
      </c>
      <c r="BQ2130" s="2">
        <v>0.33875993571636137</v>
      </c>
      <c r="BR2130" s="2">
        <v>4.0301952038783728E-2</v>
      </c>
      <c r="BS2130" s="2">
        <v>3.1378688718060078E-2</v>
      </c>
      <c r="BT2130" s="2">
        <v>0.65551015976006566</v>
      </c>
      <c r="BU2130" s="2">
        <v>0.9255147056210381</v>
      </c>
      <c r="BV2130" s="2">
        <v>0.84820710162497326</v>
      </c>
      <c r="BW2130" s="2">
        <v>2571.4406118781999</v>
      </c>
      <c r="BX2130" s="2">
        <v>4465.6736702010003</v>
      </c>
      <c r="BY2130" s="2">
        <v>4402.5105856443997</v>
      </c>
      <c r="BZ2130" s="2">
        <v>14.7341091942</v>
      </c>
      <c r="CA2130" s="2">
        <v>152.651651848</v>
      </c>
      <c r="CB2130" s="2">
        <v>530.1248326768</v>
      </c>
      <c r="CC2130" s="2">
        <v>1685.6054463057999</v>
      </c>
      <c r="CD2130" s="2">
        <v>4133.0466522756997</v>
      </c>
      <c r="CE2130" s="2">
        <v>3734.2407437226998</v>
      </c>
      <c r="CF2130" s="2">
        <v>871.10105637829997</v>
      </c>
      <c r="CG2130" s="2">
        <v>179.97536607730001</v>
      </c>
      <c r="CH2130" s="2">
        <v>138.1450092449</v>
      </c>
      <c r="CI2130" s="2">
        <v>212.7002843182</v>
      </c>
      <c r="CJ2130" s="2">
        <v>800.05562458029999</v>
      </c>
      <c r="CK2130" s="2" t="s">
        <v>60</v>
      </c>
      <c r="CL2130" s="2">
        <v>1889</v>
      </c>
      <c r="CM2130" s="2">
        <v>2409</v>
      </c>
      <c r="CN2130" s="2">
        <v>2109</v>
      </c>
      <c r="CO2130" s="2" t="s">
        <v>60</v>
      </c>
      <c r="CP2130" s="2">
        <f t="shared" si="33"/>
        <v>0.14123083104533582</v>
      </c>
    </row>
    <row r="2131" spans="1:94" ht="17.100000000000001" customHeight="1" x14ac:dyDescent="0.3">
      <c r="A2131" s="3">
        <v>4213609</v>
      </c>
      <c r="B2131" s="3" t="s">
        <v>5920</v>
      </c>
      <c r="C2131" s="3" t="s">
        <v>466</v>
      </c>
      <c r="D2131" s="3" t="s">
        <v>493</v>
      </c>
      <c r="E2131" s="3" t="s">
        <v>466</v>
      </c>
      <c r="F2131" s="3" t="s">
        <v>333</v>
      </c>
      <c r="G2131" s="3">
        <v>3322</v>
      </c>
      <c r="H2131" s="3">
        <v>0.78100000000000003</v>
      </c>
      <c r="I2131" s="3">
        <v>896</v>
      </c>
      <c r="J2131" s="3">
        <v>0.21099999999999999</v>
      </c>
      <c r="K2131" s="3">
        <v>37</v>
      </c>
      <c r="L2131" s="3">
        <v>8.9999999999999993E-3</v>
      </c>
      <c r="M2131" s="3"/>
      <c r="N2131" s="3"/>
      <c r="O2131" s="3">
        <v>4255</v>
      </c>
      <c r="P2131" s="3"/>
      <c r="Q2131" s="3">
        <v>25</v>
      </c>
      <c r="R2131" s="3">
        <v>762</v>
      </c>
      <c r="S2131" s="3">
        <v>0.16798941798941799</v>
      </c>
      <c r="T2131" s="3">
        <v>1061</v>
      </c>
      <c r="U2131" s="3">
        <v>0.23390652557319225</v>
      </c>
      <c r="V2131" s="3">
        <v>2713</v>
      </c>
      <c r="W2131" s="3">
        <v>0.59810405643738973</v>
      </c>
      <c r="X2131" s="3" t="s">
        <v>60</v>
      </c>
      <c r="Y2131" s="3" t="s">
        <v>60</v>
      </c>
      <c r="Z2131" s="3">
        <v>4536</v>
      </c>
      <c r="AA2131" s="3" t="s">
        <v>1442</v>
      </c>
      <c r="AB2131" s="3" t="s">
        <v>1443</v>
      </c>
      <c r="AC2131" s="3" t="s">
        <v>466</v>
      </c>
      <c r="AD2131" s="3"/>
      <c r="AE2131" s="3">
        <v>1159</v>
      </c>
      <c r="AF2131" s="3">
        <v>0.24</v>
      </c>
      <c r="AG2131" s="3">
        <v>629</v>
      </c>
      <c r="AH2131" s="3">
        <v>0.13</v>
      </c>
      <c r="AI2131" s="3">
        <v>663</v>
      </c>
      <c r="AJ2131" s="3">
        <v>0.14000000000000001</v>
      </c>
      <c r="AK2131" s="3">
        <v>2102</v>
      </c>
      <c r="AL2131" s="3">
        <v>0.44</v>
      </c>
      <c r="AM2131" s="3">
        <v>91</v>
      </c>
      <c r="AN2131" s="3">
        <v>142</v>
      </c>
      <c r="AO2131" s="3">
        <v>4786</v>
      </c>
      <c r="AP2131" s="3" t="s">
        <v>493</v>
      </c>
      <c r="AQ2131" s="3" t="s">
        <v>466</v>
      </c>
      <c r="AR2131" s="3">
        <v>25</v>
      </c>
      <c r="AS2131" s="3">
        <v>2559</v>
      </c>
      <c r="AT2131" s="3">
        <v>0.41599999999999998</v>
      </c>
      <c r="AU2131" s="3">
        <v>1105</v>
      </c>
      <c r="AV2131" s="3">
        <v>0.18</v>
      </c>
      <c r="AW2131" s="3">
        <v>2485</v>
      </c>
      <c r="AX2131" s="3">
        <v>0.38</v>
      </c>
      <c r="AY2131" s="3">
        <v>261</v>
      </c>
      <c r="AZ2131" s="3">
        <v>122</v>
      </c>
      <c r="BA2131" s="3">
        <v>6149</v>
      </c>
      <c r="BB2131" s="3">
        <v>0.23997502761369641</v>
      </c>
      <c r="BC2131" s="3">
        <v>0.29185805455062802</v>
      </c>
      <c r="BD2131" s="3">
        <v>0.3082860184528034</v>
      </c>
      <c r="BE2131" s="3">
        <v>20823</v>
      </c>
      <c r="BF2131" s="3">
        <v>24601</v>
      </c>
      <c r="BG2131" s="3">
        <v>11272</v>
      </c>
      <c r="BH2131" s="3">
        <v>4997</v>
      </c>
      <c r="BI2131" s="3">
        <v>7180</v>
      </c>
      <c r="BJ2131" s="3">
        <v>3475</v>
      </c>
      <c r="BK2131" s="3">
        <v>3.4249303543450269</v>
      </c>
      <c r="BL2131" s="3">
        <v>4.577488260252438</v>
      </c>
      <c r="BM2131" s="3">
        <v>4.3575616628079805</v>
      </c>
      <c r="BN2131" s="3">
        <v>0.12410492724265854</v>
      </c>
      <c r="BO2131" s="3">
        <v>0.12109341968049064</v>
      </c>
      <c r="BP2131" s="3">
        <v>0.20688758761179954</v>
      </c>
      <c r="BQ2131" s="3">
        <v>0.50963384957418256</v>
      </c>
      <c r="BR2131" s="3">
        <v>0.48169689061632037</v>
      </c>
      <c r="BS2131" s="3">
        <v>0.46144489375592646</v>
      </c>
      <c r="BT2131" s="3">
        <v>0.36626122318315901</v>
      </c>
      <c r="BU2131" s="3">
        <v>0.39720968970318887</v>
      </c>
      <c r="BV2131" s="3">
        <v>0.33166751863227401</v>
      </c>
      <c r="BW2131" s="3">
        <v>17114.376980662099</v>
      </c>
      <c r="BX2131" s="3">
        <v>32866.365708612502</v>
      </c>
      <c r="BY2131" s="3">
        <v>52748.283928290599</v>
      </c>
      <c r="BZ2131" s="3">
        <v>2123.9785099884998</v>
      </c>
      <c r="CA2131" s="3">
        <v>3979.9006161255002</v>
      </c>
      <c r="CB2131" s="3">
        <v>10912.965212586299</v>
      </c>
      <c r="CC2131" s="3">
        <v>6268.3326469550002</v>
      </c>
      <c r="CD2131" s="3">
        <v>13054.838924789499</v>
      </c>
      <c r="CE2131" s="3">
        <v>17494.892442606801</v>
      </c>
      <c r="CF2131" s="3">
        <v>8722.0658237185999</v>
      </c>
      <c r="CG2131" s="3">
        <v>15831.626167697499</v>
      </c>
      <c r="CH2131" s="3">
        <v>24340.426273097499</v>
      </c>
      <c r="CI2131" s="3">
        <v>1108.6196637191999</v>
      </c>
      <c r="CJ2131" s="3">
        <v>9443.6234510359009</v>
      </c>
      <c r="CK2131" s="3">
        <v>4817</v>
      </c>
      <c r="CL2131" s="3">
        <v>6392</v>
      </c>
      <c r="CM2131" s="3">
        <v>7562</v>
      </c>
      <c r="CN2131" s="3">
        <v>7332</v>
      </c>
      <c r="CO2131" s="3">
        <v>0.19580504857526118</v>
      </c>
      <c r="CP2131" s="3">
        <f t="shared" si="33"/>
        <v>0.65046132008516677</v>
      </c>
    </row>
    <row r="2132" spans="1:94" ht="17.100000000000001" customHeight="1" x14ac:dyDescent="0.3">
      <c r="A2132" s="2">
        <v>4213708</v>
      </c>
      <c r="B2132" s="2" t="s">
        <v>5753</v>
      </c>
      <c r="C2132" s="2" t="s">
        <v>466</v>
      </c>
      <c r="D2132" s="2" t="s">
        <v>5753</v>
      </c>
      <c r="E2132" s="2" t="s">
        <v>466</v>
      </c>
      <c r="F2132" s="2" t="s">
        <v>60</v>
      </c>
      <c r="G2132" s="2" t="s">
        <v>60</v>
      </c>
      <c r="H2132" s="2" t="s">
        <v>60</v>
      </c>
      <c r="I2132" s="2" t="s">
        <v>60</v>
      </c>
      <c r="J2132" s="2" t="s">
        <v>60</v>
      </c>
      <c r="K2132" s="2" t="s">
        <v>60</v>
      </c>
      <c r="L2132" s="2" t="s">
        <v>60</v>
      </c>
      <c r="M2132" s="2" t="s">
        <v>60</v>
      </c>
      <c r="N2132" s="2" t="s">
        <v>60</v>
      </c>
      <c r="O2132" s="2" t="s">
        <v>60</v>
      </c>
      <c r="P2132" s="2" t="s">
        <v>60</v>
      </c>
      <c r="Q2132" s="2" t="s">
        <v>60</v>
      </c>
      <c r="R2132" s="2" t="s">
        <v>60</v>
      </c>
      <c r="S2132" s="2" t="s">
        <v>60</v>
      </c>
      <c r="T2132" s="2" t="s">
        <v>60</v>
      </c>
      <c r="U2132" s="2" t="s">
        <v>60</v>
      </c>
      <c r="V2132" s="2" t="s">
        <v>60</v>
      </c>
      <c r="W2132" s="2" t="s">
        <v>60</v>
      </c>
      <c r="X2132" s="2" t="s">
        <v>60</v>
      </c>
      <c r="Y2132" s="2" t="s">
        <v>60</v>
      </c>
      <c r="Z2132" s="2" t="s">
        <v>60</v>
      </c>
      <c r="AA2132" s="2" t="s">
        <v>60</v>
      </c>
      <c r="AB2132" s="2" t="s">
        <v>60</v>
      </c>
      <c r="AC2132" s="2" t="s">
        <v>60</v>
      </c>
      <c r="AD2132" s="2" t="s">
        <v>60</v>
      </c>
      <c r="AE2132" s="2" t="s">
        <v>60</v>
      </c>
      <c r="AF2132" s="2" t="s">
        <v>60</v>
      </c>
      <c r="AG2132" s="2" t="s">
        <v>60</v>
      </c>
      <c r="AH2132" s="2" t="s">
        <v>60</v>
      </c>
      <c r="AI2132" s="2" t="s">
        <v>60</v>
      </c>
      <c r="AJ2132" s="2" t="s">
        <v>60</v>
      </c>
      <c r="AK2132" s="2" t="s">
        <v>60</v>
      </c>
      <c r="AL2132" s="2" t="s">
        <v>60</v>
      </c>
      <c r="AM2132" s="2" t="s">
        <v>60</v>
      </c>
      <c r="AN2132" s="2" t="s">
        <v>60</v>
      </c>
      <c r="AO2132" s="2" t="s">
        <v>60</v>
      </c>
      <c r="AP2132" s="2" t="s">
        <v>5400</v>
      </c>
      <c r="AQ2132" s="2" t="s">
        <v>466</v>
      </c>
      <c r="AR2132" s="2">
        <v>26</v>
      </c>
      <c r="AS2132" s="2">
        <v>1063</v>
      </c>
      <c r="AT2132" s="2">
        <v>0.47899999999999998</v>
      </c>
      <c r="AU2132" s="2">
        <v>91</v>
      </c>
      <c r="AV2132" s="2">
        <v>4.1000000000000002E-2</v>
      </c>
      <c r="AW2132" s="2">
        <v>1066</v>
      </c>
      <c r="AX2132" s="2">
        <v>0.44900000000000001</v>
      </c>
      <c r="AY2132" s="2">
        <v>101</v>
      </c>
      <c r="AZ2132" s="2">
        <v>51</v>
      </c>
      <c r="BA2132" s="2">
        <v>2220</v>
      </c>
      <c r="BB2132" s="2"/>
      <c r="BC2132" s="2"/>
      <c r="BD2132" s="2">
        <v>0.94516759332155809</v>
      </c>
      <c r="BE2132" s="2"/>
      <c r="BF2132" s="2"/>
      <c r="BG2132" s="2">
        <v>245147</v>
      </c>
      <c r="BH2132" s="2"/>
      <c r="BI2132" s="2"/>
      <c r="BJ2132" s="2">
        <v>231705</v>
      </c>
      <c r="BK2132" s="2"/>
      <c r="BL2132" s="2"/>
      <c r="BM2132" s="2">
        <v>11.263176392293095</v>
      </c>
      <c r="BN2132" s="2"/>
      <c r="BO2132" s="2"/>
      <c r="BP2132" s="2">
        <v>0.15163454591492398</v>
      </c>
      <c r="BQ2132" s="2"/>
      <c r="BR2132" s="2"/>
      <c r="BS2132" s="2">
        <v>9.3969861036637625E-2</v>
      </c>
      <c r="BT2132" s="2"/>
      <c r="BU2132" s="2"/>
      <c r="BV2132" s="2">
        <v>0.75439559304843828</v>
      </c>
      <c r="BW2132" s="2"/>
      <c r="BX2132" s="2"/>
      <c r="BY2132" s="2">
        <v>9134.4360541497008</v>
      </c>
      <c r="BZ2132" s="2"/>
      <c r="CA2132" s="2"/>
      <c r="CB2132" s="2">
        <v>1385.0960632598999</v>
      </c>
      <c r="CC2132" s="2"/>
      <c r="CD2132" s="2"/>
      <c r="CE2132" s="2">
        <v>6890.9783042333002</v>
      </c>
      <c r="CF2132" s="2"/>
      <c r="CG2132" s="2"/>
      <c r="CH2132" s="2">
        <v>858.36168665649996</v>
      </c>
      <c r="CI2132" s="2"/>
      <c r="CJ2132" s="2">
        <v>502.53133836299997</v>
      </c>
      <c r="CK2132" s="2" t="s">
        <v>60</v>
      </c>
      <c r="CL2132" s="2" t="s">
        <v>60</v>
      </c>
      <c r="CM2132" s="2" t="s">
        <v>60</v>
      </c>
      <c r="CN2132" s="2">
        <v>2569</v>
      </c>
      <c r="CO2132" s="2" t="s">
        <v>60</v>
      </c>
      <c r="CP2132" s="2">
        <f t="shared" si="33"/>
        <v>1.0479426629736444E-2</v>
      </c>
    </row>
    <row r="2133" spans="1:94" ht="17.100000000000001" customHeight="1" x14ac:dyDescent="0.3">
      <c r="A2133" s="3">
        <v>4213807</v>
      </c>
      <c r="B2133" s="3" t="s">
        <v>5401</v>
      </c>
      <c r="C2133" s="3" t="s">
        <v>466</v>
      </c>
      <c r="D2133" s="3" t="s">
        <v>5401</v>
      </c>
      <c r="E2133" s="3" t="s">
        <v>466</v>
      </c>
      <c r="F2133" s="3" t="s">
        <v>60</v>
      </c>
      <c r="G2133" s="3" t="s">
        <v>60</v>
      </c>
      <c r="H2133" s="3" t="s">
        <v>60</v>
      </c>
      <c r="I2133" s="3" t="s">
        <v>60</v>
      </c>
      <c r="J2133" s="3" t="s">
        <v>60</v>
      </c>
      <c r="K2133" s="3" t="s">
        <v>60</v>
      </c>
      <c r="L2133" s="3" t="s">
        <v>60</v>
      </c>
      <c r="M2133" s="3" t="s">
        <v>60</v>
      </c>
      <c r="N2133" s="3" t="s">
        <v>60</v>
      </c>
      <c r="O2133" s="3" t="s">
        <v>60</v>
      </c>
      <c r="P2133" s="3" t="s">
        <v>60</v>
      </c>
      <c r="Q2133" s="3" t="s">
        <v>60</v>
      </c>
      <c r="R2133" s="3" t="s">
        <v>60</v>
      </c>
      <c r="S2133" s="3" t="s">
        <v>60</v>
      </c>
      <c r="T2133" s="3" t="s">
        <v>60</v>
      </c>
      <c r="U2133" s="3" t="s">
        <v>60</v>
      </c>
      <c r="V2133" s="3" t="s">
        <v>60</v>
      </c>
      <c r="W2133" s="3" t="s">
        <v>60</v>
      </c>
      <c r="X2133" s="3" t="s">
        <v>60</v>
      </c>
      <c r="Y2133" s="3" t="s">
        <v>60</v>
      </c>
      <c r="Z2133" s="3" t="s">
        <v>60</v>
      </c>
      <c r="AA2133" s="3" t="s">
        <v>60</v>
      </c>
      <c r="AB2133" s="3" t="s">
        <v>60</v>
      </c>
      <c r="AC2133" s="3" t="s">
        <v>60</v>
      </c>
      <c r="AD2133" s="3" t="s">
        <v>60</v>
      </c>
      <c r="AE2133" s="3" t="s">
        <v>60</v>
      </c>
      <c r="AF2133" s="3" t="s">
        <v>60</v>
      </c>
      <c r="AG2133" s="3" t="s">
        <v>60</v>
      </c>
      <c r="AH2133" s="3" t="s">
        <v>60</v>
      </c>
      <c r="AI2133" s="3" t="s">
        <v>60</v>
      </c>
      <c r="AJ2133" s="3" t="s">
        <v>60</v>
      </c>
      <c r="AK2133" s="3" t="s">
        <v>60</v>
      </c>
      <c r="AL2133" s="3" t="s">
        <v>60</v>
      </c>
      <c r="AM2133" s="3" t="s">
        <v>60</v>
      </c>
      <c r="AN2133" s="3" t="s">
        <v>60</v>
      </c>
      <c r="AO2133" s="3" t="s">
        <v>60</v>
      </c>
      <c r="AP2133" s="3" t="s">
        <v>5401</v>
      </c>
      <c r="AQ2133" s="3" t="s">
        <v>466</v>
      </c>
      <c r="AR2133" s="3">
        <v>42</v>
      </c>
      <c r="AS2133" s="3">
        <v>456</v>
      </c>
      <c r="AT2133" s="3">
        <v>0.45800000000000002</v>
      </c>
      <c r="AU2133" s="3">
        <v>33</v>
      </c>
      <c r="AV2133" s="3">
        <v>3.3000000000000002E-2</v>
      </c>
      <c r="AW2133" s="3">
        <v>507</v>
      </c>
      <c r="AX2133" s="3">
        <v>0.47699999999999998</v>
      </c>
      <c r="AY2133" s="3">
        <v>34</v>
      </c>
      <c r="AZ2133" s="3">
        <v>33</v>
      </c>
      <c r="BA2133" s="3">
        <v>996</v>
      </c>
      <c r="BB2133" s="3"/>
      <c r="BC2133" s="3"/>
      <c r="BD2133" s="3">
        <v>0.31132958801498128</v>
      </c>
      <c r="BE2133" s="3"/>
      <c r="BF2133" s="3"/>
      <c r="BG2133" s="3">
        <v>4272</v>
      </c>
      <c r="BH2133" s="3"/>
      <c r="BI2133" s="3"/>
      <c r="BJ2133" s="3">
        <v>1330</v>
      </c>
      <c r="BK2133" s="3"/>
      <c r="BL2133" s="3"/>
      <c r="BM2133" s="3">
        <v>7.5188641482322494</v>
      </c>
      <c r="BN2133" s="3"/>
      <c r="BO2133" s="3"/>
      <c r="BP2133" s="3">
        <v>6.6497890845295365E-2</v>
      </c>
      <c r="BQ2133" s="3"/>
      <c r="BR2133" s="3"/>
      <c r="BS2133" s="3">
        <v>0.23328477268839973</v>
      </c>
      <c r="BT2133" s="3"/>
      <c r="BU2133" s="3"/>
      <c r="BV2133" s="3">
        <v>0.70021733646632223</v>
      </c>
      <c r="BW2133" s="3"/>
      <c r="BX2133" s="3"/>
      <c r="BY2133" s="3">
        <v>5782.0065299906</v>
      </c>
      <c r="BZ2133" s="3"/>
      <c r="CA2133" s="3"/>
      <c r="CB2133" s="3">
        <v>384.49123909809998</v>
      </c>
      <c r="CC2133" s="3"/>
      <c r="CD2133" s="3"/>
      <c r="CE2133" s="3">
        <v>4048.6612118609</v>
      </c>
      <c r="CF2133" s="3"/>
      <c r="CG2133" s="3"/>
      <c r="CH2133" s="3">
        <v>1348.8540790316999</v>
      </c>
      <c r="CI2133" s="3"/>
      <c r="CJ2133" s="3">
        <v>186.1867326046</v>
      </c>
      <c r="CK2133" s="3" t="s">
        <v>60</v>
      </c>
      <c r="CL2133" s="3" t="s">
        <v>60</v>
      </c>
      <c r="CM2133" s="3" t="s">
        <v>60</v>
      </c>
      <c r="CN2133" s="3">
        <v>1174</v>
      </c>
      <c r="CO2133" s="3" t="s">
        <v>60</v>
      </c>
      <c r="CP2133" s="3">
        <f t="shared" si="33"/>
        <v>0.27481273408239698</v>
      </c>
    </row>
    <row r="2134" spans="1:94" ht="17.100000000000001" customHeight="1" x14ac:dyDescent="0.3">
      <c r="A2134" s="2">
        <v>4214003</v>
      </c>
      <c r="B2134" s="2" t="s">
        <v>6179</v>
      </c>
      <c r="C2134" s="2" t="s">
        <v>466</v>
      </c>
      <c r="D2134" s="2" t="s">
        <v>4420</v>
      </c>
      <c r="E2134" s="2" t="s">
        <v>466</v>
      </c>
      <c r="F2134" s="2" t="s">
        <v>60</v>
      </c>
      <c r="G2134" s="2" t="s">
        <v>60</v>
      </c>
      <c r="H2134" s="2" t="s">
        <v>60</v>
      </c>
      <c r="I2134" s="2" t="s">
        <v>60</v>
      </c>
      <c r="J2134" s="2" t="s">
        <v>60</v>
      </c>
      <c r="K2134" s="2" t="s">
        <v>60</v>
      </c>
      <c r="L2134" s="2" t="s">
        <v>60</v>
      </c>
      <c r="M2134" s="2" t="s">
        <v>60</v>
      </c>
      <c r="N2134" s="2" t="s">
        <v>60</v>
      </c>
      <c r="O2134" s="2" t="s">
        <v>60</v>
      </c>
      <c r="P2134" s="2" t="s">
        <v>60</v>
      </c>
      <c r="Q2134" s="2" t="s">
        <v>60</v>
      </c>
      <c r="R2134" s="2" t="s">
        <v>60</v>
      </c>
      <c r="S2134" s="2" t="s">
        <v>60</v>
      </c>
      <c r="T2134" s="2" t="s">
        <v>60</v>
      </c>
      <c r="U2134" s="2" t="s">
        <v>60</v>
      </c>
      <c r="V2134" s="2" t="s">
        <v>60</v>
      </c>
      <c r="W2134" s="2" t="s">
        <v>60</v>
      </c>
      <c r="X2134" s="2" t="s">
        <v>60</v>
      </c>
      <c r="Y2134" s="2" t="s">
        <v>60</v>
      </c>
      <c r="Z2134" s="2" t="s">
        <v>60</v>
      </c>
      <c r="AA2134" s="2" t="s">
        <v>4419</v>
      </c>
      <c r="AB2134" s="2" t="s">
        <v>4420</v>
      </c>
      <c r="AC2134" s="2" t="s">
        <v>466</v>
      </c>
      <c r="AD2134" s="2">
        <v>14</v>
      </c>
      <c r="AE2134" s="2">
        <v>311</v>
      </c>
      <c r="AF2134" s="2">
        <v>0.15</v>
      </c>
      <c r="AG2134" s="2">
        <v>489</v>
      </c>
      <c r="AH2134" s="2">
        <v>0.23</v>
      </c>
      <c r="AI2134" s="2">
        <v>746</v>
      </c>
      <c r="AJ2134" s="2">
        <v>0.36</v>
      </c>
      <c r="AK2134" s="2">
        <v>469</v>
      </c>
      <c r="AL2134" s="2">
        <v>0.23</v>
      </c>
      <c r="AM2134" s="2">
        <v>23</v>
      </c>
      <c r="AN2134" s="2">
        <v>46</v>
      </c>
      <c r="AO2134" s="2">
        <v>2084</v>
      </c>
      <c r="AP2134" s="2" t="s">
        <v>4420</v>
      </c>
      <c r="AQ2134" s="2" t="s">
        <v>466</v>
      </c>
      <c r="AR2134" s="2">
        <v>14</v>
      </c>
      <c r="AS2134" s="2">
        <v>1755</v>
      </c>
      <c r="AT2134" s="2">
        <v>0.46200000000000002</v>
      </c>
      <c r="AU2134" s="2">
        <v>210</v>
      </c>
      <c r="AV2134" s="2">
        <v>5.5E-2</v>
      </c>
      <c r="AW2134" s="2">
        <v>1833</v>
      </c>
      <c r="AX2134" s="2">
        <v>0.44800000000000001</v>
      </c>
      <c r="AY2134" s="2">
        <v>230</v>
      </c>
      <c r="AZ2134" s="2">
        <v>68</v>
      </c>
      <c r="BA2134" s="2">
        <v>3798</v>
      </c>
      <c r="BB2134" s="2"/>
      <c r="BC2134" s="2"/>
      <c r="BD2134" s="2">
        <v>0.15590703679793416</v>
      </c>
      <c r="BE2134" s="2"/>
      <c r="BF2134" s="2"/>
      <c r="BG2134" s="2">
        <v>6196</v>
      </c>
      <c r="BH2134" s="2"/>
      <c r="BI2134" s="2"/>
      <c r="BJ2134" s="2">
        <v>966</v>
      </c>
      <c r="BK2134" s="2"/>
      <c r="BL2134" s="2"/>
      <c r="BM2134" s="2">
        <v>8.658360069358535</v>
      </c>
      <c r="BN2134" s="2"/>
      <c r="BO2134" s="2"/>
      <c r="BP2134" s="2">
        <v>0.21507847551917056</v>
      </c>
      <c r="BQ2134" s="2"/>
      <c r="BR2134" s="2"/>
      <c r="BS2134" s="2">
        <v>0.27982609865125657</v>
      </c>
      <c r="BT2134" s="2"/>
      <c r="BU2134" s="2"/>
      <c r="BV2134" s="2">
        <v>0.50509542582957279</v>
      </c>
      <c r="BW2134" s="2"/>
      <c r="BX2134" s="2"/>
      <c r="BY2134" s="2">
        <v>17957.4387838496</v>
      </c>
      <c r="BZ2134" s="2"/>
      <c r="CA2134" s="2"/>
      <c r="CB2134" s="2">
        <v>3862.2585578592002</v>
      </c>
      <c r="CC2134" s="2"/>
      <c r="CD2134" s="2"/>
      <c r="CE2134" s="2">
        <v>9070.2201893370002</v>
      </c>
      <c r="CF2134" s="2"/>
      <c r="CG2134" s="2"/>
      <c r="CH2134" s="2">
        <v>5024.9600366533996</v>
      </c>
      <c r="CI2134" s="2"/>
      <c r="CJ2134" s="2">
        <v>767.98426372929998</v>
      </c>
      <c r="CK2134" s="2" t="s">
        <v>60</v>
      </c>
      <c r="CL2134" s="2" t="s">
        <v>60</v>
      </c>
      <c r="CM2134" s="2">
        <v>3716</v>
      </c>
      <c r="CN2134" s="2">
        <v>4439</v>
      </c>
      <c r="CO2134" s="2" t="s">
        <v>60</v>
      </c>
      <c r="CP2134" s="2">
        <f t="shared" si="33"/>
        <v>0.71642995480955451</v>
      </c>
    </row>
    <row r="2135" spans="1:94" ht="17.100000000000001" customHeight="1" x14ac:dyDescent="0.3">
      <c r="A2135" s="3">
        <v>4214409</v>
      </c>
      <c r="B2135" s="3" t="s">
        <v>5402</v>
      </c>
      <c r="C2135" s="3" t="s">
        <v>466</v>
      </c>
      <c r="D2135" s="3" t="s">
        <v>5402</v>
      </c>
      <c r="E2135" s="3" t="s">
        <v>466</v>
      </c>
      <c r="F2135" s="3" t="s">
        <v>60</v>
      </c>
      <c r="G2135" s="3" t="s">
        <v>60</v>
      </c>
      <c r="H2135" s="3" t="s">
        <v>60</v>
      </c>
      <c r="I2135" s="3" t="s">
        <v>60</v>
      </c>
      <c r="J2135" s="3" t="s">
        <v>60</v>
      </c>
      <c r="K2135" s="3" t="s">
        <v>60</v>
      </c>
      <c r="L2135" s="3" t="s">
        <v>60</v>
      </c>
      <c r="M2135" s="3" t="s">
        <v>60</v>
      </c>
      <c r="N2135" s="3" t="s">
        <v>60</v>
      </c>
      <c r="O2135" s="3" t="s">
        <v>60</v>
      </c>
      <c r="P2135" s="3" t="s">
        <v>60</v>
      </c>
      <c r="Q2135" s="3" t="s">
        <v>60</v>
      </c>
      <c r="R2135" s="3" t="s">
        <v>60</v>
      </c>
      <c r="S2135" s="3" t="s">
        <v>60</v>
      </c>
      <c r="T2135" s="3" t="s">
        <v>60</v>
      </c>
      <c r="U2135" s="3" t="s">
        <v>60</v>
      </c>
      <c r="V2135" s="3" t="s">
        <v>60</v>
      </c>
      <c r="W2135" s="3" t="s">
        <v>60</v>
      </c>
      <c r="X2135" s="3" t="s">
        <v>60</v>
      </c>
      <c r="Y2135" s="3" t="s">
        <v>60</v>
      </c>
      <c r="Z2135" s="3" t="s">
        <v>60</v>
      </c>
      <c r="AA2135" s="3" t="s">
        <v>60</v>
      </c>
      <c r="AB2135" s="3" t="s">
        <v>60</v>
      </c>
      <c r="AC2135" s="3" t="s">
        <v>60</v>
      </c>
      <c r="AD2135" s="3" t="s">
        <v>60</v>
      </c>
      <c r="AE2135" s="3" t="s">
        <v>60</v>
      </c>
      <c r="AF2135" s="3" t="s">
        <v>60</v>
      </c>
      <c r="AG2135" s="3" t="s">
        <v>60</v>
      </c>
      <c r="AH2135" s="3" t="s">
        <v>60</v>
      </c>
      <c r="AI2135" s="3" t="s">
        <v>60</v>
      </c>
      <c r="AJ2135" s="3" t="s">
        <v>60</v>
      </c>
      <c r="AK2135" s="3" t="s">
        <v>60</v>
      </c>
      <c r="AL2135" s="3" t="s">
        <v>60</v>
      </c>
      <c r="AM2135" s="3" t="s">
        <v>60</v>
      </c>
      <c r="AN2135" s="3" t="s">
        <v>60</v>
      </c>
      <c r="AO2135" s="3" t="s">
        <v>60</v>
      </c>
      <c r="AP2135" s="3" t="s">
        <v>5402</v>
      </c>
      <c r="AQ2135" s="3" t="s">
        <v>466</v>
      </c>
      <c r="AR2135" s="3">
        <v>6</v>
      </c>
      <c r="AS2135" s="3">
        <v>870</v>
      </c>
      <c r="AT2135" s="3">
        <v>0.59899999999999998</v>
      </c>
      <c r="AU2135" s="3">
        <v>128</v>
      </c>
      <c r="AV2135" s="3">
        <v>8.7999999999999995E-2</v>
      </c>
      <c r="AW2135" s="3">
        <v>455</v>
      </c>
      <c r="AX2135" s="3">
        <v>0.29299999999999998</v>
      </c>
      <c r="AY2135" s="3">
        <v>58</v>
      </c>
      <c r="AZ2135" s="3">
        <v>44</v>
      </c>
      <c r="BA2135" s="3">
        <v>1453</v>
      </c>
      <c r="BB2135" s="3"/>
      <c r="BC2135" s="3"/>
      <c r="BD2135" s="3">
        <v>0.38704028021015763</v>
      </c>
      <c r="BE2135" s="3"/>
      <c r="BF2135" s="3"/>
      <c r="BG2135" s="3">
        <v>5710</v>
      </c>
      <c r="BH2135" s="3"/>
      <c r="BI2135" s="3"/>
      <c r="BJ2135" s="3">
        <v>2210</v>
      </c>
      <c r="BK2135" s="3"/>
      <c r="BL2135" s="3"/>
      <c r="BM2135" s="3">
        <v>6.4501121714681355</v>
      </c>
      <c r="BN2135" s="3"/>
      <c r="BO2135" s="3"/>
      <c r="BP2135" s="3">
        <v>0.19813859223288838</v>
      </c>
      <c r="BQ2135" s="3"/>
      <c r="BR2135" s="3"/>
      <c r="BS2135" s="3">
        <v>0.33195497036345695</v>
      </c>
      <c r="BT2135" s="3"/>
      <c r="BU2135" s="3"/>
      <c r="BV2135" s="3">
        <v>0.46990643740365456</v>
      </c>
      <c r="BW2135" s="3"/>
      <c r="BX2135" s="3"/>
      <c r="BY2135" s="3">
        <v>9513.9154529155003</v>
      </c>
      <c r="BZ2135" s="3"/>
      <c r="CA2135" s="3"/>
      <c r="CB2135" s="3">
        <v>1885.0738144633999</v>
      </c>
      <c r="CC2135" s="3"/>
      <c r="CD2135" s="3"/>
      <c r="CE2135" s="3">
        <v>4470.6501162390996</v>
      </c>
      <c r="CF2135" s="3"/>
      <c r="CG2135" s="3"/>
      <c r="CH2135" s="3">
        <v>3158.1915222130001</v>
      </c>
      <c r="CI2135" s="3"/>
      <c r="CJ2135" s="3">
        <v>153.63526156130001</v>
      </c>
      <c r="CK2135" s="3" t="s">
        <v>60</v>
      </c>
      <c r="CL2135" s="3" t="s">
        <v>60</v>
      </c>
      <c r="CM2135" s="3" t="s">
        <v>60</v>
      </c>
      <c r="CN2135" s="3">
        <v>1754</v>
      </c>
      <c r="CO2135" s="3" t="s">
        <v>60</v>
      </c>
      <c r="CP2135" s="3">
        <f t="shared" si="33"/>
        <v>0.30718038528896674</v>
      </c>
    </row>
    <row r="2136" spans="1:94" ht="17.100000000000001" customHeight="1" x14ac:dyDescent="0.3">
      <c r="A2136" s="2">
        <v>4214607</v>
      </c>
      <c r="B2136" s="2" t="s">
        <v>5754</v>
      </c>
      <c r="C2136" s="2" t="s">
        <v>466</v>
      </c>
      <c r="D2136" s="2" t="s">
        <v>5754</v>
      </c>
      <c r="E2136" s="2" t="s">
        <v>466</v>
      </c>
      <c r="F2136" s="2" t="s">
        <v>60</v>
      </c>
      <c r="G2136" s="2" t="s">
        <v>60</v>
      </c>
      <c r="H2136" s="2" t="s">
        <v>60</v>
      </c>
      <c r="I2136" s="2" t="s">
        <v>60</v>
      </c>
      <c r="J2136" s="2" t="s">
        <v>60</v>
      </c>
      <c r="K2136" s="2" t="s">
        <v>60</v>
      </c>
      <c r="L2136" s="2" t="s">
        <v>60</v>
      </c>
      <c r="M2136" s="2" t="s">
        <v>60</v>
      </c>
      <c r="N2136" s="2" t="s">
        <v>60</v>
      </c>
      <c r="O2136" s="2" t="s">
        <v>60</v>
      </c>
      <c r="P2136" s="2" t="s">
        <v>60</v>
      </c>
      <c r="Q2136" s="2" t="s">
        <v>60</v>
      </c>
      <c r="R2136" s="2" t="s">
        <v>60</v>
      </c>
      <c r="S2136" s="2" t="s">
        <v>60</v>
      </c>
      <c r="T2136" s="2" t="s">
        <v>60</v>
      </c>
      <c r="U2136" s="2" t="s">
        <v>60</v>
      </c>
      <c r="V2136" s="2" t="s">
        <v>60</v>
      </c>
      <c r="W2136" s="2" t="s">
        <v>60</v>
      </c>
      <c r="X2136" s="2" t="s">
        <v>60</v>
      </c>
      <c r="Y2136" s="2" t="s">
        <v>60</v>
      </c>
      <c r="Z2136" s="2" t="s">
        <v>60</v>
      </c>
      <c r="AA2136" s="2" t="s">
        <v>60</v>
      </c>
      <c r="AB2136" s="2" t="s">
        <v>60</v>
      </c>
      <c r="AC2136" s="2" t="s">
        <v>60</v>
      </c>
      <c r="AD2136" s="2" t="s">
        <v>60</v>
      </c>
      <c r="AE2136" s="2" t="s">
        <v>60</v>
      </c>
      <c r="AF2136" s="2" t="s">
        <v>60</v>
      </c>
      <c r="AG2136" s="2" t="s">
        <v>60</v>
      </c>
      <c r="AH2136" s="2" t="s">
        <v>60</v>
      </c>
      <c r="AI2136" s="2" t="s">
        <v>60</v>
      </c>
      <c r="AJ2136" s="2" t="s">
        <v>60</v>
      </c>
      <c r="AK2136" s="2" t="s">
        <v>60</v>
      </c>
      <c r="AL2136" s="2" t="s">
        <v>60</v>
      </c>
      <c r="AM2136" s="2" t="s">
        <v>60</v>
      </c>
      <c r="AN2136" s="2" t="s">
        <v>60</v>
      </c>
      <c r="AO2136" s="2" t="s">
        <v>60</v>
      </c>
      <c r="AP2136" s="2" t="s">
        <v>5403</v>
      </c>
      <c r="AQ2136" s="2" t="s">
        <v>466</v>
      </c>
      <c r="AR2136" s="2">
        <v>26</v>
      </c>
      <c r="AS2136" s="2">
        <v>1096</v>
      </c>
      <c r="AT2136" s="2">
        <v>0.52300000000000002</v>
      </c>
      <c r="AU2136" s="2">
        <v>66</v>
      </c>
      <c r="AV2136" s="2">
        <v>3.2000000000000001E-2</v>
      </c>
      <c r="AW2136" s="2">
        <v>933</v>
      </c>
      <c r="AX2136" s="2">
        <v>0.42699999999999999</v>
      </c>
      <c r="AY2136" s="2">
        <v>60</v>
      </c>
      <c r="AZ2136" s="2">
        <v>29</v>
      </c>
      <c r="BA2136" s="2">
        <v>2095</v>
      </c>
      <c r="BB2136" s="2"/>
      <c r="BC2136" s="2"/>
      <c r="BD2136" s="2">
        <v>0.21320862760068715</v>
      </c>
      <c r="BE2136" s="2"/>
      <c r="BF2136" s="2"/>
      <c r="BG2136" s="2">
        <v>5239</v>
      </c>
      <c r="BH2136" s="2"/>
      <c r="BI2136" s="2"/>
      <c r="BJ2136" s="2">
        <v>1117</v>
      </c>
      <c r="BK2136" s="2"/>
      <c r="BL2136" s="2"/>
      <c r="BM2136" s="2">
        <v>9.4294823385171114</v>
      </c>
      <c r="BN2136" s="2"/>
      <c r="BO2136" s="2"/>
      <c r="BP2136" s="2">
        <v>0.3050105761124543</v>
      </c>
      <c r="BQ2136" s="2"/>
      <c r="BR2136" s="2"/>
      <c r="BS2136" s="2">
        <v>0.23471489471354723</v>
      </c>
      <c r="BT2136" s="2"/>
      <c r="BU2136" s="2"/>
      <c r="BV2136" s="2">
        <v>0.46027452917400691</v>
      </c>
      <c r="BW2136" s="2"/>
      <c r="BX2136" s="2"/>
      <c r="BY2136" s="2">
        <v>11683.128617422701</v>
      </c>
      <c r="BZ2136" s="2"/>
      <c r="CA2136" s="2"/>
      <c r="CB2136" s="2">
        <v>3563.4777903959998</v>
      </c>
      <c r="CC2136" s="2"/>
      <c r="CD2136" s="2"/>
      <c r="CE2136" s="2">
        <v>5377.4465236635997</v>
      </c>
      <c r="CF2136" s="2"/>
      <c r="CG2136" s="2"/>
      <c r="CH2136" s="2">
        <v>2742.2043033631999</v>
      </c>
      <c r="CI2136" s="2"/>
      <c r="CJ2136" s="2">
        <v>460.90578468379999</v>
      </c>
      <c r="CK2136" s="2" t="s">
        <v>60</v>
      </c>
      <c r="CL2136" s="2" t="s">
        <v>60</v>
      </c>
      <c r="CM2136" s="2" t="s">
        <v>60</v>
      </c>
      <c r="CN2136" s="2">
        <v>2367</v>
      </c>
      <c r="CO2136" s="2" t="s">
        <v>60</v>
      </c>
      <c r="CP2136" s="2">
        <f t="shared" si="33"/>
        <v>0.45180377934720367</v>
      </c>
    </row>
    <row r="2137" spans="1:94" ht="17.100000000000001" customHeight="1" x14ac:dyDescent="0.3">
      <c r="A2137" s="3">
        <v>4214805</v>
      </c>
      <c r="B2137" s="3" t="s">
        <v>494</v>
      </c>
      <c r="C2137" s="3" t="s">
        <v>466</v>
      </c>
      <c r="D2137" s="3" t="s">
        <v>494</v>
      </c>
      <c r="E2137" s="3" t="s">
        <v>466</v>
      </c>
      <c r="F2137" s="3" t="s">
        <v>335</v>
      </c>
      <c r="G2137" s="3">
        <v>4856</v>
      </c>
      <c r="H2137" s="3">
        <v>0.51500000000000001</v>
      </c>
      <c r="I2137" s="3">
        <v>4572</v>
      </c>
      <c r="J2137" s="3">
        <v>0.48499999999999999</v>
      </c>
      <c r="K2137" s="3">
        <v>5</v>
      </c>
      <c r="L2137" s="3">
        <v>1E-3</v>
      </c>
      <c r="M2137" s="3"/>
      <c r="N2137" s="3"/>
      <c r="O2137" s="3">
        <v>9433</v>
      </c>
      <c r="P2137" s="3" t="s">
        <v>60</v>
      </c>
      <c r="Q2137" s="3" t="s">
        <v>60</v>
      </c>
      <c r="R2137" s="3" t="s">
        <v>60</v>
      </c>
      <c r="S2137" s="3" t="s">
        <v>60</v>
      </c>
      <c r="T2137" s="3" t="s">
        <v>60</v>
      </c>
      <c r="U2137" s="3" t="s">
        <v>60</v>
      </c>
      <c r="V2137" s="3" t="s">
        <v>60</v>
      </c>
      <c r="W2137" s="3" t="s">
        <v>60</v>
      </c>
      <c r="X2137" s="3" t="s">
        <v>60</v>
      </c>
      <c r="Y2137" s="3" t="s">
        <v>60</v>
      </c>
      <c r="Z2137" s="3" t="s">
        <v>60</v>
      </c>
      <c r="AA2137" s="3" t="s">
        <v>1444</v>
      </c>
      <c r="AB2137" s="3" t="s">
        <v>494</v>
      </c>
      <c r="AC2137" s="3" t="s">
        <v>466</v>
      </c>
      <c r="AD2137" s="3">
        <v>26</v>
      </c>
      <c r="AE2137" s="3">
        <v>1779</v>
      </c>
      <c r="AF2137" s="3">
        <v>0.15</v>
      </c>
      <c r="AG2137" s="3">
        <v>3267</v>
      </c>
      <c r="AH2137" s="3">
        <v>0.28000000000000003</v>
      </c>
      <c r="AI2137" s="3">
        <v>3776</v>
      </c>
      <c r="AJ2137" s="3">
        <v>0.32</v>
      </c>
      <c r="AK2137" s="3">
        <v>2621</v>
      </c>
      <c r="AL2137" s="3">
        <v>0.22</v>
      </c>
      <c r="AM2137" s="3">
        <v>267</v>
      </c>
      <c r="AN2137" s="3">
        <v>135</v>
      </c>
      <c r="AO2137" s="3">
        <v>11845</v>
      </c>
      <c r="AP2137" s="3" t="s">
        <v>494</v>
      </c>
      <c r="AQ2137" s="3" t="s">
        <v>466</v>
      </c>
      <c r="AR2137" s="3">
        <v>26</v>
      </c>
      <c r="AS2137" s="3">
        <v>5697</v>
      </c>
      <c r="AT2137" s="3">
        <v>0.46100000000000002</v>
      </c>
      <c r="AU2137" s="3">
        <v>934</v>
      </c>
      <c r="AV2137" s="3">
        <v>7.5999999999999998E-2</v>
      </c>
      <c r="AW2137" s="3">
        <v>5726</v>
      </c>
      <c r="AX2137" s="3">
        <v>0.44400000000000001</v>
      </c>
      <c r="AY2137" s="3">
        <v>357</v>
      </c>
      <c r="AZ2137" s="3">
        <v>192</v>
      </c>
      <c r="BA2137" s="3">
        <v>12357</v>
      </c>
      <c r="BB2137" s="3">
        <v>9.9519657705659154E-2</v>
      </c>
      <c r="BC2137" s="3">
        <v>0.15135078387458006</v>
      </c>
      <c r="BD2137" s="3">
        <v>0.18658115441539219</v>
      </c>
      <c r="BE2137" s="3">
        <v>49548</v>
      </c>
      <c r="BF2137" s="3">
        <v>57152</v>
      </c>
      <c r="BG2137" s="3">
        <v>20270</v>
      </c>
      <c r="BH2137" s="3">
        <v>4931</v>
      </c>
      <c r="BI2137" s="3">
        <v>8650</v>
      </c>
      <c r="BJ2137" s="3">
        <v>3782</v>
      </c>
      <c r="BK2137" s="3">
        <v>10.424602700717928</v>
      </c>
      <c r="BL2137" s="3">
        <v>9.4189018533383138</v>
      </c>
      <c r="BM2137" s="3">
        <v>5.0995655631827361</v>
      </c>
      <c r="BN2137" s="3">
        <v>9.1679133930470239E-2</v>
      </c>
      <c r="BO2137" s="3">
        <v>0.20569179716439617</v>
      </c>
      <c r="BP2137" s="3">
        <v>0.22883965225196981</v>
      </c>
      <c r="BQ2137" s="3">
        <v>0.22628735890088608</v>
      </c>
      <c r="BR2137" s="3">
        <v>0.42923251118773242</v>
      </c>
      <c r="BS2137" s="3">
        <v>0.56554866183048591</v>
      </c>
      <c r="BT2137" s="3">
        <v>0.68203350716864375</v>
      </c>
      <c r="BU2137" s="3">
        <v>0.36507569164787135</v>
      </c>
      <c r="BV2137" s="3">
        <v>0.20561168591754428</v>
      </c>
      <c r="BW2137" s="3">
        <v>51403.715917240101</v>
      </c>
      <c r="BX2137" s="3">
        <v>81473.501031376407</v>
      </c>
      <c r="BY2137" s="3">
        <v>77156.426970954795</v>
      </c>
      <c r="BZ2137" s="3">
        <v>4712.6481561005003</v>
      </c>
      <c r="CA2137" s="3">
        <v>16758.430848419099</v>
      </c>
      <c r="CB2137" s="3">
        <v>17656.4499170378</v>
      </c>
      <c r="CC2137" s="3">
        <v>35059.056648535901</v>
      </c>
      <c r="CD2137" s="3">
        <v>29743.994740003302</v>
      </c>
      <c r="CE2137" s="3">
        <v>15864.263028871899</v>
      </c>
      <c r="CF2137" s="3">
        <v>11632.011112603701</v>
      </c>
      <c r="CG2137" s="3">
        <v>34971.075442954003</v>
      </c>
      <c r="CH2137" s="3">
        <v>43635.714025045098</v>
      </c>
      <c r="CI2137" s="3">
        <v>1359.9927270044</v>
      </c>
      <c r="CJ2137" s="3">
        <v>7536.3857118105998</v>
      </c>
      <c r="CK2137" s="3">
        <v>15608</v>
      </c>
      <c r="CL2137" s="3">
        <v>11973</v>
      </c>
      <c r="CM2137" s="3">
        <v>15836</v>
      </c>
      <c r="CN2137" s="3">
        <v>14009</v>
      </c>
      <c r="CO2137" s="3">
        <v>0.27309630459126538</v>
      </c>
      <c r="CP2137" s="3">
        <f t="shared" si="33"/>
        <v>0.6911198815984213</v>
      </c>
    </row>
    <row r="2138" spans="1:94" ht="17.100000000000001" customHeight="1" x14ac:dyDescent="0.3">
      <c r="A2138" s="2">
        <v>4214904</v>
      </c>
      <c r="B2138" s="2" t="s">
        <v>5404</v>
      </c>
      <c r="C2138" s="2" t="s">
        <v>466</v>
      </c>
      <c r="D2138" s="2" t="s">
        <v>5404</v>
      </c>
      <c r="E2138" s="2" t="s">
        <v>466</v>
      </c>
      <c r="F2138" s="2" t="s">
        <v>60</v>
      </c>
      <c r="G2138" s="2" t="s">
        <v>60</v>
      </c>
      <c r="H2138" s="2" t="s">
        <v>60</v>
      </c>
      <c r="I2138" s="2" t="s">
        <v>60</v>
      </c>
      <c r="J2138" s="2" t="s">
        <v>60</v>
      </c>
      <c r="K2138" s="2" t="s">
        <v>60</v>
      </c>
      <c r="L2138" s="2" t="s">
        <v>60</v>
      </c>
      <c r="M2138" s="2" t="s">
        <v>60</v>
      </c>
      <c r="N2138" s="2" t="s">
        <v>60</v>
      </c>
      <c r="O2138" s="2" t="s">
        <v>60</v>
      </c>
      <c r="P2138" s="2" t="s">
        <v>60</v>
      </c>
      <c r="Q2138" s="2" t="s">
        <v>60</v>
      </c>
      <c r="R2138" s="2" t="s">
        <v>60</v>
      </c>
      <c r="S2138" s="2" t="s">
        <v>60</v>
      </c>
      <c r="T2138" s="2" t="s">
        <v>60</v>
      </c>
      <c r="U2138" s="2" t="s">
        <v>60</v>
      </c>
      <c r="V2138" s="2" t="s">
        <v>60</v>
      </c>
      <c r="W2138" s="2" t="s">
        <v>60</v>
      </c>
      <c r="X2138" s="2" t="s">
        <v>60</v>
      </c>
      <c r="Y2138" s="2" t="s">
        <v>60</v>
      </c>
      <c r="Z2138" s="2" t="s">
        <v>60</v>
      </c>
      <c r="AA2138" s="2" t="s">
        <v>60</v>
      </c>
      <c r="AB2138" s="2" t="s">
        <v>60</v>
      </c>
      <c r="AC2138" s="2" t="s">
        <v>60</v>
      </c>
      <c r="AD2138" s="2" t="s">
        <v>60</v>
      </c>
      <c r="AE2138" s="2" t="s">
        <v>60</v>
      </c>
      <c r="AF2138" s="2" t="s">
        <v>60</v>
      </c>
      <c r="AG2138" s="2" t="s">
        <v>60</v>
      </c>
      <c r="AH2138" s="2" t="s">
        <v>60</v>
      </c>
      <c r="AI2138" s="2" t="s">
        <v>60</v>
      </c>
      <c r="AJ2138" s="2" t="s">
        <v>60</v>
      </c>
      <c r="AK2138" s="2" t="s">
        <v>60</v>
      </c>
      <c r="AL2138" s="2" t="s">
        <v>60</v>
      </c>
      <c r="AM2138" s="2" t="s">
        <v>60</v>
      </c>
      <c r="AN2138" s="2" t="s">
        <v>60</v>
      </c>
      <c r="AO2138" s="2" t="s">
        <v>60</v>
      </c>
      <c r="AP2138" s="2" t="s">
        <v>5404</v>
      </c>
      <c r="AQ2138" s="2" t="s">
        <v>466</v>
      </c>
      <c r="AR2138" s="2">
        <v>44</v>
      </c>
      <c r="AS2138" s="2">
        <v>882</v>
      </c>
      <c r="AT2138" s="2">
        <v>0.57499999999999996</v>
      </c>
      <c r="AU2138" s="2">
        <v>89</v>
      </c>
      <c r="AV2138" s="2">
        <v>5.8000000000000003E-2</v>
      </c>
      <c r="AW2138" s="2">
        <v>564</v>
      </c>
      <c r="AX2138" s="2">
        <v>0.35199999999999998</v>
      </c>
      <c r="AY2138" s="2">
        <v>50</v>
      </c>
      <c r="AZ2138" s="2">
        <v>19</v>
      </c>
      <c r="BA2138" s="2">
        <v>1535</v>
      </c>
      <c r="BB2138" s="2"/>
      <c r="BC2138" s="2"/>
      <c r="BD2138" s="2">
        <v>0.14187446259673259</v>
      </c>
      <c r="BE2138" s="2"/>
      <c r="BF2138" s="2"/>
      <c r="BG2138" s="2">
        <v>4652</v>
      </c>
      <c r="BH2138" s="2"/>
      <c r="BI2138" s="2"/>
      <c r="BJ2138" s="2">
        <v>660</v>
      </c>
      <c r="BK2138" s="2"/>
      <c r="BL2138" s="2"/>
      <c r="BM2138" s="2">
        <v>11.412031162880318</v>
      </c>
      <c r="BN2138" s="2"/>
      <c r="BO2138" s="2"/>
      <c r="BP2138" s="2">
        <v>8.386326604284805E-2</v>
      </c>
      <c r="BQ2138" s="2"/>
      <c r="BR2138" s="2"/>
      <c r="BS2138" s="2">
        <v>3.1808464840194499E-2</v>
      </c>
      <c r="BT2138" s="2"/>
      <c r="BU2138" s="2"/>
      <c r="BV2138" s="2">
        <v>0.88432826911695739</v>
      </c>
      <c r="BW2138" s="2"/>
      <c r="BX2138" s="2"/>
      <c r="BY2138" s="2">
        <v>3594.7898163073</v>
      </c>
      <c r="BZ2138" s="2"/>
      <c r="CA2138" s="2"/>
      <c r="CB2138" s="2">
        <v>301.47081473309999</v>
      </c>
      <c r="CC2138" s="2"/>
      <c r="CD2138" s="2"/>
      <c r="CE2138" s="2">
        <v>3178.9742560943</v>
      </c>
      <c r="CF2138" s="2"/>
      <c r="CG2138" s="2"/>
      <c r="CH2138" s="2">
        <v>114.3447454799</v>
      </c>
      <c r="CI2138" s="2"/>
      <c r="CJ2138" s="2">
        <v>375.87826961349998</v>
      </c>
      <c r="CK2138" s="2" t="s">
        <v>60</v>
      </c>
      <c r="CL2138" s="2" t="s">
        <v>60</v>
      </c>
      <c r="CM2138" s="2" t="s">
        <v>60</v>
      </c>
      <c r="CN2138" s="2">
        <v>1860</v>
      </c>
      <c r="CO2138" s="2" t="s">
        <v>60</v>
      </c>
      <c r="CP2138" s="2">
        <f t="shared" si="33"/>
        <v>0.3998280309544282</v>
      </c>
    </row>
    <row r="2139" spans="1:94" ht="17.100000000000001" customHeight="1" x14ac:dyDescent="0.3">
      <c r="A2139" s="3">
        <v>4215000</v>
      </c>
      <c r="B2139" s="3" t="s">
        <v>4422</v>
      </c>
      <c r="C2139" s="3" t="s">
        <v>466</v>
      </c>
      <c r="D2139" s="3" t="s">
        <v>4422</v>
      </c>
      <c r="E2139" s="3" t="s">
        <v>466</v>
      </c>
      <c r="F2139" s="3" t="s">
        <v>60</v>
      </c>
      <c r="G2139" s="3" t="s">
        <v>60</v>
      </c>
      <c r="H2139" s="3" t="s">
        <v>60</v>
      </c>
      <c r="I2139" s="3" t="s">
        <v>60</v>
      </c>
      <c r="J2139" s="3" t="s">
        <v>60</v>
      </c>
      <c r="K2139" s="3" t="s">
        <v>60</v>
      </c>
      <c r="L2139" s="3" t="s">
        <v>60</v>
      </c>
      <c r="M2139" s="3" t="s">
        <v>60</v>
      </c>
      <c r="N2139" s="3" t="s">
        <v>60</v>
      </c>
      <c r="O2139" s="3" t="s">
        <v>60</v>
      </c>
      <c r="P2139" s="3" t="s">
        <v>60</v>
      </c>
      <c r="Q2139" s="3" t="s">
        <v>60</v>
      </c>
      <c r="R2139" s="3" t="s">
        <v>60</v>
      </c>
      <c r="S2139" s="3" t="s">
        <v>60</v>
      </c>
      <c r="T2139" s="3" t="s">
        <v>60</v>
      </c>
      <c r="U2139" s="3" t="s">
        <v>60</v>
      </c>
      <c r="V2139" s="3" t="s">
        <v>60</v>
      </c>
      <c r="W2139" s="3" t="s">
        <v>60</v>
      </c>
      <c r="X2139" s="3" t="s">
        <v>60</v>
      </c>
      <c r="Y2139" s="3" t="s">
        <v>60</v>
      </c>
      <c r="Z2139" s="3" t="s">
        <v>60</v>
      </c>
      <c r="AA2139" s="3" t="s">
        <v>4421</v>
      </c>
      <c r="AB2139" s="3" t="s">
        <v>4422</v>
      </c>
      <c r="AC2139" s="3" t="s">
        <v>466</v>
      </c>
      <c r="AD2139" s="3">
        <v>30</v>
      </c>
      <c r="AE2139" s="3">
        <v>176</v>
      </c>
      <c r="AF2139" s="3">
        <v>0.09</v>
      </c>
      <c r="AG2139" s="3">
        <v>157</v>
      </c>
      <c r="AH2139" s="3">
        <v>0.08</v>
      </c>
      <c r="AI2139" s="3">
        <v>1014</v>
      </c>
      <c r="AJ2139" s="3">
        <v>0.52</v>
      </c>
      <c r="AK2139" s="3">
        <v>541</v>
      </c>
      <c r="AL2139" s="3">
        <v>0.28000000000000003</v>
      </c>
      <c r="AM2139" s="3">
        <v>30</v>
      </c>
      <c r="AN2139" s="3">
        <v>18</v>
      </c>
      <c r="AO2139" s="3">
        <v>1936</v>
      </c>
      <c r="AP2139" s="3" t="s">
        <v>4422</v>
      </c>
      <c r="AQ2139" s="3" t="s">
        <v>466</v>
      </c>
      <c r="AR2139" s="3">
        <v>30</v>
      </c>
      <c r="AS2139" s="3">
        <v>1114</v>
      </c>
      <c r="AT2139" s="3">
        <v>0.45800000000000002</v>
      </c>
      <c r="AU2139" s="3">
        <v>308</v>
      </c>
      <c r="AV2139" s="3">
        <v>0.127</v>
      </c>
      <c r="AW2139" s="3">
        <v>1011</v>
      </c>
      <c r="AX2139" s="3">
        <v>0.38100000000000001</v>
      </c>
      <c r="AY2139" s="3">
        <v>147</v>
      </c>
      <c r="AZ2139" s="3">
        <v>75</v>
      </c>
      <c r="BA2139" s="3">
        <v>2433</v>
      </c>
      <c r="BB2139" s="3"/>
      <c r="BC2139" s="3"/>
      <c r="BD2139" s="3">
        <v>9.4773260842703572E-2</v>
      </c>
      <c r="BE2139" s="3"/>
      <c r="BF2139" s="3"/>
      <c r="BG2139" s="3">
        <v>24279</v>
      </c>
      <c r="BH2139" s="3"/>
      <c r="BI2139" s="3"/>
      <c r="BJ2139" s="3">
        <v>2301</v>
      </c>
      <c r="BK2139" s="3"/>
      <c r="BL2139" s="3"/>
      <c r="BM2139" s="3">
        <v>3.5443649870994478</v>
      </c>
      <c r="BN2139" s="3"/>
      <c r="BO2139" s="3"/>
      <c r="BP2139" s="3">
        <v>0.64401354197732807</v>
      </c>
      <c r="BQ2139" s="3"/>
      <c r="BR2139" s="3"/>
      <c r="BS2139" s="3">
        <v>0.30401775063617109</v>
      </c>
      <c r="BT2139" s="3"/>
      <c r="BU2139" s="3"/>
      <c r="BV2139" s="3">
        <v>5.1968707386505629E-2</v>
      </c>
      <c r="BW2139" s="3"/>
      <c r="BX2139" s="3"/>
      <c r="BY2139" s="3">
        <v>21188.2138928805</v>
      </c>
      <c r="BZ2139" s="3"/>
      <c r="CA2139" s="3"/>
      <c r="CB2139" s="3">
        <v>13645.496677327201</v>
      </c>
      <c r="CC2139" s="3"/>
      <c r="CD2139" s="3"/>
      <c r="CE2139" s="3">
        <v>1101.1240878418</v>
      </c>
      <c r="CF2139" s="3"/>
      <c r="CG2139" s="3"/>
      <c r="CH2139" s="3">
        <v>6441.5931277115997</v>
      </c>
      <c r="CI2139" s="3"/>
      <c r="CJ2139" s="3">
        <v>1805.7424445564</v>
      </c>
      <c r="CK2139" s="3" t="s">
        <v>60</v>
      </c>
      <c r="CL2139" s="3" t="s">
        <v>60</v>
      </c>
      <c r="CM2139" s="3">
        <v>2594</v>
      </c>
      <c r="CN2139" s="3">
        <v>2895</v>
      </c>
      <c r="CO2139" s="3" t="s">
        <v>60</v>
      </c>
      <c r="CP2139" s="3">
        <f t="shared" si="33"/>
        <v>0.11923884838749536</v>
      </c>
    </row>
    <row r="2140" spans="1:94" ht="17.100000000000001" customHeight="1" x14ac:dyDescent="0.3">
      <c r="A2140" s="2">
        <v>4215109</v>
      </c>
      <c r="B2140" s="2" t="s">
        <v>4424</v>
      </c>
      <c r="C2140" s="2" t="s">
        <v>466</v>
      </c>
      <c r="D2140" s="2" t="s">
        <v>4424</v>
      </c>
      <c r="E2140" s="2" t="s">
        <v>466</v>
      </c>
      <c r="F2140" s="2" t="s">
        <v>60</v>
      </c>
      <c r="G2140" s="2" t="s">
        <v>60</v>
      </c>
      <c r="H2140" s="2" t="s">
        <v>60</v>
      </c>
      <c r="I2140" s="2" t="s">
        <v>60</v>
      </c>
      <c r="J2140" s="2" t="s">
        <v>60</v>
      </c>
      <c r="K2140" s="2" t="s">
        <v>60</v>
      </c>
      <c r="L2140" s="2" t="s">
        <v>60</v>
      </c>
      <c r="M2140" s="2" t="s">
        <v>60</v>
      </c>
      <c r="N2140" s="2" t="s">
        <v>60</v>
      </c>
      <c r="O2140" s="2" t="s">
        <v>60</v>
      </c>
      <c r="P2140" s="2" t="s">
        <v>60</v>
      </c>
      <c r="Q2140" s="2" t="s">
        <v>60</v>
      </c>
      <c r="R2140" s="2" t="s">
        <v>60</v>
      </c>
      <c r="S2140" s="2" t="s">
        <v>60</v>
      </c>
      <c r="T2140" s="2" t="s">
        <v>60</v>
      </c>
      <c r="U2140" s="2" t="s">
        <v>60</v>
      </c>
      <c r="V2140" s="2" t="s">
        <v>60</v>
      </c>
      <c r="W2140" s="2" t="s">
        <v>60</v>
      </c>
      <c r="X2140" s="2" t="s">
        <v>60</v>
      </c>
      <c r="Y2140" s="2" t="s">
        <v>60</v>
      </c>
      <c r="Z2140" s="2" t="s">
        <v>60</v>
      </c>
      <c r="AA2140" s="2" t="s">
        <v>4423</v>
      </c>
      <c r="AB2140" s="2" t="s">
        <v>4424</v>
      </c>
      <c r="AC2140" s="2" t="s">
        <v>466</v>
      </c>
      <c r="AD2140" s="2">
        <v>15</v>
      </c>
      <c r="AE2140" s="2">
        <v>1146</v>
      </c>
      <c r="AF2140" s="2">
        <v>0.28999999999999998</v>
      </c>
      <c r="AG2140" s="2">
        <v>886</v>
      </c>
      <c r="AH2140" s="2">
        <v>0.22</v>
      </c>
      <c r="AI2140" s="2">
        <v>1400</v>
      </c>
      <c r="AJ2140" s="2">
        <v>0.35</v>
      </c>
      <c r="AK2140" s="2">
        <v>431</v>
      </c>
      <c r="AL2140" s="2">
        <v>0.11</v>
      </c>
      <c r="AM2140" s="2">
        <v>82</v>
      </c>
      <c r="AN2140" s="2">
        <v>39</v>
      </c>
      <c r="AO2140" s="2">
        <v>3984</v>
      </c>
      <c r="AP2140" s="2" t="s">
        <v>4424</v>
      </c>
      <c r="AQ2140" s="2" t="s">
        <v>466</v>
      </c>
      <c r="AR2140" s="2">
        <v>15</v>
      </c>
      <c r="AS2140" s="2">
        <v>3001</v>
      </c>
      <c r="AT2140" s="2">
        <v>0.621</v>
      </c>
      <c r="AU2140" s="2">
        <v>379</v>
      </c>
      <c r="AV2140" s="2">
        <v>7.8E-2</v>
      </c>
      <c r="AW2140" s="2">
        <v>1454</v>
      </c>
      <c r="AX2140" s="2">
        <v>0.27500000000000002</v>
      </c>
      <c r="AY2140" s="2">
        <v>376</v>
      </c>
      <c r="AZ2140" s="2">
        <v>69</v>
      </c>
      <c r="BA2140" s="2">
        <v>4834</v>
      </c>
      <c r="BB2140" s="2">
        <v>0.11619805921871112</v>
      </c>
      <c r="BC2140" s="2">
        <v>0.13523822733892779</v>
      </c>
      <c r="BD2140" s="2">
        <v>0.35998958061995312</v>
      </c>
      <c r="BE2140" s="2">
        <v>12057</v>
      </c>
      <c r="BF2140" s="2">
        <v>14419</v>
      </c>
      <c r="BG2140" s="2">
        <v>11517</v>
      </c>
      <c r="BH2140" s="2">
        <v>1401</v>
      </c>
      <c r="BI2140" s="2">
        <v>1950</v>
      </c>
      <c r="BJ2140" s="2">
        <v>4146</v>
      </c>
      <c r="BK2140" s="2">
        <v>8.8129105080557455</v>
      </c>
      <c r="BL2140" s="2">
        <v>7.9886863932542571</v>
      </c>
      <c r="BM2140" s="2">
        <v>8.736862270338273</v>
      </c>
      <c r="BN2140" s="2">
        <v>4.3052252542305429E-2</v>
      </c>
      <c r="BO2140" s="2">
        <v>7.90001503079234E-2</v>
      </c>
      <c r="BP2140" s="2">
        <v>0.35966964247374911</v>
      </c>
      <c r="BQ2140" s="2">
        <v>0.17433912948895158</v>
      </c>
      <c r="BR2140" s="2">
        <v>0.18226202119683879</v>
      </c>
      <c r="BS2140" s="2">
        <v>0.17499117589902885</v>
      </c>
      <c r="BT2140" s="2">
        <v>0.78260861796875114</v>
      </c>
      <c r="BU2140" s="2">
        <v>0.7387378284952314</v>
      </c>
      <c r="BV2140" s="2">
        <v>0.4653391816272221</v>
      </c>
      <c r="BW2140" s="2">
        <v>12346.8876217861</v>
      </c>
      <c r="BX2140" s="2">
        <v>15577.938466845801</v>
      </c>
      <c r="BY2140" s="2">
        <v>25590.2695898208</v>
      </c>
      <c r="BZ2140" s="2">
        <v>531.56132400460001</v>
      </c>
      <c r="CA2140" s="2">
        <v>1230.6594803684</v>
      </c>
      <c r="CB2140" s="2">
        <v>9204.0431141777008</v>
      </c>
      <c r="CC2140" s="2">
        <v>9662.7806579014996</v>
      </c>
      <c r="CD2140" s="2">
        <v>11508.012435430001</v>
      </c>
      <c r="CE2140" s="2">
        <v>11908.1551085472</v>
      </c>
      <c r="CF2140" s="2">
        <v>2152.5456398801002</v>
      </c>
      <c r="CG2140" s="2">
        <v>2839.2665510472998</v>
      </c>
      <c r="CH2140" s="2">
        <v>4478.0713670959003</v>
      </c>
      <c r="CI2140" s="2">
        <v>380.2823265083</v>
      </c>
      <c r="CJ2140" s="2">
        <v>531.24192786729998</v>
      </c>
      <c r="CK2140" s="2" t="s">
        <v>60</v>
      </c>
      <c r="CL2140" s="2">
        <v>4442</v>
      </c>
      <c r="CM2140" s="2">
        <v>5766</v>
      </c>
      <c r="CN2140" s="2">
        <v>5676</v>
      </c>
      <c r="CO2140" s="2" t="s">
        <v>60</v>
      </c>
      <c r="CP2140" s="2">
        <f t="shared" si="33"/>
        <v>0.49283667621776506</v>
      </c>
    </row>
    <row r="2141" spans="1:94" ht="17.100000000000001" customHeight="1" x14ac:dyDescent="0.3">
      <c r="A2141" s="3">
        <v>4215505</v>
      </c>
      <c r="B2141" s="3" t="s">
        <v>5755</v>
      </c>
      <c r="C2141" s="3" t="s">
        <v>466</v>
      </c>
      <c r="D2141" s="3" t="s">
        <v>5755</v>
      </c>
      <c r="E2141" s="3" t="s">
        <v>466</v>
      </c>
      <c r="F2141" s="3" t="s">
        <v>60</v>
      </c>
      <c r="G2141" s="3" t="s">
        <v>60</v>
      </c>
      <c r="H2141" s="3" t="s">
        <v>60</v>
      </c>
      <c r="I2141" s="3" t="s">
        <v>60</v>
      </c>
      <c r="J2141" s="3" t="s">
        <v>60</v>
      </c>
      <c r="K2141" s="3" t="s">
        <v>60</v>
      </c>
      <c r="L2141" s="3" t="s">
        <v>60</v>
      </c>
      <c r="M2141" s="3" t="s">
        <v>60</v>
      </c>
      <c r="N2141" s="3" t="s">
        <v>60</v>
      </c>
      <c r="O2141" s="3" t="s">
        <v>60</v>
      </c>
      <c r="P2141" s="3" t="s">
        <v>60</v>
      </c>
      <c r="Q2141" s="3" t="s">
        <v>60</v>
      </c>
      <c r="R2141" s="3" t="s">
        <v>60</v>
      </c>
      <c r="S2141" s="3" t="s">
        <v>60</v>
      </c>
      <c r="T2141" s="3" t="s">
        <v>60</v>
      </c>
      <c r="U2141" s="3" t="s">
        <v>60</v>
      </c>
      <c r="V2141" s="3" t="s">
        <v>60</v>
      </c>
      <c r="W2141" s="3" t="s">
        <v>60</v>
      </c>
      <c r="X2141" s="3" t="s">
        <v>60</v>
      </c>
      <c r="Y2141" s="3" t="s">
        <v>60</v>
      </c>
      <c r="Z2141" s="3" t="s">
        <v>60</v>
      </c>
      <c r="AA2141" s="3" t="s">
        <v>60</v>
      </c>
      <c r="AB2141" s="3" t="s">
        <v>60</v>
      </c>
      <c r="AC2141" s="3" t="s">
        <v>60</v>
      </c>
      <c r="AD2141" s="3" t="s">
        <v>60</v>
      </c>
      <c r="AE2141" s="3" t="s">
        <v>60</v>
      </c>
      <c r="AF2141" s="3" t="s">
        <v>60</v>
      </c>
      <c r="AG2141" s="3" t="s">
        <v>60</v>
      </c>
      <c r="AH2141" s="3" t="s">
        <v>60</v>
      </c>
      <c r="AI2141" s="3" t="s">
        <v>60</v>
      </c>
      <c r="AJ2141" s="3" t="s">
        <v>60</v>
      </c>
      <c r="AK2141" s="3" t="s">
        <v>60</v>
      </c>
      <c r="AL2141" s="3" t="s">
        <v>60</v>
      </c>
      <c r="AM2141" s="3" t="s">
        <v>60</v>
      </c>
      <c r="AN2141" s="3" t="s">
        <v>60</v>
      </c>
      <c r="AO2141" s="3" t="s">
        <v>60</v>
      </c>
      <c r="AP2141" s="3" t="s">
        <v>5405</v>
      </c>
      <c r="AQ2141" s="3" t="s">
        <v>466</v>
      </c>
      <c r="AR2141" s="3">
        <v>11</v>
      </c>
      <c r="AS2141" s="3">
        <v>406</v>
      </c>
      <c r="AT2141" s="3">
        <v>0.375</v>
      </c>
      <c r="AU2141" s="3">
        <v>129</v>
      </c>
      <c r="AV2141" s="3">
        <v>0.11899999999999999</v>
      </c>
      <c r="AW2141" s="3">
        <v>549</v>
      </c>
      <c r="AX2141" s="3">
        <v>0.442</v>
      </c>
      <c r="AY2141" s="3">
        <v>103</v>
      </c>
      <c r="AZ2141" s="3">
        <v>54</v>
      </c>
      <c r="BA2141" s="3">
        <v>1084</v>
      </c>
      <c r="BB2141" s="3"/>
      <c r="BC2141" s="3"/>
      <c r="BD2141" s="3">
        <v>0.15260522900055629</v>
      </c>
      <c r="BE2141" s="3"/>
      <c r="BF2141" s="3"/>
      <c r="BG2141" s="3">
        <v>5393</v>
      </c>
      <c r="BH2141" s="3"/>
      <c r="BI2141" s="3"/>
      <c r="BJ2141" s="3">
        <v>823</v>
      </c>
      <c r="BK2141" s="3"/>
      <c r="BL2141" s="3"/>
      <c r="BM2141" s="3">
        <v>8.4403984023294836</v>
      </c>
      <c r="BN2141" s="3"/>
      <c r="BO2141" s="3"/>
      <c r="BP2141" s="3">
        <v>0.39037440813571506</v>
      </c>
      <c r="BQ2141" s="3"/>
      <c r="BR2141" s="3"/>
      <c r="BS2141" s="3">
        <v>0.17141661756011667</v>
      </c>
      <c r="BT2141" s="3"/>
      <c r="BU2141" s="3"/>
      <c r="BV2141" s="3">
        <v>0.43820897430416822</v>
      </c>
      <c r="BW2141" s="3"/>
      <c r="BX2141" s="3"/>
      <c r="BY2141" s="3">
        <v>8330.6732230992002</v>
      </c>
      <c r="BZ2141" s="3"/>
      <c r="CA2141" s="3"/>
      <c r="CB2141" s="3">
        <v>3252.0816288393999</v>
      </c>
      <c r="CC2141" s="3"/>
      <c r="CD2141" s="3"/>
      <c r="CE2141" s="3">
        <v>3650.5757683574998</v>
      </c>
      <c r="CF2141" s="3"/>
      <c r="CG2141" s="3"/>
      <c r="CH2141" s="3">
        <v>1428.0158259023001</v>
      </c>
      <c r="CI2141" s="3"/>
      <c r="CJ2141" s="3">
        <v>642.77152555689997</v>
      </c>
      <c r="CK2141" s="3" t="s">
        <v>60</v>
      </c>
      <c r="CL2141" s="3" t="s">
        <v>60</v>
      </c>
      <c r="CM2141" s="3" t="s">
        <v>60</v>
      </c>
      <c r="CN2141" s="3">
        <v>8557</v>
      </c>
      <c r="CO2141" s="3" t="s">
        <v>60</v>
      </c>
      <c r="CP2141" s="3">
        <f t="shared" si="33"/>
        <v>1.586686445392175</v>
      </c>
    </row>
    <row r="2142" spans="1:94" ht="17.100000000000001" customHeight="1" x14ac:dyDescent="0.3">
      <c r="A2142" s="2">
        <v>4215703</v>
      </c>
      <c r="B2142" s="2" t="s">
        <v>5756</v>
      </c>
      <c r="C2142" s="2" t="s">
        <v>466</v>
      </c>
      <c r="D2142" s="2" t="s">
        <v>5756</v>
      </c>
      <c r="E2142" s="2" t="s">
        <v>466</v>
      </c>
      <c r="F2142" s="2" t="s">
        <v>60</v>
      </c>
      <c r="G2142" s="2" t="s">
        <v>60</v>
      </c>
      <c r="H2142" s="2" t="s">
        <v>60</v>
      </c>
      <c r="I2142" s="2" t="s">
        <v>60</v>
      </c>
      <c r="J2142" s="2" t="s">
        <v>60</v>
      </c>
      <c r="K2142" s="2" t="s">
        <v>60</v>
      </c>
      <c r="L2142" s="2" t="s">
        <v>60</v>
      </c>
      <c r="M2142" s="2" t="s">
        <v>60</v>
      </c>
      <c r="N2142" s="2" t="s">
        <v>60</v>
      </c>
      <c r="O2142" s="2" t="s">
        <v>60</v>
      </c>
      <c r="P2142" s="2" t="s">
        <v>60</v>
      </c>
      <c r="Q2142" s="2" t="s">
        <v>60</v>
      </c>
      <c r="R2142" s="2" t="s">
        <v>60</v>
      </c>
      <c r="S2142" s="2" t="s">
        <v>60</v>
      </c>
      <c r="T2142" s="2" t="s">
        <v>60</v>
      </c>
      <c r="U2142" s="2" t="s">
        <v>60</v>
      </c>
      <c r="V2142" s="2" t="s">
        <v>60</v>
      </c>
      <c r="W2142" s="2" t="s">
        <v>60</v>
      </c>
      <c r="X2142" s="2" t="s">
        <v>60</v>
      </c>
      <c r="Y2142" s="2" t="s">
        <v>60</v>
      </c>
      <c r="Z2142" s="2" t="s">
        <v>60</v>
      </c>
      <c r="AA2142" s="2" t="s">
        <v>60</v>
      </c>
      <c r="AB2142" s="2" t="s">
        <v>60</v>
      </c>
      <c r="AC2142" s="2" t="s">
        <v>60</v>
      </c>
      <c r="AD2142" s="2" t="s">
        <v>60</v>
      </c>
      <c r="AE2142" s="2" t="s">
        <v>60</v>
      </c>
      <c r="AF2142" s="2" t="s">
        <v>60</v>
      </c>
      <c r="AG2142" s="2" t="s">
        <v>60</v>
      </c>
      <c r="AH2142" s="2" t="s">
        <v>60</v>
      </c>
      <c r="AI2142" s="2" t="s">
        <v>60</v>
      </c>
      <c r="AJ2142" s="2" t="s">
        <v>60</v>
      </c>
      <c r="AK2142" s="2" t="s">
        <v>60</v>
      </c>
      <c r="AL2142" s="2" t="s">
        <v>60</v>
      </c>
      <c r="AM2142" s="2" t="s">
        <v>60</v>
      </c>
      <c r="AN2142" s="2" t="s">
        <v>60</v>
      </c>
      <c r="AO2142" s="2" t="s">
        <v>60</v>
      </c>
      <c r="AP2142" s="2" t="s">
        <v>5406</v>
      </c>
      <c r="AQ2142" s="2" t="s">
        <v>466</v>
      </c>
      <c r="AR2142" s="2">
        <v>24</v>
      </c>
      <c r="AS2142" s="2">
        <v>2428</v>
      </c>
      <c r="AT2142" s="2">
        <v>0.52400000000000002</v>
      </c>
      <c r="AU2142" s="2">
        <v>192</v>
      </c>
      <c r="AV2142" s="2">
        <v>4.2000000000000003E-2</v>
      </c>
      <c r="AW2142" s="2">
        <v>2010</v>
      </c>
      <c r="AX2142" s="2">
        <v>0.41399999999999998</v>
      </c>
      <c r="AY2142" s="2">
        <v>145</v>
      </c>
      <c r="AZ2142" s="2">
        <v>82</v>
      </c>
      <c r="BA2142" s="2">
        <v>4630</v>
      </c>
      <c r="BB2142" s="2"/>
      <c r="BC2142" s="2"/>
      <c r="BD2142" s="2">
        <v>0.20707596253902186</v>
      </c>
      <c r="BE2142" s="2"/>
      <c r="BF2142" s="2"/>
      <c r="BG2142" s="2">
        <v>7688</v>
      </c>
      <c r="BH2142" s="2"/>
      <c r="BI2142" s="2"/>
      <c r="BJ2142" s="2">
        <v>1592</v>
      </c>
      <c r="BK2142" s="2"/>
      <c r="BL2142" s="2"/>
      <c r="BM2142" s="2">
        <v>6.3686022019984154</v>
      </c>
      <c r="BN2142" s="2"/>
      <c r="BO2142" s="2"/>
      <c r="BP2142" s="2">
        <v>0.29454096157637699</v>
      </c>
      <c r="BQ2142" s="2"/>
      <c r="BR2142" s="2"/>
      <c r="BS2142" s="2">
        <v>0.22805135664962031</v>
      </c>
      <c r="BT2142" s="2"/>
      <c r="BU2142" s="2"/>
      <c r="BV2142" s="2">
        <v>0.47740768177400272</v>
      </c>
      <c r="BW2142" s="2"/>
      <c r="BX2142" s="2"/>
      <c r="BY2142" s="2">
        <v>15679.498621320099</v>
      </c>
      <c r="BZ2142" s="2"/>
      <c r="CA2142" s="2"/>
      <c r="CB2142" s="2">
        <v>4618.2546009590997</v>
      </c>
      <c r="CC2142" s="2"/>
      <c r="CD2142" s="2"/>
      <c r="CE2142" s="2">
        <v>7485.5130881831001</v>
      </c>
      <c r="CF2142" s="2"/>
      <c r="CG2142" s="2"/>
      <c r="CH2142" s="2">
        <v>3575.7309321778998</v>
      </c>
      <c r="CI2142" s="2"/>
      <c r="CJ2142" s="2">
        <v>1806.0305106717999</v>
      </c>
      <c r="CK2142" s="2" t="s">
        <v>60</v>
      </c>
      <c r="CL2142" s="2" t="s">
        <v>60</v>
      </c>
      <c r="CM2142" s="2" t="s">
        <v>60</v>
      </c>
      <c r="CN2142" s="2">
        <v>5348</v>
      </c>
      <c r="CO2142" s="2" t="s">
        <v>60</v>
      </c>
      <c r="CP2142" s="2">
        <f t="shared" si="33"/>
        <v>0.69562955254942771</v>
      </c>
    </row>
    <row r="2143" spans="1:94" ht="17.100000000000001" customHeight="1" x14ac:dyDescent="0.3">
      <c r="A2143" s="3">
        <v>4215802</v>
      </c>
      <c r="B2143" s="3" t="s">
        <v>5998</v>
      </c>
      <c r="C2143" s="3" t="s">
        <v>466</v>
      </c>
      <c r="D2143" s="3" t="s">
        <v>2085</v>
      </c>
      <c r="E2143" s="3" t="s">
        <v>466</v>
      </c>
      <c r="F2143" s="3" t="s">
        <v>60</v>
      </c>
      <c r="G2143" s="3" t="s">
        <v>60</v>
      </c>
      <c r="H2143" s="3" t="s">
        <v>60</v>
      </c>
      <c r="I2143" s="3" t="s">
        <v>60</v>
      </c>
      <c r="J2143" s="3" t="s">
        <v>60</v>
      </c>
      <c r="K2143" s="3" t="s">
        <v>60</v>
      </c>
      <c r="L2143" s="3" t="s">
        <v>60</v>
      </c>
      <c r="M2143" s="3" t="s">
        <v>60</v>
      </c>
      <c r="N2143" s="3" t="s">
        <v>60</v>
      </c>
      <c r="O2143" s="3" t="s">
        <v>60</v>
      </c>
      <c r="P2143" s="3"/>
      <c r="Q2143" s="3">
        <v>30</v>
      </c>
      <c r="R2143" s="3">
        <v>542</v>
      </c>
      <c r="S2143" s="3">
        <v>0.15437197379663914</v>
      </c>
      <c r="T2143" s="3">
        <v>1767</v>
      </c>
      <c r="U2143" s="3">
        <v>0.50327542010823123</v>
      </c>
      <c r="V2143" s="3">
        <v>1202</v>
      </c>
      <c r="W2143" s="3">
        <v>0.34235260609512957</v>
      </c>
      <c r="X2143" s="3" t="s">
        <v>60</v>
      </c>
      <c r="Y2143" s="3" t="s">
        <v>60</v>
      </c>
      <c r="Z2143" s="3">
        <v>3511</v>
      </c>
      <c r="AA2143" s="3" t="s">
        <v>2084</v>
      </c>
      <c r="AB2143" s="3" t="s">
        <v>2085</v>
      </c>
      <c r="AC2143" s="3" t="s">
        <v>466</v>
      </c>
      <c r="AD2143" s="3">
        <v>30</v>
      </c>
      <c r="AE2143" s="3">
        <v>747</v>
      </c>
      <c r="AF2143" s="3">
        <v>0.28000000000000003</v>
      </c>
      <c r="AG2143" s="3">
        <v>537</v>
      </c>
      <c r="AH2143" s="3">
        <v>0.2</v>
      </c>
      <c r="AI2143" s="3">
        <v>782</v>
      </c>
      <c r="AJ2143" s="3">
        <v>0.28999999999999998</v>
      </c>
      <c r="AK2143" s="3">
        <v>596</v>
      </c>
      <c r="AL2143" s="3">
        <v>0.22</v>
      </c>
      <c r="AM2143" s="3">
        <v>30</v>
      </c>
      <c r="AN2143" s="3">
        <v>21</v>
      </c>
      <c r="AO2143" s="3">
        <v>2713</v>
      </c>
      <c r="AP2143" s="3" t="s">
        <v>2085</v>
      </c>
      <c r="AQ2143" s="3" t="s">
        <v>466</v>
      </c>
      <c r="AR2143" s="3">
        <v>30</v>
      </c>
      <c r="AS2143" s="3">
        <v>2201</v>
      </c>
      <c r="AT2143" s="3">
        <v>0.56299999999999994</v>
      </c>
      <c r="AU2143" s="3">
        <v>284</v>
      </c>
      <c r="AV2143" s="3">
        <v>7.2999999999999995E-2</v>
      </c>
      <c r="AW2143" s="3">
        <v>1425</v>
      </c>
      <c r="AX2143" s="3">
        <v>0.34699999999999998</v>
      </c>
      <c r="AY2143" s="3">
        <v>143</v>
      </c>
      <c r="AZ2143" s="3">
        <v>57</v>
      </c>
      <c r="BA2143" s="3">
        <v>3910</v>
      </c>
      <c r="BB2143" s="3">
        <v>0.28243398392652125</v>
      </c>
      <c r="BC2143" s="3">
        <v>0.42107340173638519</v>
      </c>
      <c r="BD2143" s="3">
        <v>0.23506525087136257</v>
      </c>
      <c r="BE2143" s="3">
        <v>12194</v>
      </c>
      <c r="BF2143" s="3">
        <v>15204</v>
      </c>
      <c r="BG2143" s="3">
        <v>12337</v>
      </c>
      <c r="BH2143" s="3">
        <v>3444</v>
      </c>
      <c r="BI2143" s="3">
        <v>6402</v>
      </c>
      <c r="BJ2143" s="3">
        <v>2900</v>
      </c>
      <c r="BK2143" s="3">
        <v>5.2806722497628344</v>
      </c>
      <c r="BL2143" s="3">
        <v>6.06268184671762</v>
      </c>
      <c r="BM2143" s="3">
        <v>7.7134186749138305</v>
      </c>
      <c r="BN2143" s="3">
        <v>0.41000397004187866</v>
      </c>
      <c r="BO2143" s="3">
        <v>0.38192680828748221</v>
      </c>
      <c r="BP2143" s="3">
        <v>0.52730501784332851</v>
      </c>
      <c r="BQ2143" s="3">
        <v>0.30128335292887332</v>
      </c>
      <c r="BR2143" s="3">
        <v>0.50854573875695541</v>
      </c>
      <c r="BS2143" s="3">
        <v>0.34254881820684291</v>
      </c>
      <c r="BT2143" s="3">
        <v>0.28871267702924797</v>
      </c>
      <c r="BU2143" s="3">
        <v>0.10952745295556235</v>
      </c>
      <c r="BV2143" s="3">
        <v>0.13014616394982864</v>
      </c>
      <c r="BW2143" s="3">
        <v>18186.635228183201</v>
      </c>
      <c r="BX2143" s="3">
        <v>38813.289182686203</v>
      </c>
      <c r="BY2143" s="3">
        <v>49635.849173070499</v>
      </c>
      <c r="BZ2143" s="3">
        <v>7456.5926452586</v>
      </c>
      <c r="CA2143" s="3">
        <v>14823.8356566824</v>
      </c>
      <c r="CB2143" s="3">
        <v>26173.232333874701</v>
      </c>
      <c r="CC2143" s="3">
        <v>5250.7121428831997</v>
      </c>
      <c r="CD2143" s="3">
        <v>4251.1207050072999</v>
      </c>
      <c r="CE2143" s="3">
        <v>6459.9153642674</v>
      </c>
      <c r="CF2143" s="3">
        <v>5479.3304400413999</v>
      </c>
      <c r="CG2143" s="3">
        <v>19738.3328209965</v>
      </c>
      <c r="CH2143" s="3">
        <v>17002.701474928399</v>
      </c>
      <c r="CI2143" s="3">
        <v>554.30983185959997</v>
      </c>
      <c r="CJ2143" s="3">
        <v>2008.3009347211</v>
      </c>
      <c r="CK2143" s="3">
        <v>5024</v>
      </c>
      <c r="CL2143" s="3">
        <v>4524</v>
      </c>
      <c r="CM2143" s="3">
        <v>3478</v>
      </c>
      <c r="CN2143" s="3">
        <v>4371</v>
      </c>
      <c r="CO2143" s="3">
        <v>0.33043935806366748</v>
      </c>
      <c r="CP2143" s="3">
        <f t="shared" si="33"/>
        <v>0.35430007295128474</v>
      </c>
    </row>
    <row r="2144" spans="1:94" ht="17.100000000000001" customHeight="1" x14ac:dyDescent="0.3">
      <c r="A2144" s="2">
        <v>4216008</v>
      </c>
      <c r="B2144" s="2" t="s">
        <v>6148</v>
      </c>
      <c r="C2144" s="2" t="s">
        <v>466</v>
      </c>
      <c r="D2144" s="2" t="s">
        <v>4133</v>
      </c>
      <c r="E2144" s="2" t="s">
        <v>466</v>
      </c>
      <c r="F2144" s="2" t="s">
        <v>60</v>
      </c>
      <c r="G2144" s="2" t="s">
        <v>60</v>
      </c>
      <c r="H2144" s="2" t="s">
        <v>60</v>
      </c>
      <c r="I2144" s="2" t="s">
        <v>60</v>
      </c>
      <c r="J2144" s="2" t="s">
        <v>60</v>
      </c>
      <c r="K2144" s="2" t="s">
        <v>60</v>
      </c>
      <c r="L2144" s="2" t="s">
        <v>60</v>
      </c>
      <c r="M2144" s="2" t="s">
        <v>60</v>
      </c>
      <c r="N2144" s="2" t="s">
        <v>60</v>
      </c>
      <c r="O2144" s="2" t="s">
        <v>60</v>
      </c>
      <c r="P2144" s="2" t="s">
        <v>60</v>
      </c>
      <c r="Q2144" s="2" t="s">
        <v>60</v>
      </c>
      <c r="R2144" s="2" t="s">
        <v>60</v>
      </c>
      <c r="S2144" s="2" t="s">
        <v>60</v>
      </c>
      <c r="T2144" s="2" t="s">
        <v>60</v>
      </c>
      <c r="U2144" s="2" t="s">
        <v>60</v>
      </c>
      <c r="V2144" s="2" t="s">
        <v>60</v>
      </c>
      <c r="W2144" s="2" t="s">
        <v>60</v>
      </c>
      <c r="X2144" s="2" t="s">
        <v>60</v>
      </c>
      <c r="Y2144" s="2" t="s">
        <v>60</v>
      </c>
      <c r="Z2144" s="2" t="s">
        <v>60</v>
      </c>
      <c r="AA2144" s="2" t="s">
        <v>4132</v>
      </c>
      <c r="AB2144" s="2" t="s">
        <v>4133</v>
      </c>
      <c r="AC2144" s="2" t="s">
        <v>466</v>
      </c>
      <c r="AD2144" s="2">
        <v>35</v>
      </c>
      <c r="AE2144" s="2">
        <v>1019</v>
      </c>
      <c r="AF2144" s="2">
        <v>0.41</v>
      </c>
      <c r="AG2144" s="2">
        <v>334</v>
      </c>
      <c r="AH2144" s="2">
        <v>0.14000000000000001</v>
      </c>
      <c r="AI2144" s="2">
        <v>654</v>
      </c>
      <c r="AJ2144" s="2">
        <v>0.27</v>
      </c>
      <c r="AK2144" s="2">
        <v>405</v>
      </c>
      <c r="AL2144" s="2">
        <v>0.16</v>
      </c>
      <c r="AM2144" s="2">
        <v>22</v>
      </c>
      <c r="AN2144" s="2">
        <v>30</v>
      </c>
      <c r="AO2144" s="2">
        <v>2464</v>
      </c>
      <c r="AP2144" s="2" t="s">
        <v>4133</v>
      </c>
      <c r="AQ2144" s="2" t="s">
        <v>466</v>
      </c>
      <c r="AR2144" s="2">
        <v>41</v>
      </c>
      <c r="AS2144" s="2">
        <v>2626</v>
      </c>
      <c r="AT2144" s="2">
        <v>0.629</v>
      </c>
      <c r="AU2144" s="2">
        <v>529</v>
      </c>
      <c r="AV2144" s="2">
        <v>0.127</v>
      </c>
      <c r="AW2144" s="2">
        <v>1018</v>
      </c>
      <c r="AX2144" s="2">
        <v>0.23200000000000001</v>
      </c>
      <c r="AY2144" s="2">
        <v>140</v>
      </c>
      <c r="AZ2144" s="2">
        <v>82</v>
      </c>
      <c r="BA2144" s="2">
        <v>4173</v>
      </c>
      <c r="BB2144" s="2"/>
      <c r="BC2144" s="2"/>
      <c r="BD2144" s="2">
        <v>0.13029532131401395</v>
      </c>
      <c r="BE2144" s="2"/>
      <c r="BF2144" s="2"/>
      <c r="BG2144" s="2">
        <v>18082</v>
      </c>
      <c r="BH2144" s="2"/>
      <c r="BI2144" s="2"/>
      <c r="BJ2144" s="2">
        <v>2356</v>
      </c>
      <c r="BK2144" s="2"/>
      <c r="BL2144" s="2"/>
      <c r="BM2144" s="2">
        <v>10.696398165391068</v>
      </c>
      <c r="BN2144" s="2"/>
      <c r="BO2144" s="2"/>
      <c r="BP2144" s="2">
        <v>8.4146814656727936E-2</v>
      </c>
      <c r="BQ2144" s="2"/>
      <c r="BR2144" s="2"/>
      <c r="BS2144" s="2">
        <v>0.15249436743145414</v>
      </c>
      <c r="BT2144" s="2"/>
      <c r="BU2144" s="2"/>
      <c r="BV2144" s="2">
        <v>0.76335881791181792</v>
      </c>
      <c r="BW2144" s="2"/>
      <c r="BX2144" s="2"/>
      <c r="BY2144" s="2">
        <v>30773.537521830101</v>
      </c>
      <c r="BZ2144" s="2"/>
      <c r="CA2144" s="2"/>
      <c r="CB2144" s="2">
        <v>2589.4951581813002</v>
      </c>
      <c r="CC2144" s="2"/>
      <c r="CD2144" s="2"/>
      <c r="CE2144" s="2">
        <v>23491.251225629199</v>
      </c>
      <c r="CF2144" s="2"/>
      <c r="CG2144" s="2"/>
      <c r="CH2144" s="2">
        <v>4692.7911380196001</v>
      </c>
      <c r="CI2144" s="2"/>
      <c r="CJ2144" s="2">
        <v>724.4862802998</v>
      </c>
      <c r="CK2144" s="2" t="s">
        <v>60</v>
      </c>
      <c r="CL2144" s="2" t="s">
        <v>60</v>
      </c>
      <c r="CM2144" s="2">
        <v>2957</v>
      </c>
      <c r="CN2144" s="2">
        <v>4753</v>
      </c>
      <c r="CO2144" s="2" t="s">
        <v>60</v>
      </c>
      <c r="CP2144" s="2">
        <f t="shared" si="33"/>
        <v>0.26285809091914614</v>
      </c>
    </row>
    <row r="2145" spans="1:94" ht="17.100000000000001" customHeight="1" x14ac:dyDescent="0.3">
      <c r="A2145" s="3">
        <v>4216206</v>
      </c>
      <c r="B2145" s="3" t="s">
        <v>5921</v>
      </c>
      <c r="C2145" s="3" t="s">
        <v>466</v>
      </c>
      <c r="D2145" s="3" t="s">
        <v>495</v>
      </c>
      <c r="E2145" s="3" t="s">
        <v>466</v>
      </c>
      <c r="F2145" s="3" t="s">
        <v>337</v>
      </c>
      <c r="G2145" s="3">
        <v>3897</v>
      </c>
      <c r="H2145" s="3">
        <v>0.73699999999999999</v>
      </c>
      <c r="I2145" s="3">
        <v>1218</v>
      </c>
      <c r="J2145" s="3">
        <v>0.23</v>
      </c>
      <c r="K2145" s="3">
        <v>173</v>
      </c>
      <c r="L2145" s="3">
        <v>3.3000000000000002E-2</v>
      </c>
      <c r="M2145" s="3">
        <v>1</v>
      </c>
      <c r="N2145" s="3"/>
      <c r="O2145" s="3">
        <v>5289</v>
      </c>
      <c r="P2145" s="3" t="s">
        <v>60</v>
      </c>
      <c r="Q2145" s="3" t="s">
        <v>60</v>
      </c>
      <c r="R2145" s="3" t="s">
        <v>60</v>
      </c>
      <c r="S2145" s="3" t="s">
        <v>60</v>
      </c>
      <c r="T2145" s="3" t="s">
        <v>60</v>
      </c>
      <c r="U2145" s="3" t="s">
        <v>60</v>
      </c>
      <c r="V2145" s="3" t="s">
        <v>60</v>
      </c>
      <c r="W2145" s="3" t="s">
        <v>60</v>
      </c>
      <c r="X2145" s="3" t="s">
        <v>60</v>
      </c>
      <c r="Y2145" s="3" t="s">
        <v>60</v>
      </c>
      <c r="Z2145" s="3" t="s">
        <v>60</v>
      </c>
      <c r="AA2145" s="3" t="s">
        <v>1445</v>
      </c>
      <c r="AB2145" s="3" t="s">
        <v>495</v>
      </c>
      <c r="AC2145" s="3" t="s">
        <v>466</v>
      </c>
      <c r="AD2145" s="3">
        <v>27</v>
      </c>
      <c r="AE2145" s="3">
        <v>1042</v>
      </c>
      <c r="AF2145" s="3">
        <v>0.24</v>
      </c>
      <c r="AG2145" s="3">
        <v>561</v>
      </c>
      <c r="AH2145" s="3">
        <v>0.13</v>
      </c>
      <c r="AI2145" s="3">
        <v>381</v>
      </c>
      <c r="AJ2145" s="3">
        <v>0.09</v>
      </c>
      <c r="AK2145" s="3">
        <v>2340</v>
      </c>
      <c r="AL2145" s="3">
        <v>0.53</v>
      </c>
      <c r="AM2145" s="3">
        <v>63</v>
      </c>
      <c r="AN2145" s="3">
        <v>32</v>
      </c>
      <c r="AO2145" s="3">
        <v>4419</v>
      </c>
      <c r="AP2145" s="3" t="s">
        <v>495</v>
      </c>
      <c r="AQ2145" s="3" t="s">
        <v>466</v>
      </c>
      <c r="AR2145" s="3">
        <v>27</v>
      </c>
      <c r="AS2145" s="3">
        <v>2210</v>
      </c>
      <c r="AT2145" s="3">
        <v>0.39300000000000002</v>
      </c>
      <c r="AU2145" s="3">
        <v>397</v>
      </c>
      <c r="AV2145" s="3">
        <v>7.0999999999999994E-2</v>
      </c>
      <c r="AW2145" s="3">
        <v>3022</v>
      </c>
      <c r="AX2145" s="3">
        <v>0.504</v>
      </c>
      <c r="AY2145" s="3">
        <v>216</v>
      </c>
      <c r="AZ2145" s="3">
        <v>147</v>
      </c>
      <c r="BA2145" s="3">
        <v>5629</v>
      </c>
      <c r="BB2145" s="3">
        <v>0.59091148438734142</v>
      </c>
      <c r="BC2145" s="3">
        <v>0.54712134186269079</v>
      </c>
      <c r="BD2145" s="3">
        <v>0.12556601739380435</v>
      </c>
      <c r="BE2145" s="3">
        <v>18991</v>
      </c>
      <c r="BF2145" s="3">
        <v>19853</v>
      </c>
      <c r="BG2145" s="3">
        <v>13913</v>
      </c>
      <c r="BH2145" s="3">
        <v>11222</v>
      </c>
      <c r="BI2145" s="3">
        <v>10862</v>
      </c>
      <c r="BJ2145" s="3">
        <v>1747</v>
      </c>
      <c r="BK2145" s="3">
        <v>1.6139339983356265</v>
      </c>
      <c r="BL2145" s="3">
        <v>1.3632764281546861</v>
      </c>
      <c r="BM2145" s="3">
        <v>2.6902935694214012</v>
      </c>
      <c r="BN2145" s="3">
        <v>7.0338128424960636E-2</v>
      </c>
      <c r="BO2145" s="3">
        <v>0.1158718446660273</v>
      </c>
      <c r="BP2145" s="3">
        <v>8.5199399164719747E-2</v>
      </c>
      <c r="BQ2145" s="3">
        <v>0.875480643076892</v>
      </c>
      <c r="BR2145" s="3">
        <v>0.81347999834215434</v>
      </c>
      <c r="BS2145" s="3">
        <v>0.72685082732305517</v>
      </c>
      <c r="BT2145" s="3">
        <v>5.41812284981475E-2</v>
      </c>
      <c r="BU2145" s="3">
        <v>7.0648156991818326E-2</v>
      </c>
      <c r="BV2145" s="3">
        <v>0.18794977351222522</v>
      </c>
      <c r="BW2145" s="3">
        <v>18111.567329322399</v>
      </c>
      <c r="BX2145" s="3">
        <v>14807.9085626162</v>
      </c>
      <c r="BY2145" s="3">
        <v>34242.056551595597</v>
      </c>
      <c r="BZ2145" s="3">
        <v>1273.9337487872001</v>
      </c>
      <c r="CA2145" s="3">
        <v>1715.8196807961999</v>
      </c>
      <c r="CB2145" s="3">
        <v>2917.4026443603002</v>
      </c>
      <c r="CC2145" s="3">
        <v>981.30696792959998</v>
      </c>
      <c r="CD2145" s="3">
        <v>1046.1514488522</v>
      </c>
      <c r="CE2145" s="3">
        <v>6435.7867734652</v>
      </c>
      <c r="CF2145" s="3">
        <v>15856.326612605601</v>
      </c>
      <c r="CG2145" s="3">
        <v>12045.937432967799</v>
      </c>
      <c r="CH2145" s="3">
        <v>24888.867133770102</v>
      </c>
      <c r="CI2145" s="3">
        <v>2591.0761907855999</v>
      </c>
      <c r="CJ2145" s="3">
        <v>9975.0094119609003</v>
      </c>
      <c r="CK2145" s="3">
        <v>6400</v>
      </c>
      <c r="CL2145" s="3">
        <v>5362</v>
      </c>
      <c r="CM2145" s="3">
        <v>6491</v>
      </c>
      <c r="CN2145" s="3">
        <v>6817</v>
      </c>
      <c r="CO2145" s="3">
        <v>0.32236941520173273</v>
      </c>
      <c r="CP2145" s="3">
        <f t="shared" si="33"/>
        <v>0.48997340616689428</v>
      </c>
    </row>
    <row r="2146" spans="1:94" ht="17.100000000000001" customHeight="1" x14ac:dyDescent="0.3">
      <c r="A2146" s="2">
        <v>4216305</v>
      </c>
      <c r="B2146" s="2" t="s">
        <v>6198</v>
      </c>
      <c r="C2146" s="2" t="s">
        <v>466</v>
      </c>
      <c r="D2146" s="2" t="s">
        <v>5039</v>
      </c>
      <c r="E2146" s="2" t="s">
        <v>466</v>
      </c>
      <c r="F2146" s="2" t="s">
        <v>60</v>
      </c>
      <c r="G2146" s="2" t="s">
        <v>60</v>
      </c>
      <c r="H2146" s="2" t="s">
        <v>60</v>
      </c>
      <c r="I2146" s="2" t="s">
        <v>60</v>
      </c>
      <c r="J2146" s="2" t="s">
        <v>60</v>
      </c>
      <c r="K2146" s="2" t="s">
        <v>60</v>
      </c>
      <c r="L2146" s="2" t="s">
        <v>60</v>
      </c>
      <c r="M2146" s="2" t="s">
        <v>60</v>
      </c>
      <c r="N2146" s="2" t="s">
        <v>60</v>
      </c>
      <c r="O2146" s="2" t="s">
        <v>60</v>
      </c>
      <c r="P2146" s="2" t="s">
        <v>60</v>
      </c>
      <c r="Q2146" s="2" t="s">
        <v>60</v>
      </c>
      <c r="R2146" s="2" t="s">
        <v>60</v>
      </c>
      <c r="S2146" s="2" t="s">
        <v>60</v>
      </c>
      <c r="T2146" s="2" t="s">
        <v>60</v>
      </c>
      <c r="U2146" s="2" t="s">
        <v>60</v>
      </c>
      <c r="V2146" s="2" t="s">
        <v>60</v>
      </c>
      <c r="W2146" s="2" t="s">
        <v>60</v>
      </c>
      <c r="X2146" s="2" t="s">
        <v>60</v>
      </c>
      <c r="Y2146" s="2" t="s">
        <v>60</v>
      </c>
      <c r="Z2146" s="2" t="s">
        <v>60</v>
      </c>
      <c r="AA2146" s="2" t="s">
        <v>60</v>
      </c>
      <c r="AB2146" s="2" t="s">
        <v>60</v>
      </c>
      <c r="AC2146" s="2" t="s">
        <v>60</v>
      </c>
      <c r="AD2146" s="2" t="s">
        <v>60</v>
      </c>
      <c r="AE2146" s="2" t="s">
        <v>60</v>
      </c>
      <c r="AF2146" s="2" t="s">
        <v>60</v>
      </c>
      <c r="AG2146" s="2" t="s">
        <v>60</v>
      </c>
      <c r="AH2146" s="2" t="s">
        <v>60</v>
      </c>
      <c r="AI2146" s="2" t="s">
        <v>60</v>
      </c>
      <c r="AJ2146" s="2" t="s">
        <v>60</v>
      </c>
      <c r="AK2146" s="2" t="s">
        <v>60</v>
      </c>
      <c r="AL2146" s="2" t="s">
        <v>60</v>
      </c>
      <c r="AM2146" s="2" t="s">
        <v>60</v>
      </c>
      <c r="AN2146" s="2" t="s">
        <v>60</v>
      </c>
      <c r="AO2146" s="2" t="s">
        <v>60</v>
      </c>
      <c r="AP2146" s="2" t="s">
        <v>5039</v>
      </c>
      <c r="AQ2146" s="2" t="s">
        <v>466</v>
      </c>
      <c r="AR2146" s="2">
        <v>31</v>
      </c>
      <c r="AS2146" s="2">
        <v>1452</v>
      </c>
      <c r="AT2146" s="2">
        <v>0.45800000000000002</v>
      </c>
      <c r="AU2146" s="2">
        <v>127</v>
      </c>
      <c r="AV2146" s="2">
        <v>0.04</v>
      </c>
      <c r="AW2146" s="2">
        <v>1594</v>
      </c>
      <c r="AX2146" s="2">
        <v>0.47099999999999997</v>
      </c>
      <c r="AY2146" s="2">
        <v>139</v>
      </c>
      <c r="AZ2146" s="2">
        <v>70</v>
      </c>
      <c r="BA2146" s="2">
        <v>3173</v>
      </c>
      <c r="BB2146" s="2"/>
      <c r="BC2146" s="2"/>
      <c r="BD2146" s="2">
        <v>0.98984395284342985</v>
      </c>
      <c r="BE2146" s="2"/>
      <c r="BF2146" s="2"/>
      <c r="BG2146" s="2">
        <v>265753</v>
      </c>
      <c r="BH2146" s="2"/>
      <c r="BI2146" s="2"/>
      <c r="BJ2146" s="2">
        <v>263054</v>
      </c>
      <c r="BK2146" s="2"/>
      <c r="BL2146" s="2"/>
      <c r="BM2146" s="2">
        <v>3.7073734079639449</v>
      </c>
      <c r="BN2146" s="2"/>
      <c r="BO2146" s="2"/>
      <c r="BP2146" s="2">
        <v>0.29036732117431152</v>
      </c>
      <c r="BQ2146" s="2"/>
      <c r="BR2146" s="2"/>
      <c r="BS2146" s="2">
        <v>0.27956471968669344</v>
      </c>
      <c r="BT2146" s="2"/>
      <c r="BU2146" s="2"/>
      <c r="BV2146" s="2">
        <v>0.43006795913899509</v>
      </c>
      <c r="BW2146" s="2"/>
      <c r="BX2146" s="2"/>
      <c r="BY2146" s="2">
        <v>11578.1271530714</v>
      </c>
      <c r="BZ2146" s="2"/>
      <c r="CA2146" s="2"/>
      <c r="CB2146" s="2">
        <v>3361.9097656529002</v>
      </c>
      <c r="CC2146" s="2"/>
      <c r="CD2146" s="2"/>
      <c r="CE2146" s="2">
        <v>4979.3815153732003</v>
      </c>
      <c r="CF2146" s="2"/>
      <c r="CG2146" s="2"/>
      <c r="CH2146" s="2">
        <v>3236.8358720453002</v>
      </c>
      <c r="CI2146" s="2"/>
      <c r="CJ2146" s="2">
        <v>441.70137698859997</v>
      </c>
      <c r="CK2146" s="2" t="s">
        <v>60</v>
      </c>
      <c r="CL2146" s="2" t="s">
        <v>60</v>
      </c>
      <c r="CM2146" s="2" t="s">
        <v>60</v>
      </c>
      <c r="CN2146" s="2">
        <v>3770</v>
      </c>
      <c r="CO2146" s="2" t="s">
        <v>60</v>
      </c>
      <c r="CP2146" s="2">
        <f t="shared" si="33"/>
        <v>1.418610514274533E-2</v>
      </c>
    </row>
    <row r="2147" spans="1:94" ht="17.100000000000001" customHeight="1" x14ac:dyDescent="0.3">
      <c r="A2147" s="3">
        <v>4216503</v>
      </c>
      <c r="B2147" s="3" t="s">
        <v>5922</v>
      </c>
      <c r="C2147" s="3" t="s">
        <v>466</v>
      </c>
      <c r="D2147" s="3" t="s">
        <v>496</v>
      </c>
      <c r="E2147" s="3" t="s">
        <v>466</v>
      </c>
      <c r="F2147" s="3" t="s">
        <v>339</v>
      </c>
      <c r="G2147" s="3">
        <v>7830</v>
      </c>
      <c r="H2147" s="3">
        <v>0.82099999999999995</v>
      </c>
      <c r="I2147" s="3">
        <v>1699</v>
      </c>
      <c r="J2147" s="3">
        <v>0.17799999999999999</v>
      </c>
      <c r="K2147" s="3">
        <v>4</v>
      </c>
      <c r="L2147" s="3"/>
      <c r="M2147" s="3"/>
      <c r="N2147" s="3"/>
      <c r="O2147" s="3">
        <v>9533</v>
      </c>
      <c r="P2147" s="3"/>
      <c r="Q2147" s="3">
        <v>28</v>
      </c>
      <c r="R2147" s="3">
        <v>1264</v>
      </c>
      <c r="S2147" s="3">
        <v>0.24682679164225738</v>
      </c>
      <c r="T2147" s="3">
        <v>2295</v>
      </c>
      <c r="U2147" s="3">
        <v>0.44815465729349735</v>
      </c>
      <c r="V2147" s="3">
        <v>1561</v>
      </c>
      <c r="W2147" s="3">
        <v>0.3048232767037688</v>
      </c>
      <c r="X2147" s="3">
        <v>1</v>
      </c>
      <c r="Y2147" s="3">
        <v>1.9527436047646945E-4</v>
      </c>
      <c r="Z2147" s="3">
        <v>5121</v>
      </c>
      <c r="AA2147" s="3" t="s">
        <v>1446</v>
      </c>
      <c r="AB2147" s="3" t="s">
        <v>496</v>
      </c>
      <c r="AC2147" s="3" t="s">
        <v>466</v>
      </c>
      <c r="AD2147" s="3">
        <v>28</v>
      </c>
      <c r="AE2147" s="3">
        <v>3269</v>
      </c>
      <c r="AF2147" s="3">
        <v>0.46</v>
      </c>
      <c r="AG2147" s="3">
        <v>460</v>
      </c>
      <c r="AH2147" s="3">
        <v>0.06</v>
      </c>
      <c r="AI2147" s="3">
        <v>179</v>
      </c>
      <c r="AJ2147" s="3">
        <v>0.03</v>
      </c>
      <c r="AK2147" s="3">
        <v>2842</v>
      </c>
      <c r="AL2147" s="3">
        <v>0.4</v>
      </c>
      <c r="AM2147" s="3">
        <v>92</v>
      </c>
      <c r="AN2147" s="3">
        <v>251</v>
      </c>
      <c r="AO2147" s="3">
        <v>7093</v>
      </c>
      <c r="AP2147" s="3" t="s">
        <v>496</v>
      </c>
      <c r="AQ2147" s="3" t="s">
        <v>466</v>
      </c>
      <c r="AR2147" s="3">
        <v>28</v>
      </c>
      <c r="AS2147" s="3">
        <v>3370</v>
      </c>
      <c r="AT2147" s="3">
        <v>0.57999999999999996</v>
      </c>
      <c r="AU2147" s="3">
        <v>411</v>
      </c>
      <c r="AV2147" s="3">
        <v>7.0999999999999994E-2</v>
      </c>
      <c r="AW2147" s="3">
        <v>2032</v>
      </c>
      <c r="AX2147" s="3">
        <v>0.31900000000000001</v>
      </c>
      <c r="AY2147" s="3">
        <v>423</v>
      </c>
      <c r="AZ2147" s="3">
        <v>135</v>
      </c>
      <c r="BA2147" s="3">
        <v>5813</v>
      </c>
      <c r="BB2147" s="3">
        <v>0.18540524070688605</v>
      </c>
      <c r="BC2147" s="3">
        <v>0.190658439428259</v>
      </c>
      <c r="BD2147" s="3">
        <v>9.8689647031047101E-2</v>
      </c>
      <c r="BE2147" s="3">
        <v>19692</v>
      </c>
      <c r="BF2147" s="3">
        <v>25606</v>
      </c>
      <c r="BG2147" s="3">
        <v>8471</v>
      </c>
      <c r="BH2147" s="3">
        <v>3651</v>
      </c>
      <c r="BI2147" s="3">
        <v>4882</v>
      </c>
      <c r="BJ2147" s="3">
        <v>836</v>
      </c>
      <c r="BK2147" s="3">
        <v>3.9474440050161053</v>
      </c>
      <c r="BL2147" s="3">
        <v>5.8017474694027653</v>
      </c>
      <c r="BM2147" s="3">
        <v>3.7127807530811512</v>
      </c>
      <c r="BN2147" s="3">
        <v>1.4076858709886876E-2</v>
      </c>
      <c r="BO2147" s="3">
        <v>0.11779429304804757</v>
      </c>
      <c r="BP2147" s="3">
        <v>0.40915822445680095</v>
      </c>
      <c r="BQ2147" s="3">
        <v>0.25663631076838367</v>
      </c>
      <c r="BR2147" s="3">
        <v>0.31310550247919455</v>
      </c>
      <c r="BS2147" s="3">
        <v>5.3352844921646027E-2</v>
      </c>
      <c r="BT2147" s="3">
        <v>0.72928683052172949</v>
      </c>
      <c r="BU2147" s="3">
        <v>0.56910020447275789</v>
      </c>
      <c r="BV2147" s="3">
        <v>0.53748893062155301</v>
      </c>
      <c r="BW2147" s="3">
        <v>14412.118062313801</v>
      </c>
      <c r="BX2147" s="3">
        <v>28324.131145624298</v>
      </c>
      <c r="BY2147" s="3">
        <v>18968.5968674916</v>
      </c>
      <c r="BZ2147" s="3">
        <v>202.8773496734</v>
      </c>
      <c r="CA2147" s="3">
        <v>3336.421004499</v>
      </c>
      <c r="CB2147" s="3">
        <v>7761.1574147396996</v>
      </c>
      <c r="CC2147" s="3">
        <v>10510.567902769801</v>
      </c>
      <c r="CD2147" s="3">
        <v>16119.268826488</v>
      </c>
      <c r="CE2147" s="3">
        <v>10195.4108456994</v>
      </c>
      <c r="CF2147" s="3">
        <v>3698.6728098705998</v>
      </c>
      <c r="CG2147" s="3">
        <v>8868.4413146373008</v>
      </c>
      <c r="CH2147" s="3">
        <v>1012.0286070525</v>
      </c>
      <c r="CI2147" s="3">
        <v>592.98261082650004</v>
      </c>
      <c r="CJ2147" s="3">
        <v>1809.7273591532</v>
      </c>
      <c r="CK2147" s="3">
        <v>5900</v>
      </c>
      <c r="CL2147" s="3">
        <v>7455</v>
      </c>
      <c r="CM2147" s="3">
        <v>7825</v>
      </c>
      <c r="CN2147" s="3">
        <v>6778</v>
      </c>
      <c r="CO2147" s="3">
        <v>0.2304147465437788</v>
      </c>
      <c r="CP2147" s="3">
        <f t="shared" si="33"/>
        <v>0.80014165978042739</v>
      </c>
    </row>
    <row r="2148" spans="1:94" ht="17.100000000000001" customHeight="1" x14ac:dyDescent="0.3">
      <c r="A2148" s="2">
        <v>4216602</v>
      </c>
      <c r="B2148" s="2" t="s">
        <v>5923</v>
      </c>
      <c r="C2148" s="2" t="s">
        <v>466</v>
      </c>
      <c r="D2148" s="2" t="s">
        <v>497</v>
      </c>
      <c r="E2148" s="2" t="s">
        <v>466</v>
      </c>
      <c r="F2148" s="2" t="s">
        <v>341</v>
      </c>
      <c r="G2148" s="2">
        <v>2307</v>
      </c>
      <c r="H2148" s="2">
        <v>0.626</v>
      </c>
      <c r="I2148" s="2">
        <v>1360</v>
      </c>
      <c r="J2148" s="2">
        <v>0.36899999999999999</v>
      </c>
      <c r="K2148" s="2">
        <v>20</v>
      </c>
      <c r="L2148" s="2">
        <v>5.0000000000000001E-3</v>
      </c>
      <c r="M2148" s="2"/>
      <c r="N2148" s="2"/>
      <c r="O2148" s="2">
        <v>3687</v>
      </c>
      <c r="P2148" s="2"/>
      <c r="Q2148" s="2">
        <v>29</v>
      </c>
      <c r="R2148" s="2">
        <v>1152</v>
      </c>
      <c r="S2148" s="2">
        <v>0.33055954088952655</v>
      </c>
      <c r="T2148" s="2">
        <v>1138</v>
      </c>
      <c r="U2148" s="2">
        <v>0.32654232424677188</v>
      </c>
      <c r="V2148" s="2">
        <v>1195</v>
      </c>
      <c r="W2148" s="2">
        <v>0.34289813486370158</v>
      </c>
      <c r="X2148" s="2" t="s">
        <v>60</v>
      </c>
      <c r="Y2148" s="2" t="s">
        <v>60</v>
      </c>
      <c r="Z2148" s="2">
        <v>3485</v>
      </c>
      <c r="AA2148" s="2" t="s">
        <v>1447</v>
      </c>
      <c r="AB2148" s="2" t="s">
        <v>497</v>
      </c>
      <c r="AC2148" s="2" t="s">
        <v>466</v>
      </c>
      <c r="AD2148" s="2">
        <v>29</v>
      </c>
      <c r="AE2148" s="2">
        <v>1812</v>
      </c>
      <c r="AF2148" s="2">
        <v>0.37</v>
      </c>
      <c r="AG2148" s="2">
        <v>723</v>
      </c>
      <c r="AH2148" s="2">
        <v>0.15</v>
      </c>
      <c r="AI2148" s="2">
        <v>280</v>
      </c>
      <c r="AJ2148" s="2">
        <v>0.06</v>
      </c>
      <c r="AK2148" s="2">
        <v>2002</v>
      </c>
      <c r="AL2148" s="2">
        <v>0.41</v>
      </c>
      <c r="AM2148" s="2">
        <v>48</v>
      </c>
      <c r="AN2148" s="2">
        <v>50</v>
      </c>
      <c r="AO2148" s="2">
        <v>4915</v>
      </c>
      <c r="AP2148" s="2" t="s">
        <v>497</v>
      </c>
      <c r="AQ2148" s="2" t="s">
        <v>466</v>
      </c>
      <c r="AR2148" s="2">
        <v>29</v>
      </c>
      <c r="AS2148" s="2">
        <v>3146</v>
      </c>
      <c r="AT2148" s="2">
        <v>0.52700000000000002</v>
      </c>
      <c r="AU2148" s="2">
        <v>284</v>
      </c>
      <c r="AV2148" s="2">
        <v>4.8000000000000001E-2</v>
      </c>
      <c r="AW2148" s="2">
        <v>2541</v>
      </c>
      <c r="AX2148" s="2">
        <v>0.39900000000000002</v>
      </c>
      <c r="AY2148" s="2">
        <v>263</v>
      </c>
      <c r="AZ2148" s="2">
        <v>130</v>
      </c>
      <c r="BA2148" s="2">
        <v>5971</v>
      </c>
      <c r="BB2148" s="2">
        <v>0.36774966523363167</v>
      </c>
      <c r="BC2148" s="2">
        <v>0.14207386612860778</v>
      </c>
      <c r="BD2148" s="2">
        <v>0.11995692154751056</v>
      </c>
      <c r="BE2148" s="2">
        <v>28378</v>
      </c>
      <c r="BF2148" s="2">
        <v>22798</v>
      </c>
      <c r="BG2148" s="2">
        <v>24142</v>
      </c>
      <c r="BH2148" s="2">
        <v>10436</v>
      </c>
      <c r="BI2148" s="2">
        <v>3239</v>
      </c>
      <c r="BJ2148" s="2">
        <v>2896</v>
      </c>
      <c r="BK2148" s="2">
        <v>1.904764950737313</v>
      </c>
      <c r="BL2148" s="2">
        <v>3.1087934539233717</v>
      </c>
      <c r="BM2148" s="2">
        <v>3.8737513037669662</v>
      </c>
      <c r="BN2148" s="2">
        <v>4.9319785342038715E-2</v>
      </c>
      <c r="BO2148" s="2">
        <v>6.2253491263735104E-2</v>
      </c>
      <c r="BP2148" s="2">
        <v>0.26336023308200524</v>
      </c>
      <c r="BQ2148" s="2">
        <v>0.73641427919146751</v>
      </c>
      <c r="BR2148" s="2">
        <v>0.10169420256255704</v>
      </c>
      <c r="BS2148" s="2">
        <v>0.15384385513255555</v>
      </c>
      <c r="BT2148" s="2">
        <v>0.21426593546649386</v>
      </c>
      <c r="BU2148" s="2">
        <v>0.83605230617371784</v>
      </c>
      <c r="BV2148" s="2">
        <v>0.58279591178543322</v>
      </c>
      <c r="BW2148" s="2">
        <v>19878.127025894599</v>
      </c>
      <c r="BX2148" s="2">
        <v>10069.3819972578</v>
      </c>
      <c r="BY2148" s="2">
        <v>16839.196917475001</v>
      </c>
      <c r="BZ2148" s="2">
        <v>980.3849579189</v>
      </c>
      <c r="CA2148" s="2">
        <v>626.85418419749999</v>
      </c>
      <c r="CB2148" s="2">
        <v>4434.7748251000003</v>
      </c>
      <c r="CC2148" s="2">
        <v>4259.2054825250998</v>
      </c>
      <c r="CD2148" s="2">
        <v>8418.5300405515009</v>
      </c>
      <c r="CE2148" s="2">
        <v>9813.8151212542998</v>
      </c>
      <c r="CF2148" s="2">
        <v>14638.5365854506</v>
      </c>
      <c r="CG2148" s="2">
        <v>1023.9977725089</v>
      </c>
      <c r="CH2148" s="2">
        <v>2590.6069711206001</v>
      </c>
      <c r="CI2148" s="2">
        <v>6509.9177927697001</v>
      </c>
      <c r="CJ2148" s="2">
        <v>19643.612499145602</v>
      </c>
      <c r="CK2148" s="2">
        <v>4694</v>
      </c>
      <c r="CL2148" s="2">
        <v>5373</v>
      </c>
      <c r="CM2148" s="2">
        <v>7010</v>
      </c>
      <c r="CN2148" s="2">
        <v>6976</v>
      </c>
      <c r="CO2148" s="2">
        <v>0.20589525396964645</v>
      </c>
      <c r="CP2148" s="2">
        <f t="shared" si="33"/>
        <v>0.28895700439068844</v>
      </c>
    </row>
    <row r="2149" spans="1:94" ht="17.100000000000001" customHeight="1" x14ac:dyDescent="0.3">
      <c r="A2149" s="3">
        <v>4216701</v>
      </c>
      <c r="B2149" s="3" t="s">
        <v>6242</v>
      </c>
      <c r="C2149" s="3" t="s">
        <v>466</v>
      </c>
      <c r="D2149" s="3" t="s">
        <v>5407</v>
      </c>
      <c r="E2149" s="3" t="s">
        <v>466</v>
      </c>
      <c r="F2149" s="3" t="s">
        <v>60</v>
      </c>
      <c r="G2149" s="3" t="s">
        <v>60</v>
      </c>
      <c r="H2149" s="3" t="s">
        <v>60</v>
      </c>
      <c r="I2149" s="3" t="s">
        <v>60</v>
      </c>
      <c r="J2149" s="3" t="s">
        <v>60</v>
      </c>
      <c r="K2149" s="3" t="s">
        <v>60</v>
      </c>
      <c r="L2149" s="3" t="s">
        <v>60</v>
      </c>
      <c r="M2149" s="3" t="s">
        <v>60</v>
      </c>
      <c r="N2149" s="3" t="s">
        <v>60</v>
      </c>
      <c r="O2149" s="3" t="s">
        <v>60</v>
      </c>
      <c r="P2149" s="3" t="s">
        <v>60</v>
      </c>
      <c r="Q2149" s="3" t="s">
        <v>60</v>
      </c>
      <c r="R2149" s="3" t="s">
        <v>60</v>
      </c>
      <c r="S2149" s="3" t="s">
        <v>60</v>
      </c>
      <c r="T2149" s="3" t="s">
        <v>60</v>
      </c>
      <c r="U2149" s="3" t="s">
        <v>60</v>
      </c>
      <c r="V2149" s="3" t="s">
        <v>60</v>
      </c>
      <c r="W2149" s="3" t="s">
        <v>60</v>
      </c>
      <c r="X2149" s="3" t="s">
        <v>60</v>
      </c>
      <c r="Y2149" s="3" t="s">
        <v>60</v>
      </c>
      <c r="Z2149" s="3" t="s">
        <v>60</v>
      </c>
      <c r="AA2149" s="3" t="s">
        <v>60</v>
      </c>
      <c r="AB2149" s="3" t="s">
        <v>60</v>
      </c>
      <c r="AC2149" s="3" t="s">
        <v>60</v>
      </c>
      <c r="AD2149" s="3" t="s">
        <v>60</v>
      </c>
      <c r="AE2149" s="3" t="s">
        <v>60</v>
      </c>
      <c r="AF2149" s="3" t="s">
        <v>60</v>
      </c>
      <c r="AG2149" s="3" t="s">
        <v>60</v>
      </c>
      <c r="AH2149" s="3" t="s">
        <v>60</v>
      </c>
      <c r="AI2149" s="3" t="s">
        <v>60</v>
      </c>
      <c r="AJ2149" s="3" t="s">
        <v>60</v>
      </c>
      <c r="AK2149" s="3" t="s">
        <v>60</v>
      </c>
      <c r="AL2149" s="3" t="s">
        <v>60</v>
      </c>
      <c r="AM2149" s="3" t="s">
        <v>60</v>
      </c>
      <c r="AN2149" s="3" t="s">
        <v>60</v>
      </c>
      <c r="AO2149" s="3" t="s">
        <v>60</v>
      </c>
      <c r="AP2149" s="3" t="s">
        <v>5407</v>
      </c>
      <c r="AQ2149" s="3" t="s">
        <v>466</v>
      </c>
      <c r="AR2149" s="3">
        <v>45</v>
      </c>
      <c r="AS2149" s="3">
        <v>503</v>
      </c>
      <c r="AT2149" s="3">
        <v>0.53200000000000003</v>
      </c>
      <c r="AU2149" s="3">
        <v>129</v>
      </c>
      <c r="AV2149" s="3">
        <v>0.13700000000000001</v>
      </c>
      <c r="AW2149" s="3">
        <v>313</v>
      </c>
      <c r="AX2149" s="3">
        <v>0.309</v>
      </c>
      <c r="AY2149" s="3">
        <v>41</v>
      </c>
      <c r="AZ2149" s="3">
        <v>26</v>
      </c>
      <c r="BA2149" s="3">
        <v>945</v>
      </c>
      <c r="BB2149" s="3"/>
      <c r="BC2149" s="3"/>
      <c r="BD2149" s="3">
        <v>0.25301448981659741</v>
      </c>
      <c r="BE2149" s="3"/>
      <c r="BF2149" s="3"/>
      <c r="BG2149" s="3">
        <v>9869</v>
      </c>
      <c r="BH2149" s="3"/>
      <c r="BI2149" s="3"/>
      <c r="BJ2149" s="3">
        <v>2497</v>
      </c>
      <c r="BK2149" s="3"/>
      <c r="BL2149" s="3"/>
      <c r="BM2149" s="3">
        <v>5.7537344224986411</v>
      </c>
      <c r="BN2149" s="3"/>
      <c r="BO2149" s="3"/>
      <c r="BP2149" s="3">
        <v>1.5516053871055029E-2</v>
      </c>
      <c r="BQ2149" s="3"/>
      <c r="BR2149" s="3"/>
      <c r="BS2149" s="3">
        <v>0.38787229302409848</v>
      </c>
      <c r="BT2149" s="3"/>
      <c r="BU2149" s="3"/>
      <c r="BV2149" s="3">
        <v>0.59661165310484643</v>
      </c>
      <c r="BW2149" s="3"/>
      <c r="BX2149" s="3"/>
      <c r="BY2149" s="3">
        <v>7197.9217625458004</v>
      </c>
      <c r="BZ2149" s="3"/>
      <c r="CA2149" s="3"/>
      <c r="CB2149" s="3">
        <v>111.6833418273</v>
      </c>
      <c r="CC2149" s="3"/>
      <c r="CD2149" s="3"/>
      <c r="CE2149" s="3">
        <v>4294.3640016718</v>
      </c>
      <c r="CF2149" s="3"/>
      <c r="CG2149" s="3"/>
      <c r="CH2149" s="3">
        <v>2791.8744190467</v>
      </c>
      <c r="CI2149" s="3"/>
      <c r="CJ2149" s="3">
        <v>900.68672090289999</v>
      </c>
      <c r="CK2149" s="3" t="s">
        <v>60</v>
      </c>
      <c r="CL2149" s="3" t="s">
        <v>60</v>
      </c>
      <c r="CM2149" s="3" t="s">
        <v>60</v>
      </c>
      <c r="CN2149" s="3">
        <v>1138</v>
      </c>
      <c r="CO2149" s="3" t="s">
        <v>60</v>
      </c>
      <c r="CP2149" s="3">
        <f t="shared" si="33"/>
        <v>0.11531056844665113</v>
      </c>
    </row>
    <row r="2150" spans="1:94" ht="17.100000000000001" customHeight="1" x14ac:dyDescent="0.3">
      <c r="A2150" s="2">
        <v>4216909</v>
      </c>
      <c r="B2150" s="2" t="s">
        <v>6243</v>
      </c>
      <c r="C2150" s="2" t="s">
        <v>466</v>
      </c>
      <c r="D2150" s="2" t="s">
        <v>5819</v>
      </c>
      <c r="E2150" s="2" t="s">
        <v>466</v>
      </c>
      <c r="F2150" s="2" t="s">
        <v>60</v>
      </c>
      <c r="G2150" s="2" t="s">
        <v>60</v>
      </c>
      <c r="H2150" s="2" t="s">
        <v>60</v>
      </c>
      <c r="I2150" s="2" t="s">
        <v>60</v>
      </c>
      <c r="J2150" s="2" t="s">
        <v>60</v>
      </c>
      <c r="K2150" s="2" t="s">
        <v>60</v>
      </c>
      <c r="L2150" s="2" t="s">
        <v>60</v>
      </c>
      <c r="M2150" s="2" t="s">
        <v>60</v>
      </c>
      <c r="N2150" s="2" t="s">
        <v>60</v>
      </c>
      <c r="O2150" s="2" t="s">
        <v>60</v>
      </c>
      <c r="P2150" s="2" t="s">
        <v>60</v>
      </c>
      <c r="Q2150" s="2" t="s">
        <v>60</v>
      </c>
      <c r="R2150" s="2" t="s">
        <v>60</v>
      </c>
      <c r="S2150" s="2" t="s">
        <v>60</v>
      </c>
      <c r="T2150" s="2" t="s">
        <v>60</v>
      </c>
      <c r="U2150" s="2" t="s">
        <v>60</v>
      </c>
      <c r="V2150" s="2" t="s">
        <v>60</v>
      </c>
      <c r="W2150" s="2" t="s">
        <v>60</v>
      </c>
      <c r="X2150" s="2" t="s">
        <v>60</v>
      </c>
      <c r="Y2150" s="2" t="s">
        <v>60</v>
      </c>
      <c r="Z2150" s="2" t="s">
        <v>60</v>
      </c>
      <c r="AA2150" s="2" t="s">
        <v>60</v>
      </c>
      <c r="AB2150" s="2" t="s">
        <v>60</v>
      </c>
      <c r="AC2150" s="2" t="s">
        <v>60</v>
      </c>
      <c r="AD2150" s="2" t="s">
        <v>60</v>
      </c>
      <c r="AE2150" s="2" t="s">
        <v>60</v>
      </c>
      <c r="AF2150" s="2" t="s">
        <v>60</v>
      </c>
      <c r="AG2150" s="2" t="s">
        <v>60</v>
      </c>
      <c r="AH2150" s="2" t="s">
        <v>60</v>
      </c>
      <c r="AI2150" s="2" t="s">
        <v>60</v>
      </c>
      <c r="AJ2150" s="2" t="s">
        <v>60</v>
      </c>
      <c r="AK2150" s="2" t="s">
        <v>60</v>
      </c>
      <c r="AL2150" s="2" t="s">
        <v>60</v>
      </c>
      <c r="AM2150" s="2" t="s">
        <v>60</v>
      </c>
      <c r="AN2150" s="2" t="s">
        <v>60</v>
      </c>
      <c r="AO2150" s="2" t="s">
        <v>60</v>
      </c>
      <c r="AP2150" s="2" t="s">
        <v>5408</v>
      </c>
      <c r="AQ2150" s="2" t="s">
        <v>466</v>
      </c>
      <c r="AR2150" s="2">
        <v>35</v>
      </c>
      <c r="AS2150" s="2">
        <v>434</v>
      </c>
      <c r="AT2150" s="2">
        <v>0.39500000000000002</v>
      </c>
      <c r="AU2150" s="2">
        <v>198</v>
      </c>
      <c r="AV2150" s="2">
        <v>0.18</v>
      </c>
      <c r="AW2150" s="2">
        <v>467</v>
      </c>
      <c r="AX2150" s="2">
        <v>0.38600000000000001</v>
      </c>
      <c r="AY2150" s="2">
        <v>82</v>
      </c>
      <c r="AZ2150" s="2">
        <v>29</v>
      </c>
      <c r="BA2150" s="2">
        <v>1099</v>
      </c>
      <c r="BB2150" s="2"/>
      <c r="BC2150" s="2"/>
      <c r="BD2150" s="2">
        <v>0.75497203043283057</v>
      </c>
      <c r="BE2150" s="2"/>
      <c r="BF2150" s="2"/>
      <c r="BG2150" s="2">
        <v>82411</v>
      </c>
      <c r="BH2150" s="2"/>
      <c r="BI2150" s="2"/>
      <c r="BJ2150" s="2">
        <v>62218</v>
      </c>
      <c r="BK2150" s="2"/>
      <c r="BL2150" s="2"/>
      <c r="BM2150" s="2">
        <v>9.0960908474792053</v>
      </c>
      <c r="BN2150" s="2"/>
      <c r="BO2150" s="2"/>
      <c r="BP2150" s="2"/>
      <c r="BQ2150" s="2"/>
      <c r="BR2150" s="2"/>
      <c r="BS2150" s="2">
        <v>0.10957935247208149</v>
      </c>
      <c r="BT2150" s="2"/>
      <c r="BU2150" s="2"/>
      <c r="BV2150" s="2">
        <v>0.89042064752791839</v>
      </c>
      <c r="BW2150" s="2"/>
      <c r="BX2150" s="2"/>
      <c r="BY2150" s="2">
        <v>10760.6754725679</v>
      </c>
      <c r="BZ2150" s="2"/>
      <c r="CA2150" s="2"/>
      <c r="CB2150" s="2"/>
      <c r="CC2150" s="2"/>
      <c r="CD2150" s="2"/>
      <c r="CE2150" s="2">
        <v>9581.5276221216991</v>
      </c>
      <c r="CF2150" s="2"/>
      <c r="CG2150" s="2"/>
      <c r="CH2150" s="2">
        <v>1179.1478504462</v>
      </c>
      <c r="CI2150" s="2"/>
      <c r="CJ2150" s="2">
        <v>818.97196615999997</v>
      </c>
      <c r="CK2150" s="2" t="s">
        <v>60</v>
      </c>
      <c r="CL2150" s="2" t="s">
        <v>60</v>
      </c>
      <c r="CM2150" s="2" t="s">
        <v>60</v>
      </c>
      <c r="CN2150" s="2">
        <v>1407</v>
      </c>
      <c r="CO2150" s="2" t="s">
        <v>60</v>
      </c>
      <c r="CP2150" s="2">
        <f t="shared" si="33"/>
        <v>1.7072963560689713E-2</v>
      </c>
    </row>
    <row r="2151" spans="1:94" ht="17.100000000000001" customHeight="1" x14ac:dyDescent="0.3">
      <c r="A2151" s="3">
        <v>4217204</v>
      </c>
      <c r="B2151" s="3" t="s">
        <v>6180</v>
      </c>
      <c r="C2151" s="3" t="s">
        <v>466</v>
      </c>
      <c r="D2151" s="3" t="s">
        <v>5802</v>
      </c>
      <c r="E2151" s="3" t="s">
        <v>466</v>
      </c>
      <c r="F2151" s="3" t="s">
        <v>60</v>
      </c>
      <c r="G2151" s="3" t="s">
        <v>60</v>
      </c>
      <c r="H2151" s="3" t="s">
        <v>60</v>
      </c>
      <c r="I2151" s="3" t="s">
        <v>60</v>
      </c>
      <c r="J2151" s="3" t="s">
        <v>60</v>
      </c>
      <c r="K2151" s="3" t="s">
        <v>60</v>
      </c>
      <c r="L2151" s="3" t="s">
        <v>60</v>
      </c>
      <c r="M2151" s="3" t="s">
        <v>60</v>
      </c>
      <c r="N2151" s="3" t="s">
        <v>60</v>
      </c>
      <c r="O2151" s="3" t="s">
        <v>60</v>
      </c>
      <c r="P2151" s="3" t="s">
        <v>60</v>
      </c>
      <c r="Q2151" s="3" t="s">
        <v>60</v>
      </c>
      <c r="R2151" s="3" t="s">
        <v>60</v>
      </c>
      <c r="S2151" s="3" t="s">
        <v>60</v>
      </c>
      <c r="T2151" s="3" t="s">
        <v>60</v>
      </c>
      <c r="U2151" s="3" t="s">
        <v>60</v>
      </c>
      <c r="V2151" s="3" t="s">
        <v>60</v>
      </c>
      <c r="W2151" s="3" t="s">
        <v>60</v>
      </c>
      <c r="X2151" s="3" t="s">
        <v>60</v>
      </c>
      <c r="Y2151" s="3" t="s">
        <v>60</v>
      </c>
      <c r="Z2151" s="3" t="s">
        <v>60</v>
      </c>
      <c r="AA2151" s="3" t="s">
        <v>4425</v>
      </c>
      <c r="AB2151" s="3" t="s">
        <v>4426</v>
      </c>
      <c r="AC2151" s="3" t="s">
        <v>466</v>
      </c>
      <c r="AD2151" s="3"/>
      <c r="AE2151" s="3">
        <v>288</v>
      </c>
      <c r="AF2151" s="3">
        <v>0.17</v>
      </c>
      <c r="AG2151" s="3">
        <v>740</v>
      </c>
      <c r="AH2151" s="3">
        <v>0.43</v>
      </c>
      <c r="AI2151" s="3">
        <v>448</v>
      </c>
      <c r="AJ2151" s="3">
        <v>0.26</v>
      </c>
      <c r="AK2151" s="3">
        <v>155</v>
      </c>
      <c r="AL2151" s="3">
        <v>0.09</v>
      </c>
      <c r="AM2151" s="3">
        <v>22</v>
      </c>
      <c r="AN2151" s="3">
        <v>56</v>
      </c>
      <c r="AO2151" s="3">
        <v>1709</v>
      </c>
      <c r="AP2151" s="3" t="s">
        <v>4983</v>
      </c>
      <c r="AQ2151" s="3" t="s">
        <v>466</v>
      </c>
      <c r="AR2151" s="3">
        <v>45</v>
      </c>
      <c r="AS2151" s="3">
        <v>1670</v>
      </c>
      <c r="AT2151" s="3">
        <v>0.45900000000000002</v>
      </c>
      <c r="AU2151" s="3">
        <v>512</v>
      </c>
      <c r="AV2151" s="3">
        <v>0.14099999999999999</v>
      </c>
      <c r="AW2151" s="3">
        <v>1453</v>
      </c>
      <c r="AX2151" s="3">
        <v>0.38300000000000001</v>
      </c>
      <c r="AY2151" s="3">
        <v>102</v>
      </c>
      <c r="AZ2151" s="3">
        <v>62</v>
      </c>
      <c r="BA2151" s="3">
        <v>3635</v>
      </c>
      <c r="BB2151" s="3"/>
      <c r="BC2151" s="3"/>
      <c r="BD2151" s="3">
        <v>0.22498282573849324</v>
      </c>
      <c r="BE2151" s="3"/>
      <c r="BF2151" s="3"/>
      <c r="BG2151" s="3">
        <v>8734</v>
      </c>
      <c r="BH2151" s="3"/>
      <c r="BI2151" s="3"/>
      <c r="BJ2151" s="3">
        <v>1965</v>
      </c>
      <c r="BK2151" s="3"/>
      <c r="BL2151" s="3"/>
      <c r="BM2151" s="3">
        <v>8.1007605046380338</v>
      </c>
      <c r="BN2151" s="3"/>
      <c r="BO2151" s="3"/>
      <c r="BP2151" s="3">
        <v>0.1158637955910246</v>
      </c>
      <c r="BQ2151" s="3"/>
      <c r="BR2151" s="3"/>
      <c r="BS2151" s="3">
        <v>0.26495567248029978</v>
      </c>
      <c r="BT2151" s="3"/>
      <c r="BU2151" s="3"/>
      <c r="BV2151" s="3">
        <v>0.61918053192867561</v>
      </c>
      <c r="BW2151" s="3"/>
      <c r="BX2151" s="3"/>
      <c r="BY2151" s="3">
        <v>28668.591425914001</v>
      </c>
      <c r="BZ2151" s="3"/>
      <c r="CA2151" s="3"/>
      <c r="CB2151" s="3">
        <v>3321.6518168547</v>
      </c>
      <c r="CC2151" s="3"/>
      <c r="CD2151" s="3"/>
      <c r="CE2151" s="3">
        <v>17751.0336887433</v>
      </c>
      <c r="CF2151" s="3"/>
      <c r="CG2151" s="3"/>
      <c r="CH2151" s="3">
        <v>7595.9059203160004</v>
      </c>
      <c r="CI2151" s="3"/>
      <c r="CJ2151" s="3">
        <v>3405.1335284283</v>
      </c>
      <c r="CK2151" s="3" t="s">
        <v>60</v>
      </c>
      <c r="CL2151" s="3" t="s">
        <v>60</v>
      </c>
      <c r="CM2151" s="3">
        <v>2046</v>
      </c>
      <c r="CN2151" s="3">
        <v>4189</v>
      </c>
      <c r="CO2151" s="3" t="s">
        <v>60</v>
      </c>
      <c r="CP2151" s="3">
        <f t="shared" si="33"/>
        <v>0.47961987634531716</v>
      </c>
    </row>
    <row r="2152" spans="1:94" ht="17.100000000000001" customHeight="1" x14ac:dyDescent="0.3">
      <c r="A2152" s="2">
        <v>4217501</v>
      </c>
      <c r="B2152" s="2" t="s">
        <v>4428</v>
      </c>
      <c r="C2152" s="2" t="s">
        <v>466</v>
      </c>
      <c r="D2152" s="2" t="s">
        <v>4428</v>
      </c>
      <c r="E2152" s="2" t="s">
        <v>466</v>
      </c>
      <c r="F2152" s="2" t="s">
        <v>60</v>
      </c>
      <c r="G2152" s="2" t="s">
        <v>60</v>
      </c>
      <c r="H2152" s="2" t="s">
        <v>60</v>
      </c>
      <c r="I2152" s="2" t="s">
        <v>60</v>
      </c>
      <c r="J2152" s="2" t="s">
        <v>60</v>
      </c>
      <c r="K2152" s="2" t="s">
        <v>60</v>
      </c>
      <c r="L2152" s="2" t="s">
        <v>60</v>
      </c>
      <c r="M2152" s="2" t="s">
        <v>60</v>
      </c>
      <c r="N2152" s="2" t="s">
        <v>60</v>
      </c>
      <c r="O2152" s="2" t="s">
        <v>60</v>
      </c>
      <c r="P2152" s="2" t="s">
        <v>60</v>
      </c>
      <c r="Q2152" s="2" t="s">
        <v>60</v>
      </c>
      <c r="R2152" s="2" t="s">
        <v>60</v>
      </c>
      <c r="S2152" s="2" t="s">
        <v>60</v>
      </c>
      <c r="T2152" s="2" t="s">
        <v>60</v>
      </c>
      <c r="U2152" s="2" t="s">
        <v>60</v>
      </c>
      <c r="V2152" s="2" t="s">
        <v>60</v>
      </c>
      <c r="W2152" s="2" t="s">
        <v>60</v>
      </c>
      <c r="X2152" s="2" t="s">
        <v>60</v>
      </c>
      <c r="Y2152" s="2" t="s">
        <v>60</v>
      </c>
      <c r="Z2152" s="2" t="s">
        <v>60</v>
      </c>
      <c r="AA2152" s="2" t="s">
        <v>4427</v>
      </c>
      <c r="AB2152" s="2" t="s">
        <v>4428</v>
      </c>
      <c r="AC2152" s="2" t="s">
        <v>466</v>
      </c>
      <c r="AD2152" s="2">
        <v>9</v>
      </c>
      <c r="AE2152" s="2">
        <v>1478</v>
      </c>
      <c r="AF2152" s="2">
        <v>0.45</v>
      </c>
      <c r="AG2152" s="2">
        <v>410</v>
      </c>
      <c r="AH2152" s="2">
        <v>0.12</v>
      </c>
      <c r="AI2152" s="2">
        <v>287</v>
      </c>
      <c r="AJ2152" s="2">
        <v>0.09</v>
      </c>
      <c r="AK2152" s="2">
        <v>1012</v>
      </c>
      <c r="AL2152" s="2">
        <v>0.31</v>
      </c>
      <c r="AM2152" s="2">
        <v>51</v>
      </c>
      <c r="AN2152" s="2">
        <v>48</v>
      </c>
      <c r="AO2152" s="2">
        <v>3286</v>
      </c>
      <c r="AP2152" s="2" t="s">
        <v>4428</v>
      </c>
      <c r="AQ2152" s="2" t="s">
        <v>466</v>
      </c>
      <c r="AR2152" s="2">
        <v>9</v>
      </c>
      <c r="AS2152" s="2">
        <v>1265</v>
      </c>
      <c r="AT2152" s="2">
        <v>0.41299999999999998</v>
      </c>
      <c r="AU2152" s="2">
        <v>242</v>
      </c>
      <c r="AV2152" s="2">
        <v>7.9000000000000001E-2</v>
      </c>
      <c r="AW2152" s="2">
        <v>1556</v>
      </c>
      <c r="AX2152" s="2">
        <v>0.48199999999999998</v>
      </c>
      <c r="AY2152" s="2">
        <v>84</v>
      </c>
      <c r="AZ2152" s="2">
        <v>81</v>
      </c>
      <c r="BA2152" s="2">
        <v>3063</v>
      </c>
      <c r="BB2152" s="2"/>
      <c r="BC2152" s="2"/>
      <c r="BD2152" s="2">
        <v>7.6721434255488455E-2</v>
      </c>
      <c r="BE2152" s="2"/>
      <c r="BF2152" s="2"/>
      <c r="BG2152" s="2">
        <v>21363</v>
      </c>
      <c r="BH2152" s="2"/>
      <c r="BI2152" s="2"/>
      <c r="BJ2152" s="2">
        <v>1639</v>
      </c>
      <c r="BK2152" s="2"/>
      <c r="BL2152" s="2"/>
      <c r="BM2152" s="2">
        <v>16.48596922079529</v>
      </c>
      <c r="BN2152" s="2"/>
      <c r="BO2152" s="2"/>
      <c r="BP2152" s="2">
        <v>0.11869369879067992</v>
      </c>
      <c r="BQ2152" s="2"/>
      <c r="BR2152" s="2"/>
      <c r="BS2152" s="2">
        <v>0.15622180034017438</v>
      </c>
      <c r="BT2152" s="2"/>
      <c r="BU2152" s="2"/>
      <c r="BV2152" s="2">
        <v>0.72508450086914567</v>
      </c>
      <c r="BW2152" s="2"/>
      <c r="BX2152" s="2"/>
      <c r="BY2152" s="2">
        <v>19255.612049888899</v>
      </c>
      <c r="BZ2152" s="2"/>
      <c r="CA2152" s="2"/>
      <c r="CB2152" s="2">
        <v>2285.5198166796999</v>
      </c>
      <c r="CC2152" s="2"/>
      <c r="CD2152" s="2"/>
      <c r="CE2152" s="2">
        <v>13961.945852123599</v>
      </c>
      <c r="CF2152" s="2"/>
      <c r="CG2152" s="2"/>
      <c r="CH2152" s="2">
        <v>3008.1463810855998</v>
      </c>
      <c r="CI2152" s="2"/>
      <c r="CJ2152" s="2">
        <v>1372.1069187998</v>
      </c>
      <c r="CK2152" s="2" t="s">
        <v>60</v>
      </c>
      <c r="CL2152" s="2" t="s">
        <v>60</v>
      </c>
      <c r="CM2152" s="2">
        <v>4348</v>
      </c>
      <c r="CN2152" s="2">
        <v>3331</v>
      </c>
      <c r="CO2152" s="2" t="s">
        <v>60</v>
      </c>
      <c r="CP2152" s="2">
        <f t="shared" si="33"/>
        <v>0.15592379347469926</v>
      </c>
    </row>
    <row r="2153" spans="1:94" ht="17.100000000000001" customHeight="1" x14ac:dyDescent="0.3">
      <c r="A2153" s="3">
        <v>4217550</v>
      </c>
      <c r="B2153" s="3" t="s">
        <v>498</v>
      </c>
      <c r="C2153" s="3" t="s">
        <v>466</v>
      </c>
      <c r="D2153" s="3" t="s">
        <v>498</v>
      </c>
      <c r="E2153" s="3" t="s">
        <v>466</v>
      </c>
      <c r="F2153" s="3" t="s">
        <v>343</v>
      </c>
      <c r="G2153" s="3">
        <v>3065</v>
      </c>
      <c r="H2153" s="3">
        <v>0.70399999999999996</v>
      </c>
      <c r="I2153" s="3">
        <v>1290</v>
      </c>
      <c r="J2153" s="3">
        <v>0.29599999999999999</v>
      </c>
      <c r="K2153" s="3">
        <v>2</v>
      </c>
      <c r="L2153" s="3">
        <v>1E-3</v>
      </c>
      <c r="M2153" s="3"/>
      <c r="N2153" s="3"/>
      <c r="O2153" s="3">
        <v>4357</v>
      </c>
      <c r="P2153" s="3" t="s">
        <v>60</v>
      </c>
      <c r="Q2153" s="3" t="s">
        <v>60</v>
      </c>
      <c r="R2153" s="3" t="s">
        <v>60</v>
      </c>
      <c r="S2153" s="3" t="s">
        <v>60</v>
      </c>
      <c r="T2153" s="3" t="s">
        <v>60</v>
      </c>
      <c r="U2153" s="3" t="s">
        <v>60</v>
      </c>
      <c r="V2153" s="3" t="s">
        <v>60</v>
      </c>
      <c r="W2153" s="3" t="s">
        <v>60</v>
      </c>
      <c r="X2153" s="3" t="s">
        <v>60</v>
      </c>
      <c r="Y2153" s="3" t="s">
        <v>60</v>
      </c>
      <c r="Z2153" s="3" t="s">
        <v>60</v>
      </c>
      <c r="AA2153" s="3" t="s">
        <v>60</v>
      </c>
      <c r="AB2153" s="3" t="s">
        <v>60</v>
      </c>
      <c r="AC2153" s="3" t="s">
        <v>60</v>
      </c>
      <c r="AD2153" s="3" t="s">
        <v>60</v>
      </c>
      <c r="AE2153" s="3" t="s">
        <v>60</v>
      </c>
      <c r="AF2153" s="3" t="s">
        <v>60</v>
      </c>
      <c r="AG2153" s="3" t="s">
        <v>60</v>
      </c>
      <c r="AH2153" s="3" t="s">
        <v>60</v>
      </c>
      <c r="AI2153" s="3" t="s">
        <v>60</v>
      </c>
      <c r="AJ2153" s="3" t="s">
        <v>60</v>
      </c>
      <c r="AK2153" s="3" t="s">
        <v>60</v>
      </c>
      <c r="AL2153" s="3" t="s">
        <v>60</v>
      </c>
      <c r="AM2153" s="3" t="s">
        <v>60</v>
      </c>
      <c r="AN2153" s="3" t="s">
        <v>60</v>
      </c>
      <c r="AO2153" s="3" t="s">
        <v>60</v>
      </c>
      <c r="AP2153" s="3" t="s">
        <v>60</v>
      </c>
      <c r="AQ2153" s="3" t="s">
        <v>60</v>
      </c>
      <c r="AR2153" s="3" t="s">
        <v>60</v>
      </c>
      <c r="AS2153" s="3" t="s">
        <v>60</v>
      </c>
      <c r="AT2153" s="3" t="s">
        <v>60</v>
      </c>
      <c r="AU2153" s="3" t="s">
        <v>60</v>
      </c>
      <c r="AV2153" s="3" t="s">
        <v>60</v>
      </c>
      <c r="AW2153" s="3" t="s">
        <v>60</v>
      </c>
      <c r="AX2153" s="3" t="s">
        <v>60</v>
      </c>
      <c r="AY2153" s="3" t="s">
        <v>60</v>
      </c>
      <c r="AZ2153" s="3" t="s">
        <v>60</v>
      </c>
      <c r="BA2153" s="3" t="s">
        <v>60</v>
      </c>
      <c r="BB2153" s="3"/>
      <c r="BC2153" s="3"/>
      <c r="BD2153" s="3">
        <v>0.19259751773049646</v>
      </c>
      <c r="BE2153" s="3"/>
      <c r="BF2153" s="3"/>
      <c r="BG2153" s="3">
        <v>4512</v>
      </c>
      <c r="BH2153" s="3"/>
      <c r="BI2153" s="3"/>
      <c r="BJ2153" s="3">
        <v>869</v>
      </c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 t="s">
        <v>60</v>
      </c>
      <c r="CL2153" s="3" t="s">
        <v>60</v>
      </c>
      <c r="CM2153" s="3" t="s">
        <v>60</v>
      </c>
      <c r="CN2153" s="3" t="s">
        <v>60</v>
      </c>
      <c r="CO2153" s="3" t="s">
        <v>60</v>
      </c>
      <c r="CP2153" s="3" t="str">
        <f t="shared" si="33"/>
        <v/>
      </c>
    </row>
    <row r="2154" spans="1:94" ht="17.100000000000001" customHeight="1" x14ac:dyDescent="0.3">
      <c r="A2154" s="2">
        <v>4217600</v>
      </c>
      <c r="B2154" s="2" t="s">
        <v>5409</v>
      </c>
      <c r="C2154" s="2" t="s">
        <v>466</v>
      </c>
      <c r="D2154" s="2" t="s">
        <v>5409</v>
      </c>
      <c r="E2154" s="2" t="s">
        <v>466</v>
      </c>
      <c r="F2154" s="2" t="s">
        <v>60</v>
      </c>
      <c r="G2154" s="2" t="s">
        <v>60</v>
      </c>
      <c r="H2154" s="2" t="s">
        <v>60</v>
      </c>
      <c r="I2154" s="2" t="s">
        <v>60</v>
      </c>
      <c r="J2154" s="2" t="s">
        <v>60</v>
      </c>
      <c r="K2154" s="2" t="s">
        <v>60</v>
      </c>
      <c r="L2154" s="2" t="s">
        <v>60</v>
      </c>
      <c r="M2154" s="2" t="s">
        <v>60</v>
      </c>
      <c r="N2154" s="2" t="s">
        <v>60</v>
      </c>
      <c r="O2154" s="2" t="s">
        <v>60</v>
      </c>
      <c r="P2154" s="2" t="s">
        <v>60</v>
      </c>
      <c r="Q2154" s="2" t="s">
        <v>60</v>
      </c>
      <c r="R2154" s="2" t="s">
        <v>60</v>
      </c>
      <c r="S2154" s="2" t="s">
        <v>60</v>
      </c>
      <c r="T2154" s="2" t="s">
        <v>60</v>
      </c>
      <c r="U2154" s="2" t="s">
        <v>60</v>
      </c>
      <c r="V2154" s="2" t="s">
        <v>60</v>
      </c>
      <c r="W2154" s="2" t="s">
        <v>60</v>
      </c>
      <c r="X2154" s="2" t="s">
        <v>60</v>
      </c>
      <c r="Y2154" s="2" t="s">
        <v>60</v>
      </c>
      <c r="Z2154" s="2" t="s">
        <v>60</v>
      </c>
      <c r="AA2154" s="2" t="s">
        <v>60</v>
      </c>
      <c r="AB2154" s="2" t="s">
        <v>60</v>
      </c>
      <c r="AC2154" s="2" t="s">
        <v>60</v>
      </c>
      <c r="AD2154" s="2" t="s">
        <v>60</v>
      </c>
      <c r="AE2154" s="2" t="s">
        <v>60</v>
      </c>
      <c r="AF2154" s="2" t="s">
        <v>60</v>
      </c>
      <c r="AG2154" s="2" t="s">
        <v>60</v>
      </c>
      <c r="AH2154" s="2" t="s">
        <v>60</v>
      </c>
      <c r="AI2154" s="2" t="s">
        <v>60</v>
      </c>
      <c r="AJ2154" s="2" t="s">
        <v>60</v>
      </c>
      <c r="AK2154" s="2" t="s">
        <v>60</v>
      </c>
      <c r="AL2154" s="2" t="s">
        <v>60</v>
      </c>
      <c r="AM2154" s="2" t="s">
        <v>60</v>
      </c>
      <c r="AN2154" s="2" t="s">
        <v>60</v>
      </c>
      <c r="AO2154" s="2" t="s">
        <v>60</v>
      </c>
      <c r="AP2154" s="2" t="s">
        <v>5409</v>
      </c>
      <c r="AQ2154" s="2" t="s">
        <v>466</v>
      </c>
      <c r="AR2154" s="2">
        <v>34</v>
      </c>
      <c r="AS2154" s="2">
        <v>1273</v>
      </c>
      <c r="AT2154" s="2">
        <v>0.436</v>
      </c>
      <c r="AU2154" s="2">
        <v>96</v>
      </c>
      <c r="AV2154" s="2">
        <v>3.3000000000000002E-2</v>
      </c>
      <c r="AW2154" s="2">
        <v>1553</v>
      </c>
      <c r="AX2154" s="2">
        <v>0.51300000000000001</v>
      </c>
      <c r="AY2154" s="2">
        <v>60</v>
      </c>
      <c r="AZ2154" s="2">
        <v>44</v>
      </c>
      <c r="BA2154" s="2">
        <v>2922</v>
      </c>
      <c r="BB2154" s="2"/>
      <c r="BC2154" s="2"/>
      <c r="BD2154" s="2">
        <v>0.99666145200618772</v>
      </c>
      <c r="BE2154" s="2"/>
      <c r="BF2154" s="2"/>
      <c r="BG2154" s="2">
        <v>114421</v>
      </c>
      <c r="BH2154" s="2"/>
      <c r="BI2154" s="2"/>
      <c r="BJ2154" s="2">
        <v>114039</v>
      </c>
      <c r="BK2154" s="2"/>
      <c r="BL2154" s="2"/>
      <c r="BM2154" s="2">
        <v>3.6358286596700613</v>
      </c>
      <c r="BN2154" s="2"/>
      <c r="BO2154" s="2"/>
      <c r="BP2154" s="2">
        <v>0.63651265601777551</v>
      </c>
      <c r="BQ2154" s="2"/>
      <c r="BR2154" s="2"/>
      <c r="BS2154" s="2">
        <v>6.896399930830685E-2</v>
      </c>
      <c r="BT2154" s="2"/>
      <c r="BU2154" s="2"/>
      <c r="BV2154" s="2">
        <v>0.29452334467391772</v>
      </c>
      <c r="BW2154" s="2"/>
      <c r="BX2154" s="2"/>
      <c r="BY2154" s="2">
        <v>10638.434658194599</v>
      </c>
      <c r="BZ2154" s="2"/>
      <c r="CA2154" s="2"/>
      <c r="CB2154" s="2">
        <v>6771.4983001589999</v>
      </c>
      <c r="CC2154" s="2"/>
      <c r="CD2154" s="2"/>
      <c r="CE2154" s="2">
        <v>3133.2673576264001</v>
      </c>
      <c r="CF2154" s="2"/>
      <c r="CG2154" s="2"/>
      <c r="CH2154" s="2">
        <v>733.66900040919995</v>
      </c>
      <c r="CI2154" s="2"/>
      <c r="CJ2154" s="2">
        <v>444.29397202749999</v>
      </c>
      <c r="CK2154" s="2" t="s">
        <v>60</v>
      </c>
      <c r="CL2154" s="2" t="s">
        <v>60</v>
      </c>
      <c r="CM2154" s="2" t="s">
        <v>60</v>
      </c>
      <c r="CN2154" s="2">
        <v>3357</v>
      </c>
      <c r="CO2154" s="2" t="s">
        <v>60</v>
      </c>
      <c r="CP2154" s="2">
        <f t="shared" si="33"/>
        <v>2.9339019935151762E-2</v>
      </c>
    </row>
    <row r="2155" spans="1:94" ht="17.100000000000001" customHeight="1" x14ac:dyDescent="0.3">
      <c r="A2155" s="3">
        <v>4217709</v>
      </c>
      <c r="B2155" s="3" t="s">
        <v>4430</v>
      </c>
      <c r="C2155" s="3" t="s">
        <v>466</v>
      </c>
      <c r="D2155" s="3" t="s">
        <v>4430</v>
      </c>
      <c r="E2155" s="3" t="s">
        <v>466</v>
      </c>
      <c r="F2155" s="3" t="s">
        <v>60</v>
      </c>
      <c r="G2155" s="3" t="s">
        <v>60</v>
      </c>
      <c r="H2155" s="3" t="s">
        <v>60</v>
      </c>
      <c r="I2155" s="3" t="s">
        <v>60</v>
      </c>
      <c r="J2155" s="3" t="s">
        <v>60</v>
      </c>
      <c r="K2155" s="3" t="s">
        <v>60</v>
      </c>
      <c r="L2155" s="3" t="s">
        <v>60</v>
      </c>
      <c r="M2155" s="3" t="s">
        <v>60</v>
      </c>
      <c r="N2155" s="3" t="s">
        <v>60</v>
      </c>
      <c r="O2155" s="3" t="s">
        <v>60</v>
      </c>
      <c r="P2155" s="3" t="s">
        <v>60</v>
      </c>
      <c r="Q2155" s="3" t="s">
        <v>60</v>
      </c>
      <c r="R2155" s="3" t="s">
        <v>60</v>
      </c>
      <c r="S2155" s="3" t="s">
        <v>60</v>
      </c>
      <c r="T2155" s="3" t="s">
        <v>60</v>
      </c>
      <c r="U2155" s="3" t="s">
        <v>60</v>
      </c>
      <c r="V2155" s="3" t="s">
        <v>60</v>
      </c>
      <c r="W2155" s="3" t="s">
        <v>60</v>
      </c>
      <c r="X2155" s="3" t="s">
        <v>60</v>
      </c>
      <c r="Y2155" s="3" t="s">
        <v>60</v>
      </c>
      <c r="Z2155" s="3" t="s">
        <v>60</v>
      </c>
      <c r="AA2155" s="3" t="s">
        <v>4429</v>
      </c>
      <c r="AB2155" s="3" t="s">
        <v>4430</v>
      </c>
      <c r="AC2155" s="3" t="s">
        <v>466</v>
      </c>
      <c r="AD2155" s="3">
        <v>1</v>
      </c>
      <c r="AE2155" s="3">
        <v>1660</v>
      </c>
      <c r="AF2155" s="3">
        <v>0.45</v>
      </c>
      <c r="AG2155" s="3">
        <v>148</v>
      </c>
      <c r="AH2155" s="3">
        <v>0.04</v>
      </c>
      <c r="AI2155" s="3">
        <v>131</v>
      </c>
      <c r="AJ2155" s="3">
        <v>0.04</v>
      </c>
      <c r="AK2155" s="3">
        <v>1663</v>
      </c>
      <c r="AL2155" s="3">
        <v>0.45</v>
      </c>
      <c r="AM2155" s="3">
        <v>37</v>
      </c>
      <c r="AN2155" s="3">
        <v>52</v>
      </c>
      <c r="AO2155" s="3">
        <v>3691</v>
      </c>
      <c r="AP2155" s="3" t="s">
        <v>4430</v>
      </c>
      <c r="AQ2155" s="3" t="s">
        <v>466</v>
      </c>
      <c r="AR2155" s="3">
        <v>1</v>
      </c>
      <c r="AS2155" s="3">
        <v>2506</v>
      </c>
      <c r="AT2155" s="3">
        <v>0.53100000000000003</v>
      </c>
      <c r="AU2155" s="3">
        <v>165</v>
      </c>
      <c r="AV2155" s="3">
        <v>3.5000000000000003E-2</v>
      </c>
      <c r="AW2155" s="3">
        <v>2045</v>
      </c>
      <c r="AX2155" s="3">
        <v>0.41599999999999998</v>
      </c>
      <c r="AY2155" s="3">
        <v>111</v>
      </c>
      <c r="AZ2155" s="3">
        <v>87</v>
      </c>
      <c r="BA2155" s="3">
        <v>4716</v>
      </c>
      <c r="BB2155" s="3"/>
      <c r="BC2155" s="3"/>
      <c r="BD2155" s="3">
        <v>0.43223032342493922</v>
      </c>
      <c r="BE2155" s="3"/>
      <c r="BF2155" s="3"/>
      <c r="BG2155" s="3">
        <v>16047</v>
      </c>
      <c r="BH2155" s="3"/>
      <c r="BI2155" s="3"/>
      <c r="BJ2155" s="3">
        <v>6936</v>
      </c>
      <c r="BK2155" s="3"/>
      <c r="BL2155" s="3"/>
      <c r="BM2155" s="3">
        <v>17.24571671320561</v>
      </c>
      <c r="BN2155" s="3"/>
      <c r="BO2155" s="3"/>
      <c r="BP2155" s="3">
        <v>5.5515413668995123E-2</v>
      </c>
      <c r="BQ2155" s="3"/>
      <c r="BR2155" s="3"/>
      <c r="BS2155" s="3">
        <v>8.9484273857910718E-2</v>
      </c>
      <c r="BT2155" s="3"/>
      <c r="BU2155" s="3"/>
      <c r="BV2155" s="3">
        <v>0.85500031247309427</v>
      </c>
      <c r="BW2155" s="3"/>
      <c r="BX2155" s="3"/>
      <c r="BY2155" s="3">
        <v>33818.850474596198</v>
      </c>
      <c r="BZ2155" s="3"/>
      <c r="CA2155" s="3"/>
      <c r="CB2155" s="3">
        <v>1877.4674739070999</v>
      </c>
      <c r="CC2155" s="3"/>
      <c r="CD2155" s="3"/>
      <c r="CE2155" s="3">
        <v>28915.127723260601</v>
      </c>
      <c r="CF2155" s="3"/>
      <c r="CG2155" s="3"/>
      <c r="CH2155" s="3">
        <v>3026.2552774285</v>
      </c>
      <c r="CI2155" s="3"/>
      <c r="CJ2155" s="3">
        <v>2464.1655623849001</v>
      </c>
      <c r="CK2155" s="3" t="s">
        <v>60</v>
      </c>
      <c r="CL2155" s="3" t="s">
        <v>60</v>
      </c>
      <c r="CM2155" s="3">
        <v>4716</v>
      </c>
      <c r="CN2155" s="3">
        <v>5497</v>
      </c>
      <c r="CO2155" s="3" t="s">
        <v>60</v>
      </c>
      <c r="CP2155" s="3">
        <f t="shared" si="33"/>
        <v>0.34255624104193932</v>
      </c>
    </row>
    <row r="2156" spans="1:94" ht="17.100000000000001" customHeight="1" x14ac:dyDescent="0.3">
      <c r="A2156" s="2">
        <v>4217808</v>
      </c>
      <c r="B2156" s="2" t="s">
        <v>4432</v>
      </c>
      <c r="C2156" s="2" t="s">
        <v>466</v>
      </c>
      <c r="D2156" s="2" t="s">
        <v>4432</v>
      </c>
      <c r="E2156" s="2" t="s">
        <v>466</v>
      </c>
      <c r="F2156" s="2" t="s">
        <v>60</v>
      </c>
      <c r="G2156" s="2" t="s">
        <v>60</v>
      </c>
      <c r="H2156" s="2" t="s">
        <v>60</v>
      </c>
      <c r="I2156" s="2" t="s">
        <v>60</v>
      </c>
      <c r="J2156" s="2" t="s">
        <v>60</v>
      </c>
      <c r="K2156" s="2" t="s">
        <v>60</v>
      </c>
      <c r="L2156" s="2" t="s">
        <v>60</v>
      </c>
      <c r="M2156" s="2" t="s">
        <v>60</v>
      </c>
      <c r="N2156" s="2" t="s">
        <v>60</v>
      </c>
      <c r="O2156" s="2" t="s">
        <v>60</v>
      </c>
      <c r="P2156" s="2" t="s">
        <v>60</v>
      </c>
      <c r="Q2156" s="2" t="s">
        <v>60</v>
      </c>
      <c r="R2156" s="2" t="s">
        <v>60</v>
      </c>
      <c r="S2156" s="2" t="s">
        <v>60</v>
      </c>
      <c r="T2156" s="2" t="s">
        <v>60</v>
      </c>
      <c r="U2156" s="2" t="s">
        <v>60</v>
      </c>
      <c r="V2156" s="2" t="s">
        <v>60</v>
      </c>
      <c r="W2156" s="2" t="s">
        <v>60</v>
      </c>
      <c r="X2156" s="2" t="s">
        <v>60</v>
      </c>
      <c r="Y2156" s="2" t="s">
        <v>60</v>
      </c>
      <c r="Z2156" s="2" t="s">
        <v>60</v>
      </c>
      <c r="AA2156" s="2" t="s">
        <v>4431</v>
      </c>
      <c r="AB2156" s="2" t="s">
        <v>4432</v>
      </c>
      <c r="AC2156" s="2" t="s">
        <v>466</v>
      </c>
      <c r="AD2156" s="2">
        <v>26</v>
      </c>
      <c r="AE2156" s="2">
        <v>357</v>
      </c>
      <c r="AF2156" s="2">
        <v>0.15</v>
      </c>
      <c r="AG2156" s="2">
        <v>284</v>
      </c>
      <c r="AH2156" s="2">
        <v>0.12</v>
      </c>
      <c r="AI2156" s="2">
        <v>1278</v>
      </c>
      <c r="AJ2156" s="2">
        <v>0.53</v>
      </c>
      <c r="AK2156" s="2">
        <v>403</v>
      </c>
      <c r="AL2156" s="2">
        <v>0.17</v>
      </c>
      <c r="AM2156" s="2">
        <v>51</v>
      </c>
      <c r="AN2156" s="2">
        <v>61</v>
      </c>
      <c r="AO2156" s="2">
        <v>2434</v>
      </c>
      <c r="AP2156" s="2" t="s">
        <v>4432</v>
      </c>
      <c r="AQ2156" s="2" t="s">
        <v>466</v>
      </c>
      <c r="AR2156" s="2">
        <v>46</v>
      </c>
      <c r="AS2156" s="2">
        <v>2765</v>
      </c>
      <c r="AT2156" s="2">
        <v>0.501</v>
      </c>
      <c r="AU2156" s="2">
        <v>254</v>
      </c>
      <c r="AV2156" s="2">
        <v>4.5999999999999999E-2</v>
      </c>
      <c r="AW2156" s="2">
        <v>2499</v>
      </c>
      <c r="AX2156" s="2">
        <v>0.433</v>
      </c>
      <c r="AY2156" s="2">
        <v>105</v>
      </c>
      <c r="AZ2156" s="2">
        <v>149</v>
      </c>
      <c r="BA2156" s="2">
        <v>5518</v>
      </c>
      <c r="BB2156" s="2"/>
      <c r="BC2156" s="2">
        <v>6.1197041022192332E-2</v>
      </c>
      <c r="BD2156" s="2">
        <v>0.15924831471049958</v>
      </c>
      <c r="BE2156" s="2"/>
      <c r="BF2156" s="2">
        <v>17844</v>
      </c>
      <c r="BG2156" s="2">
        <v>21658</v>
      </c>
      <c r="BH2156" s="2"/>
      <c r="BI2156" s="2">
        <v>1092</v>
      </c>
      <c r="BJ2156" s="2">
        <v>3449</v>
      </c>
      <c r="BK2156" s="2"/>
      <c r="BL2156" s="2">
        <v>13.560870961890476</v>
      </c>
      <c r="BM2156" s="2">
        <v>16.231334813670802</v>
      </c>
      <c r="BN2156" s="2"/>
      <c r="BO2156" s="2">
        <v>0.11686256093189144</v>
      </c>
      <c r="BP2156" s="2">
        <v>0.13326188050773147</v>
      </c>
      <c r="BQ2156" s="2"/>
      <c r="BR2156" s="2">
        <v>0.30048583327236605</v>
      </c>
      <c r="BS2156" s="2">
        <v>0.17346905137215832</v>
      </c>
      <c r="BT2156" s="2"/>
      <c r="BU2156" s="2">
        <v>0.58265160579573561</v>
      </c>
      <c r="BV2156" s="2">
        <v>0.69326906812011024</v>
      </c>
      <c r="BW2156" s="2"/>
      <c r="BX2156" s="2">
        <v>14808.471090384401</v>
      </c>
      <c r="BY2156" s="2">
        <v>30742.148137092499</v>
      </c>
      <c r="BZ2156" s="2"/>
      <c r="CA2156" s="2">
        <v>1730.5558551081999</v>
      </c>
      <c r="CB2156" s="2">
        <v>4096.7564715961998</v>
      </c>
      <c r="CC2156" s="2"/>
      <c r="CD2156" s="2">
        <v>8628.1794601921993</v>
      </c>
      <c r="CE2156" s="2">
        <v>21312.5803910125</v>
      </c>
      <c r="CF2156" s="2"/>
      <c r="CG2156" s="2">
        <v>4449.7357750839001</v>
      </c>
      <c r="CH2156" s="2">
        <v>5332.8112744837999</v>
      </c>
      <c r="CI2156" s="2"/>
      <c r="CJ2156" s="2">
        <v>1165.9476021922001</v>
      </c>
      <c r="CK2156" s="2" t="s">
        <v>60</v>
      </c>
      <c r="CL2156" s="2">
        <v>3062</v>
      </c>
      <c r="CM2156" s="2">
        <v>3402</v>
      </c>
      <c r="CN2156" s="2">
        <v>6318</v>
      </c>
      <c r="CO2156" s="2" t="s">
        <v>60</v>
      </c>
      <c r="CP2156" s="2">
        <f t="shared" si="33"/>
        <v>0.29171668667466988</v>
      </c>
    </row>
    <row r="2157" spans="1:94" ht="17.100000000000001" customHeight="1" x14ac:dyDescent="0.3">
      <c r="A2157" s="3">
        <v>4217907</v>
      </c>
      <c r="B2157" s="3" t="s">
        <v>4434</v>
      </c>
      <c r="C2157" s="3" t="s">
        <v>466</v>
      </c>
      <c r="D2157" s="3" t="s">
        <v>4434</v>
      </c>
      <c r="E2157" s="3" t="s">
        <v>466</v>
      </c>
      <c r="F2157" s="3" t="s">
        <v>60</v>
      </c>
      <c r="G2157" s="3" t="s">
        <v>60</v>
      </c>
      <c r="H2157" s="3" t="s">
        <v>60</v>
      </c>
      <c r="I2157" s="3" t="s">
        <v>60</v>
      </c>
      <c r="J2157" s="3" t="s">
        <v>60</v>
      </c>
      <c r="K2157" s="3" t="s">
        <v>60</v>
      </c>
      <c r="L2157" s="3" t="s">
        <v>60</v>
      </c>
      <c r="M2157" s="3" t="s">
        <v>60</v>
      </c>
      <c r="N2157" s="3" t="s">
        <v>60</v>
      </c>
      <c r="O2157" s="3" t="s">
        <v>60</v>
      </c>
      <c r="P2157" s="3" t="s">
        <v>60</v>
      </c>
      <c r="Q2157" s="3" t="s">
        <v>60</v>
      </c>
      <c r="R2157" s="3" t="s">
        <v>60</v>
      </c>
      <c r="S2157" s="3" t="s">
        <v>60</v>
      </c>
      <c r="T2157" s="3" t="s">
        <v>60</v>
      </c>
      <c r="U2157" s="3" t="s">
        <v>60</v>
      </c>
      <c r="V2157" s="3" t="s">
        <v>60</v>
      </c>
      <c r="W2157" s="3" t="s">
        <v>60</v>
      </c>
      <c r="X2157" s="3" t="s">
        <v>60</v>
      </c>
      <c r="Y2157" s="3" t="s">
        <v>60</v>
      </c>
      <c r="Z2157" s="3" t="s">
        <v>60</v>
      </c>
      <c r="AA2157" s="3" t="s">
        <v>4433</v>
      </c>
      <c r="AB2157" s="3" t="s">
        <v>4434</v>
      </c>
      <c r="AC2157" s="3" t="s">
        <v>466</v>
      </c>
      <c r="AD2157" s="3">
        <v>18</v>
      </c>
      <c r="AE2157" s="3">
        <v>782</v>
      </c>
      <c r="AF2157" s="3">
        <v>0.3</v>
      </c>
      <c r="AG2157" s="3">
        <v>766</v>
      </c>
      <c r="AH2157" s="3">
        <v>0.28999999999999998</v>
      </c>
      <c r="AI2157" s="3">
        <v>342</v>
      </c>
      <c r="AJ2157" s="3">
        <v>0.13</v>
      </c>
      <c r="AK2157" s="3">
        <v>564</v>
      </c>
      <c r="AL2157" s="3">
        <v>0.21</v>
      </c>
      <c r="AM2157" s="3">
        <v>25</v>
      </c>
      <c r="AN2157" s="3">
        <v>149</v>
      </c>
      <c r="AO2157" s="3">
        <v>2628</v>
      </c>
      <c r="AP2157" s="3" t="s">
        <v>4434</v>
      </c>
      <c r="AQ2157" s="3" t="s">
        <v>466</v>
      </c>
      <c r="AR2157" s="3">
        <v>47</v>
      </c>
      <c r="AS2157" s="3">
        <v>2031</v>
      </c>
      <c r="AT2157" s="3">
        <v>0.53</v>
      </c>
      <c r="AU2157" s="3">
        <v>327</v>
      </c>
      <c r="AV2157" s="3">
        <v>8.5000000000000006E-2</v>
      </c>
      <c r="AW2157" s="3">
        <v>1476</v>
      </c>
      <c r="AX2157" s="3">
        <v>0.371</v>
      </c>
      <c r="AY2157" s="3">
        <v>84</v>
      </c>
      <c r="AZ2157" s="3">
        <v>62</v>
      </c>
      <c r="BA2157" s="3">
        <v>3834</v>
      </c>
      <c r="BB2157" s="3"/>
      <c r="BC2157" s="3">
        <v>0.14716670409461785</v>
      </c>
      <c r="BD2157" s="3">
        <v>8.5484698239015222E-2</v>
      </c>
      <c r="BE2157" s="3"/>
      <c r="BF2157" s="3">
        <v>13359</v>
      </c>
      <c r="BG2157" s="3">
        <v>5849</v>
      </c>
      <c r="BH2157" s="3"/>
      <c r="BI2157" s="3">
        <v>1966</v>
      </c>
      <c r="BJ2157" s="3">
        <v>500</v>
      </c>
      <c r="BK2157" s="3"/>
      <c r="BL2157" s="3">
        <v>10.775644991286317</v>
      </c>
      <c r="BM2157" s="3">
        <v>7.2386732810944636</v>
      </c>
      <c r="BN2157" s="3"/>
      <c r="BO2157" s="3">
        <v>0.1890954828874877</v>
      </c>
      <c r="BP2157" s="3">
        <v>0.19777398582947997</v>
      </c>
      <c r="BQ2157" s="3"/>
      <c r="BR2157" s="3">
        <v>0.220588697074108</v>
      </c>
      <c r="BS2157" s="3">
        <v>0.15022489466451946</v>
      </c>
      <c r="BT2157" s="3"/>
      <c r="BU2157" s="3">
        <v>0.59031582003840433</v>
      </c>
      <c r="BV2157" s="3">
        <v>0.65200111950600537</v>
      </c>
      <c r="BW2157" s="3"/>
      <c r="BX2157" s="3">
        <v>21184.918052868899</v>
      </c>
      <c r="BY2157" s="3">
        <v>20919.765782363</v>
      </c>
      <c r="BZ2157" s="3"/>
      <c r="CA2157" s="3">
        <v>4005.9723091391002</v>
      </c>
      <c r="CB2157" s="3">
        <v>4137.3854613970998</v>
      </c>
      <c r="CC2157" s="3"/>
      <c r="CD2157" s="3">
        <v>12505.7922728257</v>
      </c>
      <c r="CE2157" s="3">
        <v>13639.7107099041</v>
      </c>
      <c r="CF2157" s="3"/>
      <c r="CG2157" s="3">
        <v>4673.1534709040998</v>
      </c>
      <c r="CH2157" s="3">
        <v>3142.6696110619</v>
      </c>
      <c r="CI2157" s="3"/>
      <c r="CJ2157" s="3">
        <v>543.91683694610003</v>
      </c>
      <c r="CK2157" s="3" t="s">
        <v>60</v>
      </c>
      <c r="CL2157" s="3">
        <v>3621</v>
      </c>
      <c r="CM2157" s="3">
        <v>4830</v>
      </c>
      <c r="CN2157" s="3">
        <v>4308</v>
      </c>
      <c r="CO2157" s="3" t="s">
        <v>60</v>
      </c>
      <c r="CP2157" s="3">
        <f t="shared" si="33"/>
        <v>0.73653616002735511</v>
      </c>
    </row>
    <row r="2158" spans="1:94" ht="17.100000000000001" customHeight="1" x14ac:dyDescent="0.3">
      <c r="A2158" s="2">
        <v>4218004</v>
      </c>
      <c r="B2158" s="2" t="s">
        <v>499</v>
      </c>
      <c r="C2158" s="2" t="s">
        <v>466</v>
      </c>
      <c r="D2158" s="2" t="s">
        <v>499</v>
      </c>
      <c r="E2158" s="2" t="s">
        <v>466</v>
      </c>
      <c r="F2158" s="2" t="s">
        <v>500</v>
      </c>
      <c r="G2158" s="2">
        <v>4941</v>
      </c>
      <c r="H2158" s="2">
        <v>0.70799999999999996</v>
      </c>
      <c r="I2158" s="2">
        <v>2030</v>
      </c>
      <c r="J2158" s="2">
        <v>0.29099999999999998</v>
      </c>
      <c r="K2158" s="2">
        <v>7</v>
      </c>
      <c r="L2158" s="2">
        <v>1E-3</v>
      </c>
      <c r="M2158" s="2"/>
      <c r="N2158" s="2"/>
      <c r="O2158" s="2">
        <v>6978</v>
      </c>
      <c r="P2158" s="2"/>
      <c r="Q2158" s="2">
        <v>31</v>
      </c>
      <c r="R2158" s="2">
        <v>555</v>
      </c>
      <c r="S2158" s="2">
        <v>0.41050295857988167</v>
      </c>
      <c r="T2158" s="2">
        <v>550</v>
      </c>
      <c r="U2158" s="2">
        <v>0.40680473372781067</v>
      </c>
      <c r="V2158" s="2">
        <v>246</v>
      </c>
      <c r="W2158" s="2">
        <v>0.1819526627218935</v>
      </c>
      <c r="X2158" s="2">
        <v>1</v>
      </c>
      <c r="Y2158" s="2">
        <v>7.3964497041420117E-4</v>
      </c>
      <c r="Z2158" s="2">
        <v>1352</v>
      </c>
      <c r="AA2158" s="2" t="s">
        <v>1448</v>
      </c>
      <c r="AB2158" s="2" t="s">
        <v>1449</v>
      </c>
      <c r="AC2158" s="2" t="s">
        <v>466</v>
      </c>
      <c r="AD2158" s="2">
        <v>31</v>
      </c>
      <c r="AE2158" s="2">
        <v>2540</v>
      </c>
      <c r="AF2158" s="2">
        <v>0.37</v>
      </c>
      <c r="AG2158" s="2">
        <v>344</v>
      </c>
      <c r="AH2158" s="2">
        <v>0.05</v>
      </c>
      <c r="AI2158" s="2">
        <v>373</v>
      </c>
      <c r="AJ2158" s="2">
        <v>0.05</v>
      </c>
      <c r="AK2158" s="2">
        <v>3375</v>
      </c>
      <c r="AL2158" s="2">
        <v>0.49</v>
      </c>
      <c r="AM2158" s="2">
        <v>129</v>
      </c>
      <c r="AN2158" s="2">
        <v>108</v>
      </c>
      <c r="AO2158" s="2">
        <v>6869</v>
      </c>
      <c r="AP2158" s="2" t="s">
        <v>499</v>
      </c>
      <c r="AQ2158" s="2" t="s">
        <v>466</v>
      </c>
      <c r="AR2158" s="2">
        <v>31</v>
      </c>
      <c r="AS2158" s="2">
        <v>1974</v>
      </c>
      <c r="AT2158" s="2">
        <v>0.48199999999999998</v>
      </c>
      <c r="AU2158" s="2">
        <v>138</v>
      </c>
      <c r="AV2158" s="2">
        <v>3.4000000000000002E-2</v>
      </c>
      <c r="AW2158" s="2">
        <v>1985</v>
      </c>
      <c r="AX2158" s="2">
        <v>0.45300000000000001</v>
      </c>
      <c r="AY2158" s="2">
        <v>217</v>
      </c>
      <c r="AZ2158" s="2">
        <v>65</v>
      </c>
      <c r="BA2158" s="2">
        <v>4097</v>
      </c>
      <c r="BB2158" s="2">
        <v>0.28029699232350352</v>
      </c>
      <c r="BC2158" s="2">
        <v>0.25575191730576857</v>
      </c>
      <c r="BD2158" s="2">
        <v>0.20217991466781399</v>
      </c>
      <c r="BE2158" s="2">
        <v>23839</v>
      </c>
      <c r="BF2158" s="2">
        <v>23992</v>
      </c>
      <c r="BG2158" s="2">
        <v>27891</v>
      </c>
      <c r="BH2158" s="2">
        <v>6682</v>
      </c>
      <c r="BI2158" s="2">
        <v>6136</v>
      </c>
      <c r="BJ2158" s="2">
        <v>5639</v>
      </c>
      <c r="BK2158" s="2">
        <v>2.6198028314720596</v>
      </c>
      <c r="BL2158" s="2">
        <v>2.2587121028327086</v>
      </c>
      <c r="BM2158" s="2">
        <v>3.2828431906468025</v>
      </c>
      <c r="BN2158" s="2">
        <v>4.9335601173801237E-2</v>
      </c>
      <c r="BO2158" s="2">
        <v>0.16597724704005395</v>
      </c>
      <c r="BP2158" s="2">
        <v>0.17996064683158192</v>
      </c>
      <c r="BQ2158" s="2">
        <v>0.31431446170444244</v>
      </c>
      <c r="BR2158" s="2">
        <v>0.23240003850629803</v>
      </c>
      <c r="BS2158" s="2">
        <v>0.28759073116980727</v>
      </c>
      <c r="BT2158" s="2">
        <v>0.63634993712175625</v>
      </c>
      <c r="BU2158" s="2">
        <v>0.60162271445364801</v>
      </c>
      <c r="BV2158" s="2">
        <v>0.53244862199861087</v>
      </c>
      <c r="BW2158" s="2">
        <v>17505.522519896302</v>
      </c>
      <c r="BX2158" s="2">
        <v>13859.4574629815</v>
      </c>
      <c r="BY2158" s="2">
        <v>18019.526273460298</v>
      </c>
      <c r="BZ2158" s="2">
        <v>863.64547738060003</v>
      </c>
      <c r="CA2158" s="2">
        <v>2300.3545951743999</v>
      </c>
      <c r="CB2158" s="2">
        <v>3242.8056037706001</v>
      </c>
      <c r="CC2158" s="2">
        <v>11139.6381548195</v>
      </c>
      <c r="CD2158" s="2">
        <v>8338.1644197337991</v>
      </c>
      <c r="CE2158" s="2">
        <v>9594.4719333717003</v>
      </c>
      <c r="CF2158" s="2">
        <v>5502.2388876962004</v>
      </c>
      <c r="CG2158" s="2">
        <v>3220.9384480733002</v>
      </c>
      <c r="CH2158" s="2">
        <v>5182.2487363179998</v>
      </c>
      <c r="CI2158" s="2">
        <v>805.6828951448</v>
      </c>
      <c r="CJ2158" s="2">
        <v>1595.0220811213001</v>
      </c>
      <c r="CK2158" s="2">
        <v>10044</v>
      </c>
      <c r="CL2158" s="2">
        <v>7416</v>
      </c>
      <c r="CM2158" s="2">
        <v>9343</v>
      </c>
      <c r="CN2158" s="2">
        <v>4783</v>
      </c>
      <c r="CO2158" s="2">
        <v>0.41863954651550517</v>
      </c>
      <c r="CP2158" s="2">
        <f t="shared" si="33"/>
        <v>0.17148901079201176</v>
      </c>
    </row>
    <row r="2159" spans="1:94" ht="17.100000000000001" customHeight="1" x14ac:dyDescent="0.3">
      <c r="A2159" s="3">
        <v>4218202</v>
      </c>
      <c r="B2159" s="3" t="s">
        <v>501</v>
      </c>
      <c r="C2159" s="3" t="s">
        <v>466</v>
      </c>
      <c r="D2159" s="3" t="s">
        <v>501</v>
      </c>
      <c r="E2159" s="3" t="s">
        <v>466</v>
      </c>
      <c r="F2159" s="3" t="s">
        <v>502</v>
      </c>
      <c r="G2159" s="3">
        <v>1864</v>
      </c>
      <c r="H2159" s="3">
        <v>0.53800000000000003</v>
      </c>
      <c r="I2159" s="3">
        <v>1602</v>
      </c>
      <c r="J2159" s="3">
        <v>0.46200000000000002</v>
      </c>
      <c r="K2159" s="3"/>
      <c r="L2159" s="3"/>
      <c r="M2159" s="3"/>
      <c r="N2159" s="3"/>
      <c r="O2159" s="3">
        <v>3466</v>
      </c>
      <c r="P2159" s="3"/>
      <c r="Q2159" s="3">
        <v>32</v>
      </c>
      <c r="R2159" s="3">
        <v>1154</v>
      </c>
      <c r="S2159" s="3">
        <v>0.29514066496163682</v>
      </c>
      <c r="T2159" s="3">
        <v>2123</v>
      </c>
      <c r="U2159" s="3">
        <v>0.54296675191815857</v>
      </c>
      <c r="V2159" s="3">
        <v>633</v>
      </c>
      <c r="W2159" s="3">
        <v>0.1618925831202046</v>
      </c>
      <c r="X2159" s="3" t="s">
        <v>60</v>
      </c>
      <c r="Y2159" s="3" t="s">
        <v>60</v>
      </c>
      <c r="Z2159" s="3">
        <v>3910</v>
      </c>
      <c r="AA2159" s="3" t="s">
        <v>1450</v>
      </c>
      <c r="AB2159" s="3" t="s">
        <v>501</v>
      </c>
      <c r="AC2159" s="3" t="s">
        <v>466</v>
      </c>
      <c r="AD2159" s="3">
        <v>32</v>
      </c>
      <c r="AE2159" s="3">
        <v>1106</v>
      </c>
      <c r="AF2159" s="3">
        <v>0.25</v>
      </c>
      <c r="AG2159" s="3">
        <v>607</v>
      </c>
      <c r="AH2159" s="3">
        <v>0.13</v>
      </c>
      <c r="AI2159" s="3">
        <v>2038</v>
      </c>
      <c r="AJ2159" s="3">
        <v>0.45</v>
      </c>
      <c r="AK2159" s="3">
        <v>645</v>
      </c>
      <c r="AL2159" s="3">
        <v>0.14000000000000001</v>
      </c>
      <c r="AM2159" s="3">
        <v>52</v>
      </c>
      <c r="AN2159" s="3">
        <v>55</v>
      </c>
      <c r="AO2159" s="3">
        <v>4503</v>
      </c>
      <c r="AP2159" s="3" t="s">
        <v>501</v>
      </c>
      <c r="AQ2159" s="3" t="s">
        <v>466</v>
      </c>
      <c r="AR2159" s="3">
        <v>32</v>
      </c>
      <c r="AS2159" s="3">
        <v>2768</v>
      </c>
      <c r="AT2159" s="3">
        <v>0.52800000000000002</v>
      </c>
      <c r="AU2159" s="3">
        <v>362</v>
      </c>
      <c r="AV2159" s="3">
        <v>6.9000000000000006E-2</v>
      </c>
      <c r="AW2159" s="3">
        <v>2112</v>
      </c>
      <c r="AX2159" s="3">
        <v>0.37</v>
      </c>
      <c r="AY2159" s="3">
        <v>373</v>
      </c>
      <c r="AZ2159" s="3">
        <v>99</v>
      </c>
      <c r="BA2159" s="3">
        <v>5242</v>
      </c>
      <c r="BB2159" s="3">
        <v>0.18075991804805364</v>
      </c>
      <c r="BC2159" s="3">
        <v>0.2054641554381002</v>
      </c>
      <c r="BD2159" s="3">
        <v>0.14803625377643503</v>
      </c>
      <c r="BE2159" s="3">
        <v>10738</v>
      </c>
      <c r="BF2159" s="3">
        <v>13433</v>
      </c>
      <c r="BG2159" s="3">
        <v>18205</v>
      </c>
      <c r="BH2159" s="3">
        <v>1941</v>
      </c>
      <c r="BI2159" s="3">
        <v>2760</v>
      </c>
      <c r="BJ2159" s="3">
        <v>2695</v>
      </c>
      <c r="BK2159" s="3">
        <v>7.4847810746102015</v>
      </c>
      <c r="BL2159" s="3">
        <v>8.8181348893687321</v>
      </c>
      <c r="BM2159" s="3">
        <v>11.138739660598485</v>
      </c>
      <c r="BN2159" s="3">
        <v>0.14066032647873908</v>
      </c>
      <c r="BO2159" s="3">
        <v>0.2354691466479652</v>
      </c>
      <c r="BP2159" s="3">
        <v>0.39537973724587877</v>
      </c>
      <c r="BQ2159" s="3">
        <v>0.23527950946448634</v>
      </c>
      <c r="BR2159" s="3">
        <v>0.32702926747095074</v>
      </c>
      <c r="BS2159" s="3">
        <v>0.37232327072474625</v>
      </c>
      <c r="BT2159" s="3">
        <v>0.62406016405677456</v>
      </c>
      <c r="BU2159" s="3">
        <v>0.43750158588108401</v>
      </c>
      <c r="BV2159" s="3">
        <v>0.23229699202937495</v>
      </c>
      <c r="BW2159" s="3">
        <v>14527.960065818401</v>
      </c>
      <c r="BX2159" s="3">
        <v>24338.0522946577</v>
      </c>
      <c r="BY2159" s="3">
        <v>57375.647991742801</v>
      </c>
      <c r="BZ2159" s="3">
        <v>2043.5076059281</v>
      </c>
      <c r="CA2159" s="3">
        <v>5730.8604048965999</v>
      </c>
      <c r="CB2159" s="3">
        <v>22685.168627287301</v>
      </c>
      <c r="CC2159" s="3">
        <v>9066.3211420849002</v>
      </c>
      <c r="CD2159" s="3">
        <v>10647.9364761695</v>
      </c>
      <c r="CE2159" s="3">
        <v>13328.1904442181</v>
      </c>
      <c r="CF2159" s="3">
        <v>3418.1313178054002</v>
      </c>
      <c r="CG2159" s="3">
        <v>7959.2554135915998</v>
      </c>
      <c r="CH2159" s="3">
        <v>21362.288920237399</v>
      </c>
      <c r="CI2159" s="3">
        <v>373.83686334719999</v>
      </c>
      <c r="CJ2159" s="3">
        <v>2780.2221020278998</v>
      </c>
      <c r="CK2159" s="3">
        <v>4132</v>
      </c>
      <c r="CL2159" s="3">
        <v>4829</v>
      </c>
      <c r="CM2159" s="3">
        <v>5756</v>
      </c>
      <c r="CN2159" s="3">
        <v>5497</v>
      </c>
      <c r="CO2159" s="3">
        <v>0.30760068488051812</v>
      </c>
      <c r="CP2159" s="3">
        <f t="shared" si="33"/>
        <v>0.30195001373249108</v>
      </c>
    </row>
    <row r="2160" spans="1:94" ht="17.100000000000001" customHeight="1" x14ac:dyDescent="0.3">
      <c r="A2160" s="2">
        <v>4218608</v>
      </c>
      <c r="B2160" s="2" t="s">
        <v>5410</v>
      </c>
      <c r="C2160" s="2" t="s">
        <v>466</v>
      </c>
      <c r="D2160" s="2" t="s">
        <v>5410</v>
      </c>
      <c r="E2160" s="2" t="s">
        <v>466</v>
      </c>
      <c r="F2160" s="2" t="s">
        <v>60</v>
      </c>
      <c r="G2160" s="2" t="s">
        <v>60</v>
      </c>
      <c r="H2160" s="2" t="s">
        <v>60</v>
      </c>
      <c r="I2160" s="2" t="s">
        <v>60</v>
      </c>
      <c r="J2160" s="2" t="s">
        <v>60</v>
      </c>
      <c r="K2160" s="2" t="s">
        <v>60</v>
      </c>
      <c r="L2160" s="2" t="s">
        <v>60</v>
      </c>
      <c r="M2160" s="2" t="s">
        <v>60</v>
      </c>
      <c r="N2160" s="2" t="s">
        <v>60</v>
      </c>
      <c r="O2160" s="2" t="s">
        <v>60</v>
      </c>
      <c r="P2160" s="2" t="s">
        <v>60</v>
      </c>
      <c r="Q2160" s="2" t="s">
        <v>60</v>
      </c>
      <c r="R2160" s="2" t="s">
        <v>60</v>
      </c>
      <c r="S2160" s="2" t="s">
        <v>60</v>
      </c>
      <c r="T2160" s="2" t="s">
        <v>60</v>
      </c>
      <c r="U2160" s="2" t="s">
        <v>60</v>
      </c>
      <c r="V2160" s="2" t="s">
        <v>60</v>
      </c>
      <c r="W2160" s="2" t="s">
        <v>60</v>
      </c>
      <c r="X2160" s="2" t="s">
        <v>60</v>
      </c>
      <c r="Y2160" s="2" t="s">
        <v>60</v>
      </c>
      <c r="Z2160" s="2" t="s">
        <v>60</v>
      </c>
      <c r="AA2160" s="2" t="s">
        <v>60</v>
      </c>
      <c r="AB2160" s="2" t="s">
        <v>60</v>
      </c>
      <c r="AC2160" s="2" t="s">
        <v>60</v>
      </c>
      <c r="AD2160" s="2" t="s">
        <v>60</v>
      </c>
      <c r="AE2160" s="2" t="s">
        <v>60</v>
      </c>
      <c r="AF2160" s="2" t="s">
        <v>60</v>
      </c>
      <c r="AG2160" s="2" t="s">
        <v>60</v>
      </c>
      <c r="AH2160" s="2" t="s">
        <v>60</v>
      </c>
      <c r="AI2160" s="2" t="s">
        <v>60</v>
      </c>
      <c r="AJ2160" s="2" t="s">
        <v>60</v>
      </c>
      <c r="AK2160" s="2" t="s">
        <v>60</v>
      </c>
      <c r="AL2160" s="2" t="s">
        <v>60</v>
      </c>
      <c r="AM2160" s="2" t="s">
        <v>60</v>
      </c>
      <c r="AN2160" s="2" t="s">
        <v>60</v>
      </c>
      <c r="AO2160" s="2" t="s">
        <v>60</v>
      </c>
      <c r="AP2160" s="2" t="s">
        <v>5410</v>
      </c>
      <c r="AQ2160" s="2" t="s">
        <v>466</v>
      </c>
      <c r="AR2160" s="2">
        <v>26</v>
      </c>
      <c r="AS2160" s="2">
        <v>1330</v>
      </c>
      <c r="AT2160" s="2">
        <v>0.45300000000000001</v>
      </c>
      <c r="AU2160" s="2">
        <v>305</v>
      </c>
      <c r="AV2160" s="2">
        <v>0.104</v>
      </c>
      <c r="AW2160" s="2">
        <v>1299</v>
      </c>
      <c r="AX2160" s="2">
        <v>0.40799999999999997</v>
      </c>
      <c r="AY2160" s="2">
        <v>175</v>
      </c>
      <c r="AZ2160" s="2">
        <v>76</v>
      </c>
      <c r="BA2160" s="2">
        <v>2934</v>
      </c>
      <c r="BB2160" s="2"/>
      <c r="BC2160" s="2"/>
      <c r="BD2160" s="2">
        <v>0.8195825610444033</v>
      </c>
      <c r="BE2160" s="2"/>
      <c r="BF2160" s="2"/>
      <c r="BG2160" s="2">
        <v>62045</v>
      </c>
      <c r="BH2160" s="2"/>
      <c r="BI2160" s="2"/>
      <c r="BJ2160" s="2">
        <v>50851</v>
      </c>
      <c r="BK2160" s="2"/>
      <c r="BL2160" s="2"/>
      <c r="BM2160" s="2">
        <v>4.5681429197506551</v>
      </c>
      <c r="BN2160" s="2"/>
      <c r="BO2160" s="2"/>
      <c r="BP2160" s="2">
        <v>0.34415396003490434</v>
      </c>
      <c r="BQ2160" s="2"/>
      <c r="BR2160" s="2"/>
      <c r="BS2160" s="2">
        <v>0.19704621769382719</v>
      </c>
      <c r="BT2160" s="2"/>
      <c r="BU2160" s="2"/>
      <c r="BV2160" s="2">
        <v>0.45879982227126836</v>
      </c>
      <c r="BW2160" s="2"/>
      <c r="BX2160" s="2"/>
      <c r="BY2160" s="2">
        <v>10461.047286229001</v>
      </c>
      <c r="BZ2160" s="2"/>
      <c r="CA2160" s="2"/>
      <c r="CB2160" s="2">
        <v>3600.2108496680999</v>
      </c>
      <c r="CC2160" s="2"/>
      <c r="CD2160" s="2"/>
      <c r="CE2160" s="2">
        <v>4799.5266356931998</v>
      </c>
      <c r="CF2160" s="2"/>
      <c r="CG2160" s="2"/>
      <c r="CH2160" s="2">
        <v>2061.3098008676998</v>
      </c>
      <c r="CI2160" s="2"/>
      <c r="CJ2160" s="2">
        <v>638.3065007678</v>
      </c>
      <c r="CK2160" s="2" t="s">
        <v>60</v>
      </c>
      <c r="CL2160" s="2" t="s">
        <v>60</v>
      </c>
      <c r="CM2160" s="2" t="s">
        <v>60</v>
      </c>
      <c r="CN2160" s="2">
        <v>3513</v>
      </c>
      <c r="CO2160" s="2" t="s">
        <v>60</v>
      </c>
      <c r="CP2160" s="2">
        <f t="shared" si="33"/>
        <v>5.6620195019743733E-2</v>
      </c>
    </row>
    <row r="2161" spans="1:94" ht="17.100000000000001" customHeight="1" x14ac:dyDescent="0.3">
      <c r="A2161" s="3">
        <v>4218707</v>
      </c>
      <c r="B2161" s="3" t="s">
        <v>5924</v>
      </c>
      <c r="C2161" s="3" t="s">
        <v>466</v>
      </c>
      <c r="D2161" s="3" t="s">
        <v>503</v>
      </c>
      <c r="E2161" s="3" t="s">
        <v>466</v>
      </c>
      <c r="F2161" s="3" t="s">
        <v>504</v>
      </c>
      <c r="G2161" s="3">
        <v>6292</v>
      </c>
      <c r="H2161" s="3">
        <v>0.79100000000000004</v>
      </c>
      <c r="I2161" s="3">
        <v>1628</v>
      </c>
      <c r="J2161" s="3">
        <v>0.20499999999999999</v>
      </c>
      <c r="K2161" s="3">
        <v>39</v>
      </c>
      <c r="L2161" s="3">
        <v>5.0000000000000001E-3</v>
      </c>
      <c r="M2161" s="3"/>
      <c r="N2161" s="3"/>
      <c r="O2161" s="3">
        <v>7959</v>
      </c>
      <c r="P2161" s="3"/>
      <c r="Q2161" s="3">
        <v>33</v>
      </c>
      <c r="R2161" s="3">
        <v>318</v>
      </c>
      <c r="S2161" s="3">
        <v>0.25440000000000002</v>
      </c>
      <c r="T2161" s="3">
        <v>214</v>
      </c>
      <c r="U2161" s="3">
        <v>0.17119999999999999</v>
      </c>
      <c r="V2161" s="3">
        <v>718</v>
      </c>
      <c r="W2161" s="3">
        <v>0.57440000000000002</v>
      </c>
      <c r="X2161" s="3" t="s">
        <v>60</v>
      </c>
      <c r="Y2161" s="3" t="s">
        <v>60</v>
      </c>
      <c r="Z2161" s="3">
        <v>1250</v>
      </c>
      <c r="AA2161" s="3" t="s">
        <v>1451</v>
      </c>
      <c r="AB2161" s="3" t="s">
        <v>503</v>
      </c>
      <c r="AC2161" s="3" t="s">
        <v>466</v>
      </c>
      <c r="AD2161" s="3">
        <v>33</v>
      </c>
      <c r="AE2161" s="3">
        <v>2765</v>
      </c>
      <c r="AF2161" s="3">
        <v>0.21</v>
      </c>
      <c r="AG2161" s="3">
        <v>1451</v>
      </c>
      <c r="AH2161" s="3">
        <v>0.11</v>
      </c>
      <c r="AI2161" s="3">
        <v>1868</v>
      </c>
      <c r="AJ2161" s="3">
        <v>0.14000000000000001</v>
      </c>
      <c r="AK2161" s="3">
        <v>6909</v>
      </c>
      <c r="AL2161" s="3">
        <v>0.52</v>
      </c>
      <c r="AM2161" s="3">
        <v>140</v>
      </c>
      <c r="AN2161" s="3">
        <v>130</v>
      </c>
      <c r="AO2161" s="3">
        <v>13263</v>
      </c>
      <c r="AP2161" s="3" t="s">
        <v>503</v>
      </c>
      <c r="AQ2161" s="3" t="s">
        <v>466</v>
      </c>
      <c r="AR2161" s="3">
        <v>33</v>
      </c>
      <c r="AS2161" s="3">
        <v>5727</v>
      </c>
      <c r="AT2161" s="3">
        <v>0.373</v>
      </c>
      <c r="AU2161" s="3">
        <v>712</v>
      </c>
      <c r="AV2161" s="3">
        <v>4.5999999999999999E-2</v>
      </c>
      <c r="AW2161" s="3">
        <v>8911</v>
      </c>
      <c r="AX2161" s="3">
        <v>0.54500000000000004</v>
      </c>
      <c r="AY2161" s="3">
        <v>779</v>
      </c>
      <c r="AZ2161" s="3">
        <v>209</v>
      </c>
      <c r="BA2161" s="3">
        <v>15350</v>
      </c>
      <c r="BB2161" s="3">
        <v>0.16821490403410466</v>
      </c>
      <c r="BC2161" s="3">
        <v>0.21797300320680141</v>
      </c>
      <c r="BD2161" s="3">
        <v>0.21261339092872569</v>
      </c>
      <c r="BE2161" s="3">
        <v>53717</v>
      </c>
      <c r="BF2161" s="3">
        <v>67045</v>
      </c>
      <c r="BG2161" s="3">
        <v>11575</v>
      </c>
      <c r="BH2161" s="3">
        <v>9036</v>
      </c>
      <c r="BI2161" s="3">
        <v>14614</v>
      </c>
      <c r="BJ2161" s="3">
        <v>2461</v>
      </c>
      <c r="BK2161" s="3">
        <v>4.0623946728258957</v>
      </c>
      <c r="BL2161" s="3">
        <v>5.526294950104071</v>
      </c>
      <c r="BM2161" s="3">
        <v>3.1034681166184064</v>
      </c>
      <c r="BN2161" s="3">
        <v>4.5171708990565503E-2</v>
      </c>
      <c r="BO2161" s="3">
        <v>0.29207167718842536</v>
      </c>
      <c r="BP2161" s="3">
        <v>0.1971105093878445</v>
      </c>
      <c r="BQ2161" s="3">
        <v>0.35479855050819609</v>
      </c>
      <c r="BR2161" s="3">
        <v>0.33504133736630665</v>
      </c>
      <c r="BS2161" s="3">
        <v>0.42181193968087644</v>
      </c>
      <c r="BT2161" s="3">
        <v>0.60002974050123847</v>
      </c>
      <c r="BU2161" s="3">
        <v>0.37288698544526805</v>
      </c>
      <c r="BV2161" s="3">
        <v>0.38107755093127915</v>
      </c>
      <c r="BW2161" s="3">
        <v>36707.798263654797</v>
      </c>
      <c r="BX2161" s="3">
        <v>80761.274400820897</v>
      </c>
      <c r="BY2161" s="3">
        <v>94773.709345292897</v>
      </c>
      <c r="BZ2161" s="3">
        <v>1658.1539808502</v>
      </c>
      <c r="CA2161" s="3">
        <v>23588.0808661224</v>
      </c>
      <c r="CB2161" s="3">
        <v>18680.894125626201</v>
      </c>
      <c r="CC2161" s="3">
        <v>22025.770666512599</v>
      </c>
      <c r="CD2161" s="3">
        <v>30114.828152040202</v>
      </c>
      <c r="CE2161" s="3">
        <v>36116.133049977099</v>
      </c>
      <c r="CF2161" s="3">
        <v>13023.873616291999</v>
      </c>
      <c r="CG2161" s="3">
        <v>27058.365382658299</v>
      </c>
      <c r="CH2161" s="3">
        <v>39976.6821696896</v>
      </c>
      <c r="CI2161" s="3">
        <v>1482.4565270664</v>
      </c>
      <c r="CJ2161" s="3">
        <v>12420.7387429584</v>
      </c>
      <c r="CK2161" s="3">
        <v>11668</v>
      </c>
      <c r="CL2161" s="3">
        <v>14704</v>
      </c>
      <c r="CM2161" s="3">
        <v>19170</v>
      </c>
      <c r="CN2161" s="3">
        <v>17712</v>
      </c>
      <c r="CO2161" s="3">
        <v>0.17403236632112759</v>
      </c>
      <c r="CP2161" s="3">
        <f t="shared" si="33"/>
        <v>1.530194384449244</v>
      </c>
    </row>
    <row r="2162" spans="1:94" ht="17.100000000000001" customHeight="1" x14ac:dyDescent="0.3">
      <c r="A2162" s="2">
        <v>4218806</v>
      </c>
      <c r="B2162" s="2" t="s">
        <v>4436</v>
      </c>
      <c r="C2162" s="2" t="s">
        <v>466</v>
      </c>
      <c r="D2162" s="2" t="s">
        <v>4436</v>
      </c>
      <c r="E2162" s="2" t="s">
        <v>466</v>
      </c>
      <c r="F2162" s="2" t="s">
        <v>60</v>
      </c>
      <c r="G2162" s="2" t="s">
        <v>60</v>
      </c>
      <c r="H2162" s="2" t="s">
        <v>60</v>
      </c>
      <c r="I2162" s="2" t="s">
        <v>60</v>
      </c>
      <c r="J2162" s="2" t="s">
        <v>60</v>
      </c>
      <c r="K2162" s="2" t="s">
        <v>60</v>
      </c>
      <c r="L2162" s="2" t="s">
        <v>60</v>
      </c>
      <c r="M2162" s="2" t="s">
        <v>60</v>
      </c>
      <c r="N2162" s="2" t="s">
        <v>60</v>
      </c>
      <c r="O2162" s="2" t="s">
        <v>60</v>
      </c>
      <c r="P2162" s="2" t="s">
        <v>60</v>
      </c>
      <c r="Q2162" s="2" t="s">
        <v>60</v>
      </c>
      <c r="R2162" s="2" t="s">
        <v>60</v>
      </c>
      <c r="S2162" s="2" t="s">
        <v>60</v>
      </c>
      <c r="T2162" s="2" t="s">
        <v>60</v>
      </c>
      <c r="U2162" s="2" t="s">
        <v>60</v>
      </c>
      <c r="V2162" s="2" t="s">
        <v>60</v>
      </c>
      <c r="W2162" s="2" t="s">
        <v>60</v>
      </c>
      <c r="X2162" s="2" t="s">
        <v>60</v>
      </c>
      <c r="Y2162" s="2" t="s">
        <v>60</v>
      </c>
      <c r="Z2162" s="2" t="s">
        <v>60</v>
      </c>
      <c r="AA2162" s="2" t="s">
        <v>4435</v>
      </c>
      <c r="AB2162" s="2" t="s">
        <v>4436</v>
      </c>
      <c r="AC2162" s="2" t="s">
        <v>466</v>
      </c>
      <c r="AD2162" s="2"/>
      <c r="AE2162" s="2">
        <v>1501</v>
      </c>
      <c r="AF2162" s="2">
        <v>0.26</v>
      </c>
      <c r="AG2162" s="2">
        <v>417</v>
      </c>
      <c r="AH2162" s="2">
        <v>7.0000000000000007E-2</v>
      </c>
      <c r="AI2162" s="2">
        <v>1091</v>
      </c>
      <c r="AJ2162" s="2">
        <v>0.19</v>
      </c>
      <c r="AK2162" s="2">
        <v>2645</v>
      </c>
      <c r="AL2162" s="2">
        <v>0.46</v>
      </c>
      <c r="AM2162" s="2">
        <v>64</v>
      </c>
      <c r="AN2162" s="2">
        <v>81</v>
      </c>
      <c r="AO2162" s="2">
        <v>5799</v>
      </c>
      <c r="AP2162" s="2" t="s">
        <v>4436</v>
      </c>
      <c r="AQ2162" s="2" t="s">
        <v>466</v>
      </c>
      <c r="AR2162" s="2">
        <v>42</v>
      </c>
      <c r="AS2162" s="2">
        <v>2425</v>
      </c>
      <c r="AT2162" s="2">
        <v>0.51400000000000001</v>
      </c>
      <c r="AU2162" s="2">
        <v>236</v>
      </c>
      <c r="AV2162" s="2">
        <v>0.05</v>
      </c>
      <c r="AW2162" s="2">
        <v>2061</v>
      </c>
      <c r="AX2162" s="2">
        <v>0.41499999999999998</v>
      </c>
      <c r="AY2162" s="2">
        <v>139</v>
      </c>
      <c r="AZ2162" s="2">
        <v>100</v>
      </c>
      <c r="BA2162" s="2">
        <v>4722</v>
      </c>
      <c r="BB2162" s="2"/>
      <c r="BC2162" s="2">
        <v>5.5577598046696167E-2</v>
      </c>
      <c r="BD2162" s="2">
        <v>7.2428823147547061E-2</v>
      </c>
      <c r="BE2162" s="2"/>
      <c r="BF2162" s="2">
        <v>32765</v>
      </c>
      <c r="BG2162" s="2">
        <v>21566</v>
      </c>
      <c r="BH2162" s="2"/>
      <c r="BI2162" s="2">
        <v>1821</v>
      </c>
      <c r="BJ2162" s="2">
        <v>1562</v>
      </c>
      <c r="BK2162" s="2"/>
      <c r="BL2162" s="2">
        <v>16.286963912171004</v>
      </c>
      <c r="BM2162" s="2">
        <v>13.756305640326774</v>
      </c>
      <c r="BN2162" s="2"/>
      <c r="BO2162" s="2">
        <v>4.0067358600693069E-2</v>
      </c>
      <c r="BP2162" s="2">
        <v>4.0981976338925745E-2</v>
      </c>
      <c r="BQ2162" s="2"/>
      <c r="BR2162" s="2">
        <v>0.16645819146887203</v>
      </c>
      <c r="BS2162" s="2">
        <v>0.20139807633170684</v>
      </c>
      <c r="BT2162" s="2"/>
      <c r="BU2162" s="2">
        <v>0.79347444993043492</v>
      </c>
      <c r="BV2162" s="2">
        <v>0.75761994732936755</v>
      </c>
      <c r="BW2162" s="2"/>
      <c r="BX2162" s="2">
        <v>29658.561284063398</v>
      </c>
      <c r="BY2162" s="2">
        <v>35449.999635122098</v>
      </c>
      <c r="BZ2162" s="2"/>
      <c r="CA2162" s="2">
        <v>1188.3402105492</v>
      </c>
      <c r="CB2162" s="2">
        <v>1452.8110462615</v>
      </c>
      <c r="CC2162" s="2"/>
      <c r="CD2162" s="2">
        <v>23533.3106006003</v>
      </c>
      <c r="CE2162" s="2">
        <v>26857.626856387302</v>
      </c>
      <c r="CF2162" s="2"/>
      <c r="CG2162" s="2">
        <v>4936.9104729138999</v>
      </c>
      <c r="CH2162" s="2">
        <v>7139.5617324733003</v>
      </c>
      <c r="CI2162" s="2"/>
      <c r="CJ2162" s="2">
        <v>1202.7240429285</v>
      </c>
      <c r="CK2162" s="2" t="s">
        <v>60</v>
      </c>
      <c r="CL2162" s="2">
        <v>5000</v>
      </c>
      <c r="CM2162" s="2">
        <v>7719</v>
      </c>
      <c r="CN2162" s="2">
        <v>5543</v>
      </c>
      <c r="CO2162" s="2" t="s">
        <v>60</v>
      </c>
      <c r="CP2162" s="2">
        <f t="shared" si="33"/>
        <v>0.25702494667532227</v>
      </c>
    </row>
    <row r="2163" spans="1:94" ht="17.100000000000001" customHeight="1" x14ac:dyDescent="0.3">
      <c r="A2163" s="3">
        <v>4218905</v>
      </c>
      <c r="B2163" s="3" t="s">
        <v>5411</v>
      </c>
      <c r="C2163" s="3" t="s">
        <v>466</v>
      </c>
      <c r="D2163" s="3" t="s">
        <v>5411</v>
      </c>
      <c r="E2163" s="3" t="s">
        <v>466</v>
      </c>
      <c r="F2163" s="3" t="s">
        <v>60</v>
      </c>
      <c r="G2163" s="3" t="s">
        <v>60</v>
      </c>
      <c r="H2163" s="3" t="s">
        <v>60</v>
      </c>
      <c r="I2163" s="3" t="s">
        <v>60</v>
      </c>
      <c r="J2163" s="3" t="s">
        <v>60</v>
      </c>
      <c r="K2163" s="3" t="s">
        <v>60</v>
      </c>
      <c r="L2163" s="3" t="s">
        <v>60</v>
      </c>
      <c r="M2163" s="3" t="s">
        <v>60</v>
      </c>
      <c r="N2163" s="3" t="s">
        <v>60</v>
      </c>
      <c r="O2163" s="3" t="s">
        <v>60</v>
      </c>
      <c r="P2163" s="3" t="s">
        <v>60</v>
      </c>
      <c r="Q2163" s="3" t="s">
        <v>60</v>
      </c>
      <c r="R2163" s="3" t="s">
        <v>60</v>
      </c>
      <c r="S2163" s="3" t="s">
        <v>60</v>
      </c>
      <c r="T2163" s="3" t="s">
        <v>60</v>
      </c>
      <c r="U2163" s="3" t="s">
        <v>60</v>
      </c>
      <c r="V2163" s="3" t="s">
        <v>60</v>
      </c>
      <c r="W2163" s="3" t="s">
        <v>60</v>
      </c>
      <c r="X2163" s="3" t="s">
        <v>60</v>
      </c>
      <c r="Y2163" s="3" t="s">
        <v>60</v>
      </c>
      <c r="Z2163" s="3" t="s">
        <v>60</v>
      </c>
      <c r="AA2163" s="3" t="s">
        <v>60</v>
      </c>
      <c r="AB2163" s="3" t="s">
        <v>60</v>
      </c>
      <c r="AC2163" s="3" t="s">
        <v>60</v>
      </c>
      <c r="AD2163" s="3" t="s">
        <v>60</v>
      </c>
      <c r="AE2163" s="3" t="s">
        <v>60</v>
      </c>
      <c r="AF2163" s="3" t="s">
        <v>60</v>
      </c>
      <c r="AG2163" s="3" t="s">
        <v>60</v>
      </c>
      <c r="AH2163" s="3" t="s">
        <v>60</v>
      </c>
      <c r="AI2163" s="3" t="s">
        <v>60</v>
      </c>
      <c r="AJ2163" s="3" t="s">
        <v>60</v>
      </c>
      <c r="AK2163" s="3" t="s">
        <v>60</v>
      </c>
      <c r="AL2163" s="3" t="s">
        <v>60</v>
      </c>
      <c r="AM2163" s="3" t="s">
        <v>60</v>
      </c>
      <c r="AN2163" s="3" t="s">
        <v>60</v>
      </c>
      <c r="AO2163" s="3" t="s">
        <v>60</v>
      </c>
      <c r="AP2163" s="3" t="s">
        <v>5411</v>
      </c>
      <c r="AQ2163" s="3" t="s">
        <v>466</v>
      </c>
      <c r="AR2163" s="3">
        <v>4</v>
      </c>
      <c r="AS2163" s="3">
        <v>1224</v>
      </c>
      <c r="AT2163" s="3">
        <v>0.47799999999999998</v>
      </c>
      <c r="AU2163" s="3">
        <v>203</v>
      </c>
      <c r="AV2163" s="3">
        <v>7.9000000000000001E-2</v>
      </c>
      <c r="AW2163" s="3">
        <v>1135</v>
      </c>
      <c r="AX2163" s="3">
        <v>0.40300000000000002</v>
      </c>
      <c r="AY2163" s="3">
        <v>187</v>
      </c>
      <c r="AZ2163" s="3">
        <v>67</v>
      </c>
      <c r="BA2163" s="3">
        <v>2562</v>
      </c>
      <c r="BB2163" s="3"/>
      <c r="BC2163" s="3"/>
      <c r="BD2163" s="3">
        <v>0.6378094106343708</v>
      </c>
      <c r="BE2163" s="3"/>
      <c r="BF2163" s="3"/>
      <c r="BG2163" s="3">
        <v>39551</v>
      </c>
      <c r="BH2163" s="3"/>
      <c r="BI2163" s="3"/>
      <c r="BJ2163" s="3">
        <v>25226</v>
      </c>
      <c r="BK2163" s="3"/>
      <c r="BL2163" s="3"/>
      <c r="BM2163" s="3">
        <v>4.1814464052531761</v>
      </c>
      <c r="BN2163" s="3"/>
      <c r="BO2163" s="3"/>
      <c r="BP2163" s="3">
        <v>0.31542711388374978</v>
      </c>
      <c r="BQ2163" s="3"/>
      <c r="BR2163" s="3"/>
      <c r="BS2163" s="3">
        <v>0.2387477574712287</v>
      </c>
      <c r="BT2163" s="3"/>
      <c r="BU2163" s="3"/>
      <c r="BV2163" s="3">
        <v>0.44582512864501456</v>
      </c>
      <c r="BW2163" s="3"/>
      <c r="BX2163" s="3"/>
      <c r="BY2163" s="3">
        <v>14350.7240628289</v>
      </c>
      <c r="BZ2163" s="3"/>
      <c r="CA2163" s="3"/>
      <c r="CB2163" s="3">
        <v>4526.6074732801999</v>
      </c>
      <c r="CC2163" s="3"/>
      <c r="CD2163" s="3"/>
      <c r="CE2163" s="3">
        <v>6397.9134014598003</v>
      </c>
      <c r="CF2163" s="3"/>
      <c r="CG2163" s="3"/>
      <c r="CH2163" s="3">
        <v>3426.2031880887998</v>
      </c>
      <c r="CI2163" s="3"/>
      <c r="CJ2163" s="3">
        <v>758.67012599719999</v>
      </c>
      <c r="CK2163" s="3" t="s">
        <v>60</v>
      </c>
      <c r="CL2163" s="3" t="s">
        <v>60</v>
      </c>
      <c r="CM2163" s="3" t="s">
        <v>60</v>
      </c>
      <c r="CN2163" s="3">
        <v>3363</v>
      </c>
      <c r="CO2163" s="3" t="s">
        <v>60</v>
      </c>
      <c r="CP2163" s="3">
        <f t="shared" si="33"/>
        <v>8.5029455639553997E-2</v>
      </c>
    </row>
    <row r="2164" spans="1:94" ht="17.100000000000001" customHeight="1" x14ac:dyDescent="0.3">
      <c r="A2164" s="2">
        <v>4219002</v>
      </c>
      <c r="B2164" s="2" t="s">
        <v>505</v>
      </c>
      <c r="C2164" s="2" t="s">
        <v>466</v>
      </c>
      <c r="D2164" s="2" t="s">
        <v>505</v>
      </c>
      <c r="E2164" s="2" t="s">
        <v>466</v>
      </c>
      <c r="F2164" s="2" t="s">
        <v>506</v>
      </c>
      <c r="G2164" s="2">
        <v>2588</v>
      </c>
      <c r="H2164" s="2">
        <v>0.77600000000000002</v>
      </c>
      <c r="I2164" s="2">
        <v>704</v>
      </c>
      <c r="J2164" s="2">
        <v>0.21099999999999999</v>
      </c>
      <c r="K2164" s="2">
        <v>44</v>
      </c>
      <c r="L2164" s="2">
        <v>1.2999999999999999E-2</v>
      </c>
      <c r="M2164" s="2"/>
      <c r="N2164" s="2"/>
      <c r="O2164" s="2">
        <v>3336</v>
      </c>
      <c r="P2164" s="2"/>
      <c r="Q2164" s="2">
        <v>34</v>
      </c>
      <c r="R2164" s="2">
        <v>1322</v>
      </c>
      <c r="S2164" s="2">
        <v>0.30355912743972446</v>
      </c>
      <c r="T2164" s="2">
        <v>1578</v>
      </c>
      <c r="U2164" s="2">
        <v>0.36234213547646382</v>
      </c>
      <c r="V2164" s="2">
        <v>1455</v>
      </c>
      <c r="W2164" s="2">
        <v>0.33409873708381171</v>
      </c>
      <c r="X2164" s="2" t="s">
        <v>60</v>
      </c>
      <c r="Y2164" s="2" t="s">
        <v>60</v>
      </c>
      <c r="Z2164" s="2">
        <v>4355</v>
      </c>
      <c r="AA2164" s="2" t="s">
        <v>1452</v>
      </c>
      <c r="AB2164" s="2" t="s">
        <v>505</v>
      </c>
      <c r="AC2164" s="2" t="s">
        <v>466</v>
      </c>
      <c r="AD2164" s="2">
        <v>34</v>
      </c>
      <c r="AE2164" s="2">
        <v>1458</v>
      </c>
      <c r="AF2164" s="2">
        <v>0.22</v>
      </c>
      <c r="AG2164" s="2">
        <v>438</v>
      </c>
      <c r="AH2164" s="2">
        <v>7.0000000000000007E-2</v>
      </c>
      <c r="AI2164" s="2">
        <v>1190</v>
      </c>
      <c r="AJ2164" s="2">
        <v>0.18</v>
      </c>
      <c r="AK2164" s="2">
        <v>3379</v>
      </c>
      <c r="AL2164" s="2">
        <v>0.51</v>
      </c>
      <c r="AM2164" s="2">
        <v>80</v>
      </c>
      <c r="AN2164" s="2">
        <v>71</v>
      </c>
      <c r="AO2164" s="2">
        <v>6616</v>
      </c>
      <c r="AP2164" s="2" t="s">
        <v>505</v>
      </c>
      <c r="AQ2164" s="2" t="s">
        <v>466</v>
      </c>
      <c r="AR2164" s="2">
        <v>34</v>
      </c>
      <c r="AS2164" s="2">
        <v>1973</v>
      </c>
      <c r="AT2164" s="2">
        <v>0.42899999999999999</v>
      </c>
      <c r="AU2164" s="2">
        <v>129</v>
      </c>
      <c r="AV2164" s="2">
        <v>2.8000000000000001E-2</v>
      </c>
      <c r="AW2164" s="2">
        <v>2497</v>
      </c>
      <c r="AX2164" s="2">
        <v>0.51400000000000001</v>
      </c>
      <c r="AY2164" s="2">
        <v>185</v>
      </c>
      <c r="AZ2164" s="2">
        <v>76</v>
      </c>
      <c r="BA2164" s="2">
        <v>4599</v>
      </c>
      <c r="BB2164" s="2">
        <v>0.10260485041111034</v>
      </c>
      <c r="BC2164" s="2">
        <v>0.1294728102947281</v>
      </c>
      <c r="BD2164" s="2">
        <v>0.33852473044668835</v>
      </c>
      <c r="BE2164" s="2">
        <v>14473</v>
      </c>
      <c r="BF2164" s="2">
        <v>24090</v>
      </c>
      <c r="BG2164" s="2">
        <v>5843</v>
      </c>
      <c r="BH2164" s="2">
        <v>1485</v>
      </c>
      <c r="BI2164" s="2">
        <v>3119</v>
      </c>
      <c r="BJ2164" s="2">
        <v>1978</v>
      </c>
      <c r="BK2164" s="2">
        <v>5.9179488219771708</v>
      </c>
      <c r="BL2164" s="2">
        <v>11.542413362376339</v>
      </c>
      <c r="BM2164" s="2">
        <v>7.3542928541708115</v>
      </c>
      <c r="BN2164" s="2">
        <v>5.4424609794955864E-2</v>
      </c>
      <c r="BO2164" s="2">
        <v>0.65899905906101786</v>
      </c>
      <c r="BP2164" s="2">
        <v>0.52754679160789375</v>
      </c>
      <c r="BQ2164" s="2">
        <v>0.22620911925760614</v>
      </c>
      <c r="BR2164" s="2">
        <v>0.10205276508331296</v>
      </c>
      <c r="BS2164" s="2">
        <v>0.224173615123785</v>
      </c>
      <c r="BT2164" s="2">
        <v>0.7193662709474381</v>
      </c>
      <c r="BU2164" s="2">
        <v>0.23894817585567191</v>
      </c>
      <c r="BV2164" s="2">
        <v>0.2482795932683213</v>
      </c>
      <c r="BW2164" s="2">
        <v>8788.1540006360992</v>
      </c>
      <c r="BX2164" s="2">
        <v>36000.787277251802</v>
      </c>
      <c r="BY2164" s="2">
        <v>31167.4931159759</v>
      </c>
      <c r="BZ2164" s="2">
        <v>478.29185230259998</v>
      </c>
      <c r="CA2164" s="2">
        <v>23724.484941164799</v>
      </c>
      <c r="CB2164" s="2">
        <v>16442.3109957942</v>
      </c>
      <c r="CC2164" s="2">
        <v>6321.9015719494</v>
      </c>
      <c r="CD2164" s="2">
        <v>8602.3224492673999</v>
      </c>
      <c r="CE2164" s="2">
        <v>7738.2525140277003</v>
      </c>
      <c r="CF2164" s="2">
        <v>1987.9605763841</v>
      </c>
      <c r="CG2164" s="2">
        <v>3673.9798868196999</v>
      </c>
      <c r="CH2164" s="2">
        <v>6986.9296061539999</v>
      </c>
      <c r="CI2164" s="2">
        <v>618.76446347119997</v>
      </c>
      <c r="CJ2164" s="2">
        <v>1891.5381359344999</v>
      </c>
      <c r="CK2164" s="2">
        <v>4585</v>
      </c>
      <c r="CL2164" s="2">
        <v>6226</v>
      </c>
      <c r="CM2164" s="2">
        <v>9563</v>
      </c>
      <c r="CN2164" s="2">
        <v>5165</v>
      </c>
      <c r="CO2164" s="2">
        <v>0.19032793690327937</v>
      </c>
      <c r="CP2164" s="2">
        <f t="shared" si="33"/>
        <v>0.88396371726852641</v>
      </c>
    </row>
    <row r="2165" spans="1:94" ht="17.100000000000001" customHeight="1" x14ac:dyDescent="0.3">
      <c r="A2165" s="3">
        <v>4219200</v>
      </c>
      <c r="B2165" s="3" t="s">
        <v>5412</v>
      </c>
      <c r="C2165" s="3" t="s">
        <v>466</v>
      </c>
      <c r="D2165" s="3" t="s">
        <v>5412</v>
      </c>
      <c r="E2165" s="3" t="s">
        <v>466</v>
      </c>
      <c r="F2165" s="3" t="s">
        <v>60</v>
      </c>
      <c r="G2165" s="3" t="s">
        <v>60</v>
      </c>
      <c r="H2165" s="3" t="s">
        <v>60</v>
      </c>
      <c r="I2165" s="3" t="s">
        <v>60</v>
      </c>
      <c r="J2165" s="3" t="s">
        <v>60</v>
      </c>
      <c r="K2165" s="3" t="s">
        <v>60</v>
      </c>
      <c r="L2165" s="3" t="s">
        <v>60</v>
      </c>
      <c r="M2165" s="3" t="s">
        <v>60</v>
      </c>
      <c r="N2165" s="3" t="s">
        <v>60</v>
      </c>
      <c r="O2165" s="3" t="s">
        <v>60</v>
      </c>
      <c r="P2165" s="3" t="s">
        <v>60</v>
      </c>
      <c r="Q2165" s="3" t="s">
        <v>60</v>
      </c>
      <c r="R2165" s="3" t="s">
        <v>60</v>
      </c>
      <c r="S2165" s="3" t="s">
        <v>60</v>
      </c>
      <c r="T2165" s="3" t="s">
        <v>60</v>
      </c>
      <c r="U2165" s="3" t="s">
        <v>60</v>
      </c>
      <c r="V2165" s="3" t="s">
        <v>60</v>
      </c>
      <c r="W2165" s="3" t="s">
        <v>60</v>
      </c>
      <c r="X2165" s="3" t="s">
        <v>60</v>
      </c>
      <c r="Y2165" s="3" t="s">
        <v>60</v>
      </c>
      <c r="Z2165" s="3" t="s">
        <v>60</v>
      </c>
      <c r="AA2165" s="3" t="s">
        <v>60</v>
      </c>
      <c r="AB2165" s="3" t="s">
        <v>60</v>
      </c>
      <c r="AC2165" s="3" t="s">
        <v>60</v>
      </c>
      <c r="AD2165" s="3" t="s">
        <v>60</v>
      </c>
      <c r="AE2165" s="3" t="s">
        <v>60</v>
      </c>
      <c r="AF2165" s="3" t="s">
        <v>60</v>
      </c>
      <c r="AG2165" s="3" t="s">
        <v>60</v>
      </c>
      <c r="AH2165" s="3" t="s">
        <v>60</v>
      </c>
      <c r="AI2165" s="3" t="s">
        <v>60</v>
      </c>
      <c r="AJ2165" s="3" t="s">
        <v>60</v>
      </c>
      <c r="AK2165" s="3" t="s">
        <v>60</v>
      </c>
      <c r="AL2165" s="3" t="s">
        <v>60</v>
      </c>
      <c r="AM2165" s="3" t="s">
        <v>60</v>
      </c>
      <c r="AN2165" s="3" t="s">
        <v>60</v>
      </c>
      <c r="AO2165" s="3" t="s">
        <v>60</v>
      </c>
      <c r="AP2165" s="3" t="s">
        <v>5412</v>
      </c>
      <c r="AQ2165" s="3" t="s">
        <v>466</v>
      </c>
      <c r="AR2165" s="3">
        <v>5</v>
      </c>
      <c r="AS2165" s="3">
        <v>1204</v>
      </c>
      <c r="AT2165" s="3">
        <v>0.48499999999999999</v>
      </c>
      <c r="AU2165" s="3">
        <v>147</v>
      </c>
      <c r="AV2165" s="3">
        <v>5.8999999999999997E-2</v>
      </c>
      <c r="AW2165" s="3">
        <v>1130</v>
      </c>
      <c r="AX2165" s="3">
        <v>0.42799999999999999</v>
      </c>
      <c r="AY2165" s="3">
        <v>97</v>
      </c>
      <c r="AZ2165" s="3">
        <v>60</v>
      </c>
      <c r="BA2165" s="3">
        <v>2481</v>
      </c>
      <c r="BB2165" s="3"/>
      <c r="BC2165" s="3"/>
      <c r="BD2165" s="3">
        <v>0.1342069588793493</v>
      </c>
      <c r="BE2165" s="3"/>
      <c r="BF2165" s="3"/>
      <c r="BG2165" s="3">
        <v>4426</v>
      </c>
      <c r="BH2165" s="3"/>
      <c r="BI2165" s="3"/>
      <c r="BJ2165" s="3">
        <v>594</v>
      </c>
      <c r="BK2165" s="3"/>
      <c r="BL2165" s="3"/>
      <c r="BM2165" s="3">
        <v>26.221342085877435</v>
      </c>
      <c r="BN2165" s="3"/>
      <c r="BO2165" s="3"/>
      <c r="BP2165" s="3">
        <v>0.16312027840819068</v>
      </c>
      <c r="BQ2165" s="3"/>
      <c r="BR2165" s="3"/>
      <c r="BS2165" s="3">
        <v>0.11446251249092748</v>
      </c>
      <c r="BT2165" s="3"/>
      <c r="BU2165" s="3"/>
      <c r="BV2165" s="3">
        <v>0.72241720910088181</v>
      </c>
      <c r="BW2165" s="3"/>
      <c r="BX2165" s="3"/>
      <c r="BY2165" s="3">
        <v>11852.046622816601</v>
      </c>
      <c r="BZ2165" s="3"/>
      <c r="CA2165" s="3"/>
      <c r="CB2165" s="3">
        <v>1933.3091448207001</v>
      </c>
      <c r="CC2165" s="3"/>
      <c r="CD2165" s="3"/>
      <c r="CE2165" s="3">
        <v>8562.1224433887</v>
      </c>
      <c r="CF2165" s="3"/>
      <c r="CG2165" s="3"/>
      <c r="CH2165" s="3">
        <v>1356.6150346072</v>
      </c>
      <c r="CI2165" s="3"/>
      <c r="CJ2165" s="3">
        <v>221.04273257130001</v>
      </c>
      <c r="CK2165" s="3" t="s">
        <v>60</v>
      </c>
      <c r="CL2165" s="3" t="s">
        <v>60</v>
      </c>
      <c r="CM2165" s="3" t="s">
        <v>60</v>
      </c>
      <c r="CN2165" s="3">
        <v>2882</v>
      </c>
      <c r="CO2165" s="3" t="s">
        <v>60</v>
      </c>
      <c r="CP2165" s="3">
        <f t="shared" si="33"/>
        <v>0.65115228197017627</v>
      </c>
    </row>
    <row r="2166" spans="1:94" ht="17.100000000000001" customHeight="1" x14ac:dyDescent="0.3">
      <c r="A2166" s="2">
        <v>4219309</v>
      </c>
      <c r="B2166" s="2" t="s">
        <v>4438</v>
      </c>
      <c r="C2166" s="2" t="s">
        <v>466</v>
      </c>
      <c r="D2166" s="2" t="s">
        <v>4438</v>
      </c>
      <c r="E2166" s="2" t="s">
        <v>466</v>
      </c>
      <c r="F2166" s="2" t="s">
        <v>60</v>
      </c>
      <c r="G2166" s="2" t="s">
        <v>60</v>
      </c>
      <c r="H2166" s="2" t="s">
        <v>60</v>
      </c>
      <c r="I2166" s="2" t="s">
        <v>60</v>
      </c>
      <c r="J2166" s="2" t="s">
        <v>60</v>
      </c>
      <c r="K2166" s="2" t="s">
        <v>60</v>
      </c>
      <c r="L2166" s="2" t="s">
        <v>60</v>
      </c>
      <c r="M2166" s="2" t="s">
        <v>60</v>
      </c>
      <c r="N2166" s="2" t="s">
        <v>60</v>
      </c>
      <c r="O2166" s="2" t="s">
        <v>60</v>
      </c>
      <c r="P2166" s="2" t="s">
        <v>60</v>
      </c>
      <c r="Q2166" s="2" t="s">
        <v>60</v>
      </c>
      <c r="R2166" s="2" t="s">
        <v>60</v>
      </c>
      <c r="S2166" s="2" t="s">
        <v>60</v>
      </c>
      <c r="T2166" s="2" t="s">
        <v>60</v>
      </c>
      <c r="U2166" s="2" t="s">
        <v>60</v>
      </c>
      <c r="V2166" s="2" t="s">
        <v>60</v>
      </c>
      <c r="W2166" s="2" t="s">
        <v>60</v>
      </c>
      <c r="X2166" s="2" t="s">
        <v>60</v>
      </c>
      <c r="Y2166" s="2" t="s">
        <v>60</v>
      </c>
      <c r="Z2166" s="2" t="s">
        <v>60</v>
      </c>
      <c r="AA2166" s="2" t="s">
        <v>4437</v>
      </c>
      <c r="AB2166" s="2" t="s">
        <v>4438</v>
      </c>
      <c r="AC2166" s="2" t="s">
        <v>466</v>
      </c>
      <c r="AD2166" s="2">
        <v>36</v>
      </c>
      <c r="AE2166" s="2">
        <v>1739</v>
      </c>
      <c r="AF2166" s="2">
        <v>0.41</v>
      </c>
      <c r="AG2166" s="2">
        <v>1165</v>
      </c>
      <c r="AH2166" s="2">
        <v>0.27</v>
      </c>
      <c r="AI2166" s="2">
        <v>407</v>
      </c>
      <c r="AJ2166" s="2">
        <v>0.1</v>
      </c>
      <c r="AK2166" s="2">
        <v>813</v>
      </c>
      <c r="AL2166" s="2">
        <v>0.19</v>
      </c>
      <c r="AM2166" s="2">
        <v>58</v>
      </c>
      <c r="AN2166" s="2">
        <v>82</v>
      </c>
      <c r="AO2166" s="2">
        <v>4264</v>
      </c>
      <c r="AP2166" s="2" t="s">
        <v>4438</v>
      </c>
      <c r="AQ2166" s="2" t="s">
        <v>466</v>
      </c>
      <c r="AR2166" s="2">
        <v>36</v>
      </c>
      <c r="AS2166" s="2">
        <v>2869</v>
      </c>
      <c r="AT2166" s="2">
        <v>0.51100000000000001</v>
      </c>
      <c r="AU2166" s="2">
        <v>1112</v>
      </c>
      <c r="AV2166" s="2">
        <v>0.19800000000000001</v>
      </c>
      <c r="AW2166" s="2">
        <v>1635</v>
      </c>
      <c r="AX2166" s="2">
        <v>0.27200000000000002</v>
      </c>
      <c r="AY2166" s="2">
        <v>281</v>
      </c>
      <c r="AZ2166" s="2">
        <v>114</v>
      </c>
      <c r="BA2166" s="2">
        <v>5616</v>
      </c>
      <c r="BB2166" s="2"/>
      <c r="BC2166" s="2">
        <v>0.1933968253968254</v>
      </c>
      <c r="BD2166" s="2">
        <v>0.70051337476357745</v>
      </c>
      <c r="BE2166" s="2"/>
      <c r="BF2166" s="2">
        <v>23625</v>
      </c>
      <c r="BG2166" s="2">
        <v>55515</v>
      </c>
      <c r="BH2166" s="2"/>
      <c r="BI2166" s="2">
        <v>4569</v>
      </c>
      <c r="BJ2166" s="2">
        <v>38889</v>
      </c>
      <c r="BK2166" s="2"/>
      <c r="BL2166" s="2">
        <v>10.999105049476231</v>
      </c>
      <c r="BM2166" s="2">
        <v>6.1364185820020314</v>
      </c>
      <c r="BN2166" s="2"/>
      <c r="BO2166" s="2">
        <v>0.21530493721330421</v>
      </c>
      <c r="BP2166" s="2">
        <v>0.34045468458021289</v>
      </c>
      <c r="BQ2166" s="2"/>
      <c r="BR2166" s="2">
        <v>0.36399077208209202</v>
      </c>
      <c r="BS2166" s="2">
        <v>0.29373280576764599</v>
      </c>
      <c r="BT2166" s="2"/>
      <c r="BU2166" s="2">
        <v>0.42070429070460369</v>
      </c>
      <c r="BV2166" s="2">
        <v>0.36581250965213935</v>
      </c>
      <c r="BW2166" s="2"/>
      <c r="BX2166" s="2">
        <v>50254.910971056903</v>
      </c>
      <c r="BY2166" s="2">
        <v>53153.657757301597</v>
      </c>
      <c r="BZ2166" s="2"/>
      <c r="CA2166" s="2">
        <v>10820.1304512836</v>
      </c>
      <c r="CB2166" s="2">
        <v>18096.411786046701</v>
      </c>
      <c r="CC2166" s="2"/>
      <c r="CD2166" s="2">
        <v>21142.4566745015</v>
      </c>
      <c r="CE2166" s="2">
        <v>19444.272941389401</v>
      </c>
      <c r="CF2166" s="2"/>
      <c r="CG2166" s="2">
        <v>18292.3238452718</v>
      </c>
      <c r="CH2166" s="2">
        <v>15612.973029865399</v>
      </c>
      <c r="CI2166" s="2"/>
      <c r="CJ2166" s="2">
        <v>2702.9243610549001</v>
      </c>
      <c r="CK2166" s="2" t="s">
        <v>60</v>
      </c>
      <c r="CL2166" s="2">
        <v>5177</v>
      </c>
      <c r="CM2166" s="2">
        <v>5630</v>
      </c>
      <c r="CN2166" s="2">
        <v>6660</v>
      </c>
      <c r="CO2166" s="2" t="s">
        <v>60</v>
      </c>
      <c r="CP2166" s="2">
        <f t="shared" si="33"/>
        <v>0.11996757633072143</v>
      </c>
    </row>
    <row r="2167" spans="1:94" ht="17.100000000000001" customHeight="1" x14ac:dyDescent="0.3">
      <c r="A2167" s="3">
        <v>4219507</v>
      </c>
      <c r="B2167" s="3" t="s">
        <v>4440</v>
      </c>
      <c r="C2167" s="3" t="s">
        <v>466</v>
      </c>
      <c r="D2167" s="3" t="s">
        <v>4440</v>
      </c>
      <c r="E2167" s="3" t="s">
        <v>466</v>
      </c>
      <c r="F2167" s="3" t="s">
        <v>60</v>
      </c>
      <c r="G2167" s="3" t="s">
        <v>60</v>
      </c>
      <c r="H2167" s="3" t="s">
        <v>60</v>
      </c>
      <c r="I2167" s="3" t="s">
        <v>60</v>
      </c>
      <c r="J2167" s="3" t="s">
        <v>60</v>
      </c>
      <c r="K2167" s="3" t="s">
        <v>60</v>
      </c>
      <c r="L2167" s="3" t="s">
        <v>60</v>
      </c>
      <c r="M2167" s="3" t="s">
        <v>60</v>
      </c>
      <c r="N2167" s="3" t="s">
        <v>60</v>
      </c>
      <c r="O2167" s="3" t="s">
        <v>60</v>
      </c>
      <c r="P2167" s="3" t="s">
        <v>60</v>
      </c>
      <c r="Q2167" s="3" t="s">
        <v>60</v>
      </c>
      <c r="R2167" s="3" t="s">
        <v>60</v>
      </c>
      <c r="S2167" s="3" t="s">
        <v>60</v>
      </c>
      <c r="T2167" s="3" t="s">
        <v>60</v>
      </c>
      <c r="U2167" s="3" t="s">
        <v>60</v>
      </c>
      <c r="V2167" s="3" t="s">
        <v>60</v>
      </c>
      <c r="W2167" s="3" t="s">
        <v>60</v>
      </c>
      <c r="X2167" s="3" t="s">
        <v>60</v>
      </c>
      <c r="Y2167" s="3" t="s">
        <v>60</v>
      </c>
      <c r="Z2167" s="3" t="s">
        <v>60</v>
      </c>
      <c r="AA2167" s="3" t="s">
        <v>4439</v>
      </c>
      <c r="AB2167" s="3" t="s">
        <v>4440</v>
      </c>
      <c r="AC2167" s="3" t="s">
        <v>466</v>
      </c>
      <c r="AD2167" s="3">
        <v>35</v>
      </c>
      <c r="AE2167" s="3">
        <v>548</v>
      </c>
      <c r="AF2167" s="3">
        <v>0.23</v>
      </c>
      <c r="AG2167" s="3">
        <v>674</v>
      </c>
      <c r="AH2167" s="3">
        <v>0.28000000000000003</v>
      </c>
      <c r="AI2167" s="3">
        <v>155</v>
      </c>
      <c r="AJ2167" s="3">
        <v>0.06</v>
      </c>
      <c r="AK2167" s="3">
        <v>927</v>
      </c>
      <c r="AL2167" s="3">
        <v>0.39</v>
      </c>
      <c r="AM2167" s="3">
        <v>35</v>
      </c>
      <c r="AN2167" s="3">
        <v>55</v>
      </c>
      <c r="AO2167" s="3">
        <v>2394</v>
      </c>
      <c r="AP2167" s="3" t="s">
        <v>4440</v>
      </c>
      <c r="AQ2167" s="3" t="s">
        <v>466</v>
      </c>
      <c r="AR2167" s="3">
        <v>43</v>
      </c>
      <c r="AS2167" s="3">
        <v>1344</v>
      </c>
      <c r="AT2167" s="3">
        <v>0.46300000000000002</v>
      </c>
      <c r="AU2167" s="3">
        <v>711</v>
      </c>
      <c r="AV2167" s="3">
        <v>0.245</v>
      </c>
      <c r="AW2167" s="3">
        <v>846</v>
      </c>
      <c r="AX2167" s="3">
        <v>0.26900000000000002</v>
      </c>
      <c r="AY2167" s="3">
        <v>168</v>
      </c>
      <c r="AZ2167" s="3">
        <v>72</v>
      </c>
      <c r="BA2167" s="3">
        <v>2901</v>
      </c>
      <c r="BB2167" s="3"/>
      <c r="BC2167" s="3"/>
      <c r="BD2167" s="3">
        <v>8.4000264567762412E-2</v>
      </c>
      <c r="BE2167" s="3"/>
      <c r="BF2167" s="3"/>
      <c r="BG2167" s="3">
        <v>15119</v>
      </c>
      <c r="BH2167" s="3"/>
      <c r="BI2167" s="3"/>
      <c r="BJ2167" s="3">
        <v>1270</v>
      </c>
      <c r="BK2167" s="3"/>
      <c r="BL2167" s="3"/>
      <c r="BM2167" s="3">
        <v>10.153206546513312</v>
      </c>
      <c r="BN2167" s="3"/>
      <c r="BO2167" s="3"/>
      <c r="BP2167" s="3">
        <v>9.8572530050341209E-2</v>
      </c>
      <c r="BQ2167" s="3"/>
      <c r="BR2167" s="3"/>
      <c r="BS2167" s="3">
        <v>0.44365725566486941</v>
      </c>
      <c r="BT2167" s="3"/>
      <c r="BU2167" s="3"/>
      <c r="BV2167" s="3">
        <v>0.45777021428478942</v>
      </c>
      <c r="BW2167" s="3"/>
      <c r="BX2167" s="3"/>
      <c r="BY2167" s="3">
        <v>42328.718092413998</v>
      </c>
      <c r="BZ2167" s="3"/>
      <c r="CA2167" s="3"/>
      <c r="CB2167" s="3">
        <v>4172.4488361569001</v>
      </c>
      <c r="CC2167" s="3"/>
      <c r="CD2167" s="3"/>
      <c r="CE2167" s="3">
        <v>19376.8263515648</v>
      </c>
      <c r="CF2167" s="3"/>
      <c r="CG2167" s="3"/>
      <c r="CH2167" s="3">
        <v>18779.4429046923</v>
      </c>
      <c r="CI2167" s="3"/>
      <c r="CJ2167" s="3">
        <v>3424.6260022389001</v>
      </c>
      <c r="CK2167" s="3" t="s">
        <v>60</v>
      </c>
      <c r="CL2167" s="3" t="s">
        <v>60</v>
      </c>
      <c r="CM2167" s="3">
        <v>3047</v>
      </c>
      <c r="CN2167" s="3">
        <v>3627</v>
      </c>
      <c r="CO2167" s="3" t="s">
        <v>60</v>
      </c>
      <c r="CP2167" s="3">
        <f t="shared" si="33"/>
        <v>0.23989681857265693</v>
      </c>
    </row>
    <row r="2168" spans="1:94" ht="17.100000000000001" customHeight="1" x14ac:dyDescent="0.3">
      <c r="A2168" s="2">
        <v>4219705</v>
      </c>
      <c r="B2168" s="2" t="s">
        <v>4442</v>
      </c>
      <c r="C2168" s="2" t="s">
        <v>466</v>
      </c>
      <c r="D2168" s="2" t="s">
        <v>4442</v>
      </c>
      <c r="E2168" s="2" t="s">
        <v>466</v>
      </c>
      <c r="F2168" s="2" t="s">
        <v>60</v>
      </c>
      <c r="G2168" s="2" t="s">
        <v>60</v>
      </c>
      <c r="H2168" s="2" t="s">
        <v>60</v>
      </c>
      <c r="I2168" s="2" t="s">
        <v>60</v>
      </c>
      <c r="J2168" s="2" t="s">
        <v>60</v>
      </c>
      <c r="K2168" s="2" t="s">
        <v>60</v>
      </c>
      <c r="L2168" s="2" t="s">
        <v>60</v>
      </c>
      <c r="M2168" s="2" t="s">
        <v>60</v>
      </c>
      <c r="N2168" s="2" t="s">
        <v>60</v>
      </c>
      <c r="O2168" s="2" t="s">
        <v>60</v>
      </c>
      <c r="P2168" s="2" t="s">
        <v>60</v>
      </c>
      <c r="Q2168" s="2" t="s">
        <v>60</v>
      </c>
      <c r="R2168" s="2" t="s">
        <v>60</v>
      </c>
      <c r="S2168" s="2" t="s">
        <v>60</v>
      </c>
      <c r="T2168" s="2" t="s">
        <v>60</v>
      </c>
      <c r="U2168" s="2" t="s">
        <v>60</v>
      </c>
      <c r="V2168" s="2" t="s">
        <v>60</v>
      </c>
      <c r="W2168" s="2" t="s">
        <v>60</v>
      </c>
      <c r="X2168" s="2" t="s">
        <v>60</v>
      </c>
      <c r="Y2168" s="2" t="s">
        <v>60</v>
      </c>
      <c r="Z2168" s="2" t="s">
        <v>60</v>
      </c>
      <c r="AA2168" s="2" t="s">
        <v>4441</v>
      </c>
      <c r="AB2168" s="2" t="s">
        <v>4442</v>
      </c>
      <c r="AC2168" s="2" t="s">
        <v>466</v>
      </c>
      <c r="AD2168" s="2">
        <v>35</v>
      </c>
      <c r="AE2168" s="2">
        <v>478</v>
      </c>
      <c r="AF2168" s="2">
        <v>0.24</v>
      </c>
      <c r="AG2168" s="2">
        <v>618</v>
      </c>
      <c r="AH2168" s="2">
        <v>0.31</v>
      </c>
      <c r="AI2168" s="2">
        <v>70</v>
      </c>
      <c r="AJ2168" s="2">
        <v>0.04</v>
      </c>
      <c r="AK2168" s="2">
        <v>762</v>
      </c>
      <c r="AL2168" s="2">
        <v>0.38</v>
      </c>
      <c r="AM2168" s="2">
        <v>28</v>
      </c>
      <c r="AN2168" s="2">
        <v>31</v>
      </c>
      <c r="AO2168" s="2">
        <v>1987</v>
      </c>
      <c r="AP2168" s="2" t="s">
        <v>4442</v>
      </c>
      <c r="AQ2168" s="2" t="s">
        <v>466</v>
      </c>
      <c r="AR2168" s="2">
        <v>43</v>
      </c>
      <c r="AS2168" s="2">
        <v>1402</v>
      </c>
      <c r="AT2168" s="2">
        <v>0.42699999999999999</v>
      </c>
      <c r="AU2168" s="2">
        <v>649</v>
      </c>
      <c r="AV2168" s="2">
        <v>0.19700000000000001</v>
      </c>
      <c r="AW2168" s="2">
        <v>1236</v>
      </c>
      <c r="AX2168" s="2">
        <v>0.34899999999999998</v>
      </c>
      <c r="AY2168" s="2">
        <v>142</v>
      </c>
      <c r="AZ2168" s="2">
        <v>115</v>
      </c>
      <c r="BA2168" s="2">
        <v>3287</v>
      </c>
      <c r="BB2168" s="2"/>
      <c r="BC2168" s="2"/>
      <c r="BD2168" s="2">
        <v>0.16473288282544946</v>
      </c>
      <c r="BE2168" s="2"/>
      <c r="BF2168" s="2"/>
      <c r="BG2168" s="2">
        <v>23529</v>
      </c>
      <c r="BH2168" s="2"/>
      <c r="BI2168" s="2"/>
      <c r="BJ2168" s="2">
        <v>3876</v>
      </c>
      <c r="BK2168" s="2"/>
      <c r="BL2168" s="2"/>
      <c r="BM2168" s="2">
        <v>14.019309340687638</v>
      </c>
      <c r="BN2168" s="2"/>
      <c r="BO2168" s="2"/>
      <c r="BP2168" s="2">
        <v>0.14617380067196714</v>
      </c>
      <c r="BQ2168" s="2"/>
      <c r="BR2168" s="2"/>
      <c r="BS2168" s="2">
        <v>0.22640643374334113</v>
      </c>
      <c r="BT2168" s="2"/>
      <c r="BU2168" s="2"/>
      <c r="BV2168" s="2">
        <v>0.62741976558469181</v>
      </c>
      <c r="BW2168" s="2"/>
      <c r="BX2168" s="2"/>
      <c r="BY2168" s="2">
        <v>27898.425587968399</v>
      </c>
      <c r="BZ2168" s="2"/>
      <c r="CA2168" s="2"/>
      <c r="CB2168" s="2">
        <v>4078.0189009574001</v>
      </c>
      <c r="CC2168" s="2"/>
      <c r="CD2168" s="2"/>
      <c r="CE2168" s="2">
        <v>17504.0236425851</v>
      </c>
      <c r="CF2168" s="2"/>
      <c r="CG2168" s="2"/>
      <c r="CH2168" s="2">
        <v>6316.3830444259002</v>
      </c>
      <c r="CI2168" s="2"/>
      <c r="CJ2168" s="2">
        <v>1056.4824783298</v>
      </c>
      <c r="CK2168" s="2" t="s">
        <v>60</v>
      </c>
      <c r="CL2168" s="2" t="s">
        <v>60</v>
      </c>
      <c r="CM2168" s="2">
        <v>2484</v>
      </c>
      <c r="CN2168" s="2">
        <v>3081</v>
      </c>
      <c r="CO2168" s="2" t="s">
        <v>60</v>
      </c>
      <c r="CP2168" s="2">
        <f t="shared" si="33"/>
        <v>0.13094479153385183</v>
      </c>
    </row>
    <row r="2169" spans="1:94" ht="17.100000000000001" customHeight="1" x14ac:dyDescent="0.3">
      <c r="A2169" s="3">
        <v>2800100</v>
      </c>
      <c r="B2169" s="3" t="s">
        <v>6062</v>
      </c>
      <c r="C2169" s="3" t="s">
        <v>690</v>
      </c>
      <c r="D2169" s="3" t="s">
        <v>2900</v>
      </c>
      <c r="E2169" s="3" t="s">
        <v>690</v>
      </c>
      <c r="F2169" s="3" t="s">
        <v>60</v>
      </c>
      <c r="G2169" s="3" t="s">
        <v>60</v>
      </c>
      <c r="H2169" s="3" t="s">
        <v>60</v>
      </c>
      <c r="I2169" s="3" t="s">
        <v>60</v>
      </c>
      <c r="J2169" s="3" t="s">
        <v>60</v>
      </c>
      <c r="K2169" s="3" t="s">
        <v>60</v>
      </c>
      <c r="L2169" s="3" t="s">
        <v>60</v>
      </c>
      <c r="M2169" s="3" t="s">
        <v>60</v>
      </c>
      <c r="N2169" s="3" t="s">
        <v>60</v>
      </c>
      <c r="O2169" s="3" t="s">
        <v>60</v>
      </c>
      <c r="P2169" s="3" t="s">
        <v>60</v>
      </c>
      <c r="Q2169" s="3" t="s">
        <v>60</v>
      </c>
      <c r="R2169" s="3" t="s">
        <v>60</v>
      </c>
      <c r="S2169" s="3" t="s">
        <v>60</v>
      </c>
      <c r="T2169" s="3" t="s">
        <v>60</v>
      </c>
      <c r="U2169" s="3" t="s">
        <v>60</v>
      </c>
      <c r="V2169" s="3" t="s">
        <v>60</v>
      </c>
      <c r="W2169" s="3" t="s">
        <v>60</v>
      </c>
      <c r="X2169" s="3" t="s">
        <v>60</v>
      </c>
      <c r="Y2169" s="3" t="s">
        <v>60</v>
      </c>
      <c r="Z2169" s="3" t="s">
        <v>60</v>
      </c>
      <c r="AA2169" s="3" t="s">
        <v>2899</v>
      </c>
      <c r="AB2169" s="3" t="s">
        <v>2900</v>
      </c>
      <c r="AC2169" s="3" t="s">
        <v>690</v>
      </c>
      <c r="AD2169" s="3"/>
      <c r="AE2169" s="3">
        <v>82</v>
      </c>
      <c r="AF2169" s="3">
        <v>0.36</v>
      </c>
      <c r="AG2169" s="3">
        <v>14</v>
      </c>
      <c r="AH2169" s="3">
        <v>0.06</v>
      </c>
      <c r="AI2169" s="3">
        <v>2</v>
      </c>
      <c r="AJ2169" s="3">
        <v>0.01</v>
      </c>
      <c r="AK2169" s="3">
        <v>107</v>
      </c>
      <c r="AL2169" s="3">
        <v>0.47</v>
      </c>
      <c r="AM2169" s="3">
        <v>5</v>
      </c>
      <c r="AN2169" s="3">
        <v>16</v>
      </c>
      <c r="AO2169" s="3">
        <v>226</v>
      </c>
      <c r="AP2169" s="3" t="s">
        <v>2900</v>
      </c>
      <c r="AQ2169" s="3" t="s">
        <v>690</v>
      </c>
      <c r="AR2169" s="3">
        <v>15</v>
      </c>
      <c r="AS2169" s="3">
        <v>138</v>
      </c>
      <c r="AT2169" s="3">
        <v>0.42499999999999999</v>
      </c>
      <c r="AU2169" s="3">
        <v>11</v>
      </c>
      <c r="AV2169" s="3">
        <v>3.4000000000000002E-2</v>
      </c>
      <c r="AW2169" s="3">
        <v>176</v>
      </c>
      <c r="AX2169" s="3">
        <v>0.52200000000000002</v>
      </c>
      <c r="AY2169" s="3">
        <v>5</v>
      </c>
      <c r="AZ2169" s="3">
        <v>7</v>
      </c>
      <c r="BA2169" s="3">
        <v>325</v>
      </c>
      <c r="BB2169" s="3"/>
      <c r="BC2169" s="3"/>
      <c r="BD2169" s="3">
        <v>0.4408321857170962</v>
      </c>
      <c r="BE2169" s="3"/>
      <c r="BF2169" s="3"/>
      <c r="BG2169" s="3">
        <v>20332</v>
      </c>
      <c r="BH2169" s="3"/>
      <c r="BI2169" s="3"/>
      <c r="BJ2169" s="3">
        <v>8963</v>
      </c>
      <c r="BK2169" s="3"/>
      <c r="BL2169" s="3"/>
      <c r="BM2169" s="3">
        <v>1.0193547890061463</v>
      </c>
      <c r="BN2169" s="3"/>
      <c r="BO2169" s="3"/>
      <c r="BP2169" s="3">
        <v>0.39804566380200185</v>
      </c>
      <c r="BQ2169" s="3"/>
      <c r="BR2169" s="3"/>
      <c r="BS2169" s="3">
        <v>4.7597679488542995E-2</v>
      </c>
      <c r="BT2169" s="3"/>
      <c r="BU2169" s="3"/>
      <c r="BV2169" s="3">
        <v>0.55435665670945511</v>
      </c>
      <c r="BW2169" s="3"/>
      <c r="BX2169" s="3"/>
      <c r="BY2169" s="3">
        <v>613.65158298170002</v>
      </c>
      <c r="BZ2169" s="3"/>
      <c r="CA2169" s="3"/>
      <c r="CB2169" s="3">
        <v>244.2613516911</v>
      </c>
      <c r="CC2169" s="3"/>
      <c r="CD2169" s="3"/>
      <c r="CE2169" s="3">
        <v>340.18183992619998</v>
      </c>
      <c r="CF2169" s="3"/>
      <c r="CG2169" s="3"/>
      <c r="CH2169" s="3">
        <v>29.208391364400001</v>
      </c>
      <c r="CI2169" s="3"/>
      <c r="CJ2169" s="3">
        <v>189.59222786769999</v>
      </c>
      <c r="CK2169" s="3" t="s">
        <v>60</v>
      </c>
      <c r="CL2169" s="3" t="s">
        <v>60</v>
      </c>
      <c r="CM2169" s="3" t="s">
        <v>60</v>
      </c>
      <c r="CN2169" s="3">
        <v>398</v>
      </c>
      <c r="CO2169" s="3" t="s">
        <v>60</v>
      </c>
      <c r="CP2169" s="3">
        <f t="shared" si="33"/>
        <v>1.9575054101908324E-2</v>
      </c>
    </row>
    <row r="2170" spans="1:94" ht="17.100000000000001" customHeight="1" x14ac:dyDescent="0.3">
      <c r="A2170" s="2">
        <v>2800209</v>
      </c>
      <c r="B2170" s="2" t="s">
        <v>6063</v>
      </c>
      <c r="C2170" s="2" t="s">
        <v>690</v>
      </c>
      <c r="D2170" s="2" t="s">
        <v>2902</v>
      </c>
      <c r="E2170" s="2" t="s">
        <v>690</v>
      </c>
      <c r="F2170" s="2" t="s">
        <v>60</v>
      </c>
      <c r="G2170" s="2" t="s">
        <v>60</v>
      </c>
      <c r="H2170" s="2" t="s">
        <v>60</v>
      </c>
      <c r="I2170" s="2" t="s">
        <v>60</v>
      </c>
      <c r="J2170" s="2" t="s">
        <v>60</v>
      </c>
      <c r="K2170" s="2" t="s">
        <v>60</v>
      </c>
      <c r="L2170" s="2" t="s">
        <v>60</v>
      </c>
      <c r="M2170" s="2" t="s">
        <v>60</v>
      </c>
      <c r="N2170" s="2" t="s">
        <v>60</v>
      </c>
      <c r="O2170" s="2" t="s">
        <v>60</v>
      </c>
      <c r="P2170" s="2" t="s">
        <v>60</v>
      </c>
      <c r="Q2170" s="2" t="s">
        <v>60</v>
      </c>
      <c r="R2170" s="2" t="s">
        <v>60</v>
      </c>
      <c r="S2170" s="2" t="s">
        <v>60</v>
      </c>
      <c r="T2170" s="2" t="s">
        <v>60</v>
      </c>
      <c r="U2170" s="2" t="s">
        <v>60</v>
      </c>
      <c r="V2170" s="2" t="s">
        <v>60</v>
      </c>
      <c r="W2170" s="2" t="s">
        <v>60</v>
      </c>
      <c r="X2170" s="2" t="s">
        <v>60</v>
      </c>
      <c r="Y2170" s="2" t="s">
        <v>60</v>
      </c>
      <c r="Z2170" s="2" t="s">
        <v>60</v>
      </c>
      <c r="AA2170" s="2" t="s">
        <v>2901</v>
      </c>
      <c r="AB2170" s="2" t="s">
        <v>2902</v>
      </c>
      <c r="AC2170" s="2" t="s">
        <v>690</v>
      </c>
      <c r="AD2170" s="2">
        <v>20</v>
      </c>
      <c r="AE2170" s="2">
        <v>719</v>
      </c>
      <c r="AF2170" s="2">
        <v>0.51</v>
      </c>
      <c r="AG2170" s="2">
        <v>27</v>
      </c>
      <c r="AH2170" s="2">
        <v>0.02</v>
      </c>
      <c r="AI2170" s="2">
        <v>9</v>
      </c>
      <c r="AJ2170" s="2">
        <v>0.01</v>
      </c>
      <c r="AK2170" s="2">
        <v>585</v>
      </c>
      <c r="AL2170" s="2">
        <v>0.42</v>
      </c>
      <c r="AM2170" s="2">
        <v>5</v>
      </c>
      <c r="AN2170" s="2">
        <v>64</v>
      </c>
      <c r="AO2170" s="2">
        <v>1409</v>
      </c>
      <c r="AP2170" s="2" t="s">
        <v>2902</v>
      </c>
      <c r="AQ2170" s="2" t="s">
        <v>690</v>
      </c>
      <c r="AR2170" s="2">
        <v>22</v>
      </c>
      <c r="AS2170" s="2">
        <v>1144</v>
      </c>
      <c r="AT2170" s="2">
        <v>0.70299999999999996</v>
      </c>
      <c r="AU2170" s="2">
        <v>41</v>
      </c>
      <c r="AV2170" s="2">
        <v>2.5000000000000001E-2</v>
      </c>
      <c r="AW2170" s="2">
        <v>443</v>
      </c>
      <c r="AX2170" s="2">
        <v>0.25600000000000001</v>
      </c>
      <c r="AY2170" s="2">
        <v>35</v>
      </c>
      <c r="AZ2170" s="2">
        <v>71</v>
      </c>
      <c r="BA2170" s="2">
        <v>1628</v>
      </c>
      <c r="BB2170" s="2">
        <v>0.18026372989421824</v>
      </c>
      <c r="BC2170" s="2">
        <v>0.21451049951364651</v>
      </c>
      <c r="BD2170" s="2">
        <v>0.26316064887493457</v>
      </c>
      <c r="BE2170" s="2">
        <v>13802</v>
      </c>
      <c r="BF2170" s="2">
        <v>17477</v>
      </c>
      <c r="BG2170" s="2">
        <v>19110</v>
      </c>
      <c r="BH2170" s="2">
        <v>2488</v>
      </c>
      <c r="BI2170" s="2">
        <v>3749</v>
      </c>
      <c r="BJ2170" s="2">
        <v>5029</v>
      </c>
      <c r="BK2170" s="2">
        <v>1.0678730330956994</v>
      </c>
      <c r="BL2170" s="2">
        <v>1.6055384824721526</v>
      </c>
      <c r="BM2170" s="2">
        <v>0.68771728805423216</v>
      </c>
      <c r="BN2170" s="2">
        <v>0.14995401410923509</v>
      </c>
      <c r="BO2170" s="2">
        <v>4.6076192709703818E-2</v>
      </c>
      <c r="BP2170" s="2">
        <v>0.12985142146465362</v>
      </c>
      <c r="BQ2170" s="2">
        <v>0.4010800186394689</v>
      </c>
      <c r="BR2170" s="2">
        <v>0.32582200032484243</v>
      </c>
      <c r="BS2170" s="2">
        <v>0.37990016359948447</v>
      </c>
      <c r="BT2170" s="2">
        <v>0.44896596725133359</v>
      </c>
      <c r="BU2170" s="2">
        <v>0.62810180696545381</v>
      </c>
      <c r="BV2170" s="2">
        <v>0.49024841493583698</v>
      </c>
      <c r="BW2170" s="2">
        <v>2656.8681063421</v>
      </c>
      <c r="BX2170" s="2">
        <v>6019.1637707881</v>
      </c>
      <c r="BY2170" s="2">
        <v>4030.0233079978002</v>
      </c>
      <c r="BZ2170" s="2">
        <v>398.40803750480001</v>
      </c>
      <c r="CA2170" s="2">
        <v>277.34014985409999</v>
      </c>
      <c r="CB2170" s="2">
        <v>523.30425507919995</v>
      </c>
      <c r="CC2170" s="2">
        <v>1192.8433592230999</v>
      </c>
      <c r="CD2170" s="2">
        <v>3780.6476408530002</v>
      </c>
      <c r="CE2170" s="2">
        <v>1975.7125389004</v>
      </c>
      <c r="CF2170" s="2">
        <v>1065.6167096142999</v>
      </c>
      <c r="CG2170" s="2">
        <v>1961.175980081</v>
      </c>
      <c r="CH2170" s="2">
        <v>1531.0065140181</v>
      </c>
      <c r="CI2170" s="2">
        <v>258.3963238133</v>
      </c>
      <c r="CJ2170" s="2">
        <v>780.21941573250001</v>
      </c>
      <c r="CK2170" s="2" t="s">
        <v>60</v>
      </c>
      <c r="CL2170" s="2" t="s">
        <v>60</v>
      </c>
      <c r="CM2170" s="2">
        <v>1006</v>
      </c>
      <c r="CN2170" s="2">
        <v>2642</v>
      </c>
      <c r="CO2170" s="2" t="s">
        <v>60</v>
      </c>
      <c r="CP2170" s="2">
        <f t="shared" si="33"/>
        <v>0.13825222396650969</v>
      </c>
    </row>
    <row r="2171" spans="1:94" ht="17.100000000000001" customHeight="1" x14ac:dyDescent="0.3">
      <c r="A2171" s="3">
        <v>2800308</v>
      </c>
      <c r="B2171" s="3" t="s">
        <v>1564</v>
      </c>
      <c r="C2171" s="3" t="s">
        <v>690</v>
      </c>
      <c r="D2171" s="3" t="s">
        <v>689</v>
      </c>
      <c r="E2171" s="3" t="s">
        <v>690</v>
      </c>
      <c r="F2171" s="3" t="s">
        <v>43</v>
      </c>
      <c r="G2171" s="3">
        <v>4812</v>
      </c>
      <c r="H2171" s="3">
        <v>0.34300000000000003</v>
      </c>
      <c r="I2171" s="3">
        <v>4516</v>
      </c>
      <c r="J2171" s="3">
        <v>0.32200000000000001</v>
      </c>
      <c r="K2171" s="3">
        <v>4696</v>
      </c>
      <c r="L2171" s="3">
        <v>0.33500000000000002</v>
      </c>
      <c r="M2171" s="3">
        <v>3</v>
      </c>
      <c r="N2171" s="3"/>
      <c r="O2171" s="3">
        <v>14027</v>
      </c>
      <c r="P2171" s="3"/>
      <c r="Q2171" s="3">
        <v>1</v>
      </c>
      <c r="R2171" s="3">
        <v>12485</v>
      </c>
      <c r="S2171" s="3">
        <v>0.7432432432432432</v>
      </c>
      <c r="T2171" s="3">
        <v>2919</v>
      </c>
      <c r="U2171" s="3">
        <v>0.17377068698654602</v>
      </c>
      <c r="V2171" s="3">
        <v>1341</v>
      </c>
      <c r="W2171" s="3">
        <v>7.9830932253839748E-2</v>
      </c>
      <c r="X2171" s="3">
        <v>53</v>
      </c>
      <c r="Y2171" s="3">
        <v>3.1551375163709964E-3</v>
      </c>
      <c r="Z2171" s="3">
        <v>16798</v>
      </c>
      <c r="AA2171" s="3" t="s">
        <v>689</v>
      </c>
      <c r="AB2171" s="3" t="s">
        <v>1564</v>
      </c>
      <c r="AC2171" s="3" t="s">
        <v>690</v>
      </c>
      <c r="AD2171" s="3"/>
      <c r="AE2171" s="3">
        <v>5221</v>
      </c>
      <c r="AF2171" s="3">
        <v>0.28000000000000003</v>
      </c>
      <c r="AG2171" s="3">
        <v>955</v>
      </c>
      <c r="AH2171" s="3">
        <v>0.05</v>
      </c>
      <c r="AI2171" s="3">
        <v>768</v>
      </c>
      <c r="AJ2171" s="3">
        <v>0.04</v>
      </c>
      <c r="AK2171" s="3">
        <v>10757</v>
      </c>
      <c r="AL2171" s="3">
        <v>0.57999999999999996</v>
      </c>
      <c r="AM2171" s="3">
        <v>141</v>
      </c>
      <c r="AN2171" s="3">
        <v>550</v>
      </c>
      <c r="AO2171" s="3">
        <v>18392</v>
      </c>
      <c r="AP2171" s="3" t="s">
        <v>1564</v>
      </c>
      <c r="AQ2171" s="3" t="s">
        <v>690</v>
      </c>
      <c r="AR2171" s="3">
        <v>1</v>
      </c>
      <c r="AS2171" s="3">
        <v>8331</v>
      </c>
      <c r="AT2171" s="3">
        <v>0.33200000000000002</v>
      </c>
      <c r="AU2171" s="3">
        <v>859</v>
      </c>
      <c r="AV2171" s="3">
        <v>3.4000000000000002E-2</v>
      </c>
      <c r="AW2171" s="3">
        <v>15944</v>
      </c>
      <c r="AX2171" s="3">
        <v>0.61099999999999999</v>
      </c>
      <c r="AY2171" s="3">
        <v>452</v>
      </c>
      <c r="AZ2171" s="3">
        <v>504</v>
      </c>
      <c r="BA2171" s="3">
        <v>25134</v>
      </c>
      <c r="BB2171" s="3">
        <v>0.85219630363707199</v>
      </c>
      <c r="BC2171" s="3">
        <v>0.86186258996477971</v>
      </c>
      <c r="BD2171" s="3">
        <v>0.16108683970749713</v>
      </c>
      <c r="BE2171" s="3">
        <v>59031</v>
      </c>
      <c r="BF2171" s="3">
        <v>78364</v>
      </c>
      <c r="BG2171" s="3">
        <v>42803</v>
      </c>
      <c r="BH2171" s="3">
        <v>50306</v>
      </c>
      <c r="BI2171" s="3">
        <v>67539</v>
      </c>
      <c r="BJ2171" s="3">
        <v>6895</v>
      </c>
      <c r="BK2171" s="3">
        <v>1.7806512094175246</v>
      </c>
      <c r="BL2171" s="3">
        <v>1.6435407856421032</v>
      </c>
      <c r="BM2171" s="3">
        <v>5.175800323335868</v>
      </c>
      <c r="BN2171" s="3">
        <v>0.15862362851216202</v>
      </c>
      <c r="BO2171" s="3">
        <v>0.19491967155685017</v>
      </c>
      <c r="BP2171" s="3">
        <v>0.1090209863962827</v>
      </c>
      <c r="BQ2171" s="3">
        <v>0.83473881414040307</v>
      </c>
      <c r="BR2171" s="3">
        <v>0.80226705688507827</v>
      </c>
      <c r="BS2171" s="3">
        <v>0.89001610377479379</v>
      </c>
      <c r="BT2171" s="3">
        <v>6.637557347435985E-3</v>
      </c>
      <c r="BU2171" s="3">
        <v>2.8132715580769054E-3</v>
      </c>
      <c r="BV2171" s="3">
        <v>9.6290982892399018E-4</v>
      </c>
      <c r="BW2171" s="3">
        <v>89577.439740957998</v>
      </c>
      <c r="BX2171" s="3">
        <v>111003.101121482</v>
      </c>
      <c r="BY2171" s="3">
        <v>229365.591328629</v>
      </c>
      <c r="BZ2171" s="3">
        <v>14209.098524540301</v>
      </c>
      <c r="CA2171" s="3">
        <v>21636.6880123911</v>
      </c>
      <c r="CB2171" s="3">
        <v>25005.6630120138</v>
      </c>
      <c r="CC2171" s="3">
        <v>594.57539331709995</v>
      </c>
      <c r="CD2171" s="3">
        <v>312.28186724339997</v>
      </c>
      <c r="CE2171" s="3">
        <v>220.85838230729999</v>
      </c>
      <c r="CF2171" s="3">
        <v>74773.765823100694</v>
      </c>
      <c r="CG2171" s="3">
        <v>89054.131241848096</v>
      </c>
      <c r="CH2171" s="3">
        <v>204139.06993430801</v>
      </c>
      <c r="CI2171" s="3">
        <v>16802.220955961999</v>
      </c>
      <c r="CJ2171" s="3">
        <v>111722.244465075</v>
      </c>
      <c r="CK2171" s="3">
        <v>19165</v>
      </c>
      <c r="CL2171" s="3">
        <v>27328</v>
      </c>
      <c r="CM2171" s="3">
        <v>18392</v>
      </c>
      <c r="CN2171" s="3">
        <v>40381</v>
      </c>
      <c r="CO2171" s="3">
        <v>0.2445638303302537</v>
      </c>
      <c r="CP2171" s="3">
        <f t="shared" si="33"/>
        <v>0.94341518117888934</v>
      </c>
    </row>
    <row r="2172" spans="1:94" ht="17.100000000000001" customHeight="1" x14ac:dyDescent="0.3">
      <c r="A2172" s="2">
        <v>2800407</v>
      </c>
      <c r="B2172" s="2" t="s">
        <v>2904</v>
      </c>
      <c r="C2172" s="2" t="s">
        <v>690</v>
      </c>
      <c r="D2172" s="2" t="s">
        <v>2904</v>
      </c>
      <c r="E2172" s="2" t="s">
        <v>690</v>
      </c>
      <c r="F2172" s="2" t="s">
        <v>60</v>
      </c>
      <c r="G2172" s="2" t="s">
        <v>60</v>
      </c>
      <c r="H2172" s="2" t="s">
        <v>60</v>
      </c>
      <c r="I2172" s="2" t="s">
        <v>60</v>
      </c>
      <c r="J2172" s="2" t="s">
        <v>60</v>
      </c>
      <c r="K2172" s="2" t="s">
        <v>60</v>
      </c>
      <c r="L2172" s="2" t="s">
        <v>60</v>
      </c>
      <c r="M2172" s="2" t="s">
        <v>60</v>
      </c>
      <c r="N2172" s="2" t="s">
        <v>60</v>
      </c>
      <c r="O2172" s="2" t="s">
        <v>60</v>
      </c>
      <c r="P2172" s="2" t="s">
        <v>60</v>
      </c>
      <c r="Q2172" s="2" t="s">
        <v>60</v>
      </c>
      <c r="R2172" s="2" t="s">
        <v>60</v>
      </c>
      <c r="S2172" s="2" t="s">
        <v>60</v>
      </c>
      <c r="T2172" s="2" t="s">
        <v>60</v>
      </c>
      <c r="U2172" s="2" t="s">
        <v>60</v>
      </c>
      <c r="V2172" s="2" t="s">
        <v>60</v>
      </c>
      <c r="W2172" s="2" t="s">
        <v>60</v>
      </c>
      <c r="X2172" s="2" t="s">
        <v>60</v>
      </c>
      <c r="Y2172" s="2" t="s">
        <v>60</v>
      </c>
      <c r="Z2172" s="2" t="s">
        <v>60</v>
      </c>
      <c r="AA2172" s="2" t="s">
        <v>2903</v>
      </c>
      <c r="AB2172" s="2" t="s">
        <v>2904</v>
      </c>
      <c r="AC2172" s="2" t="s">
        <v>690</v>
      </c>
      <c r="AD2172" s="2">
        <v>3</v>
      </c>
      <c r="AE2172" s="2">
        <v>176</v>
      </c>
      <c r="AF2172" s="2">
        <v>0.5</v>
      </c>
      <c r="AG2172" s="2">
        <v>21</v>
      </c>
      <c r="AH2172" s="2">
        <v>0.06</v>
      </c>
      <c r="AI2172" s="2">
        <v>17</v>
      </c>
      <c r="AJ2172" s="2">
        <v>0.05</v>
      </c>
      <c r="AK2172" s="2">
        <v>99</v>
      </c>
      <c r="AL2172" s="2">
        <v>0.28000000000000003</v>
      </c>
      <c r="AM2172" s="2">
        <v>8</v>
      </c>
      <c r="AN2172" s="2">
        <v>33</v>
      </c>
      <c r="AO2172" s="2">
        <v>354</v>
      </c>
      <c r="AP2172" s="2" t="s">
        <v>2904</v>
      </c>
      <c r="AQ2172" s="2" t="s">
        <v>690</v>
      </c>
      <c r="AR2172" s="2">
        <v>4</v>
      </c>
      <c r="AS2172" s="2">
        <v>143</v>
      </c>
      <c r="AT2172" s="2">
        <v>0.26500000000000001</v>
      </c>
      <c r="AU2172" s="2">
        <v>38</v>
      </c>
      <c r="AV2172" s="2">
        <v>7.0000000000000007E-2</v>
      </c>
      <c r="AW2172" s="2">
        <v>359</v>
      </c>
      <c r="AX2172" s="2">
        <v>0.623</v>
      </c>
      <c r="AY2172" s="2">
        <v>21</v>
      </c>
      <c r="AZ2172" s="2">
        <v>15</v>
      </c>
      <c r="BA2172" s="2">
        <v>540</v>
      </c>
      <c r="BB2172" s="2">
        <v>0.12985769020251778</v>
      </c>
      <c r="BC2172" s="2">
        <v>0.17534987651417147</v>
      </c>
      <c r="BD2172" s="2">
        <v>0.29900397428977971</v>
      </c>
      <c r="BE2172" s="2">
        <v>7308</v>
      </c>
      <c r="BF2172" s="2">
        <v>8503</v>
      </c>
      <c r="BG2172" s="2">
        <v>20381</v>
      </c>
      <c r="BH2172" s="2">
        <v>949</v>
      </c>
      <c r="BI2172" s="2">
        <v>1491</v>
      </c>
      <c r="BJ2172" s="2">
        <v>6094</v>
      </c>
      <c r="BK2172" s="2">
        <v>2.7271403332190727</v>
      </c>
      <c r="BL2172" s="2">
        <v>2.0420932594883969</v>
      </c>
      <c r="BM2172" s="2">
        <v>2.1528477080078101</v>
      </c>
      <c r="BN2172" s="2"/>
      <c r="BO2172" s="2">
        <v>6.6268131858791463E-2</v>
      </c>
      <c r="BP2172" s="2">
        <v>1.7790184537259168E-2</v>
      </c>
      <c r="BQ2172" s="2">
        <v>0.33179334568894597</v>
      </c>
      <c r="BR2172" s="2">
        <v>0.43399205614996106</v>
      </c>
      <c r="BS2172" s="2">
        <v>0.1761323251313166</v>
      </c>
      <c r="BT2172" s="2">
        <v>0.66820665431105397</v>
      </c>
      <c r="BU2172" s="2">
        <v>0.49973981199128031</v>
      </c>
      <c r="BV2172" s="2">
        <v>0.80607749033142428</v>
      </c>
      <c r="BW2172" s="2">
        <v>2588.0561762248999</v>
      </c>
      <c r="BX2172" s="2">
        <v>3044.7610498971999</v>
      </c>
      <c r="BY2172" s="2">
        <v>5209.8914533789002</v>
      </c>
      <c r="BZ2172" s="2"/>
      <c r="CA2172" s="2">
        <v>201.77062673309999</v>
      </c>
      <c r="CB2172" s="2">
        <v>92.684930374700002</v>
      </c>
      <c r="CC2172" s="2">
        <v>1729.3563586842999</v>
      </c>
      <c r="CD2172" s="2">
        <v>1521.588314634</v>
      </c>
      <c r="CE2172" s="2">
        <v>4199.5762276388004</v>
      </c>
      <c r="CF2172" s="2">
        <v>858.69981754059995</v>
      </c>
      <c r="CG2172" s="2">
        <v>1321.4021085301999</v>
      </c>
      <c r="CH2172" s="2">
        <v>917.6302953654</v>
      </c>
      <c r="CI2172" s="2">
        <v>213.17696714600001</v>
      </c>
      <c r="CJ2172" s="2">
        <v>393.97264950909999</v>
      </c>
      <c r="CK2172" s="2" t="s">
        <v>60</v>
      </c>
      <c r="CL2172" s="2" t="s">
        <v>60</v>
      </c>
      <c r="CM2172" s="2">
        <v>354</v>
      </c>
      <c r="CN2172" s="2">
        <v>898</v>
      </c>
      <c r="CO2172" s="2" t="s">
        <v>60</v>
      </c>
      <c r="CP2172" s="2">
        <f t="shared" si="33"/>
        <v>4.4060644718119817E-2</v>
      </c>
    </row>
    <row r="2173" spans="1:94" ht="17.100000000000001" customHeight="1" x14ac:dyDescent="0.3">
      <c r="A2173" s="3">
        <v>2800605</v>
      </c>
      <c r="B2173" s="3" t="s">
        <v>5169</v>
      </c>
      <c r="C2173" s="3" t="s">
        <v>690</v>
      </c>
      <c r="D2173" s="3" t="s">
        <v>5169</v>
      </c>
      <c r="E2173" s="3" t="s">
        <v>690</v>
      </c>
      <c r="F2173" s="3" t="s">
        <v>60</v>
      </c>
      <c r="G2173" s="3" t="s">
        <v>60</v>
      </c>
      <c r="H2173" s="3" t="s">
        <v>60</v>
      </c>
      <c r="I2173" s="3" t="s">
        <v>60</v>
      </c>
      <c r="J2173" s="3" t="s">
        <v>60</v>
      </c>
      <c r="K2173" s="3" t="s">
        <v>60</v>
      </c>
      <c r="L2173" s="3" t="s">
        <v>60</v>
      </c>
      <c r="M2173" s="3" t="s">
        <v>60</v>
      </c>
      <c r="N2173" s="3" t="s">
        <v>60</v>
      </c>
      <c r="O2173" s="3" t="s">
        <v>60</v>
      </c>
      <c r="P2173" s="3" t="s">
        <v>60</v>
      </c>
      <c r="Q2173" s="3" t="s">
        <v>60</v>
      </c>
      <c r="R2173" s="3" t="s">
        <v>60</v>
      </c>
      <c r="S2173" s="3" t="s">
        <v>60</v>
      </c>
      <c r="T2173" s="3" t="s">
        <v>60</v>
      </c>
      <c r="U2173" s="3" t="s">
        <v>60</v>
      </c>
      <c r="V2173" s="3" t="s">
        <v>60</v>
      </c>
      <c r="W2173" s="3" t="s">
        <v>60</v>
      </c>
      <c r="X2173" s="3" t="s">
        <v>60</v>
      </c>
      <c r="Y2173" s="3" t="s">
        <v>60</v>
      </c>
      <c r="Z2173" s="3" t="s">
        <v>60</v>
      </c>
      <c r="AA2173" s="3" t="s">
        <v>60</v>
      </c>
      <c r="AB2173" s="3" t="s">
        <v>60</v>
      </c>
      <c r="AC2173" s="3" t="s">
        <v>60</v>
      </c>
      <c r="AD2173" s="3" t="s">
        <v>60</v>
      </c>
      <c r="AE2173" s="3" t="s">
        <v>60</v>
      </c>
      <c r="AF2173" s="3" t="s">
        <v>60</v>
      </c>
      <c r="AG2173" s="3" t="s">
        <v>60</v>
      </c>
      <c r="AH2173" s="3" t="s">
        <v>60</v>
      </c>
      <c r="AI2173" s="3" t="s">
        <v>60</v>
      </c>
      <c r="AJ2173" s="3" t="s">
        <v>60</v>
      </c>
      <c r="AK2173" s="3" t="s">
        <v>60</v>
      </c>
      <c r="AL2173" s="3" t="s">
        <v>60</v>
      </c>
      <c r="AM2173" s="3" t="s">
        <v>60</v>
      </c>
      <c r="AN2173" s="3" t="s">
        <v>60</v>
      </c>
      <c r="AO2173" s="3" t="s">
        <v>60</v>
      </c>
      <c r="AP2173" s="3" t="s">
        <v>5169</v>
      </c>
      <c r="AQ2173" s="3" t="s">
        <v>690</v>
      </c>
      <c r="AR2173" s="3">
        <v>2</v>
      </c>
      <c r="AS2173" s="3">
        <v>259</v>
      </c>
      <c r="AT2173" s="3">
        <v>0.35399999999999998</v>
      </c>
      <c r="AU2173" s="3">
        <v>19</v>
      </c>
      <c r="AV2173" s="3">
        <v>2.5999999999999999E-2</v>
      </c>
      <c r="AW2173" s="3">
        <v>453</v>
      </c>
      <c r="AX2173" s="3">
        <v>0.59299999999999997</v>
      </c>
      <c r="AY2173" s="3">
        <v>16</v>
      </c>
      <c r="AZ2173" s="3">
        <v>17</v>
      </c>
      <c r="BA2173" s="3">
        <v>731</v>
      </c>
      <c r="BB2173" s="3"/>
      <c r="BC2173" s="3"/>
      <c r="BD2173" s="3">
        <v>0.2127837438106874</v>
      </c>
      <c r="BE2173" s="3"/>
      <c r="BF2173" s="3"/>
      <c r="BG2173" s="3">
        <v>15551</v>
      </c>
      <c r="BH2173" s="3"/>
      <c r="BI2173" s="3"/>
      <c r="BJ2173" s="3">
        <v>3309</v>
      </c>
      <c r="BK2173" s="3"/>
      <c r="BL2173" s="3"/>
      <c r="BM2173" s="3">
        <v>3.7467178979850755</v>
      </c>
      <c r="BN2173" s="3"/>
      <c r="BO2173" s="3"/>
      <c r="BP2173" s="3">
        <v>0.8554754074255696</v>
      </c>
      <c r="BQ2173" s="3"/>
      <c r="BR2173" s="3"/>
      <c r="BS2173" s="3">
        <v>0.11908881540391615</v>
      </c>
      <c r="BT2173" s="3"/>
      <c r="BU2173" s="3"/>
      <c r="BV2173" s="3">
        <v>2.5435777170514179E-2</v>
      </c>
      <c r="BW2173" s="3"/>
      <c r="BX2173" s="3"/>
      <c r="BY2173" s="3">
        <v>6451.8482203303001</v>
      </c>
      <c r="BZ2173" s="3"/>
      <c r="CA2173" s="3"/>
      <c r="CB2173" s="3">
        <v>5519.3974849349997</v>
      </c>
      <c r="CC2173" s="3"/>
      <c r="CD2173" s="3"/>
      <c r="CE2173" s="3">
        <v>164.10777367029999</v>
      </c>
      <c r="CF2173" s="3"/>
      <c r="CG2173" s="3"/>
      <c r="CH2173" s="3">
        <v>768.34296172500001</v>
      </c>
      <c r="CI2173" s="3"/>
      <c r="CJ2173" s="3">
        <v>549.15388801879999</v>
      </c>
      <c r="CK2173" s="3" t="s">
        <v>60</v>
      </c>
      <c r="CL2173" s="3" t="s">
        <v>60</v>
      </c>
      <c r="CM2173" s="3" t="s">
        <v>60</v>
      </c>
      <c r="CN2173" s="3">
        <v>1204</v>
      </c>
      <c r="CO2173" s="3" t="s">
        <v>60</v>
      </c>
      <c r="CP2173" s="3">
        <f t="shared" si="33"/>
        <v>7.7422673783036466E-2</v>
      </c>
    </row>
    <row r="2174" spans="1:94" ht="17.100000000000001" customHeight="1" x14ac:dyDescent="0.3">
      <c r="A2174" s="2">
        <v>2800670</v>
      </c>
      <c r="B2174" s="2" t="s">
        <v>2906</v>
      </c>
      <c r="C2174" s="2" t="s">
        <v>690</v>
      </c>
      <c r="D2174" s="2" t="s">
        <v>2906</v>
      </c>
      <c r="E2174" s="2" t="s">
        <v>690</v>
      </c>
      <c r="F2174" s="2" t="s">
        <v>60</v>
      </c>
      <c r="G2174" s="2" t="s">
        <v>60</v>
      </c>
      <c r="H2174" s="2" t="s">
        <v>60</v>
      </c>
      <c r="I2174" s="2" t="s">
        <v>60</v>
      </c>
      <c r="J2174" s="2" t="s">
        <v>60</v>
      </c>
      <c r="K2174" s="2" t="s">
        <v>60</v>
      </c>
      <c r="L2174" s="2" t="s">
        <v>60</v>
      </c>
      <c r="M2174" s="2" t="s">
        <v>60</v>
      </c>
      <c r="N2174" s="2" t="s">
        <v>60</v>
      </c>
      <c r="O2174" s="2" t="s">
        <v>60</v>
      </c>
      <c r="P2174" s="2" t="s">
        <v>60</v>
      </c>
      <c r="Q2174" s="2" t="s">
        <v>60</v>
      </c>
      <c r="R2174" s="2" t="s">
        <v>60</v>
      </c>
      <c r="S2174" s="2" t="s">
        <v>60</v>
      </c>
      <c r="T2174" s="2" t="s">
        <v>60</v>
      </c>
      <c r="U2174" s="2" t="s">
        <v>60</v>
      </c>
      <c r="V2174" s="2" t="s">
        <v>60</v>
      </c>
      <c r="W2174" s="2" t="s">
        <v>60</v>
      </c>
      <c r="X2174" s="2" t="s">
        <v>60</v>
      </c>
      <c r="Y2174" s="2" t="s">
        <v>60</v>
      </c>
      <c r="Z2174" s="2" t="s">
        <v>60</v>
      </c>
      <c r="AA2174" s="2" t="s">
        <v>2905</v>
      </c>
      <c r="AB2174" s="2" t="s">
        <v>2906</v>
      </c>
      <c r="AC2174" s="2" t="s">
        <v>690</v>
      </c>
      <c r="AD2174" s="2">
        <v>13</v>
      </c>
      <c r="AE2174" s="2">
        <v>1121</v>
      </c>
      <c r="AF2174" s="2">
        <v>0.65</v>
      </c>
      <c r="AG2174" s="2">
        <v>26</v>
      </c>
      <c r="AH2174" s="2">
        <v>0.02</v>
      </c>
      <c r="AI2174" s="2">
        <v>21</v>
      </c>
      <c r="AJ2174" s="2">
        <v>0.01</v>
      </c>
      <c r="AK2174" s="2">
        <v>471</v>
      </c>
      <c r="AL2174" s="2">
        <v>0.27</v>
      </c>
      <c r="AM2174" s="2">
        <v>29</v>
      </c>
      <c r="AN2174" s="2">
        <v>49</v>
      </c>
      <c r="AO2174" s="2">
        <v>1717</v>
      </c>
      <c r="AP2174" s="2" t="s">
        <v>4836</v>
      </c>
      <c r="AQ2174" s="2" t="s">
        <v>690</v>
      </c>
      <c r="AR2174" s="2">
        <v>21</v>
      </c>
      <c r="AS2174" s="2">
        <v>777</v>
      </c>
      <c r="AT2174" s="2">
        <v>0.66900000000000004</v>
      </c>
      <c r="AU2174" s="2">
        <v>30</v>
      </c>
      <c r="AV2174" s="2">
        <v>2.5999999999999999E-2</v>
      </c>
      <c r="AW2174" s="2">
        <v>354</v>
      </c>
      <c r="AX2174" s="2">
        <v>0.28599999999999998</v>
      </c>
      <c r="AY2174" s="2">
        <v>34</v>
      </c>
      <c r="AZ2174" s="2">
        <v>43</v>
      </c>
      <c r="BA2174" s="2">
        <v>1161</v>
      </c>
      <c r="BB2174" s="2">
        <v>0.29525683512841755</v>
      </c>
      <c r="BC2174" s="2">
        <v>0.29807087439714824</v>
      </c>
      <c r="BD2174" s="2" t="s">
        <v>60</v>
      </c>
      <c r="BE2174" s="2">
        <v>9656</v>
      </c>
      <c r="BF2174" s="2">
        <v>9538</v>
      </c>
      <c r="BG2174" s="2" t="s">
        <v>60</v>
      </c>
      <c r="BH2174" s="2">
        <v>2851</v>
      </c>
      <c r="BI2174" s="2">
        <v>2843</v>
      </c>
      <c r="BJ2174" s="2" t="s">
        <v>60</v>
      </c>
      <c r="BK2174" s="2">
        <v>1.1303743151130832</v>
      </c>
      <c r="BL2174" s="2">
        <v>2.2524737501803376</v>
      </c>
      <c r="BM2174" s="2">
        <v>2.2159071159507024</v>
      </c>
      <c r="BN2174" s="2"/>
      <c r="BO2174" s="2">
        <v>4.8619143011761581E-2</v>
      </c>
      <c r="BP2174" s="2">
        <v>7.0746052122271696E-2</v>
      </c>
      <c r="BQ2174" s="2">
        <v>0.43819104532721659</v>
      </c>
      <c r="BR2174" s="2">
        <v>0.59849999773471774</v>
      </c>
      <c r="BS2174" s="2">
        <v>0.46532975673190247</v>
      </c>
      <c r="BT2174" s="2">
        <v>0.56180895467278336</v>
      </c>
      <c r="BU2174" s="2">
        <v>0.3528808592535051</v>
      </c>
      <c r="BV2174" s="2">
        <v>0.46392419114582584</v>
      </c>
      <c r="BW2174" s="2">
        <v>3222.6971723873999</v>
      </c>
      <c r="BX2174" s="2">
        <v>6403.7828717626999</v>
      </c>
      <c r="BY2174" s="2">
        <v>9309.0257941089003</v>
      </c>
      <c r="BZ2174" s="2"/>
      <c r="CA2174" s="2">
        <v>311.34643525849998</v>
      </c>
      <c r="CB2174" s="2">
        <v>658.57682403759998</v>
      </c>
      <c r="CC2174" s="2">
        <v>1810.5401296458999</v>
      </c>
      <c r="CD2174" s="2">
        <v>2259.7724022604998</v>
      </c>
      <c r="CE2174" s="2">
        <v>4318.6822618876004</v>
      </c>
      <c r="CF2174" s="2">
        <v>1412.1570427414999</v>
      </c>
      <c r="CG2174" s="2">
        <v>3832.6640342435999</v>
      </c>
      <c r="CH2174" s="2">
        <v>4331.7667081836998</v>
      </c>
      <c r="CI2174" s="2">
        <v>426.35393429200002</v>
      </c>
      <c r="CJ2174" s="2">
        <v>710.49687393420004</v>
      </c>
      <c r="CK2174" s="2" t="s">
        <v>60</v>
      </c>
      <c r="CL2174" s="2" t="s">
        <v>60</v>
      </c>
      <c r="CM2174" s="2">
        <v>3137</v>
      </c>
      <c r="CN2174" s="2">
        <v>1778</v>
      </c>
      <c r="CO2174" s="2" t="s">
        <v>60</v>
      </c>
      <c r="CP2174" s="2" t="str">
        <f t="shared" si="33"/>
        <v/>
      </c>
    </row>
    <row r="2175" spans="1:94" ht="17.100000000000001" customHeight="1" x14ac:dyDescent="0.3">
      <c r="A2175" s="3">
        <v>2800704</v>
      </c>
      <c r="B2175" s="3" t="s">
        <v>2908</v>
      </c>
      <c r="C2175" s="3" t="s">
        <v>690</v>
      </c>
      <c r="D2175" s="3" t="s">
        <v>2908</v>
      </c>
      <c r="E2175" s="3" t="s">
        <v>690</v>
      </c>
      <c r="F2175" s="3" t="s">
        <v>60</v>
      </c>
      <c r="G2175" s="3" t="s">
        <v>60</v>
      </c>
      <c r="H2175" s="3" t="s">
        <v>60</v>
      </c>
      <c r="I2175" s="3" t="s">
        <v>60</v>
      </c>
      <c r="J2175" s="3" t="s">
        <v>60</v>
      </c>
      <c r="K2175" s="3" t="s">
        <v>60</v>
      </c>
      <c r="L2175" s="3" t="s">
        <v>60</v>
      </c>
      <c r="M2175" s="3" t="s">
        <v>60</v>
      </c>
      <c r="N2175" s="3" t="s">
        <v>60</v>
      </c>
      <c r="O2175" s="3" t="s">
        <v>60</v>
      </c>
      <c r="P2175" s="3" t="s">
        <v>60</v>
      </c>
      <c r="Q2175" s="3" t="s">
        <v>60</v>
      </c>
      <c r="R2175" s="3" t="s">
        <v>60</v>
      </c>
      <c r="S2175" s="3" t="s">
        <v>60</v>
      </c>
      <c r="T2175" s="3" t="s">
        <v>60</v>
      </c>
      <c r="U2175" s="3" t="s">
        <v>60</v>
      </c>
      <c r="V2175" s="3" t="s">
        <v>60</v>
      </c>
      <c r="W2175" s="3" t="s">
        <v>60</v>
      </c>
      <c r="X2175" s="3" t="s">
        <v>60</v>
      </c>
      <c r="Y2175" s="3" t="s">
        <v>60</v>
      </c>
      <c r="Z2175" s="3" t="s">
        <v>60</v>
      </c>
      <c r="AA2175" s="3" t="s">
        <v>2907</v>
      </c>
      <c r="AB2175" s="3" t="s">
        <v>2908</v>
      </c>
      <c r="AC2175" s="3" t="s">
        <v>690</v>
      </c>
      <c r="AD2175" s="3">
        <v>17</v>
      </c>
      <c r="AE2175" s="3">
        <v>1182</v>
      </c>
      <c r="AF2175" s="3">
        <v>0.83</v>
      </c>
      <c r="AG2175" s="3">
        <v>109</v>
      </c>
      <c r="AH2175" s="3">
        <v>0.08</v>
      </c>
      <c r="AI2175" s="3">
        <v>15</v>
      </c>
      <c r="AJ2175" s="3">
        <v>0.01</v>
      </c>
      <c r="AK2175" s="3">
        <v>73</v>
      </c>
      <c r="AL2175" s="3">
        <v>0.05</v>
      </c>
      <c r="AM2175" s="3">
        <v>21</v>
      </c>
      <c r="AN2175" s="3">
        <v>20</v>
      </c>
      <c r="AO2175" s="3">
        <v>1420</v>
      </c>
      <c r="AP2175" s="3" t="s">
        <v>2908</v>
      </c>
      <c r="AQ2175" s="3" t="s">
        <v>690</v>
      </c>
      <c r="AR2175" s="3">
        <v>13</v>
      </c>
      <c r="AS2175" s="3">
        <v>251</v>
      </c>
      <c r="AT2175" s="3">
        <v>0.59799999999999998</v>
      </c>
      <c r="AU2175" s="3">
        <v>18</v>
      </c>
      <c r="AV2175" s="3">
        <v>4.2999999999999997E-2</v>
      </c>
      <c r="AW2175" s="3">
        <v>151</v>
      </c>
      <c r="AX2175" s="3">
        <v>0.32600000000000001</v>
      </c>
      <c r="AY2175" s="3">
        <v>19</v>
      </c>
      <c r="AZ2175" s="3">
        <v>24</v>
      </c>
      <c r="BA2175" s="3">
        <v>420</v>
      </c>
      <c r="BB2175" s="3">
        <v>0.13528150739027417</v>
      </c>
      <c r="BC2175" s="3">
        <v>0.14247111442415206</v>
      </c>
      <c r="BD2175" s="3">
        <v>0.17909102613621733</v>
      </c>
      <c r="BE2175" s="3">
        <v>8863</v>
      </c>
      <c r="BF2175" s="3">
        <v>10732</v>
      </c>
      <c r="BG2175" s="3">
        <v>7767</v>
      </c>
      <c r="BH2175" s="3">
        <v>1199</v>
      </c>
      <c r="BI2175" s="3">
        <v>1529</v>
      </c>
      <c r="BJ2175" s="3">
        <v>1391</v>
      </c>
      <c r="BK2175" s="3">
        <v>4.5531956596759802</v>
      </c>
      <c r="BL2175" s="3">
        <v>2.8308436026005235</v>
      </c>
      <c r="BM2175" s="3">
        <v>1.614198291351314</v>
      </c>
      <c r="BN2175" s="3">
        <v>7.4493972920793974E-2</v>
      </c>
      <c r="BO2175" s="3">
        <v>0.12265059192600361</v>
      </c>
      <c r="BP2175" s="3">
        <v>0.12113271113612936</v>
      </c>
      <c r="BQ2175" s="3">
        <v>0.19921066694559306</v>
      </c>
      <c r="BR2175" s="3">
        <v>0.21687975426222342</v>
      </c>
      <c r="BS2175" s="3">
        <v>0.11647479596689599</v>
      </c>
      <c r="BT2175" s="3">
        <v>0.72629536013361295</v>
      </c>
      <c r="BU2175" s="3">
        <v>0.66046965381177292</v>
      </c>
      <c r="BV2175" s="3">
        <v>0.76239249289697475</v>
      </c>
      <c r="BW2175" s="3">
        <v>5459.2815959515001</v>
      </c>
      <c r="BX2175" s="3">
        <v>4328.3598683762002</v>
      </c>
      <c r="BY2175" s="3">
        <v>5036.2986690160997</v>
      </c>
      <c r="BZ2175" s="3">
        <v>406.68357537579999</v>
      </c>
      <c r="CA2175" s="3">
        <v>530.87589992510004</v>
      </c>
      <c r="CB2175" s="3">
        <v>610.06051186920001</v>
      </c>
      <c r="CC2175" s="3">
        <v>3965.0508928024001</v>
      </c>
      <c r="CD2175" s="3">
        <v>2858.7503438392</v>
      </c>
      <c r="CE2175" s="3">
        <v>3839.6362972449001</v>
      </c>
      <c r="CF2175" s="3">
        <v>1087.5471277733</v>
      </c>
      <c r="CG2175" s="3">
        <v>938.73362461190004</v>
      </c>
      <c r="CH2175" s="3">
        <v>586.601859902</v>
      </c>
      <c r="CI2175" s="3">
        <v>297.1557723853</v>
      </c>
      <c r="CJ2175" s="3">
        <v>448.480415021</v>
      </c>
      <c r="CK2175" s="3" t="s">
        <v>60</v>
      </c>
      <c r="CL2175" s="3" t="s">
        <v>60</v>
      </c>
      <c r="CM2175" s="3">
        <v>736</v>
      </c>
      <c r="CN2175" s="3">
        <v>710</v>
      </c>
      <c r="CO2175" s="3" t="s">
        <v>60</v>
      </c>
      <c r="CP2175" s="3">
        <f t="shared" si="33"/>
        <v>9.1412385734517834E-2</v>
      </c>
    </row>
    <row r="2176" spans="1:94" ht="17.100000000000001" customHeight="1" x14ac:dyDescent="0.3">
      <c r="A2176" s="2">
        <v>2801009</v>
      </c>
      <c r="B2176" s="2" t="s">
        <v>2910</v>
      </c>
      <c r="C2176" s="2" t="s">
        <v>690</v>
      </c>
      <c r="D2176" s="2" t="s">
        <v>2910</v>
      </c>
      <c r="E2176" s="2" t="s">
        <v>690</v>
      </c>
      <c r="F2176" s="2" t="s">
        <v>60</v>
      </c>
      <c r="G2176" s="2" t="s">
        <v>60</v>
      </c>
      <c r="H2176" s="2" t="s">
        <v>60</v>
      </c>
      <c r="I2176" s="2" t="s">
        <v>60</v>
      </c>
      <c r="J2176" s="2" t="s">
        <v>60</v>
      </c>
      <c r="K2176" s="2" t="s">
        <v>60</v>
      </c>
      <c r="L2176" s="2" t="s">
        <v>60</v>
      </c>
      <c r="M2176" s="2" t="s">
        <v>60</v>
      </c>
      <c r="N2176" s="2" t="s">
        <v>60</v>
      </c>
      <c r="O2176" s="2" t="s">
        <v>60</v>
      </c>
      <c r="P2176" s="2" t="s">
        <v>60</v>
      </c>
      <c r="Q2176" s="2" t="s">
        <v>60</v>
      </c>
      <c r="R2176" s="2" t="s">
        <v>60</v>
      </c>
      <c r="S2176" s="2" t="s">
        <v>60</v>
      </c>
      <c r="T2176" s="2" t="s">
        <v>60</v>
      </c>
      <c r="U2176" s="2" t="s">
        <v>60</v>
      </c>
      <c r="V2176" s="2" t="s">
        <v>60</v>
      </c>
      <c r="W2176" s="2" t="s">
        <v>60</v>
      </c>
      <c r="X2176" s="2" t="s">
        <v>60</v>
      </c>
      <c r="Y2176" s="2" t="s">
        <v>60</v>
      </c>
      <c r="Z2176" s="2" t="s">
        <v>60</v>
      </c>
      <c r="AA2176" s="2" t="s">
        <v>2909</v>
      </c>
      <c r="AB2176" s="2" t="s">
        <v>2910</v>
      </c>
      <c r="AC2176" s="2" t="s">
        <v>690</v>
      </c>
      <c r="AD2176" s="2">
        <v>7</v>
      </c>
      <c r="AE2176" s="2">
        <v>1133</v>
      </c>
      <c r="AF2176" s="2">
        <v>0.57999999999999996</v>
      </c>
      <c r="AG2176" s="2">
        <v>19</v>
      </c>
      <c r="AH2176" s="2">
        <v>0.01</v>
      </c>
      <c r="AI2176" s="2">
        <v>8</v>
      </c>
      <c r="AJ2176" s="2"/>
      <c r="AK2176" s="2">
        <v>624</v>
      </c>
      <c r="AL2176" s="2">
        <v>0.32</v>
      </c>
      <c r="AM2176" s="2">
        <v>19</v>
      </c>
      <c r="AN2176" s="2">
        <v>145</v>
      </c>
      <c r="AO2176" s="2">
        <v>1948</v>
      </c>
      <c r="AP2176" s="2" t="s">
        <v>4837</v>
      </c>
      <c r="AQ2176" s="2" t="s">
        <v>690</v>
      </c>
      <c r="AR2176" s="2">
        <v>26</v>
      </c>
      <c r="AS2176" s="2">
        <v>727</v>
      </c>
      <c r="AT2176" s="2">
        <v>0.628</v>
      </c>
      <c r="AU2176" s="2">
        <v>21</v>
      </c>
      <c r="AV2176" s="2">
        <v>1.7999999999999999E-2</v>
      </c>
      <c r="AW2176" s="2">
        <v>409</v>
      </c>
      <c r="AX2176" s="2">
        <v>0.33500000000000002</v>
      </c>
      <c r="AY2176" s="2">
        <v>33</v>
      </c>
      <c r="AZ2176" s="2">
        <v>30</v>
      </c>
      <c r="BA2176" s="2">
        <v>1157</v>
      </c>
      <c r="BB2176" s="2">
        <v>0.11569207183530443</v>
      </c>
      <c r="BC2176" s="2">
        <v>8.4341099057442651E-2</v>
      </c>
      <c r="BD2176" s="2">
        <v>4.1980198019801983E-2</v>
      </c>
      <c r="BE2176" s="2">
        <v>18264</v>
      </c>
      <c r="BF2176" s="2">
        <v>22492</v>
      </c>
      <c r="BG2176" s="2">
        <v>15150</v>
      </c>
      <c r="BH2176" s="2">
        <v>2113</v>
      </c>
      <c r="BI2176" s="2">
        <v>1897</v>
      </c>
      <c r="BJ2176" s="2">
        <v>636</v>
      </c>
      <c r="BK2176" s="2">
        <v>2.4670613840571227</v>
      </c>
      <c r="BL2176" s="2">
        <v>4.4133580112581443</v>
      </c>
      <c r="BM2176" s="2">
        <v>2.7767292121006588</v>
      </c>
      <c r="BN2176" s="2">
        <v>1.133936519102097E-2</v>
      </c>
      <c r="BO2176" s="2">
        <v>4.2197994105753471E-2</v>
      </c>
      <c r="BP2176" s="2">
        <v>3.6299995160879693E-2</v>
      </c>
      <c r="BQ2176" s="2">
        <v>0.21295746627425435</v>
      </c>
      <c r="BR2176" s="2">
        <v>0.32852170170978101</v>
      </c>
      <c r="BS2176" s="2">
        <v>0.15196407348402971</v>
      </c>
      <c r="BT2176" s="2">
        <v>0.77570316853472465</v>
      </c>
      <c r="BU2176" s="2">
        <v>0.62928030418446546</v>
      </c>
      <c r="BV2176" s="2">
        <v>0.81173593135509048</v>
      </c>
      <c r="BW2176" s="2">
        <v>5212.9007045127</v>
      </c>
      <c r="BX2176" s="2">
        <v>8372.1401473567003</v>
      </c>
      <c r="BY2176" s="2">
        <v>16871.406692723602</v>
      </c>
      <c r="BZ2176" s="2">
        <v>59.110984793</v>
      </c>
      <c r="CA2176" s="2">
        <v>353.28752059070001</v>
      </c>
      <c r="CB2176" s="2">
        <v>612.43198130309997</v>
      </c>
      <c r="CC2176" s="2">
        <v>4043.6635937473998</v>
      </c>
      <c r="CD2176" s="2">
        <v>5268.4228986035996</v>
      </c>
      <c r="CE2176" s="2">
        <v>13695.1270249885</v>
      </c>
      <c r="CF2176" s="2">
        <v>1110.1261259723001</v>
      </c>
      <c r="CG2176" s="2">
        <v>2750.4297281623999</v>
      </c>
      <c r="CH2176" s="2">
        <v>2563.847686432</v>
      </c>
      <c r="CI2176" s="2">
        <v>284.23595619470001</v>
      </c>
      <c r="CJ2176" s="2">
        <v>1135.4204546425999</v>
      </c>
      <c r="CK2176" s="2" t="s">
        <v>60</v>
      </c>
      <c r="CL2176" s="2" t="s">
        <v>60</v>
      </c>
      <c r="CM2176" s="2">
        <v>3360</v>
      </c>
      <c r="CN2176" s="2">
        <v>1985</v>
      </c>
      <c r="CO2176" s="2" t="s">
        <v>60</v>
      </c>
      <c r="CP2176" s="2">
        <f t="shared" si="33"/>
        <v>0.13102310231023101</v>
      </c>
    </row>
    <row r="2177" spans="1:94" ht="17.100000000000001" customHeight="1" x14ac:dyDescent="0.3">
      <c r="A2177" s="3">
        <v>2801108</v>
      </c>
      <c r="B2177" s="3" t="s">
        <v>2912</v>
      </c>
      <c r="C2177" s="3" t="s">
        <v>690</v>
      </c>
      <c r="D2177" s="3" t="s">
        <v>2912</v>
      </c>
      <c r="E2177" s="3" t="s">
        <v>690</v>
      </c>
      <c r="F2177" s="3" t="s">
        <v>60</v>
      </c>
      <c r="G2177" s="3" t="s">
        <v>60</v>
      </c>
      <c r="H2177" s="3" t="s">
        <v>60</v>
      </c>
      <c r="I2177" s="3" t="s">
        <v>60</v>
      </c>
      <c r="J2177" s="3" t="s">
        <v>60</v>
      </c>
      <c r="K2177" s="3" t="s">
        <v>60</v>
      </c>
      <c r="L2177" s="3" t="s">
        <v>60</v>
      </c>
      <c r="M2177" s="3" t="s">
        <v>60</v>
      </c>
      <c r="N2177" s="3" t="s">
        <v>60</v>
      </c>
      <c r="O2177" s="3" t="s">
        <v>60</v>
      </c>
      <c r="P2177" s="3" t="s">
        <v>60</v>
      </c>
      <c r="Q2177" s="3" t="s">
        <v>60</v>
      </c>
      <c r="R2177" s="3" t="s">
        <v>60</v>
      </c>
      <c r="S2177" s="3" t="s">
        <v>60</v>
      </c>
      <c r="T2177" s="3" t="s">
        <v>60</v>
      </c>
      <c r="U2177" s="3" t="s">
        <v>60</v>
      </c>
      <c r="V2177" s="3" t="s">
        <v>60</v>
      </c>
      <c r="W2177" s="3" t="s">
        <v>60</v>
      </c>
      <c r="X2177" s="3" t="s">
        <v>60</v>
      </c>
      <c r="Y2177" s="3" t="s">
        <v>60</v>
      </c>
      <c r="Z2177" s="3" t="s">
        <v>60</v>
      </c>
      <c r="AA2177" s="3" t="s">
        <v>2911</v>
      </c>
      <c r="AB2177" s="3" t="s">
        <v>2912</v>
      </c>
      <c r="AC2177" s="3" t="s">
        <v>690</v>
      </c>
      <c r="AD2177" s="3">
        <v>6</v>
      </c>
      <c r="AE2177" s="3">
        <v>387</v>
      </c>
      <c r="AF2177" s="3">
        <v>0.5</v>
      </c>
      <c r="AG2177" s="3">
        <v>13</v>
      </c>
      <c r="AH2177" s="3">
        <v>0.02</v>
      </c>
      <c r="AI2177" s="3">
        <v>14</v>
      </c>
      <c r="AJ2177" s="3">
        <v>0.02</v>
      </c>
      <c r="AK2177" s="3">
        <v>297</v>
      </c>
      <c r="AL2177" s="3">
        <v>0.39</v>
      </c>
      <c r="AM2177" s="3">
        <v>17</v>
      </c>
      <c r="AN2177" s="3">
        <v>43</v>
      </c>
      <c r="AO2177" s="3">
        <v>771</v>
      </c>
      <c r="AP2177" s="3" t="s">
        <v>2912</v>
      </c>
      <c r="AQ2177" s="3" t="s">
        <v>690</v>
      </c>
      <c r="AR2177" s="3">
        <v>22</v>
      </c>
      <c r="AS2177" s="3">
        <v>696</v>
      </c>
      <c r="AT2177" s="3">
        <v>0.77</v>
      </c>
      <c r="AU2177" s="3">
        <v>13</v>
      </c>
      <c r="AV2177" s="3">
        <v>1.4E-2</v>
      </c>
      <c r="AW2177" s="3">
        <v>195</v>
      </c>
      <c r="AX2177" s="3">
        <v>0.21</v>
      </c>
      <c r="AY2177" s="3">
        <v>11</v>
      </c>
      <c r="AZ2177" s="3">
        <v>13</v>
      </c>
      <c r="BA2177" s="3">
        <v>904</v>
      </c>
      <c r="BB2177" s="3">
        <v>0.12292731579603541</v>
      </c>
      <c r="BC2177" s="3">
        <v>0.14170206934356586</v>
      </c>
      <c r="BD2177" s="3">
        <v>0.20548520989859717</v>
      </c>
      <c r="BE2177" s="3">
        <v>8021</v>
      </c>
      <c r="BF2177" s="3">
        <v>7297</v>
      </c>
      <c r="BG2177" s="3">
        <v>19033</v>
      </c>
      <c r="BH2177" s="3">
        <v>986</v>
      </c>
      <c r="BI2177" s="3">
        <v>1034</v>
      </c>
      <c r="BJ2177" s="3">
        <v>3911</v>
      </c>
      <c r="BK2177" s="3">
        <v>1.4100489714004056</v>
      </c>
      <c r="BL2177" s="3">
        <v>3.4689658287773693</v>
      </c>
      <c r="BM2177" s="3">
        <v>1.4942261557839411</v>
      </c>
      <c r="BN2177" s="3">
        <v>0.14965793457201038</v>
      </c>
      <c r="BO2177" s="3">
        <v>0.14315798671479085</v>
      </c>
      <c r="BP2177" s="3">
        <v>7.7655309830546989E-3</v>
      </c>
      <c r="BQ2177" s="3">
        <v>0.28277494992231444</v>
      </c>
      <c r="BR2177" s="3">
        <v>0.14502451235226432</v>
      </c>
      <c r="BS2177" s="3">
        <v>0.19074457198676265</v>
      </c>
      <c r="BT2177" s="3">
        <v>0.56756711550567529</v>
      </c>
      <c r="BU2177" s="3">
        <v>0.71181750093294494</v>
      </c>
      <c r="BV2177" s="3">
        <v>0.80148989703016016</v>
      </c>
      <c r="BW2177" s="3">
        <v>1390.3082858007999</v>
      </c>
      <c r="BX2177" s="3">
        <v>3586.9106669558</v>
      </c>
      <c r="BY2177" s="3">
        <v>4466.2419796382001</v>
      </c>
      <c r="BZ2177" s="3">
        <v>208.0706664713</v>
      </c>
      <c r="CA2177" s="3">
        <v>513.49490960720004</v>
      </c>
      <c r="CB2177" s="3">
        <v>34.682740470699997</v>
      </c>
      <c r="CC2177" s="3">
        <v>789.09326343559997</v>
      </c>
      <c r="CD2177" s="3">
        <v>2553.2257870222002</v>
      </c>
      <c r="CE2177" s="3">
        <v>3579.6478243719998</v>
      </c>
      <c r="CF2177" s="3">
        <v>393.14435589390001</v>
      </c>
      <c r="CG2177" s="3">
        <v>520.18997032640004</v>
      </c>
      <c r="CH2177" s="3">
        <v>851.91141479539999</v>
      </c>
      <c r="CI2177" s="3">
        <v>206.71705905069999</v>
      </c>
      <c r="CJ2177" s="3">
        <v>177.55312139809999</v>
      </c>
      <c r="CK2177" s="3" t="s">
        <v>60</v>
      </c>
      <c r="CL2177" s="3" t="s">
        <v>60</v>
      </c>
      <c r="CM2177" s="3">
        <v>771</v>
      </c>
      <c r="CN2177" s="3">
        <v>1380</v>
      </c>
      <c r="CO2177" s="3" t="s">
        <v>60</v>
      </c>
      <c r="CP2177" s="3">
        <f t="shared" si="33"/>
        <v>7.2505648084905158E-2</v>
      </c>
    </row>
    <row r="2178" spans="1:94" ht="17.100000000000001" customHeight="1" x14ac:dyDescent="0.3">
      <c r="A2178" s="2">
        <v>2801207</v>
      </c>
      <c r="B2178" s="2" t="s">
        <v>6064</v>
      </c>
      <c r="C2178" s="2" t="s">
        <v>690</v>
      </c>
      <c r="D2178" s="2" t="s">
        <v>2914</v>
      </c>
      <c r="E2178" s="2" t="s">
        <v>690</v>
      </c>
      <c r="F2178" s="2" t="s">
        <v>60</v>
      </c>
      <c r="G2178" s="2" t="s">
        <v>60</v>
      </c>
      <c r="H2178" s="2" t="s">
        <v>60</v>
      </c>
      <c r="I2178" s="2" t="s">
        <v>60</v>
      </c>
      <c r="J2178" s="2" t="s">
        <v>60</v>
      </c>
      <c r="K2178" s="2" t="s">
        <v>60</v>
      </c>
      <c r="L2178" s="2" t="s">
        <v>60</v>
      </c>
      <c r="M2178" s="2" t="s">
        <v>60</v>
      </c>
      <c r="N2178" s="2" t="s">
        <v>60</v>
      </c>
      <c r="O2178" s="2" t="s">
        <v>60</v>
      </c>
      <c r="P2178" s="2" t="s">
        <v>60</v>
      </c>
      <c r="Q2178" s="2" t="s">
        <v>60</v>
      </c>
      <c r="R2178" s="2" t="s">
        <v>60</v>
      </c>
      <c r="S2178" s="2" t="s">
        <v>60</v>
      </c>
      <c r="T2178" s="2" t="s">
        <v>60</v>
      </c>
      <c r="U2178" s="2" t="s">
        <v>60</v>
      </c>
      <c r="V2178" s="2" t="s">
        <v>60</v>
      </c>
      <c r="W2178" s="2" t="s">
        <v>60</v>
      </c>
      <c r="X2178" s="2" t="s">
        <v>60</v>
      </c>
      <c r="Y2178" s="2" t="s">
        <v>60</v>
      </c>
      <c r="Z2178" s="2" t="s">
        <v>60</v>
      </c>
      <c r="AA2178" s="2" t="s">
        <v>2913</v>
      </c>
      <c r="AB2178" s="2" t="s">
        <v>2914</v>
      </c>
      <c r="AC2178" s="2" t="s">
        <v>690</v>
      </c>
      <c r="AD2178" s="2">
        <v>11</v>
      </c>
      <c r="AE2178" s="2">
        <v>43</v>
      </c>
      <c r="AF2178" s="2">
        <v>0.56999999999999995</v>
      </c>
      <c r="AG2178" s="2">
        <v>1</v>
      </c>
      <c r="AH2178" s="2">
        <v>0.01</v>
      </c>
      <c r="AI2178" s="2"/>
      <c r="AJ2178" s="2"/>
      <c r="AK2178" s="2">
        <v>30</v>
      </c>
      <c r="AL2178" s="2">
        <v>0.4</v>
      </c>
      <c r="AM2178" s="2">
        <v>1</v>
      </c>
      <c r="AN2178" s="2"/>
      <c r="AO2178" s="2">
        <v>75</v>
      </c>
      <c r="AP2178" s="2" t="s">
        <v>2914</v>
      </c>
      <c r="AQ2178" s="2" t="s">
        <v>690</v>
      </c>
      <c r="AR2178" s="2">
        <v>25</v>
      </c>
      <c r="AS2178" s="2">
        <v>243</v>
      </c>
      <c r="AT2178" s="2">
        <v>0.92100000000000004</v>
      </c>
      <c r="AU2178" s="2">
        <v>4</v>
      </c>
      <c r="AV2178" s="2">
        <v>1.4999999999999999E-2</v>
      </c>
      <c r="AW2178" s="2">
        <v>17</v>
      </c>
      <c r="AX2178" s="2">
        <v>6.2E-2</v>
      </c>
      <c r="AY2178" s="2">
        <v>7</v>
      </c>
      <c r="AZ2178" s="2">
        <v>4</v>
      </c>
      <c r="BA2178" s="2">
        <v>264</v>
      </c>
      <c r="BB2178" s="2"/>
      <c r="BC2178" s="2"/>
      <c r="BD2178" s="2">
        <v>6.3405088062622308E-2</v>
      </c>
      <c r="BE2178" s="2"/>
      <c r="BF2178" s="2"/>
      <c r="BG2178" s="2">
        <v>12775</v>
      </c>
      <c r="BH2178" s="2"/>
      <c r="BI2178" s="2"/>
      <c r="BJ2178" s="2">
        <v>810</v>
      </c>
      <c r="BK2178" s="2"/>
      <c r="BL2178" s="2"/>
      <c r="BM2178" s="2">
        <v>1.8595192324454828</v>
      </c>
      <c r="BN2178" s="2"/>
      <c r="BO2178" s="2"/>
      <c r="BP2178" s="2">
        <v>1.2663740947159333E-2</v>
      </c>
      <c r="BQ2178" s="2"/>
      <c r="BR2178" s="2"/>
      <c r="BS2178" s="2">
        <v>5.6408886659816582E-2</v>
      </c>
      <c r="BT2178" s="2"/>
      <c r="BU2178" s="2"/>
      <c r="BV2178" s="2">
        <v>0.93092737239310785</v>
      </c>
      <c r="BW2178" s="2"/>
      <c r="BX2178" s="2"/>
      <c r="BY2178" s="2">
        <v>1193.8113472299999</v>
      </c>
      <c r="BZ2178" s="2"/>
      <c r="CA2178" s="2"/>
      <c r="CB2178" s="2">
        <v>15.1181176411</v>
      </c>
      <c r="CC2178" s="2"/>
      <c r="CD2178" s="2"/>
      <c r="CE2178" s="2">
        <v>1111.3516606098999</v>
      </c>
      <c r="CF2178" s="2"/>
      <c r="CG2178" s="2"/>
      <c r="CH2178" s="2">
        <v>67.341568979100003</v>
      </c>
      <c r="CI2178" s="2"/>
      <c r="CJ2178" s="2">
        <v>31.282717598200001</v>
      </c>
      <c r="CK2178" s="2" t="s">
        <v>60</v>
      </c>
      <c r="CL2178" s="2" t="s">
        <v>60</v>
      </c>
      <c r="CM2178" s="2">
        <v>2302</v>
      </c>
      <c r="CN2178" s="2">
        <v>204</v>
      </c>
      <c r="CO2178" s="2" t="s">
        <v>60</v>
      </c>
      <c r="CP2178" s="2">
        <f t="shared" ref="CP2178:CP2241" si="34">IF(ISERROR(CN2178/BG2178),"",CN2178/BG2178)</f>
        <v>1.5968688845401174E-2</v>
      </c>
    </row>
    <row r="2179" spans="1:94" ht="17.100000000000001" customHeight="1" x14ac:dyDescent="0.3">
      <c r="A2179" s="3">
        <v>2801306</v>
      </c>
      <c r="B2179" s="3" t="s">
        <v>691</v>
      </c>
      <c r="C2179" s="3" t="s">
        <v>690</v>
      </c>
      <c r="D2179" s="3" t="s">
        <v>691</v>
      </c>
      <c r="E2179" s="3" t="s">
        <v>690</v>
      </c>
      <c r="F2179" s="3" t="s">
        <v>45</v>
      </c>
      <c r="G2179" s="3">
        <v>1397</v>
      </c>
      <c r="H2179" s="3">
        <v>0.52500000000000002</v>
      </c>
      <c r="I2179" s="3">
        <v>1140</v>
      </c>
      <c r="J2179" s="3">
        <v>0.42899999999999999</v>
      </c>
      <c r="K2179" s="3">
        <v>122</v>
      </c>
      <c r="L2179" s="3">
        <v>4.5999999999999999E-2</v>
      </c>
      <c r="M2179" s="3"/>
      <c r="N2179" s="3"/>
      <c r="O2179" s="3">
        <v>2659</v>
      </c>
      <c r="P2179" s="3"/>
      <c r="Q2179" s="3">
        <v>3</v>
      </c>
      <c r="R2179" s="3">
        <v>2182</v>
      </c>
      <c r="S2179" s="3">
        <v>0.55805626598465474</v>
      </c>
      <c r="T2179" s="3">
        <v>819</v>
      </c>
      <c r="U2179" s="3">
        <v>0.20946291560102301</v>
      </c>
      <c r="V2179" s="3">
        <v>904</v>
      </c>
      <c r="W2179" s="3">
        <v>0.23120204603580563</v>
      </c>
      <c r="X2179" s="3">
        <v>5</v>
      </c>
      <c r="Y2179" s="3">
        <v>1.2787723785166241E-3</v>
      </c>
      <c r="Z2179" s="3">
        <v>3910</v>
      </c>
      <c r="AA2179" s="3" t="s">
        <v>1565</v>
      </c>
      <c r="AB2179" s="3" t="s">
        <v>1566</v>
      </c>
      <c r="AC2179" s="3" t="s">
        <v>690</v>
      </c>
      <c r="AD2179" s="3">
        <v>3</v>
      </c>
      <c r="AE2179" s="3">
        <v>1014</v>
      </c>
      <c r="AF2179" s="3">
        <v>0.43</v>
      </c>
      <c r="AG2179" s="3">
        <v>52</v>
      </c>
      <c r="AH2179" s="3">
        <v>0.02</v>
      </c>
      <c r="AI2179" s="3">
        <v>36</v>
      </c>
      <c r="AJ2179" s="3">
        <v>0.02</v>
      </c>
      <c r="AK2179" s="3">
        <v>1211</v>
      </c>
      <c r="AL2179" s="3">
        <v>0.51</v>
      </c>
      <c r="AM2179" s="3">
        <v>30</v>
      </c>
      <c r="AN2179" s="3">
        <v>33</v>
      </c>
      <c r="AO2179" s="3">
        <v>2376</v>
      </c>
      <c r="AP2179" s="3" t="s">
        <v>691</v>
      </c>
      <c r="AQ2179" s="3" t="s">
        <v>690</v>
      </c>
      <c r="AR2179" s="3">
        <v>3</v>
      </c>
      <c r="AS2179" s="3">
        <v>804</v>
      </c>
      <c r="AT2179" s="3">
        <v>0.42399999999999999</v>
      </c>
      <c r="AU2179" s="3">
        <v>68</v>
      </c>
      <c r="AV2179" s="3">
        <v>3.5999999999999997E-2</v>
      </c>
      <c r="AW2179" s="3">
        <v>1023</v>
      </c>
      <c r="AX2179" s="3">
        <v>0.51300000000000001</v>
      </c>
      <c r="AY2179" s="3">
        <v>40</v>
      </c>
      <c r="AZ2179" s="3">
        <v>59</v>
      </c>
      <c r="BA2179" s="3">
        <v>1895</v>
      </c>
      <c r="BB2179" s="3">
        <v>0.25181909772752714</v>
      </c>
      <c r="BC2179" s="3">
        <v>0.24803331790837574</v>
      </c>
      <c r="BD2179" s="3">
        <v>0.15330640017010419</v>
      </c>
      <c r="BE2179" s="3">
        <v>17866</v>
      </c>
      <c r="BF2179" s="3">
        <v>19449</v>
      </c>
      <c r="BG2179" s="3">
        <v>4703</v>
      </c>
      <c r="BH2179" s="3">
        <v>4499</v>
      </c>
      <c r="BI2179" s="3">
        <v>4824</v>
      </c>
      <c r="BJ2179" s="3">
        <v>721</v>
      </c>
      <c r="BK2179" s="3">
        <v>1.4714157889314958</v>
      </c>
      <c r="BL2179" s="3">
        <v>2.4186676186174956</v>
      </c>
      <c r="BM2179" s="3">
        <v>2.2244299448044229</v>
      </c>
      <c r="BN2179" s="3">
        <v>0.12608153467154429</v>
      </c>
      <c r="BO2179" s="3">
        <v>0.29780511937967402</v>
      </c>
      <c r="BP2179" s="3">
        <v>0.26170813891738198</v>
      </c>
      <c r="BQ2179" s="3">
        <v>0.36094702915983978</v>
      </c>
      <c r="BR2179" s="3">
        <v>0.31208760832623805</v>
      </c>
      <c r="BS2179" s="3">
        <v>0.16576481652984254</v>
      </c>
      <c r="BT2179" s="3">
        <v>0.51297143616863106</v>
      </c>
      <c r="BU2179" s="3">
        <v>0.39010727229408798</v>
      </c>
      <c r="BV2179" s="3">
        <v>0.57252704455277559</v>
      </c>
      <c r="BW2179" s="3">
        <v>6619.8996344028001</v>
      </c>
      <c r="BX2179" s="3">
        <v>11667.652592210799</v>
      </c>
      <c r="BY2179" s="3">
        <v>16245.011886906699</v>
      </c>
      <c r="BZ2179" s="3">
        <v>834.64710527709997</v>
      </c>
      <c r="CA2179" s="3">
        <v>3474.6866731038999</v>
      </c>
      <c r="CB2179" s="3">
        <v>4251.4518276131002</v>
      </c>
      <c r="CC2179" s="3">
        <v>3395.8194227518002</v>
      </c>
      <c r="CD2179" s="3">
        <v>4551.6361268224</v>
      </c>
      <c r="CE2179" s="3">
        <v>9300.7086443354001</v>
      </c>
      <c r="CF2179" s="3">
        <v>2389.4331063740001</v>
      </c>
      <c r="CG2179" s="3">
        <v>3641.3297922844999</v>
      </c>
      <c r="CH2179" s="3">
        <v>2692.8514149582002</v>
      </c>
      <c r="CI2179" s="3">
        <v>523.25255572200001</v>
      </c>
      <c r="CJ2179" s="3">
        <v>1485.5499014572999</v>
      </c>
      <c r="CK2179" s="3">
        <v>3783</v>
      </c>
      <c r="CL2179" s="3">
        <v>5970</v>
      </c>
      <c r="CM2179" s="3">
        <v>2376</v>
      </c>
      <c r="CN2179" s="3">
        <v>3416</v>
      </c>
      <c r="CO2179" s="3">
        <v>0.19450871510103349</v>
      </c>
      <c r="CP2179" s="3">
        <f t="shared" si="34"/>
        <v>0.72634488624282378</v>
      </c>
    </row>
    <row r="2180" spans="1:94" ht="17.100000000000001" customHeight="1" x14ac:dyDescent="0.3">
      <c r="A2180" s="2">
        <v>2801405</v>
      </c>
      <c r="B2180" s="2" t="s">
        <v>2916</v>
      </c>
      <c r="C2180" s="2" t="s">
        <v>690</v>
      </c>
      <c r="D2180" s="2" t="s">
        <v>2916</v>
      </c>
      <c r="E2180" s="2" t="s">
        <v>690</v>
      </c>
      <c r="F2180" s="2" t="s">
        <v>60</v>
      </c>
      <c r="G2180" s="2" t="s">
        <v>60</v>
      </c>
      <c r="H2180" s="2" t="s">
        <v>60</v>
      </c>
      <c r="I2180" s="2" t="s">
        <v>60</v>
      </c>
      <c r="J2180" s="2" t="s">
        <v>60</v>
      </c>
      <c r="K2180" s="2" t="s">
        <v>60</v>
      </c>
      <c r="L2180" s="2" t="s">
        <v>60</v>
      </c>
      <c r="M2180" s="2" t="s">
        <v>60</v>
      </c>
      <c r="N2180" s="2" t="s">
        <v>60</v>
      </c>
      <c r="O2180" s="2" t="s">
        <v>60</v>
      </c>
      <c r="P2180" s="2" t="s">
        <v>60</v>
      </c>
      <c r="Q2180" s="2" t="s">
        <v>60</v>
      </c>
      <c r="R2180" s="2" t="s">
        <v>60</v>
      </c>
      <c r="S2180" s="2" t="s">
        <v>60</v>
      </c>
      <c r="T2180" s="2" t="s">
        <v>60</v>
      </c>
      <c r="U2180" s="2" t="s">
        <v>60</v>
      </c>
      <c r="V2180" s="2" t="s">
        <v>60</v>
      </c>
      <c r="W2180" s="2" t="s">
        <v>60</v>
      </c>
      <c r="X2180" s="2" t="s">
        <v>60</v>
      </c>
      <c r="Y2180" s="2" t="s">
        <v>60</v>
      </c>
      <c r="Z2180" s="2" t="s">
        <v>60</v>
      </c>
      <c r="AA2180" s="2" t="s">
        <v>2915</v>
      </c>
      <c r="AB2180" s="2" t="s">
        <v>2916</v>
      </c>
      <c r="AC2180" s="2" t="s">
        <v>690</v>
      </c>
      <c r="AD2180" s="2">
        <v>5</v>
      </c>
      <c r="AE2180" s="2">
        <v>622</v>
      </c>
      <c r="AF2180" s="2">
        <v>0.3</v>
      </c>
      <c r="AG2180" s="2">
        <v>27</v>
      </c>
      <c r="AH2180" s="2">
        <v>0.01</v>
      </c>
      <c r="AI2180" s="2"/>
      <c r="AJ2180" s="2"/>
      <c r="AK2180" s="2">
        <v>47</v>
      </c>
      <c r="AL2180" s="2">
        <v>0.02</v>
      </c>
      <c r="AM2180" s="2">
        <v>1</v>
      </c>
      <c r="AN2180" s="2">
        <v>1349</v>
      </c>
      <c r="AO2180" s="2">
        <v>2046</v>
      </c>
      <c r="AP2180" s="2" t="s">
        <v>2916</v>
      </c>
      <c r="AQ2180" s="2" t="s">
        <v>690</v>
      </c>
      <c r="AR2180" s="2">
        <v>5</v>
      </c>
      <c r="AS2180" s="2">
        <v>229</v>
      </c>
      <c r="AT2180" s="2">
        <v>0.59</v>
      </c>
      <c r="AU2180" s="2">
        <v>21</v>
      </c>
      <c r="AV2180" s="2">
        <v>5.3999999999999999E-2</v>
      </c>
      <c r="AW2180" s="2">
        <v>138</v>
      </c>
      <c r="AX2180" s="2">
        <v>0.27900000000000003</v>
      </c>
      <c r="AY2180" s="2">
        <v>8</v>
      </c>
      <c r="AZ2180" s="2">
        <v>98</v>
      </c>
      <c r="BA2180" s="2">
        <v>388</v>
      </c>
      <c r="BB2180" s="2"/>
      <c r="BC2180" s="2"/>
      <c r="BD2180" s="2">
        <v>0.18349404424276802</v>
      </c>
      <c r="BE2180" s="2"/>
      <c r="BF2180" s="2"/>
      <c r="BG2180" s="2">
        <v>17630</v>
      </c>
      <c r="BH2180" s="2"/>
      <c r="BI2180" s="2"/>
      <c r="BJ2180" s="2">
        <v>3235</v>
      </c>
      <c r="BK2180" s="2"/>
      <c r="BL2180" s="2"/>
      <c r="BM2180" s="2">
        <v>1.4617755733806663</v>
      </c>
      <c r="BN2180" s="2"/>
      <c r="BO2180" s="2"/>
      <c r="BP2180" s="2">
        <v>1.3171293225790158E-2</v>
      </c>
      <c r="BQ2180" s="2"/>
      <c r="BR2180" s="2"/>
      <c r="BS2180" s="2">
        <v>0.30231619096226098</v>
      </c>
      <c r="BT2180" s="2"/>
      <c r="BU2180" s="2"/>
      <c r="BV2180" s="2">
        <v>0.68451251581196604</v>
      </c>
      <c r="BW2180" s="2"/>
      <c r="BX2180" s="2"/>
      <c r="BY2180" s="2">
        <v>5791.5548217342002</v>
      </c>
      <c r="BZ2180" s="2"/>
      <c r="CA2180" s="2"/>
      <c r="CB2180" s="2">
        <v>76.2822667903</v>
      </c>
      <c r="CC2180" s="2"/>
      <c r="CD2180" s="2"/>
      <c r="CE2180" s="2">
        <v>3964.3917614881998</v>
      </c>
      <c r="CF2180" s="2"/>
      <c r="CG2180" s="2"/>
      <c r="CH2180" s="2">
        <v>1750.8807934557999</v>
      </c>
      <c r="CI2180" s="2"/>
      <c r="CJ2180" s="2">
        <v>638.49922540140005</v>
      </c>
      <c r="CK2180" s="2" t="s">
        <v>60</v>
      </c>
      <c r="CL2180" s="2" t="s">
        <v>60</v>
      </c>
      <c r="CM2180" s="2">
        <v>2046</v>
      </c>
      <c r="CN2180" s="2">
        <v>1924</v>
      </c>
      <c r="CO2180" s="2" t="s">
        <v>60</v>
      </c>
      <c r="CP2180" s="2">
        <f t="shared" si="34"/>
        <v>0.10913216108905276</v>
      </c>
    </row>
    <row r="2181" spans="1:94" ht="17.100000000000001" customHeight="1" x14ac:dyDescent="0.3">
      <c r="A2181" s="3">
        <v>2801504</v>
      </c>
      <c r="B2181" s="3" t="s">
        <v>2918</v>
      </c>
      <c r="C2181" s="3" t="s">
        <v>690</v>
      </c>
      <c r="D2181" s="3" t="s">
        <v>2918</v>
      </c>
      <c r="E2181" s="3" t="s">
        <v>690</v>
      </c>
      <c r="F2181" s="3" t="s">
        <v>60</v>
      </c>
      <c r="G2181" s="3" t="s">
        <v>60</v>
      </c>
      <c r="H2181" s="3" t="s">
        <v>60</v>
      </c>
      <c r="I2181" s="3" t="s">
        <v>60</v>
      </c>
      <c r="J2181" s="3" t="s">
        <v>60</v>
      </c>
      <c r="K2181" s="3" t="s">
        <v>60</v>
      </c>
      <c r="L2181" s="3" t="s">
        <v>60</v>
      </c>
      <c r="M2181" s="3" t="s">
        <v>60</v>
      </c>
      <c r="N2181" s="3" t="s">
        <v>60</v>
      </c>
      <c r="O2181" s="3" t="s">
        <v>60</v>
      </c>
      <c r="P2181" s="3" t="s">
        <v>60</v>
      </c>
      <c r="Q2181" s="3" t="s">
        <v>60</v>
      </c>
      <c r="R2181" s="3" t="s">
        <v>60</v>
      </c>
      <c r="S2181" s="3" t="s">
        <v>60</v>
      </c>
      <c r="T2181" s="3" t="s">
        <v>60</v>
      </c>
      <c r="U2181" s="3" t="s">
        <v>60</v>
      </c>
      <c r="V2181" s="3" t="s">
        <v>60</v>
      </c>
      <c r="W2181" s="3" t="s">
        <v>60</v>
      </c>
      <c r="X2181" s="3" t="s">
        <v>60</v>
      </c>
      <c r="Y2181" s="3" t="s">
        <v>60</v>
      </c>
      <c r="Z2181" s="3" t="s">
        <v>60</v>
      </c>
      <c r="AA2181" s="3" t="s">
        <v>2917</v>
      </c>
      <c r="AB2181" s="3" t="s">
        <v>2918</v>
      </c>
      <c r="AC2181" s="3" t="s">
        <v>690</v>
      </c>
      <c r="AD2181" s="3">
        <v>9</v>
      </c>
      <c r="AE2181" s="3">
        <v>137</v>
      </c>
      <c r="AF2181" s="3">
        <v>0.36</v>
      </c>
      <c r="AG2181" s="3">
        <v>11</v>
      </c>
      <c r="AH2181" s="3">
        <v>0.03</v>
      </c>
      <c r="AI2181" s="3">
        <v>3</v>
      </c>
      <c r="AJ2181" s="3">
        <v>0.01</v>
      </c>
      <c r="AK2181" s="3">
        <v>218</v>
      </c>
      <c r="AL2181" s="3">
        <v>0.56999999999999995</v>
      </c>
      <c r="AM2181" s="3">
        <v>5</v>
      </c>
      <c r="AN2181" s="3">
        <v>7</v>
      </c>
      <c r="AO2181" s="3">
        <v>381</v>
      </c>
      <c r="AP2181" s="3" t="s">
        <v>2918</v>
      </c>
      <c r="AQ2181" s="3" t="s">
        <v>690</v>
      </c>
      <c r="AR2181" s="3">
        <v>9</v>
      </c>
      <c r="AS2181" s="3">
        <v>159</v>
      </c>
      <c r="AT2181" s="3">
        <v>0.41499999999999998</v>
      </c>
      <c r="AU2181" s="3">
        <v>12</v>
      </c>
      <c r="AV2181" s="3">
        <v>3.1E-2</v>
      </c>
      <c r="AW2181" s="3">
        <v>212</v>
      </c>
      <c r="AX2181" s="3">
        <v>0.50800000000000001</v>
      </c>
      <c r="AY2181" s="3">
        <v>20</v>
      </c>
      <c r="AZ2181" s="3">
        <v>14</v>
      </c>
      <c r="BA2181" s="3">
        <v>383</v>
      </c>
      <c r="BB2181" s="3">
        <v>0.43176733780760629</v>
      </c>
      <c r="BC2181" s="3">
        <v>0.47747163695299838</v>
      </c>
      <c r="BD2181" s="3">
        <v>0.28655368329043851</v>
      </c>
      <c r="BE2181" s="3">
        <v>3129</v>
      </c>
      <c r="BF2181" s="3">
        <v>3085</v>
      </c>
      <c r="BG2181" s="3">
        <v>20593</v>
      </c>
      <c r="BH2181" s="3">
        <v>1351</v>
      </c>
      <c r="BI2181" s="3">
        <v>1473</v>
      </c>
      <c r="BJ2181" s="3">
        <v>5901</v>
      </c>
      <c r="BK2181" s="3">
        <v>1.0864252975713546</v>
      </c>
      <c r="BL2181" s="3">
        <v>1.2641651256575017</v>
      </c>
      <c r="BM2181" s="3">
        <v>1.7632995678372181</v>
      </c>
      <c r="BN2181" s="3">
        <v>8.6184020362451194E-2</v>
      </c>
      <c r="BO2181" s="3">
        <v>4.2205929458970032E-2</v>
      </c>
      <c r="BP2181" s="3">
        <v>4.2976269990286517E-2</v>
      </c>
      <c r="BQ2181" s="3">
        <v>0.41481878247555626</v>
      </c>
      <c r="BR2181" s="3">
        <v>0.48806735191149569</v>
      </c>
      <c r="BS2181" s="3">
        <v>0.41826709221802394</v>
      </c>
      <c r="BT2181" s="3">
        <v>0.4989971971620607</v>
      </c>
      <c r="BU2181" s="3">
        <v>0.4697267186295343</v>
      </c>
      <c r="BV2181" s="3">
        <v>0.53875663779168959</v>
      </c>
      <c r="BW2181" s="3">
        <v>1467.7605770189</v>
      </c>
      <c r="BX2181" s="3">
        <v>1862.1152300935</v>
      </c>
      <c r="BY2181" s="3">
        <v>2345.1884252235</v>
      </c>
      <c r="BZ2181" s="3">
        <v>126.497507457</v>
      </c>
      <c r="CA2181" s="3">
        <v>78.592304045800006</v>
      </c>
      <c r="CB2181" s="3">
        <v>100.78745094049999</v>
      </c>
      <c r="CC2181" s="3">
        <v>732.40841403740001</v>
      </c>
      <c r="CD2181" s="3">
        <v>874.6852767419</v>
      </c>
      <c r="CE2181" s="3">
        <v>1263.4858309614001</v>
      </c>
      <c r="CF2181" s="3">
        <v>608.85465552460005</v>
      </c>
      <c r="CG2181" s="3">
        <v>908.83764930580003</v>
      </c>
      <c r="CH2181" s="3">
        <v>980.9151433216</v>
      </c>
      <c r="CI2181" s="3">
        <v>116.278345716</v>
      </c>
      <c r="CJ2181" s="3">
        <v>565.60101378629997</v>
      </c>
      <c r="CK2181" s="3" t="s">
        <v>60</v>
      </c>
      <c r="CL2181" s="3" t="s">
        <v>60</v>
      </c>
      <c r="CM2181" s="3">
        <v>1088</v>
      </c>
      <c r="CN2181" s="3">
        <v>644</v>
      </c>
      <c r="CO2181" s="3" t="s">
        <v>60</v>
      </c>
      <c r="CP2181" s="3">
        <f t="shared" si="34"/>
        <v>3.1272762589229348E-2</v>
      </c>
    </row>
    <row r="2182" spans="1:94" ht="17.100000000000001" customHeight="1" x14ac:dyDescent="0.3">
      <c r="A2182" s="2">
        <v>2801603</v>
      </c>
      <c r="B2182" s="2" t="s">
        <v>6065</v>
      </c>
      <c r="C2182" s="2" t="s">
        <v>690</v>
      </c>
      <c r="D2182" s="2" t="s">
        <v>2920</v>
      </c>
      <c r="E2182" s="2" t="s">
        <v>690</v>
      </c>
      <c r="F2182" s="2" t="s">
        <v>60</v>
      </c>
      <c r="G2182" s="2" t="s">
        <v>60</v>
      </c>
      <c r="H2182" s="2" t="s">
        <v>60</v>
      </c>
      <c r="I2182" s="2" t="s">
        <v>60</v>
      </c>
      <c r="J2182" s="2" t="s">
        <v>60</v>
      </c>
      <c r="K2182" s="2" t="s">
        <v>60</v>
      </c>
      <c r="L2182" s="2" t="s">
        <v>60</v>
      </c>
      <c r="M2182" s="2" t="s">
        <v>60</v>
      </c>
      <c r="N2182" s="2" t="s">
        <v>60</v>
      </c>
      <c r="O2182" s="2" t="s">
        <v>60</v>
      </c>
      <c r="P2182" s="2" t="s">
        <v>60</v>
      </c>
      <c r="Q2182" s="2" t="s">
        <v>60</v>
      </c>
      <c r="R2182" s="2" t="s">
        <v>60</v>
      </c>
      <c r="S2182" s="2" t="s">
        <v>60</v>
      </c>
      <c r="T2182" s="2" t="s">
        <v>60</v>
      </c>
      <c r="U2182" s="2" t="s">
        <v>60</v>
      </c>
      <c r="V2182" s="2" t="s">
        <v>60</v>
      </c>
      <c r="W2182" s="2" t="s">
        <v>60</v>
      </c>
      <c r="X2182" s="2" t="s">
        <v>60</v>
      </c>
      <c r="Y2182" s="2" t="s">
        <v>60</v>
      </c>
      <c r="Z2182" s="2" t="s">
        <v>60</v>
      </c>
      <c r="AA2182" s="2" t="s">
        <v>2919</v>
      </c>
      <c r="AB2182" s="2" t="s">
        <v>2920</v>
      </c>
      <c r="AC2182" s="2" t="s">
        <v>690</v>
      </c>
      <c r="AD2182" s="2"/>
      <c r="AE2182" s="2">
        <v>511</v>
      </c>
      <c r="AF2182" s="2">
        <v>0.5</v>
      </c>
      <c r="AG2182" s="2">
        <v>6</v>
      </c>
      <c r="AH2182" s="2">
        <v>0.01</v>
      </c>
      <c r="AI2182" s="2">
        <v>9</v>
      </c>
      <c r="AJ2182" s="2">
        <v>0.01</v>
      </c>
      <c r="AK2182" s="2">
        <v>457</v>
      </c>
      <c r="AL2182" s="2">
        <v>0.45</v>
      </c>
      <c r="AM2182" s="2">
        <v>5</v>
      </c>
      <c r="AN2182" s="2">
        <v>24</v>
      </c>
      <c r="AO2182" s="2">
        <v>1012</v>
      </c>
      <c r="AP2182" s="2" t="s">
        <v>2920</v>
      </c>
      <c r="AQ2182" s="2" t="s">
        <v>690</v>
      </c>
      <c r="AR2182" s="2">
        <v>15</v>
      </c>
      <c r="AS2182" s="2">
        <v>507</v>
      </c>
      <c r="AT2182" s="2">
        <v>0.56499999999999995</v>
      </c>
      <c r="AU2182" s="2">
        <v>9</v>
      </c>
      <c r="AV2182" s="2">
        <v>0.01</v>
      </c>
      <c r="AW2182" s="2">
        <v>382</v>
      </c>
      <c r="AX2182" s="2">
        <v>0.41599999999999998</v>
      </c>
      <c r="AY2182" s="2">
        <v>12</v>
      </c>
      <c r="AZ2182" s="2">
        <v>9</v>
      </c>
      <c r="BA2182" s="2">
        <v>898</v>
      </c>
      <c r="BB2182" s="2">
        <v>0.47342310418143163</v>
      </c>
      <c r="BC2182" s="2">
        <v>0.42028149515459162</v>
      </c>
      <c r="BD2182" s="2">
        <v>0.26227560718057025</v>
      </c>
      <c r="BE2182" s="2">
        <v>8466</v>
      </c>
      <c r="BF2182" s="2">
        <v>8668</v>
      </c>
      <c r="BG2182" s="2">
        <v>15152</v>
      </c>
      <c r="BH2182" s="2">
        <v>4008</v>
      </c>
      <c r="BI2182" s="2">
        <v>3643</v>
      </c>
      <c r="BJ2182" s="2">
        <v>3974</v>
      </c>
      <c r="BK2182" s="2">
        <v>0.1692802467865519</v>
      </c>
      <c r="BL2182" s="2">
        <v>0.68114794490878394</v>
      </c>
      <c r="BM2182" s="2">
        <v>1.8205324077793503</v>
      </c>
      <c r="BN2182" s="2"/>
      <c r="BO2182" s="2">
        <v>4.8726592567541671E-3</v>
      </c>
      <c r="BP2182" s="2">
        <v>0.21979462614336562</v>
      </c>
      <c r="BQ2182" s="2">
        <v>0.7892538205867129</v>
      </c>
      <c r="BR2182" s="2">
        <v>0.21204340622796947</v>
      </c>
      <c r="BS2182" s="2">
        <v>0.34982652603956643</v>
      </c>
      <c r="BT2182" s="2">
        <v>0.21074617941328716</v>
      </c>
      <c r="BU2182" s="2">
        <v>0.78308393451531666</v>
      </c>
      <c r="BV2182" s="2">
        <v>0.43037884781706798</v>
      </c>
      <c r="BW2182" s="2">
        <v>678.47522912049999</v>
      </c>
      <c r="BX2182" s="2">
        <v>2481.4219633027001</v>
      </c>
      <c r="BY2182" s="2">
        <v>5325.0572927546</v>
      </c>
      <c r="BZ2182" s="2"/>
      <c r="CA2182" s="2">
        <v>12.091123699400001</v>
      </c>
      <c r="CB2182" s="2">
        <v>1170.418976853</v>
      </c>
      <c r="CC2182" s="2">
        <v>142.9860623637</v>
      </c>
      <c r="CD2182" s="2">
        <v>1943.1616742158001</v>
      </c>
      <c r="CE2182" s="2">
        <v>2291.7920222155999</v>
      </c>
      <c r="CF2182" s="2">
        <v>535.48916675680005</v>
      </c>
      <c r="CG2182" s="2">
        <v>526.16916538759995</v>
      </c>
      <c r="CH2182" s="2">
        <v>1862.8462936860001</v>
      </c>
      <c r="CI2182" s="2">
        <v>174.41751857400001</v>
      </c>
      <c r="CJ2182" s="2">
        <v>624.99077916579995</v>
      </c>
      <c r="CK2182" s="2" t="s">
        <v>60</v>
      </c>
      <c r="CL2182" s="2" t="s">
        <v>60</v>
      </c>
      <c r="CM2182" s="2" t="s">
        <v>60</v>
      </c>
      <c r="CN2182" s="2">
        <v>1189</v>
      </c>
      <c r="CO2182" s="2" t="s">
        <v>60</v>
      </c>
      <c r="CP2182" s="2">
        <f t="shared" si="34"/>
        <v>7.8471488912354809E-2</v>
      </c>
    </row>
    <row r="2183" spans="1:94" ht="17.100000000000001" customHeight="1" x14ac:dyDescent="0.3">
      <c r="A2183" s="3">
        <v>2801702</v>
      </c>
      <c r="B2183" s="3" t="s">
        <v>4838</v>
      </c>
      <c r="C2183" s="3" t="s">
        <v>690</v>
      </c>
      <c r="D2183" s="3" t="s">
        <v>4838</v>
      </c>
      <c r="E2183" s="3" t="s">
        <v>690</v>
      </c>
      <c r="F2183" s="3" t="s">
        <v>60</v>
      </c>
      <c r="G2183" s="3" t="s">
        <v>60</v>
      </c>
      <c r="H2183" s="3" t="s">
        <v>60</v>
      </c>
      <c r="I2183" s="3" t="s">
        <v>60</v>
      </c>
      <c r="J2183" s="3" t="s">
        <v>60</v>
      </c>
      <c r="K2183" s="3" t="s">
        <v>60</v>
      </c>
      <c r="L2183" s="3" t="s">
        <v>60</v>
      </c>
      <c r="M2183" s="3" t="s">
        <v>60</v>
      </c>
      <c r="N2183" s="3" t="s">
        <v>60</v>
      </c>
      <c r="O2183" s="3" t="s">
        <v>60</v>
      </c>
      <c r="P2183" s="3" t="s">
        <v>60</v>
      </c>
      <c r="Q2183" s="3" t="s">
        <v>60</v>
      </c>
      <c r="R2183" s="3" t="s">
        <v>60</v>
      </c>
      <c r="S2183" s="3" t="s">
        <v>60</v>
      </c>
      <c r="T2183" s="3" t="s">
        <v>60</v>
      </c>
      <c r="U2183" s="3" t="s">
        <v>60</v>
      </c>
      <c r="V2183" s="3" t="s">
        <v>60</v>
      </c>
      <c r="W2183" s="3" t="s">
        <v>60</v>
      </c>
      <c r="X2183" s="3" t="s">
        <v>60</v>
      </c>
      <c r="Y2183" s="3" t="s">
        <v>60</v>
      </c>
      <c r="Z2183" s="3" t="s">
        <v>60</v>
      </c>
      <c r="AA2183" s="3" t="s">
        <v>2921</v>
      </c>
      <c r="AB2183" s="3" t="s">
        <v>2922</v>
      </c>
      <c r="AC2183" s="3" t="s">
        <v>690</v>
      </c>
      <c r="AD2183" s="3">
        <v>13</v>
      </c>
      <c r="AE2183" s="3">
        <v>422</v>
      </c>
      <c r="AF2183" s="3">
        <v>0.49</v>
      </c>
      <c r="AG2183" s="3">
        <v>42</v>
      </c>
      <c r="AH2183" s="3">
        <v>0.05</v>
      </c>
      <c r="AI2183" s="3">
        <v>11</v>
      </c>
      <c r="AJ2183" s="3">
        <v>0.01</v>
      </c>
      <c r="AK2183" s="3">
        <v>359</v>
      </c>
      <c r="AL2183" s="3">
        <v>0.41</v>
      </c>
      <c r="AM2183" s="3">
        <v>20</v>
      </c>
      <c r="AN2183" s="3">
        <v>16</v>
      </c>
      <c r="AO2183" s="3">
        <v>870</v>
      </c>
      <c r="AP2183" s="3" t="s">
        <v>4838</v>
      </c>
      <c r="AQ2183" s="3" t="s">
        <v>690</v>
      </c>
      <c r="AR2183" s="3">
        <v>4</v>
      </c>
      <c r="AS2183" s="3">
        <v>342</v>
      </c>
      <c r="AT2183" s="3">
        <v>0.441</v>
      </c>
      <c r="AU2183" s="3">
        <v>32</v>
      </c>
      <c r="AV2183" s="3">
        <v>4.1000000000000002E-2</v>
      </c>
      <c r="AW2183" s="3">
        <v>401</v>
      </c>
      <c r="AX2183" s="3">
        <v>0.48899999999999999</v>
      </c>
      <c r="AY2183" s="3">
        <v>25</v>
      </c>
      <c r="AZ2183" s="3">
        <v>20</v>
      </c>
      <c r="BA2183" s="3">
        <v>775</v>
      </c>
      <c r="BB2183" s="3">
        <v>0.25271528316524439</v>
      </c>
      <c r="BC2183" s="3">
        <v>0.24832944832944834</v>
      </c>
      <c r="BD2183" s="3">
        <v>6.0398311566899912E-2</v>
      </c>
      <c r="BE2183" s="3">
        <v>5156</v>
      </c>
      <c r="BF2183" s="3">
        <v>6435</v>
      </c>
      <c r="BG2183" s="3">
        <v>35299</v>
      </c>
      <c r="BH2183" s="3">
        <v>1303</v>
      </c>
      <c r="BI2183" s="3">
        <v>1598</v>
      </c>
      <c r="BJ2183" s="3">
        <v>2132</v>
      </c>
      <c r="BK2183" s="3">
        <v>0.92785663012839592</v>
      </c>
      <c r="BL2183" s="3">
        <v>1.6160034780387984</v>
      </c>
      <c r="BM2183" s="3">
        <v>0.84342286631153307</v>
      </c>
      <c r="BN2183" s="3"/>
      <c r="BO2183" s="3">
        <v>1.1120164508377953E-2</v>
      </c>
      <c r="BP2183" s="3">
        <v>4.9054257518577095E-2</v>
      </c>
      <c r="BQ2183" s="3">
        <v>0.59652067645214302</v>
      </c>
      <c r="BR2183" s="3">
        <v>0.27321570694691194</v>
      </c>
      <c r="BS2183" s="3">
        <v>0.40546046787786216</v>
      </c>
      <c r="BT2183" s="3">
        <v>0.40347932354785704</v>
      </c>
      <c r="BU2183" s="3">
        <v>0.71566412854474892</v>
      </c>
      <c r="BV2183" s="3">
        <v>0.54548527460361562</v>
      </c>
      <c r="BW2183" s="3">
        <v>1208.9971890572999</v>
      </c>
      <c r="BX2183" s="3">
        <v>2582.3735579059999</v>
      </c>
      <c r="BY2183" s="3">
        <v>1820.9499683665999</v>
      </c>
      <c r="BZ2183" s="3"/>
      <c r="CA2183" s="3">
        <v>28.716418785999998</v>
      </c>
      <c r="CB2183" s="3">
        <v>89.325348676700003</v>
      </c>
      <c r="CC2183" s="3">
        <v>487.80536801210002</v>
      </c>
      <c r="CD2183" s="3">
        <v>1848.1121218958001</v>
      </c>
      <c r="CE2183" s="3">
        <v>993.30139353389995</v>
      </c>
      <c r="CF2183" s="3">
        <v>721.19182104519996</v>
      </c>
      <c r="CG2183" s="3">
        <v>705.54501722429995</v>
      </c>
      <c r="CH2183" s="3">
        <v>738.32322615609996</v>
      </c>
      <c r="CI2183" s="3">
        <v>155.03779428799999</v>
      </c>
      <c r="CJ2183" s="3">
        <v>336.05222389549999</v>
      </c>
      <c r="CK2183" s="3" t="s">
        <v>60</v>
      </c>
      <c r="CL2183" s="3" t="s">
        <v>60</v>
      </c>
      <c r="CM2183" s="3">
        <v>1487</v>
      </c>
      <c r="CN2183" s="3">
        <v>1280</v>
      </c>
      <c r="CO2183" s="3" t="s">
        <v>60</v>
      </c>
      <c r="CP2183" s="3">
        <f t="shared" si="34"/>
        <v>3.6261650471684753E-2</v>
      </c>
    </row>
    <row r="2184" spans="1:94" ht="17.100000000000001" customHeight="1" x14ac:dyDescent="0.3">
      <c r="A2184" s="2">
        <v>2801900</v>
      </c>
      <c r="B2184" s="2" t="s">
        <v>2924</v>
      </c>
      <c r="C2184" s="2" t="s">
        <v>690</v>
      </c>
      <c r="D2184" s="2" t="s">
        <v>2924</v>
      </c>
      <c r="E2184" s="2" t="s">
        <v>690</v>
      </c>
      <c r="F2184" s="2" t="s">
        <v>60</v>
      </c>
      <c r="G2184" s="2" t="s">
        <v>60</v>
      </c>
      <c r="H2184" s="2" t="s">
        <v>60</v>
      </c>
      <c r="I2184" s="2" t="s">
        <v>60</v>
      </c>
      <c r="J2184" s="2" t="s">
        <v>60</v>
      </c>
      <c r="K2184" s="2" t="s">
        <v>60</v>
      </c>
      <c r="L2184" s="2" t="s">
        <v>60</v>
      </c>
      <c r="M2184" s="2" t="s">
        <v>60</v>
      </c>
      <c r="N2184" s="2" t="s">
        <v>60</v>
      </c>
      <c r="O2184" s="2" t="s">
        <v>60</v>
      </c>
      <c r="P2184" s="2" t="s">
        <v>60</v>
      </c>
      <c r="Q2184" s="2" t="s">
        <v>60</v>
      </c>
      <c r="R2184" s="2" t="s">
        <v>60</v>
      </c>
      <c r="S2184" s="2" t="s">
        <v>60</v>
      </c>
      <c r="T2184" s="2" t="s">
        <v>60</v>
      </c>
      <c r="U2184" s="2" t="s">
        <v>60</v>
      </c>
      <c r="V2184" s="2" t="s">
        <v>60</v>
      </c>
      <c r="W2184" s="2" t="s">
        <v>60</v>
      </c>
      <c r="X2184" s="2" t="s">
        <v>60</v>
      </c>
      <c r="Y2184" s="2" t="s">
        <v>60</v>
      </c>
      <c r="Z2184" s="2" t="s">
        <v>60</v>
      </c>
      <c r="AA2184" s="2" t="s">
        <v>2923</v>
      </c>
      <c r="AB2184" s="2" t="s">
        <v>2924</v>
      </c>
      <c r="AC2184" s="2" t="s">
        <v>690</v>
      </c>
      <c r="AD2184" s="2">
        <v>19</v>
      </c>
      <c r="AE2184" s="2">
        <v>693</v>
      </c>
      <c r="AF2184" s="2">
        <v>0.98</v>
      </c>
      <c r="AG2184" s="2"/>
      <c r="AH2184" s="2"/>
      <c r="AI2184" s="2"/>
      <c r="AJ2184" s="2"/>
      <c r="AK2184" s="2"/>
      <c r="AL2184" s="2"/>
      <c r="AM2184" s="2">
        <v>5</v>
      </c>
      <c r="AN2184" s="2">
        <v>9</v>
      </c>
      <c r="AO2184" s="2">
        <v>707</v>
      </c>
      <c r="AP2184" s="2" t="s">
        <v>2924</v>
      </c>
      <c r="AQ2184" s="2" t="s">
        <v>690</v>
      </c>
      <c r="AR2184" s="2">
        <v>14</v>
      </c>
      <c r="AS2184" s="2">
        <v>244</v>
      </c>
      <c r="AT2184" s="2">
        <v>0.74199999999999999</v>
      </c>
      <c r="AU2184" s="2">
        <v>13</v>
      </c>
      <c r="AV2184" s="2">
        <v>0.04</v>
      </c>
      <c r="AW2184" s="2">
        <v>72</v>
      </c>
      <c r="AX2184" s="2">
        <v>0.20399999999999999</v>
      </c>
      <c r="AY2184" s="2">
        <v>13</v>
      </c>
      <c r="AZ2184" s="2">
        <v>11</v>
      </c>
      <c r="BA2184" s="2">
        <v>329</v>
      </c>
      <c r="BB2184" s="2"/>
      <c r="BC2184" s="2"/>
      <c r="BD2184" s="2" t="s">
        <v>60</v>
      </c>
      <c r="BE2184" s="2"/>
      <c r="BF2184" s="2"/>
      <c r="BG2184" s="2" t="s">
        <v>60</v>
      </c>
      <c r="BH2184" s="2"/>
      <c r="BI2184" s="2"/>
      <c r="BJ2184" s="2" t="s">
        <v>60</v>
      </c>
      <c r="BK2184" s="2"/>
      <c r="BL2184" s="2"/>
      <c r="BM2184" s="2">
        <v>1.1130752144994243</v>
      </c>
      <c r="BN2184" s="2"/>
      <c r="BO2184" s="2"/>
      <c r="BP2184" s="2">
        <v>0.10575538146524244</v>
      </c>
      <c r="BQ2184" s="2"/>
      <c r="BR2184" s="2"/>
      <c r="BS2184" s="2">
        <v>0.13664359154601968</v>
      </c>
      <c r="BT2184" s="2"/>
      <c r="BU2184" s="2"/>
      <c r="BV2184" s="2">
        <v>0.75760102698879539</v>
      </c>
      <c r="BW2184" s="2"/>
      <c r="BX2184" s="2"/>
      <c r="BY2184" s="2">
        <v>1739.7365602626001</v>
      </c>
      <c r="BZ2184" s="2"/>
      <c r="CA2184" s="2"/>
      <c r="CB2184" s="2">
        <v>183.9865035796</v>
      </c>
      <c r="CC2184" s="2"/>
      <c r="CD2184" s="2"/>
      <c r="CE2184" s="2">
        <v>1318.0262047449</v>
      </c>
      <c r="CF2184" s="2"/>
      <c r="CG2184" s="2"/>
      <c r="CH2184" s="2">
        <v>237.7238519382</v>
      </c>
      <c r="CI2184" s="2"/>
      <c r="CJ2184" s="2">
        <v>247.4178573673</v>
      </c>
      <c r="CK2184" s="2" t="s">
        <v>60</v>
      </c>
      <c r="CL2184" s="2" t="s">
        <v>60</v>
      </c>
      <c r="CM2184" s="2">
        <v>519</v>
      </c>
      <c r="CN2184" s="2">
        <v>571</v>
      </c>
      <c r="CO2184" s="2" t="s">
        <v>60</v>
      </c>
      <c r="CP2184" s="2" t="str">
        <f t="shared" si="34"/>
        <v/>
      </c>
    </row>
    <row r="2185" spans="1:94" ht="17.100000000000001" customHeight="1" x14ac:dyDescent="0.3">
      <c r="A2185" s="3">
        <v>2802007</v>
      </c>
      <c r="B2185" s="3" t="s">
        <v>4839</v>
      </c>
      <c r="C2185" s="3" t="s">
        <v>690</v>
      </c>
      <c r="D2185" s="3" t="s">
        <v>4839</v>
      </c>
      <c r="E2185" s="3" t="s">
        <v>690</v>
      </c>
      <c r="F2185" s="3" t="s">
        <v>60</v>
      </c>
      <c r="G2185" s="3" t="s">
        <v>60</v>
      </c>
      <c r="H2185" s="3" t="s">
        <v>60</v>
      </c>
      <c r="I2185" s="3" t="s">
        <v>60</v>
      </c>
      <c r="J2185" s="3" t="s">
        <v>60</v>
      </c>
      <c r="K2185" s="3" t="s">
        <v>60</v>
      </c>
      <c r="L2185" s="3" t="s">
        <v>60</v>
      </c>
      <c r="M2185" s="3" t="s">
        <v>60</v>
      </c>
      <c r="N2185" s="3" t="s">
        <v>60</v>
      </c>
      <c r="O2185" s="3" t="s">
        <v>60</v>
      </c>
      <c r="P2185" s="3" t="s">
        <v>60</v>
      </c>
      <c r="Q2185" s="3" t="s">
        <v>60</v>
      </c>
      <c r="R2185" s="3" t="s">
        <v>60</v>
      </c>
      <c r="S2185" s="3" t="s">
        <v>60</v>
      </c>
      <c r="T2185" s="3" t="s">
        <v>60</v>
      </c>
      <c r="U2185" s="3" t="s">
        <v>60</v>
      </c>
      <c r="V2185" s="3" t="s">
        <v>60</v>
      </c>
      <c r="W2185" s="3" t="s">
        <v>60</v>
      </c>
      <c r="X2185" s="3" t="s">
        <v>60</v>
      </c>
      <c r="Y2185" s="3" t="s">
        <v>60</v>
      </c>
      <c r="Z2185" s="3" t="s">
        <v>60</v>
      </c>
      <c r="AA2185" s="3" t="s">
        <v>2925</v>
      </c>
      <c r="AB2185" s="3" t="s">
        <v>2926</v>
      </c>
      <c r="AC2185" s="3" t="s">
        <v>690</v>
      </c>
      <c r="AD2185" s="3"/>
      <c r="AE2185" s="3">
        <v>232</v>
      </c>
      <c r="AF2185" s="3">
        <v>0.45</v>
      </c>
      <c r="AG2185" s="3">
        <v>5</v>
      </c>
      <c r="AH2185" s="3">
        <v>0.01</v>
      </c>
      <c r="AI2185" s="3">
        <v>11</v>
      </c>
      <c r="AJ2185" s="3">
        <v>0.02</v>
      </c>
      <c r="AK2185" s="3">
        <v>259</v>
      </c>
      <c r="AL2185" s="3">
        <v>0.5</v>
      </c>
      <c r="AM2185" s="3">
        <v>7</v>
      </c>
      <c r="AN2185" s="3">
        <v>5</v>
      </c>
      <c r="AO2185" s="3">
        <v>519</v>
      </c>
      <c r="AP2185" s="3" t="s">
        <v>4839</v>
      </c>
      <c r="AQ2185" s="3" t="s">
        <v>690</v>
      </c>
      <c r="AR2185" s="3">
        <v>19</v>
      </c>
      <c r="AS2185" s="3">
        <v>165</v>
      </c>
      <c r="AT2185" s="3">
        <v>0.53100000000000003</v>
      </c>
      <c r="AU2185" s="3">
        <v>3</v>
      </c>
      <c r="AV2185" s="3">
        <v>0.01</v>
      </c>
      <c r="AW2185" s="3">
        <v>143</v>
      </c>
      <c r="AX2185" s="3">
        <v>0.44700000000000001</v>
      </c>
      <c r="AY2185" s="3">
        <v>4</v>
      </c>
      <c r="AZ2185" s="3">
        <v>5</v>
      </c>
      <c r="BA2185" s="3">
        <v>311</v>
      </c>
      <c r="BB2185" s="3">
        <v>0.35900962861072905</v>
      </c>
      <c r="BC2185" s="3">
        <v>0.37483487450462349</v>
      </c>
      <c r="BD2185" s="3">
        <v>0.14875928158913498</v>
      </c>
      <c r="BE2185" s="3">
        <v>6543</v>
      </c>
      <c r="BF2185" s="3">
        <v>6056</v>
      </c>
      <c r="BG2185" s="3">
        <v>15757</v>
      </c>
      <c r="BH2185" s="3">
        <v>2349</v>
      </c>
      <c r="BI2185" s="3">
        <v>2270</v>
      </c>
      <c r="BJ2185" s="3">
        <v>2344</v>
      </c>
      <c r="BK2185" s="3">
        <v>2.629701379716475</v>
      </c>
      <c r="BL2185" s="3">
        <v>3.4703984616417625</v>
      </c>
      <c r="BM2185" s="3">
        <v>2.1954201457082485</v>
      </c>
      <c r="BN2185" s="3">
        <v>0.25722193925929537</v>
      </c>
      <c r="BO2185" s="3">
        <v>0.29564743581106406</v>
      </c>
      <c r="BP2185" s="3">
        <v>0.21830201192482879</v>
      </c>
      <c r="BQ2185" s="3">
        <v>0.12642365846446404</v>
      </c>
      <c r="BR2185" s="3">
        <v>0.20720497063251919</v>
      </c>
      <c r="BS2185" s="3">
        <v>6.4729827906127427E-2</v>
      </c>
      <c r="BT2185" s="3">
        <v>0.61635440227622451</v>
      </c>
      <c r="BU2185" s="3">
        <v>0.49714759355640398</v>
      </c>
      <c r="BV2185" s="3">
        <v>0.71696816016899745</v>
      </c>
      <c r="BW2185" s="3">
        <v>6177.1685409539996</v>
      </c>
      <c r="BX2185" s="3">
        <v>7877.8045079268004</v>
      </c>
      <c r="BY2185" s="3">
        <v>2155.9025830854998</v>
      </c>
      <c r="BZ2185" s="3">
        <v>1588.9032712357</v>
      </c>
      <c r="CA2185" s="3">
        <v>2329.0527025893998</v>
      </c>
      <c r="CB2185" s="3">
        <v>470.63787140149998</v>
      </c>
      <c r="CC2185" s="3">
        <v>3807.3250238191999</v>
      </c>
      <c r="CD2185" s="3">
        <v>3916.4315536235999</v>
      </c>
      <c r="CE2185" s="3">
        <v>1545.7135084984</v>
      </c>
      <c r="CF2185" s="3">
        <v>780.94024589900005</v>
      </c>
      <c r="CG2185" s="3">
        <v>1632.3202517136999</v>
      </c>
      <c r="CH2185" s="3">
        <v>139.55120318549999</v>
      </c>
      <c r="CI2185" s="3">
        <v>226.09678333670001</v>
      </c>
      <c r="CJ2185" s="3">
        <v>339.8440684528</v>
      </c>
      <c r="CK2185" s="3" t="s">
        <v>60</v>
      </c>
      <c r="CL2185" s="3" t="s">
        <v>60</v>
      </c>
      <c r="CM2185" s="3" t="s">
        <v>60</v>
      </c>
      <c r="CN2185" s="3">
        <v>430</v>
      </c>
      <c r="CO2185" s="3" t="s">
        <v>60</v>
      </c>
      <c r="CP2185" s="3">
        <f t="shared" si="34"/>
        <v>2.7289458653296947E-2</v>
      </c>
    </row>
    <row r="2186" spans="1:94" ht="17.100000000000001" customHeight="1" x14ac:dyDescent="0.3">
      <c r="A2186" s="2">
        <v>2802106</v>
      </c>
      <c r="B2186" s="2" t="s">
        <v>692</v>
      </c>
      <c r="C2186" s="2" t="s">
        <v>690</v>
      </c>
      <c r="D2186" s="2" t="s">
        <v>692</v>
      </c>
      <c r="E2186" s="2" t="s">
        <v>690</v>
      </c>
      <c r="F2186" s="2" t="s">
        <v>472</v>
      </c>
      <c r="G2186" s="2">
        <v>2396</v>
      </c>
      <c r="H2186" s="2">
        <v>0.52700000000000002</v>
      </c>
      <c r="I2186" s="2">
        <v>2060</v>
      </c>
      <c r="J2186" s="2">
        <v>0.45300000000000001</v>
      </c>
      <c r="K2186" s="2">
        <v>91</v>
      </c>
      <c r="L2186" s="2">
        <v>0.02</v>
      </c>
      <c r="M2186" s="2">
        <v>1</v>
      </c>
      <c r="N2186" s="2"/>
      <c r="O2186" s="2">
        <v>4548</v>
      </c>
      <c r="P2186" s="2"/>
      <c r="Q2186" s="2">
        <v>4</v>
      </c>
      <c r="R2186" s="2">
        <v>3455</v>
      </c>
      <c r="S2186" s="2">
        <v>0.62783936034890064</v>
      </c>
      <c r="T2186" s="2">
        <v>1173</v>
      </c>
      <c r="U2186" s="2">
        <v>0.21315646011266581</v>
      </c>
      <c r="V2186" s="2">
        <v>875</v>
      </c>
      <c r="W2186" s="2">
        <v>0.15900417953843357</v>
      </c>
      <c r="X2186" s="2" t="s">
        <v>60</v>
      </c>
      <c r="Y2186" s="2" t="s">
        <v>60</v>
      </c>
      <c r="Z2186" s="2">
        <v>5503</v>
      </c>
      <c r="AA2186" s="2" t="s">
        <v>1567</v>
      </c>
      <c r="AB2186" s="2" t="s">
        <v>692</v>
      </c>
      <c r="AC2186" s="2" t="s">
        <v>690</v>
      </c>
      <c r="AD2186" s="2">
        <v>3</v>
      </c>
      <c r="AE2186" s="2">
        <v>1440</v>
      </c>
      <c r="AF2186" s="2">
        <v>0.42</v>
      </c>
      <c r="AG2186" s="2">
        <v>162</v>
      </c>
      <c r="AH2186" s="2">
        <v>0.05</v>
      </c>
      <c r="AI2186" s="2">
        <v>103</v>
      </c>
      <c r="AJ2186" s="2">
        <v>0.03</v>
      </c>
      <c r="AK2186" s="2">
        <v>1560</v>
      </c>
      <c r="AL2186" s="2">
        <v>0.45</v>
      </c>
      <c r="AM2186" s="2">
        <v>51</v>
      </c>
      <c r="AN2186" s="2">
        <v>128</v>
      </c>
      <c r="AO2186" s="2">
        <v>3444</v>
      </c>
      <c r="AP2186" s="2" t="s">
        <v>692</v>
      </c>
      <c r="AQ2186" s="2" t="s">
        <v>690</v>
      </c>
      <c r="AR2186" s="2">
        <v>4</v>
      </c>
      <c r="AS2186" s="2">
        <v>839</v>
      </c>
      <c r="AT2186" s="2">
        <v>0.30599999999999999</v>
      </c>
      <c r="AU2186" s="2">
        <v>163</v>
      </c>
      <c r="AV2186" s="2">
        <v>5.8999999999999997E-2</v>
      </c>
      <c r="AW2186" s="2">
        <v>1741</v>
      </c>
      <c r="AX2186" s="2">
        <v>0.59199999999999997</v>
      </c>
      <c r="AY2186" s="2">
        <v>100</v>
      </c>
      <c r="AZ2186" s="2">
        <v>99</v>
      </c>
      <c r="BA2186" s="2">
        <v>2743</v>
      </c>
      <c r="BB2186" s="2">
        <v>0.56409135613594141</v>
      </c>
      <c r="BC2186" s="2">
        <v>0.69504352987732487</v>
      </c>
      <c r="BD2186" s="2">
        <v>0.1225106046444748</v>
      </c>
      <c r="BE2186" s="2">
        <v>18302</v>
      </c>
      <c r="BF2186" s="2">
        <v>20216</v>
      </c>
      <c r="BG2186" s="2">
        <v>13909</v>
      </c>
      <c r="BH2186" s="2">
        <v>10324</v>
      </c>
      <c r="BI2186" s="2">
        <v>14051</v>
      </c>
      <c r="BJ2186" s="2">
        <v>1704</v>
      </c>
      <c r="BK2186" s="2">
        <v>1.3240964793552983</v>
      </c>
      <c r="BL2186" s="2">
        <v>1.3702945575285672</v>
      </c>
      <c r="BM2186" s="2">
        <v>3.4755141732311761</v>
      </c>
      <c r="BN2186" s="2">
        <v>0.52927573741065559</v>
      </c>
      <c r="BO2186" s="2">
        <v>0.49565248009757107</v>
      </c>
      <c r="BP2186" s="2">
        <v>0.43903728518698132</v>
      </c>
      <c r="BQ2186" s="2">
        <v>0.39770716530021927</v>
      </c>
      <c r="BR2186" s="2">
        <v>0.46488266867887801</v>
      </c>
      <c r="BS2186" s="2">
        <v>0.52697215836000577</v>
      </c>
      <c r="BT2186" s="2">
        <v>7.3017097289125171E-2</v>
      </c>
      <c r="BU2186" s="2">
        <v>3.9464851223550874E-2</v>
      </c>
      <c r="BV2186" s="2">
        <v>3.3990556453012841E-2</v>
      </c>
      <c r="BW2186" s="2">
        <v>13669.972052864099</v>
      </c>
      <c r="BX2186" s="2">
        <v>19254.008827833899</v>
      </c>
      <c r="BY2186" s="2">
        <v>32329.232839396402</v>
      </c>
      <c r="BZ2186" s="2">
        <v>7235.1845386627001</v>
      </c>
      <c r="CA2186" s="2">
        <v>9543.2972273363994</v>
      </c>
      <c r="CB2186" s="2">
        <v>14193.738617986401</v>
      </c>
      <c r="CC2186" s="2">
        <v>998.14167932359999</v>
      </c>
      <c r="CD2186" s="2">
        <v>759.85659384739995</v>
      </c>
      <c r="CE2186" s="2">
        <v>1098.8886139101</v>
      </c>
      <c r="CF2186" s="2">
        <v>5436.6458348777996</v>
      </c>
      <c r="CG2186" s="2">
        <v>8950.8550066500993</v>
      </c>
      <c r="CH2186" s="2">
        <v>17036.6056074999</v>
      </c>
      <c r="CI2186" s="2">
        <v>697.67007429600005</v>
      </c>
      <c r="CJ2186" s="2">
        <v>3044.8511795550999</v>
      </c>
      <c r="CK2186" s="2">
        <v>5876</v>
      </c>
      <c r="CL2186" s="2">
        <v>8496</v>
      </c>
      <c r="CM2186" s="2">
        <v>3444</v>
      </c>
      <c r="CN2186" s="2">
        <v>4189</v>
      </c>
      <c r="CO2186" s="2">
        <v>0.29066086268302332</v>
      </c>
      <c r="CP2186" s="2">
        <f t="shared" si="34"/>
        <v>0.30117190308433389</v>
      </c>
    </row>
    <row r="2187" spans="1:94" ht="17.100000000000001" customHeight="1" x14ac:dyDescent="0.3">
      <c r="A2187" s="3">
        <v>2802304</v>
      </c>
      <c r="B2187" s="3" t="s">
        <v>693</v>
      </c>
      <c r="C2187" s="3" t="s">
        <v>690</v>
      </c>
      <c r="D2187" s="3" t="s">
        <v>693</v>
      </c>
      <c r="E2187" s="3" t="s">
        <v>690</v>
      </c>
      <c r="F2187" s="3" t="s">
        <v>49</v>
      </c>
      <c r="G2187" s="3">
        <v>1515</v>
      </c>
      <c r="H2187" s="3">
        <v>0.433</v>
      </c>
      <c r="I2187" s="3">
        <v>1976</v>
      </c>
      <c r="J2187" s="3">
        <v>0.56499999999999995</v>
      </c>
      <c r="K2187" s="3">
        <v>5</v>
      </c>
      <c r="L2187" s="3">
        <v>1E-3</v>
      </c>
      <c r="M2187" s="3"/>
      <c r="N2187" s="3"/>
      <c r="O2187" s="3">
        <v>3496</v>
      </c>
      <c r="P2187" s="3"/>
      <c r="Q2187" s="3">
        <v>5</v>
      </c>
      <c r="R2187" s="3">
        <v>1990</v>
      </c>
      <c r="S2187" s="3">
        <v>0.34717376133984645</v>
      </c>
      <c r="T2187" s="3">
        <v>1948</v>
      </c>
      <c r="U2187" s="3">
        <v>0.33984647592463363</v>
      </c>
      <c r="V2187" s="3">
        <v>1794</v>
      </c>
      <c r="W2187" s="3">
        <v>0.31297976273551986</v>
      </c>
      <c r="X2187" s="3" t="s">
        <v>60</v>
      </c>
      <c r="Y2187" s="3" t="s">
        <v>60</v>
      </c>
      <c r="Z2187" s="3">
        <v>5732</v>
      </c>
      <c r="AA2187" s="3" t="s">
        <v>1568</v>
      </c>
      <c r="AB2187" s="3" t="s">
        <v>693</v>
      </c>
      <c r="AC2187" s="3" t="s">
        <v>690</v>
      </c>
      <c r="AD2187" s="3">
        <v>5</v>
      </c>
      <c r="AE2187" s="3">
        <v>424</v>
      </c>
      <c r="AF2187" s="3">
        <v>0.27</v>
      </c>
      <c r="AG2187" s="3">
        <v>41</v>
      </c>
      <c r="AH2187" s="3">
        <v>0.03</v>
      </c>
      <c r="AI2187" s="3">
        <v>25</v>
      </c>
      <c r="AJ2187" s="3">
        <v>0.02</v>
      </c>
      <c r="AK2187" s="3">
        <v>802</v>
      </c>
      <c r="AL2187" s="3">
        <v>0.5</v>
      </c>
      <c r="AM2187" s="3">
        <v>24</v>
      </c>
      <c r="AN2187" s="3">
        <v>276</v>
      </c>
      <c r="AO2187" s="3">
        <v>1592</v>
      </c>
      <c r="AP2187" s="3" t="s">
        <v>693</v>
      </c>
      <c r="AQ2187" s="3" t="s">
        <v>690</v>
      </c>
      <c r="AR2187" s="3">
        <v>5</v>
      </c>
      <c r="AS2187" s="3">
        <v>382</v>
      </c>
      <c r="AT2187" s="3">
        <v>0.33</v>
      </c>
      <c r="AU2187" s="3">
        <v>19</v>
      </c>
      <c r="AV2187" s="3">
        <v>1.6E-2</v>
      </c>
      <c r="AW2187" s="3">
        <v>757</v>
      </c>
      <c r="AX2187" s="3">
        <v>0.61299999999999999</v>
      </c>
      <c r="AY2187" s="3">
        <v>47</v>
      </c>
      <c r="AZ2187" s="3">
        <v>31</v>
      </c>
      <c r="BA2187" s="3">
        <v>1158</v>
      </c>
      <c r="BB2187" s="3">
        <v>0.18403660396542959</v>
      </c>
      <c r="BC2187" s="3">
        <v>0.16635623436751637</v>
      </c>
      <c r="BD2187" s="3">
        <v>0.21162821709561275</v>
      </c>
      <c r="BE2187" s="3">
        <v>13769</v>
      </c>
      <c r="BF2187" s="3">
        <v>18791</v>
      </c>
      <c r="BG2187" s="3">
        <v>7499</v>
      </c>
      <c r="BH2187" s="3">
        <v>2534</v>
      </c>
      <c r="BI2187" s="3">
        <v>3126</v>
      </c>
      <c r="BJ2187" s="3">
        <v>1587</v>
      </c>
      <c r="BK2187" s="3">
        <v>1.4233786601500789</v>
      </c>
      <c r="BL2187" s="3">
        <v>2.1749431734261355</v>
      </c>
      <c r="BM2187" s="3">
        <v>2.4920507450670293</v>
      </c>
      <c r="BN2187" s="3">
        <v>4.2610289197459834E-3</v>
      </c>
      <c r="BO2187" s="3">
        <v>2.5453369144260347E-2</v>
      </c>
      <c r="BP2187" s="3">
        <v>5.485529109539676E-2</v>
      </c>
      <c r="BQ2187" s="3">
        <v>0.38184316375982646</v>
      </c>
      <c r="BR2187" s="3">
        <v>0.49336540703664766</v>
      </c>
      <c r="BS2187" s="3">
        <v>0.45800762845292892</v>
      </c>
      <c r="BT2187" s="3">
        <v>0.61389580732039983</v>
      </c>
      <c r="BU2187" s="3">
        <v>0.48118122381907735</v>
      </c>
      <c r="BV2187" s="3">
        <v>0.48713708045166182</v>
      </c>
      <c r="BW2187" s="3">
        <v>3606.8415248203</v>
      </c>
      <c r="BX2187" s="3">
        <v>6798.8723601300999</v>
      </c>
      <c r="BY2187" s="3">
        <v>8019.4192976257</v>
      </c>
      <c r="BZ2187" s="3">
        <v>15.368856046199999</v>
      </c>
      <c r="CA2187" s="3">
        <v>173.0542079471</v>
      </c>
      <c r="CB2187" s="3">
        <v>439.90757998729998</v>
      </c>
      <c r="CC2187" s="3">
        <v>2214.2248897562999</v>
      </c>
      <c r="CD2187" s="3">
        <v>3271.4897228371001</v>
      </c>
      <c r="CE2187" s="3">
        <v>3906.5565035630998</v>
      </c>
      <c r="CF2187" s="3">
        <v>1377.2477790176999</v>
      </c>
      <c r="CG2187" s="3">
        <v>3354.3284293458</v>
      </c>
      <c r="CH2187" s="3">
        <v>3672.9552140751998</v>
      </c>
      <c r="CI2187" s="3">
        <v>652.45071762869998</v>
      </c>
      <c r="CJ2187" s="3">
        <v>535.59804372619999</v>
      </c>
      <c r="CK2187" s="3">
        <v>5033</v>
      </c>
      <c r="CL2187" s="3">
        <v>7188</v>
      </c>
      <c r="CM2187" s="3">
        <v>1592</v>
      </c>
      <c r="CN2187" s="3">
        <v>2022</v>
      </c>
      <c r="CO2187" s="3">
        <v>0.26784098770688097</v>
      </c>
      <c r="CP2187" s="3">
        <f t="shared" si="34"/>
        <v>0.2696359514601947</v>
      </c>
    </row>
    <row r="2188" spans="1:94" ht="17.100000000000001" customHeight="1" x14ac:dyDescent="0.3">
      <c r="A2188" s="2">
        <v>2802403</v>
      </c>
      <c r="B2188" s="2" t="s">
        <v>694</v>
      </c>
      <c r="C2188" s="2" t="s">
        <v>690</v>
      </c>
      <c r="D2188" s="2" t="s">
        <v>694</v>
      </c>
      <c r="E2188" s="2" t="s">
        <v>690</v>
      </c>
      <c r="F2188" s="2" t="s">
        <v>247</v>
      </c>
      <c r="G2188" s="2">
        <v>1345</v>
      </c>
      <c r="H2188" s="2">
        <v>0.45100000000000001</v>
      </c>
      <c r="I2188" s="2">
        <v>1623</v>
      </c>
      <c r="J2188" s="2">
        <v>0.54400000000000004</v>
      </c>
      <c r="K2188" s="2">
        <v>13</v>
      </c>
      <c r="L2188" s="2">
        <v>4.0000000000000001E-3</v>
      </c>
      <c r="M2188" s="2"/>
      <c r="N2188" s="2"/>
      <c r="O2188" s="2">
        <v>2981</v>
      </c>
      <c r="P2188" s="2"/>
      <c r="Q2188" s="2">
        <v>6</v>
      </c>
      <c r="R2188" s="2">
        <v>1742</v>
      </c>
      <c r="S2188" s="2">
        <v>0.38437775816416592</v>
      </c>
      <c r="T2188" s="2">
        <v>1196</v>
      </c>
      <c r="U2188" s="2">
        <v>0.263901147396293</v>
      </c>
      <c r="V2188" s="2">
        <v>1594</v>
      </c>
      <c r="W2188" s="2">
        <v>0.35172109443954103</v>
      </c>
      <c r="X2188" s="2" t="s">
        <v>60</v>
      </c>
      <c r="Y2188" s="2" t="s">
        <v>60</v>
      </c>
      <c r="Z2188" s="2">
        <v>4532</v>
      </c>
      <c r="AA2188" s="2" t="s">
        <v>1569</v>
      </c>
      <c r="AB2188" s="2" t="s">
        <v>694</v>
      </c>
      <c r="AC2188" s="2" t="s">
        <v>690</v>
      </c>
      <c r="AD2188" s="2">
        <v>6</v>
      </c>
      <c r="AE2188" s="2">
        <v>439</v>
      </c>
      <c r="AF2188" s="2">
        <v>0.44</v>
      </c>
      <c r="AG2188" s="2">
        <v>9</v>
      </c>
      <c r="AH2188" s="2">
        <v>0.01</v>
      </c>
      <c r="AI2188" s="2">
        <v>8</v>
      </c>
      <c r="AJ2188" s="2">
        <v>0.01</v>
      </c>
      <c r="AK2188" s="2">
        <v>500</v>
      </c>
      <c r="AL2188" s="2">
        <v>0.5</v>
      </c>
      <c r="AM2188" s="2">
        <v>18</v>
      </c>
      <c r="AN2188" s="2">
        <v>20</v>
      </c>
      <c r="AO2188" s="2">
        <v>994</v>
      </c>
      <c r="AP2188" s="2" t="s">
        <v>694</v>
      </c>
      <c r="AQ2188" s="2" t="s">
        <v>690</v>
      </c>
      <c r="AR2188" s="2">
        <v>6</v>
      </c>
      <c r="AS2188" s="2">
        <v>391</v>
      </c>
      <c r="AT2188" s="2">
        <v>0.496</v>
      </c>
      <c r="AU2188" s="2">
        <v>8</v>
      </c>
      <c r="AV2188" s="2">
        <v>0.01</v>
      </c>
      <c r="AW2188" s="2">
        <v>389</v>
      </c>
      <c r="AX2188" s="2">
        <v>0.47199999999999998</v>
      </c>
      <c r="AY2188" s="2">
        <v>15</v>
      </c>
      <c r="AZ2188" s="2">
        <v>21</v>
      </c>
      <c r="BA2188" s="2">
        <v>788</v>
      </c>
      <c r="BB2188" s="2">
        <v>0.22126683863571223</v>
      </c>
      <c r="BC2188" s="2">
        <v>0.19330043651546783</v>
      </c>
      <c r="BD2188" s="2">
        <v>0.4153946794592237</v>
      </c>
      <c r="BE2188" s="2">
        <v>6978</v>
      </c>
      <c r="BF2188" s="2">
        <v>10538</v>
      </c>
      <c r="BG2188" s="2">
        <v>9172</v>
      </c>
      <c r="BH2188" s="2">
        <v>1544</v>
      </c>
      <c r="BI2188" s="2">
        <v>2037</v>
      </c>
      <c r="BJ2188" s="2">
        <v>3810</v>
      </c>
      <c r="BK2188" s="2">
        <v>1.0409534448448834</v>
      </c>
      <c r="BL2188" s="2">
        <v>1.4894743925780067</v>
      </c>
      <c r="BM2188" s="2">
        <v>1.249812481053296</v>
      </c>
      <c r="BN2188" s="2"/>
      <c r="BO2188" s="2">
        <v>1.0834574706347386E-2</v>
      </c>
      <c r="BP2188" s="2">
        <v>8.843060457201431E-3</v>
      </c>
      <c r="BQ2188" s="2">
        <v>0.44043776632256926</v>
      </c>
      <c r="BR2188" s="2">
        <v>0.29560373063395223</v>
      </c>
      <c r="BS2188" s="2">
        <v>0.12337013680855179</v>
      </c>
      <c r="BT2188" s="2">
        <v>0.55956223367743074</v>
      </c>
      <c r="BU2188" s="2">
        <v>0.69356169465970052</v>
      </c>
      <c r="BV2188" s="2">
        <v>0.8677868027342468</v>
      </c>
      <c r="BW2188" s="2">
        <v>1607.2321188405001</v>
      </c>
      <c r="BX2188" s="2">
        <v>3034.0593376813999</v>
      </c>
      <c r="BY2188" s="2">
        <v>3564.465195964</v>
      </c>
      <c r="BZ2188" s="2"/>
      <c r="CA2188" s="2">
        <v>32.872742557599999</v>
      </c>
      <c r="CB2188" s="2">
        <v>31.520781225499999</v>
      </c>
      <c r="CC2188" s="2">
        <v>899.34639445649998</v>
      </c>
      <c r="CD2188" s="2">
        <v>2104.3073359404002</v>
      </c>
      <c r="CE2188" s="2">
        <v>3093.1958558631</v>
      </c>
      <c r="CF2188" s="2">
        <v>707.88572438400001</v>
      </c>
      <c r="CG2188" s="2">
        <v>896.87925918339999</v>
      </c>
      <c r="CH2188" s="2">
        <v>439.74855887540002</v>
      </c>
      <c r="CI2188" s="2">
        <v>239.0165995273</v>
      </c>
      <c r="CJ2188" s="2">
        <v>206.6555283758</v>
      </c>
      <c r="CK2188" s="2">
        <v>3900</v>
      </c>
      <c r="CL2188" s="2">
        <v>5986</v>
      </c>
      <c r="CM2188" s="2">
        <v>994</v>
      </c>
      <c r="CN2188" s="2">
        <v>1042</v>
      </c>
      <c r="CO2188" s="2">
        <v>0.37008920098690451</v>
      </c>
      <c r="CP2188" s="2">
        <f t="shared" si="34"/>
        <v>0.11360662887047536</v>
      </c>
    </row>
    <row r="2189" spans="1:94" ht="17.100000000000001" customHeight="1" x14ac:dyDescent="0.3">
      <c r="A2189" s="3">
        <v>2802601</v>
      </c>
      <c r="B2189" s="3" t="s">
        <v>5611</v>
      </c>
      <c r="C2189" s="3" t="s">
        <v>690</v>
      </c>
      <c r="D2189" s="3" t="s">
        <v>5611</v>
      </c>
      <c r="E2189" s="3" t="s">
        <v>690</v>
      </c>
      <c r="F2189" s="3" t="s">
        <v>60</v>
      </c>
      <c r="G2189" s="3" t="s">
        <v>60</v>
      </c>
      <c r="H2189" s="3" t="s">
        <v>60</v>
      </c>
      <c r="I2189" s="3" t="s">
        <v>60</v>
      </c>
      <c r="J2189" s="3" t="s">
        <v>60</v>
      </c>
      <c r="K2189" s="3" t="s">
        <v>60</v>
      </c>
      <c r="L2189" s="3" t="s">
        <v>60</v>
      </c>
      <c r="M2189" s="3" t="s">
        <v>60</v>
      </c>
      <c r="N2189" s="3" t="s">
        <v>60</v>
      </c>
      <c r="O2189" s="3" t="s">
        <v>60</v>
      </c>
      <c r="P2189" s="3" t="s">
        <v>60</v>
      </c>
      <c r="Q2189" s="3" t="s">
        <v>60</v>
      </c>
      <c r="R2189" s="3" t="s">
        <v>60</v>
      </c>
      <c r="S2189" s="3" t="s">
        <v>60</v>
      </c>
      <c r="T2189" s="3" t="s">
        <v>60</v>
      </c>
      <c r="U2189" s="3" t="s">
        <v>60</v>
      </c>
      <c r="V2189" s="3" t="s">
        <v>60</v>
      </c>
      <c r="W2189" s="3" t="s">
        <v>60</v>
      </c>
      <c r="X2189" s="3" t="s">
        <v>60</v>
      </c>
      <c r="Y2189" s="3" t="s">
        <v>60</v>
      </c>
      <c r="Z2189" s="3" t="s">
        <v>60</v>
      </c>
      <c r="AA2189" s="3" t="s">
        <v>2927</v>
      </c>
      <c r="AB2189" s="3" t="s">
        <v>2928</v>
      </c>
      <c r="AC2189" s="3" t="s">
        <v>690</v>
      </c>
      <c r="AD2189" s="3"/>
      <c r="AE2189" s="3">
        <v>287</v>
      </c>
      <c r="AF2189" s="3">
        <v>0.62</v>
      </c>
      <c r="AG2189" s="3">
        <v>5</v>
      </c>
      <c r="AH2189" s="3">
        <v>0.01</v>
      </c>
      <c r="AI2189" s="3">
        <v>1</v>
      </c>
      <c r="AJ2189" s="3"/>
      <c r="AK2189" s="3">
        <v>154</v>
      </c>
      <c r="AL2189" s="3">
        <v>0.33</v>
      </c>
      <c r="AM2189" s="3">
        <v>5</v>
      </c>
      <c r="AN2189" s="3">
        <v>8</v>
      </c>
      <c r="AO2189" s="3">
        <v>460</v>
      </c>
      <c r="AP2189" s="3" t="s">
        <v>4840</v>
      </c>
      <c r="AQ2189" s="3" t="s">
        <v>690</v>
      </c>
      <c r="AR2189" s="3">
        <v>22</v>
      </c>
      <c r="AS2189" s="3">
        <v>331</v>
      </c>
      <c r="AT2189" s="3">
        <v>0.69699999999999995</v>
      </c>
      <c r="AU2189" s="3">
        <v>15</v>
      </c>
      <c r="AV2189" s="3">
        <v>3.2000000000000001E-2</v>
      </c>
      <c r="AW2189" s="3">
        <v>129</v>
      </c>
      <c r="AX2189" s="3">
        <v>0.25900000000000001</v>
      </c>
      <c r="AY2189" s="3">
        <v>9</v>
      </c>
      <c r="AZ2189" s="3">
        <v>14</v>
      </c>
      <c r="BA2189" s="3">
        <v>475</v>
      </c>
      <c r="BB2189" s="3"/>
      <c r="BC2189" s="3"/>
      <c r="BD2189" s="3">
        <v>0.12447926381893926</v>
      </c>
      <c r="BE2189" s="3"/>
      <c r="BF2189" s="3"/>
      <c r="BG2189" s="3">
        <v>16083</v>
      </c>
      <c r="BH2189" s="3"/>
      <c r="BI2189" s="3"/>
      <c r="BJ2189" s="3">
        <v>2002</v>
      </c>
      <c r="BK2189" s="3"/>
      <c r="BL2189" s="3"/>
      <c r="BM2189" s="3">
        <v>1.0608828050203545</v>
      </c>
      <c r="BN2189" s="3"/>
      <c r="BO2189" s="3"/>
      <c r="BP2189" s="3">
        <v>2.6359463758929842E-2</v>
      </c>
      <c r="BQ2189" s="3"/>
      <c r="BR2189" s="3"/>
      <c r="BS2189" s="3">
        <v>4.6279602836978545E-2</v>
      </c>
      <c r="BT2189" s="3"/>
      <c r="BU2189" s="3"/>
      <c r="BV2189" s="3">
        <v>0.92736093340409176</v>
      </c>
      <c r="BW2189" s="3"/>
      <c r="BX2189" s="3"/>
      <c r="BY2189" s="3">
        <v>1735.6042690132999</v>
      </c>
      <c r="BZ2189" s="3"/>
      <c r="CA2189" s="3"/>
      <c r="CB2189" s="3">
        <v>45.749597828900001</v>
      </c>
      <c r="CC2189" s="3"/>
      <c r="CD2189" s="3"/>
      <c r="CE2189" s="3">
        <v>1609.5315949323001</v>
      </c>
      <c r="CF2189" s="3"/>
      <c r="CG2189" s="3"/>
      <c r="CH2189" s="3">
        <v>80.323076252099995</v>
      </c>
      <c r="CI2189" s="3"/>
      <c r="CJ2189" s="3">
        <v>171.1069856506</v>
      </c>
      <c r="CK2189" s="3" t="s">
        <v>60</v>
      </c>
      <c r="CL2189" s="3" t="s">
        <v>60</v>
      </c>
      <c r="CM2189" s="3" t="s">
        <v>60</v>
      </c>
      <c r="CN2189" s="3">
        <v>651</v>
      </c>
      <c r="CO2189" s="3" t="s">
        <v>60</v>
      </c>
      <c r="CP2189" s="3">
        <f t="shared" si="34"/>
        <v>4.0477522850214512E-2</v>
      </c>
    </row>
    <row r="2190" spans="1:94" ht="17.100000000000001" customHeight="1" x14ac:dyDescent="0.3">
      <c r="A2190" s="2">
        <v>2802700</v>
      </c>
      <c r="B2190" s="2" t="s">
        <v>5170</v>
      </c>
      <c r="C2190" s="2" t="s">
        <v>690</v>
      </c>
      <c r="D2190" s="2" t="s">
        <v>5170</v>
      </c>
      <c r="E2190" s="2" t="s">
        <v>690</v>
      </c>
      <c r="F2190" s="2" t="s">
        <v>60</v>
      </c>
      <c r="G2190" s="2" t="s">
        <v>60</v>
      </c>
      <c r="H2190" s="2" t="s">
        <v>60</v>
      </c>
      <c r="I2190" s="2" t="s">
        <v>60</v>
      </c>
      <c r="J2190" s="2" t="s">
        <v>60</v>
      </c>
      <c r="K2190" s="2" t="s">
        <v>60</v>
      </c>
      <c r="L2190" s="2" t="s">
        <v>60</v>
      </c>
      <c r="M2190" s="2" t="s">
        <v>60</v>
      </c>
      <c r="N2190" s="2" t="s">
        <v>60</v>
      </c>
      <c r="O2190" s="2" t="s">
        <v>60</v>
      </c>
      <c r="P2190" s="2" t="s">
        <v>60</v>
      </c>
      <c r="Q2190" s="2" t="s">
        <v>60</v>
      </c>
      <c r="R2190" s="2" t="s">
        <v>60</v>
      </c>
      <c r="S2190" s="2" t="s">
        <v>60</v>
      </c>
      <c r="T2190" s="2" t="s">
        <v>60</v>
      </c>
      <c r="U2190" s="2" t="s">
        <v>60</v>
      </c>
      <c r="V2190" s="2" t="s">
        <v>60</v>
      </c>
      <c r="W2190" s="2" t="s">
        <v>60</v>
      </c>
      <c r="X2190" s="2" t="s">
        <v>60</v>
      </c>
      <c r="Y2190" s="2" t="s">
        <v>60</v>
      </c>
      <c r="Z2190" s="2" t="s">
        <v>60</v>
      </c>
      <c r="AA2190" s="2" t="s">
        <v>60</v>
      </c>
      <c r="AB2190" s="2" t="s">
        <v>60</v>
      </c>
      <c r="AC2190" s="2" t="s">
        <v>60</v>
      </c>
      <c r="AD2190" s="2" t="s">
        <v>60</v>
      </c>
      <c r="AE2190" s="2" t="s">
        <v>60</v>
      </c>
      <c r="AF2190" s="2" t="s">
        <v>60</v>
      </c>
      <c r="AG2190" s="2" t="s">
        <v>60</v>
      </c>
      <c r="AH2190" s="2" t="s">
        <v>60</v>
      </c>
      <c r="AI2190" s="2" t="s">
        <v>60</v>
      </c>
      <c r="AJ2190" s="2" t="s">
        <v>60</v>
      </c>
      <c r="AK2190" s="2" t="s">
        <v>60</v>
      </c>
      <c r="AL2190" s="2" t="s">
        <v>60</v>
      </c>
      <c r="AM2190" s="2" t="s">
        <v>60</v>
      </c>
      <c r="AN2190" s="2" t="s">
        <v>60</v>
      </c>
      <c r="AO2190" s="2" t="s">
        <v>60</v>
      </c>
      <c r="AP2190" s="2" t="s">
        <v>5170</v>
      </c>
      <c r="AQ2190" s="2" t="s">
        <v>690</v>
      </c>
      <c r="AR2190" s="2">
        <v>13</v>
      </c>
      <c r="AS2190" s="2">
        <v>428</v>
      </c>
      <c r="AT2190" s="2">
        <v>0.68799999999999994</v>
      </c>
      <c r="AU2190" s="2">
        <v>16</v>
      </c>
      <c r="AV2190" s="2">
        <v>2.5999999999999999E-2</v>
      </c>
      <c r="AW2190" s="2">
        <v>178</v>
      </c>
      <c r="AX2190" s="2">
        <v>0.27400000000000002</v>
      </c>
      <c r="AY2190" s="2">
        <v>15</v>
      </c>
      <c r="AZ2190" s="2">
        <v>13</v>
      </c>
      <c r="BA2190" s="2">
        <v>622</v>
      </c>
      <c r="BB2190" s="2"/>
      <c r="BC2190" s="2"/>
      <c r="BD2190" s="2">
        <v>0.4823401063684713</v>
      </c>
      <c r="BE2190" s="2"/>
      <c r="BF2190" s="2"/>
      <c r="BG2190" s="2">
        <v>7333</v>
      </c>
      <c r="BH2190" s="2"/>
      <c r="BI2190" s="2"/>
      <c r="BJ2190" s="2">
        <v>3537</v>
      </c>
      <c r="BK2190" s="2"/>
      <c r="BL2190" s="2"/>
      <c r="BM2190" s="2">
        <v>2.5609529231073762</v>
      </c>
      <c r="BN2190" s="2"/>
      <c r="BO2190" s="2"/>
      <c r="BP2190" s="2">
        <v>0.24495832394704975</v>
      </c>
      <c r="BQ2190" s="2"/>
      <c r="BR2190" s="2"/>
      <c r="BS2190" s="2">
        <v>0.22496413746210908</v>
      </c>
      <c r="BT2190" s="2"/>
      <c r="BU2190" s="2"/>
      <c r="BV2190" s="2">
        <v>0.53007753859084117</v>
      </c>
      <c r="BW2190" s="2"/>
      <c r="BX2190" s="2"/>
      <c r="BY2190" s="2">
        <v>5485.5611612960001</v>
      </c>
      <c r="BZ2190" s="2"/>
      <c r="CA2190" s="2"/>
      <c r="CB2190" s="2">
        <v>1343.7338679801001</v>
      </c>
      <c r="CC2190" s="2"/>
      <c r="CD2190" s="2"/>
      <c r="CE2190" s="2">
        <v>2907.7727581692998</v>
      </c>
      <c r="CF2190" s="2"/>
      <c r="CG2190" s="2"/>
      <c r="CH2190" s="2">
        <v>1234.0545351466001</v>
      </c>
      <c r="CI2190" s="2"/>
      <c r="CJ2190" s="2">
        <v>460.70911371850002</v>
      </c>
      <c r="CK2190" s="2" t="s">
        <v>60</v>
      </c>
      <c r="CL2190" s="2" t="s">
        <v>60</v>
      </c>
      <c r="CM2190" s="2" t="s">
        <v>60</v>
      </c>
      <c r="CN2190" s="2">
        <v>849</v>
      </c>
      <c r="CO2190" s="2" t="s">
        <v>60</v>
      </c>
      <c r="CP2190" s="2">
        <f t="shared" si="34"/>
        <v>0.11577798990863221</v>
      </c>
    </row>
    <row r="2191" spans="1:94" ht="17.100000000000001" customHeight="1" x14ac:dyDescent="0.3">
      <c r="A2191" s="3">
        <v>2802809</v>
      </c>
      <c r="B2191" s="3" t="s">
        <v>2930</v>
      </c>
      <c r="C2191" s="3" t="s">
        <v>690</v>
      </c>
      <c r="D2191" s="3" t="s">
        <v>2930</v>
      </c>
      <c r="E2191" s="3" t="s">
        <v>690</v>
      </c>
      <c r="F2191" s="3" t="s">
        <v>60</v>
      </c>
      <c r="G2191" s="3" t="s">
        <v>60</v>
      </c>
      <c r="H2191" s="3" t="s">
        <v>60</v>
      </c>
      <c r="I2191" s="3" t="s">
        <v>60</v>
      </c>
      <c r="J2191" s="3" t="s">
        <v>60</v>
      </c>
      <c r="K2191" s="3" t="s">
        <v>60</v>
      </c>
      <c r="L2191" s="3" t="s">
        <v>60</v>
      </c>
      <c r="M2191" s="3" t="s">
        <v>60</v>
      </c>
      <c r="N2191" s="3" t="s">
        <v>60</v>
      </c>
      <c r="O2191" s="3" t="s">
        <v>60</v>
      </c>
      <c r="P2191" s="3" t="s">
        <v>60</v>
      </c>
      <c r="Q2191" s="3" t="s">
        <v>60</v>
      </c>
      <c r="R2191" s="3" t="s">
        <v>60</v>
      </c>
      <c r="S2191" s="3" t="s">
        <v>60</v>
      </c>
      <c r="T2191" s="3" t="s">
        <v>60</v>
      </c>
      <c r="U2191" s="3" t="s">
        <v>60</v>
      </c>
      <c r="V2191" s="3" t="s">
        <v>60</v>
      </c>
      <c r="W2191" s="3" t="s">
        <v>60</v>
      </c>
      <c r="X2191" s="3" t="s">
        <v>60</v>
      </c>
      <c r="Y2191" s="3" t="s">
        <v>60</v>
      </c>
      <c r="Z2191" s="3" t="s">
        <v>60</v>
      </c>
      <c r="AA2191" s="3" t="s">
        <v>2929</v>
      </c>
      <c r="AB2191" s="3" t="s">
        <v>2930</v>
      </c>
      <c r="AC2191" s="3" t="s">
        <v>690</v>
      </c>
      <c r="AD2191" s="3">
        <v>4</v>
      </c>
      <c r="AE2191" s="3">
        <v>744</v>
      </c>
      <c r="AF2191" s="3">
        <v>0.67</v>
      </c>
      <c r="AG2191" s="3">
        <v>18</v>
      </c>
      <c r="AH2191" s="3">
        <v>0.02</v>
      </c>
      <c r="AI2191" s="3">
        <v>4</v>
      </c>
      <c r="AJ2191" s="3"/>
      <c r="AK2191" s="3">
        <v>261</v>
      </c>
      <c r="AL2191" s="3">
        <v>0.24</v>
      </c>
      <c r="AM2191" s="3">
        <v>27</v>
      </c>
      <c r="AN2191" s="3">
        <v>49</v>
      </c>
      <c r="AO2191" s="3">
        <v>1103</v>
      </c>
      <c r="AP2191" s="3" t="s">
        <v>2930</v>
      </c>
      <c r="AQ2191" s="3" t="s">
        <v>690</v>
      </c>
      <c r="AR2191" s="3">
        <v>24</v>
      </c>
      <c r="AS2191" s="3">
        <v>386</v>
      </c>
      <c r="AT2191" s="3">
        <v>0.79800000000000004</v>
      </c>
      <c r="AU2191" s="3">
        <v>17</v>
      </c>
      <c r="AV2191" s="3">
        <v>3.5000000000000003E-2</v>
      </c>
      <c r="AW2191" s="3">
        <v>81</v>
      </c>
      <c r="AX2191" s="3">
        <v>0.155</v>
      </c>
      <c r="AY2191" s="3">
        <v>20</v>
      </c>
      <c r="AZ2191" s="3">
        <v>19</v>
      </c>
      <c r="BA2191" s="3">
        <v>484</v>
      </c>
      <c r="BB2191" s="3">
        <v>0.13187336348488454</v>
      </c>
      <c r="BC2191" s="3">
        <v>0.1704969554115105</v>
      </c>
      <c r="BD2191" s="3">
        <v>0.14156582592214609</v>
      </c>
      <c r="BE2191" s="3">
        <v>4201</v>
      </c>
      <c r="BF2191" s="3">
        <v>5091</v>
      </c>
      <c r="BG2191" s="3">
        <v>6859</v>
      </c>
      <c r="BH2191" s="3">
        <v>554</v>
      </c>
      <c r="BI2191" s="3">
        <v>868</v>
      </c>
      <c r="BJ2191" s="3">
        <v>971</v>
      </c>
      <c r="BK2191" s="3">
        <v>2.577529843592238</v>
      </c>
      <c r="BL2191" s="3">
        <v>1.2597743284850231</v>
      </c>
      <c r="BM2191" s="3">
        <v>0.71907981601645288</v>
      </c>
      <c r="BN2191" s="3"/>
      <c r="BO2191" s="3">
        <v>0.2874931709204363</v>
      </c>
      <c r="BP2191" s="3">
        <v>0.14259979604531753</v>
      </c>
      <c r="BQ2191" s="3">
        <v>0.29969721821971396</v>
      </c>
      <c r="BR2191" s="3">
        <v>2.734010932385814E-2</v>
      </c>
      <c r="BS2191" s="3">
        <v>6.7806035407140849E-2</v>
      </c>
      <c r="BT2191" s="3">
        <v>0.70030278178035621</v>
      </c>
      <c r="BU2191" s="3">
        <v>0.68516671975570553</v>
      </c>
      <c r="BV2191" s="3">
        <v>0.78959416854754161</v>
      </c>
      <c r="BW2191" s="3">
        <v>1427.9515333500999</v>
      </c>
      <c r="BX2191" s="3">
        <v>1093.484117125</v>
      </c>
      <c r="BY2191" s="3">
        <v>1962.3688179088999</v>
      </c>
      <c r="BZ2191" s="3"/>
      <c r="CA2191" s="3">
        <v>314.3692161834</v>
      </c>
      <c r="CB2191" s="3">
        <v>279.83339319949999</v>
      </c>
      <c r="CC2191" s="3">
        <v>999.99843105260004</v>
      </c>
      <c r="CD2191" s="3">
        <v>749.2189256355</v>
      </c>
      <c r="CE2191" s="3">
        <v>1549.4749751603999</v>
      </c>
      <c r="CF2191" s="3">
        <v>427.95310229760003</v>
      </c>
      <c r="CG2191" s="3">
        <v>29.895975306099999</v>
      </c>
      <c r="CH2191" s="3">
        <v>133.060449549</v>
      </c>
      <c r="CI2191" s="3">
        <v>148.57788619269999</v>
      </c>
      <c r="CJ2191" s="3">
        <v>642.62285635750004</v>
      </c>
      <c r="CK2191" s="3" t="s">
        <v>60</v>
      </c>
      <c r="CL2191" s="3" t="s">
        <v>60</v>
      </c>
      <c r="CM2191" s="3">
        <v>1103</v>
      </c>
      <c r="CN2191" s="3">
        <v>951</v>
      </c>
      <c r="CO2191" s="3" t="s">
        <v>60</v>
      </c>
      <c r="CP2191" s="3">
        <f t="shared" si="34"/>
        <v>0.13864994897215338</v>
      </c>
    </row>
    <row r="2192" spans="1:94" ht="17.100000000000001" customHeight="1" x14ac:dyDescent="0.3">
      <c r="A2192" s="2">
        <v>2802908</v>
      </c>
      <c r="B2192" s="2" t="s">
        <v>283</v>
      </c>
      <c r="C2192" s="2" t="s">
        <v>690</v>
      </c>
      <c r="D2192" s="2" t="s">
        <v>283</v>
      </c>
      <c r="E2192" s="2" t="s">
        <v>690</v>
      </c>
      <c r="F2192" s="2" t="s">
        <v>53</v>
      </c>
      <c r="G2192" s="2">
        <v>2020</v>
      </c>
      <c r="H2192" s="2">
        <v>0.33800000000000002</v>
      </c>
      <c r="I2192" s="2">
        <v>3893</v>
      </c>
      <c r="J2192" s="2">
        <v>0.65100000000000002</v>
      </c>
      <c r="K2192" s="2">
        <v>71</v>
      </c>
      <c r="L2192" s="2">
        <v>1.2E-2</v>
      </c>
      <c r="M2192" s="2"/>
      <c r="N2192" s="2"/>
      <c r="O2192" s="2">
        <v>5984</v>
      </c>
      <c r="P2192" s="2"/>
      <c r="Q2192" s="2">
        <v>7</v>
      </c>
      <c r="R2192" s="2">
        <v>1604</v>
      </c>
      <c r="S2192" s="2">
        <v>0.17853962600178094</v>
      </c>
      <c r="T2192" s="2">
        <v>4113</v>
      </c>
      <c r="U2192" s="2">
        <v>0.45781389136242207</v>
      </c>
      <c r="V2192" s="2">
        <v>3267</v>
      </c>
      <c r="W2192" s="2">
        <v>0.36364648263579696</v>
      </c>
      <c r="X2192" s="2" t="s">
        <v>60</v>
      </c>
      <c r="Y2192" s="2" t="s">
        <v>60</v>
      </c>
      <c r="Z2192" s="2">
        <v>8984</v>
      </c>
      <c r="AA2192" s="2" t="s">
        <v>1230</v>
      </c>
      <c r="AB2192" s="2" t="s">
        <v>283</v>
      </c>
      <c r="AC2192" s="2" t="s">
        <v>690</v>
      </c>
      <c r="AD2192" s="2">
        <v>7</v>
      </c>
      <c r="AE2192" s="2">
        <v>3577</v>
      </c>
      <c r="AF2192" s="2">
        <v>0.6</v>
      </c>
      <c r="AG2192" s="2">
        <v>149</v>
      </c>
      <c r="AH2192" s="2">
        <v>0.02</v>
      </c>
      <c r="AI2192" s="2">
        <v>45</v>
      </c>
      <c r="AJ2192" s="2">
        <v>0.01</v>
      </c>
      <c r="AK2192" s="2">
        <v>1935</v>
      </c>
      <c r="AL2192" s="2">
        <v>0.32</v>
      </c>
      <c r="AM2192" s="2">
        <v>92</v>
      </c>
      <c r="AN2192" s="2">
        <v>176</v>
      </c>
      <c r="AO2192" s="2">
        <v>5974</v>
      </c>
      <c r="AP2192" s="2" t="s">
        <v>283</v>
      </c>
      <c r="AQ2192" s="2" t="s">
        <v>690</v>
      </c>
      <c r="AR2192" s="2">
        <v>7</v>
      </c>
      <c r="AS2192" s="2">
        <v>3189</v>
      </c>
      <c r="AT2192" s="2">
        <v>0.752</v>
      </c>
      <c r="AU2192" s="2">
        <v>44</v>
      </c>
      <c r="AV2192" s="2">
        <v>0.01</v>
      </c>
      <c r="AW2192" s="2">
        <v>1010</v>
      </c>
      <c r="AX2192" s="2">
        <v>0.22</v>
      </c>
      <c r="AY2192" s="2">
        <v>64</v>
      </c>
      <c r="AZ2192" s="2">
        <v>280</v>
      </c>
      <c r="BA2192" s="2">
        <v>4243</v>
      </c>
      <c r="BB2192" s="2">
        <v>0.14654029692470838</v>
      </c>
      <c r="BC2192" s="2">
        <v>0.16049382716049382</v>
      </c>
      <c r="BD2192" s="2">
        <v>0.597877358490566</v>
      </c>
      <c r="BE2192" s="2">
        <v>30176</v>
      </c>
      <c r="BF2192" s="2">
        <v>35802</v>
      </c>
      <c r="BG2192" s="2">
        <v>1696</v>
      </c>
      <c r="BH2192" s="2">
        <v>4422</v>
      </c>
      <c r="BI2192" s="2">
        <v>5746</v>
      </c>
      <c r="BJ2192" s="2">
        <v>1014</v>
      </c>
      <c r="BK2192" s="2">
        <v>2.0344869075784486</v>
      </c>
      <c r="BL2192" s="2">
        <v>3.6123255598815698</v>
      </c>
      <c r="BM2192" s="2">
        <v>3.1002257607096846</v>
      </c>
      <c r="BN2192" s="2">
        <v>4.3364914322463644E-2</v>
      </c>
      <c r="BO2192" s="2">
        <v>0.10733012992362416</v>
      </c>
      <c r="BP2192" s="2">
        <v>0.20838223397849992</v>
      </c>
      <c r="BQ2192" s="2">
        <v>0.2786813943178057</v>
      </c>
      <c r="BR2192" s="2">
        <v>0.50008051930572806</v>
      </c>
      <c r="BS2192" s="2">
        <v>0.36819891242446717</v>
      </c>
      <c r="BT2192" s="2">
        <v>0.67795369135974182</v>
      </c>
      <c r="BU2192" s="2">
        <v>0.39258935077064788</v>
      </c>
      <c r="BV2192" s="2">
        <v>0.42341885359703291</v>
      </c>
      <c r="BW2192" s="2">
        <v>8996.5011053118997</v>
      </c>
      <c r="BX2192" s="2">
        <v>20756.4226670795</v>
      </c>
      <c r="BY2192" s="2">
        <v>53460.293017677803</v>
      </c>
      <c r="BZ2192" s="2">
        <v>390.13249963380002</v>
      </c>
      <c r="CA2192" s="2">
        <v>2227.7895416073002</v>
      </c>
      <c r="CB2192" s="2">
        <v>11140.175288168901</v>
      </c>
      <c r="CC2192" s="2">
        <v>6099.2111336682001</v>
      </c>
      <c r="CD2192" s="2">
        <v>8148.7504991899004</v>
      </c>
      <c r="CE2192" s="2">
        <v>22636.095982506598</v>
      </c>
      <c r="CF2192" s="2">
        <v>2507.1574720100002</v>
      </c>
      <c r="CG2192" s="2">
        <v>10379.8826262823</v>
      </c>
      <c r="CH2192" s="2">
        <v>19684.021747002302</v>
      </c>
      <c r="CI2192" s="2">
        <v>736.42952286800005</v>
      </c>
      <c r="CJ2192" s="2">
        <v>2141.9655923922001</v>
      </c>
      <c r="CK2192" s="2">
        <v>7440</v>
      </c>
      <c r="CL2192" s="2">
        <v>12155</v>
      </c>
      <c r="CM2192" s="2">
        <v>7207</v>
      </c>
      <c r="CN2192" s="2">
        <v>7149</v>
      </c>
      <c r="CO2192" s="2">
        <v>0.20780961957432545</v>
      </c>
      <c r="CP2192" s="2">
        <f t="shared" si="34"/>
        <v>4.2152122641509431</v>
      </c>
    </row>
    <row r="2193" spans="1:94" ht="17.100000000000001" customHeight="1" x14ac:dyDescent="0.3">
      <c r="A2193" s="3">
        <v>2803005</v>
      </c>
      <c r="B2193" s="3" t="s">
        <v>695</v>
      </c>
      <c r="C2193" s="3" t="s">
        <v>690</v>
      </c>
      <c r="D2193" s="3" t="s">
        <v>695</v>
      </c>
      <c r="E2193" s="3" t="s">
        <v>690</v>
      </c>
      <c r="F2193" s="3" t="s">
        <v>55</v>
      </c>
      <c r="G2193" s="3">
        <v>1274</v>
      </c>
      <c r="H2193" s="3">
        <v>0.38400000000000001</v>
      </c>
      <c r="I2193" s="3">
        <v>1999</v>
      </c>
      <c r="J2193" s="3">
        <v>0.60299999999999998</v>
      </c>
      <c r="K2193" s="3">
        <v>42</v>
      </c>
      <c r="L2193" s="3">
        <v>1.2999999999999999E-2</v>
      </c>
      <c r="M2193" s="3"/>
      <c r="N2193" s="3"/>
      <c r="O2193" s="3">
        <v>3315</v>
      </c>
      <c r="P2193" s="3"/>
      <c r="Q2193" s="3">
        <v>8</v>
      </c>
      <c r="R2193" s="3">
        <v>1181</v>
      </c>
      <c r="S2193" s="3">
        <v>0.22576945134773466</v>
      </c>
      <c r="T2193" s="3">
        <v>2062</v>
      </c>
      <c r="U2193" s="3">
        <v>0.3941884916841904</v>
      </c>
      <c r="V2193" s="3">
        <v>1983</v>
      </c>
      <c r="W2193" s="3">
        <v>0.37908621678455362</v>
      </c>
      <c r="X2193" s="3">
        <v>5</v>
      </c>
      <c r="Y2193" s="3">
        <v>9.5584018352131523E-4</v>
      </c>
      <c r="Z2193" s="3">
        <v>5231</v>
      </c>
      <c r="AA2193" s="3" t="s">
        <v>1570</v>
      </c>
      <c r="AB2193" s="3" t="s">
        <v>695</v>
      </c>
      <c r="AC2193" s="3" t="s">
        <v>690</v>
      </c>
      <c r="AD2193" s="3">
        <v>8</v>
      </c>
      <c r="AE2193" s="3">
        <v>1166</v>
      </c>
      <c r="AF2193" s="3">
        <v>0.51</v>
      </c>
      <c r="AG2193" s="3">
        <v>88</v>
      </c>
      <c r="AH2193" s="3">
        <v>0.04</v>
      </c>
      <c r="AI2193" s="3">
        <v>9</v>
      </c>
      <c r="AJ2193" s="3"/>
      <c r="AK2193" s="3">
        <v>967</v>
      </c>
      <c r="AL2193" s="3">
        <v>0.42</v>
      </c>
      <c r="AM2193" s="3">
        <v>34</v>
      </c>
      <c r="AN2193" s="3">
        <v>38</v>
      </c>
      <c r="AO2193" s="3">
        <v>2302</v>
      </c>
      <c r="AP2193" s="3" t="s">
        <v>695</v>
      </c>
      <c r="AQ2193" s="3" t="s">
        <v>690</v>
      </c>
      <c r="AR2193" s="3">
        <v>8</v>
      </c>
      <c r="AS2193" s="3">
        <v>1224</v>
      </c>
      <c r="AT2193" s="3">
        <v>0.63900000000000001</v>
      </c>
      <c r="AU2193" s="3">
        <v>82</v>
      </c>
      <c r="AV2193" s="3">
        <v>4.2999999999999997E-2</v>
      </c>
      <c r="AW2193" s="3">
        <v>611</v>
      </c>
      <c r="AX2193" s="3">
        <v>0.30299999999999999</v>
      </c>
      <c r="AY2193" s="3">
        <v>40</v>
      </c>
      <c r="AZ2193" s="3">
        <v>59</v>
      </c>
      <c r="BA2193" s="3">
        <v>1917</v>
      </c>
      <c r="BB2193" s="3">
        <v>0.10925162635943785</v>
      </c>
      <c r="BC2193" s="3">
        <v>0.11870662334015325</v>
      </c>
      <c r="BD2193" s="3">
        <v>4.8478094309396112E-2</v>
      </c>
      <c r="BE2193" s="3">
        <v>20137</v>
      </c>
      <c r="BF2193" s="3">
        <v>24927</v>
      </c>
      <c r="BG2193" s="3">
        <v>14357</v>
      </c>
      <c r="BH2193" s="3">
        <v>2200</v>
      </c>
      <c r="BI2193" s="3">
        <v>2959</v>
      </c>
      <c r="BJ2193" s="3">
        <v>696</v>
      </c>
      <c r="BK2193" s="3">
        <v>2.3275981366514547</v>
      </c>
      <c r="BL2193" s="3">
        <v>2.5474424631616763</v>
      </c>
      <c r="BM2193" s="3">
        <v>1.3124876014782998</v>
      </c>
      <c r="BN2193" s="3">
        <v>5.0791400682244229E-3</v>
      </c>
      <c r="BO2193" s="3">
        <v>5.5941168237188782E-2</v>
      </c>
      <c r="BP2193" s="3">
        <v>6.7253703772597984E-2</v>
      </c>
      <c r="BQ2193" s="3">
        <v>0.2604817193804802</v>
      </c>
      <c r="BR2193" s="3">
        <v>0.46958593402679372</v>
      </c>
      <c r="BS2193" s="3">
        <v>0.37178624254432963</v>
      </c>
      <c r="BT2193" s="3">
        <v>0.73443914055129533</v>
      </c>
      <c r="BU2193" s="3">
        <v>0.47447289773601758</v>
      </c>
      <c r="BV2193" s="3">
        <v>0.56096005368307233</v>
      </c>
      <c r="BW2193" s="3">
        <v>5120.7159006332004</v>
      </c>
      <c r="BX2193" s="3">
        <v>7537.8822484953998</v>
      </c>
      <c r="BY2193" s="3">
        <v>10112.7169693903</v>
      </c>
      <c r="BZ2193" s="3">
        <v>26.008833308900002</v>
      </c>
      <c r="CA2193" s="3">
        <v>421.67793901520002</v>
      </c>
      <c r="CB2193" s="3">
        <v>680.1176713955</v>
      </c>
      <c r="CC2193" s="3">
        <v>3760.8541850684001</v>
      </c>
      <c r="CD2193" s="3">
        <v>3576.5208332365</v>
      </c>
      <c r="CE2193" s="3">
        <v>5672.8302540308996</v>
      </c>
      <c r="CF2193" s="3">
        <v>1333.8528822559001</v>
      </c>
      <c r="CG2193" s="3">
        <v>3539.6834762437002</v>
      </c>
      <c r="CH2193" s="3">
        <v>3759.7690439639</v>
      </c>
      <c r="CI2193" s="3">
        <v>310.07558857599997</v>
      </c>
      <c r="CJ2193" s="3">
        <v>755.24063971090004</v>
      </c>
      <c r="CK2193" s="3">
        <v>6245</v>
      </c>
      <c r="CL2193" s="3">
        <v>8365</v>
      </c>
      <c r="CM2193" s="3">
        <v>4248</v>
      </c>
      <c r="CN2193" s="3">
        <v>3140</v>
      </c>
      <c r="CO2193" s="3">
        <v>0.25053155213222611</v>
      </c>
      <c r="CP2193" s="3">
        <f t="shared" si="34"/>
        <v>0.21870864386710315</v>
      </c>
    </row>
    <row r="2194" spans="1:94" ht="17.100000000000001" customHeight="1" x14ac:dyDescent="0.3">
      <c r="A2194" s="2">
        <v>2803104</v>
      </c>
      <c r="B2194" s="2" t="s">
        <v>2932</v>
      </c>
      <c r="C2194" s="2" t="s">
        <v>690</v>
      </c>
      <c r="D2194" s="2" t="s">
        <v>2932</v>
      </c>
      <c r="E2194" s="2" t="s">
        <v>690</v>
      </c>
      <c r="F2194" s="2" t="s">
        <v>60</v>
      </c>
      <c r="G2194" s="2" t="s">
        <v>60</v>
      </c>
      <c r="H2194" s="2" t="s">
        <v>60</v>
      </c>
      <c r="I2194" s="2" t="s">
        <v>60</v>
      </c>
      <c r="J2194" s="2" t="s">
        <v>60</v>
      </c>
      <c r="K2194" s="2" t="s">
        <v>60</v>
      </c>
      <c r="L2194" s="2" t="s">
        <v>60</v>
      </c>
      <c r="M2194" s="2" t="s">
        <v>60</v>
      </c>
      <c r="N2194" s="2" t="s">
        <v>60</v>
      </c>
      <c r="O2194" s="2" t="s">
        <v>60</v>
      </c>
      <c r="P2194" s="2" t="s">
        <v>60</v>
      </c>
      <c r="Q2194" s="2" t="s">
        <v>60</v>
      </c>
      <c r="R2194" s="2" t="s">
        <v>60</v>
      </c>
      <c r="S2194" s="2" t="s">
        <v>60</v>
      </c>
      <c r="T2194" s="2" t="s">
        <v>60</v>
      </c>
      <c r="U2194" s="2" t="s">
        <v>60</v>
      </c>
      <c r="V2194" s="2" t="s">
        <v>60</v>
      </c>
      <c r="W2194" s="2" t="s">
        <v>60</v>
      </c>
      <c r="X2194" s="2" t="s">
        <v>60</v>
      </c>
      <c r="Y2194" s="2" t="s">
        <v>60</v>
      </c>
      <c r="Z2194" s="2" t="s">
        <v>60</v>
      </c>
      <c r="AA2194" s="2" t="s">
        <v>2931</v>
      </c>
      <c r="AB2194" s="2" t="s">
        <v>2932</v>
      </c>
      <c r="AC2194" s="2" t="s">
        <v>690</v>
      </c>
      <c r="AD2194" s="2">
        <v>6</v>
      </c>
      <c r="AE2194" s="2">
        <v>313</v>
      </c>
      <c r="AF2194" s="2">
        <v>0.38</v>
      </c>
      <c r="AG2194" s="2">
        <v>5</v>
      </c>
      <c r="AH2194" s="2">
        <v>0.01</v>
      </c>
      <c r="AI2194" s="2">
        <v>1</v>
      </c>
      <c r="AJ2194" s="2"/>
      <c r="AK2194" s="2">
        <v>471</v>
      </c>
      <c r="AL2194" s="2">
        <v>0.56999999999999995</v>
      </c>
      <c r="AM2194" s="2">
        <v>22</v>
      </c>
      <c r="AN2194" s="2">
        <v>13</v>
      </c>
      <c r="AO2194" s="2">
        <v>825</v>
      </c>
      <c r="AP2194" s="2" t="s">
        <v>2932</v>
      </c>
      <c r="AQ2194" s="2" t="s">
        <v>690</v>
      </c>
      <c r="AR2194" s="2">
        <v>6</v>
      </c>
      <c r="AS2194" s="2">
        <v>220</v>
      </c>
      <c r="AT2194" s="2">
        <v>0.41</v>
      </c>
      <c r="AU2194" s="2">
        <v>10</v>
      </c>
      <c r="AV2194" s="2">
        <v>1.9E-2</v>
      </c>
      <c r="AW2194" s="2">
        <v>307</v>
      </c>
      <c r="AX2194" s="2">
        <v>0.53</v>
      </c>
      <c r="AY2194" s="2">
        <v>15</v>
      </c>
      <c r="AZ2194" s="2">
        <v>27</v>
      </c>
      <c r="BA2194" s="2">
        <v>537</v>
      </c>
      <c r="BB2194" s="2"/>
      <c r="BC2194" s="2"/>
      <c r="BD2194" s="2">
        <v>9.9140401146131804E-2</v>
      </c>
      <c r="BE2194" s="2"/>
      <c r="BF2194" s="2"/>
      <c r="BG2194" s="2">
        <v>8725</v>
      </c>
      <c r="BH2194" s="2"/>
      <c r="BI2194" s="2"/>
      <c r="BJ2194" s="2">
        <v>865</v>
      </c>
      <c r="BK2194" s="2"/>
      <c r="BL2194" s="2"/>
      <c r="BM2194" s="2">
        <v>1.2885713240602317</v>
      </c>
      <c r="BN2194" s="2"/>
      <c r="BO2194" s="2"/>
      <c r="BP2194" s="2">
        <v>4.5841891283733789E-2</v>
      </c>
      <c r="BQ2194" s="2"/>
      <c r="BR2194" s="2"/>
      <c r="BS2194" s="2">
        <v>0.43110919861569752</v>
      </c>
      <c r="BT2194" s="2"/>
      <c r="BU2194" s="2"/>
      <c r="BV2194" s="2">
        <v>0.52304891010056864</v>
      </c>
      <c r="BW2194" s="2"/>
      <c r="BX2194" s="2"/>
      <c r="BY2194" s="2">
        <v>2002.4398375896001</v>
      </c>
      <c r="BZ2194" s="2"/>
      <c r="CA2194" s="2"/>
      <c r="CB2194" s="2">
        <v>91.795629336999994</v>
      </c>
      <c r="CC2194" s="2"/>
      <c r="CD2194" s="2"/>
      <c r="CE2194" s="2">
        <v>1047.3739745932</v>
      </c>
      <c r="CF2194" s="2"/>
      <c r="CG2194" s="2"/>
      <c r="CH2194" s="2">
        <v>863.27023365939999</v>
      </c>
      <c r="CI2194" s="2"/>
      <c r="CJ2194" s="2">
        <v>241.2561099616</v>
      </c>
      <c r="CK2194" s="2" t="s">
        <v>60</v>
      </c>
      <c r="CL2194" s="2" t="s">
        <v>60</v>
      </c>
      <c r="CM2194" s="2">
        <v>825</v>
      </c>
      <c r="CN2194" s="2">
        <v>686</v>
      </c>
      <c r="CO2194" s="2" t="s">
        <v>60</v>
      </c>
      <c r="CP2194" s="2">
        <f t="shared" si="34"/>
        <v>7.862464183381089E-2</v>
      </c>
    </row>
    <row r="2195" spans="1:94" ht="17.100000000000001" customHeight="1" x14ac:dyDescent="0.3">
      <c r="A2195" s="3">
        <v>2803203</v>
      </c>
      <c r="B2195" s="3" t="s">
        <v>2934</v>
      </c>
      <c r="C2195" s="3" t="s">
        <v>690</v>
      </c>
      <c r="D2195" s="3" t="s">
        <v>2934</v>
      </c>
      <c r="E2195" s="3" t="s">
        <v>690</v>
      </c>
      <c r="F2195" s="3" t="s">
        <v>60</v>
      </c>
      <c r="G2195" s="3" t="s">
        <v>60</v>
      </c>
      <c r="H2195" s="3" t="s">
        <v>60</v>
      </c>
      <c r="I2195" s="3" t="s">
        <v>60</v>
      </c>
      <c r="J2195" s="3" t="s">
        <v>60</v>
      </c>
      <c r="K2195" s="3" t="s">
        <v>60</v>
      </c>
      <c r="L2195" s="3" t="s">
        <v>60</v>
      </c>
      <c r="M2195" s="3" t="s">
        <v>60</v>
      </c>
      <c r="N2195" s="3" t="s">
        <v>60</v>
      </c>
      <c r="O2195" s="3" t="s">
        <v>60</v>
      </c>
      <c r="P2195" s="3" t="s">
        <v>60</v>
      </c>
      <c r="Q2195" s="3" t="s">
        <v>60</v>
      </c>
      <c r="R2195" s="3" t="s">
        <v>60</v>
      </c>
      <c r="S2195" s="3" t="s">
        <v>60</v>
      </c>
      <c r="T2195" s="3" t="s">
        <v>60</v>
      </c>
      <c r="U2195" s="3" t="s">
        <v>60</v>
      </c>
      <c r="V2195" s="3" t="s">
        <v>60</v>
      </c>
      <c r="W2195" s="3" t="s">
        <v>60</v>
      </c>
      <c r="X2195" s="3" t="s">
        <v>60</v>
      </c>
      <c r="Y2195" s="3" t="s">
        <v>60</v>
      </c>
      <c r="Z2195" s="3" t="s">
        <v>60</v>
      </c>
      <c r="AA2195" s="3" t="s">
        <v>2933</v>
      </c>
      <c r="AB2195" s="3" t="s">
        <v>2934</v>
      </c>
      <c r="AC2195" s="3" t="s">
        <v>690</v>
      </c>
      <c r="AD2195" s="3"/>
      <c r="AE2195" s="3">
        <v>379</v>
      </c>
      <c r="AF2195" s="3">
        <v>0.25</v>
      </c>
      <c r="AG2195" s="3">
        <v>7</v>
      </c>
      <c r="AH2195" s="3"/>
      <c r="AI2195" s="3">
        <v>9</v>
      </c>
      <c r="AJ2195" s="3">
        <v>0.01</v>
      </c>
      <c r="AK2195" s="3">
        <v>1082</v>
      </c>
      <c r="AL2195" s="3">
        <v>0.71</v>
      </c>
      <c r="AM2195" s="3">
        <v>25</v>
      </c>
      <c r="AN2195" s="3">
        <v>12</v>
      </c>
      <c r="AO2195" s="3">
        <v>1514</v>
      </c>
      <c r="AP2195" s="3" t="s">
        <v>4841</v>
      </c>
      <c r="AQ2195" s="3" t="s">
        <v>690</v>
      </c>
      <c r="AR2195" s="3">
        <v>20</v>
      </c>
      <c r="AS2195" s="3">
        <v>276</v>
      </c>
      <c r="AT2195" s="3">
        <v>0.184</v>
      </c>
      <c r="AU2195" s="3">
        <v>51</v>
      </c>
      <c r="AV2195" s="3">
        <v>3.4000000000000002E-2</v>
      </c>
      <c r="AW2195" s="3">
        <v>1173</v>
      </c>
      <c r="AX2195" s="3">
        <v>0.73499999999999999</v>
      </c>
      <c r="AY2195" s="3">
        <v>45</v>
      </c>
      <c r="AZ2195" s="3">
        <v>50</v>
      </c>
      <c r="BA2195" s="3">
        <v>1500</v>
      </c>
      <c r="BB2195" s="3">
        <v>0.1824716615980094</v>
      </c>
      <c r="BC2195" s="3">
        <v>0.22251117431938236</v>
      </c>
      <c r="BD2195" s="3" t="s">
        <v>60</v>
      </c>
      <c r="BE2195" s="3">
        <v>10851</v>
      </c>
      <c r="BF2195" s="3">
        <v>12305</v>
      </c>
      <c r="BG2195" s="3" t="s">
        <v>60</v>
      </c>
      <c r="BH2195" s="3">
        <v>1980</v>
      </c>
      <c r="BI2195" s="3">
        <v>2738</v>
      </c>
      <c r="BJ2195" s="3" t="s">
        <v>60</v>
      </c>
      <c r="BK2195" s="3">
        <v>2.3167154513492423</v>
      </c>
      <c r="BL2195" s="3">
        <v>2.4747383317044558</v>
      </c>
      <c r="BM2195" s="3">
        <v>1.1681884431924883</v>
      </c>
      <c r="BN2195" s="3">
        <v>0.10463725511716865</v>
      </c>
      <c r="BO2195" s="3">
        <v>8.7716779753706703E-2</v>
      </c>
      <c r="BP2195" s="3">
        <v>0.11117628354517517</v>
      </c>
      <c r="BQ2195" s="3">
        <v>0.33090046555987146</v>
      </c>
      <c r="BR2195" s="3">
        <v>0.59299258905686725</v>
      </c>
      <c r="BS2195" s="3">
        <v>0.42577392398464098</v>
      </c>
      <c r="BT2195" s="3">
        <v>0.56446227932293802</v>
      </c>
      <c r="BU2195" s="3">
        <v>0.31929063118941131</v>
      </c>
      <c r="BV2195" s="3">
        <v>0.46304979247018391</v>
      </c>
      <c r="BW2195" s="3">
        <v>4587.0965936715002</v>
      </c>
      <c r="BX2195" s="3">
        <v>6775.8335522068001</v>
      </c>
      <c r="BY2195" s="3">
        <v>6469.4275983999996</v>
      </c>
      <c r="BZ2195" s="3">
        <v>479.98119651910002</v>
      </c>
      <c r="CA2195" s="3">
        <v>594.35429934670003</v>
      </c>
      <c r="CB2195" s="3">
        <v>719.24691705470002</v>
      </c>
      <c r="CC2195" s="3">
        <v>2589.2429987382998</v>
      </c>
      <c r="CD2195" s="3">
        <v>2163.4601717185001</v>
      </c>
      <c r="CE2195" s="3">
        <v>2995.6671068400001</v>
      </c>
      <c r="CF2195" s="3">
        <v>1517.8723984139999</v>
      </c>
      <c r="CG2195" s="3">
        <v>4018.0190811415</v>
      </c>
      <c r="CH2195" s="3">
        <v>2754.5135745052999</v>
      </c>
      <c r="CI2195" s="3">
        <v>316.5354966713</v>
      </c>
      <c r="CJ2195" s="3">
        <v>833.54222982030001</v>
      </c>
      <c r="CK2195" s="3" t="s">
        <v>60</v>
      </c>
      <c r="CL2195" s="3" t="s">
        <v>60</v>
      </c>
      <c r="CM2195" s="3" t="s">
        <v>60</v>
      </c>
      <c r="CN2195" s="3">
        <v>2222</v>
      </c>
      <c r="CO2195" s="3" t="s">
        <v>60</v>
      </c>
      <c r="CP2195" s="3" t="str">
        <f t="shared" si="34"/>
        <v/>
      </c>
    </row>
    <row r="2196" spans="1:94" ht="17.100000000000001" customHeight="1" x14ac:dyDescent="0.3">
      <c r="A2196" s="2">
        <v>2803302</v>
      </c>
      <c r="B2196" s="2" t="s">
        <v>696</v>
      </c>
      <c r="C2196" s="2" t="s">
        <v>690</v>
      </c>
      <c r="D2196" s="2" t="s">
        <v>696</v>
      </c>
      <c r="E2196" s="2" t="s">
        <v>690</v>
      </c>
      <c r="F2196" s="2" t="s">
        <v>57</v>
      </c>
      <c r="G2196" s="2">
        <v>1446</v>
      </c>
      <c r="H2196" s="2">
        <v>0.377</v>
      </c>
      <c r="I2196" s="2">
        <v>2328</v>
      </c>
      <c r="J2196" s="2">
        <v>0.60699999999999998</v>
      </c>
      <c r="K2196" s="2">
        <v>61</v>
      </c>
      <c r="L2196" s="2">
        <v>1.6E-2</v>
      </c>
      <c r="M2196" s="2"/>
      <c r="N2196" s="2"/>
      <c r="O2196" s="2">
        <v>3835</v>
      </c>
      <c r="P2196" s="2"/>
      <c r="Q2196" s="2">
        <v>9</v>
      </c>
      <c r="R2196" s="2">
        <v>1760</v>
      </c>
      <c r="S2196" s="2">
        <v>0.49148282602624965</v>
      </c>
      <c r="T2196" s="2">
        <v>956</v>
      </c>
      <c r="U2196" s="2">
        <v>0.26696453504607653</v>
      </c>
      <c r="V2196" s="2">
        <v>865</v>
      </c>
      <c r="W2196" s="2">
        <v>0.24155263892767384</v>
      </c>
      <c r="X2196" s="2" t="s">
        <v>60</v>
      </c>
      <c r="Y2196" s="2" t="s">
        <v>60</v>
      </c>
      <c r="Z2196" s="2">
        <v>3581</v>
      </c>
      <c r="AA2196" s="2" t="s">
        <v>1571</v>
      </c>
      <c r="AB2196" s="2" t="s">
        <v>696</v>
      </c>
      <c r="AC2196" s="2" t="s">
        <v>690</v>
      </c>
      <c r="AD2196" s="2">
        <v>9</v>
      </c>
      <c r="AE2196" s="2">
        <v>512</v>
      </c>
      <c r="AF2196" s="2">
        <v>0.44</v>
      </c>
      <c r="AG2196" s="2">
        <v>78</v>
      </c>
      <c r="AH2196" s="2">
        <v>7.0000000000000007E-2</v>
      </c>
      <c r="AI2196" s="2">
        <v>8</v>
      </c>
      <c r="AJ2196" s="2">
        <v>0.01</v>
      </c>
      <c r="AK2196" s="2">
        <v>515</v>
      </c>
      <c r="AL2196" s="2">
        <v>0.44</v>
      </c>
      <c r="AM2196" s="2">
        <v>21</v>
      </c>
      <c r="AN2196" s="2">
        <v>32</v>
      </c>
      <c r="AO2196" s="2">
        <v>1166</v>
      </c>
      <c r="AP2196" s="2" t="s">
        <v>696</v>
      </c>
      <c r="AQ2196" s="2" t="s">
        <v>690</v>
      </c>
      <c r="AR2196" s="2">
        <v>9</v>
      </c>
      <c r="AS2196" s="2">
        <v>369</v>
      </c>
      <c r="AT2196" s="2">
        <v>0.433</v>
      </c>
      <c r="AU2196" s="2">
        <v>61</v>
      </c>
      <c r="AV2196" s="2">
        <v>7.1999999999999995E-2</v>
      </c>
      <c r="AW2196" s="2">
        <v>423</v>
      </c>
      <c r="AX2196" s="2">
        <v>0.46700000000000003</v>
      </c>
      <c r="AY2196" s="2">
        <v>32</v>
      </c>
      <c r="AZ2196" s="2">
        <v>21</v>
      </c>
      <c r="BA2196" s="2">
        <v>853</v>
      </c>
      <c r="BB2196" s="2">
        <v>0.23404457991998476</v>
      </c>
      <c r="BC2196" s="2">
        <v>0.22650088150691286</v>
      </c>
      <c r="BD2196" s="2">
        <v>0.29004594180704441</v>
      </c>
      <c r="BE2196" s="2">
        <v>10498</v>
      </c>
      <c r="BF2196" s="2">
        <v>10777</v>
      </c>
      <c r="BG2196" s="2">
        <v>3265</v>
      </c>
      <c r="BH2196" s="2">
        <v>2457</v>
      </c>
      <c r="BI2196" s="2">
        <v>2441</v>
      </c>
      <c r="BJ2196" s="2">
        <v>947</v>
      </c>
      <c r="BK2196" s="2">
        <v>2.885811183250631</v>
      </c>
      <c r="BL2196" s="2">
        <v>2.1866605651912332</v>
      </c>
      <c r="BM2196" s="2">
        <v>1.7019895397975098</v>
      </c>
      <c r="BN2196" s="2">
        <v>0.20591694172920985</v>
      </c>
      <c r="BO2196" s="2">
        <v>0.29441264167186693</v>
      </c>
      <c r="BP2196" s="2">
        <v>0.14094316090795764</v>
      </c>
      <c r="BQ2196" s="2">
        <v>0.21052146724330575</v>
      </c>
      <c r="BR2196" s="2">
        <v>0.32485650486924178</v>
      </c>
      <c r="BS2196" s="2">
        <v>0.17983110005300229</v>
      </c>
      <c r="BT2196" s="2">
        <v>0.58356159102748439</v>
      </c>
      <c r="BU2196" s="2">
        <v>0.38073085345889129</v>
      </c>
      <c r="BV2196" s="2">
        <v>0.67922573903904004</v>
      </c>
      <c r="BW2196" s="2">
        <v>7090.4380772468003</v>
      </c>
      <c r="BX2196" s="2">
        <v>5337.6384396317999</v>
      </c>
      <c r="BY2196" s="2">
        <v>7791.7081131929999</v>
      </c>
      <c r="BZ2196" s="2">
        <v>1460.041324387</v>
      </c>
      <c r="CA2196" s="2">
        <v>1571.4682333013</v>
      </c>
      <c r="CB2196" s="2">
        <v>1098.1879703456</v>
      </c>
      <c r="CC2196" s="2">
        <v>4137.7073254400002</v>
      </c>
      <c r="CD2196" s="2">
        <v>2032.203638576</v>
      </c>
      <c r="CE2196" s="2">
        <v>5292.3287015599999</v>
      </c>
      <c r="CF2196" s="2">
        <v>1492.6894274198</v>
      </c>
      <c r="CG2196" s="2">
        <v>1733.9665677544999</v>
      </c>
      <c r="CH2196" s="2">
        <v>1401.1914412874</v>
      </c>
      <c r="CI2196" s="2">
        <v>284.23595619470001</v>
      </c>
      <c r="CJ2196" s="2">
        <v>922.08180023449995</v>
      </c>
      <c r="CK2196" s="2">
        <v>5076</v>
      </c>
      <c r="CL2196" s="2">
        <v>6549</v>
      </c>
      <c r="CM2196" s="2">
        <v>1909</v>
      </c>
      <c r="CN2196" s="2">
        <v>1426</v>
      </c>
      <c r="CO2196" s="2">
        <v>0.47100306207664472</v>
      </c>
      <c r="CP2196" s="2">
        <f t="shared" si="34"/>
        <v>0.43675344563552831</v>
      </c>
    </row>
    <row r="2197" spans="1:94" ht="17.100000000000001" customHeight="1" x14ac:dyDescent="0.3">
      <c r="A2197" s="3">
        <v>2803401</v>
      </c>
      <c r="B2197" s="3" t="s">
        <v>6066</v>
      </c>
      <c r="C2197" s="3" t="s">
        <v>690</v>
      </c>
      <c r="D2197" s="3" t="s">
        <v>2936</v>
      </c>
      <c r="E2197" s="3" t="s">
        <v>690</v>
      </c>
      <c r="F2197" s="3" t="s">
        <v>60</v>
      </c>
      <c r="G2197" s="3" t="s">
        <v>60</v>
      </c>
      <c r="H2197" s="3" t="s">
        <v>60</v>
      </c>
      <c r="I2197" s="3" t="s">
        <v>60</v>
      </c>
      <c r="J2197" s="3" t="s">
        <v>60</v>
      </c>
      <c r="K2197" s="3" t="s">
        <v>60</v>
      </c>
      <c r="L2197" s="3" t="s">
        <v>60</v>
      </c>
      <c r="M2197" s="3" t="s">
        <v>60</v>
      </c>
      <c r="N2197" s="3" t="s">
        <v>60</v>
      </c>
      <c r="O2197" s="3" t="s">
        <v>60</v>
      </c>
      <c r="P2197" s="3" t="s">
        <v>60</v>
      </c>
      <c r="Q2197" s="3" t="s">
        <v>60</v>
      </c>
      <c r="R2197" s="3" t="s">
        <v>60</v>
      </c>
      <c r="S2197" s="3" t="s">
        <v>60</v>
      </c>
      <c r="T2197" s="3" t="s">
        <v>60</v>
      </c>
      <c r="U2197" s="3" t="s">
        <v>60</v>
      </c>
      <c r="V2197" s="3" t="s">
        <v>60</v>
      </c>
      <c r="W2197" s="3" t="s">
        <v>60</v>
      </c>
      <c r="X2197" s="3" t="s">
        <v>60</v>
      </c>
      <c r="Y2197" s="3" t="s">
        <v>60</v>
      </c>
      <c r="Z2197" s="3" t="s">
        <v>60</v>
      </c>
      <c r="AA2197" s="3" t="s">
        <v>2935</v>
      </c>
      <c r="AB2197" s="3" t="s">
        <v>2936</v>
      </c>
      <c r="AC2197" s="3" t="s">
        <v>690</v>
      </c>
      <c r="AD2197" s="3">
        <v>9</v>
      </c>
      <c r="AE2197" s="3">
        <v>464</v>
      </c>
      <c r="AF2197" s="3">
        <v>0.57999999999999996</v>
      </c>
      <c r="AG2197" s="3">
        <v>19</v>
      </c>
      <c r="AH2197" s="3">
        <v>0.02</v>
      </c>
      <c r="AI2197" s="3">
        <v>8</v>
      </c>
      <c r="AJ2197" s="3">
        <v>0.01</v>
      </c>
      <c r="AK2197" s="3">
        <v>270</v>
      </c>
      <c r="AL2197" s="3">
        <v>0.34</v>
      </c>
      <c r="AM2197" s="3">
        <v>17</v>
      </c>
      <c r="AN2197" s="3">
        <v>20</v>
      </c>
      <c r="AO2197" s="3">
        <v>798</v>
      </c>
      <c r="AP2197" s="3" t="s">
        <v>2936</v>
      </c>
      <c r="AQ2197" s="3" t="s">
        <v>690</v>
      </c>
      <c r="AR2197" s="3">
        <v>9</v>
      </c>
      <c r="AS2197" s="3">
        <v>299</v>
      </c>
      <c r="AT2197" s="3">
        <v>0.64300000000000002</v>
      </c>
      <c r="AU2197" s="3">
        <v>8</v>
      </c>
      <c r="AV2197" s="3">
        <v>1.7000000000000001E-2</v>
      </c>
      <c r="AW2197" s="3">
        <v>158</v>
      </c>
      <c r="AX2197" s="3">
        <v>0.31900000000000001</v>
      </c>
      <c r="AY2197" s="3">
        <v>11</v>
      </c>
      <c r="AZ2197" s="3">
        <v>19</v>
      </c>
      <c r="BA2197" s="3">
        <v>465</v>
      </c>
      <c r="BB2197" s="3">
        <v>0.26872278146640965</v>
      </c>
      <c r="BC2197" s="3">
        <v>0.20648803371233204</v>
      </c>
      <c r="BD2197" s="3">
        <v>0.31737368278843558</v>
      </c>
      <c r="BE2197" s="3">
        <v>14007</v>
      </c>
      <c r="BF2197" s="3">
        <v>12577</v>
      </c>
      <c r="BG2197" s="3">
        <v>18505</v>
      </c>
      <c r="BH2197" s="3">
        <v>3764</v>
      </c>
      <c r="BI2197" s="3">
        <v>2597</v>
      </c>
      <c r="BJ2197" s="3">
        <v>5873</v>
      </c>
      <c r="BK2197" s="3">
        <v>0.55995932394949532</v>
      </c>
      <c r="BL2197" s="3">
        <v>1.9324231246398538</v>
      </c>
      <c r="BM2197" s="3">
        <v>1.4246133125268399</v>
      </c>
      <c r="BN2197" s="3">
        <v>4.3750870435604508E-2</v>
      </c>
      <c r="BO2197" s="3">
        <v>0.11135524670621184</v>
      </c>
      <c r="BP2197" s="3">
        <v>2.3786168546243658E-2</v>
      </c>
      <c r="BQ2197" s="3">
        <v>0.43251555473442027</v>
      </c>
      <c r="BR2197" s="3">
        <v>0.24900887853988626</v>
      </c>
      <c r="BS2197" s="3">
        <v>0.14857790243253904</v>
      </c>
      <c r="BT2197" s="3">
        <v>0.52373357482997518</v>
      </c>
      <c r="BU2197" s="3">
        <v>0.63963587475390182</v>
      </c>
      <c r="BV2197" s="3">
        <v>0.82763592902121741</v>
      </c>
      <c r="BW2197" s="3">
        <v>2107.6868953459002</v>
      </c>
      <c r="BX2197" s="3">
        <v>5018.5028546897001</v>
      </c>
      <c r="BY2197" s="3">
        <v>4548.7903068981996</v>
      </c>
      <c r="BZ2197" s="3">
        <v>92.213136277100006</v>
      </c>
      <c r="CA2197" s="3">
        <v>558.83662347979998</v>
      </c>
      <c r="CB2197" s="3">
        <v>108.1982929214</v>
      </c>
      <c r="CC2197" s="3">
        <v>1103.8663923218</v>
      </c>
      <c r="CD2197" s="3">
        <v>3210.0144634143999</v>
      </c>
      <c r="CE2197" s="3">
        <v>3764.7422915724001</v>
      </c>
      <c r="CF2197" s="3">
        <v>911.60736674700001</v>
      </c>
      <c r="CG2197" s="3">
        <v>1249.6517677955001</v>
      </c>
      <c r="CH2197" s="3">
        <v>675.84972240440004</v>
      </c>
      <c r="CI2197" s="3">
        <v>329.45531286200003</v>
      </c>
      <c r="CJ2197" s="3">
        <v>161.34298591539999</v>
      </c>
      <c r="CK2197" s="3" t="s">
        <v>60</v>
      </c>
      <c r="CL2197" s="3" t="s">
        <v>60</v>
      </c>
      <c r="CM2197" s="3">
        <v>976</v>
      </c>
      <c r="CN2197" s="3">
        <v>683</v>
      </c>
      <c r="CO2197" s="3" t="s">
        <v>60</v>
      </c>
      <c r="CP2197" s="3">
        <f t="shared" si="34"/>
        <v>3.6908943528776009E-2</v>
      </c>
    </row>
    <row r="2198" spans="1:94" ht="17.100000000000001" customHeight="1" x14ac:dyDescent="0.3">
      <c r="A2198" s="2">
        <v>2803500</v>
      </c>
      <c r="B2198" s="2" t="s">
        <v>697</v>
      </c>
      <c r="C2198" s="2" t="s">
        <v>690</v>
      </c>
      <c r="D2198" s="2" t="s">
        <v>697</v>
      </c>
      <c r="E2198" s="2" t="s">
        <v>690</v>
      </c>
      <c r="F2198" s="2" t="s">
        <v>59</v>
      </c>
      <c r="G2198" s="2">
        <v>2850</v>
      </c>
      <c r="H2198" s="2">
        <v>0.55000000000000004</v>
      </c>
      <c r="I2198" s="2">
        <v>2327</v>
      </c>
      <c r="J2198" s="2">
        <v>0.44900000000000001</v>
      </c>
      <c r="K2198" s="2">
        <v>9</v>
      </c>
      <c r="L2198" s="2">
        <v>2E-3</v>
      </c>
      <c r="M2198" s="2"/>
      <c r="N2198" s="2"/>
      <c r="O2198" s="2">
        <v>5186</v>
      </c>
      <c r="P2198" s="2"/>
      <c r="Q2198" s="2">
        <v>10</v>
      </c>
      <c r="R2198" s="2">
        <v>1200</v>
      </c>
      <c r="S2198" s="2">
        <v>0.17849174475680499</v>
      </c>
      <c r="T2198" s="2">
        <v>2512</v>
      </c>
      <c r="U2198" s="2">
        <v>0.37364271902424512</v>
      </c>
      <c r="V2198" s="2">
        <v>3011</v>
      </c>
      <c r="W2198" s="2">
        <v>0.44786553621894987</v>
      </c>
      <c r="X2198" s="2" t="s">
        <v>60</v>
      </c>
      <c r="Y2198" s="2" t="s">
        <v>60</v>
      </c>
      <c r="Z2198" s="2">
        <v>6723</v>
      </c>
      <c r="AA2198" s="2" t="s">
        <v>1572</v>
      </c>
      <c r="AB2198" s="2" t="s">
        <v>697</v>
      </c>
      <c r="AC2198" s="2" t="s">
        <v>690</v>
      </c>
      <c r="AD2198" s="2">
        <v>15</v>
      </c>
      <c r="AE2198" s="2">
        <v>2667</v>
      </c>
      <c r="AF2198" s="2">
        <v>0.48</v>
      </c>
      <c r="AG2198" s="2">
        <v>87</v>
      </c>
      <c r="AH2198" s="2">
        <v>0.02</v>
      </c>
      <c r="AI2198" s="2">
        <v>95</v>
      </c>
      <c r="AJ2198" s="2">
        <v>0.02</v>
      </c>
      <c r="AK2198" s="2">
        <v>2588</v>
      </c>
      <c r="AL2198" s="2">
        <v>0.46</v>
      </c>
      <c r="AM2198" s="2">
        <v>69</v>
      </c>
      <c r="AN2198" s="2">
        <v>74</v>
      </c>
      <c r="AO2198" s="2">
        <v>5580</v>
      </c>
      <c r="AP2198" s="2" t="s">
        <v>697</v>
      </c>
      <c r="AQ2198" s="2" t="s">
        <v>690</v>
      </c>
      <c r="AR2198" s="2">
        <v>10</v>
      </c>
      <c r="AS2198" s="2">
        <v>2515</v>
      </c>
      <c r="AT2198" s="2">
        <v>0.58399999999999996</v>
      </c>
      <c r="AU2198" s="2">
        <v>143</v>
      </c>
      <c r="AV2198" s="2">
        <v>3.3000000000000002E-2</v>
      </c>
      <c r="AW2198" s="2">
        <v>1647</v>
      </c>
      <c r="AX2198" s="2">
        <v>0.36399999999999999</v>
      </c>
      <c r="AY2198" s="2">
        <v>75</v>
      </c>
      <c r="AZ2198" s="2">
        <v>147</v>
      </c>
      <c r="BA2198" s="2">
        <v>4305</v>
      </c>
      <c r="BB2198" s="2">
        <v>9.729856157174599E-2</v>
      </c>
      <c r="BC2198" s="2">
        <v>0.12303152176751717</v>
      </c>
      <c r="BD2198" s="2">
        <v>0.4126951520131471</v>
      </c>
      <c r="BE2198" s="2">
        <v>34204</v>
      </c>
      <c r="BF2198" s="2">
        <v>38291</v>
      </c>
      <c r="BG2198" s="2">
        <v>4868</v>
      </c>
      <c r="BH2198" s="2">
        <v>3328</v>
      </c>
      <c r="BI2198" s="2">
        <v>4711</v>
      </c>
      <c r="BJ2198" s="2">
        <v>2009</v>
      </c>
      <c r="BK2198" s="2">
        <v>2.8487884040303788</v>
      </c>
      <c r="BL2198" s="2">
        <v>6.7882368913766928</v>
      </c>
      <c r="BM2198" s="2">
        <v>1.9631445423018996</v>
      </c>
      <c r="BN2198" s="2">
        <v>1.2719055187508073E-2</v>
      </c>
      <c r="BO2198" s="2">
        <v>2.8167794468319837E-2</v>
      </c>
      <c r="BP2198" s="2">
        <v>0.10785200234336181</v>
      </c>
      <c r="BQ2198" s="2">
        <v>0.26134788433165557</v>
      </c>
      <c r="BR2198" s="2">
        <v>0.24324836200095981</v>
      </c>
      <c r="BS2198" s="2">
        <v>0.25928916607722147</v>
      </c>
      <c r="BT2198" s="2">
        <v>0.72593306048082573</v>
      </c>
      <c r="BU2198" s="2">
        <v>0.72858384353072037</v>
      </c>
      <c r="BV2198" s="2">
        <v>0.63285883157941947</v>
      </c>
      <c r="BW2198" s="2">
        <v>9480.7678086131</v>
      </c>
      <c r="BX2198" s="2">
        <v>31979.383995275599</v>
      </c>
      <c r="BY2198" s="2">
        <v>35862.724498771102</v>
      </c>
      <c r="BZ2198" s="2">
        <v>120.5864089777</v>
      </c>
      <c r="CA2198" s="2">
        <v>900.78871560239998</v>
      </c>
      <c r="CB2198" s="2">
        <v>3867.8666466807999</v>
      </c>
      <c r="CC2198" s="2">
        <v>6882.4027910145996</v>
      </c>
      <c r="CD2198" s="2">
        <v>23299.662505022701</v>
      </c>
      <c r="CE2198" s="2">
        <v>22696.041923546902</v>
      </c>
      <c r="CF2198" s="2">
        <v>2477.7786086207002</v>
      </c>
      <c r="CG2198" s="2">
        <v>7778.9327746504996</v>
      </c>
      <c r="CH2198" s="2">
        <v>9298.8159285434995</v>
      </c>
      <c r="CI2198" s="2">
        <v>400.5143019107</v>
      </c>
      <c r="CJ2198" s="2">
        <v>2192.6815133467999</v>
      </c>
      <c r="CK2198" s="2">
        <v>6513</v>
      </c>
      <c r="CL2198" s="2">
        <v>8145</v>
      </c>
      <c r="CM2198" s="2">
        <v>8135</v>
      </c>
      <c r="CN2198" s="2">
        <v>6921</v>
      </c>
      <c r="CO2198" s="2">
        <v>0.17009218876498394</v>
      </c>
      <c r="CP2198" s="2">
        <f t="shared" si="34"/>
        <v>1.4217337715694329</v>
      </c>
    </row>
    <row r="2199" spans="1:94" ht="17.100000000000001" customHeight="1" x14ac:dyDescent="0.3">
      <c r="A2199" s="3">
        <v>2803609</v>
      </c>
      <c r="B2199" s="3" t="s">
        <v>698</v>
      </c>
      <c r="C2199" s="3" t="s">
        <v>690</v>
      </c>
      <c r="D2199" s="3" t="s">
        <v>698</v>
      </c>
      <c r="E2199" s="3" t="s">
        <v>690</v>
      </c>
      <c r="F2199" s="3" t="s">
        <v>254</v>
      </c>
      <c r="G2199" s="3">
        <v>2231</v>
      </c>
      <c r="H2199" s="3">
        <v>0.50700000000000001</v>
      </c>
      <c r="I2199" s="3">
        <v>1918</v>
      </c>
      <c r="J2199" s="3">
        <v>0.436</v>
      </c>
      <c r="K2199" s="3">
        <v>249</v>
      </c>
      <c r="L2199" s="3">
        <v>5.7000000000000002E-2</v>
      </c>
      <c r="M2199" s="3"/>
      <c r="N2199" s="3"/>
      <c r="O2199" s="3">
        <v>4398</v>
      </c>
      <c r="P2199" s="3"/>
      <c r="Q2199" s="3">
        <v>11</v>
      </c>
      <c r="R2199" s="3">
        <v>1980</v>
      </c>
      <c r="S2199" s="3">
        <v>0.57109893279492352</v>
      </c>
      <c r="T2199" s="3">
        <v>1175</v>
      </c>
      <c r="U2199" s="3">
        <v>0.33890972021920968</v>
      </c>
      <c r="V2199" s="3">
        <v>304</v>
      </c>
      <c r="W2199" s="3">
        <v>8.7683876550331705E-2</v>
      </c>
      <c r="X2199" s="3">
        <v>8</v>
      </c>
      <c r="Y2199" s="3">
        <v>2.3074704355350445E-3</v>
      </c>
      <c r="Z2199" s="3">
        <v>3467</v>
      </c>
      <c r="AA2199" s="3" t="s">
        <v>1573</v>
      </c>
      <c r="AB2199" s="3" t="s">
        <v>698</v>
      </c>
      <c r="AC2199" s="3" t="s">
        <v>690</v>
      </c>
      <c r="AD2199" s="3">
        <v>15</v>
      </c>
      <c r="AE2199" s="3">
        <v>919</v>
      </c>
      <c r="AF2199" s="3">
        <v>0.41</v>
      </c>
      <c r="AG2199" s="3">
        <v>78</v>
      </c>
      <c r="AH2199" s="3">
        <v>0.04</v>
      </c>
      <c r="AI2199" s="3">
        <v>39</v>
      </c>
      <c r="AJ2199" s="3">
        <v>0.02</v>
      </c>
      <c r="AK2199" s="3">
        <v>1063</v>
      </c>
      <c r="AL2199" s="3">
        <v>0.48</v>
      </c>
      <c r="AM2199" s="3">
        <v>51</v>
      </c>
      <c r="AN2199" s="3">
        <v>77</v>
      </c>
      <c r="AO2199" s="3">
        <v>2227</v>
      </c>
      <c r="AP2199" s="3" t="s">
        <v>698</v>
      </c>
      <c r="AQ2199" s="3" t="s">
        <v>690</v>
      </c>
      <c r="AR2199" s="3">
        <v>11</v>
      </c>
      <c r="AS2199" s="3">
        <v>734</v>
      </c>
      <c r="AT2199" s="3">
        <v>0.49199999999999999</v>
      </c>
      <c r="AU2199" s="3">
        <v>53</v>
      </c>
      <c r="AV2199" s="3">
        <v>3.5999999999999997E-2</v>
      </c>
      <c r="AW2199" s="3">
        <v>706</v>
      </c>
      <c r="AX2199" s="3">
        <v>0.432</v>
      </c>
      <c r="AY2199" s="3">
        <v>68</v>
      </c>
      <c r="AZ2199" s="3">
        <v>73</v>
      </c>
      <c r="BA2199" s="3">
        <v>1493</v>
      </c>
      <c r="BB2199" s="3">
        <v>0.35911453665531456</v>
      </c>
      <c r="BC2199" s="3">
        <v>0.34238323155636241</v>
      </c>
      <c r="BD2199" s="3">
        <v>0.17914603960396039</v>
      </c>
      <c r="BE2199" s="3">
        <v>11158</v>
      </c>
      <c r="BF2199" s="3">
        <v>12118</v>
      </c>
      <c r="BG2199" s="3">
        <v>3232</v>
      </c>
      <c r="BH2199" s="3">
        <v>4007</v>
      </c>
      <c r="BI2199" s="3">
        <v>4149</v>
      </c>
      <c r="BJ2199" s="3">
        <v>579</v>
      </c>
      <c r="BK2199" s="3">
        <v>2.0299844050706262</v>
      </c>
      <c r="BL2199" s="3">
        <v>4.3634702780215715</v>
      </c>
      <c r="BM2199" s="3">
        <v>2.6582225179314611</v>
      </c>
      <c r="BN2199" s="3">
        <v>0.16045572599284108</v>
      </c>
      <c r="BO2199" s="3">
        <v>0.32976025934350667</v>
      </c>
      <c r="BP2199" s="3">
        <v>0.36365060211452666</v>
      </c>
      <c r="BQ2199" s="3">
        <v>0.29958867282090385</v>
      </c>
      <c r="BR2199" s="3">
        <v>0.22359183158011087</v>
      </c>
      <c r="BS2199" s="3">
        <v>0.13243840392321515</v>
      </c>
      <c r="BT2199" s="3">
        <v>0.53995560118625507</v>
      </c>
      <c r="BU2199" s="3">
        <v>0.44664790907637691</v>
      </c>
      <c r="BV2199" s="3">
        <v>0.50391099396225825</v>
      </c>
      <c r="BW2199" s="3">
        <v>8134.1475111179998</v>
      </c>
      <c r="BX2199" s="3">
        <v>18104.0381835115</v>
      </c>
      <c r="BY2199" s="3">
        <v>12589.3418449234</v>
      </c>
      <c r="BZ2199" s="3">
        <v>1305.1705442293</v>
      </c>
      <c r="CA2199" s="3">
        <v>5969.9923265594998</v>
      </c>
      <c r="CB2199" s="3">
        <v>4578.1217421319998</v>
      </c>
      <c r="CC2199" s="3">
        <v>4392.0785095033998</v>
      </c>
      <c r="CD2199" s="3">
        <v>8086.1308005043002</v>
      </c>
      <c r="CE2199" s="3">
        <v>6343.9077624060001</v>
      </c>
      <c r="CF2199" s="3">
        <v>2436.8984573852999</v>
      </c>
      <c r="CG2199" s="3">
        <v>4047.9150564475999</v>
      </c>
      <c r="CH2199" s="3">
        <v>1667.3123403853999</v>
      </c>
      <c r="CI2199" s="3">
        <v>484.49310715000001</v>
      </c>
      <c r="CJ2199" s="3">
        <v>773.63108581409995</v>
      </c>
      <c r="CK2199" s="3">
        <v>6648</v>
      </c>
      <c r="CL2199" s="3">
        <v>5673</v>
      </c>
      <c r="CM2199" s="3">
        <v>1409</v>
      </c>
      <c r="CN2199" s="3">
        <v>2533</v>
      </c>
      <c r="CO2199" s="3">
        <v>0.54860538042581286</v>
      </c>
      <c r="CP2199" s="3">
        <f t="shared" si="34"/>
        <v>0.78372524752475248</v>
      </c>
    </row>
    <row r="2200" spans="1:94" ht="17.100000000000001" customHeight="1" x14ac:dyDescent="0.3">
      <c r="A2200" s="2">
        <v>2803708</v>
      </c>
      <c r="B2200" s="2" t="s">
        <v>2938</v>
      </c>
      <c r="C2200" s="2" t="s">
        <v>690</v>
      </c>
      <c r="D2200" s="2" t="s">
        <v>2938</v>
      </c>
      <c r="E2200" s="2" t="s">
        <v>690</v>
      </c>
      <c r="F2200" s="2" t="s">
        <v>60</v>
      </c>
      <c r="G2200" s="2" t="s">
        <v>60</v>
      </c>
      <c r="H2200" s="2" t="s">
        <v>60</v>
      </c>
      <c r="I2200" s="2" t="s">
        <v>60</v>
      </c>
      <c r="J2200" s="2" t="s">
        <v>60</v>
      </c>
      <c r="K2200" s="2" t="s">
        <v>60</v>
      </c>
      <c r="L2200" s="2" t="s">
        <v>60</v>
      </c>
      <c r="M2200" s="2" t="s">
        <v>60</v>
      </c>
      <c r="N2200" s="2" t="s">
        <v>60</v>
      </c>
      <c r="O2200" s="2" t="s">
        <v>60</v>
      </c>
      <c r="P2200" s="2" t="s">
        <v>60</v>
      </c>
      <c r="Q2200" s="2" t="s">
        <v>60</v>
      </c>
      <c r="R2200" s="2" t="s">
        <v>60</v>
      </c>
      <c r="S2200" s="2" t="s">
        <v>60</v>
      </c>
      <c r="T2200" s="2" t="s">
        <v>60</v>
      </c>
      <c r="U2200" s="2" t="s">
        <v>60</v>
      </c>
      <c r="V2200" s="2" t="s">
        <v>60</v>
      </c>
      <c r="W2200" s="2" t="s">
        <v>60</v>
      </c>
      <c r="X2200" s="2" t="s">
        <v>60</v>
      </c>
      <c r="Y2200" s="2" t="s">
        <v>60</v>
      </c>
      <c r="Z2200" s="2" t="s">
        <v>60</v>
      </c>
      <c r="AA2200" s="2" t="s">
        <v>2937</v>
      </c>
      <c r="AB2200" s="2" t="s">
        <v>2938</v>
      </c>
      <c r="AC2200" s="2" t="s">
        <v>690</v>
      </c>
      <c r="AD2200" s="2">
        <v>12</v>
      </c>
      <c r="AE2200" s="2">
        <v>489</v>
      </c>
      <c r="AF2200" s="2">
        <v>0.69</v>
      </c>
      <c r="AG2200" s="2">
        <v>17</v>
      </c>
      <c r="AH2200" s="2">
        <v>0.02</v>
      </c>
      <c r="AI2200" s="2">
        <v>4</v>
      </c>
      <c r="AJ2200" s="2">
        <v>0.01</v>
      </c>
      <c r="AK2200" s="2">
        <v>166</v>
      </c>
      <c r="AL2200" s="2">
        <v>0.23</v>
      </c>
      <c r="AM2200" s="2">
        <v>11</v>
      </c>
      <c r="AN2200" s="2">
        <v>20</v>
      </c>
      <c r="AO2200" s="2">
        <v>707</v>
      </c>
      <c r="AP2200" s="2" t="s">
        <v>2938</v>
      </c>
      <c r="AQ2200" s="2" t="s">
        <v>690</v>
      </c>
      <c r="AR2200" s="2">
        <v>26</v>
      </c>
      <c r="AS2200" s="2">
        <v>308</v>
      </c>
      <c r="AT2200" s="2">
        <v>0.56799999999999995</v>
      </c>
      <c r="AU2200" s="2">
        <v>21</v>
      </c>
      <c r="AV2200" s="2">
        <v>3.9E-2</v>
      </c>
      <c r="AW2200" s="2">
        <v>213</v>
      </c>
      <c r="AX2200" s="2">
        <v>0.36899999999999999</v>
      </c>
      <c r="AY2200" s="2">
        <v>12</v>
      </c>
      <c r="AZ2200" s="2">
        <v>23</v>
      </c>
      <c r="BA2200" s="2">
        <v>542</v>
      </c>
      <c r="BB2200" s="2"/>
      <c r="BC2200" s="2"/>
      <c r="BD2200" s="2">
        <v>0.32641129032258065</v>
      </c>
      <c r="BE2200" s="2"/>
      <c r="BF2200" s="2"/>
      <c r="BG2200" s="2">
        <v>14880</v>
      </c>
      <c r="BH2200" s="2"/>
      <c r="BI2200" s="2"/>
      <c r="BJ2200" s="2">
        <v>4857</v>
      </c>
      <c r="BK2200" s="2"/>
      <c r="BL2200" s="2"/>
      <c r="BM2200" s="2">
        <v>1.3833818252183965</v>
      </c>
      <c r="BN2200" s="2"/>
      <c r="BO2200" s="2"/>
      <c r="BP2200" s="2">
        <v>0.14050180198447831</v>
      </c>
      <c r="BQ2200" s="2"/>
      <c r="BR2200" s="2"/>
      <c r="BS2200" s="2">
        <v>0.28067113686787371</v>
      </c>
      <c r="BT2200" s="2"/>
      <c r="BU2200" s="2"/>
      <c r="BV2200" s="2">
        <v>0.57882706114764804</v>
      </c>
      <c r="BW2200" s="2"/>
      <c r="BX2200" s="2"/>
      <c r="BY2200" s="2">
        <v>2225.8613567764</v>
      </c>
      <c r="BZ2200" s="2"/>
      <c r="CA2200" s="2"/>
      <c r="CB2200" s="2">
        <v>312.73753159469999</v>
      </c>
      <c r="CC2200" s="2"/>
      <c r="CD2200" s="2"/>
      <c r="CE2200" s="2">
        <v>1288.3887876650001</v>
      </c>
      <c r="CF2200" s="2"/>
      <c r="CG2200" s="2"/>
      <c r="CH2200" s="2">
        <v>624.7350375167</v>
      </c>
      <c r="CI2200" s="2"/>
      <c r="CJ2200" s="2">
        <v>333.20834047749997</v>
      </c>
      <c r="CK2200" s="2" t="s">
        <v>60</v>
      </c>
      <c r="CL2200" s="2" t="s">
        <v>60</v>
      </c>
      <c r="CM2200" s="2">
        <v>1571</v>
      </c>
      <c r="CN2200" s="2">
        <v>916</v>
      </c>
      <c r="CO2200" s="2" t="s">
        <v>60</v>
      </c>
      <c r="CP2200" s="2">
        <f t="shared" si="34"/>
        <v>6.1559139784946239E-2</v>
      </c>
    </row>
    <row r="2201" spans="1:94" ht="17.100000000000001" customHeight="1" x14ac:dyDescent="0.3">
      <c r="A2201" s="3">
        <v>2803807</v>
      </c>
      <c r="B2201" s="3" t="s">
        <v>2940</v>
      </c>
      <c r="C2201" s="3" t="s">
        <v>690</v>
      </c>
      <c r="D2201" s="3" t="s">
        <v>2940</v>
      </c>
      <c r="E2201" s="3" t="s">
        <v>690</v>
      </c>
      <c r="F2201" s="3" t="s">
        <v>60</v>
      </c>
      <c r="G2201" s="3" t="s">
        <v>60</v>
      </c>
      <c r="H2201" s="3" t="s">
        <v>60</v>
      </c>
      <c r="I2201" s="3" t="s">
        <v>60</v>
      </c>
      <c r="J2201" s="3" t="s">
        <v>60</v>
      </c>
      <c r="K2201" s="3" t="s">
        <v>60</v>
      </c>
      <c r="L2201" s="3" t="s">
        <v>60</v>
      </c>
      <c r="M2201" s="3" t="s">
        <v>60</v>
      </c>
      <c r="N2201" s="3" t="s">
        <v>60</v>
      </c>
      <c r="O2201" s="3" t="s">
        <v>60</v>
      </c>
      <c r="P2201" s="3" t="s">
        <v>60</v>
      </c>
      <c r="Q2201" s="3" t="s">
        <v>60</v>
      </c>
      <c r="R2201" s="3" t="s">
        <v>60</v>
      </c>
      <c r="S2201" s="3" t="s">
        <v>60</v>
      </c>
      <c r="T2201" s="3" t="s">
        <v>60</v>
      </c>
      <c r="U2201" s="3" t="s">
        <v>60</v>
      </c>
      <c r="V2201" s="3" t="s">
        <v>60</v>
      </c>
      <c r="W2201" s="3" t="s">
        <v>60</v>
      </c>
      <c r="X2201" s="3" t="s">
        <v>60</v>
      </c>
      <c r="Y2201" s="3" t="s">
        <v>60</v>
      </c>
      <c r="Z2201" s="3" t="s">
        <v>60</v>
      </c>
      <c r="AA2201" s="3" t="s">
        <v>2939</v>
      </c>
      <c r="AB2201" s="3" t="s">
        <v>2940</v>
      </c>
      <c r="AC2201" s="3" t="s">
        <v>690</v>
      </c>
      <c r="AD2201" s="3">
        <v>3</v>
      </c>
      <c r="AE2201" s="3">
        <v>208</v>
      </c>
      <c r="AF2201" s="3">
        <v>0.55000000000000004</v>
      </c>
      <c r="AG2201" s="3">
        <v>10</v>
      </c>
      <c r="AH2201" s="3">
        <v>0.03</v>
      </c>
      <c r="AI2201" s="3">
        <v>2</v>
      </c>
      <c r="AJ2201" s="3">
        <v>0.01</v>
      </c>
      <c r="AK2201" s="3">
        <v>144</v>
      </c>
      <c r="AL2201" s="3">
        <v>0.38</v>
      </c>
      <c r="AM2201" s="3">
        <v>7</v>
      </c>
      <c r="AN2201" s="3">
        <v>5</v>
      </c>
      <c r="AO2201" s="3">
        <v>376</v>
      </c>
      <c r="AP2201" s="3" t="s">
        <v>2940</v>
      </c>
      <c r="AQ2201" s="3" t="s">
        <v>690</v>
      </c>
      <c r="AR2201" s="3">
        <v>3</v>
      </c>
      <c r="AS2201" s="3">
        <v>160</v>
      </c>
      <c r="AT2201" s="3">
        <v>0.374</v>
      </c>
      <c r="AU2201" s="3">
        <v>15</v>
      </c>
      <c r="AV2201" s="3">
        <v>3.5000000000000003E-2</v>
      </c>
      <c r="AW2201" s="3">
        <v>253</v>
      </c>
      <c r="AX2201" s="3">
        <v>0.57799999999999996</v>
      </c>
      <c r="AY2201" s="3">
        <v>7</v>
      </c>
      <c r="AZ2201" s="3">
        <v>3</v>
      </c>
      <c r="BA2201" s="3">
        <v>428</v>
      </c>
      <c r="BB2201" s="3"/>
      <c r="BC2201" s="3"/>
      <c r="BD2201" s="3" t="s">
        <v>60</v>
      </c>
      <c r="BE2201" s="3"/>
      <c r="BF2201" s="3"/>
      <c r="BG2201" s="3" t="s">
        <v>60</v>
      </c>
      <c r="BH2201" s="3"/>
      <c r="BI2201" s="3"/>
      <c r="BJ2201" s="3" t="s">
        <v>60</v>
      </c>
      <c r="BK2201" s="3"/>
      <c r="BL2201" s="3"/>
      <c r="BM2201" s="3">
        <v>1.586634864397561</v>
      </c>
      <c r="BN2201" s="3"/>
      <c r="BO2201" s="3"/>
      <c r="BP2201" s="3">
        <v>5.7052019682952482E-2</v>
      </c>
      <c r="BQ2201" s="3"/>
      <c r="BR2201" s="3"/>
      <c r="BS2201" s="3">
        <v>0.25543137473958827</v>
      </c>
      <c r="BT2201" s="3"/>
      <c r="BU2201" s="3"/>
      <c r="BV2201" s="3">
        <v>0.6875166055775207</v>
      </c>
      <c r="BW2201" s="3"/>
      <c r="BX2201" s="3"/>
      <c r="BY2201" s="3">
        <v>1626.3007360075001</v>
      </c>
      <c r="BZ2201" s="3"/>
      <c r="CA2201" s="3"/>
      <c r="CB2201" s="3">
        <v>92.783741601100004</v>
      </c>
      <c r="CC2201" s="3"/>
      <c r="CD2201" s="3"/>
      <c r="CE2201" s="3">
        <v>1118.1087616681</v>
      </c>
      <c r="CF2201" s="3"/>
      <c r="CG2201" s="3"/>
      <c r="CH2201" s="3">
        <v>415.40823273839999</v>
      </c>
      <c r="CI2201" s="3"/>
      <c r="CJ2201" s="3">
        <v>79.6287357044</v>
      </c>
      <c r="CK2201" s="3" t="s">
        <v>60</v>
      </c>
      <c r="CL2201" s="3" t="s">
        <v>60</v>
      </c>
      <c r="CM2201" s="3">
        <v>376</v>
      </c>
      <c r="CN2201" s="3">
        <v>592</v>
      </c>
      <c r="CO2201" s="3" t="s">
        <v>60</v>
      </c>
      <c r="CP2201" s="3" t="str">
        <f t="shared" si="34"/>
        <v/>
      </c>
    </row>
    <row r="2202" spans="1:94" ht="17.100000000000001" customHeight="1" x14ac:dyDescent="0.3">
      <c r="A2202" s="2">
        <v>2803906</v>
      </c>
      <c r="B2202" s="2" t="s">
        <v>2942</v>
      </c>
      <c r="C2202" s="2" t="s">
        <v>690</v>
      </c>
      <c r="D2202" s="2" t="s">
        <v>2942</v>
      </c>
      <c r="E2202" s="2" t="s">
        <v>690</v>
      </c>
      <c r="F2202" s="2" t="s">
        <v>60</v>
      </c>
      <c r="G2202" s="2" t="s">
        <v>60</v>
      </c>
      <c r="H2202" s="2" t="s">
        <v>60</v>
      </c>
      <c r="I2202" s="2" t="s">
        <v>60</v>
      </c>
      <c r="J2202" s="2" t="s">
        <v>60</v>
      </c>
      <c r="K2202" s="2" t="s">
        <v>60</v>
      </c>
      <c r="L2202" s="2" t="s">
        <v>60</v>
      </c>
      <c r="M2202" s="2" t="s">
        <v>60</v>
      </c>
      <c r="N2202" s="2" t="s">
        <v>60</v>
      </c>
      <c r="O2202" s="2" t="s">
        <v>60</v>
      </c>
      <c r="P2202" s="2" t="s">
        <v>60</v>
      </c>
      <c r="Q2202" s="2" t="s">
        <v>60</v>
      </c>
      <c r="R2202" s="2" t="s">
        <v>60</v>
      </c>
      <c r="S2202" s="2" t="s">
        <v>60</v>
      </c>
      <c r="T2202" s="2" t="s">
        <v>60</v>
      </c>
      <c r="U2202" s="2" t="s">
        <v>60</v>
      </c>
      <c r="V2202" s="2" t="s">
        <v>60</v>
      </c>
      <c r="W2202" s="2" t="s">
        <v>60</v>
      </c>
      <c r="X2202" s="2" t="s">
        <v>60</v>
      </c>
      <c r="Y2202" s="2" t="s">
        <v>60</v>
      </c>
      <c r="Z2202" s="2" t="s">
        <v>60</v>
      </c>
      <c r="AA2202" s="2" t="s">
        <v>2941</v>
      </c>
      <c r="AB2202" s="2" t="s">
        <v>2942</v>
      </c>
      <c r="AC2202" s="2" t="s">
        <v>690</v>
      </c>
      <c r="AD2202" s="2"/>
      <c r="AE2202" s="2">
        <v>249</v>
      </c>
      <c r="AF2202" s="2">
        <v>0.45</v>
      </c>
      <c r="AG2202" s="2">
        <v>9</v>
      </c>
      <c r="AH2202" s="2">
        <v>0.02</v>
      </c>
      <c r="AI2202" s="2">
        <v>7</v>
      </c>
      <c r="AJ2202" s="2">
        <v>0.01</v>
      </c>
      <c r="AK2202" s="2">
        <v>269</v>
      </c>
      <c r="AL2202" s="2">
        <v>0.49</v>
      </c>
      <c r="AM2202" s="2">
        <v>13</v>
      </c>
      <c r="AN2202" s="2">
        <v>6</v>
      </c>
      <c r="AO2202" s="2">
        <v>553</v>
      </c>
      <c r="AP2202" s="2" t="s">
        <v>4842</v>
      </c>
      <c r="AQ2202" s="2" t="s">
        <v>690</v>
      </c>
      <c r="AR2202" s="2">
        <v>19</v>
      </c>
      <c r="AS2202" s="2">
        <v>246</v>
      </c>
      <c r="AT2202" s="2">
        <v>0.52600000000000002</v>
      </c>
      <c r="AU2202" s="2">
        <v>6</v>
      </c>
      <c r="AV2202" s="2">
        <v>1.2999999999999999E-2</v>
      </c>
      <c r="AW2202" s="2">
        <v>216</v>
      </c>
      <c r="AX2202" s="2">
        <v>0.434</v>
      </c>
      <c r="AY2202" s="2">
        <v>17</v>
      </c>
      <c r="AZ2202" s="2">
        <v>13</v>
      </c>
      <c r="BA2202" s="2">
        <v>468</v>
      </c>
      <c r="BB2202" s="2"/>
      <c r="BC2202" s="2"/>
      <c r="BD2202" s="2" t="s">
        <v>60</v>
      </c>
      <c r="BE2202" s="2"/>
      <c r="BF2202" s="2"/>
      <c r="BG2202" s="2" t="s">
        <v>60</v>
      </c>
      <c r="BH2202" s="2"/>
      <c r="BI2202" s="2"/>
      <c r="BJ2202" s="2" t="s">
        <v>60</v>
      </c>
      <c r="BK2202" s="2"/>
      <c r="BL2202" s="2"/>
      <c r="BM2202" s="2">
        <v>1.4397159948306841</v>
      </c>
      <c r="BN2202" s="2"/>
      <c r="BO2202" s="2"/>
      <c r="BP2202" s="2">
        <v>2.4563190240864861E-2</v>
      </c>
      <c r="BQ2202" s="2"/>
      <c r="BR2202" s="2"/>
      <c r="BS2202" s="2">
        <v>0.14266576982727311</v>
      </c>
      <c r="BT2202" s="2"/>
      <c r="BU2202" s="2"/>
      <c r="BV2202" s="2">
        <v>0.83277103993186208</v>
      </c>
      <c r="BW2202" s="2"/>
      <c r="BX2202" s="2"/>
      <c r="BY2202" s="2">
        <v>2735.4603901782998</v>
      </c>
      <c r="BZ2202" s="2"/>
      <c r="CA2202" s="2"/>
      <c r="CB2202" s="2">
        <v>67.191633960299995</v>
      </c>
      <c r="CC2202" s="2"/>
      <c r="CD2202" s="2"/>
      <c r="CE2202" s="2">
        <v>2278.0121938212001</v>
      </c>
      <c r="CF2202" s="2"/>
      <c r="CG2202" s="2"/>
      <c r="CH2202" s="2">
        <v>390.25656239680001</v>
      </c>
      <c r="CI2202" s="2"/>
      <c r="CJ2202" s="2">
        <v>312.63758375380002</v>
      </c>
      <c r="CK2202" s="2" t="s">
        <v>60</v>
      </c>
      <c r="CL2202" s="2" t="s">
        <v>60</v>
      </c>
      <c r="CM2202" s="2" t="s">
        <v>60</v>
      </c>
      <c r="CN2202" s="2">
        <v>728</v>
      </c>
      <c r="CO2202" s="2" t="s">
        <v>60</v>
      </c>
      <c r="CP2202" s="2" t="str">
        <f t="shared" si="34"/>
        <v/>
      </c>
    </row>
    <row r="2203" spans="1:94" ht="17.100000000000001" customHeight="1" x14ac:dyDescent="0.3">
      <c r="A2203" s="3">
        <v>2804003</v>
      </c>
      <c r="B2203" s="3" t="s">
        <v>5945</v>
      </c>
      <c r="C2203" s="3" t="s">
        <v>690</v>
      </c>
      <c r="D2203" s="3" t="s">
        <v>699</v>
      </c>
      <c r="E2203" s="3" t="s">
        <v>690</v>
      </c>
      <c r="F2203" s="3" t="s">
        <v>256</v>
      </c>
      <c r="G2203" s="3">
        <v>2052</v>
      </c>
      <c r="H2203" s="3">
        <v>0.48299999999999998</v>
      </c>
      <c r="I2203" s="3">
        <v>1891</v>
      </c>
      <c r="J2203" s="3">
        <v>0.44500000000000001</v>
      </c>
      <c r="K2203" s="3">
        <v>306</v>
      </c>
      <c r="L2203" s="3">
        <v>7.1999999999999995E-2</v>
      </c>
      <c r="M2203" s="3"/>
      <c r="N2203" s="3"/>
      <c r="O2203" s="3">
        <v>4249</v>
      </c>
      <c r="P2203" s="3"/>
      <c r="Q2203" s="3">
        <v>12</v>
      </c>
      <c r="R2203" s="3">
        <v>2059</v>
      </c>
      <c r="S2203" s="3">
        <v>0.60665880966411312</v>
      </c>
      <c r="T2203" s="3">
        <v>550</v>
      </c>
      <c r="U2203" s="3">
        <v>0.16205067766647024</v>
      </c>
      <c r="V2203" s="3">
        <v>766</v>
      </c>
      <c r="W2203" s="3">
        <v>0.22569239835002947</v>
      </c>
      <c r="X2203" s="3">
        <v>19</v>
      </c>
      <c r="Y2203" s="3">
        <v>5.5981143193871534E-3</v>
      </c>
      <c r="Z2203" s="3">
        <v>3394</v>
      </c>
      <c r="AA2203" s="3" t="s">
        <v>1574</v>
      </c>
      <c r="AB2203" s="3" t="s">
        <v>699</v>
      </c>
      <c r="AC2203" s="3" t="s">
        <v>690</v>
      </c>
      <c r="AD2203" s="3">
        <v>15</v>
      </c>
      <c r="AE2203" s="3">
        <v>297</v>
      </c>
      <c r="AF2203" s="3">
        <v>0.21</v>
      </c>
      <c r="AG2203" s="3">
        <v>43</v>
      </c>
      <c r="AH2203" s="3">
        <v>0.03</v>
      </c>
      <c r="AI2203" s="3">
        <v>28</v>
      </c>
      <c r="AJ2203" s="3">
        <v>0.02</v>
      </c>
      <c r="AK2203" s="3">
        <v>990</v>
      </c>
      <c r="AL2203" s="3">
        <v>0.7</v>
      </c>
      <c r="AM2203" s="3">
        <v>23</v>
      </c>
      <c r="AN2203" s="3">
        <v>31</v>
      </c>
      <c r="AO2203" s="3">
        <v>1412</v>
      </c>
      <c r="AP2203" s="3" t="s">
        <v>699</v>
      </c>
      <c r="AQ2203" s="3" t="s">
        <v>690</v>
      </c>
      <c r="AR2203" s="3">
        <v>12</v>
      </c>
      <c r="AS2203" s="3">
        <v>235</v>
      </c>
      <c r="AT2203" s="3">
        <v>0.16400000000000001</v>
      </c>
      <c r="AU2203" s="3">
        <v>31</v>
      </c>
      <c r="AV2203" s="3">
        <v>2.1999999999999999E-2</v>
      </c>
      <c r="AW2203" s="3">
        <v>1171</v>
      </c>
      <c r="AX2203" s="3">
        <v>0.78500000000000003</v>
      </c>
      <c r="AY2203" s="3">
        <v>30</v>
      </c>
      <c r="AZ2203" s="3">
        <v>24</v>
      </c>
      <c r="BA2203" s="3">
        <v>1437</v>
      </c>
      <c r="BB2203" s="3">
        <v>0.5678733031674208</v>
      </c>
      <c r="BC2203" s="3">
        <v>0.62510919755397476</v>
      </c>
      <c r="BD2203" s="3">
        <v>0.39436619718309857</v>
      </c>
      <c r="BE2203" s="3">
        <v>8398</v>
      </c>
      <c r="BF2203" s="3">
        <v>8013</v>
      </c>
      <c r="BG2203" s="3">
        <v>2556</v>
      </c>
      <c r="BH2203" s="3">
        <v>4769</v>
      </c>
      <c r="BI2203" s="3">
        <v>5009</v>
      </c>
      <c r="BJ2203" s="3">
        <v>1008</v>
      </c>
      <c r="BK2203" s="3">
        <v>2.1395011808848188</v>
      </c>
      <c r="BL2203" s="3">
        <v>2.0326822588746456</v>
      </c>
      <c r="BM2203" s="3">
        <v>3.0910995655719615</v>
      </c>
      <c r="BN2203" s="3">
        <v>0.20519978371226491</v>
      </c>
      <c r="BO2203" s="3">
        <v>0.2473782237932762</v>
      </c>
      <c r="BP2203" s="3">
        <v>0.38082120144433518</v>
      </c>
      <c r="BQ2203" s="3">
        <v>0.62887914690193658</v>
      </c>
      <c r="BR2203" s="3">
        <v>0.48271857517828681</v>
      </c>
      <c r="BS2203" s="3">
        <v>0.37472677491581247</v>
      </c>
      <c r="BT2203" s="3">
        <v>0.16592106938579856</v>
      </c>
      <c r="BU2203" s="3">
        <v>0.26990320102844678</v>
      </c>
      <c r="BV2203" s="3">
        <v>0.24445202363984195</v>
      </c>
      <c r="BW2203" s="3">
        <v>10203.2811316397</v>
      </c>
      <c r="BX2203" s="3">
        <v>10181.705434703101</v>
      </c>
      <c r="BY2203" s="3">
        <v>9613.3196489288002</v>
      </c>
      <c r="BZ2203" s="3">
        <v>2093.7110813679001</v>
      </c>
      <c r="CA2203" s="3">
        <v>2518.7322056232001</v>
      </c>
      <c r="CB2203" s="3">
        <v>3660.9559385735001</v>
      </c>
      <c r="CC2203" s="3">
        <v>1692.9393166056</v>
      </c>
      <c r="CD2203" s="3">
        <v>2748.0748887550999</v>
      </c>
      <c r="CE2203" s="3">
        <v>2349.9954420773001</v>
      </c>
      <c r="CF2203" s="3">
        <v>6416.6307336662003</v>
      </c>
      <c r="CG2203" s="3">
        <v>4914.8983403249003</v>
      </c>
      <c r="CH2203" s="3">
        <v>3602.3682682778999</v>
      </c>
      <c r="CI2203" s="3">
        <v>432.81384238729999</v>
      </c>
      <c r="CJ2203" s="3">
        <v>1122.7651734325</v>
      </c>
      <c r="CK2203" s="3">
        <v>5395</v>
      </c>
      <c r="CL2203" s="3">
        <v>5584</v>
      </c>
      <c r="CM2203" s="3">
        <v>460</v>
      </c>
      <c r="CN2203" s="3">
        <v>2123</v>
      </c>
      <c r="CO2203" s="3">
        <v>0.67328091850742544</v>
      </c>
      <c r="CP2203" s="3">
        <f t="shared" si="34"/>
        <v>0.83059467918622853</v>
      </c>
    </row>
    <row r="2204" spans="1:94" ht="17.100000000000001" customHeight="1" x14ac:dyDescent="0.3">
      <c r="A2204" s="2">
        <v>2804201</v>
      </c>
      <c r="B2204" s="2" t="s">
        <v>4843</v>
      </c>
      <c r="C2204" s="2" t="s">
        <v>690</v>
      </c>
      <c r="D2204" s="2" t="s">
        <v>4843</v>
      </c>
      <c r="E2204" s="2" t="s">
        <v>690</v>
      </c>
      <c r="F2204" s="2" t="s">
        <v>60</v>
      </c>
      <c r="G2204" s="2" t="s">
        <v>60</v>
      </c>
      <c r="H2204" s="2" t="s">
        <v>60</v>
      </c>
      <c r="I2204" s="2" t="s">
        <v>60</v>
      </c>
      <c r="J2204" s="2" t="s">
        <v>60</v>
      </c>
      <c r="K2204" s="2" t="s">
        <v>60</v>
      </c>
      <c r="L2204" s="2" t="s">
        <v>60</v>
      </c>
      <c r="M2204" s="2" t="s">
        <v>60</v>
      </c>
      <c r="N2204" s="2" t="s">
        <v>60</v>
      </c>
      <c r="O2204" s="2" t="s">
        <v>60</v>
      </c>
      <c r="P2204" s="2" t="s">
        <v>60</v>
      </c>
      <c r="Q2204" s="2" t="s">
        <v>60</v>
      </c>
      <c r="R2204" s="2" t="s">
        <v>60</v>
      </c>
      <c r="S2204" s="2" t="s">
        <v>60</v>
      </c>
      <c r="T2204" s="2" t="s">
        <v>60</v>
      </c>
      <c r="U2204" s="2" t="s">
        <v>60</v>
      </c>
      <c r="V2204" s="2" t="s">
        <v>60</v>
      </c>
      <c r="W2204" s="2" t="s">
        <v>60</v>
      </c>
      <c r="X2204" s="2" t="s">
        <v>60</v>
      </c>
      <c r="Y2204" s="2" t="s">
        <v>60</v>
      </c>
      <c r="Z2204" s="2" t="s">
        <v>60</v>
      </c>
      <c r="AA2204" s="2" t="s">
        <v>2943</v>
      </c>
      <c r="AB2204" s="2" t="s">
        <v>266</v>
      </c>
      <c r="AC2204" s="2" t="s">
        <v>690</v>
      </c>
      <c r="AD2204" s="2">
        <v>19</v>
      </c>
      <c r="AE2204" s="2">
        <v>117</v>
      </c>
      <c r="AF2204" s="2">
        <v>0.66</v>
      </c>
      <c r="AG2204" s="2">
        <v>3</v>
      </c>
      <c r="AH2204" s="2">
        <v>0.02</v>
      </c>
      <c r="AI2204" s="2">
        <v>2</v>
      </c>
      <c r="AJ2204" s="2">
        <v>0.01</v>
      </c>
      <c r="AK2204" s="2">
        <v>28</v>
      </c>
      <c r="AL2204" s="2">
        <v>0.16</v>
      </c>
      <c r="AM2204" s="2">
        <v>3</v>
      </c>
      <c r="AN2204" s="2">
        <v>25</v>
      </c>
      <c r="AO2204" s="2">
        <v>178</v>
      </c>
      <c r="AP2204" s="2" t="s">
        <v>4843</v>
      </c>
      <c r="AQ2204" s="2" t="s">
        <v>690</v>
      </c>
      <c r="AR2204" s="2">
        <v>27</v>
      </c>
      <c r="AS2204" s="2">
        <v>278</v>
      </c>
      <c r="AT2204" s="2">
        <v>0.75800000000000001</v>
      </c>
      <c r="AU2204" s="2">
        <v>17</v>
      </c>
      <c r="AV2204" s="2">
        <v>4.5999999999999999E-2</v>
      </c>
      <c r="AW2204" s="2">
        <v>72</v>
      </c>
      <c r="AX2204" s="2">
        <v>0.17699999999999999</v>
      </c>
      <c r="AY2204" s="2">
        <v>20</v>
      </c>
      <c r="AZ2204" s="2">
        <v>21</v>
      </c>
      <c r="BA2204" s="2">
        <v>367</v>
      </c>
      <c r="BB2204" s="2"/>
      <c r="BC2204" s="2"/>
      <c r="BD2204" s="2">
        <v>0.35013043338235766</v>
      </c>
      <c r="BE2204" s="2"/>
      <c r="BF2204" s="2"/>
      <c r="BG2204" s="2">
        <v>93151</v>
      </c>
      <c r="BH2204" s="2"/>
      <c r="BI2204" s="2"/>
      <c r="BJ2204" s="2">
        <v>32615</v>
      </c>
      <c r="BK2204" s="2"/>
      <c r="BL2204" s="2"/>
      <c r="BM2204" s="2">
        <v>2.5044332833736012</v>
      </c>
      <c r="BN2204" s="2"/>
      <c r="BO2204" s="2"/>
      <c r="BP2204" s="2"/>
      <c r="BQ2204" s="2"/>
      <c r="BR2204" s="2"/>
      <c r="BS2204" s="2">
        <v>0.23286307027122061</v>
      </c>
      <c r="BT2204" s="2"/>
      <c r="BU2204" s="2"/>
      <c r="BV2204" s="2">
        <v>0.76713692972877945</v>
      </c>
      <c r="BW2204" s="2"/>
      <c r="BX2204" s="2"/>
      <c r="BY2204" s="2">
        <v>3491.1799970227999</v>
      </c>
      <c r="BZ2204" s="2"/>
      <c r="CA2204" s="2"/>
      <c r="CB2204" s="2"/>
      <c r="CC2204" s="2"/>
      <c r="CD2204" s="2"/>
      <c r="CE2204" s="2">
        <v>2678.2131040466002</v>
      </c>
      <c r="CF2204" s="2"/>
      <c r="CG2204" s="2"/>
      <c r="CH2204" s="2">
        <v>812.96689297620003</v>
      </c>
      <c r="CI2204" s="2"/>
      <c r="CJ2204" s="2">
        <v>192.43611128570001</v>
      </c>
      <c r="CK2204" s="2" t="s">
        <v>60</v>
      </c>
      <c r="CL2204" s="2" t="s">
        <v>60</v>
      </c>
      <c r="CM2204" s="2">
        <v>314</v>
      </c>
      <c r="CN2204" s="2">
        <v>782</v>
      </c>
      <c r="CO2204" s="2" t="s">
        <v>60</v>
      </c>
      <c r="CP2204" s="2">
        <f t="shared" si="34"/>
        <v>8.3949716052430998E-3</v>
      </c>
    </row>
    <row r="2205" spans="1:94" ht="17.100000000000001" customHeight="1" x14ac:dyDescent="0.3">
      <c r="A2205" s="3">
        <v>2804300</v>
      </c>
      <c r="B2205" s="3" t="s">
        <v>2945</v>
      </c>
      <c r="C2205" s="3" t="s">
        <v>690</v>
      </c>
      <c r="D2205" s="3" t="s">
        <v>2945</v>
      </c>
      <c r="E2205" s="3" t="s">
        <v>690</v>
      </c>
      <c r="F2205" s="3" t="s">
        <v>60</v>
      </c>
      <c r="G2205" s="3" t="s">
        <v>60</v>
      </c>
      <c r="H2205" s="3" t="s">
        <v>60</v>
      </c>
      <c r="I2205" s="3" t="s">
        <v>60</v>
      </c>
      <c r="J2205" s="3" t="s">
        <v>60</v>
      </c>
      <c r="K2205" s="3" t="s">
        <v>60</v>
      </c>
      <c r="L2205" s="3" t="s">
        <v>60</v>
      </c>
      <c r="M2205" s="3" t="s">
        <v>60</v>
      </c>
      <c r="N2205" s="3" t="s">
        <v>60</v>
      </c>
      <c r="O2205" s="3" t="s">
        <v>60</v>
      </c>
      <c r="P2205" s="3" t="s">
        <v>60</v>
      </c>
      <c r="Q2205" s="3" t="s">
        <v>60</v>
      </c>
      <c r="R2205" s="3" t="s">
        <v>60</v>
      </c>
      <c r="S2205" s="3" t="s">
        <v>60</v>
      </c>
      <c r="T2205" s="3" t="s">
        <v>60</v>
      </c>
      <c r="U2205" s="3" t="s">
        <v>60</v>
      </c>
      <c r="V2205" s="3" t="s">
        <v>60</v>
      </c>
      <c r="W2205" s="3" t="s">
        <v>60</v>
      </c>
      <c r="X2205" s="3" t="s">
        <v>60</v>
      </c>
      <c r="Y2205" s="3" t="s">
        <v>60</v>
      </c>
      <c r="Z2205" s="3" t="s">
        <v>60</v>
      </c>
      <c r="AA2205" s="3" t="s">
        <v>2944</v>
      </c>
      <c r="AB2205" s="3" t="s">
        <v>2945</v>
      </c>
      <c r="AC2205" s="3" t="s">
        <v>690</v>
      </c>
      <c r="AD2205" s="3">
        <v>3</v>
      </c>
      <c r="AE2205" s="3">
        <v>316</v>
      </c>
      <c r="AF2205" s="3">
        <v>0.32</v>
      </c>
      <c r="AG2205" s="3">
        <v>43</v>
      </c>
      <c r="AH2205" s="3">
        <v>0.04</v>
      </c>
      <c r="AI2205" s="3">
        <v>6</v>
      </c>
      <c r="AJ2205" s="3">
        <v>0.01</v>
      </c>
      <c r="AK2205" s="3">
        <v>572</v>
      </c>
      <c r="AL2205" s="3">
        <v>0.57999999999999996</v>
      </c>
      <c r="AM2205" s="3">
        <v>15</v>
      </c>
      <c r="AN2205" s="3">
        <v>26</v>
      </c>
      <c r="AO2205" s="3">
        <v>978</v>
      </c>
      <c r="AP2205" s="3" t="s">
        <v>2945</v>
      </c>
      <c r="AQ2205" s="3" t="s">
        <v>690</v>
      </c>
      <c r="AR2205" s="3">
        <v>3</v>
      </c>
      <c r="AS2205" s="3">
        <v>473</v>
      </c>
      <c r="AT2205" s="3">
        <v>0.45300000000000001</v>
      </c>
      <c r="AU2205" s="3">
        <v>61</v>
      </c>
      <c r="AV2205" s="3">
        <v>5.8000000000000003E-2</v>
      </c>
      <c r="AW2205" s="3">
        <v>511</v>
      </c>
      <c r="AX2205" s="3">
        <v>0.45100000000000001</v>
      </c>
      <c r="AY2205" s="3">
        <v>50</v>
      </c>
      <c r="AZ2205" s="3">
        <v>39</v>
      </c>
      <c r="BA2205" s="3">
        <v>1045</v>
      </c>
      <c r="BB2205" s="3">
        <v>0.15923855567306239</v>
      </c>
      <c r="BC2205" s="3">
        <v>0.1818592737682688</v>
      </c>
      <c r="BD2205" s="3">
        <v>0.25549234135667398</v>
      </c>
      <c r="BE2205" s="3">
        <v>6619</v>
      </c>
      <c r="BF2205" s="3">
        <v>6637</v>
      </c>
      <c r="BG2205" s="3">
        <v>11425</v>
      </c>
      <c r="BH2205" s="3">
        <v>1054</v>
      </c>
      <c r="BI2205" s="3">
        <v>1207</v>
      </c>
      <c r="BJ2205" s="3">
        <v>2919</v>
      </c>
      <c r="BK2205" s="3">
        <v>0.88161300551963939</v>
      </c>
      <c r="BL2205" s="3">
        <v>2.1019224538722452</v>
      </c>
      <c r="BM2205" s="3">
        <v>1.5646723041752555</v>
      </c>
      <c r="BN2205" s="3">
        <v>5.089083569775419E-3</v>
      </c>
      <c r="BO2205" s="3">
        <v>6.0020246183016532E-2</v>
      </c>
      <c r="BP2205" s="3">
        <v>6.5053741986838207E-2</v>
      </c>
      <c r="BQ2205" s="3">
        <v>0.49309576008733053</v>
      </c>
      <c r="BR2205" s="3">
        <v>0.4100794537973747</v>
      </c>
      <c r="BS2205" s="3">
        <v>0.49482993970786054</v>
      </c>
      <c r="BT2205" s="3">
        <v>0.50181515634278651</v>
      </c>
      <c r="BU2205" s="3">
        <v>0.52990030001960875</v>
      </c>
      <c r="BV2205" s="3">
        <v>0.44011631830526693</v>
      </c>
      <c r="BW2205" s="3">
        <v>929.22010781769995</v>
      </c>
      <c r="BX2205" s="3">
        <v>2537.0204018238001</v>
      </c>
      <c r="BY2205" s="3">
        <v>2908.7258134618</v>
      </c>
      <c r="BZ2205" s="3">
        <v>4.7288787833999999</v>
      </c>
      <c r="CA2205" s="3">
        <v>152.2725890888</v>
      </c>
      <c r="CB2205" s="3">
        <v>189.2234985794</v>
      </c>
      <c r="CC2205" s="3">
        <v>466.29673368139999</v>
      </c>
      <c r="CD2205" s="3">
        <v>1344.3678720823</v>
      </c>
      <c r="CE2205" s="3">
        <v>1280.1776959803001</v>
      </c>
      <c r="CF2205" s="3">
        <v>458.1944953528</v>
      </c>
      <c r="CG2205" s="3">
        <v>1040.3799406527</v>
      </c>
      <c r="CH2205" s="3">
        <v>1439.3246189020001</v>
      </c>
      <c r="CI2205" s="3">
        <v>122.7382538113</v>
      </c>
      <c r="CJ2205" s="3">
        <v>802.40170639300004</v>
      </c>
      <c r="CK2205" s="3" t="s">
        <v>60</v>
      </c>
      <c r="CL2205" s="3" t="s">
        <v>60</v>
      </c>
      <c r="CM2205" s="3">
        <v>978</v>
      </c>
      <c r="CN2205" s="3">
        <v>2477</v>
      </c>
      <c r="CO2205" s="3" t="s">
        <v>60</v>
      </c>
      <c r="CP2205" s="3">
        <f t="shared" si="34"/>
        <v>0.21680525164113787</v>
      </c>
    </row>
    <row r="2206" spans="1:94" ht="17.100000000000001" customHeight="1" x14ac:dyDescent="0.3">
      <c r="A2206" s="2">
        <v>2804409</v>
      </c>
      <c r="B2206" s="2" t="s">
        <v>700</v>
      </c>
      <c r="C2206" s="2" t="s">
        <v>690</v>
      </c>
      <c r="D2206" s="2" t="s">
        <v>700</v>
      </c>
      <c r="E2206" s="2" t="s">
        <v>690</v>
      </c>
      <c r="F2206" s="2" t="s">
        <v>62</v>
      </c>
      <c r="G2206" s="2">
        <v>1463</v>
      </c>
      <c r="H2206" s="2">
        <v>0.55800000000000005</v>
      </c>
      <c r="I2206" s="2">
        <v>1134</v>
      </c>
      <c r="J2206" s="2">
        <v>0.433</v>
      </c>
      <c r="K2206" s="2">
        <v>23</v>
      </c>
      <c r="L2206" s="2">
        <v>8.9999999999999993E-3</v>
      </c>
      <c r="M2206" s="2"/>
      <c r="N2206" s="2"/>
      <c r="O2206" s="2">
        <v>2620</v>
      </c>
      <c r="P2206" s="2"/>
      <c r="Q2206" s="2">
        <v>13</v>
      </c>
      <c r="R2206" s="2">
        <v>2182</v>
      </c>
      <c r="S2206" s="2">
        <v>0.64979154258487193</v>
      </c>
      <c r="T2206" s="2">
        <v>508</v>
      </c>
      <c r="U2206" s="2">
        <v>0.15128052412150089</v>
      </c>
      <c r="V2206" s="2">
        <v>668</v>
      </c>
      <c r="W2206" s="2">
        <v>0.19892793329362715</v>
      </c>
      <c r="X2206" s="2" t="s">
        <v>60</v>
      </c>
      <c r="Y2206" s="2" t="s">
        <v>60</v>
      </c>
      <c r="Z2206" s="2">
        <v>3358</v>
      </c>
      <c r="AA2206" s="2" t="s">
        <v>1575</v>
      </c>
      <c r="AB2206" s="2" t="s">
        <v>700</v>
      </c>
      <c r="AC2206" s="2" t="s">
        <v>690</v>
      </c>
      <c r="AD2206" s="2">
        <v>17</v>
      </c>
      <c r="AE2206" s="2">
        <v>782</v>
      </c>
      <c r="AF2206" s="2">
        <v>0.4</v>
      </c>
      <c r="AG2206" s="2">
        <v>79</v>
      </c>
      <c r="AH2206" s="2">
        <v>0.04</v>
      </c>
      <c r="AI2206" s="2">
        <v>111</v>
      </c>
      <c r="AJ2206" s="2">
        <v>0.06</v>
      </c>
      <c r="AK2206" s="2">
        <v>895</v>
      </c>
      <c r="AL2206" s="2">
        <v>0.46</v>
      </c>
      <c r="AM2206" s="2">
        <v>48</v>
      </c>
      <c r="AN2206" s="2">
        <v>31</v>
      </c>
      <c r="AO2206" s="2">
        <v>1946</v>
      </c>
      <c r="AP2206" s="2" t="s">
        <v>700</v>
      </c>
      <c r="AQ2206" s="2" t="s">
        <v>690</v>
      </c>
      <c r="AR2206" s="2">
        <v>13</v>
      </c>
      <c r="AS2206" s="2">
        <v>725</v>
      </c>
      <c r="AT2206" s="2">
        <v>0.40200000000000002</v>
      </c>
      <c r="AU2206" s="2">
        <v>68</v>
      </c>
      <c r="AV2206" s="2">
        <v>3.7999999999999999E-2</v>
      </c>
      <c r="AW2206" s="2">
        <v>1011</v>
      </c>
      <c r="AX2206" s="2">
        <v>0.52100000000000002</v>
      </c>
      <c r="AY2206" s="2">
        <v>80</v>
      </c>
      <c r="AZ2206" s="2">
        <v>57</v>
      </c>
      <c r="BA2206" s="2">
        <v>1804</v>
      </c>
      <c r="BB2206" s="2">
        <v>0.45367290696569418</v>
      </c>
      <c r="BC2206" s="2">
        <v>0.47902400629673358</v>
      </c>
      <c r="BD2206" s="2">
        <v>0.24357011635027556</v>
      </c>
      <c r="BE2206" s="2">
        <v>10523</v>
      </c>
      <c r="BF2206" s="2">
        <v>12705</v>
      </c>
      <c r="BG2206" s="2">
        <v>6532</v>
      </c>
      <c r="BH2206" s="2">
        <v>4774</v>
      </c>
      <c r="BI2206" s="2">
        <v>6086</v>
      </c>
      <c r="BJ2206" s="2">
        <v>1591</v>
      </c>
      <c r="BK2206" s="2">
        <v>2.099958054965815</v>
      </c>
      <c r="BL2206" s="2">
        <v>2.0403533735676636</v>
      </c>
      <c r="BM2206" s="2">
        <v>3.5299019471643516</v>
      </c>
      <c r="BN2206" s="2">
        <v>0.72252526173851805</v>
      </c>
      <c r="BO2206" s="2">
        <v>0.71266393519312921</v>
      </c>
      <c r="BP2206" s="2">
        <v>0.65195084207915277</v>
      </c>
      <c r="BQ2206" s="2">
        <v>0.14680804542605214</v>
      </c>
      <c r="BR2206" s="2">
        <v>0.14541604422872703</v>
      </c>
      <c r="BS2206" s="2">
        <v>0.12192871682973137</v>
      </c>
      <c r="BT2206" s="2">
        <v>0.13066669283542984</v>
      </c>
      <c r="BU2206" s="2">
        <v>0.14192002057814374</v>
      </c>
      <c r="BV2206" s="2">
        <v>0.22612044109112062</v>
      </c>
      <c r="BW2206" s="2">
        <v>10025.1997544068</v>
      </c>
      <c r="BX2206" s="2">
        <v>12417.590631532799</v>
      </c>
      <c r="BY2206" s="2">
        <v>20734.6440376434</v>
      </c>
      <c r="BZ2206" s="2">
        <v>7243.4600765337</v>
      </c>
      <c r="CA2206" s="2">
        <v>8849.5690050854992</v>
      </c>
      <c r="CB2206" s="2">
        <v>13517.968640553099</v>
      </c>
      <c r="CC2206" s="2">
        <v>1309.9596969229001</v>
      </c>
      <c r="CD2206" s="2">
        <v>1762.3047179580999</v>
      </c>
      <c r="CE2206" s="2">
        <v>4688.5268556593001</v>
      </c>
      <c r="CF2206" s="2">
        <v>1471.7799809502001</v>
      </c>
      <c r="CG2206" s="2">
        <v>1805.7169084892</v>
      </c>
      <c r="CH2206" s="2">
        <v>2528.1485414311001</v>
      </c>
      <c r="CI2206" s="2">
        <v>510.33273953129998</v>
      </c>
      <c r="CJ2206" s="2">
        <v>1585.0858210878</v>
      </c>
      <c r="CK2206" s="2">
        <v>3537</v>
      </c>
      <c r="CL2206" s="2">
        <v>4919</v>
      </c>
      <c r="CM2206" s="2">
        <v>3861</v>
      </c>
      <c r="CN2206" s="2">
        <v>2659</v>
      </c>
      <c r="CO2206" s="2">
        <v>0.27839433293978749</v>
      </c>
      <c r="CP2206" s="2">
        <f t="shared" si="34"/>
        <v>0.40707287201469688</v>
      </c>
    </row>
    <row r="2207" spans="1:94" ht="17.100000000000001" customHeight="1" x14ac:dyDescent="0.3">
      <c r="A2207" s="3">
        <v>2804508</v>
      </c>
      <c r="B2207" s="3" t="s">
        <v>2947</v>
      </c>
      <c r="C2207" s="3" t="s">
        <v>690</v>
      </c>
      <c r="D2207" s="3" t="s">
        <v>2947</v>
      </c>
      <c r="E2207" s="3" t="s">
        <v>690</v>
      </c>
      <c r="F2207" s="3" t="s">
        <v>60</v>
      </c>
      <c r="G2207" s="3" t="s">
        <v>60</v>
      </c>
      <c r="H2207" s="3" t="s">
        <v>60</v>
      </c>
      <c r="I2207" s="3" t="s">
        <v>60</v>
      </c>
      <c r="J2207" s="3" t="s">
        <v>60</v>
      </c>
      <c r="K2207" s="3" t="s">
        <v>60</v>
      </c>
      <c r="L2207" s="3" t="s">
        <v>60</v>
      </c>
      <c r="M2207" s="3" t="s">
        <v>60</v>
      </c>
      <c r="N2207" s="3" t="s">
        <v>60</v>
      </c>
      <c r="O2207" s="3" t="s">
        <v>60</v>
      </c>
      <c r="P2207" s="3" t="s">
        <v>60</v>
      </c>
      <c r="Q2207" s="3" t="s">
        <v>60</v>
      </c>
      <c r="R2207" s="3" t="s">
        <v>60</v>
      </c>
      <c r="S2207" s="3" t="s">
        <v>60</v>
      </c>
      <c r="T2207" s="3" t="s">
        <v>60</v>
      </c>
      <c r="U2207" s="3" t="s">
        <v>60</v>
      </c>
      <c r="V2207" s="3" t="s">
        <v>60</v>
      </c>
      <c r="W2207" s="3" t="s">
        <v>60</v>
      </c>
      <c r="X2207" s="3" t="s">
        <v>60</v>
      </c>
      <c r="Y2207" s="3" t="s">
        <v>60</v>
      </c>
      <c r="Z2207" s="3" t="s">
        <v>60</v>
      </c>
      <c r="AA2207" s="3" t="s">
        <v>2946</v>
      </c>
      <c r="AB2207" s="3" t="s">
        <v>2947</v>
      </c>
      <c r="AC2207" s="3" t="s">
        <v>690</v>
      </c>
      <c r="AD2207" s="3">
        <v>19</v>
      </c>
      <c r="AE2207" s="3">
        <v>509</v>
      </c>
      <c r="AF2207" s="3">
        <v>0.69</v>
      </c>
      <c r="AG2207" s="3">
        <v>7</v>
      </c>
      <c r="AH2207" s="3">
        <v>0.01</v>
      </c>
      <c r="AI2207" s="3">
        <v>2</v>
      </c>
      <c r="AJ2207" s="3"/>
      <c r="AK2207" s="3">
        <v>164</v>
      </c>
      <c r="AL2207" s="3">
        <v>0.22</v>
      </c>
      <c r="AM2207" s="3">
        <v>30</v>
      </c>
      <c r="AN2207" s="3">
        <v>31</v>
      </c>
      <c r="AO2207" s="3">
        <v>743</v>
      </c>
      <c r="AP2207" s="3" t="s">
        <v>4844</v>
      </c>
      <c r="AQ2207" s="3" t="s">
        <v>690</v>
      </c>
      <c r="AR2207" s="3">
        <v>27</v>
      </c>
      <c r="AS2207" s="3">
        <v>409</v>
      </c>
      <c r="AT2207" s="3">
        <v>0.42799999999999999</v>
      </c>
      <c r="AU2207" s="3">
        <v>24</v>
      </c>
      <c r="AV2207" s="3">
        <v>2.5000000000000001E-2</v>
      </c>
      <c r="AW2207" s="3">
        <v>523</v>
      </c>
      <c r="AX2207" s="3">
        <v>0.52200000000000002</v>
      </c>
      <c r="AY2207" s="3">
        <v>11</v>
      </c>
      <c r="AZ2207" s="3">
        <v>35</v>
      </c>
      <c r="BA2207" s="3">
        <v>956</v>
      </c>
      <c r="BB2207" s="3">
        <v>0.21322472448490656</v>
      </c>
      <c r="BC2207" s="3">
        <v>0.16077773391235689</v>
      </c>
      <c r="BD2207" s="3">
        <v>2.6736631684157922E-2</v>
      </c>
      <c r="BE2207" s="3">
        <v>6261</v>
      </c>
      <c r="BF2207" s="3">
        <v>10132</v>
      </c>
      <c r="BG2207" s="3">
        <v>16008</v>
      </c>
      <c r="BH2207" s="3">
        <v>1335</v>
      </c>
      <c r="BI2207" s="3">
        <v>1629</v>
      </c>
      <c r="BJ2207" s="3">
        <v>428</v>
      </c>
      <c r="BK2207" s="3">
        <v>1.3726534277875655</v>
      </c>
      <c r="BL2207" s="3">
        <v>2.4640857299952734</v>
      </c>
      <c r="BM2207" s="3">
        <v>0.96256751320560807</v>
      </c>
      <c r="BN2207" s="3"/>
      <c r="BO2207" s="3">
        <v>1.5061206763966159E-3</v>
      </c>
      <c r="BP2207" s="3">
        <v>7.3998716544177084E-2</v>
      </c>
      <c r="BQ2207" s="3">
        <v>0.33544952752667773</v>
      </c>
      <c r="BR2207" s="3">
        <v>0.2428026532536682</v>
      </c>
      <c r="BS2207" s="3">
        <v>0.23475739454481409</v>
      </c>
      <c r="BT2207" s="3">
        <v>0.66455047247332233</v>
      </c>
      <c r="BU2207" s="3">
        <v>0.75569122606993522</v>
      </c>
      <c r="BV2207" s="3">
        <v>0.6912438889109761</v>
      </c>
      <c r="BW2207" s="3">
        <v>1832.4923260963999</v>
      </c>
      <c r="BX2207" s="3">
        <v>4013.9956541623001</v>
      </c>
      <c r="BY2207" s="3">
        <v>3055.1892869146</v>
      </c>
      <c r="BZ2207" s="3"/>
      <c r="CA2207" s="3">
        <v>6.0455618497000003</v>
      </c>
      <c r="CB2207" s="3">
        <v>226.08008603120001</v>
      </c>
      <c r="CC2207" s="3">
        <v>1217.7836411111</v>
      </c>
      <c r="CD2207" s="3">
        <v>3033.3412973333002</v>
      </c>
      <c r="CE2207" s="3">
        <v>2111.880924046</v>
      </c>
      <c r="CF2207" s="3">
        <v>614.70868498530001</v>
      </c>
      <c r="CG2207" s="3">
        <v>974.6087949793</v>
      </c>
      <c r="CH2207" s="3">
        <v>717.22827683729997</v>
      </c>
      <c r="CI2207" s="3">
        <v>193.79724286000001</v>
      </c>
      <c r="CJ2207" s="3">
        <v>929.85508157710001</v>
      </c>
      <c r="CK2207" s="3" t="s">
        <v>60</v>
      </c>
      <c r="CL2207" s="3" t="s">
        <v>60</v>
      </c>
      <c r="CM2207" s="3">
        <v>553</v>
      </c>
      <c r="CN2207" s="3">
        <v>1742</v>
      </c>
      <c r="CO2207" s="3" t="s">
        <v>60</v>
      </c>
      <c r="CP2207" s="3">
        <f t="shared" si="34"/>
        <v>0.10882058970514742</v>
      </c>
    </row>
    <row r="2208" spans="1:94" ht="17.100000000000001" customHeight="1" x14ac:dyDescent="0.3">
      <c r="A2208" s="2">
        <v>2804607</v>
      </c>
      <c r="B2208" s="2" t="s">
        <v>701</v>
      </c>
      <c r="C2208" s="2" t="s">
        <v>690</v>
      </c>
      <c r="D2208" s="2" t="s">
        <v>701</v>
      </c>
      <c r="E2208" s="2" t="s">
        <v>690</v>
      </c>
      <c r="F2208" s="2" t="s">
        <v>260</v>
      </c>
      <c r="G2208" s="2">
        <v>2308</v>
      </c>
      <c r="H2208" s="2">
        <v>0.6</v>
      </c>
      <c r="I2208" s="2">
        <v>1468</v>
      </c>
      <c r="J2208" s="2">
        <v>0.38200000000000001</v>
      </c>
      <c r="K2208" s="2">
        <v>69</v>
      </c>
      <c r="L2208" s="2">
        <v>1.7999999999999999E-2</v>
      </c>
      <c r="M2208" s="2"/>
      <c r="N2208" s="2"/>
      <c r="O2208" s="2">
        <v>3845</v>
      </c>
      <c r="P2208" s="2"/>
      <c r="Q2208" s="2">
        <v>14</v>
      </c>
      <c r="R2208" s="2">
        <v>2028</v>
      </c>
      <c r="S2208" s="2">
        <v>0.4145543744889616</v>
      </c>
      <c r="T2208" s="2">
        <v>1017</v>
      </c>
      <c r="U2208" s="2">
        <v>0.20789043336058871</v>
      </c>
      <c r="V2208" s="2">
        <v>1847</v>
      </c>
      <c r="W2208" s="2">
        <v>0.37755519215044969</v>
      </c>
      <c r="X2208" s="2" t="s">
        <v>60</v>
      </c>
      <c r="Y2208" s="2" t="s">
        <v>60</v>
      </c>
      <c r="Z2208" s="2">
        <v>4892</v>
      </c>
      <c r="AA2208" s="2" t="s">
        <v>1576</v>
      </c>
      <c r="AB2208" s="2" t="s">
        <v>701</v>
      </c>
      <c r="AC2208" s="2" t="s">
        <v>690</v>
      </c>
      <c r="AD2208" s="2">
        <v>18</v>
      </c>
      <c r="AE2208" s="2">
        <v>1798</v>
      </c>
      <c r="AF2208" s="2">
        <v>0.8</v>
      </c>
      <c r="AG2208" s="2">
        <v>14</v>
      </c>
      <c r="AH2208" s="2">
        <v>0.01</v>
      </c>
      <c r="AI2208" s="2">
        <v>8</v>
      </c>
      <c r="AJ2208" s="2"/>
      <c r="AK2208" s="2">
        <v>361</v>
      </c>
      <c r="AL2208" s="2">
        <v>0.16</v>
      </c>
      <c r="AM2208" s="2">
        <v>13</v>
      </c>
      <c r="AN2208" s="2">
        <v>56</v>
      </c>
      <c r="AO2208" s="2">
        <v>2250</v>
      </c>
      <c r="AP2208" s="2" t="s">
        <v>701</v>
      </c>
      <c r="AQ2208" s="2" t="s">
        <v>690</v>
      </c>
      <c r="AR2208" s="2">
        <v>14</v>
      </c>
      <c r="AS2208" s="2">
        <v>898</v>
      </c>
      <c r="AT2208" s="2">
        <v>0.59799999999999998</v>
      </c>
      <c r="AU2208" s="2">
        <v>29</v>
      </c>
      <c r="AV2208" s="2">
        <v>1.9E-2</v>
      </c>
      <c r="AW2208" s="2">
        <v>574</v>
      </c>
      <c r="AX2208" s="2">
        <v>0.36299999999999999</v>
      </c>
      <c r="AY2208" s="2">
        <v>26</v>
      </c>
      <c r="AZ2208" s="2">
        <v>53</v>
      </c>
      <c r="BA2208" s="2">
        <v>1501</v>
      </c>
      <c r="BB2208" s="2">
        <v>0.17156813374962232</v>
      </c>
      <c r="BC2208" s="2">
        <v>0.15643163046803304</v>
      </c>
      <c r="BD2208" s="2">
        <v>0.27601501194131695</v>
      </c>
      <c r="BE2208" s="2">
        <v>19858</v>
      </c>
      <c r="BF2208" s="2">
        <v>26152</v>
      </c>
      <c r="BG2208" s="2">
        <v>2931</v>
      </c>
      <c r="BH2208" s="2">
        <v>3407</v>
      </c>
      <c r="BI2208" s="2">
        <v>4091</v>
      </c>
      <c r="BJ2208" s="2">
        <v>809</v>
      </c>
      <c r="BK2208" s="2">
        <v>0.91095731211769893</v>
      </c>
      <c r="BL2208" s="2">
        <v>1.6988203046681252</v>
      </c>
      <c r="BM2208" s="2">
        <v>1.5463740647716713</v>
      </c>
      <c r="BN2208" s="2">
        <v>2.0950322860595436E-2</v>
      </c>
      <c r="BO2208" s="2">
        <v>9.7861590176105736E-3</v>
      </c>
      <c r="BP2208" s="2">
        <v>3.0486115767223956E-2</v>
      </c>
      <c r="BQ2208" s="2">
        <v>0.28349819453548691</v>
      </c>
      <c r="BR2208" s="2">
        <v>0.35359622597530699</v>
      </c>
      <c r="BS2208" s="2">
        <v>0.44063555585903424</v>
      </c>
      <c r="BT2208" s="2">
        <v>0.69555148260391764</v>
      </c>
      <c r="BU2208" s="2">
        <v>0.63661761500709679</v>
      </c>
      <c r="BV2208" s="2">
        <v>0.52887832837374948</v>
      </c>
      <c r="BW2208" s="2">
        <v>3103.6315623850001</v>
      </c>
      <c r="BX2208" s="2">
        <v>6949.8738663972999</v>
      </c>
      <c r="BY2208" s="2">
        <v>13100.8810767456</v>
      </c>
      <c r="BZ2208" s="2">
        <v>65.022083272299994</v>
      </c>
      <c r="CA2208" s="2">
        <v>68.012570808899994</v>
      </c>
      <c r="CB2208" s="2">
        <v>399.39497715829998</v>
      </c>
      <c r="CC2208" s="2">
        <v>2158.7355346732002</v>
      </c>
      <c r="CD2208" s="2">
        <v>4424.4121254259999</v>
      </c>
      <c r="CE2208" s="2">
        <v>6928.7720840925003</v>
      </c>
      <c r="CF2208" s="2">
        <v>879.87394443949995</v>
      </c>
      <c r="CG2208" s="2">
        <v>2457.4491701625002</v>
      </c>
      <c r="CH2208" s="2">
        <v>5772.7140154949002</v>
      </c>
      <c r="CI2208" s="2">
        <v>200.25715095530001</v>
      </c>
      <c r="CJ2208" s="2">
        <v>1304.2049355019001</v>
      </c>
      <c r="CK2208" s="2">
        <v>5105</v>
      </c>
      <c r="CL2208" s="2">
        <v>7411</v>
      </c>
      <c r="CM2208" s="2">
        <v>1749</v>
      </c>
      <c r="CN2208" s="2">
        <v>2610</v>
      </c>
      <c r="CO2208" s="2">
        <v>0.19520495564392781</v>
      </c>
      <c r="CP2208" s="2">
        <f t="shared" si="34"/>
        <v>0.8904810644831116</v>
      </c>
    </row>
    <row r="2209" spans="1:94" ht="17.100000000000001" customHeight="1" x14ac:dyDescent="0.3">
      <c r="A2209" s="3">
        <v>2804805</v>
      </c>
      <c r="B2209" s="3" t="s">
        <v>2949</v>
      </c>
      <c r="C2209" s="3" t="s">
        <v>690</v>
      </c>
      <c r="D2209" s="3" t="s">
        <v>2949</v>
      </c>
      <c r="E2209" s="3" t="s">
        <v>690</v>
      </c>
      <c r="F2209" s="3" t="s">
        <v>60</v>
      </c>
      <c r="G2209" s="3" t="s">
        <v>60</v>
      </c>
      <c r="H2209" s="3" t="s">
        <v>60</v>
      </c>
      <c r="I2209" s="3" t="s">
        <v>60</v>
      </c>
      <c r="J2209" s="3" t="s">
        <v>60</v>
      </c>
      <c r="K2209" s="3" t="s">
        <v>60</v>
      </c>
      <c r="L2209" s="3" t="s">
        <v>60</v>
      </c>
      <c r="M2209" s="3" t="s">
        <v>60</v>
      </c>
      <c r="N2209" s="3" t="s">
        <v>60</v>
      </c>
      <c r="O2209" s="3" t="s">
        <v>60</v>
      </c>
      <c r="P2209" s="3" t="s">
        <v>60</v>
      </c>
      <c r="Q2209" s="3" t="s">
        <v>60</v>
      </c>
      <c r="R2209" s="3" t="s">
        <v>60</v>
      </c>
      <c r="S2209" s="3" t="s">
        <v>60</v>
      </c>
      <c r="T2209" s="3" t="s">
        <v>60</v>
      </c>
      <c r="U2209" s="3" t="s">
        <v>60</v>
      </c>
      <c r="V2209" s="3" t="s">
        <v>60</v>
      </c>
      <c r="W2209" s="3" t="s">
        <v>60</v>
      </c>
      <c r="X2209" s="3" t="s">
        <v>60</v>
      </c>
      <c r="Y2209" s="3" t="s">
        <v>60</v>
      </c>
      <c r="Z2209" s="3" t="s">
        <v>60</v>
      </c>
      <c r="AA2209" s="3" t="s">
        <v>2948</v>
      </c>
      <c r="AB2209" s="3" t="s">
        <v>2949</v>
      </c>
      <c r="AC2209" s="3" t="s">
        <v>690</v>
      </c>
      <c r="AD2209" s="3">
        <v>15</v>
      </c>
      <c r="AE2209" s="3">
        <v>338</v>
      </c>
      <c r="AF2209" s="3">
        <v>0.27</v>
      </c>
      <c r="AG2209" s="3">
        <v>32</v>
      </c>
      <c r="AH2209" s="3">
        <v>0.03</v>
      </c>
      <c r="AI2209" s="3">
        <v>48</v>
      </c>
      <c r="AJ2209" s="3">
        <v>0.04</v>
      </c>
      <c r="AK2209" s="3">
        <v>782</v>
      </c>
      <c r="AL2209" s="3">
        <v>0.63</v>
      </c>
      <c r="AM2209" s="3">
        <v>5</v>
      </c>
      <c r="AN2209" s="3">
        <v>28</v>
      </c>
      <c r="AO2209" s="3">
        <v>1233</v>
      </c>
      <c r="AP2209" s="3" t="s">
        <v>2949</v>
      </c>
      <c r="AQ2209" s="3" t="s">
        <v>690</v>
      </c>
      <c r="AR2209" s="3">
        <v>11</v>
      </c>
      <c r="AS2209" s="3">
        <v>285</v>
      </c>
      <c r="AT2209" s="3">
        <v>0.35899999999999999</v>
      </c>
      <c r="AU2209" s="3">
        <v>21</v>
      </c>
      <c r="AV2209" s="3">
        <v>2.5999999999999999E-2</v>
      </c>
      <c r="AW2209" s="3">
        <v>488</v>
      </c>
      <c r="AX2209" s="3">
        <v>0.57099999999999995</v>
      </c>
      <c r="AY2209" s="3">
        <v>27</v>
      </c>
      <c r="AZ2209" s="3">
        <v>33</v>
      </c>
      <c r="BA2209" s="3">
        <v>794</v>
      </c>
      <c r="BB2209" s="3">
        <v>0.21514326876900913</v>
      </c>
      <c r="BC2209" s="3">
        <v>0.19241341396371633</v>
      </c>
      <c r="BD2209" s="3">
        <v>0.1821342604974592</v>
      </c>
      <c r="BE2209" s="3">
        <v>6247</v>
      </c>
      <c r="BF2209" s="3">
        <v>7276</v>
      </c>
      <c r="BG2209" s="3">
        <v>7478</v>
      </c>
      <c r="BH2209" s="3">
        <v>1344</v>
      </c>
      <c r="BI2209" s="3">
        <v>1400</v>
      </c>
      <c r="BJ2209" s="3">
        <v>1362</v>
      </c>
      <c r="BK2209" s="3">
        <v>2.0413416314845239</v>
      </c>
      <c r="BL2209" s="3">
        <v>1.8912635687831429</v>
      </c>
      <c r="BM2209" s="3">
        <v>1.2262718633856806</v>
      </c>
      <c r="BN2209" s="3">
        <v>0.13789013834101127</v>
      </c>
      <c r="BO2209" s="3">
        <v>0.54784121965952648</v>
      </c>
      <c r="BP2209" s="3">
        <v>0.49308664414615494</v>
      </c>
      <c r="BQ2209" s="3">
        <v>0.51727177323722395</v>
      </c>
      <c r="BR2209" s="3">
        <v>0.24614392818441436</v>
      </c>
      <c r="BS2209" s="3">
        <v>0.36339877326567632</v>
      </c>
      <c r="BT2209" s="3">
        <v>0.34483808842176483</v>
      </c>
      <c r="BU2209" s="3">
        <v>0.20601485215605916</v>
      </c>
      <c r="BV2209" s="3">
        <v>0.14351458258816868</v>
      </c>
      <c r="BW2209" s="3">
        <v>2743.5631527152</v>
      </c>
      <c r="BX2209" s="3">
        <v>2647.7689962964</v>
      </c>
      <c r="BY2209" s="3">
        <v>3648.1587935724001</v>
      </c>
      <c r="BZ2209" s="3">
        <v>378.31030267519998</v>
      </c>
      <c r="CA2209" s="3">
        <v>1450.5569963077</v>
      </c>
      <c r="CB2209" s="3">
        <v>1798.8583768348999</v>
      </c>
      <c r="CC2209" s="3">
        <v>946.08507304670002</v>
      </c>
      <c r="CD2209" s="3">
        <v>545.47973831540003</v>
      </c>
      <c r="CE2209" s="3">
        <v>523.56398647490005</v>
      </c>
      <c r="CF2209" s="3">
        <v>1419.1677769933001</v>
      </c>
      <c r="CG2209" s="3">
        <v>651.73226167329994</v>
      </c>
      <c r="CH2209" s="3">
        <v>1325.7364302625999</v>
      </c>
      <c r="CI2209" s="3">
        <v>755.80924715399999</v>
      </c>
      <c r="CJ2209" s="3">
        <v>1612.5766941287</v>
      </c>
      <c r="CK2209" s="3" t="s">
        <v>60</v>
      </c>
      <c r="CL2209" s="3" t="s">
        <v>60</v>
      </c>
      <c r="CM2209" s="3">
        <v>1012</v>
      </c>
      <c r="CN2209" s="3">
        <v>1424</v>
      </c>
      <c r="CO2209" s="3" t="s">
        <v>60</v>
      </c>
      <c r="CP2209" s="3">
        <f t="shared" si="34"/>
        <v>0.19042524739235089</v>
      </c>
    </row>
    <row r="2210" spans="1:94" ht="17.100000000000001" customHeight="1" x14ac:dyDescent="0.3">
      <c r="A2210" s="2">
        <v>2804904</v>
      </c>
      <c r="B2210" s="2" t="s">
        <v>2235</v>
      </c>
      <c r="C2210" s="2" t="s">
        <v>690</v>
      </c>
      <c r="D2210" s="2" t="s">
        <v>2235</v>
      </c>
      <c r="E2210" s="2" t="s">
        <v>690</v>
      </c>
      <c r="F2210" s="2" t="s">
        <v>60</v>
      </c>
      <c r="G2210" s="2" t="s">
        <v>60</v>
      </c>
      <c r="H2210" s="2" t="s">
        <v>60</v>
      </c>
      <c r="I2210" s="2" t="s">
        <v>60</v>
      </c>
      <c r="J2210" s="2" t="s">
        <v>60</v>
      </c>
      <c r="K2210" s="2" t="s">
        <v>60</v>
      </c>
      <c r="L2210" s="2" t="s">
        <v>60</v>
      </c>
      <c r="M2210" s="2" t="s">
        <v>60</v>
      </c>
      <c r="N2210" s="2" t="s">
        <v>60</v>
      </c>
      <c r="O2210" s="2" t="s">
        <v>60</v>
      </c>
      <c r="P2210" s="2" t="s">
        <v>60</v>
      </c>
      <c r="Q2210" s="2" t="s">
        <v>60</v>
      </c>
      <c r="R2210" s="2" t="s">
        <v>60</v>
      </c>
      <c r="S2210" s="2" t="s">
        <v>60</v>
      </c>
      <c r="T2210" s="2" t="s">
        <v>60</v>
      </c>
      <c r="U2210" s="2" t="s">
        <v>60</v>
      </c>
      <c r="V2210" s="2" t="s">
        <v>60</v>
      </c>
      <c r="W2210" s="2" t="s">
        <v>60</v>
      </c>
      <c r="X2210" s="2" t="s">
        <v>60</v>
      </c>
      <c r="Y2210" s="2" t="s">
        <v>60</v>
      </c>
      <c r="Z2210" s="2" t="s">
        <v>60</v>
      </c>
      <c r="AA2210" s="2" t="s">
        <v>2234</v>
      </c>
      <c r="AB2210" s="2" t="s">
        <v>2950</v>
      </c>
      <c r="AC2210" s="2" t="s">
        <v>690</v>
      </c>
      <c r="AD2210" s="2">
        <v>18</v>
      </c>
      <c r="AE2210" s="2">
        <v>484</v>
      </c>
      <c r="AF2210" s="2">
        <v>0.78</v>
      </c>
      <c r="AG2210" s="2">
        <v>10</v>
      </c>
      <c r="AH2210" s="2">
        <v>0.02</v>
      </c>
      <c r="AI2210" s="2">
        <v>6</v>
      </c>
      <c r="AJ2210" s="2">
        <v>0.01</v>
      </c>
      <c r="AK2210" s="2">
        <v>92</v>
      </c>
      <c r="AL2210" s="2">
        <v>0.15</v>
      </c>
      <c r="AM2210" s="2">
        <v>12</v>
      </c>
      <c r="AN2210" s="2">
        <v>13</v>
      </c>
      <c r="AO2210" s="2">
        <v>617</v>
      </c>
      <c r="AP2210" s="2" t="s">
        <v>2235</v>
      </c>
      <c r="AQ2210" s="2" t="s">
        <v>690</v>
      </c>
      <c r="AR2210" s="2">
        <v>13</v>
      </c>
      <c r="AS2210" s="2">
        <v>390</v>
      </c>
      <c r="AT2210" s="2">
        <v>0.59299999999999997</v>
      </c>
      <c r="AU2210" s="2">
        <v>39</v>
      </c>
      <c r="AV2210" s="2">
        <v>5.8999999999999997E-2</v>
      </c>
      <c r="AW2210" s="2">
        <v>229</v>
      </c>
      <c r="AX2210" s="2">
        <v>0.32400000000000001</v>
      </c>
      <c r="AY2210" s="2">
        <v>21</v>
      </c>
      <c r="AZ2210" s="2">
        <v>28</v>
      </c>
      <c r="BA2210" s="2">
        <v>658</v>
      </c>
      <c r="BB2210" s="2"/>
      <c r="BC2210" s="2"/>
      <c r="BD2210" s="2" t="s">
        <v>60</v>
      </c>
      <c r="BE2210" s="2"/>
      <c r="BF2210" s="2"/>
      <c r="BG2210" s="2" t="s">
        <v>60</v>
      </c>
      <c r="BH2210" s="2"/>
      <c r="BI2210" s="2"/>
      <c r="BJ2210" s="2" t="s">
        <v>60</v>
      </c>
      <c r="BK2210" s="2"/>
      <c r="BL2210" s="2"/>
      <c r="BM2210" s="2">
        <v>0.37253580600450831</v>
      </c>
      <c r="BN2210" s="2"/>
      <c r="BO2210" s="2"/>
      <c r="BP2210" s="2">
        <v>0.17234217608263205</v>
      </c>
      <c r="BQ2210" s="2"/>
      <c r="BR2210" s="2"/>
      <c r="BS2210" s="2">
        <v>0</v>
      </c>
      <c r="BT2210" s="2"/>
      <c r="BU2210" s="2"/>
      <c r="BV2210" s="2">
        <v>0.82765782391736786</v>
      </c>
      <c r="BW2210" s="2"/>
      <c r="BX2210" s="2"/>
      <c r="BY2210" s="2">
        <v>1322.12957551</v>
      </c>
      <c r="BZ2210" s="2"/>
      <c r="CA2210" s="2"/>
      <c r="CB2210" s="2">
        <v>227.8586881066</v>
      </c>
      <c r="CC2210" s="2"/>
      <c r="CD2210" s="2"/>
      <c r="CE2210" s="2">
        <v>1094.2708874033999</v>
      </c>
      <c r="CF2210" s="2"/>
      <c r="CG2210" s="2"/>
      <c r="CH2210" s="2"/>
      <c r="CI2210" s="2"/>
      <c r="CJ2210" s="2">
        <v>586.74054719349999</v>
      </c>
      <c r="CK2210" s="2" t="s">
        <v>60</v>
      </c>
      <c r="CL2210" s="2" t="s">
        <v>60</v>
      </c>
      <c r="CM2210" s="2">
        <v>2306</v>
      </c>
      <c r="CN2210" s="2">
        <v>1160</v>
      </c>
      <c r="CO2210" s="2" t="s">
        <v>60</v>
      </c>
      <c r="CP2210" s="2" t="str">
        <f t="shared" si="34"/>
        <v/>
      </c>
    </row>
    <row r="2211" spans="1:94" ht="17.100000000000001" customHeight="1" x14ac:dyDescent="0.3">
      <c r="A2211" s="3">
        <v>2805109</v>
      </c>
      <c r="B2211" s="3" t="s">
        <v>2952</v>
      </c>
      <c r="C2211" s="3" t="s">
        <v>690</v>
      </c>
      <c r="D2211" s="3" t="s">
        <v>2952</v>
      </c>
      <c r="E2211" s="3" t="s">
        <v>690</v>
      </c>
      <c r="F2211" s="3" t="s">
        <v>60</v>
      </c>
      <c r="G2211" s="3" t="s">
        <v>60</v>
      </c>
      <c r="H2211" s="3" t="s">
        <v>60</v>
      </c>
      <c r="I2211" s="3" t="s">
        <v>60</v>
      </c>
      <c r="J2211" s="3" t="s">
        <v>60</v>
      </c>
      <c r="K2211" s="3" t="s">
        <v>60</v>
      </c>
      <c r="L2211" s="3" t="s">
        <v>60</v>
      </c>
      <c r="M2211" s="3" t="s">
        <v>60</v>
      </c>
      <c r="N2211" s="3" t="s">
        <v>60</v>
      </c>
      <c r="O2211" s="3" t="s">
        <v>60</v>
      </c>
      <c r="P2211" s="3" t="s">
        <v>60</v>
      </c>
      <c r="Q2211" s="3" t="s">
        <v>60</v>
      </c>
      <c r="R2211" s="3" t="s">
        <v>60</v>
      </c>
      <c r="S2211" s="3" t="s">
        <v>60</v>
      </c>
      <c r="T2211" s="3" t="s">
        <v>60</v>
      </c>
      <c r="U2211" s="3" t="s">
        <v>60</v>
      </c>
      <c r="V2211" s="3" t="s">
        <v>60</v>
      </c>
      <c r="W2211" s="3" t="s">
        <v>60</v>
      </c>
      <c r="X2211" s="3" t="s">
        <v>60</v>
      </c>
      <c r="Y2211" s="3" t="s">
        <v>60</v>
      </c>
      <c r="Z2211" s="3" t="s">
        <v>60</v>
      </c>
      <c r="AA2211" s="3" t="s">
        <v>2951</v>
      </c>
      <c r="AB2211" s="3" t="s">
        <v>2952</v>
      </c>
      <c r="AC2211" s="3" t="s">
        <v>690</v>
      </c>
      <c r="AD2211" s="3">
        <v>4</v>
      </c>
      <c r="AE2211" s="3">
        <v>191</v>
      </c>
      <c r="AF2211" s="3">
        <v>0.4</v>
      </c>
      <c r="AG2211" s="3">
        <v>48</v>
      </c>
      <c r="AH2211" s="3">
        <v>0.1</v>
      </c>
      <c r="AI2211" s="3">
        <v>1</v>
      </c>
      <c r="AJ2211" s="3"/>
      <c r="AK2211" s="3">
        <v>209</v>
      </c>
      <c r="AL2211" s="3">
        <v>0.44</v>
      </c>
      <c r="AM2211" s="3">
        <v>6</v>
      </c>
      <c r="AN2211" s="3">
        <v>18</v>
      </c>
      <c r="AO2211" s="3">
        <v>473</v>
      </c>
      <c r="AP2211" s="3" t="s">
        <v>2952</v>
      </c>
      <c r="AQ2211" s="3" t="s">
        <v>690</v>
      </c>
      <c r="AR2211" s="3">
        <v>21</v>
      </c>
      <c r="AS2211" s="3">
        <v>234</v>
      </c>
      <c r="AT2211" s="3">
        <v>0.61599999999999999</v>
      </c>
      <c r="AU2211" s="3">
        <v>20</v>
      </c>
      <c r="AV2211" s="3">
        <v>5.2999999999999999E-2</v>
      </c>
      <c r="AW2211" s="3">
        <v>126</v>
      </c>
      <c r="AX2211" s="3">
        <v>0.30299999999999999</v>
      </c>
      <c r="AY2211" s="3">
        <v>22</v>
      </c>
      <c r="AZ2211" s="3">
        <v>14</v>
      </c>
      <c r="BA2211" s="3">
        <v>380</v>
      </c>
      <c r="BB2211" s="3"/>
      <c r="BC2211" s="3"/>
      <c r="BD2211" s="3">
        <v>0.15535915431938307</v>
      </c>
      <c r="BE2211" s="3"/>
      <c r="BF2211" s="3"/>
      <c r="BG2211" s="3">
        <v>23082</v>
      </c>
      <c r="BH2211" s="3"/>
      <c r="BI2211" s="3"/>
      <c r="BJ2211" s="3">
        <v>3586</v>
      </c>
      <c r="BK2211" s="3"/>
      <c r="BL2211" s="3"/>
      <c r="BM2211" s="3">
        <v>1.4024003542901793</v>
      </c>
      <c r="BN2211" s="3"/>
      <c r="BO2211" s="3"/>
      <c r="BP2211" s="3">
        <v>5.4313015030399661E-2</v>
      </c>
      <c r="BQ2211" s="3"/>
      <c r="BR2211" s="3"/>
      <c r="BS2211" s="3">
        <v>0.52037003236293966</v>
      </c>
      <c r="BT2211" s="3"/>
      <c r="BU2211" s="3"/>
      <c r="BV2211" s="3">
        <v>0.42531695260660513</v>
      </c>
      <c r="BW2211" s="3"/>
      <c r="BX2211" s="3"/>
      <c r="BY2211" s="3">
        <v>1799.2796545542999</v>
      </c>
      <c r="BZ2211" s="3"/>
      <c r="CA2211" s="3"/>
      <c r="CB2211" s="3">
        <v>97.724302921700001</v>
      </c>
      <c r="CC2211" s="3"/>
      <c r="CD2211" s="3"/>
      <c r="CE2211" s="3">
        <v>765.26413956210001</v>
      </c>
      <c r="CF2211" s="3"/>
      <c r="CG2211" s="3"/>
      <c r="CH2211" s="3">
        <v>936.29121207039998</v>
      </c>
      <c r="CI2211" s="3"/>
      <c r="CJ2211" s="3">
        <v>356.19639810640001</v>
      </c>
      <c r="CK2211" s="3" t="s">
        <v>60</v>
      </c>
      <c r="CL2211" s="3" t="s">
        <v>60</v>
      </c>
      <c r="CM2211" s="3">
        <v>473</v>
      </c>
      <c r="CN2211" s="3">
        <v>627</v>
      </c>
      <c r="CO2211" s="3" t="s">
        <v>60</v>
      </c>
      <c r="CP2211" s="3">
        <f t="shared" si="34"/>
        <v>2.7164023914738756E-2</v>
      </c>
    </row>
    <row r="2212" spans="1:94" ht="17.100000000000001" customHeight="1" x14ac:dyDescent="0.3">
      <c r="A2212" s="2">
        <v>2805208</v>
      </c>
      <c r="B2212" s="2" t="s">
        <v>6067</v>
      </c>
      <c r="C2212" s="2" t="s">
        <v>690</v>
      </c>
      <c r="D2212" s="2" t="s">
        <v>2954</v>
      </c>
      <c r="E2212" s="2" t="s">
        <v>690</v>
      </c>
      <c r="F2212" s="2" t="s">
        <v>60</v>
      </c>
      <c r="G2212" s="2" t="s">
        <v>60</v>
      </c>
      <c r="H2212" s="2" t="s">
        <v>60</v>
      </c>
      <c r="I2212" s="2" t="s">
        <v>60</v>
      </c>
      <c r="J2212" s="2" t="s">
        <v>60</v>
      </c>
      <c r="K2212" s="2" t="s">
        <v>60</v>
      </c>
      <c r="L2212" s="2" t="s">
        <v>60</v>
      </c>
      <c r="M2212" s="2" t="s">
        <v>60</v>
      </c>
      <c r="N2212" s="2" t="s">
        <v>60</v>
      </c>
      <c r="O2212" s="2" t="s">
        <v>60</v>
      </c>
      <c r="P2212" s="2" t="s">
        <v>60</v>
      </c>
      <c r="Q2212" s="2" t="s">
        <v>60</v>
      </c>
      <c r="R2212" s="2" t="s">
        <v>60</v>
      </c>
      <c r="S2212" s="2" t="s">
        <v>60</v>
      </c>
      <c r="T2212" s="2" t="s">
        <v>60</v>
      </c>
      <c r="U2212" s="2" t="s">
        <v>60</v>
      </c>
      <c r="V2212" s="2" t="s">
        <v>60</v>
      </c>
      <c r="W2212" s="2" t="s">
        <v>60</v>
      </c>
      <c r="X2212" s="2" t="s">
        <v>60</v>
      </c>
      <c r="Y2212" s="2" t="s">
        <v>60</v>
      </c>
      <c r="Z2212" s="2" t="s">
        <v>60</v>
      </c>
      <c r="AA2212" s="2" t="s">
        <v>2953</v>
      </c>
      <c r="AB2212" s="2" t="s">
        <v>2954</v>
      </c>
      <c r="AC2212" s="2" t="s">
        <v>690</v>
      </c>
      <c r="AD2212" s="2">
        <v>12</v>
      </c>
      <c r="AE2212" s="2">
        <v>665</v>
      </c>
      <c r="AF2212" s="2">
        <v>0.81</v>
      </c>
      <c r="AG2212" s="2">
        <v>22</v>
      </c>
      <c r="AH2212" s="2">
        <v>0.03</v>
      </c>
      <c r="AI2212" s="2">
        <v>6</v>
      </c>
      <c r="AJ2212" s="2">
        <v>0.01</v>
      </c>
      <c r="AK2212" s="2">
        <v>78</v>
      </c>
      <c r="AL2212" s="2">
        <v>0.1</v>
      </c>
      <c r="AM2212" s="2">
        <v>14</v>
      </c>
      <c r="AN2212" s="2">
        <v>32</v>
      </c>
      <c r="AO2212" s="2">
        <v>817</v>
      </c>
      <c r="AP2212" s="2" t="s">
        <v>2954</v>
      </c>
      <c r="AQ2212" s="2" t="s">
        <v>690</v>
      </c>
      <c r="AR2212" s="2">
        <v>5</v>
      </c>
      <c r="AS2212" s="2">
        <v>514</v>
      </c>
      <c r="AT2212" s="2">
        <v>0.81100000000000005</v>
      </c>
      <c r="AU2212" s="2">
        <v>14</v>
      </c>
      <c r="AV2212" s="2">
        <v>2.1999999999999999E-2</v>
      </c>
      <c r="AW2212" s="2">
        <v>106</v>
      </c>
      <c r="AX2212" s="2">
        <v>0.151</v>
      </c>
      <c r="AY2212" s="2">
        <v>29</v>
      </c>
      <c r="AZ2212" s="2">
        <v>41</v>
      </c>
      <c r="BA2212" s="2">
        <v>634</v>
      </c>
      <c r="BB2212" s="2"/>
      <c r="BC2212" s="2"/>
      <c r="BD2212" s="2">
        <v>0.10118525021949078</v>
      </c>
      <c r="BE2212" s="2"/>
      <c r="BF2212" s="2"/>
      <c r="BG2212" s="2">
        <v>9112</v>
      </c>
      <c r="BH2212" s="2"/>
      <c r="BI2212" s="2"/>
      <c r="BJ2212" s="2">
        <v>922</v>
      </c>
      <c r="BK2212" s="2"/>
      <c r="BL2212" s="2"/>
      <c r="BM2212" s="2">
        <v>1.3738001045767294</v>
      </c>
      <c r="BN2212" s="2"/>
      <c r="BO2212" s="2"/>
      <c r="BP2212" s="2">
        <v>8.0217152826644114E-3</v>
      </c>
      <c r="BQ2212" s="2"/>
      <c r="BR2212" s="2"/>
      <c r="BS2212" s="2">
        <v>0.21786687060465704</v>
      </c>
      <c r="BT2212" s="2"/>
      <c r="BU2212" s="2"/>
      <c r="BV2212" s="2">
        <v>0.77411141411267848</v>
      </c>
      <c r="BW2212" s="2"/>
      <c r="BX2212" s="2"/>
      <c r="BY2212" s="2">
        <v>2562.1371950356001</v>
      </c>
      <c r="BZ2212" s="2"/>
      <c r="CA2212" s="2"/>
      <c r="CB2212" s="2">
        <v>20.552735093700001</v>
      </c>
      <c r="CC2212" s="2"/>
      <c r="CD2212" s="2"/>
      <c r="CE2212" s="2">
        <v>1983.3796471997</v>
      </c>
      <c r="CF2212" s="2"/>
      <c r="CG2212" s="2"/>
      <c r="CH2212" s="2">
        <v>558.20481274220003</v>
      </c>
      <c r="CI2212" s="2"/>
      <c r="CJ2212" s="2">
        <v>59.721551778299997</v>
      </c>
      <c r="CK2212" s="2" t="s">
        <v>60</v>
      </c>
      <c r="CL2212" s="2" t="s">
        <v>60</v>
      </c>
      <c r="CM2212" s="2">
        <v>1777</v>
      </c>
      <c r="CN2212" s="2">
        <v>1765</v>
      </c>
      <c r="CO2212" s="2" t="s">
        <v>60</v>
      </c>
      <c r="CP2212" s="2">
        <f t="shared" si="34"/>
        <v>0.19370061457418788</v>
      </c>
    </row>
    <row r="2213" spans="1:94" ht="17.100000000000001" customHeight="1" x14ac:dyDescent="0.3">
      <c r="A2213" s="3">
        <v>2805406</v>
      </c>
      <c r="B2213" s="3" t="s">
        <v>2956</v>
      </c>
      <c r="C2213" s="3" t="s">
        <v>690</v>
      </c>
      <c r="D2213" s="3" t="s">
        <v>2956</v>
      </c>
      <c r="E2213" s="3" t="s">
        <v>690</v>
      </c>
      <c r="F2213" s="3" t="s">
        <v>60</v>
      </c>
      <c r="G2213" s="3" t="s">
        <v>60</v>
      </c>
      <c r="H2213" s="3" t="s">
        <v>60</v>
      </c>
      <c r="I2213" s="3" t="s">
        <v>60</v>
      </c>
      <c r="J2213" s="3" t="s">
        <v>60</v>
      </c>
      <c r="K2213" s="3" t="s">
        <v>60</v>
      </c>
      <c r="L2213" s="3" t="s">
        <v>60</v>
      </c>
      <c r="M2213" s="3" t="s">
        <v>60</v>
      </c>
      <c r="N2213" s="3" t="s">
        <v>60</v>
      </c>
      <c r="O2213" s="3" t="s">
        <v>60</v>
      </c>
      <c r="P2213" s="3" t="s">
        <v>60</v>
      </c>
      <c r="Q2213" s="3" t="s">
        <v>60</v>
      </c>
      <c r="R2213" s="3" t="s">
        <v>60</v>
      </c>
      <c r="S2213" s="3" t="s">
        <v>60</v>
      </c>
      <c r="T2213" s="3" t="s">
        <v>60</v>
      </c>
      <c r="U2213" s="3" t="s">
        <v>60</v>
      </c>
      <c r="V2213" s="3" t="s">
        <v>60</v>
      </c>
      <c r="W2213" s="3" t="s">
        <v>60</v>
      </c>
      <c r="X2213" s="3" t="s">
        <v>60</v>
      </c>
      <c r="Y2213" s="3" t="s">
        <v>60</v>
      </c>
      <c r="Z2213" s="3" t="s">
        <v>60</v>
      </c>
      <c r="AA2213" s="3" t="s">
        <v>2955</v>
      </c>
      <c r="AB2213" s="3" t="s">
        <v>2956</v>
      </c>
      <c r="AC2213" s="3" t="s">
        <v>690</v>
      </c>
      <c r="AD2213" s="3">
        <v>6</v>
      </c>
      <c r="AE2213" s="3">
        <v>70</v>
      </c>
      <c r="AF2213" s="3">
        <v>0.31</v>
      </c>
      <c r="AG2213" s="3">
        <v>1</v>
      </c>
      <c r="AH2213" s="3"/>
      <c r="AI2213" s="3">
        <v>1</v>
      </c>
      <c r="AJ2213" s="3"/>
      <c r="AK2213" s="3">
        <v>27</v>
      </c>
      <c r="AL2213" s="3">
        <v>0.12</v>
      </c>
      <c r="AM2213" s="3">
        <v>7</v>
      </c>
      <c r="AN2213" s="3">
        <v>121</v>
      </c>
      <c r="AO2213" s="3">
        <v>227</v>
      </c>
      <c r="AP2213" s="3" t="s">
        <v>2956</v>
      </c>
      <c r="AQ2213" s="3" t="s">
        <v>690</v>
      </c>
      <c r="AR2213" s="3">
        <v>25</v>
      </c>
      <c r="AS2213" s="3">
        <v>63</v>
      </c>
      <c r="AT2213" s="3">
        <v>0.48799999999999999</v>
      </c>
      <c r="AU2213" s="3">
        <v>6</v>
      </c>
      <c r="AV2213" s="3">
        <v>4.7E-2</v>
      </c>
      <c r="AW2213" s="3">
        <v>60</v>
      </c>
      <c r="AX2213" s="3">
        <v>0.42599999999999999</v>
      </c>
      <c r="AY2213" s="3">
        <v>3</v>
      </c>
      <c r="AZ2213" s="3">
        <v>9</v>
      </c>
      <c r="BA2213" s="3">
        <v>129</v>
      </c>
      <c r="BB2213" s="3"/>
      <c r="BC2213" s="3"/>
      <c r="BD2213" s="3" t="s">
        <v>60</v>
      </c>
      <c r="BE2213" s="3"/>
      <c r="BF2213" s="3"/>
      <c r="BG2213" s="3" t="s">
        <v>60</v>
      </c>
      <c r="BH2213" s="3"/>
      <c r="BI2213" s="3"/>
      <c r="BJ2213" s="3" t="s">
        <v>60</v>
      </c>
      <c r="BK2213" s="3"/>
      <c r="BL2213" s="3"/>
      <c r="BM2213" s="3">
        <v>0.45592230197443562</v>
      </c>
      <c r="BN2213" s="3"/>
      <c r="BO2213" s="3"/>
      <c r="BP2213" s="3">
        <v>0.11795092571392211</v>
      </c>
      <c r="BQ2213" s="3"/>
      <c r="BR2213" s="3"/>
      <c r="BS2213" s="3">
        <v>8.9032629569895827E-2</v>
      </c>
      <c r="BT2213" s="3"/>
      <c r="BU2213" s="3"/>
      <c r="BV2213" s="3">
        <v>0.79301644471618205</v>
      </c>
      <c r="BW2213" s="3"/>
      <c r="BX2213" s="3"/>
      <c r="BY2213" s="3">
        <v>747.25665293609995</v>
      </c>
      <c r="BZ2213" s="3"/>
      <c r="CA2213" s="3"/>
      <c r="CB2213" s="3">
        <v>88.1396139597</v>
      </c>
      <c r="CC2213" s="3"/>
      <c r="CD2213" s="3"/>
      <c r="CE2213" s="3">
        <v>592.58681420189998</v>
      </c>
      <c r="CF2213" s="3"/>
      <c r="CG2213" s="3"/>
      <c r="CH2213" s="3">
        <v>66.530224774499999</v>
      </c>
      <c r="CI2213" s="3"/>
      <c r="CJ2213" s="3">
        <v>471.98985127660001</v>
      </c>
      <c r="CK2213" s="3" t="s">
        <v>60</v>
      </c>
      <c r="CL2213" s="3" t="s">
        <v>60</v>
      </c>
      <c r="CM2213" s="3">
        <v>227</v>
      </c>
      <c r="CN2213" s="3">
        <v>586</v>
      </c>
      <c r="CO2213" s="3" t="s">
        <v>60</v>
      </c>
      <c r="CP2213" s="3" t="str">
        <f t="shared" si="34"/>
        <v/>
      </c>
    </row>
    <row r="2214" spans="1:94" ht="17.100000000000001" customHeight="1" x14ac:dyDescent="0.3">
      <c r="A2214" s="2">
        <v>2805505</v>
      </c>
      <c r="B2214" s="2" t="s">
        <v>2958</v>
      </c>
      <c r="C2214" s="2" t="s">
        <v>690</v>
      </c>
      <c r="D2214" s="2" t="s">
        <v>2958</v>
      </c>
      <c r="E2214" s="2" t="s">
        <v>690</v>
      </c>
      <c r="F2214" s="2" t="s">
        <v>60</v>
      </c>
      <c r="G2214" s="2" t="s">
        <v>60</v>
      </c>
      <c r="H2214" s="2" t="s">
        <v>60</v>
      </c>
      <c r="I2214" s="2" t="s">
        <v>60</v>
      </c>
      <c r="J2214" s="2" t="s">
        <v>60</v>
      </c>
      <c r="K2214" s="2" t="s">
        <v>60</v>
      </c>
      <c r="L2214" s="2" t="s">
        <v>60</v>
      </c>
      <c r="M2214" s="2" t="s">
        <v>60</v>
      </c>
      <c r="N2214" s="2" t="s">
        <v>60</v>
      </c>
      <c r="O2214" s="2" t="s">
        <v>60</v>
      </c>
      <c r="P2214" s="2" t="s">
        <v>60</v>
      </c>
      <c r="Q2214" s="2" t="s">
        <v>60</v>
      </c>
      <c r="R2214" s="2" t="s">
        <v>60</v>
      </c>
      <c r="S2214" s="2" t="s">
        <v>60</v>
      </c>
      <c r="T2214" s="2" t="s">
        <v>60</v>
      </c>
      <c r="U2214" s="2" t="s">
        <v>60</v>
      </c>
      <c r="V2214" s="2" t="s">
        <v>60</v>
      </c>
      <c r="W2214" s="2" t="s">
        <v>60</v>
      </c>
      <c r="X2214" s="2" t="s">
        <v>60</v>
      </c>
      <c r="Y2214" s="2" t="s">
        <v>60</v>
      </c>
      <c r="Z2214" s="2" t="s">
        <v>60</v>
      </c>
      <c r="AA2214" s="2" t="s">
        <v>2957</v>
      </c>
      <c r="AB2214" s="2" t="s">
        <v>2958</v>
      </c>
      <c r="AC2214" s="2" t="s">
        <v>690</v>
      </c>
      <c r="AD2214" s="2"/>
      <c r="AE2214" s="2">
        <v>586</v>
      </c>
      <c r="AF2214" s="2">
        <v>0.8</v>
      </c>
      <c r="AG2214" s="2">
        <v>30</v>
      </c>
      <c r="AH2214" s="2">
        <v>0.04</v>
      </c>
      <c r="AI2214" s="2">
        <v>12</v>
      </c>
      <c r="AJ2214" s="2">
        <v>0.02</v>
      </c>
      <c r="AK2214" s="2">
        <v>54</v>
      </c>
      <c r="AL2214" s="2">
        <v>7.0000000000000007E-2</v>
      </c>
      <c r="AM2214" s="2">
        <v>23</v>
      </c>
      <c r="AN2214" s="2">
        <v>31</v>
      </c>
      <c r="AO2214" s="2">
        <v>736</v>
      </c>
      <c r="AP2214" s="2" t="s">
        <v>2958</v>
      </c>
      <c r="AQ2214" s="2" t="s">
        <v>690</v>
      </c>
      <c r="AR2214" s="2">
        <v>17</v>
      </c>
      <c r="AS2214" s="2">
        <v>599</v>
      </c>
      <c r="AT2214" s="2">
        <v>0.79</v>
      </c>
      <c r="AU2214" s="2">
        <v>18</v>
      </c>
      <c r="AV2214" s="2">
        <v>2.4E-2</v>
      </c>
      <c r="AW2214" s="2">
        <v>141</v>
      </c>
      <c r="AX2214" s="2">
        <v>0.17599999999999999</v>
      </c>
      <c r="AY2214" s="2">
        <v>13</v>
      </c>
      <c r="AZ2214" s="2">
        <v>29</v>
      </c>
      <c r="BA2214" s="2">
        <v>758</v>
      </c>
      <c r="BB2214" s="2"/>
      <c r="BC2214" s="2"/>
      <c r="BD2214" s="2">
        <v>0.44222222222222224</v>
      </c>
      <c r="BE2214" s="2"/>
      <c r="BF2214" s="2"/>
      <c r="BG2214" s="2">
        <v>20700</v>
      </c>
      <c r="BH2214" s="2"/>
      <c r="BI2214" s="2"/>
      <c r="BJ2214" s="2">
        <v>9154</v>
      </c>
      <c r="BK2214" s="2"/>
      <c r="BL2214" s="2"/>
      <c r="BM2214" s="2">
        <v>1.6193259723577076</v>
      </c>
      <c r="BN2214" s="2"/>
      <c r="BO2214" s="2"/>
      <c r="BP2214" s="2">
        <v>2.6658227218333823E-2</v>
      </c>
      <c r="BQ2214" s="2"/>
      <c r="BR2214" s="2"/>
      <c r="BS2214" s="2">
        <v>0.26416865677134704</v>
      </c>
      <c r="BT2214" s="2"/>
      <c r="BU2214" s="2"/>
      <c r="BV2214" s="2">
        <v>0.70917311601033961</v>
      </c>
      <c r="BW2214" s="2"/>
      <c r="BX2214" s="2"/>
      <c r="BY2214" s="2">
        <v>4874.1711767966999</v>
      </c>
      <c r="BZ2214" s="2"/>
      <c r="CA2214" s="2"/>
      <c r="CB2214" s="2">
        <v>129.93676273209999</v>
      </c>
      <c r="CC2214" s="2"/>
      <c r="CD2214" s="2"/>
      <c r="CE2214" s="2">
        <v>3456.6311614166998</v>
      </c>
      <c r="CF2214" s="2"/>
      <c r="CG2214" s="2"/>
      <c r="CH2214" s="2">
        <v>1287.6032526480001</v>
      </c>
      <c r="CI2214" s="2"/>
      <c r="CJ2214" s="2">
        <v>327.23618529959998</v>
      </c>
      <c r="CK2214" s="2" t="s">
        <v>60</v>
      </c>
      <c r="CL2214" s="2" t="s">
        <v>60</v>
      </c>
      <c r="CM2214" s="2" t="s">
        <v>60</v>
      </c>
      <c r="CN2214" s="2">
        <v>1217</v>
      </c>
      <c r="CO2214" s="2" t="s">
        <v>60</v>
      </c>
      <c r="CP2214" s="2">
        <f t="shared" si="34"/>
        <v>5.8792270531400966E-2</v>
      </c>
    </row>
    <row r="2215" spans="1:94" ht="17.100000000000001" customHeight="1" x14ac:dyDescent="0.3">
      <c r="A2215" s="3">
        <v>2805604</v>
      </c>
      <c r="B2215" s="3" t="s">
        <v>2960</v>
      </c>
      <c r="C2215" s="3" t="s">
        <v>690</v>
      </c>
      <c r="D2215" s="3" t="s">
        <v>2960</v>
      </c>
      <c r="E2215" s="3" t="s">
        <v>690</v>
      </c>
      <c r="F2215" s="3" t="s">
        <v>60</v>
      </c>
      <c r="G2215" s="3" t="s">
        <v>60</v>
      </c>
      <c r="H2215" s="3" t="s">
        <v>60</v>
      </c>
      <c r="I2215" s="3" t="s">
        <v>60</v>
      </c>
      <c r="J2215" s="3" t="s">
        <v>60</v>
      </c>
      <c r="K2215" s="3" t="s">
        <v>60</v>
      </c>
      <c r="L2215" s="3" t="s">
        <v>60</v>
      </c>
      <c r="M2215" s="3" t="s">
        <v>60</v>
      </c>
      <c r="N2215" s="3" t="s">
        <v>60</v>
      </c>
      <c r="O2215" s="3" t="s">
        <v>60</v>
      </c>
      <c r="P2215" s="3" t="s">
        <v>60</v>
      </c>
      <c r="Q2215" s="3" t="s">
        <v>60</v>
      </c>
      <c r="R2215" s="3" t="s">
        <v>60</v>
      </c>
      <c r="S2215" s="3" t="s">
        <v>60</v>
      </c>
      <c r="T2215" s="3" t="s">
        <v>60</v>
      </c>
      <c r="U2215" s="3" t="s">
        <v>60</v>
      </c>
      <c r="V2215" s="3" t="s">
        <v>60</v>
      </c>
      <c r="W2215" s="3" t="s">
        <v>60</v>
      </c>
      <c r="X2215" s="3" t="s">
        <v>60</v>
      </c>
      <c r="Y2215" s="3" t="s">
        <v>60</v>
      </c>
      <c r="Z2215" s="3" t="s">
        <v>60</v>
      </c>
      <c r="AA2215" s="3" t="s">
        <v>2959</v>
      </c>
      <c r="AB2215" s="3" t="s">
        <v>2960</v>
      </c>
      <c r="AC2215" s="3" t="s">
        <v>690</v>
      </c>
      <c r="AD2215" s="3">
        <v>6</v>
      </c>
      <c r="AE2215" s="3">
        <v>444</v>
      </c>
      <c r="AF2215" s="3">
        <v>0.43</v>
      </c>
      <c r="AG2215" s="3">
        <v>25</v>
      </c>
      <c r="AH2215" s="3">
        <v>0.02</v>
      </c>
      <c r="AI2215" s="3">
        <v>15</v>
      </c>
      <c r="AJ2215" s="3">
        <v>0.01</v>
      </c>
      <c r="AK2215" s="3">
        <v>436</v>
      </c>
      <c r="AL2215" s="3">
        <v>0.42</v>
      </c>
      <c r="AM2215" s="3">
        <v>33</v>
      </c>
      <c r="AN2215" s="3">
        <v>80</v>
      </c>
      <c r="AO2215" s="3">
        <v>1033</v>
      </c>
      <c r="AP2215" s="3" t="s">
        <v>4845</v>
      </c>
      <c r="AQ2215" s="3" t="s">
        <v>690</v>
      </c>
      <c r="AR2215" s="3">
        <v>25</v>
      </c>
      <c r="AS2215" s="3">
        <v>422</v>
      </c>
      <c r="AT2215" s="3">
        <v>0.56699999999999995</v>
      </c>
      <c r="AU2215" s="3">
        <v>14</v>
      </c>
      <c r="AV2215" s="3">
        <v>1.9E-2</v>
      </c>
      <c r="AW2215" s="3">
        <v>308</v>
      </c>
      <c r="AX2215" s="3">
        <v>0.377</v>
      </c>
      <c r="AY2215" s="3">
        <v>49</v>
      </c>
      <c r="AZ2215" s="3">
        <v>25</v>
      </c>
      <c r="BA2215" s="3">
        <v>744</v>
      </c>
      <c r="BB2215" s="3">
        <v>0.29692868297761582</v>
      </c>
      <c r="BC2215" s="3">
        <v>0.20961511932680368</v>
      </c>
      <c r="BD2215" s="3">
        <v>0.14472336065573771</v>
      </c>
      <c r="BE2215" s="3">
        <v>9605</v>
      </c>
      <c r="BF2215" s="3">
        <v>14498</v>
      </c>
      <c r="BG2215" s="3">
        <v>7808</v>
      </c>
      <c r="BH2215" s="3">
        <v>2852</v>
      </c>
      <c r="BI2215" s="3">
        <v>3039</v>
      </c>
      <c r="BJ2215" s="3">
        <v>1130</v>
      </c>
      <c r="BK2215" s="3">
        <v>0.95199348133902517</v>
      </c>
      <c r="BL2215" s="3">
        <v>1.7053043461403423</v>
      </c>
      <c r="BM2215" s="3">
        <v>1.5925862205580841</v>
      </c>
      <c r="BN2215" s="3"/>
      <c r="BO2215" s="3">
        <v>1.7060821705410199E-2</v>
      </c>
      <c r="BP2215" s="3">
        <v>0.10230995447297583</v>
      </c>
      <c r="BQ2215" s="3">
        <v>0.48745762079692168</v>
      </c>
      <c r="BR2215" s="3">
        <v>0.35535369799770972</v>
      </c>
      <c r="BS2215" s="3">
        <v>0.36854125974366708</v>
      </c>
      <c r="BT2215" s="3">
        <v>0.51254237920307844</v>
      </c>
      <c r="BU2215" s="3">
        <v>0.62758548029686079</v>
      </c>
      <c r="BV2215" s="3">
        <v>0.529148785783357</v>
      </c>
      <c r="BW2215" s="3">
        <v>2715.0854087788998</v>
      </c>
      <c r="BX2215" s="3">
        <v>5182.4199079205</v>
      </c>
      <c r="BY2215" s="3">
        <v>7082.2309228218</v>
      </c>
      <c r="BZ2215" s="3"/>
      <c r="CA2215" s="3">
        <v>88.416342051599997</v>
      </c>
      <c r="CB2215" s="3">
        <v>724.58272328099997</v>
      </c>
      <c r="CC2215" s="3">
        <v>1391.5963351551</v>
      </c>
      <c r="CD2215" s="3">
        <v>3252.4114870122999</v>
      </c>
      <c r="CE2215" s="3">
        <v>3747.5538934484998</v>
      </c>
      <c r="CF2215" s="3">
        <v>1323.4890736238001</v>
      </c>
      <c r="CG2215" s="3">
        <v>1841.5920788564999</v>
      </c>
      <c r="CH2215" s="3">
        <v>2610.0943060923</v>
      </c>
      <c r="CI2215" s="3">
        <v>310.07558857599997</v>
      </c>
      <c r="CJ2215" s="3">
        <v>847.99863719519999</v>
      </c>
      <c r="CK2215" s="3" t="s">
        <v>60</v>
      </c>
      <c r="CL2215" s="3" t="s">
        <v>60</v>
      </c>
      <c r="CM2215" s="3">
        <v>1033</v>
      </c>
      <c r="CN2215" s="3">
        <v>1563</v>
      </c>
      <c r="CO2215" s="3" t="s">
        <v>60</v>
      </c>
      <c r="CP2215" s="3">
        <f t="shared" si="34"/>
        <v>0.20017930327868852</v>
      </c>
    </row>
    <row r="2216" spans="1:94" ht="17.100000000000001" customHeight="1" x14ac:dyDescent="0.3">
      <c r="A2216" s="2">
        <v>2805703</v>
      </c>
      <c r="B2216" s="2" t="s">
        <v>702</v>
      </c>
      <c r="C2216" s="2" t="s">
        <v>690</v>
      </c>
      <c r="D2216" s="2" t="s">
        <v>702</v>
      </c>
      <c r="E2216" s="2" t="s">
        <v>690</v>
      </c>
      <c r="F2216" s="2" t="s">
        <v>66</v>
      </c>
      <c r="G2216" s="2">
        <v>2550</v>
      </c>
      <c r="H2216" s="2">
        <v>0.55800000000000005</v>
      </c>
      <c r="I2216" s="2">
        <v>1904</v>
      </c>
      <c r="J2216" s="2">
        <v>0.41699999999999998</v>
      </c>
      <c r="K2216" s="2">
        <v>113</v>
      </c>
      <c r="L2216" s="2">
        <v>2.5000000000000001E-2</v>
      </c>
      <c r="M2216" s="2"/>
      <c r="N2216" s="2"/>
      <c r="O2216" s="2">
        <v>4567</v>
      </c>
      <c r="P2216" s="2"/>
      <c r="Q2216" s="2">
        <v>15</v>
      </c>
      <c r="R2216" s="2">
        <v>3037</v>
      </c>
      <c r="S2216" s="2">
        <v>0.41046087309095824</v>
      </c>
      <c r="T2216" s="2">
        <v>2584</v>
      </c>
      <c r="U2216" s="2">
        <v>0.34923638329503986</v>
      </c>
      <c r="V2216" s="2">
        <v>1775</v>
      </c>
      <c r="W2216" s="2">
        <v>0.23989728341667793</v>
      </c>
      <c r="X2216" s="2">
        <v>3</v>
      </c>
      <c r="Y2216" s="2">
        <v>4.0546019732396268E-4</v>
      </c>
      <c r="Z2216" s="2">
        <v>7399</v>
      </c>
      <c r="AA2216" s="2" t="s">
        <v>1577</v>
      </c>
      <c r="AB2216" s="2" t="s">
        <v>702</v>
      </c>
      <c r="AC2216" s="2" t="s">
        <v>690</v>
      </c>
      <c r="AD2216" s="2">
        <v>20</v>
      </c>
      <c r="AE2216" s="2">
        <v>947</v>
      </c>
      <c r="AF2216" s="2">
        <v>0.37</v>
      </c>
      <c r="AG2216" s="2">
        <v>137</v>
      </c>
      <c r="AH2216" s="2">
        <v>0.05</v>
      </c>
      <c r="AI2216" s="2">
        <v>40</v>
      </c>
      <c r="AJ2216" s="2">
        <v>0.02</v>
      </c>
      <c r="AK2216" s="2">
        <v>1256</v>
      </c>
      <c r="AL2216" s="2">
        <v>0.49</v>
      </c>
      <c r="AM2216" s="2">
        <v>26</v>
      </c>
      <c r="AN2216" s="2">
        <v>149</v>
      </c>
      <c r="AO2216" s="2">
        <v>2555</v>
      </c>
      <c r="AP2216" s="2" t="s">
        <v>702</v>
      </c>
      <c r="AQ2216" s="2" t="s">
        <v>690</v>
      </c>
      <c r="AR2216" s="2">
        <v>15</v>
      </c>
      <c r="AS2216" s="2">
        <v>954</v>
      </c>
      <c r="AT2216" s="2">
        <v>0.434</v>
      </c>
      <c r="AU2216" s="2">
        <v>55</v>
      </c>
      <c r="AV2216" s="2">
        <v>2.5000000000000001E-2</v>
      </c>
      <c r="AW2216" s="2">
        <v>1191</v>
      </c>
      <c r="AX2216" s="2">
        <v>0.51300000000000001</v>
      </c>
      <c r="AY2216" s="2">
        <v>75</v>
      </c>
      <c r="AZ2216" s="2">
        <v>49</v>
      </c>
      <c r="BA2216" s="2">
        <v>2200</v>
      </c>
      <c r="BB2216" s="2">
        <v>0.70254069886247528</v>
      </c>
      <c r="BC2216" s="2">
        <v>0.70755983001565648</v>
      </c>
      <c r="BD2216" s="2">
        <v>0.15364238410596026</v>
      </c>
      <c r="BE2216" s="2">
        <v>14681</v>
      </c>
      <c r="BF2216" s="2">
        <v>17884</v>
      </c>
      <c r="BG2216" s="2">
        <v>5285</v>
      </c>
      <c r="BH2216" s="2">
        <v>10314</v>
      </c>
      <c r="BI2216" s="2">
        <v>12654</v>
      </c>
      <c r="BJ2216" s="2">
        <v>812</v>
      </c>
      <c r="BK2216" s="2">
        <v>1.1915785668020846</v>
      </c>
      <c r="BL2216" s="2">
        <v>1.3037530895915443</v>
      </c>
      <c r="BM2216" s="2">
        <v>4.3237007903036817</v>
      </c>
      <c r="BN2216" s="2">
        <v>0.14169389129773952</v>
      </c>
      <c r="BO2216" s="2">
        <v>0.19000378330978437</v>
      </c>
      <c r="BP2216" s="2">
        <v>0.22713925478186012</v>
      </c>
      <c r="BQ2216" s="2">
        <v>0.72715411164235921</v>
      </c>
      <c r="BR2216" s="2">
        <v>0.65127981467558793</v>
      </c>
      <c r="BS2216" s="2">
        <v>0.61770131438004272</v>
      </c>
      <c r="BT2216" s="2">
        <v>0.13115199705990921</v>
      </c>
      <c r="BU2216" s="2">
        <v>0.15871640201462761</v>
      </c>
      <c r="BV2216" s="2">
        <v>0.15515943083809439</v>
      </c>
      <c r="BW2216" s="2">
        <v>12289.941337996701</v>
      </c>
      <c r="BX2216" s="2">
        <v>16497.691595691402</v>
      </c>
      <c r="BY2216" s="2">
        <v>34291.270967898497</v>
      </c>
      <c r="BZ2216" s="2">
        <v>1741.4096120017</v>
      </c>
      <c r="CA2216" s="2">
        <v>3134.6238190593999</v>
      </c>
      <c r="CB2216" s="2">
        <v>7788.8937331712996</v>
      </c>
      <c r="CC2216" s="2">
        <v>1611.8503502274</v>
      </c>
      <c r="CD2216" s="2">
        <v>2618.4542516151</v>
      </c>
      <c r="CE2216" s="2">
        <v>5320.6140860940004</v>
      </c>
      <c r="CF2216" s="2">
        <v>8936.6813757676991</v>
      </c>
      <c r="CG2216" s="2">
        <v>10744.613525016901</v>
      </c>
      <c r="CH2216" s="2">
        <v>21181.763148633101</v>
      </c>
      <c r="CI2216" s="2">
        <v>645.99080953329997</v>
      </c>
      <c r="CJ2216" s="2">
        <v>4457.1710829985004</v>
      </c>
      <c r="CK2216" s="2">
        <v>6322</v>
      </c>
      <c r="CL2216" s="2">
        <v>10736</v>
      </c>
      <c r="CM2216" s="2">
        <v>1514</v>
      </c>
      <c r="CN2216" s="2">
        <v>3189</v>
      </c>
      <c r="CO2216" s="2">
        <v>0.35350033549541487</v>
      </c>
      <c r="CP2216" s="2">
        <f t="shared" si="34"/>
        <v>0.6034058656575213</v>
      </c>
    </row>
    <row r="2217" spans="1:94" ht="17.100000000000001" customHeight="1" x14ac:dyDescent="0.3">
      <c r="A2217" s="3">
        <v>2805802</v>
      </c>
      <c r="B2217" s="3" t="s">
        <v>6068</v>
      </c>
      <c r="C2217" s="3" t="s">
        <v>690</v>
      </c>
      <c r="D2217" s="3" t="s">
        <v>2962</v>
      </c>
      <c r="E2217" s="3" t="s">
        <v>690</v>
      </c>
      <c r="F2217" s="3" t="s">
        <v>60</v>
      </c>
      <c r="G2217" s="3" t="s">
        <v>60</v>
      </c>
      <c r="H2217" s="3" t="s">
        <v>60</v>
      </c>
      <c r="I2217" s="3" t="s">
        <v>60</v>
      </c>
      <c r="J2217" s="3" t="s">
        <v>60</v>
      </c>
      <c r="K2217" s="3" t="s">
        <v>60</v>
      </c>
      <c r="L2217" s="3" t="s">
        <v>60</v>
      </c>
      <c r="M2217" s="3" t="s">
        <v>60</v>
      </c>
      <c r="N2217" s="3" t="s">
        <v>60</v>
      </c>
      <c r="O2217" s="3" t="s">
        <v>60</v>
      </c>
      <c r="P2217" s="3" t="s">
        <v>60</v>
      </c>
      <c r="Q2217" s="3" t="s">
        <v>60</v>
      </c>
      <c r="R2217" s="3" t="s">
        <v>60</v>
      </c>
      <c r="S2217" s="3" t="s">
        <v>60</v>
      </c>
      <c r="T2217" s="3" t="s">
        <v>60</v>
      </c>
      <c r="U2217" s="3" t="s">
        <v>60</v>
      </c>
      <c r="V2217" s="3" t="s">
        <v>60</v>
      </c>
      <c r="W2217" s="3" t="s">
        <v>60</v>
      </c>
      <c r="X2217" s="3" t="s">
        <v>60</v>
      </c>
      <c r="Y2217" s="3" t="s">
        <v>60</v>
      </c>
      <c r="Z2217" s="3" t="s">
        <v>60</v>
      </c>
      <c r="AA2217" s="3" t="s">
        <v>2961</v>
      </c>
      <c r="AB2217" s="3" t="s">
        <v>2962</v>
      </c>
      <c r="AC2217" s="3" t="s">
        <v>690</v>
      </c>
      <c r="AD2217" s="3"/>
      <c r="AE2217" s="3">
        <v>720</v>
      </c>
      <c r="AF2217" s="3">
        <v>0.41</v>
      </c>
      <c r="AG2217" s="3">
        <v>28</v>
      </c>
      <c r="AH2217" s="3">
        <v>0.02</v>
      </c>
      <c r="AI2217" s="3">
        <v>12</v>
      </c>
      <c r="AJ2217" s="3">
        <v>0.01</v>
      </c>
      <c r="AK2217" s="3">
        <v>699</v>
      </c>
      <c r="AL2217" s="3">
        <v>0.4</v>
      </c>
      <c r="AM2217" s="3">
        <v>27</v>
      </c>
      <c r="AN2217" s="3">
        <v>263</v>
      </c>
      <c r="AO2217" s="3">
        <v>1749</v>
      </c>
      <c r="AP2217" s="3" t="s">
        <v>2962</v>
      </c>
      <c r="AQ2217" s="3" t="s">
        <v>690</v>
      </c>
      <c r="AR2217" s="3">
        <v>23</v>
      </c>
      <c r="AS2217" s="3">
        <v>1068</v>
      </c>
      <c r="AT2217" s="3">
        <v>0.50600000000000001</v>
      </c>
      <c r="AU2217" s="3">
        <v>67</v>
      </c>
      <c r="AV2217" s="3">
        <v>3.2000000000000001E-2</v>
      </c>
      <c r="AW2217" s="3">
        <v>975</v>
      </c>
      <c r="AX2217" s="3">
        <v>0.437</v>
      </c>
      <c r="AY2217" s="3">
        <v>34</v>
      </c>
      <c r="AZ2217" s="3">
        <v>88</v>
      </c>
      <c r="BA2217" s="3">
        <v>2110</v>
      </c>
      <c r="BB2217" s="3">
        <v>0.11340748534495716</v>
      </c>
      <c r="BC2217" s="3">
        <v>0.12970768184908227</v>
      </c>
      <c r="BD2217" s="3">
        <v>0.61472011057360054</v>
      </c>
      <c r="BE2217" s="3">
        <v>13306</v>
      </c>
      <c r="BF2217" s="3">
        <v>14710</v>
      </c>
      <c r="BG2217" s="3">
        <v>5788</v>
      </c>
      <c r="BH2217" s="3">
        <v>1509</v>
      </c>
      <c r="BI2217" s="3">
        <v>1908</v>
      </c>
      <c r="BJ2217" s="3">
        <v>3558</v>
      </c>
      <c r="BK2217" s="3">
        <v>1.5833868138288931</v>
      </c>
      <c r="BL2217" s="3">
        <v>2.8894191192464884</v>
      </c>
      <c r="BM2217" s="3">
        <v>1.1087730718429707</v>
      </c>
      <c r="BN2217" s="3"/>
      <c r="BO2217" s="3">
        <v>1.5695069955138845E-2</v>
      </c>
      <c r="BP2217" s="3">
        <v>5.3659685965753726E-2</v>
      </c>
      <c r="BQ2217" s="3">
        <v>0.23860980439350762</v>
      </c>
      <c r="BR2217" s="3">
        <v>0.37200427374697792</v>
      </c>
      <c r="BS2217" s="3">
        <v>0.21864571733530175</v>
      </c>
      <c r="BT2217" s="3">
        <v>0.7613901956065342</v>
      </c>
      <c r="BU2217" s="3">
        <v>0.61230065629788333</v>
      </c>
      <c r="BV2217" s="3">
        <v>0.72769459669894454</v>
      </c>
      <c r="BW2217" s="3">
        <v>2389.3307020677998</v>
      </c>
      <c r="BX2217" s="3">
        <v>5513.0116795223003</v>
      </c>
      <c r="BY2217" s="3">
        <v>7106.1266174415996</v>
      </c>
      <c r="BZ2217" s="3"/>
      <c r="CA2217" s="3">
        <v>86.527103973600006</v>
      </c>
      <c r="CB2217" s="3">
        <v>381.31252272479998</v>
      </c>
      <c r="CC2217" s="3">
        <v>1819.2129706160999</v>
      </c>
      <c r="CD2217" s="3">
        <v>3375.6206695494002</v>
      </c>
      <c r="CE2217" s="3">
        <v>5171.0899429707997</v>
      </c>
      <c r="CF2217" s="3">
        <v>570.11773145179995</v>
      </c>
      <c r="CG2217" s="3">
        <v>2050.8639059993002</v>
      </c>
      <c r="CH2217" s="3">
        <v>1553.724151746</v>
      </c>
      <c r="CI2217" s="3">
        <v>180.87742666930001</v>
      </c>
      <c r="CJ2217" s="3">
        <v>467.34484169389998</v>
      </c>
      <c r="CK2217" s="3" t="s">
        <v>60</v>
      </c>
      <c r="CL2217" s="3" t="s">
        <v>60</v>
      </c>
      <c r="CM2217" s="3" t="s">
        <v>60</v>
      </c>
      <c r="CN2217" s="3">
        <v>3570</v>
      </c>
      <c r="CO2217" s="3" t="s">
        <v>60</v>
      </c>
      <c r="CP2217" s="3">
        <f t="shared" si="34"/>
        <v>0.6167933655839668</v>
      </c>
    </row>
    <row r="2218" spans="1:94" ht="17.100000000000001" customHeight="1" x14ac:dyDescent="0.3">
      <c r="A2218" s="2">
        <v>2805901</v>
      </c>
      <c r="B2218" s="2" t="s">
        <v>2079</v>
      </c>
      <c r="C2218" s="2" t="s">
        <v>690</v>
      </c>
      <c r="D2218" s="2" t="s">
        <v>2079</v>
      </c>
      <c r="E2218" s="2" t="s">
        <v>690</v>
      </c>
      <c r="F2218" s="2" t="s">
        <v>60</v>
      </c>
      <c r="G2218" s="2" t="s">
        <v>60</v>
      </c>
      <c r="H2218" s="2" t="s">
        <v>60</v>
      </c>
      <c r="I2218" s="2" t="s">
        <v>60</v>
      </c>
      <c r="J2218" s="2" t="s">
        <v>60</v>
      </c>
      <c r="K2218" s="2" t="s">
        <v>60</v>
      </c>
      <c r="L2218" s="2" t="s">
        <v>60</v>
      </c>
      <c r="M2218" s="2" t="s">
        <v>60</v>
      </c>
      <c r="N2218" s="2" t="s">
        <v>60</v>
      </c>
      <c r="O2218" s="2" t="s">
        <v>60</v>
      </c>
      <c r="P2218" s="2"/>
      <c r="Q2218" s="2">
        <v>19</v>
      </c>
      <c r="R2218" s="2">
        <v>2266</v>
      </c>
      <c r="S2218" s="2">
        <v>0.74149214659685869</v>
      </c>
      <c r="T2218" s="2">
        <v>482</v>
      </c>
      <c r="U2218" s="2">
        <v>0.15772251308900523</v>
      </c>
      <c r="V2218" s="2">
        <v>288</v>
      </c>
      <c r="W2218" s="2">
        <v>9.4240837696335081E-2</v>
      </c>
      <c r="X2218" s="2">
        <v>20</v>
      </c>
      <c r="Y2218" s="2">
        <v>6.5445026178010471E-3</v>
      </c>
      <c r="Z2218" s="2">
        <v>3056</v>
      </c>
      <c r="AA2218" s="2" t="s">
        <v>2078</v>
      </c>
      <c r="AB2218" s="2" t="s">
        <v>2079</v>
      </c>
      <c r="AC2218" s="2" t="s">
        <v>690</v>
      </c>
      <c r="AD2218" s="2"/>
      <c r="AE2218" s="2">
        <v>261</v>
      </c>
      <c r="AF2218" s="2">
        <v>0.23</v>
      </c>
      <c r="AG2218" s="2">
        <v>37</v>
      </c>
      <c r="AH2218" s="2">
        <v>0.03</v>
      </c>
      <c r="AI2218" s="2">
        <v>13</v>
      </c>
      <c r="AJ2218" s="2">
        <v>0.01</v>
      </c>
      <c r="AK2218" s="2">
        <v>810</v>
      </c>
      <c r="AL2218" s="2">
        <v>0.7</v>
      </c>
      <c r="AM2218" s="2">
        <v>15</v>
      </c>
      <c r="AN2218" s="2">
        <v>16</v>
      </c>
      <c r="AO2218" s="2">
        <v>1152</v>
      </c>
      <c r="AP2218" s="2" t="s">
        <v>2079</v>
      </c>
      <c r="AQ2218" s="2" t="s">
        <v>690</v>
      </c>
      <c r="AR2218" s="2">
        <v>19</v>
      </c>
      <c r="AS2218" s="2">
        <v>182</v>
      </c>
      <c r="AT2218" s="2">
        <v>0.191</v>
      </c>
      <c r="AU2218" s="2">
        <v>25</v>
      </c>
      <c r="AV2218" s="2">
        <v>2.5999999999999999E-2</v>
      </c>
      <c r="AW2218" s="2">
        <v>745</v>
      </c>
      <c r="AX2218" s="2">
        <v>0.745</v>
      </c>
      <c r="AY2218" s="2">
        <v>26</v>
      </c>
      <c r="AZ2218" s="2">
        <v>22</v>
      </c>
      <c r="BA2218" s="2">
        <v>952</v>
      </c>
      <c r="BB2218" s="2">
        <v>0.29773967264224471</v>
      </c>
      <c r="BC2218" s="2">
        <v>0.34321163973935553</v>
      </c>
      <c r="BD2218" s="2">
        <v>0.1446159500183756</v>
      </c>
      <c r="BE2218" s="2">
        <v>12830</v>
      </c>
      <c r="BF2218" s="2">
        <v>11203</v>
      </c>
      <c r="BG2218" s="2">
        <v>21768</v>
      </c>
      <c r="BH2218" s="2">
        <v>3820</v>
      </c>
      <c r="BI2218" s="2">
        <v>3845</v>
      </c>
      <c r="BJ2218" s="2">
        <v>3148</v>
      </c>
      <c r="BK2218" s="2">
        <v>2.8393949602426964</v>
      </c>
      <c r="BL2218" s="2">
        <v>3.2980111063817943</v>
      </c>
      <c r="BM2218" s="2">
        <v>3.2073923735263254</v>
      </c>
      <c r="BN2218" s="2">
        <v>0.338322384429048</v>
      </c>
      <c r="BO2218" s="2">
        <v>0.27144797424117961</v>
      </c>
      <c r="BP2218" s="2">
        <v>0.5430684087393165</v>
      </c>
      <c r="BQ2218" s="2">
        <v>0.21067155248775479</v>
      </c>
      <c r="BR2218" s="2">
        <v>0.53422495809038928</v>
      </c>
      <c r="BS2218" s="2">
        <v>0.13876392457813319</v>
      </c>
      <c r="BT2218" s="2">
        <v>0.45100606308319729</v>
      </c>
      <c r="BU2218" s="2">
        <v>0.19432706766843111</v>
      </c>
      <c r="BV2218" s="2">
        <v>0.31816766668255025</v>
      </c>
      <c r="BW2218" s="2">
        <v>10846.4887481271</v>
      </c>
      <c r="BX2218" s="2">
        <v>12680.852704038</v>
      </c>
      <c r="BY2218" s="2">
        <v>9015.9799619825008</v>
      </c>
      <c r="BZ2218" s="2">
        <v>3669.6099359492</v>
      </c>
      <c r="CA2218" s="2">
        <v>3442.1917781618999</v>
      </c>
      <c r="CB2218" s="2">
        <v>4896.2938911793999</v>
      </c>
      <c r="CC2218" s="2">
        <v>4891.8321885690002</v>
      </c>
      <c r="CD2218" s="2">
        <v>2464.2329215109999</v>
      </c>
      <c r="CE2218" s="2">
        <v>2868.5933073606002</v>
      </c>
      <c r="CF2218" s="2">
        <v>2285.0466236089001</v>
      </c>
      <c r="CG2218" s="2">
        <v>6774.4280043650997</v>
      </c>
      <c r="CH2218" s="2">
        <v>1251.0927634425</v>
      </c>
      <c r="CI2218" s="2">
        <v>413.43411810129999</v>
      </c>
      <c r="CJ2218" s="2">
        <v>837.85545300429999</v>
      </c>
      <c r="CK2218" s="2" t="s">
        <v>60</v>
      </c>
      <c r="CL2218" s="2">
        <v>4955</v>
      </c>
      <c r="CM2218" s="2" t="s">
        <v>60</v>
      </c>
      <c r="CN2218" s="2">
        <v>1389</v>
      </c>
      <c r="CO2218" s="2" t="s">
        <v>60</v>
      </c>
      <c r="CP2218" s="2">
        <f t="shared" si="34"/>
        <v>6.3809261300992279E-2</v>
      </c>
    </row>
    <row r="2219" spans="1:94" ht="17.100000000000001" customHeight="1" x14ac:dyDescent="0.3">
      <c r="A2219" s="3">
        <v>2806008</v>
      </c>
      <c r="B2219" s="3" t="s">
        <v>4846</v>
      </c>
      <c r="C2219" s="3" t="s">
        <v>690</v>
      </c>
      <c r="D2219" s="3" t="s">
        <v>4846</v>
      </c>
      <c r="E2219" s="3" t="s">
        <v>690</v>
      </c>
      <c r="F2219" s="3" t="s">
        <v>60</v>
      </c>
      <c r="G2219" s="3" t="s">
        <v>60</v>
      </c>
      <c r="H2219" s="3" t="s">
        <v>60</v>
      </c>
      <c r="I2219" s="3" t="s">
        <v>60</v>
      </c>
      <c r="J2219" s="3" t="s">
        <v>60</v>
      </c>
      <c r="K2219" s="3" t="s">
        <v>60</v>
      </c>
      <c r="L2219" s="3" t="s">
        <v>60</v>
      </c>
      <c r="M2219" s="3" t="s">
        <v>60</v>
      </c>
      <c r="N2219" s="3" t="s">
        <v>60</v>
      </c>
      <c r="O2219" s="3" t="s">
        <v>60</v>
      </c>
      <c r="P2219" s="3" t="s">
        <v>60</v>
      </c>
      <c r="Q2219" s="3" t="s">
        <v>60</v>
      </c>
      <c r="R2219" s="3" t="s">
        <v>60</v>
      </c>
      <c r="S2219" s="3" t="s">
        <v>60</v>
      </c>
      <c r="T2219" s="3" t="s">
        <v>60</v>
      </c>
      <c r="U2219" s="3" t="s">
        <v>60</v>
      </c>
      <c r="V2219" s="3" t="s">
        <v>60</v>
      </c>
      <c r="W2219" s="3" t="s">
        <v>60</v>
      </c>
      <c r="X2219" s="3" t="s">
        <v>60</v>
      </c>
      <c r="Y2219" s="3" t="s">
        <v>60</v>
      </c>
      <c r="Z2219" s="3" t="s">
        <v>60</v>
      </c>
      <c r="AA2219" s="3" t="s">
        <v>2963</v>
      </c>
      <c r="AB2219" s="3" t="s">
        <v>2964</v>
      </c>
      <c r="AC2219" s="3" t="s">
        <v>690</v>
      </c>
      <c r="AD2219" s="3">
        <v>5</v>
      </c>
      <c r="AE2219" s="3">
        <v>2956</v>
      </c>
      <c r="AF2219" s="3">
        <v>0.87</v>
      </c>
      <c r="AG2219" s="3">
        <v>3</v>
      </c>
      <c r="AH2219" s="3"/>
      <c r="AI2219" s="3"/>
      <c r="AJ2219" s="3"/>
      <c r="AK2219" s="3">
        <v>43</v>
      </c>
      <c r="AL2219" s="3">
        <v>0.01</v>
      </c>
      <c r="AM2219" s="3">
        <v>21</v>
      </c>
      <c r="AN2219" s="3">
        <v>372</v>
      </c>
      <c r="AO2219" s="3">
        <v>3395</v>
      </c>
      <c r="AP2219" s="3" t="s">
        <v>4846</v>
      </c>
      <c r="AQ2219" s="3" t="s">
        <v>690</v>
      </c>
      <c r="AR2219" s="3">
        <v>5</v>
      </c>
      <c r="AS2219" s="3">
        <v>885</v>
      </c>
      <c r="AT2219" s="3">
        <v>0.77800000000000002</v>
      </c>
      <c r="AU2219" s="3">
        <v>2</v>
      </c>
      <c r="AV2219" s="3">
        <v>2E-3</v>
      </c>
      <c r="AW2219" s="3">
        <v>251</v>
      </c>
      <c r="AX2219" s="3">
        <v>0.21099999999999999</v>
      </c>
      <c r="AY2219" s="3">
        <v>14</v>
      </c>
      <c r="AZ2219" s="3">
        <v>38</v>
      </c>
      <c r="BA2219" s="3">
        <v>1138</v>
      </c>
      <c r="BB2219" s="3">
        <v>0.16540983606557377</v>
      </c>
      <c r="BC2219" s="3">
        <v>0.14336213668499606</v>
      </c>
      <c r="BD2219" s="3">
        <v>0.33150069156293221</v>
      </c>
      <c r="BE2219" s="3">
        <v>12200</v>
      </c>
      <c r="BF2219" s="3">
        <v>15276</v>
      </c>
      <c r="BG2219" s="3">
        <v>28920</v>
      </c>
      <c r="BH2219" s="3">
        <v>2018</v>
      </c>
      <c r="BI2219" s="3">
        <v>2190</v>
      </c>
      <c r="BJ2219" s="3">
        <v>9587</v>
      </c>
      <c r="BK2219" s="3">
        <v>1.2614409590906344</v>
      </c>
      <c r="BL2219" s="3">
        <v>3.4233569325317807</v>
      </c>
      <c r="BM2219" s="3">
        <v>0.98969559574368005</v>
      </c>
      <c r="BN2219" s="3">
        <v>1.3003735625661459E-2</v>
      </c>
      <c r="BO2219" s="3">
        <v>5.317075755681562E-2</v>
      </c>
      <c r="BP2219" s="3">
        <v>8.9998810485845682E-2</v>
      </c>
      <c r="BQ2219" s="3">
        <v>0.30049525992903109</v>
      </c>
      <c r="BR2219" s="3">
        <v>0.38121880954244158</v>
      </c>
      <c r="BS2219" s="3">
        <v>0.29391448523664021</v>
      </c>
      <c r="BT2219" s="3">
        <v>0.68650100444530748</v>
      </c>
      <c r="BU2219" s="3">
        <v>0.56561043290074275</v>
      </c>
      <c r="BV2219" s="3">
        <v>0.616086704277514</v>
      </c>
      <c r="BW2219" s="3">
        <v>2545.5878554449</v>
      </c>
      <c r="BX2219" s="3">
        <v>7497.1516822446001</v>
      </c>
      <c r="BY2219" s="3">
        <v>5120.6850123778004</v>
      </c>
      <c r="BZ2219" s="3">
        <v>33.102151484099998</v>
      </c>
      <c r="CA2219" s="3">
        <v>398.62923446330001</v>
      </c>
      <c r="CB2219" s="3">
        <v>460.85555998669997</v>
      </c>
      <c r="CC2219" s="3">
        <v>1747.5486196667</v>
      </c>
      <c r="CD2219" s="3">
        <v>4240.4672085169004</v>
      </c>
      <c r="CE2219" s="3">
        <v>3154.7859529191001</v>
      </c>
      <c r="CF2219" s="3">
        <v>764.93708429410003</v>
      </c>
      <c r="CG2219" s="3">
        <v>2858.0552392643999</v>
      </c>
      <c r="CH2219" s="3">
        <v>1505.0434994719999</v>
      </c>
      <c r="CI2219" s="3">
        <v>206.71705905069999</v>
      </c>
      <c r="CJ2219" s="3">
        <v>744.52867883639999</v>
      </c>
      <c r="CK2219" s="3" t="s">
        <v>60</v>
      </c>
      <c r="CL2219" s="3" t="s">
        <v>60</v>
      </c>
      <c r="CM2219" s="3">
        <v>3395</v>
      </c>
      <c r="CN2219" s="3">
        <v>1899</v>
      </c>
      <c r="CO2219" s="3" t="s">
        <v>60</v>
      </c>
      <c r="CP2219" s="3">
        <f t="shared" si="34"/>
        <v>6.5663900414937762E-2</v>
      </c>
    </row>
    <row r="2220" spans="1:94" ht="17.100000000000001" customHeight="1" x14ac:dyDescent="0.3">
      <c r="A2220" s="2">
        <v>2806107</v>
      </c>
      <c r="B2220" s="2" t="s">
        <v>2966</v>
      </c>
      <c r="C2220" s="2" t="s">
        <v>690</v>
      </c>
      <c r="D2220" s="2" t="s">
        <v>2966</v>
      </c>
      <c r="E2220" s="2" t="s">
        <v>690</v>
      </c>
      <c r="F2220" s="2" t="s">
        <v>60</v>
      </c>
      <c r="G2220" s="2" t="s">
        <v>60</v>
      </c>
      <c r="H2220" s="2" t="s">
        <v>60</v>
      </c>
      <c r="I2220" s="2" t="s">
        <v>60</v>
      </c>
      <c r="J2220" s="2" t="s">
        <v>60</v>
      </c>
      <c r="K2220" s="2" t="s">
        <v>60</v>
      </c>
      <c r="L2220" s="2" t="s">
        <v>60</v>
      </c>
      <c r="M2220" s="2" t="s">
        <v>60</v>
      </c>
      <c r="N2220" s="2" t="s">
        <v>60</v>
      </c>
      <c r="O2220" s="2" t="s">
        <v>60</v>
      </c>
      <c r="P2220" s="2" t="s">
        <v>60</v>
      </c>
      <c r="Q2220" s="2" t="s">
        <v>60</v>
      </c>
      <c r="R2220" s="2" t="s">
        <v>60</v>
      </c>
      <c r="S2220" s="2" t="s">
        <v>60</v>
      </c>
      <c r="T2220" s="2" t="s">
        <v>60</v>
      </c>
      <c r="U2220" s="2" t="s">
        <v>60</v>
      </c>
      <c r="V2220" s="2" t="s">
        <v>60</v>
      </c>
      <c r="W2220" s="2" t="s">
        <v>60</v>
      </c>
      <c r="X2220" s="2" t="s">
        <v>60</v>
      </c>
      <c r="Y2220" s="2" t="s">
        <v>60</v>
      </c>
      <c r="Z2220" s="2" t="s">
        <v>60</v>
      </c>
      <c r="AA2220" s="2" t="s">
        <v>2965</v>
      </c>
      <c r="AB2220" s="2" t="s">
        <v>2966</v>
      </c>
      <c r="AC2220" s="2" t="s">
        <v>690</v>
      </c>
      <c r="AD2220" s="2">
        <v>15</v>
      </c>
      <c r="AE2220" s="2">
        <v>227</v>
      </c>
      <c r="AF2220" s="2">
        <v>0.26</v>
      </c>
      <c r="AG2220" s="2">
        <v>176</v>
      </c>
      <c r="AH2220" s="2">
        <v>0.2</v>
      </c>
      <c r="AI2220" s="2">
        <v>24</v>
      </c>
      <c r="AJ2220" s="2">
        <v>0.03</v>
      </c>
      <c r="AK2220" s="2">
        <v>398</v>
      </c>
      <c r="AL2220" s="2">
        <v>0.46</v>
      </c>
      <c r="AM2220" s="2">
        <v>19</v>
      </c>
      <c r="AN2220" s="2">
        <v>20</v>
      </c>
      <c r="AO2220" s="2">
        <v>864</v>
      </c>
      <c r="AP2220" s="2" t="s">
        <v>2966</v>
      </c>
      <c r="AQ2220" s="2" t="s">
        <v>690</v>
      </c>
      <c r="AR2220" s="2">
        <v>12</v>
      </c>
      <c r="AS2220" s="2">
        <v>451</v>
      </c>
      <c r="AT2220" s="2">
        <v>0.505</v>
      </c>
      <c r="AU2220" s="2">
        <v>31</v>
      </c>
      <c r="AV2220" s="2">
        <v>3.5000000000000003E-2</v>
      </c>
      <c r="AW2220" s="2">
        <v>411</v>
      </c>
      <c r="AX2220" s="2">
        <v>0.434</v>
      </c>
      <c r="AY2220" s="2">
        <v>31</v>
      </c>
      <c r="AZ2220" s="2">
        <v>23</v>
      </c>
      <c r="BA2220" s="2">
        <v>893</v>
      </c>
      <c r="BB2220" s="2">
        <v>0.32415107415107414</v>
      </c>
      <c r="BC2220" s="2">
        <v>0.31111111111111112</v>
      </c>
      <c r="BD2220" s="2">
        <v>0.21662198391420912</v>
      </c>
      <c r="BE2220" s="2">
        <v>5772</v>
      </c>
      <c r="BF2220" s="2">
        <v>5400</v>
      </c>
      <c r="BG2220" s="2">
        <v>27975</v>
      </c>
      <c r="BH2220" s="2">
        <v>1871</v>
      </c>
      <c r="BI2220" s="2">
        <v>1680</v>
      </c>
      <c r="BJ2220" s="2">
        <v>6060</v>
      </c>
      <c r="BK2220" s="2">
        <v>2.8231287111415821</v>
      </c>
      <c r="BL2220" s="2">
        <v>2.8146666428386906</v>
      </c>
      <c r="BM2220" s="2">
        <v>2.7907705869575983</v>
      </c>
      <c r="BN2220" s="2">
        <v>0.13003787279210877</v>
      </c>
      <c r="BO2220" s="2">
        <v>0.16204975869045093</v>
      </c>
      <c r="BP2220" s="2">
        <v>0.22499931332063922</v>
      </c>
      <c r="BQ2220" s="2">
        <v>0.16045549942399676</v>
      </c>
      <c r="BR2220" s="2">
        <v>0.23013245042019104</v>
      </c>
      <c r="BS2220" s="2">
        <v>0.18251735810767047</v>
      </c>
      <c r="BT2220" s="2">
        <v>0.70950662778387552</v>
      </c>
      <c r="BU2220" s="2">
        <v>0.60781779088935806</v>
      </c>
      <c r="BV2220" s="2">
        <v>0.59248332857167252</v>
      </c>
      <c r="BW2220" s="2">
        <v>5282.0738185459004</v>
      </c>
      <c r="BX2220" s="2">
        <v>4728.6399599690003</v>
      </c>
      <c r="BY2220" s="2">
        <v>5601.0765680239001</v>
      </c>
      <c r="BZ2220" s="2">
        <v>686.8696432946</v>
      </c>
      <c r="CA2220" s="2">
        <v>766.274964447</v>
      </c>
      <c r="CB2220" s="2">
        <v>1260.2383816617</v>
      </c>
      <c r="CC2220" s="2">
        <v>3747.6663827020002</v>
      </c>
      <c r="CD2220" s="2">
        <v>2874.1514943795</v>
      </c>
      <c r="CE2220" s="2">
        <v>3318.5444886076002</v>
      </c>
      <c r="CF2220" s="2">
        <v>847.53779254920005</v>
      </c>
      <c r="CG2220" s="2">
        <v>1088.2135011425</v>
      </c>
      <c r="CH2220" s="2">
        <v>1022.2936977545</v>
      </c>
      <c r="CI2220" s="2">
        <v>258.3963238133</v>
      </c>
      <c r="CJ2220" s="2">
        <v>522.27918971849999</v>
      </c>
      <c r="CK2220" s="2" t="s">
        <v>60</v>
      </c>
      <c r="CL2220" s="2" t="s">
        <v>60</v>
      </c>
      <c r="CM2220" s="2">
        <v>226</v>
      </c>
      <c r="CN2220" s="2">
        <v>1415</v>
      </c>
      <c r="CO2220" s="2" t="s">
        <v>60</v>
      </c>
      <c r="CP2220" s="2">
        <f t="shared" si="34"/>
        <v>5.058087578194817E-2</v>
      </c>
    </row>
    <row r="2221" spans="1:94" ht="17.100000000000001" customHeight="1" x14ac:dyDescent="0.3">
      <c r="A2221" s="3">
        <v>2806206</v>
      </c>
      <c r="B2221" s="3" t="s">
        <v>979</v>
      </c>
      <c r="C2221" s="3" t="s">
        <v>690</v>
      </c>
      <c r="D2221" s="3" t="s">
        <v>979</v>
      </c>
      <c r="E2221" s="3" t="s">
        <v>690</v>
      </c>
      <c r="F2221" s="3" t="s">
        <v>60</v>
      </c>
      <c r="G2221" s="3" t="s">
        <v>60</v>
      </c>
      <c r="H2221" s="3" t="s">
        <v>60</v>
      </c>
      <c r="I2221" s="3" t="s">
        <v>60</v>
      </c>
      <c r="J2221" s="3" t="s">
        <v>60</v>
      </c>
      <c r="K2221" s="3" t="s">
        <v>60</v>
      </c>
      <c r="L2221" s="3" t="s">
        <v>60</v>
      </c>
      <c r="M2221" s="3" t="s">
        <v>60</v>
      </c>
      <c r="N2221" s="3" t="s">
        <v>60</v>
      </c>
      <c r="O2221" s="3" t="s">
        <v>60</v>
      </c>
      <c r="P2221" s="3" t="s">
        <v>60</v>
      </c>
      <c r="Q2221" s="3" t="s">
        <v>60</v>
      </c>
      <c r="R2221" s="3" t="s">
        <v>60</v>
      </c>
      <c r="S2221" s="3" t="s">
        <v>60</v>
      </c>
      <c r="T2221" s="3" t="s">
        <v>60</v>
      </c>
      <c r="U2221" s="3" t="s">
        <v>60</v>
      </c>
      <c r="V2221" s="3" t="s">
        <v>60</v>
      </c>
      <c r="W2221" s="3" t="s">
        <v>60</v>
      </c>
      <c r="X2221" s="3" t="s">
        <v>60</v>
      </c>
      <c r="Y2221" s="3" t="s">
        <v>60</v>
      </c>
      <c r="Z2221" s="3" t="s">
        <v>60</v>
      </c>
      <c r="AA2221" s="3" t="s">
        <v>2967</v>
      </c>
      <c r="AB2221" s="3" t="s">
        <v>979</v>
      </c>
      <c r="AC2221" s="3" t="s">
        <v>690</v>
      </c>
      <c r="AD2221" s="3"/>
      <c r="AE2221" s="3">
        <v>308</v>
      </c>
      <c r="AF2221" s="3">
        <v>0.31</v>
      </c>
      <c r="AG2221" s="3">
        <v>13</v>
      </c>
      <c r="AH2221" s="3">
        <v>0.01</v>
      </c>
      <c r="AI2221" s="3">
        <v>36</v>
      </c>
      <c r="AJ2221" s="3">
        <v>0.04</v>
      </c>
      <c r="AK2221" s="3">
        <v>598</v>
      </c>
      <c r="AL2221" s="3">
        <v>0.59</v>
      </c>
      <c r="AM2221" s="3">
        <v>14</v>
      </c>
      <c r="AN2221" s="3">
        <v>37</v>
      </c>
      <c r="AO2221" s="3">
        <v>1006</v>
      </c>
      <c r="AP2221" s="3" t="s">
        <v>979</v>
      </c>
      <c r="AQ2221" s="3" t="s">
        <v>690</v>
      </c>
      <c r="AR2221" s="3">
        <v>20</v>
      </c>
      <c r="AS2221" s="3">
        <v>139</v>
      </c>
      <c r="AT2221" s="3">
        <v>0.129</v>
      </c>
      <c r="AU2221" s="3">
        <v>54</v>
      </c>
      <c r="AV2221" s="3">
        <v>0.05</v>
      </c>
      <c r="AW2221" s="3">
        <v>881</v>
      </c>
      <c r="AX2221" s="3">
        <v>0.76800000000000002</v>
      </c>
      <c r="AY2221" s="3">
        <v>27</v>
      </c>
      <c r="AZ2221" s="3">
        <v>46</v>
      </c>
      <c r="BA2221" s="3">
        <v>1074</v>
      </c>
      <c r="BB2221" s="3">
        <v>0.22967338429464906</v>
      </c>
      <c r="BC2221" s="3">
        <v>0.25566804505917584</v>
      </c>
      <c r="BD2221" s="3">
        <v>0.1890230015941699</v>
      </c>
      <c r="BE2221" s="3">
        <v>5756</v>
      </c>
      <c r="BF2221" s="3">
        <v>7013</v>
      </c>
      <c r="BG2221" s="3">
        <v>4391</v>
      </c>
      <c r="BH2221" s="3">
        <v>1322</v>
      </c>
      <c r="BI2221" s="3">
        <v>1793</v>
      </c>
      <c r="BJ2221" s="3">
        <v>830</v>
      </c>
      <c r="BK2221" s="3">
        <v>1.3425429940880484</v>
      </c>
      <c r="BL2221" s="3">
        <v>2.6806373988665366</v>
      </c>
      <c r="BM2221" s="3">
        <v>1.5920327213641063</v>
      </c>
      <c r="BN2221" s="3">
        <v>2.9974437817017873E-2</v>
      </c>
      <c r="BO2221" s="3">
        <v>5.3771781567952238E-2</v>
      </c>
      <c r="BP2221" s="3">
        <v>5.2010679545875231E-2</v>
      </c>
      <c r="BQ2221" s="3">
        <v>0.49377492496283371</v>
      </c>
      <c r="BR2221" s="3">
        <v>0.82975560315960195</v>
      </c>
      <c r="BS2221" s="3">
        <v>0.52350737404578296</v>
      </c>
      <c r="BT2221" s="3">
        <v>0.47625063722014832</v>
      </c>
      <c r="BU2221" s="3">
        <v>0.11647261527242506</v>
      </c>
      <c r="BV2221" s="3">
        <v>0.42448194640834175</v>
      </c>
      <c r="BW2221" s="3">
        <v>1774.8418381844001</v>
      </c>
      <c r="BX2221" s="3">
        <v>4806.3828561677001</v>
      </c>
      <c r="BY2221" s="3">
        <v>4559.5817139868004</v>
      </c>
      <c r="BZ2221" s="3">
        <v>53.199886313699999</v>
      </c>
      <c r="CA2221" s="3">
        <v>258.44776907379998</v>
      </c>
      <c r="CB2221" s="3">
        <v>237.14694338940001</v>
      </c>
      <c r="CC2221" s="3">
        <v>845.26955640029996</v>
      </c>
      <c r="CD2221" s="3">
        <v>559.81198125840001</v>
      </c>
      <c r="CE2221" s="3">
        <v>1935.4601207610001</v>
      </c>
      <c r="CF2221" s="3">
        <v>876.37239547039997</v>
      </c>
      <c r="CG2221" s="3">
        <v>3988.1231058354001</v>
      </c>
      <c r="CH2221" s="3">
        <v>2386.9746498364002</v>
      </c>
      <c r="CI2221" s="3">
        <v>135.65807000199999</v>
      </c>
      <c r="CJ2221" s="3">
        <v>608.68584756919995</v>
      </c>
      <c r="CK2221" s="3" t="s">
        <v>60</v>
      </c>
      <c r="CL2221" s="3" t="s">
        <v>60</v>
      </c>
      <c r="CM2221" s="3" t="s">
        <v>60</v>
      </c>
      <c r="CN2221" s="3">
        <v>1265</v>
      </c>
      <c r="CO2221" s="3" t="s">
        <v>60</v>
      </c>
      <c r="CP2221" s="3">
        <f t="shared" si="34"/>
        <v>0.28808927351400593</v>
      </c>
    </row>
    <row r="2222" spans="1:94" ht="17.100000000000001" customHeight="1" x14ac:dyDescent="0.3">
      <c r="A2222" s="2">
        <v>2806305</v>
      </c>
      <c r="B2222" s="2" t="s">
        <v>5612</v>
      </c>
      <c r="C2222" s="2" t="s">
        <v>690</v>
      </c>
      <c r="D2222" s="2" t="s">
        <v>5612</v>
      </c>
      <c r="E2222" s="2" t="s">
        <v>690</v>
      </c>
      <c r="F2222" s="2" t="s">
        <v>60</v>
      </c>
      <c r="G2222" s="2" t="s">
        <v>60</v>
      </c>
      <c r="H2222" s="2" t="s">
        <v>60</v>
      </c>
      <c r="I2222" s="2" t="s">
        <v>60</v>
      </c>
      <c r="J2222" s="2" t="s">
        <v>60</v>
      </c>
      <c r="K2222" s="2" t="s">
        <v>60</v>
      </c>
      <c r="L2222" s="2" t="s">
        <v>60</v>
      </c>
      <c r="M2222" s="2" t="s">
        <v>60</v>
      </c>
      <c r="N2222" s="2" t="s">
        <v>60</v>
      </c>
      <c r="O2222" s="2" t="s">
        <v>60</v>
      </c>
      <c r="P2222" s="2" t="s">
        <v>60</v>
      </c>
      <c r="Q2222" s="2" t="s">
        <v>60</v>
      </c>
      <c r="R2222" s="2" t="s">
        <v>60</v>
      </c>
      <c r="S2222" s="2" t="s">
        <v>60</v>
      </c>
      <c r="T2222" s="2" t="s">
        <v>60</v>
      </c>
      <c r="U2222" s="2" t="s">
        <v>60</v>
      </c>
      <c r="V2222" s="2" t="s">
        <v>60</v>
      </c>
      <c r="W2222" s="2" t="s">
        <v>60</v>
      </c>
      <c r="X2222" s="2" t="s">
        <v>60</v>
      </c>
      <c r="Y2222" s="2" t="s">
        <v>60</v>
      </c>
      <c r="Z2222" s="2" t="s">
        <v>60</v>
      </c>
      <c r="AA2222" s="2" t="s">
        <v>2968</v>
      </c>
      <c r="AB2222" s="2" t="s">
        <v>2969</v>
      </c>
      <c r="AC2222" s="2" t="s">
        <v>690</v>
      </c>
      <c r="AD2222" s="2"/>
      <c r="AE2222" s="2">
        <v>174</v>
      </c>
      <c r="AF2222" s="2">
        <v>0.41</v>
      </c>
      <c r="AG2222" s="2">
        <v>19</v>
      </c>
      <c r="AH2222" s="2">
        <v>0.04</v>
      </c>
      <c r="AI2222" s="2">
        <v>17</v>
      </c>
      <c r="AJ2222" s="2">
        <v>0.04</v>
      </c>
      <c r="AK2222" s="2">
        <v>184</v>
      </c>
      <c r="AL2222" s="2">
        <v>0.43</v>
      </c>
      <c r="AM2222" s="2">
        <v>14</v>
      </c>
      <c r="AN2222" s="2">
        <v>21</v>
      </c>
      <c r="AO2222" s="2">
        <v>429</v>
      </c>
      <c r="AP2222" s="2" t="s">
        <v>4847</v>
      </c>
      <c r="AQ2222" s="2" t="s">
        <v>690</v>
      </c>
      <c r="AR2222" s="2">
        <v>24</v>
      </c>
      <c r="AS2222" s="2">
        <v>335</v>
      </c>
      <c r="AT2222" s="2">
        <v>0.61099999999999999</v>
      </c>
      <c r="AU2222" s="2">
        <v>35</v>
      </c>
      <c r="AV2222" s="2">
        <v>6.4000000000000001E-2</v>
      </c>
      <c r="AW2222" s="2">
        <v>178</v>
      </c>
      <c r="AX2222" s="2">
        <v>0.29899999999999999</v>
      </c>
      <c r="AY2222" s="2">
        <v>29</v>
      </c>
      <c r="AZ2222" s="2">
        <v>18</v>
      </c>
      <c r="BA2222" s="2">
        <v>548</v>
      </c>
      <c r="BB2222" s="2">
        <v>9.7907725321888406E-2</v>
      </c>
      <c r="BC2222" s="2">
        <v>8.6435331230283907E-2</v>
      </c>
      <c r="BD2222" s="2">
        <v>0.36470092416990274</v>
      </c>
      <c r="BE2222" s="2">
        <v>7456</v>
      </c>
      <c r="BF2222" s="2">
        <v>9510</v>
      </c>
      <c r="BG2222" s="2">
        <v>33219</v>
      </c>
      <c r="BH2222" s="2">
        <v>730</v>
      </c>
      <c r="BI2222" s="2">
        <v>822</v>
      </c>
      <c r="BJ2222" s="2">
        <v>12115</v>
      </c>
      <c r="BK2222" s="2">
        <v>6.2612169298780831</v>
      </c>
      <c r="BL2222" s="2">
        <v>7.2746858659462292</v>
      </c>
      <c r="BM2222" s="2">
        <v>1.7564776313541273</v>
      </c>
      <c r="BN2222" s="2">
        <v>0.24002946419287161</v>
      </c>
      <c r="BO2222" s="2">
        <v>0.41305616538764778</v>
      </c>
      <c r="BP2222" s="2">
        <v>0.28595253601685305</v>
      </c>
      <c r="BQ2222" s="2">
        <v>0.16646770482022755</v>
      </c>
      <c r="BR2222" s="2">
        <v>4.7995210102772891E-2</v>
      </c>
      <c r="BS2222" s="2">
        <v>0.10541858522398107</v>
      </c>
      <c r="BT2222" s="2">
        <v>0.59350283098690082</v>
      </c>
      <c r="BU2222" s="2">
        <v>0.53894862450959602</v>
      </c>
      <c r="BV2222" s="2">
        <v>0.60862887875916594</v>
      </c>
      <c r="BW2222" s="2">
        <v>4570.6883588110004</v>
      </c>
      <c r="BX2222" s="2">
        <v>5979.7917818078004</v>
      </c>
      <c r="BY2222" s="2">
        <v>6149.4281873707996</v>
      </c>
      <c r="BZ2222" s="2">
        <v>1097.099877758</v>
      </c>
      <c r="CA2222" s="2">
        <v>2469.9898632100999</v>
      </c>
      <c r="CB2222" s="2">
        <v>1758.4445852322001</v>
      </c>
      <c r="CC2222" s="2">
        <v>2712.7164805132002</v>
      </c>
      <c r="CD2222" s="2">
        <v>3222.8005556591002</v>
      </c>
      <c r="CE2222" s="2">
        <v>3742.7195826894999</v>
      </c>
      <c r="CF2222" s="2">
        <v>760.87200053979996</v>
      </c>
      <c r="CG2222" s="2">
        <v>287.00136293870003</v>
      </c>
      <c r="CH2222" s="2">
        <v>648.26401944910003</v>
      </c>
      <c r="CI2222" s="2">
        <v>161.49770238330001</v>
      </c>
      <c r="CJ2222" s="2">
        <v>86.833240363399995</v>
      </c>
      <c r="CK2222" s="2" t="s">
        <v>60</v>
      </c>
      <c r="CL2222" s="2" t="s">
        <v>60</v>
      </c>
      <c r="CM2222" s="2">
        <v>429</v>
      </c>
      <c r="CN2222" s="2">
        <v>1089</v>
      </c>
      <c r="CO2222" s="2" t="s">
        <v>60</v>
      </c>
      <c r="CP2222" s="2">
        <f t="shared" si="34"/>
        <v>3.2782443782172856E-2</v>
      </c>
    </row>
    <row r="2223" spans="1:94" ht="17.100000000000001" customHeight="1" x14ac:dyDescent="0.3">
      <c r="A2223" s="3">
        <v>2806503</v>
      </c>
      <c r="B2223" s="3" t="s">
        <v>2971</v>
      </c>
      <c r="C2223" s="3" t="s">
        <v>690</v>
      </c>
      <c r="D2223" s="3" t="s">
        <v>2971</v>
      </c>
      <c r="E2223" s="3" t="s">
        <v>690</v>
      </c>
      <c r="F2223" s="3" t="s">
        <v>60</v>
      </c>
      <c r="G2223" s="3" t="s">
        <v>60</v>
      </c>
      <c r="H2223" s="3" t="s">
        <v>60</v>
      </c>
      <c r="I2223" s="3" t="s">
        <v>60</v>
      </c>
      <c r="J2223" s="3" t="s">
        <v>60</v>
      </c>
      <c r="K2223" s="3" t="s">
        <v>60</v>
      </c>
      <c r="L2223" s="3" t="s">
        <v>60</v>
      </c>
      <c r="M2223" s="3" t="s">
        <v>60</v>
      </c>
      <c r="N2223" s="3" t="s">
        <v>60</v>
      </c>
      <c r="O2223" s="3" t="s">
        <v>60</v>
      </c>
      <c r="P2223" s="3" t="s">
        <v>60</v>
      </c>
      <c r="Q2223" s="3" t="s">
        <v>60</v>
      </c>
      <c r="R2223" s="3" t="s">
        <v>60</v>
      </c>
      <c r="S2223" s="3" t="s">
        <v>60</v>
      </c>
      <c r="T2223" s="3" t="s">
        <v>60</v>
      </c>
      <c r="U2223" s="3" t="s">
        <v>60</v>
      </c>
      <c r="V2223" s="3" t="s">
        <v>60</v>
      </c>
      <c r="W2223" s="3" t="s">
        <v>60</v>
      </c>
      <c r="X2223" s="3" t="s">
        <v>60</v>
      </c>
      <c r="Y2223" s="3" t="s">
        <v>60</v>
      </c>
      <c r="Z2223" s="3" t="s">
        <v>60</v>
      </c>
      <c r="AA2223" s="3" t="s">
        <v>2970</v>
      </c>
      <c r="AB2223" s="3" t="s">
        <v>2971</v>
      </c>
      <c r="AC2223" s="3" t="s">
        <v>690</v>
      </c>
      <c r="AD2223" s="3"/>
      <c r="AE2223" s="3">
        <v>207</v>
      </c>
      <c r="AF2223" s="3">
        <v>0.66</v>
      </c>
      <c r="AG2223" s="3">
        <v>6</v>
      </c>
      <c r="AH2223" s="3">
        <v>0.02</v>
      </c>
      <c r="AI2223" s="3">
        <v>1</v>
      </c>
      <c r="AJ2223" s="3"/>
      <c r="AK2223" s="3">
        <v>84</v>
      </c>
      <c r="AL2223" s="3">
        <v>0.27</v>
      </c>
      <c r="AM2223" s="3">
        <v>9</v>
      </c>
      <c r="AN2223" s="3">
        <v>7</v>
      </c>
      <c r="AO2223" s="3">
        <v>314</v>
      </c>
      <c r="AP2223" s="3" t="s">
        <v>2971</v>
      </c>
      <c r="AQ2223" s="3" t="s">
        <v>690</v>
      </c>
      <c r="AR2223" s="3">
        <v>19</v>
      </c>
      <c r="AS2223" s="3">
        <v>151</v>
      </c>
      <c r="AT2223" s="3">
        <v>0.70599999999999996</v>
      </c>
      <c r="AU2223" s="3">
        <v>4</v>
      </c>
      <c r="AV2223" s="3">
        <v>1.9E-2</v>
      </c>
      <c r="AW2223" s="3">
        <v>59</v>
      </c>
      <c r="AX2223" s="3">
        <v>0.26</v>
      </c>
      <c r="AY2223" s="3">
        <v>8</v>
      </c>
      <c r="AZ2223" s="3">
        <v>5</v>
      </c>
      <c r="BA2223" s="3">
        <v>214</v>
      </c>
      <c r="BB2223" s="3"/>
      <c r="BC2223" s="3"/>
      <c r="BD2223" s="3">
        <v>0.16027340381359992</v>
      </c>
      <c r="BE2223" s="3"/>
      <c r="BF2223" s="3"/>
      <c r="BG2223" s="3">
        <v>31309</v>
      </c>
      <c r="BH2223" s="3"/>
      <c r="BI2223" s="3"/>
      <c r="BJ2223" s="3">
        <v>5018</v>
      </c>
      <c r="BK2223" s="3"/>
      <c r="BL2223" s="3"/>
      <c r="BM2223" s="3">
        <v>2.1405562654957859</v>
      </c>
      <c r="BN2223" s="3"/>
      <c r="BO2223" s="3"/>
      <c r="BP2223" s="3">
        <v>0.41050881636071845</v>
      </c>
      <c r="BQ2223" s="3"/>
      <c r="BR2223" s="3"/>
      <c r="BS2223" s="3">
        <v>0.25923415691811924</v>
      </c>
      <c r="BT2223" s="3"/>
      <c r="BU2223" s="3"/>
      <c r="BV2223" s="3">
        <v>0.33025702672120327</v>
      </c>
      <c r="BW2223" s="3"/>
      <c r="BX2223" s="3"/>
      <c r="BY2223" s="3">
        <v>2438.0935863997001</v>
      </c>
      <c r="BZ2223" s="3"/>
      <c r="CA2223" s="3"/>
      <c r="CB2223" s="3">
        <v>1000.8589123296</v>
      </c>
      <c r="CC2223" s="3"/>
      <c r="CD2223" s="3"/>
      <c r="CE2223" s="3">
        <v>805.19753871240005</v>
      </c>
      <c r="CF2223" s="3"/>
      <c r="CG2223" s="3"/>
      <c r="CH2223" s="3">
        <v>632.03713535780003</v>
      </c>
      <c r="CI2223" s="3"/>
      <c r="CJ2223" s="3">
        <v>218.50504261750001</v>
      </c>
      <c r="CK2223" s="3" t="s">
        <v>60</v>
      </c>
      <c r="CL2223" s="3" t="s">
        <v>60</v>
      </c>
      <c r="CM2223" s="3" t="s">
        <v>60</v>
      </c>
      <c r="CN2223" s="3">
        <v>306</v>
      </c>
      <c r="CO2223" s="3" t="s">
        <v>60</v>
      </c>
      <c r="CP2223" s="3">
        <f t="shared" si="34"/>
        <v>9.7735475422402497E-3</v>
      </c>
    </row>
    <row r="2224" spans="1:94" ht="17.100000000000001" customHeight="1" x14ac:dyDescent="0.3">
      <c r="A2224" s="2">
        <v>2806602</v>
      </c>
      <c r="B2224" s="2" t="s">
        <v>2973</v>
      </c>
      <c r="C2224" s="2" t="s">
        <v>690</v>
      </c>
      <c r="D2224" s="2" t="s">
        <v>2973</v>
      </c>
      <c r="E2224" s="2" t="s">
        <v>690</v>
      </c>
      <c r="F2224" s="2" t="s">
        <v>60</v>
      </c>
      <c r="G2224" s="2" t="s">
        <v>60</v>
      </c>
      <c r="H2224" s="2" t="s">
        <v>60</v>
      </c>
      <c r="I2224" s="2" t="s">
        <v>60</v>
      </c>
      <c r="J2224" s="2" t="s">
        <v>60</v>
      </c>
      <c r="K2224" s="2" t="s">
        <v>60</v>
      </c>
      <c r="L2224" s="2" t="s">
        <v>60</v>
      </c>
      <c r="M2224" s="2" t="s">
        <v>60</v>
      </c>
      <c r="N2224" s="2" t="s">
        <v>60</v>
      </c>
      <c r="O2224" s="2" t="s">
        <v>60</v>
      </c>
      <c r="P2224" s="2" t="s">
        <v>60</v>
      </c>
      <c r="Q2224" s="2" t="s">
        <v>60</v>
      </c>
      <c r="R2224" s="2" t="s">
        <v>60</v>
      </c>
      <c r="S2224" s="2" t="s">
        <v>60</v>
      </c>
      <c r="T2224" s="2" t="s">
        <v>60</v>
      </c>
      <c r="U2224" s="2" t="s">
        <v>60</v>
      </c>
      <c r="V2224" s="2" t="s">
        <v>60</v>
      </c>
      <c r="W2224" s="2" t="s">
        <v>60</v>
      </c>
      <c r="X2224" s="2" t="s">
        <v>60</v>
      </c>
      <c r="Y2224" s="2" t="s">
        <v>60</v>
      </c>
      <c r="Z2224" s="2" t="s">
        <v>60</v>
      </c>
      <c r="AA2224" s="2" t="s">
        <v>2972</v>
      </c>
      <c r="AB2224" s="2" t="s">
        <v>2973</v>
      </c>
      <c r="AC2224" s="2" t="s">
        <v>690</v>
      </c>
      <c r="AD2224" s="2">
        <v>16</v>
      </c>
      <c r="AE2224" s="2">
        <v>351</v>
      </c>
      <c r="AF2224" s="2">
        <v>0.37</v>
      </c>
      <c r="AG2224" s="2">
        <v>23</v>
      </c>
      <c r="AH2224" s="2">
        <v>0.02</v>
      </c>
      <c r="AI2224" s="2">
        <v>20</v>
      </c>
      <c r="AJ2224" s="2">
        <v>0.02</v>
      </c>
      <c r="AK2224" s="2">
        <v>524</v>
      </c>
      <c r="AL2224" s="2">
        <v>0.55000000000000004</v>
      </c>
      <c r="AM2224" s="2">
        <v>12</v>
      </c>
      <c r="AN2224" s="2">
        <v>30</v>
      </c>
      <c r="AO2224" s="2">
        <v>960</v>
      </c>
      <c r="AP2224" s="2" t="s">
        <v>2973</v>
      </c>
      <c r="AQ2224" s="2" t="s">
        <v>690</v>
      </c>
      <c r="AR2224" s="2">
        <v>12</v>
      </c>
      <c r="AS2224" s="2">
        <v>445</v>
      </c>
      <c r="AT2224" s="2">
        <v>0.54500000000000004</v>
      </c>
      <c r="AU2224" s="2">
        <v>25</v>
      </c>
      <c r="AV2224" s="2">
        <v>3.1E-2</v>
      </c>
      <c r="AW2224" s="2">
        <v>347</v>
      </c>
      <c r="AX2224" s="2">
        <v>0.4</v>
      </c>
      <c r="AY2224" s="2">
        <v>25</v>
      </c>
      <c r="AZ2224" s="2">
        <v>26</v>
      </c>
      <c r="BA2224" s="2">
        <v>817</v>
      </c>
      <c r="BB2224" s="2">
        <v>0.30937621077101901</v>
      </c>
      <c r="BC2224" s="2">
        <v>0.32861913180121782</v>
      </c>
      <c r="BD2224" s="2">
        <v>0.26143911439114392</v>
      </c>
      <c r="BE2224" s="2">
        <v>5162</v>
      </c>
      <c r="BF2224" s="2">
        <v>5091</v>
      </c>
      <c r="BG2224" s="2">
        <v>10840</v>
      </c>
      <c r="BH2224" s="2">
        <v>1597</v>
      </c>
      <c r="BI2224" s="2">
        <v>1673</v>
      </c>
      <c r="BJ2224" s="2">
        <v>2834</v>
      </c>
      <c r="BK2224" s="2">
        <v>1.2546966494203506</v>
      </c>
      <c r="BL2224" s="2">
        <v>1.318102993419725</v>
      </c>
      <c r="BM2224" s="2">
        <v>2.180767316721322</v>
      </c>
      <c r="BN2224" s="2">
        <v>0.17641102542259221</v>
      </c>
      <c r="BO2224" s="2">
        <v>0.26147244762214483</v>
      </c>
      <c r="BP2224" s="2">
        <v>0.36281966687716921</v>
      </c>
      <c r="BQ2224" s="2">
        <v>0.26404108835699175</v>
      </c>
      <c r="BR2224" s="2">
        <v>5.151705583855519E-2</v>
      </c>
      <c r="BS2224" s="2">
        <v>0.13324564169996453</v>
      </c>
      <c r="BT2224" s="2">
        <v>0.55954788622036611</v>
      </c>
      <c r="BU2224" s="2">
        <v>0.68701049653930002</v>
      </c>
      <c r="BV2224" s="2">
        <v>0.50393469142286629</v>
      </c>
      <c r="BW2224" s="2">
        <v>2003.7505491243001</v>
      </c>
      <c r="BX2224" s="2">
        <v>2205.1863079912</v>
      </c>
      <c r="BY2224" s="2">
        <v>4980.8725513914997</v>
      </c>
      <c r="BZ2224" s="2">
        <v>353.48368906209998</v>
      </c>
      <c r="CA2224" s="2">
        <v>576.59546141329997</v>
      </c>
      <c r="CB2224" s="2">
        <v>1807.1585198534999</v>
      </c>
      <c r="CC2224" s="2">
        <v>1121.1943842753999</v>
      </c>
      <c r="CD2224" s="2">
        <v>1514.9861404147</v>
      </c>
      <c r="CE2224" s="2">
        <v>2510.0344722021</v>
      </c>
      <c r="CF2224" s="2">
        <v>529.07247578670001</v>
      </c>
      <c r="CG2224" s="2">
        <v>113.60470616320001</v>
      </c>
      <c r="CH2224" s="2">
        <v>663.67955933589997</v>
      </c>
      <c r="CI2224" s="2">
        <v>129.19816190669999</v>
      </c>
      <c r="CJ2224" s="2">
        <v>515.07468505960003</v>
      </c>
      <c r="CK2224" s="2" t="s">
        <v>60</v>
      </c>
      <c r="CL2224" s="2" t="s">
        <v>60</v>
      </c>
      <c r="CM2224" s="2">
        <v>2084</v>
      </c>
      <c r="CN2224" s="2">
        <v>1694</v>
      </c>
      <c r="CO2224" s="2" t="s">
        <v>60</v>
      </c>
      <c r="CP2224" s="2">
        <f t="shared" si="34"/>
        <v>0.1562730627306273</v>
      </c>
    </row>
    <row r="2225" spans="1:94" ht="17.100000000000001" customHeight="1" x14ac:dyDescent="0.3">
      <c r="A2225" s="3">
        <v>2806701</v>
      </c>
      <c r="B2225" s="3" t="s">
        <v>5946</v>
      </c>
      <c r="C2225" s="3" t="s">
        <v>690</v>
      </c>
      <c r="D2225" s="3" t="s">
        <v>703</v>
      </c>
      <c r="E2225" s="3" t="s">
        <v>690</v>
      </c>
      <c r="F2225" s="3" t="s">
        <v>704</v>
      </c>
      <c r="G2225" s="3">
        <v>1977</v>
      </c>
      <c r="H2225" s="3">
        <v>0.47899999999999998</v>
      </c>
      <c r="I2225" s="3">
        <v>1484</v>
      </c>
      <c r="J2225" s="3">
        <v>0.35899999999999999</v>
      </c>
      <c r="K2225" s="3">
        <v>669</v>
      </c>
      <c r="L2225" s="3">
        <v>0.16200000000000001</v>
      </c>
      <c r="M2225" s="3"/>
      <c r="N2225" s="3"/>
      <c r="O2225" s="3">
        <v>4130</v>
      </c>
      <c r="P2225" s="3"/>
      <c r="Q2225" s="3">
        <v>16</v>
      </c>
      <c r="R2225" s="3">
        <v>2291</v>
      </c>
      <c r="S2225" s="3">
        <v>0.61093333333333333</v>
      </c>
      <c r="T2225" s="3">
        <v>565</v>
      </c>
      <c r="U2225" s="3">
        <v>0.15066666666666667</v>
      </c>
      <c r="V2225" s="3">
        <v>893</v>
      </c>
      <c r="W2225" s="3">
        <v>0.23813333333333334</v>
      </c>
      <c r="X2225" s="3">
        <v>1</v>
      </c>
      <c r="Y2225" s="3">
        <v>2.6666666666666668E-4</v>
      </c>
      <c r="Z2225" s="3">
        <v>3750</v>
      </c>
      <c r="AA2225" s="3" t="s">
        <v>1578</v>
      </c>
      <c r="AB2225" s="3" t="s">
        <v>703</v>
      </c>
      <c r="AC2225" s="3" t="s">
        <v>690</v>
      </c>
      <c r="AD2225" s="3"/>
      <c r="AE2225" s="3">
        <v>762</v>
      </c>
      <c r="AF2225" s="3">
        <v>0.37</v>
      </c>
      <c r="AG2225" s="3">
        <v>35</v>
      </c>
      <c r="AH2225" s="3">
        <v>0.02</v>
      </c>
      <c r="AI2225" s="3">
        <v>27</v>
      </c>
      <c r="AJ2225" s="3">
        <v>0.01</v>
      </c>
      <c r="AK2225" s="3">
        <v>1209</v>
      </c>
      <c r="AL2225" s="3">
        <v>0.57999999999999996</v>
      </c>
      <c r="AM2225" s="3">
        <v>26</v>
      </c>
      <c r="AN2225" s="3">
        <v>25</v>
      </c>
      <c r="AO2225" s="3">
        <v>2084</v>
      </c>
      <c r="AP2225" s="3" t="s">
        <v>703</v>
      </c>
      <c r="AQ2225" s="3" t="s">
        <v>690</v>
      </c>
      <c r="AR2225" s="3">
        <v>16</v>
      </c>
      <c r="AS2225" s="3">
        <v>657</v>
      </c>
      <c r="AT2225" s="3">
        <v>0.309</v>
      </c>
      <c r="AU2225" s="3">
        <v>47</v>
      </c>
      <c r="AV2225" s="3">
        <v>2.1999999999999999E-2</v>
      </c>
      <c r="AW2225" s="3">
        <v>1424</v>
      </c>
      <c r="AX2225" s="3">
        <v>0.623</v>
      </c>
      <c r="AY2225" s="3">
        <v>81</v>
      </c>
      <c r="AZ2225" s="3">
        <v>76</v>
      </c>
      <c r="BA2225" s="3">
        <v>2128</v>
      </c>
      <c r="BB2225" s="3">
        <v>0.33381794685405058</v>
      </c>
      <c r="BC2225" s="3">
        <v>0.38838642778961924</v>
      </c>
      <c r="BD2225" s="3">
        <v>0.55446756425948596</v>
      </c>
      <c r="BE2225" s="3">
        <v>12381</v>
      </c>
      <c r="BF2225" s="3">
        <v>17359</v>
      </c>
      <c r="BG2225" s="3">
        <v>2451</v>
      </c>
      <c r="BH2225" s="3">
        <v>4133</v>
      </c>
      <c r="BI2225" s="3">
        <v>6742</v>
      </c>
      <c r="BJ2225" s="3">
        <v>1359</v>
      </c>
      <c r="BK2225" s="3">
        <v>1.674709843544302</v>
      </c>
      <c r="BL2225" s="3">
        <v>2.4677843447100116</v>
      </c>
      <c r="BM2225" s="3">
        <v>2.2168251695647712</v>
      </c>
      <c r="BN2225" s="3">
        <v>0.55425282235345885</v>
      </c>
      <c r="BO2225" s="3">
        <v>0.6006617673345449</v>
      </c>
      <c r="BP2225" s="3">
        <v>0.57788385840195766</v>
      </c>
      <c r="BQ2225" s="3">
        <v>0.30328111031250854</v>
      </c>
      <c r="BR2225" s="3">
        <v>0.26162434142180585</v>
      </c>
      <c r="BS2225" s="3">
        <v>0.24602521351826148</v>
      </c>
      <c r="BT2225" s="3">
        <v>0.14246606733403253</v>
      </c>
      <c r="BU2225" s="3">
        <v>0.13771389124364936</v>
      </c>
      <c r="BV2225" s="3">
        <v>0.17609092807978655</v>
      </c>
      <c r="BW2225" s="3">
        <v>6921.5757833686002</v>
      </c>
      <c r="BX2225" s="3">
        <v>16637.802052034898</v>
      </c>
      <c r="BY2225" s="3">
        <v>17191.479189974802</v>
      </c>
      <c r="BZ2225" s="3">
        <v>3836.3029130653999</v>
      </c>
      <c r="CA2225" s="3">
        <v>9993.6915851375998</v>
      </c>
      <c r="CB2225" s="3">
        <v>9934.6783259395997</v>
      </c>
      <c r="CC2225" s="3">
        <v>986.08968161099995</v>
      </c>
      <c r="CD2225" s="3">
        <v>2291.2564623273001</v>
      </c>
      <c r="CE2225" s="3">
        <v>3027.263525627</v>
      </c>
      <c r="CF2225" s="3">
        <v>2099.1831886922</v>
      </c>
      <c r="CG2225" s="3">
        <v>4352.8540045700001</v>
      </c>
      <c r="CH2225" s="3">
        <v>4229.5373384082995</v>
      </c>
      <c r="CI2225" s="3">
        <v>658.91062572400006</v>
      </c>
      <c r="CJ2225" s="3">
        <v>2131.0640392897999</v>
      </c>
      <c r="CK2225" s="3">
        <v>5222</v>
      </c>
      <c r="CL2225" s="3">
        <v>6373</v>
      </c>
      <c r="CM2225" s="3" t="s">
        <v>60</v>
      </c>
      <c r="CN2225" s="3">
        <v>2892</v>
      </c>
      <c r="CO2225" s="3">
        <v>0.30082378017166889</v>
      </c>
      <c r="CP2225" s="3">
        <f t="shared" si="34"/>
        <v>1.1799265605875153</v>
      </c>
    </row>
    <row r="2226" spans="1:94" ht="17.100000000000001" customHeight="1" x14ac:dyDescent="0.3">
      <c r="A2226" s="2">
        <v>2807105</v>
      </c>
      <c r="B2226" s="2" t="s">
        <v>5947</v>
      </c>
      <c r="C2226" s="2" t="s">
        <v>690</v>
      </c>
      <c r="D2226" s="2" t="s">
        <v>705</v>
      </c>
      <c r="E2226" s="2" t="s">
        <v>690</v>
      </c>
      <c r="F2226" s="2" t="s">
        <v>70</v>
      </c>
      <c r="G2226" s="2">
        <v>2125</v>
      </c>
      <c r="H2226" s="2">
        <v>0.58299999999999996</v>
      </c>
      <c r="I2226" s="2">
        <v>1508</v>
      </c>
      <c r="J2226" s="2">
        <v>0.41399999999999998</v>
      </c>
      <c r="K2226" s="2">
        <v>14</v>
      </c>
      <c r="L2226" s="2">
        <v>4.0000000000000001E-3</v>
      </c>
      <c r="M2226" s="2"/>
      <c r="N2226" s="2"/>
      <c r="O2226" s="2">
        <v>3647</v>
      </c>
      <c r="P2226" s="2"/>
      <c r="Q2226" s="2">
        <v>17</v>
      </c>
      <c r="R2226" s="2">
        <v>744</v>
      </c>
      <c r="S2226" s="2">
        <v>0.20146222583265638</v>
      </c>
      <c r="T2226" s="2">
        <v>1592</v>
      </c>
      <c r="U2226" s="2">
        <v>0.43108583807202816</v>
      </c>
      <c r="V2226" s="2">
        <v>1357</v>
      </c>
      <c r="W2226" s="2">
        <v>0.36745193609531546</v>
      </c>
      <c r="X2226" s="2" t="s">
        <v>60</v>
      </c>
      <c r="Y2226" s="2" t="s">
        <v>60</v>
      </c>
      <c r="Z2226" s="2">
        <v>3693</v>
      </c>
      <c r="AA2226" s="2" t="s">
        <v>1579</v>
      </c>
      <c r="AB2226" s="2" t="s">
        <v>705</v>
      </c>
      <c r="AC2226" s="2" t="s">
        <v>690</v>
      </c>
      <c r="AD2226" s="2"/>
      <c r="AE2226" s="2">
        <v>1795</v>
      </c>
      <c r="AF2226" s="2">
        <v>0.46</v>
      </c>
      <c r="AG2226" s="2">
        <v>100</v>
      </c>
      <c r="AH2226" s="2">
        <v>0.03</v>
      </c>
      <c r="AI2226" s="2">
        <v>43</v>
      </c>
      <c r="AJ2226" s="2">
        <v>0.01</v>
      </c>
      <c r="AK2226" s="2">
        <v>1775</v>
      </c>
      <c r="AL2226" s="2">
        <v>0.46</v>
      </c>
      <c r="AM2226" s="2">
        <v>62</v>
      </c>
      <c r="AN2226" s="2">
        <v>86</v>
      </c>
      <c r="AO2226" s="2">
        <v>3861</v>
      </c>
      <c r="AP2226" s="2" t="s">
        <v>705</v>
      </c>
      <c r="AQ2226" s="2" t="s">
        <v>690</v>
      </c>
      <c r="AR2226" s="2">
        <v>17</v>
      </c>
      <c r="AS2226" s="2">
        <v>1837</v>
      </c>
      <c r="AT2226" s="2">
        <v>0.58299999999999996</v>
      </c>
      <c r="AU2226" s="2">
        <v>98</v>
      </c>
      <c r="AV2226" s="2">
        <v>3.1E-2</v>
      </c>
      <c r="AW2226" s="2">
        <v>1216</v>
      </c>
      <c r="AX2226" s="2">
        <v>0.36399999999999999</v>
      </c>
      <c r="AY2226" s="2">
        <v>114</v>
      </c>
      <c r="AZ2226" s="2">
        <v>80</v>
      </c>
      <c r="BA2226" s="2">
        <v>3151</v>
      </c>
      <c r="BB2226" s="2">
        <v>0.1758511445272411</v>
      </c>
      <c r="BC2226" s="2">
        <v>0.16515191846978744</v>
      </c>
      <c r="BD2226" s="2">
        <v>0.21347341059244015</v>
      </c>
      <c r="BE2226" s="2">
        <v>22411</v>
      </c>
      <c r="BF2226" s="2">
        <v>26297</v>
      </c>
      <c r="BG2226" s="2">
        <v>9233</v>
      </c>
      <c r="BH2226" s="2">
        <v>3941</v>
      </c>
      <c r="BI2226" s="2">
        <v>4343</v>
      </c>
      <c r="BJ2226" s="2">
        <v>1971</v>
      </c>
      <c r="BK2226" s="2">
        <v>1.2110760760868307</v>
      </c>
      <c r="BL2226" s="2">
        <v>2.5879013463004377</v>
      </c>
      <c r="BM2226" s="2">
        <v>2.0737298419156986</v>
      </c>
      <c r="BN2226" s="2">
        <v>3.8888391741325773E-2</v>
      </c>
      <c r="BO2226" s="2">
        <v>7.6482229797885687E-2</v>
      </c>
      <c r="BP2226" s="2">
        <v>0.10244876731318726</v>
      </c>
      <c r="BQ2226" s="2">
        <v>0.48829315972916004</v>
      </c>
      <c r="BR2226" s="2">
        <v>0.52294822558417042</v>
      </c>
      <c r="BS2226" s="2">
        <v>0.49949606420653209</v>
      </c>
      <c r="BT2226" s="2">
        <v>0.47281844852951416</v>
      </c>
      <c r="BU2226" s="2">
        <v>0.40056954461794386</v>
      </c>
      <c r="BV2226" s="2">
        <v>0.39805516848028077</v>
      </c>
      <c r="BW2226" s="2">
        <v>4772.8508158581999</v>
      </c>
      <c r="BX2226" s="2">
        <v>11239.2555469828</v>
      </c>
      <c r="BY2226" s="2">
        <v>22178.540659288399</v>
      </c>
      <c r="BZ2226" s="2">
        <v>185.60849225000001</v>
      </c>
      <c r="CA2226" s="2">
        <v>859.60332550149997</v>
      </c>
      <c r="CB2226" s="2">
        <v>2272.1641513495001</v>
      </c>
      <c r="CC2226" s="2">
        <v>2256.6919178169001</v>
      </c>
      <c r="CD2226" s="2">
        <v>4502.1034762995996</v>
      </c>
      <c r="CE2226" s="2">
        <v>8828.2827387798006</v>
      </c>
      <c r="CF2226" s="2">
        <v>2330.5504057912999</v>
      </c>
      <c r="CG2226" s="2">
        <v>5877.5487451816998</v>
      </c>
      <c r="CH2226" s="2">
        <v>11078.093769159101</v>
      </c>
      <c r="CI2226" s="2">
        <v>484.49310715000001</v>
      </c>
      <c r="CJ2226" s="2">
        <v>864.39836490580001</v>
      </c>
      <c r="CK2226" s="2">
        <v>4263</v>
      </c>
      <c r="CL2226" s="2">
        <v>5546</v>
      </c>
      <c r="CM2226" s="2" t="s">
        <v>60</v>
      </c>
      <c r="CN2226" s="2">
        <v>5782</v>
      </c>
      <c r="CO2226" s="2">
        <v>0.16210974635890024</v>
      </c>
      <c r="CP2226" s="2">
        <f t="shared" si="34"/>
        <v>0.62623199393479911</v>
      </c>
    </row>
    <row r="2227" spans="1:94" ht="17.100000000000001" customHeight="1" x14ac:dyDescent="0.3">
      <c r="A2227" s="3">
        <v>2807204</v>
      </c>
      <c r="B2227" s="3" t="s">
        <v>2975</v>
      </c>
      <c r="C2227" s="3" t="s">
        <v>690</v>
      </c>
      <c r="D2227" s="3" t="s">
        <v>2975</v>
      </c>
      <c r="E2227" s="3" t="s">
        <v>690</v>
      </c>
      <c r="F2227" s="3" t="s">
        <v>60</v>
      </c>
      <c r="G2227" s="3" t="s">
        <v>60</v>
      </c>
      <c r="H2227" s="3" t="s">
        <v>60</v>
      </c>
      <c r="I2227" s="3" t="s">
        <v>60</v>
      </c>
      <c r="J2227" s="3" t="s">
        <v>60</v>
      </c>
      <c r="K2227" s="3" t="s">
        <v>60</v>
      </c>
      <c r="L2227" s="3" t="s">
        <v>60</v>
      </c>
      <c r="M2227" s="3" t="s">
        <v>60</v>
      </c>
      <c r="N2227" s="3" t="s">
        <v>60</v>
      </c>
      <c r="O2227" s="3" t="s">
        <v>60</v>
      </c>
      <c r="P2227" s="3" t="s">
        <v>60</v>
      </c>
      <c r="Q2227" s="3" t="s">
        <v>60</v>
      </c>
      <c r="R2227" s="3" t="s">
        <v>60</v>
      </c>
      <c r="S2227" s="3" t="s">
        <v>60</v>
      </c>
      <c r="T2227" s="3" t="s">
        <v>60</v>
      </c>
      <c r="U2227" s="3" t="s">
        <v>60</v>
      </c>
      <c r="V2227" s="3" t="s">
        <v>60</v>
      </c>
      <c r="W2227" s="3" t="s">
        <v>60</v>
      </c>
      <c r="X2227" s="3" t="s">
        <v>60</v>
      </c>
      <c r="Y2227" s="3" t="s">
        <v>60</v>
      </c>
      <c r="Z2227" s="3" t="s">
        <v>60</v>
      </c>
      <c r="AA2227" s="3" t="s">
        <v>2974</v>
      </c>
      <c r="AB2227" s="3" t="s">
        <v>2975</v>
      </c>
      <c r="AC2227" s="3" t="s">
        <v>690</v>
      </c>
      <c r="AD2227" s="3">
        <v>19</v>
      </c>
      <c r="AE2227" s="3">
        <v>363</v>
      </c>
      <c r="AF2227" s="3">
        <v>0.63</v>
      </c>
      <c r="AG2227" s="3">
        <v>9</v>
      </c>
      <c r="AH2227" s="3">
        <v>0.02</v>
      </c>
      <c r="AI2227" s="3">
        <v>8</v>
      </c>
      <c r="AJ2227" s="3">
        <v>0.01</v>
      </c>
      <c r="AK2227" s="3">
        <v>166</v>
      </c>
      <c r="AL2227" s="3">
        <v>0.28999999999999998</v>
      </c>
      <c r="AM2227" s="3">
        <v>6</v>
      </c>
      <c r="AN2227" s="3">
        <v>20</v>
      </c>
      <c r="AO2227" s="3">
        <v>572</v>
      </c>
      <c r="AP2227" s="3" t="s">
        <v>2975</v>
      </c>
      <c r="AQ2227" s="3" t="s">
        <v>690</v>
      </c>
      <c r="AR2227" s="3">
        <v>14</v>
      </c>
      <c r="AS2227" s="3">
        <v>291</v>
      </c>
      <c r="AT2227" s="3">
        <v>0.72</v>
      </c>
      <c r="AU2227" s="3">
        <v>9</v>
      </c>
      <c r="AV2227" s="3">
        <v>2.1999999999999999E-2</v>
      </c>
      <c r="AW2227" s="3">
        <v>104</v>
      </c>
      <c r="AX2227" s="3">
        <v>0.24</v>
      </c>
      <c r="AY2227" s="3">
        <v>14</v>
      </c>
      <c r="AZ2227" s="3">
        <v>15</v>
      </c>
      <c r="BA2227" s="3">
        <v>404</v>
      </c>
      <c r="BB2227" s="3">
        <v>0.21093036008042407</v>
      </c>
      <c r="BC2227" s="3">
        <v>0.19457485654668752</v>
      </c>
      <c r="BD2227" s="3">
        <v>9.6637318340935613E-2</v>
      </c>
      <c r="BE2227" s="3">
        <v>5471</v>
      </c>
      <c r="BF2227" s="3">
        <v>5751</v>
      </c>
      <c r="BG2227" s="3">
        <v>18854</v>
      </c>
      <c r="BH2227" s="3">
        <v>1154</v>
      </c>
      <c r="BI2227" s="3">
        <v>1119</v>
      </c>
      <c r="BJ2227" s="3">
        <v>1822</v>
      </c>
      <c r="BK2227" s="3">
        <v>2.3274861675119585</v>
      </c>
      <c r="BL2227" s="3">
        <v>2.5472653852124219</v>
      </c>
      <c r="BM2227" s="3">
        <v>1.1932993624823858</v>
      </c>
      <c r="BN2227" s="3">
        <v>6.2061802608622464E-2</v>
      </c>
      <c r="BO2227" s="3">
        <v>0.15973476690090271</v>
      </c>
      <c r="BP2227" s="3">
        <v>0.12878919120533575</v>
      </c>
      <c r="BQ2227" s="3">
        <v>0.23474074471359876</v>
      </c>
      <c r="BR2227" s="3">
        <v>0.1762047969310786</v>
      </c>
      <c r="BS2227" s="3">
        <v>1.5531092896059777E-2</v>
      </c>
      <c r="BT2227" s="3">
        <v>0.70319745267774159</v>
      </c>
      <c r="BU2227" s="3">
        <v>0.66406043616801869</v>
      </c>
      <c r="BV2227" s="3">
        <v>0.85567971589856195</v>
      </c>
      <c r="BW2227" s="3">
        <v>2685.9190373087999</v>
      </c>
      <c r="BX2227" s="3">
        <v>2850.3899660526999</v>
      </c>
      <c r="BY2227" s="3">
        <v>2350.7997440903</v>
      </c>
      <c r="BZ2227" s="3">
        <v>166.69297711620001</v>
      </c>
      <c r="CA2227" s="3">
        <v>455.30637680410001</v>
      </c>
      <c r="CB2227" s="3">
        <v>302.75759772710001</v>
      </c>
      <c r="CC2227" s="3">
        <v>1888.7314251342</v>
      </c>
      <c r="CD2227" s="3">
        <v>1892.8312041059</v>
      </c>
      <c r="CE2227" s="3">
        <v>2011.5316571576</v>
      </c>
      <c r="CF2227" s="3">
        <v>630.49463505829999</v>
      </c>
      <c r="CG2227" s="3">
        <v>502.25238514270001</v>
      </c>
      <c r="CH2227" s="3">
        <v>36.510489205500001</v>
      </c>
      <c r="CI2227" s="3">
        <v>129.19816190669999</v>
      </c>
      <c r="CJ2227" s="3">
        <v>75.836891147100005</v>
      </c>
      <c r="CK2227" s="3" t="s">
        <v>60</v>
      </c>
      <c r="CL2227" s="3" t="s">
        <v>60</v>
      </c>
      <c r="CM2227" s="3">
        <v>1152</v>
      </c>
      <c r="CN2227" s="3">
        <v>1013</v>
      </c>
      <c r="CO2227" s="3" t="s">
        <v>60</v>
      </c>
      <c r="CP2227" s="3">
        <f t="shared" si="34"/>
        <v>5.3728651744987803E-2</v>
      </c>
    </row>
    <row r="2228" spans="1:94" ht="17.100000000000001" customHeight="1" x14ac:dyDescent="0.3">
      <c r="A2228" s="2">
        <v>2807402</v>
      </c>
      <c r="B2228" s="2" t="s">
        <v>706</v>
      </c>
      <c r="C2228" s="2" t="s">
        <v>690</v>
      </c>
      <c r="D2228" s="2" t="s">
        <v>706</v>
      </c>
      <c r="E2228" s="2" t="s">
        <v>690</v>
      </c>
      <c r="F2228" s="2" t="s">
        <v>72</v>
      </c>
      <c r="G2228" s="2">
        <v>1125</v>
      </c>
      <c r="H2228" s="2">
        <v>0.41</v>
      </c>
      <c r="I2228" s="2">
        <v>1616</v>
      </c>
      <c r="J2228" s="2">
        <v>0.59</v>
      </c>
      <c r="K2228" s="2"/>
      <c r="L2228" s="2"/>
      <c r="M2228" s="2"/>
      <c r="N2228" s="2"/>
      <c r="O2228" s="2">
        <v>2741</v>
      </c>
      <c r="P2228" s="2"/>
      <c r="Q2228" s="2">
        <v>18</v>
      </c>
      <c r="R2228" s="2">
        <v>1293</v>
      </c>
      <c r="S2228" s="2">
        <v>0.30090760996043753</v>
      </c>
      <c r="T2228" s="2">
        <v>1705</v>
      </c>
      <c r="U2228" s="2">
        <v>0.39678845706306726</v>
      </c>
      <c r="V2228" s="2">
        <v>1299</v>
      </c>
      <c r="W2228" s="2">
        <v>0.30230393297649522</v>
      </c>
      <c r="X2228" s="2" t="s">
        <v>60</v>
      </c>
      <c r="Y2228" s="2" t="s">
        <v>60</v>
      </c>
      <c r="Z2228" s="2">
        <v>4297</v>
      </c>
      <c r="AA2228" s="2" t="s">
        <v>1580</v>
      </c>
      <c r="AB2228" s="2" t="s">
        <v>706</v>
      </c>
      <c r="AC2228" s="2" t="s">
        <v>690</v>
      </c>
      <c r="AD2228" s="2"/>
      <c r="AE2228" s="2">
        <v>1154</v>
      </c>
      <c r="AF2228" s="2">
        <v>0.5</v>
      </c>
      <c r="AG2228" s="2">
        <v>25</v>
      </c>
      <c r="AH2228" s="2">
        <v>0.01</v>
      </c>
      <c r="AI2228" s="2">
        <v>12</v>
      </c>
      <c r="AJ2228" s="2">
        <v>0.01</v>
      </c>
      <c r="AK2228" s="2">
        <v>1046</v>
      </c>
      <c r="AL2228" s="2">
        <v>0.45</v>
      </c>
      <c r="AM2228" s="2">
        <v>25</v>
      </c>
      <c r="AN2228" s="2">
        <v>44</v>
      </c>
      <c r="AO2228" s="2">
        <v>2306</v>
      </c>
      <c r="AP2228" s="2" t="s">
        <v>706</v>
      </c>
      <c r="AQ2228" s="2" t="s">
        <v>690</v>
      </c>
      <c r="AR2228" s="2">
        <v>18</v>
      </c>
      <c r="AS2228" s="2">
        <v>1351</v>
      </c>
      <c r="AT2228" s="2">
        <v>0.57899999999999996</v>
      </c>
      <c r="AU2228" s="2">
        <v>55</v>
      </c>
      <c r="AV2228" s="2">
        <v>2.4E-2</v>
      </c>
      <c r="AW2228" s="2">
        <v>926</v>
      </c>
      <c r="AX2228" s="2">
        <v>0.38200000000000001</v>
      </c>
      <c r="AY2228" s="2">
        <v>36</v>
      </c>
      <c r="AZ2228" s="2">
        <v>54</v>
      </c>
      <c r="BA2228" s="2">
        <v>2332</v>
      </c>
      <c r="BB2228" s="2">
        <v>0.16355937187555136</v>
      </c>
      <c r="BC2228" s="2">
        <v>0.16472309299895507</v>
      </c>
      <c r="BD2228" s="2">
        <v>0.4463276836158192</v>
      </c>
      <c r="BE2228" s="2">
        <v>17003</v>
      </c>
      <c r="BF2228" s="2">
        <v>23925</v>
      </c>
      <c r="BG2228" s="2">
        <v>7257</v>
      </c>
      <c r="BH2228" s="2">
        <v>2781</v>
      </c>
      <c r="BI2228" s="2">
        <v>3941</v>
      </c>
      <c r="BJ2228" s="2">
        <v>3239</v>
      </c>
      <c r="BK2228" s="2">
        <v>0.91109561493894287</v>
      </c>
      <c r="BL2228" s="2">
        <v>1.6648103639022329</v>
      </c>
      <c r="BM2228" s="2">
        <v>0.90856187807666711</v>
      </c>
      <c r="BN2228" s="2">
        <v>2.1463032187171709E-2</v>
      </c>
      <c r="BO2228" s="2">
        <v>6.1045175347014057E-2</v>
      </c>
      <c r="BP2228" s="2">
        <v>0.28383355766807045</v>
      </c>
      <c r="BQ2228" s="2">
        <v>0.81604313192741362</v>
      </c>
      <c r="BR2228" s="2">
        <v>0.55590598671900116</v>
      </c>
      <c r="BS2228" s="2">
        <v>0.38804478821550847</v>
      </c>
      <c r="BT2228" s="2">
        <v>0.16249383588541455</v>
      </c>
      <c r="BU2228" s="2">
        <v>0.3830488379339696</v>
      </c>
      <c r="BV2228" s="2">
        <v>0.32812165411640687</v>
      </c>
      <c r="BW2228" s="2">
        <v>2533.7569051452001</v>
      </c>
      <c r="BX2228" s="2">
        <v>6561.0176441387002</v>
      </c>
      <c r="BY2228" s="2">
        <v>7044.0802407284</v>
      </c>
      <c r="BZ2228" s="2">
        <v>54.382106009600001</v>
      </c>
      <c r="CA2228" s="2">
        <v>400.51847254130001</v>
      </c>
      <c r="CB2228" s="2">
        <v>1999.3463552252999</v>
      </c>
      <c r="CC2228" s="2">
        <v>411.71987871819999</v>
      </c>
      <c r="CD2228" s="2">
        <v>2513.1901842515999</v>
      </c>
      <c r="CE2228" s="2">
        <v>2311.3152603164999</v>
      </c>
      <c r="CF2228" s="2">
        <v>2067.6549204173998</v>
      </c>
      <c r="CG2228" s="2">
        <v>3647.3089873457002</v>
      </c>
      <c r="CH2228" s="2">
        <v>2733.4186251864999</v>
      </c>
      <c r="CI2228" s="2">
        <v>348.83503714800003</v>
      </c>
      <c r="CJ2228" s="2">
        <v>1716.5206330571</v>
      </c>
      <c r="CK2228" s="2">
        <v>3471</v>
      </c>
      <c r="CL2228" s="2">
        <v>5765</v>
      </c>
      <c r="CM2228" s="2" t="s">
        <v>60</v>
      </c>
      <c r="CN2228" s="2">
        <v>3399</v>
      </c>
      <c r="CO2228" s="2">
        <v>0.1450783699059561</v>
      </c>
      <c r="CP2228" s="2">
        <f t="shared" si="34"/>
        <v>0.46837536171971889</v>
      </c>
    </row>
    <row r="2229" spans="1:94" ht="17.100000000000001" customHeight="1" x14ac:dyDescent="0.3">
      <c r="A2229" s="3">
        <v>2807501</v>
      </c>
      <c r="B2229" s="3" t="s">
        <v>5613</v>
      </c>
      <c r="C2229" s="3" t="s">
        <v>690</v>
      </c>
      <c r="D2229" s="3" t="s">
        <v>5613</v>
      </c>
      <c r="E2229" s="3" t="s">
        <v>690</v>
      </c>
      <c r="F2229" s="3" t="s">
        <v>60</v>
      </c>
      <c r="G2229" s="3" t="s">
        <v>60</v>
      </c>
      <c r="H2229" s="3" t="s">
        <v>60</v>
      </c>
      <c r="I2229" s="3" t="s">
        <v>60</v>
      </c>
      <c r="J2229" s="3" t="s">
        <v>60</v>
      </c>
      <c r="K2229" s="3" t="s">
        <v>60</v>
      </c>
      <c r="L2229" s="3" t="s">
        <v>60</v>
      </c>
      <c r="M2229" s="3" t="s">
        <v>60</v>
      </c>
      <c r="N2229" s="3" t="s">
        <v>60</v>
      </c>
      <c r="O2229" s="3" t="s">
        <v>60</v>
      </c>
      <c r="P2229" s="3" t="s">
        <v>60</v>
      </c>
      <c r="Q2229" s="3" t="s">
        <v>60</v>
      </c>
      <c r="R2229" s="3" t="s">
        <v>60</v>
      </c>
      <c r="S2229" s="3" t="s">
        <v>60</v>
      </c>
      <c r="T2229" s="3" t="s">
        <v>60</v>
      </c>
      <c r="U2229" s="3" t="s">
        <v>60</v>
      </c>
      <c r="V2229" s="3" t="s">
        <v>60</v>
      </c>
      <c r="W2229" s="3" t="s">
        <v>60</v>
      </c>
      <c r="X2229" s="3" t="s">
        <v>60</v>
      </c>
      <c r="Y2229" s="3" t="s">
        <v>60</v>
      </c>
      <c r="Z2229" s="3" t="s">
        <v>60</v>
      </c>
      <c r="AA2229" s="3" t="s">
        <v>2976</v>
      </c>
      <c r="AB2229" s="3" t="s">
        <v>2977</v>
      </c>
      <c r="AC2229" s="3" t="s">
        <v>690</v>
      </c>
      <c r="AD2229" s="3">
        <v>8</v>
      </c>
      <c r="AE2229" s="3">
        <v>228</v>
      </c>
      <c r="AF2229" s="3">
        <v>0.46</v>
      </c>
      <c r="AG2229" s="3">
        <v>14</v>
      </c>
      <c r="AH2229" s="3">
        <v>0.03</v>
      </c>
      <c r="AI2229" s="3">
        <v>9</v>
      </c>
      <c r="AJ2229" s="3">
        <v>0.02</v>
      </c>
      <c r="AK2229" s="3">
        <v>228</v>
      </c>
      <c r="AL2229" s="3">
        <v>0.46</v>
      </c>
      <c r="AM2229" s="3">
        <v>4</v>
      </c>
      <c r="AN2229" s="3">
        <v>15</v>
      </c>
      <c r="AO2229" s="3">
        <v>498</v>
      </c>
      <c r="AP2229" s="3" t="s">
        <v>2977</v>
      </c>
      <c r="AQ2229" s="3" t="s">
        <v>690</v>
      </c>
      <c r="AR2229" s="3">
        <v>8</v>
      </c>
      <c r="AS2229" s="3">
        <v>378</v>
      </c>
      <c r="AT2229" s="3">
        <v>0.51900000000000002</v>
      </c>
      <c r="AU2229" s="3">
        <v>28</v>
      </c>
      <c r="AV2229" s="3">
        <v>3.9E-2</v>
      </c>
      <c r="AW2229" s="3">
        <v>322</v>
      </c>
      <c r="AX2229" s="3">
        <v>0.42299999999999999</v>
      </c>
      <c r="AY2229" s="3">
        <v>20</v>
      </c>
      <c r="AZ2229" s="3">
        <v>13</v>
      </c>
      <c r="BA2229" s="3">
        <v>728</v>
      </c>
      <c r="BB2229" s="3"/>
      <c r="BC2229" s="3"/>
      <c r="BD2229" s="3">
        <v>0.16041609635915685</v>
      </c>
      <c r="BE2229" s="3"/>
      <c r="BF2229" s="3"/>
      <c r="BG2229" s="3">
        <v>18265</v>
      </c>
      <c r="BH2229" s="3"/>
      <c r="BI2229" s="3"/>
      <c r="BJ2229" s="3">
        <v>2930</v>
      </c>
      <c r="BK2229" s="3"/>
      <c r="BL2229" s="3"/>
      <c r="BM2229" s="3">
        <v>1.0899704554293603</v>
      </c>
      <c r="BN2229" s="3"/>
      <c r="BO2229" s="3"/>
      <c r="BP2229" s="3">
        <v>2.6220638545137964E-2</v>
      </c>
      <c r="BQ2229" s="3"/>
      <c r="BR2229" s="3"/>
      <c r="BS2229" s="3">
        <v>0.31818737624141519</v>
      </c>
      <c r="BT2229" s="3"/>
      <c r="BU2229" s="3"/>
      <c r="BV2229" s="3">
        <v>0.65559198521341822</v>
      </c>
      <c r="BW2229" s="3"/>
      <c r="BX2229" s="3"/>
      <c r="BY2229" s="3">
        <v>3493.3553096511</v>
      </c>
      <c r="BZ2229" s="3"/>
      <c r="CA2229" s="3"/>
      <c r="CB2229" s="3">
        <v>91.598006884100002</v>
      </c>
      <c r="CC2229" s="3"/>
      <c r="CD2229" s="3"/>
      <c r="CE2229" s="3">
        <v>2290.2157425099999</v>
      </c>
      <c r="CF2229" s="3"/>
      <c r="CG2229" s="3"/>
      <c r="CH2229" s="3">
        <v>1111.5415602569001</v>
      </c>
      <c r="CI2229" s="3"/>
      <c r="CJ2229" s="3">
        <v>352.07276715030002</v>
      </c>
      <c r="CK2229" s="3" t="s">
        <v>60</v>
      </c>
      <c r="CL2229" s="3" t="s">
        <v>60</v>
      </c>
      <c r="CM2229" s="3">
        <v>2748</v>
      </c>
      <c r="CN2229" s="3">
        <v>1079</v>
      </c>
      <c r="CO2229" s="3" t="s">
        <v>60</v>
      </c>
      <c r="CP2229" s="3">
        <f t="shared" si="34"/>
        <v>5.9074733096085408E-2</v>
      </c>
    </row>
    <row r="2230" spans="1:94" ht="17.100000000000001" customHeight="1" x14ac:dyDescent="0.3">
      <c r="A2230" s="2">
        <v>2807600</v>
      </c>
      <c r="B2230" s="2" t="s">
        <v>6069</v>
      </c>
      <c r="C2230" s="2" t="s">
        <v>690</v>
      </c>
      <c r="D2230" s="2" t="s">
        <v>2979</v>
      </c>
      <c r="E2230" s="2" t="s">
        <v>690</v>
      </c>
      <c r="F2230" s="2" t="s">
        <v>60</v>
      </c>
      <c r="G2230" s="2" t="s">
        <v>60</v>
      </c>
      <c r="H2230" s="2" t="s">
        <v>60</v>
      </c>
      <c r="I2230" s="2" t="s">
        <v>60</v>
      </c>
      <c r="J2230" s="2" t="s">
        <v>60</v>
      </c>
      <c r="K2230" s="2" t="s">
        <v>60</v>
      </c>
      <c r="L2230" s="2" t="s">
        <v>60</v>
      </c>
      <c r="M2230" s="2" t="s">
        <v>60</v>
      </c>
      <c r="N2230" s="2" t="s">
        <v>60</v>
      </c>
      <c r="O2230" s="2" t="s">
        <v>60</v>
      </c>
      <c r="P2230" s="2" t="s">
        <v>60</v>
      </c>
      <c r="Q2230" s="2" t="s">
        <v>60</v>
      </c>
      <c r="R2230" s="2" t="s">
        <v>60</v>
      </c>
      <c r="S2230" s="2" t="s">
        <v>60</v>
      </c>
      <c r="T2230" s="2" t="s">
        <v>60</v>
      </c>
      <c r="U2230" s="2" t="s">
        <v>60</v>
      </c>
      <c r="V2230" s="2" t="s">
        <v>60</v>
      </c>
      <c r="W2230" s="2" t="s">
        <v>60</v>
      </c>
      <c r="X2230" s="2" t="s">
        <v>60</v>
      </c>
      <c r="Y2230" s="2" t="s">
        <v>60</v>
      </c>
      <c r="Z2230" s="2" t="s">
        <v>60</v>
      </c>
      <c r="AA2230" s="2" t="s">
        <v>2978</v>
      </c>
      <c r="AB2230" s="2" t="s">
        <v>2979</v>
      </c>
      <c r="AC2230" s="2" t="s">
        <v>690</v>
      </c>
      <c r="AD2230" s="2">
        <v>14</v>
      </c>
      <c r="AE2230" s="2">
        <v>332</v>
      </c>
      <c r="AF2230" s="2">
        <v>0.66</v>
      </c>
      <c r="AG2230" s="2">
        <v>3</v>
      </c>
      <c r="AH2230" s="2">
        <v>0.01</v>
      </c>
      <c r="AI2230" s="2">
        <v>9</v>
      </c>
      <c r="AJ2230" s="2">
        <v>0.02</v>
      </c>
      <c r="AK2230" s="2">
        <v>136</v>
      </c>
      <c r="AL2230" s="2">
        <v>0.27</v>
      </c>
      <c r="AM2230" s="2">
        <v>10</v>
      </c>
      <c r="AN2230" s="2">
        <v>14</v>
      </c>
      <c r="AO2230" s="2">
        <v>504</v>
      </c>
      <c r="AP2230" s="2" t="s">
        <v>2979</v>
      </c>
      <c r="AQ2230" s="2" t="s">
        <v>690</v>
      </c>
      <c r="AR2230" s="2">
        <v>24</v>
      </c>
      <c r="AS2230" s="2">
        <v>272</v>
      </c>
      <c r="AT2230" s="2">
        <v>0.67700000000000005</v>
      </c>
      <c r="AU2230" s="2">
        <v>3</v>
      </c>
      <c r="AV2230" s="2">
        <v>8.0000000000000002E-3</v>
      </c>
      <c r="AW2230" s="2">
        <v>127</v>
      </c>
      <c r="AX2230" s="2">
        <v>0.29699999999999999</v>
      </c>
      <c r="AY2230" s="2">
        <v>8</v>
      </c>
      <c r="AZ2230" s="2">
        <v>17</v>
      </c>
      <c r="BA2230" s="2">
        <v>402</v>
      </c>
      <c r="BB2230" s="2"/>
      <c r="BC2230" s="2"/>
      <c r="BD2230" s="2">
        <v>0.1827308000246351</v>
      </c>
      <c r="BE2230" s="2"/>
      <c r="BF2230" s="2"/>
      <c r="BG2230" s="2">
        <v>32474</v>
      </c>
      <c r="BH2230" s="2"/>
      <c r="BI2230" s="2"/>
      <c r="BJ2230" s="2">
        <v>5934</v>
      </c>
      <c r="BK2230" s="2"/>
      <c r="BL2230" s="2"/>
      <c r="BM2230" s="2">
        <v>1.0817155884475</v>
      </c>
      <c r="BN2230" s="2"/>
      <c r="BO2230" s="2"/>
      <c r="BP2230" s="2">
        <v>4.0227712722236249E-2</v>
      </c>
      <c r="BQ2230" s="2"/>
      <c r="BR2230" s="2"/>
      <c r="BS2230" s="2">
        <v>0.30579090717135432</v>
      </c>
      <c r="BT2230" s="2"/>
      <c r="BU2230" s="2"/>
      <c r="BV2230" s="2">
        <v>0.65398138010640927</v>
      </c>
      <c r="BW2230" s="2"/>
      <c r="BX2230" s="2"/>
      <c r="BY2230" s="2">
        <v>1687.4763179781</v>
      </c>
      <c r="BZ2230" s="2"/>
      <c r="CA2230" s="2"/>
      <c r="CB2230" s="2">
        <v>67.883312545199999</v>
      </c>
      <c r="CC2230" s="2"/>
      <c r="CD2230" s="2"/>
      <c r="CE2230" s="2">
        <v>1103.5780913281999</v>
      </c>
      <c r="CF2230" s="2"/>
      <c r="CG2230" s="2"/>
      <c r="CH2230" s="2">
        <v>516.01491410469998</v>
      </c>
      <c r="CI2230" s="2"/>
      <c r="CJ2230" s="2">
        <v>127.0267926714</v>
      </c>
      <c r="CK2230" s="2" t="s">
        <v>60</v>
      </c>
      <c r="CL2230" s="2" t="s">
        <v>60</v>
      </c>
      <c r="CM2230" s="2">
        <v>1076</v>
      </c>
      <c r="CN2230" s="2">
        <v>669</v>
      </c>
      <c r="CO2230" s="2" t="s">
        <v>60</v>
      </c>
      <c r="CP2230" s="2">
        <f t="shared" si="34"/>
        <v>2.0601096261624683E-2</v>
      </c>
    </row>
    <row r="2231" spans="1:94" ht="17.100000000000001" customHeight="1" x14ac:dyDescent="0.3">
      <c r="A2231" s="3">
        <v>3500105</v>
      </c>
      <c r="B2231" s="3" t="s">
        <v>3706</v>
      </c>
      <c r="C2231" s="3" t="s">
        <v>508</v>
      </c>
      <c r="D2231" s="3" t="s">
        <v>3706</v>
      </c>
      <c r="E2231" s="3" t="s">
        <v>508</v>
      </c>
      <c r="F2231" s="3" t="s">
        <v>60</v>
      </c>
      <c r="G2231" s="3" t="s">
        <v>60</v>
      </c>
      <c r="H2231" s="3" t="s">
        <v>60</v>
      </c>
      <c r="I2231" s="3" t="s">
        <v>60</v>
      </c>
      <c r="J2231" s="3" t="s">
        <v>60</v>
      </c>
      <c r="K2231" s="3" t="s">
        <v>60</v>
      </c>
      <c r="L2231" s="3" t="s">
        <v>60</v>
      </c>
      <c r="M2231" s="3" t="s">
        <v>60</v>
      </c>
      <c r="N2231" s="3" t="s">
        <v>60</v>
      </c>
      <c r="O2231" s="3" t="s">
        <v>60</v>
      </c>
      <c r="P2231" s="3" t="s">
        <v>60</v>
      </c>
      <c r="Q2231" s="3" t="s">
        <v>60</v>
      </c>
      <c r="R2231" s="3" t="s">
        <v>60</v>
      </c>
      <c r="S2231" s="3" t="s">
        <v>60</v>
      </c>
      <c r="T2231" s="3" t="s">
        <v>60</v>
      </c>
      <c r="U2231" s="3" t="s">
        <v>60</v>
      </c>
      <c r="V2231" s="3" t="s">
        <v>60</v>
      </c>
      <c r="W2231" s="3" t="s">
        <v>60</v>
      </c>
      <c r="X2231" s="3" t="s">
        <v>60</v>
      </c>
      <c r="Y2231" s="3" t="s">
        <v>60</v>
      </c>
      <c r="Z2231" s="3" t="s">
        <v>60</v>
      </c>
      <c r="AA2231" s="3" t="s">
        <v>3705</v>
      </c>
      <c r="AB2231" s="3" t="s">
        <v>3706</v>
      </c>
      <c r="AC2231" s="3" t="s">
        <v>508</v>
      </c>
      <c r="AD2231" s="3">
        <v>157</v>
      </c>
      <c r="AE2231" s="3">
        <v>1351</v>
      </c>
      <c r="AF2231" s="3">
        <v>0.39</v>
      </c>
      <c r="AG2231" s="3">
        <v>1034</v>
      </c>
      <c r="AH2231" s="3">
        <v>0.3</v>
      </c>
      <c r="AI2231" s="3">
        <v>597</v>
      </c>
      <c r="AJ2231" s="3">
        <v>0.17</v>
      </c>
      <c r="AK2231" s="3">
        <v>370</v>
      </c>
      <c r="AL2231" s="3">
        <v>0.11</v>
      </c>
      <c r="AM2231" s="3">
        <v>28</v>
      </c>
      <c r="AN2231" s="3">
        <v>94</v>
      </c>
      <c r="AO2231" s="3">
        <v>3474</v>
      </c>
      <c r="AP2231" s="3" t="s">
        <v>3706</v>
      </c>
      <c r="AQ2231" s="3" t="s">
        <v>508</v>
      </c>
      <c r="AR2231" s="3">
        <v>157</v>
      </c>
      <c r="AS2231" s="3">
        <v>3468</v>
      </c>
      <c r="AT2231" s="3">
        <v>0.69499999999999995</v>
      </c>
      <c r="AU2231" s="3">
        <v>1054</v>
      </c>
      <c r="AV2231" s="3">
        <v>0.21099999999999999</v>
      </c>
      <c r="AW2231" s="3">
        <v>469</v>
      </c>
      <c r="AX2231" s="3">
        <v>0.09</v>
      </c>
      <c r="AY2231" s="3">
        <v>93</v>
      </c>
      <c r="AZ2231" s="3">
        <v>106</v>
      </c>
      <c r="BA2231" s="3">
        <v>4991</v>
      </c>
      <c r="BB2231" s="3"/>
      <c r="BC2231" s="3">
        <v>0.28677284728728386</v>
      </c>
      <c r="BD2231" s="3">
        <v>0.23711278195488722</v>
      </c>
      <c r="BE2231" s="3"/>
      <c r="BF2231" s="3">
        <v>35223</v>
      </c>
      <c r="BG2231" s="3">
        <v>16625</v>
      </c>
      <c r="BH2231" s="3"/>
      <c r="BI2231" s="3">
        <v>10101</v>
      </c>
      <c r="BJ2231" s="3">
        <v>3942</v>
      </c>
      <c r="BK2231" s="3"/>
      <c r="BL2231" s="3">
        <v>6.4448701977664484</v>
      </c>
      <c r="BM2231" s="3">
        <v>4.8710159303131366</v>
      </c>
      <c r="BN2231" s="3"/>
      <c r="BO2231" s="3">
        <v>9.2469907053336409E-2</v>
      </c>
      <c r="BP2231" s="3">
        <v>0.1612570816276746</v>
      </c>
      <c r="BQ2231" s="3"/>
      <c r="BR2231" s="3">
        <v>0.31140804397201394</v>
      </c>
      <c r="BS2231" s="3">
        <v>0.46904952938949473</v>
      </c>
      <c r="BT2231" s="3"/>
      <c r="BU2231" s="3">
        <v>0.59612204897464971</v>
      </c>
      <c r="BV2231" s="3">
        <v>0.36969338898283455</v>
      </c>
      <c r="BW2231" s="3"/>
      <c r="BX2231" s="3">
        <v>65099.633867638899</v>
      </c>
      <c r="BY2231" s="3">
        <v>103304.505850081</v>
      </c>
      <c r="BZ2231" s="3"/>
      <c r="CA2231" s="3">
        <v>6019.7570929468002</v>
      </c>
      <c r="CB2231" s="3">
        <v>16658.5831323731</v>
      </c>
      <c r="CC2231" s="3"/>
      <c r="CD2231" s="3">
        <v>38807.327128676399</v>
      </c>
      <c r="CE2231" s="3">
        <v>38190.992864913504</v>
      </c>
      <c r="CF2231" s="3"/>
      <c r="CG2231" s="3">
        <v>20272.549646015701</v>
      </c>
      <c r="CH2231" s="3">
        <v>48454.929852794798</v>
      </c>
      <c r="CI2231" s="3"/>
      <c r="CJ2231" s="3">
        <v>7401.3929348724996</v>
      </c>
      <c r="CK2231" s="3" t="s">
        <v>60</v>
      </c>
      <c r="CL2231" s="3" t="s">
        <v>60</v>
      </c>
      <c r="CM2231" s="3">
        <v>7141</v>
      </c>
      <c r="CN2231" s="3">
        <v>5947</v>
      </c>
      <c r="CO2231" s="3" t="s">
        <v>60</v>
      </c>
      <c r="CP2231" s="3">
        <f t="shared" si="34"/>
        <v>0.35771428571428571</v>
      </c>
    </row>
    <row r="2232" spans="1:94" ht="17.100000000000001" customHeight="1" x14ac:dyDescent="0.3">
      <c r="A2232" s="2">
        <v>3500204</v>
      </c>
      <c r="B2232" s="2" t="s">
        <v>5238</v>
      </c>
      <c r="C2232" s="2" t="s">
        <v>508</v>
      </c>
      <c r="D2232" s="2" t="s">
        <v>5238</v>
      </c>
      <c r="E2232" s="2" t="s">
        <v>508</v>
      </c>
      <c r="F2232" s="2" t="s">
        <v>60</v>
      </c>
      <c r="G2232" s="2" t="s">
        <v>60</v>
      </c>
      <c r="H2232" s="2" t="s">
        <v>60</v>
      </c>
      <c r="I2232" s="2" t="s">
        <v>60</v>
      </c>
      <c r="J2232" s="2" t="s">
        <v>60</v>
      </c>
      <c r="K2232" s="2" t="s">
        <v>60</v>
      </c>
      <c r="L2232" s="2" t="s">
        <v>60</v>
      </c>
      <c r="M2232" s="2" t="s">
        <v>60</v>
      </c>
      <c r="N2232" s="2" t="s">
        <v>60</v>
      </c>
      <c r="O2232" s="2" t="s">
        <v>60</v>
      </c>
      <c r="P2232" s="2" t="s">
        <v>60</v>
      </c>
      <c r="Q2232" s="2" t="s">
        <v>60</v>
      </c>
      <c r="R2232" s="2" t="s">
        <v>60</v>
      </c>
      <c r="S2232" s="2" t="s">
        <v>60</v>
      </c>
      <c r="T2232" s="2" t="s">
        <v>60</v>
      </c>
      <c r="U2232" s="2" t="s">
        <v>60</v>
      </c>
      <c r="V2232" s="2" t="s">
        <v>60</v>
      </c>
      <c r="W2232" s="2" t="s">
        <v>60</v>
      </c>
      <c r="X2232" s="2" t="s">
        <v>60</v>
      </c>
      <c r="Y2232" s="2" t="s">
        <v>60</v>
      </c>
      <c r="Z2232" s="2" t="s">
        <v>60</v>
      </c>
      <c r="AA2232" s="2" t="s">
        <v>60</v>
      </c>
      <c r="AB2232" s="2" t="s">
        <v>60</v>
      </c>
      <c r="AC2232" s="2" t="s">
        <v>60</v>
      </c>
      <c r="AD2232" s="2" t="s">
        <v>60</v>
      </c>
      <c r="AE2232" s="2" t="s">
        <v>60</v>
      </c>
      <c r="AF2232" s="2" t="s">
        <v>60</v>
      </c>
      <c r="AG2232" s="2" t="s">
        <v>60</v>
      </c>
      <c r="AH2232" s="2" t="s">
        <v>60</v>
      </c>
      <c r="AI2232" s="2" t="s">
        <v>60</v>
      </c>
      <c r="AJ2232" s="2" t="s">
        <v>60</v>
      </c>
      <c r="AK2232" s="2" t="s">
        <v>60</v>
      </c>
      <c r="AL2232" s="2" t="s">
        <v>60</v>
      </c>
      <c r="AM2232" s="2" t="s">
        <v>60</v>
      </c>
      <c r="AN2232" s="2" t="s">
        <v>60</v>
      </c>
      <c r="AO2232" s="2" t="s">
        <v>60</v>
      </c>
      <c r="AP2232" s="2" t="s">
        <v>5238</v>
      </c>
      <c r="AQ2232" s="2" t="s">
        <v>508</v>
      </c>
      <c r="AR2232" s="2">
        <v>126</v>
      </c>
      <c r="AS2232" s="2">
        <v>293</v>
      </c>
      <c r="AT2232" s="2">
        <v>0.747</v>
      </c>
      <c r="AU2232" s="2">
        <v>90</v>
      </c>
      <c r="AV2232" s="2">
        <v>0.23</v>
      </c>
      <c r="AW2232" s="2">
        <v>9</v>
      </c>
      <c r="AX2232" s="2">
        <v>2.1999999999999999E-2</v>
      </c>
      <c r="AY2232" s="2">
        <v>13</v>
      </c>
      <c r="AZ2232" s="2">
        <v>13</v>
      </c>
      <c r="BA2232" s="2">
        <v>392</v>
      </c>
      <c r="BB2232" s="2"/>
      <c r="BC2232" s="2"/>
      <c r="BD2232" s="2">
        <v>0.11995487590874906</v>
      </c>
      <c r="BE2232" s="2"/>
      <c r="BF2232" s="2"/>
      <c r="BG2232" s="2">
        <v>7978</v>
      </c>
      <c r="BH2232" s="2"/>
      <c r="BI2232" s="2"/>
      <c r="BJ2232" s="2">
        <v>957</v>
      </c>
      <c r="BK2232" s="2"/>
      <c r="BL2232" s="2"/>
      <c r="BM2232" s="2">
        <v>1.9920133297352616</v>
      </c>
      <c r="BN2232" s="2"/>
      <c r="BO2232" s="2"/>
      <c r="BP2232" s="2">
        <v>0.12359768693689714</v>
      </c>
      <c r="BQ2232" s="2"/>
      <c r="BR2232" s="2"/>
      <c r="BS2232" s="2">
        <v>0.19984658037509878</v>
      </c>
      <c r="BT2232" s="2"/>
      <c r="BU2232" s="2"/>
      <c r="BV2232" s="2">
        <v>0.67655573268798297</v>
      </c>
      <c r="BW2232" s="2"/>
      <c r="BX2232" s="2"/>
      <c r="BY2232" s="2">
        <v>4717.0875648130996</v>
      </c>
      <c r="BZ2232" s="2"/>
      <c r="CA2232" s="2"/>
      <c r="CB2232" s="2">
        <v>583.02111208969995</v>
      </c>
      <c r="CC2232" s="2"/>
      <c r="CD2232" s="2"/>
      <c r="CE2232" s="2">
        <v>3191.3726335655001</v>
      </c>
      <c r="CF2232" s="2"/>
      <c r="CG2232" s="2"/>
      <c r="CH2232" s="2">
        <v>942.69381915780002</v>
      </c>
      <c r="CI2232" s="2"/>
      <c r="CJ2232" s="2">
        <v>560.94805491069997</v>
      </c>
      <c r="CK2232" s="2" t="s">
        <v>60</v>
      </c>
      <c r="CL2232" s="2" t="s">
        <v>60</v>
      </c>
      <c r="CM2232" s="2" t="s">
        <v>60</v>
      </c>
      <c r="CN2232" s="2">
        <v>517</v>
      </c>
      <c r="CO2232" s="2" t="s">
        <v>60</v>
      </c>
      <c r="CP2232" s="2">
        <f t="shared" si="34"/>
        <v>6.4803208824266739E-2</v>
      </c>
    </row>
    <row r="2233" spans="1:94" ht="17.100000000000001" customHeight="1" x14ac:dyDescent="0.3">
      <c r="A2233" s="3">
        <v>3500303</v>
      </c>
      <c r="B2233" s="3" t="s">
        <v>5640</v>
      </c>
      <c r="C2233" s="3" t="s">
        <v>508</v>
      </c>
      <c r="D2233" s="3" t="s">
        <v>5640</v>
      </c>
      <c r="E2233" s="3" t="s">
        <v>508</v>
      </c>
      <c r="F2233" s="3" t="s">
        <v>60</v>
      </c>
      <c r="G2233" s="3" t="s">
        <v>60</v>
      </c>
      <c r="H2233" s="3" t="s">
        <v>60</v>
      </c>
      <c r="I2233" s="3" t="s">
        <v>60</v>
      </c>
      <c r="J2233" s="3" t="s">
        <v>60</v>
      </c>
      <c r="K2233" s="3" t="s">
        <v>60</v>
      </c>
      <c r="L2233" s="3" t="s">
        <v>60</v>
      </c>
      <c r="M2233" s="3" t="s">
        <v>60</v>
      </c>
      <c r="N2233" s="3" t="s">
        <v>60</v>
      </c>
      <c r="O2233" s="3" t="s">
        <v>60</v>
      </c>
      <c r="P2233" s="3" t="s">
        <v>60</v>
      </c>
      <c r="Q2233" s="3" t="s">
        <v>60</v>
      </c>
      <c r="R2233" s="3" t="s">
        <v>60</v>
      </c>
      <c r="S2233" s="3" t="s">
        <v>60</v>
      </c>
      <c r="T2233" s="3" t="s">
        <v>60</v>
      </c>
      <c r="U2233" s="3" t="s">
        <v>60</v>
      </c>
      <c r="V2233" s="3" t="s">
        <v>60</v>
      </c>
      <c r="W2233" s="3" t="s">
        <v>60</v>
      </c>
      <c r="X2233" s="3" t="s">
        <v>60</v>
      </c>
      <c r="Y2233" s="3" t="s">
        <v>60</v>
      </c>
      <c r="Z2233" s="3" t="s">
        <v>60</v>
      </c>
      <c r="AA2233" s="3" t="s">
        <v>3707</v>
      </c>
      <c r="AB2233" s="3" t="s">
        <v>3708</v>
      </c>
      <c r="AC2233" s="3" t="s">
        <v>508</v>
      </c>
      <c r="AD2233" s="3">
        <v>122</v>
      </c>
      <c r="AE2233" s="3">
        <v>451</v>
      </c>
      <c r="AF2233" s="3">
        <v>0.26</v>
      </c>
      <c r="AG2233" s="3">
        <v>917</v>
      </c>
      <c r="AH2233" s="3">
        <v>0.54</v>
      </c>
      <c r="AI2233" s="3">
        <v>110</v>
      </c>
      <c r="AJ2233" s="3">
        <v>0.06</v>
      </c>
      <c r="AK2233" s="3">
        <v>166</v>
      </c>
      <c r="AL2233" s="3">
        <v>0.1</v>
      </c>
      <c r="AM2233" s="3">
        <v>8</v>
      </c>
      <c r="AN2233" s="3">
        <v>54</v>
      </c>
      <c r="AO2233" s="3">
        <v>1706</v>
      </c>
      <c r="AP2233" s="3" t="s">
        <v>3708</v>
      </c>
      <c r="AQ2233" s="3" t="s">
        <v>508</v>
      </c>
      <c r="AR2233" s="3">
        <v>122</v>
      </c>
      <c r="AS2233" s="3">
        <v>1237</v>
      </c>
      <c r="AT2233" s="3">
        <v>0.54200000000000004</v>
      </c>
      <c r="AU2233" s="3">
        <v>891</v>
      </c>
      <c r="AV2233" s="3">
        <v>0.39100000000000001</v>
      </c>
      <c r="AW2233" s="3">
        <v>153</v>
      </c>
      <c r="AX2233" s="3">
        <v>6.2E-2</v>
      </c>
      <c r="AY2233" s="3">
        <v>58</v>
      </c>
      <c r="AZ2233" s="3">
        <v>138</v>
      </c>
      <c r="BA2233" s="3">
        <v>2281</v>
      </c>
      <c r="BB2233" s="3"/>
      <c r="BC2233" s="3">
        <v>0.4687257689325407</v>
      </c>
      <c r="BD2233" s="3">
        <v>0.19554627696590118</v>
      </c>
      <c r="BE2233" s="3"/>
      <c r="BF2233" s="3">
        <v>7738</v>
      </c>
      <c r="BG2233" s="3">
        <v>10059</v>
      </c>
      <c r="BH2233" s="3"/>
      <c r="BI2233" s="3">
        <v>3627</v>
      </c>
      <c r="BJ2233" s="3">
        <v>1967</v>
      </c>
      <c r="BK2233" s="3"/>
      <c r="BL2233" s="3">
        <v>4.2390435287452712</v>
      </c>
      <c r="BM2233" s="3">
        <v>4.5921200126273272</v>
      </c>
      <c r="BN2233" s="3"/>
      <c r="BO2233" s="3">
        <v>0.18287054637692876</v>
      </c>
      <c r="BP2233" s="3">
        <v>0.40573877153064314</v>
      </c>
      <c r="BQ2233" s="3"/>
      <c r="BR2233" s="3">
        <v>0.44437189772734792</v>
      </c>
      <c r="BS2233" s="3">
        <v>0.33802916478597356</v>
      </c>
      <c r="BT2233" s="3"/>
      <c r="BU2233" s="3">
        <v>0.3727575558957234</v>
      </c>
      <c r="BV2233" s="3">
        <v>0.25623206368338336</v>
      </c>
      <c r="BW2233" s="3"/>
      <c r="BX2233" s="3">
        <v>15375.0108787591</v>
      </c>
      <c r="BY2233" s="3">
        <v>31625.930526964399</v>
      </c>
      <c r="BZ2233" s="3"/>
      <c r="CA2233" s="3">
        <v>2811.6366399499002</v>
      </c>
      <c r="CB2233" s="3">
        <v>12831.866200524</v>
      </c>
      <c r="CC2233" s="3"/>
      <c r="CD2233" s="3">
        <v>5731.1514770364001</v>
      </c>
      <c r="CE2233" s="3">
        <v>8103.5774448313996</v>
      </c>
      <c r="CF2233" s="3"/>
      <c r="CG2233" s="3">
        <v>6832.2227617728004</v>
      </c>
      <c r="CH2233" s="3">
        <v>10690.486881609</v>
      </c>
      <c r="CI2233" s="3"/>
      <c r="CJ2233" s="3">
        <v>2225.0277945186999</v>
      </c>
      <c r="CK2233" s="3" t="s">
        <v>60</v>
      </c>
      <c r="CL2233" s="3" t="s">
        <v>60</v>
      </c>
      <c r="CM2233" s="3">
        <v>0</v>
      </c>
      <c r="CN2233" s="3">
        <v>2760</v>
      </c>
      <c r="CO2233" s="3" t="s">
        <v>60</v>
      </c>
      <c r="CP2233" s="3">
        <f t="shared" si="34"/>
        <v>0.27438115120787354</v>
      </c>
    </row>
    <row r="2234" spans="1:94" ht="17.100000000000001" customHeight="1" x14ac:dyDescent="0.3">
      <c r="A2234" s="2">
        <v>3500402</v>
      </c>
      <c r="B2234" s="2" t="s">
        <v>5641</v>
      </c>
      <c r="C2234" s="2" t="s">
        <v>508</v>
      </c>
      <c r="D2234" s="2" t="s">
        <v>5641</v>
      </c>
      <c r="E2234" s="2" t="s">
        <v>508</v>
      </c>
      <c r="F2234" s="2" t="s">
        <v>60</v>
      </c>
      <c r="G2234" s="2" t="s">
        <v>60</v>
      </c>
      <c r="H2234" s="2" t="s">
        <v>60</v>
      </c>
      <c r="I2234" s="2" t="s">
        <v>60</v>
      </c>
      <c r="J2234" s="2" t="s">
        <v>60</v>
      </c>
      <c r="K2234" s="2" t="s">
        <v>60</v>
      </c>
      <c r="L2234" s="2" t="s">
        <v>60</v>
      </c>
      <c r="M2234" s="2" t="s">
        <v>60</v>
      </c>
      <c r="N2234" s="2" t="s">
        <v>60</v>
      </c>
      <c r="O2234" s="2" t="s">
        <v>60</v>
      </c>
      <c r="P2234" s="2" t="s">
        <v>60</v>
      </c>
      <c r="Q2234" s="2" t="s">
        <v>60</v>
      </c>
      <c r="R2234" s="2" t="s">
        <v>60</v>
      </c>
      <c r="S2234" s="2" t="s">
        <v>60</v>
      </c>
      <c r="T2234" s="2" t="s">
        <v>60</v>
      </c>
      <c r="U2234" s="2" t="s">
        <v>60</v>
      </c>
      <c r="V2234" s="2" t="s">
        <v>60</v>
      </c>
      <c r="W2234" s="2" t="s">
        <v>60</v>
      </c>
      <c r="X2234" s="2" t="s">
        <v>60</v>
      </c>
      <c r="Y2234" s="2" t="s">
        <v>60</v>
      </c>
      <c r="Z2234" s="2" t="s">
        <v>60</v>
      </c>
      <c r="AA2234" s="2" t="s">
        <v>3709</v>
      </c>
      <c r="AB2234" s="2" t="s">
        <v>3710</v>
      </c>
      <c r="AC2234" s="2" t="s">
        <v>508</v>
      </c>
      <c r="AD2234" s="2"/>
      <c r="AE2234" s="2">
        <v>205</v>
      </c>
      <c r="AF2234" s="2">
        <v>0.26</v>
      </c>
      <c r="AG2234" s="2">
        <v>378</v>
      </c>
      <c r="AH2234" s="2">
        <v>0.47</v>
      </c>
      <c r="AI2234" s="2">
        <v>96</v>
      </c>
      <c r="AJ2234" s="2">
        <v>0.12</v>
      </c>
      <c r="AK2234" s="2">
        <v>84</v>
      </c>
      <c r="AL2234" s="2">
        <v>0.11</v>
      </c>
      <c r="AM2234" s="2">
        <v>4</v>
      </c>
      <c r="AN2234" s="2">
        <v>29</v>
      </c>
      <c r="AO2234" s="2">
        <v>796</v>
      </c>
      <c r="AP2234" s="2" t="s">
        <v>4917</v>
      </c>
      <c r="AQ2234" s="2" t="s">
        <v>508</v>
      </c>
      <c r="AR2234" s="2">
        <v>122</v>
      </c>
      <c r="AS2234" s="2">
        <v>507</v>
      </c>
      <c r="AT2234" s="2">
        <v>0.40799999999999997</v>
      </c>
      <c r="AU2234" s="2">
        <v>373</v>
      </c>
      <c r="AV2234" s="2">
        <v>0.3</v>
      </c>
      <c r="AW2234" s="2">
        <v>363</v>
      </c>
      <c r="AX2234" s="2">
        <v>0.26500000000000001</v>
      </c>
      <c r="AY2234" s="2">
        <v>37</v>
      </c>
      <c r="AZ2234" s="2">
        <v>91</v>
      </c>
      <c r="BA2234" s="2">
        <v>1243</v>
      </c>
      <c r="BB2234" s="2">
        <v>0.19380692167577412</v>
      </c>
      <c r="BC2234" s="2">
        <v>0.23393403604216254</v>
      </c>
      <c r="BD2234" s="2">
        <v>9.9711194870037698E-2</v>
      </c>
      <c r="BE2234" s="2">
        <v>5490</v>
      </c>
      <c r="BF2234" s="2">
        <v>5882</v>
      </c>
      <c r="BG2234" s="2">
        <v>20429</v>
      </c>
      <c r="BH2234" s="2">
        <v>1064</v>
      </c>
      <c r="BI2234" s="2">
        <v>1376</v>
      </c>
      <c r="BJ2234" s="2">
        <v>2037</v>
      </c>
      <c r="BK2234" s="2">
        <v>7.0241734075457707</v>
      </c>
      <c r="BL2234" s="2">
        <v>19.963093074362646</v>
      </c>
      <c r="BM2234" s="2">
        <v>5.8615745562038324</v>
      </c>
      <c r="BN2234" s="2">
        <v>0.13098401471892482</v>
      </c>
      <c r="BO2234" s="2">
        <v>7.0711631352196075E-2</v>
      </c>
      <c r="BP2234" s="2">
        <v>9.8342201959352379E-2</v>
      </c>
      <c r="BQ2234" s="2">
        <v>0.31437890850818617</v>
      </c>
      <c r="BR2234" s="2">
        <v>0.4619669153931405</v>
      </c>
      <c r="BS2234" s="2">
        <v>0.32676849255695328</v>
      </c>
      <c r="BT2234" s="2">
        <v>0.55463707677287566</v>
      </c>
      <c r="BU2234" s="2">
        <v>0.46732145325466345</v>
      </c>
      <c r="BV2234" s="2">
        <v>0.57488930548369432</v>
      </c>
      <c r="BW2234" s="2">
        <v>7473.7205056287003</v>
      </c>
      <c r="BX2234" s="2">
        <v>27469.216070323</v>
      </c>
      <c r="BY2234" s="2">
        <v>24624.4747106123</v>
      </c>
      <c r="BZ2234" s="2">
        <v>978.93791671439999</v>
      </c>
      <c r="CA2234" s="2">
        <v>1942.3930802985001</v>
      </c>
      <c r="CB2234" s="2">
        <v>2421.6250651340001</v>
      </c>
      <c r="CC2234" s="2">
        <v>4145.2024938594004</v>
      </c>
      <c r="CD2234" s="2">
        <v>12836.9539737497</v>
      </c>
      <c r="CE2234" s="2">
        <v>14156.3471642847</v>
      </c>
      <c r="CF2234" s="2">
        <v>2349.5800950548</v>
      </c>
      <c r="CG2234" s="2">
        <v>12689.869016274801</v>
      </c>
      <c r="CH2234" s="2">
        <v>8046.5024811936</v>
      </c>
      <c r="CI2234" s="2">
        <v>270.89535361039998</v>
      </c>
      <c r="CJ2234" s="2">
        <v>1081.6608521034</v>
      </c>
      <c r="CK2234" s="2" t="s">
        <v>60</v>
      </c>
      <c r="CL2234" s="2" t="s">
        <v>60</v>
      </c>
      <c r="CM2234" s="2">
        <v>0</v>
      </c>
      <c r="CN2234" s="2">
        <v>1673</v>
      </c>
      <c r="CO2234" s="2" t="s">
        <v>60</v>
      </c>
      <c r="CP2234" s="2">
        <f t="shared" si="34"/>
        <v>8.1893386852024089E-2</v>
      </c>
    </row>
    <row r="2235" spans="1:94" ht="17.100000000000001" customHeight="1" x14ac:dyDescent="0.3">
      <c r="A2235" s="3">
        <v>3500501</v>
      </c>
      <c r="B2235" s="3" t="s">
        <v>5642</v>
      </c>
      <c r="C2235" s="3" t="s">
        <v>508</v>
      </c>
      <c r="D2235" s="3" t="s">
        <v>5642</v>
      </c>
      <c r="E2235" s="3" t="s">
        <v>508</v>
      </c>
      <c r="F2235" s="3" t="s">
        <v>60</v>
      </c>
      <c r="G2235" s="3" t="s">
        <v>60</v>
      </c>
      <c r="H2235" s="3" t="s">
        <v>60</v>
      </c>
      <c r="I2235" s="3" t="s">
        <v>60</v>
      </c>
      <c r="J2235" s="3" t="s">
        <v>60</v>
      </c>
      <c r="K2235" s="3" t="s">
        <v>60</v>
      </c>
      <c r="L2235" s="3" t="s">
        <v>60</v>
      </c>
      <c r="M2235" s="3" t="s">
        <v>60</v>
      </c>
      <c r="N2235" s="3" t="s">
        <v>60</v>
      </c>
      <c r="O2235" s="3" t="s">
        <v>60</v>
      </c>
      <c r="P2235" s="3" t="s">
        <v>60</v>
      </c>
      <c r="Q2235" s="3" t="s">
        <v>60</v>
      </c>
      <c r="R2235" s="3" t="s">
        <v>60</v>
      </c>
      <c r="S2235" s="3" t="s">
        <v>60</v>
      </c>
      <c r="T2235" s="3" t="s">
        <v>60</v>
      </c>
      <c r="U2235" s="3" t="s">
        <v>60</v>
      </c>
      <c r="V2235" s="3" t="s">
        <v>60</v>
      </c>
      <c r="W2235" s="3" t="s">
        <v>60</v>
      </c>
      <c r="X2235" s="3" t="s">
        <v>60</v>
      </c>
      <c r="Y2235" s="3" t="s">
        <v>60</v>
      </c>
      <c r="Z2235" s="3" t="s">
        <v>60</v>
      </c>
      <c r="AA2235" s="3" t="s">
        <v>3711</v>
      </c>
      <c r="AB2235" s="3" t="s">
        <v>3712</v>
      </c>
      <c r="AC2235" s="3" t="s">
        <v>508</v>
      </c>
      <c r="AD2235" s="3">
        <v>134</v>
      </c>
      <c r="AE2235" s="3">
        <v>457</v>
      </c>
      <c r="AF2235" s="3">
        <v>0.3</v>
      </c>
      <c r="AG2235" s="3">
        <v>515</v>
      </c>
      <c r="AH2235" s="3">
        <v>0.34</v>
      </c>
      <c r="AI2235" s="3">
        <v>205</v>
      </c>
      <c r="AJ2235" s="3">
        <v>0.14000000000000001</v>
      </c>
      <c r="AK2235" s="3">
        <v>254</v>
      </c>
      <c r="AL2235" s="3">
        <v>0.17</v>
      </c>
      <c r="AM2235" s="3">
        <v>24</v>
      </c>
      <c r="AN2235" s="3">
        <v>47</v>
      </c>
      <c r="AO2235" s="3">
        <v>1502</v>
      </c>
      <c r="AP2235" s="3" t="s">
        <v>4918</v>
      </c>
      <c r="AQ2235" s="3" t="s">
        <v>508</v>
      </c>
      <c r="AR2235" s="3">
        <v>134</v>
      </c>
      <c r="AS2235" s="3">
        <v>1084</v>
      </c>
      <c r="AT2235" s="3">
        <v>0.60899999999999999</v>
      </c>
      <c r="AU2235" s="3">
        <v>270</v>
      </c>
      <c r="AV2235" s="3">
        <v>0.152</v>
      </c>
      <c r="AW2235" s="3">
        <v>425</v>
      </c>
      <c r="AX2235" s="3">
        <v>0.223</v>
      </c>
      <c r="AY2235" s="3">
        <v>51</v>
      </c>
      <c r="AZ2235" s="3">
        <v>79</v>
      </c>
      <c r="BA2235" s="3">
        <v>1779</v>
      </c>
      <c r="BB2235" s="3">
        <v>0.13320177602368033</v>
      </c>
      <c r="BC2235" s="3">
        <v>0.40979765708200211</v>
      </c>
      <c r="BD2235" s="3">
        <v>0.38297591117866703</v>
      </c>
      <c r="BE2235" s="3">
        <v>4054</v>
      </c>
      <c r="BF2235" s="3">
        <v>4695</v>
      </c>
      <c r="BG2235" s="3">
        <v>30263</v>
      </c>
      <c r="BH2235" s="3">
        <v>540</v>
      </c>
      <c r="BI2235" s="3">
        <v>1924</v>
      </c>
      <c r="BJ2235" s="3">
        <v>11590</v>
      </c>
      <c r="BK2235" s="3">
        <v>6.6927472307503697</v>
      </c>
      <c r="BL2235" s="3">
        <v>17.06887023108316</v>
      </c>
      <c r="BM2235" s="3">
        <v>12.645627793817638</v>
      </c>
      <c r="BN2235" s="3">
        <v>5.9141384790263455E-4</v>
      </c>
      <c r="BO2235" s="3">
        <v>1.7626596902216921E-2</v>
      </c>
      <c r="BP2235" s="3">
        <v>6.8754448678766095E-2</v>
      </c>
      <c r="BQ2235" s="3">
        <v>0.64016622610839136</v>
      </c>
      <c r="BR2235" s="3">
        <v>0.93474387413909521</v>
      </c>
      <c r="BS2235" s="3">
        <v>0.90509434464332561</v>
      </c>
      <c r="BT2235" s="3">
        <v>0.35924236004370597</v>
      </c>
      <c r="BU2235" s="3">
        <v>4.7629528958687918E-2</v>
      </c>
      <c r="BV2235" s="3">
        <v>2.6151206677910318E-2</v>
      </c>
      <c r="BW2235" s="3">
        <v>3614.0835046051998</v>
      </c>
      <c r="BX2235" s="3">
        <v>32840.506324604001</v>
      </c>
      <c r="BY2235" s="3">
        <v>49469.6959294146</v>
      </c>
      <c r="BZ2235" s="3">
        <v>2.1374190320999999</v>
      </c>
      <c r="CA2235" s="3">
        <v>578.86636704850002</v>
      </c>
      <c r="CB2235" s="3">
        <v>3401.2616699331002</v>
      </c>
      <c r="CC2235" s="3">
        <v>1298.3318875893999</v>
      </c>
      <c r="CD2235" s="3">
        <v>1564.1778470057</v>
      </c>
      <c r="CE2235" s="3">
        <v>1293.6922425435</v>
      </c>
      <c r="CF2235" s="3">
        <v>2313.6141979836998</v>
      </c>
      <c r="CG2235" s="3">
        <v>30697.462110549801</v>
      </c>
      <c r="CH2235" s="3">
        <v>44774.7420169381</v>
      </c>
      <c r="CI2235" s="3">
        <v>257.99557486700002</v>
      </c>
      <c r="CJ2235" s="3">
        <v>1796.8741327937</v>
      </c>
      <c r="CK2235" s="3" t="s">
        <v>60</v>
      </c>
      <c r="CL2235" s="3" t="s">
        <v>60</v>
      </c>
      <c r="CM2235" s="3">
        <v>0</v>
      </c>
      <c r="CN2235" s="3">
        <v>2083</v>
      </c>
      <c r="CO2235" s="3" t="s">
        <v>60</v>
      </c>
      <c r="CP2235" s="3">
        <f t="shared" si="34"/>
        <v>6.8829924330039982E-2</v>
      </c>
    </row>
    <row r="2236" spans="1:94" ht="17.100000000000001" customHeight="1" x14ac:dyDescent="0.3">
      <c r="A2236" s="2">
        <v>3500550</v>
      </c>
      <c r="B2236" s="2" t="s">
        <v>5643</v>
      </c>
      <c r="C2236" s="2" t="s">
        <v>508</v>
      </c>
      <c r="D2236" s="2" t="s">
        <v>5643</v>
      </c>
      <c r="E2236" s="2" t="s">
        <v>508</v>
      </c>
      <c r="F2236" s="2" t="s">
        <v>60</v>
      </c>
      <c r="G2236" s="2" t="s">
        <v>60</v>
      </c>
      <c r="H2236" s="2" t="s">
        <v>60</v>
      </c>
      <c r="I2236" s="2" t="s">
        <v>60</v>
      </c>
      <c r="J2236" s="2" t="s">
        <v>60</v>
      </c>
      <c r="K2236" s="2" t="s">
        <v>60</v>
      </c>
      <c r="L2236" s="2" t="s">
        <v>60</v>
      </c>
      <c r="M2236" s="2" t="s">
        <v>60</v>
      </c>
      <c r="N2236" s="2" t="s">
        <v>60</v>
      </c>
      <c r="O2236" s="2" t="s">
        <v>60</v>
      </c>
      <c r="P2236" s="2" t="s">
        <v>60</v>
      </c>
      <c r="Q2236" s="2" t="s">
        <v>60</v>
      </c>
      <c r="R2236" s="2" t="s">
        <v>60</v>
      </c>
      <c r="S2236" s="2" t="s">
        <v>60</v>
      </c>
      <c r="T2236" s="2" t="s">
        <v>60</v>
      </c>
      <c r="U2236" s="2" t="s">
        <v>60</v>
      </c>
      <c r="V2236" s="2" t="s">
        <v>60</v>
      </c>
      <c r="W2236" s="2" t="s">
        <v>60</v>
      </c>
      <c r="X2236" s="2" t="s">
        <v>60</v>
      </c>
      <c r="Y2236" s="2" t="s">
        <v>60</v>
      </c>
      <c r="Z2236" s="2" t="s">
        <v>60</v>
      </c>
      <c r="AA2236" s="2" t="s">
        <v>3713</v>
      </c>
      <c r="AB2236" s="2" t="s">
        <v>3714</v>
      </c>
      <c r="AC2236" s="2" t="s">
        <v>508</v>
      </c>
      <c r="AD2236" s="2">
        <v>17</v>
      </c>
      <c r="AE2236" s="2">
        <v>379</v>
      </c>
      <c r="AF2236" s="2">
        <v>0.42</v>
      </c>
      <c r="AG2236" s="2">
        <v>456</v>
      </c>
      <c r="AH2236" s="2">
        <v>0.51</v>
      </c>
      <c r="AI2236" s="2">
        <v>11</v>
      </c>
      <c r="AJ2236" s="2">
        <v>0.01</v>
      </c>
      <c r="AK2236" s="2">
        <v>4</v>
      </c>
      <c r="AL2236" s="2"/>
      <c r="AM2236" s="2">
        <v>9</v>
      </c>
      <c r="AN2236" s="2">
        <v>33</v>
      </c>
      <c r="AO2236" s="2">
        <v>892</v>
      </c>
      <c r="AP2236" s="2" t="s">
        <v>3714</v>
      </c>
      <c r="AQ2236" s="2" t="s">
        <v>508</v>
      </c>
      <c r="AR2236" s="2">
        <v>17</v>
      </c>
      <c r="AS2236" s="2">
        <v>413</v>
      </c>
      <c r="AT2236" s="2">
        <v>0.38</v>
      </c>
      <c r="AU2236" s="2">
        <v>306</v>
      </c>
      <c r="AV2236" s="2">
        <v>0.28100000000000003</v>
      </c>
      <c r="AW2236" s="2">
        <v>369</v>
      </c>
      <c r="AX2236" s="2">
        <v>0.313</v>
      </c>
      <c r="AY2236" s="2">
        <v>29</v>
      </c>
      <c r="AZ2236" s="2">
        <v>62</v>
      </c>
      <c r="BA2236" s="2">
        <v>1088</v>
      </c>
      <c r="BB2236" s="2">
        <v>0.11295287710158655</v>
      </c>
      <c r="BC2236" s="2">
        <v>0.20309009679821297</v>
      </c>
      <c r="BD2236" s="2">
        <v>0.24886979600098963</v>
      </c>
      <c r="BE2236" s="2">
        <v>8446</v>
      </c>
      <c r="BF2236" s="2">
        <v>5372</v>
      </c>
      <c r="BG2236" s="2">
        <v>44461</v>
      </c>
      <c r="BH2236" s="2">
        <v>954</v>
      </c>
      <c r="BI2236" s="2">
        <v>1091</v>
      </c>
      <c r="BJ2236" s="2">
        <v>11065</v>
      </c>
      <c r="BK2236" s="2">
        <v>6.1119640541728506</v>
      </c>
      <c r="BL2236" s="2">
        <v>8.2840132597143903</v>
      </c>
      <c r="BM2236" s="2">
        <v>2.7730058418352344</v>
      </c>
      <c r="BN2236" s="2">
        <v>1.3379915494458381E-2</v>
      </c>
      <c r="BO2236" s="2">
        <v>5.0261593534982101E-2</v>
      </c>
      <c r="BP2236" s="2">
        <v>3.2153967266990817E-2</v>
      </c>
      <c r="BQ2236" s="2">
        <v>0.24614707342768796</v>
      </c>
      <c r="BR2236" s="2">
        <v>0.2908100869419592</v>
      </c>
      <c r="BS2236" s="2">
        <v>0.29945326367907676</v>
      </c>
      <c r="BT2236" s="2">
        <v>0.74047301107785368</v>
      </c>
      <c r="BU2236" s="2">
        <v>0.65892831952305875</v>
      </c>
      <c r="BV2236" s="2">
        <v>0.66839276905393241</v>
      </c>
      <c r="BW2236" s="2">
        <v>5830.8137076808998</v>
      </c>
      <c r="BX2236" s="2">
        <v>9037.8584663483998</v>
      </c>
      <c r="BY2236" s="2">
        <v>8704.4653375207999</v>
      </c>
      <c r="BZ2236" s="2">
        <v>78.015794672699997</v>
      </c>
      <c r="CA2236" s="2">
        <v>454.25716866229999</v>
      </c>
      <c r="CB2236" s="2">
        <v>279.88309353929998</v>
      </c>
      <c r="CC2236" s="2">
        <v>4317.5601831604999</v>
      </c>
      <c r="CD2236" s="2">
        <v>5955.3008913182002</v>
      </c>
      <c r="CE2236" s="2">
        <v>5818.0016900794999</v>
      </c>
      <c r="CF2236" s="2">
        <v>1435.2377298476999</v>
      </c>
      <c r="CG2236" s="2">
        <v>2628.3004063679</v>
      </c>
      <c r="CH2236" s="2">
        <v>2606.5805539019998</v>
      </c>
      <c r="CI2236" s="2">
        <v>232.19601738029999</v>
      </c>
      <c r="CJ2236" s="2">
        <v>1927.1876524653001</v>
      </c>
      <c r="CK2236" s="2" t="s">
        <v>60</v>
      </c>
      <c r="CL2236" s="2" t="s">
        <v>60</v>
      </c>
      <c r="CM2236" s="2">
        <v>0</v>
      </c>
      <c r="CN2236" s="2">
        <v>1353</v>
      </c>
      <c r="CO2236" s="2" t="s">
        <v>60</v>
      </c>
      <c r="CP2236" s="2">
        <f t="shared" si="34"/>
        <v>3.0431164391264254E-2</v>
      </c>
    </row>
    <row r="2237" spans="1:94" ht="17.100000000000001" customHeight="1" x14ac:dyDescent="0.3">
      <c r="A2237" s="3">
        <v>3500600</v>
      </c>
      <c r="B2237" s="3" t="s">
        <v>6127</v>
      </c>
      <c r="C2237" s="3" t="s">
        <v>508</v>
      </c>
      <c r="D2237" s="3" t="s">
        <v>5796</v>
      </c>
      <c r="E2237" s="3" t="s">
        <v>508</v>
      </c>
      <c r="F2237" s="3" t="s">
        <v>60</v>
      </c>
      <c r="G2237" s="3" t="s">
        <v>60</v>
      </c>
      <c r="H2237" s="3" t="s">
        <v>60</v>
      </c>
      <c r="I2237" s="3" t="s">
        <v>60</v>
      </c>
      <c r="J2237" s="3" t="s">
        <v>60</v>
      </c>
      <c r="K2237" s="3" t="s">
        <v>60</v>
      </c>
      <c r="L2237" s="3" t="s">
        <v>60</v>
      </c>
      <c r="M2237" s="3" t="s">
        <v>60</v>
      </c>
      <c r="N2237" s="3" t="s">
        <v>60</v>
      </c>
      <c r="O2237" s="3" t="s">
        <v>60</v>
      </c>
      <c r="P2237" s="3" t="s">
        <v>60</v>
      </c>
      <c r="Q2237" s="3" t="s">
        <v>60</v>
      </c>
      <c r="R2237" s="3" t="s">
        <v>60</v>
      </c>
      <c r="S2237" s="3" t="s">
        <v>60</v>
      </c>
      <c r="T2237" s="3" t="s">
        <v>60</v>
      </c>
      <c r="U2237" s="3" t="s">
        <v>60</v>
      </c>
      <c r="V2237" s="3" t="s">
        <v>60</v>
      </c>
      <c r="W2237" s="3" t="s">
        <v>60</v>
      </c>
      <c r="X2237" s="3" t="s">
        <v>60</v>
      </c>
      <c r="Y2237" s="3" t="s">
        <v>60</v>
      </c>
      <c r="Z2237" s="3" t="s">
        <v>60</v>
      </c>
      <c r="AA2237" s="3" t="s">
        <v>3715</v>
      </c>
      <c r="AB2237" s="3" t="s">
        <v>3716</v>
      </c>
      <c r="AC2237" s="3" t="s">
        <v>508</v>
      </c>
      <c r="AD2237" s="3">
        <v>130</v>
      </c>
      <c r="AE2237" s="3">
        <v>177</v>
      </c>
      <c r="AF2237" s="3">
        <v>0.54</v>
      </c>
      <c r="AG2237" s="3">
        <v>106</v>
      </c>
      <c r="AH2237" s="3">
        <v>0.32</v>
      </c>
      <c r="AI2237" s="3">
        <v>31</v>
      </c>
      <c r="AJ2237" s="3">
        <v>0.09</v>
      </c>
      <c r="AK2237" s="3">
        <v>8</v>
      </c>
      <c r="AL2237" s="3">
        <v>0.02</v>
      </c>
      <c r="AM2237" s="3">
        <v>1</v>
      </c>
      <c r="AN2237" s="3">
        <v>5</v>
      </c>
      <c r="AO2237" s="3">
        <v>328</v>
      </c>
      <c r="AP2237" s="3" t="s">
        <v>3716</v>
      </c>
      <c r="AQ2237" s="3" t="s">
        <v>508</v>
      </c>
      <c r="AR2237" s="3">
        <v>130</v>
      </c>
      <c r="AS2237" s="3">
        <v>261</v>
      </c>
      <c r="AT2237" s="3">
        <v>0.53300000000000003</v>
      </c>
      <c r="AU2237" s="3">
        <v>189</v>
      </c>
      <c r="AV2237" s="3">
        <v>0.38600000000000001</v>
      </c>
      <c r="AW2237" s="3">
        <v>40</v>
      </c>
      <c r="AX2237" s="3">
        <v>7.9000000000000001E-2</v>
      </c>
      <c r="AY2237" s="3">
        <v>8</v>
      </c>
      <c r="AZ2237" s="3">
        <v>10</v>
      </c>
      <c r="BA2237" s="3">
        <v>490</v>
      </c>
      <c r="BB2237" s="3"/>
      <c r="BC2237" s="3">
        <v>1</v>
      </c>
      <c r="BD2237" s="3">
        <v>8.3230433754564806E-2</v>
      </c>
      <c r="BE2237" s="3"/>
      <c r="BF2237" s="3">
        <v>459</v>
      </c>
      <c r="BG2237" s="3">
        <v>38063</v>
      </c>
      <c r="BH2237" s="3"/>
      <c r="BI2237" s="3">
        <v>459</v>
      </c>
      <c r="BJ2237" s="3">
        <v>3168</v>
      </c>
      <c r="BK2237" s="3"/>
      <c r="BL2237" s="3">
        <v>46.781171704777776</v>
      </c>
      <c r="BM2237" s="3">
        <v>63.143685432270139</v>
      </c>
      <c r="BN2237" s="3"/>
      <c r="BO2237" s="3">
        <v>5.4936806086332883E-2</v>
      </c>
      <c r="BP2237" s="3"/>
      <c r="BQ2237" s="3"/>
      <c r="BR2237" s="3">
        <v>0.94506319391366711</v>
      </c>
      <c r="BS2237" s="3">
        <v>1</v>
      </c>
      <c r="BT2237" s="3"/>
      <c r="BU2237" s="3">
        <v>0</v>
      </c>
      <c r="BV2237" s="3">
        <v>0</v>
      </c>
      <c r="BW2237" s="3"/>
      <c r="BX2237" s="3">
        <v>21472.557812493</v>
      </c>
      <c r="BY2237" s="3">
        <v>22416.0083284559</v>
      </c>
      <c r="BZ2237" s="3"/>
      <c r="CA2237" s="3">
        <v>1179.6337447225001</v>
      </c>
      <c r="CB2237" s="3"/>
      <c r="CC2237" s="3"/>
      <c r="CD2237" s="3"/>
      <c r="CE2237" s="3"/>
      <c r="CF2237" s="3"/>
      <c r="CG2237" s="3">
        <v>20292.924067770498</v>
      </c>
      <c r="CH2237" s="3">
        <v>22416.0083284559</v>
      </c>
      <c r="CI2237" s="3"/>
      <c r="CJ2237" s="3"/>
      <c r="CK2237" s="3" t="s">
        <v>60</v>
      </c>
      <c r="CL2237" s="3" t="s">
        <v>60</v>
      </c>
      <c r="CM2237" s="3">
        <v>0</v>
      </c>
      <c r="CN2237" s="3">
        <v>568</v>
      </c>
      <c r="CO2237" s="3" t="s">
        <v>60</v>
      </c>
      <c r="CP2237" s="3">
        <f t="shared" si="34"/>
        <v>1.4922628274177022E-2</v>
      </c>
    </row>
    <row r="2238" spans="1:94" ht="17.100000000000001" customHeight="1" x14ac:dyDescent="0.3">
      <c r="A2238" s="2">
        <v>3500709</v>
      </c>
      <c r="B2238" s="2" t="s">
        <v>510</v>
      </c>
      <c r="C2238" s="2" t="s">
        <v>508</v>
      </c>
      <c r="D2238" s="2" t="s">
        <v>510</v>
      </c>
      <c r="E2238" s="2" t="s">
        <v>508</v>
      </c>
      <c r="F2238" s="2" t="s">
        <v>53</v>
      </c>
      <c r="G2238" s="2">
        <v>2617</v>
      </c>
      <c r="H2238" s="2">
        <v>0.69099999999999995</v>
      </c>
      <c r="I2238" s="2">
        <v>1058</v>
      </c>
      <c r="J2238" s="2">
        <v>0.27900000000000003</v>
      </c>
      <c r="K2238" s="2">
        <v>112</v>
      </c>
      <c r="L2238" s="2">
        <v>0.03</v>
      </c>
      <c r="M2238" s="2"/>
      <c r="N2238" s="2"/>
      <c r="O2238" s="2">
        <v>3787</v>
      </c>
      <c r="P2238" s="2" t="s">
        <v>60</v>
      </c>
      <c r="Q2238" s="2" t="s">
        <v>60</v>
      </c>
      <c r="R2238" s="2">
        <v>2660</v>
      </c>
      <c r="S2238" s="2">
        <v>0.6445359825539132</v>
      </c>
      <c r="T2238" s="2">
        <v>804</v>
      </c>
      <c r="U2238" s="2">
        <v>0.19481463532832566</v>
      </c>
      <c r="V2238" s="2">
        <v>661</v>
      </c>
      <c r="W2238" s="2">
        <v>0.16016476859704384</v>
      </c>
      <c r="X2238" s="2">
        <v>2</v>
      </c>
      <c r="Y2238" s="2">
        <v>4.8461352071722802E-4</v>
      </c>
      <c r="Z2238" s="2">
        <v>4127</v>
      </c>
      <c r="AA2238" s="2" t="s">
        <v>1454</v>
      </c>
      <c r="AB2238" s="2" t="s">
        <v>510</v>
      </c>
      <c r="AC2238" s="2" t="s">
        <v>508</v>
      </c>
      <c r="AD2238" s="2">
        <v>7</v>
      </c>
      <c r="AE2238" s="2">
        <v>1236</v>
      </c>
      <c r="AF2238" s="2">
        <v>0.45</v>
      </c>
      <c r="AG2238" s="2">
        <v>904</v>
      </c>
      <c r="AH2238" s="2">
        <v>0.33</v>
      </c>
      <c r="AI2238" s="2">
        <v>308</v>
      </c>
      <c r="AJ2238" s="2">
        <v>0.11</v>
      </c>
      <c r="AK2238" s="2">
        <v>190</v>
      </c>
      <c r="AL2238" s="2">
        <v>7.0000000000000007E-2</v>
      </c>
      <c r="AM2238" s="2">
        <v>22</v>
      </c>
      <c r="AN2238" s="2">
        <v>57</v>
      </c>
      <c r="AO2238" s="2">
        <v>2717</v>
      </c>
      <c r="AP2238" s="2" t="s">
        <v>510</v>
      </c>
      <c r="AQ2238" s="2" t="s">
        <v>508</v>
      </c>
      <c r="AR2238" s="2">
        <v>7</v>
      </c>
      <c r="AS2238" s="2">
        <v>1760</v>
      </c>
      <c r="AT2238" s="2">
        <v>0.53600000000000003</v>
      </c>
      <c r="AU2238" s="2">
        <v>1080</v>
      </c>
      <c r="AV2238" s="2">
        <v>0.32900000000000001</v>
      </c>
      <c r="AW2238" s="2">
        <v>441</v>
      </c>
      <c r="AX2238" s="2">
        <v>0.128</v>
      </c>
      <c r="AY2238" s="2">
        <v>75</v>
      </c>
      <c r="AZ2238" s="2">
        <v>88</v>
      </c>
      <c r="BA2238" s="2">
        <v>3281</v>
      </c>
      <c r="BB2238" s="2">
        <v>0.21165891195418754</v>
      </c>
      <c r="BC2238" s="2">
        <v>0.31120530117604916</v>
      </c>
      <c r="BD2238" s="2">
        <v>0.26828153564899454</v>
      </c>
      <c r="BE2238" s="2">
        <v>22352</v>
      </c>
      <c r="BF2238" s="2">
        <v>16751</v>
      </c>
      <c r="BG2238" s="2">
        <v>4376</v>
      </c>
      <c r="BH2238" s="2">
        <v>4731</v>
      </c>
      <c r="BI2238" s="2">
        <v>5213</v>
      </c>
      <c r="BJ2238" s="2">
        <v>1174</v>
      </c>
      <c r="BK2238" s="2">
        <v>4.4869966860675756</v>
      </c>
      <c r="BL2238" s="2">
        <v>7.6631615129250719</v>
      </c>
      <c r="BM2238" s="2">
        <v>4.4137463264885035</v>
      </c>
      <c r="BN2238" s="2">
        <v>0.16029649958542352</v>
      </c>
      <c r="BO2238" s="2">
        <v>0.23501413740966912</v>
      </c>
      <c r="BP2238" s="2">
        <v>0.4449935023749032</v>
      </c>
      <c r="BQ2238" s="2">
        <v>0.36958513466071446</v>
      </c>
      <c r="BR2238" s="2">
        <v>0.31162392844293452</v>
      </c>
      <c r="BS2238" s="2">
        <v>0.28835027530132418</v>
      </c>
      <c r="BT2238" s="2">
        <v>0.47011836575385724</v>
      </c>
      <c r="BU2238" s="2">
        <v>0.45336193414739639</v>
      </c>
      <c r="BV2238" s="2">
        <v>0.26665622232377056</v>
      </c>
      <c r="BW2238" s="2">
        <v>21227.981321785701</v>
      </c>
      <c r="BX2238" s="2">
        <v>39948.060966878402</v>
      </c>
      <c r="BY2238" s="2">
        <v>46878.399733634396</v>
      </c>
      <c r="BZ2238" s="2">
        <v>3402.7710991469999</v>
      </c>
      <c r="CA2238" s="2">
        <v>9388.3590893197998</v>
      </c>
      <c r="CB2238" s="2">
        <v>20860.5832832007</v>
      </c>
      <c r="CC2238" s="2">
        <v>9979.6638872512995</v>
      </c>
      <c r="CD2238" s="2">
        <v>18110.930185382102</v>
      </c>
      <c r="CE2238" s="2">
        <v>12500.416981554599</v>
      </c>
      <c r="CF2238" s="2">
        <v>7845.5463353873001</v>
      </c>
      <c r="CG2238" s="2">
        <v>12448.7716921765</v>
      </c>
      <c r="CH2238" s="2">
        <v>13517.399468879001</v>
      </c>
      <c r="CI2238" s="2">
        <v>773.98672460099999</v>
      </c>
      <c r="CJ2238" s="2">
        <v>2343.1624805761999</v>
      </c>
      <c r="CK2238" s="2">
        <v>4701</v>
      </c>
      <c r="CL2238" s="2">
        <v>6156</v>
      </c>
      <c r="CM2238" s="2">
        <v>4084</v>
      </c>
      <c r="CN2238" s="2">
        <v>3926</v>
      </c>
      <c r="CO2238" s="2">
        <v>0.28063996179332579</v>
      </c>
      <c r="CP2238" s="2">
        <f t="shared" si="34"/>
        <v>0.8971663619744058</v>
      </c>
    </row>
    <row r="2239" spans="1:94" ht="17.100000000000001" customHeight="1" x14ac:dyDescent="0.3">
      <c r="A2239" s="3">
        <v>3500808</v>
      </c>
      <c r="B2239" s="3" t="s">
        <v>3718</v>
      </c>
      <c r="C2239" s="3" t="s">
        <v>508</v>
      </c>
      <c r="D2239" s="3" t="s">
        <v>3718</v>
      </c>
      <c r="E2239" s="3" t="s">
        <v>508</v>
      </c>
      <c r="F2239" s="3" t="s">
        <v>60</v>
      </c>
      <c r="G2239" s="3" t="s">
        <v>60</v>
      </c>
      <c r="H2239" s="3" t="s">
        <v>60</v>
      </c>
      <c r="I2239" s="3" t="s">
        <v>60</v>
      </c>
      <c r="J2239" s="3" t="s">
        <v>60</v>
      </c>
      <c r="K2239" s="3" t="s">
        <v>60</v>
      </c>
      <c r="L2239" s="3" t="s">
        <v>60</v>
      </c>
      <c r="M2239" s="3" t="s">
        <v>60</v>
      </c>
      <c r="N2239" s="3" t="s">
        <v>60</v>
      </c>
      <c r="O2239" s="3" t="s">
        <v>60</v>
      </c>
      <c r="P2239" s="3" t="s">
        <v>60</v>
      </c>
      <c r="Q2239" s="3" t="s">
        <v>60</v>
      </c>
      <c r="R2239" s="3" t="s">
        <v>60</v>
      </c>
      <c r="S2239" s="3" t="s">
        <v>60</v>
      </c>
      <c r="T2239" s="3" t="s">
        <v>60</v>
      </c>
      <c r="U2239" s="3" t="s">
        <v>60</v>
      </c>
      <c r="V2239" s="3" t="s">
        <v>60</v>
      </c>
      <c r="W2239" s="3" t="s">
        <v>60</v>
      </c>
      <c r="X2239" s="3" t="s">
        <v>60</v>
      </c>
      <c r="Y2239" s="3" t="s">
        <v>60</v>
      </c>
      <c r="Z2239" s="3" t="s">
        <v>60</v>
      </c>
      <c r="AA2239" s="3" t="s">
        <v>3717</v>
      </c>
      <c r="AB2239" s="3" t="s">
        <v>3718</v>
      </c>
      <c r="AC2239" s="3" t="s">
        <v>508</v>
      </c>
      <c r="AD2239" s="3">
        <v>101</v>
      </c>
      <c r="AE2239" s="3">
        <v>492</v>
      </c>
      <c r="AF2239" s="3">
        <v>0.41</v>
      </c>
      <c r="AG2239" s="3">
        <v>446</v>
      </c>
      <c r="AH2239" s="3">
        <v>0.37</v>
      </c>
      <c r="AI2239" s="3">
        <v>79</v>
      </c>
      <c r="AJ2239" s="3">
        <v>7.0000000000000007E-2</v>
      </c>
      <c r="AK2239" s="3">
        <v>139</v>
      </c>
      <c r="AL2239" s="3">
        <v>0.12</v>
      </c>
      <c r="AM2239" s="3">
        <v>14</v>
      </c>
      <c r="AN2239" s="3">
        <v>33</v>
      </c>
      <c r="AO2239" s="3">
        <v>1203</v>
      </c>
      <c r="AP2239" s="3" t="s">
        <v>3718</v>
      </c>
      <c r="AQ2239" s="3" t="s">
        <v>508</v>
      </c>
      <c r="AR2239" s="3">
        <v>101</v>
      </c>
      <c r="AS2239" s="3">
        <v>747</v>
      </c>
      <c r="AT2239" s="3">
        <v>0.61699999999999999</v>
      </c>
      <c r="AU2239" s="3">
        <v>206</v>
      </c>
      <c r="AV2239" s="3">
        <v>0.17</v>
      </c>
      <c r="AW2239" s="3">
        <v>257</v>
      </c>
      <c r="AX2239" s="3">
        <v>0.20100000000000001</v>
      </c>
      <c r="AY2239" s="3">
        <v>33</v>
      </c>
      <c r="AZ2239" s="3">
        <v>37</v>
      </c>
      <c r="BA2239" s="3">
        <v>1210</v>
      </c>
      <c r="BB2239" s="3"/>
      <c r="BC2239" s="3">
        <v>0.11729164071259499</v>
      </c>
      <c r="BD2239" s="3">
        <v>0.14687037949728932</v>
      </c>
      <c r="BE2239" s="3"/>
      <c r="BF2239" s="3">
        <v>16054</v>
      </c>
      <c r="BG2239" s="3">
        <v>10145</v>
      </c>
      <c r="BH2239" s="3"/>
      <c r="BI2239" s="3">
        <v>1883</v>
      </c>
      <c r="BJ2239" s="3">
        <v>1490</v>
      </c>
      <c r="BK2239" s="3"/>
      <c r="BL2239" s="3">
        <v>30.413867864731333</v>
      </c>
      <c r="BM2239" s="3">
        <v>2.5313538961059523</v>
      </c>
      <c r="BN2239" s="3"/>
      <c r="BO2239" s="3">
        <v>1.7406766932826464E-3</v>
      </c>
      <c r="BP2239" s="3">
        <v>4.6011121442325491E-2</v>
      </c>
      <c r="BQ2239" s="3"/>
      <c r="BR2239" s="3">
        <v>7.186454604168771E-2</v>
      </c>
      <c r="BS2239" s="3">
        <v>0.2960722169543677</v>
      </c>
      <c r="BT2239" s="3"/>
      <c r="BU2239" s="3">
        <v>0.92639477726502784</v>
      </c>
      <c r="BV2239" s="3">
        <v>0.65791666160330686</v>
      </c>
      <c r="BW2239" s="3"/>
      <c r="BX2239" s="3">
        <v>57269.313189289103</v>
      </c>
      <c r="BY2239" s="3">
        <v>12120.1224545553</v>
      </c>
      <c r="BZ2239" s="3"/>
      <c r="CA2239" s="3">
        <v>99.687358708900007</v>
      </c>
      <c r="CB2239" s="3">
        <v>557.66042615239996</v>
      </c>
      <c r="CC2239" s="3"/>
      <c r="CD2239" s="3">
        <v>53053.992636112598</v>
      </c>
      <c r="CE2239" s="3">
        <v>7974.0305035243</v>
      </c>
      <c r="CF2239" s="3"/>
      <c r="CG2239" s="3">
        <v>4115.6331944675003</v>
      </c>
      <c r="CH2239" s="3">
        <v>3588.4315248786002</v>
      </c>
      <c r="CI2239" s="3"/>
      <c r="CJ2239" s="3">
        <v>574.07413113929999</v>
      </c>
      <c r="CK2239" s="3" t="s">
        <v>60</v>
      </c>
      <c r="CL2239" s="3" t="s">
        <v>60</v>
      </c>
      <c r="CM2239" s="3">
        <v>0</v>
      </c>
      <c r="CN2239" s="3">
        <v>1517</v>
      </c>
      <c r="CO2239" s="3" t="s">
        <v>60</v>
      </c>
      <c r="CP2239" s="3">
        <f t="shared" si="34"/>
        <v>0.14953178905864958</v>
      </c>
    </row>
    <row r="2240" spans="1:94" ht="17.100000000000001" customHeight="1" x14ac:dyDescent="0.3">
      <c r="A2240" s="2">
        <v>3500907</v>
      </c>
      <c r="B2240" s="2" t="s">
        <v>5239</v>
      </c>
      <c r="C2240" s="2" t="s">
        <v>508</v>
      </c>
      <c r="D2240" s="2" t="s">
        <v>5239</v>
      </c>
      <c r="E2240" s="2" t="s">
        <v>508</v>
      </c>
      <c r="F2240" s="2" t="s">
        <v>60</v>
      </c>
      <c r="G2240" s="2" t="s">
        <v>60</v>
      </c>
      <c r="H2240" s="2" t="s">
        <v>60</v>
      </c>
      <c r="I2240" s="2" t="s">
        <v>60</v>
      </c>
      <c r="J2240" s="2" t="s">
        <v>60</v>
      </c>
      <c r="K2240" s="2" t="s">
        <v>60</v>
      </c>
      <c r="L2240" s="2" t="s">
        <v>60</v>
      </c>
      <c r="M2240" s="2" t="s">
        <v>60</v>
      </c>
      <c r="N2240" s="2" t="s">
        <v>60</v>
      </c>
      <c r="O2240" s="2" t="s">
        <v>60</v>
      </c>
      <c r="P2240" s="2" t="s">
        <v>60</v>
      </c>
      <c r="Q2240" s="2" t="s">
        <v>60</v>
      </c>
      <c r="R2240" s="2" t="s">
        <v>60</v>
      </c>
      <c r="S2240" s="2" t="s">
        <v>60</v>
      </c>
      <c r="T2240" s="2" t="s">
        <v>60</v>
      </c>
      <c r="U2240" s="2" t="s">
        <v>60</v>
      </c>
      <c r="V2240" s="2" t="s">
        <v>60</v>
      </c>
      <c r="W2240" s="2" t="s">
        <v>60</v>
      </c>
      <c r="X2240" s="2" t="s">
        <v>60</v>
      </c>
      <c r="Y2240" s="2" t="s">
        <v>60</v>
      </c>
      <c r="Z2240" s="2" t="s">
        <v>60</v>
      </c>
      <c r="AA2240" s="2" t="s">
        <v>60</v>
      </c>
      <c r="AB2240" s="2" t="s">
        <v>60</v>
      </c>
      <c r="AC2240" s="2" t="s">
        <v>60</v>
      </c>
      <c r="AD2240" s="2" t="s">
        <v>60</v>
      </c>
      <c r="AE2240" s="2" t="s">
        <v>60</v>
      </c>
      <c r="AF2240" s="2" t="s">
        <v>60</v>
      </c>
      <c r="AG2240" s="2" t="s">
        <v>60</v>
      </c>
      <c r="AH2240" s="2" t="s">
        <v>60</v>
      </c>
      <c r="AI2240" s="2" t="s">
        <v>60</v>
      </c>
      <c r="AJ2240" s="2" t="s">
        <v>60</v>
      </c>
      <c r="AK2240" s="2" t="s">
        <v>60</v>
      </c>
      <c r="AL2240" s="2" t="s">
        <v>60</v>
      </c>
      <c r="AM2240" s="2" t="s">
        <v>60</v>
      </c>
      <c r="AN2240" s="2" t="s">
        <v>60</v>
      </c>
      <c r="AO2240" s="2" t="s">
        <v>60</v>
      </c>
      <c r="AP2240" s="2" t="s">
        <v>5239</v>
      </c>
      <c r="AQ2240" s="2" t="s">
        <v>508</v>
      </c>
      <c r="AR2240" s="2">
        <v>80</v>
      </c>
      <c r="AS2240" s="2">
        <v>178</v>
      </c>
      <c r="AT2240" s="2">
        <v>0.36299999999999999</v>
      </c>
      <c r="AU2240" s="2">
        <v>274</v>
      </c>
      <c r="AV2240" s="2">
        <v>0.55800000000000005</v>
      </c>
      <c r="AW2240" s="2">
        <v>39</v>
      </c>
      <c r="AX2240" s="2">
        <v>0.06</v>
      </c>
      <c r="AY2240" s="2">
        <v>24</v>
      </c>
      <c r="AZ2240" s="2">
        <v>136</v>
      </c>
      <c r="BA2240" s="2">
        <v>491</v>
      </c>
      <c r="BB2240" s="2"/>
      <c r="BC2240" s="2"/>
      <c r="BD2240" s="2">
        <v>0.13325223930111688</v>
      </c>
      <c r="BE2240" s="2"/>
      <c r="BF2240" s="2"/>
      <c r="BG2240" s="2">
        <v>9043</v>
      </c>
      <c r="BH2240" s="2"/>
      <c r="BI2240" s="2"/>
      <c r="BJ2240" s="2">
        <v>1205</v>
      </c>
      <c r="BK2240" s="2"/>
      <c r="BL2240" s="2"/>
      <c r="BM2240" s="2">
        <v>3.2951830275084628</v>
      </c>
      <c r="BN2240" s="2"/>
      <c r="BO2240" s="2"/>
      <c r="BP2240" s="2">
        <v>6.2009974148458318E-2</v>
      </c>
      <c r="BQ2240" s="2"/>
      <c r="BR2240" s="2"/>
      <c r="BS2240" s="2">
        <v>0.38505606198495612</v>
      </c>
      <c r="BT2240" s="2"/>
      <c r="BU2240" s="2"/>
      <c r="BV2240" s="2">
        <v>0.55293396386658555</v>
      </c>
      <c r="BW2240" s="2"/>
      <c r="BX2240" s="2"/>
      <c r="BY2240" s="2">
        <v>5529.3171201592004</v>
      </c>
      <c r="BZ2240" s="2"/>
      <c r="CA2240" s="2"/>
      <c r="CB2240" s="2">
        <v>342.87281167970002</v>
      </c>
      <c r="CC2240" s="2"/>
      <c r="CD2240" s="2"/>
      <c r="CE2240" s="2">
        <v>3057.3472327250001</v>
      </c>
      <c r="CF2240" s="2"/>
      <c r="CG2240" s="2"/>
      <c r="CH2240" s="2">
        <v>2129.0970757545001</v>
      </c>
      <c r="CI2240" s="2"/>
      <c r="CJ2240" s="2">
        <v>228.69143119949999</v>
      </c>
      <c r="CK2240" s="2" t="s">
        <v>60</v>
      </c>
      <c r="CL2240" s="2" t="s">
        <v>60</v>
      </c>
      <c r="CM2240" s="2" t="s">
        <v>60</v>
      </c>
      <c r="CN2240" s="2">
        <v>807</v>
      </c>
      <c r="CO2240" s="2" t="s">
        <v>60</v>
      </c>
      <c r="CP2240" s="2">
        <f t="shared" si="34"/>
        <v>8.9240296361826829E-2</v>
      </c>
    </row>
    <row r="2241" spans="1:94" ht="17.100000000000001" customHeight="1" x14ac:dyDescent="0.3">
      <c r="A2241" s="3">
        <v>3501004</v>
      </c>
      <c r="B2241" s="3" t="s">
        <v>3720</v>
      </c>
      <c r="C2241" s="3" t="s">
        <v>508</v>
      </c>
      <c r="D2241" s="3" t="s">
        <v>3720</v>
      </c>
      <c r="E2241" s="3" t="s">
        <v>508</v>
      </c>
      <c r="F2241" s="3" t="s">
        <v>60</v>
      </c>
      <c r="G2241" s="3" t="s">
        <v>60</v>
      </c>
      <c r="H2241" s="3" t="s">
        <v>60</v>
      </c>
      <c r="I2241" s="3" t="s">
        <v>60</v>
      </c>
      <c r="J2241" s="3" t="s">
        <v>60</v>
      </c>
      <c r="K2241" s="3" t="s">
        <v>60</v>
      </c>
      <c r="L2241" s="3" t="s">
        <v>60</v>
      </c>
      <c r="M2241" s="3" t="s">
        <v>60</v>
      </c>
      <c r="N2241" s="3" t="s">
        <v>60</v>
      </c>
      <c r="O2241" s="3" t="s">
        <v>60</v>
      </c>
      <c r="P2241" s="3" t="s">
        <v>60</v>
      </c>
      <c r="Q2241" s="3" t="s">
        <v>60</v>
      </c>
      <c r="R2241" s="3" t="s">
        <v>60</v>
      </c>
      <c r="S2241" s="3" t="s">
        <v>60</v>
      </c>
      <c r="T2241" s="3" t="s">
        <v>60</v>
      </c>
      <c r="U2241" s="3" t="s">
        <v>60</v>
      </c>
      <c r="V2241" s="3" t="s">
        <v>60</v>
      </c>
      <c r="W2241" s="3" t="s">
        <v>60</v>
      </c>
      <c r="X2241" s="3" t="s">
        <v>60</v>
      </c>
      <c r="Y2241" s="3" t="s">
        <v>60</v>
      </c>
      <c r="Z2241" s="3" t="s">
        <v>60</v>
      </c>
      <c r="AA2241" s="3" t="s">
        <v>3719</v>
      </c>
      <c r="AB2241" s="3" t="s">
        <v>3720</v>
      </c>
      <c r="AC2241" s="3" t="s">
        <v>508</v>
      </c>
      <c r="AD2241" s="3">
        <v>22</v>
      </c>
      <c r="AE2241" s="3">
        <v>787</v>
      </c>
      <c r="AF2241" s="3">
        <v>0.46</v>
      </c>
      <c r="AG2241" s="3">
        <v>423</v>
      </c>
      <c r="AH2241" s="3">
        <v>0.25</v>
      </c>
      <c r="AI2241" s="3">
        <v>29</v>
      </c>
      <c r="AJ2241" s="3">
        <v>0.02</v>
      </c>
      <c r="AK2241" s="3">
        <v>383</v>
      </c>
      <c r="AL2241" s="3">
        <v>0.22</v>
      </c>
      <c r="AM2241" s="3">
        <v>34</v>
      </c>
      <c r="AN2241" s="3">
        <v>67</v>
      </c>
      <c r="AO2241" s="3">
        <v>1723</v>
      </c>
      <c r="AP2241" s="3" t="s">
        <v>3720</v>
      </c>
      <c r="AQ2241" s="3" t="s">
        <v>508</v>
      </c>
      <c r="AR2241" s="3">
        <v>22</v>
      </c>
      <c r="AS2241" s="3">
        <v>1297</v>
      </c>
      <c r="AT2241" s="3">
        <v>0.496</v>
      </c>
      <c r="AU2241" s="3">
        <v>180</v>
      </c>
      <c r="AV2241" s="3">
        <v>6.9000000000000006E-2</v>
      </c>
      <c r="AW2241" s="3">
        <v>1136</v>
      </c>
      <c r="AX2241" s="3">
        <v>0.41599999999999998</v>
      </c>
      <c r="AY2241" s="3">
        <v>59</v>
      </c>
      <c r="AZ2241" s="3">
        <v>60</v>
      </c>
      <c r="BA2241" s="3">
        <v>2613</v>
      </c>
      <c r="BB2241" s="3">
        <v>0.20001969667126257</v>
      </c>
      <c r="BC2241" s="3">
        <v>0.25689138214527518</v>
      </c>
      <c r="BD2241" s="3">
        <v>0.16758241758241757</v>
      </c>
      <c r="BE2241" s="3">
        <v>10154</v>
      </c>
      <c r="BF2241" s="3">
        <v>10339</v>
      </c>
      <c r="BG2241" s="3">
        <v>6552</v>
      </c>
      <c r="BH2241" s="3">
        <v>2031</v>
      </c>
      <c r="BI2241" s="3">
        <v>2656</v>
      </c>
      <c r="BJ2241" s="3">
        <v>1098</v>
      </c>
      <c r="BK2241" s="3">
        <v>5.8870641885407675</v>
      </c>
      <c r="BL2241" s="3">
        <v>6.8662064911975902</v>
      </c>
      <c r="BM2241" s="3">
        <v>4.1860683415312803</v>
      </c>
      <c r="BN2241" s="3">
        <v>2.6010216730083444E-2</v>
      </c>
      <c r="BO2241" s="3">
        <v>6.9944066260101898E-2</v>
      </c>
      <c r="BP2241" s="3">
        <v>7.634964291428166E-2</v>
      </c>
      <c r="BQ2241" s="3">
        <v>0.37801585831978701</v>
      </c>
      <c r="BR2241" s="3">
        <v>0.36942882496028739</v>
      </c>
      <c r="BS2241" s="3">
        <v>0.40986597188653573</v>
      </c>
      <c r="BT2241" s="3">
        <v>0.59597392495013801</v>
      </c>
      <c r="BU2241" s="3">
        <v>0.56062710877961075</v>
      </c>
      <c r="BV2241" s="3">
        <v>0.51378438519918257</v>
      </c>
      <c r="BW2241" s="3">
        <v>11956.627366926299</v>
      </c>
      <c r="BX2241" s="3">
        <v>18236.644440620799</v>
      </c>
      <c r="BY2241" s="3">
        <v>27929.447974696701</v>
      </c>
      <c r="BZ2241" s="3">
        <v>310.9944691746</v>
      </c>
      <c r="CA2241" s="3">
        <v>1275.5450671167</v>
      </c>
      <c r="CB2241" s="3">
        <v>2132.4033796611002</v>
      </c>
      <c r="CC2241" s="3">
        <v>7125.8381410333004</v>
      </c>
      <c r="CD2241" s="3">
        <v>10223.957246587001</v>
      </c>
      <c r="CE2241" s="3">
        <v>14349.7142566321</v>
      </c>
      <c r="CF2241" s="3">
        <v>4519.7947567185001</v>
      </c>
      <c r="CG2241" s="3">
        <v>6737.1421269170996</v>
      </c>
      <c r="CH2241" s="3">
        <v>11447.330338403501</v>
      </c>
      <c r="CI2241" s="3">
        <v>399.89314104390002</v>
      </c>
      <c r="CJ2241" s="3">
        <v>1179.7681228843001</v>
      </c>
      <c r="CK2241" s="3" t="s">
        <v>60</v>
      </c>
      <c r="CL2241" s="3" t="s">
        <v>60</v>
      </c>
      <c r="CM2241" s="3">
        <v>0</v>
      </c>
      <c r="CN2241" s="3">
        <v>3018</v>
      </c>
      <c r="CO2241" s="3" t="s">
        <v>60</v>
      </c>
      <c r="CP2241" s="3">
        <f t="shared" si="34"/>
        <v>0.4606227106227106</v>
      </c>
    </row>
    <row r="2242" spans="1:94" ht="17.100000000000001" customHeight="1" x14ac:dyDescent="0.3">
      <c r="A2242" s="2">
        <v>3501103</v>
      </c>
      <c r="B2242" s="2" t="s">
        <v>5240</v>
      </c>
      <c r="C2242" s="2" t="s">
        <v>508</v>
      </c>
      <c r="D2242" s="2" t="s">
        <v>5240</v>
      </c>
      <c r="E2242" s="2" t="s">
        <v>508</v>
      </c>
      <c r="F2242" s="2" t="s">
        <v>60</v>
      </c>
      <c r="G2242" s="2" t="s">
        <v>60</v>
      </c>
      <c r="H2242" s="2" t="s">
        <v>60</v>
      </c>
      <c r="I2242" s="2" t="s">
        <v>60</v>
      </c>
      <c r="J2242" s="2" t="s">
        <v>60</v>
      </c>
      <c r="K2242" s="2" t="s">
        <v>60</v>
      </c>
      <c r="L2242" s="2" t="s">
        <v>60</v>
      </c>
      <c r="M2242" s="2" t="s">
        <v>60</v>
      </c>
      <c r="N2242" s="2" t="s">
        <v>60</v>
      </c>
      <c r="O2242" s="2" t="s">
        <v>60</v>
      </c>
      <c r="P2242" s="2" t="s">
        <v>60</v>
      </c>
      <c r="Q2242" s="2" t="s">
        <v>60</v>
      </c>
      <c r="R2242" s="2" t="s">
        <v>60</v>
      </c>
      <c r="S2242" s="2" t="s">
        <v>60</v>
      </c>
      <c r="T2242" s="2" t="s">
        <v>60</v>
      </c>
      <c r="U2242" s="2" t="s">
        <v>60</v>
      </c>
      <c r="V2242" s="2" t="s">
        <v>60</v>
      </c>
      <c r="W2242" s="2" t="s">
        <v>60</v>
      </c>
      <c r="X2242" s="2" t="s">
        <v>60</v>
      </c>
      <c r="Y2242" s="2" t="s">
        <v>60</v>
      </c>
      <c r="Z2242" s="2" t="s">
        <v>60</v>
      </c>
      <c r="AA2242" s="2" t="s">
        <v>60</v>
      </c>
      <c r="AB2242" s="2" t="s">
        <v>60</v>
      </c>
      <c r="AC2242" s="2" t="s">
        <v>60</v>
      </c>
      <c r="AD2242" s="2" t="s">
        <v>60</v>
      </c>
      <c r="AE2242" s="2" t="s">
        <v>60</v>
      </c>
      <c r="AF2242" s="2" t="s">
        <v>60</v>
      </c>
      <c r="AG2242" s="2" t="s">
        <v>60</v>
      </c>
      <c r="AH2242" s="2" t="s">
        <v>60</v>
      </c>
      <c r="AI2242" s="2" t="s">
        <v>60</v>
      </c>
      <c r="AJ2242" s="2" t="s">
        <v>60</v>
      </c>
      <c r="AK2242" s="2" t="s">
        <v>60</v>
      </c>
      <c r="AL2242" s="2" t="s">
        <v>60</v>
      </c>
      <c r="AM2242" s="2" t="s">
        <v>60</v>
      </c>
      <c r="AN2242" s="2" t="s">
        <v>60</v>
      </c>
      <c r="AO2242" s="2" t="s">
        <v>60</v>
      </c>
      <c r="AP2242" s="2" t="s">
        <v>5240</v>
      </c>
      <c r="AQ2242" s="2" t="s">
        <v>508</v>
      </c>
      <c r="AR2242" s="2">
        <v>87</v>
      </c>
      <c r="AS2242" s="2">
        <v>676</v>
      </c>
      <c r="AT2242" s="2">
        <v>0.53500000000000003</v>
      </c>
      <c r="AU2242" s="2">
        <v>544</v>
      </c>
      <c r="AV2242" s="2">
        <v>0.43099999999999999</v>
      </c>
      <c r="AW2242" s="2">
        <v>43</v>
      </c>
      <c r="AX2242" s="2">
        <v>3.2000000000000001E-2</v>
      </c>
      <c r="AY2242" s="2">
        <v>19</v>
      </c>
      <c r="AZ2242" s="2">
        <v>69</v>
      </c>
      <c r="BA2242" s="2">
        <v>1263</v>
      </c>
      <c r="BB2242" s="2"/>
      <c r="BC2242" s="2"/>
      <c r="BD2242" s="2">
        <v>0.28372243839169908</v>
      </c>
      <c r="BE2242" s="2"/>
      <c r="BF2242" s="2"/>
      <c r="BG2242" s="2">
        <v>9252</v>
      </c>
      <c r="BH2242" s="2"/>
      <c r="BI2242" s="2"/>
      <c r="BJ2242" s="2">
        <v>2625</v>
      </c>
      <c r="BK2242" s="2"/>
      <c r="BL2242" s="2"/>
      <c r="BM2242" s="2">
        <v>2.3820945714303385</v>
      </c>
      <c r="BN2242" s="2"/>
      <c r="BO2242" s="2"/>
      <c r="BP2242" s="2">
        <v>1.0553635823123676E-2</v>
      </c>
      <c r="BQ2242" s="2"/>
      <c r="BR2242" s="2"/>
      <c r="BS2242" s="2">
        <v>0.26379900835221426</v>
      </c>
      <c r="BT2242" s="2"/>
      <c r="BU2242" s="2"/>
      <c r="BV2242" s="2">
        <v>0.72564735582465545</v>
      </c>
      <c r="BW2242" s="2"/>
      <c r="BX2242" s="2"/>
      <c r="BY2242" s="2">
        <v>15138.2110014398</v>
      </c>
      <c r="BZ2242" s="2"/>
      <c r="CA2242" s="2"/>
      <c r="CB2242" s="2">
        <v>159.7631659228</v>
      </c>
      <c r="CC2242" s="2"/>
      <c r="CD2242" s="2"/>
      <c r="CE2242" s="2">
        <v>10985.002785110501</v>
      </c>
      <c r="CF2242" s="2"/>
      <c r="CG2242" s="2"/>
      <c r="CH2242" s="2">
        <v>3993.4450504063998</v>
      </c>
      <c r="CI2242" s="2"/>
      <c r="CJ2242" s="2">
        <v>286.60855105360002</v>
      </c>
      <c r="CK2242" s="2" t="s">
        <v>60</v>
      </c>
      <c r="CL2242" s="2" t="s">
        <v>60</v>
      </c>
      <c r="CM2242" s="2" t="s">
        <v>60</v>
      </c>
      <c r="CN2242" s="2">
        <v>1585</v>
      </c>
      <c r="CO2242" s="2" t="s">
        <v>60</v>
      </c>
      <c r="CP2242" s="2">
        <f t="shared" ref="CP2242:CP2305" si="35">IF(ISERROR(CN2242/BG2242),"",CN2242/BG2242)</f>
        <v>0.17131431041936879</v>
      </c>
    </row>
    <row r="2243" spans="1:94" ht="17.100000000000001" customHeight="1" x14ac:dyDescent="0.3">
      <c r="A2243" s="3">
        <v>3501202</v>
      </c>
      <c r="B2243" s="3" t="s">
        <v>5644</v>
      </c>
      <c r="C2243" s="3" t="s">
        <v>508</v>
      </c>
      <c r="D2243" s="3" t="s">
        <v>5644</v>
      </c>
      <c r="E2243" s="3" t="s">
        <v>508</v>
      </c>
      <c r="F2243" s="3" t="s">
        <v>60</v>
      </c>
      <c r="G2243" s="3" t="s">
        <v>60</v>
      </c>
      <c r="H2243" s="3" t="s">
        <v>60</v>
      </c>
      <c r="I2243" s="3" t="s">
        <v>60</v>
      </c>
      <c r="J2243" s="3" t="s">
        <v>60</v>
      </c>
      <c r="K2243" s="3" t="s">
        <v>60</v>
      </c>
      <c r="L2243" s="3" t="s">
        <v>60</v>
      </c>
      <c r="M2243" s="3" t="s">
        <v>60</v>
      </c>
      <c r="N2243" s="3" t="s">
        <v>60</v>
      </c>
      <c r="O2243" s="3" t="s">
        <v>60</v>
      </c>
      <c r="P2243" s="3" t="s">
        <v>60</v>
      </c>
      <c r="Q2243" s="3" t="s">
        <v>60</v>
      </c>
      <c r="R2243" s="3" t="s">
        <v>60</v>
      </c>
      <c r="S2243" s="3" t="s">
        <v>60</v>
      </c>
      <c r="T2243" s="3" t="s">
        <v>60</v>
      </c>
      <c r="U2243" s="3" t="s">
        <v>60</v>
      </c>
      <c r="V2243" s="3" t="s">
        <v>60</v>
      </c>
      <c r="W2243" s="3" t="s">
        <v>60</v>
      </c>
      <c r="X2243" s="3" t="s">
        <v>60</v>
      </c>
      <c r="Y2243" s="3" t="s">
        <v>60</v>
      </c>
      <c r="Z2243" s="3" t="s">
        <v>60</v>
      </c>
      <c r="AA2243" s="3" t="s">
        <v>3721</v>
      </c>
      <c r="AB2243" s="3" t="s">
        <v>3722</v>
      </c>
      <c r="AC2243" s="3" t="s">
        <v>508</v>
      </c>
      <c r="AD2243" s="3">
        <v>147</v>
      </c>
      <c r="AE2243" s="3">
        <v>173</v>
      </c>
      <c r="AF2243" s="3">
        <v>0.25</v>
      </c>
      <c r="AG2243" s="3">
        <v>347</v>
      </c>
      <c r="AH2243" s="3">
        <v>0.49</v>
      </c>
      <c r="AI2243" s="3">
        <v>88</v>
      </c>
      <c r="AJ2243" s="3">
        <v>0.12</v>
      </c>
      <c r="AK2243" s="3">
        <v>71</v>
      </c>
      <c r="AL2243" s="3">
        <v>0.1</v>
      </c>
      <c r="AM2243" s="3">
        <v>8</v>
      </c>
      <c r="AN2243" s="3">
        <v>18</v>
      </c>
      <c r="AO2243" s="3">
        <v>705</v>
      </c>
      <c r="AP2243" s="3" t="s">
        <v>3722</v>
      </c>
      <c r="AQ2243" s="3" t="s">
        <v>508</v>
      </c>
      <c r="AR2243" s="3">
        <v>147</v>
      </c>
      <c r="AS2243" s="3">
        <v>483</v>
      </c>
      <c r="AT2243" s="3">
        <v>0.442</v>
      </c>
      <c r="AU2243" s="3">
        <v>479</v>
      </c>
      <c r="AV2243" s="3">
        <v>0.438</v>
      </c>
      <c r="AW2243" s="3">
        <v>132</v>
      </c>
      <c r="AX2243" s="3">
        <v>0.108</v>
      </c>
      <c r="AY2243" s="3">
        <v>28</v>
      </c>
      <c r="AZ2243" s="3">
        <v>99</v>
      </c>
      <c r="BA2243" s="3">
        <v>1094</v>
      </c>
      <c r="BB2243" s="3"/>
      <c r="BC2243" s="3">
        <v>0.12138219434356773</v>
      </c>
      <c r="BD2243" s="3">
        <v>0.18016391165439644</v>
      </c>
      <c r="BE2243" s="3"/>
      <c r="BF2243" s="3">
        <v>9087</v>
      </c>
      <c r="BG2243" s="3">
        <v>7199</v>
      </c>
      <c r="BH2243" s="3"/>
      <c r="BI2243" s="3">
        <v>1103</v>
      </c>
      <c r="BJ2243" s="3">
        <v>1297</v>
      </c>
      <c r="BK2243" s="3"/>
      <c r="BL2243" s="3">
        <v>11.900901646556754</v>
      </c>
      <c r="BM2243" s="3">
        <v>2.8084468393567215</v>
      </c>
      <c r="BN2243" s="3"/>
      <c r="BO2243" s="3">
        <v>9.4065103244282185E-3</v>
      </c>
      <c r="BP2243" s="3">
        <v>2.9155672284824866E-2</v>
      </c>
      <c r="BQ2243" s="3"/>
      <c r="BR2243" s="3">
        <v>0.16271564365770841</v>
      </c>
      <c r="BS2243" s="3">
        <v>0.20757823816263651</v>
      </c>
      <c r="BT2243" s="3"/>
      <c r="BU2243" s="3">
        <v>0.82787784601786341</v>
      </c>
      <c r="BV2243" s="3">
        <v>0.76326608955253861</v>
      </c>
      <c r="BW2243" s="3"/>
      <c r="BX2243" s="3">
        <v>13126.6945161521</v>
      </c>
      <c r="BY2243" s="3">
        <v>15710.4516193615</v>
      </c>
      <c r="BZ2243" s="3"/>
      <c r="CA2243" s="3">
        <v>123.4763874918</v>
      </c>
      <c r="CB2243" s="3">
        <v>458.0487788607</v>
      </c>
      <c r="CC2243" s="3"/>
      <c r="CD2243" s="3">
        <v>10867.2995813665</v>
      </c>
      <c r="CE2243" s="3">
        <v>11991.254972614401</v>
      </c>
      <c r="CF2243" s="3"/>
      <c r="CG2243" s="3">
        <v>2135.9185472938002</v>
      </c>
      <c r="CH2243" s="3">
        <v>3261.1478678864</v>
      </c>
      <c r="CI2243" s="3"/>
      <c r="CJ2243" s="3">
        <v>694.37394317259998</v>
      </c>
      <c r="CK2243" s="3" t="s">
        <v>60</v>
      </c>
      <c r="CL2243" s="3" t="s">
        <v>60</v>
      </c>
      <c r="CM2243" s="3">
        <v>0</v>
      </c>
      <c r="CN2243" s="3">
        <v>1538</v>
      </c>
      <c r="CO2243" s="3" t="s">
        <v>60</v>
      </c>
      <c r="CP2243" s="3">
        <f t="shared" si="35"/>
        <v>0.21364078344214474</v>
      </c>
    </row>
    <row r="2244" spans="1:94" ht="17.100000000000001" customHeight="1" x14ac:dyDescent="0.3">
      <c r="A2244" s="2">
        <v>3501301</v>
      </c>
      <c r="B2244" s="2" t="s">
        <v>5645</v>
      </c>
      <c r="C2244" s="2" t="s">
        <v>508</v>
      </c>
      <c r="D2244" s="2" t="s">
        <v>5645</v>
      </c>
      <c r="E2244" s="2" t="s">
        <v>508</v>
      </c>
      <c r="F2244" s="2" t="s">
        <v>60</v>
      </c>
      <c r="G2244" s="2" t="s">
        <v>60</v>
      </c>
      <c r="H2244" s="2" t="s">
        <v>60</v>
      </c>
      <c r="I2244" s="2" t="s">
        <v>60</v>
      </c>
      <c r="J2244" s="2" t="s">
        <v>60</v>
      </c>
      <c r="K2244" s="2" t="s">
        <v>60</v>
      </c>
      <c r="L2244" s="2" t="s">
        <v>60</v>
      </c>
      <c r="M2244" s="2" t="s">
        <v>60</v>
      </c>
      <c r="N2244" s="2" t="s">
        <v>60</v>
      </c>
      <c r="O2244" s="2" t="s">
        <v>60</v>
      </c>
      <c r="P2244" s="2" t="s">
        <v>60</v>
      </c>
      <c r="Q2244" s="2" t="s">
        <v>60</v>
      </c>
      <c r="R2244" s="2" t="s">
        <v>60</v>
      </c>
      <c r="S2244" s="2" t="s">
        <v>60</v>
      </c>
      <c r="T2244" s="2" t="s">
        <v>60</v>
      </c>
      <c r="U2244" s="2" t="s">
        <v>60</v>
      </c>
      <c r="V2244" s="2" t="s">
        <v>60</v>
      </c>
      <c r="W2244" s="2" t="s">
        <v>60</v>
      </c>
      <c r="X2244" s="2" t="s">
        <v>60</v>
      </c>
      <c r="Y2244" s="2" t="s">
        <v>60</v>
      </c>
      <c r="Z2244" s="2" t="s">
        <v>60</v>
      </c>
      <c r="AA2244" s="2" t="s">
        <v>3723</v>
      </c>
      <c r="AB2244" s="2" t="s">
        <v>3724</v>
      </c>
      <c r="AC2244" s="2" t="s">
        <v>508</v>
      </c>
      <c r="AD2244" s="2">
        <v>101</v>
      </c>
      <c r="AE2244" s="2">
        <v>1480</v>
      </c>
      <c r="AF2244" s="2">
        <v>0.4</v>
      </c>
      <c r="AG2244" s="2">
        <v>1678</v>
      </c>
      <c r="AH2244" s="2">
        <v>0.45</v>
      </c>
      <c r="AI2244" s="2">
        <v>251</v>
      </c>
      <c r="AJ2244" s="2">
        <v>7.0000000000000007E-2</v>
      </c>
      <c r="AK2244" s="2">
        <v>185</v>
      </c>
      <c r="AL2244" s="2">
        <v>0.05</v>
      </c>
      <c r="AM2244" s="2">
        <v>41</v>
      </c>
      <c r="AN2244" s="2">
        <v>73</v>
      </c>
      <c r="AO2244" s="2">
        <v>3708</v>
      </c>
      <c r="AP2244" s="2" t="s">
        <v>3724</v>
      </c>
      <c r="AQ2244" s="2" t="s">
        <v>508</v>
      </c>
      <c r="AR2244" s="2">
        <v>101</v>
      </c>
      <c r="AS2244" s="2">
        <v>1583</v>
      </c>
      <c r="AT2244" s="2">
        <v>0.55700000000000005</v>
      </c>
      <c r="AU2244" s="2">
        <v>1068</v>
      </c>
      <c r="AV2244" s="2">
        <v>0.376</v>
      </c>
      <c r="AW2244" s="2">
        <v>192</v>
      </c>
      <c r="AX2244" s="2">
        <v>6.3E-2</v>
      </c>
      <c r="AY2244" s="2">
        <v>79</v>
      </c>
      <c r="AZ2244" s="2">
        <v>136</v>
      </c>
      <c r="BA2244" s="2">
        <v>2843</v>
      </c>
      <c r="BB2244" s="2"/>
      <c r="BC2244" s="2">
        <v>0.2424924924924925</v>
      </c>
      <c r="BD2244" s="2">
        <v>0.1372196608580136</v>
      </c>
      <c r="BE2244" s="2"/>
      <c r="BF2244" s="2">
        <v>17316</v>
      </c>
      <c r="BG2244" s="2">
        <v>12797</v>
      </c>
      <c r="BH2244" s="2"/>
      <c r="BI2244" s="2">
        <v>4199</v>
      </c>
      <c r="BJ2244" s="2">
        <v>1756</v>
      </c>
      <c r="BK2244" s="2"/>
      <c r="BL2244" s="2">
        <v>15.989967414182283</v>
      </c>
      <c r="BM2244" s="2">
        <v>3.1526886819998752</v>
      </c>
      <c r="BN2244" s="2"/>
      <c r="BO2244" s="2">
        <v>0.1056743266186604</v>
      </c>
      <c r="BP2244" s="2">
        <v>0.24054519977600705</v>
      </c>
      <c r="BQ2244" s="2"/>
      <c r="BR2244" s="2">
        <v>0.20685398703783697</v>
      </c>
      <c r="BS2244" s="2">
        <v>0.41872550169438827</v>
      </c>
      <c r="BT2244" s="2"/>
      <c r="BU2244" s="2">
        <v>0.68747168634350109</v>
      </c>
      <c r="BV2244" s="2">
        <v>0.34072929852960476</v>
      </c>
      <c r="BW2244" s="2"/>
      <c r="BX2244" s="2">
        <v>67141.873172151405</v>
      </c>
      <c r="BY2244" s="2">
        <v>37876.401825546498</v>
      </c>
      <c r="BZ2244" s="2"/>
      <c r="CA2244" s="2">
        <v>7095.1722353825999</v>
      </c>
      <c r="CB2244" s="2">
        <v>9110.9866439224006</v>
      </c>
      <c r="CC2244" s="2"/>
      <c r="CD2244" s="2">
        <v>46158.1367739204</v>
      </c>
      <c r="CE2244" s="2">
        <v>12905.599824843899</v>
      </c>
      <c r="CF2244" s="2"/>
      <c r="CG2244" s="2">
        <v>13888.564162848301</v>
      </c>
      <c r="CH2244" s="2">
        <v>15859.8153567802</v>
      </c>
      <c r="CI2244" s="2"/>
      <c r="CJ2244" s="2">
        <v>848.5489553699</v>
      </c>
      <c r="CK2244" s="2" t="s">
        <v>60</v>
      </c>
      <c r="CL2244" s="2" t="s">
        <v>60</v>
      </c>
      <c r="CM2244" s="2">
        <v>0</v>
      </c>
      <c r="CN2244" s="2">
        <v>3728</v>
      </c>
      <c r="CO2244" s="2" t="s">
        <v>60</v>
      </c>
      <c r="CP2244" s="2">
        <f t="shared" si="35"/>
        <v>0.29131827772134095</v>
      </c>
    </row>
    <row r="2245" spans="1:94" ht="17.100000000000001" customHeight="1" x14ac:dyDescent="0.3">
      <c r="A2245" s="3">
        <v>3501400</v>
      </c>
      <c r="B2245" s="3" t="s">
        <v>5646</v>
      </c>
      <c r="C2245" s="3" t="s">
        <v>508</v>
      </c>
      <c r="D2245" s="3" t="s">
        <v>5646</v>
      </c>
      <c r="E2245" s="3" t="s">
        <v>508</v>
      </c>
      <c r="F2245" s="3" t="s">
        <v>60</v>
      </c>
      <c r="G2245" s="3" t="s">
        <v>60</v>
      </c>
      <c r="H2245" s="3" t="s">
        <v>60</v>
      </c>
      <c r="I2245" s="3" t="s">
        <v>60</v>
      </c>
      <c r="J2245" s="3" t="s">
        <v>60</v>
      </c>
      <c r="K2245" s="3" t="s">
        <v>60</v>
      </c>
      <c r="L2245" s="3" t="s">
        <v>60</v>
      </c>
      <c r="M2245" s="3" t="s">
        <v>60</v>
      </c>
      <c r="N2245" s="3" t="s">
        <v>60</v>
      </c>
      <c r="O2245" s="3" t="s">
        <v>60</v>
      </c>
      <c r="P2245" s="3" t="s">
        <v>60</v>
      </c>
      <c r="Q2245" s="3" t="s">
        <v>60</v>
      </c>
      <c r="R2245" s="3" t="s">
        <v>60</v>
      </c>
      <c r="S2245" s="3" t="s">
        <v>60</v>
      </c>
      <c r="T2245" s="3" t="s">
        <v>60</v>
      </c>
      <c r="U2245" s="3" t="s">
        <v>60</v>
      </c>
      <c r="V2245" s="3" t="s">
        <v>60</v>
      </c>
      <c r="W2245" s="3" t="s">
        <v>60</v>
      </c>
      <c r="X2245" s="3" t="s">
        <v>60</v>
      </c>
      <c r="Y2245" s="3" t="s">
        <v>60</v>
      </c>
      <c r="Z2245" s="3" t="s">
        <v>60</v>
      </c>
      <c r="AA2245" s="3" t="s">
        <v>3725</v>
      </c>
      <c r="AB2245" s="3" t="s">
        <v>3726</v>
      </c>
      <c r="AC2245" s="3" t="s">
        <v>508</v>
      </c>
      <c r="AD2245" s="3">
        <v>47</v>
      </c>
      <c r="AE2245" s="3">
        <v>89</v>
      </c>
      <c r="AF2245" s="3">
        <v>0.24</v>
      </c>
      <c r="AG2245" s="3">
        <v>199</v>
      </c>
      <c r="AH2245" s="3">
        <v>0.55000000000000004</v>
      </c>
      <c r="AI2245" s="3">
        <v>23</v>
      </c>
      <c r="AJ2245" s="3">
        <v>0.06</v>
      </c>
      <c r="AK2245" s="3">
        <v>39</v>
      </c>
      <c r="AL2245" s="3">
        <v>0.11</v>
      </c>
      <c r="AM2245" s="3">
        <v>6</v>
      </c>
      <c r="AN2245" s="3">
        <v>9</v>
      </c>
      <c r="AO2245" s="3">
        <v>365</v>
      </c>
      <c r="AP2245" s="3" t="s">
        <v>3726</v>
      </c>
      <c r="AQ2245" s="3" t="s">
        <v>508</v>
      </c>
      <c r="AR2245" s="3">
        <v>47</v>
      </c>
      <c r="AS2245" s="3">
        <v>223</v>
      </c>
      <c r="AT2245" s="3">
        <v>0.33800000000000002</v>
      </c>
      <c r="AU2245" s="3">
        <v>357</v>
      </c>
      <c r="AV2245" s="3">
        <v>0.54200000000000004</v>
      </c>
      <c r="AW2245" s="3">
        <v>79</v>
      </c>
      <c r="AX2245" s="3">
        <v>0.115</v>
      </c>
      <c r="AY2245" s="3">
        <v>11</v>
      </c>
      <c r="AZ2245" s="3">
        <v>19</v>
      </c>
      <c r="BA2245" s="3">
        <v>659</v>
      </c>
      <c r="BB2245" s="3"/>
      <c r="BC2245" s="3">
        <v>0.11542041576171269</v>
      </c>
      <c r="BD2245" s="3">
        <v>7.5583696082311039E-2</v>
      </c>
      <c r="BE2245" s="3"/>
      <c r="BF2245" s="3">
        <v>6446</v>
      </c>
      <c r="BG2245" s="3">
        <v>12635</v>
      </c>
      <c r="BH2245" s="3"/>
      <c r="BI2245" s="3">
        <v>744</v>
      </c>
      <c r="BJ2245" s="3">
        <v>955</v>
      </c>
      <c r="BK2245" s="3"/>
      <c r="BL2245" s="3">
        <v>12.830987104018549</v>
      </c>
      <c r="BM2245" s="3">
        <v>2.8276285713536904</v>
      </c>
      <c r="BN2245" s="3"/>
      <c r="BO2245" s="3">
        <v>0.10454429094413481</v>
      </c>
      <c r="BP2245" s="3">
        <v>9.8292359383339318E-3</v>
      </c>
      <c r="BQ2245" s="3"/>
      <c r="BR2245" s="3">
        <v>0.17892417464579977</v>
      </c>
      <c r="BS2245" s="3">
        <v>0.19746025155870361</v>
      </c>
      <c r="BT2245" s="3"/>
      <c r="BU2245" s="3">
        <v>0.71653153441006534</v>
      </c>
      <c r="BV2245" s="3">
        <v>0.79271051250296254</v>
      </c>
      <c r="BW2245" s="3"/>
      <c r="BX2245" s="3">
        <v>9546.2544053898</v>
      </c>
      <c r="BY2245" s="3">
        <v>9500.8319997483995</v>
      </c>
      <c r="BZ2245" s="3"/>
      <c r="CA2245" s="3">
        <v>998.00639798379996</v>
      </c>
      <c r="CB2245" s="3">
        <v>93.385919336000001</v>
      </c>
      <c r="CC2245" s="3"/>
      <c r="CD2245" s="3">
        <v>6840.1923169627999</v>
      </c>
      <c r="CE2245" s="3">
        <v>7531.4094037250998</v>
      </c>
      <c r="CF2245" s="3"/>
      <c r="CG2245" s="3">
        <v>1708.0556904432001</v>
      </c>
      <c r="CH2245" s="3">
        <v>1876.0366766873001</v>
      </c>
      <c r="CI2245" s="3"/>
      <c r="CJ2245" s="3">
        <v>178.17182509630001</v>
      </c>
      <c r="CK2245" s="3" t="s">
        <v>60</v>
      </c>
      <c r="CL2245" s="3" t="s">
        <v>60</v>
      </c>
      <c r="CM2245" s="3">
        <v>0</v>
      </c>
      <c r="CN2245" s="3">
        <v>888</v>
      </c>
      <c r="CO2245" s="3" t="s">
        <v>60</v>
      </c>
      <c r="CP2245" s="3">
        <f t="shared" si="35"/>
        <v>7.0280965571824297E-2</v>
      </c>
    </row>
    <row r="2246" spans="1:94" ht="17.100000000000001" customHeight="1" x14ac:dyDescent="0.3">
      <c r="A2246" s="2">
        <v>3501509</v>
      </c>
      <c r="B2246" s="2" t="s">
        <v>5241</v>
      </c>
      <c r="C2246" s="2" t="s">
        <v>508</v>
      </c>
      <c r="D2246" s="2" t="s">
        <v>5241</v>
      </c>
      <c r="E2246" s="2" t="s">
        <v>508</v>
      </c>
      <c r="F2246" s="2" t="s">
        <v>60</v>
      </c>
      <c r="G2246" s="2" t="s">
        <v>60</v>
      </c>
      <c r="H2246" s="2" t="s">
        <v>60</v>
      </c>
      <c r="I2246" s="2" t="s">
        <v>60</v>
      </c>
      <c r="J2246" s="2" t="s">
        <v>60</v>
      </c>
      <c r="K2246" s="2" t="s">
        <v>60</v>
      </c>
      <c r="L2246" s="2" t="s">
        <v>60</v>
      </c>
      <c r="M2246" s="2" t="s">
        <v>60</v>
      </c>
      <c r="N2246" s="2" t="s">
        <v>60</v>
      </c>
      <c r="O2246" s="2" t="s">
        <v>60</v>
      </c>
      <c r="P2246" s="2" t="s">
        <v>60</v>
      </c>
      <c r="Q2246" s="2" t="s">
        <v>60</v>
      </c>
      <c r="R2246" s="2" t="s">
        <v>60</v>
      </c>
      <c r="S2246" s="2" t="s">
        <v>60</v>
      </c>
      <c r="T2246" s="2" t="s">
        <v>60</v>
      </c>
      <c r="U2246" s="2" t="s">
        <v>60</v>
      </c>
      <c r="V2246" s="2" t="s">
        <v>60</v>
      </c>
      <c r="W2246" s="2" t="s">
        <v>60</v>
      </c>
      <c r="X2246" s="2" t="s">
        <v>60</v>
      </c>
      <c r="Y2246" s="2" t="s">
        <v>60</v>
      </c>
      <c r="Z2246" s="2" t="s">
        <v>60</v>
      </c>
      <c r="AA2246" s="2" t="s">
        <v>60</v>
      </c>
      <c r="AB2246" s="2" t="s">
        <v>60</v>
      </c>
      <c r="AC2246" s="2" t="s">
        <v>60</v>
      </c>
      <c r="AD2246" s="2" t="s">
        <v>60</v>
      </c>
      <c r="AE2246" s="2" t="s">
        <v>60</v>
      </c>
      <c r="AF2246" s="2" t="s">
        <v>60</v>
      </c>
      <c r="AG2246" s="2" t="s">
        <v>60</v>
      </c>
      <c r="AH2246" s="2" t="s">
        <v>60</v>
      </c>
      <c r="AI2246" s="2" t="s">
        <v>60</v>
      </c>
      <c r="AJ2246" s="2" t="s">
        <v>60</v>
      </c>
      <c r="AK2246" s="2" t="s">
        <v>60</v>
      </c>
      <c r="AL2246" s="2" t="s">
        <v>60</v>
      </c>
      <c r="AM2246" s="2" t="s">
        <v>60</v>
      </c>
      <c r="AN2246" s="2" t="s">
        <v>60</v>
      </c>
      <c r="AO2246" s="2" t="s">
        <v>60</v>
      </c>
      <c r="AP2246" s="2" t="s">
        <v>5241</v>
      </c>
      <c r="AQ2246" s="2" t="s">
        <v>508</v>
      </c>
      <c r="AR2246" s="2">
        <v>47</v>
      </c>
      <c r="AS2246" s="2">
        <v>364</v>
      </c>
      <c r="AT2246" s="2">
        <v>0.45700000000000002</v>
      </c>
      <c r="AU2246" s="2">
        <v>274</v>
      </c>
      <c r="AV2246" s="2">
        <v>0.34399999999999997</v>
      </c>
      <c r="AW2246" s="2">
        <v>158</v>
      </c>
      <c r="AX2246" s="2">
        <v>0.188</v>
      </c>
      <c r="AY2246" s="2">
        <v>14</v>
      </c>
      <c r="AZ2246" s="2">
        <v>30</v>
      </c>
      <c r="BA2246" s="2">
        <v>796</v>
      </c>
      <c r="BB2246" s="2"/>
      <c r="BC2246" s="2"/>
      <c r="BD2246" s="2">
        <v>0.25483692647871753</v>
      </c>
      <c r="BE2246" s="2"/>
      <c r="BF2246" s="2"/>
      <c r="BG2246" s="2">
        <v>3618</v>
      </c>
      <c r="BH2246" s="2"/>
      <c r="BI2246" s="2"/>
      <c r="BJ2246" s="2">
        <v>922</v>
      </c>
      <c r="BK2246" s="2"/>
      <c r="BL2246" s="2"/>
      <c r="BM2246" s="2">
        <v>2.7989500411873633</v>
      </c>
      <c r="BN2246" s="2"/>
      <c r="BO2246" s="2"/>
      <c r="BP2246" s="2">
        <v>2.5664906549460261E-3</v>
      </c>
      <c r="BQ2246" s="2"/>
      <c r="BR2246" s="2"/>
      <c r="BS2246" s="2">
        <v>8.3805601149935335E-2</v>
      </c>
      <c r="BT2246" s="2"/>
      <c r="BU2246" s="2"/>
      <c r="BV2246" s="2">
        <v>0.91362790819511863</v>
      </c>
      <c r="BW2246" s="2"/>
      <c r="BX2246" s="2"/>
      <c r="BY2246" s="2">
        <v>7420.0165591877003</v>
      </c>
      <c r="BZ2246" s="2"/>
      <c r="CA2246" s="2"/>
      <c r="CB2246" s="2">
        <v>19.043403158699999</v>
      </c>
      <c r="CC2246" s="2"/>
      <c r="CD2246" s="2"/>
      <c r="CE2246" s="2">
        <v>6779.1342077438003</v>
      </c>
      <c r="CF2246" s="2"/>
      <c r="CG2246" s="2"/>
      <c r="CH2246" s="2">
        <v>621.83894828519999</v>
      </c>
      <c r="CI2246" s="2"/>
      <c r="CJ2246" s="2">
        <v>131.71183019770001</v>
      </c>
      <c r="CK2246" s="2" t="s">
        <v>60</v>
      </c>
      <c r="CL2246" s="2" t="s">
        <v>60</v>
      </c>
      <c r="CM2246" s="2" t="s">
        <v>60</v>
      </c>
      <c r="CN2246" s="2">
        <v>999</v>
      </c>
      <c r="CO2246" s="2" t="s">
        <v>60</v>
      </c>
      <c r="CP2246" s="2">
        <f t="shared" si="35"/>
        <v>0.27611940298507465</v>
      </c>
    </row>
    <row r="2247" spans="1:94" ht="17.100000000000001" customHeight="1" x14ac:dyDescent="0.3">
      <c r="A2247" s="3">
        <v>3501608</v>
      </c>
      <c r="B2247" s="3" t="s">
        <v>3728</v>
      </c>
      <c r="C2247" s="3" t="s">
        <v>508</v>
      </c>
      <c r="D2247" s="3" t="s">
        <v>3728</v>
      </c>
      <c r="E2247" s="3" t="s">
        <v>508</v>
      </c>
      <c r="F2247" s="3" t="s">
        <v>60</v>
      </c>
      <c r="G2247" s="3" t="s">
        <v>60</v>
      </c>
      <c r="H2247" s="3" t="s">
        <v>60</v>
      </c>
      <c r="I2247" s="3" t="s">
        <v>60</v>
      </c>
      <c r="J2247" s="3" t="s">
        <v>60</v>
      </c>
      <c r="K2247" s="3" t="s">
        <v>60</v>
      </c>
      <c r="L2247" s="3" t="s">
        <v>60</v>
      </c>
      <c r="M2247" s="3" t="s">
        <v>60</v>
      </c>
      <c r="N2247" s="3" t="s">
        <v>60</v>
      </c>
      <c r="O2247" s="3" t="s">
        <v>60</v>
      </c>
      <c r="P2247" s="3" t="s">
        <v>60</v>
      </c>
      <c r="Q2247" s="3" t="s">
        <v>60</v>
      </c>
      <c r="R2247" s="3" t="s">
        <v>60</v>
      </c>
      <c r="S2247" s="3" t="s">
        <v>60</v>
      </c>
      <c r="T2247" s="3" t="s">
        <v>60</v>
      </c>
      <c r="U2247" s="3" t="s">
        <v>60</v>
      </c>
      <c r="V2247" s="3" t="s">
        <v>60</v>
      </c>
      <c r="W2247" s="3" t="s">
        <v>60</v>
      </c>
      <c r="X2247" s="3" t="s">
        <v>60</v>
      </c>
      <c r="Y2247" s="3" t="s">
        <v>60</v>
      </c>
      <c r="Z2247" s="3" t="s">
        <v>60</v>
      </c>
      <c r="AA2247" s="3" t="s">
        <v>3727</v>
      </c>
      <c r="AB2247" s="3" t="s">
        <v>3728</v>
      </c>
      <c r="AC2247" s="3" t="s">
        <v>508</v>
      </c>
      <c r="AD2247" s="3">
        <v>158</v>
      </c>
      <c r="AE2247" s="3">
        <v>2470</v>
      </c>
      <c r="AF2247" s="3">
        <v>0.4</v>
      </c>
      <c r="AG2247" s="3">
        <v>2184</v>
      </c>
      <c r="AH2247" s="3">
        <v>0.36</v>
      </c>
      <c r="AI2247" s="3">
        <v>793</v>
      </c>
      <c r="AJ2247" s="3">
        <v>0.13</v>
      </c>
      <c r="AK2247" s="3">
        <v>521</v>
      </c>
      <c r="AL2247" s="3">
        <v>0.08</v>
      </c>
      <c r="AM2247" s="3">
        <v>32</v>
      </c>
      <c r="AN2247" s="3">
        <v>146</v>
      </c>
      <c r="AO2247" s="3">
        <v>6146</v>
      </c>
      <c r="AP2247" s="3" t="s">
        <v>3728</v>
      </c>
      <c r="AQ2247" s="3" t="s">
        <v>508</v>
      </c>
      <c r="AR2247" s="3">
        <v>158</v>
      </c>
      <c r="AS2247" s="3">
        <v>6407</v>
      </c>
      <c r="AT2247" s="3">
        <v>0.54100000000000004</v>
      </c>
      <c r="AU2247" s="3">
        <v>3991</v>
      </c>
      <c r="AV2247" s="3">
        <v>0.33700000000000002</v>
      </c>
      <c r="AW2247" s="3">
        <v>1446</v>
      </c>
      <c r="AX2247" s="3">
        <v>0.11799999999999999</v>
      </c>
      <c r="AY2247" s="3">
        <v>190</v>
      </c>
      <c r="AZ2247" s="3">
        <v>258</v>
      </c>
      <c r="BA2247" s="3">
        <v>11844</v>
      </c>
      <c r="BB2247" s="3">
        <v>0.51055321039768942</v>
      </c>
      <c r="BC2247" s="3">
        <v>0.68909642773756707</v>
      </c>
      <c r="BD2247" s="3">
        <v>0.27235294117647058</v>
      </c>
      <c r="BE2247" s="3">
        <v>13503</v>
      </c>
      <c r="BF2247" s="3">
        <v>21415</v>
      </c>
      <c r="BG2247" s="3">
        <v>20400</v>
      </c>
      <c r="BH2247" s="3">
        <v>6894</v>
      </c>
      <c r="BI2247" s="3">
        <v>14757</v>
      </c>
      <c r="BJ2247" s="3">
        <v>5556</v>
      </c>
      <c r="BK2247" s="3">
        <v>5.5272040914251237</v>
      </c>
      <c r="BL2247" s="3">
        <v>5.4556532287568809</v>
      </c>
      <c r="BM2247" s="3">
        <v>7.8228894460140666</v>
      </c>
      <c r="BN2247" s="3">
        <v>0.66793389399770731</v>
      </c>
      <c r="BO2247" s="3">
        <v>0.58503204948286536</v>
      </c>
      <c r="BP2247" s="3">
        <v>0.70309798758144515</v>
      </c>
      <c r="BQ2247" s="3">
        <v>0.19960117928950327</v>
      </c>
      <c r="BR2247" s="3">
        <v>0.35518357452934696</v>
      </c>
      <c r="BS2247" s="3">
        <v>0.26613834914589074</v>
      </c>
      <c r="BT2247" s="3">
        <v>0.13246492671279197</v>
      </c>
      <c r="BU2247" s="3">
        <v>5.9784375987787679E-2</v>
      </c>
      <c r="BV2247" s="3">
        <v>3.0763663272664037E-2</v>
      </c>
      <c r="BW2247" s="3">
        <v>38104.545006284803</v>
      </c>
      <c r="BX2247" s="3">
        <v>80509.074696765296</v>
      </c>
      <c r="BY2247" s="3">
        <v>184080.41155415701</v>
      </c>
      <c r="BZ2247" s="3">
        <v>25451.3171250587</v>
      </c>
      <c r="CA2247" s="3">
        <v>47100.388971817702</v>
      </c>
      <c r="CB2247" s="3">
        <v>129426.566916892</v>
      </c>
      <c r="CC2247" s="3">
        <v>5047.5157616817996</v>
      </c>
      <c r="CD2247" s="3">
        <v>4813.1847921003</v>
      </c>
      <c r="CE2247" s="3">
        <v>5662.9877961455004</v>
      </c>
      <c r="CF2247" s="3">
        <v>7605.7121195443997</v>
      </c>
      <c r="CG2247" s="3">
        <v>28595.500932847299</v>
      </c>
      <c r="CH2247" s="3">
        <v>48990.856841119501</v>
      </c>
      <c r="CI2247" s="3">
        <v>812.68606083110001</v>
      </c>
      <c r="CJ2247" s="3">
        <v>14246.799561862201</v>
      </c>
      <c r="CK2247" s="3" t="s">
        <v>60</v>
      </c>
      <c r="CL2247" s="3" t="s">
        <v>60</v>
      </c>
      <c r="CM2247" s="3">
        <v>7833</v>
      </c>
      <c r="CN2247" s="3">
        <v>13684</v>
      </c>
      <c r="CO2247" s="3" t="s">
        <v>60</v>
      </c>
      <c r="CP2247" s="3">
        <f t="shared" si="35"/>
        <v>0.67078431372549019</v>
      </c>
    </row>
    <row r="2248" spans="1:94" ht="17.100000000000001" customHeight="1" x14ac:dyDescent="0.3">
      <c r="A2248" s="2">
        <v>3501806</v>
      </c>
      <c r="B2248" s="2" t="s">
        <v>4919</v>
      </c>
      <c r="C2248" s="2" t="s">
        <v>508</v>
      </c>
      <c r="D2248" s="2" t="s">
        <v>4919</v>
      </c>
      <c r="E2248" s="2" t="s">
        <v>508</v>
      </c>
      <c r="F2248" s="2" t="s">
        <v>60</v>
      </c>
      <c r="G2248" s="2" t="s">
        <v>60</v>
      </c>
      <c r="H2248" s="2" t="s">
        <v>60</v>
      </c>
      <c r="I2248" s="2" t="s">
        <v>60</v>
      </c>
      <c r="J2248" s="2" t="s">
        <v>60</v>
      </c>
      <c r="K2248" s="2" t="s">
        <v>60</v>
      </c>
      <c r="L2248" s="2" t="s">
        <v>60</v>
      </c>
      <c r="M2248" s="2" t="s">
        <v>60</v>
      </c>
      <c r="N2248" s="2" t="s">
        <v>60</v>
      </c>
      <c r="O2248" s="2" t="s">
        <v>60</v>
      </c>
      <c r="P2248" s="2" t="s">
        <v>60</v>
      </c>
      <c r="Q2248" s="2" t="s">
        <v>60</v>
      </c>
      <c r="R2248" s="2" t="s">
        <v>60</v>
      </c>
      <c r="S2248" s="2" t="s">
        <v>60</v>
      </c>
      <c r="T2248" s="2" t="s">
        <v>60</v>
      </c>
      <c r="U2248" s="2" t="s">
        <v>60</v>
      </c>
      <c r="V2248" s="2" t="s">
        <v>60</v>
      </c>
      <c r="W2248" s="2" t="s">
        <v>60</v>
      </c>
      <c r="X2248" s="2" t="s">
        <v>60</v>
      </c>
      <c r="Y2248" s="2" t="s">
        <v>60</v>
      </c>
      <c r="Z2248" s="2" t="s">
        <v>60</v>
      </c>
      <c r="AA2248" s="2" t="s">
        <v>3729</v>
      </c>
      <c r="AB2248" s="2" t="s">
        <v>3730</v>
      </c>
      <c r="AC2248" s="2" t="s">
        <v>508</v>
      </c>
      <c r="AD2248" s="2"/>
      <c r="AE2248" s="2">
        <v>235</v>
      </c>
      <c r="AF2248" s="2">
        <v>0.32</v>
      </c>
      <c r="AG2248" s="2">
        <v>267</v>
      </c>
      <c r="AH2248" s="2">
        <v>0.36</v>
      </c>
      <c r="AI2248" s="2">
        <v>28</v>
      </c>
      <c r="AJ2248" s="2">
        <v>0.04</v>
      </c>
      <c r="AK2248" s="2">
        <v>149</v>
      </c>
      <c r="AL2248" s="2">
        <v>0.2</v>
      </c>
      <c r="AM2248" s="2">
        <v>15</v>
      </c>
      <c r="AN2248" s="2">
        <v>41</v>
      </c>
      <c r="AO2248" s="2">
        <v>735</v>
      </c>
      <c r="AP2248" s="2" t="s">
        <v>4919</v>
      </c>
      <c r="AQ2248" s="2" t="s">
        <v>508</v>
      </c>
      <c r="AR2248" s="2">
        <v>138</v>
      </c>
      <c r="AS2248" s="2">
        <v>624</v>
      </c>
      <c r="AT2248" s="2">
        <v>0.54100000000000004</v>
      </c>
      <c r="AU2248" s="2">
        <v>398</v>
      </c>
      <c r="AV2248" s="2">
        <v>0.34499999999999997</v>
      </c>
      <c r="AW2248" s="2">
        <v>131</v>
      </c>
      <c r="AX2248" s="2">
        <v>9.9000000000000005E-2</v>
      </c>
      <c r="AY2248" s="2">
        <v>65</v>
      </c>
      <c r="AZ2248" s="2">
        <v>111</v>
      </c>
      <c r="BA2248" s="2">
        <v>1153</v>
      </c>
      <c r="BB2248" s="2"/>
      <c r="BC2248" s="2">
        <v>0.12239689669252757</v>
      </c>
      <c r="BD2248" s="2">
        <v>0.31077558804831534</v>
      </c>
      <c r="BE2248" s="2"/>
      <c r="BF2248" s="2">
        <v>9796</v>
      </c>
      <c r="BG2248" s="2">
        <v>31460</v>
      </c>
      <c r="BH2248" s="2"/>
      <c r="BI2248" s="2">
        <v>1199</v>
      </c>
      <c r="BJ2248" s="2">
        <v>9777</v>
      </c>
      <c r="BK2248" s="2"/>
      <c r="BL2248" s="2">
        <v>10.174103761582318</v>
      </c>
      <c r="BM2248" s="2">
        <v>2.0783294297541897</v>
      </c>
      <c r="BN2248" s="2"/>
      <c r="BO2248" s="2">
        <v>5.9432232651183978E-3</v>
      </c>
      <c r="BP2248" s="2">
        <v>4.684243291393958E-2</v>
      </c>
      <c r="BQ2248" s="2"/>
      <c r="BR2248" s="2">
        <v>0.15616422748429479</v>
      </c>
      <c r="BS2248" s="2">
        <v>0.37470354911435422</v>
      </c>
      <c r="BT2248" s="2"/>
      <c r="BU2248" s="2">
        <v>0.83789254925058687</v>
      </c>
      <c r="BV2248" s="2">
        <v>0.57845401797170626</v>
      </c>
      <c r="BW2248" s="2"/>
      <c r="BX2248" s="2">
        <v>12198.7504101372</v>
      </c>
      <c r="BY2248" s="2">
        <v>11582.5299120201</v>
      </c>
      <c r="BZ2248" s="2"/>
      <c r="CA2248" s="2">
        <v>72.499897242900005</v>
      </c>
      <c r="CB2248" s="2">
        <v>542.55388037750004</v>
      </c>
      <c r="CC2248" s="2"/>
      <c r="CD2248" s="2">
        <v>10221.2420788215</v>
      </c>
      <c r="CE2248" s="2">
        <v>6699.9609658854997</v>
      </c>
      <c r="CF2248" s="2"/>
      <c r="CG2248" s="2">
        <v>1905.0084340727999</v>
      </c>
      <c r="CH2248" s="2">
        <v>4340.0150657571003</v>
      </c>
      <c r="CI2248" s="2"/>
      <c r="CJ2248" s="2">
        <v>932.26715976950004</v>
      </c>
      <c r="CK2248" s="2" t="s">
        <v>60</v>
      </c>
      <c r="CL2248" s="2" t="s">
        <v>60</v>
      </c>
      <c r="CM2248" s="2">
        <v>0</v>
      </c>
      <c r="CN2248" s="2">
        <v>1672</v>
      </c>
      <c r="CO2248" s="2" t="s">
        <v>60</v>
      </c>
      <c r="CP2248" s="2">
        <f t="shared" si="35"/>
        <v>5.3146853146853149E-2</v>
      </c>
    </row>
    <row r="2249" spans="1:94" ht="17.100000000000001" customHeight="1" x14ac:dyDescent="0.3">
      <c r="A2249" s="3">
        <v>3501905</v>
      </c>
      <c r="B2249" s="3" t="s">
        <v>511</v>
      </c>
      <c r="C2249" s="3" t="s">
        <v>508</v>
      </c>
      <c r="D2249" s="3" t="s">
        <v>511</v>
      </c>
      <c r="E2249" s="3" t="s">
        <v>508</v>
      </c>
      <c r="F2249" s="3" t="s">
        <v>55</v>
      </c>
      <c r="G2249" s="3">
        <v>1781</v>
      </c>
      <c r="H2249" s="3">
        <v>0.51300000000000001</v>
      </c>
      <c r="I2249" s="3">
        <v>1577</v>
      </c>
      <c r="J2249" s="3">
        <v>0.45400000000000001</v>
      </c>
      <c r="K2249" s="3">
        <v>115</v>
      </c>
      <c r="L2249" s="3">
        <v>3.3000000000000002E-2</v>
      </c>
      <c r="M2249" s="3"/>
      <c r="N2249" s="3"/>
      <c r="O2249" s="3">
        <v>3473</v>
      </c>
      <c r="P2249" s="3" t="s">
        <v>60</v>
      </c>
      <c r="Q2249" s="3" t="s">
        <v>60</v>
      </c>
      <c r="R2249" s="3">
        <v>4070</v>
      </c>
      <c r="S2249" s="3">
        <v>0.62365920931657981</v>
      </c>
      <c r="T2249" s="3">
        <v>1530</v>
      </c>
      <c r="U2249" s="3">
        <v>0.23444682807232609</v>
      </c>
      <c r="V2249" s="3">
        <v>924</v>
      </c>
      <c r="W2249" s="3">
        <v>0.14158749616916946</v>
      </c>
      <c r="X2249" s="3">
        <v>2</v>
      </c>
      <c r="Y2249" s="3">
        <v>3.0646644192460924E-4</v>
      </c>
      <c r="Z2249" s="3">
        <v>6526</v>
      </c>
      <c r="AA2249" s="3" t="s">
        <v>1455</v>
      </c>
      <c r="AB2249" s="3" t="s">
        <v>511</v>
      </c>
      <c r="AC2249" s="3" t="s">
        <v>508</v>
      </c>
      <c r="AD2249" s="3">
        <v>8</v>
      </c>
      <c r="AE2249" s="3">
        <v>1817</v>
      </c>
      <c r="AF2249" s="3">
        <v>0.34</v>
      </c>
      <c r="AG2249" s="3">
        <v>1721</v>
      </c>
      <c r="AH2249" s="3">
        <v>0.33</v>
      </c>
      <c r="AI2249" s="3">
        <v>779</v>
      </c>
      <c r="AJ2249" s="3">
        <v>0.15</v>
      </c>
      <c r="AK2249" s="3">
        <v>514</v>
      </c>
      <c r="AL2249" s="3">
        <v>0.1</v>
      </c>
      <c r="AM2249" s="3">
        <v>55</v>
      </c>
      <c r="AN2249" s="3">
        <v>391</v>
      </c>
      <c r="AO2249" s="3">
        <v>5277</v>
      </c>
      <c r="AP2249" s="3" t="s">
        <v>511</v>
      </c>
      <c r="AQ2249" s="3" t="s">
        <v>508</v>
      </c>
      <c r="AR2249" s="3">
        <v>8</v>
      </c>
      <c r="AS2249" s="3">
        <v>3563</v>
      </c>
      <c r="AT2249" s="3">
        <v>0.55500000000000005</v>
      </c>
      <c r="AU2249" s="3">
        <v>1707</v>
      </c>
      <c r="AV2249" s="3">
        <v>0.26600000000000001</v>
      </c>
      <c r="AW2249" s="3">
        <v>1146</v>
      </c>
      <c r="AX2249" s="3">
        <v>0.161</v>
      </c>
      <c r="AY2249" s="3">
        <v>197</v>
      </c>
      <c r="AZ2249" s="3">
        <v>493</v>
      </c>
      <c r="BA2249" s="3">
        <v>6416</v>
      </c>
      <c r="BB2249" s="3">
        <v>0.29305598910298247</v>
      </c>
      <c r="BC2249" s="3">
        <v>0.42239940663823478</v>
      </c>
      <c r="BD2249" s="3">
        <v>0.1455277784579222</v>
      </c>
      <c r="BE2249" s="3">
        <v>35239</v>
      </c>
      <c r="BF2249" s="3">
        <v>26965</v>
      </c>
      <c r="BG2249" s="3">
        <v>81682</v>
      </c>
      <c r="BH2249" s="3">
        <v>10327</v>
      </c>
      <c r="BI2249" s="3">
        <v>11390</v>
      </c>
      <c r="BJ2249" s="3">
        <v>11887</v>
      </c>
      <c r="BK2249" s="3">
        <v>3.1001643369771084</v>
      </c>
      <c r="BL2249" s="3">
        <v>5.0086741191898776</v>
      </c>
      <c r="BM2249" s="3">
        <v>3.8189060089793583</v>
      </c>
      <c r="BN2249" s="3">
        <v>0.14293791616431153</v>
      </c>
      <c r="BO2249" s="3">
        <v>0.27282023405132505</v>
      </c>
      <c r="BP2249" s="3">
        <v>0.38755365893760069</v>
      </c>
      <c r="BQ2249" s="3">
        <v>0.53348913269187404</v>
      </c>
      <c r="BR2249" s="3">
        <v>0.43880631397783398</v>
      </c>
      <c r="BS2249" s="3">
        <v>0.43643496490862282</v>
      </c>
      <c r="BT2249" s="3">
        <v>0.3235729511438144</v>
      </c>
      <c r="BU2249" s="3">
        <v>0.28837345197084097</v>
      </c>
      <c r="BV2249" s="3">
        <v>0.1760113761537751</v>
      </c>
      <c r="BW2249" s="3">
        <v>32015.397107962599</v>
      </c>
      <c r="BX2249" s="3">
        <v>57048.798217572701</v>
      </c>
      <c r="BY2249" s="3">
        <v>68064.361798039099</v>
      </c>
      <c r="BZ2249" s="3">
        <v>4576.2141477851001</v>
      </c>
      <c r="CA2249" s="3">
        <v>15564.066482065</v>
      </c>
      <c r="CB2249" s="3">
        <v>26378.592458082701</v>
      </c>
      <c r="CC2249" s="3">
        <v>10359.316524264599</v>
      </c>
      <c r="CD2249" s="3">
        <v>16451.358872789398</v>
      </c>
      <c r="CE2249" s="3">
        <v>11980.1019871013</v>
      </c>
      <c r="CF2249" s="3">
        <v>17079.8664359129</v>
      </c>
      <c r="CG2249" s="3">
        <v>25033.372862718301</v>
      </c>
      <c r="CH2249" s="3">
        <v>29705.667352855002</v>
      </c>
      <c r="CI2249" s="3">
        <v>2134.9133820244001</v>
      </c>
      <c r="CJ2249" s="3">
        <v>7831.9372565290996</v>
      </c>
      <c r="CK2249" s="3">
        <v>7544</v>
      </c>
      <c r="CL2249" s="3">
        <v>9045</v>
      </c>
      <c r="CM2249" s="3">
        <v>10308</v>
      </c>
      <c r="CN2249" s="3">
        <v>7598</v>
      </c>
      <c r="CO2249" s="3">
        <v>0.27977007231596512</v>
      </c>
      <c r="CP2249" s="3">
        <f t="shared" si="35"/>
        <v>9.3019269851374847E-2</v>
      </c>
    </row>
    <row r="2250" spans="1:94" ht="17.100000000000001" customHeight="1" x14ac:dyDescent="0.3">
      <c r="A2250" s="2">
        <v>3502002</v>
      </c>
      <c r="B2250" s="2" t="s">
        <v>3732</v>
      </c>
      <c r="C2250" s="2" t="s">
        <v>508</v>
      </c>
      <c r="D2250" s="2" t="s">
        <v>3732</v>
      </c>
      <c r="E2250" s="2" t="s">
        <v>508</v>
      </c>
      <c r="F2250" s="2" t="s">
        <v>60</v>
      </c>
      <c r="G2250" s="2" t="s">
        <v>60</v>
      </c>
      <c r="H2250" s="2" t="s">
        <v>60</v>
      </c>
      <c r="I2250" s="2" t="s">
        <v>60</v>
      </c>
      <c r="J2250" s="2" t="s">
        <v>60</v>
      </c>
      <c r="K2250" s="2" t="s">
        <v>60</v>
      </c>
      <c r="L2250" s="2" t="s">
        <v>60</v>
      </c>
      <c r="M2250" s="2" t="s">
        <v>60</v>
      </c>
      <c r="N2250" s="2" t="s">
        <v>60</v>
      </c>
      <c r="O2250" s="2" t="s">
        <v>60</v>
      </c>
      <c r="P2250" s="2" t="s">
        <v>60</v>
      </c>
      <c r="Q2250" s="2" t="s">
        <v>60</v>
      </c>
      <c r="R2250" s="2" t="s">
        <v>60</v>
      </c>
      <c r="S2250" s="2" t="s">
        <v>60</v>
      </c>
      <c r="T2250" s="2" t="s">
        <v>60</v>
      </c>
      <c r="U2250" s="2" t="s">
        <v>60</v>
      </c>
      <c r="V2250" s="2" t="s">
        <v>60</v>
      </c>
      <c r="W2250" s="2" t="s">
        <v>60</v>
      </c>
      <c r="X2250" s="2" t="s">
        <v>60</v>
      </c>
      <c r="Y2250" s="2" t="s">
        <v>60</v>
      </c>
      <c r="Z2250" s="2" t="s">
        <v>60</v>
      </c>
      <c r="AA2250" s="2" t="s">
        <v>3731</v>
      </c>
      <c r="AB2250" s="2" t="s">
        <v>3732</v>
      </c>
      <c r="AC2250" s="2" t="s">
        <v>508</v>
      </c>
      <c r="AD2250" s="2"/>
      <c r="AE2250" s="2">
        <v>187</v>
      </c>
      <c r="AF2250" s="2">
        <v>0.41</v>
      </c>
      <c r="AG2250" s="2">
        <v>205</v>
      </c>
      <c r="AH2250" s="2">
        <v>0.45</v>
      </c>
      <c r="AI2250" s="2">
        <v>20</v>
      </c>
      <c r="AJ2250" s="2">
        <v>0.04</v>
      </c>
      <c r="AK2250" s="2">
        <v>23</v>
      </c>
      <c r="AL2250" s="2">
        <v>0.05</v>
      </c>
      <c r="AM2250" s="2">
        <v>9</v>
      </c>
      <c r="AN2250" s="2">
        <v>15</v>
      </c>
      <c r="AO2250" s="2">
        <v>459</v>
      </c>
      <c r="AP2250" s="2" t="s">
        <v>4920</v>
      </c>
      <c r="AQ2250" s="2" t="s">
        <v>508</v>
      </c>
      <c r="AR2250" s="2">
        <v>110</v>
      </c>
      <c r="AS2250" s="2">
        <v>321</v>
      </c>
      <c r="AT2250" s="2">
        <v>0.56699999999999995</v>
      </c>
      <c r="AU2250" s="2">
        <v>197</v>
      </c>
      <c r="AV2250" s="2">
        <v>0.34799999999999998</v>
      </c>
      <c r="AW2250" s="2">
        <v>48</v>
      </c>
      <c r="AX2250" s="2">
        <v>7.8E-2</v>
      </c>
      <c r="AY2250" s="2">
        <v>14</v>
      </c>
      <c r="AZ2250" s="2">
        <v>33</v>
      </c>
      <c r="BA2250" s="2">
        <v>566</v>
      </c>
      <c r="BB2250" s="2">
        <v>0.21271393643031786</v>
      </c>
      <c r="BC2250" s="2">
        <v>0.26964139063783193</v>
      </c>
      <c r="BD2250" s="2">
        <v>9.1345238548528343E-2</v>
      </c>
      <c r="BE2250" s="2">
        <v>4908</v>
      </c>
      <c r="BF2250" s="2">
        <v>3653</v>
      </c>
      <c r="BG2250" s="2">
        <v>26263</v>
      </c>
      <c r="BH2250" s="2">
        <v>1044</v>
      </c>
      <c r="BI2250" s="2">
        <v>985</v>
      </c>
      <c r="BJ2250" s="2">
        <v>2399</v>
      </c>
      <c r="BK2250" s="2">
        <v>3.7811472252978926</v>
      </c>
      <c r="BL2250" s="2">
        <v>5.3711023494377663</v>
      </c>
      <c r="BM2250" s="2">
        <v>1.6897419883764071</v>
      </c>
      <c r="BN2250" s="2">
        <v>7.3096966506897643E-3</v>
      </c>
      <c r="BO2250" s="2">
        <v>6.4307450871890631E-2</v>
      </c>
      <c r="BP2250" s="2">
        <v>0.1534304409121573</v>
      </c>
      <c r="BQ2250" s="2">
        <v>0.31946392166489873</v>
      </c>
      <c r="BR2250" s="2">
        <v>0.12901209872807562</v>
      </c>
      <c r="BS2250" s="2">
        <v>0.26722034078024898</v>
      </c>
      <c r="BT2250" s="2">
        <v>0.67322638168441151</v>
      </c>
      <c r="BU2250" s="2">
        <v>0.80668045040005265</v>
      </c>
      <c r="BV2250" s="2">
        <v>0.57934921830759378</v>
      </c>
      <c r="BW2250" s="2">
        <v>3947.517703211</v>
      </c>
      <c r="BX2250" s="2">
        <v>5290.5358141961997</v>
      </c>
      <c r="BY2250" s="2">
        <v>2972.2561575540999</v>
      </c>
      <c r="BZ2250" s="2">
        <v>28.855156933699998</v>
      </c>
      <c r="CA2250" s="2">
        <v>340.22087195739999</v>
      </c>
      <c r="CB2250" s="2">
        <v>456.03457275739999</v>
      </c>
      <c r="CC2250" s="2">
        <v>2657.5730599679</v>
      </c>
      <c r="CD2250" s="2">
        <v>4267.7718134533998</v>
      </c>
      <c r="CE2250" s="2">
        <v>1721.9742814889</v>
      </c>
      <c r="CF2250" s="2">
        <v>1261.0894863093999</v>
      </c>
      <c r="CG2250" s="2">
        <v>682.54312878550002</v>
      </c>
      <c r="CH2250" s="2">
        <v>794.24730330780005</v>
      </c>
      <c r="CI2250" s="2">
        <v>206.3964598936</v>
      </c>
      <c r="CJ2250" s="2">
        <v>715.84477576649999</v>
      </c>
      <c r="CK2250" s="2" t="s">
        <v>60</v>
      </c>
      <c r="CL2250" s="2" t="s">
        <v>60</v>
      </c>
      <c r="CM2250" s="2">
        <v>0</v>
      </c>
      <c r="CN2250" s="2">
        <v>688</v>
      </c>
      <c r="CO2250" s="2" t="s">
        <v>60</v>
      </c>
      <c r="CP2250" s="2">
        <f t="shared" si="35"/>
        <v>2.61965502798614E-2</v>
      </c>
    </row>
    <row r="2251" spans="1:94" ht="17.100000000000001" customHeight="1" x14ac:dyDescent="0.3">
      <c r="A2251" s="3">
        <v>3502101</v>
      </c>
      <c r="B2251" s="3" t="s">
        <v>512</v>
      </c>
      <c r="C2251" s="3" t="s">
        <v>508</v>
      </c>
      <c r="D2251" s="3" t="s">
        <v>512</v>
      </c>
      <c r="E2251" s="3" t="s">
        <v>508</v>
      </c>
      <c r="F2251" s="3" t="s">
        <v>57</v>
      </c>
      <c r="G2251" s="3">
        <v>1759</v>
      </c>
      <c r="H2251" s="3">
        <v>0.51200000000000001</v>
      </c>
      <c r="I2251" s="3">
        <v>1558</v>
      </c>
      <c r="J2251" s="3">
        <v>0.45400000000000001</v>
      </c>
      <c r="K2251" s="3">
        <v>112</v>
      </c>
      <c r="L2251" s="3">
        <v>3.3000000000000002E-2</v>
      </c>
      <c r="M2251" s="3">
        <v>6</v>
      </c>
      <c r="N2251" s="3">
        <v>2E-3</v>
      </c>
      <c r="O2251" s="3">
        <v>3435</v>
      </c>
      <c r="P2251" s="3" t="s">
        <v>60</v>
      </c>
      <c r="Q2251" s="3" t="s">
        <v>60</v>
      </c>
      <c r="R2251" s="3" t="s">
        <v>60</v>
      </c>
      <c r="S2251" s="3" t="s">
        <v>60</v>
      </c>
      <c r="T2251" s="3" t="s">
        <v>60</v>
      </c>
      <c r="U2251" s="3" t="s">
        <v>60</v>
      </c>
      <c r="V2251" s="3" t="s">
        <v>60</v>
      </c>
      <c r="W2251" s="3" t="s">
        <v>60</v>
      </c>
      <c r="X2251" s="3" t="s">
        <v>60</v>
      </c>
      <c r="Y2251" s="3" t="s">
        <v>60</v>
      </c>
      <c r="Z2251" s="3" t="s">
        <v>60</v>
      </c>
      <c r="AA2251" s="3" t="s">
        <v>1456</v>
      </c>
      <c r="AB2251" s="3" t="s">
        <v>512</v>
      </c>
      <c r="AC2251" s="3" t="s">
        <v>508</v>
      </c>
      <c r="AD2251" s="3">
        <v>9</v>
      </c>
      <c r="AE2251" s="3">
        <v>2328</v>
      </c>
      <c r="AF2251" s="3">
        <v>0.33</v>
      </c>
      <c r="AG2251" s="3">
        <v>2979</v>
      </c>
      <c r="AH2251" s="3">
        <v>0.42</v>
      </c>
      <c r="AI2251" s="3">
        <v>411</v>
      </c>
      <c r="AJ2251" s="3">
        <v>0.06</v>
      </c>
      <c r="AK2251" s="3">
        <v>970</v>
      </c>
      <c r="AL2251" s="3">
        <v>0.14000000000000001</v>
      </c>
      <c r="AM2251" s="3">
        <v>114</v>
      </c>
      <c r="AN2251" s="3">
        <v>246</v>
      </c>
      <c r="AO2251" s="3">
        <v>7048</v>
      </c>
      <c r="AP2251" s="3" t="s">
        <v>512</v>
      </c>
      <c r="AQ2251" s="3" t="s">
        <v>508</v>
      </c>
      <c r="AR2251" s="3">
        <v>9</v>
      </c>
      <c r="AS2251" s="3">
        <v>3102</v>
      </c>
      <c r="AT2251" s="3">
        <v>0.53500000000000003</v>
      </c>
      <c r="AU2251" s="3">
        <v>891</v>
      </c>
      <c r="AV2251" s="3">
        <v>0.154</v>
      </c>
      <c r="AW2251" s="3">
        <v>1804</v>
      </c>
      <c r="AX2251" s="3">
        <v>0.29499999999999998</v>
      </c>
      <c r="AY2251" s="3">
        <v>168</v>
      </c>
      <c r="AZ2251" s="3">
        <v>158</v>
      </c>
      <c r="BA2251" s="3">
        <v>5797</v>
      </c>
      <c r="BB2251" s="3">
        <v>0.22053521907931226</v>
      </c>
      <c r="BC2251" s="3">
        <v>0.26665026751122317</v>
      </c>
      <c r="BD2251" s="3">
        <v>0.16730670029231387</v>
      </c>
      <c r="BE2251" s="3">
        <v>14424</v>
      </c>
      <c r="BF2251" s="3">
        <v>48783</v>
      </c>
      <c r="BG2251" s="3">
        <v>52341</v>
      </c>
      <c r="BH2251" s="3">
        <v>3181</v>
      </c>
      <c r="BI2251" s="3">
        <v>13008</v>
      </c>
      <c r="BJ2251" s="3">
        <v>8757</v>
      </c>
      <c r="BK2251" s="3">
        <v>3.1655362714052502</v>
      </c>
      <c r="BL2251" s="3">
        <v>7.4852607412469938</v>
      </c>
      <c r="BM2251" s="3">
        <v>5.6387030656656272</v>
      </c>
      <c r="BN2251" s="3">
        <v>1.8573201137589732E-2</v>
      </c>
      <c r="BO2251" s="3">
        <v>6.7025155600747954E-2</v>
      </c>
      <c r="BP2251" s="3">
        <v>0.18579917699908324</v>
      </c>
      <c r="BQ2251" s="3">
        <v>0.46612584308241106</v>
      </c>
      <c r="BR2251" s="3">
        <v>0.40960910448132859</v>
      </c>
      <c r="BS2251" s="3">
        <v>0.54967442652685827</v>
      </c>
      <c r="BT2251" s="3">
        <v>0.51530095577999913</v>
      </c>
      <c r="BU2251" s="3">
        <v>0.52336573991792246</v>
      </c>
      <c r="BV2251" s="3">
        <v>0.26452639647405923</v>
      </c>
      <c r="BW2251" s="3">
        <v>10069.570879340101</v>
      </c>
      <c r="BX2251" s="3">
        <v>97368.271722140897</v>
      </c>
      <c r="BY2251" s="3">
        <v>133862.810778902</v>
      </c>
      <c r="BZ2251" s="3">
        <v>187.02416531119999</v>
      </c>
      <c r="CA2251" s="3">
        <v>6526.1235627524002</v>
      </c>
      <c r="CB2251" s="3">
        <v>24871.600073504</v>
      </c>
      <c r="CC2251" s="3">
        <v>5188.8594984184001</v>
      </c>
      <c r="CD2251" s="3">
        <v>50959.2175743876</v>
      </c>
      <c r="CE2251" s="3">
        <v>35410.2469572318</v>
      </c>
      <c r="CF2251" s="3">
        <v>4693.6872156105001</v>
      </c>
      <c r="CG2251" s="3">
        <v>39882.930585000802</v>
      </c>
      <c r="CH2251" s="3">
        <v>73580.963748166294</v>
      </c>
      <c r="CI2251" s="3">
        <v>406.34303041549998</v>
      </c>
      <c r="CJ2251" s="3">
        <v>7979.2560364695</v>
      </c>
      <c r="CK2251" s="3">
        <v>6790</v>
      </c>
      <c r="CL2251" s="3">
        <v>8410</v>
      </c>
      <c r="CM2251" s="3">
        <v>13100</v>
      </c>
      <c r="CN2251" s="3">
        <v>7549</v>
      </c>
      <c r="CO2251" s="3">
        <v>0.13918783182666092</v>
      </c>
      <c r="CP2251" s="3">
        <f t="shared" si="35"/>
        <v>0.14422727880628952</v>
      </c>
    </row>
    <row r="2252" spans="1:94" ht="17.100000000000001" customHeight="1" x14ac:dyDescent="0.3">
      <c r="A2252" s="2">
        <v>3502200</v>
      </c>
      <c r="B2252" s="2" t="s">
        <v>4921</v>
      </c>
      <c r="C2252" s="2" t="s">
        <v>508</v>
      </c>
      <c r="D2252" s="2" t="s">
        <v>4921</v>
      </c>
      <c r="E2252" s="2" t="s">
        <v>508</v>
      </c>
      <c r="F2252" s="2" t="s">
        <v>60</v>
      </c>
      <c r="G2252" s="2" t="s">
        <v>60</v>
      </c>
      <c r="H2252" s="2" t="s">
        <v>60</v>
      </c>
      <c r="I2252" s="2" t="s">
        <v>60</v>
      </c>
      <c r="J2252" s="2" t="s">
        <v>60</v>
      </c>
      <c r="K2252" s="2" t="s">
        <v>60</v>
      </c>
      <c r="L2252" s="2" t="s">
        <v>60</v>
      </c>
      <c r="M2252" s="2" t="s">
        <v>60</v>
      </c>
      <c r="N2252" s="2" t="s">
        <v>60</v>
      </c>
      <c r="O2252" s="2" t="s">
        <v>60</v>
      </c>
      <c r="P2252" s="2" t="s">
        <v>60</v>
      </c>
      <c r="Q2252" s="2" t="s">
        <v>60</v>
      </c>
      <c r="R2252" s="2" t="s">
        <v>60</v>
      </c>
      <c r="S2252" s="2" t="s">
        <v>60</v>
      </c>
      <c r="T2252" s="2" t="s">
        <v>60</v>
      </c>
      <c r="U2252" s="2" t="s">
        <v>60</v>
      </c>
      <c r="V2252" s="2" t="s">
        <v>60</v>
      </c>
      <c r="W2252" s="2" t="s">
        <v>60</v>
      </c>
      <c r="X2252" s="2" t="s">
        <v>60</v>
      </c>
      <c r="Y2252" s="2" t="s">
        <v>60</v>
      </c>
      <c r="Z2252" s="2" t="s">
        <v>60</v>
      </c>
      <c r="AA2252" s="2" t="s">
        <v>3733</v>
      </c>
      <c r="AB2252" s="2" t="s">
        <v>3734</v>
      </c>
      <c r="AC2252" s="2" t="s">
        <v>508</v>
      </c>
      <c r="AD2252" s="2">
        <v>52</v>
      </c>
      <c r="AE2252" s="2">
        <v>1236</v>
      </c>
      <c r="AF2252" s="2">
        <v>0.45</v>
      </c>
      <c r="AG2252" s="2">
        <v>1178</v>
      </c>
      <c r="AH2252" s="2">
        <v>0.43</v>
      </c>
      <c r="AI2252" s="2">
        <v>191</v>
      </c>
      <c r="AJ2252" s="2">
        <v>7.0000000000000007E-2</v>
      </c>
      <c r="AK2252" s="2">
        <v>51</v>
      </c>
      <c r="AL2252" s="2">
        <v>0.02</v>
      </c>
      <c r="AM2252" s="2">
        <v>36</v>
      </c>
      <c r="AN2252" s="2">
        <v>66</v>
      </c>
      <c r="AO2252" s="2">
        <v>2758</v>
      </c>
      <c r="AP2252" s="2" t="s">
        <v>4921</v>
      </c>
      <c r="AQ2252" s="2" t="s">
        <v>508</v>
      </c>
      <c r="AR2252" s="2">
        <v>52</v>
      </c>
      <c r="AS2252" s="2">
        <v>1648</v>
      </c>
      <c r="AT2252" s="2">
        <v>0.57799999999999996</v>
      </c>
      <c r="AU2252" s="2">
        <v>1049</v>
      </c>
      <c r="AV2252" s="2">
        <v>0.36799999999999999</v>
      </c>
      <c r="AW2252" s="2">
        <v>155</v>
      </c>
      <c r="AX2252" s="2">
        <v>5.0999999999999997E-2</v>
      </c>
      <c r="AY2252" s="2">
        <v>74</v>
      </c>
      <c r="AZ2252" s="2">
        <v>98</v>
      </c>
      <c r="BA2252" s="2">
        <v>2852</v>
      </c>
      <c r="BB2252" s="2">
        <v>0.12384136149521349</v>
      </c>
      <c r="BC2252" s="2">
        <v>0.16005075222040965</v>
      </c>
      <c r="BD2252" s="2">
        <v>0.14089316987740805</v>
      </c>
      <c r="BE2252" s="2">
        <v>13162</v>
      </c>
      <c r="BF2252" s="2">
        <v>11034</v>
      </c>
      <c r="BG2252" s="2">
        <v>11420</v>
      </c>
      <c r="BH2252" s="2">
        <v>1630</v>
      </c>
      <c r="BI2252" s="2">
        <v>1766</v>
      </c>
      <c r="BJ2252" s="2">
        <v>1609</v>
      </c>
      <c r="BK2252" s="2">
        <v>5.1044531231436805</v>
      </c>
      <c r="BL2252" s="2">
        <v>9.0548004420165906</v>
      </c>
      <c r="BM2252" s="2">
        <v>2.6640526031423586</v>
      </c>
      <c r="BN2252" s="2">
        <v>3.596506782030847E-2</v>
      </c>
      <c r="BO2252" s="2">
        <v>3.4617886525502177E-2</v>
      </c>
      <c r="BP2252" s="2">
        <v>9.4103981060909933E-2</v>
      </c>
      <c r="BQ2252" s="2">
        <v>0.3580689497385906</v>
      </c>
      <c r="BR2252" s="2">
        <v>0.40878522719609972</v>
      </c>
      <c r="BS2252" s="2">
        <v>0.37022421390677479</v>
      </c>
      <c r="BT2252" s="2">
        <v>0.6059659824411131</v>
      </c>
      <c r="BU2252" s="2">
        <v>0.5565968862783981</v>
      </c>
      <c r="BV2252" s="2">
        <v>0.53567180503231537</v>
      </c>
      <c r="BW2252" s="2">
        <v>8320.2585907241992</v>
      </c>
      <c r="BX2252" s="2">
        <v>15990.7775806013</v>
      </c>
      <c r="BY2252" s="2">
        <v>24892.907523762198</v>
      </c>
      <c r="BZ2252" s="2">
        <v>299.2386644979</v>
      </c>
      <c r="CA2252" s="2">
        <v>553.56692373980002</v>
      </c>
      <c r="CB2252" s="2">
        <v>2342.5216981671001</v>
      </c>
      <c r="CC2252" s="2">
        <v>5041.7936710923004</v>
      </c>
      <c r="CD2252" s="2">
        <v>8900.4170105330995</v>
      </c>
      <c r="CE2252" s="2">
        <v>13334.4287057562</v>
      </c>
      <c r="CF2252" s="2">
        <v>2979.2262551341</v>
      </c>
      <c r="CG2252" s="2">
        <v>6536.7936463284004</v>
      </c>
      <c r="CH2252" s="2">
        <v>9215.9571198389003</v>
      </c>
      <c r="CI2252" s="2">
        <v>386.9933623005</v>
      </c>
      <c r="CJ2252" s="2">
        <v>2676.5016672751999</v>
      </c>
      <c r="CK2252" s="2" t="s">
        <v>60</v>
      </c>
      <c r="CL2252" s="2" t="s">
        <v>60</v>
      </c>
      <c r="CM2252" s="2">
        <v>0</v>
      </c>
      <c r="CN2252" s="2">
        <v>3407</v>
      </c>
      <c r="CO2252" s="2" t="s">
        <v>60</v>
      </c>
      <c r="CP2252" s="2">
        <f t="shared" si="35"/>
        <v>0.29833625218914184</v>
      </c>
    </row>
    <row r="2253" spans="1:94" ht="17.100000000000001" customHeight="1" x14ac:dyDescent="0.3">
      <c r="A2253" s="3">
        <v>3502309</v>
      </c>
      <c r="B2253" s="3" t="s">
        <v>3736</v>
      </c>
      <c r="C2253" s="3" t="s">
        <v>508</v>
      </c>
      <c r="D2253" s="3" t="s">
        <v>3736</v>
      </c>
      <c r="E2253" s="3" t="s">
        <v>508</v>
      </c>
      <c r="F2253" s="3" t="s">
        <v>60</v>
      </c>
      <c r="G2253" s="3" t="s">
        <v>60</v>
      </c>
      <c r="H2253" s="3" t="s">
        <v>60</v>
      </c>
      <c r="I2253" s="3" t="s">
        <v>60</v>
      </c>
      <c r="J2253" s="3" t="s">
        <v>60</v>
      </c>
      <c r="K2253" s="3" t="s">
        <v>60</v>
      </c>
      <c r="L2253" s="3" t="s">
        <v>60</v>
      </c>
      <c r="M2253" s="3" t="s">
        <v>60</v>
      </c>
      <c r="N2253" s="3" t="s">
        <v>60</v>
      </c>
      <c r="O2253" s="3" t="s">
        <v>60</v>
      </c>
      <c r="P2253" s="3" t="s">
        <v>60</v>
      </c>
      <c r="Q2253" s="3" t="s">
        <v>60</v>
      </c>
      <c r="R2253" s="3" t="s">
        <v>60</v>
      </c>
      <c r="S2253" s="3" t="s">
        <v>60</v>
      </c>
      <c r="T2253" s="3" t="s">
        <v>60</v>
      </c>
      <c r="U2253" s="3" t="s">
        <v>60</v>
      </c>
      <c r="V2253" s="3" t="s">
        <v>60</v>
      </c>
      <c r="W2253" s="3" t="s">
        <v>60</v>
      </c>
      <c r="X2253" s="3" t="s">
        <v>60</v>
      </c>
      <c r="Y2253" s="3" t="s">
        <v>60</v>
      </c>
      <c r="Z2253" s="3" t="s">
        <v>60</v>
      </c>
      <c r="AA2253" s="3" t="s">
        <v>3735</v>
      </c>
      <c r="AB2253" s="3" t="s">
        <v>3736</v>
      </c>
      <c r="AC2253" s="3" t="s">
        <v>508</v>
      </c>
      <c r="AD2253" s="3">
        <v>41</v>
      </c>
      <c r="AE2253" s="3">
        <v>299</v>
      </c>
      <c r="AF2253" s="3">
        <v>0.28999999999999998</v>
      </c>
      <c r="AG2253" s="3">
        <v>431</v>
      </c>
      <c r="AH2253" s="3">
        <v>0.42</v>
      </c>
      <c r="AI2253" s="3">
        <v>85</v>
      </c>
      <c r="AJ2253" s="3">
        <v>0.08</v>
      </c>
      <c r="AK2253" s="3">
        <v>159</v>
      </c>
      <c r="AL2253" s="3">
        <v>0.15</v>
      </c>
      <c r="AM2253" s="3">
        <v>7</v>
      </c>
      <c r="AN2253" s="3">
        <v>57</v>
      </c>
      <c r="AO2253" s="3">
        <v>1038</v>
      </c>
      <c r="AP2253" s="3" t="s">
        <v>3736</v>
      </c>
      <c r="AQ2253" s="3" t="s">
        <v>508</v>
      </c>
      <c r="AR2253" s="3">
        <v>41</v>
      </c>
      <c r="AS2253" s="3">
        <v>424</v>
      </c>
      <c r="AT2253" s="3">
        <v>0.57799999999999996</v>
      </c>
      <c r="AU2253" s="3">
        <v>247</v>
      </c>
      <c r="AV2253" s="3">
        <v>0.33700000000000002</v>
      </c>
      <c r="AW2253" s="3">
        <v>62</v>
      </c>
      <c r="AX2253" s="3">
        <v>7.6999999999999999E-2</v>
      </c>
      <c r="AY2253" s="3">
        <v>15</v>
      </c>
      <c r="AZ2253" s="3">
        <v>53</v>
      </c>
      <c r="BA2253" s="3">
        <v>733</v>
      </c>
      <c r="BB2253" s="3">
        <v>0.25879507475813546</v>
      </c>
      <c r="BC2253" s="3">
        <v>0.22406720062512209</v>
      </c>
      <c r="BD2253" s="3">
        <v>0.14928769291650179</v>
      </c>
      <c r="BE2253" s="3">
        <v>4548</v>
      </c>
      <c r="BF2253" s="3">
        <v>5119</v>
      </c>
      <c r="BG2253" s="3">
        <v>10108</v>
      </c>
      <c r="BH2253" s="3">
        <v>1177</v>
      </c>
      <c r="BI2253" s="3">
        <v>1147</v>
      </c>
      <c r="BJ2253" s="3">
        <v>1509</v>
      </c>
      <c r="BK2253" s="3">
        <v>3.5224556065458796</v>
      </c>
      <c r="BL2253" s="3">
        <v>6.9450583250421101</v>
      </c>
      <c r="BM2253" s="3">
        <v>2.8753601916626397</v>
      </c>
      <c r="BN2253" s="3">
        <v>0.13661977156115129</v>
      </c>
      <c r="BO2253" s="3">
        <v>4.3657260210228636E-2</v>
      </c>
      <c r="BP2253" s="3">
        <v>5.9666177527907614E-2</v>
      </c>
      <c r="BQ2253" s="3">
        <v>0.52803634431227198</v>
      </c>
      <c r="BR2253" s="3">
        <v>0.20205661261496966</v>
      </c>
      <c r="BS2253" s="3">
        <v>0.33035911122386513</v>
      </c>
      <c r="BT2253" s="3">
        <v>0.33534388412660082</v>
      </c>
      <c r="BU2253" s="3">
        <v>0.7542861271748017</v>
      </c>
      <c r="BV2253" s="3">
        <v>0.60997471124822722</v>
      </c>
      <c r="BW2253" s="3">
        <v>4145.9302489045003</v>
      </c>
      <c r="BX2253" s="3">
        <v>7965.9818988233001</v>
      </c>
      <c r="BY2253" s="3">
        <v>5402.8018001340997</v>
      </c>
      <c r="BZ2253" s="3">
        <v>566.41604351379999</v>
      </c>
      <c r="CA2253" s="3">
        <v>347.7729445869</v>
      </c>
      <c r="CB2253" s="3">
        <v>322.36453135490001</v>
      </c>
      <c r="CC2253" s="3">
        <v>1390.3123529856</v>
      </c>
      <c r="CD2253" s="3">
        <v>6008.6296356080002</v>
      </c>
      <c r="CE2253" s="3">
        <v>3295.5724679681998</v>
      </c>
      <c r="CF2253" s="3">
        <v>2189.2018524052</v>
      </c>
      <c r="CG2253" s="3">
        <v>1609.5793186284</v>
      </c>
      <c r="CH2253" s="3">
        <v>1784.8648008109999</v>
      </c>
      <c r="CI2253" s="3">
        <v>316.04457921210002</v>
      </c>
      <c r="CJ2253" s="3">
        <v>640.51643452329995</v>
      </c>
      <c r="CK2253" s="3" t="s">
        <v>60</v>
      </c>
      <c r="CL2253" s="3" t="s">
        <v>60</v>
      </c>
      <c r="CM2253" s="3">
        <v>0</v>
      </c>
      <c r="CN2253" s="3">
        <v>903</v>
      </c>
      <c r="CO2253" s="3" t="s">
        <v>60</v>
      </c>
      <c r="CP2253" s="3">
        <f t="shared" si="35"/>
        <v>8.9335180055401656E-2</v>
      </c>
    </row>
    <row r="2254" spans="1:94" ht="17.100000000000001" customHeight="1" x14ac:dyDescent="0.3">
      <c r="A2254" s="2">
        <v>3502408</v>
      </c>
      <c r="B2254" s="2" t="s">
        <v>5242</v>
      </c>
      <c r="C2254" s="2" t="s">
        <v>508</v>
      </c>
      <c r="D2254" s="2" t="s">
        <v>5242</v>
      </c>
      <c r="E2254" s="2" t="s">
        <v>508</v>
      </c>
      <c r="F2254" s="2" t="s">
        <v>60</v>
      </c>
      <c r="G2254" s="2" t="s">
        <v>60</v>
      </c>
      <c r="H2254" s="2" t="s">
        <v>60</v>
      </c>
      <c r="I2254" s="2" t="s">
        <v>60</v>
      </c>
      <c r="J2254" s="2" t="s">
        <v>60</v>
      </c>
      <c r="K2254" s="2" t="s">
        <v>60</v>
      </c>
      <c r="L2254" s="2" t="s">
        <v>60</v>
      </c>
      <c r="M2254" s="2" t="s">
        <v>60</v>
      </c>
      <c r="N2254" s="2" t="s">
        <v>60</v>
      </c>
      <c r="O2254" s="2" t="s">
        <v>60</v>
      </c>
      <c r="P2254" s="2" t="s">
        <v>60</v>
      </c>
      <c r="Q2254" s="2" t="s">
        <v>60</v>
      </c>
      <c r="R2254" s="2" t="s">
        <v>60</v>
      </c>
      <c r="S2254" s="2" t="s">
        <v>60</v>
      </c>
      <c r="T2254" s="2" t="s">
        <v>60</v>
      </c>
      <c r="U2254" s="2" t="s">
        <v>60</v>
      </c>
      <c r="V2254" s="2" t="s">
        <v>60</v>
      </c>
      <c r="W2254" s="2" t="s">
        <v>60</v>
      </c>
      <c r="X2254" s="2" t="s">
        <v>60</v>
      </c>
      <c r="Y2254" s="2" t="s">
        <v>60</v>
      </c>
      <c r="Z2254" s="2" t="s">
        <v>60</v>
      </c>
      <c r="AA2254" s="2" t="s">
        <v>60</v>
      </c>
      <c r="AB2254" s="2" t="s">
        <v>60</v>
      </c>
      <c r="AC2254" s="2" t="s">
        <v>60</v>
      </c>
      <c r="AD2254" s="2" t="s">
        <v>60</v>
      </c>
      <c r="AE2254" s="2" t="s">
        <v>60</v>
      </c>
      <c r="AF2254" s="2" t="s">
        <v>60</v>
      </c>
      <c r="AG2254" s="2" t="s">
        <v>60</v>
      </c>
      <c r="AH2254" s="2" t="s">
        <v>60</v>
      </c>
      <c r="AI2254" s="2" t="s">
        <v>60</v>
      </c>
      <c r="AJ2254" s="2" t="s">
        <v>60</v>
      </c>
      <c r="AK2254" s="2" t="s">
        <v>60</v>
      </c>
      <c r="AL2254" s="2" t="s">
        <v>60</v>
      </c>
      <c r="AM2254" s="2" t="s">
        <v>60</v>
      </c>
      <c r="AN2254" s="2" t="s">
        <v>60</v>
      </c>
      <c r="AO2254" s="2" t="s">
        <v>60</v>
      </c>
      <c r="AP2254" s="2" t="s">
        <v>5242</v>
      </c>
      <c r="AQ2254" s="2" t="s">
        <v>508</v>
      </c>
      <c r="AR2254" s="2">
        <v>101</v>
      </c>
      <c r="AS2254" s="2">
        <v>650</v>
      </c>
      <c r="AT2254" s="2">
        <v>0.65800000000000003</v>
      </c>
      <c r="AU2254" s="2">
        <v>209</v>
      </c>
      <c r="AV2254" s="2">
        <v>0.21199999999999999</v>
      </c>
      <c r="AW2254" s="2">
        <v>129</v>
      </c>
      <c r="AX2254" s="2">
        <v>0.11700000000000001</v>
      </c>
      <c r="AY2254" s="2">
        <v>44</v>
      </c>
      <c r="AZ2254" s="2">
        <v>75</v>
      </c>
      <c r="BA2254" s="2">
        <v>988</v>
      </c>
      <c r="BB2254" s="2"/>
      <c r="BC2254" s="2"/>
      <c r="BD2254" s="2">
        <v>0.34102716974704028</v>
      </c>
      <c r="BE2254" s="2"/>
      <c r="BF2254" s="2"/>
      <c r="BG2254" s="2">
        <v>11741</v>
      </c>
      <c r="BH2254" s="2"/>
      <c r="BI2254" s="2"/>
      <c r="BJ2254" s="2">
        <v>4004</v>
      </c>
      <c r="BK2254" s="2"/>
      <c r="BL2254" s="2"/>
      <c r="BM2254" s="2">
        <v>2.5971793092515538</v>
      </c>
      <c r="BN2254" s="2"/>
      <c r="BO2254" s="2"/>
      <c r="BP2254" s="2">
        <v>2.8916363485982803E-2</v>
      </c>
      <c r="BQ2254" s="2"/>
      <c r="BR2254" s="2"/>
      <c r="BS2254" s="2">
        <v>0.21597374260838176</v>
      </c>
      <c r="BT2254" s="2"/>
      <c r="BU2254" s="2"/>
      <c r="BV2254" s="2">
        <v>0.75510989390563543</v>
      </c>
      <c r="BW2254" s="2"/>
      <c r="BX2254" s="2"/>
      <c r="BY2254" s="2">
        <v>10780.891312703199</v>
      </c>
      <c r="BZ2254" s="2"/>
      <c r="CA2254" s="2"/>
      <c r="CB2254" s="2">
        <v>311.74417190100002</v>
      </c>
      <c r="CC2254" s="2"/>
      <c r="CD2254" s="2"/>
      <c r="CE2254" s="2">
        <v>8140.7576953435</v>
      </c>
      <c r="CF2254" s="2"/>
      <c r="CG2254" s="2"/>
      <c r="CH2254" s="2">
        <v>2328.3894454586998</v>
      </c>
      <c r="CI2254" s="2"/>
      <c r="CJ2254" s="2">
        <v>362.56838737309999</v>
      </c>
      <c r="CK2254" s="2" t="s">
        <v>60</v>
      </c>
      <c r="CL2254" s="2" t="s">
        <v>60</v>
      </c>
      <c r="CM2254" s="2" t="s">
        <v>60</v>
      </c>
      <c r="CN2254" s="2">
        <v>1618</v>
      </c>
      <c r="CO2254" s="2" t="s">
        <v>60</v>
      </c>
      <c r="CP2254" s="2">
        <f t="shared" si="35"/>
        <v>0.13780768248019759</v>
      </c>
    </row>
    <row r="2255" spans="1:94" ht="17.100000000000001" customHeight="1" x14ac:dyDescent="0.3">
      <c r="A2255" s="3">
        <v>3502507</v>
      </c>
      <c r="B2255" s="3" t="s">
        <v>3738</v>
      </c>
      <c r="C2255" s="3" t="s">
        <v>508</v>
      </c>
      <c r="D2255" s="3" t="s">
        <v>3738</v>
      </c>
      <c r="E2255" s="3" t="s">
        <v>508</v>
      </c>
      <c r="F2255" s="3" t="s">
        <v>60</v>
      </c>
      <c r="G2255" s="3" t="s">
        <v>60</v>
      </c>
      <c r="H2255" s="3" t="s">
        <v>60</v>
      </c>
      <c r="I2255" s="3" t="s">
        <v>60</v>
      </c>
      <c r="J2255" s="3" t="s">
        <v>60</v>
      </c>
      <c r="K2255" s="3" t="s">
        <v>60</v>
      </c>
      <c r="L2255" s="3" t="s">
        <v>60</v>
      </c>
      <c r="M2255" s="3" t="s">
        <v>60</v>
      </c>
      <c r="N2255" s="3" t="s">
        <v>60</v>
      </c>
      <c r="O2255" s="3" t="s">
        <v>60</v>
      </c>
      <c r="P2255" s="3" t="s">
        <v>60</v>
      </c>
      <c r="Q2255" s="3" t="s">
        <v>60</v>
      </c>
      <c r="R2255" s="3" t="s">
        <v>60</v>
      </c>
      <c r="S2255" s="3" t="s">
        <v>60</v>
      </c>
      <c r="T2255" s="3" t="s">
        <v>60</v>
      </c>
      <c r="U2255" s="3" t="s">
        <v>60</v>
      </c>
      <c r="V2255" s="3" t="s">
        <v>60</v>
      </c>
      <c r="W2255" s="3" t="s">
        <v>60</v>
      </c>
      <c r="X2255" s="3" t="s">
        <v>60</v>
      </c>
      <c r="Y2255" s="3" t="s">
        <v>60</v>
      </c>
      <c r="Z2255" s="3" t="s">
        <v>60</v>
      </c>
      <c r="AA2255" s="3" t="s">
        <v>3737</v>
      </c>
      <c r="AB2255" s="3" t="s">
        <v>3738</v>
      </c>
      <c r="AC2255" s="3" t="s">
        <v>508</v>
      </c>
      <c r="AD2255" s="3">
        <v>48</v>
      </c>
      <c r="AE2255" s="3">
        <v>504</v>
      </c>
      <c r="AF2255" s="3">
        <v>0.16</v>
      </c>
      <c r="AG2255" s="3">
        <v>1489</v>
      </c>
      <c r="AH2255" s="3">
        <v>0.48</v>
      </c>
      <c r="AI2255" s="3">
        <v>625</v>
      </c>
      <c r="AJ2255" s="3">
        <v>0.2</v>
      </c>
      <c r="AK2255" s="3">
        <v>337</v>
      </c>
      <c r="AL2255" s="3">
        <v>0.11</v>
      </c>
      <c r="AM2255" s="3">
        <v>48</v>
      </c>
      <c r="AN2255" s="3">
        <v>82</v>
      </c>
      <c r="AO2255" s="3">
        <v>3085</v>
      </c>
      <c r="AP2255" s="3" t="s">
        <v>3738</v>
      </c>
      <c r="AQ2255" s="3" t="s">
        <v>508</v>
      </c>
      <c r="AR2255" s="3">
        <v>48</v>
      </c>
      <c r="AS2255" s="3">
        <v>1917</v>
      </c>
      <c r="AT2255" s="3">
        <v>0.42599999999999999</v>
      </c>
      <c r="AU2255" s="3">
        <v>2118</v>
      </c>
      <c r="AV2255" s="3">
        <v>0.47099999999999997</v>
      </c>
      <c r="AW2255" s="3">
        <v>467</v>
      </c>
      <c r="AX2255" s="3">
        <v>0.1</v>
      </c>
      <c r="AY2255" s="3">
        <v>41</v>
      </c>
      <c r="AZ2255" s="3">
        <v>107</v>
      </c>
      <c r="BA2255" s="3">
        <v>4502</v>
      </c>
      <c r="BB2255" s="3">
        <v>0.54783748361730011</v>
      </c>
      <c r="BC2255" s="3">
        <v>0.63699628844114531</v>
      </c>
      <c r="BD2255" s="3">
        <v>7.9102152417893368E-2</v>
      </c>
      <c r="BE2255" s="3">
        <v>9156</v>
      </c>
      <c r="BF2255" s="3">
        <v>15088</v>
      </c>
      <c r="BG2255" s="3">
        <v>31453</v>
      </c>
      <c r="BH2255" s="3">
        <v>5016</v>
      </c>
      <c r="BI2255" s="3">
        <v>9611</v>
      </c>
      <c r="BJ2255" s="3">
        <v>2488</v>
      </c>
      <c r="BK2255" s="3">
        <v>3.6995236401552032</v>
      </c>
      <c r="BL2255" s="3">
        <v>3.7521285008025389</v>
      </c>
      <c r="BM2255" s="3">
        <v>6.5788270773809527</v>
      </c>
      <c r="BN2255" s="3">
        <v>0.32176219295999892</v>
      </c>
      <c r="BO2255" s="3">
        <v>0.29439333231302045</v>
      </c>
      <c r="BP2255" s="3">
        <v>0.29661210050167786</v>
      </c>
      <c r="BQ2255" s="3">
        <v>0.51675305363081925</v>
      </c>
      <c r="BR2255" s="3">
        <v>0.59803950530568528</v>
      </c>
      <c r="BS2255" s="3">
        <v>0.69014203871404967</v>
      </c>
      <c r="BT2255" s="3">
        <v>0.16148475340918725</v>
      </c>
      <c r="BU2255" s="3">
        <v>0.10756716238129149</v>
      </c>
      <c r="BV2255" s="3">
        <v>1.3245860784272503E-2</v>
      </c>
      <c r="BW2255" s="3">
        <v>18556.8105790185</v>
      </c>
      <c r="BX2255" s="3">
        <v>36061.707021213202</v>
      </c>
      <c r="BY2255" s="3">
        <v>80649.841141613098</v>
      </c>
      <c r="BZ2255" s="3">
        <v>5970.8800662483</v>
      </c>
      <c r="CA2255" s="3">
        <v>10616.326098870801</v>
      </c>
      <c r="CB2255" s="3">
        <v>23921.7187861405</v>
      </c>
      <c r="CC2255" s="3">
        <v>2996.6419804138</v>
      </c>
      <c r="CD2255" s="3">
        <v>3879.0554948974</v>
      </c>
      <c r="CE2255" s="3">
        <v>1068.2765680355001</v>
      </c>
      <c r="CF2255" s="3">
        <v>9589.2885323565006</v>
      </c>
      <c r="CG2255" s="3">
        <v>21566.325427444899</v>
      </c>
      <c r="CH2255" s="3">
        <v>55659.845787437102</v>
      </c>
      <c r="CI2255" s="3">
        <v>528.89092847740005</v>
      </c>
      <c r="CJ2255" s="3">
        <v>6923.8473368232999</v>
      </c>
      <c r="CK2255" s="3" t="s">
        <v>60</v>
      </c>
      <c r="CL2255" s="3" t="s">
        <v>60</v>
      </c>
      <c r="CM2255" s="3">
        <v>0</v>
      </c>
      <c r="CN2255" s="3">
        <v>5190</v>
      </c>
      <c r="CO2255" s="3" t="s">
        <v>60</v>
      </c>
      <c r="CP2255" s="3">
        <f t="shared" si="35"/>
        <v>0.16500810733475343</v>
      </c>
    </row>
    <row r="2256" spans="1:94" ht="17.100000000000001" customHeight="1" x14ac:dyDescent="0.3">
      <c r="A2256" s="2">
        <v>3502705</v>
      </c>
      <c r="B2256" s="2" t="s">
        <v>5926</v>
      </c>
      <c r="C2256" s="2" t="s">
        <v>508</v>
      </c>
      <c r="D2256" s="2" t="s">
        <v>513</v>
      </c>
      <c r="E2256" s="2" t="s">
        <v>508</v>
      </c>
      <c r="F2256" s="2" t="s">
        <v>59</v>
      </c>
      <c r="G2256" s="2">
        <v>2085</v>
      </c>
      <c r="H2256" s="2">
        <v>0.73299999999999998</v>
      </c>
      <c r="I2256" s="2">
        <v>752</v>
      </c>
      <c r="J2256" s="2">
        <v>0.26500000000000001</v>
      </c>
      <c r="K2256" s="2">
        <v>6</v>
      </c>
      <c r="L2256" s="2">
        <v>2E-3</v>
      </c>
      <c r="M2256" s="2"/>
      <c r="N2256" s="2"/>
      <c r="O2256" s="2">
        <v>2843</v>
      </c>
      <c r="P2256" s="2" t="s">
        <v>60</v>
      </c>
      <c r="Q2256" s="2" t="s">
        <v>60</v>
      </c>
      <c r="R2256" s="2" t="s">
        <v>60</v>
      </c>
      <c r="S2256" s="2" t="s">
        <v>60</v>
      </c>
      <c r="T2256" s="2" t="s">
        <v>60</v>
      </c>
      <c r="U2256" s="2" t="s">
        <v>60</v>
      </c>
      <c r="V2256" s="2" t="s">
        <v>60</v>
      </c>
      <c r="W2256" s="2" t="s">
        <v>60</v>
      </c>
      <c r="X2256" s="2" t="s">
        <v>60</v>
      </c>
      <c r="Y2256" s="2" t="s">
        <v>60</v>
      </c>
      <c r="Z2256" s="2" t="s">
        <v>60</v>
      </c>
      <c r="AA2256" s="2" t="s">
        <v>1457</v>
      </c>
      <c r="AB2256" s="2" t="s">
        <v>513</v>
      </c>
      <c r="AC2256" s="2" t="s">
        <v>508</v>
      </c>
      <c r="AD2256" s="2">
        <v>10</v>
      </c>
      <c r="AE2256" s="2">
        <v>810</v>
      </c>
      <c r="AF2256" s="2">
        <v>0.37</v>
      </c>
      <c r="AG2256" s="2">
        <v>1009</v>
      </c>
      <c r="AH2256" s="2">
        <v>0.47</v>
      </c>
      <c r="AI2256" s="2">
        <v>96</v>
      </c>
      <c r="AJ2256" s="2">
        <v>0.04</v>
      </c>
      <c r="AK2256" s="2">
        <v>149</v>
      </c>
      <c r="AL2256" s="2">
        <v>7.0000000000000007E-2</v>
      </c>
      <c r="AM2256" s="2">
        <v>18</v>
      </c>
      <c r="AN2256" s="2">
        <v>81</v>
      </c>
      <c r="AO2256" s="2">
        <v>2163</v>
      </c>
      <c r="AP2256" s="2" t="s">
        <v>513</v>
      </c>
      <c r="AQ2256" s="2" t="s">
        <v>508</v>
      </c>
      <c r="AR2256" s="2">
        <v>10</v>
      </c>
      <c r="AS2256" s="2">
        <v>1365</v>
      </c>
      <c r="AT2256" s="2">
        <v>0.54800000000000004</v>
      </c>
      <c r="AU2256" s="2">
        <v>900</v>
      </c>
      <c r="AV2256" s="2">
        <v>0.36099999999999999</v>
      </c>
      <c r="AW2256" s="2">
        <v>228</v>
      </c>
      <c r="AX2256" s="2">
        <v>8.5000000000000006E-2</v>
      </c>
      <c r="AY2256" s="2">
        <v>46</v>
      </c>
      <c r="AZ2256" s="2">
        <v>135</v>
      </c>
      <c r="BA2256" s="2">
        <v>2493</v>
      </c>
      <c r="BB2256" s="2">
        <v>0.15668553087253992</v>
      </c>
      <c r="BC2256" s="2">
        <v>0.16132351777091744</v>
      </c>
      <c r="BD2256" s="2">
        <v>0.14915844457341845</v>
      </c>
      <c r="BE2256" s="2">
        <v>11839</v>
      </c>
      <c r="BF2256" s="2">
        <v>12633</v>
      </c>
      <c r="BG2256" s="2">
        <v>8615</v>
      </c>
      <c r="BH2256" s="2">
        <v>1855</v>
      </c>
      <c r="BI2256" s="2">
        <v>2038</v>
      </c>
      <c r="BJ2256" s="2">
        <v>1285</v>
      </c>
      <c r="BK2256" s="2">
        <v>4.1966121100440432</v>
      </c>
      <c r="BL2256" s="2">
        <v>6.1338695416982336</v>
      </c>
      <c r="BM2256" s="2">
        <v>1.8649872974727226</v>
      </c>
      <c r="BN2256" s="2">
        <v>2.1278873422302589E-2</v>
      </c>
      <c r="BO2256" s="2">
        <v>4.61250112151649E-2</v>
      </c>
      <c r="BP2256" s="2">
        <v>4.6964296412591075E-2</v>
      </c>
      <c r="BQ2256" s="2">
        <v>0.24062277374740668</v>
      </c>
      <c r="BR2256" s="2">
        <v>0.52644026566529512</v>
      </c>
      <c r="BS2256" s="2">
        <v>0.46554270318650826</v>
      </c>
      <c r="BT2256" s="2">
        <v>0.73809835283030356</v>
      </c>
      <c r="BU2256" s="2">
        <v>0.42743472311953989</v>
      </c>
      <c r="BV2256" s="2">
        <v>0.48749300040090604</v>
      </c>
      <c r="BW2256" s="2">
        <v>7784.7154641317002</v>
      </c>
      <c r="BX2256" s="2">
        <v>12500.826125981001</v>
      </c>
      <c r="BY2256" s="2">
        <v>18508.1339401193</v>
      </c>
      <c r="BZ2256" s="2">
        <v>165.64997498989999</v>
      </c>
      <c r="CA2256" s="2">
        <v>576.60074525970003</v>
      </c>
      <c r="CB2256" s="2">
        <v>869.22148840770001</v>
      </c>
      <c r="CC2256" s="2">
        <v>5745.8856613281996</v>
      </c>
      <c r="CD2256" s="2">
        <v>5343.2871539241996</v>
      </c>
      <c r="CE2256" s="2">
        <v>9022.5857462906006</v>
      </c>
      <c r="CF2256" s="2">
        <v>1873.1798278137001</v>
      </c>
      <c r="CG2256" s="2">
        <v>6580.9382267970996</v>
      </c>
      <c r="CH2256" s="2">
        <v>8616.3267054210992</v>
      </c>
      <c r="CI2256" s="2">
        <v>515.99114973400003</v>
      </c>
      <c r="CJ2256" s="2">
        <v>2523.0032569455002</v>
      </c>
      <c r="CK2256" s="2">
        <v>3135</v>
      </c>
      <c r="CL2256" s="2">
        <v>3845</v>
      </c>
      <c r="CM2256" s="2">
        <v>5245</v>
      </c>
      <c r="CN2256" s="2">
        <v>3094</v>
      </c>
      <c r="CO2256" s="2">
        <v>0.24815958204701971</v>
      </c>
      <c r="CP2256" s="2">
        <f t="shared" si="35"/>
        <v>0.35914103308183404</v>
      </c>
    </row>
    <row r="2257" spans="1:94" ht="17.100000000000001" customHeight="1" x14ac:dyDescent="0.3">
      <c r="A2257" s="3">
        <v>3502804</v>
      </c>
      <c r="B2257" s="3" t="s">
        <v>514</v>
      </c>
      <c r="C2257" s="3" t="s">
        <v>508</v>
      </c>
      <c r="D2257" s="3" t="s">
        <v>514</v>
      </c>
      <c r="E2257" s="3" t="s">
        <v>508</v>
      </c>
      <c r="F2257" s="3" t="s">
        <v>254</v>
      </c>
      <c r="G2257" s="3">
        <v>1991</v>
      </c>
      <c r="H2257" s="3">
        <v>0.23100000000000001</v>
      </c>
      <c r="I2257" s="3">
        <v>5106</v>
      </c>
      <c r="J2257" s="3">
        <v>0.59299999999999997</v>
      </c>
      <c r="K2257" s="3">
        <v>1501</v>
      </c>
      <c r="L2257" s="3">
        <v>0.17499999999999999</v>
      </c>
      <c r="M2257" s="3">
        <v>6</v>
      </c>
      <c r="N2257" s="3">
        <v>1E-3</v>
      </c>
      <c r="O2257" s="3">
        <v>8604</v>
      </c>
      <c r="P2257" s="3" t="s">
        <v>60</v>
      </c>
      <c r="Q2257" s="3" t="s">
        <v>60</v>
      </c>
      <c r="R2257" s="3" t="s">
        <v>60</v>
      </c>
      <c r="S2257" s="3" t="s">
        <v>60</v>
      </c>
      <c r="T2257" s="3" t="s">
        <v>60</v>
      </c>
      <c r="U2257" s="3" t="s">
        <v>60</v>
      </c>
      <c r="V2257" s="3" t="s">
        <v>60</v>
      </c>
      <c r="W2257" s="3" t="s">
        <v>60</v>
      </c>
      <c r="X2257" s="3" t="s">
        <v>60</v>
      </c>
      <c r="Y2257" s="3" t="s">
        <v>60</v>
      </c>
      <c r="Z2257" s="3" t="s">
        <v>60</v>
      </c>
      <c r="AA2257" s="3" t="s">
        <v>1458</v>
      </c>
      <c r="AB2257" s="3" t="s">
        <v>1459</v>
      </c>
      <c r="AC2257" s="3" t="s">
        <v>508</v>
      </c>
      <c r="AD2257" s="3"/>
      <c r="AE2257" s="3">
        <v>2151</v>
      </c>
      <c r="AF2257" s="3">
        <v>0.22</v>
      </c>
      <c r="AG2257" s="3">
        <v>4248</v>
      </c>
      <c r="AH2257" s="3">
        <v>0.43</v>
      </c>
      <c r="AI2257" s="3">
        <v>1447</v>
      </c>
      <c r="AJ2257" s="3">
        <v>0.15</v>
      </c>
      <c r="AK2257" s="3">
        <v>1758</v>
      </c>
      <c r="AL2257" s="3">
        <v>0.18</v>
      </c>
      <c r="AM2257" s="3">
        <v>81</v>
      </c>
      <c r="AN2257" s="3">
        <v>258</v>
      </c>
      <c r="AO2257" s="3">
        <v>9943</v>
      </c>
      <c r="AP2257" s="3" t="s">
        <v>514</v>
      </c>
      <c r="AQ2257" s="3" t="s">
        <v>508</v>
      </c>
      <c r="AR2257" s="3">
        <v>11</v>
      </c>
      <c r="AS2257" s="3">
        <v>8455</v>
      </c>
      <c r="AT2257" s="3">
        <v>0.48</v>
      </c>
      <c r="AU2257" s="3">
        <v>5464</v>
      </c>
      <c r="AV2257" s="3">
        <v>0.31</v>
      </c>
      <c r="AW2257" s="3">
        <v>3682</v>
      </c>
      <c r="AX2257" s="3">
        <v>0.19600000000000001</v>
      </c>
      <c r="AY2257" s="3">
        <v>348</v>
      </c>
      <c r="AZ2257" s="3">
        <v>802</v>
      </c>
      <c r="BA2257" s="3">
        <v>17601</v>
      </c>
      <c r="BB2257" s="3">
        <v>0.37313269613525513</v>
      </c>
      <c r="BC2257" s="3">
        <v>0.45535894503128577</v>
      </c>
      <c r="BD2257" s="3">
        <v>0.21376907861718772</v>
      </c>
      <c r="BE2257" s="3">
        <v>45721</v>
      </c>
      <c r="BF2257" s="3">
        <v>59452</v>
      </c>
      <c r="BG2257" s="3">
        <v>33873</v>
      </c>
      <c r="BH2257" s="3">
        <v>17060</v>
      </c>
      <c r="BI2257" s="3">
        <v>27072</v>
      </c>
      <c r="BJ2257" s="3">
        <v>7241</v>
      </c>
      <c r="BK2257" s="3">
        <v>3.6597168777331182</v>
      </c>
      <c r="BL2257" s="3">
        <v>5.8257504121827717</v>
      </c>
      <c r="BM2257" s="3">
        <v>4.9800249362880402</v>
      </c>
      <c r="BN2257" s="3">
        <v>9.9211390730532881E-2</v>
      </c>
      <c r="BO2257" s="3">
        <v>0.11537743312281518</v>
      </c>
      <c r="BP2257" s="3">
        <v>0.4002666538231508</v>
      </c>
      <c r="BQ2257" s="3">
        <v>0.5389389879229799</v>
      </c>
      <c r="BR2257" s="3">
        <v>0.59227150857706035</v>
      </c>
      <c r="BS2257" s="3">
        <v>0.4271032127245572</v>
      </c>
      <c r="BT2257" s="3">
        <v>0.36184962134648724</v>
      </c>
      <c r="BU2257" s="3">
        <v>0.29235105830012703</v>
      </c>
      <c r="BV2257" s="3">
        <v>0.17263013345229281</v>
      </c>
      <c r="BW2257" s="3">
        <v>62434.769934126998</v>
      </c>
      <c r="BX2257" s="3">
        <v>157714.715158612</v>
      </c>
      <c r="BY2257" s="3">
        <v>249295.06828564301</v>
      </c>
      <c r="BZ2257" s="3">
        <v>6194.2403551056004</v>
      </c>
      <c r="CA2257" s="3">
        <v>18196.719000696601</v>
      </c>
      <c r="CB2257" s="3">
        <v>99784.502797308203</v>
      </c>
      <c r="CC2257" s="3">
        <v>22591.997859518899</v>
      </c>
      <c r="CD2257" s="3">
        <v>46108.063886123302</v>
      </c>
      <c r="CE2257" s="3">
        <v>43035.840907149002</v>
      </c>
      <c r="CF2257" s="3">
        <v>33648.531719502498</v>
      </c>
      <c r="CG2257" s="3">
        <v>93409.932271792495</v>
      </c>
      <c r="CH2257" s="3">
        <v>106474.724581186</v>
      </c>
      <c r="CI2257" s="3">
        <v>1844.6683602991</v>
      </c>
      <c r="CJ2257" s="3">
        <v>35022.671824283803</v>
      </c>
      <c r="CK2257" s="3">
        <v>11347</v>
      </c>
      <c r="CL2257" s="3">
        <v>13759</v>
      </c>
      <c r="CM2257" s="3">
        <v>15446</v>
      </c>
      <c r="CN2257" s="3">
        <v>21891</v>
      </c>
      <c r="CO2257" s="3">
        <v>0.19085985332705377</v>
      </c>
      <c r="CP2257" s="3">
        <f t="shared" si="35"/>
        <v>0.64626693826941817</v>
      </c>
    </row>
    <row r="2258" spans="1:94" ht="17.100000000000001" customHeight="1" x14ac:dyDescent="0.3">
      <c r="A2258" s="2">
        <v>3502903</v>
      </c>
      <c r="B2258" s="2" t="s">
        <v>3740</v>
      </c>
      <c r="C2258" s="2" t="s">
        <v>508</v>
      </c>
      <c r="D2258" s="2" t="s">
        <v>3740</v>
      </c>
      <c r="E2258" s="2" t="s">
        <v>508</v>
      </c>
      <c r="F2258" s="2" t="s">
        <v>60</v>
      </c>
      <c r="G2258" s="2" t="s">
        <v>60</v>
      </c>
      <c r="H2258" s="2" t="s">
        <v>60</v>
      </c>
      <c r="I2258" s="2" t="s">
        <v>60</v>
      </c>
      <c r="J2258" s="2" t="s">
        <v>60</v>
      </c>
      <c r="K2258" s="2" t="s">
        <v>60</v>
      </c>
      <c r="L2258" s="2" t="s">
        <v>60</v>
      </c>
      <c r="M2258" s="2" t="s">
        <v>60</v>
      </c>
      <c r="N2258" s="2" t="s">
        <v>60</v>
      </c>
      <c r="O2258" s="2" t="s">
        <v>60</v>
      </c>
      <c r="P2258" s="2" t="s">
        <v>60</v>
      </c>
      <c r="Q2258" s="2" t="s">
        <v>60</v>
      </c>
      <c r="R2258" s="2" t="s">
        <v>60</v>
      </c>
      <c r="S2258" s="2" t="s">
        <v>60</v>
      </c>
      <c r="T2258" s="2" t="s">
        <v>60</v>
      </c>
      <c r="U2258" s="2" t="s">
        <v>60</v>
      </c>
      <c r="V2258" s="2" t="s">
        <v>60</v>
      </c>
      <c r="W2258" s="2" t="s">
        <v>60</v>
      </c>
      <c r="X2258" s="2" t="s">
        <v>60</v>
      </c>
      <c r="Y2258" s="2" t="s">
        <v>60</v>
      </c>
      <c r="Z2258" s="2" t="s">
        <v>60</v>
      </c>
      <c r="AA2258" s="2" t="s">
        <v>3739</v>
      </c>
      <c r="AB2258" s="2" t="s">
        <v>3740</v>
      </c>
      <c r="AC2258" s="2" t="s">
        <v>508</v>
      </c>
      <c r="AD2258" s="2">
        <v>137</v>
      </c>
      <c r="AE2258" s="2">
        <v>690</v>
      </c>
      <c r="AF2258" s="2">
        <v>0.35</v>
      </c>
      <c r="AG2258" s="2">
        <v>816</v>
      </c>
      <c r="AH2258" s="2">
        <v>0.42</v>
      </c>
      <c r="AI2258" s="2">
        <v>178</v>
      </c>
      <c r="AJ2258" s="2">
        <v>0.09</v>
      </c>
      <c r="AK2258" s="2">
        <v>170</v>
      </c>
      <c r="AL2258" s="2">
        <v>0.09</v>
      </c>
      <c r="AM2258" s="2">
        <v>32</v>
      </c>
      <c r="AN2258" s="2">
        <v>59</v>
      </c>
      <c r="AO2258" s="2">
        <v>1945</v>
      </c>
      <c r="AP2258" s="2" t="s">
        <v>3740</v>
      </c>
      <c r="AQ2258" s="2" t="s">
        <v>508</v>
      </c>
      <c r="AR2258" s="2">
        <v>137</v>
      </c>
      <c r="AS2258" s="2">
        <v>1298</v>
      </c>
      <c r="AT2258" s="2">
        <v>0.54500000000000004</v>
      </c>
      <c r="AU2258" s="2">
        <v>730</v>
      </c>
      <c r="AV2258" s="2">
        <v>0.307</v>
      </c>
      <c r="AW2258" s="2">
        <v>352</v>
      </c>
      <c r="AX2258" s="2">
        <v>0.13700000000000001</v>
      </c>
      <c r="AY2258" s="2">
        <v>60</v>
      </c>
      <c r="AZ2258" s="2">
        <v>122</v>
      </c>
      <c r="BA2258" s="2">
        <v>2380</v>
      </c>
      <c r="BB2258" s="2">
        <v>0.10415903261267864</v>
      </c>
      <c r="BC2258" s="2">
        <v>0.11688917934833348</v>
      </c>
      <c r="BD2258" s="2">
        <v>0.12431237191241505</v>
      </c>
      <c r="BE2258" s="2">
        <v>10916</v>
      </c>
      <c r="BF2258" s="2">
        <v>10711</v>
      </c>
      <c r="BG2258" s="2">
        <v>18542</v>
      </c>
      <c r="BH2258" s="2">
        <v>1137</v>
      </c>
      <c r="BI2258" s="2">
        <v>1252</v>
      </c>
      <c r="BJ2258" s="2">
        <v>2305</v>
      </c>
      <c r="BK2258" s="2">
        <v>5.6978388058343006</v>
      </c>
      <c r="BL2258" s="2">
        <v>5.0703796450850636</v>
      </c>
      <c r="BM2258" s="2">
        <v>3.4911329105032589</v>
      </c>
      <c r="BN2258" s="2">
        <v>2.6559196316700225E-2</v>
      </c>
      <c r="BO2258" s="2">
        <v>6.8881074697596037E-2</v>
      </c>
      <c r="BP2258" s="2">
        <v>0.14466804785775844</v>
      </c>
      <c r="BQ2258" s="2">
        <v>0.3541810186317278</v>
      </c>
      <c r="BR2258" s="2">
        <v>0.19899042250910226</v>
      </c>
      <c r="BS2258" s="2">
        <v>0.25392411530444625</v>
      </c>
      <c r="BT2258" s="2">
        <v>0.61925978505158741</v>
      </c>
      <c r="BU2258" s="2">
        <v>0.73212850279330177</v>
      </c>
      <c r="BV2258" s="2">
        <v>0.60140783683779531</v>
      </c>
      <c r="BW2258" s="2">
        <v>6478.4427222335999</v>
      </c>
      <c r="BX2258" s="2">
        <v>6348.1153156464998</v>
      </c>
      <c r="BY2258" s="2">
        <v>26567.521448929801</v>
      </c>
      <c r="BZ2258" s="2">
        <v>172.06223208630001</v>
      </c>
      <c r="CA2258" s="2">
        <v>437.26500524599999</v>
      </c>
      <c r="CB2258" s="2">
        <v>3843.4714644358</v>
      </c>
      <c r="CC2258" s="2">
        <v>4011.8390476394002</v>
      </c>
      <c r="CD2258" s="2">
        <v>4647.6361616035001</v>
      </c>
      <c r="CE2258" s="2">
        <v>15977.9156047426</v>
      </c>
      <c r="CF2258" s="2">
        <v>2294.5414425079998</v>
      </c>
      <c r="CG2258" s="2">
        <v>1263.214148797</v>
      </c>
      <c r="CH2258" s="2">
        <v>6746.1343797514</v>
      </c>
      <c r="CI2258" s="2">
        <v>251.54568549530001</v>
      </c>
      <c r="CJ2258" s="2">
        <v>1705.5779874785001</v>
      </c>
      <c r="CK2258" s="2" t="s">
        <v>60</v>
      </c>
      <c r="CL2258" s="2" t="s">
        <v>60</v>
      </c>
      <c r="CM2258" s="2">
        <v>0</v>
      </c>
      <c r="CN2258" s="2">
        <v>2774</v>
      </c>
      <c r="CO2258" s="2" t="s">
        <v>60</v>
      </c>
      <c r="CP2258" s="2">
        <f t="shared" si="35"/>
        <v>0.14960629921259844</v>
      </c>
    </row>
    <row r="2259" spans="1:94" ht="17.100000000000001" customHeight="1" x14ac:dyDescent="0.3">
      <c r="A2259" s="3">
        <v>3503208</v>
      </c>
      <c r="B2259" s="3" t="s">
        <v>515</v>
      </c>
      <c r="C2259" s="3" t="s">
        <v>508</v>
      </c>
      <c r="D2259" s="3" t="s">
        <v>515</v>
      </c>
      <c r="E2259" s="3" t="s">
        <v>508</v>
      </c>
      <c r="F2259" s="3" t="s">
        <v>516</v>
      </c>
      <c r="G2259" s="3">
        <v>10189</v>
      </c>
      <c r="H2259" s="3">
        <v>0.61399999999999999</v>
      </c>
      <c r="I2259" s="3">
        <v>5685</v>
      </c>
      <c r="J2259" s="3">
        <v>0.34300000000000003</v>
      </c>
      <c r="K2259" s="3">
        <v>697</v>
      </c>
      <c r="L2259" s="3">
        <v>4.2000000000000003E-2</v>
      </c>
      <c r="M2259" s="3">
        <v>16</v>
      </c>
      <c r="N2259" s="3">
        <v>1E-3</v>
      </c>
      <c r="O2259" s="3">
        <v>16587</v>
      </c>
      <c r="P2259" s="3" t="s">
        <v>60</v>
      </c>
      <c r="Q2259" s="3" t="s">
        <v>60</v>
      </c>
      <c r="R2259" s="3" t="s">
        <v>60</v>
      </c>
      <c r="S2259" s="3" t="s">
        <v>60</v>
      </c>
      <c r="T2259" s="3" t="s">
        <v>60</v>
      </c>
      <c r="U2259" s="3" t="s">
        <v>60</v>
      </c>
      <c r="V2259" s="3" t="s">
        <v>60</v>
      </c>
      <c r="W2259" s="3" t="s">
        <v>60</v>
      </c>
      <c r="X2259" s="3" t="s">
        <v>60</v>
      </c>
      <c r="Y2259" s="3" t="s">
        <v>60</v>
      </c>
      <c r="Z2259" s="3" t="s">
        <v>60</v>
      </c>
      <c r="AA2259" s="3" t="s">
        <v>1460</v>
      </c>
      <c r="AB2259" s="3" t="s">
        <v>515</v>
      </c>
      <c r="AC2259" s="3" t="s">
        <v>508</v>
      </c>
      <c r="AD2259" s="3">
        <v>13</v>
      </c>
      <c r="AE2259" s="3">
        <v>4618</v>
      </c>
      <c r="AF2259" s="3">
        <v>0.33</v>
      </c>
      <c r="AG2259" s="3">
        <v>5661</v>
      </c>
      <c r="AH2259" s="3">
        <v>0.41</v>
      </c>
      <c r="AI2259" s="3">
        <v>1624</v>
      </c>
      <c r="AJ2259" s="3">
        <v>0.12</v>
      </c>
      <c r="AK2259" s="3">
        <v>1466</v>
      </c>
      <c r="AL2259" s="3">
        <v>0.11</v>
      </c>
      <c r="AM2259" s="3">
        <v>127</v>
      </c>
      <c r="AN2259" s="3">
        <v>300</v>
      </c>
      <c r="AO2259" s="3">
        <v>13796</v>
      </c>
      <c r="AP2259" s="3" t="s">
        <v>515</v>
      </c>
      <c r="AQ2259" s="3" t="s">
        <v>508</v>
      </c>
      <c r="AR2259" s="3">
        <v>13</v>
      </c>
      <c r="AS2259" s="3">
        <v>10913</v>
      </c>
      <c r="AT2259" s="3">
        <v>0.498</v>
      </c>
      <c r="AU2259" s="3">
        <v>7707</v>
      </c>
      <c r="AV2259" s="3">
        <v>0.35199999999999998</v>
      </c>
      <c r="AW2259" s="3">
        <v>3292</v>
      </c>
      <c r="AX2259" s="3">
        <v>0.14299999999999999</v>
      </c>
      <c r="AY2259" s="3">
        <v>367</v>
      </c>
      <c r="AZ2259" s="3">
        <v>701</v>
      </c>
      <c r="BA2259" s="3">
        <v>21912</v>
      </c>
      <c r="BB2259" s="3">
        <v>0.48981158821097398</v>
      </c>
      <c r="BC2259" s="3">
        <v>0.5818657478305258</v>
      </c>
      <c r="BD2259" s="3">
        <v>0.22344999768828888</v>
      </c>
      <c r="BE2259" s="3">
        <v>67724</v>
      </c>
      <c r="BF2259" s="3">
        <v>62688</v>
      </c>
      <c r="BG2259" s="3">
        <v>21629</v>
      </c>
      <c r="BH2259" s="3">
        <v>33172</v>
      </c>
      <c r="BI2259" s="3">
        <v>36476</v>
      </c>
      <c r="BJ2259" s="3">
        <v>4833</v>
      </c>
      <c r="BK2259" s="3">
        <v>3.8296059117025503</v>
      </c>
      <c r="BL2259" s="3">
        <v>4.9378036890031254</v>
      </c>
      <c r="BM2259" s="3">
        <v>5.2764213268440461</v>
      </c>
      <c r="BN2259" s="3">
        <v>0.31702311577446773</v>
      </c>
      <c r="BO2259" s="3">
        <v>0.38820285572170982</v>
      </c>
      <c r="BP2259" s="3">
        <v>0.45451505382958912</v>
      </c>
      <c r="BQ2259" s="3">
        <v>0.50722010559766828</v>
      </c>
      <c r="BR2259" s="3">
        <v>0.40919733390032514</v>
      </c>
      <c r="BS2259" s="3">
        <v>0.40776009365812871</v>
      </c>
      <c r="BT2259" s="3">
        <v>0.17575677862787031</v>
      </c>
      <c r="BU2259" s="3">
        <v>0.20259981037796787</v>
      </c>
      <c r="BV2259" s="3">
        <v>0.13772485251227778</v>
      </c>
      <c r="BW2259" s="3">
        <v>127035.687302997</v>
      </c>
      <c r="BX2259" s="3">
        <v>180111.32736007799</v>
      </c>
      <c r="BY2259" s="3">
        <v>270226.64183299098</v>
      </c>
      <c r="BZ2259" s="3">
        <v>40273.249403347101</v>
      </c>
      <c r="CA2259" s="3">
        <v>69919.731629009999</v>
      </c>
      <c r="CB2259" s="3">
        <v>122822.076658911</v>
      </c>
      <c r="CC2259" s="3">
        <v>22327.3831711522</v>
      </c>
      <c r="CD2259" s="3">
        <v>36490.520770075898</v>
      </c>
      <c r="CE2259" s="3">
        <v>37216.924391336797</v>
      </c>
      <c r="CF2259" s="3">
        <v>64435.0547284985</v>
      </c>
      <c r="CG2259" s="3">
        <v>73701.074960992599</v>
      </c>
      <c r="CH2259" s="3">
        <v>110187.640782742</v>
      </c>
      <c r="CI2259" s="3">
        <v>4521.3724495442002</v>
      </c>
      <c r="CJ2259" s="3">
        <v>40722.005101388502</v>
      </c>
      <c r="CK2259" s="3">
        <v>17609</v>
      </c>
      <c r="CL2259" s="3">
        <v>20679</v>
      </c>
      <c r="CM2259" s="3">
        <v>25407</v>
      </c>
      <c r="CN2259" s="3">
        <v>24601</v>
      </c>
      <c r="CO2259" s="3">
        <v>0.280899055640633</v>
      </c>
      <c r="CP2259" s="3">
        <f t="shared" si="35"/>
        <v>1.1374081094826392</v>
      </c>
    </row>
    <row r="2260" spans="1:94" ht="17.100000000000001" customHeight="1" x14ac:dyDescent="0.3">
      <c r="A2260" s="2">
        <v>3503307</v>
      </c>
      <c r="B2260" s="2" t="s">
        <v>517</v>
      </c>
      <c r="C2260" s="2" t="s">
        <v>508</v>
      </c>
      <c r="D2260" s="2" t="s">
        <v>517</v>
      </c>
      <c r="E2260" s="2" t="s">
        <v>508</v>
      </c>
      <c r="F2260" s="2" t="s">
        <v>518</v>
      </c>
      <c r="G2260" s="2">
        <v>1181</v>
      </c>
      <c r="H2260" s="2">
        <v>0.36499999999999999</v>
      </c>
      <c r="I2260" s="2">
        <v>1912</v>
      </c>
      <c r="J2260" s="2">
        <v>0.59199999999999997</v>
      </c>
      <c r="K2260" s="2">
        <v>128</v>
      </c>
      <c r="L2260" s="2">
        <v>0.04</v>
      </c>
      <c r="M2260" s="2">
        <v>11</v>
      </c>
      <c r="N2260" s="2">
        <v>3.0000000000000001E-3</v>
      </c>
      <c r="O2260" s="2">
        <v>3232</v>
      </c>
      <c r="P2260" s="2" t="s">
        <v>60</v>
      </c>
      <c r="Q2260" s="2" t="s">
        <v>60</v>
      </c>
      <c r="R2260" s="2" t="s">
        <v>60</v>
      </c>
      <c r="S2260" s="2" t="s">
        <v>60</v>
      </c>
      <c r="T2260" s="2" t="s">
        <v>60</v>
      </c>
      <c r="U2260" s="2" t="s">
        <v>60</v>
      </c>
      <c r="V2260" s="2" t="s">
        <v>60</v>
      </c>
      <c r="W2260" s="2" t="s">
        <v>60</v>
      </c>
      <c r="X2260" s="2" t="s">
        <v>60</v>
      </c>
      <c r="Y2260" s="2" t="s">
        <v>60</v>
      </c>
      <c r="Z2260" s="2" t="s">
        <v>60</v>
      </c>
      <c r="AA2260" s="2" t="s">
        <v>1461</v>
      </c>
      <c r="AB2260" s="2" t="s">
        <v>517</v>
      </c>
      <c r="AC2260" s="2" t="s">
        <v>508</v>
      </c>
      <c r="AD2260" s="2">
        <v>14</v>
      </c>
      <c r="AE2260" s="2">
        <v>1102</v>
      </c>
      <c r="AF2260" s="2">
        <v>0.28999999999999998</v>
      </c>
      <c r="AG2260" s="2">
        <v>1550</v>
      </c>
      <c r="AH2260" s="2">
        <v>0.41</v>
      </c>
      <c r="AI2260" s="2">
        <v>751</v>
      </c>
      <c r="AJ2260" s="2">
        <v>0.2</v>
      </c>
      <c r="AK2260" s="2">
        <v>186</v>
      </c>
      <c r="AL2260" s="2">
        <v>0.05</v>
      </c>
      <c r="AM2260" s="2">
        <v>51</v>
      </c>
      <c r="AN2260" s="2">
        <v>125</v>
      </c>
      <c r="AO2260" s="2">
        <v>3765</v>
      </c>
      <c r="AP2260" s="2" t="s">
        <v>517</v>
      </c>
      <c r="AQ2260" s="2" t="s">
        <v>508</v>
      </c>
      <c r="AR2260" s="2">
        <v>14</v>
      </c>
      <c r="AS2260" s="2">
        <v>3279</v>
      </c>
      <c r="AT2260" s="2">
        <v>0.437</v>
      </c>
      <c r="AU2260" s="2">
        <v>3760</v>
      </c>
      <c r="AV2260" s="2">
        <v>0.501</v>
      </c>
      <c r="AW2260" s="2">
        <v>472</v>
      </c>
      <c r="AX2260" s="2">
        <v>6.0999999999999999E-2</v>
      </c>
      <c r="AY2260" s="2">
        <v>111</v>
      </c>
      <c r="AZ2260" s="2">
        <v>183</v>
      </c>
      <c r="BA2260" s="2">
        <v>7511</v>
      </c>
      <c r="BB2260" s="2">
        <v>0.3220129123551782</v>
      </c>
      <c r="BC2260" s="2">
        <v>0.4311689219902794</v>
      </c>
      <c r="BD2260" s="2">
        <v>0.3087483075071461</v>
      </c>
      <c r="BE2260" s="2">
        <v>22614</v>
      </c>
      <c r="BF2260" s="2">
        <v>28599</v>
      </c>
      <c r="BG2260" s="2">
        <v>26588</v>
      </c>
      <c r="BH2260" s="2">
        <v>7282</v>
      </c>
      <c r="BI2260" s="2">
        <v>12331</v>
      </c>
      <c r="BJ2260" s="2">
        <v>8209</v>
      </c>
      <c r="BK2260" s="2">
        <v>4.7405992573628808</v>
      </c>
      <c r="BL2260" s="2">
        <v>5.7871158925287398</v>
      </c>
      <c r="BM2260" s="2">
        <v>8.9653351587067966</v>
      </c>
      <c r="BN2260" s="2">
        <v>0.17135365914873835</v>
      </c>
      <c r="BO2260" s="2">
        <v>0.46550049862051468</v>
      </c>
      <c r="BP2260" s="2">
        <v>0.61474034480561868</v>
      </c>
      <c r="BQ2260" s="2">
        <v>0.33407376032852082</v>
      </c>
      <c r="BR2260" s="2">
        <v>0.19038911518624915</v>
      </c>
      <c r="BS2260" s="2">
        <v>0.17661196465939494</v>
      </c>
      <c r="BT2260" s="2">
        <v>0.49457258052274083</v>
      </c>
      <c r="BU2260" s="2">
        <v>0.34411038619323625</v>
      </c>
      <c r="BV2260" s="2">
        <v>0.20864769053498466</v>
      </c>
      <c r="BW2260" s="2">
        <v>34521.043792116499</v>
      </c>
      <c r="BX2260" s="2">
        <v>71360.926070771893</v>
      </c>
      <c r="BY2260" s="2">
        <v>218565.90583411299</v>
      </c>
      <c r="BZ2260" s="2">
        <v>5915.3071714130001</v>
      </c>
      <c r="CA2260" s="2">
        <v>33218.546667966002</v>
      </c>
      <c r="CB2260" s="2">
        <v>134361.280315215</v>
      </c>
      <c r="CC2260" s="2">
        <v>17073.1617106056</v>
      </c>
      <c r="CD2260" s="2">
        <v>24556.035829320299</v>
      </c>
      <c r="CE2260" s="2">
        <v>45603.271481974603</v>
      </c>
      <c r="CF2260" s="2">
        <v>11532.574910097899</v>
      </c>
      <c r="CG2260" s="2">
        <v>13586.343573485599</v>
      </c>
      <c r="CH2260" s="2">
        <v>38601.354036923003</v>
      </c>
      <c r="CI2260" s="2">
        <v>1038.4321888397001</v>
      </c>
      <c r="CJ2260" s="2">
        <v>7627.9643468873001</v>
      </c>
      <c r="CK2260" s="2">
        <v>6941</v>
      </c>
      <c r="CL2260" s="2">
        <v>7643</v>
      </c>
      <c r="CM2260" s="2">
        <v>9139</v>
      </c>
      <c r="CN2260" s="2">
        <v>8234</v>
      </c>
      <c r="CO2260" s="2">
        <v>0.24270079373404665</v>
      </c>
      <c r="CP2260" s="2">
        <f t="shared" si="35"/>
        <v>0.30968858131487892</v>
      </c>
    </row>
    <row r="2261" spans="1:94" ht="17.100000000000001" customHeight="1" x14ac:dyDescent="0.3">
      <c r="A2261" s="3">
        <v>3503406</v>
      </c>
      <c r="B2261" s="3" t="s">
        <v>3742</v>
      </c>
      <c r="C2261" s="3" t="s">
        <v>508</v>
      </c>
      <c r="D2261" s="3" t="s">
        <v>3742</v>
      </c>
      <c r="E2261" s="3" t="s">
        <v>508</v>
      </c>
      <c r="F2261" s="3" t="s">
        <v>60</v>
      </c>
      <c r="G2261" s="3" t="s">
        <v>60</v>
      </c>
      <c r="H2261" s="3" t="s">
        <v>60</v>
      </c>
      <c r="I2261" s="3" t="s">
        <v>60</v>
      </c>
      <c r="J2261" s="3" t="s">
        <v>60</v>
      </c>
      <c r="K2261" s="3" t="s">
        <v>60</v>
      </c>
      <c r="L2261" s="3" t="s">
        <v>60</v>
      </c>
      <c r="M2261" s="3" t="s">
        <v>60</v>
      </c>
      <c r="N2261" s="3" t="s">
        <v>60</v>
      </c>
      <c r="O2261" s="3" t="s">
        <v>60</v>
      </c>
      <c r="P2261" s="3" t="s">
        <v>60</v>
      </c>
      <c r="Q2261" s="3" t="s">
        <v>60</v>
      </c>
      <c r="R2261" s="3" t="s">
        <v>60</v>
      </c>
      <c r="S2261" s="3" t="s">
        <v>60</v>
      </c>
      <c r="T2261" s="3" t="s">
        <v>60</v>
      </c>
      <c r="U2261" s="3" t="s">
        <v>60</v>
      </c>
      <c r="V2261" s="3" t="s">
        <v>60</v>
      </c>
      <c r="W2261" s="3" t="s">
        <v>60</v>
      </c>
      <c r="X2261" s="3" t="s">
        <v>60</v>
      </c>
      <c r="Y2261" s="3" t="s">
        <v>60</v>
      </c>
      <c r="Z2261" s="3" t="s">
        <v>60</v>
      </c>
      <c r="AA2261" s="3" t="s">
        <v>3741</v>
      </c>
      <c r="AB2261" s="3" t="s">
        <v>3742</v>
      </c>
      <c r="AC2261" s="3" t="s">
        <v>508</v>
      </c>
      <c r="AD2261" s="3">
        <v>86</v>
      </c>
      <c r="AE2261" s="3">
        <v>393</v>
      </c>
      <c r="AF2261" s="3">
        <v>0.43</v>
      </c>
      <c r="AG2261" s="3">
        <v>397</v>
      </c>
      <c r="AH2261" s="3">
        <v>0.44</v>
      </c>
      <c r="AI2261" s="3">
        <v>24</v>
      </c>
      <c r="AJ2261" s="3">
        <v>0.03</v>
      </c>
      <c r="AK2261" s="3">
        <v>24</v>
      </c>
      <c r="AL2261" s="3">
        <v>0.03</v>
      </c>
      <c r="AM2261" s="3">
        <v>9</v>
      </c>
      <c r="AN2261" s="3">
        <v>65</v>
      </c>
      <c r="AO2261" s="3">
        <v>912</v>
      </c>
      <c r="AP2261" s="3" t="s">
        <v>3742</v>
      </c>
      <c r="AQ2261" s="3" t="s">
        <v>508</v>
      </c>
      <c r="AR2261" s="3">
        <v>86</v>
      </c>
      <c r="AS2261" s="3">
        <v>899</v>
      </c>
      <c r="AT2261" s="3">
        <v>0.65500000000000003</v>
      </c>
      <c r="AU2261" s="3">
        <v>372</v>
      </c>
      <c r="AV2261" s="3">
        <v>0.27100000000000002</v>
      </c>
      <c r="AW2261" s="3">
        <v>102</v>
      </c>
      <c r="AX2261" s="3">
        <v>6.9000000000000006E-2</v>
      </c>
      <c r="AY2261" s="3">
        <v>34</v>
      </c>
      <c r="AZ2261" s="3">
        <v>69</v>
      </c>
      <c r="BA2261" s="3">
        <v>1373</v>
      </c>
      <c r="BB2261" s="3"/>
      <c r="BC2261" s="3">
        <v>0.1748567247896598</v>
      </c>
      <c r="BD2261" s="3">
        <v>0.14246196403872752</v>
      </c>
      <c r="BE2261" s="3"/>
      <c r="BF2261" s="3">
        <v>8201</v>
      </c>
      <c r="BG2261" s="3">
        <v>9399</v>
      </c>
      <c r="BH2261" s="3"/>
      <c r="BI2261" s="3">
        <v>1434</v>
      </c>
      <c r="BJ2261" s="3">
        <v>1339</v>
      </c>
      <c r="BK2261" s="3"/>
      <c r="BL2261" s="3">
        <v>7.3734154949064852</v>
      </c>
      <c r="BM2261" s="3">
        <v>3.381350025411912</v>
      </c>
      <c r="BN2261" s="3"/>
      <c r="BO2261" s="3">
        <v>2.3784418225453172E-2</v>
      </c>
      <c r="BP2261" s="3">
        <v>4.611194835752562E-2</v>
      </c>
      <c r="BQ2261" s="3"/>
      <c r="BR2261" s="3">
        <v>0.26431147490180079</v>
      </c>
      <c r="BS2261" s="3">
        <v>0.35843235999207335</v>
      </c>
      <c r="BT2261" s="3"/>
      <c r="BU2261" s="3">
        <v>0.71190410687274608</v>
      </c>
      <c r="BV2261" s="3">
        <v>0.59545569165040102</v>
      </c>
      <c r="BW2261" s="3"/>
      <c r="BX2261" s="3">
        <v>10573.4778196959</v>
      </c>
      <c r="BY2261" s="3">
        <v>16179.759871595999</v>
      </c>
      <c r="BZ2261" s="3"/>
      <c r="CA2261" s="3">
        <v>251.4840185612</v>
      </c>
      <c r="CB2261" s="3">
        <v>746.08025163620005</v>
      </c>
      <c r="CC2261" s="3"/>
      <c r="CD2261" s="3">
        <v>7527.3022837693998</v>
      </c>
      <c r="CE2261" s="3">
        <v>9634.3301050785994</v>
      </c>
      <c r="CF2261" s="3"/>
      <c r="CG2261" s="3">
        <v>2794.6915173653001</v>
      </c>
      <c r="CH2261" s="3">
        <v>5799.3495148811999</v>
      </c>
      <c r="CI2261" s="3"/>
      <c r="CJ2261" s="3">
        <v>857.9762747231</v>
      </c>
      <c r="CK2261" s="3" t="s">
        <v>60</v>
      </c>
      <c r="CL2261" s="3" t="s">
        <v>60</v>
      </c>
      <c r="CM2261" s="3">
        <v>0</v>
      </c>
      <c r="CN2261" s="3">
        <v>1679</v>
      </c>
      <c r="CO2261" s="3" t="s">
        <v>60</v>
      </c>
      <c r="CP2261" s="3">
        <f t="shared" si="35"/>
        <v>0.17863602510905416</v>
      </c>
    </row>
    <row r="2262" spans="1:94" ht="17.100000000000001" customHeight="1" x14ac:dyDescent="0.3">
      <c r="A2262" s="2">
        <v>3503505</v>
      </c>
      <c r="B2262" s="2" t="s">
        <v>3744</v>
      </c>
      <c r="C2262" s="2" t="s">
        <v>508</v>
      </c>
      <c r="D2262" s="2" t="s">
        <v>3744</v>
      </c>
      <c r="E2262" s="2" t="s">
        <v>508</v>
      </c>
      <c r="F2262" s="2" t="s">
        <v>60</v>
      </c>
      <c r="G2262" s="2" t="s">
        <v>60</v>
      </c>
      <c r="H2262" s="2" t="s">
        <v>60</v>
      </c>
      <c r="I2262" s="2" t="s">
        <v>60</v>
      </c>
      <c r="J2262" s="2" t="s">
        <v>60</v>
      </c>
      <c r="K2262" s="2" t="s">
        <v>60</v>
      </c>
      <c r="L2262" s="2" t="s">
        <v>60</v>
      </c>
      <c r="M2262" s="2" t="s">
        <v>60</v>
      </c>
      <c r="N2262" s="2" t="s">
        <v>60</v>
      </c>
      <c r="O2262" s="2" t="s">
        <v>60</v>
      </c>
      <c r="P2262" s="2" t="s">
        <v>60</v>
      </c>
      <c r="Q2262" s="2" t="s">
        <v>60</v>
      </c>
      <c r="R2262" s="2" t="s">
        <v>60</v>
      </c>
      <c r="S2262" s="2" t="s">
        <v>60</v>
      </c>
      <c r="T2262" s="2" t="s">
        <v>60</v>
      </c>
      <c r="U2262" s="2" t="s">
        <v>60</v>
      </c>
      <c r="V2262" s="2" t="s">
        <v>60</v>
      </c>
      <c r="W2262" s="2" t="s">
        <v>60</v>
      </c>
      <c r="X2262" s="2" t="s">
        <v>60</v>
      </c>
      <c r="Y2262" s="2" t="s">
        <v>60</v>
      </c>
      <c r="Z2262" s="2" t="s">
        <v>60</v>
      </c>
      <c r="AA2262" s="2" t="s">
        <v>3743</v>
      </c>
      <c r="AB2262" s="2" t="s">
        <v>3744</v>
      </c>
      <c r="AC2262" s="2" t="s">
        <v>508</v>
      </c>
      <c r="AD2262" s="2">
        <v>105</v>
      </c>
      <c r="AE2262" s="2">
        <v>301</v>
      </c>
      <c r="AF2262" s="2">
        <v>0.54</v>
      </c>
      <c r="AG2262" s="2">
        <v>142</v>
      </c>
      <c r="AH2262" s="2">
        <v>0.25</v>
      </c>
      <c r="AI2262" s="2">
        <v>35</v>
      </c>
      <c r="AJ2262" s="2">
        <v>0.06</v>
      </c>
      <c r="AK2262" s="2">
        <v>49</v>
      </c>
      <c r="AL2262" s="2">
        <v>0.09</v>
      </c>
      <c r="AM2262" s="2">
        <v>9</v>
      </c>
      <c r="AN2262" s="2">
        <v>21</v>
      </c>
      <c r="AO2262" s="2">
        <v>557</v>
      </c>
      <c r="AP2262" s="2" t="s">
        <v>3744</v>
      </c>
      <c r="AQ2262" s="2" t="s">
        <v>508</v>
      </c>
      <c r="AR2262" s="2">
        <v>105</v>
      </c>
      <c r="AS2262" s="2">
        <v>491</v>
      </c>
      <c r="AT2262" s="2">
        <v>0.77700000000000002</v>
      </c>
      <c r="AU2262" s="2">
        <v>91</v>
      </c>
      <c r="AV2262" s="2">
        <v>0.14399999999999999</v>
      </c>
      <c r="AW2262" s="2">
        <v>50</v>
      </c>
      <c r="AX2262" s="2">
        <v>7.3999999999999996E-2</v>
      </c>
      <c r="AY2262" s="2">
        <v>12</v>
      </c>
      <c r="AZ2262" s="2">
        <v>34</v>
      </c>
      <c r="BA2262" s="2">
        <v>632</v>
      </c>
      <c r="BB2262" s="2">
        <v>0.18072755417956657</v>
      </c>
      <c r="BC2262" s="2">
        <v>0.23046655424395729</v>
      </c>
      <c r="BD2262" s="2">
        <v>0.11444032020034882</v>
      </c>
      <c r="BE2262" s="2">
        <v>5168</v>
      </c>
      <c r="BF2262" s="2">
        <v>3558</v>
      </c>
      <c r="BG2262" s="2">
        <v>22361</v>
      </c>
      <c r="BH2262" s="2">
        <v>934</v>
      </c>
      <c r="BI2262" s="2">
        <v>820</v>
      </c>
      <c r="BJ2262" s="2">
        <v>2559</v>
      </c>
      <c r="BK2262" s="2">
        <v>3.8186549515064239</v>
      </c>
      <c r="BL2262" s="2">
        <v>4.046000019099024</v>
      </c>
      <c r="BM2262" s="2">
        <v>1.0796503682342335</v>
      </c>
      <c r="BN2262" s="2">
        <v>9.588537270443195E-3</v>
      </c>
      <c r="BO2262" s="2">
        <v>1.4682031102733738E-2</v>
      </c>
      <c r="BP2262" s="2">
        <v>1.8918917570364808E-2</v>
      </c>
      <c r="BQ2262" s="2">
        <v>0.29808075601407541</v>
      </c>
      <c r="BR2262" s="2">
        <v>0.51175761412990306</v>
      </c>
      <c r="BS2262" s="2">
        <v>0.53727077108792842</v>
      </c>
      <c r="BT2262" s="2">
        <v>0.69233070671548147</v>
      </c>
      <c r="BU2262" s="2">
        <v>0.4735603547673633</v>
      </c>
      <c r="BV2262" s="2">
        <v>0.44381031134170679</v>
      </c>
      <c r="BW2262" s="2">
        <v>3566.6237247069998</v>
      </c>
      <c r="BX2262" s="2">
        <v>3317.7200156611998</v>
      </c>
      <c r="BY2262" s="2">
        <v>2598.7184363398001</v>
      </c>
      <c r="BZ2262" s="2">
        <v>34.198704513999999</v>
      </c>
      <c r="CA2262" s="2">
        <v>48.710868460100002</v>
      </c>
      <c r="CB2262" s="2">
        <v>49.164939885700001</v>
      </c>
      <c r="CC2262" s="2">
        <v>2469.2831239145999</v>
      </c>
      <c r="CD2262" s="2">
        <v>1571.1406676352999</v>
      </c>
      <c r="CE2262" s="2">
        <v>1153.3380383214001</v>
      </c>
      <c r="CF2262" s="2">
        <v>1063.1418962784001</v>
      </c>
      <c r="CG2262" s="2">
        <v>1697.8684795658</v>
      </c>
      <c r="CH2262" s="2">
        <v>1396.2154581327</v>
      </c>
      <c r="CI2262" s="2">
        <v>187.04679177860001</v>
      </c>
      <c r="CJ2262" s="2">
        <v>509.6165265665</v>
      </c>
      <c r="CK2262" s="2" t="s">
        <v>60</v>
      </c>
      <c r="CL2262" s="2" t="s">
        <v>60</v>
      </c>
      <c r="CM2262" s="2">
        <v>0</v>
      </c>
      <c r="CN2262" s="2">
        <v>577</v>
      </c>
      <c r="CO2262" s="2" t="s">
        <v>60</v>
      </c>
      <c r="CP2262" s="2">
        <f t="shared" si="35"/>
        <v>2.5803854925987212E-2</v>
      </c>
    </row>
    <row r="2263" spans="1:94" ht="17.100000000000001" customHeight="1" x14ac:dyDescent="0.3">
      <c r="A2263" s="3">
        <v>3503604</v>
      </c>
      <c r="B2263" s="3" t="s">
        <v>5243</v>
      </c>
      <c r="C2263" s="3" t="s">
        <v>508</v>
      </c>
      <c r="D2263" s="3" t="s">
        <v>5243</v>
      </c>
      <c r="E2263" s="3" t="s">
        <v>508</v>
      </c>
      <c r="F2263" s="3" t="s">
        <v>60</v>
      </c>
      <c r="G2263" s="3" t="s">
        <v>60</v>
      </c>
      <c r="H2263" s="3" t="s">
        <v>60</v>
      </c>
      <c r="I2263" s="3" t="s">
        <v>60</v>
      </c>
      <c r="J2263" s="3" t="s">
        <v>60</v>
      </c>
      <c r="K2263" s="3" t="s">
        <v>60</v>
      </c>
      <c r="L2263" s="3" t="s">
        <v>60</v>
      </c>
      <c r="M2263" s="3" t="s">
        <v>60</v>
      </c>
      <c r="N2263" s="3" t="s">
        <v>60</v>
      </c>
      <c r="O2263" s="3" t="s">
        <v>60</v>
      </c>
      <c r="P2263" s="3" t="s">
        <v>60</v>
      </c>
      <c r="Q2263" s="3" t="s">
        <v>60</v>
      </c>
      <c r="R2263" s="3" t="s">
        <v>60</v>
      </c>
      <c r="S2263" s="3" t="s">
        <v>60</v>
      </c>
      <c r="T2263" s="3" t="s">
        <v>60</v>
      </c>
      <c r="U2263" s="3" t="s">
        <v>60</v>
      </c>
      <c r="V2263" s="3" t="s">
        <v>60</v>
      </c>
      <c r="W2263" s="3" t="s">
        <v>60</v>
      </c>
      <c r="X2263" s="3" t="s">
        <v>60</v>
      </c>
      <c r="Y2263" s="3" t="s">
        <v>60</v>
      </c>
      <c r="Z2263" s="3" t="s">
        <v>60</v>
      </c>
      <c r="AA2263" s="3" t="s">
        <v>60</v>
      </c>
      <c r="AB2263" s="3" t="s">
        <v>60</v>
      </c>
      <c r="AC2263" s="3" t="s">
        <v>60</v>
      </c>
      <c r="AD2263" s="3" t="s">
        <v>60</v>
      </c>
      <c r="AE2263" s="3" t="s">
        <v>60</v>
      </c>
      <c r="AF2263" s="3" t="s">
        <v>60</v>
      </c>
      <c r="AG2263" s="3" t="s">
        <v>60</v>
      </c>
      <c r="AH2263" s="3" t="s">
        <v>60</v>
      </c>
      <c r="AI2263" s="3" t="s">
        <v>60</v>
      </c>
      <c r="AJ2263" s="3" t="s">
        <v>60</v>
      </c>
      <c r="AK2263" s="3" t="s">
        <v>60</v>
      </c>
      <c r="AL2263" s="3" t="s">
        <v>60</v>
      </c>
      <c r="AM2263" s="3" t="s">
        <v>60</v>
      </c>
      <c r="AN2263" s="3" t="s">
        <v>60</v>
      </c>
      <c r="AO2263" s="3" t="s">
        <v>60</v>
      </c>
      <c r="AP2263" s="3" t="s">
        <v>5243</v>
      </c>
      <c r="AQ2263" s="3" t="s">
        <v>508</v>
      </c>
      <c r="AR2263" s="3">
        <v>129</v>
      </c>
      <c r="AS2263" s="3">
        <v>304</v>
      </c>
      <c r="AT2263" s="3">
        <v>0.41099999999999998</v>
      </c>
      <c r="AU2263" s="3">
        <v>402</v>
      </c>
      <c r="AV2263" s="3">
        <v>0.54300000000000004</v>
      </c>
      <c r="AW2263" s="3">
        <v>34</v>
      </c>
      <c r="AX2263" s="3">
        <v>4.2999999999999997E-2</v>
      </c>
      <c r="AY2263" s="3">
        <v>19</v>
      </c>
      <c r="AZ2263" s="3">
        <v>29</v>
      </c>
      <c r="BA2263" s="3">
        <v>740</v>
      </c>
      <c r="BB2263" s="3"/>
      <c r="BC2263" s="3"/>
      <c r="BD2263" s="3">
        <v>0.17676374396511446</v>
      </c>
      <c r="BE2263" s="3"/>
      <c r="BF2263" s="3"/>
      <c r="BG2263" s="3">
        <v>12842</v>
      </c>
      <c r="BH2263" s="3"/>
      <c r="BI2263" s="3"/>
      <c r="BJ2263" s="3">
        <v>2270</v>
      </c>
      <c r="BK2263" s="3"/>
      <c r="BL2263" s="3"/>
      <c r="BM2263" s="3">
        <v>5.4446528143582364</v>
      </c>
      <c r="BN2263" s="3"/>
      <c r="BO2263" s="3"/>
      <c r="BP2263" s="3">
        <v>2.983419905384796E-2</v>
      </c>
      <c r="BQ2263" s="3"/>
      <c r="BR2263" s="3"/>
      <c r="BS2263" s="3">
        <v>9.5893953745350119E-2</v>
      </c>
      <c r="BT2263" s="3"/>
      <c r="BU2263" s="3"/>
      <c r="BV2263" s="3">
        <v>0.87427184720079643</v>
      </c>
      <c r="BW2263" s="3"/>
      <c r="BX2263" s="3"/>
      <c r="BY2263" s="3">
        <v>18277.699497800601</v>
      </c>
      <c r="BZ2263" s="3"/>
      <c r="CA2263" s="3"/>
      <c r="CB2263" s="3">
        <v>545.30052506380002</v>
      </c>
      <c r="CC2263" s="3"/>
      <c r="CD2263" s="3"/>
      <c r="CE2263" s="3">
        <v>15979.678102523199</v>
      </c>
      <c r="CF2263" s="3"/>
      <c r="CG2263" s="3"/>
      <c r="CH2263" s="3">
        <v>1752.7208702134999</v>
      </c>
      <c r="CI2263" s="3"/>
      <c r="CJ2263" s="3">
        <v>157.33248757870001</v>
      </c>
      <c r="CK2263" s="3" t="s">
        <v>60</v>
      </c>
      <c r="CL2263" s="3" t="s">
        <v>60</v>
      </c>
      <c r="CM2263" s="3" t="s">
        <v>60</v>
      </c>
      <c r="CN2263" s="3">
        <v>855</v>
      </c>
      <c r="CO2263" s="3" t="s">
        <v>60</v>
      </c>
      <c r="CP2263" s="3">
        <f t="shared" si="35"/>
        <v>6.6578414577168663E-2</v>
      </c>
    </row>
    <row r="2264" spans="1:94" ht="17.100000000000001" customHeight="1" x14ac:dyDescent="0.3">
      <c r="A2264" s="2">
        <v>3503703</v>
      </c>
      <c r="B2264" s="2" t="s">
        <v>3746</v>
      </c>
      <c r="C2264" s="2" t="s">
        <v>508</v>
      </c>
      <c r="D2264" s="2" t="s">
        <v>3746</v>
      </c>
      <c r="E2264" s="2" t="s">
        <v>508</v>
      </c>
      <c r="F2264" s="2" t="s">
        <v>60</v>
      </c>
      <c r="G2264" s="2" t="s">
        <v>60</v>
      </c>
      <c r="H2264" s="2" t="s">
        <v>60</v>
      </c>
      <c r="I2264" s="2" t="s">
        <v>60</v>
      </c>
      <c r="J2264" s="2" t="s">
        <v>60</v>
      </c>
      <c r="K2264" s="2" t="s">
        <v>60</v>
      </c>
      <c r="L2264" s="2" t="s">
        <v>60</v>
      </c>
      <c r="M2264" s="2" t="s">
        <v>60</v>
      </c>
      <c r="N2264" s="2" t="s">
        <v>60</v>
      </c>
      <c r="O2264" s="2" t="s">
        <v>60</v>
      </c>
      <c r="P2264" s="2" t="s">
        <v>60</v>
      </c>
      <c r="Q2264" s="2" t="s">
        <v>60</v>
      </c>
      <c r="R2264" s="2" t="s">
        <v>60</v>
      </c>
      <c r="S2264" s="2" t="s">
        <v>60</v>
      </c>
      <c r="T2264" s="2" t="s">
        <v>60</v>
      </c>
      <c r="U2264" s="2" t="s">
        <v>60</v>
      </c>
      <c r="V2264" s="2" t="s">
        <v>60</v>
      </c>
      <c r="W2264" s="2" t="s">
        <v>60</v>
      </c>
      <c r="X2264" s="2" t="s">
        <v>60</v>
      </c>
      <c r="Y2264" s="2" t="s">
        <v>60</v>
      </c>
      <c r="Z2264" s="2" t="s">
        <v>60</v>
      </c>
      <c r="AA2264" s="2" t="s">
        <v>3745</v>
      </c>
      <c r="AB2264" s="2" t="s">
        <v>3746</v>
      </c>
      <c r="AC2264" s="2" t="s">
        <v>508</v>
      </c>
      <c r="AD2264" s="2"/>
      <c r="AE2264" s="2">
        <v>861</v>
      </c>
      <c r="AF2264" s="2">
        <v>0.42</v>
      </c>
      <c r="AG2264" s="2">
        <v>958</v>
      </c>
      <c r="AH2264" s="2">
        <v>0.46</v>
      </c>
      <c r="AI2264" s="2">
        <v>130</v>
      </c>
      <c r="AJ2264" s="2">
        <v>0.06</v>
      </c>
      <c r="AK2264" s="2">
        <v>40</v>
      </c>
      <c r="AL2264" s="2">
        <v>0.02</v>
      </c>
      <c r="AM2264" s="2">
        <v>10</v>
      </c>
      <c r="AN2264" s="2">
        <v>62</v>
      </c>
      <c r="AO2264" s="2">
        <v>2061</v>
      </c>
      <c r="AP2264" s="2" t="s">
        <v>4922</v>
      </c>
      <c r="AQ2264" s="2" t="s">
        <v>508</v>
      </c>
      <c r="AR2264" s="2">
        <v>111</v>
      </c>
      <c r="AS2264" s="2">
        <v>827</v>
      </c>
      <c r="AT2264" s="2">
        <v>0.67100000000000004</v>
      </c>
      <c r="AU2264" s="2">
        <v>346</v>
      </c>
      <c r="AV2264" s="2">
        <v>0.28100000000000003</v>
      </c>
      <c r="AW2264" s="2">
        <v>60</v>
      </c>
      <c r="AX2264" s="2">
        <v>4.4999999999999998E-2</v>
      </c>
      <c r="AY2264" s="2">
        <v>51</v>
      </c>
      <c r="AZ2264" s="2">
        <v>50</v>
      </c>
      <c r="BA2264" s="2">
        <v>1233</v>
      </c>
      <c r="BB2264" s="2">
        <v>0.15266757865937072</v>
      </c>
      <c r="BC2264" s="2">
        <v>0.16992649806901708</v>
      </c>
      <c r="BD2264" s="2">
        <v>0.28492799778454719</v>
      </c>
      <c r="BE2264" s="2">
        <v>7310</v>
      </c>
      <c r="BF2264" s="2">
        <v>8027</v>
      </c>
      <c r="BG2264" s="2">
        <v>28888</v>
      </c>
      <c r="BH2264" s="2">
        <v>1116</v>
      </c>
      <c r="BI2264" s="2">
        <v>1364</v>
      </c>
      <c r="BJ2264" s="2">
        <v>8231</v>
      </c>
      <c r="BK2264" s="2">
        <v>5.5979507534371864</v>
      </c>
      <c r="BL2264" s="2">
        <v>11.538312458562757</v>
      </c>
      <c r="BM2264" s="2">
        <v>4.4737139916693494</v>
      </c>
      <c r="BN2264" s="2">
        <v>7.3558838640413668E-3</v>
      </c>
      <c r="BO2264" s="2">
        <v>0.10415240009879335</v>
      </c>
      <c r="BP2264" s="2">
        <v>0.1224064738806617</v>
      </c>
      <c r="BQ2264" s="2">
        <v>0.26375707668062132</v>
      </c>
      <c r="BR2264" s="2">
        <v>0.19807061811797569</v>
      </c>
      <c r="BS2264" s="2">
        <v>0.16530136599495374</v>
      </c>
      <c r="BT2264" s="2">
        <v>0.72888703945533728</v>
      </c>
      <c r="BU2264" s="2">
        <v>0.69777698178322456</v>
      </c>
      <c r="BV2264" s="2">
        <v>0.71229216012438468</v>
      </c>
      <c r="BW2264" s="2">
        <v>6247.3130408359002</v>
      </c>
      <c r="BX2264" s="2">
        <v>15738.2581934796</v>
      </c>
      <c r="BY2264" s="2">
        <v>24565.163528256398</v>
      </c>
      <c r="BZ2264" s="2">
        <v>45.954509190700001</v>
      </c>
      <c r="CA2264" s="2">
        <v>1639.1773642254</v>
      </c>
      <c r="CB2264" s="2">
        <v>3006.9350477957</v>
      </c>
      <c r="CC2264" s="2">
        <v>4553.5855068855999</v>
      </c>
      <c r="CD2264" s="2">
        <v>10981.7943007713</v>
      </c>
      <c r="CE2264" s="2">
        <v>17497.5733933505</v>
      </c>
      <c r="CF2264" s="2">
        <v>1647.7730247596</v>
      </c>
      <c r="CG2264" s="2">
        <v>3117.2865284827999</v>
      </c>
      <c r="CH2264" s="2">
        <v>4060.6550871101999</v>
      </c>
      <c r="CI2264" s="2">
        <v>225.74612800860001</v>
      </c>
      <c r="CJ2264" s="2">
        <v>1336.2435814308001</v>
      </c>
      <c r="CK2264" s="2" t="s">
        <v>60</v>
      </c>
      <c r="CL2264" s="2" t="s">
        <v>60</v>
      </c>
      <c r="CM2264" s="2">
        <v>0</v>
      </c>
      <c r="CN2264" s="2">
        <v>1561</v>
      </c>
      <c r="CO2264" s="2" t="s">
        <v>60</v>
      </c>
      <c r="CP2264" s="2">
        <f t="shared" si="35"/>
        <v>5.4036278039324287E-2</v>
      </c>
    </row>
    <row r="2265" spans="1:94" ht="17.100000000000001" customHeight="1" x14ac:dyDescent="0.3">
      <c r="A2265" s="3">
        <v>3503802</v>
      </c>
      <c r="B2265" s="3" t="s">
        <v>3748</v>
      </c>
      <c r="C2265" s="3" t="s">
        <v>508</v>
      </c>
      <c r="D2265" s="3" t="s">
        <v>3748</v>
      </c>
      <c r="E2265" s="3" t="s">
        <v>508</v>
      </c>
      <c r="F2265" s="3" t="s">
        <v>60</v>
      </c>
      <c r="G2265" s="3" t="s">
        <v>60</v>
      </c>
      <c r="H2265" s="3" t="s">
        <v>60</v>
      </c>
      <c r="I2265" s="3" t="s">
        <v>60</v>
      </c>
      <c r="J2265" s="3" t="s">
        <v>60</v>
      </c>
      <c r="K2265" s="3" t="s">
        <v>60</v>
      </c>
      <c r="L2265" s="3" t="s">
        <v>60</v>
      </c>
      <c r="M2265" s="3" t="s">
        <v>60</v>
      </c>
      <c r="N2265" s="3" t="s">
        <v>60</v>
      </c>
      <c r="O2265" s="3" t="s">
        <v>60</v>
      </c>
      <c r="P2265" s="3" t="s">
        <v>60</v>
      </c>
      <c r="Q2265" s="3" t="s">
        <v>60</v>
      </c>
      <c r="R2265" s="3" t="s">
        <v>60</v>
      </c>
      <c r="S2265" s="3" t="s">
        <v>60</v>
      </c>
      <c r="T2265" s="3" t="s">
        <v>60</v>
      </c>
      <c r="U2265" s="3" t="s">
        <v>60</v>
      </c>
      <c r="V2265" s="3" t="s">
        <v>60</v>
      </c>
      <c r="W2265" s="3" t="s">
        <v>60</v>
      </c>
      <c r="X2265" s="3" t="s">
        <v>60</v>
      </c>
      <c r="Y2265" s="3" t="s">
        <v>60</v>
      </c>
      <c r="Z2265" s="3" t="s">
        <v>60</v>
      </c>
      <c r="AA2265" s="3" t="s">
        <v>3747</v>
      </c>
      <c r="AB2265" s="3" t="s">
        <v>3748</v>
      </c>
      <c r="AC2265" s="3" t="s">
        <v>508</v>
      </c>
      <c r="AD2265" s="3"/>
      <c r="AE2265" s="3">
        <v>376</v>
      </c>
      <c r="AF2265" s="3">
        <v>0.53</v>
      </c>
      <c r="AG2265" s="3">
        <v>229</v>
      </c>
      <c r="AH2265" s="3">
        <v>0.32</v>
      </c>
      <c r="AI2265" s="3">
        <v>50</v>
      </c>
      <c r="AJ2265" s="3">
        <v>7.0000000000000007E-2</v>
      </c>
      <c r="AK2265" s="3">
        <v>15</v>
      </c>
      <c r="AL2265" s="3">
        <v>0.02</v>
      </c>
      <c r="AM2265" s="3">
        <v>9</v>
      </c>
      <c r="AN2265" s="3">
        <v>31</v>
      </c>
      <c r="AO2265" s="3">
        <v>710</v>
      </c>
      <c r="AP2265" s="3" t="s">
        <v>4923</v>
      </c>
      <c r="AQ2265" s="3" t="s">
        <v>508</v>
      </c>
      <c r="AR2265" s="3">
        <v>75</v>
      </c>
      <c r="AS2265" s="3">
        <v>698</v>
      </c>
      <c r="AT2265" s="3">
        <v>0.61</v>
      </c>
      <c r="AU2265" s="3">
        <v>355</v>
      </c>
      <c r="AV2265" s="3">
        <v>0.31</v>
      </c>
      <c r="AW2265" s="3">
        <v>91</v>
      </c>
      <c r="AX2265" s="3">
        <v>7.1999999999999995E-2</v>
      </c>
      <c r="AY2265" s="3">
        <v>35</v>
      </c>
      <c r="AZ2265" s="3">
        <v>78</v>
      </c>
      <c r="BA2265" s="3">
        <v>1144</v>
      </c>
      <c r="BB2265" s="3"/>
      <c r="BC2265" s="3">
        <v>0.13369528333898881</v>
      </c>
      <c r="BD2265" s="3">
        <v>0.20149761742682096</v>
      </c>
      <c r="BE2265" s="3"/>
      <c r="BF2265" s="3">
        <v>5894</v>
      </c>
      <c r="BG2265" s="3">
        <v>19097</v>
      </c>
      <c r="BH2265" s="3"/>
      <c r="BI2265" s="3">
        <v>788</v>
      </c>
      <c r="BJ2265" s="3">
        <v>3848</v>
      </c>
      <c r="BK2265" s="3"/>
      <c r="BL2265" s="3">
        <v>11.019871380352665</v>
      </c>
      <c r="BM2265" s="3">
        <v>3.8060393742237735</v>
      </c>
      <c r="BN2265" s="3"/>
      <c r="BO2265" s="3">
        <v>8.3533520315279983E-2</v>
      </c>
      <c r="BP2265" s="3">
        <v>9.3616473129386202E-2</v>
      </c>
      <c r="BQ2265" s="3"/>
      <c r="BR2265" s="3">
        <v>0.15798383920235451</v>
      </c>
      <c r="BS2265" s="3">
        <v>0.21962861573482587</v>
      </c>
      <c r="BT2265" s="3"/>
      <c r="BU2265" s="3">
        <v>0.75848264048235392</v>
      </c>
      <c r="BV2265" s="3">
        <v>0.6867549111357828</v>
      </c>
      <c r="BW2265" s="3"/>
      <c r="BX2265" s="3">
        <v>8683.6586477179007</v>
      </c>
      <c r="BY2265" s="3">
        <v>19547.8182260133</v>
      </c>
      <c r="BZ2265" s="3"/>
      <c r="CA2265" s="3">
        <v>725.37657606009998</v>
      </c>
      <c r="CB2265" s="3">
        <v>1829.9977996937</v>
      </c>
      <c r="CC2265" s="3"/>
      <c r="CD2265" s="3">
        <v>6586.4043401685003</v>
      </c>
      <c r="CE2265" s="3">
        <v>13424.5601687042</v>
      </c>
      <c r="CF2265" s="3"/>
      <c r="CG2265" s="3">
        <v>1371.8777314892</v>
      </c>
      <c r="CH2265" s="3">
        <v>4293.2602576153004</v>
      </c>
      <c r="CI2265" s="3"/>
      <c r="CJ2265" s="3">
        <v>297.70482167979998</v>
      </c>
      <c r="CK2265" s="3" t="s">
        <v>60</v>
      </c>
      <c r="CL2265" s="3" t="s">
        <v>60</v>
      </c>
      <c r="CM2265" s="3">
        <v>0</v>
      </c>
      <c r="CN2265" s="3">
        <v>1344</v>
      </c>
      <c r="CO2265" s="3" t="s">
        <v>60</v>
      </c>
      <c r="CP2265" s="3">
        <f t="shared" si="35"/>
        <v>7.0377546211446818E-2</v>
      </c>
    </row>
    <row r="2266" spans="1:94" ht="17.100000000000001" customHeight="1" x14ac:dyDescent="0.3">
      <c r="A2266" s="2">
        <v>3503901</v>
      </c>
      <c r="B2266" s="2" t="s">
        <v>5244</v>
      </c>
      <c r="C2266" s="2" t="s">
        <v>508</v>
      </c>
      <c r="D2266" s="2" t="s">
        <v>5244</v>
      </c>
      <c r="E2266" s="2" t="s">
        <v>508</v>
      </c>
      <c r="F2266" s="2" t="s">
        <v>60</v>
      </c>
      <c r="G2266" s="2" t="s">
        <v>60</v>
      </c>
      <c r="H2266" s="2" t="s">
        <v>60</v>
      </c>
      <c r="I2266" s="2" t="s">
        <v>60</v>
      </c>
      <c r="J2266" s="2" t="s">
        <v>60</v>
      </c>
      <c r="K2266" s="2" t="s">
        <v>60</v>
      </c>
      <c r="L2266" s="2" t="s">
        <v>60</v>
      </c>
      <c r="M2266" s="2" t="s">
        <v>60</v>
      </c>
      <c r="N2266" s="2" t="s">
        <v>60</v>
      </c>
      <c r="O2266" s="2" t="s">
        <v>60</v>
      </c>
      <c r="P2266" s="2" t="s">
        <v>60</v>
      </c>
      <c r="Q2266" s="2" t="s">
        <v>60</v>
      </c>
      <c r="R2266" s="2" t="s">
        <v>60</v>
      </c>
      <c r="S2266" s="2" t="s">
        <v>60</v>
      </c>
      <c r="T2266" s="2" t="s">
        <v>60</v>
      </c>
      <c r="U2266" s="2" t="s">
        <v>60</v>
      </c>
      <c r="V2266" s="2" t="s">
        <v>60</v>
      </c>
      <c r="W2266" s="2" t="s">
        <v>60</v>
      </c>
      <c r="X2266" s="2" t="s">
        <v>60</v>
      </c>
      <c r="Y2266" s="2" t="s">
        <v>60</v>
      </c>
      <c r="Z2266" s="2" t="s">
        <v>60</v>
      </c>
      <c r="AA2266" s="2" t="s">
        <v>60</v>
      </c>
      <c r="AB2266" s="2" t="s">
        <v>60</v>
      </c>
      <c r="AC2266" s="2" t="s">
        <v>60</v>
      </c>
      <c r="AD2266" s="2" t="s">
        <v>60</v>
      </c>
      <c r="AE2266" s="2" t="s">
        <v>60</v>
      </c>
      <c r="AF2266" s="2" t="s">
        <v>60</v>
      </c>
      <c r="AG2266" s="2" t="s">
        <v>60</v>
      </c>
      <c r="AH2266" s="2" t="s">
        <v>60</v>
      </c>
      <c r="AI2266" s="2" t="s">
        <v>60</v>
      </c>
      <c r="AJ2266" s="2" t="s">
        <v>60</v>
      </c>
      <c r="AK2266" s="2" t="s">
        <v>60</v>
      </c>
      <c r="AL2266" s="2" t="s">
        <v>60</v>
      </c>
      <c r="AM2266" s="2" t="s">
        <v>60</v>
      </c>
      <c r="AN2266" s="2" t="s">
        <v>60</v>
      </c>
      <c r="AO2266" s="2" t="s">
        <v>60</v>
      </c>
      <c r="AP2266" s="2" t="s">
        <v>5244</v>
      </c>
      <c r="AQ2266" s="2" t="s">
        <v>508</v>
      </c>
      <c r="AR2266" s="2">
        <v>115</v>
      </c>
      <c r="AS2266" s="2">
        <v>327</v>
      </c>
      <c r="AT2266" s="2">
        <v>0.55400000000000005</v>
      </c>
      <c r="AU2266" s="2">
        <v>211</v>
      </c>
      <c r="AV2266" s="2">
        <v>0.35799999999999998</v>
      </c>
      <c r="AW2266" s="2">
        <v>52</v>
      </c>
      <c r="AX2266" s="2">
        <v>8.1000000000000003E-2</v>
      </c>
      <c r="AY2266" s="2">
        <v>14</v>
      </c>
      <c r="AZ2266" s="2">
        <v>40</v>
      </c>
      <c r="BA2266" s="2">
        <v>590</v>
      </c>
      <c r="BB2266" s="2"/>
      <c r="BC2266" s="2"/>
      <c r="BD2266" s="2">
        <v>0.36190272123419753</v>
      </c>
      <c r="BE2266" s="2"/>
      <c r="BF2266" s="2"/>
      <c r="BG2266" s="2">
        <v>4667</v>
      </c>
      <c r="BH2266" s="2"/>
      <c r="BI2266" s="2"/>
      <c r="BJ2266" s="2">
        <v>1689</v>
      </c>
      <c r="BK2266" s="2"/>
      <c r="BL2266" s="2"/>
      <c r="BM2266" s="2">
        <v>1.7335902143749435</v>
      </c>
      <c r="BN2266" s="2"/>
      <c r="BO2266" s="2"/>
      <c r="BP2266" s="2">
        <v>0.59367600398608544</v>
      </c>
      <c r="BQ2266" s="2"/>
      <c r="BR2266" s="2"/>
      <c r="BS2266" s="2">
        <v>0.216980855625796</v>
      </c>
      <c r="BT2266" s="2"/>
      <c r="BU2266" s="2"/>
      <c r="BV2266" s="2">
        <v>0.18934314038811853</v>
      </c>
      <c r="BW2266" s="2"/>
      <c r="BX2266" s="2"/>
      <c r="BY2266" s="2">
        <v>6143.8437197448002</v>
      </c>
      <c r="BZ2266" s="2"/>
      <c r="CA2266" s="2"/>
      <c r="CB2266" s="2">
        <v>3647.4525886531001</v>
      </c>
      <c r="CC2266" s="2"/>
      <c r="CD2266" s="2"/>
      <c r="CE2266" s="2">
        <v>1163.2946639503</v>
      </c>
      <c r="CF2266" s="2"/>
      <c r="CG2266" s="2"/>
      <c r="CH2266" s="2">
        <v>1333.0964671413999</v>
      </c>
      <c r="CI2266" s="2"/>
      <c r="CJ2266" s="2">
        <v>1183.0609186392001</v>
      </c>
      <c r="CK2266" s="2" t="s">
        <v>60</v>
      </c>
      <c r="CL2266" s="2" t="s">
        <v>60</v>
      </c>
      <c r="CM2266" s="2" t="s">
        <v>60</v>
      </c>
      <c r="CN2266" s="2">
        <v>690</v>
      </c>
      <c r="CO2266" s="2" t="s">
        <v>60</v>
      </c>
      <c r="CP2266" s="2">
        <f t="shared" si="35"/>
        <v>0.14784658238697235</v>
      </c>
    </row>
    <row r="2267" spans="1:94" ht="17.100000000000001" customHeight="1" x14ac:dyDescent="0.3">
      <c r="A2267" s="3">
        <v>3504008</v>
      </c>
      <c r="B2267" s="3" t="s">
        <v>519</v>
      </c>
      <c r="C2267" s="3" t="s">
        <v>508</v>
      </c>
      <c r="D2267" s="3" t="s">
        <v>519</v>
      </c>
      <c r="E2267" s="3" t="s">
        <v>508</v>
      </c>
      <c r="F2267" s="3" t="s">
        <v>66</v>
      </c>
      <c r="G2267" s="3">
        <v>5651</v>
      </c>
      <c r="H2267" s="3">
        <v>0.64700000000000002</v>
      </c>
      <c r="I2267" s="3">
        <v>2525</v>
      </c>
      <c r="J2267" s="3">
        <v>0.28899999999999998</v>
      </c>
      <c r="K2267" s="3">
        <v>555</v>
      </c>
      <c r="L2267" s="3">
        <v>6.4000000000000001E-2</v>
      </c>
      <c r="M2267" s="3">
        <v>7</v>
      </c>
      <c r="N2267" s="3">
        <v>1E-3</v>
      </c>
      <c r="O2267" s="3">
        <v>8738</v>
      </c>
      <c r="P2267" s="3" t="s">
        <v>60</v>
      </c>
      <c r="Q2267" s="3" t="s">
        <v>60</v>
      </c>
      <c r="R2267" s="3" t="s">
        <v>60</v>
      </c>
      <c r="S2267" s="3" t="s">
        <v>60</v>
      </c>
      <c r="T2267" s="3" t="s">
        <v>60</v>
      </c>
      <c r="U2267" s="3" t="s">
        <v>60</v>
      </c>
      <c r="V2267" s="3" t="s">
        <v>60</v>
      </c>
      <c r="W2267" s="3" t="s">
        <v>60</v>
      </c>
      <c r="X2267" s="3" t="s">
        <v>60</v>
      </c>
      <c r="Y2267" s="3" t="s">
        <v>60</v>
      </c>
      <c r="Z2267" s="3" t="s">
        <v>60</v>
      </c>
      <c r="AA2267" s="3" t="s">
        <v>1462</v>
      </c>
      <c r="AB2267" s="3" t="s">
        <v>519</v>
      </c>
      <c r="AC2267" s="3" t="s">
        <v>508</v>
      </c>
      <c r="AD2267" s="3">
        <v>15</v>
      </c>
      <c r="AE2267" s="3">
        <v>2879</v>
      </c>
      <c r="AF2267" s="3">
        <v>0.35</v>
      </c>
      <c r="AG2267" s="3">
        <v>3129</v>
      </c>
      <c r="AH2267" s="3">
        <v>0.38</v>
      </c>
      <c r="AI2267" s="3">
        <v>1175</v>
      </c>
      <c r="AJ2267" s="3">
        <v>0.14000000000000001</v>
      </c>
      <c r="AK2267" s="3">
        <v>891</v>
      </c>
      <c r="AL2267" s="3">
        <v>0.11</v>
      </c>
      <c r="AM2267" s="3">
        <v>49</v>
      </c>
      <c r="AN2267" s="3">
        <v>97</v>
      </c>
      <c r="AO2267" s="3">
        <v>8220</v>
      </c>
      <c r="AP2267" s="3" t="s">
        <v>519</v>
      </c>
      <c r="AQ2267" s="3" t="s">
        <v>508</v>
      </c>
      <c r="AR2267" s="3">
        <v>15</v>
      </c>
      <c r="AS2267" s="3">
        <v>6668</v>
      </c>
      <c r="AT2267" s="3">
        <v>0.55900000000000005</v>
      </c>
      <c r="AU2267" s="3">
        <v>3939</v>
      </c>
      <c r="AV2267" s="3">
        <v>0.33</v>
      </c>
      <c r="AW2267" s="3">
        <v>1333</v>
      </c>
      <c r="AX2267" s="3">
        <v>0.107</v>
      </c>
      <c r="AY2267" s="3">
        <v>175</v>
      </c>
      <c r="AZ2267" s="3">
        <v>337</v>
      </c>
      <c r="BA2267" s="3">
        <v>11940</v>
      </c>
      <c r="BB2267" s="3">
        <v>0.38927561911994263</v>
      </c>
      <c r="BC2267" s="3">
        <v>0.54528353408780605</v>
      </c>
      <c r="BD2267" s="3">
        <v>0.14782680548669641</v>
      </c>
      <c r="BE2267" s="3">
        <v>23703</v>
      </c>
      <c r="BF2267" s="3">
        <v>32959</v>
      </c>
      <c r="BG2267" s="3">
        <v>12102</v>
      </c>
      <c r="BH2267" s="3">
        <v>9227</v>
      </c>
      <c r="BI2267" s="3">
        <v>17972</v>
      </c>
      <c r="BJ2267" s="3">
        <v>1789</v>
      </c>
      <c r="BK2267" s="3">
        <v>2.9682780415402839</v>
      </c>
      <c r="BL2267" s="3">
        <v>3.6910800703991984</v>
      </c>
      <c r="BM2267" s="3">
        <v>5.5063749085488505</v>
      </c>
      <c r="BN2267" s="3">
        <v>5.1117060566583557E-3</v>
      </c>
      <c r="BO2267" s="3">
        <v>7.6515633282255135E-2</v>
      </c>
      <c r="BP2267" s="3">
        <v>0.12616656912608887</v>
      </c>
      <c r="BQ2267" s="3">
        <v>0.61359648331320094</v>
      </c>
      <c r="BR2267" s="3">
        <v>0.69515865635615004</v>
      </c>
      <c r="BS2267" s="3">
        <v>0.74627124992533955</v>
      </c>
      <c r="BT2267" s="3">
        <v>0.38129181063014067</v>
      </c>
      <c r="BU2267" s="3">
        <v>0.22832571036159496</v>
      </c>
      <c r="BV2267" s="3">
        <v>0.12756218094857349</v>
      </c>
      <c r="BW2267" s="3">
        <v>27388.3014892922</v>
      </c>
      <c r="BX2267" s="3">
        <v>66336.091025214395</v>
      </c>
      <c r="BY2267" s="3">
        <v>147438.69455130401</v>
      </c>
      <c r="BZ2267" s="3">
        <v>140.00094660440001</v>
      </c>
      <c r="CA2267" s="3">
        <v>5075.7480142636005</v>
      </c>
      <c r="CB2267" s="3">
        <v>18601.834247967399</v>
      </c>
      <c r="CC2267" s="3">
        <v>10442.935064936401</v>
      </c>
      <c r="CD2267" s="3">
        <v>15146.2351059435</v>
      </c>
      <c r="CE2267" s="3">
        <v>18807.601433174899</v>
      </c>
      <c r="CF2267" s="3">
        <v>16805.365477751398</v>
      </c>
      <c r="CG2267" s="3">
        <v>46114.107905007302</v>
      </c>
      <c r="CH2267" s="3">
        <v>110029.258870162</v>
      </c>
      <c r="CI2267" s="3">
        <v>922.33418014949996</v>
      </c>
      <c r="CJ2267" s="3">
        <v>20613.1269599033</v>
      </c>
      <c r="CK2267" s="3">
        <v>10346</v>
      </c>
      <c r="CL2267" s="3">
        <v>12820</v>
      </c>
      <c r="CM2267" s="3">
        <v>17477</v>
      </c>
      <c r="CN2267" s="3">
        <v>14084</v>
      </c>
      <c r="CO2267" s="3">
        <v>0.31390515488940807</v>
      </c>
      <c r="CP2267" s="3">
        <f t="shared" si="35"/>
        <v>1.163774582713601</v>
      </c>
    </row>
    <row r="2268" spans="1:94" ht="17.100000000000001" customHeight="1" x14ac:dyDescent="0.3">
      <c r="A2268" s="2">
        <v>3504107</v>
      </c>
      <c r="B2268" s="2" t="s">
        <v>520</v>
      </c>
      <c r="C2268" s="2" t="s">
        <v>508</v>
      </c>
      <c r="D2268" s="2" t="s">
        <v>520</v>
      </c>
      <c r="E2268" s="2" t="s">
        <v>508</v>
      </c>
      <c r="F2268" s="2" t="s">
        <v>263</v>
      </c>
      <c r="G2268" s="2">
        <v>3021</v>
      </c>
      <c r="H2268" s="2">
        <v>0.55600000000000005</v>
      </c>
      <c r="I2268" s="2">
        <v>2293</v>
      </c>
      <c r="J2268" s="2">
        <v>0.42199999999999999</v>
      </c>
      <c r="K2268" s="2">
        <v>116</v>
      </c>
      <c r="L2268" s="2">
        <v>2.1000000000000001E-2</v>
      </c>
      <c r="M2268" s="2">
        <v>1</v>
      </c>
      <c r="N2268" s="2"/>
      <c r="O2268" s="2">
        <v>5431</v>
      </c>
      <c r="P2268" s="2" t="s">
        <v>60</v>
      </c>
      <c r="Q2268" s="2" t="s">
        <v>60</v>
      </c>
      <c r="R2268" s="2" t="s">
        <v>60</v>
      </c>
      <c r="S2268" s="2" t="s">
        <v>60</v>
      </c>
      <c r="T2268" s="2" t="s">
        <v>60</v>
      </c>
      <c r="U2268" s="2" t="s">
        <v>60</v>
      </c>
      <c r="V2268" s="2" t="s">
        <v>60</v>
      </c>
      <c r="W2268" s="2" t="s">
        <v>60</v>
      </c>
      <c r="X2268" s="2" t="s">
        <v>60</v>
      </c>
      <c r="Y2268" s="2" t="s">
        <v>60</v>
      </c>
      <c r="Z2268" s="2" t="s">
        <v>60</v>
      </c>
      <c r="AA2268" s="2" t="s">
        <v>1463</v>
      </c>
      <c r="AB2268" s="2" t="s">
        <v>520</v>
      </c>
      <c r="AC2268" s="2" t="s">
        <v>508</v>
      </c>
      <c r="AD2268" s="2">
        <v>16</v>
      </c>
      <c r="AE2268" s="2">
        <v>2115</v>
      </c>
      <c r="AF2268" s="2">
        <v>0.49</v>
      </c>
      <c r="AG2268" s="2">
        <v>1467</v>
      </c>
      <c r="AH2268" s="2">
        <v>0.34</v>
      </c>
      <c r="AI2268" s="2">
        <v>261</v>
      </c>
      <c r="AJ2268" s="2">
        <v>0.06</v>
      </c>
      <c r="AK2268" s="2">
        <v>292</v>
      </c>
      <c r="AL2268" s="2">
        <v>7.0000000000000007E-2</v>
      </c>
      <c r="AM2268" s="2">
        <v>54</v>
      </c>
      <c r="AN2268" s="2">
        <v>154</v>
      </c>
      <c r="AO2268" s="2">
        <v>4343</v>
      </c>
      <c r="AP2268" s="2" t="s">
        <v>520</v>
      </c>
      <c r="AQ2268" s="2" t="s">
        <v>508</v>
      </c>
      <c r="AR2268" s="2">
        <v>16</v>
      </c>
      <c r="AS2268" s="2">
        <v>3457</v>
      </c>
      <c r="AT2268" s="2">
        <v>0.58599999999999997</v>
      </c>
      <c r="AU2268" s="2">
        <v>1800</v>
      </c>
      <c r="AV2268" s="2">
        <v>0.30499999999999999</v>
      </c>
      <c r="AW2268" s="2">
        <v>644</v>
      </c>
      <c r="AX2268" s="2">
        <v>0.10199999999999999</v>
      </c>
      <c r="AY2268" s="2">
        <v>164</v>
      </c>
      <c r="AZ2268" s="2">
        <v>279</v>
      </c>
      <c r="BA2268" s="2">
        <v>5901</v>
      </c>
      <c r="BB2268" s="2">
        <v>0.23571982424399068</v>
      </c>
      <c r="BC2268" s="2">
        <v>0.37479316050744621</v>
      </c>
      <c r="BD2268" s="2">
        <v>0.12906149769906569</v>
      </c>
      <c r="BE2268" s="2">
        <v>19345</v>
      </c>
      <c r="BF2268" s="2">
        <v>18130</v>
      </c>
      <c r="BG2268" s="2">
        <v>28684</v>
      </c>
      <c r="BH2268" s="2">
        <v>4560</v>
      </c>
      <c r="BI2268" s="2">
        <v>6795</v>
      </c>
      <c r="BJ2268" s="2">
        <v>3702</v>
      </c>
      <c r="BK2268" s="2">
        <v>3.5969616873291885</v>
      </c>
      <c r="BL2268" s="2">
        <v>5.613175443901059</v>
      </c>
      <c r="BM2268" s="2">
        <v>3.1219030568029948</v>
      </c>
      <c r="BN2268" s="2">
        <v>0.11565312689197722</v>
      </c>
      <c r="BO2268" s="2">
        <v>0.20874288908561062</v>
      </c>
      <c r="BP2268" s="2">
        <v>0.22280919807609109</v>
      </c>
      <c r="BQ2268" s="2">
        <v>0.42279369745972695</v>
      </c>
      <c r="BR2268" s="2">
        <v>0.57584549696429033</v>
      </c>
      <c r="BS2268" s="2">
        <v>0.51193898263438364</v>
      </c>
      <c r="BT2268" s="2">
        <v>0.46155317564829584</v>
      </c>
      <c r="BU2268" s="2">
        <v>0.21541161395009908</v>
      </c>
      <c r="BV2268" s="2">
        <v>0.26525181928952518</v>
      </c>
      <c r="BW2268" s="2">
        <v>16402.1452942211</v>
      </c>
      <c r="BX2268" s="2">
        <v>38141.527141307699</v>
      </c>
      <c r="BY2268" s="2">
        <v>45142.718201371303</v>
      </c>
      <c r="BZ2268" s="2">
        <v>1896.9593910132</v>
      </c>
      <c r="CA2268" s="2">
        <v>7961.7725696138004</v>
      </c>
      <c r="CB2268" s="2">
        <v>10058.212841422501</v>
      </c>
      <c r="CC2268" s="2">
        <v>7570.4622479925001</v>
      </c>
      <c r="CD2268" s="2">
        <v>8216.1279200305999</v>
      </c>
      <c r="CE2268" s="2">
        <v>11974.1881305881</v>
      </c>
      <c r="CF2268" s="2">
        <v>6934.7236552154</v>
      </c>
      <c r="CG2268" s="2">
        <v>21963.6266516633</v>
      </c>
      <c r="CH2268" s="2">
        <v>23110.317229360699</v>
      </c>
      <c r="CI2268" s="2">
        <v>806.2361714594</v>
      </c>
      <c r="CJ2268" s="2">
        <v>5708.1291013815999</v>
      </c>
      <c r="CK2268" s="2">
        <v>7111</v>
      </c>
      <c r="CL2268" s="2">
        <v>8627</v>
      </c>
      <c r="CM2268" s="2">
        <v>9753</v>
      </c>
      <c r="CN2268" s="2">
        <v>6961</v>
      </c>
      <c r="CO2268" s="2">
        <v>0.39222283507997796</v>
      </c>
      <c r="CP2268" s="2">
        <f t="shared" si="35"/>
        <v>0.24267884534932366</v>
      </c>
    </row>
    <row r="2269" spans="1:94" ht="17.100000000000001" customHeight="1" x14ac:dyDescent="0.3">
      <c r="A2269" s="3">
        <v>3504206</v>
      </c>
      <c r="B2269" s="3" t="s">
        <v>5245</v>
      </c>
      <c r="C2269" s="3" t="s">
        <v>508</v>
      </c>
      <c r="D2269" s="3" t="s">
        <v>5245</v>
      </c>
      <c r="E2269" s="3" t="s">
        <v>508</v>
      </c>
      <c r="F2269" s="3" t="s">
        <v>60</v>
      </c>
      <c r="G2269" s="3" t="s">
        <v>60</v>
      </c>
      <c r="H2269" s="3" t="s">
        <v>60</v>
      </c>
      <c r="I2269" s="3" t="s">
        <v>60</v>
      </c>
      <c r="J2269" s="3" t="s">
        <v>60</v>
      </c>
      <c r="K2269" s="3" t="s">
        <v>60</v>
      </c>
      <c r="L2269" s="3" t="s">
        <v>60</v>
      </c>
      <c r="M2269" s="3" t="s">
        <v>60</v>
      </c>
      <c r="N2269" s="3" t="s">
        <v>60</v>
      </c>
      <c r="O2269" s="3" t="s">
        <v>60</v>
      </c>
      <c r="P2269" s="3" t="s">
        <v>60</v>
      </c>
      <c r="Q2269" s="3" t="s">
        <v>60</v>
      </c>
      <c r="R2269" s="3" t="s">
        <v>60</v>
      </c>
      <c r="S2269" s="3" t="s">
        <v>60</v>
      </c>
      <c r="T2269" s="3" t="s">
        <v>60</v>
      </c>
      <c r="U2269" s="3" t="s">
        <v>60</v>
      </c>
      <c r="V2269" s="3" t="s">
        <v>60</v>
      </c>
      <c r="W2269" s="3" t="s">
        <v>60</v>
      </c>
      <c r="X2269" s="3" t="s">
        <v>60</v>
      </c>
      <c r="Y2269" s="3" t="s">
        <v>60</v>
      </c>
      <c r="Z2269" s="3" t="s">
        <v>60</v>
      </c>
      <c r="AA2269" s="3" t="s">
        <v>60</v>
      </c>
      <c r="AB2269" s="3" t="s">
        <v>60</v>
      </c>
      <c r="AC2269" s="3" t="s">
        <v>60</v>
      </c>
      <c r="AD2269" s="3" t="s">
        <v>60</v>
      </c>
      <c r="AE2269" s="3" t="s">
        <v>60</v>
      </c>
      <c r="AF2269" s="3" t="s">
        <v>60</v>
      </c>
      <c r="AG2269" s="3" t="s">
        <v>60</v>
      </c>
      <c r="AH2269" s="3" t="s">
        <v>60</v>
      </c>
      <c r="AI2269" s="3" t="s">
        <v>60</v>
      </c>
      <c r="AJ2269" s="3" t="s">
        <v>60</v>
      </c>
      <c r="AK2269" s="3" t="s">
        <v>60</v>
      </c>
      <c r="AL2269" s="3" t="s">
        <v>60</v>
      </c>
      <c r="AM2269" s="3" t="s">
        <v>60</v>
      </c>
      <c r="AN2269" s="3" t="s">
        <v>60</v>
      </c>
      <c r="AO2269" s="3" t="s">
        <v>60</v>
      </c>
      <c r="AP2269" s="3" t="s">
        <v>5245</v>
      </c>
      <c r="AQ2269" s="3" t="s">
        <v>508</v>
      </c>
      <c r="AR2269" s="3">
        <v>168</v>
      </c>
      <c r="AS2269" s="3">
        <v>833</v>
      </c>
      <c r="AT2269" s="3">
        <v>0.58399999999999996</v>
      </c>
      <c r="AU2269" s="3">
        <v>512</v>
      </c>
      <c r="AV2269" s="3">
        <v>0.35899999999999999</v>
      </c>
      <c r="AW2269" s="3">
        <v>81</v>
      </c>
      <c r="AX2269" s="3">
        <v>0.05</v>
      </c>
      <c r="AY2269" s="3">
        <v>44</v>
      </c>
      <c r="AZ2269" s="3">
        <v>137</v>
      </c>
      <c r="BA2269" s="3">
        <v>1426</v>
      </c>
      <c r="BB2269" s="3"/>
      <c r="BC2269" s="3"/>
      <c r="BD2269" s="3">
        <v>0.1676797627872498</v>
      </c>
      <c r="BE2269" s="3"/>
      <c r="BF2269" s="3"/>
      <c r="BG2269" s="3">
        <v>13490</v>
      </c>
      <c r="BH2269" s="3"/>
      <c r="BI2269" s="3"/>
      <c r="BJ2269" s="3">
        <v>2262</v>
      </c>
      <c r="BK2269" s="3"/>
      <c r="BL2269" s="3"/>
      <c r="BM2269" s="3">
        <v>1.9350071892069978</v>
      </c>
      <c r="BN2269" s="3"/>
      <c r="BO2269" s="3"/>
      <c r="BP2269" s="3">
        <v>4.8659731529999313E-2</v>
      </c>
      <c r="BQ2269" s="3"/>
      <c r="BR2269" s="3"/>
      <c r="BS2269" s="3">
        <v>0.18156576505849367</v>
      </c>
      <c r="BT2269" s="3"/>
      <c r="BU2269" s="3"/>
      <c r="BV2269" s="3">
        <v>0.76977450341150078</v>
      </c>
      <c r="BW2269" s="3"/>
      <c r="BX2269" s="3"/>
      <c r="BY2269" s="3">
        <v>16203.7502024194</v>
      </c>
      <c r="BZ2269" s="3"/>
      <c r="CA2269" s="3"/>
      <c r="CB2269" s="3">
        <v>788.47013462890004</v>
      </c>
      <c r="CC2269" s="3"/>
      <c r="CD2269" s="3"/>
      <c r="CE2269" s="3">
        <v>12473.233765471399</v>
      </c>
      <c r="CF2269" s="3"/>
      <c r="CG2269" s="3"/>
      <c r="CH2269" s="3">
        <v>2942.046302319</v>
      </c>
      <c r="CI2269" s="3"/>
      <c r="CJ2269" s="3">
        <v>2040.6312322418</v>
      </c>
      <c r="CK2269" s="3" t="s">
        <v>60</v>
      </c>
      <c r="CL2269" s="3" t="s">
        <v>60</v>
      </c>
      <c r="CM2269" s="3" t="s">
        <v>60</v>
      </c>
      <c r="CN2269" s="3">
        <v>1905</v>
      </c>
      <c r="CO2269" s="3" t="s">
        <v>60</v>
      </c>
      <c r="CP2269" s="3">
        <f t="shared" si="35"/>
        <v>0.14121571534469979</v>
      </c>
    </row>
    <row r="2270" spans="1:94" ht="17.100000000000001" customHeight="1" x14ac:dyDescent="0.3">
      <c r="A2270" s="2">
        <v>3504305</v>
      </c>
      <c r="B2270" s="2" t="s">
        <v>5647</v>
      </c>
      <c r="C2270" s="2" t="s">
        <v>508</v>
      </c>
      <c r="D2270" s="2" t="s">
        <v>5647</v>
      </c>
      <c r="E2270" s="2" t="s">
        <v>508</v>
      </c>
      <c r="F2270" s="2" t="s">
        <v>60</v>
      </c>
      <c r="G2270" s="2" t="s">
        <v>60</v>
      </c>
      <c r="H2270" s="2" t="s">
        <v>60</v>
      </c>
      <c r="I2270" s="2" t="s">
        <v>60</v>
      </c>
      <c r="J2270" s="2" t="s">
        <v>60</v>
      </c>
      <c r="K2270" s="2" t="s">
        <v>60</v>
      </c>
      <c r="L2270" s="2" t="s">
        <v>60</v>
      </c>
      <c r="M2270" s="2" t="s">
        <v>60</v>
      </c>
      <c r="N2270" s="2" t="s">
        <v>60</v>
      </c>
      <c r="O2270" s="2" t="s">
        <v>60</v>
      </c>
      <c r="P2270" s="2" t="s">
        <v>60</v>
      </c>
      <c r="Q2270" s="2" t="s">
        <v>60</v>
      </c>
      <c r="R2270" s="2" t="s">
        <v>60</v>
      </c>
      <c r="S2270" s="2" t="s">
        <v>60</v>
      </c>
      <c r="T2270" s="2" t="s">
        <v>60</v>
      </c>
      <c r="U2270" s="2" t="s">
        <v>60</v>
      </c>
      <c r="V2270" s="2" t="s">
        <v>60</v>
      </c>
      <c r="W2270" s="2" t="s">
        <v>60</v>
      </c>
      <c r="X2270" s="2" t="s">
        <v>60</v>
      </c>
      <c r="Y2270" s="2" t="s">
        <v>60</v>
      </c>
      <c r="Z2270" s="2" t="s">
        <v>60</v>
      </c>
      <c r="AA2270" s="2" t="s">
        <v>3749</v>
      </c>
      <c r="AB2270" s="2" t="s">
        <v>3750</v>
      </c>
      <c r="AC2270" s="2" t="s">
        <v>508</v>
      </c>
      <c r="AD2270" s="2">
        <v>23</v>
      </c>
      <c r="AE2270" s="2">
        <v>287</v>
      </c>
      <c r="AF2270" s="2">
        <v>0.32</v>
      </c>
      <c r="AG2270" s="2">
        <v>409</v>
      </c>
      <c r="AH2270" s="2">
        <v>0.46</v>
      </c>
      <c r="AI2270" s="2">
        <v>77</v>
      </c>
      <c r="AJ2270" s="2">
        <v>0.09</v>
      </c>
      <c r="AK2270" s="2">
        <v>100</v>
      </c>
      <c r="AL2270" s="2">
        <v>0.11</v>
      </c>
      <c r="AM2270" s="2">
        <v>7</v>
      </c>
      <c r="AN2270" s="2">
        <v>14</v>
      </c>
      <c r="AO2270" s="2">
        <v>894</v>
      </c>
      <c r="AP2270" s="2" t="s">
        <v>3750</v>
      </c>
      <c r="AQ2270" s="2" t="s">
        <v>508</v>
      </c>
      <c r="AR2270" s="2">
        <v>23</v>
      </c>
      <c r="AS2270" s="2">
        <v>550</v>
      </c>
      <c r="AT2270" s="2">
        <v>0.58299999999999996</v>
      </c>
      <c r="AU2270" s="2">
        <v>319</v>
      </c>
      <c r="AV2270" s="2">
        <v>0.33800000000000002</v>
      </c>
      <c r="AW2270" s="2">
        <v>75</v>
      </c>
      <c r="AX2270" s="2">
        <v>7.4999999999999997E-2</v>
      </c>
      <c r="AY2270" s="2">
        <v>26</v>
      </c>
      <c r="AZ2270" s="2">
        <v>31</v>
      </c>
      <c r="BA2270" s="2">
        <v>944</v>
      </c>
      <c r="BB2270" s="2">
        <v>0.18387827775979282</v>
      </c>
      <c r="BC2270" s="2">
        <v>0.23215831787260358</v>
      </c>
      <c r="BD2270" s="2">
        <v>0.26520765121488887</v>
      </c>
      <c r="BE2270" s="2">
        <v>12356</v>
      </c>
      <c r="BF2270" s="2">
        <v>8085</v>
      </c>
      <c r="BG2270" s="2">
        <v>11606</v>
      </c>
      <c r="BH2270" s="2">
        <v>2272</v>
      </c>
      <c r="BI2270" s="2">
        <v>1877</v>
      </c>
      <c r="BJ2270" s="2">
        <v>3078</v>
      </c>
      <c r="BK2270" s="2">
        <v>6.8831886621421656</v>
      </c>
      <c r="BL2270" s="2">
        <v>15.520175499768033</v>
      </c>
      <c r="BM2270" s="2">
        <v>1.9619584105754031</v>
      </c>
      <c r="BN2270" s="2">
        <v>6.2460847380187215E-2</v>
      </c>
      <c r="BO2270" s="2">
        <v>7.0060133431203972E-2</v>
      </c>
      <c r="BP2270" s="2">
        <v>0.16483813639482048</v>
      </c>
      <c r="BQ2270" s="2">
        <v>0.23873491778169345</v>
      </c>
      <c r="BR2270" s="2">
        <v>0.16167750631741151</v>
      </c>
      <c r="BS2270" s="2">
        <v>0.27694923842991487</v>
      </c>
      <c r="BT2270" s="2">
        <v>0.69880423483811938</v>
      </c>
      <c r="BU2270" s="2">
        <v>0.76826236025138461</v>
      </c>
      <c r="BV2270" s="2">
        <v>0.55821262517526471</v>
      </c>
      <c r="BW2270" s="2">
        <v>15638.604640387</v>
      </c>
      <c r="BX2270" s="2">
        <v>29131.3694130646</v>
      </c>
      <c r="BY2270" s="2">
        <v>8151.9371959407999</v>
      </c>
      <c r="BZ2270" s="2">
        <v>976.80049768230003</v>
      </c>
      <c r="CA2270" s="2">
        <v>2040.9476281130001</v>
      </c>
      <c r="CB2270" s="2">
        <v>1343.7501353865</v>
      </c>
      <c r="CC2270" s="2">
        <v>10928.323149661501</v>
      </c>
      <c r="CD2270" s="2">
        <v>22380.534622636002</v>
      </c>
      <c r="CE2270" s="2">
        <v>4550.5142624099999</v>
      </c>
      <c r="CF2270" s="2">
        <v>3733.4809930432002</v>
      </c>
      <c r="CG2270" s="2">
        <v>4709.8871623156001</v>
      </c>
      <c r="CH2270" s="2">
        <v>2257.6727981443</v>
      </c>
      <c r="CI2270" s="2">
        <v>328.94435795539999</v>
      </c>
      <c r="CJ2270" s="2">
        <v>146.59707128170001</v>
      </c>
      <c r="CK2270" s="2" t="s">
        <v>60</v>
      </c>
      <c r="CL2270" s="2" t="s">
        <v>60</v>
      </c>
      <c r="CM2270" s="2">
        <v>0</v>
      </c>
      <c r="CN2270" s="2">
        <v>1120</v>
      </c>
      <c r="CO2270" s="2" t="s">
        <v>60</v>
      </c>
      <c r="CP2270" s="2">
        <f t="shared" si="35"/>
        <v>9.6501809408926414E-2</v>
      </c>
    </row>
    <row r="2271" spans="1:94" ht="17.100000000000001" customHeight="1" x14ac:dyDescent="0.3">
      <c r="A2271" s="3">
        <v>3504404</v>
      </c>
      <c r="B2271" s="3" t="s">
        <v>3752</v>
      </c>
      <c r="C2271" s="3" t="s">
        <v>508</v>
      </c>
      <c r="D2271" s="3" t="s">
        <v>3752</v>
      </c>
      <c r="E2271" s="3" t="s">
        <v>508</v>
      </c>
      <c r="F2271" s="3" t="s">
        <v>60</v>
      </c>
      <c r="G2271" s="3" t="s">
        <v>60</v>
      </c>
      <c r="H2271" s="3" t="s">
        <v>60</v>
      </c>
      <c r="I2271" s="3" t="s">
        <v>60</v>
      </c>
      <c r="J2271" s="3" t="s">
        <v>60</v>
      </c>
      <c r="K2271" s="3" t="s">
        <v>60</v>
      </c>
      <c r="L2271" s="3" t="s">
        <v>60</v>
      </c>
      <c r="M2271" s="3" t="s">
        <v>60</v>
      </c>
      <c r="N2271" s="3" t="s">
        <v>60</v>
      </c>
      <c r="O2271" s="3" t="s">
        <v>60</v>
      </c>
      <c r="P2271" s="3" t="s">
        <v>60</v>
      </c>
      <c r="Q2271" s="3" t="s">
        <v>60</v>
      </c>
      <c r="R2271" s="3" t="s">
        <v>60</v>
      </c>
      <c r="S2271" s="3" t="s">
        <v>60</v>
      </c>
      <c r="T2271" s="3" t="s">
        <v>60</v>
      </c>
      <c r="U2271" s="3" t="s">
        <v>60</v>
      </c>
      <c r="V2271" s="3" t="s">
        <v>60</v>
      </c>
      <c r="W2271" s="3" t="s">
        <v>60</v>
      </c>
      <c r="X2271" s="3" t="s">
        <v>60</v>
      </c>
      <c r="Y2271" s="3" t="s">
        <v>60</v>
      </c>
      <c r="Z2271" s="3" t="s">
        <v>60</v>
      </c>
      <c r="AA2271" s="3" t="s">
        <v>3751</v>
      </c>
      <c r="AB2271" s="3" t="s">
        <v>3752</v>
      </c>
      <c r="AC2271" s="3" t="s">
        <v>508</v>
      </c>
      <c r="AD2271" s="3">
        <v>87</v>
      </c>
      <c r="AE2271" s="3">
        <v>358</v>
      </c>
      <c r="AF2271" s="3">
        <v>0.32</v>
      </c>
      <c r="AG2271" s="3">
        <v>510</v>
      </c>
      <c r="AH2271" s="3">
        <v>0.46</v>
      </c>
      <c r="AI2271" s="3">
        <v>112</v>
      </c>
      <c r="AJ2271" s="3">
        <v>0.1</v>
      </c>
      <c r="AK2271" s="3">
        <v>96</v>
      </c>
      <c r="AL2271" s="3">
        <v>0.09</v>
      </c>
      <c r="AM2271" s="3">
        <v>7</v>
      </c>
      <c r="AN2271" s="3">
        <v>32</v>
      </c>
      <c r="AO2271" s="3">
        <v>1115</v>
      </c>
      <c r="AP2271" s="3" t="s">
        <v>3752</v>
      </c>
      <c r="AQ2271" s="3" t="s">
        <v>508</v>
      </c>
      <c r="AR2271" s="3">
        <v>87</v>
      </c>
      <c r="AS2271" s="3">
        <v>494</v>
      </c>
      <c r="AT2271" s="3">
        <v>0.45100000000000001</v>
      </c>
      <c r="AU2271" s="3">
        <v>462</v>
      </c>
      <c r="AV2271" s="3">
        <v>0.42199999999999999</v>
      </c>
      <c r="AW2271" s="3">
        <v>139</v>
      </c>
      <c r="AX2271" s="3">
        <v>0.12</v>
      </c>
      <c r="AY2271" s="3">
        <v>20</v>
      </c>
      <c r="AZ2271" s="3">
        <v>43</v>
      </c>
      <c r="BA2271" s="3">
        <v>1095</v>
      </c>
      <c r="BB2271" s="3">
        <v>0.11976091551862381</v>
      </c>
      <c r="BC2271" s="3">
        <v>0.33396181946735798</v>
      </c>
      <c r="BD2271" s="3">
        <v>0.18001732601790355</v>
      </c>
      <c r="BE2271" s="3">
        <v>13719</v>
      </c>
      <c r="BF2271" s="3">
        <v>8486</v>
      </c>
      <c r="BG2271" s="3">
        <v>17315</v>
      </c>
      <c r="BH2271" s="3">
        <v>1643</v>
      </c>
      <c r="BI2271" s="3">
        <v>2834</v>
      </c>
      <c r="BJ2271" s="3">
        <v>3117</v>
      </c>
      <c r="BK2271" s="3">
        <v>9.1770627983667676</v>
      </c>
      <c r="BL2271" s="3">
        <v>4.4749253590245592</v>
      </c>
      <c r="BM2271" s="3">
        <v>2.3312819664957578</v>
      </c>
      <c r="BN2271" s="3">
        <v>0.21086542692944216</v>
      </c>
      <c r="BO2271" s="3">
        <v>0.11493116933384177</v>
      </c>
      <c r="BP2271" s="3">
        <v>0.18089493220610878</v>
      </c>
      <c r="BQ2271" s="3">
        <v>0.24029018603217558</v>
      </c>
      <c r="BR2271" s="3">
        <v>0.32292056795698054</v>
      </c>
      <c r="BS2271" s="3">
        <v>0.32398496962936113</v>
      </c>
      <c r="BT2271" s="3">
        <v>0.54884438703838223</v>
      </c>
      <c r="BU2271" s="3">
        <v>0.56214826270917762</v>
      </c>
      <c r="BV2271" s="3">
        <v>0.49512009816453006</v>
      </c>
      <c r="BW2271" s="3">
        <v>15077.914177716601</v>
      </c>
      <c r="BX2271" s="3">
        <v>12681.9384674756</v>
      </c>
      <c r="BY2271" s="3">
        <v>9672.4888789909</v>
      </c>
      <c r="BZ2271" s="3">
        <v>3179.4108102896998</v>
      </c>
      <c r="CA2271" s="3">
        <v>1457.5500174868</v>
      </c>
      <c r="CB2271" s="3">
        <v>1749.7042200293999</v>
      </c>
      <c r="CC2271" s="3">
        <v>8275.4285646862008</v>
      </c>
      <c r="CD2271" s="3">
        <v>7129.1296772760998</v>
      </c>
      <c r="CE2271" s="3">
        <v>4789.0436432612996</v>
      </c>
      <c r="CF2271" s="3">
        <v>3623.0748027406999</v>
      </c>
      <c r="CG2271" s="3">
        <v>4095.2587727127002</v>
      </c>
      <c r="CH2271" s="3">
        <v>3133.7410157002</v>
      </c>
      <c r="CI2271" s="3">
        <v>367.64369418550001</v>
      </c>
      <c r="CJ2271" s="3">
        <v>1085.3596089788</v>
      </c>
      <c r="CK2271" s="3" t="s">
        <v>60</v>
      </c>
      <c r="CL2271" s="3" t="s">
        <v>60</v>
      </c>
      <c r="CM2271" s="3">
        <v>0</v>
      </c>
      <c r="CN2271" s="3">
        <v>1348</v>
      </c>
      <c r="CO2271" s="3" t="s">
        <v>60</v>
      </c>
      <c r="CP2271" s="3">
        <f t="shared" si="35"/>
        <v>7.7851573779959576E-2</v>
      </c>
    </row>
    <row r="2272" spans="1:94" ht="17.100000000000001" customHeight="1" x14ac:dyDescent="0.3">
      <c r="A2272" s="2">
        <v>3504503</v>
      </c>
      <c r="B2272" s="2" t="s">
        <v>521</v>
      </c>
      <c r="C2272" s="2" t="s">
        <v>508</v>
      </c>
      <c r="D2272" s="2" t="s">
        <v>521</v>
      </c>
      <c r="E2272" s="2" t="s">
        <v>508</v>
      </c>
      <c r="F2272" s="2" t="s">
        <v>70</v>
      </c>
      <c r="G2272" s="2">
        <v>1585</v>
      </c>
      <c r="H2272" s="2">
        <v>0.31</v>
      </c>
      <c r="I2272" s="2">
        <v>3434</v>
      </c>
      <c r="J2272" s="2">
        <v>0.67100000000000004</v>
      </c>
      <c r="K2272" s="2">
        <v>102</v>
      </c>
      <c r="L2272" s="2">
        <v>0.02</v>
      </c>
      <c r="M2272" s="2"/>
      <c r="N2272" s="2"/>
      <c r="O2272" s="2">
        <v>5121</v>
      </c>
      <c r="P2272" s="2" t="s">
        <v>60</v>
      </c>
      <c r="Q2272" s="2" t="s">
        <v>60</v>
      </c>
      <c r="R2272" s="2" t="s">
        <v>60</v>
      </c>
      <c r="S2272" s="2" t="s">
        <v>60</v>
      </c>
      <c r="T2272" s="2" t="s">
        <v>60</v>
      </c>
      <c r="U2272" s="2" t="s">
        <v>60</v>
      </c>
      <c r="V2272" s="2" t="s">
        <v>60</v>
      </c>
      <c r="W2272" s="2" t="s">
        <v>60</v>
      </c>
      <c r="X2272" s="2" t="s">
        <v>60</v>
      </c>
      <c r="Y2272" s="2" t="s">
        <v>60</v>
      </c>
      <c r="Z2272" s="2" t="s">
        <v>60</v>
      </c>
      <c r="AA2272" s="2" t="s">
        <v>1464</v>
      </c>
      <c r="AB2272" s="2" t="s">
        <v>521</v>
      </c>
      <c r="AC2272" s="2" t="s">
        <v>508</v>
      </c>
      <c r="AD2272" s="2">
        <v>17</v>
      </c>
      <c r="AE2272" s="2">
        <v>2881</v>
      </c>
      <c r="AF2272" s="2">
        <v>0.49</v>
      </c>
      <c r="AG2272" s="2">
        <v>2267</v>
      </c>
      <c r="AH2272" s="2">
        <v>0.38</v>
      </c>
      <c r="AI2272" s="2">
        <v>272</v>
      </c>
      <c r="AJ2272" s="2">
        <v>0.05</v>
      </c>
      <c r="AK2272" s="2">
        <v>267</v>
      </c>
      <c r="AL2272" s="2">
        <v>0.05</v>
      </c>
      <c r="AM2272" s="2">
        <v>37</v>
      </c>
      <c r="AN2272" s="2">
        <v>173</v>
      </c>
      <c r="AO2272" s="2">
        <v>5897</v>
      </c>
      <c r="AP2272" s="2" t="s">
        <v>521</v>
      </c>
      <c r="AQ2272" s="2" t="s">
        <v>508</v>
      </c>
      <c r="AR2272" s="2">
        <v>17</v>
      </c>
      <c r="AS2272" s="2">
        <v>4372</v>
      </c>
      <c r="AT2272" s="2">
        <v>0.55300000000000005</v>
      </c>
      <c r="AU2272" s="2">
        <v>2448</v>
      </c>
      <c r="AV2272" s="2">
        <v>0.31</v>
      </c>
      <c r="AW2272" s="2">
        <v>1084</v>
      </c>
      <c r="AX2272" s="2">
        <v>0.13</v>
      </c>
      <c r="AY2272" s="2">
        <v>121</v>
      </c>
      <c r="AZ2272" s="2">
        <v>308</v>
      </c>
      <c r="BA2272" s="2">
        <v>7904</v>
      </c>
      <c r="BB2272" s="2">
        <v>0.36265194914070142</v>
      </c>
      <c r="BC2272" s="2">
        <v>0.45520052405560812</v>
      </c>
      <c r="BD2272" s="2">
        <v>0.21250930752047653</v>
      </c>
      <c r="BE2272" s="2">
        <v>28628</v>
      </c>
      <c r="BF2272" s="2">
        <v>27478</v>
      </c>
      <c r="BG2272" s="2">
        <v>20145</v>
      </c>
      <c r="BH2272" s="2">
        <v>10382</v>
      </c>
      <c r="BI2272" s="2">
        <v>12508</v>
      </c>
      <c r="BJ2272" s="2">
        <v>4281</v>
      </c>
      <c r="BK2272" s="2">
        <v>4.728907484734945</v>
      </c>
      <c r="BL2272" s="2">
        <v>6.7924025150656542</v>
      </c>
      <c r="BM2272" s="2">
        <v>3.3488349477675534</v>
      </c>
      <c r="BN2272" s="2">
        <v>0.35159617374784213</v>
      </c>
      <c r="BO2272" s="2">
        <v>0.12661993343017985</v>
      </c>
      <c r="BP2272" s="2">
        <v>0.11067211095756149</v>
      </c>
      <c r="BQ2272" s="2">
        <v>0.35526848756545015</v>
      </c>
      <c r="BR2272" s="2">
        <v>0.51192232987941122</v>
      </c>
      <c r="BS2272" s="2">
        <v>0.55523999827527004</v>
      </c>
      <c r="BT2272" s="2">
        <v>0.29313533868670771</v>
      </c>
      <c r="BU2272" s="2">
        <v>0.36145773669040782</v>
      </c>
      <c r="BV2272" s="2">
        <v>0.33408789076716711</v>
      </c>
      <c r="BW2272" s="2">
        <v>49095.517506518197</v>
      </c>
      <c r="BX2272" s="2">
        <v>84959.370658441199</v>
      </c>
      <c r="BY2272" s="2">
        <v>76035.297489062301</v>
      </c>
      <c r="BZ2272" s="2">
        <v>17261.796103461998</v>
      </c>
      <c r="CA2272" s="2">
        <v>10757.5498570418</v>
      </c>
      <c r="CB2272" s="2">
        <v>8414.9868804007001</v>
      </c>
      <c r="CC2272" s="2">
        <v>14391.631152272401</v>
      </c>
      <c r="CD2272" s="2">
        <v>30709.221828841601</v>
      </c>
      <c r="CE2272" s="2">
        <v>25402.4721619749</v>
      </c>
      <c r="CF2272" s="2">
        <v>17442.0902507838</v>
      </c>
      <c r="CG2272" s="2">
        <v>43492.598972557702</v>
      </c>
      <c r="CH2272" s="2">
        <v>42217.838446686597</v>
      </c>
      <c r="CI2272" s="2">
        <v>1502.8242236003</v>
      </c>
      <c r="CJ2272" s="2">
        <v>13605.1103507687</v>
      </c>
      <c r="CK2272" s="2">
        <v>9772</v>
      </c>
      <c r="CL2272" s="2">
        <v>10392</v>
      </c>
      <c r="CM2272" s="2">
        <v>15132</v>
      </c>
      <c r="CN2272" s="2">
        <v>9107</v>
      </c>
      <c r="CO2272" s="2">
        <v>0.35562995851226437</v>
      </c>
      <c r="CP2272" s="2">
        <f t="shared" si="35"/>
        <v>0.45207247455944405</v>
      </c>
    </row>
    <row r="2273" spans="1:94" ht="17.100000000000001" customHeight="1" x14ac:dyDescent="0.3">
      <c r="A2273" s="3">
        <v>3504701</v>
      </c>
      <c r="B2273" s="3" t="s">
        <v>5246</v>
      </c>
      <c r="C2273" s="3" t="s">
        <v>508</v>
      </c>
      <c r="D2273" s="3" t="s">
        <v>5246</v>
      </c>
      <c r="E2273" s="3" t="s">
        <v>508</v>
      </c>
      <c r="F2273" s="3" t="s">
        <v>60</v>
      </c>
      <c r="G2273" s="3" t="s">
        <v>60</v>
      </c>
      <c r="H2273" s="3" t="s">
        <v>60</v>
      </c>
      <c r="I2273" s="3" t="s">
        <v>60</v>
      </c>
      <c r="J2273" s="3" t="s">
        <v>60</v>
      </c>
      <c r="K2273" s="3" t="s">
        <v>60</v>
      </c>
      <c r="L2273" s="3" t="s">
        <v>60</v>
      </c>
      <c r="M2273" s="3" t="s">
        <v>60</v>
      </c>
      <c r="N2273" s="3" t="s">
        <v>60</v>
      </c>
      <c r="O2273" s="3" t="s">
        <v>60</v>
      </c>
      <c r="P2273" s="3" t="s">
        <v>60</v>
      </c>
      <c r="Q2273" s="3" t="s">
        <v>60</v>
      </c>
      <c r="R2273" s="3" t="s">
        <v>60</v>
      </c>
      <c r="S2273" s="3" t="s">
        <v>60</v>
      </c>
      <c r="T2273" s="3" t="s">
        <v>60</v>
      </c>
      <c r="U2273" s="3" t="s">
        <v>60</v>
      </c>
      <c r="V2273" s="3" t="s">
        <v>60</v>
      </c>
      <c r="W2273" s="3" t="s">
        <v>60</v>
      </c>
      <c r="X2273" s="3" t="s">
        <v>60</v>
      </c>
      <c r="Y2273" s="3" t="s">
        <v>60</v>
      </c>
      <c r="Z2273" s="3" t="s">
        <v>60</v>
      </c>
      <c r="AA2273" s="3" t="s">
        <v>60</v>
      </c>
      <c r="AB2273" s="3" t="s">
        <v>60</v>
      </c>
      <c r="AC2273" s="3" t="s">
        <v>60</v>
      </c>
      <c r="AD2273" s="3" t="s">
        <v>60</v>
      </c>
      <c r="AE2273" s="3" t="s">
        <v>60</v>
      </c>
      <c r="AF2273" s="3" t="s">
        <v>60</v>
      </c>
      <c r="AG2273" s="3" t="s">
        <v>60</v>
      </c>
      <c r="AH2273" s="3" t="s">
        <v>60</v>
      </c>
      <c r="AI2273" s="3" t="s">
        <v>60</v>
      </c>
      <c r="AJ2273" s="3" t="s">
        <v>60</v>
      </c>
      <c r="AK2273" s="3" t="s">
        <v>60</v>
      </c>
      <c r="AL2273" s="3" t="s">
        <v>60</v>
      </c>
      <c r="AM2273" s="3" t="s">
        <v>60</v>
      </c>
      <c r="AN2273" s="3" t="s">
        <v>60</v>
      </c>
      <c r="AO2273" s="3" t="s">
        <v>60</v>
      </c>
      <c r="AP2273" s="3" t="s">
        <v>5246</v>
      </c>
      <c r="AQ2273" s="3" t="s">
        <v>508</v>
      </c>
      <c r="AR2273" s="3">
        <v>95</v>
      </c>
      <c r="AS2273" s="3">
        <v>278</v>
      </c>
      <c r="AT2273" s="3">
        <v>0.54900000000000004</v>
      </c>
      <c r="AU2273" s="3">
        <v>217</v>
      </c>
      <c r="AV2273" s="3">
        <v>0.42899999999999999</v>
      </c>
      <c r="AW2273" s="3">
        <v>11</v>
      </c>
      <c r="AX2273" s="3">
        <v>0.02</v>
      </c>
      <c r="AY2273" s="3">
        <v>15</v>
      </c>
      <c r="AZ2273" s="3">
        <v>29</v>
      </c>
      <c r="BA2273" s="3">
        <v>506</v>
      </c>
      <c r="BB2273" s="3"/>
      <c r="BC2273" s="3"/>
      <c r="BD2273" s="3">
        <v>0.11595200629425649</v>
      </c>
      <c r="BE2273" s="3"/>
      <c r="BF2273" s="3"/>
      <c r="BG2273" s="3">
        <v>20336</v>
      </c>
      <c r="BH2273" s="3"/>
      <c r="BI2273" s="3"/>
      <c r="BJ2273" s="3">
        <v>2358</v>
      </c>
      <c r="BK2273" s="3"/>
      <c r="BL2273" s="3"/>
      <c r="BM2273" s="3">
        <v>3.2876266616022547</v>
      </c>
      <c r="BN2273" s="3"/>
      <c r="BO2273" s="3"/>
      <c r="BP2273" s="3">
        <v>5.9396136452585097E-4</v>
      </c>
      <c r="BQ2273" s="3"/>
      <c r="BR2273" s="3"/>
      <c r="BS2273" s="3">
        <v>0.12707005839470104</v>
      </c>
      <c r="BT2273" s="3"/>
      <c r="BU2273" s="3"/>
      <c r="BV2273" s="3">
        <v>0.87233598024077319</v>
      </c>
      <c r="BW2273" s="3"/>
      <c r="BX2273" s="3"/>
      <c r="BY2273" s="3">
        <v>5394.9953516893002</v>
      </c>
      <c r="BZ2273" s="3"/>
      <c r="CA2273" s="3"/>
      <c r="CB2273" s="3">
        <v>3.2044188007000001</v>
      </c>
      <c r="CC2273" s="3"/>
      <c r="CD2273" s="3"/>
      <c r="CE2273" s="3">
        <v>4706.2485585103004</v>
      </c>
      <c r="CF2273" s="3"/>
      <c r="CG2273" s="3"/>
      <c r="CH2273" s="3">
        <v>685.5423743783</v>
      </c>
      <c r="CI2273" s="3"/>
      <c r="CJ2273" s="3">
        <v>186.33615429689999</v>
      </c>
      <c r="CK2273" s="3" t="s">
        <v>60</v>
      </c>
      <c r="CL2273" s="3" t="s">
        <v>60</v>
      </c>
      <c r="CM2273" s="3" t="s">
        <v>60</v>
      </c>
      <c r="CN2273" s="3">
        <v>878</v>
      </c>
      <c r="CO2273" s="3" t="s">
        <v>60</v>
      </c>
      <c r="CP2273" s="3">
        <f t="shared" si="35"/>
        <v>4.3174665617623918E-2</v>
      </c>
    </row>
    <row r="2274" spans="1:94" ht="17.100000000000001" customHeight="1" x14ac:dyDescent="0.3">
      <c r="A2274" s="2">
        <v>3504800</v>
      </c>
      <c r="B2274" s="2" t="s">
        <v>5247</v>
      </c>
      <c r="C2274" s="2" t="s">
        <v>508</v>
      </c>
      <c r="D2274" s="2" t="s">
        <v>5247</v>
      </c>
      <c r="E2274" s="2" t="s">
        <v>508</v>
      </c>
      <c r="F2274" s="2" t="s">
        <v>60</v>
      </c>
      <c r="G2274" s="2" t="s">
        <v>60</v>
      </c>
      <c r="H2274" s="2" t="s">
        <v>60</v>
      </c>
      <c r="I2274" s="2" t="s">
        <v>60</v>
      </c>
      <c r="J2274" s="2" t="s">
        <v>60</v>
      </c>
      <c r="K2274" s="2" t="s">
        <v>60</v>
      </c>
      <c r="L2274" s="2" t="s">
        <v>60</v>
      </c>
      <c r="M2274" s="2" t="s">
        <v>60</v>
      </c>
      <c r="N2274" s="2" t="s">
        <v>60</v>
      </c>
      <c r="O2274" s="2" t="s">
        <v>60</v>
      </c>
      <c r="P2274" s="2" t="s">
        <v>60</v>
      </c>
      <c r="Q2274" s="2" t="s">
        <v>60</v>
      </c>
      <c r="R2274" s="2" t="s">
        <v>60</v>
      </c>
      <c r="S2274" s="2" t="s">
        <v>60</v>
      </c>
      <c r="T2274" s="2" t="s">
        <v>60</v>
      </c>
      <c r="U2274" s="2" t="s">
        <v>60</v>
      </c>
      <c r="V2274" s="2" t="s">
        <v>60</v>
      </c>
      <c r="W2274" s="2" t="s">
        <v>60</v>
      </c>
      <c r="X2274" s="2" t="s">
        <v>60</v>
      </c>
      <c r="Y2274" s="2" t="s">
        <v>60</v>
      </c>
      <c r="Z2274" s="2" t="s">
        <v>60</v>
      </c>
      <c r="AA2274" s="2" t="s">
        <v>60</v>
      </c>
      <c r="AB2274" s="2" t="s">
        <v>60</v>
      </c>
      <c r="AC2274" s="2" t="s">
        <v>60</v>
      </c>
      <c r="AD2274" s="2" t="s">
        <v>60</v>
      </c>
      <c r="AE2274" s="2" t="s">
        <v>60</v>
      </c>
      <c r="AF2274" s="2" t="s">
        <v>60</v>
      </c>
      <c r="AG2274" s="2" t="s">
        <v>60</v>
      </c>
      <c r="AH2274" s="2" t="s">
        <v>60</v>
      </c>
      <c r="AI2274" s="2" t="s">
        <v>60</v>
      </c>
      <c r="AJ2274" s="2" t="s">
        <v>60</v>
      </c>
      <c r="AK2274" s="2" t="s">
        <v>60</v>
      </c>
      <c r="AL2274" s="2" t="s">
        <v>60</v>
      </c>
      <c r="AM2274" s="2" t="s">
        <v>60</v>
      </c>
      <c r="AN2274" s="2" t="s">
        <v>60</v>
      </c>
      <c r="AO2274" s="2" t="s">
        <v>60</v>
      </c>
      <c r="AP2274" s="2" t="s">
        <v>5247</v>
      </c>
      <c r="AQ2274" s="2" t="s">
        <v>508</v>
      </c>
      <c r="AR2274" s="2">
        <v>72</v>
      </c>
      <c r="AS2274" s="2">
        <v>665</v>
      </c>
      <c r="AT2274" s="2">
        <v>0.68100000000000005</v>
      </c>
      <c r="AU2274" s="2">
        <v>181</v>
      </c>
      <c r="AV2274" s="2">
        <v>0.185</v>
      </c>
      <c r="AW2274" s="2">
        <v>131</v>
      </c>
      <c r="AX2274" s="2">
        <v>0.126</v>
      </c>
      <c r="AY2274" s="2">
        <v>30</v>
      </c>
      <c r="AZ2274" s="2">
        <v>37</v>
      </c>
      <c r="BA2274" s="2">
        <v>977</v>
      </c>
      <c r="BB2274" s="2"/>
      <c r="BC2274" s="2"/>
      <c r="BD2274" s="2">
        <v>0.13924717030797579</v>
      </c>
      <c r="BE2274" s="2"/>
      <c r="BF2274" s="2"/>
      <c r="BG2274" s="2">
        <v>11397</v>
      </c>
      <c r="BH2274" s="2"/>
      <c r="BI2274" s="2"/>
      <c r="BJ2274" s="2">
        <v>1587</v>
      </c>
      <c r="BK2274" s="2"/>
      <c r="BL2274" s="2"/>
      <c r="BM2274" s="2">
        <v>2.212224110520741</v>
      </c>
      <c r="BN2274" s="2"/>
      <c r="BO2274" s="2"/>
      <c r="BP2274" s="2">
        <v>5.7048715688318284E-2</v>
      </c>
      <c r="BQ2274" s="2"/>
      <c r="BR2274" s="2"/>
      <c r="BS2274" s="2">
        <v>0.35957593309878305</v>
      </c>
      <c r="BT2274" s="2"/>
      <c r="BU2274" s="2"/>
      <c r="BV2274" s="2">
        <v>0.58337535121289874</v>
      </c>
      <c r="BW2274" s="2"/>
      <c r="BX2274" s="2"/>
      <c r="BY2274" s="2">
        <v>9674.0560353071996</v>
      </c>
      <c r="BZ2274" s="2"/>
      <c r="CA2274" s="2"/>
      <c r="CB2274" s="2">
        <v>551.89247231110005</v>
      </c>
      <c r="CC2274" s="2"/>
      <c r="CD2274" s="2"/>
      <c r="CE2274" s="2">
        <v>5643.6058372506004</v>
      </c>
      <c r="CF2274" s="2"/>
      <c r="CG2274" s="2"/>
      <c r="CH2274" s="2">
        <v>3478.5577257455002</v>
      </c>
      <c r="CI2274" s="2"/>
      <c r="CJ2274" s="2">
        <v>890.22763040500001</v>
      </c>
      <c r="CK2274" s="2" t="s">
        <v>60</v>
      </c>
      <c r="CL2274" s="2" t="s">
        <v>60</v>
      </c>
      <c r="CM2274" s="2" t="s">
        <v>60</v>
      </c>
      <c r="CN2274" s="2">
        <v>1195</v>
      </c>
      <c r="CO2274" s="2" t="s">
        <v>60</v>
      </c>
      <c r="CP2274" s="2">
        <f t="shared" si="35"/>
        <v>0.10485215407563393</v>
      </c>
    </row>
    <row r="2275" spans="1:94" ht="17.100000000000001" customHeight="1" x14ac:dyDescent="0.3">
      <c r="A2275" s="3">
        <v>3504909</v>
      </c>
      <c r="B2275" s="3" t="s">
        <v>522</v>
      </c>
      <c r="C2275" s="3" t="s">
        <v>508</v>
      </c>
      <c r="D2275" s="3" t="s">
        <v>522</v>
      </c>
      <c r="E2275" s="3" t="s">
        <v>508</v>
      </c>
      <c r="F2275" s="3" t="s">
        <v>523</v>
      </c>
      <c r="G2275" s="3">
        <v>870</v>
      </c>
      <c r="H2275" s="3">
        <v>0.505</v>
      </c>
      <c r="I2275" s="3">
        <v>829</v>
      </c>
      <c r="J2275" s="3">
        <v>0.48099999999999998</v>
      </c>
      <c r="K2275" s="3">
        <v>25</v>
      </c>
      <c r="L2275" s="3">
        <v>1.4999999999999999E-2</v>
      </c>
      <c r="M2275" s="3"/>
      <c r="N2275" s="3"/>
      <c r="O2275" s="3">
        <v>1724</v>
      </c>
      <c r="P2275" s="3" t="s">
        <v>60</v>
      </c>
      <c r="Q2275" s="3" t="s">
        <v>60</v>
      </c>
      <c r="R2275" s="3" t="s">
        <v>60</v>
      </c>
      <c r="S2275" s="3" t="s">
        <v>60</v>
      </c>
      <c r="T2275" s="3" t="s">
        <v>60</v>
      </c>
      <c r="U2275" s="3" t="s">
        <v>60</v>
      </c>
      <c r="V2275" s="3" t="s">
        <v>60</v>
      </c>
      <c r="W2275" s="3" t="s">
        <v>60</v>
      </c>
      <c r="X2275" s="3" t="s">
        <v>60</v>
      </c>
      <c r="Y2275" s="3" t="s">
        <v>60</v>
      </c>
      <c r="Z2275" s="3" t="s">
        <v>60</v>
      </c>
      <c r="AA2275" s="3" t="s">
        <v>1465</v>
      </c>
      <c r="AB2275" s="3" t="s">
        <v>1466</v>
      </c>
      <c r="AC2275" s="3" t="s">
        <v>508</v>
      </c>
      <c r="AD2275" s="3">
        <v>18</v>
      </c>
      <c r="AE2275" s="3">
        <v>309</v>
      </c>
      <c r="AF2275" s="3">
        <v>0.12</v>
      </c>
      <c r="AG2275" s="3">
        <v>1177</v>
      </c>
      <c r="AH2275" s="3">
        <v>0.44</v>
      </c>
      <c r="AI2275" s="3">
        <v>167</v>
      </c>
      <c r="AJ2275" s="3">
        <v>0.06</v>
      </c>
      <c r="AK2275" s="3">
        <v>893</v>
      </c>
      <c r="AL2275" s="3">
        <v>0.34</v>
      </c>
      <c r="AM2275" s="3">
        <v>33</v>
      </c>
      <c r="AN2275" s="3">
        <v>74</v>
      </c>
      <c r="AO2275" s="3">
        <v>2653</v>
      </c>
      <c r="AP2275" s="3" t="s">
        <v>522</v>
      </c>
      <c r="AQ2275" s="3" t="s">
        <v>508</v>
      </c>
      <c r="AR2275" s="3">
        <v>18</v>
      </c>
      <c r="AS2275" s="3">
        <v>1098</v>
      </c>
      <c r="AT2275" s="3">
        <v>0.54900000000000004</v>
      </c>
      <c r="AU2275" s="3">
        <v>617</v>
      </c>
      <c r="AV2275" s="3">
        <v>0.308</v>
      </c>
      <c r="AW2275" s="3">
        <v>286</v>
      </c>
      <c r="AX2275" s="3">
        <v>0.13400000000000001</v>
      </c>
      <c r="AY2275" s="3">
        <v>33</v>
      </c>
      <c r="AZ2275" s="3">
        <v>103</v>
      </c>
      <c r="BA2275" s="3">
        <v>2001</v>
      </c>
      <c r="BB2275" s="3">
        <v>0.14188137644821028</v>
      </c>
      <c r="BC2275" s="3">
        <v>0.18011719270209081</v>
      </c>
      <c r="BD2275" s="3">
        <v>0.23962341946124244</v>
      </c>
      <c r="BE2275" s="3">
        <v>11566</v>
      </c>
      <c r="BF2275" s="3">
        <v>15018</v>
      </c>
      <c r="BG2275" s="3">
        <v>14552</v>
      </c>
      <c r="BH2275" s="3">
        <v>1641</v>
      </c>
      <c r="BI2275" s="3">
        <v>2705</v>
      </c>
      <c r="BJ2275" s="3">
        <v>3487</v>
      </c>
      <c r="BK2275" s="3">
        <v>6.1893917292854974</v>
      </c>
      <c r="BL2275" s="3">
        <v>4.0493416322537525</v>
      </c>
      <c r="BM2275" s="3">
        <v>1.0442172321807788</v>
      </c>
      <c r="BN2275" s="3">
        <v>-5.3662796524337033E-3</v>
      </c>
      <c r="BO2275" s="3">
        <v>0.12107067996277161</v>
      </c>
      <c r="BP2275" s="3">
        <v>0.39591659773571836</v>
      </c>
      <c r="BQ2275" s="3">
        <v>0.37451277804213345</v>
      </c>
      <c r="BR2275" s="3">
        <v>0.46347204711934775</v>
      </c>
      <c r="BS2275" s="3">
        <v>0.33257799390907467</v>
      </c>
      <c r="BT2275" s="3">
        <v>0.6308535016102903</v>
      </c>
      <c r="BU2275" s="3">
        <v>0.41545727291788059</v>
      </c>
      <c r="BV2275" s="3">
        <v>0.27150540835520709</v>
      </c>
      <c r="BW2275" s="3">
        <v>10156.791827757501</v>
      </c>
      <c r="BX2275" s="3">
        <v>10953.4691152464</v>
      </c>
      <c r="BY2275" s="3">
        <v>8311.9691681589993</v>
      </c>
      <c r="BZ2275" s="3">
        <v>-54.504185319299999</v>
      </c>
      <c r="CA2275" s="3">
        <v>1326.1439537341</v>
      </c>
      <c r="CB2275" s="3">
        <v>3290.8465535416999</v>
      </c>
      <c r="CC2275" s="3">
        <v>6407.4476896675997</v>
      </c>
      <c r="CD2275" s="3">
        <v>4550.6984076105</v>
      </c>
      <c r="CE2275" s="3">
        <v>2256.7445832368999</v>
      </c>
      <c r="CF2275" s="3">
        <v>3803.8483234091</v>
      </c>
      <c r="CG2275" s="3">
        <v>5076.6267539017999</v>
      </c>
      <c r="CH2275" s="3">
        <v>2764.3780313804</v>
      </c>
      <c r="CI2275" s="3">
        <v>522.44103910570004</v>
      </c>
      <c r="CJ2275" s="3">
        <v>2592.4677153374</v>
      </c>
      <c r="CK2275" s="3">
        <v>2409</v>
      </c>
      <c r="CL2275" s="3">
        <v>2619</v>
      </c>
      <c r="CM2275" s="3">
        <v>3770</v>
      </c>
      <c r="CN2275" s="3">
        <v>2455</v>
      </c>
      <c r="CO2275" s="3">
        <v>0.16040751098681583</v>
      </c>
      <c r="CP2275" s="3">
        <f t="shared" si="35"/>
        <v>0.16870533260032985</v>
      </c>
    </row>
    <row r="2276" spans="1:94" ht="17.100000000000001" customHeight="1" x14ac:dyDescent="0.3">
      <c r="A2276" s="2">
        <v>3505104</v>
      </c>
      <c r="B2276" s="2" t="s">
        <v>5248</v>
      </c>
      <c r="C2276" s="2" t="s">
        <v>508</v>
      </c>
      <c r="D2276" s="2" t="s">
        <v>5248</v>
      </c>
      <c r="E2276" s="2" t="s">
        <v>508</v>
      </c>
      <c r="F2276" s="2" t="s">
        <v>60</v>
      </c>
      <c r="G2276" s="2" t="s">
        <v>60</v>
      </c>
      <c r="H2276" s="2" t="s">
        <v>60</v>
      </c>
      <c r="I2276" s="2" t="s">
        <v>60</v>
      </c>
      <c r="J2276" s="2" t="s">
        <v>60</v>
      </c>
      <c r="K2276" s="2" t="s">
        <v>60</v>
      </c>
      <c r="L2276" s="2" t="s">
        <v>60</v>
      </c>
      <c r="M2276" s="2" t="s">
        <v>60</v>
      </c>
      <c r="N2276" s="2" t="s">
        <v>60</v>
      </c>
      <c r="O2276" s="2" t="s">
        <v>60</v>
      </c>
      <c r="P2276" s="2" t="s">
        <v>60</v>
      </c>
      <c r="Q2276" s="2" t="s">
        <v>60</v>
      </c>
      <c r="R2276" s="2" t="s">
        <v>60</v>
      </c>
      <c r="S2276" s="2" t="s">
        <v>60</v>
      </c>
      <c r="T2276" s="2" t="s">
        <v>60</v>
      </c>
      <c r="U2276" s="2" t="s">
        <v>60</v>
      </c>
      <c r="V2276" s="2" t="s">
        <v>60</v>
      </c>
      <c r="W2276" s="2" t="s">
        <v>60</v>
      </c>
      <c r="X2276" s="2" t="s">
        <v>60</v>
      </c>
      <c r="Y2276" s="2" t="s">
        <v>60</v>
      </c>
      <c r="Z2276" s="2" t="s">
        <v>60</v>
      </c>
      <c r="AA2276" s="2" t="s">
        <v>60</v>
      </c>
      <c r="AB2276" s="2" t="s">
        <v>60</v>
      </c>
      <c r="AC2276" s="2" t="s">
        <v>60</v>
      </c>
      <c r="AD2276" s="2" t="s">
        <v>60</v>
      </c>
      <c r="AE2276" s="2" t="s">
        <v>60</v>
      </c>
      <c r="AF2276" s="2" t="s">
        <v>60</v>
      </c>
      <c r="AG2276" s="2" t="s">
        <v>60</v>
      </c>
      <c r="AH2276" s="2" t="s">
        <v>60</v>
      </c>
      <c r="AI2276" s="2" t="s">
        <v>60</v>
      </c>
      <c r="AJ2276" s="2" t="s">
        <v>60</v>
      </c>
      <c r="AK2276" s="2" t="s">
        <v>60</v>
      </c>
      <c r="AL2276" s="2" t="s">
        <v>60</v>
      </c>
      <c r="AM2276" s="2" t="s">
        <v>60</v>
      </c>
      <c r="AN2276" s="2" t="s">
        <v>60</v>
      </c>
      <c r="AO2276" s="2" t="s">
        <v>60</v>
      </c>
      <c r="AP2276" s="2" t="s">
        <v>5248</v>
      </c>
      <c r="AQ2276" s="2" t="s">
        <v>508</v>
      </c>
      <c r="AR2276" s="2">
        <v>87</v>
      </c>
      <c r="AS2276" s="2">
        <v>298</v>
      </c>
      <c r="AT2276" s="2">
        <v>0.47099999999999997</v>
      </c>
      <c r="AU2276" s="2">
        <v>282</v>
      </c>
      <c r="AV2276" s="2">
        <v>0.44600000000000001</v>
      </c>
      <c r="AW2276" s="2">
        <v>53</v>
      </c>
      <c r="AX2276" s="2">
        <v>0.08</v>
      </c>
      <c r="AY2276" s="2">
        <v>9</v>
      </c>
      <c r="AZ2276" s="2">
        <v>23</v>
      </c>
      <c r="BA2276" s="2">
        <v>633</v>
      </c>
      <c r="BB2276" s="2"/>
      <c r="BC2276" s="2"/>
      <c r="BD2276" s="2">
        <v>0.59612252981822988</v>
      </c>
      <c r="BE2276" s="2"/>
      <c r="BF2276" s="2"/>
      <c r="BG2276" s="2">
        <v>90884</v>
      </c>
      <c r="BH2276" s="2"/>
      <c r="BI2276" s="2"/>
      <c r="BJ2276" s="2">
        <v>54178</v>
      </c>
      <c r="BK2276" s="2"/>
      <c r="BL2276" s="2"/>
      <c r="BM2276" s="2">
        <v>2.9219469460472274</v>
      </c>
      <c r="BN2276" s="2"/>
      <c r="BO2276" s="2"/>
      <c r="BP2276" s="2">
        <v>0.18808934272799391</v>
      </c>
      <c r="BQ2276" s="2"/>
      <c r="BR2276" s="2"/>
      <c r="BS2276" s="2">
        <v>0.47879684838707925</v>
      </c>
      <c r="BT2276" s="2"/>
      <c r="BU2276" s="2"/>
      <c r="BV2276" s="2">
        <v>0.33311380888492687</v>
      </c>
      <c r="BW2276" s="2"/>
      <c r="BX2276" s="2"/>
      <c r="BY2276" s="2">
        <v>6217.9031011884999</v>
      </c>
      <c r="BZ2276" s="2"/>
      <c r="CA2276" s="2"/>
      <c r="CB2276" s="2">
        <v>1169.5213074489</v>
      </c>
      <c r="CC2276" s="2"/>
      <c r="CD2276" s="2"/>
      <c r="CE2276" s="2">
        <v>2071.2693853143001</v>
      </c>
      <c r="CF2276" s="2"/>
      <c r="CG2276" s="2"/>
      <c r="CH2276" s="2">
        <v>2977.1124084253001</v>
      </c>
      <c r="CI2276" s="2"/>
      <c r="CJ2276" s="2">
        <v>394.68442268159998</v>
      </c>
      <c r="CK2276" s="2" t="s">
        <v>60</v>
      </c>
      <c r="CL2276" s="2" t="s">
        <v>60</v>
      </c>
      <c r="CM2276" s="2" t="s">
        <v>60</v>
      </c>
      <c r="CN2276" s="2">
        <v>785</v>
      </c>
      <c r="CO2276" s="2" t="s">
        <v>60</v>
      </c>
      <c r="CP2276" s="2">
        <f t="shared" si="35"/>
        <v>8.6373839179613582E-3</v>
      </c>
    </row>
    <row r="2277" spans="1:94" ht="17.100000000000001" customHeight="1" x14ac:dyDescent="0.3">
      <c r="A2277" s="3">
        <v>3505203</v>
      </c>
      <c r="B2277" s="3" t="s">
        <v>524</v>
      </c>
      <c r="C2277" s="3" t="s">
        <v>508</v>
      </c>
      <c r="D2277" s="3" t="s">
        <v>524</v>
      </c>
      <c r="E2277" s="3" t="s">
        <v>508</v>
      </c>
      <c r="F2277" s="3" t="s">
        <v>267</v>
      </c>
      <c r="G2277" s="3">
        <v>1269</v>
      </c>
      <c r="H2277" s="3">
        <v>0.41</v>
      </c>
      <c r="I2277" s="3">
        <v>1812</v>
      </c>
      <c r="J2277" s="3">
        <v>0.58499999999999996</v>
      </c>
      <c r="K2277" s="3">
        <v>16</v>
      </c>
      <c r="L2277" s="3">
        <v>5.0000000000000001E-3</v>
      </c>
      <c r="M2277" s="3">
        <v>1</v>
      </c>
      <c r="N2277" s="3"/>
      <c r="O2277" s="3">
        <v>3098</v>
      </c>
      <c r="P2277" s="3" t="s">
        <v>60</v>
      </c>
      <c r="Q2277" s="3" t="s">
        <v>60</v>
      </c>
      <c r="R2277" s="3" t="s">
        <v>60</v>
      </c>
      <c r="S2277" s="3" t="s">
        <v>60</v>
      </c>
      <c r="T2277" s="3" t="s">
        <v>60</v>
      </c>
      <c r="U2277" s="3" t="s">
        <v>60</v>
      </c>
      <c r="V2277" s="3" t="s">
        <v>60</v>
      </c>
      <c r="W2277" s="3" t="s">
        <v>60</v>
      </c>
      <c r="X2277" s="3" t="s">
        <v>60</v>
      </c>
      <c r="Y2277" s="3" t="s">
        <v>60</v>
      </c>
      <c r="Z2277" s="3" t="s">
        <v>60</v>
      </c>
      <c r="AA2277" s="3" t="s">
        <v>1467</v>
      </c>
      <c r="AB2277" s="3" t="s">
        <v>524</v>
      </c>
      <c r="AC2277" s="3" t="s">
        <v>508</v>
      </c>
      <c r="AD2277" s="3">
        <v>19</v>
      </c>
      <c r="AE2277" s="3">
        <v>1114</v>
      </c>
      <c r="AF2277" s="3">
        <v>0.34</v>
      </c>
      <c r="AG2277" s="3">
        <v>1485</v>
      </c>
      <c r="AH2277" s="3">
        <v>0.45</v>
      </c>
      <c r="AI2277" s="3">
        <v>469</v>
      </c>
      <c r="AJ2277" s="3">
        <v>0.14000000000000001</v>
      </c>
      <c r="AK2277" s="3">
        <v>77</v>
      </c>
      <c r="AL2277" s="3">
        <v>0.02</v>
      </c>
      <c r="AM2277" s="3">
        <v>34</v>
      </c>
      <c r="AN2277" s="3">
        <v>126</v>
      </c>
      <c r="AO2277" s="3">
        <v>3305</v>
      </c>
      <c r="AP2277" s="3" t="s">
        <v>524</v>
      </c>
      <c r="AQ2277" s="3" t="s">
        <v>508</v>
      </c>
      <c r="AR2277" s="3">
        <v>19</v>
      </c>
      <c r="AS2277" s="3">
        <v>2034</v>
      </c>
      <c r="AT2277" s="3">
        <v>0.52400000000000002</v>
      </c>
      <c r="AU2277" s="3">
        <v>1537</v>
      </c>
      <c r="AV2277" s="3">
        <v>0.39600000000000002</v>
      </c>
      <c r="AW2277" s="3">
        <v>312</v>
      </c>
      <c r="AX2277" s="3">
        <v>7.5999999999999998E-2</v>
      </c>
      <c r="AY2277" s="3">
        <v>116</v>
      </c>
      <c r="AZ2277" s="3">
        <v>133</v>
      </c>
      <c r="BA2277" s="3">
        <v>3883</v>
      </c>
      <c r="BB2277" s="3">
        <v>0.2347498698281732</v>
      </c>
      <c r="BC2277" s="3">
        <v>0.44108034498411258</v>
      </c>
      <c r="BD2277" s="3">
        <v>0.18573825503355704</v>
      </c>
      <c r="BE2277" s="3">
        <v>24967</v>
      </c>
      <c r="BF2277" s="3">
        <v>22030</v>
      </c>
      <c r="BG2277" s="3">
        <v>35760</v>
      </c>
      <c r="BH2277" s="3">
        <v>5861</v>
      </c>
      <c r="BI2277" s="3">
        <v>9717</v>
      </c>
      <c r="BJ2277" s="3">
        <v>6642</v>
      </c>
      <c r="BK2277" s="3">
        <v>4.0073818375736217</v>
      </c>
      <c r="BL2277" s="3">
        <v>4.8243568164529691</v>
      </c>
      <c r="BM2277" s="3">
        <v>4.1443245562713518</v>
      </c>
      <c r="BN2277" s="3">
        <v>2.6891480354897138E-2</v>
      </c>
      <c r="BO2277" s="3">
        <v>5.4451673801136184E-2</v>
      </c>
      <c r="BP2277" s="3">
        <v>0.31957955040342706</v>
      </c>
      <c r="BQ2277" s="3">
        <v>0.36897693950708771</v>
      </c>
      <c r="BR2277" s="3">
        <v>0.28786593837331892</v>
      </c>
      <c r="BS2277" s="3">
        <v>0.3041565045576663</v>
      </c>
      <c r="BT2277" s="3">
        <v>0.60413158013801527</v>
      </c>
      <c r="BU2277" s="3">
        <v>0.65768238782554478</v>
      </c>
      <c r="BV2277" s="3">
        <v>0.37626394503890465</v>
      </c>
      <c r="BW2277" s="3">
        <v>23487.264950018998</v>
      </c>
      <c r="BX2277" s="3">
        <v>46878.275185473503</v>
      </c>
      <c r="BY2277" s="3">
        <v>47435.938871081897</v>
      </c>
      <c r="BZ2277" s="3">
        <v>631.60732399369999</v>
      </c>
      <c r="CA2277" s="3">
        <v>2552.6005487593002</v>
      </c>
      <c r="CB2277" s="3">
        <v>15159.556017384801</v>
      </c>
      <c r="CC2277" s="3">
        <v>14189.3984873752</v>
      </c>
      <c r="CD2277" s="3">
        <v>30831.015961125198</v>
      </c>
      <c r="CE2277" s="3">
        <v>17848.433496257599</v>
      </c>
      <c r="CF2277" s="3">
        <v>8666.2591386501008</v>
      </c>
      <c r="CG2277" s="3">
        <v>13494.658675589</v>
      </c>
      <c r="CH2277" s="3">
        <v>14427.9493574394</v>
      </c>
      <c r="CI2277" s="3">
        <v>793.33639271599998</v>
      </c>
      <c r="CJ2277" s="3">
        <v>3395.4588116321002</v>
      </c>
      <c r="CK2277" s="3">
        <v>2851</v>
      </c>
      <c r="CL2277" s="3">
        <v>3431</v>
      </c>
      <c r="CM2277" s="3">
        <v>4512</v>
      </c>
      <c r="CN2277" s="3">
        <v>4698</v>
      </c>
      <c r="CO2277" s="3">
        <v>0.12941443486155244</v>
      </c>
      <c r="CP2277" s="3">
        <f t="shared" si="35"/>
        <v>0.13137583892617449</v>
      </c>
    </row>
    <row r="2278" spans="1:94" ht="17.100000000000001" customHeight="1" x14ac:dyDescent="0.3">
      <c r="A2278" s="2">
        <v>3505302</v>
      </c>
      <c r="B2278" s="2" t="s">
        <v>3754</v>
      </c>
      <c r="C2278" s="2" t="s">
        <v>508</v>
      </c>
      <c r="D2278" s="2" t="s">
        <v>3754</v>
      </c>
      <c r="E2278" s="2" t="s">
        <v>508</v>
      </c>
      <c r="F2278" s="2" t="s">
        <v>60</v>
      </c>
      <c r="G2278" s="2" t="s">
        <v>60</v>
      </c>
      <c r="H2278" s="2" t="s">
        <v>60</v>
      </c>
      <c r="I2278" s="2" t="s">
        <v>60</v>
      </c>
      <c r="J2278" s="2" t="s">
        <v>60</v>
      </c>
      <c r="K2278" s="2" t="s">
        <v>60</v>
      </c>
      <c r="L2278" s="2" t="s">
        <v>60</v>
      </c>
      <c r="M2278" s="2" t="s">
        <v>60</v>
      </c>
      <c r="N2278" s="2" t="s">
        <v>60</v>
      </c>
      <c r="O2278" s="2" t="s">
        <v>60</v>
      </c>
      <c r="P2278" s="2" t="s">
        <v>60</v>
      </c>
      <c r="Q2278" s="2" t="s">
        <v>60</v>
      </c>
      <c r="R2278" s="2" t="s">
        <v>60</v>
      </c>
      <c r="S2278" s="2" t="s">
        <v>60</v>
      </c>
      <c r="T2278" s="2" t="s">
        <v>60</v>
      </c>
      <c r="U2278" s="2" t="s">
        <v>60</v>
      </c>
      <c r="V2278" s="2" t="s">
        <v>60</v>
      </c>
      <c r="W2278" s="2" t="s">
        <v>60</v>
      </c>
      <c r="X2278" s="2" t="s">
        <v>60</v>
      </c>
      <c r="Y2278" s="2" t="s">
        <v>60</v>
      </c>
      <c r="Z2278" s="2" t="s">
        <v>60</v>
      </c>
      <c r="AA2278" s="2" t="s">
        <v>3753</v>
      </c>
      <c r="AB2278" s="2" t="s">
        <v>3754</v>
      </c>
      <c r="AC2278" s="2" t="s">
        <v>508</v>
      </c>
      <c r="AD2278" s="2">
        <v>63</v>
      </c>
      <c r="AE2278" s="2">
        <v>658</v>
      </c>
      <c r="AF2278" s="2">
        <v>0.42</v>
      </c>
      <c r="AG2278" s="2">
        <v>485</v>
      </c>
      <c r="AH2278" s="2">
        <v>0.31</v>
      </c>
      <c r="AI2278" s="2">
        <v>352</v>
      </c>
      <c r="AJ2278" s="2">
        <v>0.22</v>
      </c>
      <c r="AK2278" s="2">
        <v>32</v>
      </c>
      <c r="AL2278" s="2">
        <v>0.02</v>
      </c>
      <c r="AM2278" s="2">
        <v>30</v>
      </c>
      <c r="AN2278" s="2">
        <v>20</v>
      </c>
      <c r="AO2278" s="2">
        <v>1577</v>
      </c>
      <c r="AP2278" s="2" t="s">
        <v>3754</v>
      </c>
      <c r="AQ2278" s="2" t="s">
        <v>508</v>
      </c>
      <c r="AR2278" s="2">
        <v>63</v>
      </c>
      <c r="AS2278" s="2">
        <v>1792</v>
      </c>
      <c r="AT2278" s="2">
        <v>0.60799999999999998</v>
      </c>
      <c r="AU2278" s="2">
        <v>741</v>
      </c>
      <c r="AV2278" s="2">
        <v>0.252</v>
      </c>
      <c r="AW2278" s="2">
        <v>413</v>
      </c>
      <c r="AX2278" s="2">
        <v>0.129</v>
      </c>
      <c r="AY2278" s="2">
        <v>123</v>
      </c>
      <c r="AZ2278" s="2">
        <v>129</v>
      </c>
      <c r="BA2278" s="2">
        <v>2946</v>
      </c>
      <c r="BB2278" s="2">
        <v>0.19847948036610569</v>
      </c>
      <c r="BC2278" s="2">
        <v>0.26020773638968481</v>
      </c>
      <c r="BD2278" s="2">
        <v>0.12921847246891652</v>
      </c>
      <c r="BE2278" s="2">
        <v>13548</v>
      </c>
      <c r="BF2278" s="2">
        <v>11168</v>
      </c>
      <c r="BG2278" s="2">
        <v>9008</v>
      </c>
      <c r="BH2278" s="2">
        <v>2689</v>
      </c>
      <c r="BI2278" s="2">
        <v>2906</v>
      </c>
      <c r="BJ2278" s="2">
        <v>1164</v>
      </c>
      <c r="BK2278" s="2">
        <v>6.95592503130952</v>
      </c>
      <c r="BL2278" s="2">
        <v>8.690301957309325</v>
      </c>
      <c r="BM2278" s="2">
        <v>13.527856901849978</v>
      </c>
      <c r="BN2278" s="2">
        <v>6.3250156213959116E-2</v>
      </c>
      <c r="BO2278" s="2">
        <v>0.34916424708956928</v>
      </c>
      <c r="BP2278" s="2">
        <v>0.53306498380421119</v>
      </c>
      <c r="BQ2278" s="2">
        <v>0.26783049735821557</v>
      </c>
      <c r="BR2278" s="2">
        <v>0.26932986533285153</v>
      </c>
      <c r="BS2278" s="2">
        <v>0.28183657818919688</v>
      </c>
      <c r="BT2278" s="2">
        <v>0.66891934642782536</v>
      </c>
      <c r="BU2278" s="2">
        <v>0.38150588757757919</v>
      </c>
      <c r="BV2278" s="2">
        <v>0.18509843800659764</v>
      </c>
      <c r="BW2278" s="2">
        <v>18704.4824091913</v>
      </c>
      <c r="BX2278" s="2">
        <v>25254.017487940899</v>
      </c>
      <c r="BY2278" s="2">
        <v>122454.16067554599</v>
      </c>
      <c r="BZ2278" s="2">
        <v>1183.0614342826</v>
      </c>
      <c r="CA2278" s="2">
        <v>8817.8000021636999</v>
      </c>
      <c r="CB2278" s="2">
        <v>65276.025177268202</v>
      </c>
      <c r="CC2278" s="2">
        <v>12511.790148427001</v>
      </c>
      <c r="CD2278" s="2">
        <v>9634.5563566366</v>
      </c>
      <c r="CE2278" s="2">
        <v>22666.073868452499</v>
      </c>
      <c r="CF2278" s="2">
        <v>5009.6308264816998</v>
      </c>
      <c r="CG2278" s="2">
        <v>6801.6611291405998</v>
      </c>
      <c r="CH2278" s="2">
        <v>34512.061629825999</v>
      </c>
      <c r="CI2278" s="2">
        <v>541.79070722070003</v>
      </c>
      <c r="CJ2278" s="2">
        <v>3594.1993334989002</v>
      </c>
      <c r="CK2278" s="2" t="s">
        <v>60</v>
      </c>
      <c r="CL2278" s="2" t="s">
        <v>60</v>
      </c>
      <c r="CM2278" s="2">
        <v>0</v>
      </c>
      <c r="CN2278" s="2">
        <v>3618</v>
      </c>
      <c r="CO2278" s="2" t="s">
        <v>60</v>
      </c>
      <c r="CP2278" s="2">
        <f t="shared" si="35"/>
        <v>0.40164298401420961</v>
      </c>
    </row>
    <row r="2279" spans="1:94" ht="17.100000000000001" customHeight="1" x14ac:dyDescent="0.3">
      <c r="A2279" s="3">
        <v>3505500</v>
      </c>
      <c r="B2279" s="3" t="s">
        <v>526</v>
      </c>
      <c r="C2279" s="3" t="s">
        <v>508</v>
      </c>
      <c r="D2279" s="3" t="s">
        <v>526</v>
      </c>
      <c r="E2279" s="3" t="s">
        <v>508</v>
      </c>
      <c r="F2279" s="3" t="s">
        <v>271</v>
      </c>
      <c r="G2279" s="3">
        <v>1691</v>
      </c>
      <c r="H2279" s="3">
        <v>0.29299999999999998</v>
      </c>
      <c r="I2279" s="3">
        <v>2519</v>
      </c>
      <c r="J2279" s="3">
        <v>0.437</v>
      </c>
      <c r="K2279" s="3">
        <v>1554</v>
      </c>
      <c r="L2279" s="3">
        <v>0.27</v>
      </c>
      <c r="M2279" s="3">
        <v>1</v>
      </c>
      <c r="N2279" s="3"/>
      <c r="O2279" s="3">
        <v>5765</v>
      </c>
      <c r="P2279" s="3" t="s">
        <v>60</v>
      </c>
      <c r="Q2279" s="3" t="s">
        <v>60</v>
      </c>
      <c r="R2279" s="3" t="s">
        <v>60</v>
      </c>
      <c r="S2279" s="3" t="s">
        <v>60</v>
      </c>
      <c r="T2279" s="3" t="s">
        <v>60</v>
      </c>
      <c r="U2279" s="3" t="s">
        <v>60</v>
      </c>
      <c r="V2279" s="3" t="s">
        <v>60</v>
      </c>
      <c r="W2279" s="3" t="s">
        <v>60</v>
      </c>
      <c r="X2279" s="3" t="s">
        <v>60</v>
      </c>
      <c r="Y2279" s="3" t="s">
        <v>60</v>
      </c>
      <c r="Z2279" s="3" t="s">
        <v>60</v>
      </c>
      <c r="AA2279" s="3" t="s">
        <v>1469</v>
      </c>
      <c r="AB2279" s="3" t="s">
        <v>526</v>
      </c>
      <c r="AC2279" s="3" t="s">
        <v>508</v>
      </c>
      <c r="AD2279" s="3">
        <v>21</v>
      </c>
      <c r="AE2279" s="3">
        <v>3618</v>
      </c>
      <c r="AF2279" s="3">
        <v>0.36</v>
      </c>
      <c r="AG2279" s="3">
        <v>4312</v>
      </c>
      <c r="AH2279" s="3">
        <v>0.43</v>
      </c>
      <c r="AI2279" s="3">
        <v>454</v>
      </c>
      <c r="AJ2279" s="3">
        <v>0.05</v>
      </c>
      <c r="AK2279" s="3">
        <v>1399</v>
      </c>
      <c r="AL2279" s="3">
        <v>0.14000000000000001</v>
      </c>
      <c r="AM2279" s="3">
        <v>71</v>
      </c>
      <c r="AN2279" s="3">
        <v>88</v>
      </c>
      <c r="AO2279" s="3">
        <v>9942</v>
      </c>
      <c r="AP2279" s="3" t="s">
        <v>526</v>
      </c>
      <c r="AQ2279" s="3" t="s">
        <v>508</v>
      </c>
      <c r="AR2279" s="3">
        <v>21</v>
      </c>
      <c r="AS2279" s="3">
        <v>8608</v>
      </c>
      <c r="AT2279" s="3">
        <v>0.56799999999999995</v>
      </c>
      <c r="AU2279" s="3">
        <v>3393</v>
      </c>
      <c r="AV2279" s="3">
        <v>0.224</v>
      </c>
      <c r="AW2279" s="3">
        <v>3161</v>
      </c>
      <c r="AX2279" s="3">
        <v>0.19900000000000001</v>
      </c>
      <c r="AY2279" s="3">
        <v>308</v>
      </c>
      <c r="AZ2279" s="3">
        <v>380</v>
      </c>
      <c r="BA2279" s="3">
        <v>15162</v>
      </c>
      <c r="BB2279" s="3">
        <v>0.45422623526460998</v>
      </c>
      <c r="BC2279" s="3">
        <v>0.47171087981850385</v>
      </c>
      <c r="BD2279" s="3">
        <v>0.17109770021203718</v>
      </c>
      <c r="BE2279" s="3">
        <v>39870</v>
      </c>
      <c r="BF2279" s="3">
        <v>50249</v>
      </c>
      <c r="BG2279" s="3">
        <v>6131</v>
      </c>
      <c r="BH2279" s="3">
        <v>18110</v>
      </c>
      <c r="BI2279" s="3">
        <v>23703</v>
      </c>
      <c r="BJ2279" s="3">
        <v>1049</v>
      </c>
      <c r="BK2279" s="3">
        <v>5.7663025706438429</v>
      </c>
      <c r="BL2279" s="3">
        <v>5.5969811351182965</v>
      </c>
      <c r="BM2279" s="3">
        <v>3.9394918612643961</v>
      </c>
      <c r="BN2279" s="3">
        <v>0.27452603006395027</v>
      </c>
      <c r="BO2279" s="3">
        <v>0.19250022133529454</v>
      </c>
      <c r="BP2279" s="3">
        <v>0.30529276439253478</v>
      </c>
      <c r="BQ2279" s="3">
        <v>0.63092931058715573</v>
      </c>
      <c r="BR2279" s="3">
        <v>0.4956463996937916</v>
      </c>
      <c r="BS2279" s="3">
        <v>0.56435242194599244</v>
      </c>
      <c r="BT2279" s="3">
        <v>9.454465934889697E-2</v>
      </c>
      <c r="BU2279" s="3">
        <v>0.31185337897091703</v>
      </c>
      <c r="BV2279" s="3">
        <v>0.13035481366147611</v>
      </c>
      <c r="BW2279" s="3">
        <v>104427.73955436</v>
      </c>
      <c r="BX2279" s="3">
        <v>132665.24384570899</v>
      </c>
      <c r="BY2279" s="3">
        <v>143397.50375002401</v>
      </c>
      <c r="BZ2279" s="3">
        <v>28668.1327684106</v>
      </c>
      <c r="CA2279" s="3">
        <v>25538.088803799801</v>
      </c>
      <c r="CB2279" s="3">
        <v>43778.220326833703</v>
      </c>
      <c r="CC2279" s="3">
        <v>9873.0850627423006</v>
      </c>
      <c r="CD2279" s="3">
        <v>41372.104565285001</v>
      </c>
      <c r="CE2279" s="3">
        <v>18692.554880855201</v>
      </c>
      <c r="CF2279" s="3">
        <v>65886.521723207406</v>
      </c>
      <c r="CG2279" s="3">
        <v>65755.050476624601</v>
      </c>
      <c r="CH2279" s="3">
        <v>80926.728542335593</v>
      </c>
      <c r="CI2279" s="3">
        <v>2270.3610588296001</v>
      </c>
      <c r="CJ2279" s="3">
        <v>15935.2820754897</v>
      </c>
      <c r="CK2279" s="3">
        <v>10116</v>
      </c>
      <c r="CL2279" s="3">
        <v>12813</v>
      </c>
      <c r="CM2279" s="3">
        <v>16940</v>
      </c>
      <c r="CN2279" s="3">
        <v>18032</v>
      </c>
      <c r="CO2279" s="3">
        <v>0.20131743915301797</v>
      </c>
      <c r="CP2279" s="3">
        <f t="shared" si="35"/>
        <v>2.9411189039308434</v>
      </c>
    </row>
    <row r="2280" spans="1:94" ht="17.100000000000001" customHeight="1" x14ac:dyDescent="0.3">
      <c r="A2280" s="2">
        <v>3505609</v>
      </c>
      <c r="B2280" s="2" t="s">
        <v>5249</v>
      </c>
      <c r="C2280" s="2" t="s">
        <v>508</v>
      </c>
      <c r="D2280" s="2" t="s">
        <v>5249</v>
      </c>
      <c r="E2280" s="2" t="s">
        <v>508</v>
      </c>
      <c r="F2280" s="2" t="s">
        <v>60</v>
      </c>
      <c r="G2280" s="2" t="s">
        <v>60</v>
      </c>
      <c r="H2280" s="2" t="s">
        <v>60</v>
      </c>
      <c r="I2280" s="2" t="s">
        <v>60</v>
      </c>
      <c r="J2280" s="2" t="s">
        <v>60</v>
      </c>
      <c r="K2280" s="2" t="s">
        <v>60</v>
      </c>
      <c r="L2280" s="2" t="s">
        <v>60</v>
      </c>
      <c r="M2280" s="2" t="s">
        <v>60</v>
      </c>
      <c r="N2280" s="2" t="s">
        <v>60</v>
      </c>
      <c r="O2280" s="2" t="s">
        <v>60</v>
      </c>
      <c r="P2280" s="2" t="s">
        <v>60</v>
      </c>
      <c r="Q2280" s="2" t="s">
        <v>60</v>
      </c>
      <c r="R2280" s="2" t="s">
        <v>60</v>
      </c>
      <c r="S2280" s="2" t="s">
        <v>60</v>
      </c>
      <c r="T2280" s="2" t="s">
        <v>60</v>
      </c>
      <c r="U2280" s="2" t="s">
        <v>60</v>
      </c>
      <c r="V2280" s="2" t="s">
        <v>60</v>
      </c>
      <c r="W2280" s="2" t="s">
        <v>60</v>
      </c>
      <c r="X2280" s="2" t="s">
        <v>60</v>
      </c>
      <c r="Y2280" s="2" t="s">
        <v>60</v>
      </c>
      <c r="Z2280" s="2" t="s">
        <v>60</v>
      </c>
      <c r="AA2280" s="2" t="s">
        <v>60</v>
      </c>
      <c r="AB2280" s="2" t="s">
        <v>60</v>
      </c>
      <c r="AC2280" s="2" t="s">
        <v>60</v>
      </c>
      <c r="AD2280" s="2" t="s">
        <v>60</v>
      </c>
      <c r="AE2280" s="2" t="s">
        <v>60</v>
      </c>
      <c r="AF2280" s="2" t="s">
        <v>60</v>
      </c>
      <c r="AG2280" s="2" t="s">
        <v>60</v>
      </c>
      <c r="AH2280" s="2" t="s">
        <v>60</v>
      </c>
      <c r="AI2280" s="2" t="s">
        <v>60</v>
      </c>
      <c r="AJ2280" s="2" t="s">
        <v>60</v>
      </c>
      <c r="AK2280" s="2" t="s">
        <v>60</v>
      </c>
      <c r="AL2280" s="2" t="s">
        <v>60</v>
      </c>
      <c r="AM2280" s="2" t="s">
        <v>60</v>
      </c>
      <c r="AN2280" s="2" t="s">
        <v>60</v>
      </c>
      <c r="AO2280" s="2" t="s">
        <v>60</v>
      </c>
      <c r="AP2280" s="2" t="s">
        <v>5249</v>
      </c>
      <c r="AQ2280" s="2" t="s">
        <v>508</v>
      </c>
      <c r="AR2280" s="2">
        <v>135</v>
      </c>
      <c r="AS2280" s="2">
        <v>388</v>
      </c>
      <c r="AT2280" s="2">
        <v>0.46800000000000003</v>
      </c>
      <c r="AU2280" s="2">
        <v>374</v>
      </c>
      <c r="AV2280" s="2">
        <v>0.45100000000000001</v>
      </c>
      <c r="AW2280" s="2">
        <v>67</v>
      </c>
      <c r="AX2280" s="2">
        <v>7.1999999999999995E-2</v>
      </c>
      <c r="AY2280" s="2">
        <v>32</v>
      </c>
      <c r="AZ2280" s="2">
        <v>64</v>
      </c>
      <c r="BA2280" s="2">
        <v>829</v>
      </c>
      <c r="BB2280" s="2"/>
      <c r="BC2280" s="2"/>
      <c r="BD2280" s="2">
        <v>0.26769503000461609</v>
      </c>
      <c r="BE2280" s="2"/>
      <c r="BF2280" s="2"/>
      <c r="BG2280" s="2">
        <v>25996</v>
      </c>
      <c r="BH2280" s="2"/>
      <c r="BI2280" s="2"/>
      <c r="BJ2280" s="2">
        <v>6959</v>
      </c>
      <c r="BK2280" s="2"/>
      <c r="BL2280" s="2"/>
      <c r="BM2280" s="2">
        <v>3.6423926641932765</v>
      </c>
      <c r="BN2280" s="2"/>
      <c r="BO2280" s="2"/>
      <c r="BP2280" s="2">
        <v>2.800770110051997E-2</v>
      </c>
      <c r="BQ2280" s="2"/>
      <c r="BR2280" s="2"/>
      <c r="BS2280" s="2">
        <v>0.18331973081058422</v>
      </c>
      <c r="BT2280" s="2"/>
      <c r="BU2280" s="2"/>
      <c r="BV2280" s="2">
        <v>0.78867256808890251</v>
      </c>
      <c r="BW2280" s="2"/>
      <c r="BX2280" s="2"/>
      <c r="BY2280" s="2">
        <v>14952.021886513399</v>
      </c>
      <c r="BZ2280" s="2"/>
      <c r="CA2280" s="2"/>
      <c r="CB2280" s="2">
        <v>418.77175984590002</v>
      </c>
      <c r="CC2280" s="2"/>
      <c r="CD2280" s="2"/>
      <c r="CE2280" s="2">
        <v>11792.249499358</v>
      </c>
      <c r="CF2280" s="2"/>
      <c r="CG2280" s="2"/>
      <c r="CH2280" s="2">
        <v>2741.0006273096001</v>
      </c>
      <c r="CI2280" s="2"/>
      <c r="CJ2280" s="2">
        <v>527.20817512029998</v>
      </c>
      <c r="CK2280" s="2" t="s">
        <v>60</v>
      </c>
      <c r="CL2280" s="2" t="s">
        <v>60</v>
      </c>
      <c r="CM2280" s="2" t="s">
        <v>60</v>
      </c>
      <c r="CN2280" s="2">
        <v>1119</v>
      </c>
      <c r="CO2280" s="2" t="s">
        <v>60</v>
      </c>
      <c r="CP2280" s="2">
        <f t="shared" si="35"/>
        <v>4.3045083859055241E-2</v>
      </c>
    </row>
    <row r="2281" spans="1:94" ht="17.100000000000001" customHeight="1" x14ac:dyDescent="0.3">
      <c r="A2281" s="3">
        <v>3505708</v>
      </c>
      <c r="B2281" s="3" t="s">
        <v>3755</v>
      </c>
      <c r="C2281" s="3" t="s">
        <v>508</v>
      </c>
      <c r="D2281" s="3" t="s">
        <v>3755</v>
      </c>
      <c r="E2281" s="3" t="s">
        <v>508</v>
      </c>
      <c r="F2281" s="3" t="s">
        <v>60</v>
      </c>
      <c r="G2281" s="3" t="s">
        <v>60</v>
      </c>
      <c r="H2281" s="3" t="s">
        <v>60</v>
      </c>
      <c r="I2281" s="3" t="s">
        <v>60</v>
      </c>
      <c r="J2281" s="3" t="s">
        <v>60</v>
      </c>
      <c r="K2281" s="3" t="s">
        <v>60</v>
      </c>
      <c r="L2281" s="3" t="s">
        <v>60</v>
      </c>
      <c r="M2281" s="3" t="s">
        <v>60</v>
      </c>
      <c r="N2281" s="3" t="s">
        <v>60</v>
      </c>
      <c r="O2281" s="3" t="s">
        <v>60</v>
      </c>
      <c r="P2281" s="3" t="s">
        <v>60</v>
      </c>
      <c r="Q2281" s="3" t="s">
        <v>60</v>
      </c>
      <c r="R2281" s="3" t="s">
        <v>60</v>
      </c>
      <c r="S2281" s="3" t="s">
        <v>60</v>
      </c>
      <c r="T2281" s="3" t="s">
        <v>60</v>
      </c>
      <c r="U2281" s="3" t="s">
        <v>60</v>
      </c>
      <c r="V2281" s="3" t="s">
        <v>60</v>
      </c>
      <c r="W2281" s="3" t="s">
        <v>60</v>
      </c>
      <c r="X2281" s="3" t="s">
        <v>60</v>
      </c>
      <c r="Y2281" s="3" t="s">
        <v>60</v>
      </c>
      <c r="Z2281" s="3" t="s">
        <v>60</v>
      </c>
      <c r="AA2281" s="3" t="s">
        <v>3755</v>
      </c>
      <c r="AB2281" s="3" t="s">
        <v>3755</v>
      </c>
      <c r="AC2281" s="3" t="s">
        <v>508</v>
      </c>
      <c r="AD2281" s="3">
        <v>5</v>
      </c>
      <c r="AE2281" s="3">
        <v>788</v>
      </c>
      <c r="AF2281" s="3">
        <v>0.28000000000000003</v>
      </c>
      <c r="AG2281" s="3">
        <v>1378</v>
      </c>
      <c r="AH2281" s="3">
        <v>0.5</v>
      </c>
      <c r="AI2281" s="3">
        <v>75</v>
      </c>
      <c r="AJ2281" s="3">
        <v>0.03</v>
      </c>
      <c r="AK2281" s="3">
        <v>442</v>
      </c>
      <c r="AL2281" s="3">
        <v>0.16</v>
      </c>
      <c r="AM2281" s="3">
        <v>30</v>
      </c>
      <c r="AN2281" s="3">
        <v>66</v>
      </c>
      <c r="AO2281" s="3">
        <v>2779</v>
      </c>
      <c r="AP2281" s="3" t="s">
        <v>3755</v>
      </c>
      <c r="AQ2281" s="3" t="s">
        <v>508</v>
      </c>
      <c r="AR2281" s="3">
        <v>5</v>
      </c>
      <c r="AS2281" s="3">
        <v>3505</v>
      </c>
      <c r="AT2281" s="3">
        <v>0.56399999999999995</v>
      </c>
      <c r="AU2281" s="3">
        <v>1955</v>
      </c>
      <c r="AV2281" s="3">
        <v>0.315</v>
      </c>
      <c r="AW2281" s="3">
        <v>753</v>
      </c>
      <c r="AX2281" s="3">
        <v>0.113</v>
      </c>
      <c r="AY2281" s="3">
        <v>111</v>
      </c>
      <c r="AZ2281" s="3">
        <v>322</v>
      </c>
      <c r="BA2281" s="3">
        <v>6213</v>
      </c>
      <c r="BB2281" s="3"/>
      <c r="BC2281" s="3">
        <v>0.80530295778692451</v>
      </c>
      <c r="BD2281" s="3">
        <v>0.12193574436176963</v>
      </c>
      <c r="BE2281" s="3"/>
      <c r="BF2281" s="3">
        <v>10447</v>
      </c>
      <c r="BG2281" s="3">
        <v>17337</v>
      </c>
      <c r="BH2281" s="3"/>
      <c r="BI2281" s="3">
        <v>8413</v>
      </c>
      <c r="BJ2281" s="3">
        <v>2114</v>
      </c>
      <c r="BK2281" s="3"/>
      <c r="BL2281" s="3">
        <v>1.2418164942833234</v>
      </c>
      <c r="BM2281" s="3">
        <v>2.8743957137555554</v>
      </c>
      <c r="BN2281" s="3"/>
      <c r="BO2281" s="3">
        <v>0.3537706585800835</v>
      </c>
      <c r="BP2281" s="3">
        <v>0.8138177906718117</v>
      </c>
      <c r="BQ2281" s="3"/>
      <c r="BR2281" s="3">
        <v>0.61691017975325269</v>
      </c>
      <c r="BS2281" s="3">
        <v>0.18145931671320295</v>
      </c>
      <c r="BT2281" s="3"/>
      <c r="BU2281" s="3">
        <v>2.9319161666663856E-2</v>
      </c>
      <c r="BV2281" s="3">
        <v>4.7228926149854708E-3</v>
      </c>
      <c r="BW2281" s="3"/>
      <c r="BX2281" s="3">
        <v>10447.4021664056</v>
      </c>
      <c r="BY2281" s="3">
        <v>56318.035219612597</v>
      </c>
      <c r="BZ2281" s="3"/>
      <c r="CA2281" s="3">
        <v>3695.9843448603001</v>
      </c>
      <c r="CB2281" s="3">
        <v>45832.618997402402</v>
      </c>
      <c r="CC2281" s="3"/>
      <c r="CD2281" s="3">
        <v>306.30907311350001</v>
      </c>
      <c r="CE2281" s="3">
        <v>265.98403262919999</v>
      </c>
      <c r="CF2281" s="3"/>
      <c r="CG2281" s="3">
        <v>6445.1087484318004</v>
      </c>
      <c r="CH2281" s="3">
        <v>10219.432189581001</v>
      </c>
      <c r="CI2281" s="3"/>
      <c r="CJ2281" s="3">
        <v>15055.203473096501</v>
      </c>
      <c r="CK2281" s="3" t="s">
        <v>60</v>
      </c>
      <c r="CL2281" s="3" t="s">
        <v>60</v>
      </c>
      <c r="CM2281" s="3">
        <v>0</v>
      </c>
      <c r="CN2281" s="3">
        <v>0</v>
      </c>
      <c r="CO2281" s="3" t="s">
        <v>60</v>
      </c>
      <c r="CP2281" s="3">
        <f t="shared" si="35"/>
        <v>0</v>
      </c>
    </row>
    <row r="2282" spans="1:94" ht="17.100000000000001" customHeight="1" x14ac:dyDescent="0.3">
      <c r="A2282" s="2">
        <v>3505807</v>
      </c>
      <c r="B2282" s="2" t="s">
        <v>3757</v>
      </c>
      <c r="C2282" s="2" t="s">
        <v>508</v>
      </c>
      <c r="D2282" s="2" t="s">
        <v>3757</v>
      </c>
      <c r="E2282" s="2" t="s">
        <v>508</v>
      </c>
      <c r="F2282" s="2" t="s">
        <v>60</v>
      </c>
      <c r="G2282" s="2" t="s">
        <v>60</v>
      </c>
      <c r="H2282" s="2" t="s">
        <v>60</v>
      </c>
      <c r="I2282" s="2" t="s">
        <v>60</v>
      </c>
      <c r="J2282" s="2" t="s">
        <v>60</v>
      </c>
      <c r="K2282" s="2" t="s">
        <v>60</v>
      </c>
      <c r="L2282" s="2" t="s">
        <v>60</v>
      </c>
      <c r="M2282" s="2" t="s">
        <v>60</v>
      </c>
      <c r="N2282" s="2" t="s">
        <v>60</v>
      </c>
      <c r="O2282" s="2" t="s">
        <v>60</v>
      </c>
      <c r="P2282" s="2" t="s">
        <v>60</v>
      </c>
      <c r="Q2282" s="2" t="s">
        <v>60</v>
      </c>
      <c r="R2282" s="2" t="s">
        <v>60</v>
      </c>
      <c r="S2282" s="2" t="s">
        <v>60</v>
      </c>
      <c r="T2282" s="2" t="s">
        <v>60</v>
      </c>
      <c r="U2282" s="2" t="s">
        <v>60</v>
      </c>
      <c r="V2282" s="2" t="s">
        <v>60</v>
      </c>
      <c r="W2282" s="2" t="s">
        <v>60</v>
      </c>
      <c r="X2282" s="2" t="s">
        <v>60</v>
      </c>
      <c r="Y2282" s="2" t="s">
        <v>60</v>
      </c>
      <c r="Z2282" s="2" t="s">
        <v>60</v>
      </c>
      <c r="AA2282" s="2" t="s">
        <v>3756</v>
      </c>
      <c r="AB2282" s="2" t="s">
        <v>3757</v>
      </c>
      <c r="AC2282" s="2" t="s">
        <v>508</v>
      </c>
      <c r="AD2282" s="2">
        <v>143</v>
      </c>
      <c r="AE2282" s="2">
        <v>235</v>
      </c>
      <c r="AF2282" s="2">
        <v>0.25</v>
      </c>
      <c r="AG2282" s="2">
        <v>452</v>
      </c>
      <c r="AH2282" s="2">
        <v>0.49</v>
      </c>
      <c r="AI2282" s="2">
        <v>53</v>
      </c>
      <c r="AJ2282" s="2">
        <v>0.06</v>
      </c>
      <c r="AK2282" s="2">
        <v>169</v>
      </c>
      <c r="AL2282" s="2">
        <v>0.18</v>
      </c>
      <c r="AM2282" s="2">
        <v>4</v>
      </c>
      <c r="AN2282" s="2">
        <v>10</v>
      </c>
      <c r="AO2282" s="2">
        <v>923</v>
      </c>
      <c r="AP2282" s="2" t="s">
        <v>3757</v>
      </c>
      <c r="AQ2282" s="2" t="s">
        <v>508</v>
      </c>
      <c r="AR2282" s="2">
        <v>143</v>
      </c>
      <c r="AS2282" s="2">
        <v>718</v>
      </c>
      <c r="AT2282" s="2">
        <v>0.66700000000000004</v>
      </c>
      <c r="AU2282" s="2">
        <v>223</v>
      </c>
      <c r="AV2282" s="2">
        <v>0.20699999999999999</v>
      </c>
      <c r="AW2282" s="2">
        <v>135</v>
      </c>
      <c r="AX2282" s="2">
        <v>0.12</v>
      </c>
      <c r="AY2282" s="2">
        <v>25</v>
      </c>
      <c r="AZ2282" s="2">
        <v>22</v>
      </c>
      <c r="BA2282" s="2">
        <v>1076</v>
      </c>
      <c r="BB2282" s="2"/>
      <c r="BC2282" s="2">
        <v>0.50926829268292684</v>
      </c>
      <c r="BD2282" s="2">
        <v>0.275300025534088</v>
      </c>
      <c r="BE2282" s="2"/>
      <c r="BF2282" s="2">
        <v>6150</v>
      </c>
      <c r="BG2282" s="2">
        <v>23498</v>
      </c>
      <c r="BH2282" s="2"/>
      <c r="BI2282" s="2">
        <v>3132</v>
      </c>
      <c r="BJ2282" s="2">
        <v>6469</v>
      </c>
      <c r="BK2282" s="2"/>
      <c r="BL2282" s="2">
        <v>4.9724254392198919</v>
      </c>
      <c r="BM2282" s="2">
        <v>3.4380845950159702</v>
      </c>
      <c r="BN2282" s="2"/>
      <c r="BO2282" s="2">
        <v>0.13105144911439573</v>
      </c>
      <c r="BP2282" s="2">
        <v>0.15456871084918725</v>
      </c>
      <c r="BQ2282" s="2"/>
      <c r="BR2282" s="2">
        <v>0.49386950982613415</v>
      </c>
      <c r="BS2282" s="2">
        <v>0.74782219396100647</v>
      </c>
      <c r="BT2282" s="2"/>
      <c r="BU2282" s="2">
        <v>0.37507904105947015</v>
      </c>
      <c r="BV2282" s="2">
        <v>9.7609095189806108E-2</v>
      </c>
      <c r="BW2282" s="2"/>
      <c r="BX2282" s="2">
        <v>15573.6364756367</v>
      </c>
      <c r="BY2282" s="2">
        <v>12830.931708599601</v>
      </c>
      <c r="BZ2282" s="2"/>
      <c r="CA2282" s="2">
        <v>2040.9476281130001</v>
      </c>
      <c r="CB2282" s="2">
        <v>1983.2605731921999</v>
      </c>
      <c r="CC2282" s="2"/>
      <c r="CD2282" s="2">
        <v>5841.3446350905997</v>
      </c>
      <c r="CE2282" s="2">
        <v>1252.4156345186</v>
      </c>
      <c r="CF2282" s="2"/>
      <c r="CG2282" s="2">
        <v>7691.3442124331004</v>
      </c>
      <c r="CH2282" s="2">
        <v>9595.2555008887994</v>
      </c>
      <c r="CI2282" s="2"/>
      <c r="CJ2282" s="2">
        <v>1433.1329688502999</v>
      </c>
      <c r="CK2282" s="2" t="s">
        <v>60</v>
      </c>
      <c r="CL2282" s="2" t="s">
        <v>60</v>
      </c>
      <c r="CM2282" s="2">
        <v>0</v>
      </c>
      <c r="CN2282" s="2">
        <v>1337</v>
      </c>
      <c r="CO2282" s="2" t="s">
        <v>60</v>
      </c>
      <c r="CP2282" s="2">
        <f t="shared" si="35"/>
        <v>5.6898459443356884E-2</v>
      </c>
    </row>
    <row r="2283" spans="1:94" ht="17.100000000000001" customHeight="1" x14ac:dyDescent="0.3">
      <c r="A2283" s="3">
        <v>3505906</v>
      </c>
      <c r="B2283" s="3" t="s">
        <v>527</v>
      </c>
      <c r="C2283" s="3" t="s">
        <v>508</v>
      </c>
      <c r="D2283" s="3" t="s">
        <v>527</v>
      </c>
      <c r="E2283" s="3" t="s">
        <v>508</v>
      </c>
      <c r="F2283" s="3" t="s">
        <v>273</v>
      </c>
      <c r="G2283" s="3">
        <v>5500</v>
      </c>
      <c r="H2283" s="3">
        <v>0.60399999999999998</v>
      </c>
      <c r="I2283" s="3">
        <v>3485</v>
      </c>
      <c r="J2283" s="3">
        <v>0.38300000000000001</v>
      </c>
      <c r="K2283" s="3">
        <v>115</v>
      </c>
      <c r="L2283" s="3">
        <v>1.2999999999999999E-2</v>
      </c>
      <c r="M2283" s="3"/>
      <c r="N2283" s="3"/>
      <c r="O2283" s="3">
        <v>9100</v>
      </c>
      <c r="P2283" s="3" t="s">
        <v>60</v>
      </c>
      <c r="Q2283" s="3" t="s">
        <v>60</v>
      </c>
      <c r="R2283" s="3" t="s">
        <v>60</v>
      </c>
      <c r="S2283" s="3" t="s">
        <v>60</v>
      </c>
      <c r="T2283" s="3" t="s">
        <v>60</v>
      </c>
      <c r="U2283" s="3" t="s">
        <v>60</v>
      </c>
      <c r="V2283" s="3" t="s">
        <v>60</v>
      </c>
      <c r="W2283" s="3" t="s">
        <v>60</v>
      </c>
      <c r="X2283" s="3" t="s">
        <v>60</v>
      </c>
      <c r="Y2283" s="3" t="s">
        <v>60</v>
      </c>
      <c r="Z2283" s="3" t="s">
        <v>60</v>
      </c>
      <c r="AA2283" s="3" t="s">
        <v>1470</v>
      </c>
      <c r="AB2283" s="3" t="s">
        <v>527</v>
      </c>
      <c r="AC2283" s="3" t="s">
        <v>508</v>
      </c>
      <c r="AD2283" s="3">
        <v>22</v>
      </c>
      <c r="AE2283" s="3">
        <v>2322</v>
      </c>
      <c r="AF2283" s="3">
        <v>0.52</v>
      </c>
      <c r="AG2283" s="3">
        <v>1734</v>
      </c>
      <c r="AH2283" s="3">
        <v>0.39</v>
      </c>
      <c r="AI2283" s="3">
        <v>174</v>
      </c>
      <c r="AJ2283" s="3">
        <v>0.04</v>
      </c>
      <c r="AK2283" s="3">
        <v>179</v>
      </c>
      <c r="AL2283" s="3">
        <v>0.04</v>
      </c>
      <c r="AM2283" s="3">
        <v>18</v>
      </c>
      <c r="AN2283" s="3">
        <v>76</v>
      </c>
      <c r="AO2283" s="3">
        <v>4503</v>
      </c>
      <c r="AP2283" s="3" t="s">
        <v>527</v>
      </c>
      <c r="AQ2283" s="3" t="s">
        <v>508</v>
      </c>
      <c r="AR2283" s="3">
        <v>22</v>
      </c>
      <c r="AS2283" s="3">
        <v>3476</v>
      </c>
      <c r="AT2283" s="3">
        <v>0.59899999999999998</v>
      </c>
      <c r="AU2283" s="3">
        <v>1497</v>
      </c>
      <c r="AV2283" s="3">
        <v>0.25800000000000001</v>
      </c>
      <c r="AW2283" s="3">
        <v>829</v>
      </c>
      <c r="AX2283" s="3">
        <v>0.13700000000000001</v>
      </c>
      <c r="AY2283" s="3">
        <v>99</v>
      </c>
      <c r="AZ2283" s="3">
        <v>160</v>
      </c>
      <c r="BA2283" s="3">
        <v>5802</v>
      </c>
      <c r="BB2283" s="3">
        <v>0.41714000996512207</v>
      </c>
      <c r="BC2283" s="3">
        <v>0.44909350924943486</v>
      </c>
      <c r="BD2283" s="3">
        <v>0.47196058542240255</v>
      </c>
      <c r="BE2283" s="3">
        <v>20070</v>
      </c>
      <c r="BF2283" s="3">
        <v>21677</v>
      </c>
      <c r="BG2283" s="3">
        <v>6901</v>
      </c>
      <c r="BH2283" s="3">
        <v>8372</v>
      </c>
      <c r="BI2283" s="3">
        <v>9735</v>
      </c>
      <c r="BJ2283" s="3">
        <v>3257</v>
      </c>
      <c r="BK2283" s="3">
        <v>2.9091354935386406</v>
      </c>
      <c r="BL2283" s="3">
        <v>4.4423265088564765</v>
      </c>
      <c r="BM2283" s="3">
        <v>3.5663151850256662</v>
      </c>
      <c r="BN2283" s="3">
        <v>5.0110947174025006E-2</v>
      </c>
      <c r="BO2283" s="3">
        <v>0.18001769707616105</v>
      </c>
      <c r="BP2283" s="3">
        <v>0.14203922457695461</v>
      </c>
      <c r="BQ2283" s="3">
        <v>0.49627836235421602</v>
      </c>
      <c r="BR2283" s="3">
        <v>0.49719701890315132</v>
      </c>
      <c r="BS2283" s="3">
        <v>0.43762441033615412</v>
      </c>
      <c r="BT2283" s="3">
        <v>0.453610690471759</v>
      </c>
      <c r="BU2283" s="3">
        <v>0.32278528402068762</v>
      </c>
      <c r="BV2283" s="3">
        <v>0.4203363650868896</v>
      </c>
      <c r="BW2283" s="3">
        <v>24355.282351905498</v>
      </c>
      <c r="BX2283" s="3">
        <v>43246.048563717799</v>
      </c>
      <c r="BY2283" s="3">
        <v>59650.187784739297</v>
      </c>
      <c r="BZ2283" s="3">
        <v>1220.4662673447999</v>
      </c>
      <c r="CA2283" s="3">
        <v>7785.0540700843003</v>
      </c>
      <c r="CB2283" s="3">
        <v>8472.6664188141003</v>
      </c>
      <c r="CC2283" s="3">
        <v>11047.8164442825</v>
      </c>
      <c r="CD2283" s="3">
        <v>13959.188068412101</v>
      </c>
      <c r="CE2283" s="3">
        <v>25073.143110187699</v>
      </c>
      <c r="CF2283" s="3">
        <v>12086.9996402782</v>
      </c>
      <c r="CG2283" s="3">
        <v>21501.806425221399</v>
      </c>
      <c r="CH2283" s="3">
        <v>26104.3782557374</v>
      </c>
      <c r="CI2283" s="3">
        <v>1064.2317463264001</v>
      </c>
      <c r="CJ2283" s="3">
        <v>4784.6577658890001</v>
      </c>
      <c r="CK2283" s="3">
        <v>10983</v>
      </c>
      <c r="CL2283" s="3">
        <v>11875</v>
      </c>
      <c r="CM2283" s="3">
        <v>14624</v>
      </c>
      <c r="CN2283" s="3">
        <v>6783</v>
      </c>
      <c r="CO2283" s="3">
        <v>0.50666605157540245</v>
      </c>
      <c r="CP2283" s="3">
        <f t="shared" si="35"/>
        <v>0.98290102883640051</v>
      </c>
    </row>
    <row r="2284" spans="1:94" ht="17.100000000000001" customHeight="1" x14ac:dyDescent="0.3">
      <c r="A2284" s="2">
        <v>3506003</v>
      </c>
      <c r="B2284" s="2" t="s">
        <v>528</v>
      </c>
      <c r="C2284" s="2" t="s">
        <v>508</v>
      </c>
      <c r="D2284" s="2" t="s">
        <v>528</v>
      </c>
      <c r="E2284" s="2" t="s">
        <v>508</v>
      </c>
      <c r="F2284" s="2" t="s">
        <v>275</v>
      </c>
      <c r="G2284" s="2">
        <v>8720</v>
      </c>
      <c r="H2284" s="2">
        <v>0.55800000000000005</v>
      </c>
      <c r="I2284" s="2">
        <v>5225</v>
      </c>
      <c r="J2284" s="2">
        <v>0.33400000000000002</v>
      </c>
      <c r="K2284" s="2">
        <v>1672</v>
      </c>
      <c r="L2284" s="2">
        <v>0.107</v>
      </c>
      <c r="M2284" s="2">
        <v>10</v>
      </c>
      <c r="N2284" s="2">
        <v>1E-3</v>
      </c>
      <c r="O2284" s="2">
        <v>15627</v>
      </c>
      <c r="P2284" s="2" t="s">
        <v>60</v>
      </c>
      <c r="Q2284" s="2" t="s">
        <v>60</v>
      </c>
      <c r="R2284" s="2" t="s">
        <v>60</v>
      </c>
      <c r="S2284" s="2" t="s">
        <v>60</v>
      </c>
      <c r="T2284" s="2" t="s">
        <v>60</v>
      </c>
      <c r="U2284" s="2" t="s">
        <v>60</v>
      </c>
      <c r="V2284" s="2" t="s">
        <v>60</v>
      </c>
      <c r="W2284" s="2" t="s">
        <v>60</v>
      </c>
      <c r="X2284" s="2" t="s">
        <v>60</v>
      </c>
      <c r="Y2284" s="2" t="s">
        <v>60</v>
      </c>
      <c r="Z2284" s="2" t="s">
        <v>60</v>
      </c>
      <c r="AA2284" s="2" t="s">
        <v>1471</v>
      </c>
      <c r="AB2284" s="2" t="s">
        <v>528</v>
      </c>
      <c r="AC2284" s="2" t="s">
        <v>508</v>
      </c>
      <c r="AD2284" s="2">
        <v>23</v>
      </c>
      <c r="AE2284" s="2">
        <v>3716</v>
      </c>
      <c r="AF2284" s="2">
        <v>0.2</v>
      </c>
      <c r="AG2284" s="2">
        <v>8687</v>
      </c>
      <c r="AH2284" s="2">
        <v>0.47</v>
      </c>
      <c r="AI2284" s="2">
        <v>2179</v>
      </c>
      <c r="AJ2284" s="2">
        <v>0.12</v>
      </c>
      <c r="AK2284" s="2">
        <v>3280</v>
      </c>
      <c r="AL2284" s="2">
        <v>0.18</v>
      </c>
      <c r="AM2284" s="2">
        <v>138</v>
      </c>
      <c r="AN2284" s="2">
        <v>380</v>
      </c>
      <c r="AO2284" s="2">
        <v>18380</v>
      </c>
      <c r="AP2284" s="2" t="s">
        <v>528</v>
      </c>
      <c r="AQ2284" s="2" t="s">
        <v>508</v>
      </c>
      <c r="AR2284" s="2">
        <v>23</v>
      </c>
      <c r="AS2284" s="2">
        <v>16556</v>
      </c>
      <c r="AT2284" s="2">
        <v>0.57399999999999995</v>
      </c>
      <c r="AU2284" s="2">
        <v>7538</v>
      </c>
      <c r="AV2284" s="2">
        <v>0.26200000000000001</v>
      </c>
      <c r="AW2284" s="2">
        <v>4732</v>
      </c>
      <c r="AX2284" s="2">
        <v>0.159</v>
      </c>
      <c r="AY2284" s="2">
        <v>246</v>
      </c>
      <c r="AZ2284" s="2">
        <v>615</v>
      </c>
      <c r="BA2284" s="2">
        <v>28826</v>
      </c>
      <c r="BB2284" s="2">
        <v>0.61095687914623598</v>
      </c>
      <c r="BC2284" s="2">
        <v>0.80298539387642853</v>
      </c>
      <c r="BD2284" s="2">
        <v>0.39974066870426972</v>
      </c>
      <c r="BE2284" s="2">
        <v>55472</v>
      </c>
      <c r="BF2284" s="2">
        <v>65452</v>
      </c>
      <c r="BG2284" s="2">
        <v>21594</v>
      </c>
      <c r="BH2284" s="2">
        <v>33891</v>
      </c>
      <c r="BI2284" s="2">
        <v>52557</v>
      </c>
      <c r="BJ2284" s="2">
        <v>8632</v>
      </c>
      <c r="BK2284" s="2">
        <v>3.2868391886933406</v>
      </c>
      <c r="BL2284" s="2">
        <v>3.9584756615151169</v>
      </c>
      <c r="BM2284" s="2">
        <v>4.7826551298380755</v>
      </c>
      <c r="BN2284" s="2">
        <v>9.9738563157686214E-2</v>
      </c>
      <c r="BO2284" s="2">
        <v>0.14655432291771789</v>
      </c>
      <c r="BP2284" s="2">
        <v>0.22725344294776401</v>
      </c>
      <c r="BQ2284" s="2">
        <v>0.75177270275946295</v>
      </c>
      <c r="BR2284" s="2">
        <v>0.78618561464646164</v>
      </c>
      <c r="BS2284" s="2">
        <v>0.7460457541591381</v>
      </c>
      <c r="BT2284" s="2">
        <v>0.14848873408285707</v>
      </c>
      <c r="BU2284" s="2">
        <v>6.7260062435820958E-2</v>
      </c>
      <c r="BV2284" s="2">
        <v>2.6700802893097418E-2</v>
      </c>
      <c r="BW2284" s="2">
        <v>111394.266944006</v>
      </c>
      <c r="BX2284" s="2">
        <v>208045.60534225</v>
      </c>
      <c r="BY2284" s="2">
        <v>276518.77164184803</v>
      </c>
      <c r="BZ2284" s="2">
        <v>11110.3041289989</v>
      </c>
      <c r="CA2284" s="2">
        <v>30489.982826940199</v>
      </c>
      <c r="CB2284" s="2">
        <v>62839.842895296497</v>
      </c>
      <c r="CC2284" s="2">
        <v>16540.7936826033</v>
      </c>
      <c r="CD2284" s="2">
        <v>13993.1604048179</v>
      </c>
      <c r="CE2284" s="2">
        <v>7383.2732178504002</v>
      </c>
      <c r="CF2284" s="2">
        <v>83743.169132404495</v>
      </c>
      <c r="CG2284" s="2">
        <v>163562.46211049199</v>
      </c>
      <c r="CH2284" s="2">
        <v>206295.655528701</v>
      </c>
      <c r="CI2284" s="2">
        <v>5604.9538639856</v>
      </c>
      <c r="CJ2284" s="2">
        <v>87075.908827092106</v>
      </c>
      <c r="CK2284" s="2">
        <v>16294</v>
      </c>
      <c r="CL2284" s="2">
        <v>20967</v>
      </c>
      <c r="CM2284" s="2">
        <v>27067</v>
      </c>
      <c r="CN2284" s="2">
        <v>32864</v>
      </c>
      <c r="CO2284" s="2">
        <v>0.24894579233636863</v>
      </c>
      <c r="CP2284" s="2">
        <f t="shared" si="35"/>
        <v>1.5219042326572196</v>
      </c>
    </row>
    <row r="2285" spans="1:94" ht="17.100000000000001" customHeight="1" x14ac:dyDescent="0.3">
      <c r="A2285" s="3">
        <v>3506102</v>
      </c>
      <c r="B2285" s="3" t="s">
        <v>529</v>
      </c>
      <c r="C2285" s="3" t="s">
        <v>508</v>
      </c>
      <c r="D2285" s="3" t="s">
        <v>529</v>
      </c>
      <c r="E2285" s="3" t="s">
        <v>508</v>
      </c>
      <c r="F2285" s="3" t="s">
        <v>277</v>
      </c>
      <c r="G2285" s="3">
        <v>1215</v>
      </c>
      <c r="H2285" s="3">
        <v>0.33300000000000002</v>
      </c>
      <c r="I2285" s="3">
        <v>2145</v>
      </c>
      <c r="J2285" s="3">
        <v>0.58799999999999997</v>
      </c>
      <c r="K2285" s="3">
        <v>284</v>
      </c>
      <c r="L2285" s="3">
        <v>7.8E-2</v>
      </c>
      <c r="M2285" s="3">
        <v>2</v>
      </c>
      <c r="N2285" s="3">
        <v>1E-3</v>
      </c>
      <c r="O2285" s="3">
        <v>3646</v>
      </c>
      <c r="P2285" s="3" t="s">
        <v>60</v>
      </c>
      <c r="Q2285" s="3" t="s">
        <v>60</v>
      </c>
      <c r="R2285" s="3" t="s">
        <v>60</v>
      </c>
      <c r="S2285" s="3" t="s">
        <v>60</v>
      </c>
      <c r="T2285" s="3" t="s">
        <v>60</v>
      </c>
      <c r="U2285" s="3" t="s">
        <v>60</v>
      </c>
      <c r="V2285" s="3" t="s">
        <v>60</v>
      </c>
      <c r="W2285" s="3" t="s">
        <v>60</v>
      </c>
      <c r="X2285" s="3" t="s">
        <v>60</v>
      </c>
      <c r="Y2285" s="3" t="s">
        <v>60</v>
      </c>
      <c r="Z2285" s="3" t="s">
        <v>60</v>
      </c>
      <c r="AA2285" s="3" t="s">
        <v>1472</v>
      </c>
      <c r="AB2285" s="3" t="s">
        <v>529</v>
      </c>
      <c r="AC2285" s="3" t="s">
        <v>508</v>
      </c>
      <c r="AD2285" s="3">
        <v>24</v>
      </c>
      <c r="AE2285" s="3">
        <v>2315</v>
      </c>
      <c r="AF2285" s="3">
        <v>0.43</v>
      </c>
      <c r="AG2285" s="3">
        <v>2083</v>
      </c>
      <c r="AH2285" s="3">
        <v>0.39</v>
      </c>
      <c r="AI2285" s="3">
        <v>281</v>
      </c>
      <c r="AJ2285" s="3">
        <v>0.05</v>
      </c>
      <c r="AK2285" s="3">
        <v>544</v>
      </c>
      <c r="AL2285" s="3">
        <v>0.1</v>
      </c>
      <c r="AM2285" s="3">
        <v>52</v>
      </c>
      <c r="AN2285" s="3">
        <v>75</v>
      </c>
      <c r="AO2285" s="3">
        <v>5350</v>
      </c>
      <c r="AP2285" s="3" t="s">
        <v>529</v>
      </c>
      <c r="AQ2285" s="3" t="s">
        <v>508</v>
      </c>
      <c r="AR2285" s="3">
        <v>24</v>
      </c>
      <c r="AS2285" s="3">
        <v>3336</v>
      </c>
      <c r="AT2285" s="3">
        <v>0.502</v>
      </c>
      <c r="AU2285" s="3">
        <v>2364</v>
      </c>
      <c r="AV2285" s="3">
        <v>0.35599999999999998</v>
      </c>
      <c r="AW2285" s="3">
        <v>943</v>
      </c>
      <c r="AX2285" s="3">
        <v>0.13600000000000001</v>
      </c>
      <c r="AY2285" s="3">
        <v>123</v>
      </c>
      <c r="AZ2285" s="3">
        <v>173</v>
      </c>
      <c r="BA2285" s="3">
        <v>6643</v>
      </c>
      <c r="BB2285" s="3">
        <v>0.43590834929417605</v>
      </c>
      <c r="BC2285" s="3">
        <v>0.43692635288934578</v>
      </c>
      <c r="BD2285" s="3">
        <v>0.43657419876110959</v>
      </c>
      <c r="BE2285" s="3">
        <v>28194</v>
      </c>
      <c r="BF2285" s="3">
        <v>27238</v>
      </c>
      <c r="BG2285" s="3">
        <v>3713</v>
      </c>
      <c r="BH2285" s="3">
        <v>12290</v>
      </c>
      <c r="BI2285" s="3">
        <v>11901</v>
      </c>
      <c r="BJ2285" s="3">
        <v>1621</v>
      </c>
      <c r="BK2285" s="3">
        <v>3.1836645245061352</v>
      </c>
      <c r="BL2285" s="3">
        <v>5.3868854445424335</v>
      </c>
      <c r="BM2285" s="3">
        <v>5.2412235780692136</v>
      </c>
      <c r="BN2285" s="3">
        <v>6.2548367302281676E-3</v>
      </c>
      <c r="BO2285" s="3">
        <v>0.15450636339487983</v>
      </c>
      <c r="BP2285" s="3">
        <v>0.13009644604856144</v>
      </c>
      <c r="BQ2285" s="3">
        <v>0.65740170206274962</v>
      </c>
      <c r="BR2285" s="3">
        <v>0.59339950840395594</v>
      </c>
      <c r="BS2285" s="3">
        <v>0.58571133505604944</v>
      </c>
      <c r="BT2285" s="3">
        <v>0.33634346120702213</v>
      </c>
      <c r="BU2285" s="3">
        <v>0.25209412820116417</v>
      </c>
      <c r="BV2285" s="3">
        <v>0.28419221889539198</v>
      </c>
      <c r="BW2285" s="3">
        <v>39127.237006180403</v>
      </c>
      <c r="BX2285" s="3">
        <v>64109.323675499501</v>
      </c>
      <c r="BY2285" s="3">
        <v>103592.78402053801</v>
      </c>
      <c r="BZ2285" s="3">
        <v>244.7344791786</v>
      </c>
      <c r="CA2285" s="3">
        <v>9905.2984608066999</v>
      </c>
      <c r="CB2285" s="3">
        <v>13477.0530373482</v>
      </c>
      <c r="CC2285" s="3">
        <v>13160.1903221262</v>
      </c>
      <c r="CD2285" s="3">
        <v>16161.5840615413</v>
      </c>
      <c r="CE2285" s="3">
        <v>29440.263152347801</v>
      </c>
      <c r="CF2285" s="3">
        <v>25722.312204875601</v>
      </c>
      <c r="CG2285" s="3">
        <v>38042.4411531515</v>
      </c>
      <c r="CH2285" s="3">
        <v>60675.467830842303</v>
      </c>
      <c r="CI2285" s="3">
        <v>1883.3676965290999</v>
      </c>
      <c r="CJ2285" s="3">
        <v>7251.9541357474</v>
      </c>
      <c r="CK2285" s="3">
        <v>8009</v>
      </c>
      <c r="CL2285" s="3">
        <v>9611</v>
      </c>
      <c r="CM2285" s="3">
        <v>10999</v>
      </c>
      <c r="CN2285" s="3">
        <v>7934</v>
      </c>
      <c r="CO2285" s="3">
        <v>0.29403774139070415</v>
      </c>
      <c r="CP2285" s="3">
        <f t="shared" si="35"/>
        <v>2.136816590358201</v>
      </c>
    </row>
    <row r="2286" spans="1:94" ht="17.100000000000001" customHeight="1" x14ac:dyDescent="0.3">
      <c r="A2286" s="2">
        <v>3506201</v>
      </c>
      <c r="B2286" s="2" t="s">
        <v>3759</v>
      </c>
      <c r="C2286" s="2" t="s">
        <v>508</v>
      </c>
      <c r="D2286" s="2" t="s">
        <v>3759</v>
      </c>
      <c r="E2286" s="2" t="s">
        <v>508</v>
      </c>
      <c r="F2286" s="2" t="s">
        <v>60</v>
      </c>
      <c r="G2286" s="2" t="s">
        <v>60</v>
      </c>
      <c r="H2286" s="2" t="s">
        <v>60</v>
      </c>
      <c r="I2286" s="2" t="s">
        <v>60</v>
      </c>
      <c r="J2286" s="2" t="s">
        <v>60</v>
      </c>
      <c r="K2286" s="2" t="s">
        <v>60</v>
      </c>
      <c r="L2286" s="2" t="s">
        <v>60</v>
      </c>
      <c r="M2286" s="2" t="s">
        <v>60</v>
      </c>
      <c r="N2286" s="2" t="s">
        <v>60</v>
      </c>
      <c r="O2286" s="2" t="s">
        <v>60</v>
      </c>
      <c r="P2286" s="2" t="s">
        <v>60</v>
      </c>
      <c r="Q2286" s="2" t="s">
        <v>60</v>
      </c>
      <c r="R2286" s="2" t="s">
        <v>60</v>
      </c>
      <c r="S2286" s="2" t="s">
        <v>60</v>
      </c>
      <c r="T2286" s="2" t="s">
        <v>60</v>
      </c>
      <c r="U2286" s="2" t="s">
        <v>60</v>
      </c>
      <c r="V2286" s="2" t="s">
        <v>60</v>
      </c>
      <c r="W2286" s="2" t="s">
        <v>60</v>
      </c>
      <c r="X2286" s="2" t="s">
        <v>60</v>
      </c>
      <c r="Y2286" s="2" t="s">
        <v>60</v>
      </c>
      <c r="Z2286" s="2" t="s">
        <v>60</v>
      </c>
      <c r="AA2286" s="2" t="s">
        <v>3758</v>
      </c>
      <c r="AB2286" s="2" t="s">
        <v>3759</v>
      </c>
      <c r="AC2286" s="2" t="s">
        <v>508</v>
      </c>
      <c r="AD2286" s="2">
        <v>146</v>
      </c>
      <c r="AE2286" s="2">
        <v>151</v>
      </c>
      <c r="AF2286" s="2">
        <v>0.23</v>
      </c>
      <c r="AG2286" s="2">
        <v>306</v>
      </c>
      <c r="AH2286" s="2">
        <v>0.46</v>
      </c>
      <c r="AI2286" s="2">
        <v>110</v>
      </c>
      <c r="AJ2286" s="2">
        <v>0.16</v>
      </c>
      <c r="AK2286" s="2">
        <v>57</v>
      </c>
      <c r="AL2286" s="2">
        <v>0.09</v>
      </c>
      <c r="AM2286" s="2">
        <v>9</v>
      </c>
      <c r="AN2286" s="2">
        <v>35</v>
      </c>
      <c r="AO2286" s="2">
        <v>668</v>
      </c>
      <c r="AP2286" s="2" t="s">
        <v>3759</v>
      </c>
      <c r="AQ2286" s="2" t="s">
        <v>508</v>
      </c>
      <c r="AR2286" s="2">
        <v>146</v>
      </c>
      <c r="AS2286" s="2">
        <v>282</v>
      </c>
      <c r="AT2286" s="2">
        <v>0.441</v>
      </c>
      <c r="AU2286" s="2">
        <v>234</v>
      </c>
      <c r="AV2286" s="2">
        <v>0.36599999999999999</v>
      </c>
      <c r="AW2286" s="2">
        <v>124</v>
      </c>
      <c r="AX2286" s="2">
        <v>0.18099999999999999</v>
      </c>
      <c r="AY2286" s="2">
        <v>18</v>
      </c>
      <c r="AZ2286" s="2">
        <v>28</v>
      </c>
      <c r="BA2286" s="2">
        <v>640</v>
      </c>
      <c r="BB2286" s="2"/>
      <c r="BC2286" s="2">
        <v>0.10834670947030497</v>
      </c>
      <c r="BD2286" s="2">
        <v>0.28538862353452021</v>
      </c>
      <c r="BE2286" s="2"/>
      <c r="BF2286" s="2">
        <v>7476</v>
      </c>
      <c r="BG2286" s="2">
        <v>18424</v>
      </c>
      <c r="BH2286" s="2"/>
      <c r="BI2286" s="2">
        <v>810</v>
      </c>
      <c r="BJ2286" s="2">
        <v>5258</v>
      </c>
      <c r="BK2286" s="2"/>
      <c r="BL2286" s="2">
        <v>13.370648588302716</v>
      </c>
      <c r="BM2286" s="2">
        <v>4.3089339179831985</v>
      </c>
      <c r="BN2286" s="2"/>
      <c r="BO2286" s="2">
        <v>0.11383658383593961</v>
      </c>
      <c r="BP2286" s="2">
        <v>1.7992906187290533E-3</v>
      </c>
      <c r="BQ2286" s="2"/>
      <c r="BR2286" s="2">
        <v>0.45338259189093311</v>
      </c>
      <c r="BS2286" s="2">
        <v>5.3404713401646486E-2</v>
      </c>
      <c r="BT2286" s="2"/>
      <c r="BU2286" s="2">
        <v>0.43278082427311809</v>
      </c>
      <c r="BV2286" s="2">
        <v>0.94479599597962438</v>
      </c>
      <c r="BW2286" s="2"/>
      <c r="BX2286" s="2">
        <v>10830.225356525199</v>
      </c>
      <c r="BY2286" s="2">
        <v>15977.5269678817</v>
      </c>
      <c r="BZ2286" s="2"/>
      <c r="CA2286" s="2">
        <v>1232.8758567601999</v>
      </c>
      <c r="CB2286" s="2">
        <v>28.748214383800001</v>
      </c>
      <c r="CC2286" s="2"/>
      <c r="CD2286" s="2">
        <v>4687.1138568606002</v>
      </c>
      <c r="CE2286" s="2">
        <v>15095.503504911099</v>
      </c>
      <c r="CF2286" s="2"/>
      <c r="CG2286" s="2">
        <v>4910.2356429043002</v>
      </c>
      <c r="CH2286" s="2">
        <v>853.27524858679999</v>
      </c>
      <c r="CI2286" s="2"/>
      <c r="CJ2286" s="2">
        <v>211.68617093079999</v>
      </c>
      <c r="CK2286" s="2" t="s">
        <v>60</v>
      </c>
      <c r="CL2286" s="2" t="s">
        <v>60</v>
      </c>
      <c r="CM2286" s="2">
        <v>0</v>
      </c>
      <c r="CN2286" s="2">
        <v>970</v>
      </c>
      <c r="CO2286" s="2" t="s">
        <v>60</v>
      </c>
      <c r="CP2286" s="2">
        <f t="shared" si="35"/>
        <v>5.2648719062092925E-2</v>
      </c>
    </row>
    <row r="2287" spans="1:94" ht="17.100000000000001" customHeight="1" x14ac:dyDescent="0.3">
      <c r="A2287" s="3">
        <v>3506300</v>
      </c>
      <c r="B2287" s="3" t="s">
        <v>3761</v>
      </c>
      <c r="C2287" s="3" t="s">
        <v>508</v>
      </c>
      <c r="D2287" s="3" t="s">
        <v>3761</v>
      </c>
      <c r="E2287" s="3" t="s">
        <v>508</v>
      </c>
      <c r="F2287" s="3" t="s">
        <v>60</v>
      </c>
      <c r="G2287" s="3" t="s">
        <v>60</v>
      </c>
      <c r="H2287" s="3" t="s">
        <v>60</v>
      </c>
      <c r="I2287" s="3" t="s">
        <v>60</v>
      </c>
      <c r="J2287" s="3" t="s">
        <v>60</v>
      </c>
      <c r="K2287" s="3" t="s">
        <v>60</v>
      </c>
      <c r="L2287" s="3" t="s">
        <v>60</v>
      </c>
      <c r="M2287" s="3" t="s">
        <v>60</v>
      </c>
      <c r="N2287" s="3" t="s">
        <v>60</v>
      </c>
      <c r="O2287" s="3" t="s">
        <v>60</v>
      </c>
      <c r="P2287" s="3" t="s">
        <v>60</v>
      </c>
      <c r="Q2287" s="3" t="s">
        <v>60</v>
      </c>
      <c r="R2287" s="3" t="s">
        <v>60</v>
      </c>
      <c r="S2287" s="3" t="s">
        <v>60</v>
      </c>
      <c r="T2287" s="3" t="s">
        <v>60</v>
      </c>
      <c r="U2287" s="3" t="s">
        <v>60</v>
      </c>
      <c r="V2287" s="3" t="s">
        <v>60</v>
      </c>
      <c r="W2287" s="3" t="s">
        <v>60</v>
      </c>
      <c r="X2287" s="3" t="s">
        <v>60</v>
      </c>
      <c r="Y2287" s="3" t="s">
        <v>60</v>
      </c>
      <c r="Z2287" s="3" t="s">
        <v>60</v>
      </c>
      <c r="AA2287" s="3" t="s">
        <v>3760</v>
      </c>
      <c r="AB2287" s="3" t="s">
        <v>3761</v>
      </c>
      <c r="AC2287" s="3" t="s">
        <v>508</v>
      </c>
      <c r="AD2287" s="3">
        <v>114</v>
      </c>
      <c r="AE2287" s="3">
        <v>1083</v>
      </c>
      <c r="AF2287" s="3">
        <v>0.54</v>
      </c>
      <c r="AG2287" s="3">
        <v>660</v>
      </c>
      <c r="AH2287" s="3">
        <v>0.33</v>
      </c>
      <c r="AI2287" s="3">
        <v>62</v>
      </c>
      <c r="AJ2287" s="3">
        <v>0.03</v>
      </c>
      <c r="AK2287" s="3">
        <v>88</v>
      </c>
      <c r="AL2287" s="3">
        <v>0.04</v>
      </c>
      <c r="AM2287" s="3">
        <v>21</v>
      </c>
      <c r="AN2287" s="3">
        <v>95</v>
      </c>
      <c r="AO2287" s="3">
        <v>2009</v>
      </c>
      <c r="AP2287" s="3" t="s">
        <v>3761</v>
      </c>
      <c r="AQ2287" s="3" t="s">
        <v>508</v>
      </c>
      <c r="AR2287" s="3">
        <v>114</v>
      </c>
      <c r="AS2287" s="3">
        <v>1490</v>
      </c>
      <c r="AT2287" s="3">
        <v>0.63500000000000001</v>
      </c>
      <c r="AU2287" s="3">
        <v>583</v>
      </c>
      <c r="AV2287" s="3">
        <v>0.249</v>
      </c>
      <c r="AW2287" s="3">
        <v>272</v>
      </c>
      <c r="AX2287" s="3">
        <v>0.109</v>
      </c>
      <c r="AY2287" s="3">
        <v>68</v>
      </c>
      <c r="AZ2287" s="3">
        <v>94</v>
      </c>
      <c r="BA2287" s="3">
        <v>2345</v>
      </c>
      <c r="BB2287" s="3">
        <v>0.30391685112116257</v>
      </c>
      <c r="BC2287" s="3">
        <v>0.42908061641681516</v>
      </c>
      <c r="BD2287" s="3">
        <v>0.12923675090862988</v>
      </c>
      <c r="BE2287" s="3">
        <v>10391</v>
      </c>
      <c r="BF2287" s="3">
        <v>9539</v>
      </c>
      <c r="BG2287" s="3">
        <v>11831</v>
      </c>
      <c r="BH2287" s="3">
        <v>3158</v>
      </c>
      <c r="BI2287" s="3">
        <v>4093</v>
      </c>
      <c r="BJ2287" s="3">
        <v>1529</v>
      </c>
      <c r="BK2287" s="3">
        <v>5.2429945555682709</v>
      </c>
      <c r="BL2287" s="3">
        <v>4.1694253795872704</v>
      </c>
      <c r="BM2287" s="3">
        <v>4.2726598713192798</v>
      </c>
      <c r="BN2287" s="3">
        <v>2.3236496353233962E-2</v>
      </c>
      <c r="BO2287" s="3">
        <v>0.12121049922464486</v>
      </c>
      <c r="BP2287" s="3">
        <v>9.1945752292341226E-2</v>
      </c>
      <c r="BQ2287" s="3">
        <v>0.38593382679812377</v>
      </c>
      <c r="BR2287" s="3">
        <v>0.48352882018519044</v>
      </c>
      <c r="BS2287" s="3">
        <v>0.4003150822181647</v>
      </c>
      <c r="BT2287" s="3">
        <v>0.59082967684864218</v>
      </c>
      <c r="BU2287" s="3">
        <v>0.39526068059015884</v>
      </c>
      <c r="BV2287" s="3">
        <v>0.50773916548949405</v>
      </c>
      <c r="BW2287" s="3">
        <v>16557.376806484601</v>
      </c>
      <c r="BX2287" s="3">
        <v>17065.458078650699</v>
      </c>
      <c r="BY2287" s="3">
        <v>28699.4563556516</v>
      </c>
      <c r="BZ2287" s="3">
        <v>384.73542578299998</v>
      </c>
      <c r="CA2287" s="3">
        <v>2068.5126932104999</v>
      </c>
      <c r="CB2287" s="3">
        <v>2638.7931050016</v>
      </c>
      <c r="CC2287" s="3">
        <v>9782.5895880365006</v>
      </c>
      <c r="CD2287" s="3">
        <v>6745.3045747503002</v>
      </c>
      <c r="CE2287" s="3">
        <v>14571.838020020699</v>
      </c>
      <c r="CF2287" s="3">
        <v>6390.0517926651</v>
      </c>
      <c r="CG2287" s="3">
        <v>8251.6408106897998</v>
      </c>
      <c r="CH2287" s="3">
        <v>11488.8252306293</v>
      </c>
      <c r="CI2287" s="3">
        <v>399.89314104390002</v>
      </c>
      <c r="CJ2287" s="3">
        <v>5204.4666712486996</v>
      </c>
      <c r="CK2287" s="3" t="s">
        <v>60</v>
      </c>
      <c r="CL2287" s="3" t="s">
        <v>60</v>
      </c>
      <c r="CM2287" s="3">
        <v>0</v>
      </c>
      <c r="CN2287" s="3">
        <v>2731</v>
      </c>
      <c r="CO2287" s="3" t="s">
        <v>60</v>
      </c>
      <c r="CP2287" s="3">
        <f t="shared" si="35"/>
        <v>0.23083424900684643</v>
      </c>
    </row>
    <row r="2288" spans="1:94" ht="17.100000000000001" customHeight="1" x14ac:dyDescent="0.3">
      <c r="A2288" s="2">
        <v>3506409</v>
      </c>
      <c r="B2288" s="2" t="s">
        <v>3763</v>
      </c>
      <c r="C2288" s="2" t="s">
        <v>508</v>
      </c>
      <c r="D2288" s="2" t="s">
        <v>3763</v>
      </c>
      <c r="E2288" s="2" t="s">
        <v>508</v>
      </c>
      <c r="F2288" s="2" t="s">
        <v>60</v>
      </c>
      <c r="G2288" s="2" t="s">
        <v>60</v>
      </c>
      <c r="H2288" s="2" t="s">
        <v>60</v>
      </c>
      <c r="I2288" s="2" t="s">
        <v>60</v>
      </c>
      <c r="J2288" s="2" t="s">
        <v>60</v>
      </c>
      <c r="K2288" s="2" t="s">
        <v>60</v>
      </c>
      <c r="L2288" s="2" t="s">
        <v>60</v>
      </c>
      <c r="M2288" s="2" t="s">
        <v>60</v>
      </c>
      <c r="N2288" s="2" t="s">
        <v>60</v>
      </c>
      <c r="O2288" s="2" t="s">
        <v>60</v>
      </c>
      <c r="P2288" s="2" t="s">
        <v>60</v>
      </c>
      <c r="Q2288" s="2" t="s">
        <v>60</v>
      </c>
      <c r="R2288" s="2" t="s">
        <v>60</v>
      </c>
      <c r="S2288" s="2" t="s">
        <v>60</v>
      </c>
      <c r="T2288" s="2" t="s">
        <v>60</v>
      </c>
      <c r="U2288" s="2" t="s">
        <v>60</v>
      </c>
      <c r="V2288" s="2" t="s">
        <v>60</v>
      </c>
      <c r="W2288" s="2" t="s">
        <v>60</v>
      </c>
      <c r="X2288" s="2" t="s">
        <v>60</v>
      </c>
      <c r="Y2288" s="2" t="s">
        <v>60</v>
      </c>
      <c r="Z2288" s="2" t="s">
        <v>60</v>
      </c>
      <c r="AA2288" s="2" t="s">
        <v>3762</v>
      </c>
      <c r="AB2288" s="2" t="s">
        <v>3763</v>
      </c>
      <c r="AC2288" s="2" t="s">
        <v>508</v>
      </c>
      <c r="AD2288" s="2">
        <v>25</v>
      </c>
      <c r="AE2288" s="2">
        <v>749</v>
      </c>
      <c r="AF2288" s="2">
        <v>0.51</v>
      </c>
      <c r="AG2288" s="2">
        <v>499</v>
      </c>
      <c r="AH2288" s="2">
        <v>0.34</v>
      </c>
      <c r="AI2288" s="2">
        <v>120</v>
      </c>
      <c r="AJ2288" s="2">
        <v>0.08</v>
      </c>
      <c r="AK2288" s="2">
        <v>25</v>
      </c>
      <c r="AL2288" s="2">
        <v>0.02</v>
      </c>
      <c r="AM2288" s="2">
        <v>17</v>
      </c>
      <c r="AN2288" s="2">
        <v>52</v>
      </c>
      <c r="AO2288" s="2">
        <v>1462</v>
      </c>
      <c r="AP2288" s="2" t="s">
        <v>4924</v>
      </c>
      <c r="AQ2288" s="2" t="s">
        <v>508</v>
      </c>
      <c r="AR2288" s="2">
        <v>25</v>
      </c>
      <c r="AS2288" s="2">
        <v>1053</v>
      </c>
      <c r="AT2288" s="2">
        <v>0.71799999999999997</v>
      </c>
      <c r="AU2288" s="2">
        <v>364</v>
      </c>
      <c r="AV2288" s="2">
        <v>0.248</v>
      </c>
      <c r="AW2288" s="2">
        <v>49</v>
      </c>
      <c r="AX2288" s="2">
        <v>3.1E-2</v>
      </c>
      <c r="AY2288" s="2">
        <v>38</v>
      </c>
      <c r="AZ2288" s="2">
        <v>55</v>
      </c>
      <c r="BA2288" s="2">
        <v>1466</v>
      </c>
      <c r="BB2288" s="2"/>
      <c r="BC2288" s="2">
        <v>0.14309153713298792</v>
      </c>
      <c r="BD2288" s="2">
        <v>0.23408465244322091</v>
      </c>
      <c r="BE2288" s="2"/>
      <c r="BF2288" s="2">
        <v>23160</v>
      </c>
      <c r="BG2288" s="2">
        <v>11624</v>
      </c>
      <c r="BH2288" s="2"/>
      <c r="BI2288" s="2">
        <v>3314</v>
      </c>
      <c r="BJ2288" s="2">
        <v>2721</v>
      </c>
      <c r="BK2288" s="2"/>
      <c r="BL2288" s="2">
        <v>18.478804479960438</v>
      </c>
      <c r="BM2288" s="2">
        <v>4.1175119346684097</v>
      </c>
      <c r="BN2288" s="2"/>
      <c r="BO2288" s="2">
        <v>2.36839477930854E-2</v>
      </c>
      <c r="BP2288" s="2">
        <v>9.4604001479597008E-2</v>
      </c>
      <c r="BQ2288" s="2"/>
      <c r="BR2288" s="2">
        <v>0.22379935198275305</v>
      </c>
      <c r="BS2288" s="2">
        <v>0.28272156286783895</v>
      </c>
      <c r="BT2288" s="2"/>
      <c r="BU2288" s="2">
        <v>0.75251670022415995</v>
      </c>
      <c r="BV2288" s="2">
        <v>0.62267443565256408</v>
      </c>
      <c r="BW2288" s="2"/>
      <c r="BX2288" s="2">
        <v>61238.758046588897</v>
      </c>
      <c r="BY2288" s="2">
        <v>25273.288254994699</v>
      </c>
      <c r="BZ2288" s="2"/>
      <c r="CA2288" s="2">
        <v>1450.3755484888</v>
      </c>
      <c r="CB2288" s="2">
        <v>2390.9541994698002</v>
      </c>
      <c r="CC2288" s="2"/>
      <c r="CD2288" s="2">
        <v>46083.188131044801</v>
      </c>
      <c r="CE2288" s="2">
        <v>15737.0305012634</v>
      </c>
      <c r="CF2288" s="2"/>
      <c r="CG2288" s="2">
        <v>13705.194367055199</v>
      </c>
      <c r="CH2288" s="2">
        <v>7145.3035542614998</v>
      </c>
      <c r="CI2288" s="2"/>
      <c r="CJ2288" s="2">
        <v>865.41889526509999</v>
      </c>
      <c r="CK2288" s="2" t="s">
        <v>60</v>
      </c>
      <c r="CL2288" s="2" t="s">
        <v>60</v>
      </c>
      <c r="CM2288" s="2">
        <v>0</v>
      </c>
      <c r="CN2288" s="2">
        <v>2147</v>
      </c>
      <c r="CO2288" s="2" t="s">
        <v>60</v>
      </c>
      <c r="CP2288" s="2">
        <f t="shared" si="35"/>
        <v>0.18470406056434963</v>
      </c>
    </row>
    <row r="2289" spans="1:94" ht="17.100000000000001" customHeight="1" x14ac:dyDescent="0.3">
      <c r="A2289" s="3">
        <v>3506508</v>
      </c>
      <c r="B2289" s="3" t="s">
        <v>530</v>
      </c>
      <c r="C2289" s="3" t="s">
        <v>508</v>
      </c>
      <c r="D2289" s="3" t="s">
        <v>530</v>
      </c>
      <c r="E2289" s="3" t="s">
        <v>508</v>
      </c>
      <c r="F2289" s="3" t="s">
        <v>333</v>
      </c>
      <c r="G2289" s="3">
        <v>5020</v>
      </c>
      <c r="H2289" s="3">
        <v>0.57199999999999995</v>
      </c>
      <c r="I2289" s="3">
        <v>2881</v>
      </c>
      <c r="J2289" s="3">
        <v>0.32800000000000001</v>
      </c>
      <c r="K2289" s="3">
        <v>875</v>
      </c>
      <c r="L2289" s="3">
        <v>0.1</v>
      </c>
      <c r="M2289" s="3">
        <v>1</v>
      </c>
      <c r="N2289" s="3"/>
      <c r="O2289" s="3">
        <v>8777</v>
      </c>
      <c r="P2289" s="3" t="s">
        <v>60</v>
      </c>
      <c r="Q2289" s="3" t="s">
        <v>60</v>
      </c>
      <c r="R2289" s="3" t="s">
        <v>60</v>
      </c>
      <c r="S2289" s="3" t="s">
        <v>60</v>
      </c>
      <c r="T2289" s="3" t="s">
        <v>60</v>
      </c>
      <c r="U2289" s="3" t="s">
        <v>60</v>
      </c>
      <c r="V2289" s="3" t="s">
        <v>60</v>
      </c>
      <c r="W2289" s="3" t="s">
        <v>60</v>
      </c>
      <c r="X2289" s="3" t="s">
        <v>60</v>
      </c>
      <c r="Y2289" s="3" t="s">
        <v>60</v>
      </c>
      <c r="Z2289" s="3" t="s">
        <v>60</v>
      </c>
      <c r="AA2289" s="3" t="s">
        <v>1473</v>
      </c>
      <c r="AB2289" s="3" t="s">
        <v>530</v>
      </c>
      <c r="AC2289" s="3" t="s">
        <v>508</v>
      </c>
      <c r="AD2289" s="3">
        <v>25</v>
      </c>
      <c r="AE2289" s="3">
        <v>1944</v>
      </c>
      <c r="AF2289" s="3">
        <v>0.27</v>
      </c>
      <c r="AG2289" s="3">
        <v>2873</v>
      </c>
      <c r="AH2289" s="3">
        <v>0.4</v>
      </c>
      <c r="AI2289" s="3">
        <v>1249</v>
      </c>
      <c r="AJ2289" s="3">
        <v>0.17</v>
      </c>
      <c r="AK2289" s="3">
        <v>826</v>
      </c>
      <c r="AL2289" s="3">
        <v>0.12</v>
      </c>
      <c r="AM2289" s="3">
        <v>89</v>
      </c>
      <c r="AN2289" s="3">
        <v>201</v>
      </c>
      <c r="AO2289" s="3">
        <v>7182</v>
      </c>
      <c r="AP2289" s="3" t="s">
        <v>530</v>
      </c>
      <c r="AQ2289" s="3" t="s">
        <v>508</v>
      </c>
      <c r="AR2289" s="3">
        <v>25</v>
      </c>
      <c r="AS2289" s="3">
        <v>3628</v>
      </c>
      <c r="AT2289" s="3">
        <v>0.54200000000000004</v>
      </c>
      <c r="AU2289" s="3">
        <v>2285</v>
      </c>
      <c r="AV2289" s="3">
        <v>0.34100000000000003</v>
      </c>
      <c r="AW2289" s="3">
        <v>787</v>
      </c>
      <c r="AX2289" s="3">
        <v>0.113</v>
      </c>
      <c r="AY2289" s="3">
        <v>100</v>
      </c>
      <c r="AZ2289" s="3">
        <v>160</v>
      </c>
      <c r="BA2289" s="3">
        <v>6700</v>
      </c>
      <c r="BB2289" s="3">
        <v>0.22527498135719612</v>
      </c>
      <c r="BC2289" s="3">
        <v>0.40460377845122186</v>
      </c>
      <c r="BD2289" s="3">
        <v>0.51150360844321452</v>
      </c>
      <c r="BE2289" s="3">
        <v>42912</v>
      </c>
      <c r="BF2289" s="3">
        <v>31018</v>
      </c>
      <c r="BG2289" s="3">
        <v>73716</v>
      </c>
      <c r="BH2289" s="3">
        <v>9667</v>
      </c>
      <c r="BI2289" s="3">
        <v>12550</v>
      </c>
      <c r="BJ2289" s="3">
        <v>37706</v>
      </c>
      <c r="BK2289" s="3">
        <v>6.2225753067135621</v>
      </c>
      <c r="BL2289" s="3">
        <v>6.6154922664730513</v>
      </c>
      <c r="BM2289" s="3">
        <v>4.4448486652522821</v>
      </c>
      <c r="BN2289" s="3">
        <v>0.10467923372136821</v>
      </c>
      <c r="BO2289" s="3">
        <v>0.1432424970303699</v>
      </c>
      <c r="BP2289" s="3">
        <v>0.27348658085660793</v>
      </c>
      <c r="BQ2289" s="3">
        <v>0.33627997271626087</v>
      </c>
      <c r="BR2289" s="3">
        <v>0.48847414558698055</v>
      </c>
      <c r="BS2289" s="3">
        <v>0.55561527271359512</v>
      </c>
      <c r="BT2289" s="3">
        <v>0.55904079356237102</v>
      </c>
      <c r="BU2289" s="3">
        <v>0.36828335738264956</v>
      </c>
      <c r="BV2289" s="3">
        <v>0.17089814642979695</v>
      </c>
      <c r="BW2289" s="3">
        <v>60153.635490000001</v>
      </c>
      <c r="BX2289" s="3">
        <v>83024.427944236799</v>
      </c>
      <c r="BY2289" s="3">
        <v>85976.707731974893</v>
      </c>
      <c r="BZ2289" s="3">
        <v>6296.8364686476998</v>
      </c>
      <c r="CA2289" s="3">
        <v>11892.626373250499</v>
      </c>
      <c r="CB2289" s="3">
        <v>23513.475830925701</v>
      </c>
      <c r="CC2289" s="3">
        <v>33628.336119991203</v>
      </c>
      <c r="CD2289" s="3">
        <v>30576.515068077399</v>
      </c>
      <c r="CE2289" s="3">
        <v>14693.259987530901</v>
      </c>
      <c r="CF2289" s="3">
        <v>20228.462901361101</v>
      </c>
      <c r="CG2289" s="3">
        <v>40555.286502908901</v>
      </c>
      <c r="CH2289" s="3">
        <v>47769.971913518297</v>
      </c>
      <c r="CI2289" s="3">
        <v>1431.8754405119</v>
      </c>
      <c r="CJ2289" s="3">
        <v>6787.2188663887</v>
      </c>
      <c r="CK2289" s="3">
        <v>8572</v>
      </c>
      <c r="CL2289" s="3">
        <v>9341</v>
      </c>
      <c r="CM2289" s="3">
        <v>15973</v>
      </c>
      <c r="CN2289" s="3">
        <v>8386</v>
      </c>
      <c r="CO2289" s="3">
        <v>0.27635566445289833</v>
      </c>
      <c r="CP2289" s="3">
        <f t="shared" si="35"/>
        <v>0.11376092028867546</v>
      </c>
    </row>
    <row r="2290" spans="1:94" ht="17.100000000000001" customHeight="1" x14ac:dyDescent="0.3">
      <c r="A2290" s="2">
        <v>3506706</v>
      </c>
      <c r="B2290" s="2" t="s">
        <v>3765</v>
      </c>
      <c r="C2290" s="2" t="s">
        <v>508</v>
      </c>
      <c r="D2290" s="2" t="s">
        <v>3765</v>
      </c>
      <c r="E2290" s="2" t="s">
        <v>508</v>
      </c>
      <c r="F2290" s="2" t="s">
        <v>60</v>
      </c>
      <c r="G2290" s="2" t="s">
        <v>60</v>
      </c>
      <c r="H2290" s="2" t="s">
        <v>60</v>
      </c>
      <c r="I2290" s="2" t="s">
        <v>60</v>
      </c>
      <c r="J2290" s="2" t="s">
        <v>60</v>
      </c>
      <c r="K2290" s="2" t="s">
        <v>60</v>
      </c>
      <c r="L2290" s="2" t="s">
        <v>60</v>
      </c>
      <c r="M2290" s="2" t="s">
        <v>60</v>
      </c>
      <c r="N2290" s="2" t="s">
        <v>60</v>
      </c>
      <c r="O2290" s="2" t="s">
        <v>60</v>
      </c>
      <c r="P2290" s="2" t="s">
        <v>60</v>
      </c>
      <c r="Q2290" s="2" t="s">
        <v>60</v>
      </c>
      <c r="R2290" s="2" t="s">
        <v>60</v>
      </c>
      <c r="S2290" s="2" t="s">
        <v>60</v>
      </c>
      <c r="T2290" s="2" t="s">
        <v>60</v>
      </c>
      <c r="U2290" s="2" t="s">
        <v>60</v>
      </c>
      <c r="V2290" s="2" t="s">
        <v>60</v>
      </c>
      <c r="W2290" s="2" t="s">
        <v>60</v>
      </c>
      <c r="X2290" s="2" t="s">
        <v>60</v>
      </c>
      <c r="Y2290" s="2" t="s">
        <v>60</v>
      </c>
      <c r="Z2290" s="2" t="s">
        <v>60</v>
      </c>
      <c r="AA2290" s="2" t="s">
        <v>3764</v>
      </c>
      <c r="AB2290" s="2" t="s">
        <v>3765</v>
      </c>
      <c r="AC2290" s="2" t="s">
        <v>508</v>
      </c>
      <c r="AD2290" s="2">
        <v>107</v>
      </c>
      <c r="AE2290" s="2">
        <v>361</v>
      </c>
      <c r="AF2290" s="2">
        <v>0.33</v>
      </c>
      <c r="AG2290" s="2">
        <v>553</v>
      </c>
      <c r="AH2290" s="2">
        <v>0.51</v>
      </c>
      <c r="AI2290" s="2">
        <v>88</v>
      </c>
      <c r="AJ2290" s="2">
        <v>0.08</v>
      </c>
      <c r="AK2290" s="2">
        <v>47</v>
      </c>
      <c r="AL2290" s="2">
        <v>0.04</v>
      </c>
      <c r="AM2290" s="2">
        <v>10</v>
      </c>
      <c r="AN2290" s="2">
        <v>30</v>
      </c>
      <c r="AO2290" s="2">
        <v>1089</v>
      </c>
      <c r="AP2290" s="2" t="s">
        <v>3765</v>
      </c>
      <c r="AQ2290" s="2" t="s">
        <v>508</v>
      </c>
      <c r="AR2290" s="2">
        <v>107</v>
      </c>
      <c r="AS2290" s="2">
        <v>696</v>
      </c>
      <c r="AT2290" s="2">
        <v>0.57199999999999995</v>
      </c>
      <c r="AU2290" s="2">
        <v>416</v>
      </c>
      <c r="AV2290" s="2">
        <v>0.34200000000000003</v>
      </c>
      <c r="AW2290" s="2">
        <v>104</v>
      </c>
      <c r="AX2290" s="2">
        <v>0.08</v>
      </c>
      <c r="AY2290" s="2">
        <v>43</v>
      </c>
      <c r="AZ2290" s="2">
        <v>39</v>
      </c>
      <c r="BA2290" s="2">
        <v>1216</v>
      </c>
      <c r="BB2290" s="2">
        <v>0.14866384156360807</v>
      </c>
      <c r="BC2290" s="2">
        <v>0.2022854364211038</v>
      </c>
      <c r="BD2290" s="2">
        <v>0.14495712535728869</v>
      </c>
      <c r="BE2290" s="2">
        <v>11563</v>
      </c>
      <c r="BF2290" s="2">
        <v>8226</v>
      </c>
      <c r="BG2290" s="2">
        <v>17143</v>
      </c>
      <c r="BH2290" s="2">
        <v>1719</v>
      </c>
      <c r="BI2290" s="2">
        <v>1664</v>
      </c>
      <c r="BJ2290" s="2">
        <v>2485</v>
      </c>
      <c r="BK2290" s="2">
        <v>6.1158450261942985</v>
      </c>
      <c r="BL2290" s="2">
        <v>6.2256752444748198</v>
      </c>
      <c r="BM2290" s="2">
        <v>2.3300285979122886</v>
      </c>
      <c r="BN2290" s="2">
        <v>4.5134672748032539E-2</v>
      </c>
      <c r="BO2290" s="2">
        <v>5.8137595420334739E-2</v>
      </c>
      <c r="BP2290" s="2">
        <v>3.8673921537670505E-2</v>
      </c>
      <c r="BQ2290" s="2">
        <v>0.32581693722431421</v>
      </c>
      <c r="BR2290" s="2">
        <v>0.30648263156639255</v>
      </c>
      <c r="BS2290" s="2">
        <v>0.24024301947435395</v>
      </c>
      <c r="BT2290" s="2">
        <v>0.62904839002765323</v>
      </c>
      <c r="BU2290" s="2">
        <v>0.6353797730132823</v>
      </c>
      <c r="BV2290" s="2">
        <v>0.72108305898797553</v>
      </c>
      <c r="BW2290" s="2">
        <v>10513.137600028</v>
      </c>
      <c r="BX2290" s="2">
        <v>10359.5236068061</v>
      </c>
      <c r="BY2290" s="2">
        <v>10049.4133427957</v>
      </c>
      <c r="BZ2290" s="2">
        <v>474.50702513229999</v>
      </c>
      <c r="CA2290" s="2">
        <v>602.27779219989998</v>
      </c>
      <c r="CB2290" s="2">
        <v>388.65022311889999</v>
      </c>
      <c r="CC2290" s="2">
        <v>6613.2722814367999</v>
      </c>
      <c r="CD2290" s="2">
        <v>6582.2317578182001</v>
      </c>
      <c r="CE2290" s="2">
        <v>7246.4617142576999</v>
      </c>
      <c r="CF2290" s="2">
        <v>3425.3582934588999</v>
      </c>
      <c r="CG2290" s="2">
        <v>3175.0140567880999</v>
      </c>
      <c r="CH2290" s="2">
        <v>2414.3014054190999</v>
      </c>
      <c r="CI2290" s="2">
        <v>445.0423666456</v>
      </c>
      <c r="CJ2290" s="2">
        <v>776.73894383740003</v>
      </c>
      <c r="CK2290" s="2" t="s">
        <v>60</v>
      </c>
      <c r="CL2290" s="2" t="s">
        <v>60</v>
      </c>
      <c r="CM2290" s="2">
        <v>0</v>
      </c>
      <c r="CN2290" s="2">
        <v>1653</v>
      </c>
      <c r="CO2290" s="2" t="s">
        <v>60</v>
      </c>
      <c r="CP2290" s="2">
        <f t="shared" si="35"/>
        <v>9.6424196465029463E-2</v>
      </c>
    </row>
    <row r="2291" spans="1:94" ht="17.100000000000001" customHeight="1" x14ac:dyDescent="0.3">
      <c r="A2291" s="3">
        <v>3506805</v>
      </c>
      <c r="B2291" s="3" t="s">
        <v>3767</v>
      </c>
      <c r="C2291" s="3" t="s">
        <v>508</v>
      </c>
      <c r="D2291" s="3" t="s">
        <v>3767</v>
      </c>
      <c r="E2291" s="3" t="s">
        <v>508</v>
      </c>
      <c r="F2291" s="3" t="s">
        <v>60</v>
      </c>
      <c r="G2291" s="3" t="s">
        <v>60</v>
      </c>
      <c r="H2291" s="3" t="s">
        <v>60</v>
      </c>
      <c r="I2291" s="3" t="s">
        <v>60</v>
      </c>
      <c r="J2291" s="3" t="s">
        <v>60</v>
      </c>
      <c r="K2291" s="3" t="s">
        <v>60</v>
      </c>
      <c r="L2291" s="3" t="s">
        <v>60</v>
      </c>
      <c r="M2291" s="3" t="s">
        <v>60</v>
      </c>
      <c r="N2291" s="3" t="s">
        <v>60</v>
      </c>
      <c r="O2291" s="3" t="s">
        <v>60</v>
      </c>
      <c r="P2291" s="3" t="s">
        <v>60</v>
      </c>
      <c r="Q2291" s="3" t="s">
        <v>60</v>
      </c>
      <c r="R2291" s="3" t="s">
        <v>60</v>
      </c>
      <c r="S2291" s="3" t="s">
        <v>60</v>
      </c>
      <c r="T2291" s="3" t="s">
        <v>60</v>
      </c>
      <c r="U2291" s="3" t="s">
        <v>60</v>
      </c>
      <c r="V2291" s="3" t="s">
        <v>60</v>
      </c>
      <c r="W2291" s="3" t="s">
        <v>60</v>
      </c>
      <c r="X2291" s="3" t="s">
        <v>60</v>
      </c>
      <c r="Y2291" s="3" t="s">
        <v>60</v>
      </c>
      <c r="Z2291" s="3" t="s">
        <v>60</v>
      </c>
      <c r="AA2291" s="3" t="s">
        <v>3766</v>
      </c>
      <c r="AB2291" s="3" t="s">
        <v>3767</v>
      </c>
      <c r="AC2291" s="3" t="s">
        <v>508</v>
      </c>
      <c r="AD2291" s="3">
        <v>63</v>
      </c>
      <c r="AE2291" s="3">
        <v>602</v>
      </c>
      <c r="AF2291" s="3">
        <v>0.35</v>
      </c>
      <c r="AG2291" s="3">
        <v>848</v>
      </c>
      <c r="AH2291" s="3">
        <v>0.49</v>
      </c>
      <c r="AI2291" s="3">
        <v>180</v>
      </c>
      <c r="AJ2291" s="3">
        <v>0.1</v>
      </c>
      <c r="AK2291" s="3">
        <v>32</v>
      </c>
      <c r="AL2291" s="3">
        <v>0.02</v>
      </c>
      <c r="AM2291" s="3">
        <v>28</v>
      </c>
      <c r="AN2291" s="3">
        <v>30</v>
      </c>
      <c r="AO2291" s="3">
        <v>1720</v>
      </c>
      <c r="AP2291" s="3" t="s">
        <v>3767</v>
      </c>
      <c r="AQ2291" s="3" t="s">
        <v>508</v>
      </c>
      <c r="AR2291" s="3">
        <v>63</v>
      </c>
      <c r="AS2291" s="3">
        <v>871</v>
      </c>
      <c r="AT2291" s="3">
        <v>0.49099999999999999</v>
      </c>
      <c r="AU2291" s="3">
        <v>743</v>
      </c>
      <c r="AV2291" s="3">
        <v>0.41899999999999998</v>
      </c>
      <c r="AW2291" s="3">
        <v>160</v>
      </c>
      <c r="AX2291" s="3">
        <v>8.4000000000000005E-2</v>
      </c>
      <c r="AY2291" s="3">
        <v>66</v>
      </c>
      <c r="AZ2291" s="3">
        <v>60</v>
      </c>
      <c r="BA2291" s="3">
        <v>1774</v>
      </c>
      <c r="BB2291" s="3">
        <v>0.24471464563479023</v>
      </c>
      <c r="BC2291" s="3">
        <v>0.26933062422395304</v>
      </c>
      <c r="BD2291" s="3">
        <v>0.16805413824587787</v>
      </c>
      <c r="BE2291" s="3">
        <v>9129</v>
      </c>
      <c r="BF2291" s="3">
        <v>8859</v>
      </c>
      <c r="BG2291" s="3">
        <v>18619</v>
      </c>
      <c r="BH2291" s="3">
        <v>2234</v>
      </c>
      <c r="BI2291" s="3">
        <v>2386</v>
      </c>
      <c r="BJ2291" s="3">
        <v>3129</v>
      </c>
      <c r="BK2291" s="3">
        <v>4.1776877459884512</v>
      </c>
      <c r="BL2291" s="3">
        <v>7.1633431028960182</v>
      </c>
      <c r="BM2291" s="3">
        <v>3.7336267210226013</v>
      </c>
      <c r="BN2291" s="3">
        <v>4.6834279070395016E-2</v>
      </c>
      <c r="BO2291" s="3">
        <v>4.6041311330941477E-2</v>
      </c>
      <c r="BP2291" s="3">
        <v>0.16109165019769825</v>
      </c>
      <c r="BQ2291" s="3">
        <v>0.42424488142845679</v>
      </c>
      <c r="BR2291" s="3">
        <v>0.45675869175108136</v>
      </c>
      <c r="BS2291" s="3">
        <v>0.34669392808917643</v>
      </c>
      <c r="BT2291" s="3">
        <v>0.5289208395011481</v>
      </c>
      <c r="BU2291" s="3">
        <v>0.49719999691798306</v>
      </c>
      <c r="BV2291" s="3">
        <v>0.49221442171312535</v>
      </c>
      <c r="BW2291" s="3">
        <v>9332.9544245382003</v>
      </c>
      <c r="BX2291" s="3">
        <v>17091.736643509899</v>
      </c>
      <c r="BY2291" s="3">
        <v>19030.295397052199</v>
      </c>
      <c r="BZ2291" s="3">
        <v>437.10219207009999</v>
      </c>
      <c r="CA2291" s="3">
        <v>786.92596799030002</v>
      </c>
      <c r="CB2291" s="3">
        <v>3065.6216892607999</v>
      </c>
      <c r="CC2291" s="3">
        <v>4936.3940892526998</v>
      </c>
      <c r="CD2291" s="3">
        <v>8498.0114064761001</v>
      </c>
      <c r="CE2291" s="3">
        <v>9366.9858438899992</v>
      </c>
      <c r="CF2291" s="3">
        <v>3959.4581432154</v>
      </c>
      <c r="CG2291" s="3">
        <v>7806.7992690436004</v>
      </c>
      <c r="CH2291" s="3">
        <v>6597.6878639014003</v>
      </c>
      <c r="CI2291" s="3">
        <v>328.94435795539999</v>
      </c>
      <c r="CJ2291" s="3">
        <v>1018.7368784302</v>
      </c>
      <c r="CK2291" s="3" t="s">
        <v>60</v>
      </c>
      <c r="CL2291" s="3" t="s">
        <v>60</v>
      </c>
      <c r="CM2291" s="3">
        <v>0</v>
      </c>
      <c r="CN2291" s="3">
        <v>2096</v>
      </c>
      <c r="CO2291" s="3" t="s">
        <v>60</v>
      </c>
      <c r="CP2291" s="3">
        <f t="shared" si="35"/>
        <v>0.11257317793651646</v>
      </c>
    </row>
    <row r="2292" spans="1:94" ht="17.100000000000001" customHeight="1" x14ac:dyDescent="0.3">
      <c r="A2292" s="2">
        <v>3506904</v>
      </c>
      <c r="B2292" s="2" t="s">
        <v>3769</v>
      </c>
      <c r="C2292" s="2" t="s">
        <v>508</v>
      </c>
      <c r="D2292" s="2" t="s">
        <v>3769</v>
      </c>
      <c r="E2292" s="2" t="s">
        <v>508</v>
      </c>
      <c r="F2292" s="2" t="s">
        <v>60</v>
      </c>
      <c r="G2292" s="2" t="s">
        <v>60</v>
      </c>
      <c r="H2292" s="2" t="s">
        <v>60</v>
      </c>
      <c r="I2292" s="2" t="s">
        <v>60</v>
      </c>
      <c r="J2292" s="2" t="s">
        <v>60</v>
      </c>
      <c r="K2292" s="2" t="s">
        <v>60</v>
      </c>
      <c r="L2292" s="2" t="s">
        <v>60</v>
      </c>
      <c r="M2292" s="2" t="s">
        <v>60</v>
      </c>
      <c r="N2292" s="2" t="s">
        <v>60</v>
      </c>
      <c r="O2292" s="2" t="s">
        <v>60</v>
      </c>
      <c r="P2292" s="2" t="s">
        <v>60</v>
      </c>
      <c r="Q2292" s="2" t="s">
        <v>60</v>
      </c>
      <c r="R2292" s="2" t="s">
        <v>60</v>
      </c>
      <c r="S2292" s="2" t="s">
        <v>60</v>
      </c>
      <c r="T2292" s="2" t="s">
        <v>60</v>
      </c>
      <c r="U2292" s="2" t="s">
        <v>60</v>
      </c>
      <c r="V2292" s="2" t="s">
        <v>60</v>
      </c>
      <c r="W2292" s="2" t="s">
        <v>60</v>
      </c>
      <c r="X2292" s="2" t="s">
        <v>60</v>
      </c>
      <c r="Y2292" s="2" t="s">
        <v>60</v>
      </c>
      <c r="Z2292" s="2" t="s">
        <v>60</v>
      </c>
      <c r="AA2292" s="2" t="s">
        <v>3768</v>
      </c>
      <c r="AB2292" s="2" t="s">
        <v>3769</v>
      </c>
      <c r="AC2292" s="2" t="s">
        <v>508</v>
      </c>
      <c r="AD2292" s="2">
        <v>41</v>
      </c>
      <c r="AE2292" s="2">
        <v>216</v>
      </c>
      <c r="AF2292" s="2">
        <v>0.2</v>
      </c>
      <c r="AG2292" s="2">
        <v>556</v>
      </c>
      <c r="AH2292" s="2">
        <v>0.52</v>
      </c>
      <c r="AI2292" s="2">
        <v>53</v>
      </c>
      <c r="AJ2292" s="2">
        <v>0.05</v>
      </c>
      <c r="AK2292" s="2">
        <v>216</v>
      </c>
      <c r="AL2292" s="2">
        <v>0.2</v>
      </c>
      <c r="AM2292" s="2">
        <v>7</v>
      </c>
      <c r="AN2292" s="2">
        <v>30</v>
      </c>
      <c r="AO2292" s="2">
        <v>1078</v>
      </c>
      <c r="AP2292" s="2" t="s">
        <v>3769</v>
      </c>
      <c r="AQ2292" s="2" t="s">
        <v>508</v>
      </c>
      <c r="AR2292" s="2">
        <v>41</v>
      </c>
      <c r="AS2292" s="2">
        <v>902</v>
      </c>
      <c r="AT2292" s="2">
        <v>0.72299999999999998</v>
      </c>
      <c r="AU2292" s="2">
        <v>290</v>
      </c>
      <c r="AV2292" s="2">
        <v>0.23200000000000001</v>
      </c>
      <c r="AW2292" s="2">
        <v>56</v>
      </c>
      <c r="AX2292" s="2">
        <v>4.2000000000000003E-2</v>
      </c>
      <c r="AY2292" s="2">
        <v>33</v>
      </c>
      <c r="AZ2292" s="2">
        <v>66</v>
      </c>
      <c r="BA2292" s="2">
        <v>1248</v>
      </c>
      <c r="BB2292" s="2">
        <v>0.11610048158271509</v>
      </c>
      <c r="BC2292" s="2">
        <v>0.17602252028481535</v>
      </c>
      <c r="BD2292" s="2">
        <v>5.6673846839486001E-2</v>
      </c>
      <c r="BE2292" s="2">
        <v>7683</v>
      </c>
      <c r="BF2292" s="2">
        <v>6039</v>
      </c>
      <c r="BG2292" s="2">
        <v>40389</v>
      </c>
      <c r="BH2292" s="2">
        <v>892</v>
      </c>
      <c r="BI2292" s="2">
        <v>1063</v>
      </c>
      <c r="BJ2292" s="2">
        <v>2289</v>
      </c>
      <c r="BK2292" s="2">
        <v>6.4935168848772422</v>
      </c>
      <c r="BL2292" s="2">
        <v>8.2630506231223908</v>
      </c>
      <c r="BM2292" s="2">
        <v>2.0953441024897415</v>
      </c>
      <c r="BN2292" s="2">
        <v>6.4577747460550254E-3</v>
      </c>
      <c r="BO2292" s="2">
        <v>1.216603103178514E-2</v>
      </c>
      <c r="BP2292" s="2">
        <v>1.7251758162165343E-2</v>
      </c>
      <c r="BQ2292" s="2">
        <v>0.16476736149827098</v>
      </c>
      <c r="BR2292" s="2">
        <v>0.1310569515261098</v>
      </c>
      <c r="BS2292" s="2">
        <v>0.34328100154990626</v>
      </c>
      <c r="BT2292" s="2">
        <v>0.82877486375565668</v>
      </c>
      <c r="BU2292" s="2">
        <v>0.85677701744209356</v>
      </c>
      <c r="BV2292" s="2">
        <v>0.63946724028792845</v>
      </c>
      <c r="BW2292" s="2">
        <v>5792.2170613105</v>
      </c>
      <c r="BX2292" s="2">
        <v>8783.6228123791007</v>
      </c>
      <c r="BY2292" s="2">
        <v>7291.7974766643001</v>
      </c>
      <c r="BZ2292" s="2">
        <v>37.404833062199998</v>
      </c>
      <c r="CA2292" s="2">
        <v>106.8618277069</v>
      </c>
      <c r="CB2292" s="2">
        <v>125.7963266349</v>
      </c>
      <c r="CC2292" s="2">
        <v>4800.4439058307998</v>
      </c>
      <c r="CD2292" s="2">
        <v>7525.6061555264996</v>
      </c>
      <c r="CE2292" s="2">
        <v>4662.8656091410003</v>
      </c>
      <c r="CF2292" s="2">
        <v>954.36832241740001</v>
      </c>
      <c r="CG2292" s="2">
        <v>1151.1548291455999</v>
      </c>
      <c r="CH2292" s="2">
        <v>2503.1355408884001</v>
      </c>
      <c r="CI2292" s="2">
        <v>199.94657052189999</v>
      </c>
      <c r="CJ2292" s="2">
        <v>507.54161417300003</v>
      </c>
      <c r="CK2292" s="2" t="s">
        <v>60</v>
      </c>
      <c r="CL2292" s="2" t="s">
        <v>60</v>
      </c>
      <c r="CM2292" s="2">
        <v>0</v>
      </c>
      <c r="CN2292" s="2">
        <v>1533</v>
      </c>
      <c r="CO2292" s="2" t="s">
        <v>60</v>
      </c>
      <c r="CP2292" s="2">
        <f t="shared" si="35"/>
        <v>3.7955879075986035E-2</v>
      </c>
    </row>
    <row r="2293" spans="1:94" ht="17.100000000000001" customHeight="1" x14ac:dyDescent="0.3">
      <c r="A2293" s="3">
        <v>3507001</v>
      </c>
      <c r="B2293" s="3" t="s">
        <v>3771</v>
      </c>
      <c r="C2293" s="3" t="s">
        <v>508</v>
      </c>
      <c r="D2293" s="3" t="s">
        <v>3771</v>
      </c>
      <c r="E2293" s="3" t="s">
        <v>508</v>
      </c>
      <c r="F2293" s="3" t="s">
        <v>60</v>
      </c>
      <c r="G2293" s="3" t="s">
        <v>60</v>
      </c>
      <c r="H2293" s="3" t="s">
        <v>60</v>
      </c>
      <c r="I2293" s="3" t="s">
        <v>60</v>
      </c>
      <c r="J2293" s="3" t="s">
        <v>60</v>
      </c>
      <c r="K2293" s="3" t="s">
        <v>60</v>
      </c>
      <c r="L2293" s="3" t="s">
        <v>60</v>
      </c>
      <c r="M2293" s="3" t="s">
        <v>60</v>
      </c>
      <c r="N2293" s="3" t="s">
        <v>60</v>
      </c>
      <c r="O2293" s="3" t="s">
        <v>60</v>
      </c>
      <c r="P2293" s="3" t="s">
        <v>60</v>
      </c>
      <c r="Q2293" s="3" t="s">
        <v>60</v>
      </c>
      <c r="R2293" s="3" t="s">
        <v>60</v>
      </c>
      <c r="S2293" s="3" t="s">
        <v>60</v>
      </c>
      <c r="T2293" s="3" t="s">
        <v>60</v>
      </c>
      <c r="U2293" s="3" t="s">
        <v>60</v>
      </c>
      <c r="V2293" s="3" t="s">
        <v>60</v>
      </c>
      <c r="W2293" s="3" t="s">
        <v>60</v>
      </c>
      <c r="X2293" s="3" t="s">
        <v>60</v>
      </c>
      <c r="Y2293" s="3" t="s">
        <v>60</v>
      </c>
      <c r="Z2293" s="3" t="s">
        <v>60</v>
      </c>
      <c r="AA2293" s="3" t="s">
        <v>3770</v>
      </c>
      <c r="AB2293" s="3" t="s">
        <v>3771</v>
      </c>
      <c r="AC2293" s="3" t="s">
        <v>508</v>
      </c>
      <c r="AD2293" s="3">
        <v>100</v>
      </c>
      <c r="AE2293" s="3">
        <v>702</v>
      </c>
      <c r="AF2293" s="3">
        <v>0.38</v>
      </c>
      <c r="AG2293" s="3">
        <v>517</v>
      </c>
      <c r="AH2293" s="3">
        <v>0.28000000000000003</v>
      </c>
      <c r="AI2293" s="3">
        <v>55</v>
      </c>
      <c r="AJ2293" s="3">
        <v>0.03</v>
      </c>
      <c r="AK2293" s="3">
        <v>528</v>
      </c>
      <c r="AL2293" s="3">
        <v>0.28000000000000003</v>
      </c>
      <c r="AM2293" s="3">
        <v>20</v>
      </c>
      <c r="AN2293" s="3">
        <v>48</v>
      </c>
      <c r="AO2293" s="3">
        <v>1870</v>
      </c>
      <c r="AP2293" s="3" t="s">
        <v>3771</v>
      </c>
      <c r="AQ2293" s="3" t="s">
        <v>508</v>
      </c>
      <c r="AR2293" s="3">
        <v>100</v>
      </c>
      <c r="AS2293" s="3">
        <v>1495</v>
      </c>
      <c r="AT2293" s="3">
        <v>0.61899999999999999</v>
      </c>
      <c r="AU2293" s="3">
        <v>589</v>
      </c>
      <c r="AV2293" s="3">
        <v>0.24399999999999999</v>
      </c>
      <c r="AW2293" s="3">
        <v>330</v>
      </c>
      <c r="AX2293" s="3">
        <v>0.129</v>
      </c>
      <c r="AY2293" s="3">
        <v>47</v>
      </c>
      <c r="AZ2293" s="3">
        <v>97</v>
      </c>
      <c r="BA2293" s="3">
        <v>2414</v>
      </c>
      <c r="BB2293" s="3">
        <v>0.1651029450091217</v>
      </c>
      <c r="BC2293" s="3">
        <v>0.38897852798808491</v>
      </c>
      <c r="BD2293" s="3">
        <v>8.1562230413300921E-2</v>
      </c>
      <c r="BE2293" s="3">
        <v>7674</v>
      </c>
      <c r="BF2293" s="3">
        <v>8057</v>
      </c>
      <c r="BG2293" s="3">
        <v>12751</v>
      </c>
      <c r="BH2293" s="3">
        <v>1267</v>
      </c>
      <c r="BI2293" s="3">
        <v>3134</v>
      </c>
      <c r="BJ2293" s="3">
        <v>1040</v>
      </c>
      <c r="BK2293" s="3">
        <v>6.79361847798382</v>
      </c>
      <c r="BL2293" s="3">
        <v>3.9147427053710278</v>
      </c>
      <c r="BM2293" s="3">
        <v>4.0448058022763744</v>
      </c>
      <c r="BN2293" s="3">
        <v>1.4526726822038743E-2</v>
      </c>
      <c r="BO2293" s="3">
        <v>0.33978407465402649</v>
      </c>
      <c r="BP2293" s="3">
        <v>0.28381146343662189</v>
      </c>
      <c r="BQ2293" s="3">
        <v>0.52448606159950939</v>
      </c>
      <c r="BR2293" s="3">
        <v>0.29919719647826742</v>
      </c>
      <c r="BS2293" s="3">
        <v>0.30466291792235273</v>
      </c>
      <c r="BT2293" s="3">
        <v>0.4609872115784634</v>
      </c>
      <c r="BU2293" s="3">
        <v>0.36101872886770603</v>
      </c>
      <c r="BV2293" s="3">
        <v>0.41152561864102533</v>
      </c>
      <c r="BW2293" s="3">
        <v>8607.5146116055002</v>
      </c>
      <c r="BX2293" s="3">
        <v>12268.8036386328</v>
      </c>
      <c r="BY2293" s="3">
        <v>25304.305099041001</v>
      </c>
      <c r="BZ2293" s="3">
        <v>125.03901337950001</v>
      </c>
      <c r="CA2293" s="3">
        <v>4168.7440914647996</v>
      </c>
      <c r="CB2293" s="3">
        <v>7181.6518614056004</v>
      </c>
      <c r="CC2293" s="3">
        <v>3967.9541594248999</v>
      </c>
      <c r="CD2293" s="3">
        <v>4429.2678943466999</v>
      </c>
      <c r="CE2293" s="3">
        <v>10413.3698101641</v>
      </c>
      <c r="CF2293" s="3">
        <v>4514.5214388012</v>
      </c>
      <c r="CG2293" s="3">
        <v>3670.7916528213</v>
      </c>
      <c r="CH2293" s="3">
        <v>7709.2834274712995</v>
      </c>
      <c r="CI2293" s="3">
        <v>264.44546423870003</v>
      </c>
      <c r="CJ2293" s="3">
        <v>2186.7321288206999</v>
      </c>
      <c r="CK2293" s="3" t="s">
        <v>60</v>
      </c>
      <c r="CL2293" s="3" t="s">
        <v>60</v>
      </c>
      <c r="CM2293" s="3">
        <v>0</v>
      </c>
      <c r="CN2293" s="3">
        <v>2657</v>
      </c>
      <c r="CO2293" s="3" t="s">
        <v>60</v>
      </c>
      <c r="CP2293" s="3">
        <f t="shared" si="35"/>
        <v>0.2083758136616736</v>
      </c>
    </row>
    <row r="2294" spans="1:94" ht="17.100000000000001" customHeight="1" x14ac:dyDescent="0.3">
      <c r="A2294" s="2">
        <v>3507100</v>
      </c>
      <c r="B2294" s="2" t="s">
        <v>6224</v>
      </c>
      <c r="C2294" s="2" t="s">
        <v>508</v>
      </c>
      <c r="D2294" s="2" t="s">
        <v>5250</v>
      </c>
      <c r="E2294" s="2" t="s">
        <v>508</v>
      </c>
      <c r="F2294" s="2" t="s">
        <v>60</v>
      </c>
      <c r="G2294" s="2" t="s">
        <v>60</v>
      </c>
      <c r="H2294" s="2" t="s">
        <v>60</v>
      </c>
      <c r="I2294" s="2" t="s">
        <v>60</v>
      </c>
      <c r="J2294" s="2" t="s">
        <v>60</v>
      </c>
      <c r="K2294" s="2" t="s">
        <v>60</v>
      </c>
      <c r="L2294" s="2" t="s">
        <v>60</v>
      </c>
      <c r="M2294" s="2" t="s">
        <v>60</v>
      </c>
      <c r="N2294" s="2" t="s">
        <v>60</v>
      </c>
      <c r="O2294" s="2" t="s">
        <v>60</v>
      </c>
      <c r="P2294" s="2" t="s">
        <v>60</v>
      </c>
      <c r="Q2294" s="2" t="s">
        <v>60</v>
      </c>
      <c r="R2294" s="2" t="s">
        <v>60</v>
      </c>
      <c r="S2294" s="2" t="s">
        <v>60</v>
      </c>
      <c r="T2294" s="2" t="s">
        <v>60</v>
      </c>
      <c r="U2294" s="2" t="s">
        <v>60</v>
      </c>
      <c r="V2294" s="2" t="s">
        <v>60</v>
      </c>
      <c r="W2294" s="2" t="s">
        <v>60</v>
      </c>
      <c r="X2294" s="2" t="s">
        <v>60</v>
      </c>
      <c r="Y2294" s="2" t="s">
        <v>60</v>
      </c>
      <c r="Z2294" s="2" t="s">
        <v>60</v>
      </c>
      <c r="AA2294" s="2" t="s">
        <v>60</v>
      </c>
      <c r="AB2294" s="2" t="s">
        <v>60</v>
      </c>
      <c r="AC2294" s="2" t="s">
        <v>60</v>
      </c>
      <c r="AD2294" s="2" t="s">
        <v>60</v>
      </c>
      <c r="AE2294" s="2" t="s">
        <v>60</v>
      </c>
      <c r="AF2294" s="2" t="s">
        <v>60</v>
      </c>
      <c r="AG2294" s="2" t="s">
        <v>60</v>
      </c>
      <c r="AH2294" s="2" t="s">
        <v>60</v>
      </c>
      <c r="AI2294" s="2" t="s">
        <v>60</v>
      </c>
      <c r="AJ2294" s="2" t="s">
        <v>60</v>
      </c>
      <c r="AK2294" s="2" t="s">
        <v>60</v>
      </c>
      <c r="AL2294" s="2" t="s">
        <v>60</v>
      </c>
      <c r="AM2294" s="2" t="s">
        <v>60</v>
      </c>
      <c r="AN2294" s="2" t="s">
        <v>60</v>
      </c>
      <c r="AO2294" s="2" t="s">
        <v>60</v>
      </c>
      <c r="AP2294" s="2" t="s">
        <v>5250</v>
      </c>
      <c r="AQ2294" s="2" t="s">
        <v>508</v>
      </c>
      <c r="AR2294" s="2">
        <v>16</v>
      </c>
      <c r="AS2294" s="2">
        <v>297</v>
      </c>
      <c r="AT2294" s="2">
        <v>0.58199999999999996</v>
      </c>
      <c r="AU2294" s="2">
        <v>166</v>
      </c>
      <c r="AV2294" s="2">
        <v>0.32600000000000001</v>
      </c>
      <c r="AW2294" s="2">
        <v>47</v>
      </c>
      <c r="AX2294" s="2">
        <v>8.2000000000000003E-2</v>
      </c>
      <c r="AY2294" s="2">
        <v>19</v>
      </c>
      <c r="AZ2294" s="2">
        <v>42</v>
      </c>
      <c r="BA2294" s="2">
        <v>510</v>
      </c>
      <c r="BB2294" s="2"/>
      <c r="BC2294" s="2"/>
      <c r="BD2294" s="2">
        <v>0.36982607523257383</v>
      </c>
      <c r="BE2294" s="2"/>
      <c r="BF2294" s="2"/>
      <c r="BG2294" s="2">
        <v>22251</v>
      </c>
      <c r="BH2294" s="2"/>
      <c r="BI2294" s="2"/>
      <c r="BJ2294" s="2">
        <v>8229</v>
      </c>
      <c r="BK2294" s="2"/>
      <c r="BL2294" s="2"/>
      <c r="BM2294" s="2">
        <v>1.5318473728099444</v>
      </c>
      <c r="BN2294" s="2"/>
      <c r="BO2294" s="2"/>
      <c r="BP2294" s="2">
        <v>2.9865335891856672E-2</v>
      </c>
      <c r="BQ2294" s="2"/>
      <c r="BR2294" s="2"/>
      <c r="BS2294" s="2">
        <v>0.18828716946413451</v>
      </c>
      <c r="BT2294" s="2"/>
      <c r="BU2294" s="2"/>
      <c r="BV2294" s="2">
        <v>0.78184749464396852</v>
      </c>
      <c r="BW2294" s="2"/>
      <c r="BX2294" s="2"/>
      <c r="BY2294" s="2">
        <v>2480.0608965792999</v>
      </c>
      <c r="BZ2294" s="2"/>
      <c r="CA2294" s="2"/>
      <c r="CB2294" s="2">
        <v>74.067851708600003</v>
      </c>
      <c r="CC2294" s="2"/>
      <c r="CD2294" s="2"/>
      <c r="CE2294" s="2">
        <v>1939.0293985549999</v>
      </c>
      <c r="CF2294" s="2"/>
      <c r="CG2294" s="2"/>
      <c r="CH2294" s="2">
        <v>466.96364631559999</v>
      </c>
      <c r="CI2294" s="2"/>
      <c r="CJ2294" s="2">
        <v>634.92319241899997</v>
      </c>
      <c r="CK2294" s="2" t="s">
        <v>60</v>
      </c>
      <c r="CL2294" s="2" t="s">
        <v>60</v>
      </c>
      <c r="CM2294" s="2" t="s">
        <v>60</v>
      </c>
      <c r="CN2294" s="2">
        <v>640</v>
      </c>
      <c r="CO2294" s="2" t="s">
        <v>60</v>
      </c>
      <c r="CP2294" s="2">
        <f t="shared" si="35"/>
        <v>2.8762752235854568E-2</v>
      </c>
    </row>
    <row r="2295" spans="1:94" ht="17.100000000000001" customHeight="1" x14ac:dyDescent="0.3">
      <c r="A2295" s="3">
        <v>3507308</v>
      </c>
      <c r="B2295" s="3" t="s">
        <v>5251</v>
      </c>
      <c r="C2295" s="3" t="s">
        <v>508</v>
      </c>
      <c r="D2295" s="3" t="s">
        <v>5251</v>
      </c>
      <c r="E2295" s="3" t="s">
        <v>508</v>
      </c>
      <c r="F2295" s="3" t="s">
        <v>60</v>
      </c>
      <c r="G2295" s="3" t="s">
        <v>60</v>
      </c>
      <c r="H2295" s="3" t="s">
        <v>60</v>
      </c>
      <c r="I2295" s="3" t="s">
        <v>60</v>
      </c>
      <c r="J2295" s="3" t="s">
        <v>60</v>
      </c>
      <c r="K2295" s="3" t="s">
        <v>60</v>
      </c>
      <c r="L2295" s="3" t="s">
        <v>60</v>
      </c>
      <c r="M2295" s="3" t="s">
        <v>60</v>
      </c>
      <c r="N2295" s="3" t="s">
        <v>60</v>
      </c>
      <c r="O2295" s="3" t="s">
        <v>60</v>
      </c>
      <c r="P2295" s="3" t="s">
        <v>60</v>
      </c>
      <c r="Q2295" s="3" t="s">
        <v>60</v>
      </c>
      <c r="R2295" s="3" t="s">
        <v>60</v>
      </c>
      <c r="S2295" s="3" t="s">
        <v>60</v>
      </c>
      <c r="T2295" s="3" t="s">
        <v>60</v>
      </c>
      <c r="U2295" s="3" t="s">
        <v>60</v>
      </c>
      <c r="V2295" s="3" t="s">
        <v>60</v>
      </c>
      <c r="W2295" s="3" t="s">
        <v>60</v>
      </c>
      <c r="X2295" s="3" t="s">
        <v>60</v>
      </c>
      <c r="Y2295" s="3" t="s">
        <v>60</v>
      </c>
      <c r="Z2295" s="3" t="s">
        <v>60</v>
      </c>
      <c r="AA2295" s="3" t="s">
        <v>60</v>
      </c>
      <c r="AB2295" s="3" t="s">
        <v>60</v>
      </c>
      <c r="AC2295" s="3" t="s">
        <v>60</v>
      </c>
      <c r="AD2295" s="3" t="s">
        <v>60</v>
      </c>
      <c r="AE2295" s="3" t="s">
        <v>60</v>
      </c>
      <c r="AF2295" s="3" t="s">
        <v>60</v>
      </c>
      <c r="AG2295" s="3" t="s">
        <v>60</v>
      </c>
      <c r="AH2295" s="3" t="s">
        <v>60</v>
      </c>
      <c r="AI2295" s="3" t="s">
        <v>60</v>
      </c>
      <c r="AJ2295" s="3" t="s">
        <v>60</v>
      </c>
      <c r="AK2295" s="3" t="s">
        <v>60</v>
      </c>
      <c r="AL2295" s="3" t="s">
        <v>60</v>
      </c>
      <c r="AM2295" s="3" t="s">
        <v>60</v>
      </c>
      <c r="AN2295" s="3" t="s">
        <v>60</v>
      </c>
      <c r="AO2295" s="3" t="s">
        <v>60</v>
      </c>
      <c r="AP2295" s="3" t="s">
        <v>5251</v>
      </c>
      <c r="AQ2295" s="3" t="s">
        <v>508</v>
      </c>
      <c r="AR2295" s="3">
        <v>63</v>
      </c>
      <c r="AS2295" s="3">
        <v>241</v>
      </c>
      <c r="AT2295" s="3">
        <v>0.46800000000000003</v>
      </c>
      <c r="AU2295" s="3">
        <v>216</v>
      </c>
      <c r="AV2295" s="3">
        <v>0.41899999999999998</v>
      </c>
      <c r="AW2295" s="3">
        <v>58</v>
      </c>
      <c r="AX2295" s="3">
        <v>0.1</v>
      </c>
      <c r="AY2295" s="3">
        <v>36</v>
      </c>
      <c r="AZ2295" s="3">
        <v>32</v>
      </c>
      <c r="BA2295" s="3">
        <v>515</v>
      </c>
      <c r="BB2295" s="3"/>
      <c r="BC2295" s="3"/>
      <c r="BD2295" s="3">
        <v>0.48845249619692988</v>
      </c>
      <c r="BE2295" s="3"/>
      <c r="BF2295" s="3"/>
      <c r="BG2295" s="3">
        <v>28924</v>
      </c>
      <c r="BH2295" s="3"/>
      <c r="BI2295" s="3"/>
      <c r="BJ2295" s="3">
        <v>14128</v>
      </c>
      <c r="BK2295" s="3"/>
      <c r="BL2295" s="3"/>
      <c r="BM2295" s="3">
        <v>3.2971313794411574</v>
      </c>
      <c r="BN2295" s="3"/>
      <c r="BO2295" s="3"/>
      <c r="BP2295" s="3">
        <v>8.5648388065231396E-2</v>
      </c>
      <c r="BQ2295" s="3"/>
      <c r="BR2295" s="3"/>
      <c r="BS2295" s="3">
        <v>9.2820543088171462E-2</v>
      </c>
      <c r="BT2295" s="3"/>
      <c r="BU2295" s="3"/>
      <c r="BV2295" s="3">
        <v>0.82153106884659699</v>
      </c>
      <c r="BW2295" s="3"/>
      <c r="BX2295" s="3"/>
      <c r="BY2295" s="3">
        <v>9060.5170307043009</v>
      </c>
      <c r="BZ2295" s="3"/>
      <c r="CA2295" s="3"/>
      <c r="CB2295" s="3">
        <v>776.01867871740001</v>
      </c>
      <c r="CC2295" s="3"/>
      <c r="CD2295" s="3"/>
      <c r="CE2295" s="3">
        <v>7443.4962405372999</v>
      </c>
      <c r="CF2295" s="3"/>
      <c r="CG2295" s="3"/>
      <c r="CH2295" s="3">
        <v>841.00211144959997</v>
      </c>
      <c r="CI2295" s="3"/>
      <c r="CJ2295" s="3">
        <v>396.39848074579999</v>
      </c>
      <c r="CK2295" s="3" t="s">
        <v>60</v>
      </c>
      <c r="CL2295" s="3" t="s">
        <v>60</v>
      </c>
      <c r="CM2295" s="3" t="s">
        <v>60</v>
      </c>
      <c r="CN2295" s="3">
        <v>699</v>
      </c>
      <c r="CO2295" s="3" t="s">
        <v>60</v>
      </c>
      <c r="CP2295" s="3">
        <f t="shared" si="35"/>
        <v>2.4166781911215598E-2</v>
      </c>
    </row>
    <row r="2296" spans="1:94" ht="17.100000000000001" customHeight="1" x14ac:dyDescent="0.3">
      <c r="A2296" s="2">
        <v>3507407</v>
      </c>
      <c r="B2296" s="2" t="s">
        <v>3773</v>
      </c>
      <c r="C2296" s="2" t="s">
        <v>508</v>
      </c>
      <c r="D2296" s="2" t="s">
        <v>3773</v>
      </c>
      <c r="E2296" s="2" t="s">
        <v>508</v>
      </c>
      <c r="F2296" s="2" t="s">
        <v>60</v>
      </c>
      <c r="G2296" s="2" t="s">
        <v>60</v>
      </c>
      <c r="H2296" s="2" t="s">
        <v>60</v>
      </c>
      <c r="I2296" s="2" t="s">
        <v>60</v>
      </c>
      <c r="J2296" s="2" t="s">
        <v>60</v>
      </c>
      <c r="K2296" s="2" t="s">
        <v>60</v>
      </c>
      <c r="L2296" s="2" t="s">
        <v>60</v>
      </c>
      <c r="M2296" s="2" t="s">
        <v>60</v>
      </c>
      <c r="N2296" s="2" t="s">
        <v>60</v>
      </c>
      <c r="O2296" s="2" t="s">
        <v>60</v>
      </c>
      <c r="P2296" s="2" t="s">
        <v>60</v>
      </c>
      <c r="Q2296" s="2" t="s">
        <v>60</v>
      </c>
      <c r="R2296" s="2" t="s">
        <v>60</v>
      </c>
      <c r="S2296" s="2" t="s">
        <v>60</v>
      </c>
      <c r="T2296" s="2" t="s">
        <v>60</v>
      </c>
      <c r="U2296" s="2" t="s">
        <v>60</v>
      </c>
      <c r="V2296" s="2" t="s">
        <v>60</v>
      </c>
      <c r="W2296" s="2" t="s">
        <v>60</v>
      </c>
      <c r="X2296" s="2" t="s">
        <v>60</v>
      </c>
      <c r="Y2296" s="2" t="s">
        <v>60</v>
      </c>
      <c r="Z2296" s="2" t="s">
        <v>60</v>
      </c>
      <c r="AA2296" s="2" t="s">
        <v>3772</v>
      </c>
      <c r="AB2296" s="2" t="s">
        <v>3773</v>
      </c>
      <c r="AC2296" s="2" t="s">
        <v>508</v>
      </c>
      <c r="AD2296" s="2">
        <v>49</v>
      </c>
      <c r="AE2296" s="2">
        <v>758</v>
      </c>
      <c r="AF2296" s="2">
        <v>0.39</v>
      </c>
      <c r="AG2296" s="2">
        <v>1054</v>
      </c>
      <c r="AH2296" s="2">
        <v>0.55000000000000004</v>
      </c>
      <c r="AI2296" s="2">
        <v>39</v>
      </c>
      <c r="AJ2296" s="2">
        <v>0.02</v>
      </c>
      <c r="AK2296" s="2">
        <v>23</v>
      </c>
      <c r="AL2296" s="2">
        <v>0.01</v>
      </c>
      <c r="AM2296" s="2">
        <v>13</v>
      </c>
      <c r="AN2296" s="2">
        <v>45</v>
      </c>
      <c r="AO2296" s="2">
        <v>1932</v>
      </c>
      <c r="AP2296" s="2" t="s">
        <v>4925</v>
      </c>
      <c r="AQ2296" s="2" t="s">
        <v>508</v>
      </c>
      <c r="AR2296" s="2">
        <v>126</v>
      </c>
      <c r="AS2296" s="2">
        <v>1354</v>
      </c>
      <c r="AT2296" s="2">
        <v>0.59499999999999997</v>
      </c>
      <c r="AU2296" s="2">
        <v>769</v>
      </c>
      <c r="AV2296" s="2">
        <v>0.33800000000000002</v>
      </c>
      <c r="AW2296" s="2">
        <v>151</v>
      </c>
      <c r="AX2296" s="2">
        <v>6.2E-2</v>
      </c>
      <c r="AY2296" s="2">
        <v>59</v>
      </c>
      <c r="AZ2296" s="2">
        <v>118</v>
      </c>
      <c r="BA2296" s="2">
        <v>2274</v>
      </c>
      <c r="BB2296" s="2">
        <v>0.16443492233529727</v>
      </c>
      <c r="BC2296" s="2">
        <v>0.21243318154820828</v>
      </c>
      <c r="BD2296" s="2">
        <v>0.23742938419007173</v>
      </c>
      <c r="BE2296" s="2">
        <v>16803</v>
      </c>
      <c r="BF2296" s="2">
        <v>10102</v>
      </c>
      <c r="BG2296" s="2">
        <v>24959</v>
      </c>
      <c r="BH2296" s="2">
        <v>2763</v>
      </c>
      <c r="BI2296" s="2">
        <v>2146</v>
      </c>
      <c r="BJ2296" s="2">
        <v>5926</v>
      </c>
      <c r="BK2296" s="2">
        <v>6.1346290256137168</v>
      </c>
      <c r="BL2296" s="2">
        <v>8.4835073583801961</v>
      </c>
      <c r="BM2296" s="2">
        <v>2.6741644128319955</v>
      </c>
      <c r="BN2296" s="2">
        <v>0.10466430030591352</v>
      </c>
      <c r="BO2296" s="2">
        <v>2.227590131194716E-2</v>
      </c>
      <c r="BP2296" s="2">
        <v>4.1629394266446774E-2</v>
      </c>
      <c r="BQ2296" s="2">
        <v>0.2843032620918961</v>
      </c>
      <c r="BR2296" s="2">
        <v>0.38143645312745772</v>
      </c>
      <c r="BS2296" s="2">
        <v>0.31117486601602862</v>
      </c>
      <c r="BT2296" s="2">
        <v>0.61103243760219028</v>
      </c>
      <c r="BU2296" s="2">
        <v>0.59628764556060054</v>
      </c>
      <c r="BV2296" s="2">
        <v>0.64719573971752464</v>
      </c>
      <c r="BW2296" s="2">
        <v>16949.979997770701</v>
      </c>
      <c r="BX2296" s="2">
        <v>18205.606791083901</v>
      </c>
      <c r="BY2296" s="2">
        <v>16657.370127530499</v>
      </c>
      <c r="BZ2296" s="2">
        <v>1774.0577966659</v>
      </c>
      <c r="CA2296" s="2">
        <v>405.54630020230002</v>
      </c>
      <c r="CB2296" s="2">
        <v>693.43622848109999</v>
      </c>
      <c r="CC2296" s="2">
        <v>10356.9875953462</v>
      </c>
      <c r="CD2296" s="2">
        <v>10855.7784094575</v>
      </c>
      <c r="CE2296" s="2">
        <v>10780.578981435699</v>
      </c>
      <c r="CF2296" s="2">
        <v>4818.9346057585999</v>
      </c>
      <c r="CG2296" s="2">
        <v>6944.2820814242004</v>
      </c>
      <c r="CH2296" s="2">
        <v>5183.3549176137003</v>
      </c>
      <c r="CI2296" s="2">
        <v>393.44325167220001</v>
      </c>
      <c r="CJ2296" s="2">
        <v>841.69272311300006</v>
      </c>
      <c r="CK2296" s="2" t="s">
        <v>60</v>
      </c>
      <c r="CL2296" s="2" t="s">
        <v>60</v>
      </c>
      <c r="CM2296" s="2">
        <v>0</v>
      </c>
      <c r="CN2296" s="2">
        <v>1934</v>
      </c>
      <c r="CO2296" s="2" t="s">
        <v>60</v>
      </c>
      <c r="CP2296" s="2">
        <f t="shared" si="35"/>
        <v>7.748707880924717E-2</v>
      </c>
    </row>
    <row r="2297" spans="1:94" ht="17.100000000000001" customHeight="1" x14ac:dyDescent="0.3">
      <c r="A2297" s="3">
        <v>3507506</v>
      </c>
      <c r="B2297" s="3" t="s">
        <v>531</v>
      </c>
      <c r="C2297" s="3" t="s">
        <v>508</v>
      </c>
      <c r="D2297" s="3" t="s">
        <v>531</v>
      </c>
      <c r="E2297" s="3" t="s">
        <v>508</v>
      </c>
      <c r="F2297" s="3" t="s">
        <v>335</v>
      </c>
      <c r="G2297" s="3">
        <v>6929</v>
      </c>
      <c r="H2297" s="3">
        <v>0.69899999999999995</v>
      </c>
      <c r="I2297" s="3">
        <v>2578</v>
      </c>
      <c r="J2297" s="3">
        <v>0.26</v>
      </c>
      <c r="K2297" s="3">
        <v>400</v>
      </c>
      <c r="L2297" s="3">
        <v>0.04</v>
      </c>
      <c r="M2297" s="3">
        <v>4</v>
      </c>
      <c r="N2297" s="3"/>
      <c r="O2297" s="3">
        <v>9911</v>
      </c>
      <c r="P2297" s="3" t="s">
        <v>60</v>
      </c>
      <c r="Q2297" s="3" t="s">
        <v>60</v>
      </c>
      <c r="R2297" s="3" t="s">
        <v>60</v>
      </c>
      <c r="S2297" s="3" t="s">
        <v>60</v>
      </c>
      <c r="T2297" s="3" t="s">
        <v>60</v>
      </c>
      <c r="U2297" s="3" t="s">
        <v>60</v>
      </c>
      <c r="V2297" s="3" t="s">
        <v>60</v>
      </c>
      <c r="W2297" s="3" t="s">
        <v>60</v>
      </c>
      <c r="X2297" s="3" t="s">
        <v>60</v>
      </c>
      <c r="Y2297" s="3" t="s">
        <v>60</v>
      </c>
      <c r="Z2297" s="3" t="s">
        <v>60</v>
      </c>
      <c r="AA2297" s="3" t="s">
        <v>1474</v>
      </c>
      <c r="AB2297" s="3" t="s">
        <v>531</v>
      </c>
      <c r="AC2297" s="3" t="s">
        <v>508</v>
      </c>
      <c r="AD2297" s="3">
        <v>26</v>
      </c>
      <c r="AE2297" s="3">
        <v>5673</v>
      </c>
      <c r="AF2297" s="3">
        <v>0.49</v>
      </c>
      <c r="AG2297" s="3">
        <v>3541</v>
      </c>
      <c r="AH2297" s="3">
        <v>0.31</v>
      </c>
      <c r="AI2297" s="3">
        <v>824</v>
      </c>
      <c r="AJ2297" s="3">
        <v>7.0000000000000007E-2</v>
      </c>
      <c r="AK2297" s="3">
        <v>1182</v>
      </c>
      <c r="AL2297" s="3">
        <v>0.1</v>
      </c>
      <c r="AM2297" s="3">
        <v>56</v>
      </c>
      <c r="AN2297" s="3">
        <v>308</v>
      </c>
      <c r="AO2297" s="3">
        <v>11584</v>
      </c>
      <c r="AP2297" s="3" t="s">
        <v>531</v>
      </c>
      <c r="AQ2297" s="3" t="s">
        <v>508</v>
      </c>
      <c r="AR2297" s="3">
        <v>26</v>
      </c>
      <c r="AS2297" s="3">
        <v>7839</v>
      </c>
      <c r="AT2297" s="3">
        <v>0.61299999999999999</v>
      </c>
      <c r="AU2297" s="3">
        <v>3646</v>
      </c>
      <c r="AV2297" s="3">
        <v>0.28499999999999998</v>
      </c>
      <c r="AW2297" s="3">
        <v>1294</v>
      </c>
      <c r="AX2297" s="3">
        <v>9.9000000000000005E-2</v>
      </c>
      <c r="AY2297" s="3">
        <v>110</v>
      </c>
      <c r="AZ2297" s="3">
        <v>247</v>
      </c>
      <c r="BA2297" s="3">
        <v>12779</v>
      </c>
      <c r="BB2297" s="3">
        <v>0.5222345104292585</v>
      </c>
      <c r="BC2297" s="3">
        <v>0.58910915083365645</v>
      </c>
      <c r="BD2297" s="3">
        <v>9.3005671077504723E-2</v>
      </c>
      <c r="BE2297" s="3">
        <v>38881</v>
      </c>
      <c r="BF2297" s="3">
        <v>41264</v>
      </c>
      <c r="BG2297" s="3">
        <v>26450</v>
      </c>
      <c r="BH2297" s="3">
        <v>20305</v>
      </c>
      <c r="BI2297" s="3">
        <v>24309</v>
      </c>
      <c r="BJ2297" s="3">
        <v>2460</v>
      </c>
      <c r="BK2297" s="3">
        <v>3.0419592732497658</v>
      </c>
      <c r="BL2297" s="3">
        <v>4.8800089031109879</v>
      </c>
      <c r="BM2297" s="3">
        <v>5.2496933136255111</v>
      </c>
      <c r="BN2297" s="3">
        <v>7.4313284303904284E-2</v>
      </c>
      <c r="BO2297" s="3">
        <v>0.11407864066754089</v>
      </c>
      <c r="BP2297" s="3">
        <v>0.17275369393966883</v>
      </c>
      <c r="BQ2297" s="3">
        <v>0.68847268137424977</v>
      </c>
      <c r="BR2297" s="3">
        <v>0.6915813347871903</v>
      </c>
      <c r="BS2297" s="3">
        <v>0.73267536937693389</v>
      </c>
      <c r="BT2297" s="3">
        <v>0.23721403432184596</v>
      </c>
      <c r="BU2297" s="3">
        <v>0.19434002454527141</v>
      </c>
      <c r="BV2297" s="3">
        <v>9.4570936683396722E-2</v>
      </c>
      <c r="BW2297" s="3">
        <v>61766.983043336499</v>
      </c>
      <c r="BX2297" s="3">
        <v>118628.136425725</v>
      </c>
      <c r="BY2297" s="3">
        <v>143673.60660730299</v>
      </c>
      <c r="BZ2297" s="3">
        <v>4590.1073714939002</v>
      </c>
      <c r="CA2297" s="3">
        <v>13532.9365483703</v>
      </c>
      <c r="CB2297" s="3">
        <v>24820.146263046401</v>
      </c>
      <c r="CC2297" s="3">
        <v>14651.995235598901</v>
      </c>
      <c r="CD2297" s="3">
        <v>23054.194944735202</v>
      </c>
      <c r="CE2297" s="3">
        <v>13587.347553534501</v>
      </c>
      <c r="CF2297" s="3">
        <v>42524.8804362437</v>
      </c>
      <c r="CG2297" s="3">
        <v>82041.004932619806</v>
      </c>
      <c r="CH2297" s="3">
        <v>105266.11279072201</v>
      </c>
      <c r="CI2297" s="3">
        <v>3540.9892650495999</v>
      </c>
      <c r="CJ2297" s="3">
        <v>15208.025281558799</v>
      </c>
      <c r="CK2297" s="3">
        <v>11484</v>
      </c>
      <c r="CL2297" s="3">
        <v>13264</v>
      </c>
      <c r="CM2297" s="3">
        <v>16579</v>
      </c>
      <c r="CN2297" s="3">
        <v>13967</v>
      </c>
      <c r="CO2297" s="3">
        <v>0.2783055447848003</v>
      </c>
      <c r="CP2297" s="3">
        <f t="shared" si="35"/>
        <v>0.52805293005671072</v>
      </c>
    </row>
    <row r="2298" spans="1:94" ht="17.100000000000001" customHeight="1" x14ac:dyDescent="0.3">
      <c r="A2298" s="2">
        <v>3507605</v>
      </c>
      <c r="B2298" s="2" t="s">
        <v>532</v>
      </c>
      <c r="C2298" s="2" t="s">
        <v>508</v>
      </c>
      <c r="D2298" s="2" t="s">
        <v>532</v>
      </c>
      <c r="E2298" s="2" t="s">
        <v>508</v>
      </c>
      <c r="F2298" s="2" t="s">
        <v>337</v>
      </c>
      <c r="G2298" s="2">
        <v>4504</v>
      </c>
      <c r="H2298" s="2">
        <v>0.61099999999999999</v>
      </c>
      <c r="I2298" s="2">
        <v>2634</v>
      </c>
      <c r="J2298" s="2">
        <v>0.35699999999999998</v>
      </c>
      <c r="K2298" s="2">
        <v>222</v>
      </c>
      <c r="L2298" s="2">
        <v>0.03</v>
      </c>
      <c r="M2298" s="2">
        <v>10</v>
      </c>
      <c r="N2298" s="2">
        <v>1E-3</v>
      </c>
      <c r="O2298" s="2">
        <v>7370</v>
      </c>
      <c r="P2298" s="2" t="s">
        <v>60</v>
      </c>
      <c r="Q2298" s="2" t="s">
        <v>60</v>
      </c>
      <c r="R2298" s="2" t="s">
        <v>60</v>
      </c>
      <c r="S2298" s="2" t="s">
        <v>60</v>
      </c>
      <c r="T2298" s="2" t="s">
        <v>60</v>
      </c>
      <c r="U2298" s="2" t="s">
        <v>60</v>
      </c>
      <c r="V2298" s="2" t="s">
        <v>60</v>
      </c>
      <c r="W2298" s="2" t="s">
        <v>60</v>
      </c>
      <c r="X2298" s="2" t="s">
        <v>60</v>
      </c>
      <c r="Y2298" s="2" t="s">
        <v>60</v>
      </c>
      <c r="Z2298" s="2" t="s">
        <v>60</v>
      </c>
      <c r="AA2298" s="2" t="s">
        <v>1475</v>
      </c>
      <c r="AB2298" s="2" t="s">
        <v>532</v>
      </c>
      <c r="AC2298" s="2" t="s">
        <v>508</v>
      </c>
      <c r="AD2298" s="2">
        <v>27</v>
      </c>
      <c r="AE2298" s="2">
        <v>1523</v>
      </c>
      <c r="AF2298" s="2">
        <v>0.19</v>
      </c>
      <c r="AG2298" s="2">
        <v>2817</v>
      </c>
      <c r="AH2298" s="2">
        <v>0.34</v>
      </c>
      <c r="AI2298" s="2">
        <v>2335</v>
      </c>
      <c r="AJ2298" s="2">
        <v>0.28999999999999998</v>
      </c>
      <c r="AK2298" s="2">
        <v>1189</v>
      </c>
      <c r="AL2298" s="2">
        <v>0.15</v>
      </c>
      <c r="AM2298" s="2">
        <v>86</v>
      </c>
      <c r="AN2298" s="2">
        <v>240</v>
      </c>
      <c r="AO2298" s="2">
        <v>8190</v>
      </c>
      <c r="AP2298" s="2" t="s">
        <v>532</v>
      </c>
      <c r="AQ2298" s="2" t="s">
        <v>508</v>
      </c>
      <c r="AR2298" s="2">
        <v>27</v>
      </c>
      <c r="AS2298" s="2">
        <v>5481</v>
      </c>
      <c r="AT2298" s="2">
        <v>0.55000000000000004</v>
      </c>
      <c r="AU2298" s="2">
        <v>3244</v>
      </c>
      <c r="AV2298" s="2">
        <v>0.32600000000000001</v>
      </c>
      <c r="AW2298" s="2">
        <v>1234</v>
      </c>
      <c r="AX2298" s="2">
        <v>0.11700000000000001</v>
      </c>
      <c r="AY2298" s="2">
        <v>169</v>
      </c>
      <c r="AZ2298" s="2">
        <v>445</v>
      </c>
      <c r="BA2298" s="2">
        <v>9959</v>
      </c>
      <c r="BB2298" s="2">
        <v>0.26773160517688971</v>
      </c>
      <c r="BC2298" s="2">
        <v>0.34135947155337737</v>
      </c>
      <c r="BD2298" s="2">
        <v>0.23155802861685215</v>
      </c>
      <c r="BE2298" s="2">
        <v>52773</v>
      </c>
      <c r="BF2298" s="2">
        <v>51623</v>
      </c>
      <c r="BG2298" s="2">
        <v>12580</v>
      </c>
      <c r="BH2298" s="2">
        <v>14129</v>
      </c>
      <c r="BI2298" s="2">
        <v>17622</v>
      </c>
      <c r="BJ2298" s="2">
        <v>2913</v>
      </c>
      <c r="BK2298" s="2">
        <v>3.0708395265960862</v>
      </c>
      <c r="BL2298" s="2">
        <v>4.0390082257515996</v>
      </c>
      <c r="BM2298" s="2">
        <v>2.8637804053533249</v>
      </c>
      <c r="BN2298" s="2">
        <v>6.4460675451314037E-2</v>
      </c>
      <c r="BO2298" s="2">
        <v>0.14774603439430548</v>
      </c>
      <c r="BP2298" s="2">
        <v>0.15536478853366961</v>
      </c>
      <c r="BQ2298" s="2">
        <v>0.54270420958768739</v>
      </c>
      <c r="BR2298" s="2">
        <v>0.49155012037583551</v>
      </c>
      <c r="BS2298" s="2">
        <v>0.38690960987708728</v>
      </c>
      <c r="BT2298" s="2">
        <v>0.39283511496099865</v>
      </c>
      <c r="BU2298" s="2">
        <v>0.3607038452298591</v>
      </c>
      <c r="BV2298" s="2">
        <v>0.45772560158924874</v>
      </c>
      <c r="BW2298" s="2">
        <v>43387.891671276098</v>
      </c>
      <c r="BX2298" s="2">
        <v>71175.402954194695</v>
      </c>
      <c r="BY2298" s="2">
        <v>122956.41170384501</v>
      </c>
      <c r="BZ2298" s="2">
        <v>2796.8128035389</v>
      </c>
      <c r="CA2298" s="2">
        <v>10515.883532899001</v>
      </c>
      <c r="CB2298" s="2">
        <v>19103.096903226698</v>
      </c>
      <c r="CC2298" s="2">
        <v>17044.287412601101</v>
      </c>
      <c r="CD2298" s="2">
        <v>25673.241531362699</v>
      </c>
      <c r="CE2298" s="2">
        <v>56280.297516397797</v>
      </c>
      <c r="CF2298" s="2">
        <v>23546.791455136099</v>
      </c>
      <c r="CG2298" s="2">
        <v>34986.277889933001</v>
      </c>
      <c r="CH2298" s="2">
        <v>47573.017284221198</v>
      </c>
      <c r="CI2298" s="2">
        <v>2225.2118332279001</v>
      </c>
      <c r="CJ2298" s="2">
        <v>20128.364275267901</v>
      </c>
      <c r="CK2298" s="2">
        <v>8395</v>
      </c>
      <c r="CL2298" s="2">
        <v>9625</v>
      </c>
      <c r="CM2298" s="2">
        <v>11094</v>
      </c>
      <c r="CN2298" s="2">
        <v>11358</v>
      </c>
      <c r="CO2298" s="2">
        <v>0.16262131220579973</v>
      </c>
      <c r="CP2298" s="2">
        <f t="shared" si="35"/>
        <v>0.9028616852146264</v>
      </c>
    </row>
    <row r="2299" spans="1:94" ht="17.100000000000001" customHeight="1" x14ac:dyDescent="0.3">
      <c r="A2299" s="3">
        <v>3507704</v>
      </c>
      <c r="B2299" s="3" t="s">
        <v>6225</v>
      </c>
      <c r="C2299" s="3" t="s">
        <v>508</v>
      </c>
      <c r="D2299" s="3" t="s">
        <v>4870</v>
      </c>
      <c r="E2299" s="3" t="s">
        <v>508</v>
      </c>
      <c r="F2299" s="3" t="s">
        <v>60</v>
      </c>
      <c r="G2299" s="3" t="s">
        <v>60</v>
      </c>
      <c r="H2299" s="3" t="s">
        <v>60</v>
      </c>
      <c r="I2299" s="3" t="s">
        <v>60</v>
      </c>
      <c r="J2299" s="3" t="s">
        <v>60</v>
      </c>
      <c r="K2299" s="3" t="s">
        <v>60</v>
      </c>
      <c r="L2299" s="3" t="s">
        <v>60</v>
      </c>
      <c r="M2299" s="3" t="s">
        <v>60</v>
      </c>
      <c r="N2299" s="3" t="s">
        <v>60</v>
      </c>
      <c r="O2299" s="3" t="s">
        <v>60</v>
      </c>
      <c r="P2299" s="3" t="s">
        <v>60</v>
      </c>
      <c r="Q2299" s="3" t="s">
        <v>60</v>
      </c>
      <c r="R2299" s="3" t="s">
        <v>60</v>
      </c>
      <c r="S2299" s="3" t="s">
        <v>60</v>
      </c>
      <c r="T2299" s="3" t="s">
        <v>60</v>
      </c>
      <c r="U2299" s="3" t="s">
        <v>60</v>
      </c>
      <c r="V2299" s="3" t="s">
        <v>60</v>
      </c>
      <c r="W2299" s="3" t="s">
        <v>60</v>
      </c>
      <c r="X2299" s="3" t="s">
        <v>60</v>
      </c>
      <c r="Y2299" s="3" t="s">
        <v>60</v>
      </c>
      <c r="Z2299" s="3" t="s">
        <v>60</v>
      </c>
      <c r="AA2299" s="3" t="s">
        <v>60</v>
      </c>
      <c r="AB2299" s="3" t="s">
        <v>60</v>
      </c>
      <c r="AC2299" s="3" t="s">
        <v>60</v>
      </c>
      <c r="AD2299" s="3" t="s">
        <v>60</v>
      </c>
      <c r="AE2299" s="3" t="s">
        <v>60</v>
      </c>
      <c r="AF2299" s="3" t="s">
        <v>60</v>
      </c>
      <c r="AG2299" s="3" t="s">
        <v>60</v>
      </c>
      <c r="AH2299" s="3" t="s">
        <v>60</v>
      </c>
      <c r="AI2299" s="3" t="s">
        <v>60</v>
      </c>
      <c r="AJ2299" s="3" t="s">
        <v>60</v>
      </c>
      <c r="AK2299" s="3" t="s">
        <v>60</v>
      </c>
      <c r="AL2299" s="3" t="s">
        <v>60</v>
      </c>
      <c r="AM2299" s="3" t="s">
        <v>60</v>
      </c>
      <c r="AN2299" s="3" t="s">
        <v>60</v>
      </c>
      <c r="AO2299" s="3" t="s">
        <v>60</v>
      </c>
      <c r="AP2299" s="3" t="s">
        <v>4870</v>
      </c>
      <c r="AQ2299" s="3" t="s">
        <v>508</v>
      </c>
      <c r="AR2299" s="3">
        <v>87</v>
      </c>
      <c r="AS2299" s="3">
        <v>579</v>
      </c>
      <c r="AT2299" s="3">
        <v>0.501</v>
      </c>
      <c r="AU2299" s="3">
        <v>489</v>
      </c>
      <c r="AV2299" s="3">
        <v>0.42299999999999999</v>
      </c>
      <c r="AW2299" s="3">
        <v>88</v>
      </c>
      <c r="AX2299" s="3">
        <v>6.9000000000000006E-2</v>
      </c>
      <c r="AY2299" s="3">
        <v>17</v>
      </c>
      <c r="AZ2299" s="3">
        <v>104</v>
      </c>
      <c r="BA2299" s="3">
        <v>1156</v>
      </c>
      <c r="BB2299" s="3"/>
      <c r="BC2299" s="3"/>
      <c r="BD2299" s="3">
        <v>0.20333880678708266</v>
      </c>
      <c r="BE2299" s="3"/>
      <c r="BF2299" s="3"/>
      <c r="BG2299" s="3">
        <v>3654</v>
      </c>
      <c r="BH2299" s="3"/>
      <c r="BI2299" s="3"/>
      <c r="BJ2299" s="3">
        <v>743</v>
      </c>
      <c r="BK2299" s="3"/>
      <c r="BL2299" s="3"/>
      <c r="BM2299" s="3">
        <v>2.656756886317738</v>
      </c>
      <c r="BN2299" s="3"/>
      <c r="BO2299" s="3"/>
      <c r="BP2299" s="3">
        <v>6.5088949608540156E-2</v>
      </c>
      <c r="BQ2299" s="3"/>
      <c r="BR2299" s="3"/>
      <c r="BS2299" s="3">
        <v>0.22694854642946249</v>
      </c>
      <c r="BT2299" s="3"/>
      <c r="BU2299" s="3"/>
      <c r="BV2299" s="3">
        <v>0.70796250396199745</v>
      </c>
      <c r="BW2299" s="3"/>
      <c r="BX2299" s="3"/>
      <c r="BY2299" s="3">
        <v>14258.814208867299</v>
      </c>
      <c r="BZ2299" s="3"/>
      <c r="CA2299" s="3"/>
      <c r="CB2299" s="3">
        <v>928.09123951849995</v>
      </c>
      <c r="CC2299" s="3"/>
      <c r="CD2299" s="3"/>
      <c r="CE2299" s="3">
        <v>10094.705810838601</v>
      </c>
      <c r="CF2299" s="3"/>
      <c r="CG2299" s="3"/>
      <c r="CH2299" s="3">
        <v>3236.0171585101998</v>
      </c>
      <c r="CI2299" s="3"/>
      <c r="CJ2299" s="3">
        <v>408.3968871953</v>
      </c>
      <c r="CK2299" s="3" t="s">
        <v>60</v>
      </c>
      <c r="CL2299" s="3" t="s">
        <v>60</v>
      </c>
      <c r="CM2299" s="3" t="s">
        <v>60</v>
      </c>
      <c r="CN2299" s="3">
        <v>1495</v>
      </c>
      <c r="CO2299" s="3" t="s">
        <v>60</v>
      </c>
      <c r="CP2299" s="3">
        <f t="shared" si="35"/>
        <v>0.40914066776135743</v>
      </c>
    </row>
    <row r="2300" spans="1:94" ht="17.100000000000001" customHeight="1" x14ac:dyDescent="0.3">
      <c r="A2300" s="2">
        <v>3507803</v>
      </c>
      <c r="B2300" s="2" t="s">
        <v>5648</v>
      </c>
      <c r="C2300" s="2" t="s">
        <v>508</v>
      </c>
      <c r="D2300" s="2" t="s">
        <v>5648</v>
      </c>
      <c r="E2300" s="2" t="s">
        <v>508</v>
      </c>
      <c r="F2300" s="2" t="s">
        <v>60</v>
      </c>
      <c r="G2300" s="2" t="s">
        <v>60</v>
      </c>
      <c r="H2300" s="2" t="s">
        <v>60</v>
      </c>
      <c r="I2300" s="2" t="s">
        <v>60</v>
      </c>
      <c r="J2300" s="2" t="s">
        <v>60</v>
      </c>
      <c r="K2300" s="2" t="s">
        <v>60</v>
      </c>
      <c r="L2300" s="2" t="s">
        <v>60</v>
      </c>
      <c r="M2300" s="2" t="s">
        <v>60</v>
      </c>
      <c r="N2300" s="2" t="s">
        <v>60</v>
      </c>
      <c r="O2300" s="2" t="s">
        <v>60</v>
      </c>
      <c r="P2300" s="2" t="s">
        <v>60</v>
      </c>
      <c r="Q2300" s="2" t="s">
        <v>60</v>
      </c>
      <c r="R2300" s="2" t="s">
        <v>60</v>
      </c>
      <c r="S2300" s="2" t="s">
        <v>60</v>
      </c>
      <c r="T2300" s="2" t="s">
        <v>60</v>
      </c>
      <c r="U2300" s="2" t="s">
        <v>60</v>
      </c>
      <c r="V2300" s="2" t="s">
        <v>60</v>
      </c>
      <c r="W2300" s="2" t="s">
        <v>60</v>
      </c>
      <c r="X2300" s="2" t="s">
        <v>60</v>
      </c>
      <c r="Y2300" s="2" t="s">
        <v>60</v>
      </c>
      <c r="Z2300" s="2" t="s">
        <v>60</v>
      </c>
      <c r="AA2300" s="2" t="s">
        <v>3774</v>
      </c>
      <c r="AB2300" s="2" t="s">
        <v>3775</v>
      </c>
      <c r="AC2300" s="2" t="s">
        <v>508</v>
      </c>
      <c r="AD2300" s="2"/>
      <c r="AE2300" s="2">
        <v>419</v>
      </c>
      <c r="AF2300" s="2">
        <v>0.39</v>
      </c>
      <c r="AG2300" s="2">
        <v>392</v>
      </c>
      <c r="AH2300" s="2">
        <v>0.36</v>
      </c>
      <c r="AI2300" s="2">
        <v>174</v>
      </c>
      <c r="AJ2300" s="2">
        <v>0.16</v>
      </c>
      <c r="AK2300" s="2">
        <v>55</v>
      </c>
      <c r="AL2300" s="2">
        <v>0.05</v>
      </c>
      <c r="AM2300" s="2">
        <v>10</v>
      </c>
      <c r="AN2300" s="2">
        <v>35</v>
      </c>
      <c r="AO2300" s="2">
        <v>1085</v>
      </c>
      <c r="AP2300" s="2" t="s">
        <v>4926</v>
      </c>
      <c r="AQ2300" s="2" t="s">
        <v>508</v>
      </c>
      <c r="AR2300" s="2">
        <v>22</v>
      </c>
      <c r="AS2300" s="2">
        <v>844</v>
      </c>
      <c r="AT2300" s="2">
        <v>0.65</v>
      </c>
      <c r="AU2300" s="2">
        <v>346</v>
      </c>
      <c r="AV2300" s="2">
        <v>0.26700000000000002</v>
      </c>
      <c r="AW2300" s="2">
        <v>108</v>
      </c>
      <c r="AX2300" s="2">
        <v>7.8E-2</v>
      </c>
      <c r="AY2300" s="2">
        <v>29</v>
      </c>
      <c r="AZ2300" s="2">
        <v>58</v>
      </c>
      <c r="BA2300" s="2">
        <v>1298</v>
      </c>
      <c r="BB2300" s="2">
        <v>0.23494842887982731</v>
      </c>
      <c r="BC2300" s="2">
        <v>0.26589022425969522</v>
      </c>
      <c r="BD2300" s="2">
        <v>0.11561702699073452</v>
      </c>
      <c r="BE2300" s="2">
        <v>8338</v>
      </c>
      <c r="BF2300" s="2">
        <v>8071</v>
      </c>
      <c r="BG2300" s="2">
        <v>14894</v>
      </c>
      <c r="BH2300" s="2">
        <v>1959</v>
      </c>
      <c r="BI2300" s="2">
        <v>2146</v>
      </c>
      <c r="BJ2300" s="2">
        <v>1722</v>
      </c>
      <c r="BK2300" s="2">
        <v>3.8363550614936703</v>
      </c>
      <c r="BL2300" s="2">
        <v>5.750501395215843</v>
      </c>
      <c r="BM2300" s="2">
        <v>2.8140254875813215</v>
      </c>
      <c r="BN2300" s="2">
        <v>7.2949750438410566E-2</v>
      </c>
      <c r="BO2300" s="2">
        <v>6.851013528627313E-2</v>
      </c>
      <c r="BP2300" s="2">
        <v>9.1342784402138041E-2</v>
      </c>
      <c r="BQ2300" s="2">
        <v>0.30977325279300155</v>
      </c>
      <c r="BR2300" s="2">
        <v>0.2762691067733723</v>
      </c>
      <c r="BS2300" s="2">
        <v>0.22259222865394396</v>
      </c>
      <c r="BT2300" s="2">
        <v>0.61727699676858794</v>
      </c>
      <c r="BU2300" s="2">
        <v>0.65522075794034651</v>
      </c>
      <c r="BV2300" s="2">
        <v>0.68606498694391793</v>
      </c>
      <c r="BW2300" s="2">
        <v>7515.4195654660998</v>
      </c>
      <c r="BX2300" s="2">
        <v>12340.5759941332</v>
      </c>
      <c r="BY2300" s="2">
        <v>15291.414499516901</v>
      </c>
      <c r="BZ2300" s="2">
        <v>548.24798174069997</v>
      </c>
      <c r="CA2300" s="2">
        <v>845.45453086860005</v>
      </c>
      <c r="CB2300" s="2">
        <v>1396.7603778330999</v>
      </c>
      <c r="CC2300" s="2">
        <v>4639.0956188268001</v>
      </c>
      <c r="CD2300" s="2">
        <v>8085.8015562964001</v>
      </c>
      <c r="CE2300" s="2">
        <v>10490.904088965101</v>
      </c>
      <c r="CF2300" s="2">
        <v>2328.0759648986</v>
      </c>
      <c r="CG2300" s="2">
        <v>3409.3199069681</v>
      </c>
      <c r="CH2300" s="2">
        <v>3403.7500327186999</v>
      </c>
      <c r="CI2300" s="2">
        <v>316.04457921210002</v>
      </c>
      <c r="CJ2300" s="2">
        <v>964.924476572</v>
      </c>
      <c r="CK2300" s="2" t="s">
        <v>60</v>
      </c>
      <c r="CL2300" s="2" t="s">
        <v>60</v>
      </c>
      <c r="CM2300" s="2">
        <v>0</v>
      </c>
      <c r="CN2300" s="2">
        <v>1533</v>
      </c>
      <c r="CO2300" s="2" t="s">
        <v>60</v>
      </c>
      <c r="CP2300" s="2">
        <f t="shared" si="35"/>
        <v>0.10292735329662951</v>
      </c>
    </row>
    <row r="2301" spans="1:94" ht="17.100000000000001" customHeight="1" x14ac:dyDescent="0.3">
      <c r="A2301" s="3">
        <v>3507902</v>
      </c>
      <c r="B2301" s="3" t="s">
        <v>533</v>
      </c>
      <c r="C2301" s="3" t="s">
        <v>508</v>
      </c>
      <c r="D2301" s="3" t="s">
        <v>533</v>
      </c>
      <c r="E2301" s="3" t="s">
        <v>508</v>
      </c>
      <c r="F2301" s="3" t="s">
        <v>339</v>
      </c>
      <c r="G2301" s="3">
        <v>2078</v>
      </c>
      <c r="H2301" s="3">
        <v>0.66700000000000004</v>
      </c>
      <c r="I2301" s="3">
        <v>1020</v>
      </c>
      <c r="J2301" s="3">
        <v>0.32700000000000001</v>
      </c>
      <c r="K2301" s="3">
        <v>16</v>
      </c>
      <c r="L2301" s="3">
        <v>5.0000000000000001E-3</v>
      </c>
      <c r="M2301" s="3">
        <v>2</v>
      </c>
      <c r="N2301" s="3">
        <v>1E-3</v>
      </c>
      <c r="O2301" s="3">
        <v>3116</v>
      </c>
      <c r="P2301" s="3" t="s">
        <v>60</v>
      </c>
      <c r="Q2301" s="3" t="s">
        <v>60</v>
      </c>
      <c r="R2301" s="3" t="s">
        <v>60</v>
      </c>
      <c r="S2301" s="3" t="s">
        <v>60</v>
      </c>
      <c r="T2301" s="3" t="s">
        <v>60</v>
      </c>
      <c r="U2301" s="3" t="s">
        <v>60</v>
      </c>
      <c r="V2301" s="3" t="s">
        <v>60</v>
      </c>
      <c r="W2301" s="3" t="s">
        <v>60</v>
      </c>
      <c r="X2301" s="3" t="s">
        <v>60</v>
      </c>
      <c r="Y2301" s="3" t="s">
        <v>60</v>
      </c>
      <c r="Z2301" s="3" t="s">
        <v>60</v>
      </c>
      <c r="AA2301" s="3" t="s">
        <v>1476</v>
      </c>
      <c r="AB2301" s="3" t="s">
        <v>533</v>
      </c>
      <c r="AC2301" s="3" t="s">
        <v>508</v>
      </c>
      <c r="AD2301" s="3">
        <v>28</v>
      </c>
      <c r="AE2301" s="3">
        <v>492</v>
      </c>
      <c r="AF2301" s="3">
        <v>0.23</v>
      </c>
      <c r="AG2301" s="3">
        <v>799</v>
      </c>
      <c r="AH2301" s="3">
        <v>0.38</v>
      </c>
      <c r="AI2301" s="3">
        <v>637</v>
      </c>
      <c r="AJ2301" s="3">
        <v>0.3</v>
      </c>
      <c r="AK2301" s="3">
        <v>128</v>
      </c>
      <c r="AL2301" s="3">
        <v>0.06</v>
      </c>
      <c r="AM2301" s="3">
        <v>41</v>
      </c>
      <c r="AN2301" s="3">
        <v>18</v>
      </c>
      <c r="AO2301" s="3">
        <v>2115</v>
      </c>
      <c r="AP2301" s="3" t="s">
        <v>533</v>
      </c>
      <c r="AQ2301" s="3" t="s">
        <v>508</v>
      </c>
      <c r="AR2301" s="3">
        <v>28</v>
      </c>
      <c r="AS2301" s="3">
        <v>1095</v>
      </c>
      <c r="AT2301" s="3">
        <v>0.48799999999999999</v>
      </c>
      <c r="AU2301" s="3">
        <v>862</v>
      </c>
      <c r="AV2301" s="3">
        <v>0.38400000000000001</v>
      </c>
      <c r="AW2301" s="3">
        <v>289</v>
      </c>
      <c r="AX2301" s="3">
        <v>0.11799999999999999</v>
      </c>
      <c r="AY2301" s="3">
        <v>72</v>
      </c>
      <c r="AZ2301" s="3">
        <v>130</v>
      </c>
      <c r="BA2301" s="3">
        <v>2246</v>
      </c>
      <c r="BB2301" s="3">
        <v>0.1514007102192661</v>
      </c>
      <c r="BC2301" s="3">
        <v>0.22582063305978897</v>
      </c>
      <c r="BD2301" s="3">
        <v>0.14493897625842492</v>
      </c>
      <c r="BE2301" s="3">
        <v>17741</v>
      </c>
      <c r="BF2301" s="3">
        <v>13648</v>
      </c>
      <c r="BG2301" s="3">
        <v>16469</v>
      </c>
      <c r="BH2301" s="3">
        <v>2686</v>
      </c>
      <c r="BI2301" s="3">
        <v>3082</v>
      </c>
      <c r="BJ2301" s="3">
        <v>2387</v>
      </c>
      <c r="BK2301" s="3">
        <v>5.4638622374097912</v>
      </c>
      <c r="BL2301" s="3">
        <v>7.0691157035324474</v>
      </c>
      <c r="BM2301" s="3">
        <v>2.955393360426128</v>
      </c>
      <c r="BN2301" s="3">
        <v>7.3330289227205331E-2</v>
      </c>
      <c r="BO2301" s="3">
        <v>7.5583069420827112E-2</v>
      </c>
      <c r="BP2301" s="3">
        <v>0.16556919909480541</v>
      </c>
      <c r="BQ2301" s="3">
        <v>0.3767631972805372</v>
      </c>
      <c r="BR2301" s="3">
        <v>0.33400924530482745</v>
      </c>
      <c r="BS2301" s="3">
        <v>0.3235987108807078</v>
      </c>
      <c r="BT2301" s="3">
        <v>0.54990651349226438</v>
      </c>
      <c r="BU2301" s="3">
        <v>0.5904076852743454</v>
      </c>
      <c r="BV2301" s="3">
        <v>0.51083209002448682</v>
      </c>
      <c r="BW2301" s="3">
        <v>14675.933969682699</v>
      </c>
      <c r="BX2301" s="3">
        <v>21787.014598287002</v>
      </c>
      <c r="BY2301" s="3">
        <v>23912.087679207802</v>
      </c>
      <c r="BZ2301" s="3">
        <v>1076.1904826762</v>
      </c>
      <c r="CA2301" s="3">
        <v>1646.7294368549001</v>
      </c>
      <c r="CB2301" s="3">
        <v>3959.1052057311999</v>
      </c>
      <c r="CC2301" s="3">
        <v>8070.3916815108996</v>
      </c>
      <c r="CD2301" s="3">
        <v>12863.220858013001</v>
      </c>
      <c r="CE2301" s="3">
        <v>12215.061726018501</v>
      </c>
      <c r="CF2301" s="3">
        <v>5529.3518054957003</v>
      </c>
      <c r="CG2301" s="3">
        <v>7277.0643034190998</v>
      </c>
      <c r="CH2301" s="3">
        <v>7737.9207474580999</v>
      </c>
      <c r="CI2301" s="3">
        <v>464.39203476059998</v>
      </c>
      <c r="CJ2301" s="3">
        <v>1375.6218101167001</v>
      </c>
      <c r="CK2301" s="3">
        <v>3559</v>
      </c>
      <c r="CL2301" s="3">
        <v>4265</v>
      </c>
      <c r="CM2301" s="3">
        <v>4917</v>
      </c>
      <c r="CN2301" s="3">
        <v>2805</v>
      </c>
      <c r="CO2301" s="3">
        <v>0.26077080890973037</v>
      </c>
      <c r="CP2301" s="3">
        <f t="shared" si="35"/>
        <v>0.17031999514238874</v>
      </c>
    </row>
    <row r="2302" spans="1:94" ht="17.100000000000001" customHeight="1" x14ac:dyDescent="0.3">
      <c r="A2302" s="2">
        <v>3508009</v>
      </c>
      <c r="B2302" s="2" t="s">
        <v>3776</v>
      </c>
      <c r="C2302" s="2" t="s">
        <v>508</v>
      </c>
      <c r="D2302" s="2" t="s">
        <v>3776</v>
      </c>
      <c r="E2302" s="2" t="s">
        <v>508</v>
      </c>
      <c r="F2302" s="2" t="s">
        <v>60</v>
      </c>
      <c r="G2302" s="2" t="s">
        <v>60</v>
      </c>
      <c r="H2302" s="2" t="s">
        <v>60</v>
      </c>
      <c r="I2302" s="2" t="s">
        <v>60</v>
      </c>
      <c r="J2302" s="2" t="s">
        <v>60</v>
      </c>
      <c r="K2302" s="2" t="s">
        <v>60</v>
      </c>
      <c r="L2302" s="2" t="s">
        <v>60</v>
      </c>
      <c r="M2302" s="2" t="s">
        <v>60</v>
      </c>
      <c r="N2302" s="2" t="s">
        <v>60</v>
      </c>
      <c r="O2302" s="2" t="s">
        <v>60</v>
      </c>
      <c r="P2302" s="2" t="s">
        <v>60</v>
      </c>
      <c r="Q2302" s="2" t="s">
        <v>60</v>
      </c>
      <c r="R2302" s="2" t="s">
        <v>60</v>
      </c>
      <c r="S2302" s="2" t="s">
        <v>60</v>
      </c>
      <c r="T2302" s="2" t="s">
        <v>60</v>
      </c>
      <c r="U2302" s="2" t="s">
        <v>60</v>
      </c>
      <c r="V2302" s="2" t="s">
        <v>60</v>
      </c>
      <c r="W2302" s="2" t="s">
        <v>60</v>
      </c>
      <c r="X2302" s="2" t="s">
        <v>60</v>
      </c>
      <c r="Y2302" s="2" t="s">
        <v>60</v>
      </c>
      <c r="Z2302" s="2" t="s">
        <v>60</v>
      </c>
      <c r="AA2302" s="2" t="s">
        <v>3776</v>
      </c>
      <c r="AB2302" s="2" t="s">
        <v>3776</v>
      </c>
      <c r="AC2302" s="2" t="s">
        <v>508</v>
      </c>
      <c r="AD2302" s="2">
        <v>53</v>
      </c>
      <c r="AE2302" s="2">
        <v>450</v>
      </c>
      <c r="AF2302" s="2">
        <v>0.33</v>
      </c>
      <c r="AG2302" s="2">
        <v>662</v>
      </c>
      <c r="AH2302" s="2">
        <v>0.49</v>
      </c>
      <c r="AI2302" s="2">
        <v>36</v>
      </c>
      <c r="AJ2302" s="2">
        <v>0.03</v>
      </c>
      <c r="AK2302" s="2">
        <v>148</v>
      </c>
      <c r="AL2302" s="2">
        <v>0.11</v>
      </c>
      <c r="AM2302" s="2">
        <v>17</v>
      </c>
      <c r="AN2302" s="2">
        <v>34</v>
      </c>
      <c r="AO2302" s="2">
        <v>1347</v>
      </c>
      <c r="AP2302" s="2" t="s">
        <v>3776</v>
      </c>
      <c r="AQ2302" s="2" t="s">
        <v>508</v>
      </c>
      <c r="AR2302" s="2">
        <v>53</v>
      </c>
      <c r="AS2302" s="2">
        <v>761</v>
      </c>
      <c r="AT2302" s="2">
        <v>0.52200000000000002</v>
      </c>
      <c r="AU2302" s="2">
        <v>607</v>
      </c>
      <c r="AV2302" s="2">
        <v>0.41599999999999998</v>
      </c>
      <c r="AW2302" s="2">
        <v>91</v>
      </c>
      <c r="AX2302" s="2">
        <v>0.06</v>
      </c>
      <c r="AY2302" s="2">
        <v>24</v>
      </c>
      <c r="AZ2302" s="2">
        <v>35</v>
      </c>
      <c r="BA2302" s="2">
        <v>1459</v>
      </c>
      <c r="BB2302" s="2">
        <v>0.20399856339039865</v>
      </c>
      <c r="BC2302" s="2">
        <v>0.2731903485254692</v>
      </c>
      <c r="BD2302" s="2">
        <v>0.55200706066945604</v>
      </c>
      <c r="BE2302" s="2">
        <v>8353</v>
      </c>
      <c r="BF2302" s="2">
        <v>7460</v>
      </c>
      <c r="BG2302" s="2">
        <v>30592</v>
      </c>
      <c r="BH2302" s="2">
        <v>1704</v>
      </c>
      <c r="BI2302" s="2">
        <v>2038</v>
      </c>
      <c r="BJ2302" s="2">
        <v>16887</v>
      </c>
      <c r="BK2302" s="2">
        <v>3.8522115807122064</v>
      </c>
      <c r="BL2302" s="2">
        <v>3.4569797491256136</v>
      </c>
      <c r="BM2302" s="2">
        <v>1.6234869099987257</v>
      </c>
      <c r="BN2302" s="2">
        <v>7.4892406384386391E-3</v>
      </c>
      <c r="BO2302" s="2">
        <v>4.1322779442541868E-2</v>
      </c>
      <c r="BP2302" s="2">
        <v>7.0325593815348364E-2</v>
      </c>
      <c r="BQ2302" s="2">
        <v>0.4616995247696114</v>
      </c>
      <c r="BR2302" s="2">
        <v>0.29111860734469142</v>
      </c>
      <c r="BS2302" s="2">
        <v>0.43731968512997721</v>
      </c>
      <c r="BT2302" s="2">
        <v>0.53081123459195001</v>
      </c>
      <c r="BU2302" s="2">
        <v>0.66755861321276666</v>
      </c>
      <c r="BV2302" s="2">
        <v>0.49235472105467437</v>
      </c>
      <c r="BW2302" s="2">
        <v>6564.1685335335997</v>
      </c>
      <c r="BX2302" s="2">
        <v>7045.3247287180002</v>
      </c>
      <c r="BY2302" s="2">
        <v>8917.8135966230002</v>
      </c>
      <c r="BZ2302" s="2">
        <v>49.1606377389</v>
      </c>
      <c r="CA2302" s="2">
        <v>291.13239986590003</v>
      </c>
      <c r="CB2302" s="2">
        <v>627.15053671709995</v>
      </c>
      <c r="CC2302" s="2">
        <v>3484.3344033546</v>
      </c>
      <c r="CD2302" s="2">
        <v>4703.1672055365998</v>
      </c>
      <c r="CE2302" s="2">
        <v>4390.7276257828998</v>
      </c>
      <c r="CF2302" s="2">
        <v>3030.6734924400998</v>
      </c>
      <c r="CG2302" s="2">
        <v>2051.0251233155</v>
      </c>
      <c r="CH2302" s="2">
        <v>3899.9354341230001</v>
      </c>
      <c r="CI2302" s="2">
        <v>238.645906752</v>
      </c>
      <c r="CJ2302" s="2">
        <v>1140.7056417366</v>
      </c>
      <c r="CK2302" s="2" t="s">
        <v>60</v>
      </c>
      <c r="CL2302" s="2" t="s">
        <v>60</v>
      </c>
      <c r="CM2302" s="2">
        <v>0</v>
      </c>
      <c r="CN2302" s="2">
        <v>1683</v>
      </c>
      <c r="CO2302" s="2" t="s">
        <v>60</v>
      </c>
      <c r="CP2302" s="2">
        <f t="shared" si="35"/>
        <v>5.5014382845188288E-2</v>
      </c>
    </row>
    <row r="2303" spans="1:94" ht="17.100000000000001" customHeight="1" x14ac:dyDescent="0.3">
      <c r="A2303" s="3">
        <v>3508108</v>
      </c>
      <c r="B2303" s="3" t="s">
        <v>3778</v>
      </c>
      <c r="C2303" s="3" t="s">
        <v>508</v>
      </c>
      <c r="D2303" s="3" t="s">
        <v>3778</v>
      </c>
      <c r="E2303" s="3" t="s">
        <v>508</v>
      </c>
      <c r="F2303" s="3" t="s">
        <v>60</v>
      </c>
      <c r="G2303" s="3" t="s">
        <v>60</v>
      </c>
      <c r="H2303" s="3" t="s">
        <v>60</v>
      </c>
      <c r="I2303" s="3" t="s">
        <v>60</v>
      </c>
      <c r="J2303" s="3" t="s">
        <v>60</v>
      </c>
      <c r="K2303" s="3" t="s">
        <v>60</v>
      </c>
      <c r="L2303" s="3" t="s">
        <v>60</v>
      </c>
      <c r="M2303" s="3" t="s">
        <v>60</v>
      </c>
      <c r="N2303" s="3" t="s">
        <v>60</v>
      </c>
      <c r="O2303" s="3" t="s">
        <v>60</v>
      </c>
      <c r="P2303" s="3" t="s">
        <v>60</v>
      </c>
      <c r="Q2303" s="3" t="s">
        <v>60</v>
      </c>
      <c r="R2303" s="3" t="s">
        <v>60</v>
      </c>
      <c r="S2303" s="3" t="s">
        <v>60</v>
      </c>
      <c r="T2303" s="3" t="s">
        <v>60</v>
      </c>
      <c r="U2303" s="3" t="s">
        <v>60</v>
      </c>
      <c r="V2303" s="3" t="s">
        <v>60</v>
      </c>
      <c r="W2303" s="3" t="s">
        <v>60</v>
      </c>
      <c r="X2303" s="3" t="s">
        <v>60</v>
      </c>
      <c r="Y2303" s="3" t="s">
        <v>60</v>
      </c>
      <c r="Z2303" s="3" t="s">
        <v>60</v>
      </c>
      <c r="AA2303" s="3" t="s">
        <v>3777</v>
      </c>
      <c r="AB2303" s="3" t="s">
        <v>3778</v>
      </c>
      <c r="AC2303" s="3" t="s">
        <v>508</v>
      </c>
      <c r="AD2303" s="3">
        <v>77</v>
      </c>
      <c r="AE2303" s="3">
        <v>552</v>
      </c>
      <c r="AF2303" s="3">
        <v>0.43</v>
      </c>
      <c r="AG2303" s="3">
        <v>472</v>
      </c>
      <c r="AH2303" s="3">
        <v>0.37</v>
      </c>
      <c r="AI2303" s="3">
        <v>64</v>
      </c>
      <c r="AJ2303" s="3">
        <v>0.05</v>
      </c>
      <c r="AK2303" s="3">
        <v>97</v>
      </c>
      <c r="AL2303" s="3">
        <v>0.08</v>
      </c>
      <c r="AM2303" s="3">
        <v>15</v>
      </c>
      <c r="AN2303" s="3">
        <v>73</v>
      </c>
      <c r="AO2303" s="3">
        <v>1273</v>
      </c>
      <c r="AP2303" s="3" t="s">
        <v>3778</v>
      </c>
      <c r="AQ2303" s="3" t="s">
        <v>508</v>
      </c>
      <c r="AR2303" s="3">
        <v>77</v>
      </c>
      <c r="AS2303" s="3">
        <v>690</v>
      </c>
      <c r="AT2303" s="3">
        <v>0.61099999999999999</v>
      </c>
      <c r="AU2303" s="3">
        <v>270</v>
      </c>
      <c r="AV2303" s="3">
        <v>0.23899999999999999</v>
      </c>
      <c r="AW2303" s="3">
        <v>170</v>
      </c>
      <c r="AX2303" s="3">
        <v>0.13900000000000001</v>
      </c>
      <c r="AY2303" s="3">
        <v>36</v>
      </c>
      <c r="AZ2303" s="3">
        <v>56</v>
      </c>
      <c r="BA2303" s="3">
        <v>1130</v>
      </c>
      <c r="BB2303" s="3"/>
      <c r="BC2303" s="3">
        <v>0.22429486459152714</v>
      </c>
      <c r="BD2303" s="3">
        <v>0.28251521298174442</v>
      </c>
      <c r="BE2303" s="3"/>
      <c r="BF2303" s="3">
        <v>8899</v>
      </c>
      <c r="BG2303" s="3">
        <v>24650</v>
      </c>
      <c r="BH2303" s="3"/>
      <c r="BI2303" s="3">
        <v>1996</v>
      </c>
      <c r="BJ2303" s="3">
        <v>6964</v>
      </c>
      <c r="BK2303" s="3"/>
      <c r="BL2303" s="3">
        <v>4.9036473545996495</v>
      </c>
      <c r="BM2303" s="3">
        <v>2.1823131572613041</v>
      </c>
      <c r="BN2303" s="3"/>
      <c r="BO2303" s="3">
        <v>4.1202887045559425E-2</v>
      </c>
      <c r="BP2303" s="3">
        <v>8.6395152834793265E-2</v>
      </c>
      <c r="BQ2303" s="3"/>
      <c r="BR2303" s="3">
        <v>0.22620482793254193</v>
      </c>
      <c r="BS2303" s="3">
        <v>0.19373304019444029</v>
      </c>
      <c r="BT2303" s="3"/>
      <c r="BU2303" s="3">
        <v>0.73259228502188833</v>
      </c>
      <c r="BV2303" s="3">
        <v>0.71987180697077868</v>
      </c>
      <c r="BW2303" s="3"/>
      <c r="BX2303" s="3">
        <v>9787.6801197809</v>
      </c>
      <c r="BY2303" s="3">
        <v>8166.2158344718</v>
      </c>
      <c r="BZ2303" s="3"/>
      <c r="CA2303" s="3">
        <v>403.28067841339998</v>
      </c>
      <c r="CB2303" s="3">
        <v>705.52146510110003</v>
      </c>
      <c r="CC2303" s="3"/>
      <c r="CD2303" s="3">
        <v>7170.3789440135997</v>
      </c>
      <c r="CE2303" s="3">
        <v>5878.6285488745998</v>
      </c>
      <c r="CF2303" s="3"/>
      <c r="CG2303" s="3">
        <v>2214.0204973537998</v>
      </c>
      <c r="CH2303" s="3">
        <v>1582.0658204962001</v>
      </c>
      <c r="CI2303" s="3"/>
      <c r="CJ2303" s="3">
        <v>438.43801011030001</v>
      </c>
      <c r="CK2303" s="3" t="s">
        <v>60</v>
      </c>
      <c r="CL2303" s="3" t="s">
        <v>60</v>
      </c>
      <c r="CM2303" s="3">
        <v>0</v>
      </c>
      <c r="CN2303" s="3">
        <v>1512</v>
      </c>
      <c r="CO2303" s="3" t="s">
        <v>60</v>
      </c>
      <c r="CP2303" s="3">
        <f t="shared" si="35"/>
        <v>6.133874239350913E-2</v>
      </c>
    </row>
    <row r="2304" spans="1:94" ht="17.100000000000001" customHeight="1" x14ac:dyDescent="0.3">
      <c r="A2304" s="2">
        <v>3508207</v>
      </c>
      <c r="B2304" s="2" t="s">
        <v>3780</v>
      </c>
      <c r="C2304" s="2" t="s">
        <v>508</v>
      </c>
      <c r="D2304" s="2" t="s">
        <v>3780</v>
      </c>
      <c r="E2304" s="2" t="s">
        <v>508</v>
      </c>
      <c r="F2304" s="2" t="s">
        <v>60</v>
      </c>
      <c r="G2304" s="2" t="s">
        <v>60</v>
      </c>
      <c r="H2304" s="2" t="s">
        <v>60</v>
      </c>
      <c r="I2304" s="2" t="s">
        <v>60</v>
      </c>
      <c r="J2304" s="2" t="s">
        <v>60</v>
      </c>
      <c r="K2304" s="2" t="s">
        <v>60</v>
      </c>
      <c r="L2304" s="2" t="s">
        <v>60</v>
      </c>
      <c r="M2304" s="2" t="s">
        <v>60</v>
      </c>
      <c r="N2304" s="2" t="s">
        <v>60</v>
      </c>
      <c r="O2304" s="2" t="s">
        <v>60</v>
      </c>
      <c r="P2304" s="2" t="s">
        <v>60</v>
      </c>
      <c r="Q2304" s="2" t="s">
        <v>60</v>
      </c>
      <c r="R2304" s="2" t="s">
        <v>60</v>
      </c>
      <c r="S2304" s="2" t="s">
        <v>60</v>
      </c>
      <c r="T2304" s="2" t="s">
        <v>60</v>
      </c>
      <c r="U2304" s="2" t="s">
        <v>60</v>
      </c>
      <c r="V2304" s="2" t="s">
        <v>60</v>
      </c>
      <c r="W2304" s="2" t="s">
        <v>60</v>
      </c>
      <c r="X2304" s="2" t="s">
        <v>60</v>
      </c>
      <c r="Y2304" s="2" t="s">
        <v>60</v>
      </c>
      <c r="Z2304" s="2" t="s">
        <v>60</v>
      </c>
      <c r="AA2304" s="2" t="s">
        <v>3779</v>
      </c>
      <c r="AB2304" s="2" t="s">
        <v>3780</v>
      </c>
      <c r="AC2304" s="2" t="s">
        <v>508</v>
      </c>
      <c r="AD2304" s="2">
        <v>50</v>
      </c>
      <c r="AE2304" s="2">
        <v>342</v>
      </c>
      <c r="AF2304" s="2">
        <v>0.5</v>
      </c>
      <c r="AG2304" s="2">
        <v>221</v>
      </c>
      <c r="AH2304" s="2">
        <v>0.32</v>
      </c>
      <c r="AI2304" s="2">
        <v>58</v>
      </c>
      <c r="AJ2304" s="2">
        <v>0.09</v>
      </c>
      <c r="AK2304" s="2">
        <v>36</v>
      </c>
      <c r="AL2304" s="2">
        <v>0.05</v>
      </c>
      <c r="AM2304" s="2">
        <v>8</v>
      </c>
      <c r="AN2304" s="2">
        <v>16</v>
      </c>
      <c r="AO2304" s="2">
        <v>681</v>
      </c>
      <c r="AP2304" s="2" t="s">
        <v>3780</v>
      </c>
      <c r="AQ2304" s="2" t="s">
        <v>508</v>
      </c>
      <c r="AR2304" s="2">
        <v>50</v>
      </c>
      <c r="AS2304" s="2">
        <v>440</v>
      </c>
      <c r="AT2304" s="2">
        <v>0.59599999999999997</v>
      </c>
      <c r="AU2304" s="2">
        <v>241</v>
      </c>
      <c r="AV2304" s="2">
        <v>0.32700000000000001</v>
      </c>
      <c r="AW2304" s="2">
        <v>57</v>
      </c>
      <c r="AX2304" s="2">
        <v>6.8000000000000005E-2</v>
      </c>
      <c r="AY2304" s="2">
        <v>22</v>
      </c>
      <c r="AZ2304" s="2">
        <v>78</v>
      </c>
      <c r="BA2304" s="2">
        <v>738</v>
      </c>
      <c r="BB2304" s="2"/>
      <c r="BC2304" s="2"/>
      <c r="BD2304" s="2">
        <v>0.25545069964204359</v>
      </c>
      <c r="BE2304" s="2"/>
      <c r="BF2304" s="2"/>
      <c r="BG2304" s="2">
        <v>21511</v>
      </c>
      <c r="BH2304" s="2"/>
      <c r="BI2304" s="2"/>
      <c r="BJ2304" s="2">
        <v>5495</v>
      </c>
      <c r="BK2304" s="2"/>
      <c r="BL2304" s="2"/>
      <c r="BM2304" s="2">
        <v>1.6893991527559238</v>
      </c>
      <c r="BN2304" s="2"/>
      <c r="BO2304" s="2"/>
      <c r="BP2304" s="2">
        <v>3.5676253315904197E-2</v>
      </c>
      <c r="BQ2304" s="2"/>
      <c r="BR2304" s="2"/>
      <c r="BS2304" s="2">
        <v>0.30607455128255773</v>
      </c>
      <c r="BT2304" s="2"/>
      <c r="BU2304" s="2"/>
      <c r="BV2304" s="2">
        <v>0.65824919540156213</v>
      </c>
      <c r="BW2304" s="2"/>
      <c r="BX2304" s="2"/>
      <c r="BY2304" s="2">
        <v>4177.8841047653996</v>
      </c>
      <c r="BZ2304" s="2"/>
      <c r="CA2304" s="2"/>
      <c r="CB2304" s="2">
        <v>149.05125164610001</v>
      </c>
      <c r="CC2304" s="2"/>
      <c r="CD2304" s="2"/>
      <c r="CE2304" s="2">
        <v>2750.0888504427999</v>
      </c>
      <c r="CF2304" s="2"/>
      <c r="CG2304" s="2"/>
      <c r="CH2304" s="2">
        <v>1278.7440026766001</v>
      </c>
      <c r="CI2304" s="2"/>
      <c r="CJ2304" s="2">
        <v>906.55628880630002</v>
      </c>
      <c r="CK2304" s="2" t="s">
        <v>60</v>
      </c>
      <c r="CL2304" s="2" t="s">
        <v>60</v>
      </c>
      <c r="CM2304" s="2">
        <v>0</v>
      </c>
      <c r="CN2304" s="2">
        <v>2704</v>
      </c>
      <c r="CO2304" s="2" t="s">
        <v>60</v>
      </c>
      <c r="CP2304" s="2">
        <f t="shared" si="35"/>
        <v>0.12570312863186278</v>
      </c>
    </row>
    <row r="2305" spans="1:94" ht="17.100000000000001" customHeight="1" x14ac:dyDescent="0.3">
      <c r="A2305" s="3">
        <v>3508306</v>
      </c>
      <c r="B2305" s="3" t="s">
        <v>3782</v>
      </c>
      <c r="C2305" s="3" t="s">
        <v>508</v>
      </c>
      <c r="D2305" s="3" t="s">
        <v>3782</v>
      </c>
      <c r="E2305" s="3" t="s">
        <v>508</v>
      </c>
      <c r="F2305" s="3" t="s">
        <v>60</v>
      </c>
      <c r="G2305" s="3" t="s">
        <v>60</v>
      </c>
      <c r="H2305" s="3" t="s">
        <v>60</v>
      </c>
      <c r="I2305" s="3" t="s">
        <v>60</v>
      </c>
      <c r="J2305" s="3" t="s">
        <v>60</v>
      </c>
      <c r="K2305" s="3" t="s">
        <v>60</v>
      </c>
      <c r="L2305" s="3" t="s">
        <v>60</v>
      </c>
      <c r="M2305" s="3" t="s">
        <v>60</v>
      </c>
      <c r="N2305" s="3" t="s">
        <v>60</v>
      </c>
      <c r="O2305" s="3" t="s">
        <v>60</v>
      </c>
      <c r="P2305" s="3" t="s">
        <v>60</v>
      </c>
      <c r="Q2305" s="3" t="s">
        <v>60</v>
      </c>
      <c r="R2305" s="3" t="s">
        <v>60</v>
      </c>
      <c r="S2305" s="3" t="s">
        <v>60</v>
      </c>
      <c r="T2305" s="3" t="s">
        <v>60</v>
      </c>
      <c r="U2305" s="3" t="s">
        <v>60</v>
      </c>
      <c r="V2305" s="3" t="s">
        <v>60</v>
      </c>
      <c r="W2305" s="3" t="s">
        <v>60</v>
      </c>
      <c r="X2305" s="3" t="s">
        <v>60</v>
      </c>
      <c r="Y2305" s="3" t="s">
        <v>60</v>
      </c>
      <c r="Z2305" s="3" t="s">
        <v>60</v>
      </c>
      <c r="AA2305" s="3" t="s">
        <v>3781</v>
      </c>
      <c r="AB2305" s="3" t="s">
        <v>3782</v>
      </c>
      <c r="AC2305" s="3" t="s">
        <v>508</v>
      </c>
      <c r="AD2305" s="3">
        <v>97</v>
      </c>
      <c r="AE2305" s="3">
        <v>170</v>
      </c>
      <c r="AF2305" s="3">
        <v>0.37</v>
      </c>
      <c r="AG2305" s="3">
        <v>190</v>
      </c>
      <c r="AH2305" s="3">
        <v>0.41</v>
      </c>
      <c r="AI2305" s="3">
        <v>23</v>
      </c>
      <c r="AJ2305" s="3">
        <v>0.05</v>
      </c>
      <c r="AK2305" s="3">
        <v>60</v>
      </c>
      <c r="AL2305" s="3">
        <v>0.13</v>
      </c>
      <c r="AM2305" s="3">
        <v>6</v>
      </c>
      <c r="AN2305" s="3">
        <v>9</v>
      </c>
      <c r="AO2305" s="3">
        <v>458</v>
      </c>
      <c r="AP2305" s="3" t="s">
        <v>3782</v>
      </c>
      <c r="AQ2305" s="3" t="s">
        <v>508</v>
      </c>
      <c r="AR2305" s="3">
        <v>97</v>
      </c>
      <c r="AS2305" s="3">
        <v>341</v>
      </c>
      <c r="AT2305" s="3">
        <v>0.5</v>
      </c>
      <c r="AU2305" s="3">
        <v>256</v>
      </c>
      <c r="AV2305" s="3">
        <v>0.375</v>
      </c>
      <c r="AW2305" s="3">
        <v>85</v>
      </c>
      <c r="AX2305" s="3">
        <v>0.115</v>
      </c>
      <c r="AY2305" s="3">
        <v>12</v>
      </c>
      <c r="AZ2305" s="3">
        <v>46</v>
      </c>
      <c r="BA2305" s="3">
        <v>682</v>
      </c>
      <c r="BB2305" s="3"/>
      <c r="BC2305" s="3">
        <v>0.22820679212632489</v>
      </c>
      <c r="BD2305" s="3">
        <v>0.46501928891669275</v>
      </c>
      <c r="BE2305" s="3"/>
      <c r="BF2305" s="3">
        <v>4623</v>
      </c>
      <c r="BG2305" s="3">
        <v>28773</v>
      </c>
      <c r="BH2305" s="3"/>
      <c r="BI2305" s="3">
        <v>1055</v>
      </c>
      <c r="BJ2305" s="3">
        <v>13380</v>
      </c>
      <c r="BK2305" s="3"/>
      <c r="BL2305" s="3">
        <v>9.9400090081080581</v>
      </c>
      <c r="BM2305" s="3">
        <v>2.5430685396578832</v>
      </c>
      <c r="BN2305" s="3"/>
      <c r="BO2305" s="3">
        <v>0.2768281812119095</v>
      </c>
      <c r="BP2305" s="3">
        <v>3.5318468493165993E-2</v>
      </c>
      <c r="BQ2305" s="3"/>
      <c r="BR2305" s="3">
        <v>0.23023132061819371</v>
      </c>
      <c r="BS2305" s="3">
        <v>0.21194974874463568</v>
      </c>
      <c r="BT2305" s="3"/>
      <c r="BU2305" s="3">
        <v>0.49294049816990632</v>
      </c>
      <c r="BV2305" s="3">
        <v>0.75273178276219832</v>
      </c>
      <c r="BW2305" s="3"/>
      <c r="BX2305" s="3">
        <v>10486.709503554001</v>
      </c>
      <c r="BY2305" s="3">
        <v>6968.0077986626002</v>
      </c>
      <c r="BZ2305" s="3"/>
      <c r="CA2305" s="3">
        <v>2903.0167187665002</v>
      </c>
      <c r="CB2305" s="3">
        <v>246.09936389719999</v>
      </c>
      <c r="CC2305" s="3"/>
      <c r="CD2305" s="3">
        <v>5169.323806845</v>
      </c>
      <c r="CE2305" s="3">
        <v>5245.0409325882001</v>
      </c>
      <c r="CF2305" s="3"/>
      <c r="CG2305" s="3">
        <v>2414.3689779425999</v>
      </c>
      <c r="CH2305" s="3">
        <v>1476.8675021772001</v>
      </c>
      <c r="CI2305" s="3"/>
      <c r="CJ2305" s="3">
        <v>845.21105282379995</v>
      </c>
      <c r="CK2305" s="3" t="s">
        <v>60</v>
      </c>
      <c r="CL2305" s="3" t="s">
        <v>60</v>
      </c>
      <c r="CM2305" s="3">
        <v>0</v>
      </c>
      <c r="CN2305" s="3">
        <v>940</v>
      </c>
      <c r="CO2305" s="3" t="s">
        <v>60</v>
      </c>
      <c r="CP2305" s="3">
        <f t="shared" si="35"/>
        <v>3.266951656066451E-2</v>
      </c>
    </row>
    <row r="2306" spans="1:94" ht="17.100000000000001" customHeight="1" x14ac:dyDescent="0.3">
      <c r="A2306" s="2">
        <v>3508405</v>
      </c>
      <c r="B2306" s="2" t="s">
        <v>6128</v>
      </c>
      <c r="C2306" s="2" t="s">
        <v>508</v>
      </c>
      <c r="D2306" s="2" t="s">
        <v>3784</v>
      </c>
      <c r="E2306" s="2" t="s">
        <v>508</v>
      </c>
      <c r="F2306" s="2" t="s">
        <v>60</v>
      </c>
      <c r="G2306" s="2" t="s">
        <v>60</v>
      </c>
      <c r="H2306" s="2" t="s">
        <v>60</v>
      </c>
      <c r="I2306" s="2" t="s">
        <v>60</v>
      </c>
      <c r="J2306" s="2" t="s">
        <v>60</v>
      </c>
      <c r="K2306" s="2" t="s">
        <v>60</v>
      </c>
      <c r="L2306" s="2" t="s">
        <v>60</v>
      </c>
      <c r="M2306" s="2" t="s">
        <v>60</v>
      </c>
      <c r="N2306" s="2" t="s">
        <v>60</v>
      </c>
      <c r="O2306" s="2" t="s">
        <v>60</v>
      </c>
      <c r="P2306" s="2" t="s">
        <v>60</v>
      </c>
      <c r="Q2306" s="2" t="s">
        <v>60</v>
      </c>
      <c r="R2306" s="2" t="s">
        <v>60</v>
      </c>
      <c r="S2306" s="2" t="s">
        <v>60</v>
      </c>
      <c r="T2306" s="2" t="s">
        <v>60</v>
      </c>
      <c r="U2306" s="2" t="s">
        <v>60</v>
      </c>
      <c r="V2306" s="2" t="s">
        <v>60</v>
      </c>
      <c r="W2306" s="2" t="s">
        <v>60</v>
      </c>
      <c r="X2306" s="2" t="s">
        <v>60</v>
      </c>
      <c r="Y2306" s="2" t="s">
        <v>60</v>
      </c>
      <c r="Z2306" s="2" t="s">
        <v>60</v>
      </c>
      <c r="AA2306" s="2" t="s">
        <v>3783</v>
      </c>
      <c r="AB2306" s="2" t="s">
        <v>3784</v>
      </c>
      <c r="AC2306" s="2" t="s">
        <v>508</v>
      </c>
      <c r="AD2306" s="2">
        <v>59</v>
      </c>
      <c r="AE2306" s="2">
        <v>292</v>
      </c>
      <c r="AF2306" s="2">
        <v>0.26</v>
      </c>
      <c r="AG2306" s="2">
        <v>625</v>
      </c>
      <c r="AH2306" s="2">
        <v>0.56000000000000005</v>
      </c>
      <c r="AI2306" s="2">
        <v>102</v>
      </c>
      <c r="AJ2306" s="2">
        <v>0.09</v>
      </c>
      <c r="AK2306" s="2">
        <v>64</v>
      </c>
      <c r="AL2306" s="2">
        <v>0.06</v>
      </c>
      <c r="AM2306" s="2">
        <v>13</v>
      </c>
      <c r="AN2306" s="2">
        <v>19</v>
      </c>
      <c r="AO2306" s="2">
        <v>1115</v>
      </c>
      <c r="AP2306" s="2" t="s">
        <v>3784</v>
      </c>
      <c r="AQ2306" s="2" t="s">
        <v>508</v>
      </c>
      <c r="AR2306" s="2">
        <v>59</v>
      </c>
      <c r="AS2306" s="2">
        <v>668</v>
      </c>
      <c r="AT2306" s="2">
        <v>0.57499999999999996</v>
      </c>
      <c r="AU2306" s="2">
        <v>427</v>
      </c>
      <c r="AV2306" s="2">
        <v>0.36799999999999999</v>
      </c>
      <c r="AW2306" s="2">
        <v>67</v>
      </c>
      <c r="AX2306" s="2">
        <v>5.1999999999999998E-2</v>
      </c>
      <c r="AY2306" s="2">
        <v>30</v>
      </c>
      <c r="AZ2306" s="2">
        <v>99</v>
      </c>
      <c r="BA2306" s="2">
        <v>1162</v>
      </c>
      <c r="BB2306" s="2">
        <v>0.13440643863179075</v>
      </c>
      <c r="BC2306" s="2">
        <v>0.10540412793445722</v>
      </c>
      <c r="BD2306" s="2">
        <v>0.19143152989904219</v>
      </c>
      <c r="BE2306" s="2">
        <v>4970</v>
      </c>
      <c r="BF2306" s="2">
        <v>6347</v>
      </c>
      <c r="BG2306" s="2">
        <v>30904</v>
      </c>
      <c r="BH2306" s="2">
        <v>668</v>
      </c>
      <c r="BI2306" s="2">
        <v>669</v>
      </c>
      <c r="BJ2306" s="2">
        <v>5916</v>
      </c>
      <c r="BK2306" s="2">
        <v>3.810651652988323</v>
      </c>
      <c r="BL2306" s="2">
        <v>5.6259955430648727</v>
      </c>
      <c r="BM2306" s="2">
        <v>1.8840770862504335</v>
      </c>
      <c r="BN2306" s="2">
        <v>2.4350728447603311E-2</v>
      </c>
      <c r="BO2306" s="2">
        <v>3.0900206182544371E-2</v>
      </c>
      <c r="BP2306" s="2">
        <v>0.2095954191254237</v>
      </c>
      <c r="BQ2306" s="2">
        <v>0.39459577042471411</v>
      </c>
      <c r="BR2306" s="2">
        <v>0.14976717157607933</v>
      </c>
      <c r="BS2306" s="2">
        <v>0.29268651934834111</v>
      </c>
      <c r="BT2306" s="2">
        <v>0.58105350112768261</v>
      </c>
      <c r="BU2306" s="2">
        <v>0.81933262224137637</v>
      </c>
      <c r="BV2306" s="2">
        <v>0.4977180615262351</v>
      </c>
      <c r="BW2306" s="2">
        <v>2545.5153041961998</v>
      </c>
      <c r="BX2306" s="2">
        <v>3763.7910183104</v>
      </c>
      <c r="BY2306" s="2">
        <v>7609.7873513655004</v>
      </c>
      <c r="BZ2306" s="2">
        <v>61.985151931700003</v>
      </c>
      <c r="CA2306" s="2">
        <v>116.3019184938</v>
      </c>
      <c r="CB2306" s="2">
        <v>1594.9765693648001</v>
      </c>
      <c r="CC2306" s="2">
        <v>1479.0805796773</v>
      </c>
      <c r="CD2306" s="2">
        <v>3083.7967646008001</v>
      </c>
      <c r="CE2306" s="2">
        <v>3787.5286091485</v>
      </c>
      <c r="CF2306" s="2">
        <v>1004.4495725872</v>
      </c>
      <c r="CG2306" s="2">
        <v>563.69233521579997</v>
      </c>
      <c r="CH2306" s="2">
        <v>2227.2821728521999</v>
      </c>
      <c r="CI2306" s="2">
        <v>161.24723429190001</v>
      </c>
      <c r="CJ2306" s="2">
        <v>1257.3518036856999</v>
      </c>
      <c r="CK2306" s="2" t="s">
        <v>60</v>
      </c>
      <c r="CL2306" s="2" t="s">
        <v>60</v>
      </c>
      <c r="CM2306" s="2">
        <v>0</v>
      </c>
      <c r="CN2306" s="2">
        <v>1391</v>
      </c>
      <c r="CO2306" s="2" t="s">
        <v>60</v>
      </c>
      <c r="CP2306" s="2">
        <f t="shared" ref="CP2306:CP2369" si="36">IF(ISERROR(CN2306/BG2306),"",CN2306/BG2306)</f>
        <v>4.5010354646647682E-2</v>
      </c>
    </row>
    <row r="2307" spans="1:94" ht="17.100000000000001" customHeight="1" x14ac:dyDescent="0.3">
      <c r="A2307" s="3">
        <v>3508504</v>
      </c>
      <c r="B2307" s="3" t="s">
        <v>534</v>
      </c>
      <c r="C2307" s="3" t="s">
        <v>508</v>
      </c>
      <c r="D2307" s="3" t="s">
        <v>534</v>
      </c>
      <c r="E2307" s="3" t="s">
        <v>508</v>
      </c>
      <c r="F2307" s="3" t="s">
        <v>341</v>
      </c>
      <c r="G2307" s="3">
        <v>1662</v>
      </c>
      <c r="H2307" s="3">
        <v>0.501</v>
      </c>
      <c r="I2307" s="3">
        <v>1454</v>
      </c>
      <c r="J2307" s="3">
        <v>0.439</v>
      </c>
      <c r="K2307" s="3">
        <v>195</v>
      </c>
      <c r="L2307" s="3">
        <v>5.8999999999999997E-2</v>
      </c>
      <c r="M2307" s="3">
        <v>5</v>
      </c>
      <c r="N2307" s="3">
        <v>2E-3</v>
      </c>
      <c r="O2307" s="3">
        <v>3316</v>
      </c>
      <c r="P2307" s="3" t="s">
        <v>60</v>
      </c>
      <c r="Q2307" s="3" t="s">
        <v>60</v>
      </c>
      <c r="R2307" s="3">
        <v>2095</v>
      </c>
      <c r="S2307" s="3">
        <v>0.55792276964047938</v>
      </c>
      <c r="T2307" s="3">
        <v>1207</v>
      </c>
      <c r="U2307" s="3">
        <v>0.32143808255659123</v>
      </c>
      <c r="V2307" s="3">
        <v>448</v>
      </c>
      <c r="W2307" s="3">
        <v>0.11930758988015978</v>
      </c>
      <c r="X2307" s="3">
        <v>5</v>
      </c>
      <c r="Y2307" s="3">
        <v>1.3315579227696406E-3</v>
      </c>
      <c r="Z2307" s="3">
        <v>3755</v>
      </c>
      <c r="AA2307" s="3" t="s">
        <v>1477</v>
      </c>
      <c r="AB2307" s="3" t="s">
        <v>534</v>
      </c>
      <c r="AC2307" s="3" t="s">
        <v>508</v>
      </c>
      <c r="AD2307" s="3">
        <v>29</v>
      </c>
      <c r="AE2307" s="3">
        <v>723</v>
      </c>
      <c r="AF2307" s="3">
        <v>0.19</v>
      </c>
      <c r="AG2307" s="3">
        <v>1905</v>
      </c>
      <c r="AH2307" s="3">
        <v>0.51</v>
      </c>
      <c r="AI2307" s="3">
        <v>659</v>
      </c>
      <c r="AJ2307" s="3">
        <v>0.18</v>
      </c>
      <c r="AK2307" s="3">
        <v>405</v>
      </c>
      <c r="AL2307" s="3">
        <v>0.11</v>
      </c>
      <c r="AM2307" s="3">
        <v>46</v>
      </c>
      <c r="AN2307" s="3">
        <v>25</v>
      </c>
      <c r="AO2307" s="3">
        <v>3763</v>
      </c>
      <c r="AP2307" s="3" t="s">
        <v>534</v>
      </c>
      <c r="AQ2307" s="3" t="s">
        <v>508</v>
      </c>
      <c r="AR2307" s="3">
        <v>29</v>
      </c>
      <c r="AS2307" s="3">
        <v>2025</v>
      </c>
      <c r="AT2307" s="3">
        <v>0.45700000000000002</v>
      </c>
      <c r="AU2307" s="3">
        <v>1744</v>
      </c>
      <c r="AV2307" s="3">
        <v>0.39400000000000002</v>
      </c>
      <c r="AW2307" s="3">
        <v>663</v>
      </c>
      <c r="AX2307" s="3">
        <v>0.14499999999999999</v>
      </c>
      <c r="AY2307" s="3">
        <v>43</v>
      </c>
      <c r="AZ2307" s="3">
        <v>104</v>
      </c>
      <c r="BA2307" s="3">
        <v>4432</v>
      </c>
      <c r="BB2307" s="3">
        <v>0.46159491193737767</v>
      </c>
      <c r="BC2307" s="3">
        <v>0.55349463758354489</v>
      </c>
      <c r="BD2307" s="3">
        <v>0.17561910377358492</v>
      </c>
      <c r="BE2307" s="3">
        <v>16352</v>
      </c>
      <c r="BF2307" s="3">
        <v>19301</v>
      </c>
      <c r="BG2307" s="3">
        <v>33920</v>
      </c>
      <c r="BH2307" s="3">
        <v>7548</v>
      </c>
      <c r="BI2307" s="3">
        <v>10683</v>
      </c>
      <c r="BJ2307" s="3">
        <v>5957</v>
      </c>
      <c r="BK2307" s="3">
        <v>2.8167677947819691</v>
      </c>
      <c r="BL2307" s="3">
        <v>2.648325896142488</v>
      </c>
      <c r="BM2307" s="3">
        <v>2.7354552009459443</v>
      </c>
      <c r="BN2307" s="3">
        <v>6.4692701209958084E-2</v>
      </c>
      <c r="BO2307" s="3">
        <v>0.30908117622838427</v>
      </c>
      <c r="BP2307" s="3">
        <v>0.22729172188008337</v>
      </c>
      <c r="BQ2307" s="3">
        <v>0.70687731537574927</v>
      </c>
      <c r="BR2307" s="3">
        <v>0.51514453773668234</v>
      </c>
      <c r="BS2307" s="3">
        <v>0.54866598633932229</v>
      </c>
      <c r="BT2307" s="3">
        <v>0.22842998341429258</v>
      </c>
      <c r="BU2307" s="3">
        <v>0.17577428603493336</v>
      </c>
      <c r="BV2307" s="3">
        <v>0.22404229178059204</v>
      </c>
      <c r="BW2307" s="3">
        <v>21260.963315014302</v>
      </c>
      <c r="BX2307" s="3">
        <v>28292.065548490202</v>
      </c>
      <c r="BY2307" s="3">
        <v>40908.732530146597</v>
      </c>
      <c r="BZ2307" s="3">
        <v>1375.4291471741001</v>
      </c>
      <c r="CA2307" s="3">
        <v>8744.5448976578991</v>
      </c>
      <c r="CB2307" s="3">
        <v>9298.2162567087998</v>
      </c>
      <c r="CC2307" s="3">
        <v>4856.6414974206</v>
      </c>
      <c r="CD2307" s="3">
        <v>4973.0176222394002</v>
      </c>
      <c r="CE2307" s="3">
        <v>9165.2861898933006</v>
      </c>
      <c r="CF2307" s="3">
        <v>15028.8926704196</v>
      </c>
      <c r="CG2307" s="3">
        <v>14574.503028592901</v>
      </c>
      <c r="CH2307" s="3">
        <v>22445.2300835444</v>
      </c>
      <c r="CI2307" s="3">
        <v>7307.7246581078998</v>
      </c>
      <c r="CJ2307" s="3">
        <v>22964.047808559601</v>
      </c>
      <c r="CK2307" s="3">
        <v>4361</v>
      </c>
      <c r="CL2307" s="3">
        <v>5137</v>
      </c>
      <c r="CM2307" s="3">
        <v>5920</v>
      </c>
      <c r="CN2307" s="3">
        <v>4925</v>
      </c>
      <c r="CO2307" s="3">
        <v>0.22594684213253199</v>
      </c>
      <c r="CP2307" s="3">
        <f t="shared" si="36"/>
        <v>0.14519457547169812</v>
      </c>
    </row>
    <row r="2308" spans="1:94" ht="17.100000000000001" customHeight="1" x14ac:dyDescent="0.3">
      <c r="A2308" s="2">
        <v>3508603</v>
      </c>
      <c r="B2308" s="2" t="s">
        <v>3786</v>
      </c>
      <c r="C2308" s="2" t="s">
        <v>508</v>
      </c>
      <c r="D2308" s="2" t="s">
        <v>3786</v>
      </c>
      <c r="E2308" s="2" t="s">
        <v>508</v>
      </c>
      <c r="F2308" s="2" t="s">
        <v>60</v>
      </c>
      <c r="G2308" s="2" t="s">
        <v>60</v>
      </c>
      <c r="H2308" s="2" t="s">
        <v>60</v>
      </c>
      <c r="I2308" s="2" t="s">
        <v>60</v>
      </c>
      <c r="J2308" s="2" t="s">
        <v>60</v>
      </c>
      <c r="K2308" s="2" t="s">
        <v>60</v>
      </c>
      <c r="L2308" s="2" t="s">
        <v>60</v>
      </c>
      <c r="M2308" s="2" t="s">
        <v>60</v>
      </c>
      <c r="N2308" s="2" t="s">
        <v>60</v>
      </c>
      <c r="O2308" s="2" t="s">
        <v>60</v>
      </c>
      <c r="P2308" s="2" t="s">
        <v>60</v>
      </c>
      <c r="Q2308" s="2" t="s">
        <v>60</v>
      </c>
      <c r="R2308" s="2">
        <v>1632</v>
      </c>
      <c r="S2308" s="2">
        <v>0.56101753179786873</v>
      </c>
      <c r="T2308" s="2">
        <v>651</v>
      </c>
      <c r="U2308" s="2">
        <v>0.22378824338260569</v>
      </c>
      <c r="V2308" s="2">
        <v>626</v>
      </c>
      <c r="W2308" s="2">
        <v>0.2151942248195256</v>
      </c>
      <c r="X2308" s="2">
        <v>0</v>
      </c>
      <c r="Y2308" s="2">
        <v>0</v>
      </c>
      <c r="Z2308" s="2">
        <v>2909</v>
      </c>
      <c r="AA2308" s="2" t="s">
        <v>3785</v>
      </c>
      <c r="AB2308" s="2" t="s">
        <v>3786</v>
      </c>
      <c r="AC2308" s="2" t="s">
        <v>508</v>
      </c>
      <c r="AD2308" s="2">
        <v>145</v>
      </c>
      <c r="AE2308" s="2">
        <v>282</v>
      </c>
      <c r="AF2308" s="2">
        <v>0.1</v>
      </c>
      <c r="AG2308" s="2">
        <v>1335</v>
      </c>
      <c r="AH2308" s="2">
        <v>0.49</v>
      </c>
      <c r="AI2308" s="2">
        <v>199</v>
      </c>
      <c r="AJ2308" s="2">
        <v>7.0000000000000007E-2</v>
      </c>
      <c r="AK2308" s="2">
        <v>841</v>
      </c>
      <c r="AL2308" s="2">
        <v>0.31</v>
      </c>
      <c r="AM2308" s="2">
        <v>21</v>
      </c>
      <c r="AN2308" s="2">
        <v>47</v>
      </c>
      <c r="AO2308" s="2">
        <v>2725</v>
      </c>
      <c r="AP2308" s="2" t="s">
        <v>3786</v>
      </c>
      <c r="AQ2308" s="2" t="s">
        <v>508</v>
      </c>
      <c r="AR2308" s="2">
        <v>145</v>
      </c>
      <c r="AS2308" s="2">
        <v>1562</v>
      </c>
      <c r="AT2308" s="2">
        <v>0.48799999999999999</v>
      </c>
      <c r="AU2308" s="2">
        <v>895</v>
      </c>
      <c r="AV2308" s="2">
        <v>0.27900000000000003</v>
      </c>
      <c r="AW2308" s="2">
        <v>747</v>
      </c>
      <c r="AX2308" s="2">
        <v>0.224</v>
      </c>
      <c r="AY2308" s="2">
        <v>48</v>
      </c>
      <c r="AZ2308" s="2">
        <v>90</v>
      </c>
      <c r="BA2308" s="2">
        <v>3204</v>
      </c>
      <c r="BB2308" s="2">
        <v>0.5745868446973843</v>
      </c>
      <c r="BC2308" s="2">
        <v>0.54875120076849182</v>
      </c>
      <c r="BD2308" s="2">
        <v>0.71298520951352307</v>
      </c>
      <c r="BE2308" s="2">
        <v>9137</v>
      </c>
      <c r="BF2308" s="2">
        <v>12492</v>
      </c>
      <c r="BG2308" s="2">
        <v>45367</v>
      </c>
      <c r="BH2308" s="2">
        <v>5250</v>
      </c>
      <c r="BI2308" s="2">
        <v>6855</v>
      </c>
      <c r="BJ2308" s="2">
        <v>32346</v>
      </c>
      <c r="BK2308" s="2">
        <v>2.3368680148911238</v>
      </c>
      <c r="BL2308" s="2">
        <v>2.5638524661071189</v>
      </c>
      <c r="BM2308" s="2">
        <v>1.1505130774262087</v>
      </c>
      <c r="BN2308" s="2">
        <v>0.13345195919753555</v>
      </c>
      <c r="BO2308" s="2">
        <v>6.1124869275775727E-2</v>
      </c>
      <c r="BP2308" s="2">
        <v>0.18680292841077814</v>
      </c>
      <c r="BQ2308" s="2">
        <v>0.68889762066059479</v>
      </c>
      <c r="BR2308" s="2">
        <v>0.75140052634211207</v>
      </c>
      <c r="BS2308" s="2">
        <v>0.6315528130188619</v>
      </c>
      <c r="BT2308" s="2">
        <v>0.17765042014186949</v>
      </c>
      <c r="BU2308" s="2">
        <v>0.18747460438211211</v>
      </c>
      <c r="BV2308" s="2">
        <v>0.18164425857036895</v>
      </c>
      <c r="BW2308" s="2">
        <v>12268.557078178401</v>
      </c>
      <c r="BX2308" s="2">
        <v>17575.208655164301</v>
      </c>
      <c r="BY2308" s="2">
        <v>11066.785291762701</v>
      </c>
      <c r="BZ2308" s="2">
        <v>1637.2629786097</v>
      </c>
      <c r="CA2308" s="2">
        <v>1074.2823315414</v>
      </c>
      <c r="CB2308" s="2">
        <v>2067.3079005946001</v>
      </c>
      <c r="CC2308" s="2">
        <v>2179.5143194728998</v>
      </c>
      <c r="CD2308" s="2">
        <v>3294.9052895599998</v>
      </c>
      <c r="CE2308" s="2">
        <v>2010.2180090797001</v>
      </c>
      <c r="CF2308" s="2">
        <v>8451.7797800957997</v>
      </c>
      <c r="CG2308" s="2">
        <v>13206.0210340629</v>
      </c>
      <c r="CH2308" s="2">
        <v>6989.2593820885004</v>
      </c>
      <c r="CI2308" s="2">
        <v>619.18937968080002</v>
      </c>
      <c r="CJ2308" s="2">
        <v>2353.2212950056</v>
      </c>
      <c r="CK2308" s="2">
        <v>2986</v>
      </c>
      <c r="CL2308" s="2">
        <v>3564</v>
      </c>
      <c r="CM2308" s="2">
        <v>4912</v>
      </c>
      <c r="CN2308" s="2">
        <v>3585</v>
      </c>
      <c r="CO2308" s="2">
        <v>0.23903298110790905</v>
      </c>
      <c r="CP2308" s="2">
        <f t="shared" si="36"/>
        <v>7.9022196750942311E-2</v>
      </c>
    </row>
    <row r="2309" spans="1:94" ht="17.100000000000001" customHeight="1" x14ac:dyDescent="0.3">
      <c r="A2309" s="3">
        <v>3508702</v>
      </c>
      <c r="B2309" s="3" t="s">
        <v>535</v>
      </c>
      <c r="C2309" s="3" t="s">
        <v>508</v>
      </c>
      <c r="D2309" s="3" t="s">
        <v>535</v>
      </c>
      <c r="E2309" s="3" t="s">
        <v>508</v>
      </c>
      <c r="F2309" s="3" t="s">
        <v>343</v>
      </c>
      <c r="G2309" s="3">
        <v>2612</v>
      </c>
      <c r="H2309" s="3">
        <v>0.61699999999999999</v>
      </c>
      <c r="I2309" s="3">
        <v>1618</v>
      </c>
      <c r="J2309" s="3">
        <v>0.38200000000000001</v>
      </c>
      <c r="K2309" s="3">
        <v>4</v>
      </c>
      <c r="L2309" s="3">
        <v>1E-3</v>
      </c>
      <c r="M2309" s="3"/>
      <c r="N2309" s="3"/>
      <c r="O2309" s="3">
        <v>4234</v>
      </c>
      <c r="P2309" s="3" t="s">
        <v>60</v>
      </c>
      <c r="Q2309" s="3" t="s">
        <v>60</v>
      </c>
      <c r="R2309" s="3" t="s">
        <v>60</v>
      </c>
      <c r="S2309" s="3" t="s">
        <v>60</v>
      </c>
      <c r="T2309" s="3" t="s">
        <v>60</v>
      </c>
      <c r="U2309" s="3" t="s">
        <v>60</v>
      </c>
      <c r="V2309" s="3" t="s">
        <v>60</v>
      </c>
      <c r="W2309" s="3" t="s">
        <v>60</v>
      </c>
      <c r="X2309" s="3" t="s">
        <v>60</v>
      </c>
      <c r="Y2309" s="3" t="s">
        <v>60</v>
      </c>
      <c r="Z2309" s="3" t="s">
        <v>60</v>
      </c>
      <c r="AA2309" s="3" t="s">
        <v>1478</v>
      </c>
      <c r="AB2309" s="3" t="s">
        <v>535</v>
      </c>
      <c r="AC2309" s="3" t="s">
        <v>508</v>
      </c>
      <c r="AD2309" s="3">
        <v>30</v>
      </c>
      <c r="AE2309" s="3">
        <v>762</v>
      </c>
      <c r="AF2309" s="3">
        <v>0.36</v>
      </c>
      <c r="AG2309" s="3">
        <v>727</v>
      </c>
      <c r="AH2309" s="3">
        <v>0.35</v>
      </c>
      <c r="AI2309" s="3">
        <v>106</v>
      </c>
      <c r="AJ2309" s="3">
        <v>0.05</v>
      </c>
      <c r="AK2309" s="3">
        <v>439</v>
      </c>
      <c r="AL2309" s="3">
        <v>0.21</v>
      </c>
      <c r="AM2309" s="3">
        <v>36</v>
      </c>
      <c r="AN2309" s="3">
        <v>35</v>
      </c>
      <c r="AO2309" s="3">
        <v>2105</v>
      </c>
      <c r="AP2309" s="3" t="s">
        <v>535</v>
      </c>
      <c r="AQ2309" s="3" t="s">
        <v>508</v>
      </c>
      <c r="AR2309" s="3">
        <v>30</v>
      </c>
      <c r="AS2309" s="3">
        <v>1472</v>
      </c>
      <c r="AT2309" s="3">
        <v>0.53500000000000003</v>
      </c>
      <c r="AU2309" s="3">
        <v>749</v>
      </c>
      <c r="AV2309" s="3">
        <v>0.27200000000000002</v>
      </c>
      <c r="AW2309" s="3">
        <v>532</v>
      </c>
      <c r="AX2309" s="3">
        <v>0.17399999999999999</v>
      </c>
      <c r="AY2309" s="3">
        <v>115</v>
      </c>
      <c r="AZ2309" s="3">
        <v>195</v>
      </c>
      <c r="BA2309" s="3">
        <v>2753</v>
      </c>
      <c r="BB2309" s="3">
        <v>0.16957375534249741</v>
      </c>
      <c r="BC2309" s="3">
        <v>0.20367563471011746</v>
      </c>
      <c r="BD2309" s="3">
        <v>0.25195339273474981</v>
      </c>
      <c r="BE2309" s="3">
        <v>17314</v>
      </c>
      <c r="BF2309" s="3">
        <v>15834</v>
      </c>
      <c r="BG2309" s="3">
        <v>21885</v>
      </c>
      <c r="BH2309" s="3">
        <v>2936</v>
      </c>
      <c r="BI2309" s="3">
        <v>3225</v>
      </c>
      <c r="BJ2309" s="3">
        <v>5514</v>
      </c>
      <c r="BK2309" s="3">
        <v>4.5763375536288828</v>
      </c>
      <c r="BL2309" s="3">
        <v>6.1234454164134267</v>
      </c>
      <c r="BM2309" s="3">
        <v>2.7569042926002396</v>
      </c>
      <c r="BN2309" s="3">
        <v>-9.5447997313220746E-4</v>
      </c>
      <c r="BO2309" s="3">
        <v>4.8758548979244205E-2</v>
      </c>
      <c r="BP2309" s="3">
        <v>0.38353937875472177</v>
      </c>
      <c r="BQ2309" s="3">
        <v>0.31761433564785885</v>
      </c>
      <c r="BR2309" s="3">
        <v>0.43555565966129123</v>
      </c>
      <c r="BS2309" s="3">
        <v>0.30101057853199126</v>
      </c>
      <c r="BT2309" s="3">
        <v>0.68334014432526591</v>
      </c>
      <c r="BU2309" s="3">
        <v>0.51568579135946446</v>
      </c>
      <c r="BV2309" s="3">
        <v>0.31545004271328697</v>
      </c>
      <c r="BW2309" s="3">
        <v>13436.1270574544</v>
      </c>
      <c r="BX2309" s="3">
        <v>19748.1114679333</v>
      </c>
      <c r="BY2309" s="3">
        <v>31039.985430386099</v>
      </c>
      <c r="BZ2309" s="3">
        <v>-12.824514192800001</v>
      </c>
      <c r="CA2309" s="3">
        <v>962.88926025679996</v>
      </c>
      <c r="CB2309" s="3">
        <v>11905.0567285259</v>
      </c>
      <c r="CC2309" s="3">
        <v>9181.4450026135</v>
      </c>
      <c r="CD2309" s="3">
        <v>10183.8204901961</v>
      </c>
      <c r="CE2309" s="3">
        <v>9791.5647298350996</v>
      </c>
      <c r="CF2309" s="3">
        <v>4267.5065690335996</v>
      </c>
      <c r="CG2309" s="3">
        <v>8601.4017174803994</v>
      </c>
      <c r="CH2309" s="3">
        <v>9343.3639720250994</v>
      </c>
      <c r="CI2309" s="3">
        <v>632.08915842420004</v>
      </c>
      <c r="CJ2309" s="3">
        <v>2007.7483814835</v>
      </c>
      <c r="CK2309" s="3">
        <v>4680</v>
      </c>
      <c r="CL2309" s="3">
        <v>5361</v>
      </c>
      <c r="CM2309" s="3">
        <v>4920</v>
      </c>
      <c r="CN2309" s="3">
        <v>3645</v>
      </c>
      <c r="CO2309" s="3">
        <v>0.29556650246305421</v>
      </c>
      <c r="CP2309" s="3">
        <f t="shared" si="36"/>
        <v>0.16655243317340646</v>
      </c>
    </row>
    <row r="2310" spans="1:94" ht="17.100000000000001" customHeight="1" x14ac:dyDescent="0.3">
      <c r="A2310" s="2">
        <v>3508801</v>
      </c>
      <c r="B2310" s="2" t="s">
        <v>536</v>
      </c>
      <c r="C2310" s="2" t="s">
        <v>508</v>
      </c>
      <c r="D2310" s="2" t="s">
        <v>536</v>
      </c>
      <c r="E2310" s="2" t="s">
        <v>508</v>
      </c>
      <c r="F2310" s="2" t="s">
        <v>500</v>
      </c>
      <c r="G2310" s="2">
        <v>2110</v>
      </c>
      <c r="H2310" s="2">
        <v>0.73899999999999999</v>
      </c>
      <c r="I2310" s="2">
        <v>680</v>
      </c>
      <c r="J2310" s="2">
        <v>0.23799999999999999</v>
      </c>
      <c r="K2310" s="2">
        <v>16</v>
      </c>
      <c r="L2310" s="2">
        <v>6.0000000000000001E-3</v>
      </c>
      <c r="M2310" s="2">
        <v>50</v>
      </c>
      <c r="N2310" s="2">
        <v>1.7999999999999999E-2</v>
      </c>
      <c r="O2310" s="2">
        <v>2856</v>
      </c>
      <c r="P2310" s="2" t="s">
        <v>60</v>
      </c>
      <c r="Q2310" s="2" t="s">
        <v>60</v>
      </c>
      <c r="R2310" s="2" t="s">
        <v>60</v>
      </c>
      <c r="S2310" s="2" t="s">
        <v>60</v>
      </c>
      <c r="T2310" s="2" t="s">
        <v>60</v>
      </c>
      <c r="U2310" s="2" t="s">
        <v>60</v>
      </c>
      <c r="V2310" s="2" t="s">
        <v>60</v>
      </c>
      <c r="W2310" s="2" t="s">
        <v>60</v>
      </c>
      <c r="X2310" s="2" t="s">
        <v>60</v>
      </c>
      <c r="Y2310" s="2" t="s">
        <v>60</v>
      </c>
      <c r="Z2310" s="2" t="s">
        <v>60</v>
      </c>
      <c r="AA2310" s="2" t="s">
        <v>1479</v>
      </c>
      <c r="AB2310" s="2" t="s">
        <v>536</v>
      </c>
      <c r="AC2310" s="2" t="s">
        <v>508</v>
      </c>
      <c r="AD2310" s="2">
        <v>31</v>
      </c>
      <c r="AE2310" s="2">
        <v>1036</v>
      </c>
      <c r="AF2310" s="2">
        <v>0.27</v>
      </c>
      <c r="AG2310" s="2">
        <v>1763</v>
      </c>
      <c r="AH2310" s="2">
        <v>0.45</v>
      </c>
      <c r="AI2310" s="2">
        <v>487</v>
      </c>
      <c r="AJ2310" s="2">
        <v>0.13</v>
      </c>
      <c r="AK2310" s="2">
        <v>432</v>
      </c>
      <c r="AL2310" s="2">
        <v>0.11</v>
      </c>
      <c r="AM2310" s="2">
        <v>61</v>
      </c>
      <c r="AN2310" s="2">
        <v>110</v>
      </c>
      <c r="AO2310" s="2">
        <v>3889</v>
      </c>
      <c r="AP2310" s="2" t="s">
        <v>536</v>
      </c>
      <c r="AQ2310" s="2" t="s">
        <v>508</v>
      </c>
      <c r="AR2310" s="2">
        <v>31</v>
      </c>
      <c r="AS2310" s="2">
        <v>1902</v>
      </c>
      <c r="AT2310" s="2">
        <v>0.53200000000000003</v>
      </c>
      <c r="AU2310" s="2">
        <v>1329</v>
      </c>
      <c r="AV2310" s="2">
        <v>0.372</v>
      </c>
      <c r="AW2310" s="2">
        <v>342</v>
      </c>
      <c r="AX2310" s="2">
        <v>9.0999999999999998E-2</v>
      </c>
      <c r="AY2310" s="2">
        <v>71</v>
      </c>
      <c r="AZ2310" s="2">
        <v>126</v>
      </c>
      <c r="BA2310" s="2">
        <v>3573</v>
      </c>
      <c r="BB2310" s="2">
        <v>0.18277509304004888</v>
      </c>
      <c r="BC2310" s="2">
        <v>0.22156949678563512</v>
      </c>
      <c r="BD2310" s="2">
        <v>0.10139647844565877</v>
      </c>
      <c r="BE2310" s="2">
        <v>36006</v>
      </c>
      <c r="BF2310" s="2">
        <v>27066</v>
      </c>
      <c r="BG2310" s="2">
        <v>23058</v>
      </c>
      <c r="BH2310" s="2">
        <v>6581</v>
      </c>
      <c r="BI2310" s="2">
        <v>5997</v>
      </c>
      <c r="BJ2310" s="2">
        <v>2338</v>
      </c>
      <c r="BK2310" s="2">
        <v>7.5632950043924936</v>
      </c>
      <c r="BL2310" s="2">
        <v>10.74621702682423</v>
      </c>
      <c r="BM2310" s="2">
        <v>3.229381100206199</v>
      </c>
      <c r="BN2310" s="2">
        <v>0.10780700146558429</v>
      </c>
      <c r="BO2310" s="2">
        <v>0.11466670471665569</v>
      </c>
      <c r="BP2310" s="2">
        <v>0.14805321517554709</v>
      </c>
      <c r="BQ2310" s="2">
        <v>0.29425714270860404</v>
      </c>
      <c r="BR2310" s="2">
        <v>0.24322610530055724</v>
      </c>
      <c r="BS2310" s="2">
        <v>0.32190862854362617</v>
      </c>
      <c r="BT2310" s="2">
        <v>0.59793585582581166</v>
      </c>
      <c r="BU2310" s="2">
        <v>0.64210718998278704</v>
      </c>
      <c r="BV2310" s="2">
        <v>0.53003815628082662</v>
      </c>
      <c r="BW2310" s="2">
        <v>49774.044423906998</v>
      </c>
      <c r="BX2310" s="2">
        <v>64445.0635098649</v>
      </c>
      <c r="BY2310" s="2">
        <v>52619.535646759803</v>
      </c>
      <c r="BZ2310" s="2">
        <v>5365.9904801561997</v>
      </c>
      <c r="CA2310" s="2">
        <v>7389.7030679318004</v>
      </c>
      <c r="CB2310" s="2">
        <v>7790.4914335471003</v>
      </c>
      <c r="CC2310" s="2">
        <v>29761.6858505208</v>
      </c>
      <c r="CD2310" s="2">
        <v>41380.6386385816</v>
      </c>
      <c r="CE2310" s="2">
        <v>27890.3616585618</v>
      </c>
      <c r="CF2310" s="2">
        <v>14646.368093229999</v>
      </c>
      <c r="CG2310" s="2">
        <v>15674.7218033515</v>
      </c>
      <c r="CH2310" s="2">
        <v>16938.682554650899</v>
      </c>
      <c r="CI2310" s="2">
        <v>870.73506517609997</v>
      </c>
      <c r="CJ2310" s="2">
        <v>2838.7056882995998</v>
      </c>
      <c r="CK2310" s="2">
        <v>3240</v>
      </c>
      <c r="CL2310" s="2">
        <v>3811</v>
      </c>
      <c r="CM2310" s="2">
        <v>6176</v>
      </c>
      <c r="CN2310" s="2">
        <v>4601</v>
      </c>
      <c r="CO2310" s="2">
        <v>0.11970738195522057</v>
      </c>
      <c r="CP2310" s="2">
        <f t="shared" si="36"/>
        <v>0.19954028970422413</v>
      </c>
    </row>
    <row r="2311" spans="1:94" ht="17.100000000000001" customHeight="1" x14ac:dyDescent="0.3">
      <c r="A2311" s="3">
        <v>3508900</v>
      </c>
      <c r="B2311" s="3" t="s">
        <v>5252</v>
      </c>
      <c r="C2311" s="3" t="s">
        <v>508</v>
      </c>
      <c r="D2311" s="3" t="s">
        <v>5252</v>
      </c>
      <c r="E2311" s="3" t="s">
        <v>508</v>
      </c>
      <c r="F2311" s="3" t="s">
        <v>60</v>
      </c>
      <c r="G2311" s="3" t="s">
        <v>60</v>
      </c>
      <c r="H2311" s="3" t="s">
        <v>60</v>
      </c>
      <c r="I2311" s="3" t="s">
        <v>60</v>
      </c>
      <c r="J2311" s="3" t="s">
        <v>60</v>
      </c>
      <c r="K2311" s="3" t="s">
        <v>60</v>
      </c>
      <c r="L2311" s="3" t="s">
        <v>60</v>
      </c>
      <c r="M2311" s="3" t="s">
        <v>60</v>
      </c>
      <c r="N2311" s="3" t="s">
        <v>60</v>
      </c>
      <c r="O2311" s="3" t="s">
        <v>60</v>
      </c>
      <c r="P2311" s="3" t="s">
        <v>60</v>
      </c>
      <c r="Q2311" s="3" t="s">
        <v>60</v>
      </c>
      <c r="R2311" s="3" t="s">
        <v>60</v>
      </c>
      <c r="S2311" s="3" t="s">
        <v>60</v>
      </c>
      <c r="T2311" s="3" t="s">
        <v>60</v>
      </c>
      <c r="U2311" s="3" t="s">
        <v>60</v>
      </c>
      <c r="V2311" s="3" t="s">
        <v>60</v>
      </c>
      <c r="W2311" s="3" t="s">
        <v>60</v>
      </c>
      <c r="X2311" s="3" t="s">
        <v>60</v>
      </c>
      <c r="Y2311" s="3" t="s">
        <v>60</v>
      </c>
      <c r="Z2311" s="3" t="s">
        <v>60</v>
      </c>
      <c r="AA2311" s="3" t="s">
        <v>60</v>
      </c>
      <c r="AB2311" s="3" t="s">
        <v>60</v>
      </c>
      <c r="AC2311" s="3" t="s">
        <v>60</v>
      </c>
      <c r="AD2311" s="3" t="s">
        <v>60</v>
      </c>
      <c r="AE2311" s="3" t="s">
        <v>60</v>
      </c>
      <c r="AF2311" s="3" t="s">
        <v>60</v>
      </c>
      <c r="AG2311" s="3" t="s">
        <v>60</v>
      </c>
      <c r="AH2311" s="3" t="s">
        <v>60</v>
      </c>
      <c r="AI2311" s="3" t="s">
        <v>60</v>
      </c>
      <c r="AJ2311" s="3" t="s">
        <v>60</v>
      </c>
      <c r="AK2311" s="3" t="s">
        <v>60</v>
      </c>
      <c r="AL2311" s="3" t="s">
        <v>60</v>
      </c>
      <c r="AM2311" s="3" t="s">
        <v>60</v>
      </c>
      <c r="AN2311" s="3" t="s">
        <v>60</v>
      </c>
      <c r="AO2311" s="3" t="s">
        <v>60</v>
      </c>
      <c r="AP2311" s="3" t="s">
        <v>5252</v>
      </c>
      <c r="AQ2311" s="3" t="s">
        <v>508</v>
      </c>
      <c r="AR2311" s="3">
        <v>167</v>
      </c>
      <c r="AS2311" s="3">
        <v>547</v>
      </c>
      <c r="AT2311" s="3">
        <v>0.57499999999999996</v>
      </c>
      <c r="AU2311" s="3">
        <v>274</v>
      </c>
      <c r="AV2311" s="3">
        <v>0.28799999999999998</v>
      </c>
      <c r="AW2311" s="3">
        <v>130</v>
      </c>
      <c r="AX2311" s="3">
        <v>0.124</v>
      </c>
      <c r="AY2311" s="3">
        <v>33</v>
      </c>
      <c r="AZ2311" s="3">
        <v>66</v>
      </c>
      <c r="BA2311" s="3">
        <v>951</v>
      </c>
      <c r="BB2311" s="3"/>
      <c r="BC2311" s="3"/>
      <c r="BD2311" s="3">
        <v>0.16481668348469558</v>
      </c>
      <c r="BE2311" s="3"/>
      <c r="BF2311" s="3"/>
      <c r="BG2311" s="3">
        <v>5946</v>
      </c>
      <c r="BH2311" s="3"/>
      <c r="BI2311" s="3"/>
      <c r="BJ2311" s="3">
        <v>980</v>
      </c>
      <c r="BK2311" s="3"/>
      <c r="BL2311" s="3"/>
      <c r="BM2311" s="3">
        <v>1.5661998204893708</v>
      </c>
      <c r="BN2311" s="3"/>
      <c r="BO2311" s="3"/>
      <c r="BP2311" s="3"/>
      <c r="BQ2311" s="3"/>
      <c r="BR2311" s="3"/>
      <c r="BS2311" s="3">
        <v>6.5210863399273164E-2</v>
      </c>
      <c r="BT2311" s="3"/>
      <c r="BU2311" s="3"/>
      <c r="BV2311" s="3">
        <v>0.93478913660072682</v>
      </c>
      <c r="BW2311" s="3"/>
      <c r="BX2311" s="3"/>
      <c r="BY2311" s="3">
        <v>8487.2368272319</v>
      </c>
      <c r="BZ2311" s="3"/>
      <c r="CA2311" s="3"/>
      <c r="CB2311" s="3"/>
      <c r="CC2311" s="3"/>
      <c r="CD2311" s="3"/>
      <c r="CE2311" s="3">
        <v>7933.7767858540001</v>
      </c>
      <c r="CF2311" s="3"/>
      <c r="CG2311" s="3"/>
      <c r="CH2311" s="3">
        <v>553.46004137789998</v>
      </c>
      <c r="CI2311" s="3"/>
      <c r="CJ2311" s="3">
        <v>766.58991582559997</v>
      </c>
      <c r="CK2311" s="3" t="s">
        <v>60</v>
      </c>
      <c r="CL2311" s="3" t="s">
        <v>60</v>
      </c>
      <c r="CM2311" s="3" t="s">
        <v>60</v>
      </c>
      <c r="CN2311" s="3">
        <v>1542</v>
      </c>
      <c r="CO2311" s="3" t="s">
        <v>60</v>
      </c>
      <c r="CP2311" s="3">
        <f t="shared" si="36"/>
        <v>0.25933400605449042</v>
      </c>
    </row>
    <row r="2312" spans="1:94" ht="17.100000000000001" customHeight="1" x14ac:dyDescent="0.3">
      <c r="A2312" s="2">
        <v>3509007</v>
      </c>
      <c r="B2312" s="2" t="s">
        <v>5253</v>
      </c>
      <c r="C2312" s="2" t="s">
        <v>508</v>
      </c>
      <c r="D2312" s="2" t="s">
        <v>5253</v>
      </c>
      <c r="E2312" s="2" t="s">
        <v>508</v>
      </c>
      <c r="F2312" s="2" t="s">
        <v>60</v>
      </c>
      <c r="G2312" s="2" t="s">
        <v>60</v>
      </c>
      <c r="H2312" s="2" t="s">
        <v>60</v>
      </c>
      <c r="I2312" s="2" t="s">
        <v>60</v>
      </c>
      <c r="J2312" s="2" t="s">
        <v>60</v>
      </c>
      <c r="K2312" s="2" t="s">
        <v>60</v>
      </c>
      <c r="L2312" s="2" t="s">
        <v>60</v>
      </c>
      <c r="M2312" s="2" t="s">
        <v>60</v>
      </c>
      <c r="N2312" s="2" t="s">
        <v>60</v>
      </c>
      <c r="O2312" s="2" t="s">
        <v>60</v>
      </c>
      <c r="P2312" s="2" t="s">
        <v>60</v>
      </c>
      <c r="Q2312" s="2" t="s">
        <v>60</v>
      </c>
      <c r="R2312" s="2" t="s">
        <v>60</v>
      </c>
      <c r="S2312" s="2" t="s">
        <v>60</v>
      </c>
      <c r="T2312" s="2" t="s">
        <v>60</v>
      </c>
      <c r="U2312" s="2" t="s">
        <v>60</v>
      </c>
      <c r="V2312" s="2" t="s">
        <v>60</v>
      </c>
      <c r="W2312" s="2" t="s">
        <v>60</v>
      </c>
      <c r="X2312" s="2" t="s">
        <v>60</v>
      </c>
      <c r="Y2312" s="2" t="s">
        <v>60</v>
      </c>
      <c r="Z2312" s="2" t="s">
        <v>60</v>
      </c>
      <c r="AA2312" s="2" t="s">
        <v>60</v>
      </c>
      <c r="AB2312" s="2" t="s">
        <v>60</v>
      </c>
      <c r="AC2312" s="2" t="s">
        <v>60</v>
      </c>
      <c r="AD2312" s="2" t="s">
        <v>60</v>
      </c>
      <c r="AE2312" s="2" t="s">
        <v>60</v>
      </c>
      <c r="AF2312" s="2" t="s">
        <v>60</v>
      </c>
      <c r="AG2312" s="2" t="s">
        <v>60</v>
      </c>
      <c r="AH2312" s="2" t="s">
        <v>60</v>
      </c>
      <c r="AI2312" s="2" t="s">
        <v>60</v>
      </c>
      <c r="AJ2312" s="2" t="s">
        <v>60</v>
      </c>
      <c r="AK2312" s="2" t="s">
        <v>60</v>
      </c>
      <c r="AL2312" s="2" t="s">
        <v>60</v>
      </c>
      <c r="AM2312" s="2" t="s">
        <v>60</v>
      </c>
      <c r="AN2312" s="2" t="s">
        <v>60</v>
      </c>
      <c r="AO2312" s="2" t="s">
        <v>60</v>
      </c>
      <c r="AP2312" s="2" t="s">
        <v>5253</v>
      </c>
      <c r="AQ2312" s="2" t="s">
        <v>508</v>
      </c>
      <c r="AR2312" s="2">
        <v>5</v>
      </c>
      <c r="AS2312" s="2">
        <v>1359</v>
      </c>
      <c r="AT2312" s="2">
        <v>0.72099999999999997</v>
      </c>
      <c r="AU2312" s="2">
        <v>320</v>
      </c>
      <c r="AV2312" s="2">
        <v>0.17</v>
      </c>
      <c r="AW2312" s="2">
        <v>206</v>
      </c>
      <c r="AX2312" s="2">
        <v>0.10199999999999999</v>
      </c>
      <c r="AY2312" s="2">
        <v>29</v>
      </c>
      <c r="AZ2312" s="2">
        <v>101</v>
      </c>
      <c r="BA2312" s="2">
        <v>1885</v>
      </c>
      <c r="BB2312" s="2"/>
      <c r="BC2312" s="2"/>
      <c r="BD2312" s="2">
        <v>0.29155233813999648</v>
      </c>
      <c r="BE2312" s="2"/>
      <c r="BF2312" s="2"/>
      <c r="BG2312" s="2">
        <v>17129</v>
      </c>
      <c r="BH2312" s="2"/>
      <c r="BI2312" s="2"/>
      <c r="BJ2312" s="2">
        <v>4994</v>
      </c>
      <c r="BK2312" s="2"/>
      <c r="BL2312" s="2"/>
      <c r="BM2312" s="2">
        <v>11.887715370981931</v>
      </c>
      <c r="BN2312" s="2"/>
      <c r="BO2312" s="2"/>
      <c r="BP2312" s="2">
        <v>0.93690112090506827</v>
      </c>
      <c r="BQ2312" s="2"/>
      <c r="BR2312" s="2"/>
      <c r="BS2312" s="2">
        <v>5.9826198564199497E-2</v>
      </c>
      <c r="BT2312" s="2"/>
      <c r="BU2312" s="2"/>
      <c r="BV2312" s="2">
        <v>3.2726805307322065E-3</v>
      </c>
      <c r="BW2312" s="2"/>
      <c r="BX2312" s="2"/>
      <c r="BY2312" s="2">
        <v>69935.429527486704</v>
      </c>
      <c r="BZ2312" s="2"/>
      <c r="CA2312" s="2"/>
      <c r="CB2312" s="2">
        <v>65522.582315279702</v>
      </c>
      <c r="CC2312" s="2"/>
      <c r="CD2312" s="2"/>
      <c r="CE2312" s="2">
        <v>228.876318623</v>
      </c>
      <c r="CF2312" s="2"/>
      <c r="CG2312" s="2"/>
      <c r="CH2312" s="2">
        <v>4183.9708935839999</v>
      </c>
      <c r="CI2312" s="2"/>
      <c r="CJ2312" s="2">
        <v>2842.2691248014999</v>
      </c>
      <c r="CK2312" s="2" t="s">
        <v>60</v>
      </c>
      <c r="CL2312" s="2" t="s">
        <v>60</v>
      </c>
      <c r="CM2312" s="2" t="s">
        <v>60</v>
      </c>
      <c r="CN2312" s="2">
        <v>0</v>
      </c>
      <c r="CO2312" s="2" t="s">
        <v>60</v>
      </c>
      <c r="CP2312" s="2">
        <f t="shared" si="36"/>
        <v>0</v>
      </c>
    </row>
    <row r="2313" spans="1:94" ht="17.100000000000001" customHeight="1" x14ac:dyDescent="0.3">
      <c r="A2313" s="3">
        <v>3509106</v>
      </c>
      <c r="B2313" s="3" t="s">
        <v>5254</v>
      </c>
      <c r="C2313" s="3" t="s">
        <v>508</v>
      </c>
      <c r="D2313" s="3" t="s">
        <v>5254</v>
      </c>
      <c r="E2313" s="3" t="s">
        <v>508</v>
      </c>
      <c r="F2313" s="3" t="s">
        <v>60</v>
      </c>
      <c r="G2313" s="3" t="s">
        <v>60</v>
      </c>
      <c r="H2313" s="3" t="s">
        <v>60</v>
      </c>
      <c r="I2313" s="3" t="s">
        <v>60</v>
      </c>
      <c r="J2313" s="3" t="s">
        <v>60</v>
      </c>
      <c r="K2313" s="3" t="s">
        <v>60</v>
      </c>
      <c r="L2313" s="3" t="s">
        <v>60</v>
      </c>
      <c r="M2313" s="3" t="s">
        <v>60</v>
      </c>
      <c r="N2313" s="3" t="s">
        <v>60</v>
      </c>
      <c r="O2313" s="3" t="s">
        <v>60</v>
      </c>
      <c r="P2313" s="3" t="s">
        <v>60</v>
      </c>
      <c r="Q2313" s="3" t="s">
        <v>60</v>
      </c>
      <c r="R2313" s="3" t="s">
        <v>60</v>
      </c>
      <c r="S2313" s="3" t="s">
        <v>60</v>
      </c>
      <c r="T2313" s="3" t="s">
        <v>60</v>
      </c>
      <c r="U2313" s="3" t="s">
        <v>60</v>
      </c>
      <c r="V2313" s="3" t="s">
        <v>60</v>
      </c>
      <c r="W2313" s="3" t="s">
        <v>60</v>
      </c>
      <c r="X2313" s="3" t="s">
        <v>60</v>
      </c>
      <c r="Y2313" s="3" t="s">
        <v>60</v>
      </c>
      <c r="Z2313" s="3" t="s">
        <v>60</v>
      </c>
      <c r="AA2313" s="3" t="s">
        <v>60</v>
      </c>
      <c r="AB2313" s="3" t="s">
        <v>60</v>
      </c>
      <c r="AC2313" s="3" t="s">
        <v>60</v>
      </c>
      <c r="AD2313" s="3" t="s">
        <v>60</v>
      </c>
      <c r="AE2313" s="3" t="s">
        <v>60</v>
      </c>
      <c r="AF2313" s="3" t="s">
        <v>60</v>
      </c>
      <c r="AG2313" s="3" t="s">
        <v>60</v>
      </c>
      <c r="AH2313" s="3" t="s">
        <v>60</v>
      </c>
      <c r="AI2313" s="3" t="s">
        <v>60</v>
      </c>
      <c r="AJ2313" s="3" t="s">
        <v>60</v>
      </c>
      <c r="AK2313" s="3" t="s">
        <v>60</v>
      </c>
      <c r="AL2313" s="3" t="s">
        <v>60</v>
      </c>
      <c r="AM2313" s="3" t="s">
        <v>60</v>
      </c>
      <c r="AN2313" s="3" t="s">
        <v>60</v>
      </c>
      <c r="AO2313" s="3" t="s">
        <v>60</v>
      </c>
      <c r="AP2313" s="3" t="s">
        <v>5254</v>
      </c>
      <c r="AQ2313" s="3" t="s">
        <v>508</v>
      </c>
      <c r="AR2313" s="3">
        <v>102</v>
      </c>
      <c r="AS2313" s="3">
        <v>554</v>
      </c>
      <c r="AT2313" s="3">
        <v>0.65600000000000003</v>
      </c>
      <c r="AU2313" s="3">
        <v>201</v>
      </c>
      <c r="AV2313" s="3">
        <v>0.23799999999999999</v>
      </c>
      <c r="AW2313" s="3">
        <v>89</v>
      </c>
      <c r="AX2313" s="3">
        <v>9.0999999999999998E-2</v>
      </c>
      <c r="AY2313" s="3">
        <v>42</v>
      </c>
      <c r="AZ2313" s="3">
        <v>91</v>
      </c>
      <c r="BA2313" s="3">
        <v>844</v>
      </c>
      <c r="BB2313" s="3"/>
      <c r="BC2313" s="3"/>
      <c r="BD2313" s="3">
        <v>0.41866517940137571</v>
      </c>
      <c r="BE2313" s="3"/>
      <c r="BF2313" s="3"/>
      <c r="BG2313" s="3">
        <v>5379</v>
      </c>
      <c r="BH2313" s="3"/>
      <c r="BI2313" s="3"/>
      <c r="BJ2313" s="3">
        <v>2252</v>
      </c>
      <c r="BK2313" s="3"/>
      <c r="BL2313" s="3"/>
      <c r="BM2313" s="3">
        <v>4.004914662824838</v>
      </c>
      <c r="BN2313" s="3"/>
      <c r="BO2313" s="3"/>
      <c r="BP2313" s="3">
        <v>0.20590231748503898</v>
      </c>
      <c r="BQ2313" s="3"/>
      <c r="BR2313" s="3"/>
      <c r="BS2313" s="3">
        <v>0.14003670564151055</v>
      </c>
      <c r="BT2313" s="3"/>
      <c r="BU2313" s="3"/>
      <c r="BV2313" s="3">
        <v>0.65406097687345044</v>
      </c>
      <c r="BW2313" s="3"/>
      <c r="BX2313" s="3"/>
      <c r="BY2313" s="3">
        <v>10512.900989915201</v>
      </c>
      <c r="BZ2313" s="3"/>
      <c r="CA2313" s="3"/>
      <c r="CB2313" s="3">
        <v>2164.6306773143001</v>
      </c>
      <c r="CC2313" s="3"/>
      <c r="CD2313" s="3"/>
      <c r="CE2313" s="3">
        <v>6876.0782912377999</v>
      </c>
      <c r="CF2313" s="3"/>
      <c r="CG2313" s="3"/>
      <c r="CH2313" s="3">
        <v>1472.1920213630999</v>
      </c>
      <c r="CI2313" s="3"/>
      <c r="CJ2313" s="3">
        <v>321.16035308490001</v>
      </c>
      <c r="CK2313" s="3" t="s">
        <v>60</v>
      </c>
      <c r="CL2313" s="3" t="s">
        <v>60</v>
      </c>
      <c r="CM2313" s="3" t="s">
        <v>60</v>
      </c>
      <c r="CN2313" s="3">
        <v>1543</v>
      </c>
      <c r="CO2313" s="3" t="s">
        <v>60</v>
      </c>
      <c r="CP2313" s="3">
        <f t="shared" si="36"/>
        <v>0.28685629299126231</v>
      </c>
    </row>
    <row r="2314" spans="1:94" ht="17.100000000000001" customHeight="1" x14ac:dyDescent="0.3">
      <c r="A2314" s="2">
        <v>3509205</v>
      </c>
      <c r="B2314" s="2" t="s">
        <v>5255</v>
      </c>
      <c r="C2314" s="2" t="s">
        <v>508</v>
      </c>
      <c r="D2314" s="2" t="s">
        <v>5255</v>
      </c>
      <c r="E2314" s="2" t="s">
        <v>508</v>
      </c>
      <c r="F2314" s="2" t="s">
        <v>60</v>
      </c>
      <c r="G2314" s="2" t="s">
        <v>60</v>
      </c>
      <c r="H2314" s="2" t="s">
        <v>60</v>
      </c>
      <c r="I2314" s="2" t="s">
        <v>60</v>
      </c>
      <c r="J2314" s="2" t="s">
        <v>60</v>
      </c>
      <c r="K2314" s="2" t="s">
        <v>60</v>
      </c>
      <c r="L2314" s="2" t="s">
        <v>60</v>
      </c>
      <c r="M2314" s="2" t="s">
        <v>60</v>
      </c>
      <c r="N2314" s="2" t="s">
        <v>60</v>
      </c>
      <c r="O2314" s="2" t="s">
        <v>60</v>
      </c>
      <c r="P2314" s="2" t="s">
        <v>60</v>
      </c>
      <c r="Q2314" s="2" t="s">
        <v>60</v>
      </c>
      <c r="R2314" s="2" t="s">
        <v>60</v>
      </c>
      <c r="S2314" s="2" t="s">
        <v>60</v>
      </c>
      <c r="T2314" s="2" t="s">
        <v>60</v>
      </c>
      <c r="U2314" s="2" t="s">
        <v>60</v>
      </c>
      <c r="V2314" s="2" t="s">
        <v>60</v>
      </c>
      <c r="W2314" s="2" t="s">
        <v>60</v>
      </c>
      <c r="X2314" s="2" t="s">
        <v>60</v>
      </c>
      <c r="Y2314" s="2" t="s">
        <v>60</v>
      </c>
      <c r="Z2314" s="2" t="s">
        <v>60</v>
      </c>
      <c r="AA2314" s="2" t="s">
        <v>60</v>
      </c>
      <c r="AB2314" s="2" t="s">
        <v>60</v>
      </c>
      <c r="AC2314" s="2" t="s">
        <v>60</v>
      </c>
      <c r="AD2314" s="2" t="s">
        <v>60</v>
      </c>
      <c r="AE2314" s="2" t="s">
        <v>60</v>
      </c>
      <c r="AF2314" s="2" t="s">
        <v>60</v>
      </c>
      <c r="AG2314" s="2" t="s">
        <v>60</v>
      </c>
      <c r="AH2314" s="2" t="s">
        <v>60</v>
      </c>
      <c r="AI2314" s="2" t="s">
        <v>60</v>
      </c>
      <c r="AJ2314" s="2" t="s">
        <v>60</v>
      </c>
      <c r="AK2314" s="2" t="s">
        <v>60</v>
      </c>
      <c r="AL2314" s="2" t="s">
        <v>60</v>
      </c>
      <c r="AM2314" s="2" t="s">
        <v>60</v>
      </c>
      <c r="AN2314" s="2" t="s">
        <v>60</v>
      </c>
      <c r="AO2314" s="2" t="s">
        <v>60</v>
      </c>
      <c r="AP2314" s="2" t="s">
        <v>5255</v>
      </c>
      <c r="AQ2314" s="2" t="s">
        <v>508</v>
      </c>
      <c r="AR2314" s="2">
        <v>5</v>
      </c>
      <c r="AS2314" s="2">
        <v>820</v>
      </c>
      <c r="AT2314" s="2">
        <v>0.73199999999999998</v>
      </c>
      <c r="AU2314" s="2">
        <v>184</v>
      </c>
      <c r="AV2314" s="2">
        <v>0.16400000000000001</v>
      </c>
      <c r="AW2314" s="2">
        <v>116</v>
      </c>
      <c r="AX2314" s="2">
        <v>9.6000000000000002E-2</v>
      </c>
      <c r="AY2314" s="2">
        <v>37</v>
      </c>
      <c r="AZ2314" s="2">
        <v>49</v>
      </c>
      <c r="BA2314" s="2">
        <v>1120</v>
      </c>
      <c r="BB2314" s="2"/>
      <c r="BC2314" s="2"/>
      <c r="BD2314" s="2">
        <v>0.13729246487867178</v>
      </c>
      <c r="BE2314" s="2"/>
      <c r="BF2314" s="2"/>
      <c r="BG2314" s="2">
        <v>10962</v>
      </c>
      <c r="BH2314" s="2"/>
      <c r="BI2314" s="2"/>
      <c r="BJ2314" s="2">
        <v>1505</v>
      </c>
      <c r="BK2314" s="2"/>
      <c r="BL2314" s="2"/>
      <c r="BM2314" s="2">
        <v>0.72593999800393527</v>
      </c>
      <c r="BN2314" s="2"/>
      <c r="BO2314" s="2"/>
      <c r="BP2314" s="2">
        <v>0.23219716314326636</v>
      </c>
      <c r="BQ2314" s="2"/>
      <c r="BR2314" s="2"/>
      <c r="BS2314" s="2">
        <v>0.73930416740644056</v>
      </c>
      <c r="BT2314" s="2"/>
      <c r="BU2314" s="2"/>
      <c r="BV2314" s="2">
        <v>2.8498669450293015E-2</v>
      </c>
      <c r="BW2314" s="2"/>
      <c r="BX2314" s="2"/>
      <c r="BY2314" s="2">
        <v>2914.6490919858002</v>
      </c>
      <c r="BZ2314" s="2"/>
      <c r="CA2314" s="2"/>
      <c r="CB2314" s="2">
        <v>676.77325071719997</v>
      </c>
      <c r="CC2314" s="2"/>
      <c r="CD2314" s="2"/>
      <c r="CE2314" s="2">
        <v>83.063621036100002</v>
      </c>
      <c r="CF2314" s="2"/>
      <c r="CG2314" s="2"/>
      <c r="CH2314" s="2">
        <v>2154.8122202324998</v>
      </c>
      <c r="CI2314" s="2"/>
      <c r="CJ2314" s="2">
        <v>1521.4520659486</v>
      </c>
      <c r="CK2314" s="2" t="s">
        <v>60</v>
      </c>
      <c r="CL2314" s="2" t="s">
        <v>60</v>
      </c>
      <c r="CM2314" s="2" t="s">
        <v>60</v>
      </c>
      <c r="CN2314" s="2">
        <v>0</v>
      </c>
      <c r="CO2314" s="2" t="s">
        <v>60</v>
      </c>
      <c r="CP2314" s="2">
        <f t="shared" si="36"/>
        <v>0</v>
      </c>
    </row>
    <row r="2315" spans="1:94" ht="17.100000000000001" customHeight="1" x14ac:dyDescent="0.3">
      <c r="A2315" s="3">
        <v>3509304</v>
      </c>
      <c r="B2315" s="3" t="s">
        <v>4927</v>
      </c>
      <c r="C2315" s="3" t="s">
        <v>508</v>
      </c>
      <c r="D2315" s="3" t="s">
        <v>4927</v>
      </c>
      <c r="E2315" s="3" t="s">
        <v>508</v>
      </c>
      <c r="F2315" s="3" t="s">
        <v>60</v>
      </c>
      <c r="G2315" s="3" t="s">
        <v>60</v>
      </c>
      <c r="H2315" s="3" t="s">
        <v>60</v>
      </c>
      <c r="I2315" s="3" t="s">
        <v>60</v>
      </c>
      <c r="J2315" s="3" t="s">
        <v>60</v>
      </c>
      <c r="K2315" s="3" t="s">
        <v>60</v>
      </c>
      <c r="L2315" s="3" t="s">
        <v>60</v>
      </c>
      <c r="M2315" s="3" t="s">
        <v>60</v>
      </c>
      <c r="N2315" s="3" t="s">
        <v>60</v>
      </c>
      <c r="O2315" s="3" t="s">
        <v>60</v>
      </c>
      <c r="P2315" s="3" t="s">
        <v>60</v>
      </c>
      <c r="Q2315" s="3" t="s">
        <v>60</v>
      </c>
      <c r="R2315" s="3" t="s">
        <v>60</v>
      </c>
      <c r="S2315" s="3" t="s">
        <v>60</v>
      </c>
      <c r="T2315" s="3" t="s">
        <v>60</v>
      </c>
      <c r="U2315" s="3" t="s">
        <v>60</v>
      </c>
      <c r="V2315" s="3" t="s">
        <v>60</v>
      </c>
      <c r="W2315" s="3" t="s">
        <v>60</v>
      </c>
      <c r="X2315" s="3" t="s">
        <v>60</v>
      </c>
      <c r="Y2315" s="3" t="s">
        <v>60</v>
      </c>
      <c r="Z2315" s="3" t="s">
        <v>60</v>
      </c>
      <c r="AA2315" s="3" t="s">
        <v>3787</v>
      </c>
      <c r="AB2315" s="3" t="s">
        <v>3788</v>
      </c>
      <c r="AC2315" s="3" t="s">
        <v>508</v>
      </c>
      <c r="AD2315" s="3">
        <v>80</v>
      </c>
      <c r="AE2315" s="3">
        <v>504</v>
      </c>
      <c r="AF2315" s="3">
        <v>0.46</v>
      </c>
      <c r="AG2315" s="3">
        <v>485</v>
      </c>
      <c r="AH2315" s="3">
        <v>0.45</v>
      </c>
      <c r="AI2315" s="3">
        <v>29</v>
      </c>
      <c r="AJ2315" s="3">
        <v>0.03</v>
      </c>
      <c r="AK2315" s="3">
        <v>32</v>
      </c>
      <c r="AL2315" s="3">
        <v>0.03</v>
      </c>
      <c r="AM2315" s="3">
        <v>14</v>
      </c>
      <c r="AN2315" s="3">
        <v>26</v>
      </c>
      <c r="AO2315" s="3">
        <v>1090</v>
      </c>
      <c r="AP2315" s="3" t="s">
        <v>4927</v>
      </c>
      <c r="AQ2315" s="3" t="s">
        <v>508</v>
      </c>
      <c r="AR2315" s="3">
        <v>80</v>
      </c>
      <c r="AS2315" s="3">
        <v>908</v>
      </c>
      <c r="AT2315" s="3">
        <v>0.59699999999999998</v>
      </c>
      <c r="AU2315" s="3">
        <v>528</v>
      </c>
      <c r="AV2315" s="3">
        <v>0.34699999999999998</v>
      </c>
      <c r="AW2315" s="3">
        <v>84</v>
      </c>
      <c r="AX2315" s="3">
        <v>5.0999999999999997E-2</v>
      </c>
      <c r="AY2315" s="3">
        <v>38</v>
      </c>
      <c r="AZ2315" s="3">
        <v>95</v>
      </c>
      <c r="BA2315" s="3">
        <v>1520</v>
      </c>
      <c r="BB2315" s="3">
        <v>0.1550010354110582</v>
      </c>
      <c r="BC2315" s="3">
        <v>0.17175527525639514</v>
      </c>
      <c r="BD2315" s="3">
        <v>0.80759707901087541</v>
      </c>
      <c r="BE2315" s="3">
        <v>9658</v>
      </c>
      <c r="BF2315" s="3">
        <v>8483</v>
      </c>
      <c r="BG2315" s="3">
        <v>63814</v>
      </c>
      <c r="BH2315" s="3">
        <v>1497</v>
      </c>
      <c r="BI2315" s="3">
        <v>1457</v>
      </c>
      <c r="BJ2315" s="3">
        <v>51536</v>
      </c>
      <c r="BK2315" s="3">
        <v>7.3726269052084161</v>
      </c>
      <c r="BL2315" s="3">
        <v>8.149604039517433</v>
      </c>
      <c r="BM2315" s="3">
        <v>2.5304102086998799</v>
      </c>
      <c r="BN2315" s="3">
        <v>1.6170821769849096E-2</v>
      </c>
      <c r="BO2315" s="3">
        <v>8.7166405583772963E-2</v>
      </c>
      <c r="BP2315" s="3">
        <v>6.6113640682159927E-2</v>
      </c>
      <c r="BQ2315" s="3">
        <v>0.20443966358499302</v>
      </c>
      <c r="BR2315" s="3">
        <v>0.18760388196400157</v>
      </c>
      <c r="BS2315" s="3">
        <v>0.19069832760657285</v>
      </c>
      <c r="BT2315" s="3">
        <v>0.77938951464515804</v>
      </c>
      <c r="BU2315" s="3">
        <v>0.72522971245222545</v>
      </c>
      <c r="BV2315" s="3">
        <v>0.74318803171126724</v>
      </c>
      <c r="BW2315" s="3">
        <v>11036.822477096999</v>
      </c>
      <c r="BX2315" s="3">
        <v>11873.973085576899</v>
      </c>
      <c r="BY2315" s="3">
        <v>12641.9294026646</v>
      </c>
      <c r="BZ2315" s="3">
        <v>178.4744891826</v>
      </c>
      <c r="CA2315" s="3">
        <v>1035.0115538682001</v>
      </c>
      <c r="CB2315" s="3">
        <v>835.80397805699999</v>
      </c>
      <c r="CC2315" s="3">
        <v>8601.9837136494007</v>
      </c>
      <c r="CD2315" s="3">
        <v>8611.3580865183994</v>
      </c>
      <c r="CE2315" s="3">
        <v>9395.3306297991003</v>
      </c>
      <c r="CF2315" s="3">
        <v>2256.3642742649999</v>
      </c>
      <c r="CG2315" s="3">
        <v>2227.6034451903001</v>
      </c>
      <c r="CH2315" s="3">
        <v>2410.7947948084998</v>
      </c>
      <c r="CI2315" s="3">
        <v>277.345242982</v>
      </c>
      <c r="CJ2315" s="3">
        <v>79.793913568400001</v>
      </c>
      <c r="CK2315" s="3" t="s">
        <v>60</v>
      </c>
      <c r="CL2315" s="3" t="s">
        <v>60</v>
      </c>
      <c r="CM2315" s="3">
        <v>0</v>
      </c>
      <c r="CN2315" s="3">
        <v>1947</v>
      </c>
      <c r="CO2315" s="3" t="s">
        <v>60</v>
      </c>
      <c r="CP2315" s="3">
        <f t="shared" si="36"/>
        <v>3.0510546275112044E-2</v>
      </c>
    </row>
    <row r="2316" spans="1:94" ht="17.100000000000001" customHeight="1" x14ac:dyDescent="0.3">
      <c r="A2316" s="2">
        <v>3509403</v>
      </c>
      <c r="B2316" s="2" t="s">
        <v>537</v>
      </c>
      <c r="C2316" s="2" t="s">
        <v>508</v>
      </c>
      <c r="D2316" s="2" t="s">
        <v>537</v>
      </c>
      <c r="E2316" s="2" t="s">
        <v>508</v>
      </c>
      <c r="F2316" s="2" t="s">
        <v>502</v>
      </c>
      <c r="G2316" s="2">
        <v>2255</v>
      </c>
      <c r="H2316" s="2">
        <v>0.59699999999999998</v>
      </c>
      <c r="I2316" s="2">
        <v>1516</v>
      </c>
      <c r="J2316" s="2">
        <v>0.40200000000000002</v>
      </c>
      <c r="K2316" s="2">
        <v>5</v>
      </c>
      <c r="L2316" s="2">
        <v>1E-3</v>
      </c>
      <c r="M2316" s="2"/>
      <c r="N2316" s="2"/>
      <c r="O2316" s="2">
        <v>3776</v>
      </c>
      <c r="P2316" s="2" t="s">
        <v>60</v>
      </c>
      <c r="Q2316" s="2" t="s">
        <v>60</v>
      </c>
      <c r="R2316" s="2" t="s">
        <v>60</v>
      </c>
      <c r="S2316" s="2" t="s">
        <v>60</v>
      </c>
      <c r="T2316" s="2" t="s">
        <v>60</v>
      </c>
      <c r="U2316" s="2" t="s">
        <v>60</v>
      </c>
      <c r="V2316" s="2" t="s">
        <v>60</v>
      </c>
      <c r="W2316" s="2" t="s">
        <v>60</v>
      </c>
      <c r="X2316" s="2" t="s">
        <v>60</v>
      </c>
      <c r="Y2316" s="2" t="s">
        <v>60</v>
      </c>
      <c r="Z2316" s="2" t="s">
        <v>60</v>
      </c>
      <c r="AA2316" s="2" t="s">
        <v>1480</v>
      </c>
      <c r="AB2316" s="2" t="s">
        <v>537</v>
      </c>
      <c r="AC2316" s="2" t="s">
        <v>508</v>
      </c>
      <c r="AD2316" s="2">
        <v>32</v>
      </c>
      <c r="AE2316" s="2">
        <v>948</v>
      </c>
      <c r="AF2316" s="2">
        <v>0.32</v>
      </c>
      <c r="AG2316" s="2">
        <v>1342</v>
      </c>
      <c r="AH2316" s="2">
        <v>0.45</v>
      </c>
      <c r="AI2316" s="2">
        <v>78</v>
      </c>
      <c r="AJ2316" s="2">
        <v>0.03</v>
      </c>
      <c r="AK2316" s="2">
        <v>425</v>
      </c>
      <c r="AL2316" s="2">
        <v>0.14000000000000001</v>
      </c>
      <c r="AM2316" s="2">
        <v>32</v>
      </c>
      <c r="AN2316" s="2">
        <v>151</v>
      </c>
      <c r="AO2316" s="2">
        <v>2976</v>
      </c>
      <c r="AP2316" s="2" t="s">
        <v>537</v>
      </c>
      <c r="AQ2316" s="2" t="s">
        <v>508</v>
      </c>
      <c r="AR2316" s="2">
        <v>32</v>
      </c>
      <c r="AS2316" s="2">
        <v>1745</v>
      </c>
      <c r="AT2316" s="2">
        <v>0.58399999999999996</v>
      </c>
      <c r="AU2316" s="2">
        <v>1013</v>
      </c>
      <c r="AV2316" s="2">
        <v>0.33900000000000002</v>
      </c>
      <c r="AW2316" s="2">
        <v>229</v>
      </c>
      <c r="AX2316" s="2">
        <v>7.0999999999999994E-2</v>
      </c>
      <c r="AY2316" s="2">
        <v>70</v>
      </c>
      <c r="AZ2316" s="2">
        <v>150</v>
      </c>
      <c r="BA2316" s="2">
        <v>2987</v>
      </c>
      <c r="BB2316" s="2">
        <v>0.19229641789294719</v>
      </c>
      <c r="BC2316" s="2">
        <v>0.23158278628738146</v>
      </c>
      <c r="BD2316" s="2">
        <v>0.22814316653368288</v>
      </c>
      <c r="BE2316" s="2">
        <v>17057</v>
      </c>
      <c r="BF2316" s="2">
        <v>16452</v>
      </c>
      <c r="BG2316" s="2">
        <v>17546</v>
      </c>
      <c r="BH2316" s="2">
        <v>3280</v>
      </c>
      <c r="BI2316" s="2">
        <v>3810</v>
      </c>
      <c r="BJ2316" s="2">
        <v>4003</v>
      </c>
      <c r="BK2316" s="2">
        <v>4.2487372640503045</v>
      </c>
      <c r="BL2316" s="2">
        <v>6.1698132982364564</v>
      </c>
      <c r="BM2316" s="2">
        <v>2.0905862423652795</v>
      </c>
      <c r="BN2316" s="2">
        <v>1.7331429949417086E-2</v>
      </c>
      <c r="BO2316" s="2">
        <v>4.8945370308081777E-2</v>
      </c>
      <c r="BP2316" s="2">
        <v>8.7879524939976375E-2</v>
      </c>
      <c r="BQ2316" s="2">
        <v>0.38236111329770206</v>
      </c>
      <c r="BR2316" s="2">
        <v>0.40202239816532237</v>
      </c>
      <c r="BS2316" s="2">
        <v>0.42044457075266345</v>
      </c>
      <c r="BT2316" s="2">
        <v>0.60030745675288089</v>
      </c>
      <c r="BU2316" s="2">
        <v>0.54903223152659586</v>
      </c>
      <c r="BV2316" s="2">
        <v>0.49167590430736013</v>
      </c>
      <c r="BW2316" s="2">
        <v>13935.858226085</v>
      </c>
      <c r="BX2316" s="2">
        <v>23506.9886662809</v>
      </c>
      <c r="BY2316" s="2">
        <v>17882.874717192601</v>
      </c>
      <c r="BZ2316" s="2">
        <v>241.52835063040001</v>
      </c>
      <c r="CA2316" s="2">
        <v>1150.558265099</v>
      </c>
      <c r="CB2316" s="2">
        <v>1571.538534708</v>
      </c>
      <c r="CC2316" s="2">
        <v>8365.7996093698002</v>
      </c>
      <c r="CD2316" s="2">
        <v>12906.094443918601</v>
      </c>
      <c r="CE2316" s="2">
        <v>8792.5785981908994</v>
      </c>
      <c r="CF2316" s="2">
        <v>5328.5302660848001</v>
      </c>
      <c r="CG2316" s="2">
        <v>9450.3359572632999</v>
      </c>
      <c r="CH2316" s="2">
        <v>7518.7575842937003</v>
      </c>
      <c r="CI2316" s="2">
        <v>709.48783088430002</v>
      </c>
      <c r="CJ2316" s="2">
        <v>911.74356979009997</v>
      </c>
      <c r="CK2316" s="2">
        <v>4827</v>
      </c>
      <c r="CL2316" s="2">
        <v>5190</v>
      </c>
      <c r="CM2316" s="2">
        <v>6193</v>
      </c>
      <c r="CN2316" s="2">
        <v>3851</v>
      </c>
      <c r="CO2316" s="2">
        <v>0.2933989788475565</v>
      </c>
      <c r="CP2316" s="2">
        <f t="shared" si="36"/>
        <v>0.21948022341274365</v>
      </c>
    </row>
    <row r="2317" spans="1:94" ht="17.100000000000001" customHeight="1" x14ac:dyDescent="0.3">
      <c r="A2317" s="3">
        <v>3509502</v>
      </c>
      <c r="B2317" s="3" t="s">
        <v>538</v>
      </c>
      <c r="C2317" s="3" t="s">
        <v>508</v>
      </c>
      <c r="D2317" s="3" t="s">
        <v>538</v>
      </c>
      <c r="E2317" s="3" t="s">
        <v>391</v>
      </c>
      <c r="F2317" s="3" t="s">
        <v>539</v>
      </c>
      <c r="G2317" s="3">
        <v>23529</v>
      </c>
      <c r="H2317" s="3">
        <v>0.61699999999999999</v>
      </c>
      <c r="I2317" s="3">
        <v>8957</v>
      </c>
      <c r="J2317" s="3">
        <v>0.23499999999999999</v>
      </c>
      <c r="K2317" s="3">
        <v>5527</v>
      </c>
      <c r="L2317" s="3">
        <v>0.14499999999999999</v>
      </c>
      <c r="M2317" s="3">
        <v>107</v>
      </c>
      <c r="N2317" s="3">
        <v>3.0000000000000001E-3</v>
      </c>
      <c r="O2317" s="3">
        <v>38120</v>
      </c>
      <c r="P2317" s="3" t="s">
        <v>60</v>
      </c>
      <c r="Q2317" s="3" t="s">
        <v>60</v>
      </c>
      <c r="R2317" s="3" t="s">
        <v>60</v>
      </c>
      <c r="S2317" s="3" t="s">
        <v>60</v>
      </c>
      <c r="T2317" s="3" t="s">
        <v>60</v>
      </c>
      <c r="U2317" s="3" t="s">
        <v>60</v>
      </c>
      <c r="V2317" s="3" t="s">
        <v>60</v>
      </c>
      <c r="W2317" s="3" t="s">
        <v>60</v>
      </c>
      <c r="X2317" s="3" t="s">
        <v>60</v>
      </c>
      <c r="Y2317" s="3" t="s">
        <v>60</v>
      </c>
      <c r="Z2317" s="3" t="s">
        <v>60</v>
      </c>
      <c r="AA2317" s="3" t="s">
        <v>1481</v>
      </c>
      <c r="AB2317" s="3" t="s">
        <v>538</v>
      </c>
      <c r="AC2317" s="3" t="s">
        <v>508</v>
      </c>
      <c r="AD2317" s="3">
        <v>33</v>
      </c>
      <c r="AE2317" s="3">
        <v>12321</v>
      </c>
      <c r="AF2317" s="3">
        <v>0.28999999999999998</v>
      </c>
      <c r="AG2317" s="3">
        <v>18585</v>
      </c>
      <c r="AH2317" s="3">
        <v>0.43</v>
      </c>
      <c r="AI2317" s="3">
        <v>5070</v>
      </c>
      <c r="AJ2317" s="3">
        <v>0.12</v>
      </c>
      <c r="AK2317" s="3">
        <v>6211</v>
      </c>
      <c r="AL2317" s="3">
        <v>0.14000000000000001</v>
      </c>
      <c r="AM2317" s="3">
        <v>422</v>
      </c>
      <c r="AN2317" s="3">
        <v>624</v>
      </c>
      <c r="AO2317" s="3">
        <v>43233</v>
      </c>
      <c r="AP2317" s="3" t="s">
        <v>538</v>
      </c>
      <c r="AQ2317" s="3" t="s">
        <v>508</v>
      </c>
      <c r="AR2317" s="3">
        <v>33</v>
      </c>
      <c r="AS2317" s="3">
        <v>36844</v>
      </c>
      <c r="AT2317" s="3">
        <v>0.623</v>
      </c>
      <c r="AU2317" s="3">
        <v>14714</v>
      </c>
      <c r="AV2317" s="3">
        <v>0.249</v>
      </c>
      <c r="AW2317" s="3">
        <v>7566</v>
      </c>
      <c r="AX2317" s="3">
        <v>0.124</v>
      </c>
      <c r="AY2317" s="3">
        <v>524</v>
      </c>
      <c r="AZ2317" s="3">
        <v>1165</v>
      </c>
      <c r="BA2317" s="3">
        <v>59124</v>
      </c>
      <c r="BB2317" s="3">
        <v>0.64687548099122671</v>
      </c>
      <c r="BC2317" s="3">
        <v>0.70033497872786743</v>
      </c>
      <c r="BD2317" s="3">
        <v>0.15391762155466088</v>
      </c>
      <c r="BE2317" s="3">
        <v>129940</v>
      </c>
      <c r="BF2317" s="3">
        <v>152547</v>
      </c>
      <c r="BG2317" s="3">
        <v>6458</v>
      </c>
      <c r="BH2317" s="3">
        <v>84055</v>
      </c>
      <c r="BI2317" s="3">
        <v>106834</v>
      </c>
      <c r="BJ2317" s="3">
        <v>994</v>
      </c>
      <c r="BK2317" s="3">
        <v>3.2297490103329607</v>
      </c>
      <c r="BL2317" s="3">
        <v>5.1895315727673585</v>
      </c>
      <c r="BM2317" s="3">
        <v>9.0734376253611675</v>
      </c>
      <c r="BN2317" s="3">
        <v>0.23089268604903043</v>
      </c>
      <c r="BO2317" s="3">
        <v>0.27370313931511014</v>
      </c>
      <c r="BP2317" s="3">
        <v>0.60129368621983859</v>
      </c>
      <c r="BQ2317" s="3">
        <v>0.66349126410112758</v>
      </c>
      <c r="BR2317" s="3">
        <v>0.65798180487562197</v>
      </c>
      <c r="BS2317" s="3">
        <v>0.37813167641360101</v>
      </c>
      <c r="BT2317" s="3">
        <v>0.10561604984983941</v>
      </c>
      <c r="BU2317" s="3">
        <v>6.8315055809269165E-2</v>
      </c>
      <c r="BV2317" s="3">
        <v>2.057463736656362E-2</v>
      </c>
      <c r="BW2317" s="3">
        <v>271476.55306353699</v>
      </c>
      <c r="BX2317" s="3">
        <v>554418.41604502802</v>
      </c>
      <c r="BY2317" s="3">
        <v>1237036.1920912401</v>
      </c>
      <c r="BZ2317" s="3">
        <v>62681.950536172197</v>
      </c>
      <c r="CA2317" s="3">
        <v>151746.060965635</v>
      </c>
      <c r="CB2317" s="3">
        <v>743822.05192989402</v>
      </c>
      <c r="CC2317" s="3">
        <v>28672.281161421099</v>
      </c>
      <c r="CD2317" s="3">
        <v>37875.125033802702</v>
      </c>
      <c r="CE2317" s="3">
        <v>25451.571061592</v>
      </c>
      <c r="CF2317" s="3">
        <v>180122.321365943</v>
      </c>
      <c r="CG2317" s="3">
        <v>364797.23004559102</v>
      </c>
      <c r="CH2317" s="3">
        <v>467762.56909975799</v>
      </c>
      <c r="CI2317" s="3">
        <v>17382.451856664298</v>
      </c>
      <c r="CJ2317" s="3">
        <v>263550.86154657498</v>
      </c>
      <c r="CK2317" s="3">
        <v>41388</v>
      </c>
      <c r="CL2317" s="3">
        <v>50360</v>
      </c>
      <c r="CM2317" s="3">
        <v>59593</v>
      </c>
      <c r="CN2317" s="3">
        <v>63303</v>
      </c>
      <c r="CO2317" s="3">
        <v>0.27131310350252708</v>
      </c>
      <c r="CP2317" s="3">
        <f t="shared" si="36"/>
        <v>9.8022607618457727</v>
      </c>
    </row>
    <row r="2318" spans="1:94" ht="17.100000000000001" customHeight="1" x14ac:dyDescent="0.3">
      <c r="A2318" s="2">
        <v>3509700</v>
      </c>
      <c r="B2318" s="2" t="s">
        <v>5928</v>
      </c>
      <c r="C2318" s="2" t="s">
        <v>508</v>
      </c>
      <c r="D2318" s="2" t="s">
        <v>540</v>
      </c>
      <c r="E2318" s="2" t="s">
        <v>508</v>
      </c>
      <c r="F2318" s="2" t="s">
        <v>541</v>
      </c>
      <c r="G2318" s="2">
        <v>1088</v>
      </c>
      <c r="H2318" s="2">
        <v>0.49</v>
      </c>
      <c r="I2318" s="2">
        <v>616</v>
      </c>
      <c r="J2318" s="2">
        <v>0.27800000000000002</v>
      </c>
      <c r="K2318" s="2">
        <v>516</v>
      </c>
      <c r="L2318" s="2">
        <v>0.23200000000000001</v>
      </c>
      <c r="M2318" s="2"/>
      <c r="N2318" s="2"/>
      <c r="O2318" s="2">
        <v>2220</v>
      </c>
      <c r="P2318" s="2" t="s">
        <v>60</v>
      </c>
      <c r="Q2318" s="2" t="s">
        <v>60</v>
      </c>
      <c r="R2318" s="2" t="s">
        <v>60</v>
      </c>
      <c r="S2318" s="2" t="s">
        <v>60</v>
      </c>
      <c r="T2318" s="2" t="s">
        <v>60</v>
      </c>
      <c r="U2318" s="2" t="s">
        <v>60</v>
      </c>
      <c r="V2318" s="2" t="s">
        <v>60</v>
      </c>
      <c r="W2318" s="2" t="s">
        <v>60</v>
      </c>
      <c r="X2318" s="2" t="s">
        <v>60</v>
      </c>
      <c r="Y2318" s="2" t="s">
        <v>60</v>
      </c>
      <c r="Z2318" s="2" t="s">
        <v>60</v>
      </c>
      <c r="AA2318" s="2" t="s">
        <v>1482</v>
      </c>
      <c r="AB2318" s="2" t="s">
        <v>540</v>
      </c>
      <c r="AC2318" s="2" t="s">
        <v>508</v>
      </c>
      <c r="AD2318" s="2">
        <v>35</v>
      </c>
      <c r="AE2318" s="2">
        <v>477</v>
      </c>
      <c r="AF2318" s="2">
        <v>0.18</v>
      </c>
      <c r="AG2318" s="2">
        <v>1726</v>
      </c>
      <c r="AH2318" s="2">
        <v>0.64</v>
      </c>
      <c r="AI2318" s="2">
        <v>137</v>
      </c>
      <c r="AJ2318" s="2">
        <v>0.05</v>
      </c>
      <c r="AK2318" s="2">
        <v>290</v>
      </c>
      <c r="AL2318" s="2">
        <v>0.11</v>
      </c>
      <c r="AM2318" s="2">
        <v>15</v>
      </c>
      <c r="AN2318" s="2">
        <v>58</v>
      </c>
      <c r="AO2318" s="2">
        <v>2703</v>
      </c>
      <c r="AP2318" s="2" t="s">
        <v>540</v>
      </c>
      <c r="AQ2318" s="2" t="s">
        <v>508</v>
      </c>
      <c r="AR2318" s="2">
        <v>35</v>
      </c>
      <c r="AS2318" s="2">
        <v>1309</v>
      </c>
      <c r="AT2318" s="2">
        <v>0.377</v>
      </c>
      <c r="AU2318" s="2">
        <v>1678</v>
      </c>
      <c r="AV2318" s="2">
        <v>0.48299999999999998</v>
      </c>
      <c r="AW2318" s="2">
        <v>487</v>
      </c>
      <c r="AX2318" s="2">
        <v>0.13600000000000001</v>
      </c>
      <c r="AY2318" s="2">
        <v>26</v>
      </c>
      <c r="AZ2318" s="2">
        <v>70</v>
      </c>
      <c r="BA2318" s="2">
        <v>3474</v>
      </c>
      <c r="BB2318" s="2">
        <v>0.42915670877432571</v>
      </c>
      <c r="BC2318" s="2">
        <v>0.48082822085889571</v>
      </c>
      <c r="BD2318" s="2">
        <v>0.27145914545593519</v>
      </c>
      <c r="BE2318" s="2">
        <v>11716</v>
      </c>
      <c r="BF2318" s="2">
        <v>13040</v>
      </c>
      <c r="BG2318" s="2">
        <v>26166</v>
      </c>
      <c r="BH2318" s="2">
        <v>5028</v>
      </c>
      <c r="BI2318" s="2">
        <v>6270</v>
      </c>
      <c r="BJ2318" s="2">
        <v>7103</v>
      </c>
      <c r="BK2318" s="2">
        <v>2.7225936820845664</v>
      </c>
      <c r="BL2318" s="2">
        <v>9.1064315994002865</v>
      </c>
      <c r="BM2318" s="2">
        <v>5.66531887002483</v>
      </c>
      <c r="BN2318" s="2">
        <v>4.1454921411430902E-2</v>
      </c>
      <c r="BO2318" s="2">
        <v>3.2636798387638388E-2</v>
      </c>
      <c r="BP2318" s="2">
        <v>2.8543458850567003E-2</v>
      </c>
      <c r="BQ2318" s="2">
        <v>0.88166637271957549</v>
      </c>
      <c r="BR2318" s="2">
        <v>0.95780919064380432</v>
      </c>
      <c r="BS2318" s="2">
        <v>0.95670680119978013</v>
      </c>
      <c r="BT2318" s="2">
        <v>7.6878705869000932E-2</v>
      </c>
      <c r="BU2318" s="2">
        <v>9.5540109685591148E-3</v>
      </c>
      <c r="BV2318" s="2">
        <v>1.474973994965288E-2</v>
      </c>
      <c r="BW2318" s="2">
        <v>13689.2010335212</v>
      </c>
      <c r="BX2318" s="2">
        <v>57097.326128239802</v>
      </c>
      <c r="BY2318" s="2">
        <v>58432.0988254361</v>
      </c>
      <c r="BZ2318" s="2">
        <v>567.48475302990005</v>
      </c>
      <c r="CA2318" s="2">
        <v>1863.4739213206001</v>
      </c>
      <c r="CB2318" s="2">
        <v>1667.8542083760999</v>
      </c>
      <c r="CC2318" s="2">
        <v>1052.4080598377</v>
      </c>
      <c r="CD2318" s="2">
        <v>545.50848010460004</v>
      </c>
      <c r="CE2318" s="2">
        <v>861.85826238760001</v>
      </c>
      <c r="CF2318" s="2">
        <v>12069.3082206537</v>
      </c>
      <c r="CG2318" s="2">
        <v>54688.343726814703</v>
      </c>
      <c r="CH2318" s="2">
        <v>55902.386354672402</v>
      </c>
      <c r="CI2318" s="2">
        <v>1006.1827419813</v>
      </c>
      <c r="CJ2318" s="2">
        <v>7162.2818349140998</v>
      </c>
      <c r="CK2318" s="2">
        <v>2445</v>
      </c>
      <c r="CL2318" s="2">
        <v>3368</v>
      </c>
      <c r="CM2318" s="2">
        <v>4421</v>
      </c>
      <c r="CN2318" s="2">
        <v>4243</v>
      </c>
      <c r="CO2318" s="2">
        <v>0.1875</v>
      </c>
      <c r="CP2318" s="2">
        <f t="shared" si="36"/>
        <v>0.16215699763051289</v>
      </c>
    </row>
    <row r="2319" spans="1:94" ht="17.100000000000001" customHeight="1" x14ac:dyDescent="0.3">
      <c r="A2319" s="3">
        <v>3509809</v>
      </c>
      <c r="B2319" s="3" t="s">
        <v>3790</v>
      </c>
      <c r="C2319" s="3" t="s">
        <v>508</v>
      </c>
      <c r="D2319" s="3" t="s">
        <v>3790</v>
      </c>
      <c r="E2319" s="3" t="s">
        <v>508</v>
      </c>
      <c r="F2319" s="3" t="s">
        <v>60</v>
      </c>
      <c r="G2319" s="3" t="s">
        <v>60</v>
      </c>
      <c r="H2319" s="3" t="s">
        <v>60</v>
      </c>
      <c r="I2319" s="3" t="s">
        <v>60</v>
      </c>
      <c r="J2319" s="3" t="s">
        <v>60</v>
      </c>
      <c r="K2319" s="3" t="s">
        <v>60</v>
      </c>
      <c r="L2319" s="3" t="s">
        <v>60</v>
      </c>
      <c r="M2319" s="3" t="s">
        <v>60</v>
      </c>
      <c r="N2319" s="3" t="s">
        <v>60</v>
      </c>
      <c r="O2319" s="3" t="s">
        <v>60</v>
      </c>
      <c r="P2319" s="3" t="s">
        <v>60</v>
      </c>
      <c r="Q2319" s="3" t="s">
        <v>60</v>
      </c>
      <c r="R2319" s="3" t="s">
        <v>60</v>
      </c>
      <c r="S2319" s="3" t="s">
        <v>60</v>
      </c>
      <c r="T2319" s="3" t="s">
        <v>60</v>
      </c>
      <c r="U2319" s="3" t="s">
        <v>60</v>
      </c>
      <c r="V2319" s="3" t="s">
        <v>60</v>
      </c>
      <c r="W2319" s="3" t="s">
        <v>60</v>
      </c>
      <c r="X2319" s="3" t="s">
        <v>60</v>
      </c>
      <c r="Y2319" s="3" t="s">
        <v>60</v>
      </c>
      <c r="Z2319" s="3" t="s">
        <v>60</v>
      </c>
      <c r="AA2319" s="3" t="s">
        <v>3789</v>
      </c>
      <c r="AB2319" s="3" t="s">
        <v>3790</v>
      </c>
      <c r="AC2319" s="3" t="s">
        <v>508</v>
      </c>
      <c r="AD2319" s="3">
        <v>83</v>
      </c>
      <c r="AE2319" s="3">
        <v>101</v>
      </c>
      <c r="AF2319" s="3">
        <v>0.2</v>
      </c>
      <c r="AG2319" s="3">
        <v>161</v>
      </c>
      <c r="AH2319" s="3">
        <v>0.31</v>
      </c>
      <c r="AI2319" s="3">
        <v>19</v>
      </c>
      <c r="AJ2319" s="3">
        <v>0.04</v>
      </c>
      <c r="AK2319" s="3">
        <v>10</v>
      </c>
      <c r="AL2319" s="3">
        <v>0.02</v>
      </c>
      <c r="AM2319" s="3">
        <v>208</v>
      </c>
      <c r="AN2319" s="3">
        <v>17</v>
      </c>
      <c r="AO2319" s="3">
        <v>516</v>
      </c>
      <c r="AP2319" s="3" t="s">
        <v>3790</v>
      </c>
      <c r="AQ2319" s="3" t="s">
        <v>508</v>
      </c>
      <c r="AR2319" s="3">
        <v>83</v>
      </c>
      <c r="AS2319" s="3">
        <v>342</v>
      </c>
      <c r="AT2319" s="3">
        <v>0.56200000000000006</v>
      </c>
      <c r="AU2319" s="3">
        <v>232</v>
      </c>
      <c r="AV2319" s="3">
        <v>0.38100000000000001</v>
      </c>
      <c r="AW2319" s="3">
        <v>35</v>
      </c>
      <c r="AX2319" s="3">
        <v>5.2999999999999999E-2</v>
      </c>
      <c r="AY2319" s="3">
        <v>24</v>
      </c>
      <c r="AZ2319" s="3">
        <v>29</v>
      </c>
      <c r="BA2319" s="3">
        <v>609</v>
      </c>
      <c r="BB2319" s="3"/>
      <c r="BC2319" s="3">
        <v>0.2139796464916979</v>
      </c>
      <c r="BD2319" s="3">
        <v>0.13520435385764593</v>
      </c>
      <c r="BE2319" s="3"/>
      <c r="BF2319" s="3">
        <v>3734</v>
      </c>
      <c r="BG2319" s="3">
        <v>18742</v>
      </c>
      <c r="BH2319" s="3"/>
      <c r="BI2319" s="3">
        <v>799</v>
      </c>
      <c r="BJ2319" s="3">
        <v>2534</v>
      </c>
      <c r="BK2319" s="3"/>
      <c r="BL2319" s="3">
        <v>3.2593141884075094</v>
      </c>
      <c r="BM2319" s="3">
        <v>1.4312941039106275</v>
      </c>
      <c r="BN2319" s="3"/>
      <c r="BO2319" s="3">
        <v>7.8299126229992959E-3</v>
      </c>
      <c r="BP2319" s="3">
        <v>8.3056063745870864E-2</v>
      </c>
      <c r="BQ2319" s="3"/>
      <c r="BR2319" s="3">
        <v>0.28556511333109702</v>
      </c>
      <c r="BS2319" s="3">
        <v>0.29159305456197393</v>
      </c>
      <c r="BT2319" s="3"/>
      <c r="BU2319" s="3">
        <v>0.70660497404590372</v>
      </c>
      <c r="BV2319" s="3">
        <v>0.62535088169215514</v>
      </c>
      <c r="BW2319" s="3"/>
      <c r="BX2319" s="3">
        <v>2604.1920365376</v>
      </c>
      <c r="BY2319" s="3">
        <v>3649.7999649721</v>
      </c>
      <c r="BZ2319" s="3"/>
      <c r="CA2319" s="3">
        <v>20.3905960996</v>
      </c>
      <c r="CB2319" s="3">
        <v>303.13801855039998</v>
      </c>
      <c r="CC2319" s="3"/>
      <c r="CD2319" s="3">
        <v>1840.1350463882</v>
      </c>
      <c r="CE2319" s="3">
        <v>2282.4056260952998</v>
      </c>
      <c r="CF2319" s="3"/>
      <c r="CG2319" s="3">
        <v>743.66639404980003</v>
      </c>
      <c r="CH2319" s="3">
        <v>1064.2563203264001</v>
      </c>
      <c r="CI2319" s="3"/>
      <c r="CJ2319" s="3">
        <v>1296.8202459537999</v>
      </c>
      <c r="CK2319" s="3" t="s">
        <v>60</v>
      </c>
      <c r="CL2319" s="3" t="s">
        <v>60</v>
      </c>
      <c r="CM2319" s="3">
        <v>0</v>
      </c>
      <c r="CN2319" s="3">
        <v>749</v>
      </c>
      <c r="CO2319" s="3" t="s">
        <v>60</v>
      </c>
      <c r="CP2319" s="3">
        <f t="shared" si="36"/>
        <v>3.9963717852950595E-2</v>
      </c>
    </row>
    <row r="2320" spans="1:94" ht="17.100000000000001" customHeight="1" x14ac:dyDescent="0.3">
      <c r="A2320" s="2">
        <v>3509908</v>
      </c>
      <c r="B2320" s="2" t="s">
        <v>542</v>
      </c>
      <c r="C2320" s="2" t="s">
        <v>508</v>
      </c>
      <c r="D2320" s="2" t="s">
        <v>542</v>
      </c>
      <c r="E2320" s="2" t="s">
        <v>508</v>
      </c>
      <c r="F2320" s="2" t="s">
        <v>543</v>
      </c>
      <c r="G2320" s="2">
        <v>607</v>
      </c>
      <c r="H2320" s="2">
        <v>0.84499999999999997</v>
      </c>
      <c r="I2320" s="2">
        <v>100</v>
      </c>
      <c r="J2320" s="2">
        <v>0.13900000000000001</v>
      </c>
      <c r="K2320" s="2">
        <v>11</v>
      </c>
      <c r="L2320" s="2">
        <v>1.4999999999999999E-2</v>
      </c>
      <c r="M2320" s="2"/>
      <c r="N2320" s="2"/>
      <c r="O2320" s="2">
        <v>718</v>
      </c>
      <c r="P2320" s="2" t="s">
        <v>60</v>
      </c>
      <c r="Q2320" s="2" t="s">
        <v>60</v>
      </c>
      <c r="R2320" s="2" t="s">
        <v>60</v>
      </c>
      <c r="S2320" s="2" t="s">
        <v>60</v>
      </c>
      <c r="T2320" s="2" t="s">
        <v>60</v>
      </c>
      <c r="U2320" s="2" t="s">
        <v>60</v>
      </c>
      <c r="V2320" s="2" t="s">
        <v>60</v>
      </c>
      <c r="W2320" s="2" t="s">
        <v>60</v>
      </c>
      <c r="X2320" s="2" t="s">
        <v>60</v>
      </c>
      <c r="Y2320" s="2" t="s">
        <v>60</v>
      </c>
      <c r="Z2320" s="2" t="s">
        <v>60</v>
      </c>
      <c r="AA2320" s="2" t="s">
        <v>1483</v>
      </c>
      <c r="AB2320" s="2" t="s">
        <v>1484</v>
      </c>
      <c r="AC2320" s="2" t="s">
        <v>508</v>
      </c>
      <c r="AD2320" s="2"/>
      <c r="AE2320" s="2">
        <v>256</v>
      </c>
      <c r="AF2320" s="2">
        <v>0.31</v>
      </c>
      <c r="AG2320" s="2">
        <v>420</v>
      </c>
      <c r="AH2320" s="2">
        <v>0.51</v>
      </c>
      <c r="AI2320" s="2">
        <v>66</v>
      </c>
      <c r="AJ2320" s="2">
        <v>0.08</v>
      </c>
      <c r="AK2320" s="2">
        <v>42</v>
      </c>
      <c r="AL2320" s="2">
        <v>0.05</v>
      </c>
      <c r="AM2320" s="2">
        <v>6</v>
      </c>
      <c r="AN2320" s="2">
        <v>35</v>
      </c>
      <c r="AO2320" s="2">
        <v>825</v>
      </c>
      <c r="AP2320" s="2" t="s">
        <v>542</v>
      </c>
      <c r="AQ2320" s="2" t="s">
        <v>508</v>
      </c>
      <c r="AR2320" s="2">
        <v>36</v>
      </c>
      <c r="AS2320" s="2">
        <v>588</v>
      </c>
      <c r="AT2320" s="2">
        <v>0.67100000000000004</v>
      </c>
      <c r="AU2320" s="2">
        <v>175</v>
      </c>
      <c r="AV2320" s="2">
        <v>0.2</v>
      </c>
      <c r="AW2320" s="2">
        <v>114</v>
      </c>
      <c r="AX2320" s="2">
        <v>0.11899999999999999</v>
      </c>
      <c r="AY2320" s="2">
        <v>22</v>
      </c>
      <c r="AZ2320" s="2">
        <v>56</v>
      </c>
      <c r="BA2320" s="2">
        <v>877</v>
      </c>
      <c r="BB2320" s="2">
        <v>0.25515370705244123</v>
      </c>
      <c r="BC2320" s="2">
        <v>0.20303343674594967</v>
      </c>
      <c r="BD2320" s="2">
        <v>0.20866698068770609</v>
      </c>
      <c r="BE2320" s="2">
        <v>5530</v>
      </c>
      <c r="BF2320" s="2">
        <v>5802</v>
      </c>
      <c r="BG2320" s="2">
        <v>8492</v>
      </c>
      <c r="BH2320" s="2">
        <v>1411</v>
      </c>
      <c r="BI2320" s="2">
        <v>1178</v>
      </c>
      <c r="BJ2320" s="2">
        <v>1772</v>
      </c>
      <c r="BK2320" s="2">
        <v>1.5634437174131819</v>
      </c>
      <c r="BL2320" s="2">
        <v>2.8148031311094228</v>
      </c>
      <c r="BM2320" s="2">
        <v>1.6478600628295959</v>
      </c>
      <c r="BN2320" s="2">
        <v>2.7129290629992486E-2</v>
      </c>
      <c r="BO2320" s="2">
        <v>5.8875334761336093E-2</v>
      </c>
      <c r="BP2320" s="2">
        <v>6.6189004105197874E-2</v>
      </c>
      <c r="BQ2320" s="2">
        <v>0.44550984923981851</v>
      </c>
      <c r="BR2320" s="2">
        <v>0.12596382417720353</v>
      </c>
      <c r="BS2320" s="2">
        <v>0.21175398177936688</v>
      </c>
      <c r="BT2320" s="2">
        <v>0.52736086013023442</v>
      </c>
      <c r="BU2320" s="2">
        <v>0.81516084106146036</v>
      </c>
      <c r="BV2320" s="2">
        <v>0.722057014115421</v>
      </c>
      <c r="BW2320" s="2">
        <v>2206.0190852699998</v>
      </c>
      <c r="BX2320" s="2">
        <v>3315.8380884469002</v>
      </c>
      <c r="BY2320" s="2">
        <v>7054.4889289735002</v>
      </c>
      <c r="BZ2320" s="2">
        <v>59.847732899599997</v>
      </c>
      <c r="CA2320" s="2">
        <v>195.2210774717</v>
      </c>
      <c r="CB2320" s="2">
        <v>466.92959667989999</v>
      </c>
      <c r="CC2320" s="2">
        <v>1163.3681222717</v>
      </c>
      <c r="CD2320" s="2">
        <v>2702.9413650020001</v>
      </c>
      <c r="CE2320" s="2">
        <v>5093.7432121648999</v>
      </c>
      <c r="CF2320" s="2">
        <v>982.80323009879999</v>
      </c>
      <c r="CG2320" s="2">
        <v>417.67564597320001</v>
      </c>
      <c r="CH2320" s="2">
        <v>1493.8161201286</v>
      </c>
      <c r="CI2320" s="2">
        <v>316.04457921210002</v>
      </c>
      <c r="CJ2320" s="2">
        <v>1880.0961624905001</v>
      </c>
      <c r="CK2320" s="2">
        <v>860</v>
      </c>
      <c r="CL2320" s="2">
        <v>1018</v>
      </c>
      <c r="CM2320" s="2">
        <v>1168</v>
      </c>
      <c r="CN2320" s="2">
        <v>1108</v>
      </c>
      <c r="CO2320" s="2">
        <v>0.14822475008617719</v>
      </c>
      <c r="CP2320" s="2">
        <f t="shared" si="36"/>
        <v>0.13047574187470559</v>
      </c>
    </row>
    <row r="2321" spans="1:94" ht="17.100000000000001" customHeight="1" x14ac:dyDescent="0.3">
      <c r="A2321" s="3">
        <v>3510005</v>
      </c>
      <c r="B2321" s="3" t="s">
        <v>3792</v>
      </c>
      <c r="C2321" s="3" t="s">
        <v>508</v>
      </c>
      <c r="D2321" s="3" t="s">
        <v>3792</v>
      </c>
      <c r="E2321" s="3" t="s">
        <v>508</v>
      </c>
      <c r="F2321" s="3" t="s">
        <v>60</v>
      </c>
      <c r="G2321" s="3" t="s">
        <v>60</v>
      </c>
      <c r="H2321" s="3" t="s">
        <v>60</v>
      </c>
      <c r="I2321" s="3" t="s">
        <v>60</v>
      </c>
      <c r="J2321" s="3" t="s">
        <v>60</v>
      </c>
      <c r="K2321" s="3" t="s">
        <v>60</v>
      </c>
      <c r="L2321" s="3" t="s">
        <v>60</v>
      </c>
      <c r="M2321" s="3" t="s">
        <v>60</v>
      </c>
      <c r="N2321" s="3" t="s">
        <v>60</v>
      </c>
      <c r="O2321" s="3" t="s">
        <v>60</v>
      </c>
      <c r="P2321" s="3" t="s">
        <v>60</v>
      </c>
      <c r="Q2321" s="3" t="s">
        <v>60</v>
      </c>
      <c r="R2321" s="3" t="s">
        <v>60</v>
      </c>
      <c r="S2321" s="3" t="s">
        <v>60</v>
      </c>
      <c r="T2321" s="3" t="s">
        <v>60</v>
      </c>
      <c r="U2321" s="3" t="s">
        <v>60</v>
      </c>
      <c r="V2321" s="3" t="s">
        <v>60</v>
      </c>
      <c r="W2321" s="3" t="s">
        <v>60</v>
      </c>
      <c r="X2321" s="3" t="s">
        <v>60</v>
      </c>
      <c r="Y2321" s="3" t="s">
        <v>60</v>
      </c>
      <c r="Z2321" s="3" t="s">
        <v>60</v>
      </c>
      <c r="AA2321" s="3" t="s">
        <v>3791</v>
      </c>
      <c r="AB2321" s="3" t="s">
        <v>3792</v>
      </c>
      <c r="AC2321" s="3" t="s">
        <v>508</v>
      </c>
      <c r="AD2321" s="3">
        <v>15</v>
      </c>
      <c r="AE2321" s="3">
        <v>550</v>
      </c>
      <c r="AF2321" s="3">
        <v>0.2</v>
      </c>
      <c r="AG2321" s="3">
        <v>1065</v>
      </c>
      <c r="AH2321" s="3">
        <v>0.38</v>
      </c>
      <c r="AI2321" s="3">
        <v>900</v>
      </c>
      <c r="AJ2321" s="3">
        <v>0.32</v>
      </c>
      <c r="AK2321" s="3">
        <v>163</v>
      </c>
      <c r="AL2321" s="3">
        <v>0.06</v>
      </c>
      <c r="AM2321" s="3">
        <v>43</v>
      </c>
      <c r="AN2321" s="3">
        <v>68</v>
      </c>
      <c r="AO2321" s="3">
        <v>2789</v>
      </c>
      <c r="AP2321" s="3" t="s">
        <v>3792</v>
      </c>
      <c r="AQ2321" s="3" t="s">
        <v>508</v>
      </c>
      <c r="AR2321" s="3">
        <v>15</v>
      </c>
      <c r="AS2321" s="3">
        <v>2044</v>
      </c>
      <c r="AT2321" s="3">
        <v>0.56200000000000006</v>
      </c>
      <c r="AU2321" s="3">
        <v>1321</v>
      </c>
      <c r="AV2321" s="3">
        <v>0.36299999999999999</v>
      </c>
      <c r="AW2321" s="3">
        <v>272</v>
      </c>
      <c r="AX2321" s="3">
        <v>7.0000000000000007E-2</v>
      </c>
      <c r="AY2321" s="3">
        <v>100</v>
      </c>
      <c r="AZ2321" s="3">
        <v>135</v>
      </c>
      <c r="BA2321" s="3">
        <v>3637</v>
      </c>
      <c r="BB2321" s="3">
        <v>0.15881314023313317</v>
      </c>
      <c r="BC2321" s="3">
        <v>0.22429174201326099</v>
      </c>
      <c r="BD2321" s="3">
        <v>0.24542991662063704</v>
      </c>
      <c r="BE2321" s="3">
        <v>14155</v>
      </c>
      <c r="BF2321" s="3">
        <v>16590</v>
      </c>
      <c r="BG2321" s="3">
        <v>38019</v>
      </c>
      <c r="BH2321" s="3">
        <v>2248</v>
      </c>
      <c r="BI2321" s="3">
        <v>3721</v>
      </c>
      <c r="BJ2321" s="3">
        <v>9331</v>
      </c>
      <c r="BK2321" s="3">
        <v>6.8916147179858536</v>
      </c>
      <c r="BL2321" s="3">
        <v>7.737696684142005</v>
      </c>
      <c r="BM2321" s="3">
        <v>3.7431669273354471</v>
      </c>
      <c r="BN2321" s="3">
        <v>1.6004067139636553E-2</v>
      </c>
      <c r="BO2321" s="3">
        <v>0.12383083086752177</v>
      </c>
      <c r="BP2321" s="3">
        <v>0.19742724776116594</v>
      </c>
      <c r="BQ2321" s="3">
        <v>0.3000342950385157</v>
      </c>
      <c r="BR2321" s="3">
        <v>0.34190927757864054</v>
      </c>
      <c r="BS2321" s="3">
        <v>0.26187906553246415</v>
      </c>
      <c r="BT2321" s="3">
        <v>0.68396163782184782</v>
      </c>
      <c r="BU2321" s="3">
        <v>0.53425989155384113</v>
      </c>
      <c r="BV2321" s="3">
        <v>0.54069368670636997</v>
      </c>
      <c r="BW2321" s="3">
        <v>15492.3498860322</v>
      </c>
      <c r="BX2321" s="3">
        <v>28791.969361692401</v>
      </c>
      <c r="BY2321" s="3">
        <v>51056.796888855497</v>
      </c>
      <c r="BZ2321" s="3">
        <v>247.94060772680001</v>
      </c>
      <c r="CA2321" s="3">
        <v>3565.3334883706002</v>
      </c>
      <c r="CB2321" s="3">
        <v>10080.0028892676</v>
      </c>
      <c r="CC2321" s="3">
        <v>10596.1730017597</v>
      </c>
      <c r="CD2321" s="3">
        <v>15382.3944287993</v>
      </c>
      <c r="CE2321" s="3">
        <v>27606.087741253599</v>
      </c>
      <c r="CF2321" s="3">
        <v>4648.2362765457001</v>
      </c>
      <c r="CG2321" s="3">
        <v>9844.2414445226004</v>
      </c>
      <c r="CH2321" s="3">
        <v>13370.706258334299</v>
      </c>
      <c r="CI2321" s="3">
        <v>341.84413669880001</v>
      </c>
      <c r="CJ2321" s="3">
        <v>1355.2335405107001</v>
      </c>
      <c r="CK2321" s="3" t="s">
        <v>60</v>
      </c>
      <c r="CL2321" s="3" t="s">
        <v>60</v>
      </c>
      <c r="CM2321" s="3">
        <v>0</v>
      </c>
      <c r="CN2321" s="3">
        <v>4321</v>
      </c>
      <c r="CO2321" s="3" t="s">
        <v>60</v>
      </c>
      <c r="CP2321" s="3">
        <f t="shared" si="36"/>
        <v>0.11365369946605644</v>
      </c>
    </row>
    <row r="2322" spans="1:94" ht="17.100000000000001" customHeight="1" x14ac:dyDescent="0.3">
      <c r="A2322" s="2">
        <v>3510104</v>
      </c>
      <c r="B2322" s="2" t="s">
        <v>5256</v>
      </c>
      <c r="C2322" s="2" t="s">
        <v>508</v>
      </c>
      <c r="D2322" s="2" t="s">
        <v>5256</v>
      </c>
      <c r="E2322" s="2" t="s">
        <v>508</v>
      </c>
      <c r="F2322" s="2" t="s">
        <v>60</v>
      </c>
      <c r="G2322" s="2" t="s">
        <v>60</v>
      </c>
      <c r="H2322" s="2" t="s">
        <v>60</v>
      </c>
      <c r="I2322" s="2" t="s">
        <v>60</v>
      </c>
      <c r="J2322" s="2" t="s">
        <v>60</v>
      </c>
      <c r="K2322" s="2" t="s">
        <v>60</v>
      </c>
      <c r="L2322" s="2" t="s">
        <v>60</v>
      </c>
      <c r="M2322" s="2" t="s">
        <v>60</v>
      </c>
      <c r="N2322" s="2" t="s">
        <v>60</v>
      </c>
      <c r="O2322" s="2" t="s">
        <v>60</v>
      </c>
      <c r="P2322" s="2" t="s">
        <v>60</v>
      </c>
      <c r="Q2322" s="2" t="s">
        <v>60</v>
      </c>
      <c r="R2322" s="2" t="s">
        <v>60</v>
      </c>
      <c r="S2322" s="2" t="s">
        <v>60</v>
      </c>
      <c r="T2322" s="2" t="s">
        <v>60</v>
      </c>
      <c r="U2322" s="2" t="s">
        <v>60</v>
      </c>
      <c r="V2322" s="2" t="s">
        <v>60</v>
      </c>
      <c r="W2322" s="2" t="s">
        <v>60</v>
      </c>
      <c r="X2322" s="2" t="s">
        <v>60</v>
      </c>
      <c r="Y2322" s="2" t="s">
        <v>60</v>
      </c>
      <c r="Z2322" s="2" t="s">
        <v>60</v>
      </c>
      <c r="AA2322" s="2" t="s">
        <v>60</v>
      </c>
      <c r="AB2322" s="2" t="s">
        <v>60</v>
      </c>
      <c r="AC2322" s="2" t="s">
        <v>60</v>
      </c>
      <c r="AD2322" s="2" t="s">
        <v>60</v>
      </c>
      <c r="AE2322" s="2" t="s">
        <v>60</v>
      </c>
      <c r="AF2322" s="2" t="s">
        <v>60</v>
      </c>
      <c r="AG2322" s="2" t="s">
        <v>60</v>
      </c>
      <c r="AH2322" s="2" t="s">
        <v>60</v>
      </c>
      <c r="AI2322" s="2" t="s">
        <v>60</v>
      </c>
      <c r="AJ2322" s="2" t="s">
        <v>60</v>
      </c>
      <c r="AK2322" s="2" t="s">
        <v>60</v>
      </c>
      <c r="AL2322" s="2" t="s">
        <v>60</v>
      </c>
      <c r="AM2322" s="2" t="s">
        <v>60</v>
      </c>
      <c r="AN2322" s="2" t="s">
        <v>60</v>
      </c>
      <c r="AO2322" s="2" t="s">
        <v>60</v>
      </c>
      <c r="AP2322" s="2" t="s">
        <v>5256</v>
      </c>
      <c r="AQ2322" s="2" t="s">
        <v>508</v>
      </c>
      <c r="AR2322" s="2">
        <v>139</v>
      </c>
      <c r="AS2322" s="2">
        <v>463</v>
      </c>
      <c r="AT2322" s="2">
        <v>0.753</v>
      </c>
      <c r="AU2322" s="2">
        <v>115</v>
      </c>
      <c r="AV2322" s="2">
        <v>0.187</v>
      </c>
      <c r="AW2322" s="2">
        <v>37</v>
      </c>
      <c r="AX2322" s="2">
        <v>5.7000000000000002E-2</v>
      </c>
      <c r="AY2322" s="2">
        <v>16</v>
      </c>
      <c r="AZ2322" s="2">
        <v>23</v>
      </c>
      <c r="BA2322" s="2">
        <v>615</v>
      </c>
      <c r="BB2322" s="2"/>
      <c r="BC2322" s="2"/>
      <c r="BD2322" s="2">
        <v>0.33116531165311652</v>
      </c>
      <c r="BE2322" s="2"/>
      <c r="BF2322" s="2"/>
      <c r="BG2322" s="2">
        <v>25830</v>
      </c>
      <c r="BH2322" s="2"/>
      <c r="BI2322" s="2"/>
      <c r="BJ2322" s="2">
        <v>8554</v>
      </c>
      <c r="BK2322" s="2"/>
      <c r="BL2322" s="2"/>
      <c r="BM2322" s="2">
        <v>2.9881007256639878</v>
      </c>
      <c r="BN2322" s="2"/>
      <c r="BO2322" s="2"/>
      <c r="BP2322" s="2">
        <v>2.3725722089049231E-2</v>
      </c>
      <c r="BQ2322" s="2"/>
      <c r="BR2322" s="2"/>
      <c r="BS2322" s="2">
        <v>0.43803131960257419</v>
      </c>
      <c r="BT2322" s="2"/>
      <c r="BU2322" s="2"/>
      <c r="BV2322" s="2">
        <v>0.53824295830840241</v>
      </c>
      <c r="BW2322" s="2"/>
      <c r="BX2322" s="2"/>
      <c r="BY2322" s="2">
        <v>3866.6023390092</v>
      </c>
      <c r="BZ2322" s="2"/>
      <c r="CA2322" s="2"/>
      <c r="CB2322" s="2">
        <v>91.737932524200005</v>
      </c>
      <c r="CC2322" s="2"/>
      <c r="CD2322" s="2"/>
      <c r="CE2322" s="2">
        <v>2081.1714815505002</v>
      </c>
      <c r="CF2322" s="2"/>
      <c r="CG2322" s="2"/>
      <c r="CH2322" s="2">
        <v>1693.6929249345999</v>
      </c>
      <c r="CI2322" s="2"/>
      <c r="CJ2322" s="2">
        <v>320.43864442630002</v>
      </c>
      <c r="CK2322" s="2" t="s">
        <v>60</v>
      </c>
      <c r="CL2322" s="2" t="s">
        <v>60</v>
      </c>
      <c r="CM2322" s="2" t="s">
        <v>60</v>
      </c>
      <c r="CN2322" s="2">
        <v>725</v>
      </c>
      <c r="CO2322" s="2" t="s">
        <v>60</v>
      </c>
      <c r="CP2322" s="2">
        <f t="shared" si="36"/>
        <v>2.8068137824235385E-2</v>
      </c>
    </row>
    <row r="2323" spans="1:94" ht="17.100000000000001" customHeight="1" x14ac:dyDescent="0.3">
      <c r="A2323" s="3">
        <v>3510203</v>
      </c>
      <c r="B2323" s="3" t="s">
        <v>5929</v>
      </c>
      <c r="C2323" s="3" t="s">
        <v>508</v>
      </c>
      <c r="D2323" s="3" t="s">
        <v>544</v>
      </c>
      <c r="E2323" s="3" t="s">
        <v>508</v>
      </c>
      <c r="F2323" s="3" t="s">
        <v>545</v>
      </c>
      <c r="G2323" s="3">
        <v>1901</v>
      </c>
      <c r="H2323" s="3">
        <v>0.68500000000000005</v>
      </c>
      <c r="I2323" s="3">
        <v>825</v>
      </c>
      <c r="J2323" s="3">
        <v>0.29699999999999999</v>
      </c>
      <c r="K2323" s="3">
        <v>51</v>
      </c>
      <c r="L2323" s="3">
        <v>1.7999999999999999E-2</v>
      </c>
      <c r="M2323" s="3"/>
      <c r="N2323" s="3"/>
      <c r="O2323" s="3">
        <v>2777</v>
      </c>
      <c r="P2323" s="3" t="s">
        <v>60</v>
      </c>
      <c r="Q2323" s="3" t="s">
        <v>60</v>
      </c>
      <c r="R2323" s="3" t="s">
        <v>60</v>
      </c>
      <c r="S2323" s="3" t="s">
        <v>60</v>
      </c>
      <c r="T2323" s="3" t="s">
        <v>60</v>
      </c>
      <c r="U2323" s="3" t="s">
        <v>60</v>
      </c>
      <c r="V2323" s="3" t="s">
        <v>60</v>
      </c>
      <c r="W2323" s="3" t="s">
        <v>60</v>
      </c>
      <c r="X2323" s="3" t="s">
        <v>60</v>
      </c>
      <c r="Y2323" s="3" t="s">
        <v>60</v>
      </c>
      <c r="Z2323" s="3" t="s">
        <v>60</v>
      </c>
      <c r="AA2323" s="3" t="s">
        <v>1485</v>
      </c>
      <c r="AB2323" s="3" t="s">
        <v>544</v>
      </c>
      <c r="AC2323" s="3" t="s">
        <v>508</v>
      </c>
      <c r="AD2323" s="3">
        <v>37</v>
      </c>
      <c r="AE2323" s="3">
        <v>923</v>
      </c>
      <c r="AF2323" s="3">
        <v>0.36</v>
      </c>
      <c r="AG2323" s="3">
        <v>1330</v>
      </c>
      <c r="AH2323" s="3">
        <v>0.52</v>
      </c>
      <c r="AI2323" s="3">
        <v>83</v>
      </c>
      <c r="AJ2323" s="3">
        <v>0.03</v>
      </c>
      <c r="AK2323" s="3">
        <v>76</v>
      </c>
      <c r="AL2323" s="3">
        <v>0.03</v>
      </c>
      <c r="AM2323" s="3">
        <v>38</v>
      </c>
      <c r="AN2323" s="3">
        <v>114</v>
      </c>
      <c r="AO2323" s="3">
        <v>2564</v>
      </c>
      <c r="AP2323" s="3" t="s">
        <v>544</v>
      </c>
      <c r="AQ2323" s="3" t="s">
        <v>508</v>
      </c>
      <c r="AR2323" s="3">
        <v>37</v>
      </c>
      <c r="AS2323" s="3">
        <v>1440</v>
      </c>
      <c r="AT2323" s="3">
        <v>0.48599999999999999</v>
      </c>
      <c r="AU2323" s="3">
        <v>1287</v>
      </c>
      <c r="AV2323" s="3">
        <v>0.434</v>
      </c>
      <c r="AW2323" s="3">
        <v>238</v>
      </c>
      <c r="AX2323" s="3">
        <v>7.3999999999999996E-2</v>
      </c>
      <c r="AY2323" s="3">
        <v>71</v>
      </c>
      <c r="AZ2323" s="3">
        <v>177</v>
      </c>
      <c r="BA2323" s="3">
        <v>2965</v>
      </c>
      <c r="BB2323" s="3">
        <v>0.13609958506224065</v>
      </c>
      <c r="BC2323" s="3">
        <v>0.19846303411879079</v>
      </c>
      <c r="BD2323" s="3">
        <v>0.20116880197797257</v>
      </c>
      <c r="BE2323" s="3">
        <v>22895</v>
      </c>
      <c r="BF2323" s="3">
        <v>21601</v>
      </c>
      <c r="BG2323" s="3">
        <v>26694</v>
      </c>
      <c r="BH2323" s="3">
        <v>3116</v>
      </c>
      <c r="BI2323" s="3">
        <v>4287</v>
      </c>
      <c r="BJ2323" s="3">
        <v>5370</v>
      </c>
      <c r="BK2323" s="3">
        <v>4.0792280497580231</v>
      </c>
      <c r="BL2323" s="3">
        <v>6.682787948269489</v>
      </c>
      <c r="BM2323" s="3">
        <v>2.9483763510624907</v>
      </c>
      <c r="BN2323" s="3">
        <v>1.9422101619312668E-2</v>
      </c>
      <c r="BO2323" s="3">
        <v>2.755998842907189E-2</v>
      </c>
      <c r="BP2323" s="3">
        <v>5.3026468135681341E-2</v>
      </c>
      <c r="BQ2323" s="3">
        <v>0.40129673394752469</v>
      </c>
      <c r="BR2323" s="3">
        <v>0.28766872839660779</v>
      </c>
      <c r="BS2323" s="3">
        <v>0.43550411024197927</v>
      </c>
      <c r="BT2323" s="3">
        <v>0.57928116443315469</v>
      </c>
      <c r="BU2323" s="3">
        <v>0.68477128317432023</v>
      </c>
      <c r="BV2323" s="3">
        <v>0.51146942162233944</v>
      </c>
      <c r="BW2323" s="3">
        <v>12710.874603046001</v>
      </c>
      <c r="BX2323" s="3">
        <v>28649.1119342313</v>
      </c>
      <c r="BY2323" s="3">
        <v>44694.437105756297</v>
      </c>
      <c r="BZ2323" s="3">
        <v>246.87189821070001</v>
      </c>
      <c r="CA2323" s="3">
        <v>789.56919341059995</v>
      </c>
      <c r="CB2323" s="3">
        <v>2369.9881450306002</v>
      </c>
      <c r="CC2323" s="3">
        <v>7363.1702410162998</v>
      </c>
      <c r="CD2323" s="3">
        <v>19618.089141008299</v>
      </c>
      <c r="CE2323" s="3">
        <v>22859.837896217199</v>
      </c>
      <c r="CF2323" s="3">
        <v>5100.8324638188997</v>
      </c>
      <c r="CG2323" s="3">
        <v>8241.4535998123993</v>
      </c>
      <c r="CH2323" s="3">
        <v>19464.611064508499</v>
      </c>
      <c r="CI2323" s="3">
        <v>799.78628208769999</v>
      </c>
      <c r="CJ2323" s="3">
        <v>3048.4522672103999</v>
      </c>
      <c r="CK2323" s="3">
        <v>3374</v>
      </c>
      <c r="CL2323" s="3">
        <v>4101</v>
      </c>
      <c r="CM2323" s="3">
        <v>4992</v>
      </c>
      <c r="CN2323" s="3">
        <v>3282</v>
      </c>
      <c r="CO2323" s="3">
        <v>0.15619647238553772</v>
      </c>
      <c r="CP2323" s="3">
        <f t="shared" si="36"/>
        <v>0.12294897729826927</v>
      </c>
    </row>
    <row r="2324" spans="1:94" ht="17.100000000000001" customHeight="1" x14ac:dyDescent="0.3">
      <c r="A2324" s="2">
        <v>3510401</v>
      </c>
      <c r="B2324" s="2" t="s">
        <v>546</v>
      </c>
      <c r="C2324" s="2" t="s">
        <v>508</v>
      </c>
      <c r="D2324" s="2" t="s">
        <v>546</v>
      </c>
      <c r="E2324" s="2" t="s">
        <v>508</v>
      </c>
      <c r="F2324" s="2" t="s">
        <v>547</v>
      </c>
      <c r="G2324" s="2">
        <v>1726</v>
      </c>
      <c r="H2324" s="2">
        <v>0.57199999999999995</v>
      </c>
      <c r="I2324" s="2">
        <v>1197</v>
      </c>
      <c r="J2324" s="2">
        <v>0.39700000000000002</v>
      </c>
      <c r="K2324" s="2">
        <v>87</v>
      </c>
      <c r="L2324" s="2">
        <v>2.9000000000000001E-2</v>
      </c>
      <c r="M2324" s="2">
        <v>6</v>
      </c>
      <c r="N2324" s="2">
        <v>2E-3</v>
      </c>
      <c r="O2324" s="2">
        <v>3016</v>
      </c>
      <c r="P2324" s="2" t="s">
        <v>60</v>
      </c>
      <c r="Q2324" s="2" t="s">
        <v>60</v>
      </c>
      <c r="R2324" s="2" t="s">
        <v>60</v>
      </c>
      <c r="S2324" s="2" t="s">
        <v>60</v>
      </c>
      <c r="T2324" s="2" t="s">
        <v>60</v>
      </c>
      <c r="U2324" s="2" t="s">
        <v>60</v>
      </c>
      <c r="V2324" s="2" t="s">
        <v>60</v>
      </c>
      <c r="W2324" s="2" t="s">
        <v>60</v>
      </c>
      <c r="X2324" s="2" t="s">
        <v>60</v>
      </c>
      <c r="Y2324" s="2" t="s">
        <v>60</v>
      </c>
      <c r="Z2324" s="2" t="s">
        <v>60</v>
      </c>
      <c r="AA2324" s="2" t="s">
        <v>1486</v>
      </c>
      <c r="AB2324" s="2" t="s">
        <v>546</v>
      </c>
      <c r="AC2324" s="2" t="s">
        <v>508</v>
      </c>
      <c r="AD2324" s="2">
        <v>38</v>
      </c>
      <c r="AE2324" s="2">
        <v>1577</v>
      </c>
      <c r="AF2324" s="2">
        <v>0.32</v>
      </c>
      <c r="AG2324" s="2">
        <v>1789</v>
      </c>
      <c r="AH2324" s="2">
        <v>0.36</v>
      </c>
      <c r="AI2324" s="2">
        <v>353</v>
      </c>
      <c r="AJ2324" s="2">
        <v>7.0000000000000007E-2</v>
      </c>
      <c r="AK2324" s="2">
        <v>875</v>
      </c>
      <c r="AL2324" s="2">
        <v>0.18</v>
      </c>
      <c r="AM2324" s="2">
        <v>55</v>
      </c>
      <c r="AN2324" s="2">
        <v>260</v>
      </c>
      <c r="AO2324" s="2">
        <v>4909</v>
      </c>
      <c r="AP2324" s="2" t="s">
        <v>546</v>
      </c>
      <c r="AQ2324" s="2" t="s">
        <v>508</v>
      </c>
      <c r="AR2324" s="2">
        <v>38</v>
      </c>
      <c r="AS2324" s="2">
        <v>3118</v>
      </c>
      <c r="AT2324" s="2">
        <v>0.52100000000000002</v>
      </c>
      <c r="AU2324" s="2">
        <v>1264</v>
      </c>
      <c r="AV2324" s="2">
        <v>0.21099999999999999</v>
      </c>
      <c r="AW2324" s="2">
        <v>1606</v>
      </c>
      <c r="AX2324" s="2">
        <v>0.251</v>
      </c>
      <c r="AY2324" s="2">
        <v>237</v>
      </c>
      <c r="AZ2324" s="2">
        <v>186</v>
      </c>
      <c r="BA2324" s="2">
        <v>5988</v>
      </c>
      <c r="BB2324" s="2">
        <v>0.29479703969499887</v>
      </c>
      <c r="BC2324" s="2">
        <v>0.39231357877731488</v>
      </c>
      <c r="BD2324" s="2">
        <v>0.15634229316983814</v>
      </c>
      <c r="BE2324" s="2">
        <v>26754</v>
      </c>
      <c r="BF2324" s="2">
        <v>23522</v>
      </c>
      <c r="BG2324" s="2">
        <v>26749</v>
      </c>
      <c r="BH2324" s="2">
        <v>7887</v>
      </c>
      <c r="BI2324" s="2">
        <v>9228</v>
      </c>
      <c r="BJ2324" s="2">
        <v>4182</v>
      </c>
      <c r="BK2324" s="2">
        <v>5.438065645464385</v>
      </c>
      <c r="BL2324" s="2">
        <v>6.294652836985966</v>
      </c>
      <c r="BM2324" s="2">
        <v>4.1278568975954446</v>
      </c>
      <c r="BN2324" s="2">
        <v>0.36102876207365842</v>
      </c>
      <c r="BO2324" s="2">
        <v>0.32517552154966234</v>
      </c>
      <c r="BP2324" s="2">
        <v>0.23275427902678994</v>
      </c>
      <c r="BQ2324" s="2">
        <v>0.31799644186909332</v>
      </c>
      <c r="BR2324" s="2">
        <v>0.32392377344020218</v>
      </c>
      <c r="BS2324" s="2">
        <v>0.32561473076809144</v>
      </c>
      <c r="BT2324" s="2">
        <v>0.32097479605724588</v>
      </c>
      <c r="BU2324" s="2">
        <v>0.35090070501013548</v>
      </c>
      <c r="BV2324" s="2">
        <v>0.44163099020511865</v>
      </c>
      <c r="BW2324" s="2">
        <v>42890.023745777602</v>
      </c>
      <c r="BX2324" s="2">
        <v>58087.056379706497</v>
      </c>
      <c r="BY2324" s="2">
        <v>50570.374852441797</v>
      </c>
      <c r="BZ2324" s="2">
        <v>15484.5321782479</v>
      </c>
      <c r="CA2324" s="2">
        <v>18888.4888535557</v>
      </c>
      <c r="CB2324" s="2">
        <v>11770.4711388946</v>
      </c>
      <c r="CC2324" s="2">
        <v>13766.6166246914</v>
      </c>
      <c r="CD2324" s="2">
        <v>20382.789035602498</v>
      </c>
      <c r="CE2324" s="2">
        <v>22333.4447211279</v>
      </c>
      <c r="CF2324" s="2">
        <v>13638.8749428382</v>
      </c>
      <c r="CG2324" s="2">
        <v>18815.778490548299</v>
      </c>
      <c r="CH2324" s="2">
        <v>16466.458992419299</v>
      </c>
      <c r="CI2324" s="2">
        <v>1051.3319675830001</v>
      </c>
      <c r="CJ2324" s="2">
        <v>5222.9604556258</v>
      </c>
      <c r="CK2324" s="2">
        <v>8115</v>
      </c>
      <c r="CL2324" s="2">
        <v>8758</v>
      </c>
      <c r="CM2324" s="2">
        <v>11579</v>
      </c>
      <c r="CN2324" s="2">
        <v>6864</v>
      </c>
      <c r="CO2324" s="2">
        <v>0.34499617379474534</v>
      </c>
      <c r="CP2324" s="2">
        <f t="shared" si="36"/>
        <v>0.25660772365322065</v>
      </c>
    </row>
    <row r="2325" spans="1:94" ht="17.100000000000001" customHeight="1" x14ac:dyDescent="0.3">
      <c r="A2325" s="3">
        <v>3510500</v>
      </c>
      <c r="B2325" s="3" t="s">
        <v>3794</v>
      </c>
      <c r="C2325" s="3" t="s">
        <v>508</v>
      </c>
      <c r="D2325" s="3" t="s">
        <v>3794</v>
      </c>
      <c r="E2325" s="3" t="s">
        <v>508</v>
      </c>
      <c r="F2325" s="3" t="s">
        <v>60</v>
      </c>
      <c r="G2325" s="3" t="s">
        <v>60</v>
      </c>
      <c r="H2325" s="3" t="s">
        <v>60</v>
      </c>
      <c r="I2325" s="3" t="s">
        <v>60</v>
      </c>
      <c r="J2325" s="3" t="s">
        <v>60</v>
      </c>
      <c r="K2325" s="3" t="s">
        <v>60</v>
      </c>
      <c r="L2325" s="3" t="s">
        <v>60</v>
      </c>
      <c r="M2325" s="3" t="s">
        <v>60</v>
      </c>
      <c r="N2325" s="3" t="s">
        <v>60</v>
      </c>
      <c r="O2325" s="3" t="s">
        <v>60</v>
      </c>
      <c r="P2325" s="3" t="s">
        <v>60</v>
      </c>
      <c r="Q2325" s="3" t="s">
        <v>60</v>
      </c>
      <c r="R2325" s="3" t="s">
        <v>60</v>
      </c>
      <c r="S2325" s="3" t="s">
        <v>60</v>
      </c>
      <c r="T2325" s="3" t="s">
        <v>60</v>
      </c>
      <c r="U2325" s="3" t="s">
        <v>60</v>
      </c>
      <c r="V2325" s="3" t="s">
        <v>60</v>
      </c>
      <c r="W2325" s="3" t="s">
        <v>60</v>
      </c>
      <c r="X2325" s="3" t="s">
        <v>60</v>
      </c>
      <c r="Y2325" s="3" t="s">
        <v>60</v>
      </c>
      <c r="Z2325" s="3" t="s">
        <v>60</v>
      </c>
      <c r="AA2325" s="3" t="s">
        <v>3793</v>
      </c>
      <c r="AB2325" s="3" t="s">
        <v>3794</v>
      </c>
      <c r="AC2325" s="3" t="s">
        <v>508</v>
      </c>
      <c r="AD2325" s="3">
        <v>132</v>
      </c>
      <c r="AE2325" s="3">
        <v>482</v>
      </c>
      <c r="AF2325" s="3">
        <v>0.38</v>
      </c>
      <c r="AG2325" s="3">
        <v>592</v>
      </c>
      <c r="AH2325" s="3">
        <v>0.47</v>
      </c>
      <c r="AI2325" s="3">
        <v>75</v>
      </c>
      <c r="AJ2325" s="3">
        <v>0.06</v>
      </c>
      <c r="AK2325" s="3">
        <v>62</v>
      </c>
      <c r="AL2325" s="3">
        <v>0.05</v>
      </c>
      <c r="AM2325" s="3">
        <v>7</v>
      </c>
      <c r="AN2325" s="3">
        <v>43</v>
      </c>
      <c r="AO2325" s="3">
        <v>1261</v>
      </c>
      <c r="AP2325" s="3" t="s">
        <v>3794</v>
      </c>
      <c r="AQ2325" s="3" t="s">
        <v>508</v>
      </c>
      <c r="AR2325" s="3">
        <v>132</v>
      </c>
      <c r="AS2325" s="3">
        <v>1144</v>
      </c>
      <c r="AT2325" s="3">
        <v>0.59099999999999997</v>
      </c>
      <c r="AU2325" s="3">
        <v>569</v>
      </c>
      <c r="AV2325" s="3">
        <v>0.29399999999999998</v>
      </c>
      <c r="AW2325" s="3">
        <v>224</v>
      </c>
      <c r="AX2325" s="3">
        <v>0.109</v>
      </c>
      <c r="AY2325" s="3">
        <v>39</v>
      </c>
      <c r="AZ2325" s="3">
        <v>88</v>
      </c>
      <c r="BA2325" s="3">
        <v>1937</v>
      </c>
      <c r="BB2325" s="3">
        <v>0.3891984569224175</v>
      </c>
      <c r="BC2325" s="3">
        <v>0.3175538773254743</v>
      </c>
      <c r="BD2325" s="3">
        <v>0.73433912758281406</v>
      </c>
      <c r="BE2325" s="3">
        <v>4666</v>
      </c>
      <c r="BF2325" s="3">
        <v>5429</v>
      </c>
      <c r="BG2325" s="3">
        <v>27441</v>
      </c>
      <c r="BH2325" s="3">
        <v>1816</v>
      </c>
      <c r="BI2325" s="3">
        <v>1724</v>
      </c>
      <c r="BJ2325" s="3">
        <v>20151</v>
      </c>
      <c r="BK2325" s="3">
        <v>3.1422255486212007</v>
      </c>
      <c r="BL2325" s="3">
        <v>5.6054340837160668</v>
      </c>
      <c r="BM2325" s="3">
        <v>4.1937193028613811</v>
      </c>
      <c r="BN2325" s="3">
        <v>2.0601515151882086E-3</v>
      </c>
      <c r="BO2325" s="3">
        <v>1.4691884173960383E-2</v>
      </c>
      <c r="BP2325" s="3">
        <v>2.2775766426975593E-2</v>
      </c>
      <c r="BQ2325" s="3">
        <v>0.37646355142315152</v>
      </c>
      <c r="BR2325" s="3">
        <v>0.73475332983915842</v>
      </c>
      <c r="BS2325" s="3">
        <v>0.70619567373761671</v>
      </c>
      <c r="BT2325" s="3">
        <v>0.62147629706166019</v>
      </c>
      <c r="BU2325" s="3">
        <v>0.25055478598687086</v>
      </c>
      <c r="BV2325" s="3">
        <v>0.27102855983540775</v>
      </c>
      <c r="BW2325" s="3">
        <v>5706.2815962961004</v>
      </c>
      <c r="BX2325" s="3">
        <v>9663.7683603264995</v>
      </c>
      <c r="BY2325" s="3">
        <v>25497.813361397199</v>
      </c>
      <c r="BZ2325" s="3">
        <v>11.7558046767</v>
      </c>
      <c r="CA2325" s="3">
        <v>141.97896543389999</v>
      </c>
      <c r="CB2325" s="3">
        <v>580.73224151780005</v>
      </c>
      <c r="CC2325" s="3">
        <v>3546.3187564571999</v>
      </c>
      <c r="CD2325" s="3">
        <v>2421.3034133483002</v>
      </c>
      <c r="CE2325" s="3">
        <v>6910.6356342914996</v>
      </c>
      <c r="CF2325" s="3">
        <v>2148.2070351622001</v>
      </c>
      <c r="CG2325" s="3">
        <v>7100.4859815441996</v>
      </c>
      <c r="CH2325" s="3">
        <v>18006.445485587901</v>
      </c>
      <c r="CI2325" s="3">
        <v>328.94435795539999</v>
      </c>
      <c r="CJ2325" s="3">
        <v>4205.3963537659001</v>
      </c>
      <c r="CK2325" s="3" t="s">
        <v>60</v>
      </c>
      <c r="CL2325" s="3" t="s">
        <v>60</v>
      </c>
      <c r="CM2325" s="3">
        <v>0</v>
      </c>
      <c r="CN2325" s="3">
        <v>2349</v>
      </c>
      <c r="CO2325" s="3" t="s">
        <v>60</v>
      </c>
      <c r="CP2325" s="3">
        <f t="shared" si="36"/>
        <v>8.5601836667759917E-2</v>
      </c>
    </row>
    <row r="2326" spans="1:94" ht="17.100000000000001" customHeight="1" x14ac:dyDescent="0.3">
      <c r="A2326" s="2">
        <v>3510708</v>
      </c>
      <c r="B2326" s="2" t="s">
        <v>3796</v>
      </c>
      <c r="C2326" s="2" t="s">
        <v>508</v>
      </c>
      <c r="D2326" s="2" t="s">
        <v>3796</v>
      </c>
      <c r="E2326" s="2" t="s">
        <v>508</v>
      </c>
      <c r="F2326" s="2" t="s">
        <v>60</v>
      </c>
      <c r="G2326" s="2" t="s">
        <v>60</v>
      </c>
      <c r="H2326" s="2" t="s">
        <v>60</v>
      </c>
      <c r="I2326" s="2" t="s">
        <v>60</v>
      </c>
      <c r="J2326" s="2" t="s">
        <v>60</v>
      </c>
      <c r="K2326" s="2" t="s">
        <v>60</v>
      </c>
      <c r="L2326" s="2" t="s">
        <v>60</v>
      </c>
      <c r="M2326" s="2" t="s">
        <v>60</v>
      </c>
      <c r="N2326" s="2" t="s">
        <v>60</v>
      </c>
      <c r="O2326" s="2" t="s">
        <v>60</v>
      </c>
      <c r="P2326" s="2" t="s">
        <v>60</v>
      </c>
      <c r="Q2326" s="2" t="s">
        <v>60</v>
      </c>
      <c r="R2326" s="2" t="s">
        <v>60</v>
      </c>
      <c r="S2326" s="2" t="s">
        <v>60</v>
      </c>
      <c r="T2326" s="2" t="s">
        <v>60</v>
      </c>
      <c r="U2326" s="2" t="s">
        <v>60</v>
      </c>
      <c r="V2326" s="2" t="s">
        <v>60</v>
      </c>
      <c r="W2326" s="2" t="s">
        <v>60</v>
      </c>
      <c r="X2326" s="2" t="s">
        <v>60</v>
      </c>
      <c r="Y2326" s="2" t="s">
        <v>60</v>
      </c>
      <c r="Z2326" s="2" t="s">
        <v>60</v>
      </c>
      <c r="AA2326" s="2" t="s">
        <v>3795</v>
      </c>
      <c r="AB2326" s="2" t="s">
        <v>3796</v>
      </c>
      <c r="AC2326" s="2" t="s">
        <v>508</v>
      </c>
      <c r="AD2326" s="2">
        <v>147</v>
      </c>
      <c r="AE2326" s="2">
        <v>59</v>
      </c>
      <c r="AF2326" s="2">
        <v>0.14000000000000001</v>
      </c>
      <c r="AG2326" s="2">
        <v>242</v>
      </c>
      <c r="AH2326" s="2">
        <v>0.59</v>
      </c>
      <c r="AI2326" s="2">
        <v>62</v>
      </c>
      <c r="AJ2326" s="2">
        <v>0.15</v>
      </c>
      <c r="AK2326" s="2">
        <v>28</v>
      </c>
      <c r="AL2326" s="2">
        <v>7.0000000000000007E-2</v>
      </c>
      <c r="AM2326" s="2">
        <v>4</v>
      </c>
      <c r="AN2326" s="2">
        <v>17</v>
      </c>
      <c r="AO2326" s="2">
        <v>412</v>
      </c>
      <c r="AP2326" s="2" t="s">
        <v>3796</v>
      </c>
      <c r="AQ2326" s="2" t="s">
        <v>508</v>
      </c>
      <c r="AR2326" s="2">
        <v>147</v>
      </c>
      <c r="AS2326" s="2">
        <v>844</v>
      </c>
      <c r="AT2326" s="2">
        <v>0.46800000000000003</v>
      </c>
      <c r="AU2326" s="2">
        <v>803</v>
      </c>
      <c r="AV2326" s="2">
        <v>0.44500000000000001</v>
      </c>
      <c r="AW2326" s="2">
        <v>156</v>
      </c>
      <c r="AX2326" s="2">
        <v>7.6999999999999999E-2</v>
      </c>
      <c r="AY2326" s="2">
        <v>32</v>
      </c>
      <c r="AZ2326" s="2">
        <v>188</v>
      </c>
      <c r="BA2326" s="2">
        <v>1803</v>
      </c>
      <c r="BB2326" s="2"/>
      <c r="BC2326" s="2">
        <v>0.1000740505659579</v>
      </c>
      <c r="BD2326" s="2">
        <v>0.28584096955365063</v>
      </c>
      <c r="BE2326" s="2"/>
      <c r="BF2326" s="2">
        <v>9453</v>
      </c>
      <c r="BG2326" s="2">
        <v>27064</v>
      </c>
      <c r="BH2326" s="2"/>
      <c r="BI2326" s="2">
        <v>946</v>
      </c>
      <c r="BJ2326" s="2">
        <v>7736</v>
      </c>
      <c r="BK2326" s="2"/>
      <c r="BL2326" s="2">
        <v>10.934529963562051</v>
      </c>
      <c r="BM2326" s="2">
        <v>3.1247300615966731</v>
      </c>
      <c r="BN2326" s="2"/>
      <c r="BO2326" s="2">
        <v>4.5703476419820595E-2</v>
      </c>
      <c r="BP2326" s="2">
        <v>4.569984058887349E-2</v>
      </c>
      <c r="BQ2326" s="2"/>
      <c r="BR2326" s="2">
        <v>0.29577916399182663</v>
      </c>
      <c r="BS2326" s="2">
        <v>0.32030593739103203</v>
      </c>
      <c r="BT2326" s="2"/>
      <c r="BU2326" s="2">
        <v>0.65851735958835278</v>
      </c>
      <c r="BV2326" s="2">
        <v>0.63399422202009825</v>
      </c>
      <c r="BW2326" s="2"/>
      <c r="BX2326" s="2">
        <v>10344.0653455297</v>
      </c>
      <c r="BY2326" s="2">
        <v>26110.2443947018</v>
      </c>
      <c r="BZ2326" s="2"/>
      <c r="CA2326" s="2">
        <v>472.75974660449998</v>
      </c>
      <c r="CB2326" s="2">
        <v>1193.2340065743999</v>
      </c>
      <c r="CC2326" s="2"/>
      <c r="CD2326" s="2">
        <v>6811.7465987475998</v>
      </c>
      <c r="CE2326" s="2">
        <v>16553.744081773599</v>
      </c>
      <c r="CF2326" s="2"/>
      <c r="CG2326" s="2">
        <v>3059.5590001776</v>
      </c>
      <c r="CH2326" s="2">
        <v>8363.2663063539003</v>
      </c>
      <c r="CI2326" s="2"/>
      <c r="CJ2326" s="2">
        <v>2001.8393918411</v>
      </c>
      <c r="CK2326" s="2" t="s">
        <v>60</v>
      </c>
      <c r="CL2326" s="2" t="s">
        <v>60</v>
      </c>
      <c r="CM2326" s="2">
        <v>0</v>
      </c>
      <c r="CN2326" s="2">
        <v>2260</v>
      </c>
      <c r="CO2326" s="2" t="s">
        <v>60</v>
      </c>
      <c r="CP2326" s="2">
        <f t="shared" si="36"/>
        <v>8.35057641146911E-2</v>
      </c>
    </row>
    <row r="2327" spans="1:94" ht="17.100000000000001" customHeight="1" x14ac:dyDescent="0.3">
      <c r="A2327" s="3">
        <v>3510807</v>
      </c>
      <c r="B2327" s="3" t="s">
        <v>548</v>
      </c>
      <c r="C2327" s="3" t="s">
        <v>508</v>
      </c>
      <c r="D2327" s="3" t="s">
        <v>548</v>
      </c>
      <c r="E2327" s="3" t="s">
        <v>508</v>
      </c>
      <c r="F2327" s="3" t="s">
        <v>549</v>
      </c>
      <c r="G2327" s="3">
        <v>5651</v>
      </c>
      <c r="H2327" s="3">
        <v>0.75800000000000001</v>
      </c>
      <c r="I2327" s="3">
        <v>1715</v>
      </c>
      <c r="J2327" s="3">
        <v>0.23</v>
      </c>
      <c r="K2327" s="3">
        <v>81</v>
      </c>
      <c r="L2327" s="3">
        <v>1.0999999999999999E-2</v>
      </c>
      <c r="M2327" s="3">
        <v>5</v>
      </c>
      <c r="N2327" s="3">
        <v>1E-3</v>
      </c>
      <c r="O2327" s="3">
        <v>7452</v>
      </c>
      <c r="P2327" s="3" t="s">
        <v>60</v>
      </c>
      <c r="Q2327" s="3" t="s">
        <v>60</v>
      </c>
      <c r="R2327" s="3" t="s">
        <v>60</v>
      </c>
      <c r="S2327" s="3" t="s">
        <v>60</v>
      </c>
      <c r="T2327" s="3" t="s">
        <v>60</v>
      </c>
      <c r="U2327" s="3" t="s">
        <v>60</v>
      </c>
      <c r="V2327" s="3" t="s">
        <v>60</v>
      </c>
      <c r="W2327" s="3" t="s">
        <v>60</v>
      </c>
      <c r="X2327" s="3" t="s">
        <v>60</v>
      </c>
      <c r="Y2327" s="3" t="s">
        <v>60</v>
      </c>
      <c r="Z2327" s="3" t="s">
        <v>60</v>
      </c>
      <c r="AA2327" s="3" t="s">
        <v>1487</v>
      </c>
      <c r="AB2327" s="3" t="s">
        <v>548</v>
      </c>
      <c r="AC2327" s="3" t="s">
        <v>508</v>
      </c>
      <c r="AD2327" s="3">
        <v>39</v>
      </c>
      <c r="AE2327" s="3">
        <v>1677</v>
      </c>
      <c r="AF2327" s="3">
        <v>0.43</v>
      </c>
      <c r="AG2327" s="3">
        <v>1491</v>
      </c>
      <c r="AH2327" s="3">
        <v>0.38</v>
      </c>
      <c r="AI2327" s="3">
        <v>271</v>
      </c>
      <c r="AJ2327" s="3">
        <v>7.0000000000000007E-2</v>
      </c>
      <c r="AK2327" s="3">
        <v>271</v>
      </c>
      <c r="AL2327" s="3">
        <v>7.0000000000000007E-2</v>
      </c>
      <c r="AM2327" s="3">
        <v>48</v>
      </c>
      <c r="AN2327" s="3">
        <v>143</v>
      </c>
      <c r="AO2327" s="3">
        <v>3901</v>
      </c>
      <c r="AP2327" s="3" t="s">
        <v>548</v>
      </c>
      <c r="AQ2327" s="3" t="s">
        <v>508</v>
      </c>
      <c r="AR2327" s="3">
        <v>39</v>
      </c>
      <c r="AS2327" s="3">
        <v>2787</v>
      </c>
      <c r="AT2327" s="3">
        <v>0.67800000000000005</v>
      </c>
      <c r="AU2327" s="3">
        <v>621</v>
      </c>
      <c r="AV2327" s="3">
        <v>0.151</v>
      </c>
      <c r="AW2327" s="3">
        <v>704</v>
      </c>
      <c r="AX2327" s="3">
        <v>0.16500000000000001</v>
      </c>
      <c r="AY2327" s="3">
        <v>56</v>
      </c>
      <c r="AZ2327" s="3">
        <v>102</v>
      </c>
      <c r="BA2327" s="3">
        <v>4112</v>
      </c>
      <c r="BB2327" s="3">
        <v>0.40794798344927929</v>
      </c>
      <c r="BC2327" s="3">
        <v>0.42948444823178528</v>
      </c>
      <c r="BD2327" s="3">
        <v>0.11795088907705334</v>
      </c>
      <c r="BE2327" s="3">
        <v>21993</v>
      </c>
      <c r="BF2327" s="3">
        <v>21123</v>
      </c>
      <c r="BG2327" s="3">
        <v>47240</v>
      </c>
      <c r="BH2327" s="3">
        <v>8972</v>
      </c>
      <c r="BI2327" s="3">
        <v>9072</v>
      </c>
      <c r="BJ2327" s="3">
        <v>5572</v>
      </c>
      <c r="BK2327" s="3">
        <v>3.1453163689150245</v>
      </c>
      <c r="BL2327" s="3">
        <v>3.8622447185940807</v>
      </c>
      <c r="BM2327" s="3">
        <v>2.5308185997840571</v>
      </c>
      <c r="BN2327" s="3">
        <v>2.1131984107125797E-2</v>
      </c>
      <c r="BO2327" s="3">
        <v>9.536467386936015E-2</v>
      </c>
      <c r="BP2327" s="3">
        <v>9.430216330894034E-2</v>
      </c>
      <c r="BQ2327" s="3">
        <v>0.71861947987904218</v>
      </c>
      <c r="BR2327" s="3">
        <v>0.46422307650150052</v>
      </c>
      <c r="BS2327" s="3">
        <v>0.5699486807770634</v>
      </c>
      <c r="BT2327" s="3">
        <v>0.26024853601383202</v>
      </c>
      <c r="BU2327" s="3">
        <v>0.44041224962913933</v>
      </c>
      <c r="BV2327" s="3">
        <v>0.33574915591400001</v>
      </c>
      <c r="BW2327" s="3">
        <v>28219.7784619056</v>
      </c>
      <c r="BX2327" s="3">
        <v>35038.2840870855</v>
      </c>
      <c r="BY2327" s="3">
        <v>27320.186784668898</v>
      </c>
      <c r="BZ2327" s="3">
        <v>596.33990996360001</v>
      </c>
      <c r="CA2327" s="3">
        <v>3341.4145349068999</v>
      </c>
      <c r="CB2327" s="3">
        <v>2576.3527157986</v>
      </c>
      <c r="CC2327" s="3">
        <v>7344.1560313456002</v>
      </c>
      <c r="CD2327" s="3">
        <v>15431.289517938199</v>
      </c>
      <c r="CE2327" s="3">
        <v>9172.7296523654004</v>
      </c>
      <c r="CF2327" s="3">
        <v>20279.2825205964</v>
      </c>
      <c r="CG2327" s="3">
        <v>16265.5800342404</v>
      </c>
      <c r="CH2327" s="3">
        <v>15571.104416505001</v>
      </c>
      <c r="CI2327" s="3">
        <v>1786.619355954</v>
      </c>
      <c r="CJ2327" s="3">
        <v>6750.0508704698996</v>
      </c>
      <c r="CK2327" s="3">
        <v>6915</v>
      </c>
      <c r="CL2327" s="3">
        <v>8096</v>
      </c>
      <c r="CM2327" s="3">
        <v>9409</v>
      </c>
      <c r="CN2327" s="3">
        <v>4704</v>
      </c>
      <c r="CO2327" s="3">
        <v>0.32736827155233633</v>
      </c>
      <c r="CP2327" s="3">
        <f t="shared" si="36"/>
        <v>9.9576629974597805E-2</v>
      </c>
    </row>
    <row r="2328" spans="1:94" ht="17.100000000000001" customHeight="1" x14ac:dyDescent="0.3">
      <c r="A2328" s="2">
        <v>3510906</v>
      </c>
      <c r="B2328" s="2" t="s">
        <v>5257</v>
      </c>
      <c r="C2328" s="2" t="s">
        <v>508</v>
      </c>
      <c r="D2328" s="2" t="s">
        <v>5257</v>
      </c>
      <c r="E2328" s="2" t="s">
        <v>508</v>
      </c>
      <c r="F2328" s="2" t="s">
        <v>60</v>
      </c>
      <c r="G2328" s="2" t="s">
        <v>60</v>
      </c>
      <c r="H2328" s="2" t="s">
        <v>60</v>
      </c>
      <c r="I2328" s="2" t="s">
        <v>60</v>
      </c>
      <c r="J2328" s="2" t="s">
        <v>60</v>
      </c>
      <c r="K2328" s="2" t="s">
        <v>60</v>
      </c>
      <c r="L2328" s="2" t="s">
        <v>60</v>
      </c>
      <c r="M2328" s="2" t="s">
        <v>60</v>
      </c>
      <c r="N2328" s="2" t="s">
        <v>60</v>
      </c>
      <c r="O2328" s="2" t="s">
        <v>60</v>
      </c>
      <c r="P2328" s="2" t="s">
        <v>60</v>
      </c>
      <c r="Q2328" s="2" t="s">
        <v>60</v>
      </c>
      <c r="R2328" s="2" t="s">
        <v>60</v>
      </c>
      <c r="S2328" s="2" t="s">
        <v>60</v>
      </c>
      <c r="T2328" s="2" t="s">
        <v>60</v>
      </c>
      <c r="U2328" s="2" t="s">
        <v>60</v>
      </c>
      <c r="V2328" s="2" t="s">
        <v>60</v>
      </c>
      <c r="W2328" s="2" t="s">
        <v>60</v>
      </c>
      <c r="X2328" s="2" t="s">
        <v>60</v>
      </c>
      <c r="Y2328" s="2" t="s">
        <v>60</v>
      </c>
      <c r="Z2328" s="2" t="s">
        <v>60</v>
      </c>
      <c r="AA2328" s="2" t="s">
        <v>60</v>
      </c>
      <c r="AB2328" s="2" t="s">
        <v>60</v>
      </c>
      <c r="AC2328" s="2" t="s">
        <v>60</v>
      </c>
      <c r="AD2328" s="2" t="s">
        <v>60</v>
      </c>
      <c r="AE2328" s="2" t="s">
        <v>60</v>
      </c>
      <c r="AF2328" s="2" t="s">
        <v>60</v>
      </c>
      <c r="AG2328" s="2" t="s">
        <v>60</v>
      </c>
      <c r="AH2328" s="2" t="s">
        <v>60</v>
      </c>
      <c r="AI2328" s="2" t="s">
        <v>60</v>
      </c>
      <c r="AJ2328" s="2" t="s">
        <v>60</v>
      </c>
      <c r="AK2328" s="2" t="s">
        <v>60</v>
      </c>
      <c r="AL2328" s="2" t="s">
        <v>60</v>
      </c>
      <c r="AM2328" s="2" t="s">
        <v>60</v>
      </c>
      <c r="AN2328" s="2" t="s">
        <v>60</v>
      </c>
      <c r="AO2328" s="2" t="s">
        <v>60</v>
      </c>
      <c r="AP2328" s="2" t="s">
        <v>5257</v>
      </c>
      <c r="AQ2328" s="2" t="s">
        <v>508</v>
      </c>
      <c r="AR2328" s="2">
        <v>32</v>
      </c>
      <c r="AS2328" s="2">
        <v>373</v>
      </c>
      <c r="AT2328" s="2">
        <v>0.53900000000000003</v>
      </c>
      <c r="AU2328" s="2">
        <v>293</v>
      </c>
      <c r="AV2328" s="2">
        <v>0.42299999999999999</v>
      </c>
      <c r="AW2328" s="2">
        <v>26</v>
      </c>
      <c r="AX2328" s="2">
        <v>3.5000000000000003E-2</v>
      </c>
      <c r="AY2328" s="2">
        <v>14</v>
      </c>
      <c r="AZ2328" s="2">
        <v>32</v>
      </c>
      <c r="BA2328" s="2">
        <v>692</v>
      </c>
      <c r="BB2328" s="2"/>
      <c r="BC2328" s="2"/>
      <c r="BD2328" s="2">
        <v>0.21186141064168287</v>
      </c>
      <c r="BE2328" s="2"/>
      <c r="BF2328" s="2"/>
      <c r="BG2328" s="2">
        <v>22628</v>
      </c>
      <c r="BH2328" s="2"/>
      <c r="BI2328" s="2"/>
      <c r="BJ2328" s="2">
        <v>4794</v>
      </c>
      <c r="BK2328" s="2"/>
      <c r="BL2328" s="2"/>
      <c r="BM2328" s="2">
        <v>1.3327191317639793</v>
      </c>
      <c r="BN2328" s="2"/>
      <c r="BO2328" s="2"/>
      <c r="BP2328" s="2">
        <v>1.0809400918815253E-2</v>
      </c>
      <c r="BQ2328" s="2"/>
      <c r="BR2328" s="2"/>
      <c r="BS2328" s="2">
        <v>0.10720848760133771</v>
      </c>
      <c r="BT2328" s="2"/>
      <c r="BU2328" s="2"/>
      <c r="BV2328" s="2">
        <v>0.88198211147984706</v>
      </c>
      <c r="BW2328" s="2"/>
      <c r="BX2328" s="2"/>
      <c r="BY2328" s="2">
        <v>2049.7220246530001</v>
      </c>
      <c r="BZ2328" s="2"/>
      <c r="CA2328" s="2"/>
      <c r="CB2328" s="2">
        <v>22.1562671366</v>
      </c>
      <c r="CC2328" s="2"/>
      <c r="CD2328" s="2"/>
      <c r="CE2328" s="2">
        <v>1807.8181592502001</v>
      </c>
      <c r="CF2328" s="2"/>
      <c r="CG2328" s="2"/>
      <c r="CH2328" s="2">
        <v>219.74759826619999</v>
      </c>
      <c r="CI2328" s="2"/>
      <c r="CJ2328" s="2">
        <v>36.085432930899998</v>
      </c>
      <c r="CK2328" s="2" t="s">
        <v>60</v>
      </c>
      <c r="CL2328" s="2" t="s">
        <v>60</v>
      </c>
      <c r="CM2328" s="2" t="s">
        <v>60</v>
      </c>
      <c r="CN2328" s="2">
        <v>937</v>
      </c>
      <c r="CO2328" s="2" t="s">
        <v>60</v>
      </c>
      <c r="CP2328" s="2">
        <f t="shared" si="36"/>
        <v>4.1408873961463671E-2</v>
      </c>
    </row>
    <row r="2329" spans="1:94" ht="17.100000000000001" customHeight="1" x14ac:dyDescent="0.3">
      <c r="A2329" s="3">
        <v>3511003</v>
      </c>
      <c r="B2329" s="3" t="s">
        <v>5258</v>
      </c>
      <c r="C2329" s="3" t="s">
        <v>508</v>
      </c>
      <c r="D2329" s="3" t="s">
        <v>5258</v>
      </c>
      <c r="E2329" s="3" t="s">
        <v>508</v>
      </c>
      <c r="F2329" s="3" t="s">
        <v>60</v>
      </c>
      <c r="G2329" s="3" t="s">
        <v>60</v>
      </c>
      <c r="H2329" s="3" t="s">
        <v>60</v>
      </c>
      <c r="I2329" s="3" t="s">
        <v>60</v>
      </c>
      <c r="J2329" s="3" t="s">
        <v>60</v>
      </c>
      <c r="K2329" s="3" t="s">
        <v>60</v>
      </c>
      <c r="L2329" s="3" t="s">
        <v>60</v>
      </c>
      <c r="M2329" s="3" t="s">
        <v>60</v>
      </c>
      <c r="N2329" s="3" t="s">
        <v>60</v>
      </c>
      <c r="O2329" s="3" t="s">
        <v>60</v>
      </c>
      <c r="P2329" s="3" t="s">
        <v>60</v>
      </c>
      <c r="Q2329" s="3" t="s">
        <v>60</v>
      </c>
      <c r="R2329" s="3" t="s">
        <v>60</v>
      </c>
      <c r="S2329" s="3" t="s">
        <v>60</v>
      </c>
      <c r="T2329" s="3" t="s">
        <v>60</v>
      </c>
      <c r="U2329" s="3" t="s">
        <v>60</v>
      </c>
      <c r="V2329" s="3" t="s">
        <v>60</v>
      </c>
      <c r="W2329" s="3" t="s">
        <v>60</v>
      </c>
      <c r="X2329" s="3" t="s">
        <v>60</v>
      </c>
      <c r="Y2329" s="3" t="s">
        <v>60</v>
      </c>
      <c r="Z2329" s="3" t="s">
        <v>60</v>
      </c>
      <c r="AA2329" s="3" t="s">
        <v>60</v>
      </c>
      <c r="AB2329" s="3" t="s">
        <v>60</v>
      </c>
      <c r="AC2329" s="3" t="s">
        <v>60</v>
      </c>
      <c r="AD2329" s="3" t="s">
        <v>60</v>
      </c>
      <c r="AE2329" s="3" t="s">
        <v>60</v>
      </c>
      <c r="AF2329" s="3" t="s">
        <v>60</v>
      </c>
      <c r="AG2329" s="3" t="s">
        <v>60</v>
      </c>
      <c r="AH2329" s="3" t="s">
        <v>60</v>
      </c>
      <c r="AI2329" s="3" t="s">
        <v>60</v>
      </c>
      <c r="AJ2329" s="3" t="s">
        <v>60</v>
      </c>
      <c r="AK2329" s="3" t="s">
        <v>60</v>
      </c>
      <c r="AL2329" s="3" t="s">
        <v>60</v>
      </c>
      <c r="AM2329" s="3" t="s">
        <v>60</v>
      </c>
      <c r="AN2329" s="3" t="s">
        <v>60</v>
      </c>
      <c r="AO2329" s="3" t="s">
        <v>60</v>
      </c>
      <c r="AP2329" s="3" t="s">
        <v>5258</v>
      </c>
      <c r="AQ2329" s="3" t="s">
        <v>508</v>
      </c>
      <c r="AR2329" s="3">
        <v>9</v>
      </c>
      <c r="AS2329" s="3">
        <v>505</v>
      </c>
      <c r="AT2329" s="3">
        <v>0.41899999999999998</v>
      </c>
      <c r="AU2329" s="3">
        <v>376</v>
      </c>
      <c r="AV2329" s="3">
        <v>0.312</v>
      </c>
      <c r="AW2329" s="3">
        <v>325</v>
      </c>
      <c r="AX2329" s="3">
        <v>0.245</v>
      </c>
      <c r="AY2329" s="3">
        <v>45</v>
      </c>
      <c r="AZ2329" s="3">
        <v>77</v>
      </c>
      <c r="BA2329" s="3">
        <v>1206</v>
      </c>
      <c r="BB2329" s="3"/>
      <c r="BC2329" s="3"/>
      <c r="BD2329" s="3">
        <v>0.68298599079253497</v>
      </c>
      <c r="BE2329" s="3"/>
      <c r="BF2329" s="3"/>
      <c r="BG2329" s="3">
        <v>20201</v>
      </c>
      <c r="BH2329" s="3"/>
      <c r="BI2329" s="3"/>
      <c r="BJ2329" s="3">
        <v>13797</v>
      </c>
      <c r="BK2329" s="3"/>
      <c r="BL2329" s="3"/>
      <c r="BM2329" s="3">
        <v>3.916398456174754</v>
      </c>
      <c r="BN2329" s="3"/>
      <c r="BO2329" s="3"/>
      <c r="BP2329" s="3">
        <v>4.6001421507968453E-2</v>
      </c>
      <c r="BQ2329" s="3"/>
      <c r="BR2329" s="3"/>
      <c r="BS2329" s="3">
        <v>0.13726305148063839</v>
      </c>
      <c r="BT2329" s="3"/>
      <c r="BU2329" s="3"/>
      <c r="BV2329" s="3">
        <v>0.81673552701139318</v>
      </c>
      <c r="BW2329" s="3"/>
      <c r="BX2329" s="3"/>
      <c r="BY2329" s="3">
        <v>31848.152245613099</v>
      </c>
      <c r="BZ2329" s="3"/>
      <c r="CA2329" s="3"/>
      <c r="CB2329" s="3">
        <v>1465.0602757004001</v>
      </c>
      <c r="CC2329" s="3"/>
      <c r="CD2329" s="3"/>
      <c r="CE2329" s="3">
        <v>26011.5174086599</v>
      </c>
      <c r="CF2329" s="3"/>
      <c r="CG2329" s="3"/>
      <c r="CH2329" s="3">
        <v>4371.5745612527999</v>
      </c>
      <c r="CI2329" s="3"/>
      <c r="CJ2329" s="3">
        <v>2039.2780285069</v>
      </c>
      <c r="CK2329" s="3" t="s">
        <v>60</v>
      </c>
      <c r="CL2329" s="3" t="s">
        <v>60</v>
      </c>
      <c r="CM2329" s="3" t="s">
        <v>60</v>
      </c>
      <c r="CN2329" s="3">
        <v>1751</v>
      </c>
      <c r="CO2329" s="3" t="s">
        <v>60</v>
      </c>
      <c r="CP2329" s="3">
        <f t="shared" si="36"/>
        <v>8.6678877283302813E-2</v>
      </c>
    </row>
    <row r="2330" spans="1:94" ht="17.100000000000001" customHeight="1" x14ac:dyDescent="0.3">
      <c r="A2330" s="2">
        <v>3511102</v>
      </c>
      <c r="B2330" s="2" t="s">
        <v>550</v>
      </c>
      <c r="C2330" s="2" t="s">
        <v>508</v>
      </c>
      <c r="D2330" s="2" t="s">
        <v>550</v>
      </c>
      <c r="E2330" s="2" t="s">
        <v>508</v>
      </c>
      <c r="F2330" s="2" t="s">
        <v>551</v>
      </c>
      <c r="G2330" s="2">
        <v>1152</v>
      </c>
      <c r="H2330" s="2">
        <v>0.35299999999999998</v>
      </c>
      <c r="I2330" s="2">
        <v>1783</v>
      </c>
      <c r="J2330" s="2">
        <v>0.54700000000000004</v>
      </c>
      <c r="K2330" s="2">
        <v>298</v>
      </c>
      <c r="L2330" s="2">
        <v>9.0999999999999998E-2</v>
      </c>
      <c r="M2330" s="2">
        <v>29</v>
      </c>
      <c r="N2330" s="2">
        <v>8.9999999999999993E-3</v>
      </c>
      <c r="O2330" s="2">
        <v>3262</v>
      </c>
      <c r="P2330" s="2" t="s">
        <v>60</v>
      </c>
      <c r="Q2330" s="2" t="s">
        <v>60</v>
      </c>
      <c r="R2330" s="2" t="s">
        <v>60</v>
      </c>
      <c r="S2330" s="2" t="s">
        <v>60</v>
      </c>
      <c r="T2330" s="2" t="s">
        <v>60</v>
      </c>
      <c r="U2330" s="2" t="s">
        <v>60</v>
      </c>
      <c r="V2330" s="2" t="s">
        <v>60</v>
      </c>
      <c r="W2330" s="2" t="s">
        <v>60</v>
      </c>
      <c r="X2330" s="2" t="s">
        <v>60</v>
      </c>
      <c r="Y2330" s="2" t="s">
        <v>60</v>
      </c>
      <c r="Z2330" s="2" t="s">
        <v>60</v>
      </c>
      <c r="AA2330" s="2" t="s">
        <v>1488</v>
      </c>
      <c r="AB2330" s="2" t="s">
        <v>550</v>
      </c>
      <c r="AC2330" s="2" t="s">
        <v>508</v>
      </c>
      <c r="AD2330" s="2">
        <v>40</v>
      </c>
      <c r="AE2330" s="2">
        <v>3524</v>
      </c>
      <c r="AF2330" s="2">
        <v>0.4</v>
      </c>
      <c r="AG2330" s="2">
        <v>3564</v>
      </c>
      <c r="AH2330" s="2">
        <v>0.4</v>
      </c>
      <c r="AI2330" s="2">
        <v>1190</v>
      </c>
      <c r="AJ2330" s="2">
        <v>0.13</v>
      </c>
      <c r="AK2330" s="2">
        <v>385</v>
      </c>
      <c r="AL2330" s="2">
        <v>0.04</v>
      </c>
      <c r="AM2330" s="2">
        <v>150</v>
      </c>
      <c r="AN2330" s="2">
        <v>47</v>
      </c>
      <c r="AO2330" s="2">
        <v>8860</v>
      </c>
      <c r="AP2330" s="2" t="s">
        <v>550</v>
      </c>
      <c r="AQ2330" s="2" t="s">
        <v>508</v>
      </c>
      <c r="AR2330" s="2">
        <v>40</v>
      </c>
      <c r="AS2330" s="2">
        <v>5318</v>
      </c>
      <c r="AT2330" s="2">
        <v>0.54</v>
      </c>
      <c r="AU2330" s="2">
        <v>3441</v>
      </c>
      <c r="AV2330" s="2">
        <v>0.34899999999999998</v>
      </c>
      <c r="AW2330" s="2">
        <v>1088</v>
      </c>
      <c r="AX2330" s="2">
        <v>0.106</v>
      </c>
      <c r="AY2330" s="2">
        <v>172</v>
      </c>
      <c r="AZ2330" s="2">
        <v>272</v>
      </c>
      <c r="BA2330" s="2">
        <v>9847</v>
      </c>
      <c r="BB2330" s="2">
        <v>0.47391400328681105</v>
      </c>
      <c r="BC2330" s="2">
        <v>0.52740203911683281</v>
      </c>
      <c r="BD2330" s="2">
        <v>0.22408722616785035</v>
      </c>
      <c r="BE2330" s="2">
        <v>40769</v>
      </c>
      <c r="BF2330" s="2">
        <v>44431</v>
      </c>
      <c r="BG2330" s="2">
        <v>49985</v>
      </c>
      <c r="BH2330" s="2">
        <v>19321</v>
      </c>
      <c r="BI2330" s="2">
        <v>23433</v>
      </c>
      <c r="BJ2330" s="2">
        <v>11201</v>
      </c>
      <c r="BK2330" s="2">
        <v>3.7792943367645879</v>
      </c>
      <c r="BL2330" s="2">
        <v>5.273258505334443</v>
      </c>
      <c r="BM2330" s="2">
        <v>4.714039315977975</v>
      </c>
      <c r="BN2330" s="2">
        <v>9.2776954241981541E-2</v>
      </c>
      <c r="BO2330" s="2">
        <v>0.1294877457301003</v>
      </c>
      <c r="BP2330" s="2">
        <v>0.16964513241611803</v>
      </c>
      <c r="BQ2330" s="2">
        <v>0.49916941599185588</v>
      </c>
      <c r="BR2330" s="2">
        <v>0.52188512786090457</v>
      </c>
      <c r="BS2330" s="2">
        <v>0.67807293396418367</v>
      </c>
      <c r="BT2330" s="2">
        <v>0.40805362976616261</v>
      </c>
      <c r="BU2330" s="2">
        <v>0.34862712640899995</v>
      </c>
      <c r="BV2330" s="2">
        <v>0.15228193361970113</v>
      </c>
      <c r="BW2330" s="2">
        <v>73019.745880628601</v>
      </c>
      <c r="BX2330" s="2">
        <v>123568.26655550201</v>
      </c>
      <c r="BY2330" s="2">
        <v>142972.09841429599</v>
      </c>
      <c r="BZ2330" s="2">
        <v>6774.5496223281998</v>
      </c>
      <c r="CA2330" s="2">
        <v>16000.576280048101</v>
      </c>
      <c r="CB2330" s="2">
        <v>24254.520567303502</v>
      </c>
      <c r="CC2330" s="2">
        <v>29795.972351193301</v>
      </c>
      <c r="CD2330" s="2">
        <v>43079.249684586001</v>
      </c>
      <c r="CE2330" s="2">
        <v>21772.067600195202</v>
      </c>
      <c r="CF2330" s="2">
        <v>36449.223907107102</v>
      </c>
      <c r="CG2330" s="2">
        <v>64488.4405908685</v>
      </c>
      <c r="CH2330" s="2">
        <v>96945.510246797698</v>
      </c>
      <c r="CI2330" s="2">
        <v>2676.7040892452001</v>
      </c>
      <c r="CJ2330" s="2">
        <v>16000.5064955123</v>
      </c>
      <c r="CK2330" s="2">
        <v>10652</v>
      </c>
      <c r="CL2330" s="2">
        <v>14321</v>
      </c>
      <c r="CM2330" s="2">
        <v>17782</v>
      </c>
      <c r="CN2330" s="2">
        <v>11620</v>
      </c>
      <c r="CO2330" s="2">
        <v>0.23974252211293917</v>
      </c>
      <c r="CP2330" s="2">
        <f t="shared" si="36"/>
        <v>0.23246974092227668</v>
      </c>
    </row>
    <row r="2331" spans="1:94" ht="17.100000000000001" customHeight="1" x14ac:dyDescent="0.3">
      <c r="A2331" s="3">
        <v>3511201</v>
      </c>
      <c r="B2331" s="3" t="s">
        <v>5259</v>
      </c>
      <c r="C2331" s="3" t="s">
        <v>508</v>
      </c>
      <c r="D2331" s="3" t="s">
        <v>5259</v>
      </c>
      <c r="E2331" s="3" t="s">
        <v>508</v>
      </c>
      <c r="F2331" s="3" t="s">
        <v>60</v>
      </c>
      <c r="G2331" s="3" t="s">
        <v>60</v>
      </c>
      <c r="H2331" s="3" t="s">
        <v>60</v>
      </c>
      <c r="I2331" s="3" t="s">
        <v>60</v>
      </c>
      <c r="J2331" s="3" t="s">
        <v>60</v>
      </c>
      <c r="K2331" s="3" t="s">
        <v>60</v>
      </c>
      <c r="L2331" s="3" t="s">
        <v>60</v>
      </c>
      <c r="M2331" s="3" t="s">
        <v>60</v>
      </c>
      <c r="N2331" s="3" t="s">
        <v>60</v>
      </c>
      <c r="O2331" s="3" t="s">
        <v>60</v>
      </c>
      <c r="P2331" s="3" t="s">
        <v>60</v>
      </c>
      <c r="Q2331" s="3" t="s">
        <v>60</v>
      </c>
      <c r="R2331" s="3" t="s">
        <v>60</v>
      </c>
      <c r="S2331" s="3" t="s">
        <v>60</v>
      </c>
      <c r="T2331" s="3" t="s">
        <v>60</v>
      </c>
      <c r="U2331" s="3" t="s">
        <v>60</v>
      </c>
      <c r="V2331" s="3" t="s">
        <v>60</v>
      </c>
      <c r="W2331" s="3" t="s">
        <v>60</v>
      </c>
      <c r="X2331" s="3" t="s">
        <v>60</v>
      </c>
      <c r="Y2331" s="3" t="s">
        <v>60</v>
      </c>
      <c r="Z2331" s="3" t="s">
        <v>60</v>
      </c>
      <c r="AA2331" s="3" t="s">
        <v>60</v>
      </c>
      <c r="AB2331" s="3" t="s">
        <v>60</v>
      </c>
      <c r="AC2331" s="3" t="s">
        <v>60</v>
      </c>
      <c r="AD2331" s="3" t="s">
        <v>60</v>
      </c>
      <c r="AE2331" s="3" t="s">
        <v>60</v>
      </c>
      <c r="AF2331" s="3" t="s">
        <v>60</v>
      </c>
      <c r="AG2331" s="3" t="s">
        <v>60</v>
      </c>
      <c r="AH2331" s="3" t="s">
        <v>60</v>
      </c>
      <c r="AI2331" s="3" t="s">
        <v>60</v>
      </c>
      <c r="AJ2331" s="3" t="s">
        <v>60</v>
      </c>
      <c r="AK2331" s="3" t="s">
        <v>60</v>
      </c>
      <c r="AL2331" s="3" t="s">
        <v>60</v>
      </c>
      <c r="AM2331" s="3" t="s">
        <v>60</v>
      </c>
      <c r="AN2331" s="3" t="s">
        <v>60</v>
      </c>
      <c r="AO2331" s="3" t="s">
        <v>60</v>
      </c>
      <c r="AP2331" s="3" t="s">
        <v>5259</v>
      </c>
      <c r="AQ2331" s="3" t="s">
        <v>508</v>
      </c>
      <c r="AR2331" s="3">
        <v>40</v>
      </c>
      <c r="AS2331" s="3">
        <v>348</v>
      </c>
      <c r="AT2331" s="3">
        <v>0.48</v>
      </c>
      <c r="AU2331" s="3">
        <v>351</v>
      </c>
      <c r="AV2331" s="3">
        <v>0.48399999999999999</v>
      </c>
      <c r="AW2331" s="3">
        <v>26</v>
      </c>
      <c r="AX2331" s="3">
        <v>3.3000000000000002E-2</v>
      </c>
      <c r="AY2331" s="3">
        <v>22</v>
      </c>
      <c r="AZ2331" s="3">
        <v>34</v>
      </c>
      <c r="BA2331" s="3">
        <v>725</v>
      </c>
      <c r="BB2331" s="3"/>
      <c r="BC2331" s="3"/>
      <c r="BD2331" s="3">
        <v>0.13285024154589373</v>
      </c>
      <c r="BE2331" s="3"/>
      <c r="BF2331" s="3"/>
      <c r="BG2331" s="3">
        <v>3726</v>
      </c>
      <c r="BH2331" s="3"/>
      <c r="BI2331" s="3"/>
      <c r="BJ2331" s="3">
        <v>495</v>
      </c>
      <c r="BK2331" s="3"/>
      <c r="BL2331" s="3"/>
      <c r="BM2331" s="3">
        <v>2.8886262795065916</v>
      </c>
      <c r="BN2331" s="3"/>
      <c r="BO2331" s="3"/>
      <c r="BP2331" s="3">
        <v>2.1795967763880431E-2</v>
      </c>
      <c r="BQ2331" s="3"/>
      <c r="BR2331" s="3"/>
      <c r="BS2331" s="3">
        <v>0.14363175914149509</v>
      </c>
      <c r="BT2331" s="3"/>
      <c r="BU2331" s="3"/>
      <c r="BV2331" s="3">
        <v>0.83457227309462434</v>
      </c>
      <c r="BW2331" s="3"/>
      <c r="BX2331" s="3"/>
      <c r="BY2331" s="3">
        <v>11043.2182665537</v>
      </c>
      <c r="BZ2331" s="3"/>
      <c r="CA2331" s="3"/>
      <c r="CB2331" s="3">
        <v>240.69762934729999</v>
      </c>
      <c r="CC2331" s="3"/>
      <c r="CD2331" s="3"/>
      <c r="CE2331" s="3">
        <v>9216.3637709977993</v>
      </c>
      <c r="CF2331" s="3"/>
      <c r="CG2331" s="3"/>
      <c r="CH2331" s="3">
        <v>1586.1568662085999</v>
      </c>
      <c r="CI2331" s="3"/>
      <c r="CJ2331" s="3">
        <v>361.48582438519998</v>
      </c>
      <c r="CK2331" s="3" t="s">
        <v>60</v>
      </c>
      <c r="CL2331" s="3" t="s">
        <v>60</v>
      </c>
      <c r="CM2331" s="3" t="s">
        <v>60</v>
      </c>
      <c r="CN2331" s="3">
        <v>949</v>
      </c>
      <c r="CO2331" s="3" t="s">
        <v>60</v>
      </c>
      <c r="CP2331" s="3">
        <f t="shared" si="36"/>
        <v>0.25469672571121849</v>
      </c>
    </row>
    <row r="2332" spans="1:94" ht="17.100000000000001" customHeight="1" x14ac:dyDescent="0.3">
      <c r="A2332" s="2">
        <v>3511300</v>
      </c>
      <c r="B2332" s="2" t="s">
        <v>3798</v>
      </c>
      <c r="C2332" s="2" t="s">
        <v>508</v>
      </c>
      <c r="D2332" s="2" t="s">
        <v>3798</v>
      </c>
      <c r="E2332" s="2" t="s">
        <v>508</v>
      </c>
      <c r="F2332" s="2" t="s">
        <v>60</v>
      </c>
      <c r="G2332" s="2" t="s">
        <v>60</v>
      </c>
      <c r="H2332" s="2" t="s">
        <v>60</v>
      </c>
      <c r="I2332" s="2" t="s">
        <v>60</v>
      </c>
      <c r="J2332" s="2" t="s">
        <v>60</v>
      </c>
      <c r="K2332" s="2" t="s">
        <v>60</v>
      </c>
      <c r="L2332" s="2" t="s">
        <v>60</v>
      </c>
      <c r="M2332" s="2" t="s">
        <v>60</v>
      </c>
      <c r="N2332" s="2" t="s">
        <v>60</v>
      </c>
      <c r="O2332" s="2" t="s">
        <v>60</v>
      </c>
      <c r="P2332" s="2" t="s">
        <v>60</v>
      </c>
      <c r="Q2332" s="2" t="s">
        <v>60</v>
      </c>
      <c r="R2332" s="2" t="s">
        <v>60</v>
      </c>
      <c r="S2332" s="2" t="s">
        <v>60</v>
      </c>
      <c r="T2332" s="2" t="s">
        <v>60</v>
      </c>
      <c r="U2332" s="2" t="s">
        <v>60</v>
      </c>
      <c r="V2332" s="2" t="s">
        <v>60</v>
      </c>
      <c r="W2332" s="2" t="s">
        <v>60</v>
      </c>
      <c r="X2332" s="2" t="s">
        <v>60</v>
      </c>
      <c r="Y2332" s="2" t="s">
        <v>60</v>
      </c>
      <c r="Z2332" s="2" t="s">
        <v>60</v>
      </c>
      <c r="AA2332" s="2" t="s">
        <v>3797</v>
      </c>
      <c r="AB2332" s="2" t="s">
        <v>3798</v>
      </c>
      <c r="AC2332" s="2" t="s">
        <v>508</v>
      </c>
      <c r="AD2332" s="2">
        <v>126</v>
      </c>
      <c r="AE2332" s="2">
        <v>731</v>
      </c>
      <c r="AF2332" s="2">
        <v>0.46</v>
      </c>
      <c r="AG2332" s="2">
        <v>686</v>
      </c>
      <c r="AH2332" s="2">
        <v>0.43</v>
      </c>
      <c r="AI2332" s="2">
        <v>103</v>
      </c>
      <c r="AJ2332" s="2">
        <v>0.06</v>
      </c>
      <c r="AK2332" s="2">
        <v>27</v>
      </c>
      <c r="AL2332" s="2">
        <v>0.02</v>
      </c>
      <c r="AM2332" s="2">
        <v>18</v>
      </c>
      <c r="AN2332" s="2">
        <v>33</v>
      </c>
      <c r="AO2332" s="2">
        <v>1598</v>
      </c>
      <c r="AP2332" s="2" t="s">
        <v>3798</v>
      </c>
      <c r="AQ2332" s="2" t="s">
        <v>508</v>
      </c>
      <c r="AR2332" s="2">
        <v>126</v>
      </c>
      <c r="AS2332" s="2">
        <v>766</v>
      </c>
      <c r="AT2332" s="2">
        <v>0.57199999999999995</v>
      </c>
      <c r="AU2332" s="2">
        <v>516</v>
      </c>
      <c r="AV2332" s="2">
        <v>0.38500000000000001</v>
      </c>
      <c r="AW2332" s="2">
        <v>57</v>
      </c>
      <c r="AX2332" s="2">
        <v>0.04</v>
      </c>
      <c r="AY2332" s="2">
        <v>43</v>
      </c>
      <c r="AZ2332" s="2">
        <v>39</v>
      </c>
      <c r="BA2332" s="2">
        <v>1339</v>
      </c>
      <c r="BB2332" s="2">
        <v>0.17100221818915104</v>
      </c>
      <c r="BC2332" s="2">
        <v>0.17144638403990026</v>
      </c>
      <c r="BD2332" s="2">
        <v>0.22363876964787141</v>
      </c>
      <c r="BE2332" s="2">
        <v>9918</v>
      </c>
      <c r="BF2332" s="2">
        <v>9624</v>
      </c>
      <c r="BG2332" s="2">
        <v>30983</v>
      </c>
      <c r="BH2332" s="2">
        <v>1696</v>
      </c>
      <c r="BI2332" s="2">
        <v>1650</v>
      </c>
      <c r="BJ2332" s="2">
        <v>6929</v>
      </c>
      <c r="BK2332" s="2">
        <v>7.9695368865158613</v>
      </c>
      <c r="BL2332" s="2">
        <v>13.445319924476909</v>
      </c>
      <c r="BM2332" s="2">
        <v>3.5295229585224788</v>
      </c>
      <c r="BN2332" s="2">
        <v>8.0965630114388135E-2</v>
      </c>
      <c r="BO2332" s="2">
        <v>1.5608113455360041E-2</v>
      </c>
      <c r="BP2332" s="2">
        <v>5.9681469104464216E-2</v>
      </c>
      <c r="BQ2332" s="2">
        <v>0.23574053574403278</v>
      </c>
      <c r="BR2332" s="2">
        <v>0.26648804324550834</v>
      </c>
      <c r="BS2332" s="2">
        <v>0.20230997361968503</v>
      </c>
      <c r="BT2332" s="2">
        <v>0.68329383414157896</v>
      </c>
      <c r="BU2332" s="2">
        <v>0.71790384329913171</v>
      </c>
      <c r="BV2332" s="2">
        <v>0.73800855727585091</v>
      </c>
      <c r="BW2332" s="2">
        <v>13516.3345595309</v>
      </c>
      <c r="BX2332" s="2">
        <v>22184.777875386899</v>
      </c>
      <c r="BY2332" s="2">
        <v>20019.454220739499</v>
      </c>
      <c r="BZ2332" s="2">
        <v>1094.3585444493001</v>
      </c>
      <c r="CA2332" s="2">
        <v>346.26253006100001</v>
      </c>
      <c r="CB2332" s="2">
        <v>1194.7904385633001</v>
      </c>
      <c r="CC2332" s="2">
        <v>9235.6280647221993</v>
      </c>
      <c r="CD2332" s="2">
        <v>15926.537299477801</v>
      </c>
      <c r="CE2332" s="2">
        <v>14774.528526897901</v>
      </c>
      <c r="CF2332" s="2">
        <v>3186.3479503593999</v>
      </c>
      <c r="CG2332" s="2">
        <v>5911.9780458481</v>
      </c>
      <c r="CH2332" s="2">
        <v>4050.1352552783001</v>
      </c>
      <c r="CI2332" s="2">
        <v>264.44546423870003</v>
      </c>
      <c r="CJ2332" s="2">
        <v>1642.3833730583001</v>
      </c>
      <c r="CK2332" s="2" t="s">
        <v>60</v>
      </c>
      <c r="CL2332" s="2" t="s">
        <v>60</v>
      </c>
      <c r="CM2332" s="2">
        <v>10066</v>
      </c>
      <c r="CN2332" s="2">
        <v>1644</v>
      </c>
      <c r="CO2332" s="2" t="s">
        <v>60</v>
      </c>
      <c r="CP2332" s="2">
        <f t="shared" si="36"/>
        <v>5.3061356227608686E-2</v>
      </c>
    </row>
    <row r="2333" spans="1:94" ht="17.100000000000001" customHeight="1" x14ac:dyDescent="0.3">
      <c r="A2333" s="3">
        <v>3511409</v>
      </c>
      <c r="B2333" s="3" t="s">
        <v>3800</v>
      </c>
      <c r="C2333" s="3" t="s">
        <v>508</v>
      </c>
      <c r="D2333" s="3" t="s">
        <v>3800</v>
      </c>
      <c r="E2333" s="3" t="s">
        <v>508</v>
      </c>
      <c r="F2333" s="3" t="s">
        <v>60</v>
      </c>
      <c r="G2333" s="3" t="s">
        <v>60</v>
      </c>
      <c r="H2333" s="3" t="s">
        <v>60</v>
      </c>
      <c r="I2333" s="3" t="s">
        <v>60</v>
      </c>
      <c r="J2333" s="3" t="s">
        <v>60</v>
      </c>
      <c r="K2333" s="3" t="s">
        <v>60</v>
      </c>
      <c r="L2333" s="3" t="s">
        <v>60</v>
      </c>
      <c r="M2333" s="3" t="s">
        <v>60</v>
      </c>
      <c r="N2333" s="3" t="s">
        <v>60</v>
      </c>
      <c r="O2333" s="3" t="s">
        <v>60</v>
      </c>
      <c r="P2333" s="3" t="s">
        <v>60</v>
      </c>
      <c r="Q2333" s="3" t="s">
        <v>60</v>
      </c>
      <c r="R2333" s="3" t="s">
        <v>60</v>
      </c>
      <c r="S2333" s="3" t="s">
        <v>60</v>
      </c>
      <c r="T2333" s="3" t="s">
        <v>60</v>
      </c>
      <c r="U2333" s="3" t="s">
        <v>60</v>
      </c>
      <c r="V2333" s="3" t="s">
        <v>60</v>
      </c>
      <c r="W2333" s="3" t="s">
        <v>60</v>
      </c>
      <c r="X2333" s="3" t="s">
        <v>60</v>
      </c>
      <c r="Y2333" s="3" t="s">
        <v>60</v>
      </c>
      <c r="Z2333" s="3" t="s">
        <v>60</v>
      </c>
      <c r="AA2333" s="3" t="s">
        <v>3799</v>
      </c>
      <c r="AB2333" s="3" t="s">
        <v>3800</v>
      </c>
      <c r="AC2333" s="3" t="s">
        <v>508</v>
      </c>
      <c r="AD2333" s="3">
        <v>17</v>
      </c>
      <c r="AE2333" s="3">
        <v>562</v>
      </c>
      <c r="AF2333" s="3">
        <v>0.34</v>
      </c>
      <c r="AG2333" s="3">
        <v>910</v>
      </c>
      <c r="AH2333" s="3">
        <v>0.54</v>
      </c>
      <c r="AI2333" s="3">
        <v>84</v>
      </c>
      <c r="AJ2333" s="3">
        <v>0.05</v>
      </c>
      <c r="AK2333" s="3">
        <v>47</v>
      </c>
      <c r="AL2333" s="3">
        <v>0.03</v>
      </c>
      <c r="AM2333" s="3">
        <v>8</v>
      </c>
      <c r="AN2333" s="3">
        <v>61</v>
      </c>
      <c r="AO2333" s="3">
        <v>1672</v>
      </c>
      <c r="AP2333" s="3" t="s">
        <v>3800</v>
      </c>
      <c r="AQ2333" s="3" t="s">
        <v>508</v>
      </c>
      <c r="AR2333" s="3">
        <v>17</v>
      </c>
      <c r="AS2333" s="3">
        <v>1055</v>
      </c>
      <c r="AT2333" s="3">
        <v>0.501</v>
      </c>
      <c r="AU2333" s="3">
        <v>762</v>
      </c>
      <c r="AV2333" s="3">
        <v>0.36199999999999999</v>
      </c>
      <c r="AW2333" s="3">
        <v>288</v>
      </c>
      <c r="AX2333" s="3">
        <v>0.129</v>
      </c>
      <c r="AY2333" s="3">
        <v>43</v>
      </c>
      <c r="AZ2333" s="3">
        <v>85</v>
      </c>
      <c r="BA2333" s="3">
        <v>2105</v>
      </c>
      <c r="BB2333" s="3">
        <v>0.25635046223036562</v>
      </c>
      <c r="BC2333" s="3">
        <v>0.33218760394722252</v>
      </c>
      <c r="BD2333" s="3">
        <v>0.45151423918547207</v>
      </c>
      <c r="BE2333" s="3">
        <v>12007</v>
      </c>
      <c r="BF2333" s="3">
        <v>9019</v>
      </c>
      <c r="BG2333" s="3">
        <v>292292</v>
      </c>
      <c r="BH2333" s="3">
        <v>3078</v>
      </c>
      <c r="BI2333" s="3">
        <v>2996</v>
      </c>
      <c r="BJ2333" s="3">
        <v>131974</v>
      </c>
      <c r="BK2333" s="3">
        <v>3.930100834220208</v>
      </c>
      <c r="BL2333" s="3">
        <v>5.1301732391155541</v>
      </c>
      <c r="BM2333" s="3">
        <v>2.7065837695605022</v>
      </c>
      <c r="BN2333" s="3">
        <v>0.17819407766264173</v>
      </c>
      <c r="BO2333" s="3">
        <v>4.2673880904499438E-2</v>
      </c>
      <c r="BP2333" s="3">
        <v>0.1321385482811816</v>
      </c>
      <c r="BQ2333" s="3">
        <v>0.35590848245942913</v>
      </c>
      <c r="BR2333" s="3">
        <v>0.6336352776168046</v>
      </c>
      <c r="BS2333" s="3">
        <v>0.36934116594444438</v>
      </c>
      <c r="BT2333" s="3">
        <v>0.4658974398779292</v>
      </c>
      <c r="BU2333" s="3">
        <v>0.32369084147869598</v>
      </c>
      <c r="BV2333" s="3">
        <v>0.49852028577437391</v>
      </c>
      <c r="BW2333" s="3">
        <v>12096.850367729799</v>
      </c>
      <c r="BX2333" s="3">
        <v>15369.999024390199</v>
      </c>
      <c r="BY2333" s="3">
        <v>19303.355444505502</v>
      </c>
      <c r="BZ2333" s="3">
        <v>2155.5870939005999</v>
      </c>
      <c r="CA2333" s="3">
        <v>655.89750786909997</v>
      </c>
      <c r="CB2333" s="3">
        <v>2550.7173653926002</v>
      </c>
      <c r="CC2333" s="3">
        <v>5635.8916169117001</v>
      </c>
      <c r="CD2333" s="3">
        <v>4975.1279177316001</v>
      </c>
      <c r="CE2333" s="3">
        <v>9623.1142725991995</v>
      </c>
      <c r="CF2333" s="3">
        <v>4305.3716569175003</v>
      </c>
      <c r="CG2333" s="3">
        <v>9738.9735987895001</v>
      </c>
      <c r="CH2333" s="3">
        <v>7129.5238065137</v>
      </c>
      <c r="CI2333" s="3">
        <v>432.14258790219998</v>
      </c>
      <c r="CJ2333" s="3">
        <v>1579.0985450557</v>
      </c>
      <c r="CK2333" s="3" t="s">
        <v>60</v>
      </c>
      <c r="CL2333" s="3" t="s">
        <v>60</v>
      </c>
      <c r="CM2333" s="3">
        <v>0</v>
      </c>
      <c r="CN2333" s="3">
        <v>2512</v>
      </c>
      <c r="CO2333" s="3" t="s">
        <v>60</v>
      </c>
      <c r="CP2333" s="3">
        <f t="shared" si="36"/>
        <v>8.5941455804469501E-3</v>
      </c>
    </row>
    <row r="2334" spans="1:94" ht="17.100000000000001" customHeight="1" x14ac:dyDescent="0.3">
      <c r="A2334" s="2">
        <v>3511508</v>
      </c>
      <c r="B2334" s="2" t="s">
        <v>3802</v>
      </c>
      <c r="C2334" s="2" t="s">
        <v>508</v>
      </c>
      <c r="D2334" s="2" t="s">
        <v>3802</v>
      </c>
      <c r="E2334" s="2" t="s">
        <v>508</v>
      </c>
      <c r="F2334" s="2" t="s">
        <v>60</v>
      </c>
      <c r="G2334" s="2" t="s">
        <v>60</v>
      </c>
      <c r="H2334" s="2" t="s">
        <v>60</v>
      </c>
      <c r="I2334" s="2" t="s">
        <v>60</v>
      </c>
      <c r="J2334" s="2" t="s">
        <v>60</v>
      </c>
      <c r="K2334" s="2" t="s">
        <v>60</v>
      </c>
      <c r="L2334" s="2" t="s">
        <v>60</v>
      </c>
      <c r="M2334" s="2" t="s">
        <v>60</v>
      </c>
      <c r="N2334" s="2" t="s">
        <v>60</v>
      </c>
      <c r="O2334" s="2" t="s">
        <v>60</v>
      </c>
      <c r="P2334" s="2" t="s">
        <v>60</v>
      </c>
      <c r="Q2334" s="2" t="s">
        <v>60</v>
      </c>
      <c r="R2334" s="2" t="s">
        <v>60</v>
      </c>
      <c r="S2334" s="2" t="s">
        <v>60</v>
      </c>
      <c r="T2334" s="2" t="s">
        <v>60</v>
      </c>
      <c r="U2334" s="2" t="s">
        <v>60</v>
      </c>
      <c r="V2334" s="2" t="s">
        <v>60</v>
      </c>
      <c r="W2334" s="2" t="s">
        <v>60</v>
      </c>
      <c r="X2334" s="2" t="s">
        <v>60</v>
      </c>
      <c r="Y2334" s="2" t="s">
        <v>60</v>
      </c>
      <c r="Z2334" s="2" t="s">
        <v>60</v>
      </c>
      <c r="AA2334" s="2" t="s">
        <v>3801</v>
      </c>
      <c r="AB2334" s="2" t="s">
        <v>3802</v>
      </c>
      <c r="AC2334" s="2" t="s">
        <v>508</v>
      </c>
      <c r="AD2334" s="2">
        <v>142</v>
      </c>
      <c r="AE2334" s="2">
        <v>466</v>
      </c>
      <c r="AF2334" s="2">
        <v>0.32</v>
      </c>
      <c r="AG2334" s="2">
        <v>873</v>
      </c>
      <c r="AH2334" s="2">
        <v>0.59</v>
      </c>
      <c r="AI2334" s="2">
        <v>48</v>
      </c>
      <c r="AJ2334" s="2">
        <v>0.03</v>
      </c>
      <c r="AK2334" s="2">
        <v>43</v>
      </c>
      <c r="AL2334" s="2">
        <v>0.03</v>
      </c>
      <c r="AM2334" s="2">
        <v>15</v>
      </c>
      <c r="AN2334" s="2">
        <v>30</v>
      </c>
      <c r="AO2334" s="2">
        <v>1475</v>
      </c>
      <c r="AP2334" s="2" t="s">
        <v>3802</v>
      </c>
      <c r="AQ2334" s="2" t="s">
        <v>508</v>
      </c>
      <c r="AR2334" s="2">
        <v>142</v>
      </c>
      <c r="AS2334" s="2">
        <v>2035</v>
      </c>
      <c r="AT2334" s="2">
        <v>0.77600000000000002</v>
      </c>
      <c r="AU2334" s="2">
        <v>489</v>
      </c>
      <c r="AV2334" s="2">
        <v>0.186</v>
      </c>
      <c r="AW2334" s="2">
        <v>100</v>
      </c>
      <c r="AX2334" s="2">
        <v>3.6999999999999998E-2</v>
      </c>
      <c r="AY2334" s="2">
        <v>35</v>
      </c>
      <c r="AZ2334" s="2">
        <v>37</v>
      </c>
      <c r="BA2334" s="2">
        <v>2624</v>
      </c>
      <c r="BB2334" s="2"/>
      <c r="BC2334" s="2">
        <v>0.24689655172413794</v>
      </c>
      <c r="BD2334" s="2">
        <v>0.28123020215400563</v>
      </c>
      <c r="BE2334" s="2"/>
      <c r="BF2334" s="2">
        <v>5075</v>
      </c>
      <c r="BG2334" s="2">
        <v>17363</v>
      </c>
      <c r="BH2334" s="2"/>
      <c r="BI2334" s="2">
        <v>1253</v>
      </c>
      <c r="BJ2334" s="2">
        <v>4883</v>
      </c>
      <c r="BK2334" s="2"/>
      <c r="BL2334" s="2">
        <v>7.8626895164180368</v>
      </c>
      <c r="BM2334" s="2">
        <v>4.5556683658583959</v>
      </c>
      <c r="BN2334" s="2"/>
      <c r="BO2334" s="2">
        <v>9.3634831180967312E-2</v>
      </c>
      <c r="BP2334" s="2">
        <v>0.27964752988799096</v>
      </c>
      <c r="BQ2334" s="2"/>
      <c r="BR2334" s="2">
        <v>0.27194986480092459</v>
      </c>
      <c r="BS2334" s="2">
        <v>0.32653729168827117</v>
      </c>
      <c r="BT2334" s="2"/>
      <c r="BU2334" s="2">
        <v>0.63441530401810808</v>
      </c>
      <c r="BV2334" s="2">
        <v>0.39381517842373787</v>
      </c>
      <c r="BW2334" s="2"/>
      <c r="BX2334" s="2">
        <v>9851.9499640718004</v>
      </c>
      <c r="BY2334" s="2">
        <v>16874.195627139499</v>
      </c>
      <c r="BZ2334" s="2"/>
      <c r="CA2334" s="2">
        <v>922.48567168919999</v>
      </c>
      <c r="CB2334" s="2">
        <v>4718.8271259762996</v>
      </c>
      <c r="CC2334" s="2"/>
      <c r="CD2334" s="2">
        <v>6250.2278316277998</v>
      </c>
      <c r="CE2334" s="2">
        <v>6645.3143616589996</v>
      </c>
      <c r="CF2334" s="2"/>
      <c r="CG2334" s="2">
        <v>2679.2364607548002</v>
      </c>
      <c r="CH2334" s="2">
        <v>5510.0541395042001</v>
      </c>
      <c r="CI2334" s="2"/>
      <c r="CJ2334" s="2">
        <v>1493.1701078891001</v>
      </c>
      <c r="CK2334" s="2" t="s">
        <v>60</v>
      </c>
      <c r="CL2334" s="2" t="s">
        <v>60</v>
      </c>
      <c r="CM2334" s="2">
        <v>0</v>
      </c>
      <c r="CN2334" s="2">
        <v>2941</v>
      </c>
      <c r="CO2334" s="2" t="s">
        <v>60</v>
      </c>
      <c r="CP2334" s="2">
        <f t="shared" si="36"/>
        <v>0.16938317111098314</v>
      </c>
    </row>
    <row r="2335" spans="1:94" ht="17.100000000000001" customHeight="1" x14ac:dyDescent="0.3">
      <c r="A2335" s="3">
        <v>3511607</v>
      </c>
      <c r="B2335" s="3" t="s">
        <v>5260</v>
      </c>
      <c r="C2335" s="3" t="s">
        <v>508</v>
      </c>
      <c r="D2335" s="3" t="s">
        <v>5260</v>
      </c>
      <c r="E2335" s="3" t="s">
        <v>508</v>
      </c>
      <c r="F2335" s="3" t="s">
        <v>60</v>
      </c>
      <c r="G2335" s="3" t="s">
        <v>60</v>
      </c>
      <c r="H2335" s="3" t="s">
        <v>60</v>
      </c>
      <c r="I2335" s="3" t="s">
        <v>60</v>
      </c>
      <c r="J2335" s="3" t="s">
        <v>60</v>
      </c>
      <c r="K2335" s="3" t="s">
        <v>60</v>
      </c>
      <c r="L2335" s="3" t="s">
        <v>60</v>
      </c>
      <c r="M2335" s="3" t="s">
        <v>60</v>
      </c>
      <c r="N2335" s="3" t="s">
        <v>60</v>
      </c>
      <c r="O2335" s="3" t="s">
        <v>60</v>
      </c>
      <c r="P2335" s="3" t="s">
        <v>60</v>
      </c>
      <c r="Q2335" s="3" t="s">
        <v>60</v>
      </c>
      <c r="R2335" s="3" t="s">
        <v>60</v>
      </c>
      <c r="S2335" s="3" t="s">
        <v>60</v>
      </c>
      <c r="T2335" s="3" t="s">
        <v>60</v>
      </c>
      <c r="U2335" s="3" t="s">
        <v>60</v>
      </c>
      <c r="V2335" s="3" t="s">
        <v>60</v>
      </c>
      <c r="W2335" s="3" t="s">
        <v>60</v>
      </c>
      <c r="X2335" s="3" t="s">
        <v>60</v>
      </c>
      <c r="Y2335" s="3" t="s">
        <v>60</v>
      </c>
      <c r="Z2335" s="3" t="s">
        <v>60</v>
      </c>
      <c r="AA2335" s="3" t="s">
        <v>60</v>
      </c>
      <c r="AB2335" s="3" t="s">
        <v>60</v>
      </c>
      <c r="AC2335" s="3" t="s">
        <v>60</v>
      </c>
      <c r="AD2335" s="3" t="s">
        <v>60</v>
      </c>
      <c r="AE2335" s="3" t="s">
        <v>60</v>
      </c>
      <c r="AF2335" s="3" t="s">
        <v>60</v>
      </c>
      <c r="AG2335" s="3" t="s">
        <v>60</v>
      </c>
      <c r="AH2335" s="3" t="s">
        <v>60</v>
      </c>
      <c r="AI2335" s="3" t="s">
        <v>60</v>
      </c>
      <c r="AJ2335" s="3" t="s">
        <v>60</v>
      </c>
      <c r="AK2335" s="3" t="s">
        <v>60</v>
      </c>
      <c r="AL2335" s="3" t="s">
        <v>60</v>
      </c>
      <c r="AM2335" s="3" t="s">
        <v>60</v>
      </c>
      <c r="AN2335" s="3" t="s">
        <v>60</v>
      </c>
      <c r="AO2335" s="3" t="s">
        <v>60</v>
      </c>
      <c r="AP2335" s="3" t="s">
        <v>5260</v>
      </c>
      <c r="AQ2335" s="3" t="s">
        <v>508</v>
      </c>
      <c r="AR2335" s="3">
        <v>140</v>
      </c>
      <c r="AS2335" s="3">
        <v>646</v>
      </c>
      <c r="AT2335" s="3">
        <v>0.64400000000000002</v>
      </c>
      <c r="AU2335" s="3">
        <v>272</v>
      </c>
      <c r="AV2335" s="3">
        <v>0.27100000000000002</v>
      </c>
      <c r="AW2335" s="3">
        <v>85</v>
      </c>
      <c r="AX2335" s="3">
        <v>8.1000000000000003E-2</v>
      </c>
      <c r="AY2335" s="3">
        <v>23</v>
      </c>
      <c r="AZ2335" s="3">
        <v>26</v>
      </c>
      <c r="BA2335" s="3">
        <v>1003</v>
      </c>
      <c r="BB2335" s="3"/>
      <c r="BC2335" s="3"/>
      <c r="BD2335" s="3">
        <v>0.48836771215974378</v>
      </c>
      <c r="BE2335" s="3"/>
      <c r="BF2335" s="3"/>
      <c r="BG2335" s="3">
        <v>31851</v>
      </c>
      <c r="BH2335" s="3"/>
      <c r="BI2335" s="3"/>
      <c r="BJ2335" s="3">
        <v>15555</v>
      </c>
      <c r="BK2335" s="3"/>
      <c r="BL2335" s="3"/>
      <c r="BM2335" s="3">
        <v>2.9062980733550643</v>
      </c>
      <c r="BN2335" s="3"/>
      <c r="BO2335" s="3"/>
      <c r="BP2335" s="3">
        <v>1.116259060534284E-2</v>
      </c>
      <c r="BQ2335" s="3"/>
      <c r="BR2335" s="3"/>
      <c r="BS2335" s="3">
        <v>0.19800277049827222</v>
      </c>
      <c r="BT2335" s="3"/>
      <c r="BU2335" s="3"/>
      <c r="BV2335" s="3">
        <v>0.79083463889638494</v>
      </c>
      <c r="BW2335" s="3"/>
      <c r="BX2335" s="3"/>
      <c r="BY2335" s="3">
        <v>9268.1845559292997</v>
      </c>
      <c r="BZ2335" s="3"/>
      <c r="CA2335" s="3"/>
      <c r="CB2335" s="3">
        <v>103.4569498526</v>
      </c>
      <c r="CC2335" s="3"/>
      <c r="CD2335" s="3"/>
      <c r="CE2335" s="3">
        <v>7329.6013865134</v>
      </c>
      <c r="CF2335" s="3"/>
      <c r="CG2335" s="3"/>
      <c r="CH2335" s="3">
        <v>1835.1262195633001</v>
      </c>
      <c r="CI2335" s="3"/>
      <c r="CJ2335" s="3">
        <v>922.93005399870003</v>
      </c>
      <c r="CK2335" s="3" t="s">
        <v>60</v>
      </c>
      <c r="CL2335" s="3" t="s">
        <v>60</v>
      </c>
      <c r="CM2335" s="3" t="s">
        <v>60</v>
      </c>
      <c r="CN2335" s="3">
        <v>1105</v>
      </c>
      <c r="CO2335" s="3" t="s">
        <v>60</v>
      </c>
      <c r="CP2335" s="3">
        <f t="shared" si="36"/>
        <v>3.4692788295500925E-2</v>
      </c>
    </row>
    <row r="2336" spans="1:94" ht="17.100000000000001" customHeight="1" x14ac:dyDescent="0.3">
      <c r="A2336" s="2">
        <v>3511706</v>
      </c>
      <c r="B2336" s="2" t="s">
        <v>5729</v>
      </c>
      <c r="C2336" s="2" t="s">
        <v>508</v>
      </c>
      <c r="D2336" s="2" t="s">
        <v>5729</v>
      </c>
      <c r="E2336" s="2" t="s">
        <v>508</v>
      </c>
      <c r="F2336" s="2" t="s">
        <v>60</v>
      </c>
      <c r="G2336" s="2" t="s">
        <v>60</v>
      </c>
      <c r="H2336" s="2" t="s">
        <v>60</v>
      </c>
      <c r="I2336" s="2" t="s">
        <v>60</v>
      </c>
      <c r="J2336" s="2" t="s">
        <v>60</v>
      </c>
      <c r="K2336" s="2" t="s">
        <v>60</v>
      </c>
      <c r="L2336" s="2" t="s">
        <v>60</v>
      </c>
      <c r="M2336" s="2" t="s">
        <v>60</v>
      </c>
      <c r="N2336" s="2" t="s">
        <v>60</v>
      </c>
      <c r="O2336" s="2" t="s">
        <v>60</v>
      </c>
      <c r="P2336" s="2" t="s">
        <v>60</v>
      </c>
      <c r="Q2336" s="2" t="s">
        <v>60</v>
      </c>
      <c r="R2336" s="2" t="s">
        <v>60</v>
      </c>
      <c r="S2336" s="2" t="s">
        <v>60</v>
      </c>
      <c r="T2336" s="2" t="s">
        <v>60</v>
      </c>
      <c r="U2336" s="2" t="s">
        <v>60</v>
      </c>
      <c r="V2336" s="2" t="s">
        <v>60</v>
      </c>
      <c r="W2336" s="2" t="s">
        <v>60</v>
      </c>
      <c r="X2336" s="2" t="s">
        <v>60</v>
      </c>
      <c r="Y2336" s="2" t="s">
        <v>60</v>
      </c>
      <c r="Z2336" s="2" t="s">
        <v>60</v>
      </c>
      <c r="AA2336" s="2" t="s">
        <v>60</v>
      </c>
      <c r="AB2336" s="2" t="s">
        <v>60</v>
      </c>
      <c r="AC2336" s="2" t="s">
        <v>60</v>
      </c>
      <c r="AD2336" s="2" t="s">
        <v>60</v>
      </c>
      <c r="AE2336" s="2" t="s">
        <v>60</v>
      </c>
      <c r="AF2336" s="2" t="s">
        <v>60</v>
      </c>
      <c r="AG2336" s="2" t="s">
        <v>60</v>
      </c>
      <c r="AH2336" s="2" t="s">
        <v>60</v>
      </c>
      <c r="AI2336" s="2" t="s">
        <v>60</v>
      </c>
      <c r="AJ2336" s="2" t="s">
        <v>60</v>
      </c>
      <c r="AK2336" s="2" t="s">
        <v>60</v>
      </c>
      <c r="AL2336" s="2" t="s">
        <v>60</v>
      </c>
      <c r="AM2336" s="2" t="s">
        <v>60</v>
      </c>
      <c r="AN2336" s="2" t="s">
        <v>60</v>
      </c>
      <c r="AO2336" s="2" t="s">
        <v>60</v>
      </c>
      <c r="AP2336" s="2" t="s">
        <v>5261</v>
      </c>
      <c r="AQ2336" s="2" t="s">
        <v>508</v>
      </c>
      <c r="AR2336" s="2">
        <v>93</v>
      </c>
      <c r="AS2336" s="2">
        <v>743</v>
      </c>
      <c r="AT2336" s="2">
        <v>0.56999999999999995</v>
      </c>
      <c r="AU2336" s="2">
        <v>445</v>
      </c>
      <c r="AV2336" s="2">
        <v>0.34100000000000003</v>
      </c>
      <c r="AW2336" s="2">
        <v>116</v>
      </c>
      <c r="AX2336" s="2">
        <v>8.1000000000000003E-2</v>
      </c>
      <c r="AY2336" s="2">
        <v>50</v>
      </c>
      <c r="AZ2336" s="2">
        <v>80</v>
      </c>
      <c r="BA2336" s="2">
        <v>1304</v>
      </c>
      <c r="BB2336" s="2"/>
      <c r="BC2336" s="2"/>
      <c r="BD2336" s="2">
        <v>0.53333603863166013</v>
      </c>
      <c r="BE2336" s="2"/>
      <c r="BF2336" s="2"/>
      <c r="BG2336" s="2">
        <v>24643</v>
      </c>
      <c r="BH2336" s="2"/>
      <c r="BI2336" s="2"/>
      <c r="BJ2336" s="2">
        <v>13143</v>
      </c>
      <c r="BK2336" s="2"/>
      <c r="BL2336" s="2"/>
      <c r="BM2336" s="2">
        <v>6.4908479890422157</v>
      </c>
      <c r="BN2336" s="2"/>
      <c r="BO2336" s="2"/>
      <c r="BP2336" s="2">
        <v>0.32504034097550566</v>
      </c>
      <c r="BQ2336" s="2"/>
      <c r="BR2336" s="2"/>
      <c r="BS2336" s="2">
        <v>0.13882911107593002</v>
      </c>
      <c r="BT2336" s="2"/>
      <c r="BU2336" s="2"/>
      <c r="BV2336" s="2">
        <v>0.53613054794856785</v>
      </c>
      <c r="BW2336" s="2"/>
      <c r="BX2336" s="2"/>
      <c r="BY2336" s="2">
        <v>27599.085649407501</v>
      </c>
      <c r="BZ2336" s="2"/>
      <c r="CA2336" s="2"/>
      <c r="CB2336" s="2">
        <v>8970.8162100955997</v>
      </c>
      <c r="CC2336" s="2"/>
      <c r="CD2336" s="2"/>
      <c r="CE2336" s="2">
        <v>14796.7129120963</v>
      </c>
      <c r="CF2336" s="2"/>
      <c r="CG2336" s="2"/>
      <c r="CH2336" s="2">
        <v>3831.5565272157</v>
      </c>
      <c r="CI2336" s="2"/>
      <c r="CJ2336" s="2">
        <v>1088.9230454808001</v>
      </c>
      <c r="CK2336" s="2" t="s">
        <v>60</v>
      </c>
      <c r="CL2336" s="2" t="s">
        <v>60</v>
      </c>
      <c r="CM2336" s="2" t="s">
        <v>60</v>
      </c>
      <c r="CN2336" s="2">
        <v>1593</v>
      </c>
      <c r="CO2336" s="2" t="s">
        <v>60</v>
      </c>
      <c r="CP2336" s="2">
        <f t="shared" si="36"/>
        <v>6.4643103518240472E-2</v>
      </c>
    </row>
    <row r="2337" spans="1:94" ht="17.100000000000001" customHeight="1" x14ac:dyDescent="0.3">
      <c r="A2337" s="3">
        <v>3557204</v>
      </c>
      <c r="B2337" s="3" t="s">
        <v>4225</v>
      </c>
      <c r="C2337" s="3" t="s">
        <v>508</v>
      </c>
      <c r="D2337" s="3" t="s">
        <v>4225</v>
      </c>
      <c r="E2337" s="3" t="s">
        <v>508</v>
      </c>
      <c r="F2337" s="3" t="s">
        <v>60</v>
      </c>
      <c r="G2337" s="3" t="s">
        <v>60</v>
      </c>
      <c r="H2337" s="3" t="s">
        <v>60</v>
      </c>
      <c r="I2337" s="3" t="s">
        <v>60</v>
      </c>
      <c r="J2337" s="3" t="s">
        <v>60</v>
      </c>
      <c r="K2337" s="3" t="s">
        <v>60</v>
      </c>
      <c r="L2337" s="3" t="s">
        <v>60</v>
      </c>
      <c r="M2337" s="3" t="s">
        <v>60</v>
      </c>
      <c r="N2337" s="3" t="s">
        <v>60</v>
      </c>
      <c r="O2337" s="3" t="s">
        <v>60</v>
      </c>
      <c r="P2337" s="3" t="s">
        <v>60</v>
      </c>
      <c r="Q2337" s="3" t="s">
        <v>60</v>
      </c>
      <c r="R2337" s="3" t="s">
        <v>60</v>
      </c>
      <c r="S2337" s="3" t="s">
        <v>60</v>
      </c>
      <c r="T2337" s="3" t="s">
        <v>60</v>
      </c>
      <c r="U2337" s="3" t="s">
        <v>60</v>
      </c>
      <c r="V2337" s="3" t="s">
        <v>60</v>
      </c>
      <c r="W2337" s="3" t="s">
        <v>60</v>
      </c>
      <c r="X2337" s="3" t="s">
        <v>60</v>
      </c>
      <c r="Y2337" s="3" t="s">
        <v>60</v>
      </c>
      <c r="Z2337" s="3" t="s">
        <v>60</v>
      </c>
      <c r="AA2337" s="3" t="s">
        <v>4224</v>
      </c>
      <c r="AB2337" s="3" t="s">
        <v>4225</v>
      </c>
      <c r="AC2337" s="3" t="s">
        <v>508</v>
      </c>
      <c r="AD2337" s="3">
        <v>82</v>
      </c>
      <c r="AE2337" s="3">
        <v>415</v>
      </c>
      <c r="AF2337" s="3">
        <v>0.27</v>
      </c>
      <c r="AG2337" s="3">
        <v>554</v>
      </c>
      <c r="AH2337" s="3">
        <v>0.36</v>
      </c>
      <c r="AI2337" s="3">
        <v>364</v>
      </c>
      <c r="AJ2337" s="3">
        <v>0.24</v>
      </c>
      <c r="AK2337" s="3">
        <v>168</v>
      </c>
      <c r="AL2337" s="3">
        <v>0.11</v>
      </c>
      <c r="AM2337" s="3">
        <v>22</v>
      </c>
      <c r="AN2337" s="3">
        <v>20</v>
      </c>
      <c r="AO2337" s="3">
        <v>1543</v>
      </c>
      <c r="AP2337" s="3" t="s">
        <v>4966</v>
      </c>
      <c r="AQ2337" s="3" t="s">
        <v>508</v>
      </c>
      <c r="AR2337" s="3">
        <v>82</v>
      </c>
      <c r="AS2337" s="3">
        <v>997</v>
      </c>
      <c r="AT2337" s="3">
        <v>0.499</v>
      </c>
      <c r="AU2337" s="3">
        <v>827</v>
      </c>
      <c r="AV2337" s="3">
        <v>0.41399999999999998</v>
      </c>
      <c r="AW2337" s="3">
        <v>174</v>
      </c>
      <c r="AX2337" s="3">
        <v>8.2000000000000003E-2</v>
      </c>
      <c r="AY2337" s="3">
        <v>49</v>
      </c>
      <c r="AZ2337" s="3">
        <v>73</v>
      </c>
      <c r="BA2337" s="3">
        <v>1998</v>
      </c>
      <c r="BB2337" s="3">
        <v>0.22128421591199796</v>
      </c>
      <c r="BC2337" s="3">
        <v>0.24633529907329402</v>
      </c>
      <c r="BD2337" s="3">
        <v>0.14451940055236112</v>
      </c>
      <c r="BE2337" s="3">
        <v>11727</v>
      </c>
      <c r="BF2337" s="3">
        <v>11870</v>
      </c>
      <c r="BG2337" s="3">
        <v>22087</v>
      </c>
      <c r="BH2337" s="3">
        <v>2595</v>
      </c>
      <c r="BI2337" s="3">
        <v>2924</v>
      </c>
      <c r="BJ2337" s="3">
        <v>3192</v>
      </c>
      <c r="BK2337" s="3">
        <v>6.5876713911848164</v>
      </c>
      <c r="BL2337" s="3">
        <v>10.640820935075787</v>
      </c>
      <c r="BM2337" s="3">
        <v>4.1824128195925523</v>
      </c>
      <c r="BN2337" s="3">
        <v>7.3143586005466627E-3</v>
      </c>
      <c r="BO2337" s="3">
        <v>8.0693767395693755E-2</v>
      </c>
      <c r="BP2337" s="3">
        <v>5.2613698829665392E-2</v>
      </c>
      <c r="BQ2337" s="3">
        <v>0.34154497039940679</v>
      </c>
      <c r="BR2337" s="3">
        <v>0.26171626700227718</v>
      </c>
      <c r="BS2337" s="3">
        <v>0.21651066747145195</v>
      </c>
      <c r="BT2337" s="3">
        <v>0.65114067100004658</v>
      </c>
      <c r="BU2337" s="3">
        <v>0.65758996560202909</v>
      </c>
      <c r="BV2337" s="3">
        <v>0.73087563369888264</v>
      </c>
      <c r="BW2337" s="3">
        <v>17095.007260124599</v>
      </c>
      <c r="BX2337" s="3">
        <v>31113.760414161599</v>
      </c>
      <c r="BY2337" s="3">
        <v>32961.595431208902</v>
      </c>
      <c r="BZ2337" s="3">
        <v>125.03901337950001</v>
      </c>
      <c r="CA2337" s="3">
        <v>2510.6865456657001</v>
      </c>
      <c r="CB2337" s="3">
        <v>1734.2314549629</v>
      </c>
      <c r="CC2337" s="3">
        <v>11131.254498108199</v>
      </c>
      <c r="CD2337" s="3">
        <v>20460.096640498301</v>
      </c>
      <c r="CE2337" s="3">
        <v>24090.826948511</v>
      </c>
      <c r="CF2337" s="3">
        <v>5838.7137486369002</v>
      </c>
      <c r="CG2337" s="3">
        <v>8142.9772279975996</v>
      </c>
      <c r="CH2337" s="3">
        <v>7136.5370277350003</v>
      </c>
      <c r="CI2337" s="3">
        <v>664.3386052825</v>
      </c>
      <c r="CJ2337" s="3">
        <v>1557.2217513414</v>
      </c>
      <c r="CK2337" s="3" t="s">
        <v>60</v>
      </c>
      <c r="CL2337" s="3" t="s">
        <v>60</v>
      </c>
      <c r="CM2337" s="3">
        <v>0</v>
      </c>
      <c r="CN2337" s="3">
        <v>2379</v>
      </c>
      <c r="CO2337" s="3" t="s">
        <v>60</v>
      </c>
      <c r="CP2337" s="3">
        <f t="shared" si="36"/>
        <v>0.10771041789287816</v>
      </c>
    </row>
    <row r="2338" spans="1:94" ht="17.100000000000001" customHeight="1" x14ac:dyDescent="0.3">
      <c r="A2338" s="2">
        <v>3511904</v>
      </c>
      <c r="B2338" s="2" t="s">
        <v>5262</v>
      </c>
      <c r="C2338" s="2" t="s">
        <v>508</v>
      </c>
      <c r="D2338" s="2" t="s">
        <v>5262</v>
      </c>
      <c r="E2338" s="2" t="s">
        <v>508</v>
      </c>
      <c r="F2338" s="2" t="s">
        <v>60</v>
      </c>
      <c r="G2338" s="2" t="s">
        <v>60</v>
      </c>
      <c r="H2338" s="2" t="s">
        <v>60</v>
      </c>
      <c r="I2338" s="2" t="s">
        <v>60</v>
      </c>
      <c r="J2338" s="2" t="s">
        <v>60</v>
      </c>
      <c r="K2338" s="2" t="s">
        <v>60</v>
      </c>
      <c r="L2338" s="2" t="s">
        <v>60</v>
      </c>
      <c r="M2338" s="2" t="s">
        <v>60</v>
      </c>
      <c r="N2338" s="2" t="s">
        <v>60</v>
      </c>
      <c r="O2338" s="2" t="s">
        <v>60</v>
      </c>
      <c r="P2338" s="2" t="s">
        <v>60</v>
      </c>
      <c r="Q2338" s="2" t="s">
        <v>60</v>
      </c>
      <c r="R2338" s="2" t="s">
        <v>60</v>
      </c>
      <c r="S2338" s="2" t="s">
        <v>60</v>
      </c>
      <c r="T2338" s="2" t="s">
        <v>60</v>
      </c>
      <c r="U2338" s="2" t="s">
        <v>60</v>
      </c>
      <c r="V2338" s="2" t="s">
        <v>60</v>
      </c>
      <c r="W2338" s="2" t="s">
        <v>60</v>
      </c>
      <c r="X2338" s="2" t="s">
        <v>60</v>
      </c>
      <c r="Y2338" s="2" t="s">
        <v>60</v>
      </c>
      <c r="Z2338" s="2" t="s">
        <v>60</v>
      </c>
      <c r="AA2338" s="2" t="s">
        <v>60</v>
      </c>
      <c r="AB2338" s="2" t="s">
        <v>60</v>
      </c>
      <c r="AC2338" s="2" t="s">
        <v>60</v>
      </c>
      <c r="AD2338" s="2" t="s">
        <v>60</v>
      </c>
      <c r="AE2338" s="2" t="s">
        <v>60</v>
      </c>
      <c r="AF2338" s="2" t="s">
        <v>60</v>
      </c>
      <c r="AG2338" s="2" t="s">
        <v>60</v>
      </c>
      <c r="AH2338" s="2" t="s">
        <v>60</v>
      </c>
      <c r="AI2338" s="2" t="s">
        <v>60</v>
      </c>
      <c r="AJ2338" s="2" t="s">
        <v>60</v>
      </c>
      <c r="AK2338" s="2" t="s">
        <v>60</v>
      </c>
      <c r="AL2338" s="2" t="s">
        <v>60</v>
      </c>
      <c r="AM2338" s="2" t="s">
        <v>60</v>
      </c>
      <c r="AN2338" s="2" t="s">
        <v>60</v>
      </c>
      <c r="AO2338" s="2" t="s">
        <v>60</v>
      </c>
      <c r="AP2338" s="2" t="s">
        <v>5262</v>
      </c>
      <c r="AQ2338" s="2" t="s">
        <v>508</v>
      </c>
      <c r="AR2338" s="2">
        <v>25</v>
      </c>
      <c r="AS2338" s="2">
        <v>549</v>
      </c>
      <c r="AT2338" s="2">
        <v>0.63200000000000001</v>
      </c>
      <c r="AU2338" s="2">
        <v>264</v>
      </c>
      <c r="AV2338" s="2">
        <v>0.30399999999999999</v>
      </c>
      <c r="AW2338" s="2">
        <v>56</v>
      </c>
      <c r="AX2338" s="2">
        <v>0.06</v>
      </c>
      <c r="AY2338" s="2">
        <v>26</v>
      </c>
      <c r="AZ2338" s="2">
        <v>32</v>
      </c>
      <c r="BA2338" s="2">
        <v>869</v>
      </c>
      <c r="BB2338" s="2"/>
      <c r="BC2338" s="2"/>
      <c r="BD2338" s="2">
        <v>0.66029586437749699</v>
      </c>
      <c r="BE2338" s="2"/>
      <c r="BF2338" s="2"/>
      <c r="BG2338" s="2">
        <v>27783</v>
      </c>
      <c r="BH2338" s="2"/>
      <c r="BI2338" s="2"/>
      <c r="BJ2338" s="2">
        <v>18345</v>
      </c>
      <c r="BK2338" s="2"/>
      <c r="BL2338" s="2"/>
      <c r="BM2338" s="2">
        <v>1.7825542980364215</v>
      </c>
      <c r="BN2338" s="2"/>
      <c r="BO2338" s="2"/>
      <c r="BP2338" s="2">
        <v>1.7537505634110707E-2</v>
      </c>
      <c r="BQ2338" s="2"/>
      <c r="BR2338" s="2"/>
      <c r="BS2338" s="2">
        <v>0.21883685004163839</v>
      </c>
      <c r="BT2338" s="2"/>
      <c r="BU2338" s="2"/>
      <c r="BV2338" s="2">
        <v>0.76362564432425095</v>
      </c>
      <c r="BW2338" s="2"/>
      <c r="BX2338" s="2"/>
      <c r="BY2338" s="2">
        <v>11198.0061002648</v>
      </c>
      <c r="BZ2338" s="2"/>
      <c r="CA2338" s="2"/>
      <c r="CB2338" s="2">
        <v>196.3850950742</v>
      </c>
      <c r="CC2338" s="2"/>
      <c r="CD2338" s="2"/>
      <c r="CE2338" s="2">
        <v>8551.0846234616001</v>
      </c>
      <c r="CF2338" s="2"/>
      <c r="CG2338" s="2"/>
      <c r="CH2338" s="2">
        <v>2450.5363817289999</v>
      </c>
      <c r="CI2338" s="2"/>
      <c r="CJ2338" s="2">
        <v>525.49411705609998</v>
      </c>
      <c r="CK2338" s="2" t="s">
        <v>60</v>
      </c>
      <c r="CL2338" s="2" t="s">
        <v>60</v>
      </c>
      <c r="CM2338" s="2" t="s">
        <v>60</v>
      </c>
      <c r="CN2338" s="2">
        <v>1157</v>
      </c>
      <c r="CO2338" s="2" t="s">
        <v>60</v>
      </c>
      <c r="CP2338" s="2">
        <f t="shared" si="36"/>
        <v>4.1644170895871579E-2</v>
      </c>
    </row>
    <row r="2339" spans="1:94" ht="17.100000000000001" customHeight="1" x14ac:dyDescent="0.3">
      <c r="A2339" s="3">
        <v>3512001</v>
      </c>
      <c r="B2339" s="3" t="s">
        <v>3804</v>
      </c>
      <c r="C2339" s="3" t="s">
        <v>508</v>
      </c>
      <c r="D2339" s="3" t="s">
        <v>3804</v>
      </c>
      <c r="E2339" s="3" t="s">
        <v>508</v>
      </c>
      <c r="F2339" s="3" t="s">
        <v>60</v>
      </c>
      <c r="G2339" s="3" t="s">
        <v>60</v>
      </c>
      <c r="H2339" s="3" t="s">
        <v>60</v>
      </c>
      <c r="I2339" s="3" t="s">
        <v>60</v>
      </c>
      <c r="J2339" s="3" t="s">
        <v>60</v>
      </c>
      <c r="K2339" s="3" t="s">
        <v>60</v>
      </c>
      <c r="L2339" s="3" t="s">
        <v>60</v>
      </c>
      <c r="M2339" s="3" t="s">
        <v>60</v>
      </c>
      <c r="N2339" s="3" t="s">
        <v>60</v>
      </c>
      <c r="O2339" s="3" t="s">
        <v>60</v>
      </c>
      <c r="P2339" s="3" t="s">
        <v>60</v>
      </c>
      <c r="Q2339" s="3" t="s">
        <v>60</v>
      </c>
      <c r="R2339" s="3" t="s">
        <v>60</v>
      </c>
      <c r="S2339" s="3" t="s">
        <v>60</v>
      </c>
      <c r="T2339" s="3" t="s">
        <v>60</v>
      </c>
      <c r="U2339" s="3" t="s">
        <v>60</v>
      </c>
      <c r="V2339" s="3" t="s">
        <v>60</v>
      </c>
      <c r="W2339" s="3" t="s">
        <v>60</v>
      </c>
      <c r="X2339" s="3" t="s">
        <v>60</v>
      </c>
      <c r="Y2339" s="3" t="s">
        <v>60</v>
      </c>
      <c r="Z2339" s="3" t="s">
        <v>60</v>
      </c>
      <c r="AA2339" s="3" t="s">
        <v>3803</v>
      </c>
      <c r="AB2339" s="3" t="s">
        <v>3804</v>
      </c>
      <c r="AC2339" s="3" t="s">
        <v>508</v>
      </c>
      <c r="AD2339" s="3">
        <v>21</v>
      </c>
      <c r="AE2339" s="3">
        <v>704</v>
      </c>
      <c r="AF2339" s="3">
        <v>0.49</v>
      </c>
      <c r="AG2339" s="3">
        <v>489</v>
      </c>
      <c r="AH2339" s="3">
        <v>0.34</v>
      </c>
      <c r="AI2339" s="3">
        <v>41</v>
      </c>
      <c r="AJ2339" s="3">
        <v>0.03</v>
      </c>
      <c r="AK2339" s="3">
        <v>147</v>
      </c>
      <c r="AL2339" s="3">
        <v>0.1</v>
      </c>
      <c r="AM2339" s="3">
        <v>30</v>
      </c>
      <c r="AN2339" s="3">
        <v>20</v>
      </c>
      <c r="AO2339" s="3">
        <v>1431</v>
      </c>
      <c r="AP2339" s="3" t="s">
        <v>3804</v>
      </c>
      <c r="AQ2339" s="3" t="s">
        <v>508</v>
      </c>
      <c r="AR2339" s="3">
        <v>21</v>
      </c>
      <c r="AS2339" s="3">
        <v>1275</v>
      </c>
      <c r="AT2339" s="3">
        <v>0.52500000000000002</v>
      </c>
      <c r="AU2339" s="3">
        <v>714</v>
      </c>
      <c r="AV2339" s="3">
        <v>0.29399999999999998</v>
      </c>
      <c r="AW2339" s="3">
        <v>439</v>
      </c>
      <c r="AX2339" s="3">
        <v>0.16900000000000001</v>
      </c>
      <c r="AY2339" s="3">
        <v>65</v>
      </c>
      <c r="AZ2339" s="3">
        <v>106</v>
      </c>
      <c r="BA2339" s="3">
        <v>2428</v>
      </c>
      <c r="BB2339" s="3">
        <v>0.21132397913293757</v>
      </c>
      <c r="BC2339" s="3">
        <v>0.24375872228252443</v>
      </c>
      <c r="BD2339" s="3">
        <v>0.25023647777108954</v>
      </c>
      <c r="BE2339" s="3">
        <v>22236</v>
      </c>
      <c r="BF2339" s="3">
        <v>12898</v>
      </c>
      <c r="BG2339" s="3">
        <v>11629</v>
      </c>
      <c r="BH2339" s="3">
        <v>4699</v>
      </c>
      <c r="BI2339" s="3">
        <v>3144</v>
      </c>
      <c r="BJ2339" s="3">
        <v>2910</v>
      </c>
      <c r="BK2339" s="3">
        <v>4.8300597359111723</v>
      </c>
      <c r="BL2339" s="3">
        <v>7.2574102991468834</v>
      </c>
      <c r="BM2339" s="3">
        <v>2.7814206795522978</v>
      </c>
      <c r="BN2339" s="3">
        <v>8.3344125851028353E-3</v>
      </c>
      <c r="BO2339" s="3">
        <v>4.6138632429062465E-2</v>
      </c>
      <c r="BP2339" s="3">
        <v>4.9277509980415239E-2</v>
      </c>
      <c r="BQ2339" s="3">
        <v>0.40757471268491252</v>
      </c>
      <c r="BR2339" s="3">
        <v>0.38098668049123779</v>
      </c>
      <c r="BS2339" s="3">
        <v>0.29393529288492892</v>
      </c>
      <c r="BT2339" s="3">
        <v>0.58409087472998911</v>
      </c>
      <c r="BU2339" s="3">
        <v>0.5728746870796998</v>
      </c>
      <c r="BV2339" s="3">
        <v>0.65678719713465583</v>
      </c>
      <c r="BW2339" s="3">
        <v>22696.4506990466</v>
      </c>
      <c r="BX2339" s="3">
        <v>22817.2979805178</v>
      </c>
      <c r="BY2339" s="3">
        <v>24454.250614623801</v>
      </c>
      <c r="BZ2339" s="3">
        <v>189.16158434330001</v>
      </c>
      <c r="CA2339" s="3">
        <v>1052.7589245475001</v>
      </c>
      <c r="CB2339" s="3">
        <v>1205.0445787256999</v>
      </c>
      <c r="CC2339" s="3">
        <v>13256.7897420722</v>
      </c>
      <c r="CD2339" s="3">
        <v>13071.452440593401</v>
      </c>
      <c r="CE2339" s="3">
        <v>16061.2387192072</v>
      </c>
      <c r="CF2339" s="3">
        <v>9250.4993726312005</v>
      </c>
      <c r="CG2339" s="3">
        <v>8693.0866153769002</v>
      </c>
      <c r="CH2339" s="3">
        <v>7187.9673166908997</v>
      </c>
      <c r="CI2339" s="3">
        <v>644.98893716750001</v>
      </c>
      <c r="CJ2339" s="3">
        <v>2771.9927441686</v>
      </c>
      <c r="CK2339" s="3" t="s">
        <v>60</v>
      </c>
      <c r="CL2339" s="3" t="s">
        <v>60</v>
      </c>
      <c r="CM2339" s="3">
        <v>0</v>
      </c>
      <c r="CN2339" s="3">
        <v>3054</v>
      </c>
      <c r="CO2339" s="3" t="s">
        <v>60</v>
      </c>
      <c r="CP2339" s="3">
        <f t="shared" si="36"/>
        <v>0.26261931378450426</v>
      </c>
    </row>
    <row r="2340" spans="1:94" ht="17.100000000000001" customHeight="1" x14ac:dyDescent="0.3">
      <c r="A2340" s="2">
        <v>3512100</v>
      </c>
      <c r="B2340" s="2" t="s">
        <v>5263</v>
      </c>
      <c r="C2340" s="2" t="s">
        <v>508</v>
      </c>
      <c r="D2340" s="2" t="s">
        <v>5263</v>
      </c>
      <c r="E2340" s="2" t="s">
        <v>508</v>
      </c>
      <c r="F2340" s="2" t="s">
        <v>60</v>
      </c>
      <c r="G2340" s="2" t="s">
        <v>60</v>
      </c>
      <c r="H2340" s="2" t="s">
        <v>60</v>
      </c>
      <c r="I2340" s="2" t="s">
        <v>60</v>
      </c>
      <c r="J2340" s="2" t="s">
        <v>60</v>
      </c>
      <c r="K2340" s="2" t="s">
        <v>60</v>
      </c>
      <c r="L2340" s="2" t="s">
        <v>60</v>
      </c>
      <c r="M2340" s="2" t="s">
        <v>60</v>
      </c>
      <c r="N2340" s="2" t="s">
        <v>60</v>
      </c>
      <c r="O2340" s="2" t="s">
        <v>60</v>
      </c>
      <c r="P2340" s="2" t="s">
        <v>60</v>
      </c>
      <c r="Q2340" s="2" t="s">
        <v>60</v>
      </c>
      <c r="R2340" s="2" t="s">
        <v>60</v>
      </c>
      <c r="S2340" s="2" t="s">
        <v>60</v>
      </c>
      <c r="T2340" s="2" t="s">
        <v>60</v>
      </c>
      <c r="U2340" s="2" t="s">
        <v>60</v>
      </c>
      <c r="V2340" s="2" t="s">
        <v>60</v>
      </c>
      <c r="W2340" s="2" t="s">
        <v>60</v>
      </c>
      <c r="X2340" s="2" t="s">
        <v>60</v>
      </c>
      <c r="Y2340" s="2" t="s">
        <v>60</v>
      </c>
      <c r="Z2340" s="2" t="s">
        <v>60</v>
      </c>
      <c r="AA2340" s="2" t="s">
        <v>60</v>
      </c>
      <c r="AB2340" s="2" t="s">
        <v>60</v>
      </c>
      <c r="AC2340" s="2" t="s">
        <v>60</v>
      </c>
      <c r="AD2340" s="2" t="s">
        <v>60</v>
      </c>
      <c r="AE2340" s="2" t="s">
        <v>60</v>
      </c>
      <c r="AF2340" s="2" t="s">
        <v>60</v>
      </c>
      <c r="AG2340" s="2" t="s">
        <v>60</v>
      </c>
      <c r="AH2340" s="2" t="s">
        <v>60</v>
      </c>
      <c r="AI2340" s="2" t="s">
        <v>60</v>
      </c>
      <c r="AJ2340" s="2" t="s">
        <v>60</v>
      </c>
      <c r="AK2340" s="2" t="s">
        <v>60</v>
      </c>
      <c r="AL2340" s="2" t="s">
        <v>60</v>
      </c>
      <c r="AM2340" s="2" t="s">
        <v>60</v>
      </c>
      <c r="AN2340" s="2" t="s">
        <v>60</v>
      </c>
      <c r="AO2340" s="2" t="s">
        <v>60</v>
      </c>
      <c r="AP2340" s="2" t="s">
        <v>5263</v>
      </c>
      <c r="AQ2340" s="2" t="s">
        <v>508</v>
      </c>
      <c r="AR2340" s="2">
        <v>21</v>
      </c>
      <c r="AS2340" s="2">
        <v>287</v>
      </c>
      <c r="AT2340" s="2">
        <v>0.59399999999999997</v>
      </c>
      <c r="AU2340" s="2">
        <v>123</v>
      </c>
      <c r="AV2340" s="2">
        <v>0.255</v>
      </c>
      <c r="AW2340" s="2">
        <v>73</v>
      </c>
      <c r="AX2340" s="2">
        <v>0.14099999999999999</v>
      </c>
      <c r="AY2340" s="2">
        <v>17</v>
      </c>
      <c r="AZ2340" s="2">
        <v>19</v>
      </c>
      <c r="BA2340" s="2">
        <v>483</v>
      </c>
      <c r="BB2340" s="2"/>
      <c r="BC2340" s="2"/>
      <c r="BD2340" s="2">
        <v>0.71196878056570256</v>
      </c>
      <c r="BE2340" s="2"/>
      <c r="BF2340" s="2"/>
      <c r="BG2340" s="2">
        <v>100194</v>
      </c>
      <c r="BH2340" s="2"/>
      <c r="BI2340" s="2"/>
      <c r="BJ2340" s="2">
        <v>71335</v>
      </c>
      <c r="BK2340" s="2"/>
      <c r="BL2340" s="2"/>
      <c r="BM2340" s="2">
        <v>3.5979278040666145</v>
      </c>
      <c r="BN2340" s="2"/>
      <c r="BO2340" s="2"/>
      <c r="BP2340" s="2">
        <v>4.3686280576145486E-2</v>
      </c>
      <c r="BQ2340" s="2"/>
      <c r="BR2340" s="2"/>
      <c r="BS2340" s="2">
        <v>0.15461687968465315</v>
      </c>
      <c r="BT2340" s="2"/>
      <c r="BU2340" s="2"/>
      <c r="BV2340" s="2">
        <v>0.80169683973919259</v>
      </c>
      <c r="BW2340" s="2"/>
      <c r="BX2340" s="2"/>
      <c r="BY2340" s="2">
        <v>11509.7710452091</v>
      </c>
      <c r="BZ2340" s="2"/>
      <c r="CA2340" s="2"/>
      <c r="CB2340" s="2">
        <v>502.81908724819999</v>
      </c>
      <c r="CC2340" s="2"/>
      <c r="CD2340" s="2"/>
      <c r="CE2340" s="2">
        <v>9227.3470730657991</v>
      </c>
      <c r="CF2340" s="2"/>
      <c r="CG2340" s="2"/>
      <c r="CH2340" s="2">
        <v>1779.6048848949999</v>
      </c>
      <c r="CI2340" s="2"/>
      <c r="CJ2340" s="2">
        <v>428.1987685162</v>
      </c>
      <c r="CK2340" s="2" t="s">
        <v>60</v>
      </c>
      <c r="CL2340" s="2" t="s">
        <v>60</v>
      </c>
      <c r="CM2340" s="2" t="s">
        <v>60</v>
      </c>
      <c r="CN2340" s="2">
        <v>643</v>
      </c>
      <c r="CO2340" s="2" t="s">
        <v>60</v>
      </c>
      <c r="CP2340" s="2">
        <f t="shared" si="36"/>
        <v>6.4175499530910035E-3</v>
      </c>
    </row>
    <row r="2341" spans="1:94" ht="17.100000000000001" customHeight="1" x14ac:dyDescent="0.3">
      <c r="A2341" s="3">
        <v>3512209</v>
      </c>
      <c r="B2341" s="3" t="s">
        <v>3806</v>
      </c>
      <c r="C2341" s="3" t="s">
        <v>508</v>
      </c>
      <c r="D2341" s="3" t="s">
        <v>3806</v>
      </c>
      <c r="E2341" s="3" t="s">
        <v>508</v>
      </c>
      <c r="F2341" s="3" t="s">
        <v>60</v>
      </c>
      <c r="G2341" s="3" t="s">
        <v>60</v>
      </c>
      <c r="H2341" s="3" t="s">
        <v>60</v>
      </c>
      <c r="I2341" s="3" t="s">
        <v>60</v>
      </c>
      <c r="J2341" s="3" t="s">
        <v>60</v>
      </c>
      <c r="K2341" s="3" t="s">
        <v>60</v>
      </c>
      <c r="L2341" s="3" t="s">
        <v>60</v>
      </c>
      <c r="M2341" s="3" t="s">
        <v>60</v>
      </c>
      <c r="N2341" s="3" t="s">
        <v>60</v>
      </c>
      <c r="O2341" s="3" t="s">
        <v>60</v>
      </c>
      <c r="P2341" s="3" t="s">
        <v>60</v>
      </c>
      <c r="Q2341" s="3" t="s">
        <v>60</v>
      </c>
      <c r="R2341" s="3" t="s">
        <v>60</v>
      </c>
      <c r="S2341" s="3" t="s">
        <v>60</v>
      </c>
      <c r="T2341" s="3" t="s">
        <v>60</v>
      </c>
      <c r="U2341" s="3" t="s">
        <v>60</v>
      </c>
      <c r="V2341" s="3" t="s">
        <v>60</v>
      </c>
      <c r="W2341" s="3" t="s">
        <v>60</v>
      </c>
      <c r="X2341" s="3" t="s">
        <v>60</v>
      </c>
      <c r="Y2341" s="3" t="s">
        <v>60</v>
      </c>
      <c r="Z2341" s="3" t="s">
        <v>60</v>
      </c>
      <c r="AA2341" s="3" t="s">
        <v>3805</v>
      </c>
      <c r="AB2341" s="3" t="s">
        <v>3806</v>
      </c>
      <c r="AC2341" s="3" t="s">
        <v>508</v>
      </c>
      <c r="AD2341" s="3">
        <v>75</v>
      </c>
      <c r="AE2341" s="3">
        <v>367</v>
      </c>
      <c r="AF2341" s="3">
        <v>0.38</v>
      </c>
      <c r="AG2341" s="3">
        <v>490</v>
      </c>
      <c r="AH2341" s="3">
        <v>0.51</v>
      </c>
      <c r="AI2341" s="3">
        <v>32</v>
      </c>
      <c r="AJ2341" s="3">
        <v>0.03</v>
      </c>
      <c r="AK2341" s="3">
        <v>13</v>
      </c>
      <c r="AL2341" s="3">
        <v>0.01</v>
      </c>
      <c r="AM2341" s="3">
        <v>18</v>
      </c>
      <c r="AN2341" s="3">
        <v>40</v>
      </c>
      <c r="AO2341" s="3">
        <v>960</v>
      </c>
      <c r="AP2341" s="3" t="s">
        <v>3806</v>
      </c>
      <c r="AQ2341" s="3" t="s">
        <v>508</v>
      </c>
      <c r="AR2341" s="3">
        <v>75</v>
      </c>
      <c r="AS2341" s="3">
        <v>635</v>
      </c>
      <c r="AT2341" s="3">
        <v>0.44800000000000001</v>
      </c>
      <c r="AU2341" s="3">
        <v>692</v>
      </c>
      <c r="AV2341" s="3">
        <v>0.48799999999999999</v>
      </c>
      <c r="AW2341" s="3">
        <v>91</v>
      </c>
      <c r="AX2341" s="3">
        <v>0.06</v>
      </c>
      <c r="AY2341" s="3">
        <v>50</v>
      </c>
      <c r="AZ2341" s="3">
        <v>55</v>
      </c>
      <c r="BA2341" s="3">
        <v>1418</v>
      </c>
      <c r="BB2341" s="3"/>
      <c r="BC2341" s="3">
        <v>0.33237186598624363</v>
      </c>
      <c r="BD2341" s="3">
        <v>0.24239884172826334</v>
      </c>
      <c r="BE2341" s="3"/>
      <c r="BF2341" s="3">
        <v>4507</v>
      </c>
      <c r="BG2341" s="3">
        <v>13123</v>
      </c>
      <c r="BH2341" s="3"/>
      <c r="BI2341" s="3">
        <v>1498</v>
      </c>
      <c r="BJ2341" s="3">
        <v>3181</v>
      </c>
      <c r="BK2341" s="3"/>
      <c r="BL2341" s="3">
        <v>3.0866255187277702</v>
      </c>
      <c r="BM2341" s="3">
        <v>5.7890837364510039</v>
      </c>
      <c r="BN2341" s="3"/>
      <c r="BO2341" s="3">
        <v>0.21388282169229433</v>
      </c>
      <c r="BP2341" s="3">
        <v>0.28422093046682079</v>
      </c>
      <c r="BQ2341" s="3"/>
      <c r="BR2341" s="3">
        <v>0.383361758717226</v>
      </c>
      <c r="BS2341" s="3">
        <v>0.35057512656699902</v>
      </c>
      <c r="BT2341" s="3"/>
      <c r="BU2341" s="3">
        <v>0.40275541959047972</v>
      </c>
      <c r="BV2341" s="3">
        <v>0.36520394296617548</v>
      </c>
      <c r="BW2341" s="3"/>
      <c r="BX2341" s="3">
        <v>4623.7650270541999</v>
      </c>
      <c r="BY2341" s="3">
        <v>21338.562652558401</v>
      </c>
      <c r="BZ2341" s="3"/>
      <c r="CA2341" s="3">
        <v>988.94391082849995</v>
      </c>
      <c r="CB2341" s="3">
        <v>6064.8661319347002</v>
      </c>
      <c r="CC2341" s="3"/>
      <c r="CD2341" s="3">
        <v>1862.246423559</v>
      </c>
      <c r="CE2341" s="3">
        <v>7792.9272179451</v>
      </c>
      <c r="CF2341" s="3"/>
      <c r="CG2341" s="3">
        <v>1772.5746926667</v>
      </c>
      <c r="CH2341" s="3">
        <v>7480.7693026785</v>
      </c>
      <c r="CI2341" s="3"/>
      <c r="CJ2341" s="3">
        <v>1453.2505977093001</v>
      </c>
      <c r="CK2341" s="3" t="s">
        <v>60</v>
      </c>
      <c r="CL2341" s="3" t="s">
        <v>60</v>
      </c>
      <c r="CM2341" s="3">
        <v>0</v>
      </c>
      <c r="CN2341" s="3">
        <v>1638</v>
      </c>
      <c r="CO2341" s="3" t="s">
        <v>60</v>
      </c>
      <c r="CP2341" s="3">
        <f t="shared" si="36"/>
        <v>0.12481902004114913</v>
      </c>
    </row>
    <row r="2342" spans="1:94" ht="17.100000000000001" customHeight="1" x14ac:dyDescent="0.3">
      <c r="A2342" s="2">
        <v>3512308</v>
      </c>
      <c r="B2342" s="2" t="s">
        <v>552</v>
      </c>
      <c r="C2342" s="2" t="s">
        <v>508</v>
      </c>
      <c r="D2342" s="2" t="s">
        <v>552</v>
      </c>
      <c r="E2342" s="2" t="s">
        <v>508</v>
      </c>
      <c r="F2342" s="2" t="s">
        <v>553</v>
      </c>
      <c r="G2342" s="2">
        <v>5208</v>
      </c>
      <c r="H2342" s="2">
        <v>0.77300000000000002</v>
      </c>
      <c r="I2342" s="2">
        <v>1466</v>
      </c>
      <c r="J2342" s="2">
        <v>0.218</v>
      </c>
      <c r="K2342" s="2">
        <v>56</v>
      </c>
      <c r="L2342" s="2">
        <v>8.0000000000000002E-3</v>
      </c>
      <c r="M2342" s="2">
        <v>11</v>
      </c>
      <c r="N2342" s="2">
        <v>2E-3</v>
      </c>
      <c r="O2342" s="2">
        <v>6741</v>
      </c>
      <c r="P2342" s="2" t="s">
        <v>60</v>
      </c>
      <c r="Q2342" s="2" t="s">
        <v>60</v>
      </c>
      <c r="R2342" s="2">
        <v>2001</v>
      </c>
      <c r="S2342" s="2">
        <v>0.47608850820842258</v>
      </c>
      <c r="T2342" s="2">
        <v>1472</v>
      </c>
      <c r="U2342" s="2">
        <v>0.35022602902688554</v>
      </c>
      <c r="V2342" s="2">
        <v>725</v>
      </c>
      <c r="W2342" s="2">
        <v>0.17249583630739948</v>
      </c>
      <c r="X2342" s="2">
        <v>5</v>
      </c>
      <c r="Y2342" s="2">
        <v>1.1896264572924102E-3</v>
      </c>
      <c r="Z2342" s="2">
        <v>4203</v>
      </c>
      <c r="AA2342" s="2" t="s">
        <v>1489</v>
      </c>
      <c r="AB2342" s="2" t="s">
        <v>552</v>
      </c>
      <c r="AC2342" s="2" t="s">
        <v>508</v>
      </c>
      <c r="AD2342" s="2">
        <v>41</v>
      </c>
      <c r="AE2342" s="2">
        <v>903</v>
      </c>
      <c r="AF2342" s="2">
        <v>0.38</v>
      </c>
      <c r="AG2342" s="2">
        <v>1118</v>
      </c>
      <c r="AH2342" s="2">
        <v>0.47</v>
      </c>
      <c r="AI2342" s="2">
        <v>194</v>
      </c>
      <c r="AJ2342" s="2">
        <v>0.08</v>
      </c>
      <c r="AK2342" s="2">
        <v>104</v>
      </c>
      <c r="AL2342" s="2">
        <v>0.04</v>
      </c>
      <c r="AM2342" s="2">
        <v>13</v>
      </c>
      <c r="AN2342" s="2">
        <v>62</v>
      </c>
      <c r="AO2342" s="2">
        <v>2394</v>
      </c>
      <c r="AP2342" s="2" t="s">
        <v>552</v>
      </c>
      <c r="AQ2342" s="2" t="s">
        <v>508</v>
      </c>
      <c r="AR2342" s="2">
        <v>41</v>
      </c>
      <c r="AS2342" s="2">
        <v>1801</v>
      </c>
      <c r="AT2342" s="2">
        <v>0.64200000000000002</v>
      </c>
      <c r="AU2342" s="2">
        <v>880</v>
      </c>
      <c r="AV2342" s="2">
        <v>0.314</v>
      </c>
      <c r="AW2342" s="2">
        <v>125</v>
      </c>
      <c r="AX2342" s="2">
        <v>4.2999999999999997E-2</v>
      </c>
      <c r="AY2342" s="2">
        <v>33</v>
      </c>
      <c r="AZ2342" s="2">
        <v>97</v>
      </c>
      <c r="BA2342" s="2">
        <v>2806</v>
      </c>
      <c r="BB2342" s="2">
        <v>0.19821245694069453</v>
      </c>
      <c r="BC2342" s="2">
        <v>0.30901505901505899</v>
      </c>
      <c r="BD2342" s="2">
        <v>0.15564950038431977</v>
      </c>
      <c r="BE2342" s="2">
        <v>10741</v>
      </c>
      <c r="BF2342" s="2">
        <v>9828</v>
      </c>
      <c r="BG2342" s="2">
        <v>10408</v>
      </c>
      <c r="BH2342" s="2">
        <v>2129</v>
      </c>
      <c r="BI2342" s="2">
        <v>3037</v>
      </c>
      <c r="BJ2342" s="2">
        <v>1620</v>
      </c>
      <c r="BK2342" s="2">
        <v>5.0844819883016914</v>
      </c>
      <c r="BL2342" s="2">
        <v>5.419797221674119</v>
      </c>
      <c r="BM2342" s="2">
        <v>3.0326798946899278</v>
      </c>
      <c r="BN2342" s="2">
        <v>6.1210931888873527E-2</v>
      </c>
      <c r="BO2342" s="2">
        <v>6.2720114520162629E-2</v>
      </c>
      <c r="BP2342" s="2">
        <v>0.12204779390995076</v>
      </c>
      <c r="BQ2342" s="2">
        <v>0.53787018052101176</v>
      </c>
      <c r="BR2342" s="2">
        <v>0.39589606612701483</v>
      </c>
      <c r="BS2342" s="2">
        <v>0.57784661265306392</v>
      </c>
      <c r="BT2342" s="2">
        <v>0.40091888759010541</v>
      </c>
      <c r="BU2342" s="2">
        <v>0.54138381935282265</v>
      </c>
      <c r="BV2342" s="2">
        <v>0.3001055934369854</v>
      </c>
      <c r="BW2342" s="2">
        <v>10824.8621530943</v>
      </c>
      <c r="BX2342" s="2">
        <v>16459.924162224299</v>
      </c>
      <c r="BY2342" s="2">
        <v>18096.000931614799</v>
      </c>
      <c r="BZ2342" s="2">
        <v>662.59989995950002</v>
      </c>
      <c r="CA2342" s="2">
        <v>1032.3683284479</v>
      </c>
      <c r="CB2342" s="2">
        <v>2208.5769922959998</v>
      </c>
      <c r="CC2342" s="2">
        <v>4339.8916927348</v>
      </c>
      <c r="CD2342" s="2">
        <v>8911.1366092028002</v>
      </c>
      <c r="CE2342" s="2">
        <v>5430.7110984185001</v>
      </c>
      <c r="CF2342" s="2">
        <v>5822.3705603998997</v>
      </c>
      <c r="CG2342" s="2">
        <v>6516.4192245736003</v>
      </c>
      <c r="CH2342" s="2">
        <v>10456.7128409003</v>
      </c>
      <c r="CI2342" s="2">
        <v>367.64369418550001</v>
      </c>
      <c r="CJ2342" s="2">
        <v>2339.7343644477</v>
      </c>
      <c r="CK2342" s="2">
        <v>5224</v>
      </c>
      <c r="CL2342" s="2">
        <v>6605</v>
      </c>
      <c r="CM2342" s="2">
        <v>8184</v>
      </c>
      <c r="CN2342" s="2">
        <v>3109</v>
      </c>
      <c r="CO2342" s="2">
        <v>0.5315425315425315</v>
      </c>
      <c r="CP2342" s="2">
        <f t="shared" si="36"/>
        <v>0.29871252882398153</v>
      </c>
    </row>
    <row r="2343" spans="1:94" ht="17.100000000000001" customHeight="1" x14ac:dyDescent="0.3">
      <c r="A2343" s="3">
        <v>3512407</v>
      </c>
      <c r="B2343" s="3" t="s">
        <v>3808</v>
      </c>
      <c r="C2343" s="3" t="s">
        <v>508</v>
      </c>
      <c r="D2343" s="3" t="s">
        <v>3808</v>
      </c>
      <c r="E2343" s="3" t="s">
        <v>508</v>
      </c>
      <c r="F2343" s="3" t="s">
        <v>60</v>
      </c>
      <c r="G2343" s="3" t="s">
        <v>60</v>
      </c>
      <c r="H2343" s="3" t="s">
        <v>60</v>
      </c>
      <c r="I2343" s="3" t="s">
        <v>60</v>
      </c>
      <c r="J2343" s="3" t="s">
        <v>60</v>
      </c>
      <c r="K2343" s="3" t="s">
        <v>60</v>
      </c>
      <c r="L2343" s="3" t="s">
        <v>60</v>
      </c>
      <c r="M2343" s="3" t="s">
        <v>60</v>
      </c>
      <c r="N2343" s="3" t="s">
        <v>60</v>
      </c>
      <c r="O2343" s="3" t="s">
        <v>60</v>
      </c>
      <c r="P2343" s="3" t="s">
        <v>60</v>
      </c>
      <c r="Q2343" s="3" t="s">
        <v>60</v>
      </c>
      <c r="R2343" s="3" t="s">
        <v>60</v>
      </c>
      <c r="S2343" s="3" t="s">
        <v>60</v>
      </c>
      <c r="T2343" s="3" t="s">
        <v>60</v>
      </c>
      <c r="U2343" s="3" t="s">
        <v>60</v>
      </c>
      <c r="V2343" s="3" t="s">
        <v>60</v>
      </c>
      <c r="W2343" s="3" t="s">
        <v>60</v>
      </c>
      <c r="X2343" s="3" t="s">
        <v>60</v>
      </c>
      <c r="Y2343" s="3" t="s">
        <v>60</v>
      </c>
      <c r="Z2343" s="3" t="s">
        <v>60</v>
      </c>
      <c r="AA2343" s="3" t="s">
        <v>3807</v>
      </c>
      <c r="AB2343" s="3" t="s">
        <v>3808</v>
      </c>
      <c r="AC2343" s="3" t="s">
        <v>508</v>
      </c>
      <c r="AD2343" s="3">
        <v>66</v>
      </c>
      <c r="AE2343" s="3">
        <v>438</v>
      </c>
      <c r="AF2343" s="3">
        <v>0.31</v>
      </c>
      <c r="AG2343" s="3">
        <v>540</v>
      </c>
      <c r="AH2343" s="3">
        <v>0.38</v>
      </c>
      <c r="AI2343" s="3">
        <v>84</v>
      </c>
      <c r="AJ2343" s="3">
        <v>0.06</v>
      </c>
      <c r="AK2343" s="3">
        <v>273</v>
      </c>
      <c r="AL2343" s="3">
        <v>0.19</v>
      </c>
      <c r="AM2343" s="3">
        <v>30</v>
      </c>
      <c r="AN2343" s="3">
        <v>44</v>
      </c>
      <c r="AO2343" s="3">
        <v>1409</v>
      </c>
      <c r="AP2343" s="3" t="s">
        <v>3808</v>
      </c>
      <c r="AQ2343" s="3" t="s">
        <v>508</v>
      </c>
      <c r="AR2343" s="3">
        <v>66</v>
      </c>
      <c r="AS2343" s="3">
        <v>908</v>
      </c>
      <c r="AT2343" s="3">
        <v>0.48799999999999999</v>
      </c>
      <c r="AU2343" s="3">
        <v>757</v>
      </c>
      <c r="AV2343" s="3">
        <v>0.40699999999999997</v>
      </c>
      <c r="AW2343" s="3">
        <v>195</v>
      </c>
      <c r="AX2343" s="3">
        <v>9.5000000000000001E-2</v>
      </c>
      <c r="AY2343" s="3">
        <v>74</v>
      </c>
      <c r="AZ2343" s="3">
        <v>125</v>
      </c>
      <c r="BA2343" s="3">
        <v>1860</v>
      </c>
      <c r="BB2343" s="3"/>
      <c r="BC2343" s="3">
        <v>0.33167825223435948</v>
      </c>
      <c r="BD2343" s="3">
        <v>0.38807810894141831</v>
      </c>
      <c r="BE2343" s="3"/>
      <c r="BF2343" s="3">
        <v>6042</v>
      </c>
      <c r="BG2343" s="3">
        <v>9730</v>
      </c>
      <c r="BH2343" s="3"/>
      <c r="BI2343" s="3">
        <v>2004</v>
      </c>
      <c r="BJ2343" s="3">
        <v>3776</v>
      </c>
      <c r="BK2343" s="3"/>
      <c r="BL2343" s="3">
        <v>6.9964773721059883</v>
      </c>
      <c r="BM2343" s="3">
        <v>7.4987480663076509</v>
      </c>
      <c r="BN2343" s="3"/>
      <c r="BO2343" s="3">
        <v>0.30542906430518912</v>
      </c>
      <c r="BP2343" s="3">
        <v>0.42262870242001638</v>
      </c>
      <c r="BQ2343" s="3"/>
      <c r="BR2343" s="3">
        <v>0.17970526271436135</v>
      </c>
      <c r="BS2343" s="3">
        <v>0.14395048744043412</v>
      </c>
      <c r="BT2343" s="3"/>
      <c r="BU2343" s="3">
        <v>0.5148656729804566</v>
      </c>
      <c r="BV2343" s="3">
        <v>0.43342081013954664</v>
      </c>
      <c r="BW2343" s="3"/>
      <c r="BX2343" s="3">
        <v>14020.9406537004</v>
      </c>
      <c r="BY2343" s="3">
        <v>35679.043299491801</v>
      </c>
      <c r="BZ2343" s="3"/>
      <c r="CA2343" s="3">
        <v>4282.4027845382998</v>
      </c>
      <c r="CB2343" s="3">
        <v>15078.9877732518</v>
      </c>
      <c r="CC2343" s="3"/>
      <c r="CD2343" s="3">
        <v>7218.9010454865002</v>
      </c>
      <c r="CE2343" s="3">
        <v>15464.0398518697</v>
      </c>
      <c r="CF2343" s="3"/>
      <c r="CG2343" s="3">
        <v>2519.6368236756998</v>
      </c>
      <c r="CH2343" s="3">
        <v>5136.0156743702</v>
      </c>
      <c r="CI2343" s="3"/>
      <c r="CJ2343" s="3">
        <v>1820.7356253191999</v>
      </c>
      <c r="CK2343" s="3" t="s">
        <v>60</v>
      </c>
      <c r="CL2343" s="3" t="s">
        <v>60</v>
      </c>
      <c r="CM2343" s="3">
        <v>0</v>
      </c>
      <c r="CN2343" s="3">
        <v>2253</v>
      </c>
      <c r="CO2343" s="3" t="s">
        <v>60</v>
      </c>
      <c r="CP2343" s="3">
        <f t="shared" si="36"/>
        <v>0.23155190133607401</v>
      </c>
    </row>
    <row r="2344" spans="1:94" ht="17.100000000000001" customHeight="1" x14ac:dyDescent="0.3">
      <c r="A2344" s="2">
        <v>3512506</v>
      </c>
      <c r="B2344" s="2" t="s">
        <v>3810</v>
      </c>
      <c r="C2344" s="2" t="s">
        <v>508</v>
      </c>
      <c r="D2344" s="2" t="s">
        <v>3810</v>
      </c>
      <c r="E2344" s="2" t="s">
        <v>508</v>
      </c>
      <c r="F2344" s="2" t="s">
        <v>60</v>
      </c>
      <c r="G2344" s="2" t="s">
        <v>60</v>
      </c>
      <c r="H2344" s="2" t="s">
        <v>60</v>
      </c>
      <c r="I2344" s="2" t="s">
        <v>60</v>
      </c>
      <c r="J2344" s="2" t="s">
        <v>60</v>
      </c>
      <c r="K2344" s="2" t="s">
        <v>60</v>
      </c>
      <c r="L2344" s="2" t="s">
        <v>60</v>
      </c>
      <c r="M2344" s="2" t="s">
        <v>60</v>
      </c>
      <c r="N2344" s="2" t="s">
        <v>60</v>
      </c>
      <c r="O2344" s="2" t="s">
        <v>60</v>
      </c>
      <c r="P2344" s="2" t="s">
        <v>60</v>
      </c>
      <c r="Q2344" s="2" t="s">
        <v>60</v>
      </c>
      <c r="R2344" s="2" t="s">
        <v>60</v>
      </c>
      <c r="S2344" s="2" t="s">
        <v>60</v>
      </c>
      <c r="T2344" s="2" t="s">
        <v>60</v>
      </c>
      <c r="U2344" s="2" t="s">
        <v>60</v>
      </c>
      <c r="V2344" s="2" t="s">
        <v>60</v>
      </c>
      <c r="W2344" s="2" t="s">
        <v>60</v>
      </c>
      <c r="X2344" s="2" t="s">
        <v>60</v>
      </c>
      <c r="Y2344" s="2" t="s">
        <v>60</v>
      </c>
      <c r="Z2344" s="2" t="s">
        <v>60</v>
      </c>
      <c r="AA2344" s="2" t="s">
        <v>3809</v>
      </c>
      <c r="AB2344" s="2" t="s">
        <v>3810</v>
      </c>
      <c r="AC2344" s="2" t="s">
        <v>508</v>
      </c>
      <c r="AD2344" s="2">
        <v>25</v>
      </c>
      <c r="AE2344" s="2">
        <v>322</v>
      </c>
      <c r="AF2344" s="2">
        <v>0.3</v>
      </c>
      <c r="AG2344" s="2">
        <v>439</v>
      </c>
      <c r="AH2344" s="2">
        <v>0.41</v>
      </c>
      <c r="AI2344" s="2">
        <v>112</v>
      </c>
      <c r="AJ2344" s="2">
        <v>0.1</v>
      </c>
      <c r="AK2344" s="2">
        <v>157</v>
      </c>
      <c r="AL2344" s="2">
        <v>0.15</v>
      </c>
      <c r="AM2344" s="2">
        <v>8</v>
      </c>
      <c r="AN2344" s="2">
        <v>36</v>
      </c>
      <c r="AO2344" s="2">
        <v>1074</v>
      </c>
      <c r="AP2344" s="2" t="s">
        <v>3810</v>
      </c>
      <c r="AQ2344" s="2" t="s">
        <v>508</v>
      </c>
      <c r="AR2344" s="2">
        <v>25</v>
      </c>
      <c r="AS2344" s="2">
        <v>451</v>
      </c>
      <c r="AT2344" s="2">
        <v>0.45100000000000001</v>
      </c>
      <c r="AU2344" s="2">
        <v>475</v>
      </c>
      <c r="AV2344" s="2">
        <v>0.47499999999999998</v>
      </c>
      <c r="AW2344" s="2">
        <v>74</v>
      </c>
      <c r="AX2344" s="2">
        <v>6.9000000000000006E-2</v>
      </c>
      <c r="AY2344" s="2">
        <v>35</v>
      </c>
      <c r="AZ2344" s="2">
        <v>42</v>
      </c>
      <c r="BA2344" s="2">
        <v>1000</v>
      </c>
      <c r="BB2344" s="2">
        <v>0.10430194805194805</v>
      </c>
      <c r="BC2344" s="2">
        <v>0.10301196534176867</v>
      </c>
      <c r="BD2344" s="2">
        <v>0.6077436050562357</v>
      </c>
      <c r="BE2344" s="2">
        <v>14784</v>
      </c>
      <c r="BF2344" s="2">
        <v>21813</v>
      </c>
      <c r="BG2344" s="2">
        <v>10047</v>
      </c>
      <c r="BH2344" s="2">
        <v>1542</v>
      </c>
      <c r="BI2344" s="2">
        <v>2247</v>
      </c>
      <c r="BJ2344" s="2">
        <v>6106</v>
      </c>
      <c r="BK2344" s="2">
        <v>11.281038256650129</v>
      </c>
      <c r="BL2344" s="2">
        <v>16.261961183785225</v>
      </c>
      <c r="BM2344" s="2">
        <v>8.7420187347710829</v>
      </c>
      <c r="BN2344" s="2">
        <v>3.7230498811814491E-2</v>
      </c>
      <c r="BO2344" s="2">
        <v>5.4128459086570511E-2</v>
      </c>
      <c r="BP2344" s="2">
        <v>0.60015985524292348</v>
      </c>
      <c r="BQ2344" s="2">
        <v>0.11626624489825037</v>
      </c>
      <c r="BR2344" s="2">
        <v>0.12973091084323726</v>
      </c>
      <c r="BS2344" s="2">
        <v>3.4514296742461509E-2</v>
      </c>
      <c r="BT2344" s="2">
        <v>0.84650325628993517</v>
      </c>
      <c r="BU2344" s="2">
        <v>0.81614063007019211</v>
      </c>
      <c r="BV2344" s="2">
        <v>0.36532584801461493</v>
      </c>
      <c r="BW2344" s="2">
        <v>17395.3609917545</v>
      </c>
      <c r="BX2344" s="2">
        <v>36540.626779965402</v>
      </c>
      <c r="BY2344" s="2">
        <v>40842.711528850501</v>
      </c>
      <c r="BZ2344" s="2">
        <v>647.63796673460001</v>
      </c>
      <c r="CA2344" s="2">
        <v>1977.8878216569999</v>
      </c>
      <c r="CB2344" s="2">
        <v>24512.155838883398</v>
      </c>
      <c r="CC2344" s="2">
        <v>14725.2297238591</v>
      </c>
      <c r="CD2344" s="2">
        <v>29822.2901633607</v>
      </c>
      <c r="CE2344" s="2">
        <v>14920.8982244936</v>
      </c>
      <c r="CF2344" s="2">
        <v>2022.4933011608</v>
      </c>
      <c r="CG2344" s="2">
        <v>4740.4487949476998</v>
      </c>
      <c r="CH2344" s="2">
        <v>1409.6574654735</v>
      </c>
      <c r="CI2344" s="2">
        <v>219.29623863699999</v>
      </c>
      <c r="CJ2344" s="2">
        <v>331.62512863490002</v>
      </c>
      <c r="CK2344" s="2" t="s">
        <v>60</v>
      </c>
      <c r="CL2344" s="2" t="s">
        <v>60</v>
      </c>
      <c r="CM2344" s="2">
        <v>0</v>
      </c>
      <c r="CN2344" s="2">
        <v>1311</v>
      </c>
      <c r="CO2344" s="2" t="s">
        <v>60</v>
      </c>
      <c r="CP2344" s="2">
        <f t="shared" si="36"/>
        <v>0.13048671245147805</v>
      </c>
    </row>
    <row r="2345" spans="1:94" ht="17.100000000000001" customHeight="1" x14ac:dyDescent="0.3">
      <c r="A2345" s="3">
        <v>3512704</v>
      </c>
      <c r="B2345" s="3" t="s">
        <v>5649</v>
      </c>
      <c r="C2345" s="3" t="s">
        <v>508</v>
      </c>
      <c r="D2345" s="3" t="s">
        <v>5649</v>
      </c>
      <c r="E2345" s="3" t="s">
        <v>508</v>
      </c>
      <c r="F2345" s="3" t="s">
        <v>60</v>
      </c>
      <c r="G2345" s="3" t="s">
        <v>60</v>
      </c>
      <c r="H2345" s="3" t="s">
        <v>60</v>
      </c>
      <c r="I2345" s="3" t="s">
        <v>60</v>
      </c>
      <c r="J2345" s="3" t="s">
        <v>60</v>
      </c>
      <c r="K2345" s="3" t="s">
        <v>60</v>
      </c>
      <c r="L2345" s="3" t="s">
        <v>60</v>
      </c>
      <c r="M2345" s="3" t="s">
        <v>60</v>
      </c>
      <c r="N2345" s="3" t="s">
        <v>60</v>
      </c>
      <c r="O2345" s="3" t="s">
        <v>60</v>
      </c>
      <c r="P2345" s="3" t="s">
        <v>60</v>
      </c>
      <c r="Q2345" s="3" t="s">
        <v>60</v>
      </c>
      <c r="R2345" s="3" t="s">
        <v>60</v>
      </c>
      <c r="S2345" s="3" t="s">
        <v>60</v>
      </c>
      <c r="T2345" s="3" t="s">
        <v>60</v>
      </c>
      <c r="U2345" s="3" t="s">
        <v>60</v>
      </c>
      <c r="V2345" s="3" t="s">
        <v>60</v>
      </c>
      <c r="W2345" s="3" t="s">
        <v>60</v>
      </c>
      <c r="X2345" s="3" t="s">
        <v>60</v>
      </c>
      <c r="Y2345" s="3" t="s">
        <v>60</v>
      </c>
      <c r="Z2345" s="3" t="s">
        <v>60</v>
      </c>
      <c r="AA2345" s="3" t="s">
        <v>3811</v>
      </c>
      <c r="AB2345" s="3" t="s">
        <v>3812</v>
      </c>
      <c r="AC2345" s="3" t="s">
        <v>508</v>
      </c>
      <c r="AD2345" s="3">
        <v>110</v>
      </c>
      <c r="AE2345" s="3">
        <v>129</v>
      </c>
      <c r="AF2345" s="3">
        <v>0.23</v>
      </c>
      <c r="AG2345" s="3">
        <v>196</v>
      </c>
      <c r="AH2345" s="3">
        <v>0.34</v>
      </c>
      <c r="AI2345" s="3">
        <v>86</v>
      </c>
      <c r="AJ2345" s="3">
        <v>0.15</v>
      </c>
      <c r="AK2345" s="3">
        <v>131</v>
      </c>
      <c r="AL2345" s="3">
        <v>0.23</v>
      </c>
      <c r="AM2345" s="3">
        <v>12</v>
      </c>
      <c r="AN2345" s="3">
        <v>16</v>
      </c>
      <c r="AO2345" s="3">
        <v>570</v>
      </c>
      <c r="AP2345" s="3" t="s">
        <v>3812</v>
      </c>
      <c r="AQ2345" s="3" t="s">
        <v>508</v>
      </c>
      <c r="AR2345" s="3">
        <v>110</v>
      </c>
      <c r="AS2345" s="3">
        <v>209</v>
      </c>
      <c r="AT2345" s="3">
        <v>0.40600000000000003</v>
      </c>
      <c r="AU2345" s="3">
        <v>206</v>
      </c>
      <c r="AV2345" s="3">
        <v>0.4</v>
      </c>
      <c r="AW2345" s="3">
        <v>100</v>
      </c>
      <c r="AX2345" s="3">
        <v>0.17599999999999999</v>
      </c>
      <c r="AY2345" s="3">
        <v>17</v>
      </c>
      <c r="AZ2345" s="3">
        <v>35</v>
      </c>
      <c r="BA2345" s="3">
        <v>515</v>
      </c>
      <c r="BB2345" s="3"/>
      <c r="BC2345" s="3">
        <v>0.28797886393659183</v>
      </c>
      <c r="BD2345" s="3">
        <v>0.14450867052023122</v>
      </c>
      <c r="BE2345" s="3"/>
      <c r="BF2345" s="3">
        <v>3785</v>
      </c>
      <c r="BG2345" s="3">
        <v>9515</v>
      </c>
      <c r="BH2345" s="3"/>
      <c r="BI2345" s="3">
        <v>1090</v>
      </c>
      <c r="BJ2345" s="3">
        <v>1375</v>
      </c>
      <c r="BK2345" s="3"/>
      <c r="BL2345" s="3">
        <v>7.1103081886306416</v>
      </c>
      <c r="BM2345" s="3">
        <v>2.6861181401467586</v>
      </c>
      <c r="BN2345" s="3"/>
      <c r="BO2345" s="3">
        <v>3.8148986209142831E-2</v>
      </c>
      <c r="BP2345" s="3">
        <v>0.11178128034731274</v>
      </c>
      <c r="BQ2345" s="3"/>
      <c r="BR2345" s="3">
        <v>0.21644425717008503</v>
      </c>
      <c r="BS2345" s="3">
        <v>0.32661423339127721</v>
      </c>
      <c r="BT2345" s="3"/>
      <c r="BU2345" s="3">
        <v>0.74540675662077216</v>
      </c>
      <c r="BV2345" s="3">
        <v>0.56160448626141013</v>
      </c>
      <c r="BW2345" s="3"/>
      <c r="BX2345" s="3">
        <v>7750.2359256073996</v>
      </c>
      <c r="BY2345" s="3">
        <v>5842.3069548191997</v>
      </c>
      <c r="BZ2345" s="3"/>
      <c r="CA2345" s="3">
        <v>295.66364344359999</v>
      </c>
      <c r="CB2345" s="3">
        <v>653.0605515917</v>
      </c>
      <c r="CC2345" s="3"/>
      <c r="CD2345" s="3">
        <v>5777.0782243528001</v>
      </c>
      <c r="CE2345" s="3">
        <v>3281.0657959426999</v>
      </c>
      <c r="CF2345" s="3"/>
      <c r="CG2345" s="3">
        <v>1677.4940578109999</v>
      </c>
      <c r="CH2345" s="3">
        <v>1908.1806072848001</v>
      </c>
      <c r="CI2345" s="3"/>
      <c r="CJ2345" s="3">
        <v>184.6672030238</v>
      </c>
      <c r="CK2345" s="3" t="s">
        <v>60</v>
      </c>
      <c r="CL2345" s="3" t="s">
        <v>60</v>
      </c>
      <c r="CM2345" s="3">
        <v>0</v>
      </c>
      <c r="CN2345" s="3">
        <v>622</v>
      </c>
      <c r="CO2345" s="3" t="s">
        <v>60</v>
      </c>
      <c r="CP2345" s="3">
        <f t="shared" si="36"/>
        <v>6.5370467682606417E-2</v>
      </c>
    </row>
    <row r="2346" spans="1:94" ht="17.100000000000001" customHeight="1" x14ac:dyDescent="0.3">
      <c r="A2346" s="2">
        <v>3512803</v>
      </c>
      <c r="B2346" s="2" t="s">
        <v>3814</v>
      </c>
      <c r="C2346" s="2" t="s">
        <v>508</v>
      </c>
      <c r="D2346" s="2" t="s">
        <v>3814</v>
      </c>
      <c r="E2346" s="2" t="s">
        <v>508</v>
      </c>
      <c r="F2346" s="2" t="s">
        <v>60</v>
      </c>
      <c r="G2346" s="2" t="s">
        <v>60</v>
      </c>
      <c r="H2346" s="2" t="s">
        <v>60</v>
      </c>
      <c r="I2346" s="2" t="s">
        <v>60</v>
      </c>
      <c r="J2346" s="2" t="s">
        <v>60</v>
      </c>
      <c r="K2346" s="2" t="s">
        <v>60</v>
      </c>
      <c r="L2346" s="2" t="s">
        <v>60</v>
      </c>
      <c r="M2346" s="2" t="s">
        <v>60</v>
      </c>
      <c r="N2346" s="2" t="s">
        <v>60</v>
      </c>
      <c r="O2346" s="2" t="s">
        <v>60</v>
      </c>
      <c r="P2346" s="2" t="s">
        <v>60</v>
      </c>
      <c r="Q2346" s="2" t="s">
        <v>60</v>
      </c>
      <c r="R2346" s="2" t="s">
        <v>60</v>
      </c>
      <c r="S2346" s="2" t="s">
        <v>60</v>
      </c>
      <c r="T2346" s="2" t="s">
        <v>60</v>
      </c>
      <c r="U2346" s="2" t="s">
        <v>60</v>
      </c>
      <c r="V2346" s="2" t="s">
        <v>60</v>
      </c>
      <c r="W2346" s="2" t="s">
        <v>60</v>
      </c>
      <c r="X2346" s="2" t="s">
        <v>60</v>
      </c>
      <c r="Y2346" s="2" t="s">
        <v>60</v>
      </c>
      <c r="Z2346" s="2" t="s">
        <v>60</v>
      </c>
      <c r="AA2346" s="2" t="s">
        <v>3813</v>
      </c>
      <c r="AB2346" s="2" t="s">
        <v>3814</v>
      </c>
      <c r="AC2346" s="2" t="s">
        <v>508</v>
      </c>
      <c r="AD2346" s="2">
        <v>34</v>
      </c>
      <c r="AE2346" s="2">
        <v>352</v>
      </c>
      <c r="AF2346" s="2">
        <v>0.32</v>
      </c>
      <c r="AG2346" s="2">
        <v>476</v>
      </c>
      <c r="AH2346" s="2">
        <v>0.43</v>
      </c>
      <c r="AI2346" s="2">
        <v>72</v>
      </c>
      <c r="AJ2346" s="2">
        <v>0.06</v>
      </c>
      <c r="AK2346" s="2">
        <v>144</v>
      </c>
      <c r="AL2346" s="2">
        <v>0.13</v>
      </c>
      <c r="AM2346" s="2">
        <v>21</v>
      </c>
      <c r="AN2346" s="2">
        <v>51</v>
      </c>
      <c r="AO2346" s="2">
        <v>1116</v>
      </c>
      <c r="AP2346" s="2" t="s">
        <v>3814</v>
      </c>
      <c r="AQ2346" s="2" t="s">
        <v>508</v>
      </c>
      <c r="AR2346" s="2">
        <v>34</v>
      </c>
      <c r="AS2346" s="2">
        <v>699</v>
      </c>
      <c r="AT2346" s="2">
        <v>0.54</v>
      </c>
      <c r="AU2346" s="2">
        <v>424</v>
      </c>
      <c r="AV2346" s="2">
        <v>0.32800000000000001</v>
      </c>
      <c r="AW2346" s="2">
        <v>171</v>
      </c>
      <c r="AX2346" s="2">
        <v>0.123</v>
      </c>
      <c r="AY2346" s="2">
        <v>54</v>
      </c>
      <c r="AZ2346" s="2">
        <v>41</v>
      </c>
      <c r="BA2346" s="2">
        <v>1294</v>
      </c>
      <c r="BB2346" s="2"/>
      <c r="BC2346" s="2">
        <v>0.26521803839857122</v>
      </c>
      <c r="BD2346" s="2">
        <v>0.72369560666450483</v>
      </c>
      <c r="BE2346" s="2"/>
      <c r="BF2346" s="2">
        <v>6719</v>
      </c>
      <c r="BG2346" s="2">
        <v>243619</v>
      </c>
      <c r="BH2346" s="2"/>
      <c r="BI2346" s="2">
        <v>1782</v>
      </c>
      <c r="BJ2346" s="2">
        <v>176306</v>
      </c>
      <c r="BK2346" s="2"/>
      <c r="BL2346" s="2">
        <v>16.408095813837374</v>
      </c>
      <c r="BM2346" s="2">
        <v>13.972031747978448</v>
      </c>
      <c r="BN2346" s="2"/>
      <c r="BO2346" s="2">
        <v>0.47855164885765161</v>
      </c>
      <c r="BP2346" s="2">
        <v>0.75125401801754987</v>
      </c>
      <c r="BQ2346" s="2"/>
      <c r="BR2346" s="2">
        <v>0.15399679505234201</v>
      </c>
      <c r="BS2346" s="2">
        <v>0.12960658573262746</v>
      </c>
      <c r="BT2346" s="2"/>
      <c r="BU2346" s="2">
        <v>0.3674515560900064</v>
      </c>
      <c r="BV2346" s="2">
        <v>0.11913939624982266</v>
      </c>
      <c r="BW2346" s="2"/>
      <c r="BX2346" s="2">
        <v>29239.2267402582</v>
      </c>
      <c r="BY2346" s="2">
        <v>76888.090709125405</v>
      </c>
      <c r="BZ2346" s="2"/>
      <c r="CA2346" s="2">
        <v>13992.4801678733</v>
      </c>
      <c r="CB2346" s="2">
        <v>57762.487082928303</v>
      </c>
      <c r="CC2346" s="2"/>
      <c r="CD2346" s="2">
        <v>10743.999364576401</v>
      </c>
      <c r="CE2346" s="2">
        <v>9160.4007058867992</v>
      </c>
      <c r="CF2346" s="2"/>
      <c r="CG2346" s="2">
        <v>4502.7472078085002</v>
      </c>
      <c r="CH2346" s="2">
        <v>9965.2029203102993</v>
      </c>
      <c r="CI2346" s="2"/>
      <c r="CJ2346" s="2">
        <v>2285.3806810955998</v>
      </c>
      <c r="CK2346" s="2" t="s">
        <v>60</v>
      </c>
      <c r="CL2346" s="2" t="s">
        <v>60</v>
      </c>
      <c r="CM2346" s="2">
        <v>0</v>
      </c>
      <c r="CN2346" s="2">
        <v>1931</v>
      </c>
      <c r="CO2346" s="2" t="s">
        <v>60</v>
      </c>
      <c r="CP2346" s="2">
        <f t="shared" si="36"/>
        <v>7.9263111662062485E-3</v>
      </c>
    </row>
    <row r="2347" spans="1:94" ht="17.100000000000001" customHeight="1" x14ac:dyDescent="0.3">
      <c r="A2347" s="3">
        <v>3512902</v>
      </c>
      <c r="B2347" s="3" t="s">
        <v>3816</v>
      </c>
      <c r="C2347" s="3" t="s">
        <v>508</v>
      </c>
      <c r="D2347" s="3" t="s">
        <v>3816</v>
      </c>
      <c r="E2347" s="3" t="s">
        <v>508</v>
      </c>
      <c r="F2347" s="3" t="s">
        <v>60</v>
      </c>
      <c r="G2347" s="3" t="s">
        <v>60</v>
      </c>
      <c r="H2347" s="3" t="s">
        <v>60</v>
      </c>
      <c r="I2347" s="3" t="s">
        <v>60</v>
      </c>
      <c r="J2347" s="3" t="s">
        <v>60</v>
      </c>
      <c r="K2347" s="3" t="s">
        <v>60</v>
      </c>
      <c r="L2347" s="3" t="s">
        <v>60</v>
      </c>
      <c r="M2347" s="3" t="s">
        <v>60</v>
      </c>
      <c r="N2347" s="3" t="s">
        <v>60</v>
      </c>
      <c r="O2347" s="3" t="s">
        <v>60</v>
      </c>
      <c r="P2347" s="3" t="s">
        <v>60</v>
      </c>
      <c r="Q2347" s="3" t="s">
        <v>60</v>
      </c>
      <c r="R2347" s="3" t="s">
        <v>60</v>
      </c>
      <c r="S2347" s="3" t="s">
        <v>60</v>
      </c>
      <c r="T2347" s="3" t="s">
        <v>60</v>
      </c>
      <c r="U2347" s="3" t="s">
        <v>60</v>
      </c>
      <c r="V2347" s="3" t="s">
        <v>60</v>
      </c>
      <c r="W2347" s="3" t="s">
        <v>60</v>
      </c>
      <c r="X2347" s="3" t="s">
        <v>60</v>
      </c>
      <c r="Y2347" s="3" t="s">
        <v>60</v>
      </c>
      <c r="Z2347" s="3" t="s">
        <v>60</v>
      </c>
      <c r="AA2347" s="3" t="s">
        <v>3815</v>
      </c>
      <c r="AB2347" s="3" t="s">
        <v>3816</v>
      </c>
      <c r="AC2347" s="3" t="s">
        <v>508</v>
      </c>
      <c r="AD2347" s="3">
        <v>138</v>
      </c>
      <c r="AE2347" s="3">
        <v>386</v>
      </c>
      <c r="AF2347" s="3">
        <v>0.5</v>
      </c>
      <c r="AG2347" s="3">
        <v>235</v>
      </c>
      <c r="AH2347" s="3">
        <v>0.3</v>
      </c>
      <c r="AI2347" s="3">
        <v>34</v>
      </c>
      <c r="AJ2347" s="3">
        <v>0.04</v>
      </c>
      <c r="AK2347" s="3">
        <v>87</v>
      </c>
      <c r="AL2347" s="3">
        <v>0.11</v>
      </c>
      <c r="AM2347" s="3">
        <v>10</v>
      </c>
      <c r="AN2347" s="3">
        <v>21</v>
      </c>
      <c r="AO2347" s="3">
        <v>773</v>
      </c>
      <c r="AP2347" s="3" t="s">
        <v>3816</v>
      </c>
      <c r="AQ2347" s="3" t="s">
        <v>508</v>
      </c>
      <c r="AR2347" s="3">
        <v>138</v>
      </c>
      <c r="AS2347" s="3">
        <v>805</v>
      </c>
      <c r="AT2347" s="3">
        <v>0.65300000000000002</v>
      </c>
      <c r="AU2347" s="3">
        <v>187</v>
      </c>
      <c r="AV2347" s="3">
        <v>0.152</v>
      </c>
      <c r="AW2347" s="3">
        <v>240</v>
      </c>
      <c r="AX2347" s="3">
        <v>0.17899999999999999</v>
      </c>
      <c r="AY2347" s="3">
        <v>48</v>
      </c>
      <c r="AZ2347" s="3">
        <v>62</v>
      </c>
      <c r="BA2347" s="3">
        <v>1232</v>
      </c>
      <c r="BB2347" s="3"/>
      <c r="BC2347" s="3">
        <v>0.11651402133887263</v>
      </c>
      <c r="BD2347" s="3">
        <v>0.4360971524288107</v>
      </c>
      <c r="BE2347" s="3"/>
      <c r="BF2347" s="3">
        <v>10591</v>
      </c>
      <c r="BG2347" s="3">
        <v>11940</v>
      </c>
      <c r="BH2347" s="3"/>
      <c r="BI2347" s="3">
        <v>1234</v>
      </c>
      <c r="BJ2347" s="3">
        <v>5207</v>
      </c>
      <c r="BK2347" s="3"/>
      <c r="BL2347" s="3">
        <v>14.146456516526499</v>
      </c>
      <c r="BM2347" s="3">
        <v>1.9091605654190962</v>
      </c>
      <c r="BN2347" s="3"/>
      <c r="BO2347" s="3">
        <v>2.3555981979470501E-2</v>
      </c>
      <c r="BP2347" s="3">
        <v>3.3712651449227742E-2</v>
      </c>
      <c r="BQ2347" s="3"/>
      <c r="BR2347" s="3">
        <v>0.12819073199140893</v>
      </c>
      <c r="BS2347" s="3">
        <v>0.29260351018678982</v>
      </c>
      <c r="BT2347" s="3"/>
      <c r="BU2347" s="3">
        <v>0.84825328602912053</v>
      </c>
      <c r="BV2347" s="3">
        <v>0.67368383836397461</v>
      </c>
      <c r="BW2347" s="3"/>
      <c r="BX2347" s="3">
        <v>17456.7273413937</v>
      </c>
      <c r="BY2347" s="3">
        <v>12926.9261884527</v>
      </c>
      <c r="BZ2347" s="3"/>
      <c r="CA2347" s="3">
        <v>411.21035467439998</v>
      </c>
      <c r="CB2347" s="3">
        <v>435.80095690119998</v>
      </c>
      <c r="CC2347" s="3"/>
      <c r="CD2347" s="3">
        <v>14807.7263306516</v>
      </c>
      <c r="CE2347" s="3">
        <v>8708.6612528845999</v>
      </c>
      <c r="CF2347" s="3"/>
      <c r="CG2347" s="3">
        <v>2237.7906560677002</v>
      </c>
      <c r="CH2347" s="3">
        <v>3782.4639786667999</v>
      </c>
      <c r="CI2347" s="3"/>
      <c r="CJ2347" s="3">
        <v>433.9273309939</v>
      </c>
      <c r="CK2347" s="3" t="s">
        <v>60</v>
      </c>
      <c r="CL2347" s="3" t="s">
        <v>60</v>
      </c>
      <c r="CM2347" s="3">
        <v>0</v>
      </c>
      <c r="CN2347" s="3">
        <v>667</v>
      </c>
      <c r="CO2347" s="3" t="s">
        <v>60</v>
      </c>
      <c r="CP2347" s="3">
        <f t="shared" si="36"/>
        <v>5.5862646566164152E-2</v>
      </c>
    </row>
    <row r="2348" spans="1:94" ht="17.100000000000001" customHeight="1" x14ac:dyDescent="0.3">
      <c r="A2348" s="2">
        <v>3513009</v>
      </c>
      <c r="B2348" s="2" t="s">
        <v>3817</v>
      </c>
      <c r="C2348" s="2" t="s">
        <v>508</v>
      </c>
      <c r="D2348" s="2" t="s">
        <v>3817</v>
      </c>
      <c r="E2348" s="2" t="s">
        <v>508</v>
      </c>
      <c r="F2348" s="2" t="s">
        <v>60</v>
      </c>
      <c r="G2348" s="2" t="s">
        <v>60</v>
      </c>
      <c r="H2348" s="2" t="s">
        <v>60</v>
      </c>
      <c r="I2348" s="2" t="s">
        <v>60</v>
      </c>
      <c r="J2348" s="2" t="s">
        <v>60</v>
      </c>
      <c r="K2348" s="2" t="s">
        <v>60</v>
      </c>
      <c r="L2348" s="2" t="s">
        <v>60</v>
      </c>
      <c r="M2348" s="2" t="s">
        <v>60</v>
      </c>
      <c r="N2348" s="2" t="s">
        <v>60</v>
      </c>
      <c r="O2348" s="2" t="s">
        <v>60</v>
      </c>
      <c r="P2348" s="2" t="s">
        <v>60</v>
      </c>
      <c r="Q2348" s="2" t="s">
        <v>60</v>
      </c>
      <c r="R2348" s="2" t="s">
        <v>60</v>
      </c>
      <c r="S2348" s="2" t="s">
        <v>60</v>
      </c>
      <c r="T2348" s="2" t="s">
        <v>60</v>
      </c>
      <c r="U2348" s="2" t="s">
        <v>60</v>
      </c>
      <c r="V2348" s="2" t="s">
        <v>60</v>
      </c>
      <c r="W2348" s="2" t="s">
        <v>60</v>
      </c>
      <c r="X2348" s="2" t="s">
        <v>60</v>
      </c>
      <c r="Y2348" s="2" t="s">
        <v>60</v>
      </c>
      <c r="Z2348" s="2" t="s">
        <v>60</v>
      </c>
      <c r="AA2348" s="2" t="s">
        <v>3817</v>
      </c>
      <c r="AB2348" s="2" t="s">
        <v>3817</v>
      </c>
      <c r="AC2348" s="2" t="s">
        <v>508</v>
      </c>
      <c r="AD2348" s="2"/>
      <c r="AE2348" s="2">
        <v>880</v>
      </c>
      <c r="AF2348" s="2">
        <v>0.25</v>
      </c>
      <c r="AG2348" s="2">
        <v>2156</v>
      </c>
      <c r="AH2348" s="2">
        <v>0.6</v>
      </c>
      <c r="AI2348" s="2">
        <v>73</v>
      </c>
      <c r="AJ2348" s="2">
        <v>0.02</v>
      </c>
      <c r="AK2348" s="2">
        <v>319</v>
      </c>
      <c r="AL2348" s="2">
        <v>0.09</v>
      </c>
      <c r="AM2348" s="2">
        <v>36</v>
      </c>
      <c r="AN2348" s="2">
        <v>124</v>
      </c>
      <c r="AO2348" s="2">
        <v>3588</v>
      </c>
      <c r="AP2348" s="2" t="s">
        <v>4928</v>
      </c>
      <c r="AQ2348" s="2" t="s">
        <v>508</v>
      </c>
      <c r="AR2348" s="2">
        <v>5</v>
      </c>
      <c r="AS2348" s="2">
        <v>1584</v>
      </c>
      <c r="AT2348" s="2">
        <v>0.502</v>
      </c>
      <c r="AU2348" s="2">
        <v>1306</v>
      </c>
      <c r="AV2348" s="2">
        <v>0.41399999999999998</v>
      </c>
      <c r="AW2348" s="2">
        <v>268</v>
      </c>
      <c r="AX2348" s="2">
        <v>8.1000000000000003E-2</v>
      </c>
      <c r="AY2348" s="2">
        <v>59</v>
      </c>
      <c r="AZ2348" s="2">
        <v>112</v>
      </c>
      <c r="BA2348" s="2">
        <v>3158</v>
      </c>
      <c r="BB2348" s="2">
        <v>9.5459734785281455E-2</v>
      </c>
      <c r="BC2348" s="2">
        <v>0.17185048953318549</v>
      </c>
      <c r="BD2348" s="2">
        <v>0.2264309159299456</v>
      </c>
      <c r="BE2348" s="2">
        <v>11387</v>
      </c>
      <c r="BF2348" s="2">
        <v>18487</v>
      </c>
      <c r="BG2348" s="2">
        <v>41739</v>
      </c>
      <c r="BH2348" s="2">
        <v>1087</v>
      </c>
      <c r="BI2348" s="2">
        <v>3177</v>
      </c>
      <c r="BJ2348" s="2">
        <v>9451</v>
      </c>
      <c r="BK2348" s="2">
        <v>6.3184144189138909</v>
      </c>
      <c r="BL2348" s="2">
        <v>6.9537982830606548</v>
      </c>
      <c r="BM2348" s="2">
        <v>2.9174098533790853</v>
      </c>
      <c r="BN2348" s="2">
        <v>5.9907714914354974E-2</v>
      </c>
      <c r="BO2348" s="2">
        <v>0.45094236326053311</v>
      </c>
      <c r="BP2348" s="2">
        <v>0.73246342366246775</v>
      </c>
      <c r="BQ2348" s="2">
        <v>0.59248111530782166</v>
      </c>
      <c r="BR2348" s="2">
        <v>0.3681291906392658</v>
      </c>
      <c r="BS2348" s="2">
        <v>0.20421285825981403</v>
      </c>
      <c r="BT2348" s="2">
        <v>0.34761116977782341</v>
      </c>
      <c r="BU2348" s="2">
        <v>0.18092844610019657</v>
      </c>
      <c r="BV2348" s="2">
        <v>6.3323718077715155E-2</v>
      </c>
      <c r="BW2348" s="2">
        <v>6868.1164733593996</v>
      </c>
      <c r="BX2348" s="2">
        <v>22092.217145283699</v>
      </c>
      <c r="BY2348" s="2">
        <v>32333.653405000401</v>
      </c>
      <c r="BZ2348" s="2">
        <v>411.45316368459999</v>
      </c>
      <c r="CA2348" s="2">
        <v>9962.3166091590992</v>
      </c>
      <c r="CB2348" s="2">
        <v>23683.218472542201</v>
      </c>
      <c r="CC2348" s="2">
        <v>2387.4340014748</v>
      </c>
      <c r="CD2348" s="2">
        <v>3997.1105190042999</v>
      </c>
      <c r="CE2348" s="2">
        <v>2047.4871526408001</v>
      </c>
      <c r="CF2348" s="2">
        <v>4069.2293082000001</v>
      </c>
      <c r="CG2348" s="2">
        <v>8132.7900171202</v>
      </c>
      <c r="CH2348" s="2">
        <v>6602.9477798173002</v>
      </c>
      <c r="CI2348" s="2">
        <v>928.78406952119997</v>
      </c>
      <c r="CJ2348" s="2">
        <v>11987.4003924769</v>
      </c>
      <c r="CK2348" s="2" t="s">
        <v>60</v>
      </c>
      <c r="CL2348" s="2" t="s">
        <v>60</v>
      </c>
      <c r="CM2348" s="2">
        <v>0</v>
      </c>
      <c r="CN2348" s="2">
        <v>0</v>
      </c>
      <c r="CO2348" s="2" t="s">
        <v>60</v>
      </c>
      <c r="CP2348" s="2">
        <f t="shared" si="36"/>
        <v>0</v>
      </c>
    </row>
    <row r="2349" spans="1:94" ht="17.100000000000001" customHeight="1" x14ac:dyDescent="0.3">
      <c r="A2349" s="3">
        <v>3513108</v>
      </c>
      <c r="B2349" s="3" t="s">
        <v>3819</v>
      </c>
      <c r="C2349" s="3" t="s">
        <v>508</v>
      </c>
      <c r="D2349" s="3" t="s">
        <v>3819</v>
      </c>
      <c r="E2349" s="3" t="s">
        <v>508</v>
      </c>
      <c r="F2349" s="3" t="s">
        <v>60</v>
      </c>
      <c r="G2349" s="3" t="s">
        <v>60</v>
      </c>
      <c r="H2349" s="3" t="s">
        <v>60</v>
      </c>
      <c r="I2349" s="3" t="s">
        <v>60</v>
      </c>
      <c r="J2349" s="3" t="s">
        <v>60</v>
      </c>
      <c r="K2349" s="3" t="s">
        <v>60</v>
      </c>
      <c r="L2349" s="3" t="s">
        <v>60</v>
      </c>
      <c r="M2349" s="3" t="s">
        <v>60</v>
      </c>
      <c r="N2349" s="3" t="s">
        <v>60</v>
      </c>
      <c r="O2349" s="3" t="s">
        <v>60</v>
      </c>
      <c r="P2349" s="3" t="s">
        <v>60</v>
      </c>
      <c r="Q2349" s="3" t="s">
        <v>60</v>
      </c>
      <c r="R2349" s="3" t="s">
        <v>60</v>
      </c>
      <c r="S2349" s="3" t="s">
        <v>60</v>
      </c>
      <c r="T2349" s="3" t="s">
        <v>60</v>
      </c>
      <c r="U2349" s="3" t="s">
        <v>60</v>
      </c>
      <c r="V2349" s="3" t="s">
        <v>60</v>
      </c>
      <c r="W2349" s="3" t="s">
        <v>60</v>
      </c>
      <c r="X2349" s="3" t="s">
        <v>60</v>
      </c>
      <c r="Y2349" s="3" t="s">
        <v>60</v>
      </c>
      <c r="Z2349" s="3" t="s">
        <v>60</v>
      </c>
      <c r="AA2349" s="3" t="s">
        <v>3818</v>
      </c>
      <c r="AB2349" s="3" t="s">
        <v>3819</v>
      </c>
      <c r="AC2349" s="3" t="s">
        <v>508</v>
      </c>
      <c r="AD2349" s="3">
        <v>109</v>
      </c>
      <c r="AE2349" s="3">
        <v>844</v>
      </c>
      <c r="AF2349" s="3">
        <v>0.44</v>
      </c>
      <c r="AG2349" s="3">
        <v>639</v>
      </c>
      <c r="AH2349" s="3">
        <v>0.33</v>
      </c>
      <c r="AI2349" s="3">
        <v>213</v>
      </c>
      <c r="AJ2349" s="3">
        <v>0.11</v>
      </c>
      <c r="AK2349" s="3">
        <v>111</v>
      </c>
      <c r="AL2349" s="3">
        <v>0.06</v>
      </c>
      <c r="AM2349" s="3">
        <v>27</v>
      </c>
      <c r="AN2349" s="3">
        <v>91</v>
      </c>
      <c r="AO2349" s="3">
        <v>1925</v>
      </c>
      <c r="AP2349" s="3" t="s">
        <v>3819</v>
      </c>
      <c r="AQ2349" s="3" t="s">
        <v>508</v>
      </c>
      <c r="AR2349" s="3">
        <v>109</v>
      </c>
      <c r="AS2349" s="3">
        <v>2113</v>
      </c>
      <c r="AT2349" s="3">
        <v>0.753</v>
      </c>
      <c r="AU2349" s="3">
        <v>458</v>
      </c>
      <c r="AV2349" s="3">
        <v>0.16300000000000001</v>
      </c>
      <c r="AW2349" s="3">
        <v>237</v>
      </c>
      <c r="AX2349" s="3">
        <v>7.8E-2</v>
      </c>
      <c r="AY2349" s="3">
        <v>76</v>
      </c>
      <c r="AZ2349" s="3">
        <v>171</v>
      </c>
      <c r="BA2349" s="3">
        <v>2808</v>
      </c>
      <c r="BB2349" s="3">
        <v>0.27137870855148344</v>
      </c>
      <c r="BC2349" s="3">
        <v>0.34914725997749113</v>
      </c>
      <c r="BD2349" s="3">
        <v>0.23836804385432814</v>
      </c>
      <c r="BE2349" s="3">
        <v>18336</v>
      </c>
      <c r="BF2349" s="3">
        <v>11551</v>
      </c>
      <c r="BG2349" s="3">
        <v>44511</v>
      </c>
      <c r="BH2349" s="3">
        <v>4976</v>
      </c>
      <c r="BI2349" s="3">
        <v>4033</v>
      </c>
      <c r="BJ2349" s="3">
        <v>10610</v>
      </c>
      <c r="BK2349" s="3">
        <v>4.0802948874168408</v>
      </c>
      <c r="BL2349" s="3">
        <v>5.73277691834907</v>
      </c>
      <c r="BM2349" s="3">
        <v>3.664623342259238</v>
      </c>
      <c r="BN2349" s="3">
        <v>7.0006665888347863E-2</v>
      </c>
      <c r="BO2349" s="3">
        <v>5.7325785529871595E-2</v>
      </c>
      <c r="BP2349" s="3">
        <v>7.3375953392549681E-2</v>
      </c>
      <c r="BQ2349" s="3">
        <v>0.38561354217878135</v>
      </c>
      <c r="BR2349" s="3">
        <v>0.4962825088481182</v>
      </c>
      <c r="BS2349" s="3">
        <v>0.48363180098051961</v>
      </c>
      <c r="BT2349" s="3">
        <v>0.54437979193287078</v>
      </c>
      <c r="BU2349" s="3">
        <v>0.44639170562201025</v>
      </c>
      <c r="BV2349" s="3">
        <v>0.4429922456269339</v>
      </c>
      <c r="BW2349" s="3">
        <v>20303.5473597862</v>
      </c>
      <c r="BX2349" s="3">
        <v>23120.289311701799</v>
      </c>
      <c r="BY2349" s="3">
        <v>31636.693313724001</v>
      </c>
      <c r="BZ2349" s="3">
        <v>1421.3836563647999</v>
      </c>
      <c r="CA2349" s="3">
        <v>1325.3887464712</v>
      </c>
      <c r="CB2349" s="3">
        <v>2321.3725340822002</v>
      </c>
      <c r="CC2349" s="3">
        <v>11052.8408872196</v>
      </c>
      <c r="CD2349" s="3">
        <v>10320.7053803249</v>
      </c>
      <c r="CE2349" s="3">
        <v>14014.8098152572</v>
      </c>
      <c r="CF2349" s="3">
        <v>7829.3228162018004</v>
      </c>
      <c r="CG2349" s="3">
        <v>11474.1951849057</v>
      </c>
      <c r="CH2349" s="3">
        <v>15300.510964384701</v>
      </c>
      <c r="CI2349" s="3">
        <v>683.68827339760003</v>
      </c>
      <c r="CJ2349" s="3">
        <v>1369.3519661449</v>
      </c>
      <c r="CK2349" s="3" t="s">
        <v>60</v>
      </c>
      <c r="CL2349" s="3" t="s">
        <v>60</v>
      </c>
      <c r="CM2349" s="3">
        <v>0</v>
      </c>
      <c r="CN2349" s="3">
        <v>4430</v>
      </c>
      <c r="CO2349" s="3" t="s">
        <v>60</v>
      </c>
      <c r="CP2349" s="3">
        <f t="shared" si="36"/>
        <v>9.9525959875087056E-2</v>
      </c>
    </row>
    <row r="2350" spans="1:94" ht="17.100000000000001" customHeight="1" x14ac:dyDescent="0.3">
      <c r="A2350" s="2">
        <v>3513207</v>
      </c>
      <c r="B2350" s="2" t="s">
        <v>5730</v>
      </c>
      <c r="C2350" s="2" t="s">
        <v>508</v>
      </c>
      <c r="D2350" s="2" t="s">
        <v>5730</v>
      </c>
      <c r="E2350" s="2" t="s">
        <v>508</v>
      </c>
      <c r="F2350" s="2" t="s">
        <v>60</v>
      </c>
      <c r="G2350" s="2" t="s">
        <v>60</v>
      </c>
      <c r="H2350" s="2" t="s">
        <v>60</v>
      </c>
      <c r="I2350" s="2" t="s">
        <v>60</v>
      </c>
      <c r="J2350" s="2" t="s">
        <v>60</v>
      </c>
      <c r="K2350" s="2" t="s">
        <v>60</v>
      </c>
      <c r="L2350" s="2" t="s">
        <v>60</v>
      </c>
      <c r="M2350" s="2" t="s">
        <v>60</v>
      </c>
      <c r="N2350" s="2" t="s">
        <v>60</v>
      </c>
      <c r="O2350" s="2" t="s">
        <v>60</v>
      </c>
      <c r="P2350" s="2" t="s">
        <v>60</v>
      </c>
      <c r="Q2350" s="2" t="s">
        <v>60</v>
      </c>
      <c r="R2350" s="2" t="s">
        <v>60</v>
      </c>
      <c r="S2350" s="2" t="s">
        <v>60</v>
      </c>
      <c r="T2350" s="2" t="s">
        <v>60</v>
      </c>
      <c r="U2350" s="2" t="s">
        <v>60</v>
      </c>
      <c r="V2350" s="2" t="s">
        <v>60</v>
      </c>
      <c r="W2350" s="2" t="s">
        <v>60</v>
      </c>
      <c r="X2350" s="2" t="s">
        <v>60</v>
      </c>
      <c r="Y2350" s="2" t="s">
        <v>60</v>
      </c>
      <c r="Z2350" s="2" t="s">
        <v>60</v>
      </c>
      <c r="AA2350" s="2" t="s">
        <v>60</v>
      </c>
      <c r="AB2350" s="2" t="s">
        <v>60</v>
      </c>
      <c r="AC2350" s="2" t="s">
        <v>60</v>
      </c>
      <c r="AD2350" s="2" t="s">
        <v>60</v>
      </c>
      <c r="AE2350" s="2" t="s">
        <v>60</v>
      </c>
      <c r="AF2350" s="2" t="s">
        <v>60</v>
      </c>
      <c r="AG2350" s="2" t="s">
        <v>60</v>
      </c>
      <c r="AH2350" s="2" t="s">
        <v>60</v>
      </c>
      <c r="AI2350" s="2" t="s">
        <v>60</v>
      </c>
      <c r="AJ2350" s="2" t="s">
        <v>60</v>
      </c>
      <c r="AK2350" s="2" t="s">
        <v>60</v>
      </c>
      <c r="AL2350" s="2" t="s">
        <v>60</v>
      </c>
      <c r="AM2350" s="2" t="s">
        <v>60</v>
      </c>
      <c r="AN2350" s="2" t="s">
        <v>60</v>
      </c>
      <c r="AO2350" s="2" t="s">
        <v>60</v>
      </c>
      <c r="AP2350" s="2" t="s">
        <v>5264</v>
      </c>
      <c r="AQ2350" s="2" t="s">
        <v>508</v>
      </c>
      <c r="AR2350" s="2">
        <v>46</v>
      </c>
      <c r="AS2350" s="2">
        <v>828</v>
      </c>
      <c r="AT2350" s="2">
        <v>0.69599999999999995</v>
      </c>
      <c r="AU2350" s="2">
        <v>272</v>
      </c>
      <c r="AV2350" s="2">
        <v>0.22900000000000001</v>
      </c>
      <c r="AW2350" s="2">
        <v>89</v>
      </c>
      <c r="AX2350" s="2">
        <v>6.9000000000000006E-2</v>
      </c>
      <c r="AY2350" s="2">
        <v>51</v>
      </c>
      <c r="AZ2350" s="2">
        <v>42</v>
      </c>
      <c r="BA2350" s="2">
        <v>1189</v>
      </c>
      <c r="BB2350" s="2"/>
      <c r="BC2350" s="2"/>
      <c r="BD2350" s="2">
        <v>0.69175475687103594</v>
      </c>
      <c r="BE2350" s="2"/>
      <c r="BF2350" s="2"/>
      <c r="BG2350" s="2">
        <v>2365</v>
      </c>
      <c r="BH2350" s="2"/>
      <c r="BI2350" s="2"/>
      <c r="BJ2350" s="2">
        <v>1636</v>
      </c>
      <c r="BK2350" s="2"/>
      <c r="BL2350" s="2"/>
      <c r="BM2350" s="2">
        <v>2.1133107137206899</v>
      </c>
      <c r="BN2350" s="2"/>
      <c r="BO2350" s="2"/>
      <c r="BP2350" s="2">
        <v>5.2538790152086443E-2</v>
      </c>
      <c r="BQ2350" s="2"/>
      <c r="BR2350" s="2"/>
      <c r="BS2350" s="2">
        <v>9.9995692630507171E-2</v>
      </c>
      <c r="BT2350" s="2"/>
      <c r="BU2350" s="2"/>
      <c r="BV2350" s="2">
        <v>0.84746551721741781</v>
      </c>
      <c r="BW2350" s="2"/>
      <c r="BX2350" s="2"/>
      <c r="BY2350" s="2">
        <v>8702.6135191018002</v>
      </c>
      <c r="BZ2350" s="2"/>
      <c r="CA2350" s="2"/>
      <c r="CB2350" s="2">
        <v>457.22478545479999</v>
      </c>
      <c r="CC2350" s="2"/>
      <c r="CD2350" s="2"/>
      <c r="CE2350" s="2">
        <v>7375.1648671088997</v>
      </c>
      <c r="CF2350" s="2"/>
      <c r="CG2350" s="2"/>
      <c r="CH2350" s="2">
        <v>870.22386653820001</v>
      </c>
      <c r="CI2350" s="2"/>
      <c r="CJ2350" s="2">
        <v>336.94772999219998</v>
      </c>
      <c r="CK2350" s="2" t="s">
        <v>60</v>
      </c>
      <c r="CL2350" s="2" t="s">
        <v>60</v>
      </c>
      <c r="CM2350" s="2" t="s">
        <v>60</v>
      </c>
      <c r="CN2350" s="2">
        <v>1466</v>
      </c>
      <c r="CO2350" s="2" t="s">
        <v>60</v>
      </c>
      <c r="CP2350" s="2">
        <f t="shared" si="36"/>
        <v>0.6198731501057082</v>
      </c>
    </row>
    <row r="2351" spans="1:94" ht="17.100000000000001" customHeight="1" x14ac:dyDescent="0.3">
      <c r="A2351" s="3">
        <v>3513405</v>
      </c>
      <c r="B2351" s="3" t="s">
        <v>554</v>
      </c>
      <c r="C2351" s="3" t="s">
        <v>508</v>
      </c>
      <c r="D2351" s="3" t="s">
        <v>554</v>
      </c>
      <c r="E2351" s="3" t="s">
        <v>508</v>
      </c>
      <c r="F2351" s="3" t="s">
        <v>555</v>
      </c>
      <c r="G2351" s="3">
        <v>2464</v>
      </c>
      <c r="H2351" s="3">
        <v>0.499</v>
      </c>
      <c r="I2351" s="3">
        <v>1919</v>
      </c>
      <c r="J2351" s="3">
        <v>0.38900000000000001</v>
      </c>
      <c r="K2351" s="3">
        <v>550</v>
      </c>
      <c r="L2351" s="3">
        <v>0.112</v>
      </c>
      <c r="M2351" s="3">
        <v>1</v>
      </c>
      <c r="N2351" s="3"/>
      <c r="O2351" s="3">
        <v>4934</v>
      </c>
      <c r="P2351" s="3" t="s">
        <v>60</v>
      </c>
      <c r="Q2351" s="3" t="s">
        <v>60</v>
      </c>
      <c r="R2351" s="3" t="s">
        <v>60</v>
      </c>
      <c r="S2351" s="3" t="s">
        <v>60</v>
      </c>
      <c r="T2351" s="3" t="s">
        <v>60</v>
      </c>
      <c r="U2351" s="3" t="s">
        <v>60</v>
      </c>
      <c r="V2351" s="3" t="s">
        <v>60</v>
      </c>
      <c r="W2351" s="3" t="s">
        <v>60</v>
      </c>
      <c r="X2351" s="3" t="s">
        <v>60</v>
      </c>
      <c r="Y2351" s="3" t="s">
        <v>60</v>
      </c>
      <c r="Z2351" s="3" t="s">
        <v>60</v>
      </c>
      <c r="AA2351" s="3" t="s">
        <v>1490</v>
      </c>
      <c r="AB2351" s="3" t="s">
        <v>554</v>
      </c>
      <c r="AC2351" s="3" t="s">
        <v>508</v>
      </c>
      <c r="AD2351" s="3">
        <v>42</v>
      </c>
      <c r="AE2351" s="3">
        <v>2476</v>
      </c>
      <c r="AF2351" s="3">
        <v>0.35</v>
      </c>
      <c r="AG2351" s="3">
        <v>3229</v>
      </c>
      <c r="AH2351" s="3">
        <v>0.45</v>
      </c>
      <c r="AI2351" s="3">
        <v>469</v>
      </c>
      <c r="AJ2351" s="3">
        <v>7.0000000000000007E-2</v>
      </c>
      <c r="AK2351" s="3">
        <v>740</v>
      </c>
      <c r="AL2351" s="3">
        <v>0.1</v>
      </c>
      <c r="AM2351" s="3">
        <v>53</v>
      </c>
      <c r="AN2351" s="3">
        <v>177</v>
      </c>
      <c r="AO2351" s="3">
        <v>7144</v>
      </c>
      <c r="AP2351" s="3" t="s">
        <v>554</v>
      </c>
      <c r="AQ2351" s="3" t="s">
        <v>508</v>
      </c>
      <c r="AR2351" s="3">
        <v>42</v>
      </c>
      <c r="AS2351" s="3">
        <v>3561</v>
      </c>
      <c r="AT2351" s="3">
        <v>0.45</v>
      </c>
      <c r="AU2351" s="3">
        <v>3247</v>
      </c>
      <c r="AV2351" s="3">
        <v>0.41099999999999998</v>
      </c>
      <c r="AW2351" s="3">
        <v>1099</v>
      </c>
      <c r="AX2351" s="3">
        <v>0.13400000000000001</v>
      </c>
      <c r="AY2351" s="3">
        <v>91</v>
      </c>
      <c r="AZ2351" s="3">
        <v>177</v>
      </c>
      <c r="BA2351" s="3">
        <v>7907</v>
      </c>
      <c r="BB2351" s="3">
        <v>0.70557512449896753</v>
      </c>
      <c r="BC2351" s="3">
        <v>0.71136660307259769</v>
      </c>
      <c r="BD2351" s="3">
        <v>0.16864791727070649</v>
      </c>
      <c r="BE2351" s="3">
        <v>16466</v>
      </c>
      <c r="BF2351" s="3">
        <v>19918</v>
      </c>
      <c r="BG2351" s="3">
        <v>10347</v>
      </c>
      <c r="BH2351" s="3">
        <v>11618</v>
      </c>
      <c r="BI2351" s="3">
        <v>14169</v>
      </c>
      <c r="BJ2351" s="3">
        <v>1745</v>
      </c>
      <c r="BK2351" s="3">
        <v>2.098589791565562</v>
      </c>
      <c r="BL2351" s="3">
        <v>2.8724070633060981</v>
      </c>
      <c r="BM2351" s="3">
        <v>5.9997424015081764</v>
      </c>
      <c r="BN2351" s="3">
        <v>9.4153187075934744E-2</v>
      </c>
      <c r="BO2351" s="3">
        <v>0.4026620549094202</v>
      </c>
      <c r="BP2351" s="3">
        <v>0.76815965466232239</v>
      </c>
      <c r="BQ2351" s="3">
        <v>0.79268525290067848</v>
      </c>
      <c r="BR2351" s="3">
        <v>0.51796517764028682</v>
      </c>
      <c r="BS2351" s="3">
        <v>0.22057202755434344</v>
      </c>
      <c r="BT2351" s="3">
        <v>0.11316156002338673</v>
      </c>
      <c r="BU2351" s="3">
        <v>7.9372767450292994E-2</v>
      </c>
      <c r="BV2351" s="3">
        <v>1.1268317783336803E-2</v>
      </c>
      <c r="BW2351" s="3">
        <v>24381.4161984087</v>
      </c>
      <c r="BX2351" s="3">
        <v>40699.135679984101</v>
      </c>
      <c r="BY2351" s="3">
        <v>117036.97502622</v>
      </c>
      <c r="BZ2351" s="3">
        <v>2295.5880405050002</v>
      </c>
      <c r="CA2351" s="3">
        <v>16387.997605939701</v>
      </c>
      <c r="CB2351" s="3">
        <v>89903.082318864006</v>
      </c>
      <c r="CC2351" s="3">
        <v>2759.0390925913998</v>
      </c>
      <c r="CD2351" s="3">
        <v>3230.4030317553002</v>
      </c>
      <c r="CE2351" s="3">
        <v>1318.8098269959</v>
      </c>
      <c r="CF2351" s="3">
        <v>19326.789065312299</v>
      </c>
      <c r="CG2351" s="3">
        <v>21080.7350422891</v>
      </c>
      <c r="CH2351" s="3">
        <v>25815.082880360402</v>
      </c>
      <c r="CI2351" s="3">
        <v>1644.7217897771</v>
      </c>
      <c r="CJ2351" s="3">
        <v>8689.5075701317</v>
      </c>
      <c r="CK2351" s="3">
        <v>6693</v>
      </c>
      <c r="CL2351" s="3">
        <v>7979</v>
      </c>
      <c r="CM2351" s="3">
        <v>10902</v>
      </c>
      <c r="CN2351" s="3">
        <v>9025</v>
      </c>
      <c r="CO2351" s="3">
        <v>0.33602771362586603</v>
      </c>
      <c r="CP2351" s="3">
        <f t="shared" si="36"/>
        <v>0.87223349763216396</v>
      </c>
    </row>
    <row r="2352" spans="1:94" ht="17.100000000000001" customHeight="1" x14ac:dyDescent="0.3">
      <c r="A2352" s="2">
        <v>3513504</v>
      </c>
      <c r="B2352" s="2" t="s">
        <v>6129</v>
      </c>
      <c r="C2352" s="2" t="s">
        <v>508</v>
      </c>
      <c r="D2352" s="2" t="s">
        <v>3821</v>
      </c>
      <c r="E2352" s="2" t="s">
        <v>508</v>
      </c>
      <c r="F2352" s="2" t="s">
        <v>60</v>
      </c>
      <c r="G2352" s="2" t="s">
        <v>60</v>
      </c>
      <c r="H2352" s="2" t="s">
        <v>60</v>
      </c>
      <c r="I2352" s="2" t="s">
        <v>60</v>
      </c>
      <c r="J2352" s="2" t="s">
        <v>60</v>
      </c>
      <c r="K2352" s="2" t="s">
        <v>60</v>
      </c>
      <c r="L2352" s="2" t="s">
        <v>60</v>
      </c>
      <c r="M2352" s="2" t="s">
        <v>60</v>
      </c>
      <c r="N2352" s="2" t="s">
        <v>60</v>
      </c>
      <c r="O2352" s="2" t="s">
        <v>60</v>
      </c>
      <c r="P2352" s="2" t="s">
        <v>60</v>
      </c>
      <c r="Q2352" s="2" t="s">
        <v>60</v>
      </c>
      <c r="R2352" s="2" t="s">
        <v>60</v>
      </c>
      <c r="S2352" s="2" t="s">
        <v>60</v>
      </c>
      <c r="T2352" s="2" t="s">
        <v>60</v>
      </c>
      <c r="U2352" s="2" t="s">
        <v>60</v>
      </c>
      <c r="V2352" s="2" t="s">
        <v>60</v>
      </c>
      <c r="W2352" s="2" t="s">
        <v>60</v>
      </c>
      <c r="X2352" s="2" t="s">
        <v>60</v>
      </c>
      <c r="Y2352" s="2" t="s">
        <v>60</v>
      </c>
      <c r="Z2352" s="2" t="s">
        <v>60</v>
      </c>
      <c r="AA2352" s="2" t="s">
        <v>3820</v>
      </c>
      <c r="AB2352" s="2" t="s">
        <v>3821</v>
      </c>
      <c r="AC2352" s="2" t="s">
        <v>508</v>
      </c>
      <c r="AD2352" s="2"/>
      <c r="AE2352" s="2">
        <v>338</v>
      </c>
      <c r="AF2352" s="2">
        <v>0.16</v>
      </c>
      <c r="AG2352" s="2">
        <v>952</v>
      </c>
      <c r="AH2352" s="2">
        <v>0.45</v>
      </c>
      <c r="AI2352" s="2">
        <v>26</v>
      </c>
      <c r="AJ2352" s="2">
        <v>0.01</v>
      </c>
      <c r="AK2352" s="2">
        <v>697</v>
      </c>
      <c r="AL2352" s="2">
        <v>0.33</v>
      </c>
      <c r="AM2352" s="2">
        <v>23</v>
      </c>
      <c r="AN2352" s="2">
        <v>57</v>
      </c>
      <c r="AO2352" s="2">
        <v>2093</v>
      </c>
      <c r="AP2352" s="2" t="s">
        <v>3821</v>
      </c>
      <c r="AQ2352" s="2" t="s">
        <v>508</v>
      </c>
      <c r="AR2352" s="2">
        <v>119</v>
      </c>
      <c r="AS2352" s="2">
        <v>2989</v>
      </c>
      <c r="AT2352" s="2">
        <v>0.51100000000000001</v>
      </c>
      <c r="AU2352" s="2">
        <v>1220</v>
      </c>
      <c r="AV2352" s="2">
        <v>0.20899999999999999</v>
      </c>
      <c r="AW2352" s="2">
        <v>1637</v>
      </c>
      <c r="AX2352" s="2">
        <v>0.26400000000000001</v>
      </c>
      <c r="AY2352" s="2">
        <v>98</v>
      </c>
      <c r="AZ2352" s="2">
        <v>248</v>
      </c>
      <c r="BA2352" s="2">
        <v>5846</v>
      </c>
      <c r="BB2352" s="2"/>
      <c r="BC2352" s="2">
        <v>0.54443785478268236</v>
      </c>
      <c r="BD2352" s="2">
        <v>0.18974404948675422</v>
      </c>
      <c r="BE2352" s="2"/>
      <c r="BF2352" s="2">
        <v>11803</v>
      </c>
      <c r="BG2352" s="2">
        <v>22309</v>
      </c>
      <c r="BH2352" s="2"/>
      <c r="BI2352" s="2">
        <v>6426</v>
      </c>
      <c r="BJ2352" s="2">
        <v>4233</v>
      </c>
      <c r="BK2352" s="2"/>
      <c r="BL2352" s="2">
        <v>6.2599467774497812</v>
      </c>
      <c r="BM2352" s="2">
        <v>58.451451320550241</v>
      </c>
      <c r="BN2352" s="2"/>
      <c r="BO2352" s="2">
        <v>0.69708476858386581</v>
      </c>
      <c r="BP2352" s="2">
        <v>0.94798774716164369</v>
      </c>
      <c r="BQ2352" s="2"/>
      <c r="BR2352" s="2">
        <v>0.24860392358718608</v>
      </c>
      <c r="BS2352" s="2">
        <v>5.0651926093385924E-2</v>
      </c>
      <c r="BT2352" s="2"/>
      <c r="BU2352" s="2">
        <v>5.4311307828948129E-2</v>
      </c>
      <c r="BV2352" s="2">
        <v>1.3603267449703936E-3</v>
      </c>
      <c r="BW2352" s="2"/>
      <c r="BX2352" s="2">
        <v>40226.417991892296</v>
      </c>
      <c r="BY2352" s="2">
        <v>917395.52847603604</v>
      </c>
      <c r="BZ2352" s="2"/>
      <c r="CA2352" s="2">
        <v>28041.223276836099</v>
      </c>
      <c r="CB2352" s="2">
        <v>869679.720296163</v>
      </c>
      <c r="CC2352" s="2"/>
      <c r="CD2352" s="2">
        <v>2184.7493704136</v>
      </c>
      <c r="CE2352" s="2">
        <v>1247.9576731022</v>
      </c>
      <c r="CF2352" s="2"/>
      <c r="CG2352" s="2">
        <v>10000.4453446426</v>
      </c>
      <c r="CH2352" s="2">
        <v>46467.850506770897</v>
      </c>
      <c r="CI2352" s="2"/>
      <c r="CJ2352" s="2">
        <v>17585.919991330898</v>
      </c>
      <c r="CK2352" s="2" t="s">
        <v>60</v>
      </c>
      <c r="CL2352" s="2" t="s">
        <v>60</v>
      </c>
      <c r="CM2352" s="2">
        <v>0</v>
      </c>
      <c r="CN2352" s="2">
        <v>8772</v>
      </c>
      <c r="CO2352" s="2" t="s">
        <v>60</v>
      </c>
      <c r="CP2352" s="2">
        <f t="shared" si="36"/>
        <v>0.39320453628580393</v>
      </c>
    </row>
    <row r="2353" spans="1:94" ht="17.100000000000001" customHeight="1" x14ac:dyDescent="0.3">
      <c r="A2353" s="3">
        <v>3513603</v>
      </c>
      <c r="B2353" s="3" t="s">
        <v>556</v>
      </c>
      <c r="C2353" s="3" t="s">
        <v>508</v>
      </c>
      <c r="D2353" s="3" t="s">
        <v>556</v>
      </c>
      <c r="E2353" s="3" t="s">
        <v>508</v>
      </c>
      <c r="F2353" s="3" t="s">
        <v>557</v>
      </c>
      <c r="G2353" s="3">
        <v>1622</v>
      </c>
      <c r="H2353" s="3">
        <v>0.70199999999999996</v>
      </c>
      <c r="I2353" s="3">
        <v>689</v>
      </c>
      <c r="J2353" s="3">
        <v>0.29799999999999999</v>
      </c>
      <c r="K2353" s="3"/>
      <c r="L2353" s="3"/>
      <c r="M2353" s="3">
        <v>1</v>
      </c>
      <c r="N2353" s="3"/>
      <c r="O2353" s="3">
        <v>2312</v>
      </c>
      <c r="P2353" s="3" t="s">
        <v>60</v>
      </c>
      <c r="Q2353" s="3" t="s">
        <v>60</v>
      </c>
      <c r="R2353" s="3" t="s">
        <v>60</v>
      </c>
      <c r="S2353" s="3" t="s">
        <v>60</v>
      </c>
      <c r="T2353" s="3" t="s">
        <v>60</v>
      </c>
      <c r="U2353" s="3" t="s">
        <v>60</v>
      </c>
      <c r="V2353" s="3" t="s">
        <v>60</v>
      </c>
      <c r="W2353" s="3" t="s">
        <v>60</v>
      </c>
      <c r="X2353" s="3" t="s">
        <v>60</v>
      </c>
      <c r="Y2353" s="3" t="s">
        <v>60</v>
      </c>
      <c r="Z2353" s="3" t="s">
        <v>60</v>
      </c>
      <c r="AA2353" s="3" t="s">
        <v>1491</v>
      </c>
      <c r="AB2353" s="3" t="s">
        <v>556</v>
      </c>
      <c r="AC2353" s="3" t="s">
        <v>508</v>
      </c>
      <c r="AD2353" s="3">
        <v>43</v>
      </c>
      <c r="AE2353" s="3">
        <v>1083</v>
      </c>
      <c r="AF2353" s="3">
        <v>0.38</v>
      </c>
      <c r="AG2353" s="3">
        <v>1140</v>
      </c>
      <c r="AH2353" s="3">
        <v>0.4</v>
      </c>
      <c r="AI2353" s="3">
        <v>333</v>
      </c>
      <c r="AJ2353" s="3">
        <v>0.12</v>
      </c>
      <c r="AK2353" s="3">
        <v>108</v>
      </c>
      <c r="AL2353" s="3">
        <v>0.04</v>
      </c>
      <c r="AM2353" s="3">
        <v>54</v>
      </c>
      <c r="AN2353" s="3">
        <v>153</v>
      </c>
      <c r="AO2353" s="3">
        <v>2871</v>
      </c>
      <c r="AP2353" s="3" t="s">
        <v>556</v>
      </c>
      <c r="AQ2353" s="3" t="s">
        <v>508</v>
      </c>
      <c r="AR2353" s="3">
        <v>43</v>
      </c>
      <c r="AS2353" s="3">
        <v>1665</v>
      </c>
      <c r="AT2353" s="3">
        <v>0.60899999999999999</v>
      </c>
      <c r="AU2353" s="3">
        <v>973</v>
      </c>
      <c r="AV2353" s="3">
        <v>0.35599999999999998</v>
      </c>
      <c r="AW2353" s="3">
        <v>96</v>
      </c>
      <c r="AX2353" s="3">
        <v>3.2000000000000001E-2</v>
      </c>
      <c r="AY2353" s="3">
        <v>110</v>
      </c>
      <c r="AZ2353" s="3">
        <v>197</v>
      </c>
      <c r="BA2353" s="3">
        <v>2734</v>
      </c>
      <c r="BB2353" s="3">
        <v>6.7370456926424363E-2</v>
      </c>
      <c r="BC2353" s="3">
        <v>8.1697459584295612E-2</v>
      </c>
      <c r="BD2353" s="3">
        <v>0.25626498147744609</v>
      </c>
      <c r="BE2353" s="3">
        <v>24818</v>
      </c>
      <c r="BF2353" s="3">
        <v>20784</v>
      </c>
      <c r="BG2353" s="3">
        <v>9178</v>
      </c>
      <c r="BH2353" s="3">
        <v>1672</v>
      </c>
      <c r="BI2353" s="3">
        <v>1698</v>
      </c>
      <c r="BJ2353" s="3">
        <v>2352</v>
      </c>
      <c r="BK2353" s="3">
        <v>6.3207043313455742</v>
      </c>
      <c r="BL2353" s="3">
        <v>6.225864525737868</v>
      </c>
      <c r="BM2353" s="3">
        <v>1.2002894093342389</v>
      </c>
      <c r="BN2353" s="3">
        <v>1.9213723158466695E-3</v>
      </c>
      <c r="BO2353" s="3">
        <v>2.4288893067119361E-2</v>
      </c>
      <c r="BP2353" s="3">
        <v>7.0312279326492561E-2</v>
      </c>
      <c r="BQ2353" s="3">
        <v>0.27505345323421987</v>
      </c>
      <c r="BR2353" s="3">
        <v>0.11338912260053924</v>
      </c>
      <c r="BS2353" s="3">
        <v>0.42402008381301537</v>
      </c>
      <c r="BT2353" s="3">
        <v>0.72302517444993342</v>
      </c>
      <c r="BU2353" s="3">
        <v>0.86232198433234142</v>
      </c>
      <c r="BV2353" s="3">
        <v>0.50566763686048588</v>
      </c>
      <c r="BW2353" s="3">
        <v>10568.2176420098</v>
      </c>
      <c r="BX2353" s="3">
        <v>10571.5179647029</v>
      </c>
      <c r="BY2353" s="3">
        <v>16392.352463277701</v>
      </c>
      <c r="BZ2353" s="3">
        <v>20.305480805199998</v>
      </c>
      <c r="CA2353" s="3">
        <v>256.77046940180003</v>
      </c>
      <c r="CB2353" s="3">
        <v>1152.5836652163</v>
      </c>
      <c r="CC2353" s="3">
        <v>7641.0874042389996</v>
      </c>
      <c r="CD2353" s="3">
        <v>9116.0523487276005</v>
      </c>
      <c r="CE2353" s="3">
        <v>8289.0821326898003</v>
      </c>
      <c r="CF2353" s="3">
        <v>2906.8247569656</v>
      </c>
      <c r="CG2353" s="3">
        <v>1198.6951465735001</v>
      </c>
      <c r="CH2353" s="3">
        <v>6950.6866653714997</v>
      </c>
      <c r="CI2353" s="3">
        <v>483.74170287560003</v>
      </c>
      <c r="CJ2353" s="3">
        <v>2364.0018180937</v>
      </c>
      <c r="CK2353" s="3">
        <v>3323</v>
      </c>
      <c r="CL2353" s="3">
        <v>3595</v>
      </c>
      <c r="CM2353" s="3">
        <v>4535</v>
      </c>
      <c r="CN2353" s="3">
        <v>3291</v>
      </c>
      <c r="CO2353" s="3">
        <v>0.15988260200153964</v>
      </c>
      <c r="CP2353" s="3">
        <f t="shared" si="36"/>
        <v>0.35857485290913055</v>
      </c>
    </row>
    <row r="2354" spans="1:94" ht="17.100000000000001" customHeight="1" x14ac:dyDescent="0.3">
      <c r="A2354" s="2">
        <v>3513702</v>
      </c>
      <c r="B2354" s="2" t="s">
        <v>558</v>
      </c>
      <c r="C2354" s="2" t="s">
        <v>508</v>
      </c>
      <c r="D2354" s="2" t="s">
        <v>558</v>
      </c>
      <c r="E2354" s="2" t="s">
        <v>508</v>
      </c>
      <c r="F2354" s="2" t="s">
        <v>559</v>
      </c>
      <c r="G2354" s="2">
        <v>1178</v>
      </c>
      <c r="H2354" s="2">
        <v>0.61099999999999999</v>
      </c>
      <c r="I2354" s="2">
        <v>710</v>
      </c>
      <c r="J2354" s="2">
        <v>0.36799999999999999</v>
      </c>
      <c r="K2354" s="2">
        <v>39</v>
      </c>
      <c r="L2354" s="2">
        <v>0.02</v>
      </c>
      <c r="M2354" s="2">
        <v>1</v>
      </c>
      <c r="N2354" s="2">
        <v>1E-3</v>
      </c>
      <c r="O2354" s="2">
        <v>1928</v>
      </c>
      <c r="P2354" s="2" t="s">
        <v>60</v>
      </c>
      <c r="Q2354" s="2" t="s">
        <v>60</v>
      </c>
      <c r="R2354" s="2" t="s">
        <v>60</v>
      </c>
      <c r="S2354" s="2" t="s">
        <v>60</v>
      </c>
      <c r="T2354" s="2" t="s">
        <v>60</v>
      </c>
      <c r="U2354" s="2" t="s">
        <v>60</v>
      </c>
      <c r="V2354" s="2" t="s">
        <v>60</v>
      </c>
      <c r="W2354" s="2" t="s">
        <v>60</v>
      </c>
      <c r="X2354" s="2" t="s">
        <v>60</v>
      </c>
      <c r="Y2354" s="2" t="s">
        <v>60</v>
      </c>
      <c r="Z2354" s="2" t="s">
        <v>60</v>
      </c>
      <c r="AA2354" s="2" t="s">
        <v>1492</v>
      </c>
      <c r="AB2354" s="2" t="s">
        <v>558</v>
      </c>
      <c r="AC2354" s="2" t="s">
        <v>508</v>
      </c>
      <c r="AD2354" s="2">
        <v>44</v>
      </c>
      <c r="AE2354" s="2">
        <v>961</v>
      </c>
      <c r="AF2354" s="2">
        <v>0.45</v>
      </c>
      <c r="AG2354" s="2">
        <v>606</v>
      </c>
      <c r="AH2354" s="2">
        <v>0.28000000000000003</v>
      </c>
      <c r="AI2354" s="2">
        <v>323</v>
      </c>
      <c r="AJ2354" s="2">
        <v>0.15</v>
      </c>
      <c r="AK2354" s="2">
        <v>152</v>
      </c>
      <c r="AL2354" s="2">
        <v>7.0000000000000007E-2</v>
      </c>
      <c r="AM2354" s="2">
        <v>30</v>
      </c>
      <c r="AN2354" s="2">
        <v>79</v>
      </c>
      <c r="AO2354" s="2">
        <v>2151</v>
      </c>
      <c r="AP2354" s="2" t="s">
        <v>558</v>
      </c>
      <c r="AQ2354" s="2" t="s">
        <v>508</v>
      </c>
      <c r="AR2354" s="2">
        <v>44</v>
      </c>
      <c r="AS2354" s="2">
        <v>1819</v>
      </c>
      <c r="AT2354" s="2">
        <v>0.59699999999999998</v>
      </c>
      <c r="AU2354" s="2">
        <v>765</v>
      </c>
      <c r="AV2354" s="2">
        <v>0.251</v>
      </c>
      <c r="AW2354" s="2">
        <v>463</v>
      </c>
      <c r="AX2354" s="2">
        <v>0.14199999999999999</v>
      </c>
      <c r="AY2354" s="2">
        <v>88</v>
      </c>
      <c r="AZ2354" s="2">
        <v>121</v>
      </c>
      <c r="BA2354" s="2">
        <v>3047</v>
      </c>
      <c r="BB2354" s="2">
        <v>0.25687739114592822</v>
      </c>
      <c r="BC2354" s="2">
        <v>0.31559555020194147</v>
      </c>
      <c r="BD2354" s="2">
        <v>0.14714404794982733</v>
      </c>
      <c r="BE2354" s="2">
        <v>16467</v>
      </c>
      <c r="BF2354" s="2">
        <v>14113</v>
      </c>
      <c r="BG2354" s="2">
        <v>25193</v>
      </c>
      <c r="BH2354" s="2">
        <v>4230</v>
      </c>
      <c r="BI2354" s="2">
        <v>4454</v>
      </c>
      <c r="BJ2354" s="2">
        <v>3707</v>
      </c>
      <c r="BK2354" s="2">
        <v>3.7474830438398343</v>
      </c>
      <c r="BL2354" s="2">
        <v>7.8016955947466551</v>
      </c>
      <c r="BM2354" s="2">
        <v>3.8178733058530407</v>
      </c>
      <c r="BN2354" s="2">
        <v>0.11912863953959262</v>
      </c>
      <c r="BO2354" s="2">
        <v>0.14825413924655687</v>
      </c>
      <c r="BP2354" s="2">
        <v>0.30444533251822697</v>
      </c>
      <c r="BQ2354" s="2">
        <v>0.3725142085811517</v>
      </c>
      <c r="BR2354" s="2">
        <v>0.3508239841386086</v>
      </c>
      <c r="BS2354" s="2">
        <v>0.31636471922214388</v>
      </c>
      <c r="BT2354" s="2">
        <v>0.50835715187925568</v>
      </c>
      <c r="BU2354" s="2">
        <v>0.50092187661483445</v>
      </c>
      <c r="BV2354" s="2">
        <v>0.37918994825962915</v>
      </c>
      <c r="BW2354" s="2">
        <v>15851.8532754425</v>
      </c>
      <c r="BX2354" s="2">
        <v>34748.752179001604</v>
      </c>
      <c r="BY2354" s="2">
        <v>37789.309981333397</v>
      </c>
      <c r="BZ2354" s="2">
        <v>1888.4097148847</v>
      </c>
      <c r="CA2354" s="2">
        <v>5151.6463441898004</v>
      </c>
      <c r="CB2354" s="2">
        <v>11504.7790429014</v>
      </c>
      <c r="CC2354" s="2">
        <v>8058.4029831117996</v>
      </c>
      <c r="CD2354" s="2">
        <v>17406.4101515293</v>
      </c>
      <c r="CE2354" s="2">
        <v>14329.326496588899</v>
      </c>
      <c r="CF2354" s="2">
        <v>5905.0405774459996</v>
      </c>
      <c r="CG2354" s="2">
        <v>12190.6956832825</v>
      </c>
      <c r="CH2354" s="2">
        <v>11955.2044418431</v>
      </c>
      <c r="CI2354" s="2">
        <v>677.23838402590002</v>
      </c>
      <c r="CJ2354" s="2">
        <v>2625.9369543808002</v>
      </c>
      <c r="CK2354" s="2">
        <v>2483</v>
      </c>
      <c r="CL2354" s="2">
        <v>2618</v>
      </c>
      <c r="CM2354" s="2">
        <v>3064</v>
      </c>
      <c r="CN2354" s="2">
        <v>3501</v>
      </c>
      <c r="CO2354" s="2">
        <v>0.17593707928859917</v>
      </c>
      <c r="CP2354" s="2">
        <f t="shared" si="36"/>
        <v>0.13896717342118842</v>
      </c>
    </row>
    <row r="2355" spans="1:94" ht="17.100000000000001" customHeight="1" x14ac:dyDescent="0.3">
      <c r="A2355" s="3">
        <v>3513801</v>
      </c>
      <c r="B2355" s="3" t="s">
        <v>5265</v>
      </c>
      <c r="C2355" s="3" t="s">
        <v>508</v>
      </c>
      <c r="D2355" s="3" t="s">
        <v>5265</v>
      </c>
      <c r="E2355" s="3" t="s">
        <v>508</v>
      </c>
      <c r="F2355" s="3" t="s">
        <v>60</v>
      </c>
      <c r="G2355" s="3" t="s">
        <v>60</v>
      </c>
      <c r="H2355" s="3" t="s">
        <v>60</v>
      </c>
      <c r="I2355" s="3" t="s">
        <v>60</v>
      </c>
      <c r="J2355" s="3" t="s">
        <v>60</v>
      </c>
      <c r="K2355" s="3" t="s">
        <v>60</v>
      </c>
      <c r="L2355" s="3" t="s">
        <v>60</v>
      </c>
      <c r="M2355" s="3" t="s">
        <v>60</v>
      </c>
      <c r="N2355" s="3" t="s">
        <v>60</v>
      </c>
      <c r="O2355" s="3" t="s">
        <v>60</v>
      </c>
      <c r="P2355" s="3" t="s">
        <v>60</v>
      </c>
      <c r="Q2355" s="3" t="s">
        <v>60</v>
      </c>
      <c r="R2355" s="3" t="s">
        <v>60</v>
      </c>
      <c r="S2355" s="3" t="s">
        <v>60</v>
      </c>
      <c r="T2355" s="3" t="s">
        <v>60</v>
      </c>
      <c r="U2355" s="3" t="s">
        <v>60</v>
      </c>
      <c r="V2355" s="3" t="s">
        <v>60</v>
      </c>
      <c r="W2355" s="3" t="s">
        <v>60</v>
      </c>
      <c r="X2355" s="3" t="s">
        <v>60</v>
      </c>
      <c r="Y2355" s="3" t="s">
        <v>60</v>
      </c>
      <c r="Z2355" s="3" t="s">
        <v>60</v>
      </c>
      <c r="AA2355" s="3" t="s">
        <v>60</v>
      </c>
      <c r="AB2355" s="3" t="s">
        <v>60</v>
      </c>
      <c r="AC2355" s="3" t="s">
        <v>60</v>
      </c>
      <c r="AD2355" s="3" t="s">
        <v>60</v>
      </c>
      <c r="AE2355" s="3" t="s">
        <v>60</v>
      </c>
      <c r="AF2355" s="3" t="s">
        <v>60</v>
      </c>
      <c r="AG2355" s="3" t="s">
        <v>60</v>
      </c>
      <c r="AH2355" s="3" t="s">
        <v>60</v>
      </c>
      <c r="AI2355" s="3" t="s">
        <v>60</v>
      </c>
      <c r="AJ2355" s="3" t="s">
        <v>60</v>
      </c>
      <c r="AK2355" s="3" t="s">
        <v>60</v>
      </c>
      <c r="AL2355" s="3" t="s">
        <v>60</v>
      </c>
      <c r="AM2355" s="3" t="s">
        <v>60</v>
      </c>
      <c r="AN2355" s="3" t="s">
        <v>60</v>
      </c>
      <c r="AO2355" s="3" t="s">
        <v>60</v>
      </c>
      <c r="AP2355" s="3" t="s">
        <v>5265</v>
      </c>
      <c r="AQ2355" s="3" t="s">
        <v>508</v>
      </c>
      <c r="AR2355" s="3">
        <v>174</v>
      </c>
      <c r="AS2355" s="3">
        <v>711</v>
      </c>
      <c r="AT2355" s="3">
        <v>0.502</v>
      </c>
      <c r="AU2355" s="3">
        <v>529</v>
      </c>
      <c r="AV2355" s="3">
        <v>0.374</v>
      </c>
      <c r="AW2355" s="3">
        <v>176</v>
      </c>
      <c r="AX2355" s="3">
        <v>0.11600000000000001</v>
      </c>
      <c r="AY2355" s="3">
        <v>26</v>
      </c>
      <c r="AZ2355" s="3">
        <v>81</v>
      </c>
      <c r="BA2355" s="3">
        <v>1416</v>
      </c>
      <c r="BB2355" s="3"/>
      <c r="BC2355" s="3"/>
      <c r="BD2355" s="3">
        <v>0.27127106303307674</v>
      </c>
      <c r="BE2355" s="3"/>
      <c r="BF2355" s="3"/>
      <c r="BG2355" s="3">
        <v>4807</v>
      </c>
      <c r="BH2355" s="3"/>
      <c r="BI2355" s="3"/>
      <c r="BJ2355" s="3">
        <v>1304</v>
      </c>
      <c r="BK2355" s="3"/>
      <c r="BL2355" s="3"/>
      <c r="BM2355" s="3">
        <v>2.8250318009254705</v>
      </c>
      <c r="BN2355" s="3"/>
      <c r="BO2355" s="3"/>
      <c r="BP2355" s="3">
        <v>0.76581349377240504</v>
      </c>
      <c r="BQ2355" s="3"/>
      <c r="BR2355" s="3"/>
      <c r="BS2355" s="3">
        <v>0.2269289145223235</v>
      </c>
      <c r="BT2355" s="3"/>
      <c r="BU2355" s="3"/>
      <c r="BV2355" s="3">
        <v>7.2575917052714817E-3</v>
      </c>
      <c r="BW2355" s="3"/>
      <c r="BX2355" s="3"/>
      <c r="BY2355" s="3">
        <v>21772.520089732599</v>
      </c>
      <c r="BZ2355" s="3"/>
      <c r="CA2355" s="3"/>
      <c r="CB2355" s="3">
        <v>16673.689678147999</v>
      </c>
      <c r="CC2355" s="3"/>
      <c r="CD2355" s="3"/>
      <c r="CE2355" s="3">
        <v>158.01606120610001</v>
      </c>
      <c r="CF2355" s="3"/>
      <c r="CG2355" s="3"/>
      <c r="CH2355" s="3">
        <v>4940.8143503785004</v>
      </c>
      <c r="CI2355" s="3"/>
      <c r="CJ2355" s="3">
        <v>11309.4453212878</v>
      </c>
      <c r="CK2355" s="3" t="s">
        <v>60</v>
      </c>
      <c r="CL2355" s="3" t="s">
        <v>60</v>
      </c>
      <c r="CM2355" s="3" t="s">
        <v>60</v>
      </c>
      <c r="CN2355" s="3">
        <v>1708</v>
      </c>
      <c r="CO2355" s="3" t="s">
        <v>60</v>
      </c>
      <c r="CP2355" s="3">
        <f t="shared" si="36"/>
        <v>0.35531516538381525</v>
      </c>
    </row>
    <row r="2356" spans="1:94" ht="17.100000000000001" customHeight="1" x14ac:dyDescent="0.3">
      <c r="A2356" s="2">
        <v>3513900</v>
      </c>
      <c r="B2356" s="2" t="s">
        <v>5266</v>
      </c>
      <c r="C2356" s="2" t="s">
        <v>508</v>
      </c>
      <c r="D2356" s="2" t="s">
        <v>5266</v>
      </c>
      <c r="E2356" s="2" t="s">
        <v>508</v>
      </c>
      <c r="F2356" s="2" t="s">
        <v>60</v>
      </c>
      <c r="G2356" s="2" t="s">
        <v>60</v>
      </c>
      <c r="H2356" s="2" t="s">
        <v>60</v>
      </c>
      <c r="I2356" s="2" t="s">
        <v>60</v>
      </c>
      <c r="J2356" s="2" t="s">
        <v>60</v>
      </c>
      <c r="K2356" s="2" t="s">
        <v>60</v>
      </c>
      <c r="L2356" s="2" t="s">
        <v>60</v>
      </c>
      <c r="M2356" s="2" t="s">
        <v>60</v>
      </c>
      <c r="N2356" s="2" t="s">
        <v>60</v>
      </c>
      <c r="O2356" s="2" t="s">
        <v>60</v>
      </c>
      <c r="P2356" s="2" t="s">
        <v>60</v>
      </c>
      <c r="Q2356" s="2" t="s">
        <v>60</v>
      </c>
      <c r="R2356" s="2" t="s">
        <v>60</v>
      </c>
      <c r="S2356" s="2" t="s">
        <v>60</v>
      </c>
      <c r="T2356" s="2" t="s">
        <v>60</v>
      </c>
      <c r="U2356" s="2" t="s">
        <v>60</v>
      </c>
      <c r="V2356" s="2" t="s">
        <v>60</v>
      </c>
      <c r="W2356" s="2" t="s">
        <v>60</v>
      </c>
      <c r="X2356" s="2" t="s">
        <v>60</v>
      </c>
      <c r="Y2356" s="2" t="s">
        <v>60</v>
      </c>
      <c r="Z2356" s="2" t="s">
        <v>60</v>
      </c>
      <c r="AA2356" s="2" t="s">
        <v>60</v>
      </c>
      <c r="AB2356" s="2" t="s">
        <v>60</v>
      </c>
      <c r="AC2356" s="2" t="s">
        <v>60</v>
      </c>
      <c r="AD2356" s="2" t="s">
        <v>60</v>
      </c>
      <c r="AE2356" s="2" t="s">
        <v>60</v>
      </c>
      <c r="AF2356" s="2" t="s">
        <v>60</v>
      </c>
      <c r="AG2356" s="2" t="s">
        <v>60</v>
      </c>
      <c r="AH2356" s="2" t="s">
        <v>60</v>
      </c>
      <c r="AI2356" s="2" t="s">
        <v>60</v>
      </c>
      <c r="AJ2356" s="2" t="s">
        <v>60</v>
      </c>
      <c r="AK2356" s="2" t="s">
        <v>60</v>
      </c>
      <c r="AL2356" s="2" t="s">
        <v>60</v>
      </c>
      <c r="AM2356" s="2" t="s">
        <v>60</v>
      </c>
      <c r="AN2356" s="2" t="s">
        <v>60</v>
      </c>
      <c r="AO2356" s="2" t="s">
        <v>60</v>
      </c>
      <c r="AP2356" s="2" t="s">
        <v>5266</v>
      </c>
      <c r="AQ2356" s="2" t="s">
        <v>508</v>
      </c>
      <c r="AR2356" s="2">
        <v>124</v>
      </c>
      <c r="AS2356" s="2">
        <v>1476</v>
      </c>
      <c r="AT2356" s="2">
        <v>0.76100000000000001</v>
      </c>
      <c r="AU2356" s="2">
        <v>385</v>
      </c>
      <c r="AV2356" s="2">
        <v>0.19900000000000001</v>
      </c>
      <c r="AW2356" s="2">
        <v>79</v>
      </c>
      <c r="AX2356" s="2">
        <v>3.7999999999999999E-2</v>
      </c>
      <c r="AY2356" s="2">
        <v>40</v>
      </c>
      <c r="AZ2356" s="2">
        <v>87</v>
      </c>
      <c r="BA2356" s="2">
        <v>1940</v>
      </c>
      <c r="BB2356" s="2"/>
      <c r="BC2356" s="2"/>
      <c r="BD2356" s="2">
        <v>0.50635380341627756</v>
      </c>
      <c r="BE2356" s="2"/>
      <c r="BF2356" s="2"/>
      <c r="BG2356" s="2">
        <v>16919</v>
      </c>
      <c r="BH2356" s="2"/>
      <c r="BI2356" s="2"/>
      <c r="BJ2356" s="2">
        <v>8567</v>
      </c>
      <c r="BK2356" s="2"/>
      <c r="BL2356" s="2"/>
      <c r="BM2356" s="2">
        <v>4.5001891036687214</v>
      </c>
      <c r="BN2356" s="2"/>
      <c r="BO2356" s="2"/>
      <c r="BP2356" s="2">
        <v>1.9899383999374343E-2</v>
      </c>
      <c r="BQ2356" s="2"/>
      <c r="BR2356" s="2"/>
      <c r="BS2356" s="2">
        <v>8.9031961263689938E-2</v>
      </c>
      <c r="BT2356" s="2"/>
      <c r="BU2356" s="2"/>
      <c r="BV2356" s="2">
        <v>0.89106865473693575</v>
      </c>
      <c r="BW2356" s="2"/>
      <c r="BX2356" s="2"/>
      <c r="BY2356" s="2">
        <v>32486.865139384499</v>
      </c>
      <c r="BZ2356" s="2"/>
      <c r="CA2356" s="2"/>
      <c r="CB2356" s="2">
        <v>646.46860434450002</v>
      </c>
      <c r="CC2356" s="2"/>
      <c r="CD2356" s="2"/>
      <c r="CE2356" s="2">
        <v>28948.0272163716</v>
      </c>
      <c r="CF2356" s="2"/>
      <c r="CG2356" s="2"/>
      <c r="CH2356" s="2">
        <v>2892.3693186684</v>
      </c>
      <c r="CI2356" s="2"/>
      <c r="CJ2356" s="2">
        <v>596.71774030339998</v>
      </c>
      <c r="CK2356" s="2" t="s">
        <v>60</v>
      </c>
      <c r="CL2356" s="2" t="s">
        <v>60</v>
      </c>
      <c r="CM2356" s="2" t="s">
        <v>60</v>
      </c>
      <c r="CN2356" s="2">
        <v>2365</v>
      </c>
      <c r="CO2356" s="2" t="s">
        <v>60</v>
      </c>
      <c r="CP2356" s="2">
        <f t="shared" si="36"/>
        <v>0.13978367515810627</v>
      </c>
    </row>
    <row r="2357" spans="1:94" ht="17.100000000000001" customHeight="1" x14ac:dyDescent="0.3">
      <c r="A2357" s="3">
        <v>3514106</v>
      </c>
      <c r="B2357" s="3" t="s">
        <v>560</v>
      </c>
      <c r="C2357" s="3" t="s">
        <v>508</v>
      </c>
      <c r="D2357" s="3" t="s">
        <v>560</v>
      </c>
      <c r="E2357" s="3" t="s">
        <v>508</v>
      </c>
      <c r="F2357" s="3" t="s">
        <v>561</v>
      </c>
      <c r="G2357" s="3">
        <v>2270</v>
      </c>
      <c r="H2357" s="3">
        <v>0.64500000000000002</v>
      </c>
      <c r="I2357" s="3">
        <v>1161</v>
      </c>
      <c r="J2357" s="3">
        <v>0.33</v>
      </c>
      <c r="K2357" s="3">
        <v>88</v>
      </c>
      <c r="L2357" s="3">
        <v>2.5000000000000001E-2</v>
      </c>
      <c r="M2357" s="3"/>
      <c r="N2357" s="3"/>
      <c r="O2357" s="3">
        <v>3519</v>
      </c>
      <c r="P2357" s="3" t="s">
        <v>60</v>
      </c>
      <c r="Q2357" s="3" t="s">
        <v>60</v>
      </c>
      <c r="R2357" s="3">
        <v>1549</v>
      </c>
      <c r="S2357" s="3">
        <v>0.49394132653061223</v>
      </c>
      <c r="T2357" s="3">
        <v>1068</v>
      </c>
      <c r="U2357" s="3">
        <v>0.34056122448979592</v>
      </c>
      <c r="V2357" s="3">
        <v>518</v>
      </c>
      <c r="W2357" s="3">
        <v>0.16517857142857142</v>
      </c>
      <c r="X2357" s="3">
        <v>1</v>
      </c>
      <c r="Y2357" s="3">
        <v>3.1887755102040814E-4</v>
      </c>
      <c r="Z2357" s="3">
        <v>3136</v>
      </c>
      <c r="AA2357" s="3" t="s">
        <v>1493</v>
      </c>
      <c r="AB2357" s="3" t="s">
        <v>560</v>
      </c>
      <c r="AC2357" s="3" t="s">
        <v>508</v>
      </c>
      <c r="AD2357" s="3">
        <v>45</v>
      </c>
      <c r="AE2357" s="3">
        <v>1023</v>
      </c>
      <c r="AF2357" s="3">
        <v>0.36</v>
      </c>
      <c r="AG2357" s="3">
        <v>1085</v>
      </c>
      <c r="AH2357" s="3">
        <v>0.38</v>
      </c>
      <c r="AI2357" s="3">
        <v>352</v>
      </c>
      <c r="AJ2357" s="3">
        <v>0.12</v>
      </c>
      <c r="AK2357" s="3">
        <v>198</v>
      </c>
      <c r="AL2357" s="3">
        <v>7.0000000000000007E-2</v>
      </c>
      <c r="AM2357" s="3">
        <v>65</v>
      </c>
      <c r="AN2357" s="3">
        <v>118</v>
      </c>
      <c r="AO2357" s="3">
        <v>2841</v>
      </c>
      <c r="AP2357" s="3" t="s">
        <v>560</v>
      </c>
      <c r="AQ2357" s="3" t="s">
        <v>508</v>
      </c>
      <c r="AR2357" s="3">
        <v>45</v>
      </c>
      <c r="AS2357" s="3">
        <v>2138</v>
      </c>
      <c r="AT2357" s="3">
        <v>0.59299999999999997</v>
      </c>
      <c r="AU2357" s="3">
        <v>514</v>
      </c>
      <c r="AV2357" s="3">
        <v>0.14299999999999999</v>
      </c>
      <c r="AW2357" s="3">
        <v>956</v>
      </c>
      <c r="AX2357" s="3">
        <v>0.251</v>
      </c>
      <c r="AY2357" s="3">
        <v>91</v>
      </c>
      <c r="AZ2357" s="3">
        <v>108</v>
      </c>
      <c r="BA2357" s="3">
        <v>3608</v>
      </c>
      <c r="BB2357" s="3">
        <v>0.37171792948237059</v>
      </c>
      <c r="BC2357" s="3">
        <v>0.44245073230580478</v>
      </c>
      <c r="BD2357" s="3">
        <v>0.29345742270556657</v>
      </c>
      <c r="BE2357" s="3">
        <v>15996</v>
      </c>
      <c r="BF2357" s="3">
        <v>13041</v>
      </c>
      <c r="BG2357" s="3">
        <v>28689</v>
      </c>
      <c r="BH2357" s="3">
        <v>5946</v>
      </c>
      <c r="BI2357" s="3">
        <v>5770</v>
      </c>
      <c r="BJ2357" s="3">
        <v>8419</v>
      </c>
      <c r="BK2357" s="3">
        <v>3.6351546172006728</v>
      </c>
      <c r="BL2357" s="3">
        <v>4.2958374461520279</v>
      </c>
      <c r="BM2357" s="3">
        <v>3.7920111284397695</v>
      </c>
      <c r="BN2357" s="3">
        <v>3.6835634626543094E-2</v>
      </c>
      <c r="BO2357" s="3">
        <v>0.12424809161143924</v>
      </c>
      <c r="BP2357" s="3">
        <v>0.1983599978317849</v>
      </c>
      <c r="BQ2357" s="3">
        <v>0.5975039637881856</v>
      </c>
      <c r="BR2357" s="3">
        <v>0.25700597671818759</v>
      </c>
      <c r="BS2357" s="3">
        <v>0.3372223027481544</v>
      </c>
      <c r="BT2357" s="3">
        <v>0.36566040158527136</v>
      </c>
      <c r="BU2357" s="3">
        <v>0.61874593167036906</v>
      </c>
      <c r="BV2357" s="3">
        <v>0.46441769942006078</v>
      </c>
      <c r="BW2357" s="3">
        <v>21614.6293538752</v>
      </c>
      <c r="BX2357" s="3">
        <v>24786.982064297201</v>
      </c>
      <c r="BY2357" s="3">
        <v>34287.364623352398</v>
      </c>
      <c r="BZ2357" s="3">
        <v>796.18858946750004</v>
      </c>
      <c r="CA2357" s="3">
        <v>3079.7352182958998</v>
      </c>
      <c r="CB2357" s="3">
        <v>6801.2415723457998</v>
      </c>
      <c r="CC2357" s="3">
        <v>7903.6140496547996</v>
      </c>
      <c r="CD2357" s="3">
        <v>15336.8443106703</v>
      </c>
      <c r="CE2357" s="3">
        <v>15923.658997554099</v>
      </c>
      <c r="CF2357" s="3">
        <v>12914.8267147529</v>
      </c>
      <c r="CG2357" s="3">
        <v>6370.4025353308998</v>
      </c>
      <c r="CH2357" s="3">
        <v>11562.464053452501</v>
      </c>
      <c r="CI2357" s="3">
        <v>651.43882653920002</v>
      </c>
      <c r="CJ2357" s="3">
        <v>2439.3752661281001</v>
      </c>
      <c r="CK2357" s="3">
        <v>4150</v>
      </c>
      <c r="CL2357" s="3">
        <v>4637</v>
      </c>
      <c r="CM2357" s="3">
        <v>5228</v>
      </c>
      <c r="CN2357" s="3">
        <v>4347</v>
      </c>
      <c r="CO2357" s="3">
        <v>0.31822712982133272</v>
      </c>
      <c r="CP2357" s="3">
        <f t="shared" si="36"/>
        <v>0.15152148907246679</v>
      </c>
    </row>
    <row r="2358" spans="1:94" ht="17.100000000000001" customHeight="1" x14ac:dyDescent="0.3">
      <c r="A2358" s="2">
        <v>3514205</v>
      </c>
      <c r="B2358" s="2" t="s">
        <v>5267</v>
      </c>
      <c r="C2358" s="2" t="s">
        <v>508</v>
      </c>
      <c r="D2358" s="2" t="s">
        <v>5267</v>
      </c>
      <c r="E2358" s="2" t="s">
        <v>508</v>
      </c>
      <c r="F2358" s="2" t="s">
        <v>60</v>
      </c>
      <c r="G2358" s="2" t="s">
        <v>60</v>
      </c>
      <c r="H2358" s="2" t="s">
        <v>60</v>
      </c>
      <c r="I2358" s="2" t="s">
        <v>60</v>
      </c>
      <c r="J2358" s="2" t="s">
        <v>60</v>
      </c>
      <c r="K2358" s="2" t="s">
        <v>60</v>
      </c>
      <c r="L2358" s="2" t="s">
        <v>60</v>
      </c>
      <c r="M2358" s="2" t="s">
        <v>60</v>
      </c>
      <c r="N2358" s="2" t="s">
        <v>60</v>
      </c>
      <c r="O2358" s="2" t="s">
        <v>60</v>
      </c>
      <c r="P2358" s="2" t="s">
        <v>60</v>
      </c>
      <c r="Q2358" s="2" t="s">
        <v>60</v>
      </c>
      <c r="R2358" s="2" t="s">
        <v>60</v>
      </c>
      <c r="S2358" s="2" t="s">
        <v>60</v>
      </c>
      <c r="T2358" s="2" t="s">
        <v>60</v>
      </c>
      <c r="U2358" s="2" t="s">
        <v>60</v>
      </c>
      <c r="V2358" s="2" t="s">
        <v>60</v>
      </c>
      <c r="W2358" s="2" t="s">
        <v>60</v>
      </c>
      <c r="X2358" s="2" t="s">
        <v>60</v>
      </c>
      <c r="Y2358" s="2" t="s">
        <v>60</v>
      </c>
      <c r="Z2358" s="2" t="s">
        <v>60</v>
      </c>
      <c r="AA2358" s="2" t="s">
        <v>60</v>
      </c>
      <c r="AB2358" s="2" t="s">
        <v>60</v>
      </c>
      <c r="AC2358" s="2" t="s">
        <v>60</v>
      </c>
      <c r="AD2358" s="2" t="s">
        <v>60</v>
      </c>
      <c r="AE2358" s="2" t="s">
        <v>60</v>
      </c>
      <c r="AF2358" s="2" t="s">
        <v>60</v>
      </c>
      <c r="AG2358" s="2" t="s">
        <v>60</v>
      </c>
      <c r="AH2358" s="2" t="s">
        <v>60</v>
      </c>
      <c r="AI2358" s="2" t="s">
        <v>60</v>
      </c>
      <c r="AJ2358" s="2" t="s">
        <v>60</v>
      </c>
      <c r="AK2358" s="2" t="s">
        <v>60</v>
      </c>
      <c r="AL2358" s="2" t="s">
        <v>60</v>
      </c>
      <c r="AM2358" s="2" t="s">
        <v>60</v>
      </c>
      <c r="AN2358" s="2" t="s">
        <v>60</v>
      </c>
      <c r="AO2358" s="2" t="s">
        <v>60</v>
      </c>
      <c r="AP2358" s="2" t="s">
        <v>5267</v>
      </c>
      <c r="AQ2358" s="2" t="s">
        <v>508</v>
      </c>
      <c r="AR2358" s="2">
        <v>152</v>
      </c>
      <c r="AS2358" s="2">
        <v>619</v>
      </c>
      <c r="AT2358" s="2">
        <v>0.54200000000000004</v>
      </c>
      <c r="AU2358" s="2">
        <v>438</v>
      </c>
      <c r="AV2358" s="2">
        <v>0.38400000000000001</v>
      </c>
      <c r="AW2358" s="2">
        <v>85</v>
      </c>
      <c r="AX2358" s="2">
        <v>6.7000000000000004E-2</v>
      </c>
      <c r="AY2358" s="2">
        <v>48</v>
      </c>
      <c r="AZ2358" s="2">
        <v>75</v>
      </c>
      <c r="BA2358" s="2">
        <v>1142</v>
      </c>
      <c r="BB2358" s="2"/>
      <c r="BC2358" s="2"/>
      <c r="BD2358" s="2">
        <v>0.39235430810589145</v>
      </c>
      <c r="BE2358" s="2"/>
      <c r="BF2358" s="2"/>
      <c r="BG2358" s="2">
        <v>21947</v>
      </c>
      <c r="BH2358" s="2"/>
      <c r="BI2358" s="2"/>
      <c r="BJ2358" s="2">
        <v>8611</v>
      </c>
      <c r="BK2358" s="2"/>
      <c r="BL2358" s="2"/>
      <c r="BM2358" s="2">
        <v>1.714926548687344</v>
      </c>
      <c r="BN2358" s="2"/>
      <c r="BO2358" s="2"/>
      <c r="BP2358" s="2">
        <v>7.8083762047766814E-3</v>
      </c>
      <c r="BQ2358" s="2"/>
      <c r="BR2358" s="2"/>
      <c r="BS2358" s="2">
        <v>0.25865523509314015</v>
      </c>
      <c r="BT2358" s="2"/>
      <c r="BU2358" s="2"/>
      <c r="BV2358" s="2">
        <v>0.73353638870208315</v>
      </c>
      <c r="BW2358" s="2"/>
      <c r="BX2358" s="2"/>
      <c r="BY2358" s="2">
        <v>13319.8345036546</v>
      </c>
      <c r="BZ2358" s="2"/>
      <c r="CA2358" s="2"/>
      <c r="CB2358" s="2">
        <v>104.00627878989999</v>
      </c>
      <c r="CC2358" s="2"/>
      <c r="CD2358" s="2"/>
      <c r="CE2358" s="2">
        <v>9770.5832999201994</v>
      </c>
      <c r="CF2358" s="2"/>
      <c r="CG2358" s="2"/>
      <c r="CH2358" s="2">
        <v>3445.2449249444999</v>
      </c>
      <c r="CI2358" s="2"/>
      <c r="CJ2358" s="2"/>
      <c r="CK2358" s="2" t="s">
        <v>60</v>
      </c>
      <c r="CL2358" s="2" t="s">
        <v>60</v>
      </c>
      <c r="CM2358" s="2" t="s">
        <v>60</v>
      </c>
      <c r="CN2358" s="2">
        <v>1461</v>
      </c>
      <c r="CO2358" s="2" t="s">
        <v>60</v>
      </c>
      <c r="CP2358" s="2">
        <f t="shared" si="36"/>
        <v>6.6569462796737588E-2</v>
      </c>
    </row>
    <row r="2359" spans="1:94" ht="17.100000000000001" customHeight="1" x14ac:dyDescent="0.3">
      <c r="A2359" s="3">
        <v>3514304</v>
      </c>
      <c r="B2359" s="3" t="s">
        <v>3823</v>
      </c>
      <c r="C2359" s="3" t="s">
        <v>508</v>
      </c>
      <c r="D2359" s="3" t="s">
        <v>3823</v>
      </c>
      <c r="E2359" s="3" t="s">
        <v>508</v>
      </c>
      <c r="F2359" s="3" t="s">
        <v>60</v>
      </c>
      <c r="G2359" s="3" t="s">
        <v>60</v>
      </c>
      <c r="H2359" s="3" t="s">
        <v>60</v>
      </c>
      <c r="I2359" s="3" t="s">
        <v>60</v>
      </c>
      <c r="J2359" s="3" t="s">
        <v>60</v>
      </c>
      <c r="K2359" s="3" t="s">
        <v>60</v>
      </c>
      <c r="L2359" s="3" t="s">
        <v>60</v>
      </c>
      <c r="M2359" s="3" t="s">
        <v>60</v>
      </c>
      <c r="N2359" s="3" t="s">
        <v>60</v>
      </c>
      <c r="O2359" s="3" t="s">
        <v>60</v>
      </c>
      <c r="P2359" s="3" t="s">
        <v>60</v>
      </c>
      <c r="Q2359" s="3" t="s">
        <v>60</v>
      </c>
      <c r="R2359" s="3" t="s">
        <v>60</v>
      </c>
      <c r="S2359" s="3" t="s">
        <v>60</v>
      </c>
      <c r="T2359" s="3" t="s">
        <v>60</v>
      </c>
      <c r="U2359" s="3" t="s">
        <v>60</v>
      </c>
      <c r="V2359" s="3" t="s">
        <v>60</v>
      </c>
      <c r="W2359" s="3" t="s">
        <v>60</v>
      </c>
      <c r="X2359" s="3" t="s">
        <v>60</v>
      </c>
      <c r="Y2359" s="3" t="s">
        <v>60</v>
      </c>
      <c r="Z2359" s="3" t="s">
        <v>60</v>
      </c>
      <c r="AA2359" s="3" t="s">
        <v>3822</v>
      </c>
      <c r="AB2359" s="3" t="s">
        <v>3823</v>
      </c>
      <c r="AC2359" s="3" t="s">
        <v>508</v>
      </c>
      <c r="AD2359" s="3">
        <v>107</v>
      </c>
      <c r="AE2359" s="3">
        <v>422</v>
      </c>
      <c r="AF2359" s="3">
        <v>0.31</v>
      </c>
      <c r="AG2359" s="3">
        <v>681</v>
      </c>
      <c r="AH2359" s="3">
        <v>0.49</v>
      </c>
      <c r="AI2359" s="3">
        <v>120</v>
      </c>
      <c r="AJ2359" s="3">
        <v>0.09</v>
      </c>
      <c r="AK2359" s="3">
        <v>127</v>
      </c>
      <c r="AL2359" s="3">
        <v>0.09</v>
      </c>
      <c r="AM2359" s="3">
        <v>9</v>
      </c>
      <c r="AN2359" s="3">
        <v>23</v>
      </c>
      <c r="AO2359" s="3">
        <v>1382</v>
      </c>
      <c r="AP2359" s="3" t="s">
        <v>3823</v>
      </c>
      <c r="AQ2359" s="3" t="s">
        <v>508</v>
      </c>
      <c r="AR2359" s="3">
        <v>107</v>
      </c>
      <c r="AS2359" s="3">
        <v>681</v>
      </c>
      <c r="AT2359" s="3">
        <v>0.47899999999999998</v>
      </c>
      <c r="AU2359" s="3">
        <v>570</v>
      </c>
      <c r="AV2359" s="3">
        <v>0.40100000000000002</v>
      </c>
      <c r="AW2359" s="3">
        <v>172</v>
      </c>
      <c r="AX2359" s="3">
        <v>0.11600000000000001</v>
      </c>
      <c r="AY2359" s="3">
        <v>22</v>
      </c>
      <c r="AZ2359" s="3">
        <v>43</v>
      </c>
      <c r="BA2359" s="3">
        <v>1423</v>
      </c>
      <c r="BB2359" s="3">
        <v>0.25974025974025972</v>
      </c>
      <c r="BC2359" s="3">
        <v>0.30934873949579833</v>
      </c>
      <c r="BD2359" s="3">
        <v>0.29161653654166131</v>
      </c>
      <c r="BE2359" s="3">
        <v>9625</v>
      </c>
      <c r="BF2359" s="3">
        <v>7616</v>
      </c>
      <c r="BG2359" s="3">
        <v>78130</v>
      </c>
      <c r="BH2359" s="3">
        <v>2500</v>
      </c>
      <c r="BI2359" s="3">
        <v>2356</v>
      </c>
      <c r="BJ2359" s="3">
        <v>22784</v>
      </c>
      <c r="BK2359" s="3">
        <v>4.17448955344876</v>
      </c>
      <c r="BL2359" s="3">
        <v>5.7268373717775045</v>
      </c>
      <c r="BM2359" s="3">
        <v>2.9113928084354272</v>
      </c>
      <c r="BN2359" s="3">
        <v>9.8307697004382331E-3</v>
      </c>
      <c r="BO2359" s="3">
        <v>7.2512593557157112E-2</v>
      </c>
      <c r="BP2359" s="3">
        <v>9.8869785799058682E-2</v>
      </c>
      <c r="BQ2359" s="3">
        <v>0.38697590821869299</v>
      </c>
      <c r="BR2359" s="3">
        <v>0.23909335728498068</v>
      </c>
      <c r="BS2359" s="3">
        <v>0.388524861858487</v>
      </c>
      <c r="BT2359" s="3">
        <v>0.60319332208085918</v>
      </c>
      <c r="BU2359" s="3">
        <v>0.68839404915785474</v>
      </c>
      <c r="BV2359" s="3">
        <v>0.5126053523424543</v>
      </c>
      <c r="BW2359" s="3">
        <v>10436.2238836219</v>
      </c>
      <c r="BX2359" s="3">
        <v>13492.4288479078</v>
      </c>
      <c r="BY2359" s="3">
        <v>10149.115330205899</v>
      </c>
      <c r="BZ2359" s="3">
        <v>102.5961135421</v>
      </c>
      <c r="CA2359" s="3">
        <v>978.37100914719997</v>
      </c>
      <c r="CB2359" s="3">
        <v>1003.4408587473999</v>
      </c>
      <c r="CC2359" s="3">
        <v>6295.0605543415004</v>
      </c>
      <c r="CD2359" s="3">
        <v>9288.1077275855005</v>
      </c>
      <c r="CE2359" s="3">
        <v>5202.4908398043999</v>
      </c>
      <c r="CF2359" s="3">
        <v>4038.5672157382</v>
      </c>
      <c r="CG2359" s="3">
        <v>3225.9501111750001</v>
      </c>
      <c r="CH2359" s="3">
        <v>3943.1836316540998</v>
      </c>
      <c r="CI2359" s="3">
        <v>348.29402607050002</v>
      </c>
      <c r="CJ2359" s="3">
        <v>737.94710343669999</v>
      </c>
      <c r="CK2359" s="3" t="s">
        <v>60</v>
      </c>
      <c r="CL2359" s="3" t="s">
        <v>60</v>
      </c>
      <c r="CM2359" s="3">
        <v>0</v>
      </c>
      <c r="CN2359" s="3">
        <v>1656</v>
      </c>
      <c r="CO2359" s="3" t="s">
        <v>60</v>
      </c>
      <c r="CP2359" s="3">
        <f t="shared" si="36"/>
        <v>2.1195443491616537E-2</v>
      </c>
    </row>
    <row r="2360" spans="1:94" ht="17.100000000000001" customHeight="1" x14ac:dyDescent="0.3">
      <c r="A2360" s="2">
        <v>3514403</v>
      </c>
      <c r="B2360" s="2" t="s">
        <v>3825</v>
      </c>
      <c r="C2360" s="2" t="s">
        <v>508</v>
      </c>
      <c r="D2360" s="2" t="s">
        <v>3825</v>
      </c>
      <c r="E2360" s="2" t="s">
        <v>508</v>
      </c>
      <c r="F2360" s="2" t="s">
        <v>60</v>
      </c>
      <c r="G2360" s="2" t="s">
        <v>60</v>
      </c>
      <c r="H2360" s="2" t="s">
        <v>60</v>
      </c>
      <c r="I2360" s="2" t="s">
        <v>60</v>
      </c>
      <c r="J2360" s="2" t="s">
        <v>60</v>
      </c>
      <c r="K2360" s="2" t="s">
        <v>60</v>
      </c>
      <c r="L2360" s="2" t="s">
        <v>60</v>
      </c>
      <c r="M2360" s="2" t="s">
        <v>60</v>
      </c>
      <c r="N2360" s="2" t="s">
        <v>60</v>
      </c>
      <c r="O2360" s="2" t="s">
        <v>60</v>
      </c>
      <c r="P2360" s="2" t="s">
        <v>60</v>
      </c>
      <c r="Q2360" s="2" t="s">
        <v>60</v>
      </c>
      <c r="R2360" s="2" t="s">
        <v>60</v>
      </c>
      <c r="S2360" s="2" t="s">
        <v>60</v>
      </c>
      <c r="T2360" s="2" t="s">
        <v>60</v>
      </c>
      <c r="U2360" s="2" t="s">
        <v>60</v>
      </c>
      <c r="V2360" s="2" t="s">
        <v>60</v>
      </c>
      <c r="W2360" s="2" t="s">
        <v>60</v>
      </c>
      <c r="X2360" s="2" t="s">
        <v>60</v>
      </c>
      <c r="Y2360" s="2" t="s">
        <v>60</v>
      </c>
      <c r="Z2360" s="2" t="s">
        <v>60</v>
      </c>
      <c r="AA2360" s="2" t="s">
        <v>3824</v>
      </c>
      <c r="AB2360" s="2" t="s">
        <v>3825</v>
      </c>
      <c r="AC2360" s="2" t="s">
        <v>508</v>
      </c>
      <c r="AD2360" s="2">
        <v>149</v>
      </c>
      <c r="AE2360" s="2">
        <v>1747</v>
      </c>
      <c r="AF2360" s="2">
        <v>0.34</v>
      </c>
      <c r="AG2360" s="2">
        <v>1905</v>
      </c>
      <c r="AH2360" s="2">
        <v>0.37</v>
      </c>
      <c r="AI2360" s="2">
        <v>228</v>
      </c>
      <c r="AJ2360" s="2">
        <v>0.04</v>
      </c>
      <c r="AK2360" s="2">
        <v>966</v>
      </c>
      <c r="AL2360" s="2">
        <v>0.19</v>
      </c>
      <c r="AM2360" s="2">
        <v>78</v>
      </c>
      <c r="AN2360" s="2">
        <v>215</v>
      </c>
      <c r="AO2360" s="2">
        <v>5139</v>
      </c>
      <c r="AP2360" s="2" t="s">
        <v>3825</v>
      </c>
      <c r="AQ2360" s="2" t="s">
        <v>508</v>
      </c>
      <c r="AR2360" s="2">
        <v>149</v>
      </c>
      <c r="AS2360" s="2">
        <v>3225</v>
      </c>
      <c r="AT2360" s="2">
        <v>0.57599999999999996</v>
      </c>
      <c r="AU2360" s="2">
        <v>1410</v>
      </c>
      <c r="AV2360" s="2">
        <v>0.252</v>
      </c>
      <c r="AW2360" s="2">
        <v>969</v>
      </c>
      <c r="AX2360" s="2">
        <v>0.16600000000000001</v>
      </c>
      <c r="AY2360" s="2">
        <v>106</v>
      </c>
      <c r="AZ2360" s="2">
        <v>131</v>
      </c>
      <c r="BA2360" s="2">
        <v>5604</v>
      </c>
      <c r="BB2360" s="2"/>
      <c r="BC2360" s="2">
        <v>0.29642857142857143</v>
      </c>
      <c r="BD2360" s="2">
        <v>0.40166652495536093</v>
      </c>
      <c r="BE2360" s="2"/>
      <c r="BF2360" s="2">
        <v>15680</v>
      </c>
      <c r="BG2360" s="2">
        <v>58805</v>
      </c>
      <c r="BH2360" s="2"/>
      <c r="BI2360" s="2">
        <v>4648</v>
      </c>
      <c r="BJ2360" s="2">
        <v>23620</v>
      </c>
      <c r="BK2360" s="2"/>
      <c r="BL2360" s="2">
        <v>2.9640155062144578</v>
      </c>
      <c r="BM2360" s="2">
        <v>3.498014125501745</v>
      </c>
      <c r="BN2360" s="2"/>
      <c r="BO2360" s="2">
        <v>2.8696983849081179E-2</v>
      </c>
      <c r="BP2360" s="2">
        <v>0.36049870842311799</v>
      </c>
      <c r="BQ2360" s="2"/>
      <c r="BR2360" s="2">
        <v>0.11436823829356152</v>
      </c>
      <c r="BS2360" s="2">
        <v>0.35524075951100803</v>
      </c>
      <c r="BT2360" s="2"/>
      <c r="BU2360" s="2">
        <v>0.85693477785735728</v>
      </c>
      <c r="BV2360" s="2">
        <v>0.28426053206587409</v>
      </c>
      <c r="BW2360" s="2"/>
      <c r="BX2360" s="2">
        <v>13776.7440728848</v>
      </c>
      <c r="BY2360" s="2">
        <v>71362.986174361096</v>
      </c>
      <c r="BZ2360" s="2"/>
      <c r="CA2360" s="2">
        <v>395.35100215249997</v>
      </c>
      <c r="CB2360" s="2">
        <v>25726.264345074</v>
      </c>
      <c r="CC2360" s="2"/>
      <c r="CD2360" s="2">
        <v>11805.771121695199</v>
      </c>
      <c r="CE2360" s="2">
        <v>20285.6804197335</v>
      </c>
      <c r="CF2360" s="2"/>
      <c r="CG2360" s="2">
        <v>1575.6219490371</v>
      </c>
      <c r="CH2360" s="2">
        <v>25351.0414095536</v>
      </c>
      <c r="CI2360" s="2"/>
      <c r="CJ2360" s="2">
        <v>8739.3054675762996</v>
      </c>
      <c r="CK2360" s="2" t="s">
        <v>60</v>
      </c>
      <c r="CL2360" s="2" t="s">
        <v>60</v>
      </c>
      <c r="CM2360" s="2">
        <v>10371</v>
      </c>
      <c r="CN2360" s="2">
        <v>7425</v>
      </c>
      <c r="CO2360" s="2" t="s">
        <v>60</v>
      </c>
      <c r="CP2360" s="2">
        <f t="shared" si="36"/>
        <v>0.12626477340362213</v>
      </c>
    </row>
    <row r="2361" spans="1:94" ht="17.100000000000001" customHeight="1" x14ac:dyDescent="0.3">
      <c r="A2361" s="3">
        <v>3514502</v>
      </c>
      <c r="B2361" s="3" t="s">
        <v>3827</v>
      </c>
      <c r="C2361" s="3" t="s">
        <v>508</v>
      </c>
      <c r="D2361" s="3" t="s">
        <v>3827</v>
      </c>
      <c r="E2361" s="3" t="s">
        <v>508</v>
      </c>
      <c r="F2361" s="3" t="s">
        <v>60</v>
      </c>
      <c r="G2361" s="3" t="s">
        <v>60</v>
      </c>
      <c r="H2361" s="3" t="s">
        <v>60</v>
      </c>
      <c r="I2361" s="3" t="s">
        <v>60</v>
      </c>
      <c r="J2361" s="3" t="s">
        <v>60</v>
      </c>
      <c r="K2361" s="3" t="s">
        <v>60</v>
      </c>
      <c r="L2361" s="3" t="s">
        <v>60</v>
      </c>
      <c r="M2361" s="3" t="s">
        <v>60</v>
      </c>
      <c r="N2361" s="3" t="s">
        <v>60</v>
      </c>
      <c r="O2361" s="3" t="s">
        <v>60</v>
      </c>
      <c r="P2361" s="3" t="s">
        <v>60</v>
      </c>
      <c r="Q2361" s="3" t="s">
        <v>60</v>
      </c>
      <c r="R2361" s="3" t="s">
        <v>60</v>
      </c>
      <c r="S2361" s="3" t="s">
        <v>60</v>
      </c>
      <c r="T2361" s="3" t="s">
        <v>60</v>
      </c>
      <c r="U2361" s="3" t="s">
        <v>60</v>
      </c>
      <c r="V2361" s="3" t="s">
        <v>60</v>
      </c>
      <c r="W2361" s="3" t="s">
        <v>60</v>
      </c>
      <c r="X2361" s="3" t="s">
        <v>60</v>
      </c>
      <c r="Y2361" s="3" t="s">
        <v>60</v>
      </c>
      <c r="Z2361" s="3" t="s">
        <v>60</v>
      </c>
      <c r="AA2361" s="3" t="s">
        <v>3826</v>
      </c>
      <c r="AB2361" s="3" t="s">
        <v>3827</v>
      </c>
      <c r="AC2361" s="3" t="s">
        <v>508</v>
      </c>
      <c r="AD2361" s="3"/>
      <c r="AE2361" s="3">
        <v>518</v>
      </c>
      <c r="AF2361" s="3">
        <v>0.26</v>
      </c>
      <c r="AG2361" s="3">
        <v>772</v>
      </c>
      <c r="AH2361" s="3">
        <v>0.39</v>
      </c>
      <c r="AI2361" s="3">
        <v>186</v>
      </c>
      <c r="AJ2361" s="3">
        <v>0.09</v>
      </c>
      <c r="AK2361" s="3">
        <v>328</v>
      </c>
      <c r="AL2361" s="3">
        <v>0.16</v>
      </c>
      <c r="AM2361" s="3">
        <v>25</v>
      </c>
      <c r="AN2361" s="3">
        <v>165</v>
      </c>
      <c r="AO2361" s="3">
        <v>1994</v>
      </c>
      <c r="AP2361" s="3" t="s">
        <v>4929</v>
      </c>
      <c r="AQ2361" s="3" t="s">
        <v>508</v>
      </c>
      <c r="AR2361" s="3">
        <v>159</v>
      </c>
      <c r="AS2361" s="3">
        <v>1120</v>
      </c>
      <c r="AT2361" s="3">
        <v>0.51500000000000001</v>
      </c>
      <c r="AU2361" s="3">
        <v>827</v>
      </c>
      <c r="AV2361" s="3">
        <v>0.38</v>
      </c>
      <c r="AW2361" s="3">
        <v>230</v>
      </c>
      <c r="AX2361" s="3">
        <v>9.7000000000000003E-2</v>
      </c>
      <c r="AY2361" s="3">
        <v>58</v>
      </c>
      <c r="AZ2361" s="3">
        <v>126</v>
      </c>
      <c r="BA2361" s="3">
        <v>2177</v>
      </c>
      <c r="BB2361" s="3">
        <v>0.21514878268710549</v>
      </c>
      <c r="BC2361" s="3">
        <v>0.24119910411761328</v>
      </c>
      <c r="BD2361" s="3">
        <v>0.50250524747782521</v>
      </c>
      <c r="BE2361" s="3">
        <v>16635</v>
      </c>
      <c r="BF2361" s="3">
        <v>17413</v>
      </c>
      <c r="BG2361" s="3">
        <v>59076</v>
      </c>
      <c r="BH2361" s="3">
        <v>3579</v>
      </c>
      <c r="BI2361" s="3">
        <v>4200</v>
      </c>
      <c r="BJ2361" s="3">
        <v>29686</v>
      </c>
      <c r="BK2361" s="3">
        <v>6.8058664777763616</v>
      </c>
      <c r="BL2361" s="3">
        <v>12.124773473890214</v>
      </c>
      <c r="BM2361" s="3">
        <v>3.5020609929061259</v>
      </c>
      <c r="BN2361" s="3">
        <v>0.13846867869576635</v>
      </c>
      <c r="BO2361" s="3">
        <v>0.14849350224911637</v>
      </c>
      <c r="BP2361" s="3">
        <v>0.14439464557023743</v>
      </c>
      <c r="BQ2361" s="3">
        <v>0.28152278697997934</v>
      </c>
      <c r="BR2361" s="3">
        <v>0.2766652109060706</v>
      </c>
      <c r="BS2361" s="3">
        <v>0.4525420833552124</v>
      </c>
      <c r="BT2361" s="3">
        <v>0.58000853432425437</v>
      </c>
      <c r="BU2361" s="3">
        <v>0.57484128684481306</v>
      </c>
      <c r="BV2361" s="3">
        <v>0.4030632710745537</v>
      </c>
      <c r="BW2361" s="3">
        <v>24358.196123961599</v>
      </c>
      <c r="BX2361" s="3">
        <v>50924.048590338898</v>
      </c>
      <c r="BY2361" s="3">
        <v>28184.586870908501</v>
      </c>
      <c r="BZ2361" s="3">
        <v>3372.8472326973001</v>
      </c>
      <c r="CA2361" s="3">
        <v>7561.8903238836001</v>
      </c>
      <c r="CB2361" s="3">
        <v>4069.7034317684002</v>
      </c>
      <c r="CC2361" s="3">
        <v>14127.9616326417</v>
      </c>
      <c r="CD2361" s="3">
        <v>29273.2456230182</v>
      </c>
      <c r="CE2361" s="3">
        <v>11360.1717780733</v>
      </c>
      <c r="CF2361" s="3">
        <v>6857.3872586225998</v>
      </c>
      <c r="CG2361" s="3">
        <v>14088.912643437099</v>
      </c>
      <c r="CH2361" s="3">
        <v>12754.7116610669</v>
      </c>
      <c r="CI2361" s="3">
        <v>483.74170287560003</v>
      </c>
      <c r="CJ2361" s="3">
        <v>2331.0738605442998</v>
      </c>
      <c r="CK2361" s="3" t="s">
        <v>60</v>
      </c>
      <c r="CL2361" s="3" t="s">
        <v>60</v>
      </c>
      <c r="CM2361" s="3">
        <v>3243</v>
      </c>
      <c r="CN2361" s="3">
        <v>2607</v>
      </c>
      <c r="CO2361" s="3" t="s">
        <v>60</v>
      </c>
      <c r="CP2361" s="3">
        <f t="shared" si="36"/>
        <v>4.4129595774933986E-2</v>
      </c>
    </row>
    <row r="2362" spans="1:94" ht="17.100000000000001" customHeight="1" x14ac:dyDescent="0.3">
      <c r="A2362" s="2">
        <v>3514700</v>
      </c>
      <c r="B2362" s="2" t="s">
        <v>6130</v>
      </c>
      <c r="C2362" s="2" t="s">
        <v>508</v>
      </c>
      <c r="D2362" s="2" t="s">
        <v>3829</v>
      </c>
      <c r="E2362" s="2" t="s">
        <v>508</v>
      </c>
      <c r="F2362" s="2" t="s">
        <v>60</v>
      </c>
      <c r="G2362" s="2" t="s">
        <v>60</v>
      </c>
      <c r="H2362" s="2" t="s">
        <v>60</v>
      </c>
      <c r="I2362" s="2" t="s">
        <v>60</v>
      </c>
      <c r="J2362" s="2" t="s">
        <v>60</v>
      </c>
      <c r="K2362" s="2" t="s">
        <v>60</v>
      </c>
      <c r="L2362" s="2" t="s">
        <v>60</v>
      </c>
      <c r="M2362" s="2" t="s">
        <v>60</v>
      </c>
      <c r="N2362" s="2" t="s">
        <v>60</v>
      </c>
      <c r="O2362" s="2" t="s">
        <v>60</v>
      </c>
      <c r="P2362" s="2" t="s">
        <v>60</v>
      </c>
      <c r="Q2362" s="2" t="s">
        <v>60</v>
      </c>
      <c r="R2362" s="2" t="s">
        <v>60</v>
      </c>
      <c r="S2362" s="2" t="s">
        <v>60</v>
      </c>
      <c r="T2362" s="2" t="s">
        <v>60</v>
      </c>
      <c r="U2362" s="2" t="s">
        <v>60</v>
      </c>
      <c r="V2362" s="2" t="s">
        <v>60</v>
      </c>
      <c r="W2362" s="2" t="s">
        <v>60</v>
      </c>
      <c r="X2362" s="2" t="s">
        <v>60</v>
      </c>
      <c r="Y2362" s="2" t="s">
        <v>60</v>
      </c>
      <c r="Z2362" s="2" t="s">
        <v>60</v>
      </c>
      <c r="AA2362" s="2" t="s">
        <v>3828</v>
      </c>
      <c r="AB2362" s="2" t="s">
        <v>3829</v>
      </c>
      <c r="AC2362" s="2" t="s">
        <v>508</v>
      </c>
      <c r="AD2362" s="2">
        <v>15</v>
      </c>
      <c r="AE2362" s="2">
        <v>415</v>
      </c>
      <c r="AF2362" s="2">
        <v>0.38</v>
      </c>
      <c r="AG2362" s="2">
        <v>532</v>
      </c>
      <c r="AH2362" s="2">
        <v>0.49</v>
      </c>
      <c r="AI2362" s="2">
        <v>46</v>
      </c>
      <c r="AJ2362" s="2">
        <v>0.04</v>
      </c>
      <c r="AK2362" s="2">
        <v>69</v>
      </c>
      <c r="AL2362" s="2">
        <v>0.06</v>
      </c>
      <c r="AM2362" s="2">
        <v>12</v>
      </c>
      <c r="AN2362" s="2">
        <v>15</v>
      </c>
      <c r="AO2362" s="2">
        <v>1089</v>
      </c>
      <c r="AP2362" s="2" t="s">
        <v>3829</v>
      </c>
      <c r="AQ2362" s="2" t="s">
        <v>508</v>
      </c>
      <c r="AR2362" s="2">
        <v>15</v>
      </c>
      <c r="AS2362" s="2">
        <v>554</v>
      </c>
      <c r="AT2362" s="2">
        <v>0.42499999999999999</v>
      </c>
      <c r="AU2362" s="2">
        <v>461</v>
      </c>
      <c r="AV2362" s="2">
        <v>0.35399999999999998</v>
      </c>
      <c r="AW2362" s="2">
        <v>288</v>
      </c>
      <c r="AX2362" s="2">
        <v>0.20699999999999999</v>
      </c>
      <c r="AY2362" s="2">
        <v>36</v>
      </c>
      <c r="AZ2362" s="2">
        <v>52</v>
      </c>
      <c r="BA2362" s="2">
        <v>1303</v>
      </c>
      <c r="BB2362" s="2">
        <v>9.0960063205647729E-2</v>
      </c>
      <c r="BC2362" s="2">
        <v>0.14571459296698569</v>
      </c>
      <c r="BD2362" s="2">
        <v>0.42702489134729354</v>
      </c>
      <c r="BE2362" s="2">
        <v>39237</v>
      </c>
      <c r="BF2362" s="2">
        <v>9299</v>
      </c>
      <c r="BG2362" s="2">
        <v>12655</v>
      </c>
      <c r="BH2362" s="2">
        <v>3569</v>
      </c>
      <c r="BI2362" s="2">
        <v>1355</v>
      </c>
      <c r="BJ2362" s="2">
        <v>5404</v>
      </c>
      <c r="BK2362" s="2">
        <v>8.1010935530798545</v>
      </c>
      <c r="BL2362" s="2">
        <v>19.359526700308706</v>
      </c>
      <c r="BM2362" s="2">
        <v>3.1680985764789016</v>
      </c>
      <c r="BN2362" s="2">
        <v>7.873160128412009E-3</v>
      </c>
      <c r="BO2362" s="2">
        <v>1.3761317781998321E-2</v>
      </c>
      <c r="BP2362" s="2">
        <v>2.2199672328445247E-2</v>
      </c>
      <c r="BQ2362" s="2">
        <v>0.14754809409247177</v>
      </c>
      <c r="BR2362" s="2">
        <v>0.25579199612865372</v>
      </c>
      <c r="BS2362" s="2">
        <v>0.36472252085417761</v>
      </c>
      <c r="BT2362" s="2">
        <v>0.84457874577911629</v>
      </c>
      <c r="BU2362" s="2">
        <v>0.73044668608934804</v>
      </c>
      <c r="BV2362" s="2">
        <v>0.61307780681737123</v>
      </c>
      <c r="BW2362" s="2">
        <v>28912.802890941999</v>
      </c>
      <c r="BX2362" s="2">
        <v>26232.158678918298</v>
      </c>
      <c r="BY2362" s="2">
        <v>16727.5604838086</v>
      </c>
      <c r="BZ2362" s="2">
        <v>227.6351269216</v>
      </c>
      <c r="CA2362" s="2">
        <v>360.98907168839997</v>
      </c>
      <c r="CB2362" s="2">
        <v>371.34636159479999</v>
      </c>
      <c r="CC2362" s="2">
        <v>24419.138802590602</v>
      </c>
      <c r="CD2362" s="2">
        <v>19161.1933759858</v>
      </c>
      <c r="CE2362" s="2">
        <v>10255.296094818301</v>
      </c>
      <c r="CF2362" s="2">
        <v>4266.0289614297999</v>
      </c>
      <c r="CG2362" s="2">
        <v>6709.9762312440998</v>
      </c>
      <c r="CH2362" s="2">
        <v>6100.9180273953998</v>
      </c>
      <c r="CI2362" s="2">
        <v>483.74170287560003</v>
      </c>
      <c r="CJ2362" s="2">
        <v>643.58369632239999</v>
      </c>
      <c r="CK2362" s="2" t="s">
        <v>60</v>
      </c>
      <c r="CL2362" s="2" t="s">
        <v>60</v>
      </c>
      <c r="CM2362" s="2">
        <v>0</v>
      </c>
      <c r="CN2362" s="2">
        <v>1710</v>
      </c>
      <c r="CO2362" s="2" t="s">
        <v>60</v>
      </c>
      <c r="CP2362" s="2">
        <f t="shared" si="36"/>
        <v>0.13512445673646781</v>
      </c>
    </row>
    <row r="2363" spans="1:94" ht="17.100000000000001" customHeight="1" x14ac:dyDescent="0.3">
      <c r="A2363" s="3">
        <v>3514809</v>
      </c>
      <c r="B2363" s="3" t="s">
        <v>3831</v>
      </c>
      <c r="C2363" s="3" t="s">
        <v>508</v>
      </c>
      <c r="D2363" s="3" t="s">
        <v>3831</v>
      </c>
      <c r="E2363" s="3" t="s">
        <v>508</v>
      </c>
      <c r="F2363" s="3" t="s">
        <v>60</v>
      </c>
      <c r="G2363" s="3" t="s">
        <v>60</v>
      </c>
      <c r="H2363" s="3" t="s">
        <v>60</v>
      </c>
      <c r="I2363" s="3" t="s">
        <v>60</v>
      </c>
      <c r="J2363" s="3" t="s">
        <v>60</v>
      </c>
      <c r="K2363" s="3" t="s">
        <v>60</v>
      </c>
      <c r="L2363" s="3" t="s">
        <v>60</v>
      </c>
      <c r="M2363" s="3" t="s">
        <v>60</v>
      </c>
      <c r="N2363" s="3" t="s">
        <v>60</v>
      </c>
      <c r="O2363" s="3" t="s">
        <v>60</v>
      </c>
      <c r="P2363" s="3" t="s">
        <v>60</v>
      </c>
      <c r="Q2363" s="3" t="s">
        <v>60</v>
      </c>
      <c r="R2363" s="3" t="s">
        <v>60</v>
      </c>
      <c r="S2363" s="3" t="s">
        <v>60</v>
      </c>
      <c r="T2363" s="3" t="s">
        <v>60</v>
      </c>
      <c r="U2363" s="3" t="s">
        <v>60</v>
      </c>
      <c r="V2363" s="3" t="s">
        <v>60</v>
      </c>
      <c r="W2363" s="3" t="s">
        <v>60</v>
      </c>
      <c r="X2363" s="3" t="s">
        <v>60</v>
      </c>
      <c r="Y2363" s="3" t="s">
        <v>60</v>
      </c>
      <c r="Z2363" s="3" t="s">
        <v>60</v>
      </c>
      <c r="AA2363" s="3" t="s">
        <v>3830</v>
      </c>
      <c r="AB2363" s="3" t="s">
        <v>3831</v>
      </c>
      <c r="AC2363" s="3" t="s">
        <v>508</v>
      </c>
      <c r="AD2363" s="3">
        <v>148</v>
      </c>
      <c r="AE2363" s="3">
        <v>578</v>
      </c>
      <c r="AF2363" s="3">
        <v>0.43</v>
      </c>
      <c r="AG2363" s="3">
        <v>621</v>
      </c>
      <c r="AH2363" s="3">
        <v>0.46</v>
      </c>
      <c r="AI2363" s="3">
        <v>17</v>
      </c>
      <c r="AJ2363" s="3">
        <v>0.01</v>
      </c>
      <c r="AK2363" s="3">
        <v>16</v>
      </c>
      <c r="AL2363" s="3">
        <v>0.01</v>
      </c>
      <c r="AM2363" s="3">
        <v>18</v>
      </c>
      <c r="AN2363" s="3">
        <v>90</v>
      </c>
      <c r="AO2363" s="3">
        <v>1340</v>
      </c>
      <c r="AP2363" s="3" t="s">
        <v>3831</v>
      </c>
      <c r="AQ2363" s="3" t="s">
        <v>508</v>
      </c>
      <c r="AR2363" s="3">
        <v>148</v>
      </c>
      <c r="AS2363" s="3">
        <v>1008</v>
      </c>
      <c r="AT2363" s="3">
        <v>0.73</v>
      </c>
      <c r="AU2363" s="3">
        <v>291</v>
      </c>
      <c r="AV2363" s="3">
        <v>0.21099999999999999</v>
      </c>
      <c r="AW2363" s="3">
        <v>82</v>
      </c>
      <c r="AX2363" s="3">
        <v>5.3999999999999999E-2</v>
      </c>
      <c r="AY2363" s="3">
        <v>68</v>
      </c>
      <c r="AZ2363" s="3">
        <v>67</v>
      </c>
      <c r="BA2363" s="3">
        <v>1381</v>
      </c>
      <c r="BB2363" s="3">
        <v>0.12484945804897632</v>
      </c>
      <c r="BC2363" s="3">
        <v>0.14177097821047752</v>
      </c>
      <c r="BD2363" s="3">
        <v>0.12851859461680706</v>
      </c>
      <c r="BE2363" s="3">
        <v>14946</v>
      </c>
      <c r="BF2363" s="3">
        <v>10785</v>
      </c>
      <c r="BG2363" s="3">
        <v>19468</v>
      </c>
      <c r="BH2363" s="3">
        <v>1866</v>
      </c>
      <c r="BI2363" s="3">
        <v>1529</v>
      </c>
      <c r="BJ2363" s="3">
        <v>2502</v>
      </c>
      <c r="BK2363" s="3">
        <v>6.7708664566593786</v>
      </c>
      <c r="BL2363" s="3">
        <v>4.5869670503247226</v>
      </c>
      <c r="BM2363" s="3">
        <v>1.7439938977319729</v>
      </c>
      <c r="BN2363" s="3">
        <v>1.8355386037993936E-2</v>
      </c>
      <c r="BO2363" s="3">
        <v>6.5899857313027568E-2</v>
      </c>
      <c r="BP2363" s="3">
        <v>1.1715217046588008E-2</v>
      </c>
      <c r="BQ2363" s="3">
        <v>0.24529896951949631</v>
      </c>
      <c r="BR2363" s="3">
        <v>0.11378075151051024</v>
      </c>
      <c r="BS2363" s="3">
        <v>0.14267826831562255</v>
      </c>
      <c r="BT2363" s="3">
        <v>0.73634564444250183</v>
      </c>
      <c r="BU2363" s="3">
        <v>0.82031939117646213</v>
      </c>
      <c r="BV2363" s="3">
        <v>0.84560651463778091</v>
      </c>
      <c r="BW2363" s="3">
        <v>12634.4368081264</v>
      </c>
      <c r="BX2363" s="3">
        <v>7013.4726199465003</v>
      </c>
      <c r="BY2363" s="3">
        <v>11792.886736463601</v>
      </c>
      <c r="BZ2363" s="3">
        <v>231.9099649858</v>
      </c>
      <c r="CA2363" s="3">
        <v>462.18684492329999</v>
      </c>
      <c r="CB2363" s="3">
        <v>138.1562277235</v>
      </c>
      <c r="CC2363" s="3">
        <v>9303.3125136478993</v>
      </c>
      <c r="CD2363" s="3">
        <v>5753.2875896272999</v>
      </c>
      <c r="CE2363" s="3">
        <v>9972.1418507391008</v>
      </c>
      <c r="CF2363" s="3">
        <v>3099.2143294926</v>
      </c>
      <c r="CG2363" s="3">
        <v>797.99818539590001</v>
      </c>
      <c r="CH2363" s="3">
        <v>1682.5886580009001</v>
      </c>
      <c r="CI2363" s="3">
        <v>593.38982219410002</v>
      </c>
      <c r="CJ2363" s="3">
        <v>1370.1638883859</v>
      </c>
      <c r="CK2363" s="3">
        <v>1204</v>
      </c>
      <c r="CL2363" s="3">
        <v>1368</v>
      </c>
      <c r="CM2363" s="3">
        <v>1845</v>
      </c>
      <c r="CN2363" s="3">
        <v>1864</v>
      </c>
      <c r="CO2363" s="3">
        <v>0.11163653222067686</v>
      </c>
      <c r="CP2363" s="3">
        <f t="shared" si="36"/>
        <v>9.574686665296897E-2</v>
      </c>
    </row>
    <row r="2364" spans="1:94" ht="17.100000000000001" customHeight="1" x14ac:dyDescent="0.3">
      <c r="A2364" s="2">
        <v>3514908</v>
      </c>
      <c r="B2364" s="2" t="s">
        <v>3833</v>
      </c>
      <c r="C2364" s="2" t="s">
        <v>508</v>
      </c>
      <c r="D2364" s="2" t="s">
        <v>3833</v>
      </c>
      <c r="E2364" s="2" t="s">
        <v>508</v>
      </c>
      <c r="F2364" s="2" t="s">
        <v>60</v>
      </c>
      <c r="G2364" s="2" t="s">
        <v>60</v>
      </c>
      <c r="H2364" s="2" t="s">
        <v>60</v>
      </c>
      <c r="I2364" s="2" t="s">
        <v>60</v>
      </c>
      <c r="J2364" s="2" t="s">
        <v>60</v>
      </c>
      <c r="K2364" s="2" t="s">
        <v>60</v>
      </c>
      <c r="L2364" s="2" t="s">
        <v>60</v>
      </c>
      <c r="M2364" s="2" t="s">
        <v>60</v>
      </c>
      <c r="N2364" s="2" t="s">
        <v>60</v>
      </c>
      <c r="O2364" s="2" t="s">
        <v>60</v>
      </c>
      <c r="P2364" s="2" t="s">
        <v>60</v>
      </c>
      <c r="Q2364" s="2" t="s">
        <v>60</v>
      </c>
      <c r="R2364" s="2" t="s">
        <v>60</v>
      </c>
      <c r="S2364" s="2" t="s">
        <v>60</v>
      </c>
      <c r="T2364" s="2" t="s">
        <v>60</v>
      </c>
      <c r="U2364" s="2" t="s">
        <v>60</v>
      </c>
      <c r="V2364" s="2" t="s">
        <v>60</v>
      </c>
      <c r="W2364" s="2" t="s">
        <v>60</v>
      </c>
      <c r="X2364" s="2" t="s">
        <v>60</v>
      </c>
      <c r="Y2364" s="2" t="s">
        <v>60</v>
      </c>
      <c r="Z2364" s="2" t="s">
        <v>60</v>
      </c>
      <c r="AA2364" s="2" t="s">
        <v>3832</v>
      </c>
      <c r="AB2364" s="2" t="s">
        <v>3833</v>
      </c>
      <c r="AC2364" s="2" t="s">
        <v>508</v>
      </c>
      <c r="AD2364" s="2">
        <v>38</v>
      </c>
      <c r="AE2364" s="2">
        <v>526</v>
      </c>
      <c r="AF2364" s="2">
        <v>0.39</v>
      </c>
      <c r="AG2364" s="2">
        <v>625</v>
      </c>
      <c r="AH2364" s="2">
        <v>0.46</v>
      </c>
      <c r="AI2364" s="2">
        <v>48</v>
      </c>
      <c r="AJ2364" s="2">
        <v>0.04</v>
      </c>
      <c r="AK2364" s="2">
        <v>64</v>
      </c>
      <c r="AL2364" s="2">
        <v>0.05</v>
      </c>
      <c r="AM2364" s="2">
        <v>10</v>
      </c>
      <c r="AN2364" s="2">
        <v>72</v>
      </c>
      <c r="AO2364" s="2">
        <v>1345</v>
      </c>
      <c r="AP2364" s="2" t="s">
        <v>3833</v>
      </c>
      <c r="AQ2364" s="2" t="s">
        <v>508</v>
      </c>
      <c r="AR2364" s="2">
        <v>38</v>
      </c>
      <c r="AS2364" s="2">
        <v>662</v>
      </c>
      <c r="AT2364" s="2">
        <v>0.64500000000000002</v>
      </c>
      <c r="AU2364" s="2">
        <v>283</v>
      </c>
      <c r="AV2364" s="2">
        <v>0.27600000000000002</v>
      </c>
      <c r="AW2364" s="2">
        <v>82</v>
      </c>
      <c r="AX2364" s="2">
        <v>7.0999999999999994E-2</v>
      </c>
      <c r="AY2364" s="2">
        <v>57</v>
      </c>
      <c r="AZ2364" s="2">
        <v>65</v>
      </c>
      <c r="BA2364" s="2">
        <v>1027</v>
      </c>
      <c r="BB2364" s="2"/>
      <c r="BC2364" s="2">
        <v>0.29296875</v>
      </c>
      <c r="BD2364" s="2">
        <v>0.53617895457658071</v>
      </c>
      <c r="BE2364" s="2"/>
      <c r="BF2364" s="2">
        <v>5120</v>
      </c>
      <c r="BG2364" s="2">
        <v>13143</v>
      </c>
      <c r="BH2364" s="2"/>
      <c r="BI2364" s="2">
        <v>1500</v>
      </c>
      <c r="BJ2364" s="2">
        <v>7047</v>
      </c>
      <c r="BK2364" s="2"/>
      <c r="BL2364" s="2">
        <v>8.568131979745333</v>
      </c>
      <c r="BM2364" s="2">
        <v>6.7750263032680076</v>
      </c>
      <c r="BN2364" s="2"/>
      <c r="BO2364" s="2">
        <v>0.2012562272777362</v>
      </c>
      <c r="BP2364" s="2">
        <v>0.25239623002930506</v>
      </c>
      <c r="BQ2364" s="2"/>
      <c r="BR2364" s="2">
        <v>0.23092346611038178</v>
      </c>
      <c r="BS2364" s="2">
        <v>0.1107353104259157</v>
      </c>
      <c r="BT2364" s="2"/>
      <c r="BU2364" s="2">
        <v>0.56782030661188199</v>
      </c>
      <c r="BV2364" s="2">
        <v>0.63686845954477922</v>
      </c>
      <c r="BW2364" s="2"/>
      <c r="BX2364" s="2">
        <v>12852.197969618001</v>
      </c>
      <c r="BY2364" s="2">
        <v>23929.392903142601</v>
      </c>
      <c r="BZ2364" s="2"/>
      <c r="CA2364" s="2">
        <v>2586.5848755919001</v>
      </c>
      <c r="CB2364" s="2">
        <v>6039.6885556431998</v>
      </c>
      <c r="CC2364" s="2"/>
      <c r="CD2364" s="2">
        <v>7297.7389917451001</v>
      </c>
      <c r="CE2364" s="2">
        <v>15239.8755960662</v>
      </c>
      <c r="CF2364" s="2"/>
      <c r="CG2364" s="2">
        <v>2967.874102281</v>
      </c>
      <c r="CH2364" s="2">
        <v>2649.8287514332001</v>
      </c>
      <c r="CI2364" s="2"/>
      <c r="CJ2364" s="2">
        <v>999.6115989768</v>
      </c>
      <c r="CK2364" s="2" t="s">
        <v>60</v>
      </c>
      <c r="CL2364" s="2" t="s">
        <v>60</v>
      </c>
      <c r="CM2364" s="2">
        <v>0</v>
      </c>
      <c r="CN2364" s="2">
        <v>1335</v>
      </c>
      <c r="CO2364" s="2" t="s">
        <v>60</v>
      </c>
      <c r="CP2364" s="2">
        <f t="shared" si="36"/>
        <v>0.10157498288062086</v>
      </c>
    </row>
    <row r="2365" spans="1:94" ht="17.100000000000001" customHeight="1" x14ac:dyDescent="0.3">
      <c r="A2365" s="3">
        <v>3515004</v>
      </c>
      <c r="B2365" s="3" t="s">
        <v>5268</v>
      </c>
      <c r="C2365" s="3" t="s">
        <v>508</v>
      </c>
      <c r="D2365" s="3" t="s">
        <v>5268</v>
      </c>
      <c r="E2365" s="3" t="s">
        <v>508</v>
      </c>
      <c r="F2365" s="3" t="s">
        <v>60</v>
      </c>
      <c r="G2365" s="3" t="s">
        <v>60</v>
      </c>
      <c r="H2365" s="3" t="s">
        <v>60</v>
      </c>
      <c r="I2365" s="3" t="s">
        <v>60</v>
      </c>
      <c r="J2365" s="3" t="s">
        <v>60</v>
      </c>
      <c r="K2365" s="3" t="s">
        <v>60</v>
      </c>
      <c r="L2365" s="3" t="s">
        <v>60</v>
      </c>
      <c r="M2365" s="3" t="s">
        <v>60</v>
      </c>
      <c r="N2365" s="3" t="s">
        <v>60</v>
      </c>
      <c r="O2365" s="3" t="s">
        <v>60</v>
      </c>
      <c r="P2365" s="3" t="s">
        <v>60</v>
      </c>
      <c r="Q2365" s="3" t="s">
        <v>60</v>
      </c>
      <c r="R2365" s="3" t="s">
        <v>60</v>
      </c>
      <c r="S2365" s="3" t="s">
        <v>60</v>
      </c>
      <c r="T2365" s="3" t="s">
        <v>60</v>
      </c>
      <c r="U2365" s="3" t="s">
        <v>60</v>
      </c>
      <c r="V2365" s="3" t="s">
        <v>60</v>
      </c>
      <c r="W2365" s="3" t="s">
        <v>60</v>
      </c>
      <c r="X2365" s="3" t="s">
        <v>60</v>
      </c>
      <c r="Y2365" s="3" t="s">
        <v>60</v>
      </c>
      <c r="Z2365" s="3" t="s">
        <v>60</v>
      </c>
      <c r="AA2365" s="3" t="s">
        <v>60</v>
      </c>
      <c r="AB2365" s="3" t="s">
        <v>60</v>
      </c>
      <c r="AC2365" s="3" t="s">
        <v>60</v>
      </c>
      <c r="AD2365" s="3" t="s">
        <v>60</v>
      </c>
      <c r="AE2365" s="3" t="s">
        <v>60</v>
      </c>
      <c r="AF2365" s="3" t="s">
        <v>60</v>
      </c>
      <c r="AG2365" s="3" t="s">
        <v>60</v>
      </c>
      <c r="AH2365" s="3" t="s">
        <v>60</v>
      </c>
      <c r="AI2365" s="3" t="s">
        <v>60</v>
      </c>
      <c r="AJ2365" s="3" t="s">
        <v>60</v>
      </c>
      <c r="AK2365" s="3" t="s">
        <v>60</v>
      </c>
      <c r="AL2365" s="3" t="s">
        <v>60</v>
      </c>
      <c r="AM2365" s="3" t="s">
        <v>60</v>
      </c>
      <c r="AN2365" s="3" t="s">
        <v>60</v>
      </c>
      <c r="AO2365" s="3" t="s">
        <v>60</v>
      </c>
      <c r="AP2365" s="3" t="s">
        <v>5268</v>
      </c>
      <c r="AQ2365" s="3" t="s">
        <v>508</v>
      </c>
      <c r="AR2365" s="3">
        <v>1</v>
      </c>
      <c r="AS2365" s="3">
        <v>553</v>
      </c>
      <c r="AT2365" s="3">
        <v>0.54900000000000004</v>
      </c>
      <c r="AU2365" s="3">
        <v>372</v>
      </c>
      <c r="AV2365" s="3">
        <v>0.36899999999999999</v>
      </c>
      <c r="AW2365" s="3">
        <v>82</v>
      </c>
      <c r="AX2365" s="3">
        <v>7.4999999999999997E-2</v>
      </c>
      <c r="AY2365" s="3">
        <v>23</v>
      </c>
      <c r="AZ2365" s="3">
        <v>69</v>
      </c>
      <c r="BA2365" s="3">
        <v>1007</v>
      </c>
      <c r="BB2365" s="3"/>
      <c r="BC2365" s="3"/>
      <c r="BD2365" s="3">
        <v>0.47994863690241013</v>
      </c>
      <c r="BE2365" s="3"/>
      <c r="BF2365" s="3"/>
      <c r="BG2365" s="3">
        <v>10124</v>
      </c>
      <c r="BH2365" s="3"/>
      <c r="BI2365" s="3"/>
      <c r="BJ2365" s="3">
        <v>4859</v>
      </c>
      <c r="BK2365" s="3"/>
      <c r="BL2365" s="3"/>
      <c r="BM2365" s="3">
        <v>3.4084438962950241</v>
      </c>
      <c r="BN2365" s="3"/>
      <c r="BO2365" s="3"/>
      <c r="BP2365" s="3">
        <v>0.77425314602494644</v>
      </c>
      <c r="BQ2365" s="3"/>
      <c r="BR2365" s="3"/>
      <c r="BS2365" s="3">
        <v>0.18836739856180706</v>
      </c>
      <c r="BT2365" s="3"/>
      <c r="BU2365" s="3"/>
      <c r="BV2365" s="3">
        <v>3.7379455413237027E-2</v>
      </c>
      <c r="BW2365" s="3"/>
      <c r="BX2365" s="3"/>
      <c r="BY2365" s="3">
        <v>10685.4716148849</v>
      </c>
      <c r="BZ2365" s="3"/>
      <c r="CA2365" s="3"/>
      <c r="CB2365" s="3">
        <v>8273.2600145848992</v>
      </c>
      <c r="CC2365" s="3"/>
      <c r="CD2365" s="3"/>
      <c r="CE2365" s="3">
        <v>399.41710979800001</v>
      </c>
      <c r="CF2365" s="3"/>
      <c r="CG2365" s="3"/>
      <c r="CH2365" s="3">
        <v>2012.7944905019001</v>
      </c>
      <c r="CI2365" s="3"/>
      <c r="CJ2365" s="3">
        <v>3793.2556029040002</v>
      </c>
      <c r="CK2365" s="3" t="s">
        <v>60</v>
      </c>
      <c r="CL2365" s="3" t="s">
        <v>60</v>
      </c>
      <c r="CM2365" s="3" t="s">
        <v>60</v>
      </c>
      <c r="CN2365" s="3">
        <v>0</v>
      </c>
      <c r="CO2365" s="3" t="s">
        <v>60</v>
      </c>
      <c r="CP2365" s="3">
        <f t="shared" si="36"/>
        <v>0</v>
      </c>
    </row>
    <row r="2366" spans="1:94" ht="17.100000000000001" customHeight="1" x14ac:dyDescent="0.3">
      <c r="A2366" s="2">
        <v>3515186</v>
      </c>
      <c r="B2366" s="2" t="s">
        <v>5939</v>
      </c>
      <c r="C2366" s="2" t="s">
        <v>508</v>
      </c>
      <c r="D2366" s="2" t="s">
        <v>651</v>
      </c>
      <c r="E2366" s="2" t="s">
        <v>508</v>
      </c>
      <c r="F2366" s="2" t="s">
        <v>652</v>
      </c>
      <c r="G2366" s="2">
        <v>5455</v>
      </c>
      <c r="H2366" s="2">
        <v>0.74099999999999999</v>
      </c>
      <c r="I2366" s="2">
        <v>1761</v>
      </c>
      <c r="J2366" s="2">
        <v>0.23899999999999999</v>
      </c>
      <c r="K2366" s="2">
        <v>149</v>
      </c>
      <c r="L2366" s="2">
        <v>0.02</v>
      </c>
      <c r="M2366" s="2">
        <v>1</v>
      </c>
      <c r="N2366" s="2"/>
      <c r="O2366" s="2">
        <v>7366</v>
      </c>
      <c r="P2366" s="2" t="s">
        <v>60</v>
      </c>
      <c r="Q2366" s="2" t="s">
        <v>60</v>
      </c>
      <c r="R2366" s="2">
        <v>2482</v>
      </c>
      <c r="S2366" s="2">
        <v>0.52055369127516782</v>
      </c>
      <c r="T2366" s="2">
        <v>1607</v>
      </c>
      <c r="U2366" s="2">
        <v>0.33703859060402686</v>
      </c>
      <c r="V2366" s="2">
        <v>678</v>
      </c>
      <c r="W2366" s="2">
        <v>0.14219798657718122</v>
      </c>
      <c r="X2366" s="2">
        <v>1</v>
      </c>
      <c r="Y2366" s="2">
        <v>2.0973154362416107E-4</v>
      </c>
      <c r="Z2366" s="2">
        <v>4768</v>
      </c>
      <c r="AA2366" s="2" t="s">
        <v>1543</v>
      </c>
      <c r="AB2366" s="2" t="s">
        <v>651</v>
      </c>
      <c r="AC2366" s="2" t="s">
        <v>508</v>
      </c>
      <c r="AD2366" s="2">
        <v>91</v>
      </c>
      <c r="AE2366" s="2">
        <v>1718</v>
      </c>
      <c r="AF2366" s="2">
        <v>0.33</v>
      </c>
      <c r="AG2366" s="2">
        <v>2090</v>
      </c>
      <c r="AH2366" s="2">
        <v>0.4</v>
      </c>
      <c r="AI2366" s="2">
        <v>913</v>
      </c>
      <c r="AJ2366" s="2">
        <v>0.17</v>
      </c>
      <c r="AK2366" s="2">
        <v>373</v>
      </c>
      <c r="AL2366" s="2">
        <v>7.0000000000000007E-2</v>
      </c>
      <c r="AM2366" s="2">
        <v>70</v>
      </c>
      <c r="AN2366" s="2">
        <v>101</v>
      </c>
      <c r="AO2366" s="2">
        <v>5265</v>
      </c>
      <c r="AP2366" s="2" t="s">
        <v>651</v>
      </c>
      <c r="AQ2366" s="2" t="s">
        <v>508</v>
      </c>
      <c r="AR2366" s="2">
        <v>91</v>
      </c>
      <c r="AS2366" s="2">
        <v>3035</v>
      </c>
      <c r="AT2366" s="2">
        <v>0.52300000000000002</v>
      </c>
      <c r="AU2366" s="2">
        <v>2107</v>
      </c>
      <c r="AV2366" s="2">
        <v>0.36299999999999999</v>
      </c>
      <c r="AW2366" s="2">
        <v>664</v>
      </c>
      <c r="AX2366" s="2">
        <v>0.107</v>
      </c>
      <c r="AY2366" s="2">
        <v>192</v>
      </c>
      <c r="AZ2366" s="2">
        <v>204</v>
      </c>
      <c r="BA2366" s="2">
        <v>5806</v>
      </c>
      <c r="BB2366" s="2">
        <v>0.30161689641470796</v>
      </c>
      <c r="BC2366" s="2">
        <v>0.37208817913556674</v>
      </c>
      <c r="BD2366" s="2">
        <v>0.35844296269598125</v>
      </c>
      <c r="BE2366" s="2">
        <v>32717</v>
      </c>
      <c r="BF2366" s="2">
        <v>28805</v>
      </c>
      <c r="BG2366" s="2">
        <v>5549</v>
      </c>
      <c r="BH2366" s="2">
        <v>9868</v>
      </c>
      <c r="BI2366" s="2">
        <v>10718</v>
      </c>
      <c r="BJ2366" s="2">
        <v>1989</v>
      </c>
      <c r="BK2366" s="2">
        <v>3.8234725023098299</v>
      </c>
      <c r="BL2366" s="2">
        <v>5.7651771965704981</v>
      </c>
      <c r="BM2366" s="2">
        <v>2.9281669301623912</v>
      </c>
      <c r="BN2366" s="2">
        <v>0.14510985908326546</v>
      </c>
      <c r="BO2366" s="2">
        <v>0.11435447569711435</v>
      </c>
      <c r="BP2366" s="2">
        <v>0.27501243427062938</v>
      </c>
      <c r="BQ2366" s="2">
        <v>0.45906358822633253</v>
      </c>
      <c r="BR2366" s="2">
        <v>0.44337736515021842</v>
      </c>
      <c r="BS2366" s="2">
        <v>0.50969135506040075</v>
      </c>
      <c r="BT2366" s="2">
        <v>0.39582655269040207</v>
      </c>
      <c r="BU2366" s="2">
        <v>0.44226815915266721</v>
      </c>
      <c r="BV2366" s="2">
        <v>0.21529621066896767</v>
      </c>
      <c r="BW2366" s="2">
        <v>37730.0266527934</v>
      </c>
      <c r="BX2366" s="2">
        <v>61791.169192842601</v>
      </c>
      <c r="BY2366" s="2">
        <v>46364.595172191301</v>
      </c>
      <c r="BZ2366" s="2">
        <v>5474.9988507947</v>
      </c>
      <c r="CA2366" s="2">
        <v>7066.0967557592003</v>
      </c>
      <c r="CB2366" s="2">
        <v>12750.840182276601</v>
      </c>
      <c r="CC2366" s="2">
        <v>14934.5463828922</v>
      </c>
      <c r="CD2366" s="2">
        <v>27328.266650809499</v>
      </c>
      <c r="CE2366" s="2">
        <v>9982.1216497735004</v>
      </c>
      <c r="CF2366" s="2">
        <v>17320.481419106502</v>
      </c>
      <c r="CG2366" s="2">
        <v>27396.805786273901</v>
      </c>
      <c r="CH2366" s="2">
        <v>23631.633340141099</v>
      </c>
      <c r="CI2366" s="2">
        <v>1825.3186921839999</v>
      </c>
      <c r="CJ2366" s="2">
        <v>5480.0240584672001</v>
      </c>
      <c r="CK2366" s="2">
        <v>5691</v>
      </c>
      <c r="CL2366" s="2">
        <v>6830</v>
      </c>
      <c r="CM2366" s="2">
        <v>9168</v>
      </c>
      <c r="CN2366" s="2">
        <v>7131</v>
      </c>
      <c r="CO2366" s="2">
        <v>0.19756986634264884</v>
      </c>
      <c r="CP2366" s="2">
        <f t="shared" si="36"/>
        <v>1.2850964137682466</v>
      </c>
    </row>
    <row r="2367" spans="1:94" ht="17.100000000000001" customHeight="1" x14ac:dyDescent="0.3">
      <c r="A2367" s="3">
        <v>3515202</v>
      </c>
      <c r="B2367" s="3" t="s">
        <v>3835</v>
      </c>
      <c r="C2367" s="3" t="s">
        <v>508</v>
      </c>
      <c r="D2367" s="3" t="s">
        <v>3835</v>
      </c>
      <c r="E2367" s="3" t="s">
        <v>508</v>
      </c>
      <c r="F2367" s="3" t="s">
        <v>60</v>
      </c>
      <c r="G2367" s="3" t="s">
        <v>60</v>
      </c>
      <c r="H2367" s="3" t="s">
        <v>60</v>
      </c>
      <c r="I2367" s="3" t="s">
        <v>60</v>
      </c>
      <c r="J2367" s="3" t="s">
        <v>60</v>
      </c>
      <c r="K2367" s="3" t="s">
        <v>60</v>
      </c>
      <c r="L2367" s="3" t="s">
        <v>60</v>
      </c>
      <c r="M2367" s="3" t="s">
        <v>60</v>
      </c>
      <c r="N2367" s="3" t="s">
        <v>60</v>
      </c>
      <c r="O2367" s="3" t="s">
        <v>60</v>
      </c>
      <c r="P2367" s="3" t="s">
        <v>60</v>
      </c>
      <c r="Q2367" s="3" t="s">
        <v>60</v>
      </c>
      <c r="R2367" s="3" t="s">
        <v>60</v>
      </c>
      <c r="S2367" s="3" t="s">
        <v>60</v>
      </c>
      <c r="T2367" s="3" t="s">
        <v>60</v>
      </c>
      <c r="U2367" s="3" t="s">
        <v>60</v>
      </c>
      <c r="V2367" s="3" t="s">
        <v>60</v>
      </c>
      <c r="W2367" s="3" t="s">
        <v>60</v>
      </c>
      <c r="X2367" s="3" t="s">
        <v>60</v>
      </c>
      <c r="Y2367" s="3" t="s">
        <v>60</v>
      </c>
      <c r="Z2367" s="3" t="s">
        <v>60</v>
      </c>
      <c r="AA2367" s="3" t="s">
        <v>3834</v>
      </c>
      <c r="AB2367" s="3" t="s">
        <v>3835</v>
      </c>
      <c r="AC2367" s="3" t="s">
        <v>508</v>
      </c>
      <c r="AD2367" s="3">
        <v>150</v>
      </c>
      <c r="AE2367" s="3">
        <v>162</v>
      </c>
      <c r="AF2367" s="3">
        <v>0.16</v>
      </c>
      <c r="AG2367" s="3">
        <v>418</v>
      </c>
      <c r="AH2367" s="3">
        <v>0.42</v>
      </c>
      <c r="AI2367" s="3">
        <v>270</v>
      </c>
      <c r="AJ2367" s="3">
        <v>0.27</v>
      </c>
      <c r="AK2367" s="3">
        <v>91</v>
      </c>
      <c r="AL2367" s="3">
        <v>0.09</v>
      </c>
      <c r="AM2367" s="3">
        <v>10</v>
      </c>
      <c r="AN2367" s="3">
        <v>44</v>
      </c>
      <c r="AO2367" s="3">
        <v>995</v>
      </c>
      <c r="AP2367" s="3" t="s">
        <v>4930</v>
      </c>
      <c r="AQ2367" s="3" t="s">
        <v>508</v>
      </c>
      <c r="AR2367" s="3">
        <v>150</v>
      </c>
      <c r="AS2367" s="3">
        <v>1062</v>
      </c>
      <c r="AT2367" s="3">
        <v>0.51100000000000001</v>
      </c>
      <c r="AU2367" s="3">
        <v>782</v>
      </c>
      <c r="AV2367" s="3">
        <v>0.376</v>
      </c>
      <c r="AW2367" s="3">
        <v>234</v>
      </c>
      <c r="AX2367" s="3">
        <v>0.106</v>
      </c>
      <c r="AY2367" s="3">
        <v>41</v>
      </c>
      <c r="AZ2367" s="3">
        <v>99</v>
      </c>
      <c r="BA2367" s="3">
        <v>2078</v>
      </c>
      <c r="BB2367" s="3"/>
      <c r="BC2367" s="3">
        <v>0.112324747310075</v>
      </c>
      <c r="BD2367" s="3">
        <v>0.38765283623972741</v>
      </c>
      <c r="BE2367" s="3"/>
      <c r="BF2367" s="3">
        <v>18402</v>
      </c>
      <c r="BG2367" s="3">
        <v>14967</v>
      </c>
      <c r="BH2367" s="3"/>
      <c r="BI2367" s="3">
        <v>2067</v>
      </c>
      <c r="BJ2367" s="3">
        <v>5802</v>
      </c>
      <c r="BK2367" s="3"/>
      <c r="BL2367" s="3">
        <v>10.629247963351331</v>
      </c>
      <c r="BM2367" s="3">
        <v>3.1430411730676031</v>
      </c>
      <c r="BN2367" s="3"/>
      <c r="BO2367" s="3">
        <v>1.3577513348085726E-2</v>
      </c>
      <c r="BP2367" s="3">
        <v>7.6595519796246278E-2</v>
      </c>
      <c r="BQ2367" s="3"/>
      <c r="BR2367" s="3">
        <v>0.23848273977723775</v>
      </c>
      <c r="BS2367" s="3">
        <v>0.41371117277139147</v>
      </c>
      <c r="BT2367" s="3"/>
      <c r="BU2367" s="3">
        <v>0.74793974687467657</v>
      </c>
      <c r="BV2367" s="3">
        <v>0.5096933074323623</v>
      </c>
      <c r="BW2367" s="3"/>
      <c r="BX2367" s="3">
        <v>21970.6555402472</v>
      </c>
      <c r="BY2367" s="3">
        <v>40388.0790739187</v>
      </c>
      <c r="BZ2367" s="3"/>
      <c r="CA2367" s="3">
        <v>298.30686886389998</v>
      </c>
      <c r="CB2367" s="3">
        <v>3093.5459102386999</v>
      </c>
      <c r="CC2367" s="3"/>
      <c r="CD2367" s="3">
        <v>16432.726543443201</v>
      </c>
      <c r="CE2367" s="3">
        <v>20585.533604025401</v>
      </c>
      <c r="CF2367" s="3"/>
      <c r="CG2367" s="3">
        <v>5239.6221279400997</v>
      </c>
      <c r="CH2367" s="3">
        <v>16708.9995596546</v>
      </c>
      <c r="CI2367" s="3"/>
      <c r="CJ2367" s="3">
        <v>1423.9311834529001</v>
      </c>
      <c r="CK2367" s="3" t="s">
        <v>60</v>
      </c>
      <c r="CL2367" s="3" t="s">
        <v>60</v>
      </c>
      <c r="CM2367" s="3">
        <v>0</v>
      </c>
      <c r="CN2367" s="3">
        <v>2839</v>
      </c>
      <c r="CO2367" s="3" t="s">
        <v>60</v>
      </c>
      <c r="CP2367" s="3">
        <f t="shared" si="36"/>
        <v>0.18968397140375493</v>
      </c>
    </row>
    <row r="2368" spans="1:94" ht="17.100000000000001" customHeight="1" x14ac:dyDescent="0.3">
      <c r="A2368" s="2">
        <v>3515400</v>
      </c>
      <c r="B2368" s="2" t="s">
        <v>3837</v>
      </c>
      <c r="C2368" s="2" t="s">
        <v>508</v>
      </c>
      <c r="D2368" s="2" t="s">
        <v>3837</v>
      </c>
      <c r="E2368" s="2" t="s">
        <v>508</v>
      </c>
      <c r="F2368" s="2" t="s">
        <v>60</v>
      </c>
      <c r="G2368" s="2" t="s">
        <v>60</v>
      </c>
      <c r="H2368" s="2" t="s">
        <v>60</v>
      </c>
      <c r="I2368" s="2" t="s">
        <v>60</v>
      </c>
      <c r="J2368" s="2" t="s">
        <v>60</v>
      </c>
      <c r="K2368" s="2" t="s">
        <v>60</v>
      </c>
      <c r="L2368" s="2" t="s">
        <v>60</v>
      </c>
      <c r="M2368" s="2" t="s">
        <v>60</v>
      </c>
      <c r="N2368" s="2" t="s">
        <v>60</v>
      </c>
      <c r="O2368" s="2" t="s">
        <v>60</v>
      </c>
      <c r="P2368" s="2" t="s">
        <v>60</v>
      </c>
      <c r="Q2368" s="2" t="s">
        <v>60</v>
      </c>
      <c r="R2368" s="2" t="s">
        <v>60</v>
      </c>
      <c r="S2368" s="2" t="s">
        <v>60</v>
      </c>
      <c r="T2368" s="2" t="s">
        <v>60</v>
      </c>
      <c r="U2368" s="2" t="s">
        <v>60</v>
      </c>
      <c r="V2368" s="2" t="s">
        <v>60</v>
      </c>
      <c r="W2368" s="2" t="s">
        <v>60</v>
      </c>
      <c r="X2368" s="2" t="s">
        <v>60</v>
      </c>
      <c r="Y2368" s="2" t="s">
        <v>60</v>
      </c>
      <c r="Z2368" s="2" t="s">
        <v>60</v>
      </c>
      <c r="AA2368" s="2" t="s">
        <v>3836</v>
      </c>
      <c r="AB2368" s="2" t="s">
        <v>3837</v>
      </c>
      <c r="AC2368" s="2" t="s">
        <v>508</v>
      </c>
      <c r="AD2368" s="2">
        <v>94</v>
      </c>
      <c r="AE2368" s="2">
        <v>600</v>
      </c>
      <c r="AF2368" s="2">
        <v>0.25</v>
      </c>
      <c r="AG2368" s="2">
        <v>1315</v>
      </c>
      <c r="AH2368" s="2">
        <v>0.55000000000000004</v>
      </c>
      <c r="AI2368" s="2">
        <v>318</v>
      </c>
      <c r="AJ2368" s="2">
        <v>0.13</v>
      </c>
      <c r="AK2368" s="2">
        <v>52</v>
      </c>
      <c r="AL2368" s="2">
        <v>0.02</v>
      </c>
      <c r="AM2368" s="2">
        <v>32</v>
      </c>
      <c r="AN2368" s="2">
        <v>55</v>
      </c>
      <c r="AO2368" s="2">
        <v>2372</v>
      </c>
      <c r="AP2368" s="2" t="s">
        <v>3837</v>
      </c>
      <c r="AQ2368" s="2" t="s">
        <v>508</v>
      </c>
      <c r="AR2368" s="2">
        <v>94</v>
      </c>
      <c r="AS2368" s="2">
        <v>824</v>
      </c>
      <c r="AT2368" s="2">
        <v>0.43099999999999999</v>
      </c>
      <c r="AU2368" s="2">
        <v>905</v>
      </c>
      <c r="AV2368" s="2">
        <v>0.47299999999999998</v>
      </c>
      <c r="AW2368" s="2">
        <v>183</v>
      </c>
      <c r="AX2368" s="2">
        <v>0.09</v>
      </c>
      <c r="AY2368" s="2">
        <v>53</v>
      </c>
      <c r="AZ2368" s="2">
        <v>59</v>
      </c>
      <c r="BA2368" s="2">
        <v>1912</v>
      </c>
      <c r="BB2368" s="2">
        <v>0.1694178275223448</v>
      </c>
      <c r="BC2368" s="2">
        <v>0.17900544248117498</v>
      </c>
      <c r="BD2368" s="2">
        <v>0.56960463239831027</v>
      </c>
      <c r="BE2368" s="2">
        <v>12419</v>
      </c>
      <c r="BF2368" s="2">
        <v>13413</v>
      </c>
      <c r="BG2368" s="2">
        <v>21069</v>
      </c>
      <c r="BH2368" s="2">
        <v>2104</v>
      </c>
      <c r="BI2368" s="2">
        <v>2401</v>
      </c>
      <c r="BJ2368" s="2">
        <v>12001</v>
      </c>
      <c r="BK2368" s="2">
        <v>4.7037104797485272</v>
      </c>
      <c r="BL2368" s="2">
        <v>7.7569194052374844</v>
      </c>
      <c r="BM2368" s="2">
        <v>2.5538438885345158</v>
      </c>
      <c r="BN2368" s="2">
        <v>1.3390446039599532E-2</v>
      </c>
      <c r="BO2368" s="2">
        <v>3.5805143809028911E-2</v>
      </c>
      <c r="BP2368" s="2">
        <v>5.4041792460617008E-2</v>
      </c>
      <c r="BQ2368" s="2">
        <v>0.25278680445363683</v>
      </c>
      <c r="BR2368" s="2">
        <v>0.36757259986678181</v>
      </c>
      <c r="BS2368" s="2">
        <v>0.41288522834949704</v>
      </c>
      <c r="BT2368" s="2">
        <v>0.73382274950676363</v>
      </c>
      <c r="BU2368" s="2">
        <v>0.5966222563241893</v>
      </c>
      <c r="BV2368" s="2">
        <v>0.53307297918988106</v>
      </c>
      <c r="BW2368" s="2">
        <v>9896.6068493909006</v>
      </c>
      <c r="BX2368" s="2">
        <v>18624.3634919752</v>
      </c>
      <c r="BY2368" s="2">
        <v>20739.766218788802</v>
      </c>
      <c r="BZ2368" s="2">
        <v>132.51997999189999</v>
      </c>
      <c r="CA2368" s="2">
        <v>666.84801318179996</v>
      </c>
      <c r="CB2368" s="2">
        <v>1120.8141416774999</v>
      </c>
      <c r="CC2368" s="2">
        <v>7262.3552490074999</v>
      </c>
      <c r="CD2368" s="2">
        <v>11111.709769184101</v>
      </c>
      <c r="CE2368" s="2">
        <v>11055.808965951401</v>
      </c>
      <c r="CF2368" s="2">
        <v>2501.7316203915002</v>
      </c>
      <c r="CG2368" s="2">
        <v>6845.8057096092998</v>
      </c>
      <c r="CH2368" s="2">
        <v>8563.1431111597994</v>
      </c>
      <c r="CI2368" s="2">
        <v>328.94435795539999</v>
      </c>
      <c r="CJ2368" s="2">
        <v>1716.4036173577999</v>
      </c>
      <c r="CK2368" s="2" t="s">
        <v>60</v>
      </c>
      <c r="CL2368" s="2" t="s">
        <v>60</v>
      </c>
      <c r="CM2368" s="2">
        <v>0</v>
      </c>
      <c r="CN2368" s="2">
        <v>2259</v>
      </c>
      <c r="CO2368" s="2" t="s">
        <v>60</v>
      </c>
      <c r="CP2368" s="2">
        <f t="shared" si="36"/>
        <v>0.10721913712088851</v>
      </c>
    </row>
    <row r="2369" spans="1:94" ht="17.100000000000001" customHeight="1" x14ac:dyDescent="0.3">
      <c r="A2369" s="3">
        <v>3515608</v>
      </c>
      <c r="B2369" s="3" t="s">
        <v>3841</v>
      </c>
      <c r="C2369" s="3" t="s">
        <v>508</v>
      </c>
      <c r="D2369" s="3" t="s">
        <v>3841</v>
      </c>
      <c r="E2369" s="3" t="s">
        <v>508</v>
      </c>
      <c r="F2369" s="3" t="s">
        <v>60</v>
      </c>
      <c r="G2369" s="3" t="s">
        <v>60</v>
      </c>
      <c r="H2369" s="3" t="s">
        <v>60</v>
      </c>
      <c r="I2369" s="3" t="s">
        <v>60</v>
      </c>
      <c r="J2369" s="3" t="s">
        <v>60</v>
      </c>
      <c r="K2369" s="3" t="s">
        <v>60</v>
      </c>
      <c r="L2369" s="3" t="s">
        <v>60</v>
      </c>
      <c r="M2369" s="3" t="s">
        <v>60</v>
      </c>
      <c r="N2369" s="3" t="s">
        <v>60</v>
      </c>
      <c r="O2369" s="3" t="s">
        <v>60</v>
      </c>
      <c r="P2369" s="3" t="s">
        <v>60</v>
      </c>
      <c r="Q2369" s="3" t="s">
        <v>60</v>
      </c>
      <c r="R2369" s="3" t="s">
        <v>60</v>
      </c>
      <c r="S2369" s="3" t="s">
        <v>60</v>
      </c>
      <c r="T2369" s="3" t="s">
        <v>60</v>
      </c>
      <c r="U2369" s="3" t="s">
        <v>60</v>
      </c>
      <c r="V2369" s="3" t="s">
        <v>60</v>
      </c>
      <c r="W2369" s="3" t="s">
        <v>60</v>
      </c>
      <c r="X2369" s="3" t="s">
        <v>60</v>
      </c>
      <c r="Y2369" s="3" t="s">
        <v>60</v>
      </c>
      <c r="Z2369" s="3" t="s">
        <v>60</v>
      </c>
      <c r="AA2369" s="3" t="s">
        <v>3840</v>
      </c>
      <c r="AB2369" s="3" t="s">
        <v>3841</v>
      </c>
      <c r="AC2369" s="3" t="s">
        <v>508</v>
      </c>
      <c r="AD2369" s="3">
        <v>139</v>
      </c>
      <c r="AE2369" s="3">
        <v>457</v>
      </c>
      <c r="AF2369" s="3">
        <v>0.5</v>
      </c>
      <c r="AG2369" s="3">
        <v>345</v>
      </c>
      <c r="AH2369" s="3">
        <v>0.38</v>
      </c>
      <c r="AI2369" s="3">
        <v>55</v>
      </c>
      <c r="AJ2369" s="3">
        <v>0.06</v>
      </c>
      <c r="AK2369" s="3">
        <v>20</v>
      </c>
      <c r="AL2369" s="3">
        <v>0.02</v>
      </c>
      <c r="AM2369" s="3">
        <v>14</v>
      </c>
      <c r="AN2369" s="3">
        <v>26</v>
      </c>
      <c r="AO2369" s="3">
        <v>917</v>
      </c>
      <c r="AP2369" s="3" t="s">
        <v>3841</v>
      </c>
      <c r="AQ2369" s="3" t="s">
        <v>508</v>
      </c>
      <c r="AR2369" s="3">
        <v>139</v>
      </c>
      <c r="AS2369" s="3">
        <v>613</v>
      </c>
      <c r="AT2369" s="3">
        <v>0.57299999999999995</v>
      </c>
      <c r="AU2369" s="3">
        <v>423</v>
      </c>
      <c r="AV2369" s="3">
        <v>0.39500000000000002</v>
      </c>
      <c r="AW2369" s="3">
        <v>34</v>
      </c>
      <c r="AX2369" s="3">
        <v>0.03</v>
      </c>
      <c r="AY2369" s="3">
        <v>31</v>
      </c>
      <c r="AZ2369" s="3">
        <v>29</v>
      </c>
      <c r="BA2369" s="3">
        <v>1070</v>
      </c>
      <c r="BB2369" s="3">
        <v>0.17185089974293058</v>
      </c>
      <c r="BC2369" s="3">
        <v>0.19091256204658266</v>
      </c>
      <c r="BD2369" s="3">
        <v>1</v>
      </c>
      <c r="BE2369" s="3">
        <v>7780</v>
      </c>
      <c r="BF2369" s="3">
        <v>5238</v>
      </c>
      <c r="BG2369" s="3">
        <v>96553</v>
      </c>
      <c r="BH2369" s="3">
        <v>1337</v>
      </c>
      <c r="BI2369" s="3">
        <v>1000</v>
      </c>
      <c r="BJ2369" s="3">
        <v>96553</v>
      </c>
      <c r="BK2369" s="3">
        <v>5.2489883878845927</v>
      </c>
      <c r="BL2369" s="3">
        <v>9.7145852449711008</v>
      </c>
      <c r="BM2369" s="3">
        <v>4.0503963083708969</v>
      </c>
      <c r="BN2369" s="3">
        <v>1.8274011894891431E-3</v>
      </c>
      <c r="BO2369" s="3">
        <v>1.4615031095372549E-2</v>
      </c>
      <c r="BP2369" s="3">
        <v>5.2598436256046863E-3</v>
      </c>
      <c r="BQ2369" s="3">
        <v>0.33490166418060863</v>
      </c>
      <c r="BR2369" s="3">
        <v>0.21776988643278858</v>
      </c>
      <c r="BS2369" s="3">
        <v>0.20854164496848634</v>
      </c>
      <c r="BT2369" s="3">
        <v>0.66327093462990216</v>
      </c>
      <c r="BU2369" s="3">
        <v>0.76761508247183885</v>
      </c>
      <c r="BV2369" s="3">
        <v>0.78619851140591712</v>
      </c>
      <c r="BW2369" s="3">
        <v>7017.8974746017002</v>
      </c>
      <c r="BX2369" s="3">
        <v>9714.5852449711001</v>
      </c>
      <c r="BY2369" s="3">
        <v>12288.9023995973</v>
      </c>
      <c r="BZ2369" s="3">
        <v>12.824514192800001</v>
      </c>
      <c r="CA2369" s="3">
        <v>141.97896543389999</v>
      </c>
      <c r="CB2369" s="3">
        <v>64.637704952199996</v>
      </c>
      <c r="CC2369" s="3">
        <v>4654.7674171158997</v>
      </c>
      <c r="CD2369" s="3">
        <v>7457.0621539982003</v>
      </c>
      <c r="CE2369" s="3">
        <v>9661.5167733760009</v>
      </c>
      <c r="CF2369" s="3">
        <v>2350.305543293</v>
      </c>
      <c r="CG2369" s="3">
        <v>2115.5441255390001</v>
      </c>
      <c r="CH2369" s="3">
        <v>2562.7479212692001</v>
      </c>
      <c r="CI2369" s="3">
        <v>257.99557486700002</v>
      </c>
      <c r="CJ2369" s="3">
        <v>702.76380632910002</v>
      </c>
      <c r="CK2369" s="3" t="s">
        <v>60</v>
      </c>
      <c r="CL2369" s="3" t="s">
        <v>60</v>
      </c>
      <c r="CM2369" s="3">
        <v>0</v>
      </c>
      <c r="CN2369" s="3">
        <v>1226</v>
      </c>
      <c r="CO2369" s="3" t="s">
        <v>60</v>
      </c>
      <c r="CP2369" s="3">
        <f t="shared" si="36"/>
        <v>1.2697689351962135E-2</v>
      </c>
    </row>
    <row r="2370" spans="1:94" ht="17.100000000000001" customHeight="1" x14ac:dyDescent="0.3">
      <c r="A2370" s="2">
        <v>3515509</v>
      </c>
      <c r="B2370" s="2" t="s">
        <v>3839</v>
      </c>
      <c r="C2370" s="2" t="s">
        <v>508</v>
      </c>
      <c r="D2370" s="2" t="s">
        <v>3839</v>
      </c>
      <c r="E2370" s="2" t="s">
        <v>508</v>
      </c>
      <c r="F2370" s="2" t="s">
        <v>60</v>
      </c>
      <c r="G2370" s="2" t="s">
        <v>60</v>
      </c>
      <c r="H2370" s="2" t="s">
        <v>60</v>
      </c>
      <c r="I2370" s="2" t="s">
        <v>60</v>
      </c>
      <c r="J2370" s="2" t="s">
        <v>60</v>
      </c>
      <c r="K2370" s="2" t="s">
        <v>60</v>
      </c>
      <c r="L2370" s="2" t="s">
        <v>60</v>
      </c>
      <c r="M2370" s="2" t="s">
        <v>60</v>
      </c>
      <c r="N2370" s="2" t="s">
        <v>60</v>
      </c>
      <c r="O2370" s="2" t="s">
        <v>60</v>
      </c>
      <c r="P2370" s="2" t="s">
        <v>60</v>
      </c>
      <c r="Q2370" s="2" t="s">
        <v>60</v>
      </c>
      <c r="R2370" s="2" t="s">
        <v>60</v>
      </c>
      <c r="S2370" s="2" t="s">
        <v>60</v>
      </c>
      <c r="T2370" s="2" t="s">
        <v>60</v>
      </c>
      <c r="U2370" s="2" t="s">
        <v>60</v>
      </c>
      <c r="V2370" s="2" t="s">
        <v>60</v>
      </c>
      <c r="W2370" s="2" t="s">
        <v>60</v>
      </c>
      <c r="X2370" s="2" t="s">
        <v>60</v>
      </c>
      <c r="Y2370" s="2" t="s">
        <v>60</v>
      </c>
      <c r="Z2370" s="2" t="s">
        <v>60</v>
      </c>
      <c r="AA2370" s="2" t="s">
        <v>3838</v>
      </c>
      <c r="AB2370" s="2" t="s">
        <v>3839</v>
      </c>
      <c r="AC2370" s="2" t="s">
        <v>508</v>
      </c>
      <c r="AD2370" s="2"/>
      <c r="AE2370" s="2">
        <v>1038</v>
      </c>
      <c r="AF2370" s="2">
        <v>0.25</v>
      </c>
      <c r="AG2370" s="2">
        <v>2035</v>
      </c>
      <c r="AH2370" s="2">
        <v>0.49</v>
      </c>
      <c r="AI2370" s="2">
        <v>505</v>
      </c>
      <c r="AJ2370" s="2">
        <v>0.12</v>
      </c>
      <c r="AK2370" s="2">
        <v>383</v>
      </c>
      <c r="AL2370" s="2">
        <v>0.09</v>
      </c>
      <c r="AM2370" s="2">
        <v>32</v>
      </c>
      <c r="AN2370" s="2">
        <v>128</v>
      </c>
      <c r="AO2370" s="2">
        <v>4121</v>
      </c>
      <c r="AP2370" s="2" t="s">
        <v>4931</v>
      </c>
      <c r="AQ2370" s="2" t="s">
        <v>508</v>
      </c>
      <c r="AR2370" s="2">
        <v>150</v>
      </c>
      <c r="AS2370" s="2">
        <v>2860</v>
      </c>
      <c r="AT2370" s="2">
        <v>0.55300000000000005</v>
      </c>
      <c r="AU2370" s="2">
        <v>1222</v>
      </c>
      <c r="AV2370" s="2">
        <v>0.23599999999999999</v>
      </c>
      <c r="AW2370" s="2">
        <v>1088</v>
      </c>
      <c r="AX2370" s="2">
        <v>0.19600000000000001</v>
      </c>
      <c r="AY2370" s="2">
        <v>169</v>
      </c>
      <c r="AZ2370" s="2">
        <v>222</v>
      </c>
      <c r="BA2370" s="2">
        <v>5170</v>
      </c>
      <c r="BB2370" s="2"/>
      <c r="BC2370" s="2">
        <v>0.25372828720608809</v>
      </c>
      <c r="BD2370" s="2">
        <v>0.22477583003473625</v>
      </c>
      <c r="BE2370" s="2"/>
      <c r="BF2370" s="2">
        <v>29303</v>
      </c>
      <c r="BG2370" s="2">
        <v>24758</v>
      </c>
      <c r="BH2370" s="2"/>
      <c r="BI2370" s="2">
        <v>7435</v>
      </c>
      <c r="BJ2370" s="2">
        <v>5565</v>
      </c>
      <c r="BK2370" s="2"/>
      <c r="BL2370" s="2">
        <v>4.0660715386996769</v>
      </c>
      <c r="BM2370" s="2">
        <v>4.4402162907403522</v>
      </c>
      <c r="BN2370" s="2"/>
      <c r="BO2370" s="2">
        <v>1.921040449858414E-2</v>
      </c>
      <c r="BP2370" s="2">
        <v>6.505100008603866E-2</v>
      </c>
      <c r="BQ2370" s="2"/>
      <c r="BR2370" s="2">
        <v>0.30642374726603988</v>
      </c>
      <c r="BS2370" s="2">
        <v>0.5029964174668391</v>
      </c>
      <c r="BT2370" s="2"/>
      <c r="BU2370" s="2">
        <v>0.67436584823537593</v>
      </c>
      <c r="BV2370" s="2">
        <v>0.43195258244713131</v>
      </c>
      <c r="BW2370" s="2"/>
      <c r="BX2370" s="2">
        <v>30231.241890232101</v>
      </c>
      <c r="BY2370" s="2">
        <v>111036.48878254399</v>
      </c>
      <c r="BZ2370" s="2"/>
      <c r="CA2370" s="2">
        <v>580.75438520590001</v>
      </c>
      <c r="CB2370" s="2">
        <v>7223.0346413466996</v>
      </c>
      <c r="CC2370" s="2"/>
      <c r="CD2370" s="2">
        <v>20386.917080515199</v>
      </c>
      <c r="CE2370" s="2">
        <v>47962.498075481803</v>
      </c>
      <c r="CF2370" s="2"/>
      <c r="CG2370" s="2">
        <v>9263.5704245109991</v>
      </c>
      <c r="CH2370" s="2">
        <v>55850.956065716498</v>
      </c>
      <c r="CI2370" s="2"/>
      <c r="CJ2370" s="2">
        <v>8134.6489320280998</v>
      </c>
      <c r="CK2370" s="2" t="s">
        <v>60</v>
      </c>
      <c r="CL2370" s="2" t="s">
        <v>60</v>
      </c>
      <c r="CM2370" s="2">
        <v>9365</v>
      </c>
      <c r="CN2370" s="2">
        <v>6655</v>
      </c>
      <c r="CO2370" s="2" t="s">
        <v>60</v>
      </c>
      <c r="CP2370" s="2">
        <f t="shared" ref="CP2370:CP2433" si="37">IF(ISERROR(CN2370/BG2370),"",CN2370/BG2370)</f>
        <v>0.26880200339284271</v>
      </c>
    </row>
    <row r="2371" spans="1:94" ht="17.100000000000001" customHeight="1" x14ac:dyDescent="0.3">
      <c r="A2371" s="3">
        <v>3515707</v>
      </c>
      <c r="B2371" s="3" t="s">
        <v>5269</v>
      </c>
      <c r="C2371" s="3" t="s">
        <v>508</v>
      </c>
      <c r="D2371" s="3" t="s">
        <v>5269</v>
      </c>
      <c r="E2371" s="3" t="s">
        <v>508</v>
      </c>
      <c r="F2371" s="3" t="s">
        <v>60</v>
      </c>
      <c r="G2371" s="3" t="s">
        <v>60</v>
      </c>
      <c r="H2371" s="3" t="s">
        <v>60</v>
      </c>
      <c r="I2371" s="3" t="s">
        <v>60</v>
      </c>
      <c r="J2371" s="3" t="s">
        <v>60</v>
      </c>
      <c r="K2371" s="3" t="s">
        <v>60</v>
      </c>
      <c r="L2371" s="3" t="s">
        <v>60</v>
      </c>
      <c r="M2371" s="3" t="s">
        <v>60</v>
      </c>
      <c r="N2371" s="3" t="s">
        <v>60</v>
      </c>
      <c r="O2371" s="3" t="s">
        <v>60</v>
      </c>
      <c r="P2371" s="3" t="s">
        <v>60</v>
      </c>
      <c r="Q2371" s="3" t="s">
        <v>60</v>
      </c>
      <c r="R2371" s="3" t="s">
        <v>60</v>
      </c>
      <c r="S2371" s="3" t="s">
        <v>60</v>
      </c>
      <c r="T2371" s="3" t="s">
        <v>60</v>
      </c>
      <c r="U2371" s="3" t="s">
        <v>60</v>
      </c>
      <c r="V2371" s="3" t="s">
        <v>60</v>
      </c>
      <c r="W2371" s="3" t="s">
        <v>60</v>
      </c>
      <c r="X2371" s="3" t="s">
        <v>60</v>
      </c>
      <c r="Y2371" s="3" t="s">
        <v>60</v>
      </c>
      <c r="Z2371" s="3" t="s">
        <v>60</v>
      </c>
      <c r="AA2371" s="3" t="s">
        <v>60</v>
      </c>
      <c r="AB2371" s="3" t="s">
        <v>60</v>
      </c>
      <c r="AC2371" s="3" t="s">
        <v>60</v>
      </c>
      <c r="AD2371" s="3" t="s">
        <v>60</v>
      </c>
      <c r="AE2371" s="3" t="s">
        <v>60</v>
      </c>
      <c r="AF2371" s="3" t="s">
        <v>60</v>
      </c>
      <c r="AG2371" s="3" t="s">
        <v>60</v>
      </c>
      <c r="AH2371" s="3" t="s">
        <v>60</v>
      </c>
      <c r="AI2371" s="3" t="s">
        <v>60</v>
      </c>
      <c r="AJ2371" s="3" t="s">
        <v>60</v>
      </c>
      <c r="AK2371" s="3" t="s">
        <v>60</v>
      </c>
      <c r="AL2371" s="3" t="s">
        <v>60</v>
      </c>
      <c r="AM2371" s="3" t="s">
        <v>60</v>
      </c>
      <c r="AN2371" s="3" t="s">
        <v>60</v>
      </c>
      <c r="AO2371" s="3" t="s">
        <v>60</v>
      </c>
      <c r="AP2371" s="3" t="s">
        <v>5269</v>
      </c>
      <c r="AQ2371" s="3" t="s">
        <v>508</v>
      </c>
      <c r="AR2371" s="3">
        <v>74</v>
      </c>
      <c r="AS2371" s="3">
        <v>843</v>
      </c>
      <c r="AT2371" s="3">
        <v>0.46100000000000002</v>
      </c>
      <c r="AU2371" s="3">
        <v>691</v>
      </c>
      <c r="AV2371" s="3">
        <v>0.378</v>
      </c>
      <c r="AW2371" s="3">
        <v>293</v>
      </c>
      <c r="AX2371" s="3">
        <v>0.14799999999999999</v>
      </c>
      <c r="AY2371" s="3">
        <v>20</v>
      </c>
      <c r="AZ2371" s="3">
        <v>131</v>
      </c>
      <c r="BA2371" s="3">
        <v>1827</v>
      </c>
      <c r="BB2371" s="3"/>
      <c r="BC2371" s="3"/>
      <c r="BD2371" s="3">
        <v>0.15274137750288291</v>
      </c>
      <c r="BE2371" s="3"/>
      <c r="BF2371" s="3"/>
      <c r="BG2371" s="3">
        <v>9539</v>
      </c>
      <c r="BH2371" s="3"/>
      <c r="BI2371" s="3"/>
      <c r="BJ2371" s="3">
        <v>1457</v>
      </c>
      <c r="BK2371" s="3"/>
      <c r="BL2371" s="3"/>
      <c r="BM2371" s="3">
        <v>3.27004846510048</v>
      </c>
      <c r="BN2371" s="3"/>
      <c r="BO2371" s="3"/>
      <c r="BP2371" s="3">
        <v>0.45479178648543145</v>
      </c>
      <c r="BQ2371" s="3"/>
      <c r="BR2371" s="3"/>
      <c r="BS2371" s="3">
        <v>0.54257342940573039</v>
      </c>
      <c r="BT2371" s="3"/>
      <c r="BU2371" s="3"/>
      <c r="BV2371" s="3">
        <v>2.6347841088380898E-3</v>
      </c>
      <c r="BW2371" s="3"/>
      <c r="BX2371" s="3"/>
      <c r="BY2371" s="3">
        <v>20447.6130522733</v>
      </c>
      <c r="BZ2371" s="3"/>
      <c r="CA2371" s="3"/>
      <c r="CB2371" s="3">
        <v>9299.4064694061999</v>
      </c>
      <c r="CC2371" s="3"/>
      <c r="CD2371" s="3"/>
      <c r="CE2371" s="3">
        <v>53.875045933800003</v>
      </c>
      <c r="CF2371" s="3"/>
      <c r="CG2371" s="3"/>
      <c r="CH2371" s="3">
        <v>11094.3315369333</v>
      </c>
      <c r="CI2371" s="3"/>
      <c r="CJ2371" s="3">
        <v>6430.1986143287004</v>
      </c>
      <c r="CK2371" s="3" t="s">
        <v>60</v>
      </c>
      <c r="CL2371" s="3" t="s">
        <v>60</v>
      </c>
      <c r="CM2371" s="3" t="s">
        <v>60</v>
      </c>
      <c r="CN2371" s="3">
        <v>2392</v>
      </c>
      <c r="CO2371" s="3" t="s">
        <v>60</v>
      </c>
      <c r="CP2371" s="3">
        <f t="shared" si="37"/>
        <v>0.25076003773980499</v>
      </c>
    </row>
    <row r="2372" spans="1:94" ht="17.100000000000001" customHeight="1" x14ac:dyDescent="0.3">
      <c r="A2372" s="2">
        <v>3515806</v>
      </c>
      <c r="B2372" s="2" t="s">
        <v>5270</v>
      </c>
      <c r="C2372" s="2" t="s">
        <v>508</v>
      </c>
      <c r="D2372" s="2" t="s">
        <v>5270</v>
      </c>
      <c r="E2372" s="2" t="s">
        <v>508</v>
      </c>
      <c r="F2372" s="2" t="s">
        <v>60</v>
      </c>
      <c r="G2372" s="2" t="s">
        <v>60</v>
      </c>
      <c r="H2372" s="2" t="s">
        <v>60</v>
      </c>
      <c r="I2372" s="2" t="s">
        <v>60</v>
      </c>
      <c r="J2372" s="2" t="s">
        <v>60</v>
      </c>
      <c r="K2372" s="2" t="s">
        <v>60</v>
      </c>
      <c r="L2372" s="2" t="s">
        <v>60</v>
      </c>
      <c r="M2372" s="2" t="s">
        <v>60</v>
      </c>
      <c r="N2372" s="2" t="s">
        <v>60</v>
      </c>
      <c r="O2372" s="2" t="s">
        <v>60</v>
      </c>
      <c r="P2372" s="2" t="s">
        <v>60</v>
      </c>
      <c r="Q2372" s="2" t="s">
        <v>60</v>
      </c>
      <c r="R2372" s="2" t="s">
        <v>60</v>
      </c>
      <c r="S2372" s="2" t="s">
        <v>60</v>
      </c>
      <c r="T2372" s="2" t="s">
        <v>60</v>
      </c>
      <c r="U2372" s="2" t="s">
        <v>60</v>
      </c>
      <c r="V2372" s="2" t="s">
        <v>60</v>
      </c>
      <c r="W2372" s="2" t="s">
        <v>60</v>
      </c>
      <c r="X2372" s="2" t="s">
        <v>60</v>
      </c>
      <c r="Y2372" s="2" t="s">
        <v>60</v>
      </c>
      <c r="Z2372" s="2" t="s">
        <v>60</v>
      </c>
      <c r="AA2372" s="2" t="s">
        <v>60</v>
      </c>
      <c r="AB2372" s="2" t="s">
        <v>60</v>
      </c>
      <c r="AC2372" s="2" t="s">
        <v>60</v>
      </c>
      <c r="AD2372" s="2" t="s">
        <v>60</v>
      </c>
      <c r="AE2372" s="2" t="s">
        <v>60</v>
      </c>
      <c r="AF2372" s="2" t="s">
        <v>60</v>
      </c>
      <c r="AG2372" s="2" t="s">
        <v>60</v>
      </c>
      <c r="AH2372" s="2" t="s">
        <v>60</v>
      </c>
      <c r="AI2372" s="2" t="s">
        <v>60</v>
      </c>
      <c r="AJ2372" s="2" t="s">
        <v>60</v>
      </c>
      <c r="AK2372" s="2" t="s">
        <v>60</v>
      </c>
      <c r="AL2372" s="2" t="s">
        <v>60</v>
      </c>
      <c r="AM2372" s="2" t="s">
        <v>60</v>
      </c>
      <c r="AN2372" s="2" t="s">
        <v>60</v>
      </c>
      <c r="AO2372" s="2" t="s">
        <v>60</v>
      </c>
      <c r="AP2372" s="2" t="s">
        <v>5270</v>
      </c>
      <c r="AQ2372" s="2" t="s">
        <v>508</v>
      </c>
      <c r="AR2372" s="2">
        <v>154</v>
      </c>
      <c r="AS2372" s="2">
        <v>422</v>
      </c>
      <c r="AT2372" s="2">
        <v>0.72299999999999998</v>
      </c>
      <c r="AU2372" s="2">
        <v>110</v>
      </c>
      <c r="AV2372" s="2">
        <v>0.188</v>
      </c>
      <c r="AW2372" s="2">
        <v>52</v>
      </c>
      <c r="AX2372" s="2">
        <v>8.3000000000000004E-2</v>
      </c>
      <c r="AY2372" s="2">
        <v>13</v>
      </c>
      <c r="AZ2372" s="2">
        <v>30</v>
      </c>
      <c r="BA2372" s="2">
        <v>584</v>
      </c>
      <c r="BB2372" s="2"/>
      <c r="BC2372" s="2"/>
      <c r="BD2372" s="2">
        <v>0.36017083201518507</v>
      </c>
      <c r="BE2372" s="2"/>
      <c r="BF2372" s="2"/>
      <c r="BG2372" s="2">
        <v>6322</v>
      </c>
      <c r="BH2372" s="2"/>
      <c r="BI2372" s="2"/>
      <c r="BJ2372" s="2">
        <v>2277</v>
      </c>
      <c r="BK2372" s="2"/>
      <c r="BL2372" s="2"/>
      <c r="BM2372" s="2">
        <v>2.2854346687266744</v>
      </c>
      <c r="BN2372" s="2"/>
      <c r="BO2372" s="2"/>
      <c r="BP2372" s="2">
        <v>6.132212110621124E-3</v>
      </c>
      <c r="BQ2372" s="2"/>
      <c r="BR2372" s="2"/>
      <c r="BS2372" s="2">
        <v>8.2716339158756688E-2</v>
      </c>
      <c r="BT2372" s="2"/>
      <c r="BU2372" s="2"/>
      <c r="BV2372" s="2">
        <v>0.91115144873062215</v>
      </c>
      <c r="BW2372" s="2"/>
      <c r="BX2372" s="2"/>
      <c r="BY2372" s="2">
        <v>10033.0581957101</v>
      </c>
      <c r="BZ2372" s="2"/>
      <c r="CA2372" s="2"/>
      <c r="CB2372" s="2">
        <v>61.524840974299998</v>
      </c>
      <c r="CC2372" s="2"/>
      <c r="CD2372" s="2"/>
      <c r="CE2372" s="2">
        <v>9141.6355102198995</v>
      </c>
      <c r="CF2372" s="2"/>
      <c r="CG2372" s="2"/>
      <c r="CH2372" s="2">
        <v>829.89784451590003</v>
      </c>
      <c r="CI2372" s="2"/>
      <c r="CJ2372" s="2">
        <v>545.79217307969998</v>
      </c>
      <c r="CK2372" s="2" t="s">
        <v>60</v>
      </c>
      <c r="CL2372" s="2" t="s">
        <v>60</v>
      </c>
      <c r="CM2372" s="2" t="s">
        <v>60</v>
      </c>
      <c r="CN2372" s="2">
        <v>1032</v>
      </c>
      <c r="CO2372" s="2" t="s">
        <v>60</v>
      </c>
      <c r="CP2372" s="2">
        <f t="shared" si="37"/>
        <v>0.16323948117684278</v>
      </c>
    </row>
    <row r="2373" spans="1:94" ht="17.100000000000001" customHeight="1" x14ac:dyDescent="0.3">
      <c r="A2373" s="3">
        <v>3515905</v>
      </c>
      <c r="B2373" s="3" t="s">
        <v>5271</v>
      </c>
      <c r="C2373" s="3" t="s">
        <v>508</v>
      </c>
      <c r="D2373" s="3" t="s">
        <v>5271</v>
      </c>
      <c r="E2373" s="3" t="s">
        <v>508</v>
      </c>
      <c r="F2373" s="3" t="s">
        <v>60</v>
      </c>
      <c r="G2373" s="3" t="s">
        <v>60</v>
      </c>
      <c r="H2373" s="3" t="s">
        <v>60</v>
      </c>
      <c r="I2373" s="3" t="s">
        <v>60</v>
      </c>
      <c r="J2373" s="3" t="s">
        <v>60</v>
      </c>
      <c r="K2373" s="3" t="s">
        <v>60</v>
      </c>
      <c r="L2373" s="3" t="s">
        <v>60</v>
      </c>
      <c r="M2373" s="3" t="s">
        <v>60</v>
      </c>
      <c r="N2373" s="3" t="s">
        <v>60</v>
      </c>
      <c r="O2373" s="3" t="s">
        <v>60</v>
      </c>
      <c r="P2373" s="3" t="s">
        <v>60</v>
      </c>
      <c r="Q2373" s="3" t="s">
        <v>60</v>
      </c>
      <c r="R2373" s="3" t="s">
        <v>60</v>
      </c>
      <c r="S2373" s="3" t="s">
        <v>60</v>
      </c>
      <c r="T2373" s="3" t="s">
        <v>60</v>
      </c>
      <c r="U2373" s="3" t="s">
        <v>60</v>
      </c>
      <c r="V2373" s="3" t="s">
        <v>60</v>
      </c>
      <c r="W2373" s="3" t="s">
        <v>60</v>
      </c>
      <c r="X2373" s="3" t="s">
        <v>60</v>
      </c>
      <c r="Y2373" s="3" t="s">
        <v>60</v>
      </c>
      <c r="Z2373" s="3" t="s">
        <v>60</v>
      </c>
      <c r="AA2373" s="3" t="s">
        <v>60</v>
      </c>
      <c r="AB2373" s="3" t="s">
        <v>60</v>
      </c>
      <c r="AC2373" s="3" t="s">
        <v>60</v>
      </c>
      <c r="AD2373" s="3" t="s">
        <v>60</v>
      </c>
      <c r="AE2373" s="3" t="s">
        <v>60</v>
      </c>
      <c r="AF2373" s="3" t="s">
        <v>60</v>
      </c>
      <c r="AG2373" s="3" t="s">
        <v>60</v>
      </c>
      <c r="AH2373" s="3" t="s">
        <v>60</v>
      </c>
      <c r="AI2373" s="3" t="s">
        <v>60</v>
      </c>
      <c r="AJ2373" s="3" t="s">
        <v>60</v>
      </c>
      <c r="AK2373" s="3" t="s">
        <v>60</v>
      </c>
      <c r="AL2373" s="3" t="s">
        <v>60</v>
      </c>
      <c r="AM2373" s="3" t="s">
        <v>60</v>
      </c>
      <c r="AN2373" s="3" t="s">
        <v>60</v>
      </c>
      <c r="AO2373" s="3" t="s">
        <v>60</v>
      </c>
      <c r="AP2373" s="3" t="s">
        <v>5271</v>
      </c>
      <c r="AQ2373" s="3" t="s">
        <v>508</v>
      </c>
      <c r="AR2373" s="3">
        <v>162</v>
      </c>
      <c r="AS2373" s="3">
        <v>291</v>
      </c>
      <c r="AT2373" s="3">
        <v>0.53500000000000003</v>
      </c>
      <c r="AU2373" s="3">
        <v>234</v>
      </c>
      <c r="AV2373" s="3">
        <v>0.43</v>
      </c>
      <c r="AW2373" s="3">
        <v>19</v>
      </c>
      <c r="AX2373" s="3">
        <v>3.3000000000000002E-2</v>
      </c>
      <c r="AY2373" s="3">
        <v>8</v>
      </c>
      <c r="AZ2373" s="3">
        <v>17</v>
      </c>
      <c r="BA2373" s="3">
        <v>544</v>
      </c>
      <c r="BB2373" s="3"/>
      <c r="BC2373" s="3"/>
      <c r="BD2373" s="3">
        <v>0.12315789473684211</v>
      </c>
      <c r="BE2373" s="3"/>
      <c r="BF2373" s="3"/>
      <c r="BG2373" s="3">
        <v>3800</v>
      </c>
      <c r="BH2373" s="3"/>
      <c r="BI2373" s="3"/>
      <c r="BJ2373" s="3">
        <v>468</v>
      </c>
      <c r="BK2373" s="3"/>
      <c r="BL2373" s="3"/>
      <c r="BM2373" s="3">
        <v>2.494232579404184</v>
      </c>
      <c r="BN2373" s="3"/>
      <c r="BO2373" s="3"/>
      <c r="BP2373" s="3">
        <v>2.6913483822657167E-2</v>
      </c>
      <c r="BQ2373" s="3"/>
      <c r="BR2373" s="3"/>
      <c r="BS2373" s="3">
        <v>0.15525028579434166</v>
      </c>
      <c r="BT2373" s="3"/>
      <c r="BU2373" s="3"/>
      <c r="BV2373" s="3">
        <v>0.81783623038300124</v>
      </c>
      <c r="BW2373" s="3"/>
      <c r="BX2373" s="3"/>
      <c r="BY2373" s="3">
        <v>6497.4758693478998</v>
      </c>
      <c r="BZ2373" s="3"/>
      <c r="CA2373" s="3"/>
      <c r="CB2373" s="3">
        <v>174.8697116978</v>
      </c>
      <c r="CC2373" s="3"/>
      <c r="CD2373" s="3"/>
      <c r="CE2373" s="3">
        <v>5313.8711719920002</v>
      </c>
      <c r="CF2373" s="3"/>
      <c r="CG2373" s="3"/>
      <c r="CH2373" s="3">
        <v>1008.7349856581</v>
      </c>
      <c r="CI2373" s="3"/>
      <c r="CJ2373" s="3">
        <v>326.21231369520001</v>
      </c>
      <c r="CK2373" s="3" t="s">
        <v>60</v>
      </c>
      <c r="CL2373" s="3" t="s">
        <v>60</v>
      </c>
      <c r="CM2373" s="3" t="s">
        <v>60</v>
      </c>
      <c r="CN2373" s="3">
        <v>655</v>
      </c>
      <c r="CO2373" s="3" t="s">
        <v>60</v>
      </c>
      <c r="CP2373" s="3">
        <f t="shared" si="37"/>
        <v>0.17236842105263159</v>
      </c>
    </row>
    <row r="2374" spans="1:94" ht="17.100000000000001" customHeight="1" x14ac:dyDescent="0.3">
      <c r="A2374" s="2">
        <v>3516002</v>
      </c>
      <c r="B2374" s="2" t="s">
        <v>3843</v>
      </c>
      <c r="C2374" s="2" t="s">
        <v>508</v>
      </c>
      <c r="D2374" s="2" t="s">
        <v>3843</v>
      </c>
      <c r="E2374" s="2" t="s">
        <v>508</v>
      </c>
      <c r="F2374" s="2" t="s">
        <v>60</v>
      </c>
      <c r="G2374" s="2" t="s">
        <v>60</v>
      </c>
      <c r="H2374" s="2" t="s">
        <v>60</v>
      </c>
      <c r="I2374" s="2" t="s">
        <v>60</v>
      </c>
      <c r="J2374" s="2" t="s">
        <v>60</v>
      </c>
      <c r="K2374" s="2" t="s">
        <v>60</v>
      </c>
      <c r="L2374" s="2" t="s">
        <v>60</v>
      </c>
      <c r="M2374" s="2" t="s">
        <v>60</v>
      </c>
      <c r="N2374" s="2" t="s">
        <v>60</v>
      </c>
      <c r="O2374" s="2" t="s">
        <v>60</v>
      </c>
      <c r="P2374" s="2" t="s">
        <v>60</v>
      </c>
      <c r="Q2374" s="2" t="s">
        <v>60</v>
      </c>
      <c r="R2374" s="2" t="s">
        <v>60</v>
      </c>
      <c r="S2374" s="2" t="s">
        <v>60</v>
      </c>
      <c r="T2374" s="2" t="s">
        <v>60</v>
      </c>
      <c r="U2374" s="2" t="s">
        <v>60</v>
      </c>
      <c r="V2374" s="2" t="s">
        <v>60</v>
      </c>
      <c r="W2374" s="2" t="s">
        <v>60</v>
      </c>
      <c r="X2374" s="2" t="s">
        <v>60</v>
      </c>
      <c r="Y2374" s="2" t="s">
        <v>60</v>
      </c>
      <c r="Z2374" s="2" t="s">
        <v>60</v>
      </c>
      <c r="AA2374" s="2" t="s">
        <v>3842</v>
      </c>
      <c r="AB2374" s="2" t="s">
        <v>3843</v>
      </c>
      <c r="AC2374" s="2" t="s">
        <v>508</v>
      </c>
      <c r="AD2374" s="2">
        <v>154</v>
      </c>
      <c r="AE2374" s="2">
        <v>590</v>
      </c>
      <c r="AF2374" s="2">
        <v>0.44</v>
      </c>
      <c r="AG2374" s="2">
        <v>479</v>
      </c>
      <c r="AH2374" s="2">
        <v>0.36</v>
      </c>
      <c r="AI2374" s="2">
        <v>95</v>
      </c>
      <c r="AJ2374" s="2">
        <v>7.0000000000000007E-2</v>
      </c>
      <c r="AK2374" s="2">
        <v>92</v>
      </c>
      <c r="AL2374" s="2">
        <v>7.0000000000000007E-2</v>
      </c>
      <c r="AM2374" s="2">
        <v>27</v>
      </c>
      <c r="AN2374" s="2">
        <v>59</v>
      </c>
      <c r="AO2374" s="2">
        <v>1342</v>
      </c>
      <c r="AP2374" s="2" t="s">
        <v>4932</v>
      </c>
      <c r="AQ2374" s="2" t="s">
        <v>508</v>
      </c>
      <c r="AR2374" s="2">
        <v>154</v>
      </c>
      <c r="AS2374" s="2">
        <v>1839</v>
      </c>
      <c r="AT2374" s="2">
        <v>0.68500000000000005</v>
      </c>
      <c r="AU2374" s="2">
        <v>682</v>
      </c>
      <c r="AV2374" s="2">
        <v>0.254</v>
      </c>
      <c r="AW2374" s="2">
        <v>165</v>
      </c>
      <c r="AX2374" s="2">
        <v>5.7000000000000002E-2</v>
      </c>
      <c r="AY2374" s="2">
        <v>84</v>
      </c>
      <c r="AZ2374" s="2">
        <v>127</v>
      </c>
      <c r="BA2374" s="2">
        <v>2686</v>
      </c>
      <c r="BB2374" s="2"/>
      <c r="BC2374" s="2">
        <v>0.17974853831427537</v>
      </c>
      <c r="BD2374" s="2">
        <v>0.93301747281712</v>
      </c>
      <c r="BE2374" s="2"/>
      <c r="BF2374" s="2">
        <v>19327</v>
      </c>
      <c r="BG2374" s="2">
        <v>245467</v>
      </c>
      <c r="BH2374" s="2"/>
      <c r="BI2374" s="2">
        <v>3474</v>
      </c>
      <c r="BJ2374" s="2">
        <v>229025</v>
      </c>
      <c r="BK2374" s="2"/>
      <c r="BL2374" s="2">
        <v>9.1992084172766546</v>
      </c>
      <c r="BM2374" s="2">
        <v>2.7323323431058029</v>
      </c>
      <c r="BN2374" s="2"/>
      <c r="BO2374" s="2">
        <v>8.8569759977138979E-2</v>
      </c>
      <c r="BP2374" s="2">
        <v>8.1507209177607273E-2</v>
      </c>
      <c r="BQ2374" s="2"/>
      <c r="BR2374" s="2">
        <v>0.36042060608748089</v>
      </c>
      <c r="BS2374" s="2">
        <v>0.24286636071473641</v>
      </c>
      <c r="BT2374" s="2"/>
      <c r="BU2374" s="2">
        <v>0.55100963393538005</v>
      </c>
      <c r="BV2374" s="2">
        <v>0.675626430107654</v>
      </c>
      <c r="BW2374" s="2"/>
      <c r="BX2374" s="2">
        <v>31958.050041619099</v>
      </c>
      <c r="BY2374" s="2">
        <v>42001.412778222402</v>
      </c>
      <c r="BZ2374" s="2"/>
      <c r="CA2374" s="2">
        <v>2830.5168215235999</v>
      </c>
      <c r="CB2374" s="2">
        <v>3423.4179370696002</v>
      </c>
      <c r="CC2374" s="2"/>
      <c r="CD2374" s="2">
        <v>17609.193454721099</v>
      </c>
      <c r="CE2374" s="2">
        <v>28377.264574828401</v>
      </c>
      <c r="CF2374" s="2"/>
      <c r="CG2374" s="2">
        <v>11518.3397653744</v>
      </c>
      <c r="CH2374" s="2">
        <v>10200.730266324301</v>
      </c>
      <c r="CI2374" s="2"/>
      <c r="CJ2374" s="2">
        <v>1058.385747863</v>
      </c>
      <c r="CK2374" s="2" t="s">
        <v>60</v>
      </c>
      <c r="CL2374" s="2" t="s">
        <v>60</v>
      </c>
      <c r="CM2374" s="2">
        <v>0</v>
      </c>
      <c r="CN2374" s="2">
        <v>4263</v>
      </c>
      <c r="CO2374" s="2" t="s">
        <v>60</v>
      </c>
      <c r="CP2374" s="2">
        <f t="shared" si="37"/>
        <v>1.7366896568581518E-2</v>
      </c>
    </row>
    <row r="2375" spans="1:94" ht="17.100000000000001" customHeight="1" x14ac:dyDescent="0.3">
      <c r="A2375" s="3">
        <v>3516200</v>
      </c>
      <c r="B2375" s="3" t="s">
        <v>562</v>
      </c>
      <c r="C2375" s="3" t="s">
        <v>508</v>
      </c>
      <c r="D2375" s="3" t="s">
        <v>562</v>
      </c>
      <c r="E2375" s="3" t="s">
        <v>508</v>
      </c>
      <c r="F2375" s="3" t="s">
        <v>563</v>
      </c>
      <c r="G2375" s="3">
        <v>5510</v>
      </c>
      <c r="H2375" s="3">
        <v>0.46700000000000003</v>
      </c>
      <c r="I2375" s="3">
        <v>5706</v>
      </c>
      <c r="J2375" s="3">
        <v>0.48299999999999998</v>
      </c>
      <c r="K2375" s="3">
        <v>589</v>
      </c>
      <c r="L2375" s="3">
        <v>0.05</v>
      </c>
      <c r="M2375" s="3">
        <v>1</v>
      </c>
      <c r="N2375" s="3"/>
      <c r="O2375" s="3">
        <v>11806</v>
      </c>
      <c r="P2375" s="3" t="s">
        <v>60</v>
      </c>
      <c r="Q2375" s="3" t="s">
        <v>60</v>
      </c>
      <c r="R2375" s="3" t="s">
        <v>60</v>
      </c>
      <c r="S2375" s="3" t="s">
        <v>60</v>
      </c>
      <c r="T2375" s="3" t="s">
        <v>60</v>
      </c>
      <c r="U2375" s="3" t="s">
        <v>60</v>
      </c>
      <c r="V2375" s="3" t="s">
        <v>60</v>
      </c>
      <c r="W2375" s="3" t="s">
        <v>60</v>
      </c>
      <c r="X2375" s="3" t="s">
        <v>60</v>
      </c>
      <c r="Y2375" s="3" t="s">
        <v>60</v>
      </c>
      <c r="Z2375" s="3" t="s">
        <v>60</v>
      </c>
      <c r="AA2375" s="3" t="s">
        <v>1494</v>
      </c>
      <c r="AB2375" s="3" t="s">
        <v>562</v>
      </c>
      <c r="AC2375" s="3" t="s">
        <v>508</v>
      </c>
      <c r="AD2375" s="3">
        <v>46</v>
      </c>
      <c r="AE2375" s="3">
        <v>3530</v>
      </c>
      <c r="AF2375" s="3">
        <v>0.35</v>
      </c>
      <c r="AG2375" s="3">
        <v>3804</v>
      </c>
      <c r="AH2375" s="3">
        <v>0.38</v>
      </c>
      <c r="AI2375" s="3">
        <v>1218</v>
      </c>
      <c r="AJ2375" s="3">
        <v>0.12</v>
      </c>
      <c r="AK2375" s="3">
        <v>1053</v>
      </c>
      <c r="AL2375" s="3">
        <v>0.1</v>
      </c>
      <c r="AM2375" s="3">
        <v>98</v>
      </c>
      <c r="AN2375" s="3">
        <v>344</v>
      </c>
      <c r="AO2375" s="3">
        <v>10047</v>
      </c>
      <c r="AP2375" s="3" t="s">
        <v>562</v>
      </c>
      <c r="AQ2375" s="3" t="s">
        <v>508</v>
      </c>
      <c r="AR2375" s="3">
        <v>46</v>
      </c>
      <c r="AS2375" s="3">
        <v>7902</v>
      </c>
      <c r="AT2375" s="3">
        <v>0.47899999999999998</v>
      </c>
      <c r="AU2375" s="3">
        <v>4939</v>
      </c>
      <c r="AV2375" s="3">
        <v>0.29899999999999999</v>
      </c>
      <c r="AW2375" s="3">
        <v>3671</v>
      </c>
      <c r="AX2375" s="3">
        <v>0.21199999999999999</v>
      </c>
      <c r="AY2375" s="3">
        <v>276</v>
      </c>
      <c r="AZ2375" s="3">
        <v>495</v>
      </c>
      <c r="BA2375" s="3">
        <v>16512</v>
      </c>
      <c r="BB2375" s="3">
        <v>0.43109756097560975</v>
      </c>
      <c r="BC2375" s="3">
        <v>0.54052538094792935</v>
      </c>
      <c r="BD2375" s="3" t="s">
        <v>60</v>
      </c>
      <c r="BE2375" s="3">
        <v>55760</v>
      </c>
      <c r="BF2375" s="3">
        <v>53485</v>
      </c>
      <c r="BG2375" s="3" t="s">
        <v>60</v>
      </c>
      <c r="BH2375" s="3">
        <v>24038</v>
      </c>
      <c r="BI2375" s="3">
        <v>28910</v>
      </c>
      <c r="BJ2375" s="3" t="s">
        <v>60</v>
      </c>
      <c r="BK2375" s="3">
        <v>3.2810006948222235</v>
      </c>
      <c r="BL2375" s="3">
        <v>3.9522477343929436</v>
      </c>
      <c r="BM2375" s="3">
        <v>3.6481833909987107</v>
      </c>
      <c r="BN2375" s="3">
        <v>0.16318855980264285</v>
      </c>
      <c r="BO2375" s="3">
        <v>0.20174423061584185</v>
      </c>
      <c r="BP2375" s="3">
        <v>0.37205410929839178</v>
      </c>
      <c r="BQ2375" s="3">
        <v>0.52465503522631418</v>
      </c>
      <c r="BR2375" s="3">
        <v>0.44329636013780382</v>
      </c>
      <c r="BS2375" s="3">
        <v>0.47773126554362488</v>
      </c>
      <c r="BT2375" s="3">
        <v>0.31215640497104291</v>
      </c>
      <c r="BU2375" s="3">
        <v>0.35495940924635866</v>
      </c>
      <c r="BV2375" s="3">
        <v>0.1502146251579827</v>
      </c>
      <c r="BW2375" s="3">
        <v>78868.694702136607</v>
      </c>
      <c r="BX2375" s="3">
        <v>114259.4820013</v>
      </c>
      <c r="BY2375" s="3">
        <v>152760.38313128901</v>
      </c>
      <c r="BZ2375" s="3">
        <v>12870.468701956001</v>
      </c>
      <c r="CA2375" s="3">
        <v>23051.191286916899</v>
      </c>
      <c r="CB2375" s="3">
        <v>56835.128281992802</v>
      </c>
      <c r="CC2375" s="3">
        <v>24619.368202977701</v>
      </c>
      <c r="CD2375" s="3">
        <v>40557.478231976398</v>
      </c>
      <c r="CE2375" s="3">
        <v>22946.843691056401</v>
      </c>
      <c r="CF2375" s="3">
        <v>41378.857797202902</v>
      </c>
      <c r="CG2375" s="3">
        <v>50650.8124824072</v>
      </c>
      <c r="CH2375" s="3">
        <v>72978.411158239702</v>
      </c>
      <c r="CI2375" s="3">
        <v>2850.8511022804</v>
      </c>
      <c r="CJ2375" s="3">
        <v>28178.6635078201</v>
      </c>
      <c r="CK2375" s="3">
        <v>12310</v>
      </c>
      <c r="CL2375" s="3">
        <v>15031</v>
      </c>
      <c r="CM2375" s="3">
        <v>19368</v>
      </c>
      <c r="CN2375" s="3">
        <v>19663</v>
      </c>
      <c r="CO2375" s="3">
        <v>0.23015798822099653</v>
      </c>
      <c r="CP2375" s="3" t="str">
        <f t="shared" si="37"/>
        <v/>
      </c>
    </row>
    <row r="2376" spans="1:94" ht="17.100000000000001" customHeight="1" x14ac:dyDescent="0.3">
      <c r="A2376" s="2">
        <v>3516408</v>
      </c>
      <c r="B2376" s="2" t="s">
        <v>3844</v>
      </c>
      <c r="C2376" s="2" t="s">
        <v>508</v>
      </c>
      <c r="D2376" s="2" t="s">
        <v>3844</v>
      </c>
      <c r="E2376" s="2" t="s">
        <v>508</v>
      </c>
      <c r="F2376" s="2" t="s">
        <v>60</v>
      </c>
      <c r="G2376" s="2" t="s">
        <v>60</v>
      </c>
      <c r="H2376" s="2" t="s">
        <v>60</v>
      </c>
      <c r="I2376" s="2" t="s">
        <v>60</v>
      </c>
      <c r="J2376" s="2" t="s">
        <v>60</v>
      </c>
      <c r="K2376" s="2" t="s">
        <v>60</v>
      </c>
      <c r="L2376" s="2" t="s">
        <v>60</v>
      </c>
      <c r="M2376" s="2" t="s">
        <v>60</v>
      </c>
      <c r="N2376" s="2" t="s">
        <v>60</v>
      </c>
      <c r="O2376" s="2" t="s">
        <v>60</v>
      </c>
      <c r="P2376" s="2" t="s">
        <v>60</v>
      </c>
      <c r="Q2376" s="2" t="s">
        <v>60</v>
      </c>
      <c r="R2376" s="2" t="s">
        <v>60</v>
      </c>
      <c r="S2376" s="2" t="s">
        <v>60</v>
      </c>
      <c r="T2376" s="2" t="s">
        <v>60</v>
      </c>
      <c r="U2376" s="2" t="s">
        <v>60</v>
      </c>
      <c r="V2376" s="2" t="s">
        <v>60</v>
      </c>
      <c r="W2376" s="2" t="s">
        <v>60</v>
      </c>
      <c r="X2376" s="2" t="s">
        <v>60</v>
      </c>
      <c r="Y2376" s="2" t="s">
        <v>60</v>
      </c>
      <c r="Z2376" s="2" t="s">
        <v>60</v>
      </c>
      <c r="AA2376" s="2" t="s">
        <v>3844</v>
      </c>
      <c r="AB2376" s="2" t="s">
        <v>3844</v>
      </c>
      <c r="AC2376" s="2" t="s">
        <v>508</v>
      </c>
      <c r="AD2376" s="2">
        <v>5</v>
      </c>
      <c r="AE2376" s="2">
        <v>1533</v>
      </c>
      <c r="AF2376" s="2">
        <v>0.35</v>
      </c>
      <c r="AG2376" s="2">
        <v>1895</v>
      </c>
      <c r="AH2376" s="2">
        <v>0.43</v>
      </c>
      <c r="AI2376" s="2">
        <v>182</v>
      </c>
      <c r="AJ2376" s="2">
        <v>0.04</v>
      </c>
      <c r="AK2376" s="2">
        <v>618</v>
      </c>
      <c r="AL2376" s="2">
        <v>0.14000000000000001</v>
      </c>
      <c r="AM2376" s="2">
        <v>42</v>
      </c>
      <c r="AN2376" s="2">
        <v>172</v>
      </c>
      <c r="AO2376" s="2">
        <v>4442</v>
      </c>
      <c r="AP2376" s="2" t="s">
        <v>3844</v>
      </c>
      <c r="AQ2376" s="2" t="s">
        <v>508</v>
      </c>
      <c r="AR2376" s="2">
        <v>5</v>
      </c>
      <c r="AS2376" s="2">
        <v>2040</v>
      </c>
      <c r="AT2376" s="2">
        <v>0.497</v>
      </c>
      <c r="AU2376" s="2">
        <v>1208</v>
      </c>
      <c r="AV2376" s="2">
        <v>0.29499999999999998</v>
      </c>
      <c r="AW2376" s="2">
        <v>854</v>
      </c>
      <c r="AX2376" s="2">
        <v>0.189</v>
      </c>
      <c r="AY2376" s="2">
        <v>110</v>
      </c>
      <c r="AZ2376" s="2">
        <v>301</v>
      </c>
      <c r="BA2376" s="2">
        <v>4102</v>
      </c>
      <c r="BB2376" s="2">
        <v>0.17291054685928131</v>
      </c>
      <c r="BC2376" s="2">
        <v>0.29080790635194781</v>
      </c>
      <c r="BD2376" s="2">
        <v>0.79337087461686506</v>
      </c>
      <c r="BE2376" s="2">
        <v>24851</v>
      </c>
      <c r="BF2376" s="2">
        <v>26055</v>
      </c>
      <c r="BG2376" s="2">
        <v>70145</v>
      </c>
      <c r="BH2376" s="2">
        <v>4297</v>
      </c>
      <c r="BI2376" s="2">
        <v>7577</v>
      </c>
      <c r="BJ2376" s="2">
        <v>55651</v>
      </c>
      <c r="BK2376" s="2">
        <v>6.6638477002315799</v>
      </c>
      <c r="BL2376" s="2">
        <v>4.2102720454903784</v>
      </c>
      <c r="BM2376" s="2">
        <v>1.4459628438493766</v>
      </c>
      <c r="BN2376" s="2">
        <v>0.20963977445978638</v>
      </c>
      <c r="BO2376" s="2">
        <v>0.72056775682269336</v>
      </c>
      <c r="BP2376" s="2">
        <v>0.36682919822584603</v>
      </c>
      <c r="BQ2376" s="2">
        <v>0.66580060129816598</v>
      </c>
      <c r="BR2376" s="2">
        <v>0.26813577578391579</v>
      </c>
      <c r="BS2376" s="2">
        <v>0.60254845114466093</v>
      </c>
      <c r="BT2376" s="2">
        <v>0.12455962424204771</v>
      </c>
      <c r="BU2376" s="2">
        <v>1.129646739339084E-2</v>
      </c>
      <c r="BV2376" s="2">
        <v>3.0622350629492999E-2</v>
      </c>
      <c r="BW2376" s="2">
        <v>28634.553567895098</v>
      </c>
      <c r="BX2376" s="2">
        <v>31901.231288680599</v>
      </c>
      <c r="BY2376" s="2">
        <v>25164.091371510702</v>
      </c>
      <c r="BZ2376" s="2">
        <v>6002.9413517302</v>
      </c>
      <c r="CA2376" s="2">
        <v>22986.998669566499</v>
      </c>
      <c r="CB2376" s="2">
        <v>9230.9234618932005</v>
      </c>
      <c r="CC2376" s="2">
        <v>3566.7092327557998</v>
      </c>
      <c r="CD2376" s="2">
        <v>360.37121906160002</v>
      </c>
      <c r="CE2376" s="2">
        <v>770.58362925100005</v>
      </c>
      <c r="CF2376" s="2">
        <v>19064.902983409102</v>
      </c>
      <c r="CG2376" s="2">
        <v>8553.8614000524994</v>
      </c>
      <c r="CH2376" s="2">
        <v>15162.5842803665</v>
      </c>
      <c r="CI2376" s="2">
        <v>722.3876096276</v>
      </c>
      <c r="CJ2376" s="2">
        <v>7070.9856895989997</v>
      </c>
      <c r="CK2376" s="2" t="s">
        <v>60</v>
      </c>
      <c r="CL2376" s="2" t="s">
        <v>60</v>
      </c>
      <c r="CM2376" s="2">
        <v>0</v>
      </c>
      <c r="CN2376" s="2">
        <v>0</v>
      </c>
      <c r="CO2376" s="2" t="s">
        <v>60</v>
      </c>
      <c r="CP2376" s="2">
        <f t="shared" si="37"/>
        <v>0</v>
      </c>
    </row>
    <row r="2377" spans="1:94" ht="17.100000000000001" customHeight="1" x14ac:dyDescent="0.3">
      <c r="A2377" s="3">
        <v>3516507</v>
      </c>
      <c r="B2377" s="3" t="s">
        <v>5272</v>
      </c>
      <c r="C2377" s="3" t="s">
        <v>508</v>
      </c>
      <c r="D2377" s="3" t="s">
        <v>5272</v>
      </c>
      <c r="E2377" s="3" t="s">
        <v>508</v>
      </c>
      <c r="F2377" s="3" t="s">
        <v>60</v>
      </c>
      <c r="G2377" s="3" t="s">
        <v>60</v>
      </c>
      <c r="H2377" s="3" t="s">
        <v>60</v>
      </c>
      <c r="I2377" s="3" t="s">
        <v>60</v>
      </c>
      <c r="J2377" s="3" t="s">
        <v>60</v>
      </c>
      <c r="K2377" s="3" t="s">
        <v>60</v>
      </c>
      <c r="L2377" s="3" t="s">
        <v>60</v>
      </c>
      <c r="M2377" s="3" t="s">
        <v>60</v>
      </c>
      <c r="N2377" s="3" t="s">
        <v>60</v>
      </c>
      <c r="O2377" s="3" t="s">
        <v>60</v>
      </c>
      <c r="P2377" s="3" t="s">
        <v>60</v>
      </c>
      <c r="Q2377" s="3" t="s">
        <v>60</v>
      </c>
      <c r="R2377" s="3" t="s">
        <v>60</v>
      </c>
      <c r="S2377" s="3" t="s">
        <v>60</v>
      </c>
      <c r="T2377" s="3" t="s">
        <v>60</v>
      </c>
      <c r="U2377" s="3" t="s">
        <v>60</v>
      </c>
      <c r="V2377" s="3" t="s">
        <v>60</v>
      </c>
      <c r="W2377" s="3" t="s">
        <v>60</v>
      </c>
      <c r="X2377" s="3" t="s">
        <v>60</v>
      </c>
      <c r="Y2377" s="3" t="s">
        <v>60</v>
      </c>
      <c r="Z2377" s="3" t="s">
        <v>60</v>
      </c>
      <c r="AA2377" s="3" t="s">
        <v>60</v>
      </c>
      <c r="AB2377" s="3" t="s">
        <v>60</v>
      </c>
      <c r="AC2377" s="3" t="s">
        <v>60</v>
      </c>
      <c r="AD2377" s="3" t="s">
        <v>60</v>
      </c>
      <c r="AE2377" s="3" t="s">
        <v>60</v>
      </c>
      <c r="AF2377" s="3" t="s">
        <v>60</v>
      </c>
      <c r="AG2377" s="3" t="s">
        <v>60</v>
      </c>
      <c r="AH2377" s="3" t="s">
        <v>60</v>
      </c>
      <c r="AI2377" s="3" t="s">
        <v>60</v>
      </c>
      <c r="AJ2377" s="3" t="s">
        <v>60</v>
      </c>
      <c r="AK2377" s="3" t="s">
        <v>60</v>
      </c>
      <c r="AL2377" s="3" t="s">
        <v>60</v>
      </c>
      <c r="AM2377" s="3" t="s">
        <v>60</v>
      </c>
      <c r="AN2377" s="3" t="s">
        <v>60</v>
      </c>
      <c r="AO2377" s="3" t="s">
        <v>60</v>
      </c>
      <c r="AP2377" s="3" t="s">
        <v>5272</v>
      </c>
      <c r="AQ2377" s="3" t="s">
        <v>508</v>
      </c>
      <c r="AR2377" s="3">
        <v>25</v>
      </c>
      <c r="AS2377" s="3">
        <v>439</v>
      </c>
      <c r="AT2377" s="3">
        <v>0.55800000000000005</v>
      </c>
      <c r="AU2377" s="3">
        <v>319</v>
      </c>
      <c r="AV2377" s="3">
        <v>0.40500000000000003</v>
      </c>
      <c r="AW2377" s="3">
        <v>29</v>
      </c>
      <c r="AX2377" s="3">
        <v>3.4000000000000002E-2</v>
      </c>
      <c r="AY2377" s="3">
        <v>22</v>
      </c>
      <c r="AZ2377" s="3">
        <v>53</v>
      </c>
      <c r="BA2377" s="3">
        <v>787</v>
      </c>
      <c r="BB2377" s="3"/>
      <c r="BC2377" s="3"/>
      <c r="BD2377" s="3">
        <v>0.31123154343858872</v>
      </c>
      <c r="BE2377" s="3"/>
      <c r="BF2377" s="3"/>
      <c r="BG2377" s="3">
        <v>18083</v>
      </c>
      <c r="BH2377" s="3"/>
      <c r="BI2377" s="3"/>
      <c r="BJ2377" s="3">
        <v>5628</v>
      </c>
      <c r="BK2377" s="3"/>
      <c r="BL2377" s="3"/>
      <c r="BM2377" s="3">
        <v>2.4060698742186184</v>
      </c>
      <c r="BN2377" s="3"/>
      <c r="BO2377" s="3"/>
      <c r="BP2377" s="3">
        <v>2.8338573337412781E-2</v>
      </c>
      <c r="BQ2377" s="3"/>
      <c r="BR2377" s="3"/>
      <c r="BS2377" s="3">
        <v>0.15364381024741147</v>
      </c>
      <c r="BT2377" s="3"/>
      <c r="BU2377" s="3"/>
      <c r="BV2377" s="3">
        <v>0.81801761641517567</v>
      </c>
      <c r="BW2377" s="3"/>
      <c r="BX2377" s="3"/>
      <c r="BY2377" s="3">
        <v>6862.1112812715</v>
      </c>
      <c r="BZ2377" s="3"/>
      <c r="CA2377" s="3"/>
      <c r="CB2377" s="3">
        <v>194.46244379379999</v>
      </c>
      <c r="CC2377" s="3"/>
      <c r="CD2377" s="3"/>
      <c r="CE2377" s="3">
        <v>5613.3279138813996</v>
      </c>
      <c r="CF2377" s="3"/>
      <c r="CG2377" s="3"/>
      <c r="CH2377" s="3">
        <v>1054.3209235963</v>
      </c>
      <c r="CI2377" s="3"/>
      <c r="CJ2377" s="3">
        <v>256.92828246789998</v>
      </c>
      <c r="CK2377" s="3" t="s">
        <v>60</v>
      </c>
      <c r="CL2377" s="3" t="s">
        <v>60</v>
      </c>
      <c r="CM2377" s="3" t="s">
        <v>60</v>
      </c>
      <c r="CN2377" s="3">
        <v>1176</v>
      </c>
      <c r="CO2377" s="3" t="s">
        <v>60</v>
      </c>
      <c r="CP2377" s="3">
        <f t="shared" si="37"/>
        <v>6.5033456837914061E-2</v>
      </c>
    </row>
    <row r="2378" spans="1:94" ht="17.100000000000001" customHeight="1" x14ac:dyDescent="0.3">
      <c r="A2378" s="2">
        <v>3516606</v>
      </c>
      <c r="B2378" s="2" t="s">
        <v>3846</v>
      </c>
      <c r="C2378" s="2" t="s">
        <v>508</v>
      </c>
      <c r="D2378" s="2" t="s">
        <v>3846</v>
      </c>
      <c r="E2378" s="2" t="s">
        <v>508</v>
      </c>
      <c r="F2378" s="2" t="s">
        <v>60</v>
      </c>
      <c r="G2378" s="2" t="s">
        <v>60</v>
      </c>
      <c r="H2378" s="2" t="s">
        <v>60</v>
      </c>
      <c r="I2378" s="2" t="s">
        <v>60</v>
      </c>
      <c r="J2378" s="2" t="s">
        <v>60</v>
      </c>
      <c r="K2378" s="2" t="s">
        <v>60</v>
      </c>
      <c r="L2378" s="2" t="s">
        <v>60</v>
      </c>
      <c r="M2378" s="2" t="s">
        <v>60</v>
      </c>
      <c r="N2378" s="2" t="s">
        <v>60</v>
      </c>
      <c r="O2378" s="2" t="s">
        <v>60</v>
      </c>
      <c r="P2378" s="2" t="s">
        <v>60</v>
      </c>
      <c r="Q2378" s="2" t="s">
        <v>60</v>
      </c>
      <c r="R2378" s="2" t="s">
        <v>60</v>
      </c>
      <c r="S2378" s="2" t="s">
        <v>60</v>
      </c>
      <c r="T2378" s="2" t="s">
        <v>60</v>
      </c>
      <c r="U2378" s="2" t="s">
        <v>60</v>
      </c>
      <c r="V2378" s="2" t="s">
        <v>60</v>
      </c>
      <c r="W2378" s="2" t="s">
        <v>60</v>
      </c>
      <c r="X2378" s="2" t="s">
        <v>60</v>
      </c>
      <c r="Y2378" s="2" t="s">
        <v>60</v>
      </c>
      <c r="Z2378" s="2" t="s">
        <v>60</v>
      </c>
      <c r="AA2378" s="2" t="s">
        <v>3845</v>
      </c>
      <c r="AB2378" s="2" t="s">
        <v>3846</v>
      </c>
      <c r="AC2378" s="2" t="s">
        <v>508</v>
      </c>
      <c r="AD2378" s="2">
        <v>47</v>
      </c>
      <c r="AE2378" s="2">
        <v>211</v>
      </c>
      <c r="AF2378" s="2">
        <v>0.15</v>
      </c>
      <c r="AG2378" s="2">
        <v>715</v>
      </c>
      <c r="AH2378" s="2">
        <v>0.52</v>
      </c>
      <c r="AI2378" s="2">
        <v>299</v>
      </c>
      <c r="AJ2378" s="2">
        <v>0.22</v>
      </c>
      <c r="AK2378" s="2">
        <v>123</v>
      </c>
      <c r="AL2378" s="2">
        <v>0.09</v>
      </c>
      <c r="AM2378" s="2">
        <v>14</v>
      </c>
      <c r="AN2378" s="2">
        <v>20</v>
      </c>
      <c r="AO2378" s="2">
        <v>1382</v>
      </c>
      <c r="AP2378" s="2" t="s">
        <v>3846</v>
      </c>
      <c r="AQ2378" s="2" t="s">
        <v>508</v>
      </c>
      <c r="AR2378" s="2">
        <v>47</v>
      </c>
      <c r="AS2378" s="2">
        <v>1021</v>
      </c>
      <c r="AT2378" s="2">
        <v>0.45</v>
      </c>
      <c r="AU2378" s="2">
        <v>996</v>
      </c>
      <c r="AV2378" s="2">
        <v>0.439</v>
      </c>
      <c r="AW2378" s="2">
        <v>252</v>
      </c>
      <c r="AX2378" s="2">
        <v>0.105</v>
      </c>
      <c r="AY2378" s="2">
        <v>45</v>
      </c>
      <c r="AZ2378" s="2">
        <v>95</v>
      </c>
      <c r="BA2378" s="2">
        <v>2269</v>
      </c>
      <c r="BB2378" s="2">
        <v>0.20102018429135585</v>
      </c>
      <c r="BC2378" s="2">
        <v>0.18842664306262447</v>
      </c>
      <c r="BD2378" s="2">
        <v>0.71658819469952473</v>
      </c>
      <c r="BE2378" s="2">
        <v>18232</v>
      </c>
      <c r="BF2378" s="2">
        <v>18076</v>
      </c>
      <c r="BG2378" s="2">
        <v>359364</v>
      </c>
      <c r="BH2378" s="2">
        <v>3665</v>
      </c>
      <c r="BI2378" s="2">
        <v>3406</v>
      </c>
      <c r="BJ2378" s="2">
        <v>257516</v>
      </c>
      <c r="BK2378" s="2">
        <v>7.5073268287990453</v>
      </c>
      <c r="BL2378" s="2">
        <v>11.822828780944597</v>
      </c>
      <c r="BM2378" s="2">
        <v>3.3776741660958716</v>
      </c>
      <c r="BN2378" s="2">
        <v>9.283212145317167E-2</v>
      </c>
      <c r="BO2378" s="2">
        <v>7.6114196046219149E-2</v>
      </c>
      <c r="BP2378" s="2">
        <v>5.1840324929805177E-2</v>
      </c>
      <c r="BQ2378" s="2">
        <v>0.29227576322352172</v>
      </c>
      <c r="BR2378" s="2">
        <v>0.18914604787494224</v>
      </c>
      <c r="BS2378" s="2">
        <v>0.2782099461534433</v>
      </c>
      <c r="BT2378" s="2">
        <v>0.61489211532330668</v>
      </c>
      <c r="BU2378" s="2">
        <v>0.73473975607883857</v>
      </c>
      <c r="BV2378" s="2">
        <v>0.66994972891675164</v>
      </c>
      <c r="BW2378" s="2">
        <v>27514.3528275485</v>
      </c>
      <c r="BX2378" s="2">
        <v>40268.5548278973</v>
      </c>
      <c r="BY2378" s="2">
        <v>34283.392785873097</v>
      </c>
      <c r="BZ2378" s="2">
        <v>2554.2157433923999</v>
      </c>
      <c r="CA2378" s="2">
        <v>3065.0086766684999</v>
      </c>
      <c r="CB2378" s="2">
        <v>1777.2622217158</v>
      </c>
      <c r="CC2378" s="2">
        <v>16918.358611883101</v>
      </c>
      <c r="CD2378" s="2">
        <v>29586.908151896601</v>
      </c>
      <c r="CE2378" s="2">
        <v>22968.149703242201</v>
      </c>
      <c r="CF2378" s="2">
        <v>8041.7784722730003</v>
      </c>
      <c r="CG2378" s="2">
        <v>7616.6379993321998</v>
      </c>
      <c r="CH2378" s="2">
        <v>9537.9808609151005</v>
      </c>
      <c r="CI2378" s="2">
        <v>528.89092847740005</v>
      </c>
      <c r="CJ2378" s="2">
        <v>1399.7539433892</v>
      </c>
      <c r="CK2378" s="2" t="s">
        <v>60</v>
      </c>
      <c r="CL2378" s="2" t="s">
        <v>60</v>
      </c>
      <c r="CM2378" s="2">
        <v>0</v>
      </c>
      <c r="CN2378" s="2">
        <v>2840</v>
      </c>
      <c r="CO2378" s="2" t="s">
        <v>60</v>
      </c>
      <c r="CP2378" s="2">
        <f t="shared" si="37"/>
        <v>7.9028505916007175E-3</v>
      </c>
    </row>
    <row r="2379" spans="1:94" ht="17.100000000000001" customHeight="1" x14ac:dyDescent="0.3">
      <c r="A2379" s="3">
        <v>3516705</v>
      </c>
      <c r="B2379" s="3" t="s">
        <v>564</v>
      </c>
      <c r="C2379" s="3" t="s">
        <v>508</v>
      </c>
      <c r="D2379" s="3" t="s">
        <v>564</v>
      </c>
      <c r="E2379" s="3" t="s">
        <v>508</v>
      </c>
      <c r="F2379" s="3" t="s">
        <v>565</v>
      </c>
      <c r="G2379" s="3">
        <v>1615</v>
      </c>
      <c r="H2379" s="3">
        <v>0.53100000000000003</v>
      </c>
      <c r="I2379" s="3">
        <v>1159</v>
      </c>
      <c r="J2379" s="3">
        <v>0.38100000000000001</v>
      </c>
      <c r="K2379" s="3">
        <v>265</v>
      </c>
      <c r="L2379" s="3">
        <v>8.6999999999999994E-2</v>
      </c>
      <c r="M2379" s="3"/>
      <c r="N2379" s="3"/>
      <c r="O2379" s="3">
        <v>3039</v>
      </c>
      <c r="P2379" s="3" t="s">
        <v>60</v>
      </c>
      <c r="Q2379" s="3" t="s">
        <v>60</v>
      </c>
      <c r="R2379" s="3">
        <v>4136</v>
      </c>
      <c r="S2379" s="3">
        <v>0.64403612581750236</v>
      </c>
      <c r="T2379" s="3">
        <v>1423</v>
      </c>
      <c r="U2379" s="3">
        <v>0.22158206166303332</v>
      </c>
      <c r="V2379" s="3">
        <v>862</v>
      </c>
      <c r="W2379" s="3">
        <v>0.13422609778885083</v>
      </c>
      <c r="X2379" s="3">
        <v>1</v>
      </c>
      <c r="Y2379" s="3">
        <v>1.5571473061351605E-4</v>
      </c>
      <c r="Z2379" s="3">
        <v>6422</v>
      </c>
      <c r="AA2379" s="3" t="s">
        <v>1495</v>
      </c>
      <c r="AB2379" s="3" t="s">
        <v>564</v>
      </c>
      <c r="AC2379" s="3" t="s">
        <v>508</v>
      </c>
      <c r="AD2379" s="3">
        <v>47</v>
      </c>
      <c r="AE2379" s="3">
        <v>1222</v>
      </c>
      <c r="AF2379" s="3">
        <v>0.24</v>
      </c>
      <c r="AG2379" s="3">
        <v>2021</v>
      </c>
      <c r="AH2379" s="3">
        <v>0.39</v>
      </c>
      <c r="AI2379" s="3">
        <v>1096</v>
      </c>
      <c r="AJ2379" s="3">
        <v>0.21</v>
      </c>
      <c r="AK2379" s="3">
        <v>722</v>
      </c>
      <c r="AL2379" s="3">
        <v>0.14000000000000001</v>
      </c>
      <c r="AM2379" s="3">
        <v>39</v>
      </c>
      <c r="AN2379" s="3">
        <v>69</v>
      </c>
      <c r="AO2379" s="3">
        <v>5169</v>
      </c>
      <c r="AP2379" s="3" t="s">
        <v>564</v>
      </c>
      <c r="AQ2379" s="3" t="s">
        <v>508</v>
      </c>
      <c r="AR2379" s="3">
        <v>47</v>
      </c>
      <c r="AS2379" s="3">
        <v>3266</v>
      </c>
      <c r="AT2379" s="3">
        <v>0.49399999999999999</v>
      </c>
      <c r="AU2379" s="3">
        <v>2418</v>
      </c>
      <c r="AV2379" s="3">
        <v>0.36599999999999999</v>
      </c>
      <c r="AW2379" s="3">
        <v>931</v>
      </c>
      <c r="AX2379" s="3">
        <v>0.13600000000000001</v>
      </c>
      <c r="AY2379" s="3">
        <v>92</v>
      </c>
      <c r="AZ2379" s="3">
        <v>128</v>
      </c>
      <c r="BA2379" s="3">
        <v>6615</v>
      </c>
      <c r="BB2379" s="3">
        <v>0.26602813528883568</v>
      </c>
      <c r="BC2379" s="3">
        <v>0.32007363907531694</v>
      </c>
      <c r="BD2379" s="3">
        <v>0.47503385610065091</v>
      </c>
      <c r="BE2379" s="3">
        <v>33410</v>
      </c>
      <c r="BF2379" s="3">
        <v>42912</v>
      </c>
      <c r="BG2379" s="3">
        <v>91564</v>
      </c>
      <c r="BH2379" s="3">
        <v>8888</v>
      </c>
      <c r="BI2379" s="3">
        <v>13735</v>
      </c>
      <c r="BJ2379" s="3">
        <v>43496</v>
      </c>
      <c r="BK2379" s="3">
        <v>6.9176335584843267</v>
      </c>
      <c r="BL2379" s="3">
        <v>8.2626655694449944</v>
      </c>
      <c r="BM2379" s="3">
        <v>5.0584104645605459</v>
      </c>
      <c r="BN2379" s="3">
        <v>4.3646034383531152E-2</v>
      </c>
      <c r="BO2379" s="3">
        <v>0.12646932280519543</v>
      </c>
      <c r="BP2379" s="3">
        <v>0.17117084711731168</v>
      </c>
      <c r="BQ2379" s="3">
        <v>0.26774354956040397</v>
      </c>
      <c r="BR2379" s="3">
        <v>0.39705998837970136</v>
      </c>
      <c r="BS2379" s="3">
        <v>0.43350064154975665</v>
      </c>
      <c r="BT2379" s="3">
        <v>0.68861041605606488</v>
      </c>
      <c r="BU2379" s="3">
        <v>0.47647068881511112</v>
      </c>
      <c r="BV2379" s="3">
        <v>0.39532851133293501</v>
      </c>
      <c r="BW2379" s="3">
        <v>61483.927067808698</v>
      </c>
      <c r="BX2379" s="3">
        <v>113487.711596327</v>
      </c>
      <c r="BY2379" s="3">
        <v>120850.484408816</v>
      </c>
      <c r="BZ2379" s="3">
        <v>2683.5295948360999</v>
      </c>
      <c r="CA2379" s="3">
        <v>14352.7140322988</v>
      </c>
      <c r="CB2379" s="3">
        <v>20686.079790794502</v>
      </c>
      <c r="CC2379" s="3">
        <v>42338.472598924498</v>
      </c>
      <c r="CD2379" s="3">
        <v>54073.568116352602</v>
      </c>
      <c r="CE2379" s="3">
        <v>47775.6420952013</v>
      </c>
      <c r="CF2379" s="3">
        <v>16461.924874048102</v>
      </c>
      <c r="CG2379" s="3">
        <v>45061.429447676499</v>
      </c>
      <c r="CH2379" s="3">
        <v>52388.762522820602</v>
      </c>
      <c r="CI2379" s="3">
        <v>967.48340575129998</v>
      </c>
      <c r="CJ2379" s="3">
        <v>7886.6066874194003</v>
      </c>
      <c r="CK2379" s="3">
        <v>9732</v>
      </c>
      <c r="CL2379" s="3">
        <v>11604</v>
      </c>
      <c r="CM2379" s="3">
        <v>12781</v>
      </c>
      <c r="CN2379" s="3">
        <v>8125</v>
      </c>
      <c r="CO2379" s="3">
        <v>0.22678970917225952</v>
      </c>
      <c r="CP2379" s="3">
        <f t="shared" si="37"/>
        <v>8.8735747673758247E-2</v>
      </c>
    </row>
    <row r="2380" spans="1:94" ht="17.100000000000001" customHeight="1" x14ac:dyDescent="0.3">
      <c r="A2380" s="2">
        <v>3516804</v>
      </c>
      <c r="B2380" s="2" t="s">
        <v>6226</v>
      </c>
      <c r="C2380" s="2" t="s">
        <v>508</v>
      </c>
      <c r="D2380" s="2" t="s">
        <v>5273</v>
      </c>
      <c r="E2380" s="2" t="s">
        <v>508</v>
      </c>
      <c r="F2380" s="2" t="s">
        <v>60</v>
      </c>
      <c r="G2380" s="2" t="s">
        <v>60</v>
      </c>
      <c r="H2380" s="2" t="s">
        <v>60</v>
      </c>
      <c r="I2380" s="2" t="s">
        <v>60</v>
      </c>
      <c r="J2380" s="2" t="s">
        <v>60</v>
      </c>
      <c r="K2380" s="2" t="s">
        <v>60</v>
      </c>
      <c r="L2380" s="2" t="s">
        <v>60</v>
      </c>
      <c r="M2380" s="2" t="s">
        <v>60</v>
      </c>
      <c r="N2380" s="2" t="s">
        <v>60</v>
      </c>
      <c r="O2380" s="2" t="s">
        <v>60</v>
      </c>
      <c r="P2380" s="2" t="s">
        <v>60</v>
      </c>
      <c r="Q2380" s="2" t="s">
        <v>60</v>
      </c>
      <c r="R2380" s="2" t="s">
        <v>60</v>
      </c>
      <c r="S2380" s="2" t="s">
        <v>60</v>
      </c>
      <c r="T2380" s="2" t="s">
        <v>60</v>
      </c>
      <c r="U2380" s="2" t="s">
        <v>60</v>
      </c>
      <c r="V2380" s="2" t="s">
        <v>60</v>
      </c>
      <c r="W2380" s="2" t="s">
        <v>60</v>
      </c>
      <c r="X2380" s="2" t="s">
        <v>60</v>
      </c>
      <c r="Y2380" s="2" t="s">
        <v>60</v>
      </c>
      <c r="Z2380" s="2" t="s">
        <v>60</v>
      </c>
      <c r="AA2380" s="2" t="s">
        <v>60</v>
      </c>
      <c r="AB2380" s="2" t="s">
        <v>60</v>
      </c>
      <c r="AC2380" s="2" t="s">
        <v>60</v>
      </c>
      <c r="AD2380" s="2" t="s">
        <v>60</v>
      </c>
      <c r="AE2380" s="2" t="s">
        <v>60</v>
      </c>
      <c r="AF2380" s="2" t="s">
        <v>60</v>
      </c>
      <c r="AG2380" s="2" t="s">
        <v>60</v>
      </c>
      <c r="AH2380" s="2" t="s">
        <v>60</v>
      </c>
      <c r="AI2380" s="2" t="s">
        <v>60</v>
      </c>
      <c r="AJ2380" s="2" t="s">
        <v>60</v>
      </c>
      <c r="AK2380" s="2" t="s">
        <v>60</v>
      </c>
      <c r="AL2380" s="2" t="s">
        <v>60</v>
      </c>
      <c r="AM2380" s="2" t="s">
        <v>60</v>
      </c>
      <c r="AN2380" s="2" t="s">
        <v>60</v>
      </c>
      <c r="AO2380" s="2" t="s">
        <v>60</v>
      </c>
      <c r="AP2380" s="2" t="s">
        <v>5273</v>
      </c>
      <c r="AQ2380" s="2" t="s">
        <v>508</v>
      </c>
      <c r="AR2380" s="2">
        <v>162</v>
      </c>
      <c r="AS2380" s="2">
        <v>434</v>
      </c>
      <c r="AT2380" s="2">
        <v>0.56399999999999995</v>
      </c>
      <c r="AU2380" s="2">
        <v>258</v>
      </c>
      <c r="AV2380" s="2">
        <v>0.33600000000000002</v>
      </c>
      <c r="AW2380" s="2">
        <v>77</v>
      </c>
      <c r="AX2380" s="2">
        <v>9.0999999999999998E-2</v>
      </c>
      <c r="AY2380" s="2">
        <v>32</v>
      </c>
      <c r="AZ2380" s="2">
        <v>44</v>
      </c>
      <c r="BA2380" s="2">
        <v>769</v>
      </c>
      <c r="BB2380" s="2"/>
      <c r="BC2380" s="2"/>
      <c r="BD2380" s="2">
        <v>0.24513463076512929</v>
      </c>
      <c r="BE2380" s="2"/>
      <c r="BF2380" s="2"/>
      <c r="BG2380" s="2">
        <v>7502</v>
      </c>
      <c r="BH2380" s="2"/>
      <c r="BI2380" s="2"/>
      <c r="BJ2380" s="2">
        <v>1839</v>
      </c>
      <c r="BK2380" s="2"/>
      <c r="BL2380" s="2"/>
      <c r="BM2380" s="2">
        <v>2.3768238275980336</v>
      </c>
      <c r="BN2380" s="2"/>
      <c r="BO2380" s="2"/>
      <c r="BP2380" s="2">
        <v>4.4897029386868299E-2</v>
      </c>
      <c r="BQ2380" s="2"/>
      <c r="BR2380" s="2"/>
      <c r="BS2380" s="2">
        <v>0.36700100345383585</v>
      </c>
      <c r="BT2380" s="2"/>
      <c r="BU2380" s="2"/>
      <c r="BV2380" s="2">
        <v>0.58810196715929586</v>
      </c>
      <c r="BW2380" s="2"/>
      <c r="BX2380" s="2"/>
      <c r="BY2380" s="2">
        <v>7494.1255284166</v>
      </c>
      <c r="BZ2380" s="2"/>
      <c r="CA2380" s="2"/>
      <c r="CB2380" s="2">
        <v>336.46397407820001</v>
      </c>
      <c r="CC2380" s="2"/>
      <c r="CD2380" s="2"/>
      <c r="CE2380" s="2">
        <v>4407.3099654005</v>
      </c>
      <c r="CF2380" s="2"/>
      <c r="CG2380" s="2"/>
      <c r="CH2380" s="2">
        <v>2750.3515889379</v>
      </c>
      <c r="CI2380" s="2"/>
      <c r="CJ2380" s="2">
        <v>180.4271646544</v>
      </c>
      <c r="CK2380" s="2" t="s">
        <v>60</v>
      </c>
      <c r="CL2380" s="2" t="s">
        <v>60</v>
      </c>
      <c r="CM2380" s="2" t="s">
        <v>60</v>
      </c>
      <c r="CN2380" s="2">
        <v>1134</v>
      </c>
      <c r="CO2380" s="2" t="s">
        <v>60</v>
      </c>
      <c r="CP2380" s="2">
        <f t="shared" si="37"/>
        <v>0.15115969074913357</v>
      </c>
    </row>
    <row r="2381" spans="1:94" ht="17.100000000000001" customHeight="1" x14ac:dyDescent="0.3">
      <c r="A2381" s="3">
        <v>3516903</v>
      </c>
      <c r="B2381" s="3" t="s">
        <v>3848</v>
      </c>
      <c r="C2381" s="3" t="s">
        <v>508</v>
      </c>
      <c r="D2381" s="3" t="s">
        <v>3848</v>
      </c>
      <c r="E2381" s="3" t="s">
        <v>508</v>
      </c>
      <c r="F2381" s="3" t="s">
        <v>60</v>
      </c>
      <c r="G2381" s="3" t="s">
        <v>60</v>
      </c>
      <c r="H2381" s="3" t="s">
        <v>60</v>
      </c>
      <c r="I2381" s="3" t="s">
        <v>60</v>
      </c>
      <c r="J2381" s="3" t="s">
        <v>60</v>
      </c>
      <c r="K2381" s="3" t="s">
        <v>60</v>
      </c>
      <c r="L2381" s="3" t="s">
        <v>60</v>
      </c>
      <c r="M2381" s="3" t="s">
        <v>60</v>
      </c>
      <c r="N2381" s="3" t="s">
        <v>60</v>
      </c>
      <c r="O2381" s="3" t="s">
        <v>60</v>
      </c>
      <c r="P2381" s="3" t="s">
        <v>60</v>
      </c>
      <c r="Q2381" s="3" t="s">
        <v>60</v>
      </c>
      <c r="R2381" s="3" t="s">
        <v>60</v>
      </c>
      <c r="S2381" s="3" t="s">
        <v>60</v>
      </c>
      <c r="T2381" s="3" t="s">
        <v>60</v>
      </c>
      <c r="U2381" s="3" t="s">
        <v>60</v>
      </c>
      <c r="V2381" s="3" t="s">
        <v>60</v>
      </c>
      <c r="W2381" s="3" t="s">
        <v>60</v>
      </c>
      <c r="X2381" s="3" t="s">
        <v>60</v>
      </c>
      <c r="Y2381" s="3" t="s">
        <v>60</v>
      </c>
      <c r="Z2381" s="3" t="s">
        <v>60</v>
      </c>
      <c r="AA2381" s="3" t="s">
        <v>3847</v>
      </c>
      <c r="AB2381" s="3" t="s">
        <v>3848</v>
      </c>
      <c r="AC2381" s="3" t="s">
        <v>508</v>
      </c>
      <c r="AD2381" s="3">
        <v>77</v>
      </c>
      <c r="AE2381" s="3">
        <v>304</v>
      </c>
      <c r="AF2381" s="3">
        <v>0.33</v>
      </c>
      <c r="AG2381" s="3">
        <v>527</v>
      </c>
      <c r="AH2381" s="3">
        <v>0.56000000000000005</v>
      </c>
      <c r="AI2381" s="3">
        <v>49</v>
      </c>
      <c r="AJ2381" s="3">
        <v>0.05</v>
      </c>
      <c r="AK2381" s="3">
        <v>16</v>
      </c>
      <c r="AL2381" s="3">
        <v>0.02</v>
      </c>
      <c r="AM2381" s="3">
        <v>2</v>
      </c>
      <c r="AN2381" s="3">
        <v>37</v>
      </c>
      <c r="AO2381" s="3">
        <v>935</v>
      </c>
      <c r="AP2381" s="3" t="s">
        <v>4933</v>
      </c>
      <c r="AQ2381" s="3" t="s">
        <v>508</v>
      </c>
      <c r="AR2381" s="3">
        <v>168</v>
      </c>
      <c r="AS2381" s="3">
        <v>838</v>
      </c>
      <c r="AT2381" s="3">
        <v>0.56200000000000006</v>
      </c>
      <c r="AU2381" s="3">
        <v>554</v>
      </c>
      <c r="AV2381" s="3">
        <v>0.371</v>
      </c>
      <c r="AW2381" s="3">
        <v>100</v>
      </c>
      <c r="AX2381" s="3">
        <v>6.2E-2</v>
      </c>
      <c r="AY2381" s="3">
        <v>30</v>
      </c>
      <c r="AZ2381" s="3">
        <v>87</v>
      </c>
      <c r="BA2381" s="3">
        <v>1492</v>
      </c>
      <c r="BB2381" s="3"/>
      <c r="BC2381" s="3">
        <v>0.13915243516761544</v>
      </c>
      <c r="BD2381" s="3" t="s">
        <v>60</v>
      </c>
      <c r="BE2381" s="3"/>
      <c r="BF2381" s="3">
        <v>17391</v>
      </c>
      <c r="BG2381" s="3" t="s">
        <v>60</v>
      </c>
      <c r="BH2381" s="3"/>
      <c r="BI2381" s="3">
        <v>2420</v>
      </c>
      <c r="BJ2381" s="3" t="s">
        <v>60</v>
      </c>
      <c r="BK2381" s="3"/>
      <c r="BL2381" s="3">
        <v>8.5379816845149179</v>
      </c>
      <c r="BM2381" s="3">
        <v>2.2976366483481132</v>
      </c>
      <c r="BN2381" s="3"/>
      <c r="BO2381" s="3">
        <v>1.1020032863510479E-2</v>
      </c>
      <c r="BP2381" s="3">
        <v>1.7209340189448061E-2</v>
      </c>
      <c r="BQ2381" s="3"/>
      <c r="BR2381" s="3">
        <v>0.18143978813834769</v>
      </c>
      <c r="BS2381" s="3">
        <v>0.17937432266295117</v>
      </c>
      <c r="BT2381" s="3"/>
      <c r="BU2381" s="3">
        <v>0.80754017899814179</v>
      </c>
      <c r="BV2381" s="3">
        <v>0.80341633714760086</v>
      </c>
      <c r="BW2381" s="3"/>
      <c r="BX2381" s="3">
        <v>20661.9156765261</v>
      </c>
      <c r="BY2381" s="3">
        <v>16561.364961293199</v>
      </c>
      <c r="BZ2381" s="3"/>
      <c r="CA2381" s="3">
        <v>227.69498977839999</v>
      </c>
      <c r="CB2381" s="3">
        <v>285.01016362050001</v>
      </c>
      <c r="CC2381" s="3"/>
      <c r="CD2381" s="3">
        <v>16685.327083866399</v>
      </c>
      <c r="CE2381" s="3">
        <v>13305.671175366801</v>
      </c>
      <c r="CF2381" s="3"/>
      <c r="CG2381" s="3">
        <v>3748.8936028813</v>
      </c>
      <c r="CH2381" s="3">
        <v>2970.6836223058999</v>
      </c>
      <c r="CI2381" s="3"/>
      <c r="CJ2381" s="3">
        <v>1567.8669540559999</v>
      </c>
      <c r="CK2381" s="3" t="s">
        <v>60</v>
      </c>
      <c r="CL2381" s="3" t="s">
        <v>60</v>
      </c>
      <c r="CM2381" s="3">
        <v>0</v>
      </c>
      <c r="CN2381" s="3">
        <v>1960</v>
      </c>
      <c r="CO2381" s="3" t="s">
        <v>60</v>
      </c>
      <c r="CP2381" s="3" t="str">
        <f t="shared" si="37"/>
        <v/>
      </c>
    </row>
    <row r="2382" spans="1:94" ht="17.100000000000001" customHeight="1" x14ac:dyDescent="0.3">
      <c r="A2382" s="2">
        <v>3517000</v>
      </c>
      <c r="B2382" s="2" t="s">
        <v>3850</v>
      </c>
      <c r="C2382" s="2" t="s">
        <v>508</v>
      </c>
      <c r="D2382" s="2" t="s">
        <v>3850</v>
      </c>
      <c r="E2382" s="2" t="s">
        <v>508</v>
      </c>
      <c r="F2382" s="2" t="s">
        <v>60</v>
      </c>
      <c r="G2382" s="2" t="s">
        <v>60</v>
      </c>
      <c r="H2382" s="2" t="s">
        <v>60</v>
      </c>
      <c r="I2382" s="2" t="s">
        <v>60</v>
      </c>
      <c r="J2382" s="2" t="s">
        <v>60</v>
      </c>
      <c r="K2382" s="2" t="s">
        <v>60</v>
      </c>
      <c r="L2382" s="2" t="s">
        <v>60</v>
      </c>
      <c r="M2382" s="2" t="s">
        <v>60</v>
      </c>
      <c r="N2382" s="2" t="s">
        <v>60</v>
      </c>
      <c r="O2382" s="2" t="s">
        <v>60</v>
      </c>
      <c r="P2382" s="2" t="s">
        <v>60</v>
      </c>
      <c r="Q2382" s="2" t="s">
        <v>60</v>
      </c>
      <c r="R2382" s="2" t="s">
        <v>60</v>
      </c>
      <c r="S2382" s="2" t="s">
        <v>60</v>
      </c>
      <c r="T2382" s="2" t="s">
        <v>60</v>
      </c>
      <c r="U2382" s="2" t="s">
        <v>60</v>
      </c>
      <c r="V2382" s="2" t="s">
        <v>60</v>
      </c>
      <c r="W2382" s="2" t="s">
        <v>60</v>
      </c>
      <c r="X2382" s="2" t="s">
        <v>60</v>
      </c>
      <c r="Y2382" s="2" t="s">
        <v>60</v>
      </c>
      <c r="Z2382" s="2" t="s">
        <v>60</v>
      </c>
      <c r="AA2382" s="2" t="s">
        <v>3849</v>
      </c>
      <c r="AB2382" s="2" t="s">
        <v>3850</v>
      </c>
      <c r="AC2382" s="2" t="s">
        <v>508</v>
      </c>
      <c r="AD2382" s="2">
        <v>160</v>
      </c>
      <c r="AE2382" s="2">
        <v>735</v>
      </c>
      <c r="AF2382" s="2">
        <v>0.37</v>
      </c>
      <c r="AG2382" s="2">
        <v>775</v>
      </c>
      <c r="AH2382" s="2">
        <v>0.39</v>
      </c>
      <c r="AI2382" s="2">
        <v>196</v>
      </c>
      <c r="AJ2382" s="2">
        <v>0.1</v>
      </c>
      <c r="AK2382" s="2">
        <v>216</v>
      </c>
      <c r="AL2382" s="2">
        <v>0.11</v>
      </c>
      <c r="AM2382" s="2">
        <v>19</v>
      </c>
      <c r="AN2382" s="2">
        <v>33</v>
      </c>
      <c r="AO2382" s="2">
        <v>1974</v>
      </c>
      <c r="AP2382" s="2" t="s">
        <v>3850</v>
      </c>
      <c r="AQ2382" s="2" t="s">
        <v>508</v>
      </c>
      <c r="AR2382" s="2">
        <v>160</v>
      </c>
      <c r="AS2382" s="2">
        <v>1244</v>
      </c>
      <c r="AT2382" s="2">
        <v>0.49199999999999999</v>
      </c>
      <c r="AU2382" s="2">
        <v>1104</v>
      </c>
      <c r="AV2382" s="2">
        <v>0.436</v>
      </c>
      <c r="AW2382" s="2">
        <v>183</v>
      </c>
      <c r="AX2382" s="2">
        <v>6.8000000000000005E-2</v>
      </c>
      <c r="AY2382" s="2">
        <v>50</v>
      </c>
      <c r="AZ2382" s="2">
        <v>98</v>
      </c>
      <c r="BA2382" s="2">
        <v>2531</v>
      </c>
      <c r="BB2382" s="2">
        <v>0.11285714285714285</v>
      </c>
      <c r="BC2382" s="2">
        <v>0.15527103299367401</v>
      </c>
      <c r="BD2382" s="2">
        <v>0.44068527520777795</v>
      </c>
      <c r="BE2382" s="2">
        <v>22400</v>
      </c>
      <c r="BF2382" s="2">
        <v>26399</v>
      </c>
      <c r="BG2382" s="2">
        <v>25508</v>
      </c>
      <c r="BH2382" s="2">
        <v>2528</v>
      </c>
      <c r="BI2382" s="2">
        <v>4099</v>
      </c>
      <c r="BJ2382" s="2">
        <v>11241</v>
      </c>
      <c r="BK2382" s="2">
        <v>9.768275425816455</v>
      </c>
      <c r="BL2382" s="2">
        <v>16.816357941389679</v>
      </c>
      <c r="BM2382" s="2">
        <v>2.6359181077713321</v>
      </c>
      <c r="BN2382" s="2">
        <v>2.1509043562343538E-2</v>
      </c>
      <c r="BO2382" s="2">
        <v>6.0439368686623196E-2</v>
      </c>
      <c r="BP2382" s="2">
        <v>8.3050169885691735E-2</v>
      </c>
      <c r="BQ2382" s="2">
        <v>0.18508707825407125</v>
      </c>
      <c r="BR2382" s="2">
        <v>0.23533115244701719</v>
      </c>
      <c r="BS2382" s="2">
        <v>0.24895363759921682</v>
      </c>
      <c r="BT2382" s="2">
        <v>0.79340387818358127</v>
      </c>
      <c r="BU2382" s="2">
        <v>0.70422947886635823</v>
      </c>
      <c r="BV2382" s="2">
        <v>0.66799619251509135</v>
      </c>
      <c r="BW2382" s="2">
        <v>24694.200276463998</v>
      </c>
      <c r="BX2382" s="2">
        <v>68930.251201756299</v>
      </c>
      <c r="BY2382" s="2">
        <v>33863.639930538302</v>
      </c>
      <c r="BZ2382" s="2">
        <v>531.14862948370001</v>
      </c>
      <c r="CA2382" s="2">
        <v>4166.1008660445004</v>
      </c>
      <c r="CB2382" s="2">
        <v>2812.3810491791</v>
      </c>
      <c r="CC2382" s="2">
        <v>19592.4742679886</v>
      </c>
      <c r="CD2382" s="2">
        <v>48542.714881940003</v>
      </c>
      <c r="CE2382" s="2">
        <v>22620.782538301599</v>
      </c>
      <c r="CF2382" s="2">
        <v>4570.5773789916002</v>
      </c>
      <c r="CG2382" s="2">
        <v>16221.435453771701</v>
      </c>
      <c r="CH2382" s="2">
        <v>8430.4763430576004</v>
      </c>
      <c r="CI2382" s="2">
        <v>425.69269853060001</v>
      </c>
      <c r="CJ2382" s="2">
        <v>1910.9492076464001</v>
      </c>
      <c r="CK2382" s="2" t="s">
        <v>60</v>
      </c>
      <c r="CL2382" s="2" t="s">
        <v>60</v>
      </c>
      <c r="CM2382" s="2">
        <v>5179</v>
      </c>
      <c r="CN2382" s="2">
        <v>3437</v>
      </c>
      <c r="CO2382" s="2" t="s">
        <v>60</v>
      </c>
      <c r="CP2382" s="2">
        <f t="shared" si="37"/>
        <v>0.13474204171240395</v>
      </c>
    </row>
    <row r="2383" spans="1:94" ht="17.100000000000001" customHeight="1" x14ac:dyDescent="0.3">
      <c r="A2383" s="3">
        <v>3517109</v>
      </c>
      <c r="B2383" s="3" t="s">
        <v>3852</v>
      </c>
      <c r="C2383" s="3" t="s">
        <v>508</v>
      </c>
      <c r="D2383" s="3" t="s">
        <v>3852</v>
      </c>
      <c r="E2383" s="3" t="s">
        <v>508</v>
      </c>
      <c r="F2383" s="3" t="s">
        <v>60</v>
      </c>
      <c r="G2383" s="3" t="s">
        <v>60</v>
      </c>
      <c r="H2383" s="3" t="s">
        <v>60</v>
      </c>
      <c r="I2383" s="3" t="s">
        <v>60</v>
      </c>
      <c r="J2383" s="3" t="s">
        <v>60</v>
      </c>
      <c r="K2383" s="3" t="s">
        <v>60</v>
      </c>
      <c r="L2383" s="3" t="s">
        <v>60</v>
      </c>
      <c r="M2383" s="3" t="s">
        <v>60</v>
      </c>
      <c r="N2383" s="3" t="s">
        <v>60</v>
      </c>
      <c r="O2383" s="3" t="s">
        <v>60</v>
      </c>
      <c r="P2383" s="3" t="s">
        <v>60</v>
      </c>
      <c r="Q2383" s="3" t="s">
        <v>60</v>
      </c>
      <c r="R2383" s="3" t="s">
        <v>60</v>
      </c>
      <c r="S2383" s="3" t="s">
        <v>60</v>
      </c>
      <c r="T2383" s="3" t="s">
        <v>60</v>
      </c>
      <c r="U2383" s="3" t="s">
        <v>60</v>
      </c>
      <c r="V2383" s="3" t="s">
        <v>60</v>
      </c>
      <c r="W2383" s="3" t="s">
        <v>60</v>
      </c>
      <c r="X2383" s="3" t="s">
        <v>60</v>
      </c>
      <c r="Y2383" s="3" t="s">
        <v>60</v>
      </c>
      <c r="Z2383" s="3" t="s">
        <v>60</v>
      </c>
      <c r="AA2383" s="3" t="s">
        <v>3851</v>
      </c>
      <c r="AB2383" s="3" t="s">
        <v>3852</v>
      </c>
      <c r="AC2383" s="3" t="s">
        <v>508</v>
      </c>
      <c r="AD2383" s="3">
        <v>87</v>
      </c>
      <c r="AE2383" s="3">
        <v>770</v>
      </c>
      <c r="AF2383" s="3">
        <v>0.47</v>
      </c>
      <c r="AG2383" s="3">
        <v>598</v>
      </c>
      <c r="AH2383" s="3">
        <v>0.36</v>
      </c>
      <c r="AI2383" s="3">
        <v>101</v>
      </c>
      <c r="AJ2383" s="3">
        <v>0.06</v>
      </c>
      <c r="AK2383" s="3">
        <v>97</v>
      </c>
      <c r="AL2383" s="3">
        <v>0.06</v>
      </c>
      <c r="AM2383" s="3">
        <v>6</v>
      </c>
      <c r="AN2383" s="3">
        <v>84</v>
      </c>
      <c r="AO2383" s="3">
        <v>1656</v>
      </c>
      <c r="AP2383" s="3" t="s">
        <v>3852</v>
      </c>
      <c r="AQ2383" s="3" t="s">
        <v>508</v>
      </c>
      <c r="AR2383" s="3">
        <v>87</v>
      </c>
      <c r="AS2383" s="3">
        <v>338</v>
      </c>
      <c r="AT2383" s="3">
        <v>0.499</v>
      </c>
      <c r="AU2383" s="3">
        <v>214</v>
      </c>
      <c r="AV2383" s="3">
        <v>0.316</v>
      </c>
      <c r="AW2383" s="3">
        <v>125</v>
      </c>
      <c r="AX2383" s="3">
        <v>0.17399999999999999</v>
      </c>
      <c r="AY2383" s="3">
        <v>14</v>
      </c>
      <c r="AZ2383" s="3">
        <v>27</v>
      </c>
      <c r="BA2383" s="3">
        <v>677</v>
      </c>
      <c r="BB2383" s="3">
        <v>0.17959835691465084</v>
      </c>
      <c r="BC2383" s="3">
        <v>0.21889952153110048</v>
      </c>
      <c r="BD2383" s="3">
        <v>0.51948696731485311</v>
      </c>
      <c r="BE2383" s="3">
        <v>13146</v>
      </c>
      <c r="BF2383" s="3">
        <v>15048</v>
      </c>
      <c r="BG2383" s="3">
        <v>12085</v>
      </c>
      <c r="BH2383" s="3">
        <v>2361</v>
      </c>
      <c r="BI2383" s="3">
        <v>3294</v>
      </c>
      <c r="BJ2383" s="3">
        <v>6278</v>
      </c>
      <c r="BK2383" s="3">
        <v>6.4991855712828892</v>
      </c>
      <c r="BL2383" s="3">
        <v>8.0798936668333337</v>
      </c>
      <c r="BM2383" s="3">
        <v>4.0276279198297917</v>
      </c>
      <c r="BN2383" s="3">
        <v>3.4266508442596946E-2</v>
      </c>
      <c r="BO2383" s="3">
        <v>6.0084207427507544E-2</v>
      </c>
      <c r="BP2383" s="3">
        <v>9.7334062836561444E-2</v>
      </c>
      <c r="BQ2383" s="3">
        <v>0.21438360419202235</v>
      </c>
      <c r="BR2383" s="3">
        <v>0.18512804449875436</v>
      </c>
      <c r="BS2383" s="3">
        <v>0.11817637273714392</v>
      </c>
      <c r="BT2383" s="3">
        <v>0.75134988736538066</v>
      </c>
      <c r="BU2383" s="3">
        <v>0.75478774807373805</v>
      </c>
      <c r="BV2383" s="3">
        <v>0.78448956442629458</v>
      </c>
      <c r="BW2383" s="3">
        <v>15344.577133798901</v>
      </c>
      <c r="BX2383" s="3">
        <v>26615.169738549001</v>
      </c>
      <c r="BY2383" s="3">
        <v>13303.255019197801</v>
      </c>
      <c r="BZ2383" s="3">
        <v>525.80508190340004</v>
      </c>
      <c r="CA2383" s="3">
        <v>1599.1513792892999</v>
      </c>
      <c r="CB2383" s="3">
        <v>1294.8598599694001</v>
      </c>
      <c r="CC2383" s="3">
        <v>11529.1463011492</v>
      </c>
      <c r="CD2383" s="3">
        <v>20088.804031559699</v>
      </c>
      <c r="CE2383" s="3">
        <v>10436.2647354624</v>
      </c>
      <c r="CF2383" s="3">
        <v>3289.6257507463001</v>
      </c>
      <c r="CG2383" s="3">
        <v>4927.2143276999996</v>
      </c>
      <c r="CH2383" s="3">
        <v>1572.1304237659999</v>
      </c>
      <c r="CI2383" s="3">
        <v>322.49446858380003</v>
      </c>
      <c r="CJ2383" s="3">
        <v>434.73925323489999</v>
      </c>
      <c r="CK2383" s="3" t="s">
        <v>60</v>
      </c>
      <c r="CL2383" s="3" t="s">
        <v>60</v>
      </c>
      <c r="CM2383" s="3">
        <v>0</v>
      </c>
      <c r="CN2383" s="3">
        <v>837</v>
      </c>
      <c r="CO2383" s="3" t="s">
        <v>60</v>
      </c>
      <c r="CP2383" s="3">
        <f t="shared" si="37"/>
        <v>6.9259412494828296E-2</v>
      </c>
    </row>
    <row r="2384" spans="1:94" ht="17.100000000000001" customHeight="1" x14ac:dyDescent="0.3">
      <c r="A2384" s="2">
        <v>3517208</v>
      </c>
      <c r="B2384" s="2" t="s">
        <v>5274</v>
      </c>
      <c r="C2384" s="2" t="s">
        <v>508</v>
      </c>
      <c r="D2384" s="2" t="s">
        <v>5274</v>
      </c>
      <c r="E2384" s="2" t="s">
        <v>508</v>
      </c>
      <c r="F2384" s="2" t="s">
        <v>60</v>
      </c>
      <c r="G2384" s="2" t="s">
        <v>60</v>
      </c>
      <c r="H2384" s="2" t="s">
        <v>60</v>
      </c>
      <c r="I2384" s="2" t="s">
        <v>60</v>
      </c>
      <c r="J2384" s="2" t="s">
        <v>60</v>
      </c>
      <c r="K2384" s="2" t="s">
        <v>60</v>
      </c>
      <c r="L2384" s="2" t="s">
        <v>60</v>
      </c>
      <c r="M2384" s="2" t="s">
        <v>60</v>
      </c>
      <c r="N2384" s="2" t="s">
        <v>60</v>
      </c>
      <c r="O2384" s="2" t="s">
        <v>60</v>
      </c>
      <c r="P2384" s="2" t="s">
        <v>60</v>
      </c>
      <c r="Q2384" s="2" t="s">
        <v>60</v>
      </c>
      <c r="R2384" s="2" t="s">
        <v>60</v>
      </c>
      <c r="S2384" s="2" t="s">
        <v>60</v>
      </c>
      <c r="T2384" s="2" t="s">
        <v>60</v>
      </c>
      <c r="U2384" s="2" t="s">
        <v>60</v>
      </c>
      <c r="V2384" s="2" t="s">
        <v>60</v>
      </c>
      <c r="W2384" s="2" t="s">
        <v>60</v>
      </c>
      <c r="X2384" s="2" t="s">
        <v>60</v>
      </c>
      <c r="Y2384" s="2" t="s">
        <v>60</v>
      </c>
      <c r="Z2384" s="2" t="s">
        <v>60</v>
      </c>
      <c r="AA2384" s="2" t="s">
        <v>60</v>
      </c>
      <c r="AB2384" s="2" t="s">
        <v>60</v>
      </c>
      <c r="AC2384" s="2" t="s">
        <v>60</v>
      </c>
      <c r="AD2384" s="2" t="s">
        <v>60</v>
      </c>
      <c r="AE2384" s="2" t="s">
        <v>60</v>
      </c>
      <c r="AF2384" s="2" t="s">
        <v>60</v>
      </c>
      <c r="AG2384" s="2" t="s">
        <v>60</v>
      </c>
      <c r="AH2384" s="2" t="s">
        <v>60</v>
      </c>
      <c r="AI2384" s="2" t="s">
        <v>60</v>
      </c>
      <c r="AJ2384" s="2" t="s">
        <v>60</v>
      </c>
      <c r="AK2384" s="2" t="s">
        <v>60</v>
      </c>
      <c r="AL2384" s="2" t="s">
        <v>60</v>
      </c>
      <c r="AM2384" s="2" t="s">
        <v>60</v>
      </c>
      <c r="AN2384" s="2" t="s">
        <v>60</v>
      </c>
      <c r="AO2384" s="2" t="s">
        <v>60</v>
      </c>
      <c r="AP2384" s="2" t="s">
        <v>5274</v>
      </c>
      <c r="AQ2384" s="2" t="s">
        <v>508</v>
      </c>
      <c r="AR2384" s="2">
        <v>67</v>
      </c>
      <c r="AS2384" s="2">
        <v>503</v>
      </c>
      <c r="AT2384" s="2">
        <v>0.495</v>
      </c>
      <c r="AU2384" s="2">
        <v>449</v>
      </c>
      <c r="AV2384" s="2">
        <v>0.442</v>
      </c>
      <c r="AW2384" s="2">
        <v>65</v>
      </c>
      <c r="AX2384" s="2">
        <v>6.0999999999999999E-2</v>
      </c>
      <c r="AY2384" s="2">
        <v>12</v>
      </c>
      <c r="AZ2384" s="2">
        <v>40</v>
      </c>
      <c r="BA2384" s="2">
        <v>1017</v>
      </c>
      <c r="BB2384" s="2"/>
      <c r="BC2384" s="2"/>
      <c r="BD2384" s="2">
        <v>0.10322011468901632</v>
      </c>
      <c r="BE2384" s="2"/>
      <c r="BF2384" s="2"/>
      <c r="BG2384" s="2">
        <v>11335</v>
      </c>
      <c r="BH2384" s="2"/>
      <c r="BI2384" s="2"/>
      <c r="BJ2384" s="2">
        <v>1170</v>
      </c>
      <c r="BK2384" s="2"/>
      <c r="BL2384" s="2"/>
      <c r="BM2384" s="2">
        <v>2.1133348805871508</v>
      </c>
      <c r="BN2384" s="2"/>
      <c r="BO2384" s="2"/>
      <c r="BP2384" s="2">
        <v>0.11834337021844527</v>
      </c>
      <c r="BQ2384" s="2"/>
      <c r="BR2384" s="2"/>
      <c r="BS2384" s="2">
        <v>0.11197274336012653</v>
      </c>
      <c r="BT2384" s="2"/>
      <c r="BU2384" s="2"/>
      <c r="BV2384" s="2">
        <v>0.76968388642142826</v>
      </c>
      <c r="BW2384" s="2"/>
      <c r="BX2384" s="2"/>
      <c r="BY2384" s="2">
        <v>10444.1009798617</v>
      </c>
      <c r="BZ2384" s="2"/>
      <c r="CA2384" s="2"/>
      <c r="CB2384" s="2">
        <v>1235.9901088586</v>
      </c>
      <c r="CC2384" s="2"/>
      <c r="CD2384" s="2"/>
      <c r="CE2384" s="2">
        <v>8038.6562323578</v>
      </c>
      <c r="CF2384" s="2"/>
      <c r="CG2384" s="2"/>
      <c r="CH2384" s="2">
        <v>1169.4546386453001</v>
      </c>
      <c r="CI2384" s="2"/>
      <c r="CJ2384" s="2">
        <v>530.45586408409997</v>
      </c>
      <c r="CK2384" s="2" t="s">
        <v>60</v>
      </c>
      <c r="CL2384" s="2" t="s">
        <v>60</v>
      </c>
      <c r="CM2384" s="2" t="s">
        <v>60</v>
      </c>
      <c r="CN2384" s="2">
        <v>1252</v>
      </c>
      <c r="CO2384" s="2" t="s">
        <v>60</v>
      </c>
      <c r="CP2384" s="2">
        <f t="shared" si="37"/>
        <v>0.11045434494927217</v>
      </c>
    </row>
    <row r="2385" spans="1:94" ht="17.100000000000001" customHeight="1" x14ac:dyDescent="0.3">
      <c r="A2385" s="3">
        <v>3517307</v>
      </c>
      <c r="B2385" s="3" t="s">
        <v>3854</v>
      </c>
      <c r="C2385" s="3" t="s">
        <v>508</v>
      </c>
      <c r="D2385" s="3" t="s">
        <v>3854</v>
      </c>
      <c r="E2385" s="3" t="s">
        <v>508</v>
      </c>
      <c r="F2385" s="3" t="s">
        <v>60</v>
      </c>
      <c r="G2385" s="3" t="s">
        <v>60</v>
      </c>
      <c r="H2385" s="3" t="s">
        <v>60</v>
      </c>
      <c r="I2385" s="3" t="s">
        <v>60</v>
      </c>
      <c r="J2385" s="3" t="s">
        <v>60</v>
      </c>
      <c r="K2385" s="3" t="s">
        <v>60</v>
      </c>
      <c r="L2385" s="3" t="s">
        <v>60</v>
      </c>
      <c r="M2385" s="3" t="s">
        <v>60</v>
      </c>
      <c r="N2385" s="3" t="s">
        <v>60</v>
      </c>
      <c r="O2385" s="3" t="s">
        <v>60</v>
      </c>
      <c r="P2385" s="3" t="s">
        <v>60</v>
      </c>
      <c r="Q2385" s="3" t="s">
        <v>60</v>
      </c>
      <c r="R2385" s="3" t="s">
        <v>60</v>
      </c>
      <c r="S2385" s="3" t="s">
        <v>60</v>
      </c>
      <c r="T2385" s="3" t="s">
        <v>60</v>
      </c>
      <c r="U2385" s="3" t="s">
        <v>60</v>
      </c>
      <c r="V2385" s="3" t="s">
        <v>60</v>
      </c>
      <c r="W2385" s="3" t="s">
        <v>60</v>
      </c>
      <c r="X2385" s="3" t="s">
        <v>60</v>
      </c>
      <c r="Y2385" s="3" t="s">
        <v>60</v>
      </c>
      <c r="Z2385" s="3" t="s">
        <v>60</v>
      </c>
      <c r="AA2385" s="3" t="s">
        <v>3853</v>
      </c>
      <c r="AB2385" s="3" t="s">
        <v>3854</v>
      </c>
      <c r="AC2385" s="3" t="s">
        <v>508</v>
      </c>
      <c r="AD2385" s="3">
        <v>160</v>
      </c>
      <c r="AE2385" s="3">
        <v>217</v>
      </c>
      <c r="AF2385" s="3">
        <v>0.26</v>
      </c>
      <c r="AG2385" s="3">
        <v>362</v>
      </c>
      <c r="AH2385" s="3">
        <v>0.43</v>
      </c>
      <c r="AI2385" s="3">
        <v>36</v>
      </c>
      <c r="AJ2385" s="3">
        <v>0.04</v>
      </c>
      <c r="AK2385" s="3">
        <v>180</v>
      </c>
      <c r="AL2385" s="3">
        <v>0.22</v>
      </c>
      <c r="AM2385" s="3">
        <v>14</v>
      </c>
      <c r="AN2385" s="3">
        <v>25</v>
      </c>
      <c r="AO2385" s="3">
        <v>834</v>
      </c>
      <c r="AP2385" s="3" t="s">
        <v>3854</v>
      </c>
      <c r="AQ2385" s="3" t="s">
        <v>508</v>
      </c>
      <c r="AR2385" s="3">
        <v>160</v>
      </c>
      <c r="AS2385" s="3">
        <v>459</v>
      </c>
      <c r="AT2385" s="3">
        <v>0.45800000000000002</v>
      </c>
      <c r="AU2385" s="3">
        <v>381</v>
      </c>
      <c r="AV2385" s="3">
        <v>0.38</v>
      </c>
      <c r="AW2385" s="3">
        <v>163</v>
      </c>
      <c r="AX2385" s="3">
        <v>0.153</v>
      </c>
      <c r="AY2385" s="3">
        <v>25</v>
      </c>
      <c r="AZ2385" s="3">
        <v>36</v>
      </c>
      <c r="BA2385" s="3">
        <v>1003</v>
      </c>
      <c r="BB2385" s="3"/>
      <c r="BC2385" s="3"/>
      <c r="BD2385" s="3">
        <v>0.7991550232867598</v>
      </c>
      <c r="BE2385" s="3"/>
      <c r="BF2385" s="3"/>
      <c r="BG2385" s="3">
        <v>150300</v>
      </c>
      <c r="BH2385" s="3"/>
      <c r="BI2385" s="3"/>
      <c r="BJ2385" s="3">
        <v>120113</v>
      </c>
      <c r="BK2385" s="3"/>
      <c r="BL2385" s="3"/>
      <c r="BM2385" s="3">
        <v>2.6813362601203936</v>
      </c>
      <c r="BN2385" s="3"/>
      <c r="BO2385" s="3"/>
      <c r="BP2385" s="3">
        <v>5.182247439665718E-2</v>
      </c>
      <c r="BQ2385" s="3"/>
      <c r="BR2385" s="3"/>
      <c r="BS2385" s="3">
        <v>0.31124721416012363</v>
      </c>
      <c r="BT2385" s="3"/>
      <c r="BU2385" s="3"/>
      <c r="BV2385" s="3">
        <v>0.63693031144321177</v>
      </c>
      <c r="BW2385" s="3"/>
      <c r="BX2385" s="3"/>
      <c r="BY2385" s="3">
        <v>13476.396043365099</v>
      </c>
      <c r="BZ2385" s="3"/>
      <c r="CA2385" s="3"/>
      <c r="CB2385" s="3">
        <v>698.38018891649995</v>
      </c>
      <c r="CC2385" s="3"/>
      <c r="CD2385" s="3"/>
      <c r="CE2385" s="3">
        <v>8583.5251290325996</v>
      </c>
      <c r="CF2385" s="3"/>
      <c r="CG2385" s="3"/>
      <c r="CH2385" s="3">
        <v>4194.4907254158998</v>
      </c>
      <c r="CI2385" s="3"/>
      <c r="CJ2385" s="3">
        <v>423.8234097733</v>
      </c>
      <c r="CK2385" s="3" t="s">
        <v>60</v>
      </c>
      <c r="CL2385" s="3" t="s">
        <v>60</v>
      </c>
      <c r="CM2385" s="3">
        <v>0</v>
      </c>
      <c r="CN2385" s="3">
        <v>1367</v>
      </c>
      <c r="CO2385" s="3" t="s">
        <v>60</v>
      </c>
      <c r="CP2385" s="3">
        <f t="shared" si="37"/>
        <v>9.0951430472388552E-3</v>
      </c>
    </row>
    <row r="2386" spans="1:94" ht="17.100000000000001" customHeight="1" x14ac:dyDescent="0.3">
      <c r="A2386" s="2">
        <v>3517406</v>
      </c>
      <c r="B2386" s="2" t="s">
        <v>5650</v>
      </c>
      <c r="C2386" s="2" t="s">
        <v>508</v>
      </c>
      <c r="D2386" s="2" t="s">
        <v>5650</v>
      </c>
      <c r="E2386" s="2" t="s">
        <v>508</v>
      </c>
      <c r="F2386" s="2" t="s">
        <v>60</v>
      </c>
      <c r="G2386" s="2" t="s">
        <v>60</v>
      </c>
      <c r="H2386" s="2" t="s">
        <v>60</v>
      </c>
      <c r="I2386" s="2" t="s">
        <v>60</v>
      </c>
      <c r="J2386" s="2" t="s">
        <v>60</v>
      </c>
      <c r="K2386" s="2" t="s">
        <v>60</v>
      </c>
      <c r="L2386" s="2" t="s">
        <v>60</v>
      </c>
      <c r="M2386" s="2" t="s">
        <v>60</v>
      </c>
      <c r="N2386" s="2" t="s">
        <v>60</v>
      </c>
      <c r="O2386" s="2" t="s">
        <v>60</v>
      </c>
      <c r="P2386" s="2" t="s">
        <v>60</v>
      </c>
      <c r="Q2386" s="2" t="s">
        <v>60</v>
      </c>
      <c r="R2386" s="2" t="s">
        <v>60</v>
      </c>
      <c r="S2386" s="2" t="s">
        <v>60</v>
      </c>
      <c r="T2386" s="2" t="s">
        <v>60</v>
      </c>
      <c r="U2386" s="2" t="s">
        <v>60</v>
      </c>
      <c r="V2386" s="2" t="s">
        <v>60</v>
      </c>
      <c r="W2386" s="2" t="s">
        <v>60</v>
      </c>
      <c r="X2386" s="2" t="s">
        <v>60</v>
      </c>
      <c r="Y2386" s="2" t="s">
        <v>60</v>
      </c>
      <c r="Z2386" s="2" t="s">
        <v>60</v>
      </c>
      <c r="AA2386" s="2" t="s">
        <v>3855</v>
      </c>
      <c r="AB2386" s="2" t="s">
        <v>3856</v>
      </c>
      <c r="AC2386" s="2" t="s">
        <v>508</v>
      </c>
      <c r="AD2386" s="2"/>
      <c r="AE2386" s="2">
        <v>945</v>
      </c>
      <c r="AF2386" s="2">
        <v>0.32</v>
      </c>
      <c r="AG2386" s="2">
        <v>1388</v>
      </c>
      <c r="AH2386" s="2">
        <v>0.47</v>
      </c>
      <c r="AI2386" s="2">
        <v>140</v>
      </c>
      <c r="AJ2386" s="2">
        <v>0.05</v>
      </c>
      <c r="AK2386" s="2">
        <v>222</v>
      </c>
      <c r="AL2386" s="2">
        <v>0.08</v>
      </c>
      <c r="AM2386" s="2">
        <v>48</v>
      </c>
      <c r="AN2386" s="2">
        <v>189</v>
      </c>
      <c r="AO2386" s="2">
        <v>2932</v>
      </c>
      <c r="AP2386" s="2" t="s">
        <v>3856</v>
      </c>
      <c r="AQ2386" s="2" t="s">
        <v>508</v>
      </c>
      <c r="AR2386" s="2">
        <v>169</v>
      </c>
      <c r="AS2386" s="2">
        <v>1598</v>
      </c>
      <c r="AT2386" s="2">
        <v>0.48</v>
      </c>
      <c r="AU2386" s="2">
        <v>1107</v>
      </c>
      <c r="AV2386" s="2">
        <v>0.33200000000000002</v>
      </c>
      <c r="AW2386" s="2">
        <v>625</v>
      </c>
      <c r="AX2386" s="2">
        <v>0.17699999999999999</v>
      </c>
      <c r="AY2386" s="2">
        <v>61</v>
      </c>
      <c r="AZ2386" s="2">
        <v>143</v>
      </c>
      <c r="BA2386" s="2">
        <v>3330</v>
      </c>
      <c r="BB2386" s="2">
        <v>0.2686223153483499</v>
      </c>
      <c r="BC2386" s="2">
        <v>0.28162541320648232</v>
      </c>
      <c r="BD2386" s="2">
        <v>0.36416485900216922</v>
      </c>
      <c r="BE2386" s="2">
        <v>9545</v>
      </c>
      <c r="BF2386" s="2">
        <v>12403</v>
      </c>
      <c r="BG2386" s="2">
        <v>23050</v>
      </c>
      <c r="BH2386" s="2">
        <v>2564</v>
      </c>
      <c r="BI2386" s="2">
        <v>3493</v>
      </c>
      <c r="BJ2386" s="2">
        <v>8394</v>
      </c>
      <c r="BK2386" s="2">
        <v>2.3152052950638455</v>
      </c>
      <c r="BL2386" s="2">
        <v>7.3731649834287154</v>
      </c>
      <c r="BM2386" s="2">
        <v>6.032218044579202</v>
      </c>
      <c r="BN2386" s="2">
        <v>1.8003301248877703E-2</v>
      </c>
      <c r="BO2386" s="2">
        <v>3.526133132911477E-2</v>
      </c>
      <c r="BP2386" s="2">
        <v>3.773837956111354E-2</v>
      </c>
      <c r="BQ2386" s="2">
        <v>0.38063573774688175</v>
      </c>
      <c r="BR2386" s="2">
        <v>0.61508219012698395</v>
      </c>
      <c r="BS2386" s="2">
        <v>0.37224012781799964</v>
      </c>
      <c r="BT2386" s="2">
        <v>0.60136096100424052</v>
      </c>
      <c r="BU2386" s="2">
        <v>0.34965647854390125</v>
      </c>
      <c r="BV2386" s="2">
        <v>0.5900214926208881</v>
      </c>
      <c r="BW2386" s="2">
        <v>5936.1863765437001</v>
      </c>
      <c r="BX2386" s="2">
        <v>25754.465287116502</v>
      </c>
      <c r="BY2386" s="2">
        <v>80777.431834960094</v>
      </c>
      <c r="BZ2386" s="2">
        <v>106.8709516064</v>
      </c>
      <c r="CA2386" s="2">
        <v>908.13673369319997</v>
      </c>
      <c r="CB2386" s="2">
        <v>3048.4093825597001</v>
      </c>
      <c r="CC2386" s="2">
        <v>3569.7907440986</v>
      </c>
      <c r="CD2386" s="2">
        <v>9005.2156390743003</v>
      </c>
      <c r="CE2386" s="2">
        <v>47660.420901345198</v>
      </c>
      <c r="CF2386" s="2">
        <v>2259.5246808387001</v>
      </c>
      <c r="CG2386" s="2">
        <v>15841.112914349</v>
      </c>
      <c r="CH2386" s="2">
        <v>30068.601551055301</v>
      </c>
      <c r="CI2386" s="2">
        <v>277.345242982</v>
      </c>
      <c r="CJ2386" s="2">
        <v>2653.0912426612999</v>
      </c>
      <c r="CK2386" s="2" t="s">
        <v>60</v>
      </c>
      <c r="CL2386" s="2" t="s">
        <v>60</v>
      </c>
      <c r="CM2386" s="2">
        <v>0</v>
      </c>
      <c r="CN2386" s="2">
        <v>4262</v>
      </c>
      <c r="CO2386" s="2" t="s">
        <v>60</v>
      </c>
      <c r="CP2386" s="2">
        <f t="shared" si="37"/>
        <v>0.18490238611713666</v>
      </c>
    </row>
    <row r="2387" spans="1:94" ht="17.100000000000001" customHeight="1" x14ac:dyDescent="0.3">
      <c r="A2387" s="3">
        <v>3517505</v>
      </c>
      <c r="B2387" s="3" t="s">
        <v>5275</v>
      </c>
      <c r="C2387" s="3" t="s">
        <v>508</v>
      </c>
      <c r="D2387" s="3" t="s">
        <v>5275</v>
      </c>
      <c r="E2387" s="3" t="s">
        <v>508</v>
      </c>
      <c r="F2387" s="3" t="s">
        <v>60</v>
      </c>
      <c r="G2387" s="3" t="s">
        <v>60</v>
      </c>
      <c r="H2387" s="3" t="s">
        <v>60</v>
      </c>
      <c r="I2387" s="3" t="s">
        <v>60</v>
      </c>
      <c r="J2387" s="3" t="s">
        <v>60</v>
      </c>
      <c r="K2387" s="3" t="s">
        <v>60</v>
      </c>
      <c r="L2387" s="3" t="s">
        <v>60</v>
      </c>
      <c r="M2387" s="3" t="s">
        <v>60</v>
      </c>
      <c r="N2387" s="3" t="s">
        <v>60</v>
      </c>
      <c r="O2387" s="3" t="s">
        <v>60</v>
      </c>
      <c r="P2387" s="3" t="s">
        <v>60</v>
      </c>
      <c r="Q2387" s="3" t="s">
        <v>60</v>
      </c>
      <c r="R2387" s="3" t="s">
        <v>60</v>
      </c>
      <c r="S2387" s="3" t="s">
        <v>60</v>
      </c>
      <c r="T2387" s="3" t="s">
        <v>60</v>
      </c>
      <c r="U2387" s="3" t="s">
        <v>60</v>
      </c>
      <c r="V2387" s="3" t="s">
        <v>60</v>
      </c>
      <c r="W2387" s="3" t="s">
        <v>60</v>
      </c>
      <c r="X2387" s="3" t="s">
        <v>60</v>
      </c>
      <c r="Y2387" s="3" t="s">
        <v>60</v>
      </c>
      <c r="Z2387" s="3" t="s">
        <v>60</v>
      </c>
      <c r="AA2387" s="3" t="s">
        <v>60</v>
      </c>
      <c r="AB2387" s="3" t="s">
        <v>60</v>
      </c>
      <c r="AC2387" s="3" t="s">
        <v>60</v>
      </c>
      <c r="AD2387" s="3" t="s">
        <v>60</v>
      </c>
      <c r="AE2387" s="3" t="s">
        <v>60</v>
      </c>
      <c r="AF2387" s="3" t="s">
        <v>60</v>
      </c>
      <c r="AG2387" s="3" t="s">
        <v>60</v>
      </c>
      <c r="AH2387" s="3" t="s">
        <v>60</v>
      </c>
      <c r="AI2387" s="3" t="s">
        <v>60</v>
      </c>
      <c r="AJ2387" s="3" t="s">
        <v>60</v>
      </c>
      <c r="AK2387" s="3" t="s">
        <v>60</v>
      </c>
      <c r="AL2387" s="3" t="s">
        <v>60</v>
      </c>
      <c r="AM2387" s="3" t="s">
        <v>60</v>
      </c>
      <c r="AN2387" s="3" t="s">
        <v>60</v>
      </c>
      <c r="AO2387" s="3" t="s">
        <v>60</v>
      </c>
      <c r="AP2387" s="3" t="s">
        <v>5275</v>
      </c>
      <c r="AQ2387" s="3" t="s">
        <v>508</v>
      </c>
      <c r="AR2387" s="3">
        <v>126</v>
      </c>
      <c r="AS2387" s="3">
        <v>606</v>
      </c>
      <c r="AT2387" s="3">
        <v>0.56299999999999994</v>
      </c>
      <c r="AU2387" s="3">
        <v>359</v>
      </c>
      <c r="AV2387" s="3">
        <v>0.33400000000000002</v>
      </c>
      <c r="AW2387" s="3">
        <v>111</v>
      </c>
      <c r="AX2387" s="3">
        <v>8.7999999999999995E-2</v>
      </c>
      <c r="AY2387" s="3">
        <v>60</v>
      </c>
      <c r="AZ2387" s="3">
        <v>126</v>
      </c>
      <c r="BA2387" s="3">
        <v>1076</v>
      </c>
      <c r="BB2387" s="3"/>
      <c r="BC2387" s="3"/>
      <c r="BD2387" s="3">
        <v>8.70311674590597E-2</v>
      </c>
      <c r="BE2387" s="3"/>
      <c r="BF2387" s="3"/>
      <c r="BG2387" s="3">
        <v>7572</v>
      </c>
      <c r="BH2387" s="3"/>
      <c r="BI2387" s="3"/>
      <c r="BJ2387" s="3">
        <v>659</v>
      </c>
      <c r="BK2387" s="3"/>
      <c r="BL2387" s="3"/>
      <c r="BM2387" s="3">
        <v>2.1170694571657305</v>
      </c>
      <c r="BN2387" s="3"/>
      <c r="BO2387" s="3"/>
      <c r="BP2387" s="3">
        <v>6.4351426198072367E-2</v>
      </c>
      <c r="BQ2387" s="3"/>
      <c r="BR2387" s="3"/>
      <c r="BS2387" s="3">
        <v>0.18691604072225884</v>
      </c>
      <c r="BT2387" s="3"/>
      <c r="BU2387" s="3"/>
      <c r="BV2387" s="3">
        <v>0.74873253307966869</v>
      </c>
      <c r="BW2387" s="3"/>
      <c r="BX2387" s="3"/>
      <c r="BY2387" s="3">
        <v>8667.2823576365008</v>
      </c>
      <c r="BZ2387" s="3"/>
      <c r="CA2387" s="3"/>
      <c r="CB2387" s="3">
        <v>557.75198097529994</v>
      </c>
      <c r="CC2387" s="3"/>
      <c r="CD2387" s="3"/>
      <c r="CE2387" s="3">
        <v>6489.4762745499002</v>
      </c>
      <c r="CF2387" s="3"/>
      <c r="CG2387" s="3"/>
      <c r="CH2387" s="3">
        <v>1620.0541021112999</v>
      </c>
      <c r="CI2387" s="3"/>
      <c r="CJ2387" s="3">
        <v>838.17439340220005</v>
      </c>
      <c r="CK2387" s="3" t="s">
        <v>60</v>
      </c>
      <c r="CL2387" s="3" t="s">
        <v>60</v>
      </c>
      <c r="CM2387" s="3" t="s">
        <v>60</v>
      </c>
      <c r="CN2387" s="3">
        <v>1654</v>
      </c>
      <c r="CO2387" s="3" t="s">
        <v>60</v>
      </c>
      <c r="CP2387" s="3">
        <f t="shared" si="37"/>
        <v>0.21843634442683571</v>
      </c>
    </row>
    <row r="2388" spans="1:94" ht="17.100000000000001" customHeight="1" x14ac:dyDescent="0.3">
      <c r="A2388" s="2">
        <v>3517604</v>
      </c>
      <c r="B2388" s="2" t="s">
        <v>3858</v>
      </c>
      <c r="C2388" s="2" t="s">
        <v>508</v>
      </c>
      <c r="D2388" s="2" t="s">
        <v>3858</v>
      </c>
      <c r="E2388" s="2" t="s">
        <v>508</v>
      </c>
      <c r="F2388" s="2" t="s">
        <v>60</v>
      </c>
      <c r="G2388" s="2" t="s">
        <v>60</v>
      </c>
      <c r="H2388" s="2" t="s">
        <v>60</v>
      </c>
      <c r="I2388" s="2" t="s">
        <v>60</v>
      </c>
      <c r="J2388" s="2" t="s">
        <v>60</v>
      </c>
      <c r="K2388" s="2" t="s">
        <v>60</v>
      </c>
      <c r="L2388" s="2" t="s">
        <v>60</v>
      </c>
      <c r="M2388" s="2" t="s">
        <v>60</v>
      </c>
      <c r="N2388" s="2" t="s">
        <v>60</v>
      </c>
      <c r="O2388" s="2" t="s">
        <v>60</v>
      </c>
      <c r="P2388" s="2" t="s">
        <v>60</v>
      </c>
      <c r="Q2388" s="2" t="s">
        <v>60</v>
      </c>
      <c r="R2388" s="2" t="s">
        <v>60</v>
      </c>
      <c r="S2388" s="2" t="s">
        <v>60</v>
      </c>
      <c r="T2388" s="2" t="s">
        <v>60</v>
      </c>
      <c r="U2388" s="2" t="s">
        <v>60</v>
      </c>
      <c r="V2388" s="2" t="s">
        <v>60</v>
      </c>
      <c r="W2388" s="2" t="s">
        <v>60</v>
      </c>
      <c r="X2388" s="2" t="s">
        <v>60</v>
      </c>
      <c r="Y2388" s="2" t="s">
        <v>60</v>
      </c>
      <c r="Z2388" s="2" t="s">
        <v>60</v>
      </c>
      <c r="AA2388" s="2" t="s">
        <v>3857</v>
      </c>
      <c r="AB2388" s="2" t="s">
        <v>3858</v>
      </c>
      <c r="AC2388" s="2" t="s">
        <v>508</v>
      </c>
      <c r="AD2388" s="2">
        <v>37</v>
      </c>
      <c r="AE2388" s="2">
        <v>529</v>
      </c>
      <c r="AF2388" s="2">
        <v>0.47</v>
      </c>
      <c r="AG2388" s="2">
        <v>541</v>
      </c>
      <c r="AH2388" s="2">
        <v>0.49</v>
      </c>
      <c r="AI2388" s="2">
        <v>9</v>
      </c>
      <c r="AJ2388" s="2">
        <v>0.01</v>
      </c>
      <c r="AK2388" s="2">
        <v>4</v>
      </c>
      <c r="AL2388" s="2"/>
      <c r="AM2388" s="2">
        <v>5</v>
      </c>
      <c r="AN2388" s="2">
        <v>27</v>
      </c>
      <c r="AO2388" s="2">
        <v>1115</v>
      </c>
      <c r="AP2388" s="2" t="s">
        <v>3858</v>
      </c>
      <c r="AQ2388" s="2" t="s">
        <v>508</v>
      </c>
      <c r="AR2388" s="2">
        <v>37</v>
      </c>
      <c r="AS2388" s="2">
        <v>631</v>
      </c>
      <c r="AT2388" s="2">
        <v>0.499</v>
      </c>
      <c r="AU2388" s="2">
        <v>602</v>
      </c>
      <c r="AV2388" s="2">
        <v>0.47599999999999998</v>
      </c>
      <c r="AW2388" s="2">
        <v>31</v>
      </c>
      <c r="AX2388" s="2">
        <v>2.1999999999999999E-2</v>
      </c>
      <c r="AY2388" s="2">
        <v>18</v>
      </c>
      <c r="AZ2388" s="2">
        <v>122</v>
      </c>
      <c r="BA2388" s="2">
        <v>1264</v>
      </c>
      <c r="BB2388" s="2"/>
      <c r="BC2388" s="2">
        <v>8.0326669917113597E-2</v>
      </c>
      <c r="BD2388" s="2">
        <v>0.36054644094385252</v>
      </c>
      <c r="BE2388" s="2"/>
      <c r="BF2388" s="2">
        <v>8204</v>
      </c>
      <c r="BG2388" s="2">
        <v>15299</v>
      </c>
      <c r="BH2388" s="2"/>
      <c r="BI2388" s="2">
        <v>659</v>
      </c>
      <c r="BJ2388" s="2">
        <v>5516</v>
      </c>
      <c r="BK2388" s="2"/>
      <c r="BL2388" s="2">
        <v>6.2314508892620637</v>
      </c>
      <c r="BM2388" s="2">
        <v>1.0941461452449814</v>
      </c>
      <c r="BN2388" s="2"/>
      <c r="BO2388" s="2">
        <v>2.9056858179682444E-2</v>
      </c>
      <c r="BP2388" s="2">
        <v>2.7859139438057054E-2</v>
      </c>
      <c r="BQ2388" s="2"/>
      <c r="BR2388" s="2">
        <v>0.26791958417289619</v>
      </c>
      <c r="BS2388" s="2">
        <v>0.42374354219424065</v>
      </c>
      <c r="BT2388" s="2"/>
      <c r="BU2388" s="2">
        <v>0.7030235576474213</v>
      </c>
      <c r="BV2388" s="2">
        <v>0.54839731836770222</v>
      </c>
      <c r="BW2388" s="2"/>
      <c r="BX2388" s="2">
        <v>4106.5261360237</v>
      </c>
      <c r="BY2388" s="2">
        <v>7358.1328267725003</v>
      </c>
      <c r="BZ2388" s="2"/>
      <c r="CA2388" s="2">
        <v>119.3227475456</v>
      </c>
      <c r="CB2388" s="2">
        <v>204.99124842480001</v>
      </c>
      <c r="CC2388" s="2"/>
      <c r="CD2388" s="2">
        <v>2886.9846137195</v>
      </c>
      <c r="CE2388" s="2">
        <v>4035.1803103953998</v>
      </c>
      <c r="CF2388" s="2"/>
      <c r="CG2388" s="2">
        <v>1100.2187747585999</v>
      </c>
      <c r="CH2388" s="2">
        <v>3117.9612679523002</v>
      </c>
      <c r="CI2388" s="2"/>
      <c r="CJ2388" s="2">
        <v>365.50032879870002</v>
      </c>
      <c r="CK2388" s="2" t="s">
        <v>60</v>
      </c>
      <c r="CL2388" s="2" t="s">
        <v>60</v>
      </c>
      <c r="CM2388" s="2">
        <v>0</v>
      </c>
      <c r="CN2388" s="2">
        <v>1559</v>
      </c>
      <c r="CO2388" s="2" t="s">
        <v>60</v>
      </c>
      <c r="CP2388" s="2">
        <f t="shared" si="37"/>
        <v>0.10190208510360155</v>
      </c>
    </row>
    <row r="2389" spans="1:94" ht="17.100000000000001" customHeight="1" x14ac:dyDescent="0.3">
      <c r="A2389" s="3">
        <v>3517703</v>
      </c>
      <c r="B2389" s="3" t="s">
        <v>3860</v>
      </c>
      <c r="C2389" s="3" t="s">
        <v>508</v>
      </c>
      <c r="D2389" s="3" t="s">
        <v>3860</v>
      </c>
      <c r="E2389" s="3" t="s">
        <v>508</v>
      </c>
      <c r="F2389" s="3" t="s">
        <v>60</v>
      </c>
      <c r="G2389" s="3" t="s">
        <v>60</v>
      </c>
      <c r="H2389" s="3" t="s">
        <v>60</v>
      </c>
      <c r="I2389" s="3" t="s">
        <v>60</v>
      </c>
      <c r="J2389" s="3" t="s">
        <v>60</v>
      </c>
      <c r="K2389" s="3" t="s">
        <v>60</v>
      </c>
      <c r="L2389" s="3" t="s">
        <v>60</v>
      </c>
      <c r="M2389" s="3" t="s">
        <v>60</v>
      </c>
      <c r="N2389" s="3" t="s">
        <v>60</v>
      </c>
      <c r="O2389" s="3" t="s">
        <v>60</v>
      </c>
      <c r="P2389" s="3" t="s">
        <v>60</v>
      </c>
      <c r="Q2389" s="3" t="s">
        <v>60</v>
      </c>
      <c r="R2389" s="3" t="s">
        <v>60</v>
      </c>
      <c r="S2389" s="3" t="s">
        <v>60</v>
      </c>
      <c r="T2389" s="3" t="s">
        <v>60</v>
      </c>
      <c r="U2389" s="3" t="s">
        <v>60</v>
      </c>
      <c r="V2389" s="3" t="s">
        <v>60</v>
      </c>
      <c r="W2389" s="3" t="s">
        <v>60</v>
      </c>
      <c r="X2389" s="3" t="s">
        <v>60</v>
      </c>
      <c r="Y2389" s="3" t="s">
        <v>60</v>
      </c>
      <c r="Z2389" s="3" t="s">
        <v>60</v>
      </c>
      <c r="AA2389" s="3" t="s">
        <v>3859</v>
      </c>
      <c r="AB2389" s="3" t="s">
        <v>3860</v>
      </c>
      <c r="AC2389" s="3" t="s">
        <v>508</v>
      </c>
      <c r="AD2389" s="3">
        <v>60</v>
      </c>
      <c r="AE2389" s="3">
        <v>586</v>
      </c>
      <c r="AF2389" s="3">
        <v>0.34</v>
      </c>
      <c r="AG2389" s="3">
        <v>798</v>
      </c>
      <c r="AH2389" s="3">
        <v>0.47</v>
      </c>
      <c r="AI2389" s="3">
        <v>92</v>
      </c>
      <c r="AJ2389" s="3">
        <v>0.05</v>
      </c>
      <c r="AK2389" s="3">
        <v>183</v>
      </c>
      <c r="AL2389" s="3">
        <v>0.11</v>
      </c>
      <c r="AM2389" s="3">
        <v>18</v>
      </c>
      <c r="AN2389" s="3">
        <v>29</v>
      </c>
      <c r="AO2389" s="3">
        <v>1706</v>
      </c>
      <c r="AP2389" s="3" t="s">
        <v>4934</v>
      </c>
      <c r="AQ2389" s="3" t="s">
        <v>508</v>
      </c>
      <c r="AR2389" s="3">
        <v>60</v>
      </c>
      <c r="AS2389" s="3">
        <v>1426</v>
      </c>
      <c r="AT2389" s="3">
        <v>0.54300000000000004</v>
      </c>
      <c r="AU2389" s="3">
        <v>936</v>
      </c>
      <c r="AV2389" s="3">
        <v>0.35599999999999998</v>
      </c>
      <c r="AW2389" s="3">
        <v>265</v>
      </c>
      <c r="AX2389" s="3">
        <v>9.2999999999999999E-2</v>
      </c>
      <c r="AY2389" s="3">
        <v>57</v>
      </c>
      <c r="AZ2389" s="3">
        <v>158</v>
      </c>
      <c r="BA2389" s="3">
        <v>2627</v>
      </c>
      <c r="BB2389" s="3">
        <v>0.2213957759412305</v>
      </c>
      <c r="BC2389" s="3">
        <v>0.38400459198316272</v>
      </c>
      <c r="BD2389" s="3">
        <v>0.60796770293255731</v>
      </c>
      <c r="BE2389" s="3">
        <v>10890</v>
      </c>
      <c r="BF2389" s="3">
        <v>10453</v>
      </c>
      <c r="BG2389" s="3">
        <v>48797</v>
      </c>
      <c r="BH2389" s="3">
        <v>2411</v>
      </c>
      <c r="BI2389" s="3">
        <v>4014</v>
      </c>
      <c r="BJ2389" s="3">
        <v>29667</v>
      </c>
      <c r="BK2389" s="3">
        <v>4.7055815505985894</v>
      </c>
      <c r="BL2389" s="3">
        <v>6.1934864885356502</v>
      </c>
      <c r="BM2389" s="3">
        <v>3.8507356699812987</v>
      </c>
      <c r="BN2389" s="3">
        <v>0.24482481848771451</v>
      </c>
      <c r="BO2389" s="3">
        <v>6.4248644141977812E-2</v>
      </c>
      <c r="BP2389" s="3">
        <v>0.27203163057914653</v>
      </c>
      <c r="BQ2389" s="3">
        <v>0.28877144381369491</v>
      </c>
      <c r="BR2389" s="3">
        <v>0.37302950075358066</v>
      </c>
      <c r="BS2389" s="3">
        <v>0.32308723823007907</v>
      </c>
      <c r="BT2389" s="3">
        <v>0.46640373769859056</v>
      </c>
      <c r="BU2389" s="3">
        <v>0.5627218551044374</v>
      </c>
      <c r="BV2389" s="3">
        <v>0.40488113119077807</v>
      </c>
      <c r="BW2389" s="3">
        <v>11345.1571184932</v>
      </c>
      <c r="BX2389" s="3">
        <v>24860.6547649821</v>
      </c>
      <c r="BY2389" s="3">
        <v>27632.879167785799</v>
      </c>
      <c r="BZ2389" s="3">
        <v>2777.5760322496999</v>
      </c>
      <c r="CA2389" s="3">
        <v>1597.2633611319</v>
      </c>
      <c r="CB2389" s="3">
        <v>7517.0171776093002</v>
      </c>
      <c r="CC2389" s="3">
        <v>5291.423684843</v>
      </c>
      <c r="CD2389" s="3">
        <v>13989.633768461699</v>
      </c>
      <c r="CE2389" s="3">
        <v>11188.0313755112</v>
      </c>
      <c r="CF2389" s="3">
        <v>3276.1574014005</v>
      </c>
      <c r="CG2389" s="3">
        <v>9273.7576353883996</v>
      </c>
      <c r="CH2389" s="3">
        <v>8927.8306146653995</v>
      </c>
      <c r="CI2389" s="3">
        <v>328.94435795539999</v>
      </c>
      <c r="CJ2389" s="3">
        <v>1670.8006514914</v>
      </c>
      <c r="CK2389" s="3" t="s">
        <v>60</v>
      </c>
      <c r="CL2389" s="3" t="s">
        <v>60</v>
      </c>
      <c r="CM2389" s="3">
        <v>0</v>
      </c>
      <c r="CN2389" s="3">
        <v>3112</v>
      </c>
      <c r="CO2389" s="3" t="s">
        <v>60</v>
      </c>
      <c r="CP2389" s="3">
        <f t="shared" si="37"/>
        <v>6.3774412361415664E-2</v>
      </c>
    </row>
    <row r="2390" spans="1:94" ht="17.100000000000001" customHeight="1" x14ac:dyDescent="0.3">
      <c r="A2390" s="2">
        <v>3517802</v>
      </c>
      <c r="B2390" s="2" t="s">
        <v>5651</v>
      </c>
      <c r="C2390" s="2" t="s">
        <v>508</v>
      </c>
      <c r="D2390" s="2" t="s">
        <v>5651</v>
      </c>
      <c r="E2390" s="2" t="s">
        <v>508</v>
      </c>
      <c r="F2390" s="2" t="s">
        <v>60</v>
      </c>
      <c r="G2390" s="2" t="s">
        <v>60</v>
      </c>
      <c r="H2390" s="2" t="s">
        <v>60</v>
      </c>
      <c r="I2390" s="2" t="s">
        <v>60</v>
      </c>
      <c r="J2390" s="2" t="s">
        <v>60</v>
      </c>
      <c r="K2390" s="2" t="s">
        <v>60</v>
      </c>
      <c r="L2390" s="2" t="s">
        <v>60</v>
      </c>
      <c r="M2390" s="2" t="s">
        <v>60</v>
      </c>
      <c r="N2390" s="2" t="s">
        <v>60</v>
      </c>
      <c r="O2390" s="2" t="s">
        <v>60</v>
      </c>
      <c r="P2390" s="2" t="s">
        <v>60</v>
      </c>
      <c r="Q2390" s="2" t="s">
        <v>60</v>
      </c>
      <c r="R2390" s="2" t="s">
        <v>60</v>
      </c>
      <c r="S2390" s="2" t="s">
        <v>60</v>
      </c>
      <c r="T2390" s="2" t="s">
        <v>60</v>
      </c>
      <c r="U2390" s="2" t="s">
        <v>60</v>
      </c>
      <c r="V2390" s="2" t="s">
        <v>60</v>
      </c>
      <c r="W2390" s="2" t="s">
        <v>60</v>
      </c>
      <c r="X2390" s="2" t="s">
        <v>60</v>
      </c>
      <c r="Y2390" s="2" t="s">
        <v>60</v>
      </c>
      <c r="Z2390" s="2" t="s">
        <v>60</v>
      </c>
      <c r="AA2390" s="2" t="s">
        <v>3861</v>
      </c>
      <c r="AB2390" s="2" t="s">
        <v>3862</v>
      </c>
      <c r="AC2390" s="2" t="s">
        <v>508</v>
      </c>
      <c r="AD2390" s="2">
        <v>9</v>
      </c>
      <c r="AE2390" s="2">
        <v>392</v>
      </c>
      <c r="AF2390" s="2">
        <v>0.37</v>
      </c>
      <c r="AG2390" s="2">
        <v>445</v>
      </c>
      <c r="AH2390" s="2">
        <v>0.43</v>
      </c>
      <c r="AI2390" s="2">
        <v>75</v>
      </c>
      <c r="AJ2390" s="2">
        <v>7.0000000000000007E-2</v>
      </c>
      <c r="AK2390" s="2">
        <v>82</v>
      </c>
      <c r="AL2390" s="2">
        <v>0.08</v>
      </c>
      <c r="AM2390" s="2">
        <v>14</v>
      </c>
      <c r="AN2390" s="2">
        <v>38</v>
      </c>
      <c r="AO2390" s="2">
        <v>1046</v>
      </c>
      <c r="AP2390" s="2" t="s">
        <v>60</v>
      </c>
      <c r="AQ2390" s="2" t="s">
        <v>60</v>
      </c>
      <c r="AR2390" s="2" t="s">
        <v>60</v>
      </c>
      <c r="AS2390" s="2" t="s">
        <v>60</v>
      </c>
      <c r="AT2390" s="2" t="s">
        <v>60</v>
      </c>
      <c r="AU2390" s="2" t="s">
        <v>60</v>
      </c>
      <c r="AV2390" s="2" t="s">
        <v>60</v>
      </c>
      <c r="AW2390" s="2" t="s">
        <v>60</v>
      </c>
      <c r="AX2390" s="2" t="s">
        <v>60</v>
      </c>
      <c r="AY2390" s="2" t="s">
        <v>60</v>
      </c>
      <c r="AZ2390" s="2" t="s">
        <v>60</v>
      </c>
      <c r="BA2390" s="2" t="s">
        <v>60</v>
      </c>
      <c r="BB2390" s="2"/>
      <c r="BC2390" s="2">
        <v>0.16549019607843138</v>
      </c>
      <c r="BD2390" s="2">
        <v>0.45648877013071426</v>
      </c>
      <c r="BE2390" s="2"/>
      <c r="BF2390" s="2">
        <v>12750</v>
      </c>
      <c r="BG2390" s="2">
        <v>27694</v>
      </c>
      <c r="BH2390" s="2"/>
      <c r="BI2390" s="2">
        <v>2110</v>
      </c>
      <c r="BJ2390" s="2">
        <v>12642</v>
      </c>
      <c r="BK2390" s="2"/>
      <c r="BL2390" s="2">
        <v>12.558068661882844</v>
      </c>
      <c r="BM2390" s="2">
        <v>3.4623695464707143</v>
      </c>
      <c r="BN2390" s="2"/>
      <c r="BO2390" s="2">
        <v>5.9438938323914468E-2</v>
      </c>
      <c r="BP2390" s="2">
        <v>0.12278608504064968</v>
      </c>
      <c r="BQ2390" s="2"/>
      <c r="BR2390" s="2">
        <v>0.22285804426778141</v>
      </c>
      <c r="BS2390" s="2">
        <v>0.21129546099328236</v>
      </c>
      <c r="BT2390" s="2"/>
      <c r="BU2390" s="2">
        <v>0.717703017408308</v>
      </c>
      <c r="BV2390" s="2">
        <v>0.66591845396607108</v>
      </c>
      <c r="BW2390" s="2"/>
      <c r="BX2390" s="2">
        <v>26497.524876572799</v>
      </c>
      <c r="BY2390" s="2">
        <v>32618.9834973006</v>
      </c>
      <c r="BZ2390" s="2"/>
      <c r="CA2390" s="2">
        <v>1574.9847468749999</v>
      </c>
      <c r="CB2390" s="2">
        <v>4005.1572816390999</v>
      </c>
      <c r="CC2390" s="2"/>
      <c r="CD2390" s="2">
        <v>19017.353557768001</v>
      </c>
      <c r="CE2390" s="2">
        <v>21721.583060467201</v>
      </c>
      <c r="CF2390" s="2"/>
      <c r="CG2390" s="2">
        <v>5905.1865719299003</v>
      </c>
      <c r="CH2390" s="2">
        <v>6892.2431551944001</v>
      </c>
      <c r="CI2390" s="2"/>
      <c r="CJ2390" s="2">
        <v>953.82820594570001</v>
      </c>
      <c r="CK2390" s="2" t="s">
        <v>60</v>
      </c>
      <c r="CL2390" s="2" t="s">
        <v>60</v>
      </c>
      <c r="CM2390" s="2">
        <v>0</v>
      </c>
      <c r="CN2390" s="2" t="s">
        <v>60</v>
      </c>
      <c r="CO2390" s="2" t="s">
        <v>60</v>
      </c>
      <c r="CP2390" s="2" t="str">
        <f t="shared" si="37"/>
        <v/>
      </c>
    </row>
    <row r="2391" spans="1:94" ht="17.100000000000001" customHeight="1" x14ac:dyDescent="0.3">
      <c r="A2391" s="3">
        <v>3517901</v>
      </c>
      <c r="B2391" s="3" t="s">
        <v>3864</v>
      </c>
      <c r="C2391" s="3" t="s">
        <v>508</v>
      </c>
      <c r="D2391" s="3" t="s">
        <v>3864</v>
      </c>
      <c r="E2391" s="3" t="s">
        <v>508</v>
      </c>
      <c r="F2391" s="3" t="s">
        <v>60</v>
      </c>
      <c r="G2391" s="3" t="s">
        <v>60</v>
      </c>
      <c r="H2391" s="3" t="s">
        <v>60</v>
      </c>
      <c r="I2391" s="3" t="s">
        <v>60</v>
      </c>
      <c r="J2391" s="3" t="s">
        <v>60</v>
      </c>
      <c r="K2391" s="3" t="s">
        <v>60</v>
      </c>
      <c r="L2391" s="3" t="s">
        <v>60</v>
      </c>
      <c r="M2391" s="3" t="s">
        <v>60</v>
      </c>
      <c r="N2391" s="3" t="s">
        <v>60</v>
      </c>
      <c r="O2391" s="3" t="s">
        <v>60</v>
      </c>
      <c r="P2391" s="3" t="s">
        <v>60</v>
      </c>
      <c r="Q2391" s="3" t="s">
        <v>60</v>
      </c>
      <c r="R2391" s="3" t="s">
        <v>60</v>
      </c>
      <c r="S2391" s="3" t="s">
        <v>60</v>
      </c>
      <c r="T2391" s="3" t="s">
        <v>60</v>
      </c>
      <c r="U2391" s="3" t="s">
        <v>60</v>
      </c>
      <c r="V2391" s="3" t="s">
        <v>60</v>
      </c>
      <c r="W2391" s="3" t="s">
        <v>60</v>
      </c>
      <c r="X2391" s="3" t="s">
        <v>60</v>
      </c>
      <c r="Y2391" s="3" t="s">
        <v>60</v>
      </c>
      <c r="Z2391" s="3" t="s">
        <v>60</v>
      </c>
      <c r="AA2391" s="3" t="s">
        <v>3863</v>
      </c>
      <c r="AB2391" s="3" t="s">
        <v>3864</v>
      </c>
      <c r="AC2391" s="3" t="s">
        <v>508</v>
      </c>
      <c r="AD2391" s="3">
        <v>80</v>
      </c>
      <c r="AE2391" s="3">
        <v>693</v>
      </c>
      <c r="AF2391" s="3">
        <v>0.38</v>
      </c>
      <c r="AG2391" s="3">
        <v>832</v>
      </c>
      <c r="AH2391" s="3">
        <v>0.46</v>
      </c>
      <c r="AI2391" s="3">
        <v>65</v>
      </c>
      <c r="AJ2391" s="3">
        <v>0.04</v>
      </c>
      <c r="AK2391" s="3">
        <v>122</v>
      </c>
      <c r="AL2391" s="3">
        <v>7.0000000000000007E-2</v>
      </c>
      <c r="AM2391" s="3">
        <v>29</v>
      </c>
      <c r="AN2391" s="3">
        <v>72</v>
      </c>
      <c r="AO2391" s="3">
        <v>1813</v>
      </c>
      <c r="AP2391" s="3" t="s">
        <v>3864</v>
      </c>
      <c r="AQ2391" s="3" t="s">
        <v>508</v>
      </c>
      <c r="AR2391" s="3">
        <v>80</v>
      </c>
      <c r="AS2391" s="3">
        <v>1842</v>
      </c>
      <c r="AT2391" s="3">
        <v>0.54200000000000004</v>
      </c>
      <c r="AU2391" s="3">
        <v>1214</v>
      </c>
      <c r="AV2391" s="3">
        <v>0.35799999999999998</v>
      </c>
      <c r="AW2391" s="3">
        <v>340</v>
      </c>
      <c r="AX2391" s="3">
        <v>9.4E-2</v>
      </c>
      <c r="AY2391" s="3">
        <v>72</v>
      </c>
      <c r="AZ2391" s="3">
        <v>158</v>
      </c>
      <c r="BA2391" s="3">
        <v>3396</v>
      </c>
      <c r="BB2391" s="3"/>
      <c r="BC2391" s="3">
        <v>0.3163687593554636</v>
      </c>
      <c r="BD2391" s="3">
        <v>0.23821714585794931</v>
      </c>
      <c r="BE2391" s="3"/>
      <c r="BF2391" s="3">
        <v>11357</v>
      </c>
      <c r="BG2391" s="3">
        <v>15234</v>
      </c>
      <c r="BH2391" s="3"/>
      <c r="BI2391" s="3">
        <v>3593</v>
      </c>
      <c r="BJ2391" s="3">
        <v>3629</v>
      </c>
      <c r="BK2391" s="3"/>
      <c r="BL2391" s="3">
        <v>6.7211961084375735</v>
      </c>
      <c r="BM2391" s="3">
        <v>5.1589658767841087</v>
      </c>
      <c r="BN2391" s="3"/>
      <c r="BO2391" s="3">
        <v>1.6808959938283571E-2</v>
      </c>
      <c r="BP2391" s="3">
        <v>5.4431969977302506E-2</v>
      </c>
      <c r="BQ2391" s="3"/>
      <c r="BR2391" s="3">
        <v>0.37375347020140626</v>
      </c>
      <c r="BS2391" s="3">
        <v>0.50178663563422632</v>
      </c>
      <c r="BT2391" s="3"/>
      <c r="BU2391" s="3">
        <v>0.60943756986031017</v>
      </c>
      <c r="BV2391" s="3">
        <v>0.44378139438847125</v>
      </c>
      <c r="BW2391" s="3"/>
      <c r="BX2391" s="3">
        <v>24149.2576176162</v>
      </c>
      <c r="BY2391" s="3">
        <v>24737.241379179799</v>
      </c>
      <c r="BZ2391" s="3"/>
      <c r="CA2391" s="3">
        <v>405.92390383380001</v>
      </c>
      <c r="CB2391" s="3">
        <v>1346.4967800728</v>
      </c>
      <c r="CC2391" s="3"/>
      <c r="CD2391" s="3">
        <v>14717.4648764106</v>
      </c>
      <c r="CE2391" s="3">
        <v>10977.927472576601</v>
      </c>
      <c r="CF2391" s="3"/>
      <c r="CG2391" s="3">
        <v>9025.8688373717996</v>
      </c>
      <c r="CH2391" s="3">
        <v>12412.817126530401</v>
      </c>
      <c r="CI2391" s="3"/>
      <c r="CJ2391" s="3">
        <v>431.22092352409999</v>
      </c>
      <c r="CK2391" s="3" t="s">
        <v>60</v>
      </c>
      <c r="CL2391" s="3" t="s">
        <v>60</v>
      </c>
      <c r="CM2391" s="3">
        <v>0</v>
      </c>
      <c r="CN2391" s="3">
        <v>2229</v>
      </c>
      <c r="CO2391" s="3" t="s">
        <v>60</v>
      </c>
      <c r="CP2391" s="3">
        <f t="shared" si="37"/>
        <v>0.14631744781410003</v>
      </c>
    </row>
    <row r="2392" spans="1:94" ht="17.100000000000001" customHeight="1" x14ac:dyDescent="0.3">
      <c r="A2392" s="2">
        <v>3518008</v>
      </c>
      <c r="B2392" s="2" t="s">
        <v>5731</v>
      </c>
      <c r="C2392" s="2" t="s">
        <v>508</v>
      </c>
      <c r="D2392" s="2" t="s">
        <v>5731</v>
      </c>
      <c r="E2392" s="2" t="s">
        <v>508</v>
      </c>
      <c r="F2392" s="2" t="s">
        <v>60</v>
      </c>
      <c r="G2392" s="2" t="s">
        <v>60</v>
      </c>
      <c r="H2392" s="2" t="s">
        <v>60</v>
      </c>
      <c r="I2392" s="2" t="s">
        <v>60</v>
      </c>
      <c r="J2392" s="2" t="s">
        <v>60</v>
      </c>
      <c r="K2392" s="2" t="s">
        <v>60</v>
      </c>
      <c r="L2392" s="2" t="s">
        <v>60</v>
      </c>
      <c r="M2392" s="2" t="s">
        <v>60</v>
      </c>
      <c r="N2392" s="2" t="s">
        <v>60</v>
      </c>
      <c r="O2392" s="2" t="s">
        <v>60</v>
      </c>
      <c r="P2392" s="2" t="s">
        <v>60</v>
      </c>
      <c r="Q2392" s="2" t="s">
        <v>60</v>
      </c>
      <c r="R2392" s="2" t="s">
        <v>60</v>
      </c>
      <c r="S2392" s="2" t="s">
        <v>60</v>
      </c>
      <c r="T2392" s="2" t="s">
        <v>60</v>
      </c>
      <c r="U2392" s="2" t="s">
        <v>60</v>
      </c>
      <c r="V2392" s="2" t="s">
        <v>60</v>
      </c>
      <c r="W2392" s="2" t="s">
        <v>60</v>
      </c>
      <c r="X2392" s="2" t="s">
        <v>60</v>
      </c>
      <c r="Y2392" s="2" t="s">
        <v>60</v>
      </c>
      <c r="Z2392" s="2" t="s">
        <v>60</v>
      </c>
      <c r="AA2392" s="2" t="s">
        <v>60</v>
      </c>
      <c r="AB2392" s="2" t="s">
        <v>60</v>
      </c>
      <c r="AC2392" s="2" t="s">
        <v>60</v>
      </c>
      <c r="AD2392" s="2" t="s">
        <v>60</v>
      </c>
      <c r="AE2392" s="2" t="s">
        <v>60</v>
      </c>
      <c r="AF2392" s="2" t="s">
        <v>60</v>
      </c>
      <c r="AG2392" s="2" t="s">
        <v>60</v>
      </c>
      <c r="AH2392" s="2" t="s">
        <v>60</v>
      </c>
      <c r="AI2392" s="2" t="s">
        <v>60</v>
      </c>
      <c r="AJ2392" s="2" t="s">
        <v>60</v>
      </c>
      <c r="AK2392" s="2" t="s">
        <v>60</v>
      </c>
      <c r="AL2392" s="2" t="s">
        <v>60</v>
      </c>
      <c r="AM2392" s="2" t="s">
        <v>60</v>
      </c>
      <c r="AN2392" s="2" t="s">
        <v>60</v>
      </c>
      <c r="AO2392" s="2" t="s">
        <v>60</v>
      </c>
      <c r="AP2392" s="2" t="s">
        <v>5276</v>
      </c>
      <c r="AQ2392" s="2" t="s">
        <v>508</v>
      </c>
      <c r="AR2392" s="2">
        <v>150</v>
      </c>
      <c r="AS2392" s="2">
        <v>304</v>
      </c>
      <c r="AT2392" s="2">
        <v>0.50800000000000001</v>
      </c>
      <c r="AU2392" s="2">
        <v>144</v>
      </c>
      <c r="AV2392" s="2">
        <v>0.24</v>
      </c>
      <c r="AW2392" s="2">
        <v>151</v>
      </c>
      <c r="AX2392" s="2">
        <v>0.23</v>
      </c>
      <c r="AY2392" s="2">
        <v>32</v>
      </c>
      <c r="AZ2392" s="2">
        <v>27</v>
      </c>
      <c r="BA2392" s="2">
        <v>599</v>
      </c>
      <c r="BB2392" s="2"/>
      <c r="BC2392" s="2"/>
      <c r="BD2392" s="2">
        <v>0.33771528413345536</v>
      </c>
      <c r="BE2392" s="2"/>
      <c r="BF2392" s="2"/>
      <c r="BG2392" s="2">
        <v>12019</v>
      </c>
      <c r="BH2392" s="2"/>
      <c r="BI2392" s="2"/>
      <c r="BJ2392" s="2">
        <v>4059</v>
      </c>
      <c r="BK2392" s="2"/>
      <c r="BL2392" s="2"/>
      <c r="BM2392" s="2">
        <v>3.3941167513365467</v>
      </c>
      <c r="BN2392" s="2"/>
      <c r="BO2392" s="2"/>
      <c r="BP2392" s="2">
        <v>5.1212198499924425E-3</v>
      </c>
      <c r="BQ2392" s="2"/>
      <c r="BR2392" s="2"/>
      <c r="BS2392" s="2">
        <v>9.9181802891124979E-2</v>
      </c>
      <c r="BT2392" s="2"/>
      <c r="BU2392" s="2"/>
      <c r="BV2392" s="2">
        <v>0.89569697725887676</v>
      </c>
      <c r="BW2392" s="2"/>
      <c r="BX2392" s="2"/>
      <c r="BY2392" s="2">
        <v>17394.848350599801</v>
      </c>
      <c r="BZ2392" s="2"/>
      <c r="CA2392" s="2"/>
      <c r="CB2392" s="2">
        <v>89.082842660699995</v>
      </c>
      <c r="CC2392" s="2"/>
      <c r="CD2392" s="2"/>
      <c r="CE2392" s="2">
        <v>15580.5130875088</v>
      </c>
      <c r="CF2392" s="2"/>
      <c r="CG2392" s="2"/>
      <c r="CH2392" s="2">
        <v>1725.2524204301999</v>
      </c>
      <c r="CI2392" s="2"/>
      <c r="CJ2392" s="2">
        <v>230.04463493439999</v>
      </c>
      <c r="CK2392" s="2" t="s">
        <v>60</v>
      </c>
      <c r="CL2392" s="2" t="s">
        <v>60</v>
      </c>
      <c r="CM2392" s="2" t="s">
        <v>60</v>
      </c>
      <c r="CN2392" s="2">
        <v>695</v>
      </c>
      <c r="CO2392" s="2" t="s">
        <v>60</v>
      </c>
      <c r="CP2392" s="2">
        <f t="shared" si="37"/>
        <v>5.7825110242116645E-2</v>
      </c>
    </row>
    <row r="2393" spans="1:94" ht="17.100000000000001" customHeight="1" x14ac:dyDescent="0.3">
      <c r="A2393" s="3">
        <v>3518107</v>
      </c>
      <c r="B2393" s="3" t="s">
        <v>6131</v>
      </c>
      <c r="C2393" s="3" t="s">
        <v>508</v>
      </c>
      <c r="D2393" s="3" t="s">
        <v>3866</v>
      </c>
      <c r="E2393" s="3" t="s">
        <v>508</v>
      </c>
      <c r="F2393" s="3" t="s">
        <v>60</v>
      </c>
      <c r="G2393" s="3" t="s">
        <v>60</v>
      </c>
      <c r="H2393" s="3" t="s">
        <v>60</v>
      </c>
      <c r="I2393" s="3" t="s">
        <v>60</v>
      </c>
      <c r="J2393" s="3" t="s">
        <v>60</v>
      </c>
      <c r="K2393" s="3" t="s">
        <v>60</v>
      </c>
      <c r="L2393" s="3" t="s">
        <v>60</v>
      </c>
      <c r="M2393" s="3" t="s">
        <v>60</v>
      </c>
      <c r="N2393" s="3" t="s">
        <v>60</v>
      </c>
      <c r="O2393" s="3" t="s">
        <v>60</v>
      </c>
      <c r="P2393" s="3" t="s">
        <v>60</v>
      </c>
      <c r="Q2393" s="3" t="s">
        <v>60</v>
      </c>
      <c r="R2393" s="3" t="s">
        <v>60</v>
      </c>
      <c r="S2393" s="3" t="s">
        <v>60</v>
      </c>
      <c r="T2393" s="3" t="s">
        <v>60</v>
      </c>
      <c r="U2393" s="3" t="s">
        <v>60</v>
      </c>
      <c r="V2393" s="3" t="s">
        <v>60</v>
      </c>
      <c r="W2393" s="3" t="s">
        <v>60</v>
      </c>
      <c r="X2393" s="3" t="s">
        <v>60</v>
      </c>
      <c r="Y2393" s="3" t="s">
        <v>60</v>
      </c>
      <c r="Z2393" s="3" t="s">
        <v>60</v>
      </c>
      <c r="AA2393" s="3" t="s">
        <v>3865</v>
      </c>
      <c r="AB2393" s="3" t="s">
        <v>3866</v>
      </c>
      <c r="AC2393" s="3" t="s">
        <v>508</v>
      </c>
      <c r="AD2393" s="3"/>
      <c r="AE2393" s="3">
        <v>463</v>
      </c>
      <c r="AF2393" s="3">
        <v>0.28000000000000003</v>
      </c>
      <c r="AG2393" s="3">
        <v>743</v>
      </c>
      <c r="AH2393" s="3">
        <v>0.45</v>
      </c>
      <c r="AI2393" s="3">
        <v>172</v>
      </c>
      <c r="AJ2393" s="3">
        <v>0.1</v>
      </c>
      <c r="AK2393" s="3">
        <v>220</v>
      </c>
      <c r="AL2393" s="3">
        <v>0.13</v>
      </c>
      <c r="AM2393" s="3">
        <v>12</v>
      </c>
      <c r="AN2393" s="3">
        <v>55</v>
      </c>
      <c r="AO2393" s="3">
        <v>1665</v>
      </c>
      <c r="AP2393" s="3" t="s">
        <v>4935</v>
      </c>
      <c r="AQ2393" s="3" t="s">
        <v>508</v>
      </c>
      <c r="AR2393" s="3">
        <v>95</v>
      </c>
      <c r="AS2393" s="3">
        <v>752</v>
      </c>
      <c r="AT2393" s="3">
        <v>0.45700000000000002</v>
      </c>
      <c r="AU2393" s="3">
        <v>643</v>
      </c>
      <c r="AV2393" s="3">
        <v>0.39100000000000001</v>
      </c>
      <c r="AW2393" s="3">
        <v>249</v>
      </c>
      <c r="AX2393" s="3">
        <v>0.14099999999999999</v>
      </c>
      <c r="AY2393" s="3">
        <v>37</v>
      </c>
      <c r="AZ2393" s="3">
        <v>84</v>
      </c>
      <c r="BA2393" s="3">
        <v>1644</v>
      </c>
      <c r="BB2393" s="3"/>
      <c r="BC2393" s="3">
        <v>0.10665294924554183</v>
      </c>
      <c r="BD2393" s="3">
        <v>0.2177713037144938</v>
      </c>
      <c r="BE2393" s="3"/>
      <c r="BF2393" s="3">
        <v>14580</v>
      </c>
      <c r="BG2393" s="3">
        <v>8238</v>
      </c>
      <c r="BH2393" s="3"/>
      <c r="BI2393" s="3">
        <v>1555</v>
      </c>
      <c r="BJ2393" s="3">
        <v>1794</v>
      </c>
      <c r="BK2393" s="3"/>
      <c r="BL2393" s="3">
        <v>29.74380737638489</v>
      </c>
      <c r="BM2393" s="3">
        <v>3.4363646390139908</v>
      </c>
      <c r="BN2393" s="3"/>
      <c r="BO2393" s="3">
        <v>0.10735813585308313</v>
      </c>
      <c r="BP2393" s="3">
        <v>2.6495305252072106E-2</v>
      </c>
      <c r="BQ2393" s="3"/>
      <c r="BR2393" s="3">
        <v>9.4930466079100426E-2</v>
      </c>
      <c r="BS2393" s="3">
        <v>0.14047514391709343</v>
      </c>
      <c r="BT2393" s="3"/>
      <c r="BU2393" s="3">
        <v>0.79771139806781632</v>
      </c>
      <c r="BV2393" s="3">
        <v>0.83302955083083452</v>
      </c>
      <c r="BW2393" s="3"/>
      <c r="BX2393" s="3">
        <v>46251.620470278503</v>
      </c>
      <c r="BY2393" s="3">
        <v>27288.171598410099</v>
      </c>
      <c r="BZ2393" s="3"/>
      <c r="CA2393" s="3">
        <v>4965.4877538733999</v>
      </c>
      <c r="CB2393" s="3">
        <v>723.00843627079996</v>
      </c>
      <c r="CC2393" s="3"/>
      <c r="CD2393" s="3">
        <v>36895.444828247899</v>
      </c>
      <c r="CE2393" s="3">
        <v>22731.853329618301</v>
      </c>
      <c r="CF2393" s="3"/>
      <c r="CG2393" s="3">
        <v>4390.6878881572002</v>
      </c>
      <c r="CH2393" s="3">
        <v>3833.3098325209999</v>
      </c>
      <c r="CI2393" s="3"/>
      <c r="CJ2393" s="3">
        <v>584.49379989809995</v>
      </c>
      <c r="CK2393" s="3" t="s">
        <v>60</v>
      </c>
      <c r="CL2393" s="3" t="s">
        <v>60</v>
      </c>
      <c r="CM2393" s="3">
        <v>0</v>
      </c>
      <c r="CN2393" s="3">
        <v>2313</v>
      </c>
      <c r="CO2393" s="3" t="s">
        <v>60</v>
      </c>
      <c r="CP2393" s="3">
        <f t="shared" si="37"/>
        <v>0.28077203204661327</v>
      </c>
    </row>
    <row r="2394" spans="1:94" ht="17.100000000000001" customHeight="1" x14ac:dyDescent="0.3">
      <c r="A2394" s="2">
        <v>3518206</v>
      </c>
      <c r="B2394" s="2" t="s">
        <v>3868</v>
      </c>
      <c r="C2394" s="2" t="s">
        <v>508</v>
      </c>
      <c r="D2394" s="2" t="s">
        <v>3868</v>
      </c>
      <c r="E2394" s="2" t="s">
        <v>508</v>
      </c>
      <c r="F2394" s="2" t="s">
        <v>60</v>
      </c>
      <c r="G2394" s="2" t="s">
        <v>60</v>
      </c>
      <c r="H2394" s="2" t="s">
        <v>60</v>
      </c>
      <c r="I2394" s="2" t="s">
        <v>60</v>
      </c>
      <c r="J2394" s="2" t="s">
        <v>60</v>
      </c>
      <c r="K2394" s="2" t="s">
        <v>60</v>
      </c>
      <c r="L2394" s="2" t="s">
        <v>60</v>
      </c>
      <c r="M2394" s="2" t="s">
        <v>60</v>
      </c>
      <c r="N2394" s="2" t="s">
        <v>60</v>
      </c>
      <c r="O2394" s="2" t="s">
        <v>60</v>
      </c>
      <c r="P2394" s="2" t="s">
        <v>60</v>
      </c>
      <c r="Q2394" s="2" t="s">
        <v>60</v>
      </c>
      <c r="R2394" s="2" t="s">
        <v>60</v>
      </c>
      <c r="S2394" s="2" t="s">
        <v>60</v>
      </c>
      <c r="T2394" s="2" t="s">
        <v>60</v>
      </c>
      <c r="U2394" s="2" t="s">
        <v>60</v>
      </c>
      <c r="V2394" s="2" t="s">
        <v>60</v>
      </c>
      <c r="W2394" s="2" t="s">
        <v>60</v>
      </c>
      <c r="X2394" s="2" t="s">
        <v>60</v>
      </c>
      <c r="Y2394" s="2" t="s">
        <v>60</v>
      </c>
      <c r="Z2394" s="2" t="s">
        <v>60</v>
      </c>
      <c r="AA2394" s="2" t="s">
        <v>3867</v>
      </c>
      <c r="AB2394" s="2" t="s">
        <v>3868</v>
      </c>
      <c r="AC2394" s="2" t="s">
        <v>508</v>
      </c>
      <c r="AD2394" s="2">
        <v>151</v>
      </c>
      <c r="AE2394" s="2">
        <v>804</v>
      </c>
      <c r="AF2394" s="2">
        <v>0.24</v>
      </c>
      <c r="AG2394" s="2">
        <v>1451</v>
      </c>
      <c r="AH2394" s="2">
        <v>0.43</v>
      </c>
      <c r="AI2394" s="2">
        <v>617</v>
      </c>
      <c r="AJ2394" s="2">
        <v>0.18</v>
      </c>
      <c r="AK2394" s="2">
        <v>337</v>
      </c>
      <c r="AL2394" s="2">
        <v>0.1</v>
      </c>
      <c r="AM2394" s="2">
        <v>21</v>
      </c>
      <c r="AN2394" s="2">
        <v>116</v>
      </c>
      <c r="AO2394" s="2">
        <v>3346</v>
      </c>
      <c r="AP2394" s="2" t="s">
        <v>3868</v>
      </c>
      <c r="AQ2394" s="2" t="s">
        <v>508</v>
      </c>
      <c r="AR2394" s="2">
        <v>151</v>
      </c>
      <c r="AS2394" s="2">
        <v>2083</v>
      </c>
      <c r="AT2394" s="2">
        <v>0.48</v>
      </c>
      <c r="AU2394" s="2">
        <v>1085</v>
      </c>
      <c r="AV2394" s="2">
        <v>0.25</v>
      </c>
      <c r="AW2394" s="2">
        <v>1174</v>
      </c>
      <c r="AX2394" s="2">
        <v>0.25800000000000001</v>
      </c>
      <c r="AY2394" s="2">
        <v>90</v>
      </c>
      <c r="AZ2394" s="2">
        <v>125</v>
      </c>
      <c r="BA2394" s="2">
        <v>4342</v>
      </c>
      <c r="BB2394" s="2">
        <v>0.16222608695652174</v>
      </c>
      <c r="BC2394" s="2">
        <v>0.31117001693542451</v>
      </c>
      <c r="BD2394" s="2" t="s">
        <v>60</v>
      </c>
      <c r="BE2394" s="2">
        <v>28750</v>
      </c>
      <c r="BF2394" s="2">
        <v>27162</v>
      </c>
      <c r="BG2394" s="2" t="s">
        <v>60</v>
      </c>
      <c r="BH2394" s="2">
        <v>4664</v>
      </c>
      <c r="BI2394" s="2">
        <v>8452</v>
      </c>
      <c r="BJ2394" s="2" t="s">
        <v>60</v>
      </c>
      <c r="BK2394" s="2">
        <v>6.1575865826205183</v>
      </c>
      <c r="BL2394" s="2">
        <v>7.1568860028022119</v>
      </c>
      <c r="BM2394" s="2">
        <v>3.9381565884483534</v>
      </c>
      <c r="BN2394" s="2">
        <v>5.7791246681005944E-2</v>
      </c>
      <c r="BO2394" s="2">
        <v>8.8342644219202154E-2</v>
      </c>
      <c r="BP2394" s="2">
        <v>9.5269557942156663E-2</v>
      </c>
      <c r="BQ2394" s="2">
        <v>0.292937101551285</v>
      </c>
      <c r="BR2394" s="2">
        <v>0.36882115454911296</v>
      </c>
      <c r="BS2394" s="2">
        <v>0.29758677888930207</v>
      </c>
      <c r="BT2394" s="2">
        <v>0.64927165176770563</v>
      </c>
      <c r="BU2394" s="2">
        <v>0.5428362012316833</v>
      </c>
      <c r="BV2394" s="2">
        <v>0.60714366316854118</v>
      </c>
      <c r="BW2394" s="2">
        <v>28718.983821342099</v>
      </c>
      <c r="BX2394" s="2">
        <v>60490.000495684297</v>
      </c>
      <c r="BY2394" s="2">
        <v>68153.737919687206</v>
      </c>
      <c r="BZ2394" s="2">
        <v>1659.705878447</v>
      </c>
      <c r="CA2394" s="2">
        <v>5343.8465926095996</v>
      </c>
      <c r="CB2394" s="2">
        <v>6492.9764837142002</v>
      </c>
      <c r="CC2394" s="2">
        <v>18646.422062772799</v>
      </c>
      <c r="CD2394" s="2">
        <v>32836.162081579903</v>
      </c>
      <c r="CE2394" s="2">
        <v>41379.110099187601</v>
      </c>
      <c r="CF2394" s="2">
        <v>8412.8558801222007</v>
      </c>
      <c r="CG2394" s="2">
        <v>22309.991821494699</v>
      </c>
      <c r="CH2394" s="2">
        <v>20281.651336785399</v>
      </c>
      <c r="CI2394" s="2">
        <v>406.34303041549998</v>
      </c>
      <c r="CJ2394" s="2">
        <v>3649.9513273772</v>
      </c>
      <c r="CK2394" s="2" t="s">
        <v>60</v>
      </c>
      <c r="CL2394" s="2" t="s">
        <v>60</v>
      </c>
      <c r="CM2394" s="2">
        <v>6398</v>
      </c>
      <c r="CN2394" s="2">
        <v>5474</v>
      </c>
      <c r="CO2394" s="2" t="s">
        <v>60</v>
      </c>
      <c r="CP2394" s="2" t="str">
        <f t="shared" si="37"/>
        <v/>
      </c>
    </row>
    <row r="2395" spans="1:94" ht="17.100000000000001" customHeight="1" x14ac:dyDescent="0.3">
      <c r="A2395" s="3">
        <v>3518305</v>
      </c>
      <c r="B2395" s="3" t="s">
        <v>3870</v>
      </c>
      <c r="C2395" s="3" t="s">
        <v>508</v>
      </c>
      <c r="D2395" s="3" t="s">
        <v>3870</v>
      </c>
      <c r="E2395" s="3" t="s">
        <v>508</v>
      </c>
      <c r="F2395" s="3" t="s">
        <v>60</v>
      </c>
      <c r="G2395" s="3" t="s">
        <v>60</v>
      </c>
      <c r="H2395" s="3" t="s">
        <v>60</v>
      </c>
      <c r="I2395" s="3" t="s">
        <v>60</v>
      </c>
      <c r="J2395" s="3" t="s">
        <v>60</v>
      </c>
      <c r="K2395" s="3" t="s">
        <v>60</v>
      </c>
      <c r="L2395" s="3" t="s">
        <v>60</v>
      </c>
      <c r="M2395" s="3" t="s">
        <v>60</v>
      </c>
      <c r="N2395" s="3" t="s">
        <v>60</v>
      </c>
      <c r="O2395" s="3" t="s">
        <v>60</v>
      </c>
      <c r="P2395" s="3" t="s">
        <v>60</v>
      </c>
      <c r="Q2395" s="3" t="s">
        <v>60</v>
      </c>
      <c r="R2395" s="3" t="s">
        <v>60</v>
      </c>
      <c r="S2395" s="3" t="s">
        <v>60</v>
      </c>
      <c r="T2395" s="3" t="s">
        <v>60</v>
      </c>
      <c r="U2395" s="3" t="s">
        <v>60</v>
      </c>
      <c r="V2395" s="3" t="s">
        <v>60</v>
      </c>
      <c r="W2395" s="3" t="s">
        <v>60</v>
      </c>
      <c r="X2395" s="3" t="s">
        <v>60</v>
      </c>
      <c r="Y2395" s="3" t="s">
        <v>60</v>
      </c>
      <c r="Z2395" s="3" t="s">
        <v>60</v>
      </c>
      <c r="AA2395" s="3" t="s">
        <v>3869</v>
      </c>
      <c r="AB2395" s="3" t="s">
        <v>3870</v>
      </c>
      <c r="AC2395" s="3" t="s">
        <v>508</v>
      </c>
      <c r="AD2395" s="3">
        <v>74</v>
      </c>
      <c r="AE2395" s="3">
        <v>294</v>
      </c>
      <c r="AF2395" s="3">
        <v>0.31</v>
      </c>
      <c r="AG2395" s="3">
        <v>530</v>
      </c>
      <c r="AH2395" s="3">
        <v>0.56999999999999995</v>
      </c>
      <c r="AI2395" s="3">
        <v>35</v>
      </c>
      <c r="AJ2395" s="3">
        <v>0.04</v>
      </c>
      <c r="AK2395" s="3">
        <v>46</v>
      </c>
      <c r="AL2395" s="3">
        <v>0.05</v>
      </c>
      <c r="AM2395" s="3">
        <v>5</v>
      </c>
      <c r="AN2395" s="3">
        <v>28</v>
      </c>
      <c r="AO2395" s="3">
        <v>938</v>
      </c>
      <c r="AP2395" s="3" t="s">
        <v>3870</v>
      </c>
      <c r="AQ2395" s="3" t="s">
        <v>508</v>
      </c>
      <c r="AR2395" s="3">
        <v>74</v>
      </c>
      <c r="AS2395" s="3">
        <v>445</v>
      </c>
      <c r="AT2395" s="3">
        <v>0.40200000000000002</v>
      </c>
      <c r="AU2395" s="3">
        <v>504</v>
      </c>
      <c r="AV2395" s="3">
        <v>0.45600000000000002</v>
      </c>
      <c r="AW2395" s="3">
        <v>157</v>
      </c>
      <c r="AX2395" s="3">
        <v>0.13100000000000001</v>
      </c>
      <c r="AY2395" s="3">
        <v>30</v>
      </c>
      <c r="AZ2395" s="3">
        <v>60</v>
      </c>
      <c r="BA2395" s="3">
        <v>1106</v>
      </c>
      <c r="BB2395" s="3">
        <v>0.18058783321941216</v>
      </c>
      <c r="BC2395" s="3">
        <v>0.17627159598888487</v>
      </c>
      <c r="BD2395" s="3">
        <v>0.15846550088111699</v>
      </c>
      <c r="BE2395" s="3">
        <v>7315</v>
      </c>
      <c r="BF2395" s="3">
        <v>8277</v>
      </c>
      <c r="BG2395" s="3">
        <v>14754</v>
      </c>
      <c r="BH2395" s="3">
        <v>1321</v>
      </c>
      <c r="BI2395" s="3">
        <v>1459</v>
      </c>
      <c r="BJ2395" s="3">
        <v>2338</v>
      </c>
      <c r="BK2395" s="3">
        <v>3.8591634205881906</v>
      </c>
      <c r="BL2395" s="3">
        <v>3.9035282020613433</v>
      </c>
      <c r="BM2395" s="3">
        <v>2.1225407767809603</v>
      </c>
      <c r="BN2395" s="3">
        <v>0.21382764899735637</v>
      </c>
      <c r="BO2395" s="3">
        <v>0.18133468395501837</v>
      </c>
      <c r="BP2395" s="3">
        <v>0.28622784894358905</v>
      </c>
      <c r="BQ2395" s="3">
        <v>0.63221878637289997</v>
      </c>
      <c r="BR2395" s="3">
        <v>0.4316780780883922</v>
      </c>
      <c r="BS2395" s="3">
        <v>0.45164945403991819</v>
      </c>
      <c r="BT2395" s="3">
        <v>0.15395356462974361</v>
      </c>
      <c r="BU2395" s="3">
        <v>0.386987237956607</v>
      </c>
      <c r="BV2395" s="3">
        <v>0.26212269701649277</v>
      </c>
      <c r="BW2395" s="3">
        <v>5097.9548785970001</v>
      </c>
      <c r="BX2395" s="3">
        <v>5695.2476468075001</v>
      </c>
      <c r="BY2395" s="3">
        <v>10166.9703207808</v>
      </c>
      <c r="BZ2395" s="3">
        <v>1090.0837063849999</v>
      </c>
      <c r="CA2395" s="3">
        <v>1032.7459320794001</v>
      </c>
      <c r="CB2395" s="3">
        <v>2910.0700451903999</v>
      </c>
      <c r="CC2395" s="3">
        <v>784.84832588159998</v>
      </c>
      <c r="CD2395" s="3">
        <v>2203.9881563169001</v>
      </c>
      <c r="CE2395" s="3">
        <v>2664.9936809697001</v>
      </c>
      <c r="CF2395" s="3">
        <v>3223.0228463304002</v>
      </c>
      <c r="CG2395" s="3">
        <v>2458.5135584113</v>
      </c>
      <c r="CH2395" s="3">
        <v>4591.9065946207002</v>
      </c>
      <c r="CI2395" s="3">
        <v>264.44546423870003</v>
      </c>
      <c r="CJ2395" s="3">
        <v>1397.0926427106001</v>
      </c>
      <c r="CK2395" s="3" t="s">
        <v>60</v>
      </c>
      <c r="CL2395" s="3" t="s">
        <v>60</v>
      </c>
      <c r="CM2395" s="3">
        <v>0</v>
      </c>
      <c r="CN2395" s="3">
        <v>1286</v>
      </c>
      <c r="CO2395" s="3" t="s">
        <v>60</v>
      </c>
      <c r="CP2395" s="3">
        <f t="shared" si="37"/>
        <v>8.7162803307577599E-2</v>
      </c>
    </row>
    <row r="2396" spans="1:94" ht="17.100000000000001" customHeight="1" x14ac:dyDescent="0.3">
      <c r="A2396" s="2">
        <v>3518404</v>
      </c>
      <c r="B2396" s="2" t="s">
        <v>566</v>
      </c>
      <c r="C2396" s="2" t="s">
        <v>508</v>
      </c>
      <c r="D2396" s="2" t="s">
        <v>566</v>
      </c>
      <c r="E2396" s="2" t="s">
        <v>508</v>
      </c>
      <c r="F2396" s="2" t="s">
        <v>567</v>
      </c>
      <c r="G2396" s="2">
        <v>1950</v>
      </c>
      <c r="H2396" s="2">
        <v>0.27300000000000002</v>
      </c>
      <c r="I2396" s="2">
        <v>5080</v>
      </c>
      <c r="J2396" s="2">
        <v>0.71</v>
      </c>
      <c r="K2396" s="2">
        <v>119</v>
      </c>
      <c r="L2396" s="2">
        <v>1.7000000000000001E-2</v>
      </c>
      <c r="M2396" s="2">
        <v>2</v>
      </c>
      <c r="N2396" s="2"/>
      <c r="O2396" s="2">
        <v>7151</v>
      </c>
      <c r="P2396" s="2" t="s">
        <v>60</v>
      </c>
      <c r="Q2396" s="2" t="s">
        <v>60</v>
      </c>
      <c r="R2396" s="2" t="s">
        <v>60</v>
      </c>
      <c r="S2396" s="2" t="s">
        <v>60</v>
      </c>
      <c r="T2396" s="2" t="s">
        <v>60</v>
      </c>
      <c r="U2396" s="2" t="s">
        <v>60</v>
      </c>
      <c r="V2396" s="2" t="s">
        <v>60</v>
      </c>
      <c r="W2396" s="2" t="s">
        <v>60</v>
      </c>
      <c r="X2396" s="2" t="s">
        <v>60</v>
      </c>
      <c r="Y2396" s="2" t="s">
        <v>60</v>
      </c>
      <c r="Z2396" s="2" t="s">
        <v>60</v>
      </c>
      <c r="AA2396" s="2" t="s">
        <v>1496</v>
      </c>
      <c r="AB2396" s="2" t="s">
        <v>1497</v>
      </c>
      <c r="AC2396" s="2" t="s">
        <v>508</v>
      </c>
      <c r="AD2396" s="2"/>
      <c r="AE2396" s="2">
        <v>1784</v>
      </c>
      <c r="AF2396" s="2">
        <v>0.16</v>
      </c>
      <c r="AG2396" s="2">
        <v>5310</v>
      </c>
      <c r="AH2396" s="2">
        <v>0.47</v>
      </c>
      <c r="AI2396" s="2">
        <v>908</v>
      </c>
      <c r="AJ2396" s="2">
        <v>0.08</v>
      </c>
      <c r="AK2396" s="2">
        <v>2840</v>
      </c>
      <c r="AL2396" s="2">
        <v>0.25</v>
      </c>
      <c r="AM2396" s="2">
        <v>169</v>
      </c>
      <c r="AN2396" s="2">
        <v>246</v>
      </c>
      <c r="AO2396" s="2">
        <v>11257</v>
      </c>
      <c r="AP2396" s="2" t="s">
        <v>566</v>
      </c>
      <c r="AQ2396" s="2" t="s">
        <v>508</v>
      </c>
      <c r="AR2396" s="2">
        <v>48</v>
      </c>
      <c r="AS2396" s="2">
        <v>5785</v>
      </c>
      <c r="AT2396" s="2">
        <v>0.436</v>
      </c>
      <c r="AU2396" s="2">
        <v>5641</v>
      </c>
      <c r="AV2396" s="2">
        <v>0.42499999999999999</v>
      </c>
      <c r="AW2396" s="2">
        <v>1854</v>
      </c>
      <c r="AX2396" s="2">
        <v>0.13500000000000001</v>
      </c>
      <c r="AY2396" s="2">
        <v>119</v>
      </c>
      <c r="AZ2396" s="2">
        <v>334</v>
      </c>
      <c r="BA2396" s="2">
        <v>13280</v>
      </c>
      <c r="BB2396" s="2">
        <v>0.52462088941898111</v>
      </c>
      <c r="BC2396" s="2">
        <v>0.56772239954169734</v>
      </c>
      <c r="BD2396" s="2">
        <v>0.65244237788110593</v>
      </c>
      <c r="BE2396" s="2">
        <v>29345</v>
      </c>
      <c r="BF2396" s="2">
        <v>36657</v>
      </c>
      <c r="BG2396" s="2">
        <v>40002</v>
      </c>
      <c r="BH2396" s="2">
        <v>15395</v>
      </c>
      <c r="BI2396" s="2">
        <v>20811</v>
      </c>
      <c r="BJ2396" s="2">
        <v>26099</v>
      </c>
      <c r="BK2396" s="2">
        <v>2.4631825134769598</v>
      </c>
      <c r="BL2396" s="2">
        <v>3.5312437646851231</v>
      </c>
      <c r="BM2396" s="2">
        <v>2.7041715544932581</v>
      </c>
      <c r="BN2396" s="2">
        <v>0.24011704231930944</v>
      </c>
      <c r="BO2396" s="2">
        <v>0.33018416083332097</v>
      </c>
      <c r="BP2396" s="2">
        <v>0.3861158807662689</v>
      </c>
      <c r="BQ2396" s="2">
        <v>0.60391302793112789</v>
      </c>
      <c r="BR2396" s="2">
        <v>0.5347605325500161</v>
      </c>
      <c r="BS2396" s="2">
        <v>0.53062819510562698</v>
      </c>
      <c r="BT2396" s="2">
        <v>0.15596992974956284</v>
      </c>
      <c r="BU2396" s="2">
        <v>0.13505530661666285</v>
      </c>
      <c r="BV2396" s="2">
        <v>8.3255924128104161E-2</v>
      </c>
      <c r="BW2396" s="2">
        <v>37920.694794977797</v>
      </c>
      <c r="BX2396" s="2">
        <v>73488.713986862102</v>
      </c>
      <c r="BY2396" s="2">
        <v>88323.651312858798</v>
      </c>
      <c r="BZ2396" s="2">
        <v>9105.4050768633006</v>
      </c>
      <c r="CA2396" s="2">
        <v>24264.809358472001</v>
      </c>
      <c r="CB2396" s="2">
        <v>34103.1644191573</v>
      </c>
      <c r="CC2396" s="2">
        <v>5914.4881032272997</v>
      </c>
      <c r="CD2396" s="2">
        <v>9925.0408003599005</v>
      </c>
      <c r="CE2396" s="2">
        <v>7353.4672124204999</v>
      </c>
      <c r="CF2396" s="2">
        <v>22900.801614887201</v>
      </c>
      <c r="CG2396" s="2">
        <v>39298.863828030197</v>
      </c>
      <c r="CH2396" s="2">
        <v>46867.019681281003</v>
      </c>
      <c r="CI2396" s="2">
        <v>2779.902319192</v>
      </c>
      <c r="CJ2396" s="2">
        <v>77233.155927280299</v>
      </c>
      <c r="CK2396" s="2">
        <v>12362</v>
      </c>
      <c r="CL2396" s="2">
        <v>14644</v>
      </c>
      <c r="CM2396" s="2">
        <v>19294</v>
      </c>
      <c r="CN2396" s="2">
        <v>14826</v>
      </c>
      <c r="CO2396" s="2">
        <v>0.33723436178628913</v>
      </c>
      <c r="CP2396" s="2">
        <f t="shared" si="37"/>
        <v>0.37063146842657868</v>
      </c>
    </row>
    <row r="2397" spans="1:94" ht="17.100000000000001" customHeight="1" x14ac:dyDescent="0.3">
      <c r="A2397" s="3">
        <v>3518503</v>
      </c>
      <c r="B2397" s="3" t="s">
        <v>5652</v>
      </c>
      <c r="C2397" s="3" t="s">
        <v>508</v>
      </c>
      <c r="D2397" s="3" t="s">
        <v>5652</v>
      </c>
      <c r="E2397" s="3" t="s">
        <v>508</v>
      </c>
      <c r="F2397" s="3" t="s">
        <v>60</v>
      </c>
      <c r="G2397" s="3" t="s">
        <v>60</v>
      </c>
      <c r="H2397" s="3" t="s">
        <v>60</v>
      </c>
      <c r="I2397" s="3" t="s">
        <v>60</v>
      </c>
      <c r="J2397" s="3" t="s">
        <v>60</v>
      </c>
      <c r="K2397" s="3" t="s">
        <v>60</v>
      </c>
      <c r="L2397" s="3" t="s">
        <v>60</v>
      </c>
      <c r="M2397" s="3" t="s">
        <v>60</v>
      </c>
      <c r="N2397" s="3" t="s">
        <v>60</v>
      </c>
      <c r="O2397" s="3" t="s">
        <v>60</v>
      </c>
      <c r="P2397" s="3" t="s">
        <v>60</v>
      </c>
      <c r="Q2397" s="3" t="s">
        <v>60</v>
      </c>
      <c r="R2397" s="3" t="s">
        <v>60</v>
      </c>
      <c r="S2397" s="3" t="s">
        <v>60</v>
      </c>
      <c r="T2397" s="3" t="s">
        <v>60</v>
      </c>
      <c r="U2397" s="3" t="s">
        <v>60</v>
      </c>
      <c r="V2397" s="3" t="s">
        <v>60</v>
      </c>
      <c r="W2397" s="3" t="s">
        <v>60</v>
      </c>
      <c r="X2397" s="3" t="s">
        <v>60</v>
      </c>
      <c r="Y2397" s="3" t="s">
        <v>60</v>
      </c>
      <c r="Z2397" s="3" t="s">
        <v>60</v>
      </c>
      <c r="AA2397" s="3" t="s">
        <v>3871</v>
      </c>
      <c r="AB2397" s="3" t="s">
        <v>3872</v>
      </c>
      <c r="AC2397" s="3" t="s">
        <v>508</v>
      </c>
      <c r="AD2397" s="3">
        <v>140</v>
      </c>
      <c r="AE2397" s="3">
        <v>680</v>
      </c>
      <c r="AF2397" s="3">
        <v>0.47</v>
      </c>
      <c r="AG2397" s="3">
        <v>587</v>
      </c>
      <c r="AH2397" s="3">
        <v>0.41</v>
      </c>
      <c r="AI2397" s="3">
        <v>30</v>
      </c>
      <c r="AJ2397" s="3">
        <v>0.02</v>
      </c>
      <c r="AK2397" s="3">
        <v>35</v>
      </c>
      <c r="AL2397" s="3">
        <v>0.02</v>
      </c>
      <c r="AM2397" s="3">
        <v>20</v>
      </c>
      <c r="AN2397" s="3">
        <v>90</v>
      </c>
      <c r="AO2397" s="3">
        <v>1442</v>
      </c>
      <c r="AP2397" s="3" t="s">
        <v>3872</v>
      </c>
      <c r="AQ2397" s="3" t="s">
        <v>508</v>
      </c>
      <c r="AR2397" s="3">
        <v>140</v>
      </c>
      <c r="AS2397" s="3">
        <v>468</v>
      </c>
      <c r="AT2397" s="3">
        <v>0.46</v>
      </c>
      <c r="AU2397" s="3">
        <v>460</v>
      </c>
      <c r="AV2397" s="3">
        <v>0.45200000000000001</v>
      </c>
      <c r="AW2397" s="3">
        <v>90</v>
      </c>
      <c r="AX2397" s="3">
        <v>8.3000000000000004E-2</v>
      </c>
      <c r="AY2397" s="3">
        <v>19</v>
      </c>
      <c r="AZ2397" s="3">
        <v>50</v>
      </c>
      <c r="BA2397" s="3">
        <v>1018</v>
      </c>
      <c r="BB2397" s="3">
        <v>0.13590692755156003</v>
      </c>
      <c r="BC2397" s="3">
        <v>0.13859531772575251</v>
      </c>
      <c r="BD2397" s="3">
        <v>0.28721855740345009</v>
      </c>
      <c r="BE2397" s="3">
        <v>7564</v>
      </c>
      <c r="BF2397" s="3">
        <v>7475</v>
      </c>
      <c r="BG2397" s="3">
        <v>32289</v>
      </c>
      <c r="BH2397" s="3">
        <v>1028</v>
      </c>
      <c r="BI2397" s="3">
        <v>1036</v>
      </c>
      <c r="BJ2397" s="3">
        <v>9274</v>
      </c>
      <c r="BK2397" s="3">
        <v>5.4718413462231519</v>
      </c>
      <c r="BL2397" s="3">
        <v>6.1070416392440157</v>
      </c>
      <c r="BM2397" s="3">
        <v>1.5746010677060005</v>
      </c>
      <c r="BN2397" s="3">
        <v>3.2298472713825316E-3</v>
      </c>
      <c r="BO2397" s="3">
        <v>2.458910615197326E-2</v>
      </c>
      <c r="BP2397" s="3">
        <v>2.3613437675495178E-2</v>
      </c>
      <c r="BQ2397" s="3">
        <v>0.23440017339942898</v>
      </c>
      <c r="BR2397" s="3">
        <v>0.15779409080893456</v>
      </c>
      <c r="BS2397" s="3">
        <v>0.29808281811452486</v>
      </c>
      <c r="BT2397" s="3">
        <v>0.7623699793291886</v>
      </c>
      <c r="BU2397" s="3">
        <v>0.81761680303909212</v>
      </c>
      <c r="BV2397" s="3">
        <v>0.67830374420999451</v>
      </c>
      <c r="BW2397" s="3">
        <v>5625.0529039173998</v>
      </c>
      <c r="BX2397" s="3">
        <v>6326.8951382568002</v>
      </c>
      <c r="BY2397" s="3">
        <v>6901.4764797553999</v>
      </c>
      <c r="BZ2397" s="3">
        <v>18.1680617731</v>
      </c>
      <c r="CA2397" s="3">
        <v>155.572696167</v>
      </c>
      <c r="CB2397" s="3">
        <v>162.9675847236</v>
      </c>
      <c r="CC2397" s="3">
        <v>4288.3714660851001</v>
      </c>
      <c r="CD2397" s="3">
        <v>5172.9757761050996</v>
      </c>
      <c r="CE2397" s="3">
        <v>4681.2973367953</v>
      </c>
      <c r="CF2397" s="3">
        <v>1318.5133760592</v>
      </c>
      <c r="CG2397" s="3">
        <v>998.34666598470005</v>
      </c>
      <c r="CH2397" s="3">
        <v>2057.2115582366</v>
      </c>
      <c r="CI2397" s="3">
        <v>199.94657052189999</v>
      </c>
      <c r="CJ2397" s="3">
        <v>739.16498679810002</v>
      </c>
      <c r="CK2397" s="3" t="s">
        <v>60</v>
      </c>
      <c r="CL2397" s="3" t="s">
        <v>60</v>
      </c>
      <c r="CM2397" s="3">
        <v>0</v>
      </c>
      <c r="CN2397" s="3">
        <v>1415</v>
      </c>
      <c r="CO2397" s="3" t="s">
        <v>60</v>
      </c>
      <c r="CP2397" s="3">
        <f t="shared" si="37"/>
        <v>4.3822973768156338E-2</v>
      </c>
    </row>
    <row r="2398" spans="1:94" ht="17.100000000000001" customHeight="1" x14ac:dyDescent="0.3">
      <c r="A2398" s="2">
        <v>3518602</v>
      </c>
      <c r="B2398" s="2" t="s">
        <v>3874</v>
      </c>
      <c r="C2398" s="2" t="s">
        <v>508</v>
      </c>
      <c r="D2398" s="2" t="s">
        <v>3874</v>
      </c>
      <c r="E2398" s="2" t="s">
        <v>508</v>
      </c>
      <c r="F2398" s="2" t="s">
        <v>60</v>
      </c>
      <c r="G2398" s="2" t="s">
        <v>60</v>
      </c>
      <c r="H2398" s="2" t="s">
        <v>60</v>
      </c>
      <c r="I2398" s="2" t="s">
        <v>60</v>
      </c>
      <c r="J2398" s="2" t="s">
        <v>60</v>
      </c>
      <c r="K2398" s="2" t="s">
        <v>60</v>
      </c>
      <c r="L2398" s="2" t="s">
        <v>60</v>
      </c>
      <c r="M2398" s="2" t="s">
        <v>60</v>
      </c>
      <c r="N2398" s="2" t="s">
        <v>60</v>
      </c>
      <c r="O2398" s="2" t="s">
        <v>60</v>
      </c>
      <c r="P2398" s="2" t="s">
        <v>60</v>
      </c>
      <c r="Q2398" s="2" t="s">
        <v>60</v>
      </c>
      <c r="R2398" s="2" t="s">
        <v>60</v>
      </c>
      <c r="S2398" s="2" t="s">
        <v>60</v>
      </c>
      <c r="T2398" s="2" t="s">
        <v>60</v>
      </c>
      <c r="U2398" s="2" t="s">
        <v>60</v>
      </c>
      <c r="V2398" s="2" t="s">
        <v>60</v>
      </c>
      <c r="W2398" s="2" t="s">
        <v>60</v>
      </c>
      <c r="X2398" s="2" t="s">
        <v>60</v>
      </c>
      <c r="Y2398" s="2" t="s">
        <v>60</v>
      </c>
      <c r="Z2398" s="2" t="s">
        <v>60</v>
      </c>
      <c r="AA2398" s="2" t="s">
        <v>3873</v>
      </c>
      <c r="AB2398" s="2" t="s">
        <v>3874</v>
      </c>
      <c r="AC2398" s="2" t="s">
        <v>508</v>
      </c>
      <c r="AD2398" s="2">
        <v>61</v>
      </c>
      <c r="AE2398" s="2">
        <v>513</v>
      </c>
      <c r="AF2398" s="2">
        <v>0.43</v>
      </c>
      <c r="AG2398" s="2">
        <v>495</v>
      </c>
      <c r="AH2398" s="2">
        <v>0.41</v>
      </c>
      <c r="AI2398" s="2">
        <v>51</v>
      </c>
      <c r="AJ2398" s="2">
        <v>0.04</v>
      </c>
      <c r="AK2398" s="2">
        <v>82</v>
      </c>
      <c r="AL2398" s="2">
        <v>7.0000000000000007E-2</v>
      </c>
      <c r="AM2398" s="2">
        <v>18</v>
      </c>
      <c r="AN2398" s="2">
        <v>36</v>
      </c>
      <c r="AO2398" s="2">
        <v>1195</v>
      </c>
      <c r="AP2398" s="2" t="s">
        <v>3874</v>
      </c>
      <c r="AQ2398" s="2" t="s">
        <v>508</v>
      </c>
      <c r="AR2398" s="2">
        <v>61</v>
      </c>
      <c r="AS2398" s="2">
        <v>862</v>
      </c>
      <c r="AT2398" s="2">
        <v>0.54200000000000004</v>
      </c>
      <c r="AU2398" s="2">
        <v>620</v>
      </c>
      <c r="AV2398" s="2">
        <v>0.39</v>
      </c>
      <c r="AW2398" s="2">
        <v>109</v>
      </c>
      <c r="AX2398" s="2">
        <v>6.4000000000000001E-2</v>
      </c>
      <c r="AY2398" s="2">
        <v>41</v>
      </c>
      <c r="AZ2398" s="2">
        <v>77</v>
      </c>
      <c r="BA2398" s="2">
        <v>1591</v>
      </c>
      <c r="BB2398" s="2">
        <v>0.23094661593450941</v>
      </c>
      <c r="BC2398" s="2">
        <v>0.25954890626770938</v>
      </c>
      <c r="BD2398" s="2">
        <v>0.24458220328038227</v>
      </c>
      <c r="BE2398" s="2">
        <v>8673</v>
      </c>
      <c r="BF2398" s="2">
        <v>8823</v>
      </c>
      <c r="BG2398" s="2">
        <v>38715</v>
      </c>
      <c r="BH2398" s="2">
        <v>2003</v>
      </c>
      <c r="BI2398" s="2">
        <v>2290</v>
      </c>
      <c r="BJ2398" s="2">
        <v>9469</v>
      </c>
      <c r="BK2398" s="2">
        <v>4.6593370846610087</v>
      </c>
      <c r="BL2398" s="2">
        <v>8.8519992005055457</v>
      </c>
      <c r="BM2398" s="2">
        <v>5.9639071858848292</v>
      </c>
      <c r="BN2398" s="2">
        <v>1.9009149407264284E-2</v>
      </c>
      <c r="BO2398" s="2">
        <v>0.13696950300588129</v>
      </c>
      <c r="BP2398" s="2">
        <v>0.37417108553196887</v>
      </c>
      <c r="BQ2398" s="2">
        <v>0.3909803847503181</v>
      </c>
      <c r="BR2398" s="2">
        <v>0.3641805377863061</v>
      </c>
      <c r="BS2398" s="2">
        <v>0.28141896386705567</v>
      </c>
      <c r="BT2398" s="2">
        <v>0.59001046584241756</v>
      </c>
      <c r="BU2398" s="2">
        <v>0.49884995920780767</v>
      </c>
      <c r="BV2398" s="2">
        <v>0.34440995060097546</v>
      </c>
      <c r="BW2398" s="2">
        <v>9332.6521805760003</v>
      </c>
      <c r="BX2398" s="2">
        <v>20271.078169157699</v>
      </c>
      <c r="BY2398" s="2">
        <v>33809.389836781098</v>
      </c>
      <c r="BZ2398" s="2">
        <v>177.40577966660001</v>
      </c>
      <c r="CA2398" s="2">
        <v>2776.5195022229</v>
      </c>
      <c r="CB2398" s="2">
        <v>12650.496096401899</v>
      </c>
      <c r="CC2398" s="2">
        <v>5506.3624606068997</v>
      </c>
      <c r="CD2398" s="2">
        <v>10112.226517782599</v>
      </c>
      <c r="CE2398" s="2">
        <v>11644.2902835349</v>
      </c>
      <c r="CF2398" s="2">
        <v>3648.8839403024999</v>
      </c>
      <c r="CG2398" s="2">
        <v>7382.3321491521001</v>
      </c>
      <c r="CH2398" s="2">
        <v>9514.6034568442992</v>
      </c>
      <c r="CI2398" s="2">
        <v>290.24502172540002</v>
      </c>
      <c r="CJ2398" s="2">
        <v>2551.3754285874002</v>
      </c>
      <c r="CK2398" s="2" t="s">
        <v>60</v>
      </c>
      <c r="CL2398" s="2" t="s">
        <v>60</v>
      </c>
      <c r="CM2398" s="2">
        <v>0</v>
      </c>
      <c r="CN2398" s="2">
        <v>2077</v>
      </c>
      <c r="CO2398" s="2" t="s">
        <v>60</v>
      </c>
      <c r="CP2398" s="2">
        <f t="shared" si="37"/>
        <v>5.3648456670541134E-2</v>
      </c>
    </row>
    <row r="2399" spans="1:94" ht="17.100000000000001" customHeight="1" x14ac:dyDescent="0.3">
      <c r="A2399" s="3">
        <v>3518701</v>
      </c>
      <c r="B2399" s="3" t="s">
        <v>3876</v>
      </c>
      <c r="C2399" s="3" t="s">
        <v>508</v>
      </c>
      <c r="D2399" s="3" t="s">
        <v>3876</v>
      </c>
      <c r="E2399" s="3" t="s">
        <v>508</v>
      </c>
      <c r="F2399" s="3" t="s">
        <v>60</v>
      </c>
      <c r="G2399" s="3" t="s">
        <v>60</v>
      </c>
      <c r="H2399" s="3" t="s">
        <v>60</v>
      </c>
      <c r="I2399" s="3" t="s">
        <v>60</v>
      </c>
      <c r="J2399" s="3" t="s">
        <v>60</v>
      </c>
      <c r="K2399" s="3" t="s">
        <v>60</v>
      </c>
      <c r="L2399" s="3" t="s">
        <v>60</v>
      </c>
      <c r="M2399" s="3" t="s">
        <v>60</v>
      </c>
      <c r="N2399" s="3" t="s">
        <v>60</v>
      </c>
      <c r="O2399" s="3" t="s">
        <v>60</v>
      </c>
      <c r="P2399" s="3" t="s">
        <v>60</v>
      </c>
      <c r="Q2399" s="3" t="s">
        <v>60</v>
      </c>
      <c r="R2399" s="3" t="s">
        <v>60</v>
      </c>
      <c r="S2399" s="3" t="s">
        <v>60</v>
      </c>
      <c r="T2399" s="3" t="s">
        <v>60</v>
      </c>
      <c r="U2399" s="3" t="s">
        <v>60</v>
      </c>
      <c r="V2399" s="3" t="s">
        <v>60</v>
      </c>
      <c r="W2399" s="3" t="s">
        <v>60</v>
      </c>
      <c r="X2399" s="3" t="s">
        <v>60</v>
      </c>
      <c r="Y2399" s="3" t="s">
        <v>60</v>
      </c>
      <c r="Z2399" s="3" t="s">
        <v>60</v>
      </c>
      <c r="AA2399" s="3" t="s">
        <v>3875</v>
      </c>
      <c r="AB2399" s="3" t="s">
        <v>3876</v>
      </c>
      <c r="AC2399" s="3" t="s">
        <v>508</v>
      </c>
      <c r="AD2399" s="3">
        <v>119</v>
      </c>
      <c r="AE2399" s="3">
        <v>1464</v>
      </c>
      <c r="AF2399" s="3">
        <v>0.27</v>
      </c>
      <c r="AG2399" s="3">
        <v>2322</v>
      </c>
      <c r="AH2399" s="3">
        <v>0.43</v>
      </c>
      <c r="AI2399" s="3">
        <v>74</v>
      </c>
      <c r="AJ2399" s="3">
        <v>0.01</v>
      </c>
      <c r="AK2399" s="3">
        <v>1259</v>
      </c>
      <c r="AL2399" s="3">
        <v>0.24</v>
      </c>
      <c r="AM2399" s="3">
        <v>47</v>
      </c>
      <c r="AN2399" s="3">
        <v>178</v>
      </c>
      <c r="AO2399" s="3">
        <v>5344</v>
      </c>
      <c r="AP2399" s="3" t="s">
        <v>3876</v>
      </c>
      <c r="AQ2399" s="3" t="s">
        <v>508</v>
      </c>
      <c r="AR2399" s="3">
        <v>119</v>
      </c>
      <c r="AS2399" s="3">
        <v>4663</v>
      </c>
      <c r="AT2399" s="3">
        <v>0.622</v>
      </c>
      <c r="AU2399" s="3">
        <v>1619</v>
      </c>
      <c r="AV2399" s="3">
        <v>0.216</v>
      </c>
      <c r="AW2399" s="3">
        <v>1221</v>
      </c>
      <c r="AX2399" s="3">
        <v>0.155</v>
      </c>
      <c r="AY2399" s="3">
        <v>122</v>
      </c>
      <c r="AZ2399" s="3">
        <v>269</v>
      </c>
      <c r="BA2399" s="3">
        <v>7503</v>
      </c>
      <c r="BB2399" s="3">
        <v>0.71587743732590525</v>
      </c>
      <c r="BC2399" s="3">
        <v>0.67817920169658408</v>
      </c>
      <c r="BD2399" s="3">
        <v>0.7905906665482697</v>
      </c>
      <c r="BE2399" s="3">
        <v>7539</v>
      </c>
      <c r="BF2399" s="3">
        <v>13203</v>
      </c>
      <c r="BG2399" s="3">
        <v>247754</v>
      </c>
      <c r="BH2399" s="3">
        <v>5397</v>
      </c>
      <c r="BI2399" s="3">
        <v>8954</v>
      </c>
      <c r="BJ2399" s="3">
        <v>195872</v>
      </c>
      <c r="BK2399" s="3">
        <v>2.2694272594115432</v>
      </c>
      <c r="BL2399" s="3">
        <v>4.8059448770550484</v>
      </c>
      <c r="BM2399" s="3">
        <v>2.0972646864098987</v>
      </c>
      <c r="BN2399" s="3">
        <v>2.0941232231272484E-2</v>
      </c>
      <c r="BO2399" s="3">
        <v>7.8210343542234551E-2</v>
      </c>
      <c r="BP2399" s="3">
        <v>0.13069203151744893</v>
      </c>
      <c r="BQ2399" s="3">
        <v>0.80135728005122264</v>
      </c>
      <c r="BR2399" s="3">
        <v>0.86565490422402858</v>
      </c>
      <c r="BS2399" s="3">
        <v>0.78209388879610753</v>
      </c>
      <c r="BT2399" s="3">
        <v>0.17770148771750488</v>
      </c>
      <c r="BU2399" s="3">
        <v>5.6134752233736748E-2</v>
      </c>
      <c r="BV2399" s="3">
        <v>8.721407968644361E-2</v>
      </c>
      <c r="BW2399" s="3">
        <v>12248.0989190441</v>
      </c>
      <c r="BX2399" s="3">
        <v>43032.430429150903</v>
      </c>
      <c r="BY2399" s="3">
        <v>52672.802599184601</v>
      </c>
      <c r="BZ2399" s="3">
        <v>256.49028385529999</v>
      </c>
      <c r="CA2399" s="3">
        <v>3365.5811673212002</v>
      </c>
      <c r="CB2399" s="3">
        <v>6883.9155774049996</v>
      </c>
      <c r="CC2399" s="3">
        <v>2176.5053996253</v>
      </c>
      <c r="CD2399" s="3">
        <v>2415.6148201558999</v>
      </c>
      <c r="CE2399" s="3">
        <v>4593.8100031936001</v>
      </c>
      <c r="CF2399" s="3">
        <v>9815.1032355634998</v>
      </c>
      <c r="CG2399" s="3">
        <v>37251.234441673798</v>
      </c>
      <c r="CH2399" s="3">
        <v>41195.077018586002</v>
      </c>
      <c r="CI2399" s="3">
        <v>2038.1650414492999</v>
      </c>
      <c r="CJ2399" s="3">
        <v>38371.490213852703</v>
      </c>
      <c r="CK2399" s="3" t="s">
        <v>60</v>
      </c>
      <c r="CL2399" s="3" t="s">
        <v>60</v>
      </c>
      <c r="CM2399" s="3">
        <v>0</v>
      </c>
      <c r="CN2399" s="3">
        <v>9578</v>
      </c>
      <c r="CO2399" s="3" t="s">
        <v>60</v>
      </c>
      <c r="CP2399" s="3">
        <f t="shared" si="37"/>
        <v>3.8659315288552355E-2</v>
      </c>
    </row>
    <row r="2400" spans="1:94" ht="17.100000000000001" customHeight="1" x14ac:dyDescent="0.3">
      <c r="A2400" s="2">
        <v>3518800</v>
      </c>
      <c r="B2400" s="2" t="s">
        <v>3878</v>
      </c>
      <c r="C2400" s="2" t="s">
        <v>508</v>
      </c>
      <c r="D2400" s="2" t="s">
        <v>3878</v>
      </c>
      <c r="E2400" s="2" t="s">
        <v>508</v>
      </c>
      <c r="F2400" s="2" t="s">
        <v>60</v>
      </c>
      <c r="G2400" s="2" t="s">
        <v>60</v>
      </c>
      <c r="H2400" s="2" t="s">
        <v>60</v>
      </c>
      <c r="I2400" s="2" t="s">
        <v>60</v>
      </c>
      <c r="J2400" s="2" t="s">
        <v>60</v>
      </c>
      <c r="K2400" s="2" t="s">
        <v>60</v>
      </c>
      <c r="L2400" s="2" t="s">
        <v>60</v>
      </c>
      <c r="M2400" s="2" t="s">
        <v>60</v>
      </c>
      <c r="N2400" s="2" t="s">
        <v>60</v>
      </c>
      <c r="O2400" s="2" t="s">
        <v>60</v>
      </c>
      <c r="P2400" s="2" t="s">
        <v>60</v>
      </c>
      <c r="Q2400" s="2" t="s">
        <v>60</v>
      </c>
      <c r="R2400" s="2" t="s">
        <v>60</v>
      </c>
      <c r="S2400" s="2" t="s">
        <v>60</v>
      </c>
      <c r="T2400" s="2" t="s">
        <v>60</v>
      </c>
      <c r="U2400" s="2" t="s">
        <v>60</v>
      </c>
      <c r="V2400" s="2" t="s">
        <v>60</v>
      </c>
      <c r="W2400" s="2" t="s">
        <v>60</v>
      </c>
      <c r="X2400" s="2" t="s">
        <v>60</v>
      </c>
      <c r="Y2400" s="2" t="s">
        <v>60</v>
      </c>
      <c r="Z2400" s="2" t="s">
        <v>60</v>
      </c>
      <c r="AA2400" s="2" t="s">
        <v>3877</v>
      </c>
      <c r="AB2400" s="2" t="s">
        <v>3878</v>
      </c>
      <c r="AC2400" s="2" t="s">
        <v>508</v>
      </c>
      <c r="AD2400" s="2"/>
      <c r="AE2400" s="2">
        <v>2380</v>
      </c>
      <c r="AF2400" s="2">
        <v>0.25</v>
      </c>
      <c r="AG2400" s="2">
        <v>5085</v>
      </c>
      <c r="AH2400" s="2">
        <v>0.54</v>
      </c>
      <c r="AI2400" s="2">
        <v>479</v>
      </c>
      <c r="AJ2400" s="2">
        <v>0.05</v>
      </c>
      <c r="AK2400" s="2">
        <v>1070</v>
      </c>
      <c r="AL2400" s="2">
        <v>0.11</v>
      </c>
      <c r="AM2400" s="2">
        <v>145</v>
      </c>
      <c r="AN2400" s="2">
        <v>185</v>
      </c>
      <c r="AO2400" s="2">
        <v>9344</v>
      </c>
      <c r="AP2400" s="2" t="s">
        <v>3878</v>
      </c>
      <c r="AQ2400" s="2" t="s">
        <v>508</v>
      </c>
      <c r="AR2400" s="2">
        <v>176</v>
      </c>
      <c r="AS2400" s="2">
        <v>7669</v>
      </c>
      <c r="AT2400" s="2">
        <v>0.48499999999999999</v>
      </c>
      <c r="AU2400" s="2">
        <v>5580</v>
      </c>
      <c r="AV2400" s="2">
        <v>0.35299999999999998</v>
      </c>
      <c r="AW2400" s="2">
        <v>2572</v>
      </c>
      <c r="AX2400" s="2">
        <v>0.154</v>
      </c>
      <c r="AY2400" s="2">
        <v>328</v>
      </c>
      <c r="AZ2400" s="2">
        <v>584</v>
      </c>
      <c r="BA2400" s="2">
        <v>15821</v>
      </c>
      <c r="BB2400" s="2">
        <v>0.49557258724607484</v>
      </c>
      <c r="BC2400" s="2">
        <v>0.46884640890349738</v>
      </c>
      <c r="BD2400" s="2">
        <v>0.1568216220159393</v>
      </c>
      <c r="BE2400" s="2">
        <v>13439</v>
      </c>
      <c r="BF2400" s="2">
        <v>34683</v>
      </c>
      <c r="BG2400" s="2">
        <v>54833</v>
      </c>
      <c r="BH2400" s="2">
        <v>6660</v>
      </c>
      <c r="BI2400" s="2">
        <v>16261</v>
      </c>
      <c r="BJ2400" s="2">
        <v>8599</v>
      </c>
      <c r="BK2400" s="2">
        <v>1.6217073354370422</v>
      </c>
      <c r="BL2400" s="2">
        <v>3.8959832291977308</v>
      </c>
      <c r="BM2400" s="2">
        <v>5.902675209954575</v>
      </c>
      <c r="BN2400" s="2">
        <v>0.23035409766999662</v>
      </c>
      <c r="BO2400" s="2">
        <v>0.43588046667712677</v>
      </c>
      <c r="BP2400" s="2">
        <v>0.71030842587756671</v>
      </c>
      <c r="BQ2400" s="2">
        <v>0.73974905923130796</v>
      </c>
      <c r="BR2400" s="2">
        <v>0.54822701481675928</v>
      </c>
      <c r="BS2400" s="2">
        <v>0.2868306533246428</v>
      </c>
      <c r="BT2400" s="2">
        <v>2.9896843098704613E-2</v>
      </c>
      <c r="BU2400" s="2">
        <v>1.5892518506115515E-2</v>
      </c>
      <c r="BV2400" s="2">
        <v>2.8609207977921651E-3</v>
      </c>
      <c r="BW2400" s="2">
        <v>10800.570854010701</v>
      </c>
      <c r="BX2400" s="2">
        <v>63352.583289984301</v>
      </c>
      <c r="BY2400" s="2">
        <v>372936.92244013998</v>
      </c>
      <c r="BZ2400" s="2">
        <v>2487.9557533964999</v>
      </c>
      <c r="CA2400" s="2">
        <v>27614.153569639901</v>
      </c>
      <c r="CB2400" s="2">
        <v>264900.23833008</v>
      </c>
      <c r="CC2400" s="2">
        <v>322.9029721988</v>
      </c>
      <c r="CD2400" s="2">
        <v>1006.8321023463</v>
      </c>
      <c r="CE2400" s="2">
        <v>1066.9429976736001</v>
      </c>
      <c r="CF2400" s="2">
        <v>7989.7121284155</v>
      </c>
      <c r="CG2400" s="2">
        <v>34731.597617998203</v>
      </c>
      <c r="CH2400" s="2">
        <v>106969.741112387</v>
      </c>
      <c r="CI2400" s="2">
        <v>1180.3297550165</v>
      </c>
      <c r="CJ2400" s="2">
        <v>140261.46160847999</v>
      </c>
      <c r="CK2400" s="2" t="s">
        <v>60</v>
      </c>
      <c r="CL2400" s="2" t="s">
        <v>60</v>
      </c>
      <c r="CM2400" s="2">
        <v>0</v>
      </c>
      <c r="CN2400" s="2">
        <v>18613</v>
      </c>
      <c r="CO2400" s="2" t="s">
        <v>60</v>
      </c>
      <c r="CP2400" s="2">
        <f t="shared" si="37"/>
        <v>0.33944887202961721</v>
      </c>
    </row>
    <row r="2401" spans="1:94" ht="17.100000000000001" customHeight="1" x14ac:dyDescent="0.3">
      <c r="A2401" s="3">
        <v>3519006</v>
      </c>
      <c r="B2401" s="3" t="s">
        <v>3880</v>
      </c>
      <c r="C2401" s="3" t="s">
        <v>508</v>
      </c>
      <c r="D2401" s="3" t="s">
        <v>3880</v>
      </c>
      <c r="E2401" s="3" t="s">
        <v>508</v>
      </c>
      <c r="F2401" s="3" t="s">
        <v>60</v>
      </c>
      <c r="G2401" s="3" t="s">
        <v>60</v>
      </c>
      <c r="H2401" s="3" t="s">
        <v>60</v>
      </c>
      <c r="I2401" s="3" t="s">
        <v>60</v>
      </c>
      <c r="J2401" s="3" t="s">
        <v>60</v>
      </c>
      <c r="K2401" s="3" t="s">
        <v>60</v>
      </c>
      <c r="L2401" s="3" t="s">
        <v>60</v>
      </c>
      <c r="M2401" s="3" t="s">
        <v>60</v>
      </c>
      <c r="N2401" s="3" t="s">
        <v>60</v>
      </c>
      <c r="O2401" s="3" t="s">
        <v>60</v>
      </c>
      <c r="P2401" s="3" t="s">
        <v>60</v>
      </c>
      <c r="Q2401" s="3" t="s">
        <v>60</v>
      </c>
      <c r="R2401" s="3" t="s">
        <v>60</v>
      </c>
      <c r="S2401" s="3" t="s">
        <v>60</v>
      </c>
      <c r="T2401" s="3" t="s">
        <v>60</v>
      </c>
      <c r="U2401" s="3" t="s">
        <v>60</v>
      </c>
      <c r="V2401" s="3" t="s">
        <v>60</v>
      </c>
      <c r="W2401" s="3" t="s">
        <v>60</v>
      </c>
      <c r="X2401" s="3" t="s">
        <v>60</v>
      </c>
      <c r="Y2401" s="3" t="s">
        <v>60</v>
      </c>
      <c r="Z2401" s="3" t="s">
        <v>60</v>
      </c>
      <c r="AA2401" s="3" t="s">
        <v>3879</v>
      </c>
      <c r="AB2401" s="3" t="s">
        <v>3880</v>
      </c>
      <c r="AC2401" s="3" t="s">
        <v>508</v>
      </c>
      <c r="AD2401" s="3"/>
      <c r="AE2401" s="3">
        <v>418</v>
      </c>
      <c r="AF2401" s="3">
        <v>0.4</v>
      </c>
      <c r="AG2401" s="3">
        <v>319</v>
      </c>
      <c r="AH2401" s="3">
        <v>0.31</v>
      </c>
      <c r="AI2401" s="3">
        <v>53</v>
      </c>
      <c r="AJ2401" s="3">
        <v>0.05</v>
      </c>
      <c r="AK2401" s="3">
        <v>200</v>
      </c>
      <c r="AL2401" s="3">
        <v>0.19</v>
      </c>
      <c r="AM2401" s="3">
        <v>12</v>
      </c>
      <c r="AN2401" s="3">
        <v>33</v>
      </c>
      <c r="AO2401" s="3">
        <v>1035</v>
      </c>
      <c r="AP2401" s="3" t="s">
        <v>4936</v>
      </c>
      <c r="AQ2401" s="3" t="s">
        <v>508</v>
      </c>
      <c r="AR2401" s="3">
        <v>99</v>
      </c>
      <c r="AS2401" s="3">
        <v>1154</v>
      </c>
      <c r="AT2401" s="3">
        <v>0.70399999999999996</v>
      </c>
      <c r="AU2401" s="3">
        <v>331</v>
      </c>
      <c r="AV2401" s="3">
        <v>0.20200000000000001</v>
      </c>
      <c r="AW2401" s="3">
        <v>154</v>
      </c>
      <c r="AX2401" s="3">
        <v>8.7999999999999995E-2</v>
      </c>
      <c r="AY2401" s="3">
        <v>46</v>
      </c>
      <c r="AZ2401" s="3">
        <v>70</v>
      </c>
      <c r="BA2401" s="3">
        <v>1639</v>
      </c>
      <c r="BB2401" s="3"/>
      <c r="BC2401" s="3">
        <v>0.11822660098522167</v>
      </c>
      <c r="BD2401" s="3">
        <v>1</v>
      </c>
      <c r="BE2401" s="3"/>
      <c r="BF2401" s="3">
        <v>8323</v>
      </c>
      <c r="BG2401" s="3">
        <v>191734</v>
      </c>
      <c r="BH2401" s="3"/>
      <c r="BI2401" s="3">
        <v>984</v>
      </c>
      <c r="BJ2401" s="3">
        <v>191734</v>
      </c>
      <c r="BK2401" s="3"/>
      <c r="BL2401" s="3">
        <v>13.604236169718801</v>
      </c>
      <c r="BM2401" s="3">
        <v>2.5345497750983847</v>
      </c>
      <c r="BN2401" s="3"/>
      <c r="BO2401" s="3">
        <v>7.7655659544872205E-2</v>
      </c>
      <c r="BP2401" s="3">
        <v>0.11427246059288995</v>
      </c>
      <c r="BQ2401" s="3"/>
      <c r="BR2401" s="3">
        <v>0.36401282195882356</v>
      </c>
      <c r="BS2401" s="3">
        <v>0.32524298369110655</v>
      </c>
      <c r="BT2401" s="3"/>
      <c r="BU2401" s="3">
        <v>0.55833151849630414</v>
      </c>
      <c r="BV2401" s="3">
        <v>0.56048455571600353</v>
      </c>
      <c r="BW2401" s="3"/>
      <c r="BX2401" s="3">
        <v>13386.5683910033</v>
      </c>
      <c r="BY2401" s="3">
        <v>16948.534346082899</v>
      </c>
      <c r="BZ2401" s="3"/>
      <c r="CA2401" s="3">
        <v>1039.5427974459001</v>
      </c>
      <c r="CB2401" s="3">
        <v>1936.7507231699999</v>
      </c>
      <c r="CC2401" s="3"/>
      <c r="CD2401" s="3">
        <v>7474.1430572034997</v>
      </c>
      <c r="CE2401" s="3">
        <v>9499.3917430017009</v>
      </c>
      <c r="CF2401" s="3"/>
      <c r="CG2401" s="3">
        <v>4872.8825363538999</v>
      </c>
      <c r="CH2401" s="3">
        <v>5512.3918799111998</v>
      </c>
      <c r="CI2401" s="3"/>
      <c r="CJ2401" s="3">
        <v>664.33282025769995</v>
      </c>
      <c r="CK2401" s="3" t="s">
        <v>60</v>
      </c>
      <c r="CL2401" s="3" t="s">
        <v>60</v>
      </c>
      <c r="CM2401" s="3">
        <v>0</v>
      </c>
      <c r="CN2401" s="3">
        <v>2078</v>
      </c>
      <c r="CO2401" s="3" t="s">
        <v>60</v>
      </c>
      <c r="CP2401" s="3">
        <f t="shared" si="37"/>
        <v>1.0837931717900842E-2</v>
      </c>
    </row>
    <row r="2402" spans="1:94" ht="17.100000000000001" customHeight="1" x14ac:dyDescent="0.3">
      <c r="A2402" s="2">
        <v>3519105</v>
      </c>
      <c r="B2402" s="2" t="s">
        <v>5653</v>
      </c>
      <c r="C2402" s="2" t="s">
        <v>508</v>
      </c>
      <c r="D2402" s="2" t="s">
        <v>5653</v>
      </c>
      <c r="E2402" s="2" t="s">
        <v>508</v>
      </c>
      <c r="F2402" s="2" t="s">
        <v>60</v>
      </c>
      <c r="G2402" s="2" t="s">
        <v>60</v>
      </c>
      <c r="H2402" s="2" t="s">
        <v>60</v>
      </c>
      <c r="I2402" s="2" t="s">
        <v>60</v>
      </c>
      <c r="J2402" s="2" t="s">
        <v>60</v>
      </c>
      <c r="K2402" s="2" t="s">
        <v>60</v>
      </c>
      <c r="L2402" s="2" t="s">
        <v>60</v>
      </c>
      <c r="M2402" s="2" t="s">
        <v>60</v>
      </c>
      <c r="N2402" s="2" t="s">
        <v>60</v>
      </c>
      <c r="O2402" s="2" t="s">
        <v>60</v>
      </c>
      <c r="P2402" s="2" t="s">
        <v>60</v>
      </c>
      <c r="Q2402" s="2" t="s">
        <v>60</v>
      </c>
      <c r="R2402" s="2" t="s">
        <v>60</v>
      </c>
      <c r="S2402" s="2" t="s">
        <v>60</v>
      </c>
      <c r="T2402" s="2" t="s">
        <v>60</v>
      </c>
      <c r="U2402" s="2" t="s">
        <v>60</v>
      </c>
      <c r="V2402" s="2" t="s">
        <v>60</v>
      </c>
      <c r="W2402" s="2" t="s">
        <v>60</v>
      </c>
      <c r="X2402" s="2" t="s">
        <v>60</v>
      </c>
      <c r="Y2402" s="2" t="s">
        <v>60</v>
      </c>
      <c r="Z2402" s="2" t="s">
        <v>60</v>
      </c>
      <c r="AA2402" s="2" t="s">
        <v>3881</v>
      </c>
      <c r="AB2402" s="2" t="s">
        <v>3882</v>
      </c>
      <c r="AC2402" s="2" t="s">
        <v>508</v>
      </c>
      <c r="AD2402" s="2">
        <v>86</v>
      </c>
      <c r="AE2402" s="2">
        <v>443</v>
      </c>
      <c r="AF2402" s="2">
        <v>0.51</v>
      </c>
      <c r="AG2402" s="2">
        <v>318</v>
      </c>
      <c r="AH2402" s="2">
        <v>0.37</v>
      </c>
      <c r="AI2402" s="2">
        <v>22</v>
      </c>
      <c r="AJ2402" s="2">
        <v>0.03</v>
      </c>
      <c r="AK2402" s="2">
        <v>46</v>
      </c>
      <c r="AL2402" s="2">
        <v>0.05</v>
      </c>
      <c r="AM2402" s="2">
        <v>6</v>
      </c>
      <c r="AN2402" s="2">
        <v>29</v>
      </c>
      <c r="AO2402" s="2">
        <v>864</v>
      </c>
      <c r="AP2402" s="2" t="s">
        <v>4937</v>
      </c>
      <c r="AQ2402" s="2" t="s">
        <v>508</v>
      </c>
      <c r="AR2402" s="2">
        <v>86</v>
      </c>
      <c r="AS2402" s="2">
        <v>1274</v>
      </c>
      <c r="AT2402" s="2">
        <v>0.64300000000000002</v>
      </c>
      <c r="AU2402" s="2">
        <v>371</v>
      </c>
      <c r="AV2402" s="2">
        <v>0.187</v>
      </c>
      <c r="AW2402" s="2">
        <v>336</v>
      </c>
      <c r="AX2402" s="2">
        <v>0.16</v>
      </c>
      <c r="AY2402" s="2">
        <v>40</v>
      </c>
      <c r="AZ2402" s="2">
        <v>85</v>
      </c>
      <c r="BA2402" s="2">
        <v>1981</v>
      </c>
      <c r="BB2402" s="2">
        <v>0.12540259311256091</v>
      </c>
      <c r="BC2402" s="2">
        <v>0.20417586829953824</v>
      </c>
      <c r="BD2402" s="2">
        <v>0.17972777892348937</v>
      </c>
      <c r="BE2402" s="2">
        <v>24218</v>
      </c>
      <c r="BF2402" s="2">
        <v>9962</v>
      </c>
      <c r="BG2402" s="2">
        <v>19396</v>
      </c>
      <c r="BH2402" s="2">
        <v>3037</v>
      </c>
      <c r="BI2402" s="2">
        <v>2034</v>
      </c>
      <c r="BJ2402" s="2">
        <v>3486</v>
      </c>
      <c r="BK2402" s="2">
        <v>5.0775386450397431</v>
      </c>
      <c r="BL2402" s="2">
        <v>9.6802199318431654</v>
      </c>
      <c r="BM2402" s="2">
        <v>3.0685190379113871</v>
      </c>
      <c r="BN2402" s="2">
        <v>2.7167377288391675E-2</v>
      </c>
      <c r="BO2402" s="2">
        <v>4.3706327376707411E-2</v>
      </c>
      <c r="BP2402" s="2">
        <v>0.13870604363597142</v>
      </c>
      <c r="BQ2402" s="2">
        <v>0.3594519876427919</v>
      </c>
      <c r="BR2402" s="2">
        <v>0.3199202882408857</v>
      </c>
      <c r="BS2402" s="2">
        <v>0.27921056591286053</v>
      </c>
      <c r="BT2402" s="2">
        <v>0.6133806350688229</v>
      </c>
      <c r="BU2402" s="2">
        <v>0.63637338438240698</v>
      </c>
      <c r="BV2402" s="2">
        <v>0.58208339045116808</v>
      </c>
      <c r="BW2402" s="2">
        <v>15420.484864985699</v>
      </c>
      <c r="BX2402" s="2">
        <v>19689.567341368998</v>
      </c>
      <c r="BY2402" s="2">
        <v>16680.4694900863</v>
      </c>
      <c r="BZ2402" s="2">
        <v>418.93413029700002</v>
      </c>
      <c r="CA2402" s="2">
        <v>860.55867612760005</v>
      </c>
      <c r="CB2402" s="2">
        <v>2313.6819289604</v>
      </c>
      <c r="CC2402" s="2">
        <v>9458.6267995541002</v>
      </c>
      <c r="CD2402" s="2">
        <v>12529.9166060523</v>
      </c>
      <c r="CE2402" s="2">
        <v>9709.4242351067005</v>
      </c>
      <c r="CF2402" s="2">
        <v>5542.9239351346996</v>
      </c>
      <c r="CG2402" s="2">
        <v>6299.0920591890999</v>
      </c>
      <c r="CH2402" s="2">
        <v>4657.3633260192</v>
      </c>
      <c r="CI2402" s="2">
        <v>509.54126036230002</v>
      </c>
      <c r="CJ2402" s="2">
        <v>1120.2271585482999</v>
      </c>
      <c r="CK2402" s="2" t="s">
        <v>60</v>
      </c>
      <c r="CL2402" s="2" t="s">
        <v>60</v>
      </c>
      <c r="CM2402" s="2">
        <v>0</v>
      </c>
      <c r="CN2402" s="2">
        <v>2481</v>
      </c>
      <c r="CO2402" s="2" t="s">
        <v>60</v>
      </c>
      <c r="CP2402" s="2">
        <f t="shared" si="37"/>
        <v>0.1279129717467519</v>
      </c>
    </row>
    <row r="2403" spans="1:94" ht="17.100000000000001" customHeight="1" x14ac:dyDescent="0.3">
      <c r="A2403" s="3">
        <v>3519204</v>
      </c>
      <c r="B2403" s="3" t="s">
        <v>5277</v>
      </c>
      <c r="C2403" s="3" t="s">
        <v>508</v>
      </c>
      <c r="D2403" s="3" t="s">
        <v>5277</v>
      </c>
      <c r="E2403" s="3" t="s">
        <v>508</v>
      </c>
      <c r="F2403" s="3" t="s">
        <v>60</v>
      </c>
      <c r="G2403" s="3" t="s">
        <v>60</v>
      </c>
      <c r="H2403" s="3" t="s">
        <v>60</v>
      </c>
      <c r="I2403" s="3" t="s">
        <v>60</v>
      </c>
      <c r="J2403" s="3" t="s">
        <v>60</v>
      </c>
      <c r="K2403" s="3" t="s">
        <v>60</v>
      </c>
      <c r="L2403" s="3" t="s">
        <v>60</v>
      </c>
      <c r="M2403" s="3" t="s">
        <v>60</v>
      </c>
      <c r="N2403" s="3" t="s">
        <v>60</v>
      </c>
      <c r="O2403" s="3" t="s">
        <v>60</v>
      </c>
      <c r="P2403" s="3" t="s">
        <v>60</v>
      </c>
      <c r="Q2403" s="3" t="s">
        <v>60</v>
      </c>
      <c r="R2403" s="3" t="s">
        <v>60</v>
      </c>
      <c r="S2403" s="3" t="s">
        <v>60</v>
      </c>
      <c r="T2403" s="3" t="s">
        <v>60</v>
      </c>
      <c r="U2403" s="3" t="s">
        <v>60</v>
      </c>
      <c r="V2403" s="3" t="s">
        <v>60</v>
      </c>
      <c r="W2403" s="3" t="s">
        <v>60</v>
      </c>
      <c r="X2403" s="3" t="s">
        <v>60</v>
      </c>
      <c r="Y2403" s="3" t="s">
        <v>60</v>
      </c>
      <c r="Z2403" s="3" t="s">
        <v>60</v>
      </c>
      <c r="AA2403" s="3" t="s">
        <v>60</v>
      </c>
      <c r="AB2403" s="3" t="s">
        <v>60</v>
      </c>
      <c r="AC2403" s="3" t="s">
        <v>60</v>
      </c>
      <c r="AD2403" s="3" t="s">
        <v>60</v>
      </c>
      <c r="AE2403" s="3" t="s">
        <v>60</v>
      </c>
      <c r="AF2403" s="3" t="s">
        <v>60</v>
      </c>
      <c r="AG2403" s="3" t="s">
        <v>60</v>
      </c>
      <c r="AH2403" s="3" t="s">
        <v>60</v>
      </c>
      <c r="AI2403" s="3" t="s">
        <v>60</v>
      </c>
      <c r="AJ2403" s="3" t="s">
        <v>60</v>
      </c>
      <c r="AK2403" s="3" t="s">
        <v>60</v>
      </c>
      <c r="AL2403" s="3" t="s">
        <v>60</v>
      </c>
      <c r="AM2403" s="3" t="s">
        <v>60</v>
      </c>
      <c r="AN2403" s="3" t="s">
        <v>60</v>
      </c>
      <c r="AO2403" s="3" t="s">
        <v>60</v>
      </c>
      <c r="AP2403" s="3" t="s">
        <v>5277</v>
      </c>
      <c r="AQ2403" s="3" t="s">
        <v>508</v>
      </c>
      <c r="AR2403" s="3">
        <v>143</v>
      </c>
      <c r="AS2403" s="3">
        <v>478</v>
      </c>
      <c r="AT2403" s="3">
        <v>0.58899999999999997</v>
      </c>
      <c r="AU2403" s="3">
        <v>237</v>
      </c>
      <c r="AV2403" s="3">
        <v>0.29199999999999998</v>
      </c>
      <c r="AW2403" s="3">
        <v>96</v>
      </c>
      <c r="AX2403" s="3">
        <v>0.112</v>
      </c>
      <c r="AY2403" s="3">
        <v>23</v>
      </c>
      <c r="AZ2403" s="3">
        <v>27</v>
      </c>
      <c r="BA2403" s="3">
        <v>811</v>
      </c>
      <c r="BB2403" s="3"/>
      <c r="BC2403" s="3"/>
      <c r="BD2403" s="3">
        <v>0.26695552215049961</v>
      </c>
      <c r="BE2403" s="3"/>
      <c r="BF2403" s="3"/>
      <c r="BG2403" s="3">
        <v>11309</v>
      </c>
      <c r="BH2403" s="3"/>
      <c r="BI2403" s="3"/>
      <c r="BJ2403" s="3">
        <v>3019</v>
      </c>
      <c r="BK2403" s="3"/>
      <c r="BL2403" s="3"/>
      <c r="BM2403" s="3">
        <v>2.2176863209967399</v>
      </c>
      <c r="BN2403" s="3"/>
      <c r="BO2403" s="3"/>
      <c r="BP2403" s="3">
        <v>5.3835463937455365E-3</v>
      </c>
      <c r="BQ2403" s="3"/>
      <c r="BR2403" s="3"/>
      <c r="BS2403" s="3">
        <v>6.0944181320829328E-2</v>
      </c>
      <c r="BT2403" s="3"/>
      <c r="BU2403" s="3"/>
      <c r="BV2403" s="3">
        <v>0.93367227228541971</v>
      </c>
      <c r="BW2403" s="3"/>
      <c r="BX2403" s="3"/>
      <c r="BY2403" s="3">
        <v>18162.850968963299</v>
      </c>
      <c r="BZ2403" s="3"/>
      <c r="CA2403" s="3"/>
      <c r="CB2403" s="3">
        <v>97.780550834099998</v>
      </c>
      <c r="CC2403" s="3"/>
      <c r="CD2403" s="3"/>
      <c r="CE2403" s="3">
        <v>16958.150335373401</v>
      </c>
      <c r="CF2403" s="3"/>
      <c r="CG2403" s="3"/>
      <c r="CH2403" s="3">
        <v>1106.9200827556999</v>
      </c>
      <c r="CI2403" s="3"/>
      <c r="CJ2403" s="3">
        <v>573.53284964529996</v>
      </c>
      <c r="CK2403" s="3" t="s">
        <v>60</v>
      </c>
      <c r="CL2403" s="3" t="s">
        <v>60</v>
      </c>
      <c r="CM2403" s="3" t="s">
        <v>60</v>
      </c>
      <c r="CN2403" s="3">
        <v>1073</v>
      </c>
      <c r="CO2403" s="3" t="s">
        <v>60</v>
      </c>
      <c r="CP2403" s="3">
        <f t="shared" si="37"/>
        <v>9.4880183924308067E-2</v>
      </c>
    </row>
    <row r="2404" spans="1:94" ht="17.100000000000001" customHeight="1" x14ac:dyDescent="0.3">
      <c r="A2404" s="2">
        <v>3519303</v>
      </c>
      <c r="B2404" s="2" t="s">
        <v>5278</v>
      </c>
      <c r="C2404" s="2" t="s">
        <v>508</v>
      </c>
      <c r="D2404" s="2" t="s">
        <v>5278</v>
      </c>
      <c r="E2404" s="2" t="s">
        <v>508</v>
      </c>
      <c r="F2404" s="2" t="s">
        <v>60</v>
      </c>
      <c r="G2404" s="2" t="s">
        <v>60</v>
      </c>
      <c r="H2404" s="2" t="s">
        <v>60</v>
      </c>
      <c r="I2404" s="2" t="s">
        <v>60</v>
      </c>
      <c r="J2404" s="2" t="s">
        <v>60</v>
      </c>
      <c r="K2404" s="2" t="s">
        <v>60</v>
      </c>
      <c r="L2404" s="2" t="s">
        <v>60</v>
      </c>
      <c r="M2404" s="2" t="s">
        <v>60</v>
      </c>
      <c r="N2404" s="2" t="s">
        <v>60</v>
      </c>
      <c r="O2404" s="2" t="s">
        <v>60</v>
      </c>
      <c r="P2404" s="2" t="s">
        <v>60</v>
      </c>
      <c r="Q2404" s="2" t="s">
        <v>60</v>
      </c>
      <c r="R2404" s="2" t="s">
        <v>60</v>
      </c>
      <c r="S2404" s="2" t="s">
        <v>60</v>
      </c>
      <c r="T2404" s="2" t="s">
        <v>60</v>
      </c>
      <c r="U2404" s="2" t="s">
        <v>60</v>
      </c>
      <c r="V2404" s="2" t="s">
        <v>60</v>
      </c>
      <c r="W2404" s="2" t="s">
        <v>60</v>
      </c>
      <c r="X2404" s="2" t="s">
        <v>60</v>
      </c>
      <c r="Y2404" s="2" t="s">
        <v>60</v>
      </c>
      <c r="Z2404" s="2" t="s">
        <v>60</v>
      </c>
      <c r="AA2404" s="2" t="s">
        <v>60</v>
      </c>
      <c r="AB2404" s="2" t="s">
        <v>60</v>
      </c>
      <c r="AC2404" s="2" t="s">
        <v>60</v>
      </c>
      <c r="AD2404" s="2" t="s">
        <v>60</v>
      </c>
      <c r="AE2404" s="2" t="s">
        <v>60</v>
      </c>
      <c r="AF2404" s="2" t="s">
        <v>60</v>
      </c>
      <c r="AG2404" s="2" t="s">
        <v>60</v>
      </c>
      <c r="AH2404" s="2" t="s">
        <v>60</v>
      </c>
      <c r="AI2404" s="2" t="s">
        <v>60</v>
      </c>
      <c r="AJ2404" s="2" t="s">
        <v>60</v>
      </c>
      <c r="AK2404" s="2" t="s">
        <v>60</v>
      </c>
      <c r="AL2404" s="2" t="s">
        <v>60</v>
      </c>
      <c r="AM2404" s="2" t="s">
        <v>60</v>
      </c>
      <c r="AN2404" s="2" t="s">
        <v>60</v>
      </c>
      <c r="AO2404" s="2" t="s">
        <v>60</v>
      </c>
      <c r="AP2404" s="2" t="s">
        <v>5278</v>
      </c>
      <c r="AQ2404" s="2" t="s">
        <v>508</v>
      </c>
      <c r="AR2404" s="2">
        <v>121</v>
      </c>
      <c r="AS2404" s="2">
        <v>440</v>
      </c>
      <c r="AT2404" s="2">
        <v>0.436</v>
      </c>
      <c r="AU2404" s="2">
        <v>422</v>
      </c>
      <c r="AV2404" s="2">
        <v>0.41799999999999998</v>
      </c>
      <c r="AW2404" s="2">
        <v>148</v>
      </c>
      <c r="AX2404" s="2">
        <v>0.13400000000000001</v>
      </c>
      <c r="AY2404" s="2">
        <v>43</v>
      </c>
      <c r="AZ2404" s="2">
        <v>56</v>
      </c>
      <c r="BA2404" s="2">
        <v>1010</v>
      </c>
      <c r="BB2404" s="2"/>
      <c r="BC2404" s="2"/>
      <c r="BD2404" s="2">
        <v>0.2471264367816092</v>
      </c>
      <c r="BE2404" s="2"/>
      <c r="BF2404" s="2"/>
      <c r="BG2404" s="2">
        <v>3306</v>
      </c>
      <c r="BH2404" s="2"/>
      <c r="BI2404" s="2"/>
      <c r="BJ2404" s="2">
        <v>817</v>
      </c>
      <c r="BK2404" s="2"/>
      <c r="BL2404" s="2"/>
      <c r="BM2404" s="2">
        <v>6.2200477344956271</v>
      </c>
      <c r="BN2404" s="2"/>
      <c r="BO2404" s="2"/>
      <c r="BP2404" s="2">
        <v>0.16175988031859126</v>
      </c>
      <c r="BQ2404" s="2"/>
      <c r="BR2404" s="2"/>
      <c r="BS2404" s="2">
        <v>0.17516539644052015</v>
      </c>
      <c r="BT2404" s="2"/>
      <c r="BU2404" s="2"/>
      <c r="BV2404" s="2">
        <v>0.66307472324088446</v>
      </c>
      <c r="BW2404" s="2"/>
      <c r="BX2404" s="2"/>
      <c r="BY2404" s="2">
        <v>24606.5088376647</v>
      </c>
      <c r="BZ2404" s="2"/>
      <c r="CA2404" s="2"/>
      <c r="CB2404" s="2">
        <v>3980.3459246389998</v>
      </c>
      <c r="CC2404" s="2"/>
      <c r="CD2404" s="2"/>
      <c r="CE2404" s="2">
        <v>16315.9540374589</v>
      </c>
      <c r="CF2404" s="2"/>
      <c r="CG2404" s="2"/>
      <c r="CH2404" s="2">
        <v>4310.2088755667</v>
      </c>
      <c r="CI2404" s="2"/>
      <c r="CJ2404" s="2">
        <v>1051.7099427707999</v>
      </c>
      <c r="CK2404" s="2" t="s">
        <v>60</v>
      </c>
      <c r="CL2404" s="2" t="s">
        <v>60</v>
      </c>
      <c r="CM2404" s="2" t="s">
        <v>60</v>
      </c>
      <c r="CN2404" s="2">
        <v>1251</v>
      </c>
      <c r="CO2404" s="2" t="s">
        <v>60</v>
      </c>
      <c r="CP2404" s="2">
        <f t="shared" si="37"/>
        <v>0.37840290381125224</v>
      </c>
    </row>
    <row r="2405" spans="1:94" ht="17.100000000000001" customHeight="1" x14ac:dyDescent="0.3">
      <c r="A2405" s="3">
        <v>3519402</v>
      </c>
      <c r="B2405" s="3" t="s">
        <v>3884</v>
      </c>
      <c r="C2405" s="3" t="s">
        <v>508</v>
      </c>
      <c r="D2405" s="3" t="s">
        <v>3884</v>
      </c>
      <c r="E2405" s="3" t="s">
        <v>508</v>
      </c>
      <c r="F2405" s="3" t="s">
        <v>60</v>
      </c>
      <c r="G2405" s="3" t="s">
        <v>60</v>
      </c>
      <c r="H2405" s="3" t="s">
        <v>60</v>
      </c>
      <c r="I2405" s="3" t="s">
        <v>60</v>
      </c>
      <c r="J2405" s="3" t="s">
        <v>60</v>
      </c>
      <c r="K2405" s="3" t="s">
        <v>60</v>
      </c>
      <c r="L2405" s="3" t="s">
        <v>60</v>
      </c>
      <c r="M2405" s="3" t="s">
        <v>60</v>
      </c>
      <c r="N2405" s="3" t="s">
        <v>60</v>
      </c>
      <c r="O2405" s="3" t="s">
        <v>60</v>
      </c>
      <c r="P2405" s="3" t="s">
        <v>60</v>
      </c>
      <c r="Q2405" s="3" t="s">
        <v>60</v>
      </c>
      <c r="R2405" s="3" t="s">
        <v>60</v>
      </c>
      <c r="S2405" s="3" t="s">
        <v>60</v>
      </c>
      <c r="T2405" s="3" t="s">
        <v>60</v>
      </c>
      <c r="U2405" s="3" t="s">
        <v>60</v>
      </c>
      <c r="V2405" s="3" t="s">
        <v>60</v>
      </c>
      <c r="W2405" s="3" t="s">
        <v>60</v>
      </c>
      <c r="X2405" s="3" t="s">
        <v>60</v>
      </c>
      <c r="Y2405" s="3" t="s">
        <v>60</v>
      </c>
      <c r="Z2405" s="3" t="s">
        <v>60</v>
      </c>
      <c r="AA2405" s="3" t="s">
        <v>3883</v>
      </c>
      <c r="AB2405" s="3" t="s">
        <v>3884</v>
      </c>
      <c r="AC2405" s="3" t="s">
        <v>508</v>
      </c>
      <c r="AD2405" s="3">
        <v>40</v>
      </c>
      <c r="AE2405" s="3">
        <v>412</v>
      </c>
      <c r="AF2405" s="3">
        <v>0.35</v>
      </c>
      <c r="AG2405" s="3">
        <v>589</v>
      </c>
      <c r="AH2405" s="3">
        <v>0.5</v>
      </c>
      <c r="AI2405" s="3">
        <v>117</v>
      </c>
      <c r="AJ2405" s="3">
        <v>0.1</v>
      </c>
      <c r="AK2405" s="3">
        <v>32</v>
      </c>
      <c r="AL2405" s="3">
        <v>0.03</v>
      </c>
      <c r="AM2405" s="3">
        <v>16</v>
      </c>
      <c r="AN2405" s="3">
        <v>20</v>
      </c>
      <c r="AO2405" s="3">
        <v>1186</v>
      </c>
      <c r="AP2405" s="3" t="s">
        <v>3884</v>
      </c>
      <c r="AQ2405" s="3" t="s">
        <v>508</v>
      </c>
      <c r="AR2405" s="3">
        <v>40</v>
      </c>
      <c r="AS2405" s="3">
        <v>973</v>
      </c>
      <c r="AT2405" s="3">
        <v>0.51300000000000001</v>
      </c>
      <c r="AU2405" s="3">
        <v>847</v>
      </c>
      <c r="AV2405" s="3">
        <v>0.44700000000000001</v>
      </c>
      <c r="AW2405" s="3">
        <v>77</v>
      </c>
      <c r="AX2405" s="3">
        <v>4.2999999999999997E-2</v>
      </c>
      <c r="AY2405" s="3">
        <v>38</v>
      </c>
      <c r="AZ2405" s="3">
        <v>70</v>
      </c>
      <c r="BA2405" s="3">
        <v>1897</v>
      </c>
      <c r="BB2405" s="3">
        <v>0.20705229793977814</v>
      </c>
      <c r="BC2405" s="3">
        <v>0.28925537231384307</v>
      </c>
      <c r="BD2405" s="3">
        <v>0.1063558240449247</v>
      </c>
      <c r="BE2405" s="3">
        <v>12620</v>
      </c>
      <c r="BF2405" s="3">
        <v>10005</v>
      </c>
      <c r="BG2405" s="3">
        <v>11753</v>
      </c>
      <c r="BH2405" s="3">
        <v>2613</v>
      </c>
      <c r="BI2405" s="3">
        <v>2894</v>
      </c>
      <c r="BJ2405" s="3">
        <v>1250</v>
      </c>
      <c r="BK2405" s="3">
        <v>4.8493712925944505</v>
      </c>
      <c r="BL2405" s="3">
        <v>7.0243542292855565</v>
      </c>
      <c r="BM2405" s="3">
        <v>3.2030083946130694</v>
      </c>
      <c r="BN2405" s="3">
        <v>1.5181243096703349E-2</v>
      </c>
      <c r="BO2405" s="3">
        <v>7.7699655946232599E-2</v>
      </c>
      <c r="BP2405" s="3">
        <v>0.10455833600897387</v>
      </c>
      <c r="BQ2405" s="3">
        <v>0.31143623570667034</v>
      </c>
      <c r="BR2405" s="3">
        <v>0.45469191423121835</v>
      </c>
      <c r="BS2405" s="3">
        <v>0.53641396551625764</v>
      </c>
      <c r="BT2405" s="3">
        <v>0.67338252119662634</v>
      </c>
      <c r="BU2405" s="3">
        <v>0.46760842982255396</v>
      </c>
      <c r="BV2405" s="3">
        <v>0.35902769847476845</v>
      </c>
      <c r="BW2405" s="3">
        <v>12671.407187549299</v>
      </c>
      <c r="BX2405" s="3">
        <v>20328.481139552401</v>
      </c>
      <c r="BY2405" s="3">
        <v>18577.448688755801</v>
      </c>
      <c r="BZ2405" s="3">
        <v>192.36771289149999</v>
      </c>
      <c r="CA2405" s="3">
        <v>1579.5159904527</v>
      </c>
      <c r="CB2405" s="3">
        <v>1942.4271221884001</v>
      </c>
      <c r="CC2405" s="3">
        <v>8532.7041190609998</v>
      </c>
      <c r="CD2405" s="3">
        <v>9505.7691463435003</v>
      </c>
      <c r="CE2405" s="3">
        <v>6669.8186462571002</v>
      </c>
      <c r="CF2405" s="3">
        <v>3946.3353555968001</v>
      </c>
      <c r="CG2405" s="3">
        <v>9243.1960027563</v>
      </c>
      <c r="CH2405" s="3">
        <v>9965.2029203102993</v>
      </c>
      <c r="CI2405" s="3">
        <v>348.29402607050002</v>
      </c>
      <c r="CJ2405" s="3">
        <v>1261.7271624286</v>
      </c>
      <c r="CK2405" s="3" t="s">
        <v>60</v>
      </c>
      <c r="CL2405" s="3" t="s">
        <v>60</v>
      </c>
      <c r="CM2405" s="3">
        <v>0</v>
      </c>
      <c r="CN2405" s="3">
        <v>2192</v>
      </c>
      <c r="CO2405" s="3" t="s">
        <v>60</v>
      </c>
      <c r="CP2405" s="3">
        <f t="shared" si="37"/>
        <v>0.18650557304517995</v>
      </c>
    </row>
    <row r="2406" spans="1:94" ht="17.100000000000001" customHeight="1" x14ac:dyDescent="0.3">
      <c r="A2406" s="2">
        <v>3519501</v>
      </c>
      <c r="B2406" s="2" t="s">
        <v>3886</v>
      </c>
      <c r="C2406" s="2" t="s">
        <v>508</v>
      </c>
      <c r="D2406" s="2" t="s">
        <v>3886</v>
      </c>
      <c r="E2406" s="2" t="s">
        <v>508</v>
      </c>
      <c r="F2406" s="2" t="s">
        <v>60</v>
      </c>
      <c r="G2406" s="2" t="s">
        <v>60</v>
      </c>
      <c r="H2406" s="2" t="s">
        <v>60</v>
      </c>
      <c r="I2406" s="2" t="s">
        <v>60</v>
      </c>
      <c r="J2406" s="2" t="s">
        <v>60</v>
      </c>
      <c r="K2406" s="2" t="s">
        <v>60</v>
      </c>
      <c r="L2406" s="2" t="s">
        <v>60</v>
      </c>
      <c r="M2406" s="2" t="s">
        <v>60</v>
      </c>
      <c r="N2406" s="2" t="s">
        <v>60</v>
      </c>
      <c r="O2406" s="2" t="s">
        <v>60</v>
      </c>
      <c r="P2406" s="2" t="s">
        <v>60</v>
      </c>
      <c r="Q2406" s="2" t="s">
        <v>60</v>
      </c>
      <c r="R2406" s="2" t="s">
        <v>60</v>
      </c>
      <c r="S2406" s="2" t="s">
        <v>60</v>
      </c>
      <c r="T2406" s="2" t="s">
        <v>60</v>
      </c>
      <c r="U2406" s="2" t="s">
        <v>60</v>
      </c>
      <c r="V2406" s="2" t="s">
        <v>60</v>
      </c>
      <c r="W2406" s="2" t="s">
        <v>60</v>
      </c>
      <c r="X2406" s="2" t="s">
        <v>60</v>
      </c>
      <c r="Y2406" s="2" t="s">
        <v>60</v>
      </c>
      <c r="Z2406" s="2" t="s">
        <v>60</v>
      </c>
      <c r="AA2406" s="2" t="s">
        <v>3885</v>
      </c>
      <c r="AB2406" s="2" t="s">
        <v>3886</v>
      </c>
      <c r="AC2406" s="2" t="s">
        <v>508</v>
      </c>
      <c r="AD2406" s="2">
        <v>83</v>
      </c>
      <c r="AE2406" s="2">
        <v>190</v>
      </c>
      <c r="AF2406" s="2">
        <v>0.17</v>
      </c>
      <c r="AG2406" s="2">
        <v>452</v>
      </c>
      <c r="AH2406" s="2">
        <v>0.41</v>
      </c>
      <c r="AI2406" s="2">
        <v>379</v>
      </c>
      <c r="AJ2406" s="2">
        <v>0.35</v>
      </c>
      <c r="AK2406" s="2">
        <v>37</v>
      </c>
      <c r="AL2406" s="2">
        <v>0.03</v>
      </c>
      <c r="AM2406" s="2">
        <v>16</v>
      </c>
      <c r="AN2406" s="2">
        <v>20</v>
      </c>
      <c r="AO2406" s="2">
        <v>1094</v>
      </c>
      <c r="AP2406" s="2" t="s">
        <v>3886</v>
      </c>
      <c r="AQ2406" s="2" t="s">
        <v>508</v>
      </c>
      <c r="AR2406" s="2">
        <v>83</v>
      </c>
      <c r="AS2406" s="2">
        <v>679</v>
      </c>
      <c r="AT2406" s="2">
        <v>0.54700000000000004</v>
      </c>
      <c r="AU2406" s="2">
        <v>518</v>
      </c>
      <c r="AV2406" s="2">
        <v>0.41699999999999998</v>
      </c>
      <c r="AW2406" s="2">
        <v>45</v>
      </c>
      <c r="AX2406" s="2">
        <v>3.4000000000000002E-2</v>
      </c>
      <c r="AY2406" s="2">
        <v>23</v>
      </c>
      <c r="AZ2406" s="2">
        <v>53</v>
      </c>
      <c r="BA2406" s="2">
        <v>1242</v>
      </c>
      <c r="BB2406" s="2"/>
      <c r="BC2406" s="2">
        <v>0.24532520325203253</v>
      </c>
      <c r="BD2406" s="2">
        <v>0.36156648451730417</v>
      </c>
      <c r="BE2406" s="2"/>
      <c r="BF2406" s="2">
        <v>4920</v>
      </c>
      <c r="BG2406" s="2">
        <v>16470</v>
      </c>
      <c r="BH2406" s="2"/>
      <c r="BI2406" s="2">
        <v>1207</v>
      </c>
      <c r="BJ2406" s="2">
        <v>5955</v>
      </c>
      <c r="BK2406" s="2"/>
      <c r="BL2406" s="2">
        <v>4.1360534873297432</v>
      </c>
      <c r="BM2406" s="2">
        <v>3.0681070387484035</v>
      </c>
      <c r="BN2406" s="2"/>
      <c r="BO2406" s="2">
        <v>5.5821192194347877E-2</v>
      </c>
      <c r="BP2406" s="2">
        <v>5.8765598543637144E-2</v>
      </c>
      <c r="BQ2406" s="2"/>
      <c r="BR2406" s="2">
        <v>0.35574787442873035</v>
      </c>
      <c r="BS2406" s="2">
        <v>0.30158913113067792</v>
      </c>
      <c r="BT2406" s="2"/>
      <c r="BU2406" s="2">
        <v>0.58843093337692187</v>
      </c>
      <c r="BV2406" s="2">
        <v>0.63964527032568508</v>
      </c>
      <c r="BW2406" s="2"/>
      <c r="BX2406" s="2">
        <v>4992.2165592069996</v>
      </c>
      <c r="BY2406" s="2">
        <v>12493.331861783499</v>
      </c>
      <c r="BZ2406" s="2"/>
      <c r="CA2406" s="2">
        <v>278.67148002729999</v>
      </c>
      <c r="CB2406" s="2">
        <v>734.17812466199996</v>
      </c>
      <c r="CC2406" s="2"/>
      <c r="CD2406" s="2">
        <v>2937.5746495539001</v>
      </c>
      <c r="CE2406" s="2">
        <v>7991.3006359990004</v>
      </c>
      <c r="CF2406" s="2"/>
      <c r="CG2406" s="2">
        <v>1775.9704296258001</v>
      </c>
      <c r="CH2406" s="2">
        <v>3767.8531011225</v>
      </c>
      <c r="CI2406" s="2"/>
      <c r="CJ2406" s="2">
        <v>280.20338670839999</v>
      </c>
      <c r="CK2406" s="2" t="s">
        <v>60</v>
      </c>
      <c r="CL2406" s="2" t="s">
        <v>60</v>
      </c>
      <c r="CM2406" s="2">
        <v>0</v>
      </c>
      <c r="CN2406" s="2">
        <v>1488</v>
      </c>
      <c r="CO2406" s="2" t="s">
        <v>60</v>
      </c>
      <c r="CP2406" s="2">
        <f t="shared" si="37"/>
        <v>9.0346083788706746E-2</v>
      </c>
    </row>
    <row r="2407" spans="1:94" ht="17.100000000000001" customHeight="1" x14ac:dyDescent="0.3">
      <c r="A2407" s="3">
        <v>3519600</v>
      </c>
      <c r="B2407" s="3" t="s">
        <v>568</v>
      </c>
      <c r="C2407" s="3" t="s">
        <v>508</v>
      </c>
      <c r="D2407" s="3" t="s">
        <v>568</v>
      </c>
      <c r="E2407" s="3" t="s">
        <v>508</v>
      </c>
      <c r="F2407" s="3" t="s">
        <v>569</v>
      </c>
      <c r="G2407" s="3">
        <v>2314</v>
      </c>
      <c r="H2407" s="3">
        <v>0.60599999999999998</v>
      </c>
      <c r="I2407" s="3">
        <v>1453</v>
      </c>
      <c r="J2407" s="3">
        <v>0.38100000000000001</v>
      </c>
      <c r="K2407" s="3">
        <v>52</v>
      </c>
      <c r="L2407" s="3">
        <v>1.4E-2</v>
      </c>
      <c r="M2407" s="3"/>
      <c r="N2407" s="3"/>
      <c r="O2407" s="3">
        <v>3819</v>
      </c>
      <c r="P2407" s="3" t="s">
        <v>60</v>
      </c>
      <c r="Q2407" s="3" t="s">
        <v>60</v>
      </c>
      <c r="R2407" s="3" t="s">
        <v>60</v>
      </c>
      <c r="S2407" s="3" t="s">
        <v>60</v>
      </c>
      <c r="T2407" s="3" t="s">
        <v>60</v>
      </c>
      <c r="U2407" s="3" t="s">
        <v>60</v>
      </c>
      <c r="V2407" s="3" t="s">
        <v>60</v>
      </c>
      <c r="W2407" s="3" t="s">
        <v>60</v>
      </c>
      <c r="X2407" s="3" t="s">
        <v>60</v>
      </c>
      <c r="Y2407" s="3" t="s">
        <v>60</v>
      </c>
      <c r="Z2407" s="3" t="s">
        <v>60</v>
      </c>
      <c r="AA2407" s="3" t="s">
        <v>1498</v>
      </c>
      <c r="AB2407" s="3" t="s">
        <v>568</v>
      </c>
      <c r="AC2407" s="3" t="s">
        <v>508</v>
      </c>
      <c r="AD2407" s="3">
        <v>49</v>
      </c>
      <c r="AE2407" s="3">
        <v>1188</v>
      </c>
      <c r="AF2407" s="3">
        <v>0.31</v>
      </c>
      <c r="AG2407" s="3">
        <v>2302</v>
      </c>
      <c r="AH2407" s="3">
        <v>0.6</v>
      </c>
      <c r="AI2407" s="3">
        <v>136</v>
      </c>
      <c r="AJ2407" s="3">
        <v>0.04</v>
      </c>
      <c r="AK2407" s="3">
        <v>86</v>
      </c>
      <c r="AL2407" s="3">
        <v>0.02</v>
      </c>
      <c r="AM2407" s="3">
        <v>39</v>
      </c>
      <c r="AN2407" s="3">
        <v>91</v>
      </c>
      <c r="AO2407" s="3">
        <v>3842</v>
      </c>
      <c r="AP2407" s="3" t="s">
        <v>568</v>
      </c>
      <c r="AQ2407" s="3" t="s">
        <v>508</v>
      </c>
      <c r="AR2407" s="3">
        <v>49</v>
      </c>
      <c r="AS2407" s="3">
        <v>2337</v>
      </c>
      <c r="AT2407" s="3">
        <v>0.48599999999999999</v>
      </c>
      <c r="AU2407" s="3">
        <v>2208</v>
      </c>
      <c r="AV2407" s="3">
        <v>0.45900000000000002</v>
      </c>
      <c r="AW2407" s="3">
        <v>265</v>
      </c>
      <c r="AX2407" s="3">
        <v>5.1999999999999998E-2</v>
      </c>
      <c r="AY2407" s="3">
        <v>82</v>
      </c>
      <c r="AZ2407" s="3">
        <v>198</v>
      </c>
      <c r="BA2407" s="3">
        <v>4810</v>
      </c>
      <c r="BB2407" s="3">
        <v>0.27027765134274012</v>
      </c>
      <c r="BC2407" s="3">
        <v>0.34396899554045446</v>
      </c>
      <c r="BD2407" s="3">
        <v>0.18361122915781317</v>
      </c>
      <c r="BE2407" s="3">
        <v>21970</v>
      </c>
      <c r="BF2407" s="3">
        <v>18836</v>
      </c>
      <c r="BG2407" s="3">
        <v>40003</v>
      </c>
      <c r="BH2407" s="3">
        <v>5938</v>
      </c>
      <c r="BI2407" s="3">
        <v>6479</v>
      </c>
      <c r="BJ2407" s="3">
        <v>7345</v>
      </c>
      <c r="BK2407" s="3">
        <v>3.3287555576026104</v>
      </c>
      <c r="BL2407" s="3">
        <v>4.9676316387999071</v>
      </c>
      <c r="BM2407" s="3">
        <v>2.9618433069024976</v>
      </c>
      <c r="BN2407" s="3">
        <v>-8.5426903700434164E-3</v>
      </c>
      <c r="BO2407" s="3">
        <v>9.1780861142730152E-2</v>
      </c>
      <c r="BP2407" s="3">
        <v>0.10086977214090902</v>
      </c>
      <c r="BQ2407" s="3">
        <v>0.45490980255007352</v>
      </c>
      <c r="BR2407" s="3">
        <v>0.34289412022322441</v>
      </c>
      <c r="BS2407" s="3">
        <v>0.41271888453190331</v>
      </c>
      <c r="BT2407" s="3">
        <v>0.55363288781996989</v>
      </c>
      <c r="BU2407" s="3">
        <v>0.56532501863404849</v>
      </c>
      <c r="BV2407" s="3">
        <v>0.48641134332718777</v>
      </c>
      <c r="BW2407" s="3">
        <v>19766.1505010443</v>
      </c>
      <c r="BX2407" s="3">
        <v>32185.285387784599</v>
      </c>
      <c r="BY2407" s="3">
        <v>38184.083912586997</v>
      </c>
      <c r="BZ2407" s="3">
        <v>-168.8561035381</v>
      </c>
      <c r="CA2407" s="3">
        <v>2953.9932090154002</v>
      </c>
      <c r="CB2407" s="3">
        <v>3851.6198436720001</v>
      </c>
      <c r="CC2407" s="3">
        <v>10943.190982977299</v>
      </c>
      <c r="CD2407" s="3">
        <v>18195.147061591499</v>
      </c>
      <c r="CE2407" s="3">
        <v>18573.171549639501</v>
      </c>
      <c r="CF2407" s="3">
        <v>8991.8156216050993</v>
      </c>
      <c r="CG2407" s="3">
        <v>11036.145117177801</v>
      </c>
      <c r="CH2407" s="3">
        <v>15759.292519275499</v>
      </c>
      <c r="CI2407" s="3">
        <v>741.73727774259999</v>
      </c>
      <c r="CJ2407" s="3">
        <v>5237.3495220069999</v>
      </c>
      <c r="CK2407" s="3">
        <v>4895</v>
      </c>
      <c r="CL2407" s="3">
        <v>6236</v>
      </c>
      <c r="CM2407" s="3">
        <v>7664</v>
      </c>
      <c r="CN2407" s="3">
        <v>5739</v>
      </c>
      <c r="CO2407" s="3">
        <v>0.25987470800594609</v>
      </c>
      <c r="CP2407" s="3">
        <f t="shared" si="37"/>
        <v>0.14346424018198636</v>
      </c>
    </row>
    <row r="2408" spans="1:94" ht="17.100000000000001" customHeight="1" x14ac:dyDescent="0.3">
      <c r="A2408" s="2">
        <v>3519709</v>
      </c>
      <c r="B2408" s="2" t="s">
        <v>6132</v>
      </c>
      <c r="C2408" s="2" t="s">
        <v>508</v>
      </c>
      <c r="D2408" s="2" t="s">
        <v>3888</v>
      </c>
      <c r="E2408" s="2" t="s">
        <v>508</v>
      </c>
      <c r="F2408" s="2" t="s">
        <v>60</v>
      </c>
      <c r="G2408" s="2" t="s">
        <v>60</v>
      </c>
      <c r="H2408" s="2" t="s">
        <v>60</v>
      </c>
      <c r="I2408" s="2" t="s">
        <v>60</v>
      </c>
      <c r="J2408" s="2" t="s">
        <v>60</v>
      </c>
      <c r="K2408" s="2" t="s">
        <v>60</v>
      </c>
      <c r="L2408" s="2" t="s">
        <v>60</v>
      </c>
      <c r="M2408" s="2" t="s">
        <v>60</v>
      </c>
      <c r="N2408" s="2" t="s">
        <v>60</v>
      </c>
      <c r="O2408" s="2" t="s">
        <v>60</v>
      </c>
      <c r="P2408" s="2" t="s">
        <v>60</v>
      </c>
      <c r="Q2408" s="2" t="s">
        <v>60</v>
      </c>
      <c r="R2408" s="2" t="s">
        <v>60</v>
      </c>
      <c r="S2408" s="2" t="s">
        <v>60</v>
      </c>
      <c r="T2408" s="2" t="s">
        <v>60</v>
      </c>
      <c r="U2408" s="2" t="s">
        <v>60</v>
      </c>
      <c r="V2408" s="2" t="s">
        <v>60</v>
      </c>
      <c r="W2408" s="2" t="s">
        <v>60</v>
      </c>
      <c r="X2408" s="2" t="s">
        <v>60</v>
      </c>
      <c r="Y2408" s="2" t="s">
        <v>60</v>
      </c>
      <c r="Z2408" s="2" t="s">
        <v>60</v>
      </c>
      <c r="AA2408" s="2" t="s">
        <v>3887</v>
      </c>
      <c r="AB2408" s="2" t="s">
        <v>3888</v>
      </c>
      <c r="AC2408" s="2" t="s">
        <v>508</v>
      </c>
      <c r="AD2408" s="2">
        <v>131</v>
      </c>
      <c r="AE2408" s="2">
        <v>749</v>
      </c>
      <c r="AF2408" s="2">
        <v>0.34</v>
      </c>
      <c r="AG2408" s="2">
        <v>990</v>
      </c>
      <c r="AH2408" s="2">
        <v>0.45</v>
      </c>
      <c r="AI2408" s="2">
        <v>39</v>
      </c>
      <c r="AJ2408" s="2">
        <v>0.02</v>
      </c>
      <c r="AK2408" s="2">
        <v>275</v>
      </c>
      <c r="AL2408" s="2">
        <v>0.13</v>
      </c>
      <c r="AM2408" s="2">
        <v>29</v>
      </c>
      <c r="AN2408" s="2">
        <v>113</v>
      </c>
      <c r="AO2408" s="2">
        <v>2195</v>
      </c>
      <c r="AP2408" s="2" t="s">
        <v>3888</v>
      </c>
      <c r="AQ2408" s="2" t="s">
        <v>508</v>
      </c>
      <c r="AR2408" s="2">
        <v>131</v>
      </c>
      <c r="AS2408" s="2">
        <v>1464</v>
      </c>
      <c r="AT2408" s="2">
        <v>0.53100000000000003</v>
      </c>
      <c r="AU2408" s="2">
        <v>1152</v>
      </c>
      <c r="AV2408" s="2">
        <v>0.41799999999999998</v>
      </c>
      <c r="AW2408" s="2">
        <v>141</v>
      </c>
      <c r="AX2408" s="2">
        <v>4.7E-2</v>
      </c>
      <c r="AY2408" s="2">
        <v>52</v>
      </c>
      <c r="AZ2408" s="2">
        <v>170</v>
      </c>
      <c r="BA2408" s="2">
        <v>2757</v>
      </c>
      <c r="BB2408" s="2">
        <v>8.8464944055381148E-2</v>
      </c>
      <c r="BC2408" s="2">
        <v>0.11260513501549359</v>
      </c>
      <c r="BD2408" s="2">
        <v>0.15791593254467656</v>
      </c>
      <c r="BE2408" s="2">
        <v>12423</v>
      </c>
      <c r="BF2408" s="2">
        <v>18072</v>
      </c>
      <c r="BG2408" s="2">
        <v>19865</v>
      </c>
      <c r="BH2408" s="2">
        <v>1099</v>
      </c>
      <c r="BI2408" s="2">
        <v>2035</v>
      </c>
      <c r="BJ2408" s="2">
        <v>3137</v>
      </c>
      <c r="BK2408" s="2">
        <v>9.4012562028626938</v>
      </c>
      <c r="BL2408" s="2">
        <v>7.0270198285314986</v>
      </c>
      <c r="BM2408" s="2">
        <v>3.4929940885072894</v>
      </c>
      <c r="BN2408" s="2">
        <v>8.5852745520134648E-3</v>
      </c>
      <c r="BO2408" s="2">
        <v>7.2774592616141567E-2</v>
      </c>
      <c r="BP2408" s="2">
        <v>5.9023735054091184E-2</v>
      </c>
      <c r="BQ2408" s="2">
        <v>0.16301713208794177</v>
      </c>
      <c r="BR2408" s="2">
        <v>0.23888915247264891</v>
      </c>
      <c r="BS2408" s="2">
        <v>0.15134247202097237</v>
      </c>
      <c r="BT2408" s="2">
        <v>0.8283975933600447</v>
      </c>
      <c r="BU2408" s="2">
        <v>0.68833625491120964</v>
      </c>
      <c r="BV2408" s="2">
        <v>0.78963379292493441</v>
      </c>
      <c r="BW2408" s="2">
        <v>10331.9805669461</v>
      </c>
      <c r="BX2408" s="2">
        <v>14299.985351061599</v>
      </c>
      <c r="BY2408" s="2">
        <v>51367.971065588201</v>
      </c>
      <c r="BZ2408" s="2">
        <v>88.702889833300006</v>
      </c>
      <c r="CA2408" s="2">
        <v>1040.6756083403</v>
      </c>
      <c r="CB2408" s="2">
        <v>3031.9295144415</v>
      </c>
      <c r="CC2408" s="2">
        <v>8558.9878363008993</v>
      </c>
      <c r="CD2408" s="2">
        <v>9843.1983618349004</v>
      </c>
      <c r="CE2408" s="2">
        <v>40561.885827378697</v>
      </c>
      <c r="CF2408" s="2">
        <v>1684.2898408118999</v>
      </c>
      <c r="CG2408" s="2">
        <v>3416.1113808864002</v>
      </c>
      <c r="CH2408" s="2">
        <v>7774.1557237678999</v>
      </c>
      <c r="CI2408" s="2">
        <v>193.49668115029999</v>
      </c>
      <c r="CJ2408" s="2">
        <v>2790.9375964573001</v>
      </c>
      <c r="CK2408" s="2" t="s">
        <v>60</v>
      </c>
      <c r="CL2408" s="2" t="s">
        <v>60</v>
      </c>
      <c r="CM2408" s="2">
        <v>0</v>
      </c>
      <c r="CN2408" s="2">
        <v>3179</v>
      </c>
      <c r="CO2408" s="2" t="s">
        <v>60</v>
      </c>
      <c r="CP2408" s="2">
        <f t="shared" si="37"/>
        <v>0.1600302038761641</v>
      </c>
    </row>
    <row r="2409" spans="1:94" ht="17.100000000000001" customHeight="1" x14ac:dyDescent="0.3">
      <c r="A2409" s="3">
        <v>3519808</v>
      </c>
      <c r="B2409" s="3" t="s">
        <v>5279</v>
      </c>
      <c r="C2409" s="3" t="s">
        <v>508</v>
      </c>
      <c r="D2409" s="3" t="s">
        <v>5279</v>
      </c>
      <c r="E2409" s="3" t="s">
        <v>508</v>
      </c>
      <c r="F2409" s="3" t="s">
        <v>60</v>
      </c>
      <c r="G2409" s="3" t="s">
        <v>60</v>
      </c>
      <c r="H2409" s="3" t="s">
        <v>60</v>
      </c>
      <c r="I2409" s="3" t="s">
        <v>60</v>
      </c>
      <c r="J2409" s="3" t="s">
        <v>60</v>
      </c>
      <c r="K2409" s="3" t="s">
        <v>60</v>
      </c>
      <c r="L2409" s="3" t="s">
        <v>60</v>
      </c>
      <c r="M2409" s="3" t="s">
        <v>60</v>
      </c>
      <c r="N2409" s="3" t="s">
        <v>60</v>
      </c>
      <c r="O2409" s="3" t="s">
        <v>60</v>
      </c>
      <c r="P2409" s="3" t="s">
        <v>60</v>
      </c>
      <c r="Q2409" s="3" t="s">
        <v>60</v>
      </c>
      <c r="R2409" s="3" t="s">
        <v>60</v>
      </c>
      <c r="S2409" s="3" t="s">
        <v>60</v>
      </c>
      <c r="T2409" s="3" t="s">
        <v>60</v>
      </c>
      <c r="U2409" s="3" t="s">
        <v>60</v>
      </c>
      <c r="V2409" s="3" t="s">
        <v>60</v>
      </c>
      <c r="W2409" s="3" t="s">
        <v>60</v>
      </c>
      <c r="X2409" s="3" t="s">
        <v>60</v>
      </c>
      <c r="Y2409" s="3" t="s">
        <v>60</v>
      </c>
      <c r="Z2409" s="3" t="s">
        <v>60</v>
      </c>
      <c r="AA2409" s="3" t="s">
        <v>60</v>
      </c>
      <c r="AB2409" s="3" t="s">
        <v>60</v>
      </c>
      <c r="AC2409" s="3" t="s">
        <v>60</v>
      </c>
      <c r="AD2409" s="3" t="s">
        <v>60</v>
      </c>
      <c r="AE2409" s="3" t="s">
        <v>60</v>
      </c>
      <c r="AF2409" s="3" t="s">
        <v>60</v>
      </c>
      <c r="AG2409" s="3" t="s">
        <v>60</v>
      </c>
      <c r="AH2409" s="3" t="s">
        <v>60</v>
      </c>
      <c r="AI2409" s="3" t="s">
        <v>60</v>
      </c>
      <c r="AJ2409" s="3" t="s">
        <v>60</v>
      </c>
      <c r="AK2409" s="3" t="s">
        <v>60</v>
      </c>
      <c r="AL2409" s="3" t="s">
        <v>60</v>
      </c>
      <c r="AM2409" s="3" t="s">
        <v>60</v>
      </c>
      <c r="AN2409" s="3" t="s">
        <v>60</v>
      </c>
      <c r="AO2409" s="3" t="s">
        <v>60</v>
      </c>
      <c r="AP2409" s="3" t="s">
        <v>5279</v>
      </c>
      <c r="AQ2409" s="3" t="s">
        <v>508</v>
      </c>
      <c r="AR2409" s="3">
        <v>80</v>
      </c>
      <c r="AS2409" s="3">
        <v>421</v>
      </c>
      <c r="AT2409" s="3">
        <v>0.44</v>
      </c>
      <c r="AU2409" s="3">
        <v>261</v>
      </c>
      <c r="AV2409" s="3">
        <v>0.27200000000000002</v>
      </c>
      <c r="AW2409" s="3">
        <v>276</v>
      </c>
      <c r="AX2409" s="3">
        <v>0.253</v>
      </c>
      <c r="AY2409" s="3">
        <v>39</v>
      </c>
      <c r="AZ2409" s="3">
        <v>92</v>
      </c>
      <c r="BA2409" s="3">
        <v>958</v>
      </c>
      <c r="BB2409" s="3"/>
      <c r="BC2409" s="3"/>
      <c r="BD2409" s="3">
        <v>0.30229251821574549</v>
      </c>
      <c r="BE2409" s="3"/>
      <c r="BF2409" s="3"/>
      <c r="BG2409" s="3">
        <v>5627</v>
      </c>
      <c r="BH2409" s="3"/>
      <c r="BI2409" s="3"/>
      <c r="BJ2409" s="3">
        <v>1701</v>
      </c>
      <c r="BK2409" s="3"/>
      <c r="BL2409" s="3"/>
      <c r="BM2409" s="3">
        <v>3.4520957097070286</v>
      </c>
      <c r="BN2409" s="3"/>
      <c r="BO2409" s="3"/>
      <c r="BP2409" s="3">
        <v>2.1052579511345763E-2</v>
      </c>
      <c r="BQ2409" s="3"/>
      <c r="BR2409" s="3"/>
      <c r="BS2409" s="3">
        <v>0.49189015610835396</v>
      </c>
      <c r="BT2409" s="3"/>
      <c r="BU2409" s="3"/>
      <c r="BV2409" s="3">
        <v>0.48705726438030023</v>
      </c>
      <c r="BW2409" s="3"/>
      <c r="BX2409" s="3"/>
      <c r="BY2409" s="3">
        <v>9676.2242743088009</v>
      </c>
      <c r="BZ2409" s="3"/>
      <c r="CA2409" s="3"/>
      <c r="CB2409" s="3">
        <v>203.7094809045</v>
      </c>
      <c r="CC2409" s="3"/>
      <c r="CD2409" s="3"/>
      <c r="CE2409" s="3">
        <v>4712.8753245751004</v>
      </c>
      <c r="CF2409" s="3"/>
      <c r="CG2409" s="3"/>
      <c r="CH2409" s="3">
        <v>4759.6394688292003</v>
      </c>
      <c r="CI2409" s="3"/>
      <c r="CJ2409" s="3">
        <v>533.07205797159997</v>
      </c>
      <c r="CK2409" s="3" t="s">
        <v>60</v>
      </c>
      <c r="CL2409" s="3" t="s">
        <v>60</v>
      </c>
      <c r="CM2409" s="3" t="s">
        <v>60</v>
      </c>
      <c r="CN2409" s="3">
        <v>1295</v>
      </c>
      <c r="CO2409" s="3" t="s">
        <v>60</v>
      </c>
      <c r="CP2409" s="3">
        <f t="shared" si="37"/>
        <v>0.23014039452639062</v>
      </c>
    </row>
    <row r="2410" spans="1:94" ht="17.100000000000001" customHeight="1" x14ac:dyDescent="0.3">
      <c r="A2410" s="2">
        <v>3519907</v>
      </c>
      <c r="B2410" s="2" t="s">
        <v>4938</v>
      </c>
      <c r="C2410" s="2" t="s">
        <v>508</v>
      </c>
      <c r="D2410" s="2" t="s">
        <v>4938</v>
      </c>
      <c r="E2410" s="2" t="s">
        <v>508</v>
      </c>
      <c r="F2410" s="2" t="s">
        <v>60</v>
      </c>
      <c r="G2410" s="2" t="s">
        <v>60</v>
      </c>
      <c r="H2410" s="2" t="s">
        <v>60</v>
      </c>
      <c r="I2410" s="2" t="s">
        <v>60</v>
      </c>
      <c r="J2410" s="2" t="s">
        <v>60</v>
      </c>
      <c r="K2410" s="2" t="s">
        <v>60</v>
      </c>
      <c r="L2410" s="2" t="s">
        <v>60</v>
      </c>
      <c r="M2410" s="2" t="s">
        <v>60</v>
      </c>
      <c r="N2410" s="2" t="s">
        <v>60</v>
      </c>
      <c r="O2410" s="2" t="s">
        <v>60</v>
      </c>
      <c r="P2410" s="2" t="s">
        <v>60</v>
      </c>
      <c r="Q2410" s="2" t="s">
        <v>60</v>
      </c>
      <c r="R2410" s="2" t="s">
        <v>60</v>
      </c>
      <c r="S2410" s="2" t="s">
        <v>60</v>
      </c>
      <c r="T2410" s="2" t="s">
        <v>60</v>
      </c>
      <c r="U2410" s="2" t="s">
        <v>60</v>
      </c>
      <c r="V2410" s="2" t="s">
        <v>60</v>
      </c>
      <c r="W2410" s="2" t="s">
        <v>60</v>
      </c>
      <c r="X2410" s="2" t="s">
        <v>60</v>
      </c>
      <c r="Y2410" s="2" t="s">
        <v>60</v>
      </c>
      <c r="Z2410" s="2" t="s">
        <v>60</v>
      </c>
      <c r="AA2410" s="2" t="s">
        <v>3889</v>
      </c>
      <c r="AB2410" s="2" t="s">
        <v>3890</v>
      </c>
      <c r="AC2410" s="2" t="s">
        <v>508</v>
      </c>
      <c r="AD2410" s="2">
        <v>106</v>
      </c>
      <c r="AE2410" s="2">
        <v>765</v>
      </c>
      <c r="AF2410" s="2">
        <v>0.48</v>
      </c>
      <c r="AG2410" s="2">
        <v>663</v>
      </c>
      <c r="AH2410" s="2">
        <v>0.41</v>
      </c>
      <c r="AI2410" s="2">
        <v>65</v>
      </c>
      <c r="AJ2410" s="2">
        <v>0.04</v>
      </c>
      <c r="AK2410" s="2">
        <v>61</v>
      </c>
      <c r="AL2410" s="2">
        <v>0.04</v>
      </c>
      <c r="AM2410" s="2">
        <v>16</v>
      </c>
      <c r="AN2410" s="2">
        <v>37</v>
      </c>
      <c r="AO2410" s="2">
        <v>1607</v>
      </c>
      <c r="AP2410" s="2" t="s">
        <v>4938</v>
      </c>
      <c r="AQ2410" s="2" t="s">
        <v>508</v>
      </c>
      <c r="AR2410" s="2">
        <v>106</v>
      </c>
      <c r="AS2410" s="2">
        <v>1135</v>
      </c>
      <c r="AT2410" s="2">
        <v>0.59</v>
      </c>
      <c r="AU2410" s="2">
        <v>662</v>
      </c>
      <c r="AV2410" s="2">
        <v>0.34399999999999997</v>
      </c>
      <c r="AW2410" s="2">
        <v>127</v>
      </c>
      <c r="AX2410" s="2">
        <v>6.2E-2</v>
      </c>
      <c r="AY2410" s="2">
        <v>54</v>
      </c>
      <c r="AZ2410" s="2">
        <v>77</v>
      </c>
      <c r="BA2410" s="2">
        <v>1924</v>
      </c>
      <c r="BB2410" s="2"/>
      <c r="BC2410" s="2">
        <v>0.11590030435140249</v>
      </c>
      <c r="BD2410" s="2">
        <v>0.15493235255484039</v>
      </c>
      <c r="BE2410" s="2"/>
      <c r="BF2410" s="2">
        <v>12157</v>
      </c>
      <c r="BG2410" s="2">
        <v>15226</v>
      </c>
      <c r="BH2410" s="2"/>
      <c r="BI2410" s="2">
        <v>1409</v>
      </c>
      <c r="BJ2410" s="2">
        <v>2359</v>
      </c>
      <c r="BK2410" s="2"/>
      <c r="BL2410" s="2">
        <v>11.473411489853868</v>
      </c>
      <c r="BM2410" s="2">
        <v>3.7283537287332513</v>
      </c>
      <c r="BN2410" s="2"/>
      <c r="BO2410" s="2">
        <v>0.12346951958569491</v>
      </c>
      <c r="BP2410" s="2">
        <v>2.7204825762919119E-2</v>
      </c>
      <c r="BQ2410" s="2"/>
      <c r="BR2410" s="2">
        <v>0.23021893094377471</v>
      </c>
      <c r="BS2410" s="2">
        <v>0.29195610690150298</v>
      </c>
      <c r="BT2410" s="2"/>
      <c r="BU2410" s="2">
        <v>0.64631154947053049</v>
      </c>
      <c r="BV2410" s="2">
        <v>0.68083906733557509</v>
      </c>
      <c r="BW2410" s="2"/>
      <c r="BX2410" s="2">
        <v>16166.036789204099</v>
      </c>
      <c r="BY2410" s="2">
        <v>36228.413182101001</v>
      </c>
      <c r="BZ2410" s="2"/>
      <c r="CA2410" s="2">
        <v>1996.0127959677</v>
      </c>
      <c r="CB2410" s="2">
        <v>985.58766828609998</v>
      </c>
      <c r="CC2410" s="2"/>
      <c r="CD2410" s="2">
        <v>10448.2962860281</v>
      </c>
      <c r="CE2410" s="2">
        <v>24665.719041949498</v>
      </c>
      <c r="CF2410" s="2"/>
      <c r="CG2410" s="2">
        <v>3721.7277072083002</v>
      </c>
      <c r="CH2410" s="2">
        <v>10577.1064718653</v>
      </c>
      <c r="CI2410" s="2"/>
      <c r="CJ2410" s="2">
        <v>1026.1343921810001</v>
      </c>
      <c r="CK2410" s="2" t="s">
        <v>60</v>
      </c>
      <c r="CL2410" s="2" t="s">
        <v>60</v>
      </c>
      <c r="CM2410" s="2">
        <v>0</v>
      </c>
      <c r="CN2410" s="2">
        <v>2502</v>
      </c>
      <c r="CO2410" s="2" t="s">
        <v>60</v>
      </c>
      <c r="CP2410" s="2">
        <f t="shared" si="37"/>
        <v>0.16432418231971627</v>
      </c>
    </row>
    <row r="2411" spans="1:94" ht="17.100000000000001" customHeight="1" x14ac:dyDescent="0.3">
      <c r="A2411" s="3">
        <v>3520004</v>
      </c>
      <c r="B2411" s="3" t="s">
        <v>5280</v>
      </c>
      <c r="C2411" s="3" t="s">
        <v>508</v>
      </c>
      <c r="D2411" s="3" t="s">
        <v>5280</v>
      </c>
      <c r="E2411" s="3" t="s">
        <v>508</v>
      </c>
      <c r="F2411" s="3" t="s">
        <v>60</v>
      </c>
      <c r="G2411" s="3" t="s">
        <v>60</v>
      </c>
      <c r="H2411" s="3" t="s">
        <v>60</v>
      </c>
      <c r="I2411" s="3" t="s">
        <v>60</v>
      </c>
      <c r="J2411" s="3" t="s">
        <v>60</v>
      </c>
      <c r="K2411" s="3" t="s">
        <v>60</v>
      </c>
      <c r="L2411" s="3" t="s">
        <v>60</v>
      </c>
      <c r="M2411" s="3" t="s">
        <v>60</v>
      </c>
      <c r="N2411" s="3" t="s">
        <v>60</v>
      </c>
      <c r="O2411" s="3" t="s">
        <v>60</v>
      </c>
      <c r="P2411" s="3" t="s">
        <v>60</v>
      </c>
      <c r="Q2411" s="3" t="s">
        <v>60</v>
      </c>
      <c r="R2411" s="3" t="s">
        <v>60</v>
      </c>
      <c r="S2411" s="3" t="s">
        <v>60</v>
      </c>
      <c r="T2411" s="3" t="s">
        <v>60</v>
      </c>
      <c r="U2411" s="3" t="s">
        <v>60</v>
      </c>
      <c r="V2411" s="3" t="s">
        <v>60</v>
      </c>
      <c r="W2411" s="3" t="s">
        <v>60</v>
      </c>
      <c r="X2411" s="3" t="s">
        <v>60</v>
      </c>
      <c r="Y2411" s="3" t="s">
        <v>60</v>
      </c>
      <c r="Z2411" s="3" t="s">
        <v>60</v>
      </c>
      <c r="AA2411" s="3" t="s">
        <v>60</v>
      </c>
      <c r="AB2411" s="3" t="s">
        <v>60</v>
      </c>
      <c r="AC2411" s="3" t="s">
        <v>60</v>
      </c>
      <c r="AD2411" s="3" t="s">
        <v>60</v>
      </c>
      <c r="AE2411" s="3" t="s">
        <v>60</v>
      </c>
      <c r="AF2411" s="3" t="s">
        <v>60</v>
      </c>
      <c r="AG2411" s="3" t="s">
        <v>60</v>
      </c>
      <c r="AH2411" s="3" t="s">
        <v>60</v>
      </c>
      <c r="AI2411" s="3" t="s">
        <v>60</v>
      </c>
      <c r="AJ2411" s="3" t="s">
        <v>60</v>
      </c>
      <c r="AK2411" s="3" t="s">
        <v>60</v>
      </c>
      <c r="AL2411" s="3" t="s">
        <v>60</v>
      </c>
      <c r="AM2411" s="3" t="s">
        <v>60</v>
      </c>
      <c r="AN2411" s="3" t="s">
        <v>60</v>
      </c>
      <c r="AO2411" s="3" t="s">
        <v>60</v>
      </c>
      <c r="AP2411" s="3" t="s">
        <v>5280</v>
      </c>
      <c r="AQ2411" s="3" t="s">
        <v>508</v>
      </c>
      <c r="AR2411" s="3">
        <v>63</v>
      </c>
      <c r="AS2411" s="3">
        <v>704</v>
      </c>
      <c r="AT2411" s="3">
        <v>0.503</v>
      </c>
      <c r="AU2411" s="3">
        <v>596</v>
      </c>
      <c r="AV2411" s="3">
        <v>0.42599999999999999</v>
      </c>
      <c r="AW2411" s="3">
        <v>100</v>
      </c>
      <c r="AX2411" s="3">
        <v>6.6000000000000003E-2</v>
      </c>
      <c r="AY2411" s="3">
        <v>60</v>
      </c>
      <c r="AZ2411" s="3">
        <v>65</v>
      </c>
      <c r="BA2411" s="3">
        <v>1400</v>
      </c>
      <c r="BB2411" s="3"/>
      <c r="BC2411" s="3"/>
      <c r="BD2411" s="3">
        <v>0.16445440441303225</v>
      </c>
      <c r="BE2411" s="3"/>
      <c r="BF2411" s="3"/>
      <c r="BG2411" s="3">
        <v>5801</v>
      </c>
      <c r="BH2411" s="3"/>
      <c r="BI2411" s="3"/>
      <c r="BJ2411" s="3">
        <v>954</v>
      </c>
      <c r="BK2411" s="3"/>
      <c r="BL2411" s="3"/>
      <c r="BM2411" s="3">
        <v>4.3909679856225372</v>
      </c>
      <c r="BN2411" s="3"/>
      <c r="BO2411" s="3"/>
      <c r="BP2411" s="3">
        <v>0.11992721336769398</v>
      </c>
      <c r="BQ2411" s="3"/>
      <c r="BR2411" s="3"/>
      <c r="BS2411" s="3">
        <v>0.27300180581659517</v>
      </c>
      <c r="BT2411" s="3"/>
      <c r="BU2411" s="3"/>
      <c r="BV2411" s="3">
        <v>0.60707098081571098</v>
      </c>
      <c r="BW2411" s="3"/>
      <c r="BX2411" s="3"/>
      <c r="BY2411" s="3">
        <v>19930.603686740698</v>
      </c>
      <c r="BZ2411" s="3"/>
      <c r="CA2411" s="3"/>
      <c r="CB2411" s="3">
        <v>2390.2217608866999</v>
      </c>
      <c r="CC2411" s="3"/>
      <c r="CD2411" s="3"/>
      <c r="CE2411" s="3">
        <v>12099.2911283589</v>
      </c>
      <c r="CF2411" s="3"/>
      <c r="CG2411" s="3"/>
      <c r="CH2411" s="3">
        <v>5441.0907974950997</v>
      </c>
      <c r="CI2411" s="3"/>
      <c r="CJ2411" s="3">
        <v>564.82723895080005</v>
      </c>
      <c r="CK2411" s="3" t="s">
        <v>60</v>
      </c>
      <c r="CL2411" s="3" t="s">
        <v>60</v>
      </c>
      <c r="CM2411" s="3" t="s">
        <v>60</v>
      </c>
      <c r="CN2411" s="3">
        <v>1724</v>
      </c>
      <c r="CO2411" s="3" t="s">
        <v>60</v>
      </c>
      <c r="CP2411" s="3">
        <f t="shared" si="37"/>
        <v>0.29719013963109808</v>
      </c>
    </row>
    <row r="2412" spans="1:94" ht="17.100000000000001" customHeight="1" x14ac:dyDescent="0.3">
      <c r="A2412" s="2">
        <v>3520103</v>
      </c>
      <c r="B2412" s="2" t="s">
        <v>570</v>
      </c>
      <c r="C2412" s="2" t="s">
        <v>508</v>
      </c>
      <c r="D2412" s="2" t="s">
        <v>570</v>
      </c>
      <c r="E2412" s="2" t="s">
        <v>508</v>
      </c>
      <c r="F2412" s="2" t="s">
        <v>571</v>
      </c>
      <c r="G2412" s="2">
        <v>4605</v>
      </c>
      <c r="H2412" s="2">
        <v>0.74</v>
      </c>
      <c r="I2412" s="2">
        <v>1445</v>
      </c>
      <c r="J2412" s="2">
        <v>0.23200000000000001</v>
      </c>
      <c r="K2412" s="2">
        <v>171</v>
      </c>
      <c r="L2412" s="2">
        <v>2.8000000000000001E-2</v>
      </c>
      <c r="M2412" s="2"/>
      <c r="N2412" s="2"/>
      <c r="O2412" s="2">
        <v>6221</v>
      </c>
      <c r="P2412" s="2" t="s">
        <v>60</v>
      </c>
      <c r="Q2412" s="2" t="s">
        <v>60</v>
      </c>
      <c r="R2412" s="2" t="s">
        <v>60</v>
      </c>
      <c r="S2412" s="2" t="s">
        <v>60</v>
      </c>
      <c r="T2412" s="2" t="s">
        <v>60</v>
      </c>
      <c r="U2412" s="2" t="s">
        <v>60</v>
      </c>
      <c r="V2412" s="2" t="s">
        <v>60</v>
      </c>
      <c r="W2412" s="2" t="s">
        <v>60</v>
      </c>
      <c r="X2412" s="2" t="s">
        <v>60</v>
      </c>
      <c r="Y2412" s="2" t="s">
        <v>60</v>
      </c>
      <c r="Z2412" s="2" t="s">
        <v>60</v>
      </c>
      <c r="AA2412" s="2" t="s">
        <v>1499</v>
      </c>
      <c r="AB2412" s="2" t="s">
        <v>570</v>
      </c>
      <c r="AC2412" s="2" t="s">
        <v>508</v>
      </c>
      <c r="AD2412" s="2">
        <v>50</v>
      </c>
      <c r="AE2412" s="2">
        <v>1804</v>
      </c>
      <c r="AF2412" s="2">
        <v>0.37</v>
      </c>
      <c r="AG2412" s="2">
        <v>2092</v>
      </c>
      <c r="AH2412" s="2">
        <v>0.43</v>
      </c>
      <c r="AI2412" s="2">
        <v>255</v>
      </c>
      <c r="AJ2412" s="2">
        <v>0.05</v>
      </c>
      <c r="AK2412" s="2">
        <v>485</v>
      </c>
      <c r="AL2412" s="2">
        <v>0.1</v>
      </c>
      <c r="AM2412" s="2">
        <v>32</v>
      </c>
      <c r="AN2412" s="2">
        <v>163</v>
      </c>
      <c r="AO2412" s="2">
        <v>4831</v>
      </c>
      <c r="AP2412" s="2" t="s">
        <v>570</v>
      </c>
      <c r="AQ2412" s="2" t="s">
        <v>508</v>
      </c>
      <c r="AR2412" s="2">
        <v>50</v>
      </c>
      <c r="AS2412" s="2">
        <v>2493</v>
      </c>
      <c r="AT2412" s="2">
        <v>0.45</v>
      </c>
      <c r="AU2412" s="2">
        <v>1675</v>
      </c>
      <c r="AV2412" s="2">
        <v>0.30299999999999999</v>
      </c>
      <c r="AW2412" s="2">
        <v>1368</v>
      </c>
      <c r="AX2412" s="2">
        <v>0.22700000000000001</v>
      </c>
      <c r="AY2412" s="2">
        <v>194</v>
      </c>
      <c r="AZ2412" s="2">
        <v>307</v>
      </c>
      <c r="BA2412" s="2">
        <v>5536</v>
      </c>
      <c r="BB2412" s="2">
        <v>0.21196835534910727</v>
      </c>
      <c r="BC2412" s="2">
        <v>0.2482707509881423</v>
      </c>
      <c r="BD2412" s="2">
        <v>0.22770801337067487</v>
      </c>
      <c r="BE2412" s="2">
        <v>27556</v>
      </c>
      <c r="BF2412" s="2">
        <v>28336</v>
      </c>
      <c r="BG2412" s="2">
        <v>154966</v>
      </c>
      <c r="BH2412" s="2">
        <v>5841</v>
      </c>
      <c r="BI2412" s="2">
        <v>7035</v>
      </c>
      <c r="BJ2412" s="2">
        <v>35287</v>
      </c>
      <c r="BK2412" s="2">
        <v>6.1508630916753644</v>
      </c>
      <c r="BL2412" s="2">
        <v>8.1926199010209242</v>
      </c>
      <c r="BM2412" s="2">
        <v>3.4005703627413588</v>
      </c>
      <c r="BN2412" s="2">
        <v>0.23809127996530788</v>
      </c>
      <c r="BO2412" s="2">
        <v>0.20251738436394998</v>
      </c>
      <c r="BP2412" s="2">
        <v>0.26973531458935834</v>
      </c>
      <c r="BQ2412" s="2">
        <v>0.35617499467693936</v>
      </c>
      <c r="BR2412" s="2">
        <v>0.40128970109659029</v>
      </c>
      <c r="BS2412" s="2">
        <v>0.44417473093795345</v>
      </c>
      <c r="BT2412" s="2">
        <v>0.40573372535774999</v>
      </c>
      <c r="BU2412" s="2">
        <v>0.39619291453945971</v>
      </c>
      <c r="BV2412" s="2">
        <v>0.2860899544726882</v>
      </c>
      <c r="BW2412" s="2">
        <v>35927.191318475801</v>
      </c>
      <c r="BX2412" s="2">
        <v>57635.0810036822</v>
      </c>
      <c r="BY2412" s="2">
        <v>57496.843693230898</v>
      </c>
      <c r="BZ2412" s="2">
        <v>8553.9509665744008</v>
      </c>
      <c r="CA2412" s="2">
        <v>11672.1058524701</v>
      </c>
      <c r="CB2412" s="2">
        <v>15508.929221488799</v>
      </c>
      <c r="CC2412" s="2">
        <v>14576.8731752858</v>
      </c>
      <c r="CD2412" s="2">
        <v>22834.6107225667</v>
      </c>
      <c r="CE2412" s="2">
        <v>16449.269394519699</v>
      </c>
      <c r="CF2412" s="2">
        <v>12796.3671766155</v>
      </c>
      <c r="CG2412" s="2">
        <v>23128.3644286454</v>
      </c>
      <c r="CH2412" s="2">
        <v>25538.645077222402</v>
      </c>
      <c r="CI2412" s="2">
        <v>922.33418014949996</v>
      </c>
      <c r="CJ2412" s="2">
        <v>3545.9350669538999</v>
      </c>
      <c r="CK2412" s="2">
        <v>7192</v>
      </c>
      <c r="CL2412" s="2">
        <v>9150</v>
      </c>
      <c r="CM2412" s="2">
        <v>8144</v>
      </c>
      <c r="CN2412" s="2">
        <v>7331</v>
      </c>
      <c r="CO2412" s="2">
        <v>0.25381140598531904</v>
      </c>
      <c r="CP2412" s="2">
        <f t="shared" si="37"/>
        <v>4.7307151246079787E-2</v>
      </c>
    </row>
    <row r="2413" spans="1:94" ht="17.100000000000001" customHeight="1" x14ac:dyDescent="0.3">
      <c r="A2413" s="3">
        <v>3520202</v>
      </c>
      <c r="B2413" s="3" t="s">
        <v>5281</v>
      </c>
      <c r="C2413" s="3" t="s">
        <v>508</v>
      </c>
      <c r="D2413" s="3" t="s">
        <v>5281</v>
      </c>
      <c r="E2413" s="3" t="s">
        <v>508</v>
      </c>
      <c r="F2413" s="3" t="s">
        <v>60</v>
      </c>
      <c r="G2413" s="3" t="s">
        <v>60</v>
      </c>
      <c r="H2413" s="3" t="s">
        <v>60</v>
      </c>
      <c r="I2413" s="3" t="s">
        <v>60</v>
      </c>
      <c r="J2413" s="3" t="s">
        <v>60</v>
      </c>
      <c r="K2413" s="3" t="s">
        <v>60</v>
      </c>
      <c r="L2413" s="3" t="s">
        <v>60</v>
      </c>
      <c r="M2413" s="3" t="s">
        <v>60</v>
      </c>
      <c r="N2413" s="3" t="s">
        <v>60</v>
      </c>
      <c r="O2413" s="3" t="s">
        <v>60</v>
      </c>
      <c r="P2413" s="3" t="s">
        <v>60</v>
      </c>
      <c r="Q2413" s="3" t="s">
        <v>60</v>
      </c>
      <c r="R2413" s="3" t="s">
        <v>60</v>
      </c>
      <c r="S2413" s="3" t="s">
        <v>60</v>
      </c>
      <c r="T2413" s="3" t="s">
        <v>60</v>
      </c>
      <c r="U2413" s="3" t="s">
        <v>60</v>
      </c>
      <c r="V2413" s="3" t="s">
        <v>60</v>
      </c>
      <c r="W2413" s="3" t="s">
        <v>60</v>
      </c>
      <c r="X2413" s="3" t="s">
        <v>60</v>
      </c>
      <c r="Y2413" s="3" t="s">
        <v>60</v>
      </c>
      <c r="Z2413" s="3" t="s">
        <v>60</v>
      </c>
      <c r="AA2413" s="3" t="s">
        <v>60</v>
      </c>
      <c r="AB2413" s="3" t="s">
        <v>60</v>
      </c>
      <c r="AC2413" s="3" t="s">
        <v>60</v>
      </c>
      <c r="AD2413" s="3" t="s">
        <v>60</v>
      </c>
      <c r="AE2413" s="3" t="s">
        <v>60</v>
      </c>
      <c r="AF2413" s="3" t="s">
        <v>60</v>
      </c>
      <c r="AG2413" s="3" t="s">
        <v>60</v>
      </c>
      <c r="AH2413" s="3" t="s">
        <v>60</v>
      </c>
      <c r="AI2413" s="3" t="s">
        <v>60</v>
      </c>
      <c r="AJ2413" s="3" t="s">
        <v>60</v>
      </c>
      <c r="AK2413" s="3" t="s">
        <v>60</v>
      </c>
      <c r="AL2413" s="3" t="s">
        <v>60</v>
      </c>
      <c r="AM2413" s="3" t="s">
        <v>60</v>
      </c>
      <c r="AN2413" s="3" t="s">
        <v>60</v>
      </c>
      <c r="AO2413" s="3" t="s">
        <v>60</v>
      </c>
      <c r="AP2413" s="3" t="s">
        <v>5281</v>
      </c>
      <c r="AQ2413" s="3" t="s">
        <v>508</v>
      </c>
      <c r="AR2413" s="3">
        <v>115</v>
      </c>
      <c r="AS2413" s="3">
        <v>307</v>
      </c>
      <c r="AT2413" s="3">
        <v>0.64600000000000002</v>
      </c>
      <c r="AU2413" s="3">
        <v>142</v>
      </c>
      <c r="AV2413" s="3">
        <v>0.29899999999999999</v>
      </c>
      <c r="AW2413" s="3">
        <v>26</v>
      </c>
      <c r="AX2413" s="3">
        <v>0.05</v>
      </c>
      <c r="AY2413" s="3">
        <v>18</v>
      </c>
      <c r="AZ2413" s="3">
        <v>24</v>
      </c>
      <c r="BA2413" s="3">
        <v>475</v>
      </c>
      <c r="BB2413" s="3"/>
      <c r="BC2413" s="3"/>
      <c r="BD2413" s="3">
        <v>0.38460087994971714</v>
      </c>
      <c r="BE2413" s="3"/>
      <c r="BF2413" s="3"/>
      <c r="BG2413" s="3">
        <v>15910</v>
      </c>
      <c r="BH2413" s="3"/>
      <c r="BI2413" s="3"/>
      <c r="BJ2413" s="3">
        <v>6119</v>
      </c>
      <c r="BK2413" s="3"/>
      <c r="BL2413" s="3"/>
      <c r="BM2413" s="3">
        <v>0.51428386573691276</v>
      </c>
      <c r="BN2413" s="3"/>
      <c r="BO2413" s="3"/>
      <c r="BP2413" s="3"/>
      <c r="BQ2413" s="3"/>
      <c r="BR2413" s="3"/>
      <c r="BS2413" s="3">
        <v>0.51799251803833524</v>
      </c>
      <c r="BT2413" s="3"/>
      <c r="BU2413" s="3"/>
      <c r="BV2413" s="3">
        <v>0.48200748196177345</v>
      </c>
      <c r="BW2413" s="3"/>
      <c r="BX2413" s="3"/>
      <c r="BY2413" s="3">
        <v>919.53955193759998</v>
      </c>
      <c r="BZ2413" s="3"/>
      <c r="CA2413" s="3"/>
      <c r="CB2413" s="3"/>
      <c r="CC2413" s="3"/>
      <c r="CD2413" s="3"/>
      <c r="CE2413" s="3">
        <v>443.22494399369998</v>
      </c>
      <c r="CF2413" s="3"/>
      <c r="CG2413" s="3"/>
      <c r="CH2413" s="3">
        <v>476.31460794399999</v>
      </c>
      <c r="CI2413" s="3"/>
      <c r="CJ2413" s="3">
        <v>315.88285851879999</v>
      </c>
      <c r="CK2413" s="3" t="s">
        <v>60</v>
      </c>
      <c r="CL2413" s="3" t="s">
        <v>60</v>
      </c>
      <c r="CM2413" s="3" t="s">
        <v>60</v>
      </c>
      <c r="CN2413" s="3">
        <v>617</v>
      </c>
      <c r="CO2413" s="3" t="s">
        <v>60</v>
      </c>
      <c r="CP2413" s="3">
        <f t="shared" si="37"/>
        <v>3.8780641106222501E-2</v>
      </c>
    </row>
    <row r="2414" spans="1:94" ht="17.100000000000001" customHeight="1" x14ac:dyDescent="0.3">
      <c r="A2414" s="2">
        <v>3520301</v>
      </c>
      <c r="B2414" s="2" t="s">
        <v>572</v>
      </c>
      <c r="C2414" s="2" t="s">
        <v>508</v>
      </c>
      <c r="D2414" s="2" t="s">
        <v>572</v>
      </c>
      <c r="E2414" s="2" t="s">
        <v>508</v>
      </c>
      <c r="F2414" s="2" t="s">
        <v>573</v>
      </c>
      <c r="G2414" s="2">
        <v>4197</v>
      </c>
      <c r="H2414" s="2">
        <v>0.752</v>
      </c>
      <c r="I2414" s="2">
        <v>1217</v>
      </c>
      <c r="J2414" s="2">
        <v>0.218</v>
      </c>
      <c r="K2414" s="2">
        <v>145</v>
      </c>
      <c r="L2414" s="2">
        <v>2.5999999999999999E-2</v>
      </c>
      <c r="M2414" s="2">
        <v>19</v>
      </c>
      <c r="N2414" s="2">
        <v>3.0000000000000001E-3</v>
      </c>
      <c r="O2414" s="2">
        <v>5578</v>
      </c>
      <c r="P2414" s="2" t="s">
        <v>60</v>
      </c>
      <c r="Q2414" s="2" t="s">
        <v>60</v>
      </c>
      <c r="R2414" s="2" t="s">
        <v>60</v>
      </c>
      <c r="S2414" s="2" t="s">
        <v>60</v>
      </c>
      <c r="T2414" s="2" t="s">
        <v>60</v>
      </c>
      <c r="U2414" s="2" t="s">
        <v>60</v>
      </c>
      <c r="V2414" s="2" t="s">
        <v>60</v>
      </c>
      <c r="W2414" s="2" t="s">
        <v>60</v>
      </c>
      <c r="X2414" s="2" t="s">
        <v>60</v>
      </c>
      <c r="Y2414" s="2" t="s">
        <v>60</v>
      </c>
      <c r="Z2414" s="2" t="s">
        <v>60</v>
      </c>
      <c r="AA2414" s="2" t="s">
        <v>1500</v>
      </c>
      <c r="AB2414" s="2" t="s">
        <v>572</v>
      </c>
      <c r="AC2414" s="2" t="s">
        <v>508</v>
      </c>
      <c r="AD2414" s="2">
        <v>51</v>
      </c>
      <c r="AE2414" s="2">
        <v>918</v>
      </c>
      <c r="AF2414" s="2">
        <v>0.56000000000000005</v>
      </c>
      <c r="AG2414" s="2">
        <v>612</v>
      </c>
      <c r="AH2414" s="2">
        <v>0.37</v>
      </c>
      <c r="AI2414" s="2">
        <v>31</v>
      </c>
      <c r="AJ2414" s="2">
        <v>0.02</v>
      </c>
      <c r="AK2414" s="2">
        <v>40</v>
      </c>
      <c r="AL2414" s="2">
        <v>0.02</v>
      </c>
      <c r="AM2414" s="2">
        <v>9</v>
      </c>
      <c r="AN2414" s="2">
        <v>39</v>
      </c>
      <c r="AO2414" s="2">
        <v>1649</v>
      </c>
      <c r="AP2414" s="2" t="s">
        <v>572</v>
      </c>
      <c r="AQ2414" s="2" t="s">
        <v>508</v>
      </c>
      <c r="AR2414" s="2">
        <v>51</v>
      </c>
      <c r="AS2414" s="2">
        <v>1145</v>
      </c>
      <c r="AT2414" s="2">
        <v>0.70299999999999996</v>
      </c>
      <c r="AU2414" s="2">
        <v>260</v>
      </c>
      <c r="AV2414" s="2">
        <v>0.16</v>
      </c>
      <c r="AW2414" s="2">
        <v>223</v>
      </c>
      <c r="AX2414" s="2">
        <v>0.128</v>
      </c>
      <c r="AY2414" s="2">
        <v>21</v>
      </c>
      <c r="AZ2414" s="2">
        <v>88</v>
      </c>
      <c r="BA2414" s="2">
        <v>1628</v>
      </c>
      <c r="BB2414" s="2">
        <v>0.22523816362678922</v>
      </c>
      <c r="BC2414" s="2">
        <v>0.25044722719141321</v>
      </c>
      <c r="BD2414" s="2">
        <v>8.6247231666614674E-2</v>
      </c>
      <c r="BE2414" s="2">
        <v>20889</v>
      </c>
      <c r="BF2414" s="2">
        <v>15093</v>
      </c>
      <c r="BG2414" s="2">
        <v>32059</v>
      </c>
      <c r="BH2414" s="2">
        <v>4705</v>
      </c>
      <c r="BI2414" s="2">
        <v>3780</v>
      </c>
      <c r="BJ2414" s="2">
        <v>2765</v>
      </c>
      <c r="BK2414" s="2">
        <v>3.2584845548964716</v>
      </c>
      <c r="BL2414" s="2">
        <v>4.4568996740693647</v>
      </c>
      <c r="BM2414" s="2">
        <v>2.0143596202738121</v>
      </c>
      <c r="BN2414" s="2">
        <v>-1.394165647970096E-2</v>
      </c>
      <c r="BO2414" s="2">
        <v>0.11457829345484263</v>
      </c>
      <c r="BP2414" s="2">
        <v>0.14949623661001105</v>
      </c>
      <c r="BQ2414" s="2">
        <v>0.45858195455691353</v>
      </c>
      <c r="BR2414" s="2">
        <v>0.20982639206990564</v>
      </c>
      <c r="BS2414" s="2">
        <v>0.4131661338905207</v>
      </c>
      <c r="BT2414" s="2">
        <v>0.55535970192278095</v>
      </c>
      <c r="BU2414" s="2">
        <v>0.67559531447524579</v>
      </c>
      <c r="BV2414" s="2">
        <v>0.43733762949946819</v>
      </c>
      <c r="BW2414" s="2">
        <v>15331.1698307879</v>
      </c>
      <c r="BX2414" s="2">
        <v>16847.080767982199</v>
      </c>
      <c r="BY2414" s="2">
        <v>19414.398020199002</v>
      </c>
      <c r="BZ2414" s="2">
        <v>-213.7419032128</v>
      </c>
      <c r="CA2414" s="2">
        <v>1930.3097640912999</v>
      </c>
      <c r="CB2414" s="2">
        <v>2902.3794400686002</v>
      </c>
      <c r="CC2414" s="2">
        <v>8514.3139073539005</v>
      </c>
      <c r="CD2414" s="2">
        <v>11381.8088294348</v>
      </c>
      <c r="CE2414" s="2">
        <v>8490.6468083130003</v>
      </c>
      <c r="CF2414" s="2">
        <v>7030.5978266467</v>
      </c>
      <c r="CG2414" s="2">
        <v>3534.962174456</v>
      </c>
      <c r="CH2414" s="2">
        <v>8021.3717718174003</v>
      </c>
      <c r="CI2414" s="2">
        <v>786.88650334440001</v>
      </c>
      <c r="CJ2414" s="2">
        <v>3241.5995469730001</v>
      </c>
      <c r="CK2414" s="2">
        <v>6764</v>
      </c>
      <c r="CL2414" s="2">
        <v>7870</v>
      </c>
      <c r="CM2414" s="2">
        <v>9565</v>
      </c>
      <c r="CN2414" s="2">
        <v>2039</v>
      </c>
      <c r="CO2414" s="2">
        <v>0.44815477373616908</v>
      </c>
      <c r="CP2414" s="2">
        <f t="shared" si="37"/>
        <v>6.3601484762469199E-2</v>
      </c>
    </row>
    <row r="2415" spans="1:94" ht="17.100000000000001" customHeight="1" x14ac:dyDescent="0.3">
      <c r="A2415" s="3">
        <v>3520400</v>
      </c>
      <c r="B2415" s="3" t="s">
        <v>3892</v>
      </c>
      <c r="C2415" s="3" t="s">
        <v>508</v>
      </c>
      <c r="D2415" s="3" t="s">
        <v>3892</v>
      </c>
      <c r="E2415" s="3" t="s">
        <v>508</v>
      </c>
      <c r="F2415" s="3" t="s">
        <v>60</v>
      </c>
      <c r="G2415" s="3" t="s">
        <v>60</v>
      </c>
      <c r="H2415" s="3" t="s">
        <v>60</v>
      </c>
      <c r="I2415" s="3" t="s">
        <v>60</v>
      </c>
      <c r="J2415" s="3" t="s">
        <v>60</v>
      </c>
      <c r="K2415" s="3" t="s">
        <v>60</v>
      </c>
      <c r="L2415" s="3" t="s">
        <v>60</v>
      </c>
      <c r="M2415" s="3" t="s">
        <v>60</v>
      </c>
      <c r="N2415" s="3" t="s">
        <v>60</v>
      </c>
      <c r="O2415" s="3" t="s">
        <v>60</v>
      </c>
      <c r="P2415" s="3" t="s">
        <v>60</v>
      </c>
      <c r="Q2415" s="3" t="s">
        <v>60</v>
      </c>
      <c r="R2415" s="3" t="s">
        <v>60</v>
      </c>
      <c r="S2415" s="3" t="s">
        <v>60</v>
      </c>
      <c r="T2415" s="3" t="s">
        <v>60</v>
      </c>
      <c r="U2415" s="3" t="s">
        <v>60</v>
      </c>
      <c r="V2415" s="3" t="s">
        <v>60</v>
      </c>
      <c r="W2415" s="3" t="s">
        <v>60</v>
      </c>
      <c r="X2415" s="3" t="s">
        <v>60</v>
      </c>
      <c r="Y2415" s="3" t="s">
        <v>60</v>
      </c>
      <c r="Z2415" s="3" t="s">
        <v>60</v>
      </c>
      <c r="AA2415" s="3" t="s">
        <v>3891</v>
      </c>
      <c r="AB2415" s="3" t="s">
        <v>3892</v>
      </c>
      <c r="AC2415" s="3" t="s">
        <v>508</v>
      </c>
      <c r="AD2415" s="3">
        <v>132</v>
      </c>
      <c r="AE2415" s="3">
        <v>351</v>
      </c>
      <c r="AF2415" s="3">
        <v>0.55000000000000004</v>
      </c>
      <c r="AG2415" s="3">
        <v>202</v>
      </c>
      <c r="AH2415" s="3">
        <v>0.32</v>
      </c>
      <c r="AI2415" s="3">
        <v>21</v>
      </c>
      <c r="AJ2415" s="3">
        <v>0.03</v>
      </c>
      <c r="AK2415" s="3">
        <v>19</v>
      </c>
      <c r="AL2415" s="3">
        <v>0.03</v>
      </c>
      <c r="AM2415" s="3">
        <v>5</v>
      </c>
      <c r="AN2415" s="3">
        <v>40</v>
      </c>
      <c r="AO2415" s="3">
        <v>638</v>
      </c>
      <c r="AP2415" s="3" t="s">
        <v>3892</v>
      </c>
      <c r="AQ2415" s="3" t="s">
        <v>508</v>
      </c>
      <c r="AR2415" s="3">
        <v>132</v>
      </c>
      <c r="AS2415" s="3">
        <v>632</v>
      </c>
      <c r="AT2415" s="3">
        <v>0.82399999999999995</v>
      </c>
      <c r="AU2415" s="3">
        <v>104</v>
      </c>
      <c r="AV2415" s="3">
        <v>0.13600000000000001</v>
      </c>
      <c r="AW2415" s="3">
        <v>31</v>
      </c>
      <c r="AX2415" s="3">
        <v>3.6999999999999998E-2</v>
      </c>
      <c r="AY2415" s="3">
        <v>29</v>
      </c>
      <c r="AZ2415" s="3">
        <v>45</v>
      </c>
      <c r="BA2415" s="3">
        <v>767</v>
      </c>
      <c r="BB2415" s="3">
        <v>0.14457614942528735</v>
      </c>
      <c r="BC2415" s="3">
        <v>0.24476904855902093</v>
      </c>
      <c r="BD2415" s="3">
        <v>9.8939265934478549E-2</v>
      </c>
      <c r="BE2415" s="3">
        <v>5568</v>
      </c>
      <c r="BF2415" s="3">
        <v>5066</v>
      </c>
      <c r="BG2415" s="3">
        <v>10653</v>
      </c>
      <c r="BH2415" s="3">
        <v>805</v>
      </c>
      <c r="BI2415" s="3">
        <v>1240</v>
      </c>
      <c r="BJ2415" s="3">
        <v>1054</v>
      </c>
      <c r="BK2415" s="3">
        <v>3.8799919364883229</v>
      </c>
      <c r="BL2415" s="3">
        <v>1.3543500062437903</v>
      </c>
      <c r="BM2415" s="3">
        <v>0.95182609801790241</v>
      </c>
      <c r="BN2415" s="3">
        <v>1.3344354788499817E-2</v>
      </c>
      <c r="BO2415" s="3">
        <v>0.40876851939067999</v>
      </c>
      <c r="BP2415" s="3">
        <v>0.16549560060027793</v>
      </c>
      <c r="BQ2415" s="3">
        <v>0.51357423429519988</v>
      </c>
      <c r="BR2415" s="3">
        <v>0.4771923197656619</v>
      </c>
      <c r="BS2415" s="3">
        <v>0.43191139655153082</v>
      </c>
      <c r="BT2415" s="3">
        <v>0.47308141091626826</v>
      </c>
      <c r="BU2415" s="3">
        <v>0.11403916084365825</v>
      </c>
      <c r="BV2415" s="3">
        <v>0.40259300284819127</v>
      </c>
      <c r="BW2415" s="3">
        <v>3123.3935088731</v>
      </c>
      <c r="BX2415" s="3">
        <v>1679.3940077422999</v>
      </c>
      <c r="BY2415" s="3">
        <v>3003.9631653444999</v>
      </c>
      <c r="BZ2415" s="3">
        <v>41.679671126499997</v>
      </c>
      <c r="CA2415" s="3">
        <v>686.48340201840006</v>
      </c>
      <c r="CB2415" s="3">
        <v>497.1426882298</v>
      </c>
      <c r="CC2415" s="3">
        <v>1477.6194080243999</v>
      </c>
      <c r="CD2415" s="3">
        <v>191.51668336879999</v>
      </c>
      <c r="CE2415" s="3">
        <v>1209.3745511814</v>
      </c>
      <c r="CF2415" s="3">
        <v>1604.0944297220999</v>
      </c>
      <c r="CG2415" s="3">
        <v>801.39392235510002</v>
      </c>
      <c r="CH2415" s="3">
        <v>1297.4459259333</v>
      </c>
      <c r="CI2415" s="3">
        <v>277.345242982</v>
      </c>
      <c r="CJ2415" s="3">
        <v>1640.9850625321999</v>
      </c>
      <c r="CK2415" s="3" t="s">
        <v>60</v>
      </c>
      <c r="CL2415" s="3" t="s">
        <v>60</v>
      </c>
      <c r="CM2415" s="3">
        <v>0</v>
      </c>
      <c r="CN2415" s="3">
        <v>1074</v>
      </c>
      <c r="CO2415" s="3" t="s">
        <v>60</v>
      </c>
      <c r="CP2415" s="3">
        <f t="shared" si="37"/>
        <v>0.10081667136018023</v>
      </c>
    </row>
    <row r="2416" spans="1:94" ht="17.100000000000001" customHeight="1" x14ac:dyDescent="0.3">
      <c r="A2416" s="2">
        <v>3520509</v>
      </c>
      <c r="B2416" s="2" t="s">
        <v>3894</v>
      </c>
      <c r="C2416" s="2" t="s">
        <v>508</v>
      </c>
      <c r="D2416" s="2" t="s">
        <v>3894</v>
      </c>
      <c r="E2416" s="2" t="s">
        <v>508</v>
      </c>
      <c r="F2416" s="2" t="s">
        <v>60</v>
      </c>
      <c r="G2416" s="2" t="s">
        <v>60</v>
      </c>
      <c r="H2416" s="2" t="s">
        <v>60</v>
      </c>
      <c r="I2416" s="2" t="s">
        <v>60</v>
      </c>
      <c r="J2416" s="2" t="s">
        <v>60</v>
      </c>
      <c r="K2416" s="2" t="s">
        <v>60</v>
      </c>
      <c r="L2416" s="2" t="s">
        <v>60</v>
      </c>
      <c r="M2416" s="2" t="s">
        <v>60</v>
      </c>
      <c r="N2416" s="2" t="s">
        <v>60</v>
      </c>
      <c r="O2416" s="2" t="s">
        <v>60</v>
      </c>
      <c r="P2416" s="2" t="s">
        <v>60</v>
      </c>
      <c r="Q2416" s="2" t="s">
        <v>60</v>
      </c>
      <c r="R2416" s="2" t="s">
        <v>60</v>
      </c>
      <c r="S2416" s="2" t="s">
        <v>60</v>
      </c>
      <c r="T2416" s="2" t="s">
        <v>60</v>
      </c>
      <c r="U2416" s="2" t="s">
        <v>60</v>
      </c>
      <c r="V2416" s="2" t="s">
        <v>60</v>
      </c>
      <c r="W2416" s="2" t="s">
        <v>60</v>
      </c>
      <c r="X2416" s="2" t="s">
        <v>60</v>
      </c>
      <c r="Y2416" s="2" t="s">
        <v>60</v>
      </c>
      <c r="Z2416" s="2" t="s">
        <v>60</v>
      </c>
      <c r="AA2416" s="2" t="s">
        <v>3893</v>
      </c>
      <c r="AB2416" s="2" t="s">
        <v>3894</v>
      </c>
      <c r="AC2416" s="2" t="s">
        <v>508</v>
      </c>
      <c r="AD2416" s="2">
        <v>59</v>
      </c>
      <c r="AE2416" s="2">
        <v>822</v>
      </c>
      <c r="AF2416" s="2">
        <v>0.28999999999999998</v>
      </c>
      <c r="AG2416" s="2">
        <v>1137</v>
      </c>
      <c r="AH2416" s="2">
        <v>0.4</v>
      </c>
      <c r="AI2416" s="2">
        <v>550</v>
      </c>
      <c r="AJ2416" s="2">
        <v>0.19</v>
      </c>
      <c r="AK2416" s="2">
        <v>250</v>
      </c>
      <c r="AL2416" s="2">
        <v>0.09</v>
      </c>
      <c r="AM2416" s="2">
        <v>61</v>
      </c>
      <c r="AN2416" s="2">
        <v>33</v>
      </c>
      <c r="AO2416" s="2">
        <v>2853</v>
      </c>
      <c r="AP2416" s="2" t="s">
        <v>3894</v>
      </c>
      <c r="AQ2416" s="2" t="s">
        <v>508</v>
      </c>
      <c r="AR2416" s="2">
        <v>59</v>
      </c>
      <c r="AS2416" s="2">
        <v>2887</v>
      </c>
      <c r="AT2416" s="2">
        <v>0.54400000000000004</v>
      </c>
      <c r="AU2416" s="2">
        <v>1971</v>
      </c>
      <c r="AV2416" s="2">
        <v>0.371</v>
      </c>
      <c r="AW2416" s="2">
        <v>450</v>
      </c>
      <c r="AX2416" s="2">
        <v>0.08</v>
      </c>
      <c r="AY2416" s="2">
        <v>139</v>
      </c>
      <c r="AZ2416" s="2">
        <v>192</v>
      </c>
      <c r="BA2416" s="2">
        <v>5308</v>
      </c>
      <c r="BB2416" s="2">
        <v>0.2566569484936832</v>
      </c>
      <c r="BC2416" s="2">
        <v>0.49373500399893361</v>
      </c>
      <c r="BD2416" s="2">
        <v>0.56882908368056884</v>
      </c>
      <c r="BE2416" s="2">
        <v>10290</v>
      </c>
      <c r="BF2416" s="2">
        <v>11253</v>
      </c>
      <c r="BG2416" s="2">
        <v>52318</v>
      </c>
      <c r="BH2416" s="2">
        <v>2641</v>
      </c>
      <c r="BI2416" s="2">
        <v>5556</v>
      </c>
      <c r="BJ2416" s="2">
        <v>29760</v>
      </c>
      <c r="BK2416" s="2">
        <v>4.0215825450051117</v>
      </c>
      <c r="BL2416" s="2">
        <v>3.8960480968494422</v>
      </c>
      <c r="BM2416" s="2">
        <v>3.4758471869135192</v>
      </c>
      <c r="BN2416" s="2">
        <v>8.0900338127819035E-2</v>
      </c>
      <c r="BO2416" s="2">
        <v>0.34218429132274858</v>
      </c>
      <c r="BP2416" s="2">
        <v>0.5285119224975191</v>
      </c>
      <c r="BQ2416" s="2">
        <v>0.43081574265668099</v>
      </c>
      <c r="BR2416" s="2">
        <v>0.4318706658107887</v>
      </c>
      <c r="BS2416" s="2">
        <v>0.33087249419988013</v>
      </c>
      <c r="BT2416" s="2">
        <v>0.48828391921550007</v>
      </c>
      <c r="BU2416" s="2">
        <v>0.22594504286646275</v>
      </c>
      <c r="BV2416" s="2">
        <v>0.14061558330260088</v>
      </c>
      <c r="BW2416" s="2">
        <v>10620.999501358499</v>
      </c>
      <c r="BX2416" s="2">
        <v>21646.4432260955</v>
      </c>
      <c r="BY2416" s="2">
        <v>42447.045846587898</v>
      </c>
      <c r="BZ2416" s="2">
        <v>859.24245091529997</v>
      </c>
      <c r="CA2416" s="2">
        <v>7407.0728349796</v>
      </c>
      <c r="CB2416" s="2">
        <v>22433.769804720501</v>
      </c>
      <c r="CC2416" s="2">
        <v>5186.0632625092003</v>
      </c>
      <c r="CD2416" s="2">
        <v>4890.9065426265997</v>
      </c>
      <c r="CE2416" s="2">
        <v>5968.7161111901996</v>
      </c>
      <c r="CF2416" s="2">
        <v>4575.6937879340003</v>
      </c>
      <c r="CG2416" s="2">
        <v>9348.4638484893003</v>
      </c>
      <c r="CH2416" s="2">
        <v>14044.5599306772</v>
      </c>
      <c r="CI2416" s="2">
        <v>374.09358355720002</v>
      </c>
      <c r="CJ2416" s="2">
        <v>3959.6094487154</v>
      </c>
      <c r="CK2416" s="2" t="s">
        <v>60</v>
      </c>
      <c r="CL2416" s="2" t="s">
        <v>60</v>
      </c>
      <c r="CM2416" s="2">
        <v>0</v>
      </c>
      <c r="CN2416" s="2">
        <v>6047</v>
      </c>
      <c r="CO2416" s="2" t="s">
        <v>60</v>
      </c>
      <c r="CP2416" s="2">
        <f t="shared" si="37"/>
        <v>0.11558163538361559</v>
      </c>
    </row>
    <row r="2417" spans="1:94" ht="17.100000000000001" customHeight="1" x14ac:dyDescent="0.3">
      <c r="A2417" s="3">
        <v>3520608</v>
      </c>
      <c r="B2417" s="3" t="s">
        <v>3896</v>
      </c>
      <c r="C2417" s="3" t="s">
        <v>508</v>
      </c>
      <c r="D2417" s="3" t="s">
        <v>3896</v>
      </c>
      <c r="E2417" s="3" t="s">
        <v>508</v>
      </c>
      <c r="F2417" s="3" t="s">
        <v>60</v>
      </c>
      <c r="G2417" s="3" t="s">
        <v>60</v>
      </c>
      <c r="H2417" s="3" t="s">
        <v>60</v>
      </c>
      <c r="I2417" s="3" t="s">
        <v>60</v>
      </c>
      <c r="J2417" s="3" t="s">
        <v>60</v>
      </c>
      <c r="K2417" s="3" t="s">
        <v>60</v>
      </c>
      <c r="L2417" s="3" t="s">
        <v>60</v>
      </c>
      <c r="M2417" s="3" t="s">
        <v>60</v>
      </c>
      <c r="N2417" s="3" t="s">
        <v>60</v>
      </c>
      <c r="O2417" s="3" t="s">
        <v>60</v>
      </c>
      <c r="P2417" s="3" t="s">
        <v>60</v>
      </c>
      <c r="Q2417" s="3" t="s">
        <v>60</v>
      </c>
      <c r="R2417" s="3" t="s">
        <v>60</v>
      </c>
      <c r="S2417" s="3" t="s">
        <v>60</v>
      </c>
      <c r="T2417" s="3" t="s">
        <v>60</v>
      </c>
      <c r="U2417" s="3" t="s">
        <v>60</v>
      </c>
      <c r="V2417" s="3" t="s">
        <v>60</v>
      </c>
      <c r="W2417" s="3" t="s">
        <v>60</v>
      </c>
      <c r="X2417" s="3" t="s">
        <v>60</v>
      </c>
      <c r="Y2417" s="3" t="s">
        <v>60</v>
      </c>
      <c r="Z2417" s="3" t="s">
        <v>60</v>
      </c>
      <c r="AA2417" s="3" t="s">
        <v>3895</v>
      </c>
      <c r="AB2417" s="3" t="s">
        <v>3896</v>
      </c>
      <c r="AC2417" s="3" t="s">
        <v>508</v>
      </c>
      <c r="AD2417" s="3">
        <v>71</v>
      </c>
      <c r="AE2417" s="3">
        <v>369</v>
      </c>
      <c r="AF2417" s="3">
        <v>0.56999999999999995</v>
      </c>
      <c r="AG2417" s="3">
        <v>196</v>
      </c>
      <c r="AH2417" s="3">
        <v>0.3</v>
      </c>
      <c r="AI2417" s="3">
        <v>28</v>
      </c>
      <c r="AJ2417" s="3">
        <v>0.04</v>
      </c>
      <c r="AK2417" s="3">
        <v>37</v>
      </c>
      <c r="AL2417" s="3">
        <v>0.06</v>
      </c>
      <c r="AM2417" s="3">
        <v>8</v>
      </c>
      <c r="AN2417" s="3">
        <v>11</v>
      </c>
      <c r="AO2417" s="3">
        <v>649</v>
      </c>
      <c r="AP2417" s="3" t="s">
        <v>3896</v>
      </c>
      <c r="AQ2417" s="3" t="s">
        <v>508</v>
      </c>
      <c r="AR2417" s="3">
        <v>71</v>
      </c>
      <c r="AS2417" s="3">
        <v>620</v>
      </c>
      <c r="AT2417" s="3">
        <v>0.59599999999999997</v>
      </c>
      <c r="AU2417" s="3">
        <v>301</v>
      </c>
      <c r="AV2417" s="3">
        <v>0.28899999999999998</v>
      </c>
      <c r="AW2417" s="3">
        <v>119</v>
      </c>
      <c r="AX2417" s="3">
        <v>0.108</v>
      </c>
      <c r="AY2417" s="3">
        <v>30</v>
      </c>
      <c r="AZ2417" s="3">
        <v>34</v>
      </c>
      <c r="BA2417" s="3">
        <v>1040</v>
      </c>
      <c r="BB2417" s="3"/>
      <c r="BC2417" s="3">
        <v>0.27591288685115439</v>
      </c>
      <c r="BD2417" s="3">
        <v>0.20972125655773971</v>
      </c>
      <c r="BE2417" s="3"/>
      <c r="BF2417" s="3">
        <v>6107</v>
      </c>
      <c r="BG2417" s="3">
        <v>15821</v>
      </c>
      <c r="BH2417" s="3"/>
      <c r="BI2417" s="3">
        <v>1685</v>
      </c>
      <c r="BJ2417" s="3">
        <v>3318</v>
      </c>
      <c r="BK2417" s="3"/>
      <c r="BL2417" s="3">
        <v>9.8799787858574479</v>
      </c>
      <c r="BM2417" s="3">
        <v>3.0699620208592266</v>
      </c>
      <c r="BN2417" s="3"/>
      <c r="BO2417" s="3">
        <v>7.3217310371895647E-2</v>
      </c>
      <c r="BP2417" s="3">
        <v>0.27140326550333993</v>
      </c>
      <c r="BQ2417" s="3"/>
      <c r="BR2417" s="3">
        <v>0.18092631759818881</v>
      </c>
      <c r="BS2417" s="3">
        <v>0.21890252641275121</v>
      </c>
      <c r="BT2417" s="3"/>
      <c r="BU2417" s="3">
        <v>0.7458563720299155</v>
      </c>
      <c r="BV2417" s="3">
        <v>0.50969420808390886</v>
      </c>
      <c r="BW2417" s="3"/>
      <c r="BX2417" s="3">
        <v>16647.764254169801</v>
      </c>
      <c r="BY2417" s="3">
        <v>11512.3575782221</v>
      </c>
      <c r="BZ2417" s="3"/>
      <c r="CA2417" s="3">
        <v>1218.9045223957</v>
      </c>
      <c r="CB2417" s="3">
        <v>3124.4914403716002</v>
      </c>
      <c r="CC2417" s="3"/>
      <c r="CD2417" s="3">
        <v>12416.8410490244</v>
      </c>
      <c r="CE2417" s="3">
        <v>5867.7819790106996</v>
      </c>
      <c r="CF2417" s="3"/>
      <c r="CG2417" s="3">
        <v>3012.0186827497</v>
      </c>
      <c r="CH2417" s="3">
        <v>2520.0841588397998</v>
      </c>
      <c r="CI2417" s="3"/>
      <c r="CJ2417" s="3">
        <v>558.28675423200002</v>
      </c>
      <c r="CK2417" s="3" t="s">
        <v>60</v>
      </c>
      <c r="CL2417" s="3" t="s">
        <v>60</v>
      </c>
      <c r="CM2417" s="3">
        <v>0</v>
      </c>
      <c r="CN2417" s="3">
        <v>1136</v>
      </c>
      <c r="CO2417" s="3" t="s">
        <v>60</v>
      </c>
      <c r="CP2417" s="3">
        <f t="shared" si="37"/>
        <v>7.1803299412173699E-2</v>
      </c>
    </row>
    <row r="2418" spans="1:94" ht="17.100000000000001" customHeight="1" x14ac:dyDescent="0.3">
      <c r="A2418" s="2">
        <v>3520707</v>
      </c>
      <c r="B2418" s="2" t="s">
        <v>6133</v>
      </c>
      <c r="C2418" s="2" t="s">
        <v>508</v>
      </c>
      <c r="D2418" s="2" t="s">
        <v>3898</v>
      </c>
      <c r="E2418" s="2" t="s">
        <v>508</v>
      </c>
      <c r="F2418" s="2" t="s">
        <v>60</v>
      </c>
      <c r="G2418" s="2" t="s">
        <v>60</v>
      </c>
      <c r="H2418" s="2" t="s">
        <v>60</v>
      </c>
      <c r="I2418" s="2" t="s">
        <v>60</v>
      </c>
      <c r="J2418" s="2" t="s">
        <v>60</v>
      </c>
      <c r="K2418" s="2" t="s">
        <v>60</v>
      </c>
      <c r="L2418" s="2" t="s">
        <v>60</v>
      </c>
      <c r="M2418" s="2" t="s">
        <v>60</v>
      </c>
      <c r="N2418" s="2" t="s">
        <v>60</v>
      </c>
      <c r="O2418" s="2" t="s">
        <v>60</v>
      </c>
      <c r="P2418" s="2" t="s">
        <v>60</v>
      </c>
      <c r="Q2418" s="2" t="s">
        <v>60</v>
      </c>
      <c r="R2418" s="2" t="s">
        <v>60</v>
      </c>
      <c r="S2418" s="2" t="s">
        <v>60</v>
      </c>
      <c r="T2418" s="2" t="s">
        <v>60</v>
      </c>
      <c r="U2418" s="2" t="s">
        <v>60</v>
      </c>
      <c r="V2418" s="2" t="s">
        <v>60</v>
      </c>
      <c r="W2418" s="2" t="s">
        <v>60</v>
      </c>
      <c r="X2418" s="2" t="s">
        <v>60</v>
      </c>
      <c r="Y2418" s="2" t="s">
        <v>60</v>
      </c>
      <c r="Z2418" s="2" t="s">
        <v>60</v>
      </c>
      <c r="AA2418" s="2" t="s">
        <v>3897</v>
      </c>
      <c r="AB2418" s="2" t="s">
        <v>3898</v>
      </c>
      <c r="AC2418" s="2" t="s">
        <v>508</v>
      </c>
      <c r="AD2418" s="2">
        <v>150</v>
      </c>
      <c r="AE2418" s="2">
        <v>131</v>
      </c>
      <c r="AF2418" s="2">
        <v>0.26</v>
      </c>
      <c r="AG2418" s="2">
        <v>307</v>
      </c>
      <c r="AH2418" s="2">
        <v>0.61</v>
      </c>
      <c r="AI2418" s="2">
        <v>16</v>
      </c>
      <c r="AJ2418" s="2">
        <v>0.03</v>
      </c>
      <c r="AK2418" s="2">
        <v>23</v>
      </c>
      <c r="AL2418" s="2">
        <v>0.05</v>
      </c>
      <c r="AM2418" s="2">
        <v>5</v>
      </c>
      <c r="AN2418" s="2">
        <v>20</v>
      </c>
      <c r="AO2418" s="2">
        <v>502</v>
      </c>
      <c r="AP2418" s="2" t="s">
        <v>3898</v>
      </c>
      <c r="AQ2418" s="2" t="s">
        <v>508</v>
      </c>
      <c r="AR2418" s="2">
        <v>150</v>
      </c>
      <c r="AS2418" s="2">
        <v>754</v>
      </c>
      <c r="AT2418" s="2">
        <v>0.57099999999999995</v>
      </c>
      <c r="AU2418" s="2">
        <v>313</v>
      </c>
      <c r="AV2418" s="2">
        <v>0.23699999999999999</v>
      </c>
      <c r="AW2418" s="2">
        <v>253</v>
      </c>
      <c r="AX2418" s="2">
        <v>0.17</v>
      </c>
      <c r="AY2418" s="2">
        <v>87</v>
      </c>
      <c r="AZ2418" s="2">
        <v>82</v>
      </c>
      <c r="BA2418" s="2">
        <v>1320</v>
      </c>
      <c r="BB2418" s="2"/>
      <c r="BC2418" s="2"/>
      <c r="BD2418" s="2">
        <v>0.59495119488387749</v>
      </c>
      <c r="BE2418" s="2"/>
      <c r="BF2418" s="2"/>
      <c r="BG2418" s="2">
        <v>44565</v>
      </c>
      <c r="BH2418" s="2"/>
      <c r="BI2418" s="2"/>
      <c r="BJ2418" s="2">
        <v>26514</v>
      </c>
      <c r="BK2418" s="2"/>
      <c r="BL2418" s="2"/>
      <c r="BM2418" s="2">
        <v>2.5117553513850921</v>
      </c>
      <c r="BN2418" s="2"/>
      <c r="BO2418" s="2"/>
      <c r="BP2418" s="2">
        <v>3.8038477657871154E-2</v>
      </c>
      <c r="BQ2418" s="2"/>
      <c r="BR2418" s="2"/>
      <c r="BS2418" s="2">
        <v>0.3347036859851546</v>
      </c>
      <c r="BT2418" s="2"/>
      <c r="BU2418" s="2"/>
      <c r="BV2418" s="2">
        <v>0.62725783635697419</v>
      </c>
      <c r="BW2418" s="2"/>
      <c r="BX2418" s="2"/>
      <c r="BY2418" s="2">
        <v>8879.0551671462999</v>
      </c>
      <c r="BZ2418" s="2"/>
      <c r="CA2418" s="2"/>
      <c r="CB2418" s="2">
        <v>337.74574159849999</v>
      </c>
      <c r="CC2418" s="2"/>
      <c r="CD2418" s="2"/>
      <c r="CE2418" s="2">
        <v>5569.4569330384002</v>
      </c>
      <c r="CF2418" s="2"/>
      <c r="CG2418" s="2"/>
      <c r="CH2418" s="2">
        <v>2971.8524925093998</v>
      </c>
      <c r="CI2418" s="2"/>
      <c r="CJ2418" s="2">
        <v>730.3691625212</v>
      </c>
      <c r="CK2418" s="2" t="s">
        <v>60</v>
      </c>
      <c r="CL2418" s="2" t="s">
        <v>60</v>
      </c>
      <c r="CM2418" s="2">
        <v>0</v>
      </c>
      <c r="CN2418" s="2">
        <v>1907</v>
      </c>
      <c r="CO2418" s="2" t="s">
        <v>60</v>
      </c>
      <c r="CP2418" s="2">
        <f t="shared" si="37"/>
        <v>4.2791428250869519E-2</v>
      </c>
    </row>
    <row r="2419" spans="1:94" ht="17.100000000000001" customHeight="1" x14ac:dyDescent="0.3">
      <c r="A2419" s="3">
        <v>3520806</v>
      </c>
      <c r="B2419" s="3" t="s">
        <v>6227</v>
      </c>
      <c r="C2419" s="3" t="s">
        <v>508</v>
      </c>
      <c r="D2419" s="3" t="s">
        <v>5282</v>
      </c>
      <c r="E2419" s="3" t="s">
        <v>508</v>
      </c>
      <c r="F2419" s="3" t="s">
        <v>60</v>
      </c>
      <c r="G2419" s="3" t="s">
        <v>60</v>
      </c>
      <c r="H2419" s="3" t="s">
        <v>60</v>
      </c>
      <c r="I2419" s="3" t="s">
        <v>60</v>
      </c>
      <c r="J2419" s="3" t="s">
        <v>60</v>
      </c>
      <c r="K2419" s="3" t="s">
        <v>60</v>
      </c>
      <c r="L2419" s="3" t="s">
        <v>60</v>
      </c>
      <c r="M2419" s="3" t="s">
        <v>60</v>
      </c>
      <c r="N2419" s="3" t="s">
        <v>60</v>
      </c>
      <c r="O2419" s="3" t="s">
        <v>60</v>
      </c>
      <c r="P2419" s="3" t="s">
        <v>60</v>
      </c>
      <c r="Q2419" s="3" t="s">
        <v>60</v>
      </c>
      <c r="R2419" s="3" t="s">
        <v>60</v>
      </c>
      <c r="S2419" s="3" t="s">
        <v>60</v>
      </c>
      <c r="T2419" s="3" t="s">
        <v>60</v>
      </c>
      <c r="U2419" s="3" t="s">
        <v>60</v>
      </c>
      <c r="V2419" s="3" t="s">
        <v>60</v>
      </c>
      <c r="W2419" s="3" t="s">
        <v>60</v>
      </c>
      <c r="X2419" s="3" t="s">
        <v>60</v>
      </c>
      <c r="Y2419" s="3" t="s">
        <v>60</v>
      </c>
      <c r="Z2419" s="3" t="s">
        <v>60</v>
      </c>
      <c r="AA2419" s="3" t="s">
        <v>60</v>
      </c>
      <c r="AB2419" s="3" t="s">
        <v>60</v>
      </c>
      <c r="AC2419" s="3" t="s">
        <v>60</v>
      </c>
      <c r="AD2419" s="3" t="s">
        <v>60</v>
      </c>
      <c r="AE2419" s="3" t="s">
        <v>60</v>
      </c>
      <c r="AF2419" s="3" t="s">
        <v>60</v>
      </c>
      <c r="AG2419" s="3" t="s">
        <v>60</v>
      </c>
      <c r="AH2419" s="3" t="s">
        <v>60</v>
      </c>
      <c r="AI2419" s="3" t="s">
        <v>60</v>
      </c>
      <c r="AJ2419" s="3" t="s">
        <v>60</v>
      </c>
      <c r="AK2419" s="3" t="s">
        <v>60</v>
      </c>
      <c r="AL2419" s="3" t="s">
        <v>60</v>
      </c>
      <c r="AM2419" s="3" t="s">
        <v>60</v>
      </c>
      <c r="AN2419" s="3" t="s">
        <v>60</v>
      </c>
      <c r="AO2419" s="3" t="s">
        <v>60</v>
      </c>
      <c r="AP2419" s="3" t="s">
        <v>5282</v>
      </c>
      <c r="AQ2419" s="3" t="s">
        <v>508</v>
      </c>
      <c r="AR2419" s="3">
        <v>69</v>
      </c>
      <c r="AS2419" s="3">
        <v>502</v>
      </c>
      <c r="AT2419" s="3">
        <v>0.52400000000000002</v>
      </c>
      <c r="AU2419" s="3">
        <v>180</v>
      </c>
      <c r="AV2419" s="3">
        <v>0.188</v>
      </c>
      <c r="AW2419" s="3">
        <v>276</v>
      </c>
      <c r="AX2419" s="3">
        <v>0.26700000000000002</v>
      </c>
      <c r="AY2419" s="3">
        <v>30</v>
      </c>
      <c r="AZ2419" s="3">
        <v>46</v>
      </c>
      <c r="BA2419" s="3">
        <v>958</v>
      </c>
      <c r="BB2419" s="3"/>
      <c r="BC2419" s="3"/>
      <c r="BD2419" s="3">
        <v>0.27663344407530455</v>
      </c>
      <c r="BE2419" s="3"/>
      <c r="BF2419" s="3"/>
      <c r="BG2419" s="3">
        <v>4515</v>
      </c>
      <c r="BH2419" s="3"/>
      <c r="BI2419" s="3"/>
      <c r="BJ2419" s="3">
        <v>1249</v>
      </c>
      <c r="BK2419" s="3"/>
      <c r="BL2419" s="3"/>
      <c r="BM2419" s="3">
        <v>3.6160873007035312</v>
      </c>
      <c r="BN2419" s="3"/>
      <c r="BO2419" s="3"/>
      <c r="BP2419" s="3">
        <v>4.5895621637450151E-3</v>
      </c>
      <c r="BQ2419" s="3"/>
      <c r="BR2419" s="3"/>
      <c r="BS2419" s="3">
        <v>0.15181283570961485</v>
      </c>
      <c r="BT2419" s="3"/>
      <c r="BU2419" s="3"/>
      <c r="BV2419" s="3">
        <v>0.84359760212664003</v>
      </c>
      <c r="BW2419" s="3"/>
      <c r="BX2419" s="3"/>
      <c r="BY2419" s="3">
        <v>13824.3017505896</v>
      </c>
      <c r="BZ2419" s="3"/>
      <c r="CA2419" s="3"/>
      <c r="CB2419" s="3">
        <v>63.447492254700002</v>
      </c>
      <c r="CC2419" s="3"/>
      <c r="CD2419" s="3"/>
      <c r="CE2419" s="3">
        <v>11662.147807872499</v>
      </c>
      <c r="CF2419" s="3"/>
      <c r="CG2419" s="3"/>
      <c r="CH2419" s="3">
        <v>2098.7064504624</v>
      </c>
      <c r="CI2419" s="3"/>
      <c r="CJ2419" s="3">
        <v>274.24929027479999</v>
      </c>
      <c r="CK2419" s="3" t="s">
        <v>60</v>
      </c>
      <c r="CL2419" s="3" t="s">
        <v>60</v>
      </c>
      <c r="CM2419" s="3" t="s">
        <v>60</v>
      </c>
      <c r="CN2419" s="3">
        <v>1234</v>
      </c>
      <c r="CO2419" s="3" t="s">
        <v>60</v>
      </c>
      <c r="CP2419" s="3">
        <f t="shared" si="37"/>
        <v>0.2733111849390919</v>
      </c>
    </row>
    <row r="2420" spans="1:94" ht="17.100000000000001" customHeight="1" x14ac:dyDescent="0.3">
      <c r="A2420" s="2">
        <v>3520905</v>
      </c>
      <c r="B2420" s="2" t="s">
        <v>5654</v>
      </c>
      <c r="C2420" s="2" t="s">
        <v>508</v>
      </c>
      <c r="D2420" s="2" t="s">
        <v>5654</v>
      </c>
      <c r="E2420" s="2" t="s">
        <v>508</v>
      </c>
      <c r="F2420" s="2" t="s">
        <v>60</v>
      </c>
      <c r="G2420" s="2" t="s">
        <v>60</v>
      </c>
      <c r="H2420" s="2" t="s">
        <v>60</v>
      </c>
      <c r="I2420" s="2" t="s">
        <v>60</v>
      </c>
      <c r="J2420" s="2" t="s">
        <v>60</v>
      </c>
      <c r="K2420" s="2" t="s">
        <v>60</v>
      </c>
      <c r="L2420" s="2" t="s">
        <v>60</v>
      </c>
      <c r="M2420" s="2" t="s">
        <v>60</v>
      </c>
      <c r="N2420" s="2" t="s">
        <v>60</v>
      </c>
      <c r="O2420" s="2" t="s">
        <v>60</v>
      </c>
      <c r="P2420" s="2" t="s">
        <v>60</v>
      </c>
      <c r="Q2420" s="2" t="s">
        <v>60</v>
      </c>
      <c r="R2420" s="2" t="s">
        <v>60</v>
      </c>
      <c r="S2420" s="2" t="s">
        <v>60</v>
      </c>
      <c r="T2420" s="2" t="s">
        <v>60</v>
      </c>
      <c r="U2420" s="2" t="s">
        <v>60</v>
      </c>
      <c r="V2420" s="2" t="s">
        <v>60</v>
      </c>
      <c r="W2420" s="2" t="s">
        <v>60</v>
      </c>
      <c r="X2420" s="2" t="s">
        <v>60</v>
      </c>
      <c r="Y2420" s="2" t="s">
        <v>60</v>
      </c>
      <c r="Z2420" s="2" t="s">
        <v>60</v>
      </c>
      <c r="AA2420" s="2" t="s">
        <v>3899</v>
      </c>
      <c r="AB2420" s="2" t="s">
        <v>3900</v>
      </c>
      <c r="AC2420" s="2" t="s">
        <v>508</v>
      </c>
      <c r="AD2420" s="2">
        <v>114</v>
      </c>
      <c r="AE2420" s="2">
        <v>631</v>
      </c>
      <c r="AF2420" s="2">
        <v>0.24</v>
      </c>
      <c r="AG2420" s="2">
        <v>853</v>
      </c>
      <c r="AH2420" s="2">
        <v>0.33</v>
      </c>
      <c r="AI2420" s="2">
        <v>508</v>
      </c>
      <c r="AJ2420" s="2">
        <v>0.19</v>
      </c>
      <c r="AK2420" s="2">
        <v>498</v>
      </c>
      <c r="AL2420" s="2">
        <v>0.19</v>
      </c>
      <c r="AM2420" s="2">
        <v>29</v>
      </c>
      <c r="AN2420" s="2">
        <v>99</v>
      </c>
      <c r="AO2420" s="2">
        <v>2618</v>
      </c>
      <c r="AP2420" s="2" t="s">
        <v>3900</v>
      </c>
      <c r="AQ2420" s="2" t="s">
        <v>508</v>
      </c>
      <c r="AR2420" s="2">
        <v>114</v>
      </c>
      <c r="AS2420" s="2">
        <v>1101</v>
      </c>
      <c r="AT2420" s="2">
        <v>0.442</v>
      </c>
      <c r="AU2420" s="2">
        <v>1129</v>
      </c>
      <c r="AV2420" s="2">
        <v>0.45300000000000001</v>
      </c>
      <c r="AW2420" s="2">
        <v>264</v>
      </c>
      <c r="AX2420" s="2">
        <v>0.10199999999999999</v>
      </c>
      <c r="AY2420" s="2">
        <v>40</v>
      </c>
      <c r="AZ2420" s="2">
        <v>67</v>
      </c>
      <c r="BA2420" s="2">
        <v>2494</v>
      </c>
      <c r="BB2420" s="2">
        <v>0.24147522406510766</v>
      </c>
      <c r="BC2420" s="2">
        <v>0.27300880673570116</v>
      </c>
      <c r="BD2420" s="2">
        <v>0.5536799775554101</v>
      </c>
      <c r="BE2420" s="2">
        <v>9707</v>
      </c>
      <c r="BF2420" s="2">
        <v>10333</v>
      </c>
      <c r="BG2420" s="2">
        <v>42772</v>
      </c>
      <c r="BH2420" s="2">
        <v>2344</v>
      </c>
      <c r="BI2420" s="2">
        <v>2821</v>
      </c>
      <c r="BJ2420" s="2">
        <v>23682</v>
      </c>
      <c r="BK2420" s="2">
        <v>5.9153371812308873</v>
      </c>
      <c r="BL2420" s="2">
        <v>11.093030371498406</v>
      </c>
      <c r="BM2420" s="2">
        <v>5.7059222391006905</v>
      </c>
      <c r="BN2420" s="2">
        <v>1.032826476473234E-2</v>
      </c>
      <c r="BO2420" s="2">
        <v>0.18536623751645784</v>
      </c>
      <c r="BP2420" s="2">
        <v>1.6918535900641695E-2</v>
      </c>
      <c r="BQ2420" s="2">
        <v>0.30714570271866598</v>
      </c>
      <c r="BR2420" s="2">
        <v>0.21724251726166122</v>
      </c>
      <c r="BS2420" s="2">
        <v>0.21357854843672977</v>
      </c>
      <c r="BT2420" s="2">
        <v>0.68252603251659449</v>
      </c>
      <c r="BU2420" s="2">
        <v>0.59739124522188092</v>
      </c>
      <c r="BV2420" s="2">
        <v>0.76950291566262841</v>
      </c>
      <c r="BW2420" s="2">
        <v>13865.5503528052</v>
      </c>
      <c r="BX2420" s="2">
        <v>31293.438677997001</v>
      </c>
      <c r="BY2420" s="2">
        <v>41322.288855567203</v>
      </c>
      <c r="BZ2420" s="2">
        <v>143.20707515250001</v>
      </c>
      <c r="CA2420" s="2">
        <v>5800.7469866923002</v>
      </c>
      <c r="CB2420" s="2">
        <v>699.11262749959997</v>
      </c>
      <c r="CC2420" s="2">
        <v>9463.5990709592006</v>
      </c>
      <c r="CD2420" s="2">
        <v>18694.426299123199</v>
      </c>
      <c r="CE2420" s="2">
        <v>31797.621756212298</v>
      </c>
      <c r="CF2420" s="2">
        <v>4258.7442066934</v>
      </c>
      <c r="CG2420" s="2">
        <v>6798.2653921814999</v>
      </c>
      <c r="CH2420" s="2">
        <v>8825.5544718552992</v>
      </c>
      <c r="CI2420" s="2">
        <v>348.29402607050002</v>
      </c>
      <c r="CJ2420" s="2">
        <v>1799.2647927252999</v>
      </c>
      <c r="CK2420" s="2" t="s">
        <v>60</v>
      </c>
      <c r="CL2420" s="2" t="s">
        <v>60</v>
      </c>
      <c r="CM2420" s="2">
        <v>0</v>
      </c>
      <c r="CN2420" s="2">
        <v>2865</v>
      </c>
      <c r="CO2420" s="2" t="s">
        <v>60</v>
      </c>
      <c r="CP2420" s="2">
        <f t="shared" si="37"/>
        <v>6.6983073038436355E-2</v>
      </c>
    </row>
    <row r="2421" spans="1:94" ht="17.100000000000001" customHeight="1" x14ac:dyDescent="0.3">
      <c r="A2421" s="3">
        <v>3521200</v>
      </c>
      <c r="B2421" s="3" t="s">
        <v>3902</v>
      </c>
      <c r="C2421" s="3" t="s">
        <v>508</v>
      </c>
      <c r="D2421" s="3" t="s">
        <v>3902</v>
      </c>
      <c r="E2421" s="3" t="s">
        <v>508</v>
      </c>
      <c r="F2421" s="3" t="s">
        <v>60</v>
      </c>
      <c r="G2421" s="3" t="s">
        <v>60</v>
      </c>
      <c r="H2421" s="3" t="s">
        <v>60</v>
      </c>
      <c r="I2421" s="3" t="s">
        <v>60</v>
      </c>
      <c r="J2421" s="3" t="s">
        <v>60</v>
      </c>
      <c r="K2421" s="3" t="s">
        <v>60</v>
      </c>
      <c r="L2421" s="3" t="s">
        <v>60</v>
      </c>
      <c r="M2421" s="3" t="s">
        <v>60</v>
      </c>
      <c r="N2421" s="3" t="s">
        <v>60</v>
      </c>
      <c r="O2421" s="3" t="s">
        <v>60</v>
      </c>
      <c r="P2421" s="3" t="s">
        <v>60</v>
      </c>
      <c r="Q2421" s="3" t="s">
        <v>60</v>
      </c>
      <c r="R2421" s="3" t="s">
        <v>60</v>
      </c>
      <c r="S2421" s="3" t="s">
        <v>60</v>
      </c>
      <c r="T2421" s="3" t="s">
        <v>60</v>
      </c>
      <c r="U2421" s="3" t="s">
        <v>60</v>
      </c>
      <c r="V2421" s="3" t="s">
        <v>60</v>
      </c>
      <c r="W2421" s="3" t="s">
        <v>60</v>
      </c>
      <c r="X2421" s="3" t="s">
        <v>60</v>
      </c>
      <c r="Y2421" s="3" t="s">
        <v>60</v>
      </c>
      <c r="Z2421" s="3" t="s">
        <v>60</v>
      </c>
      <c r="AA2421" s="3" t="s">
        <v>3901</v>
      </c>
      <c r="AB2421" s="3" t="s">
        <v>3902</v>
      </c>
      <c r="AC2421" s="3" t="s">
        <v>508</v>
      </c>
      <c r="AD2421" s="3">
        <v>10</v>
      </c>
      <c r="AE2421" s="3">
        <v>352</v>
      </c>
      <c r="AF2421" s="3">
        <v>0.35</v>
      </c>
      <c r="AG2421" s="3">
        <v>565</v>
      </c>
      <c r="AH2421" s="3">
        <v>0.56000000000000005</v>
      </c>
      <c r="AI2421" s="3">
        <v>19</v>
      </c>
      <c r="AJ2421" s="3">
        <v>0.02</v>
      </c>
      <c r="AK2421" s="3">
        <v>16</v>
      </c>
      <c r="AL2421" s="3">
        <v>0.02</v>
      </c>
      <c r="AM2421" s="3">
        <v>9</v>
      </c>
      <c r="AN2421" s="3">
        <v>43</v>
      </c>
      <c r="AO2421" s="3">
        <v>1004</v>
      </c>
      <c r="AP2421" s="3" t="s">
        <v>3902</v>
      </c>
      <c r="AQ2421" s="3" t="s">
        <v>508</v>
      </c>
      <c r="AR2421" s="3">
        <v>10</v>
      </c>
      <c r="AS2421" s="3">
        <v>288</v>
      </c>
      <c r="AT2421" s="3">
        <v>0.49199999999999999</v>
      </c>
      <c r="AU2421" s="3">
        <v>267</v>
      </c>
      <c r="AV2421" s="3">
        <v>0.45600000000000002</v>
      </c>
      <c r="AW2421" s="3">
        <v>30</v>
      </c>
      <c r="AX2421" s="3">
        <v>4.8000000000000001E-2</v>
      </c>
      <c r="AY2421" s="3">
        <v>14</v>
      </c>
      <c r="AZ2421" s="3">
        <v>26</v>
      </c>
      <c r="BA2421" s="3">
        <v>585</v>
      </c>
      <c r="BB2421" s="3">
        <v>7.8623142385367717E-2</v>
      </c>
      <c r="BC2421" s="3">
        <v>8.346972176759411E-2</v>
      </c>
      <c r="BD2421" s="3">
        <v>0.2836796789020522</v>
      </c>
      <c r="BE2421" s="3">
        <v>7873</v>
      </c>
      <c r="BF2421" s="3">
        <v>7943</v>
      </c>
      <c r="BG2421" s="3">
        <v>46341</v>
      </c>
      <c r="BH2421" s="3">
        <v>619</v>
      </c>
      <c r="BI2421" s="3">
        <v>663</v>
      </c>
      <c r="BJ2421" s="3">
        <v>13146</v>
      </c>
      <c r="BK2421" s="3">
        <v>7.1178352877791591</v>
      </c>
      <c r="BL2421" s="3">
        <v>6.3384661645358973</v>
      </c>
      <c r="BM2421" s="3">
        <v>1.5228772531612009</v>
      </c>
      <c r="BN2421" s="3"/>
      <c r="BO2421" s="3">
        <v>0.11501339604265984</v>
      </c>
      <c r="BP2421" s="3">
        <v>0.26362403051541045</v>
      </c>
      <c r="BQ2421" s="3">
        <v>0.10925857019017482</v>
      </c>
      <c r="BR2421" s="3">
        <v>2.7473579941612383E-2</v>
      </c>
      <c r="BS2421" s="3">
        <v>0.1025307590939622</v>
      </c>
      <c r="BT2421" s="3">
        <v>0.89074142980982518</v>
      </c>
      <c r="BU2421" s="3">
        <v>0.85751302401575158</v>
      </c>
      <c r="BV2421" s="3">
        <v>0.63384521039063957</v>
      </c>
      <c r="BW2421" s="3">
        <v>4405.9400431352997</v>
      </c>
      <c r="BX2421" s="3">
        <v>4202.4030670872999</v>
      </c>
      <c r="BY2421" s="3">
        <v>8116.9357593492005</v>
      </c>
      <c r="BZ2421" s="3"/>
      <c r="CA2421" s="3">
        <v>483.33264828580002</v>
      </c>
      <c r="CB2421" s="3">
        <v>2139.8193203143001</v>
      </c>
      <c r="CC2421" s="3">
        <v>3924.5533336786998</v>
      </c>
      <c r="CD2421" s="3">
        <v>3603.6153621910998</v>
      </c>
      <c r="CE2421" s="3">
        <v>5144.8808541119997</v>
      </c>
      <c r="CF2421" s="3">
        <v>481.38670945659999</v>
      </c>
      <c r="CG2421" s="3">
        <v>115.45505661049999</v>
      </c>
      <c r="CH2421" s="3">
        <v>832.23558492300003</v>
      </c>
      <c r="CI2421" s="3">
        <v>187.04679177860001</v>
      </c>
      <c r="CJ2421" s="3">
        <v>348.67549569469998</v>
      </c>
      <c r="CK2421" s="3" t="s">
        <v>60</v>
      </c>
      <c r="CL2421" s="3" t="s">
        <v>60</v>
      </c>
      <c r="CM2421" s="3">
        <v>0</v>
      </c>
      <c r="CN2421" s="3">
        <v>753</v>
      </c>
      <c r="CO2421" s="3" t="s">
        <v>60</v>
      </c>
      <c r="CP2421" s="3">
        <f t="shared" si="37"/>
        <v>1.6249109859519648E-2</v>
      </c>
    </row>
    <row r="2422" spans="1:94" ht="17.100000000000001" customHeight="1" x14ac:dyDescent="0.3">
      <c r="A2422" s="2">
        <v>3521309</v>
      </c>
      <c r="B2422" s="2" t="s">
        <v>3903</v>
      </c>
      <c r="C2422" s="2" t="s">
        <v>508</v>
      </c>
      <c r="D2422" s="2" t="s">
        <v>3904</v>
      </c>
      <c r="E2422" s="2" t="s">
        <v>508</v>
      </c>
      <c r="F2422" s="2" t="s">
        <v>60</v>
      </c>
      <c r="G2422" s="2" t="s">
        <v>60</v>
      </c>
      <c r="H2422" s="2" t="s">
        <v>60</v>
      </c>
      <c r="I2422" s="2" t="s">
        <v>60</v>
      </c>
      <c r="J2422" s="2" t="s">
        <v>60</v>
      </c>
      <c r="K2422" s="2" t="s">
        <v>60</v>
      </c>
      <c r="L2422" s="2" t="s">
        <v>60</v>
      </c>
      <c r="M2422" s="2" t="s">
        <v>60</v>
      </c>
      <c r="N2422" s="2" t="s">
        <v>60</v>
      </c>
      <c r="O2422" s="2" t="s">
        <v>60</v>
      </c>
      <c r="P2422" s="2" t="s">
        <v>60</v>
      </c>
      <c r="Q2422" s="2" t="s">
        <v>60</v>
      </c>
      <c r="R2422" s="2" t="s">
        <v>60</v>
      </c>
      <c r="S2422" s="2" t="s">
        <v>60</v>
      </c>
      <c r="T2422" s="2" t="s">
        <v>60</v>
      </c>
      <c r="U2422" s="2" t="s">
        <v>60</v>
      </c>
      <c r="V2422" s="2" t="s">
        <v>60</v>
      </c>
      <c r="W2422" s="2" t="s">
        <v>60</v>
      </c>
      <c r="X2422" s="2" t="s">
        <v>60</v>
      </c>
      <c r="Y2422" s="2" t="s">
        <v>60</v>
      </c>
      <c r="Z2422" s="2" t="s">
        <v>60</v>
      </c>
      <c r="AA2422" s="2" t="s">
        <v>3903</v>
      </c>
      <c r="AB2422" s="2" t="s">
        <v>3904</v>
      </c>
      <c r="AC2422" s="2" t="s">
        <v>508</v>
      </c>
      <c r="AD2422" s="2">
        <v>123</v>
      </c>
      <c r="AE2422" s="2">
        <v>208</v>
      </c>
      <c r="AF2422" s="2">
        <v>0.27</v>
      </c>
      <c r="AG2422" s="2">
        <v>441</v>
      </c>
      <c r="AH2422" s="2">
        <v>0.56999999999999995</v>
      </c>
      <c r="AI2422" s="2">
        <v>16</v>
      </c>
      <c r="AJ2422" s="2">
        <v>0.02</v>
      </c>
      <c r="AK2422" s="2">
        <v>70</v>
      </c>
      <c r="AL2422" s="2">
        <v>0.09</v>
      </c>
      <c r="AM2422" s="2">
        <v>4</v>
      </c>
      <c r="AN2422" s="2">
        <v>41</v>
      </c>
      <c r="AO2422" s="2">
        <v>780</v>
      </c>
      <c r="AP2422" s="2" t="s">
        <v>3904</v>
      </c>
      <c r="AQ2422" s="2" t="s">
        <v>508</v>
      </c>
      <c r="AR2422" s="2">
        <v>123</v>
      </c>
      <c r="AS2422" s="2">
        <v>753</v>
      </c>
      <c r="AT2422" s="2">
        <v>0.55400000000000005</v>
      </c>
      <c r="AU2422" s="2">
        <v>237</v>
      </c>
      <c r="AV2422" s="2">
        <v>0.17399999999999999</v>
      </c>
      <c r="AW2422" s="2">
        <v>370</v>
      </c>
      <c r="AX2422" s="2">
        <v>0.249</v>
      </c>
      <c r="AY2422" s="2">
        <v>53</v>
      </c>
      <c r="AZ2422" s="2">
        <v>73</v>
      </c>
      <c r="BA2422" s="2">
        <v>1360</v>
      </c>
      <c r="BB2422" s="2"/>
      <c r="BC2422" s="2">
        <v>0.20180072028811524</v>
      </c>
      <c r="BD2422" s="2">
        <v>0.94628127112914129</v>
      </c>
      <c r="BE2422" s="2"/>
      <c r="BF2422" s="2">
        <v>8330</v>
      </c>
      <c r="BG2422" s="2">
        <v>88740</v>
      </c>
      <c r="BH2422" s="2"/>
      <c r="BI2422" s="2">
        <v>1681</v>
      </c>
      <c r="BJ2422" s="2">
        <v>83973</v>
      </c>
      <c r="BK2422" s="2"/>
      <c r="BL2422" s="2">
        <v>7.7097798691084476</v>
      </c>
      <c r="BM2422" s="2">
        <v>2.6138299003600118</v>
      </c>
      <c r="BN2422" s="2"/>
      <c r="BO2422" s="2">
        <v>4.874413990944268E-2</v>
      </c>
      <c r="BP2422" s="2">
        <v>5.7421870377445831E-2</v>
      </c>
      <c r="BQ2422" s="2"/>
      <c r="BR2422" s="2">
        <v>0.27223245361815623</v>
      </c>
      <c r="BS2422" s="2">
        <v>0.27438257435766589</v>
      </c>
      <c r="BT2422" s="2"/>
      <c r="BU2422" s="2">
        <v>0.679023406472401</v>
      </c>
      <c r="BV2422" s="2">
        <v>0.66819555526488827</v>
      </c>
      <c r="BW2422" s="2"/>
      <c r="BX2422" s="2">
        <v>12960.1399599713</v>
      </c>
      <c r="BY2422" s="2">
        <v>17387.1964971948</v>
      </c>
      <c r="BZ2422" s="2"/>
      <c r="CA2422" s="2">
        <v>631.73087545479996</v>
      </c>
      <c r="CB2422" s="2">
        <v>998.40534348910001</v>
      </c>
      <c r="CC2422" s="2"/>
      <c r="CD2422" s="2">
        <v>8800.2383839787999</v>
      </c>
      <c r="CE2422" s="2">
        <v>11618.0474179428</v>
      </c>
      <c r="CF2422" s="2"/>
      <c r="CG2422" s="2">
        <v>3528.1707005377002</v>
      </c>
      <c r="CH2422" s="2">
        <v>4770.7437357628996</v>
      </c>
      <c r="CI2422" s="2"/>
      <c r="CJ2422" s="2">
        <v>1021.0824315707</v>
      </c>
      <c r="CK2422" s="2" t="s">
        <v>60</v>
      </c>
      <c r="CL2422" s="2" t="s">
        <v>60</v>
      </c>
      <c r="CM2422" s="2">
        <v>0</v>
      </c>
      <c r="CN2422" s="2">
        <v>1788</v>
      </c>
      <c r="CO2422" s="2" t="s">
        <v>60</v>
      </c>
      <c r="CP2422" s="2">
        <f t="shared" si="37"/>
        <v>2.0148749154834347E-2</v>
      </c>
    </row>
    <row r="2423" spans="1:94" ht="17.100000000000001" customHeight="1" x14ac:dyDescent="0.3">
      <c r="A2423" s="3">
        <v>3521408</v>
      </c>
      <c r="B2423" s="3" t="s">
        <v>5283</v>
      </c>
      <c r="C2423" s="3" t="s">
        <v>508</v>
      </c>
      <c r="D2423" s="3" t="s">
        <v>5283</v>
      </c>
      <c r="E2423" s="3" t="s">
        <v>508</v>
      </c>
      <c r="F2423" s="3" t="s">
        <v>60</v>
      </c>
      <c r="G2423" s="3" t="s">
        <v>60</v>
      </c>
      <c r="H2423" s="3" t="s">
        <v>60</v>
      </c>
      <c r="I2423" s="3" t="s">
        <v>60</v>
      </c>
      <c r="J2423" s="3" t="s">
        <v>60</v>
      </c>
      <c r="K2423" s="3" t="s">
        <v>60</v>
      </c>
      <c r="L2423" s="3" t="s">
        <v>60</v>
      </c>
      <c r="M2423" s="3" t="s">
        <v>60</v>
      </c>
      <c r="N2423" s="3" t="s">
        <v>60</v>
      </c>
      <c r="O2423" s="3" t="s">
        <v>60</v>
      </c>
      <c r="P2423" s="3" t="s">
        <v>60</v>
      </c>
      <c r="Q2423" s="3" t="s">
        <v>60</v>
      </c>
      <c r="R2423" s="3" t="s">
        <v>60</v>
      </c>
      <c r="S2423" s="3" t="s">
        <v>60</v>
      </c>
      <c r="T2423" s="3" t="s">
        <v>60</v>
      </c>
      <c r="U2423" s="3" t="s">
        <v>60</v>
      </c>
      <c r="V2423" s="3" t="s">
        <v>60</v>
      </c>
      <c r="W2423" s="3" t="s">
        <v>60</v>
      </c>
      <c r="X2423" s="3" t="s">
        <v>60</v>
      </c>
      <c r="Y2423" s="3" t="s">
        <v>60</v>
      </c>
      <c r="Z2423" s="3" t="s">
        <v>60</v>
      </c>
      <c r="AA2423" s="3" t="s">
        <v>60</v>
      </c>
      <c r="AB2423" s="3" t="s">
        <v>60</v>
      </c>
      <c r="AC2423" s="3" t="s">
        <v>60</v>
      </c>
      <c r="AD2423" s="3" t="s">
        <v>60</v>
      </c>
      <c r="AE2423" s="3" t="s">
        <v>60</v>
      </c>
      <c r="AF2423" s="3" t="s">
        <v>60</v>
      </c>
      <c r="AG2423" s="3" t="s">
        <v>60</v>
      </c>
      <c r="AH2423" s="3" t="s">
        <v>60</v>
      </c>
      <c r="AI2423" s="3" t="s">
        <v>60</v>
      </c>
      <c r="AJ2423" s="3" t="s">
        <v>60</v>
      </c>
      <c r="AK2423" s="3" t="s">
        <v>60</v>
      </c>
      <c r="AL2423" s="3" t="s">
        <v>60</v>
      </c>
      <c r="AM2423" s="3" t="s">
        <v>60</v>
      </c>
      <c r="AN2423" s="3" t="s">
        <v>60</v>
      </c>
      <c r="AO2423" s="3" t="s">
        <v>60</v>
      </c>
      <c r="AP2423" s="3" t="s">
        <v>5283</v>
      </c>
      <c r="AQ2423" s="3" t="s">
        <v>508</v>
      </c>
      <c r="AR2423" s="3">
        <v>66</v>
      </c>
      <c r="AS2423" s="3">
        <v>584</v>
      </c>
      <c r="AT2423" s="3">
        <v>0.60399999999999998</v>
      </c>
      <c r="AU2423" s="3">
        <v>281</v>
      </c>
      <c r="AV2423" s="3">
        <v>0.29099999999999998</v>
      </c>
      <c r="AW2423" s="3">
        <v>102</v>
      </c>
      <c r="AX2423" s="3">
        <v>9.6000000000000002E-2</v>
      </c>
      <c r="AY2423" s="3">
        <v>43</v>
      </c>
      <c r="AZ2423" s="3">
        <v>49</v>
      </c>
      <c r="BA2423" s="3">
        <v>967</v>
      </c>
      <c r="BB2423" s="3"/>
      <c r="BC2423" s="3"/>
      <c r="BD2423" s="3">
        <v>0.54255691768826619</v>
      </c>
      <c r="BE2423" s="3"/>
      <c r="BF2423" s="3"/>
      <c r="BG2423" s="3">
        <v>5710</v>
      </c>
      <c r="BH2423" s="3"/>
      <c r="BI2423" s="3"/>
      <c r="BJ2423" s="3">
        <v>3098</v>
      </c>
      <c r="BK2423" s="3"/>
      <c r="BL2423" s="3"/>
      <c r="BM2423" s="3">
        <v>13.598045260842861</v>
      </c>
      <c r="BN2423" s="3"/>
      <c r="BO2423" s="3"/>
      <c r="BP2423" s="3">
        <v>0.66357930321337899</v>
      </c>
      <c r="BQ2423" s="3"/>
      <c r="BR2423" s="3"/>
      <c r="BS2423" s="3">
        <v>0.1347330082090685</v>
      </c>
      <c r="BT2423" s="3"/>
      <c r="BU2423" s="3"/>
      <c r="BV2423" s="3">
        <v>0.20168768857755442</v>
      </c>
      <c r="BW2423" s="3"/>
      <c r="BX2423" s="3"/>
      <c r="BY2423" s="3">
        <v>49619.2671568156</v>
      </c>
      <c r="BZ2423" s="3"/>
      <c r="CA2423" s="3"/>
      <c r="CB2423" s="3">
        <v>32926.318725878198</v>
      </c>
      <c r="CC2423" s="3"/>
      <c r="CD2423" s="3"/>
      <c r="CE2423" s="3">
        <v>10007.5953017703</v>
      </c>
      <c r="CF2423" s="3"/>
      <c r="CG2423" s="3"/>
      <c r="CH2423" s="3">
        <v>6685.3531291671998</v>
      </c>
      <c r="CI2423" s="3"/>
      <c r="CJ2423" s="3">
        <v>2038.0601451455</v>
      </c>
      <c r="CK2423" s="3" t="s">
        <v>60</v>
      </c>
      <c r="CL2423" s="3" t="s">
        <v>60</v>
      </c>
      <c r="CM2423" s="3" t="s">
        <v>60</v>
      </c>
      <c r="CN2423" s="3">
        <v>1171</v>
      </c>
      <c r="CO2423" s="3" t="s">
        <v>60</v>
      </c>
      <c r="CP2423" s="3">
        <f t="shared" si="37"/>
        <v>0.20507880910683013</v>
      </c>
    </row>
    <row r="2424" spans="1:94" ht="17.100000000000001" customHeight="1" x14ac:dyDescent="0.3">
      <c r="A2424" s="2">
        <v>3521507</v>
      </c>
      <c r="B2424" s="2" t="s">
        <v>6134</v>
      </c>
      <c r="C2424" s="2" t="s">
        <v>508</v>
      </c>
      <c r="D2424" s="2" t="s">
        <v>3906</v>
      </c>
      <c r="E2424" s="2" t="s">
        <v>508</v>
      </c>
      <c r="F2424" s="2" t="s">
        <v>60</v>
      </c>
      <c r="G2424" s="2" t="s">
        <v>60</v>
      </c>
      <c r="H2424" s="2" t="s">
        <v>60</v>
      </c>
      <c r="I2424" s="2" t="s">
        <v>60</v>
      </c>
      <c r="J2424" s="2" t="s">
        <v>60</v>
      </c>
      <c r="K2424" s="2" t="s">
        <v>60</v>
      </c>
      <c r="L2424" s="2" t="s">
        <v>60</v>
      </c>
      <c r="M2424" s="2" t="s">
        <v>60</v>
      </c>
      <c r="N2424" s="2" t="s">
        <v>60</v>
      </c>
      <c r="O2424" s="2" t="s">
        <v>60</v>
      </c>
      <c r="P2424" s="2" t="s">
        <v>60</v>
      </c>
      <c r="Q2424" s="2" t="s">
        <v>60</v>
      </c>
      <c r="R2424" s="2" t="s">
        <v>60</v>
      </c>
      <c r="S2424" s="2" t="s">
        <v>60</v>
      </c>
      <c r="T2424" s="2" t="s">
        <v>60</v>
      </c>
      <c r="U2424" s="2" t="s">
        <v>60</v>
      </c>
      <c r="V2424" s="2" t="s">
        <v>60</v>
      </c>
      <c r="W2424" s="2" t="s">
        <v>60</v>
      </c>
      <c r="X2424" s="2" t="s">
        <v>60</v>
      </c>
      <c r="Y2424" s="2" t="s">
        <v>60</v>
      </c>
      <c r="Z2424" s="2" t="s">
        <v>60</v>
      </c>
      <c r="AA2424" s="2" t="s">
        <v>3905</v>
      </c>
      <c r="AB2424" s="2" t="s">
        <v>3906</v>
      </c>
      <c r="AC2424" s="2" t="s">
        <v>508</v>
      </c>
      <c r="AD2424" s="2">
        <v>79</v>
      </c>
      <c r="AE2424" s="2">
        <v>461</v>
      </c>
      <c r="AF2424" s="2">
        <v>0.39</v>
      </c>
      <c r="AG2424" s="2">
        <v>539</v>
      </c>
      <c r="AH2424" s="2">
        <v>0.46</v>
      </c>
      <c r="AI2424" s="2">
        <v>83</v>
      </c>
      <c r="AJ2424" s="2">
        <v>7.0000000000000007E-2</v>
      </c>
      <c r="AK2424" s="2">
        <v>10</v>
      </c>
      <c r="AL2424" s="2">
        <v>0.01</v>
      </c>
      <c r="AM2424" s="2">
        <v>20</v>
      </c>
      <c r="AN2424" s="2">
        <v>57</v>
      </c>
      <c r="AO2424" s="2">
        <v>1170</v>
      </c>
      <c r="AP2424" s="2" t="s">
        <v>3906</v>
      </c>
      <c r="AQ2424" s="2" t="s">
        <v>508</v>
      </c>
      <c r="AR2424" s="2">
        <v>79</v>
      </c>
      <c r="AS2424" s="2">
        <v>511</v>
      </c>
      <c r="AT2424" s="2">
        <v>0.56299999999999994</v>
      </c>
      <c r="AU2424" s="2">
        <v>384</v>
      </c>
      <c r="AV2424" s="2">
        <v>0.42299999999999999</v>
      </c>
      <c r="AW2424" s="2">
        <v>13</v>
      </c>
      <c r="AX2424" s="2">
        <v>1.2999999999999999E-2</v>
      </c>
      <c r="AY2424" s="2">
        <v>33</v>
      </c>
      <c r="AZ2424" s="2">
        <v>38</v>
      </c>
      <c r="BA2424" s="2">
        <v>908</v>
      </c>
      <c r="BB2424" s="2"/>
      <c r="BC2424" s="2">
        <v>0.1370663002404672</v>
      </c>
      <c r="BD2424" s="2">
        <v>0.36047094188376755</v>
      </c>
      <c r="BE2424" s="2"/>
      <c r="BF2424" s="2">
        <v>5822</v>
      </c>
      <c r="BG2424" s="2">
        <v>7984</v>
      </c>
      <c r="BH2424" s="2"/>
      <c r="BI2424" s="2">
        <v>798</v>
      </c>
      <c r="BJ2424" s="2">
        <v>2878</v>
      </c>
      <c r="BK2424" s="2"/>
      <c r="BL2424" s="2">
        <v>12.069123384219798</v>
      </c>
      <c r="BM2424" s="2">
        <v>2.8024007715333243</v>
      </c>
      <c r="BN2424" s="2"/>
      <c r="BO2424" s="2">
        <v>4.3362336046373143E-2</v>
      </c>
      <c r="BP2424" s="2">
        <v>8.8636441926534127E-3</v>
      </c>
      <c r="BQ2424" s="2"/>
      <c r="BR2424" s="2">
        <v>0.13397970574239823</v>
      </c>
      <c r="BS2424" s="2">
        <v>0.1955744826926771</v>
      </c>
      <c r="BT2424" s="2"/>
      <c r="BU2424" s="2">
        <v>0.82265795821122867</v>
      </c>
      <c r="BV2424" s="2">
        <v>0.79556187311466942</v>
      </c>
      <c r="BW2424" s="2"/>
      <c r="BX2424" s="2">
        <v>9631.1604606073997</v>
      </c>
      <c r="BY2424" s="2">
        <v>10225.9604153251</v>
      </c>
      <c r="BZ2424" s="2"/>
      <c r="CA2424" s="2">
        <v>417.6296164094</v>
      </c>
      <c r="CB2424" s="2">
        <v>90.639274649599997</v>
      </c>
      <c r="CC2424" s="2"/>
      <c r="CD2424" s="2">
        <v>7923.1507997279996</v>
      </c>
      <c r="CE2424" s="2">
        <v>8135.3842224125001</v>
      </c>
      <c r="CF2424" s="2"/>
      <c r="CG2424" s="2">
        <v>1290.38004447</v>
      </c>
      <c r="CH2424" s="2">
        <v>1999.9369182630001</v>
      </c>
      <c r="CI2424" s="2"/>
      <c r="CJ2424" s="2">
        <v>408.66752794230001</v>
      </c>
      <c r="CK2424" s="2" t="s">
        <v>60</v>
      </c>
      <c r="CL2424" s="2" t="s">
        <v>60</v>
      </c>
      <c r="CM2424" s="2">
        <v>0</v>
      </c>
      <c r="CN2424" s="2">
        <v>1788</v>
      </c>
      <c r="CO2424" s="2" t="s">
        <v>60</v>
      </c>
      <c r="CP2424" s="2">
        <f t="shared" si="37"/>
        <v>0.22394789579158317</v>
      </c>
    </row>
    <row r="2425" spans="1:94" ht="17.100000000000001" customHeight="1" x14ac:dyDescent="0.3">
      <c r="A2425" s="3">
        <v>3521606</v>
      </c>
      <c r="B2425" s="3" t="s">
        <v>5284</v>
      </c>
      <c r="C2425" s="3" t="s">
        <v>508</v>
      </c>
      <c r="D2425" s="3" t="s">
        <v>5284</v>
      </c>
      <c r="E2425" s="3" t="s">
        <v>508</v>
      </c>
      <c r="F2425" s="3" t="s">
        <v>60</v>
      </c>
      <c r="G2425" s="3" t="s">
        <v>60</v>
      </c>
      <c r="H2425" s="3" t="s">
        <v>60</v>
      </c>
      <c r="I2425" s="3" t="s">
        <v>60</v>
      </c>
      <c r="J2425" s="3" t="s">
        <v>60</v>
      </c>
      <c r="K2425" s="3" t="s">
        <v>60</v>
      </c>
      <c r="L2425" s="3" t="s">
        <v>60</v>
      </c>
      <c r="M2425" s="3" t="s">
        <v>60</v>
      </c>
      <c r="N2425" s="3" t="s">
        <v>60</v>
      </c>
      <c r="O2425" s="3" t="s">
        <v>60</v>
      </c>
      <c r="P2425" s="3" t="s">
        <v>60</v>
      </c>
      <c r="Q2425" s="3" t="s">
        <v>60</v>
      </c>
      <c r="R2425" s="3" t="s">
        <v>60</v>
      </c>
      <c r="S2425" s="3" t="s">
        <v>60</v>
      </c>
      <c r="T2425" s="3" t="s">
        <v>60</v>
      </c>
      <c r="U2425" s="3" t="s">
        <v>60</v>
      </c>
      <c r="V2425" s="3" t="s">
        <v>60</v>
      </c>
      <c r="W2425" s="3" t="s">
        <v>60</v>
      </c>
      <c r="X2425" s="3" t="s">
        <v>60</v>
      </c>
      <c r="Y2425" s="3" t="s">
        <v>60</v>
      </c>
      <c r="Z2425" s="3" t="s">
        <v>60</v>
      </c>
      <c r="AA2425" s="3" t="s">
        <v>60</v>
      </c>
      <c r="AB2425" s="3" t="s">
        <v>60</v>
      </c>
      <c r="AC2425" s="3" t="s">
        <v>60</v>
      </c>
      <c r="AD2425" s="3" t="s">
        <v>60</v>
      </c>
      <c r="AE2425" s="3" t="s">
        <v>60</v>
      </c>
      <c r="AF2425" s="3" t="s">
        <v>60</v>
      </c>
      <c r="AG2425" s="3" t="s">
        <v>60</v>
      </c>
      <c r="AH2425" s="3" t="s">
        <v>60</v>
      </c>
      <c r="AI2425" s="3" t="s">
        <v>60</v>
      </c>
      <c r="AJ2425" s="3" t="s">
        <v>60</v>
      </c>
      <c r="AK2425" s="3" t="s">
        <v>60</v>
      </c>
      <c r="AL2425" s="3" t="s">
        <v>60</v>
      </c>
      <c r="AM2425" s="3" t="s">
        <v>60</v>
      </c>
      <c r="AN2425" s="3" t="s">
        <v>60</v>
      </c>
      <c r="AO2425" s="3" t="s">
        <v>60</v>
      </c>
      <c r="AP2425" s="3" t="s">
        <v>5284</v>
      </c>
      <c r="AQ2425" s="3" t="s">
        <v>508</v>
      </c>
      <c r="AR2425" s="3">
        <v>154</v>
      </c>
      <c r="AS2425" s="3">
        <v>1864</v>
      </c>
      <c r="AT2425" s="3">
        <v>0.69099999999999995</v>
      </c>
      <c r="AU2425" s="3">
        <v>418</v>
      </c>
      <c r="AV2425" s="3">
        <v>0.155</v>
      </c>
      <c r="AW2425" s="3">
        <v>416</v>
      </c>
      <c r="AX2425" s="3">
        <v>0.14199999999999999</v>
      </c>
      <c r="AY2425" s="3">
        <v>102</v>
      </c>
      <c r="AZ2425" s="3">
        <v>122</v>
      </c>
      <c r="BA2425" s="3">
        <v>2698</v>
      </c>
      <c r="BB2425" s="3"/>
      <c r="BC2425" s="3"/>
      <c r="BD2425" s="3">
        <v>0.38011518642012732</v>
      </c>
      <c r="BE2425" s="3"/>
      <c r="BF2425" s="3"/>
      <c r="BG2425" s="3">
        <v>23093</v>
      </c>
      <c r="BH2425" s="3"/>
      <c r="BI2425" s="3"/>
      <c r="BJ2425" s="3">
        <v>8778</v>
      </c>
      <c r="BK2425" s="3"/>
      <c r="BL2425" s="3"/>
      <c r="BM2425" s="3">
        <v>3.2361610835526324</v>
      </c>
      <c r="BN2425" s="3"/>
      <c r="BO2425" s="3"/>
      <c r="BP2425" s="3">
        <v>0.18881153826750083</v>
      </c>
      <c r="BQ2425" s="3"/>
      <c r="BR2425" s="3"/>
      <c r="BS2425" s="3">
        <v>0.21611022184067236</v>
      </c>
      <c r="BT2425" s="3"/>
      <c r="BU2425" s="3"/>
      <c r="BV2425" s="3">
        <v>0.59507823989182396</v>
      </c>
      <c r="BW2425" s="3"/>
      <c r="BX2425" s="3"/>
      <c r="BY2425" s="3">
        <v>33866.425739378297</v>
      </c>
      <c r="BZ2425" s="3"/>
      <c r="CA2425" s="3"/>
      <c r="CB2425" s="3">
        <v>6394.3719394741001</v>
      </c>
      <c r="CC2425" s="3"/>
      <c r="CD2425" s="3"/>
      <c r="CE2425" s="3">
        <v>20153.173020416401</v>
      </c>
      <c r="CF2425" s="3"/>
      <c r="CG2425" s="3"/>
      <c r="CH2425" s="3">
        <v>7318.8807794877002</v>
      </c>
      <c r="CI2425" s="3"/>
      <c r="CJ2425" s="3">
        <v>1556.0940815623001</v>
      </c>
      <c r="CK2425" s="3" t="s">
        <v>60</v>
      </c>
      <c r="CL2425" s="3" t="s">
        <v>60</v>
      </c>
      <c r="CM2425" s="3" t="s">
        <v>60</v>
      </c>
      <c r="CN2425" s="3">
        <v>3809</v>
      </c>
      <c r="CO2425" s="3" t="s">
        <v>60</v>
      </c>
      <c r="CP2425" s="3">
        <f t="shared" si="37"/>
        <v>0.16494175724245441</v>
      </c>
    </row>
    <row r="2426" spans="1:94" ht="17.100000000000001" customHeight="1" x14ac:dyDescent="0.3">
      <c r="A2426" s="2">
        <v>3521705</v>
      </c>
      <c r="B2426" s="2" t="s">
        <v>3908</v>
      </c>
      <c r="C2426" s="2" t="s">
        <v>508</v>
      </c>
      <c r="D2426" s="2" t="s">
        <v>3908</v>
      </c>
      <c r="E2426" s="2" t="s">
        <v>508</v>
      </c>
      <c r="F2426" s="2" t="s">
        <v>60</v>
      </c>
      <c r="G2426" s="2" t="s">
        <v>60</v>
      </c>
      <c r="H2426" s="2" t="s">
        <v>60</v>
      </c>
      <c r="I2426" s="2" t="s">
        <v>60</v>
      </c>
      <c r="J2426" s="2" t="s">
        <v>60</v>
      </c>
      <c r="K2426" s="2" t="s">
        <v>60</v>
      </c>
      <c r="L2426" s="2" t="s">
        <v>60</v>
      </c>
      <c r="M2426" s="2" t="s">
        <v>60</v>
      </c>
      <c r="N2426" s="2" t="s">
        <v>60</v>
      </c>
      <c r="O2426" s="2" t="s">
        <v>60</v>
      </c>
      <c r="P2426" s="2" t="s">
        <v>60</v>
      </c>
      <c r="Q2426" s="2" t="s">
        <v>60</v>
      </c>
      <c r="R2426" s="2" t="s">
        <v>60</v>
      </c>
      <c r="S2426" s="2" t="s">
        <v>60</v>
      </c>
      <c r="T2426" s="2" t="s">
        <v>60</v>
      </c>
      <c r="U2426" s="2" t="s">
        <v>60</v>
      </c>
      <c r="V2426" s="2" t="s">
        <v>60</v>
      </c>
      <c r="W2426" s="2" t="s">
        <v>60</v>
      </c>
      <c r="X2426" s="2" t="s">
        <v>60</v>
      </c>
      <c r="Y2426" s="2" t="s">
        <v>60</v>
      </c>
      <c r="Z2426" s="2" t="s">
        <v>60</v>
      </c>
      <c r="AA2426" s="2" t="s">
        <v>3907</v>
      </c>
      <c r="AB2426" s="2" t="s">
        <v>3908</v>
      </c>
      <c r="AC2426" s="2" t="s">
        <v>508</v>
      </c>
      <c r="AD2426" s="2">
        <v>53</v>
      </c>
      <c r="AE2426" s="2">
        <v>101</v>
      </c>
      <c r="AF2426" s="2">
        <v>0.08</v>
      </c>
      <c r="AG2426" s="2">
        <v>659</v>
      </c>
      <c r="AH2426" s="2">
        <v>0.54</v>
      </c>
      <c r="AI2426" s="2">
        <v>83</v>
      </c>
      <c r="AJ2426" s="2">
        <v>7.0000000000000007E-2</v>
      </c>
      <c r="AK2426" s="2">
        <v>307</v>
      </c>
      <c r="AL2426" s="2">
        <v>0.25</v>
      </c>
      <c r="AM2426" s="2">
        <v>22</v>
      </c>
      <c r="AN2426" s="2">
        <v>58</v>
      </c>
      <c r="AO2426" s="2">
        <v>1230</v>
      </c>
      <c r="AP2426" s="2" t="s">
        <v>3908</v>
      </c>
      <c r="AQ2426" s="2" t="s">
        <v>508</v>
      </c>
      <c r="AR2426" s="2">
        <v>53</v>
      </c>
      <c r="AS2426" s="2">
        <v>559</v>
      </c>
      <c r="AT2426" s="2">
        <v>0.41199999999999998</v>
      </c>
      <c r="AU2426" s="2">
        <v>666</v>
      </c>
      <c r="AV2426" s="2">
        <v>0.49099999999999999</v>
      </c>
      <c r="AW2426" s="2">
        <v>131</v>
      </c>
      <c r="AX2426" s="2">
        <v>9.0999999999999998E-2</v>
      </c>
      <c r="AY2426" s="2">
        <v>28</v>
      </c>
      <c r="AZ2426" s="2">
        <v>52</v>
      </c>
      <c r="BA2426" s="2">
        <v>1356</v>
      </c>
      <c r="BB2426" s="2">
        <v>9.8614299073365635E-2</v>
      </c>
      <c r="BC2426" s="2">
        <v>0.12656903765690378</v>
      </c>
      <c r="BD2426" s="2">
        <v>0.35453238498789347</v>
      </c>
      <c r="BE2426" s="2">
        <v>11763</v>
      </c>
      <c r="BF2426" s="2">
        <v>8604</v>
      </c>
      <c r="BG2426" s="2">
        <v>26432</v>
      </c>
      <c r="BH2426" s="2">
        <v>1160</v>
      </c>
      <c r="BI2426" s="2">
        <v>1089</v>
      </c>
      <c r="BJ2426" s="2">
        <v>9371</v>
      </c>
      <c r="BK2426" s="2">
        <v>5.6290004327561203</v>
      </c>
      <c r="BL2426" s="2">
        <v>14.098714934308539</v>
      </c>
      <c r="BM2426" s="2">
        <v>2.4136963337242543</v>
      </c>
      <c r="BN2426" s="2">
        <v>1.3748321874985803E-2</v>
      </c>
      <c r="BO2426" s="2">
        <v>5.2631109629554806E-3</v>
      </c>
      <c r="BP2426" s="2">
        <v>1.4565361635772867E-2</v>
      </c>
      <c r="BQ2426" s="2">
        <v>0.39649989370718808</v>
      </c>
      <c r="BR2426" s="2">
        <v>0.11810489267129196</v>
      </c>
      <c r="BS2426" s="2">
        <v>0.23249195397114578</v>
      </c>
      <c r="BT2426" s="2">
        <v>0.58975178441782616</v>
      </c>
      <c r="BU2426" s="2">
        <v>0.87663199636575262</v>
      </c>
      <c r="BV2426" s="2">
        <v>0.75294268439308709</v>
      </c>
      <c r="BW2426" s="2">
        <v>6529.6405019970998</v>
      </c>
      <c r="BX2426" s="2">
        <v>15353.500563461999</v>
      </c>
      <c r="BY2426" s="2">
        <v>17883.076136562999</v>
      </c>
      <c r="BZ2426" s="2">
        <v>89.771599349400006</v>
      </c>
      <c r="CA2426" s="2">
        <v>80.807177135299995</v>
      </c>
      <c r="CB2426" s="2">
        <v>260.47347108909997</v>
      </c>
      <c r="CC2426" s="2">
        <v>3850.8671376596999</v>
      </c>
      <c r="CD2426" s="2">
        <v>13459.3698501504</v>
      </c>
      <c r="CE2426" s="2">
        <v>13464.931351469701</v>
      </c>
      <c r="CF2426" s="2">
        <v>2589.0017649880001</v>
      </c>
      <c r="CG2426" s="2">
        <v>1813.3235361763</v>
      </c>
      <c r="CH2426" s="2">
        <v>4157.6713140043003</v>
      </c>
      <c r="CI2426" s="2">
        <v>283.79513235370001</v>
      </c>
      <c r="CJ2426" s="2">
        <v>516.20211807639998</v>
      </c>
      <c r="CK2426" s="2" t="s">
        <v>60</v>
      </c>
      <c r="CL2426" s="2" t="s">
        <v>60</v>
      </c>
      <c r="CM2426" s="2">
        <v>0</v>
      </c>
      <c r="CN2426" s="2">
        <v>1595</v>
      </c>
      <c r="CO2426" s="2" t="s">
        <v>60</v>
      </c>
      <c r="CP2426" s="2">
        <f t="shared" si="37"/>
        <v>6.0343523002421309E-2</v>
      </c>
    </row>
    <row r="2427" spans="1:94" ht="17.100000000000001" customHeight="1" x14ac:dyDescent="0.3">
      <c r="A2427" s="3">
        <v>3521804</v>
      </c>
      <c r="B2427" s="3" t="s">
        <v>5655</v>
      </c>
      <c r="C2427" s="3" t="s">
        <v>508</v>
      </c>
      <c r="D2427" s="3" t="s">
        <v>5655</v>
      </c>
      <c r="E2427" s="3" t="s">
        <v>508</v>
      </c>
      <c r="F2427" s="3" t="s">
        <v>60</v>
      </c>
      <c r="G2427" s="3" t="s">
        <v>60</v>
      </c>
      <c r="H2427" s="3" t="s">
        <v>60</v>
      </c>
      <c r="I2427" s="3" t="s">
        <v>60</v>
      </c>
      <c r="J2427" s="3" t="s">
        <v>60</v>
      </c>
      <c r="K2427" s="3" t="s">
        <v>60</v>
      </c>
      <c r="L2427" s="3" t="s">
        <v>60</v>
      </c>
      <c r="M2427" s="3" t="s">
        <v>60</v>
      </c>
      <c r="N2427" s="3" t="s">
        <v>60</v>
      </c>
      <c r="O2427" s="3" t="s">
        <v>60</v>
      </c>
      <c r="P2427" s="3" t="s">
        <v>60</v>
      </c>
      <c r="Q2427" s="3" t="s">
        <v>60</v>
      </c>
      <c r="R2427" s="3" t="s">
        <v>60</v>
      </c>
      <c r="S2427" s="3" t="s">
        <v>60</v>
      </c>
      <c r="T2427" s="3" t="s">
        <v>60</v>
      </c>
      <c r="U2427" s="3" t="s">
        <v>60</v>
      </c>
      <c r="V2427" s="3" t="s">
        <v>60</v>
      </c>
      <c r="W2427" s="3" t="s">
        <v>60</v>
      </c>
      <c r="X2427" s="3" t="s">
        <v>60</v>
      </c>
      <c r="Y2427" s="3" t="s">
        <v>60</v>
      </c>
      <c r="Z2427" s="3" t="s">
        <v>60</v>
      </c>
      <c r="AA2427" s="3" t="s">
        <v>3909</v>
      </c>
      <c r="AB2427" s="3" t="s">
        <v>3910</v>
      </c>
      <c r="AC2427" s="3" t="s">
        <v>508</v>
      </c>
      <c r="AD2427" s="3">
        <v>17</v>
      </c>
      <c r="AE2427" s="3">
        <v>487</v>
      </c>
      <c r="AF2427" s="3">
        <v>0.43</v>
      </c>
      <c r="AG2427" s="3">
        <v>483</v>
      </c>
      <c r="AH2427" s="3">
        <v>0.43</v>
      </c>
      <c r="AI2427" s="3">
        <v>66</v>
      </c>
      <c r="AJ2427" s="3">
        <v>0.06</v>
      </c>
      <c r="AK2427" s="3">
        <v>46</v>
      </c>
      <c r="AL2427" s="3">
        <v>0.04</v>
      </c>
      <c r="AM2427" s="3">
        <v>3</v>
      </c>
      <c r="AN2427" s="3">
        <v>43</v>
      </c>
      <c r="AO2427" s="3">
        <v>1128</v>
      </c>
      <c r="AP2427" s="3" t="s">
        <v>3910</v>
      </c>
      <c r="AQ2427" s="3" t="s">
        <v>508</v>
      </c>
      <c r="AR2427" s="3">
        <v>17</v>
      </c>
      <c r="AS2427" s="3">
        <v>834</v>
      </c>
      <c r="AT2427" s="3">
        <v>0.57299999999999995</v>
      </c>
      <c r="AU2427" s="3">
        <v>546</v>
      </c>
      <c r="AV2427" s="3">
        <v>0.375</v>
      </c>
      <c r="AW2427" s="3">
        <v>75</v>
      </c>
      <c r="AX2427" s="3">
        <v>4.9000000000000002E-2</v>
      </c>
      <c r="AY2427" s="3">
        <v>34</v>
      </c>
      <c r="AZ2427" s="3">
        <v>46</v>
      </c>
      <c r="BA2427" s="3">
        <v>1455</v>
      </c>
      <c r="BB2427" s="3">
        <v>0.10394633764198982</v>
      </c>
      <c r="BC2427" s="3">
        <v>0.13158742084361919</v>
      </c>
      <c r="BD2427" s="3">
        <v>0.30844204528415053</v>
      </c>
      <c r="BE2427" s="3">
        <v>20424</v>
      </c>
      <c r="BF2427" s="3">
        <v>9317</v>
      </c>
      <c r="BG2427" s="3">
        <v>6669</v>
      </c>
      <c r="BH2427" s="3">
        <v>2123</v>
      </c>
      <c r="BI2427" s="3">
        <v>1226</v>
      </c>
      <c r="BJ2427" s="3">
        <v>2057</v>
      </c>
      <c r="BK2427" s="3">
        <v>5.3679218423461608</v>
      </c>
      <c r="BL2427" s="3">
        <v>13.802381501991356</v>
      </c>
      <c r="BM2427" s="3">
        <v>2.6013348149603472</v>
      </c>
      <c r="BN2427" s="3">
        <v>6.4707197276674755E-3</v>
      </c>
      <c r="BO2427" s="3">
        <v>1.4660778571078233E-2</v>
      </c>
      <c r="BP2427" s="3">
        <v>1.6292825558170142E-2</v>
      </c>
      <c r="BQ2427" s="3">
        <v>0.29966975368930465</v>
      </c>
      <c r="BR2427" s="3">
        <v>0.36964017733935145</v>
      </c>
      <c r="BS2427" s="3">
        <v>0.27518378434271568</v>
      </c>
      <c r="BT2427" s="3">
        <v>0.69385952658303673</v>
      </c>
      <c r="BU2427" s="3">
        <v>0.61569904408956433</v>
      </c>
      <c r="BV2427" s="3">
        <v>0.70852339009911414</v>
      </c>
      <c r="BW2427" s="3">
        <v>11396.098071300899</v>
      </c>
      <c r="BX2427" s="3">
        <v>16921.719721441401</v>
      </c>
      <c r="BY2427" s="3">
        <v>19470.991089978201</v>
      </c>
      <c r="BZ2427" s="3">
        <v>73.740956608399998</v>
      </c>
      <c r="CA2427" s="3">
        <v>248.0855858779</v>
      </c>
      <c r="CB2427" s="3">
        <v>317.23746127369998</v>
      </c>
      <c r="CC2427" s="3">
        <v>7907.2912126466999</v>
      </c>
      <c r="CD2427" s="3">
        <v>10418.686656843</v>
      </c>
      <c r="CE2427" s="3">
        <v>13795.652615661</v>
      </c>
      <c r="CF2427" s="3">
        <v>3415.0659020459002</v>
      </c>
      <c r="CG2427" s="3">
        <v>6254.9474787203999</v>
      </c>
      <c r="CH2427" s="3">
        <v>5358.1010130434997</v>
      </c>
      <c r="CI2427" s="3">
        <v>322.49446858380003</v>
      </c>
      <c r="CJ2427" s="3">
        <v>817.38016267579997</v>
      </c>
      <c r="CK2427" s="3" t="s">
        <v>60</v>
      </c>
      <c r="CL2427" s="3" t="s">
        <v>60</v>
      </c>
      <c r="CM2427" s="3">
        <v>0</v>
      </c>
      <c r="CN2427" s="3">
        <v>1714</v>
      </c>
      <c r="CO2427" s="3" t="s">
        <v>60</v>
      </c>
      <c r="CP2427" s="3">
        <f t="shared" si="37"/>
        <v>0.25701004648373071</v>
      </c>
    </row>
    <row r="2428" spans="1:94" ht="17.100000000000001" customHeight="1" x14ac:dyDescent="0.3">
      <c r="A2428" s="2">
        <v>3521903</v>
      </c>
      <c r="B2428" s="2" t="s">
        <v>3912</v>
      </c>
      <c r="C2428" s="2" t="s">
        <v>508</v>
      </c>
      <c r="D2428" s="2" t="s">
        <v>3912</v>
      </c>
      <c r="E2428" s="2" t="s">
        <v>508</v>
      </c>
      <c r="F2428" s="2" t="s">
        <v>60</v>
      </c>
      <c r="G2428" s="2" t="s">
        <v>60</v>
      </c>
      <c r="H2428" s="2" t="s">
        <v>60</v>
      </c>
      <c r="I2428" s="2" t="s">
        <v>60</v>
      </c>
      <c r="J2428" s="2" t="s">
        <v>60</v>
      </c>
      <c r="K2428" s="2" t="s">
        <v>60</v>
      </c>
      <c r="L2428" s="2" t="s">
        <v>60</v>
      </c>
      <c r="M2428" s="2" t="s">
        <v>60</v>
      </c>
      <c r="N2428" s="2" t="s">
        <v>60</v>
      </c>
      <c r="O2428" s="2" t="s">
        <v>60</v>
      </c>
      <c r="P2428" s="2" t="s">
        <v>60</v>
      </c>
      <c r="Q2428" s="2" t="s">
        <v>60</v>
      </c>
      <c r="R2428" s="2" t="s">
        <v>60</v>
      </c>
      <c r="S2428" s="2" t="s">
        <v>60</v>
      </c>
      <c r="T2428" s="2" t="s">
        <v>60</v>
      </c>
      <c r="U2428" s="2" t="s">
        <v>60</v>
      </c>
      <c r="V2428" s="2" t="s">
        <v>60</v>
      </c>
      <c r="W2428" s="2" t="s">
        <v>60</v>
      </c>
      <c r="X2428" s="2" t="s">
        <v>60</v>
      </c>
      <c r="Y2428" s="2" t="s">
        <v>60</v>
      </c>
      <c r="Z2428" s="2" t="s">
        <v>60</v>
      </c>
      <c r="AA2428" s="2" t="s">
        <v>3911</v>
      </c>
      <c r="AB2428" s="2" t="s">
        <v>3912</v>
      </c>
      <c r="AC2428" s="2" t="s">
        <v>508</v>
      </c>
      <c r="AD2428" s="2">
        <v>111</v>
      </c>
      <c r="AE2428" s="2">
        <v>655</v>
      </c>
      <c r="AF2428" s="2">
        <v>0.41</v>
      </c>
      <c r="AG2428" s="2">
        <v>711</v>
      </c>
      <c r="AH2428" s="2">
        <v>0.44</v>
      </c>
      <c r="AI2428" s="2">
        <v>98</v>
      </c>
      <c r="AJ2428" s="2">
        <v>0.06</v>
      </c>
      <c r="AK2428" s="2">
        <v>69</v>
      </c>
      <c r="AL2428" s="2">
        <v>0.04</v>
      </c>
      <c r="AM2428" s="2">
        <v>34</v>
      </c>
      <c r="AN2428" s="2">
        <v>46</v>
      </c>
      <c r="AO2428" s="2">
        <v>1613</v>
      </c>
      <c r="AP2428" s="2" t="s">
        <v>3912</v>
      </c>
      <c r="AQ2428" s="2" t="s">
        <v>508</v>
      </c>
      <c r="AR2428" s="2">
        <v>111</v>
      </c>
      <c r="AS2428" s="2">
        <v>966</v>
      </c>
      <c r="AT2428" s="2">
        <v>0.55600000000000005</v>
      </c>
      <c r="AU2428" s="2">
        <v>635</v>
      </c>
      <c r="AV2428" s="2">
        <v>0.36499999999999999</v>
      </c>
      <c r="AW2428" s="2">
        <v>137</v>
      </c>
      <c r="AX2428" s="2">
        <v>7.3999999999999996E-2</v>
      </c>
      <c r="AY2428" s="2">
        <v>40</v>
      </c>
      <c r="AZ2428" s="2">
        <v>72</v>
      </c>
      <c r="BA2428" s="2">
        <v>1738</v>
      </c>
      <c r="BB2428" s="2">
        <v>0.12456156981704428</v>
      </c>
      <c r="BC2428" s="2">
        <v>0.14177422659291128</v>
      </c>
      <c r="BD2428" s="2">
        <v>0.1721463063803555</v>
      </c>
      <c r="BE2428" s="2">
        <v>21098</v>
      </c>
      <c r="BF2428" s="2">
        <v>14643</v>
      </c>
      <c r="BG2428" s="2">
        <v>19466</v>
      </c>
      <c r="BH2428" s="2">
        <v>2628</v>
      </c>
      <c r="BI2428" s="2">
        <v>2076</v>
      </c>
      <c r="BJ2428" s="2">
        <v>3351</v>
      </c>
      <c r="BK2428" s="2">
        <v>7.3006880774171989</v>
      </c>
      <c r="BL2428" s="2">
        <v>11.938627001988536</v>
      </c>
      <c r="BM2428" s="2">
        <v>2.5422789133837131</v>
      </c>
      <c r="BN2428" s="2">
        <v>1.9328582120272247E-2</v>
      </c>
      <c r="BO2428" s="2">
        <v>1.3757584206607623E-2</v>
      </c>
      <c r="BP2428" s="2">
        <v>3.9924540673101319E-2</v>
      </c>
      <c r="BQ2428" s="2">
        <v>0.23255201827092695</v>
      </c>
      <c r="BR2428" s="2">
        <v>0.15386224496809056</v>
      </c>
      <c r="BS2428" s="2">
        <v>0.28135634748923738</v>
      </c>
      <c r="BT2428" s="2">
        <v>0.74811939960880081</v>
      </c>
      <c r="BU2428" s="2">
        <v>0.83238017082530591</v>
      </c>
      <c r="BV2428" s="2">
        <v>0.6787191118376662</v>
      </c>
      <c r="BW2428" s="2">
        <v>19186.208267452399</v>
      </c>
      <c r="BX2428" s="2">
        <v>24784.589656128199</v>
      </c>
      <c r="BY2428" s="2">
        <v>20620.424266455298</v>
      </c>
      <c r="BZ2428" s="2">
        <v>370.84220207409999</v>
      </c>
      <c r="CA2428" s="2">
        <v>340.97607922039998</v>
      </c>
      <c r="CB2428" s="2">
        <v>823.26096732270003</v>
      </c>
      <c r="CC2428" s="2">
        <v>14353.5746098159</v>
      </c>
      <c r="CD2428" s="2">
        <v>20630.2009718031</v>
      </c>
      <c r="CE2428" s="2">
        <v>13995.476043844399</v>
      </c>
      <c r="CF2428" s="2">
        <v>4461.7914555624002</v>
      </c>
      <c r="CG2428" s="2">
        <v>3813.4126051048002</v>
      </c>
      <c r="CH2428" s="2">
        <v>5801.6872552882996</v>
      </c>
      <c r="CI2428" s="2">
        <v>541.79070722070003</v>
      </c>
      <c r="CJ2428" s="2">
        <v>1129.4289439457</v>
      </c>
      <c r="CK2428" s="2" t="s">
        <v>60</v>
      </c>
      <c r="CL2428" s="2" t="s">
        <v>60</v>
      </c>
      <c r="CM2428" s="2">
        <v>0</v>
      </c>
      <c r="CN2428" s="2">
        <v>2165</v>
      </c>
      <c r="CO2428" s="2" t="s">
        <v>60</v>
      </c>
      <c r="CP2428" s="2">
        <f t="shared" si="37"/>
        <v>0.11121956231377787</v>
      </c>
    </row>
    <row r="2429" spans="1:94" ht="17.100000000000001" customHeight="1" x14ac:dyDescent="0.3">
      <c r="A2429" s="3">
        <v>3522000</v>
      </c>
      <c r="B2429" s="3" t="s">
        <v>5285</v>
      </c>
      <c r="C2429" s="3" t="s">
        <v>508</v>
      </c>
      <c r="D2429" s="3" t="s">
        <v>5285</v>
      </c>
      <c r="E2429" s="3" t="s">
        <v>508</v>
      </c>
      <c r="F2429" s="3" t="s">
        <v>60</v>
      </c>
      <c r="G2429" s="3" t="s">
        <v>60</v>
      </c>
      <c r="H2429" s="3" t="s">
        <v>60</v>
      </c>
      <c r="I2429" s="3" t="s">
        <v>60</v>
      </c>
      <c r="J2429" s="3" t="s">
        <v>60</v>
      </c>
      <c r="K2429" s="3" t="s">
        <v>60</v>
      </c>
      <c r="L2429" s="3" t="s">
        <v>60</v>
      </c>
      <c r="M2429" s="3" t="s">
        <v>60</v>
      </c>
      <c r="N2429" s="3" t="s">
        <v>60</v>
      </c>
      <c r="O2429" s="3" t="s">
        <v>60</v>
      </c>
      <c r="P2429" s="3" t="s">
        <v>60</v>
      </c>
      <c r="Q2429" s="3" t="s">
        <v>60</v>
      </c>
      <c r="R2429" s="3" t="s">
        <v>60</v>
      </c>
      <c r="S2429" s="3" t="s">
        <v>60</v>
      </c>
      <c r="T2429" s="3" t="s">
        <v>60</v>
      </c>
      <c r="U2429" s="3" t="s">
        <v>60</v>
      </c>
      <c r="V2429" s="3" t="s">
        <v>60</v>
      </c>
      <c r="W2429" s="3" t="s">
        <v>60</v>
      </c>
      <c r="X2429" s="3" t="s">
        <v>60</v>
      </c>
      <c r="Y2429" s="3" t="s">
        <v>60</v>
      </c>
      <c r="Z2429" s="3" t="s">
        <v>60</v>
      </c>
      <c r="AA2429" s="3" t="s">
        <v>60</v>
      </c>
      <c r="AB2429" s="3" t="s">
        <v>60</v>
      </c>
      <c r="AC2429" s="3" t="s">
        <v>60</v>
      </c>
      <c r="AD2429" s="3" t="s">
        <v>60</v>
      </c>
      <c r="AE2429" s="3" t="s">
        <v>60</v>
      </c>
      <c r="AF2429" s="3" t="s">
        <v>60</v>
      </c>
      <c r="AG2429" s="3" t="s">
        <v>60</v>
      </c>
      <c r="AH2429" s="3" t="s">
        <v>60</v>
      </c>
      <c r="AI2429" s="3" t="s">
        <v>60</v>
      </c>
      <c r="AJ2429" s="3" t="s">
        <v>60</v>
      </c>
      <c r="AK2429" s="3" t="s">
        <v>60</v>
      </c>
      <c r="AL2429" s="3" t="s">
        <v>60</v>
      </c>
      <c r="AM2429" s="3" t="s">
        <v>60</v>
      </c>
      <c r="AN2429" s="3" t="s">
        <v>60</v>
      </c>
      <c r="AO2429" s="3" t="s">
        <v>60</v>
      </c>
      <c r="AP2429" s="3" t="s">
        <v>5285</v>
      </c>
      <c r="AQ2429" s="3" t="s">
        <v>508</v>
      </c>
      <c r="AR2429" s="3">
        <v>19</v>
      </c>
      <c r="AS2429" s="3">
        <v>403</v>
      </c>
      <c r="AT2429" s="3">
        <v>0.64400000000000002</v>
      </c>
      <c r="AU2429" s="3">
        <v>170</v>
      </c>
      <c r="AV2429" s="3">
        <v>0.27200000000000002</v>
      </c>
      <c r="AW2429" s="3">
        <v>53</v>
      </c>
      <c r="AX2429" s="3">
        <v>7.5999999999999998E-2</v>
      </c>
      <c r="AY2429" s="3">
        <v>29</v>
      </c>
      <c r="AZ2429" s="3">
        <v>45</v>
      </c>
      <c r="BA2429" s="3">
        <v>626</v>
      </c>
      <c r="BB2429" s="3"/>
      <c r="BC2429" s="3"/>
      <c r="BD2429" s="3">
        <v>0.24872381622953704</v>
      </c>
      <c r="BE2429" s="3"/>
      <c r="BF2429" s="3"/>
      <c r="BG2429" s="3">
        <v>5681</v>
      </c>
      <c r="BH2429" s="3"/>
      <c r="BI2429" s="3"/>
      <c r="BJ2429" s="3">
        <v>1413</v>
      </c>
      <c r="BK2429" s="3"/>
      <c r="BL2429" s="3"/>
      <c r="BM2429" s="3">
        <v>2.1905868818264151</v>
      </c>
      <c r="BN2429" s="3"/>
      <c r="BO2429" s="3"/>
      <c r="BP2429" s="3">
        <v>1.5241316918139323E-2</v>
      </c>
      <c r="BQ2429" s="3"/>
      <c r="BR2429" s="3"/>
      <c r="BS2429" s="3">
        <v>0.16559618100466075</v>
      </c>
      <c r="BT2429" s="3"/>
      <c r="BU2429" s="3"/>
      <c r="BV2429" s="3">
        <v>0.81916250207719998</v>
      </c>
      <c r="BW2429" s="3"/>
      <c r="BX2429" s="3"/>
      <c r="BY2429" s="3">
        <v>6733.8640747343998</v>
      </c>
      <c r="BZ2429" s="3"/>
      <c r="CA2429" s="3"/>
      <c r="CB2429" s="3">
        <v>102.63295644670001</v>
      </c>
      <c r="CC2429" s="3"/>
      <c r="CD2429" s="3"/>
      <c r="CE2429" s="3">
        <v>5516.1289441072004</v>
      </c>
      <c r="CF2429" s="3"/>
      <c r="CG2429" s="3"/>
      <c r="CH2429" s="3">
        <v>1115.1021741805</v>
      </c>
      <c r="CI2429" s="3"/>
      <c r="CJ2429" s="3">
        <v>639.5240851177</v>
      </c>
      <c r="CK2429" s="3" t="s">
        <v>60</v>
      </c>
      <c r="CL2429" s="3" t="s">
        <v>60</v>
      </c>
      <c r="CM2429" s="3" t="s">
        <v>60</v>
      </c>
      <c r="CN2429" s="3">
        <v>817</v>
      </c>
      <c r="CO2429" s="3" t="s">
        <v>60</v>
      </c>
      <c r="CP2429" s="3">
        <f t="shared" si="37"/>
        <v>0.14381270903010032</v>
      </c>
    </row>
    <row r="2430" spans="1:94" ht="17.100000000000001" customHeight="1" x14ac:dyDescent="0.3">
      <c r="A2430" s="2">
        <v>3522109</v>
      </c>
      <c r="B2430" s="2" t="s">
        <v>3914</v>
      </c>
      <c r="C2430" s="2" t="s">
        <v>508</v>
      </c>
      <c r="D2430" s="2" t="s">
        <v>3914</v>
      </c>
      <c r="E2430" s="2" t="s">
        <v>508</v>
      </c>
      <c r="F2430" s="2" t="s">
        <v>60</v>
      </c>
      <c r="G2430" s="2" t="s">
        <v>60</v>
      </c>
      <c r="H2430" s="2" t="s">
        <v>60</v>
      </c>
      <c r="I2430" s="2" t="s">
        <v>60</v>
      </c>
      <c r="J2430" s="2" t="s">
        <v>60</v>
      </c>
      <c r="K2430" s="2" t="s">
        <v>60</v>
      </c>
      <c r="L2430" s="2" t="s">
        <v>60</v>
      </c>
      <c r="M2430" s="2" t="s">
        <v>60</v>
      </c>
      <c r="N2430" s="2" t="s">
        <v>60</v>
      </c>
      <c r="O2430" s="2" t="s">
        <v>60</v>
      </c>
      <c r="P2430" s="2" t="s">
        <v>60</v>
      </c>
      <c r="Q2430" s="2" t="s">
        <v>60</v>
      </c>
      <c r="R2430" s="2" t="s">
        <v>60</v>
      </c>
      <c r="S2430" s="2" t="s">
        <v>60</v>
      </c>
      <c r="T2430" s="2" t="s">
        <v>60</v>
      </c>
      <c r="U2430" s="2" t="s">
        <v>60</v>
      </c>
      <c r="V2430" s="2" t="s">
        <v>60</v>
      </c>
      <c r="W2430" s="2" t="s">
        <v>60</v>
      </c>
      <c r="X2430" s="2" t="s">
        <v>60</v>
      </c>
      <c r="Y2430" s="2" t="s">
        <v>60</v>
      </c>
      <c r="Z2430" s="2" t="s">
        <v>60</v>
      </c>
      <c r="AA2430" s="2" t="s">
        <v>3913</v>
      </c>
      <c r="AB2430" s="2" t="s">
        <v>3914</v>
      </c>
      <c r="AC2430" s="2" t="s">
        <v>508</v>
      </c>
      <c r="AD2430" s="2">
        <v>119</v>
      </c>
      <c r="AE2430" s="2">
        <v>507</v>
      </c>
      <c r="AF2430" s="2">
        <v>0.24</v>
      </c>
      <c r="AG2430" s="2">
        <v>1190</v>
      </c>
      <c r="AH2430" s="2">
        <v>0.56000000000000005</v>
      </c>
      <c r="AI2430" s="2">
        <v>56</v>
      </c>
      <c r="AJ2430" s="2">
        <v>0.03</v>
      </c>
      <c r="AK2430" s="2">
        <v>286</v>
      </c>
      <c r="AL2430" s="2">
        <v>0.14000000000000001</v>
      </c>
      <c r="AM2430" s="2">
        <v>20</v>
      </c>
      <c r="AN2430" s="2">
        <v>48</v>
      </c>
      <c r="AO2430" s="2">
        <v>2107</v>
      </c>
      <c r="AP2430" s="2" t="s">
        <v>3914</v>
      </c>
      <c r="AQ2430" s="2" t="s">
        <v>508</v>
      </c>
      <c r="AR2430" s="2">
        <v>119</v>
      </c>
      <c r="AS2430" s="2">
        <v>869</v>
      </c>
      <c r="AT2430" s="2">
        <v>0.56399999999999995</v>
      </c>
      <c r="AU2430" s="2">
        <v>511</v>
      </c>
      <c r="AV2430" s="2">
        <v>0.33100000000000002</v>
      </c>
      <c r="AW2430" s="2">
        <v>162</v>
      </c>
      <c r="AX2430" s="2">
        <v>0.1</v>
      </c>
      <c r="AY2430" s="2">
        <v>31</v>
      </c>
      <c r="AZ2430" s="2">
        <v>42</v>
      </c>
      <c r="BA2430" s="2">
        <v>1542</v>
      </c>
      <c r="BB2430" s="2">
        <v>0.16372494943923516</v>
      </c>
      <c r="BC2430" s="2">
        <v>0.43601962158374213</v>
      </c>
      <c r="BD2430" s="2">
        <v>0.20353645783819754</v>
      </c>
      <c r="BE2430" s="2">
        <v>10878</v>
      </c>
      <c r="BF2430" s="2">
        <v>7135</v>
      </c>
      <c r="BG2430" s="2">
        <v>10519</v>
      </c>
      <c r="BH2430" s="2">
        <v>1781</v>
      </c>
      <c r="BI2430" s="2">
        <v>3111</v>
      </c>
      <c r="BJ2430" s="2">
        <v>2141</v>
      </c>
      <c r="BK2430" s="2">
        <v>5.7864364856589559</v>
      </c>
      <c r="BL2430" s="2">
        <v>5.814193348327291</v>
      </c>
      <c r="BM2430" s="2">
        <v>7.0838611355737298</v>
      </c>
      <c r="BN2430" s="2">
        <v>1.4725597002657399E-2</v>
      </c>
      <c r="BO2430" s="2">
        <v>2.7305769841457227E-2</v>
      </c>
      <c r="BP2430" s="2">
        <v>1.7156489213277174E-2</v>
      </c>
      <c r="BQ2430" s="2">
        <v>0.2936869601994293</v>
      </c>
      <c r="BR2430" s="2">
        <v>0.60319160148757367</v>
      </c>
      <c r="BS2430" s="2">
        <v>0.59944144367496399</v>
      </c>
      <c r="BT2430" s="2">
        <v>0.69158744279792306</v>
      </c>
      <c r="BU2430" s="2">
        <v>0.369502628670969</v>
      </c>
      <c r="BV2430" s="2">
        <v>0.38340206711175889</v>
      </c>
      <c r="BW2430" s="2">
        <v>10305.6433809586</v>
      </c>
      <c r="BX2430" s="2">
        <v>18087.955506646202</v>
      </c>
      <c r="BY2430" s="2">
        <v>32493.671028876699</v>
      </c>
      <c r="BZ2430" s="2">
        <v>151.75675128110001</v>
      </c>
      <c r="CA2430" s="2">
        <v>493.90554996700001</v>
      </c>
      <c r="CB2430" s="2">
        <v>557.47731650670005</v>
      </c>
      <c r="CC2430" s="2">
        <v>7127.2535522244998</v>
      </c>
      <c r="CD2430" s="2">
        <v>6683.5471069893001</v>
      </c>
      <c r="CE2430" s="2">
        <v>12458.1406405208</v>
      </c>
      <c r="CF2430" s="2">
        <v>3026.6330774531002</v>
      </c>
      <c r="CG2430" s="2">
        <v>10910.502849689899</v>
      </c>
      <c r="CH2430" s="2">
        <v>19478.053071849201</v>
      </c>
      <c r="CI2430" s="2">
        <v>483.74170287560003</v>
      </c>
      <c r="CJ2430" s="2">
        <v>6396.4136277471998</v>
      </c>
      <c r="CK2430" s="2" t="s">
        <v>60</v>
      </c>
      <c r="CL2430" s="2" t="s">
        <v>60</v>
      </c>
      <c r="CM2430" s="2">
        <v>0</v>
      </c>
      <c r="CN2430" s="2">
        <v>1945</v>
      </c>
      <c r="CO2430" s="2" t="s">
        <v>60</v>
      </c>
      <c r="CP2430" s="2">
        <f t="shared" si="37"/>
        <v>0.18490350793801691</v>
      </c>
    </row>
    <row r="2431" spans="1:94" ht="17.100000000000001" customHeight="1" x14ac:dyDescent="0.3">
      <c r="A2431" s="3">
        <v>3522208</v>
      </c>
      <c r="B2431" s="3" t="s">
        <v>3915</v>
      </c>
      <c r="C2431" s="3" t="s">
        <v>508</v>
      </c>
      <c r="D2431" s="3" t="s">
        <v>3915</v>
      </c>
      <c r="E2431" s="3" t="s">
        <v>508</v>
      </c>
      <c r="F2431" s="3" t="s">
        <v>60</v>
      </c>
      <c r="G2431" s="3" t="s">
        <v>60</v>
      </c>
      <c r="H2431" s="3" t="s">
        <v>60</v>
      </c>
      <c r="I2431" s="3" t="s">
        <v>60</v>
      </c>
      <c r="J2431" s="3" t="s">
        <v>60</v>
      </c>
      <c r="K2431" s="3" t="s">
        <v>60</v>
      </c>
      <c r="L2431" s="3" t="s">
        <v>60</v>
      </c>
      <c r="M2431" s="3" t="s">
        <v>60</v>
      </c>
      <c r="N2431" s="3" t="s">
        <v>60</v>
      </c>
      <c r="O2431" s="3" t="s">
        <v>60</v>
      </c>
      <c r="P2431" s="3" t="s">
        <v>60</v>
      </c>
      <c r="Q2431" s="3" t="s">
        <v>60</v>
      </c>
      <c r="R2431" s="3" t="s">
        <v>60</v>
      </c>
      <c r="S2431" s="3" t="s">
        <v>60</v>
      </c>
      <c r="T2431" s="3" t="s">
        <v>60</v>
      </c>
      <c r="U2431" s="3" t="s">
        <v>60</v>
      </c>
      <c r="V2431" s="3" t="s">
        <v>60</v>
      </c>
      <c r="W2431" s="3" t="s">
        <v>60</v>
      </c>
      <c r="X2431" s="3" t="s">
        <v>60</v>
      </c>
      <c r="Y2431" s="3" t="s">
        <v>60</v>
      </c>
      <c r="Z2431" s="3" t="s">
        <v>60</v>
      </c>
      <c r="AA2431" s="3" t="s">
        <v>3915</v>
      </c>
      <c r="AB2431" s="3" t="s">
        <v>3915</v>
      </c>
      <c r="AC2431" s="3" t="s">
        <v>508</v>
      </c>
      <c r="AD2431" s="3">
        <v>1</v>
      </c>
      <c r="AE2431" s="3">
        <v>996</v>
      </c>
      <c r="AF2431" s="3">
        <v>0.32</v>
      </c>
      <c r="AG2431" s="3">
        <v>1891</v>
      </c>
      <c r="AH2431" s="3">
        <v>0.6</v>
      </c>
      <c r="AI2431" s="3">
        <v>60</v>
      </c>
      <c r="AJ2431" s="3">
        <v>0.02</v>
      </c>
      <c r="AK2431" s="3">
        <v>140</v>
      </c>
      <c r="AL2431" s="3">
        <v>0.04</v>
      </c>
      <c r="AM2431" s="3">
        <v>37</v>
      </c>
      <c r="AN2431" s="3">
        <v>38</v>
      </c>
      <c r="AO2431" s="3">
        <v>3162</v>
      </c>
      <c r="AP2431" s="3" t="s">
        <v>4939</v>
      </c>
      <c r="AQ2431" s="3" t="s">
        <v>508</v>
      </c>
      <c r="AR2431" s="3">
        <v>1</v>
      </c>
      <c r="AS2431" s="3">
        <v>1485</v>
      </c>
      <c r="AT2431" s="3">
        <v>0.52400000000000002</v>
      </c>
      <c r="AU2431" s="3">
        <v>1040</v>
      </c>
      <c r="AV2431" s="3">
        <v>0.36699999999999999</v>
      </c>
      <c r="AW2431" s="3">
        <v>309</v>
      </c>
      <c r="AX2431" s="3">
        <v>0.1</v>
      </c>
      <c r="AY2431" s="3">
        <v>63</v>
      </c>
      <c r="AZ2431" s="3">
        <v>181</v>
      </c>
      <c r="BA2431" s="3">
        <v>2834</v>
      </c>
      <c r="BB2431" s="3">
        <v>7.6831655480984334E-2</v>
      </c>
      <c r="BC2431" s="3">
        <v>0.10810071154898741</v>
      </c>
      <c r="BD2431" s="3">
        <v>0.24533640746174806</v>
      </c>
      <c r="BE2431" s="3">
        <v>14304</v>
      </c>
      <c r="BF2431" s="3">
        <v>21924</v>
      </c>
      <c r="BG2431" s="3">
        <v>9542</v>
      </c>
      <c r="BH2431" s="3">
        <v>1099</v>
      </c>
      <c r="BI2431" s="3">
        <v>2370</v>
      </c>
      <c r="BJ2431" s="3">
        <v>2341</v>
      </c>
      <c r="BK2431" s="3">
        <v>9.2341549114159243</v>
      </c>
      <c r="BL2431" s="3">
        <v>7.5662890567884382</v>
      </c>
      <c r="BM2431" s="3">
        <v>1.7600684017852462</v>
      </c>
      <c r="BN2431" s="3">
        <v>4.5177492270986122E-2</v>
      </c>
      <c r="BO2431" s="3">
        <v>0.18703188736990847</v>
      </c>
      <c r="BP2431" s="3">
        <v>0.34578346377490915</v>
      </c>
      <c r="BQ2431" s="3">
        <v>0.28457972780229585</v>
      </c>
      <c r="BR2431" s="3">
        <v>0.32760375416819343</v>
      </c>
      <c r="BS2431" s="3">
        <v>0.30728969174780024</v>
      </c>
      <c r="BT2431" s="3">
        <v>0.67024277992671799</v>
      </c>
      <c r="BU2431" s="3">
        <v>0.48536435846189813</v>
      </c>
      <c r="BV2431" s="3">
        <v>0.34692684447729066</v>
      </c>
      <c r="BW2431" s="3">
        <v>10148.336247646101</v>
      </c>
      <c r="BX2431" s="3">
        <v>17932.105064588599</v>
      </c>
      <c r="BY2431" s="3">
        <v>27330.342142921301</v>
      </c>
      <c r="BZ2431" s="3">
        <v>458.47638239140002</v>
      </c>
      <c r="CA2431" s="3">
        <v>3353.8754547455001</v>
      </c>
      <c r="CB2431" s="3">
        <v>9450.3803723327001</v>
      </c>
      <c r="CC2431" s="3">
        <v>6801.8490982534004</v>
      </c>
      <c r="CD2431" s="3">
        <v>8703.6046705453991</v>
      </c>
      <c r="CE2431" s="3">
        <v>9481.6293581284008</v>
      </c>
      <c r="CF2431" s="3">
        <v>2888.0107670012999</v>
      </c>
      <c r="CG2431" s="3">
        <v>5874.6249392976997</v>
      </c>
      <c r="CH2431" s="3">
        <v>8398.3324124602004</v>
      </c>
      <c r="CI2431" s="3">
        <v>193.49668115029999</v>
      </c>
      <c r="CJ2431" s="3">
        <v>4086.9910269614002</v>
      </c>
      <c r="CK2431" s="3" t="s">
        <v>60</v>
      </c>
      <c r="CL2431" s="3" t="s">
        <v>60</v>
      </c>
      <c r="CM2431" s="3">
        <v>0</v>
      </c>
      <c r="CN2431" s="3">
        <v>0</v>
      </c>
      <c r="CO2431" s="3" t="s">
        <v>60</v>
      </c>
      <c r="CP2431" s="3">
        <f t="shared" si="37"/>
        <v>0</v>
      </c>
    </row>
    <row r="2432" spans="1:94" ht="17.100000000000001" customHeight="1" x14ac:dyDescent="0.3">
      <c r="A2432" s="2">
        <v>3522307</v>
      </c>
      <c r="B2432" s="2" t="s">
        <v>574</v>
      </c>
      <c r="C2432" s="2" t="s">
        <v>508</v>
      </c>
      <c r="D2432" s="2" t="s">
        <v>574</v>
      </c>
      <c r="E2432" s="2" t="s">
        <v>508</v>
      </c>
      <c r="F2432" s="2" t="s">
        <v>575</v>
      </c>
      <c r="G2432" s="2">
        <v>5698</v>
      </c>
      <c r="H2432" s="2">
        <v>0.746</v>
      </c>
      <c r="I2432" s="2">
        <v>1651</v>
      </c>
      <c r="J2432" s="2">
        <v>0.216</v>
      </c>
      <c r="K2432" s="2">
        <v>290</v>
      </c>
      <c r="L2432" s="2">
        <v>3.7999999999999999E-2</v>
      </c>
      <c r="M2432" s="2"/>
      <c r="N2432" s="2"/>
      <c r="O2432" s="2">
        <v>7639</v>
      </c>
      <c r="P2432" s="2" t="s">
        <v>60</v>
      </c>
      <c r="Q2432" s="2" t="s">
        <v>60</v>
      </c>
      <c r="R2432" s="2" t="s">
        <v>60</v>
      </c>
      <c r="S2432" s="2" t="s">
        <v>60</v>
      </c>
      <c r="T2432" s="2" t="s">
        <v>60</v>
      </c>
      <c r="U2432" s="2" t="s">
        <v>60</v>
      </c>
      <c r="V2432" s="2" t="s">
        <v>60</v>
      </c>
      <c r="W2432" s="2" t="s">
        <v>60</v>
      </c>
      <c r="X2432" s="2" t="s">
        <v>60</v>
      </c>
      <c r="Y2432" s="2" t="s">
        <v>60</v>
      </c>
      <c r="Z2432" s="2" t="s">
        <v>60</v>
      </c>
      <c r="AA2432" s="2" t="s">
        <v>1501</v>
      </c>
      <c r="AB2432" s="2" t="s">
        <v>574</v>
      </c>
      <c r="AC2432" s="2" t="s">
        <v>508</v>
      </c>
      <c r="AD2432" s="2">
        <v>52</v>
      </c>
      <c r="AE2432" s="2">
        <v>2701</v>
      </c>
      <c r="AF2432" s="2">
        <v>0.34</v>
      </c>
      <c r="AG2432" s="2">
        <v>3868</v>
      </c>
      <c r="AH2432" s="2">
        <v>0.49</v>
      </c>
      <c r="AI2432" s="2">
        <v>551</v>
      </c>
      <c r="AJ2432" s="2">
        <v>7.0000000000000007E-2</v>
      </c>
      <c r="AK2432" s="2">
        <v>570</v>
      </c>
      <c r="AL2432" s="2">
        <v>7.0000000000000007E-2</v>
      </c>
      <c r="AM2432" s="2">
        <v>74</v>
      </c>
      <c r="AN2432" s="2">
        <v>124</v>
      </c>
      <c r="AO2432" s="2">
        <v>7888</v>
      </c>
      <c r="AP2432" s="2" t="s">
        <v>574</v>
      </c>
      <c r="AQ2432" s="2" t="s">
        <v>508</v>
      </c>
      <c r="AR2432" s="2">
        <v>52</v>
      </c>
      <c r="AS2432" s="2">
        <v>5366</v>
      </c>
      <c r="AT2432" s="2">
        <v>0.5</v>
      </c>
      <c r="AU2432" s="2">
        <v>4508</v>
      </c>
      <c r="AV2432" s="2">
        <v>0.42</v>
      </c>
      <c r="AW2432" s="2">
        <v>862</v>
      </c>
      <c r="AX2432" s="2">
        <v>7.6999999999999999E-2</v>
      </c>
      <c r="AY2432" s="2">
        <v>142</v>
      </c>
      <c r="AZ2432" s="2">
        <v>257</v>
      </c>
      <c r="BA2432" s="2">
        <v>10736</v>
      </c>
      <c r="BB2432" s="2">
        <v>0.39559195051833784</v>
      </c>
      <c r="BC2432" s="2">
        <v>0.48152222309525683</v>
      </c>
      <c r="BD2432" s="2">
        <v>8.6582375847315027E-2</v>
      </c>
      <c r="BE2432" s="2">
        <v>34437</v>
      </c>
      <c r="BF2432" s="2">
        <v>38181</v>
      </c>
      <c r="BG2432" s="2">
        <v>20801</v>
      </c>
      <c r="BH2432" s="2">
        <v>13623</v>
      </c>
      <c r="BI2432" s="2">
        <v>18385</v>
      </c>
      <c r="BJ2432" s="2">
        <v>1801</v>
      </c>
      <c r="BK2432" s="2">
        <v>2.8307475801318502</v>
      </c>
      <c r="BL2432" s="2">
        <v>2.5727926946738209</v>
      </c>
      <c r="BM2432" s="2">
        <v>2.8059922866209828</v>
      </c>
      <c r="BN2432" s="2">
        <v>4.6502653139407019E-2</v>
      </c>
      <c r="BO2432" s="2">
        <v>6.9787643900086141E-2</v>
      </c>
      <c r="BP2432" s="2">
        <v>0.16396603248586639</v>
      </c>
      <c r="BQ2432" s="2">
        <v>0.68137387459480536</v>
      </c>
      <c r="BR2432" s="2">
        <v>0.572671019002707</v>
      </c>
      <c r="BS2432" s="2">
        <v>0.55076613306118982</v>
      </c>
      <c r="BT2432" s="2">
        <v>0.2721234722657877</v>
      </c>
      <c r="BU2432" s="2">
        <v>0.35754133709720698</v>
      </c>
      <c r="BV2432" s="2">
        <v>0.28526783445294246</v>
      </c>
      <c r="BW2432" s="2">
        <v>38563.274284136198</v>
      </c>
      <c r="BX2432" s="2">
        <v>47300.793691578197</v>
      </c>
      <c r="BY2432" s="2">
        <v>81735.749316982605</v>
      </c>
      <c r="BZ2432" s="2">
        <v>1793.294567955</v>
      </c>
      <c r="CA2432" s="2">
        <v>3301.0109463393001</v>
      </c>
      <c r="CB2432" s="2">
        <v>13401.886527765</v>
      </c>
      <c r="CC2432" s="2">
        <v>10493.9721001371</v>
      </c>
      <c r="CD2432" s="2">
        <v>16911.989022246002</v>
      </c>
      <c r="CE2432" s="2">
        <v>23316.5802050442</v>
      </c>
      <c r="CF2432" s="2">
        <v>26276.007616044099</v>
      </c>
      <c r="CG2432" s="2">
        <v>27087.793722992901</v>
      </c>
      <c r="CH2432" s="2">
        <v>45017.282584173299</v>
      </c>
      <c r="CI2432" s="2">
        <v>6017.7467837728</v>
      </c>
      <c r="CJ2432" s="2">
        <v>14713.1135689116</v>
      </c>
      <c r="CK2432" s="2">
        <v>11547</v>
      </c>
      <c r="CL2432" s="2">
        <v>13065</v>
      </c>
      <c r="CM2432" s="2">
        <v>18104</v>
      </c>
      <c r="CN2432" s="2">
        <v>12035</v>
      </c>
      <c r="CO2432" s="2">
        <v>0.3024279091694822</v>
      </c>
      <c r="CP2432" s="2">
        <f t="shared" si="37"/>
        <v>0.57857795298302961</v>
      </c>
    </row>
    <row r="2433" spans="1:94" ht="17.100000000000001" customHeight="1" x14ac:dyDescent="0.3">
      <c r="A2433" s="3">
        <v>3522406</v>
      </c>
      <c r="B2433" s="3" t="s">
        <v>576</v>
      </c>
      <c r="C2433" s="3" t="s">
        <v>508</v>
      </c>
      <c r="D2433" s="3" t="s">
        <v>576</v>
      </c>
      <c r="E2433" s="3" t="s">
        <v>508</v>
      </c>
      <c r="F2433" s="3" t="s">
        <v>577</v>
      </c>
      <c r="G2433" s="3">
        <v>654</v>
      </c>
      <c r="H2433" s="3">
        <v>0.48099999999999998</v>
      </c>
      <c r="I2433" s="3">
        <v>689</v>
      </c>
      <c r="J2433" s="3">
        <v>0.50700000000000001</v>
      </c>
      <c r="K2433" s="3">
        <v>16</v>
      </c>
      <c r="L2433" s="3">
        <v>1.2E-2</v>
      </c>
      <c r="M2433" s="3"/>
      <c r="N2433" s="3"/>
      <c r="O2433" s="3">
        <v>1359</v>
      </c>
      <c r="P2433" s="3" t="s">
        <v>60</v>
      </c>
      <c r="Q2433" s="3" t="s">
        <v>60</v>
      </c>
      <c r="R2433" s="3" t="s">
        <v>60</v>
      </c>
      <c r="S2433" s="3" t="s">
        <v>60</v>
      </c>
      <c r="T2433" s="3" t="s">
        <v>60</v>
      </c>
      <c r="U2433" s="3" t="s">
        <v>60</v>
      </c>
      <c r="V2433" s="3" t="s">
        <v>60</v>
      </c>
      <c r="W2433" s="3" t="s">
        <v>60</v>
      </c>
      <c r="X2433" s="3" t="s">
        <v>60</v>
      </c>
      <c r="Y2433" s="3" t="s">
        <v>60</v>
      </c>
      <c r="Z2433" s="3" t="s">
        <v>60</v>
      </c>
      <c r="AA2433" s="3" t="s">
        <v>1502</v>
      </c>
      <c r="AB2433" s="3" t="s">
        <v>576</v>
      </c>
      <c r="AC2433" s="3" t="s">
        <v>508</v>
      </c>
      <c r="AD2433" s="3">
        <v>53</v>
      </c>
      <c r="AE2433" s="3">
        <v>1096</v>
      </c>
      <c r="AF2433" s="3">
        <v>0.26</v>
      </c>
      <c r="AG2433" s="3">
        <v>2199</v>
      </c>
      <c r="AH2433" s="3">
        <v>0.53</v>
      </c>
      <c r="AI2433" s="3">
        <v>353</v>
      </c>
      <c r="AJ2433" s="3">
        <v>0.09</v>
      </c>
      <c r="AK2433" s="3">
        <v>359</v>
      </c>
      <c r="AL2433" s="3">
        <v>0.09</v>
      </c>
      <c r="AM2433" s="3">
        <v>46</v>
      </c>
      <c r="AN2433" s="3">
        <v>97</v>
      </c>
      <c r="AO2433" s="3">
        <v>4150</v>
      </c>
      <c r="AP2433" s="3" t="s">
        <v>576</v>
      </c>
      <c r="AQ2433" s="3" t="s">
        <v>508</v>
      </c>
      <c r="AR2433" s="3">
        <v>53</v>
      </c>
      <c r="AS2433" s="3">
        <v>2245</v>
      </c>
      <c r="AT2433" s="3">
        <v>0.42399999999999999</v>
      </c>
      <c r="AU2433" s="3">
        <v>2136</v>
      </c>
      <c r="AV2433" s="3">
        <v>0.40300000000000002</v>
      </c>
      <c r="AW2433" s="3">
        <v>918</v>
      </c>
      <c r="AX2433" s="3">
        <v>0.16400000000000001</v>
      </c>
      <c r="AY2433" s="3">
        <v>149</v>
      </c>
      <c r="AZ2433" s="3">
        <v>168</v>
      </c>
      <c r="BA2433" s="3">
        <v>5299</v>
      </c>
      <c r="BB2433" s="3">
        <v>0.20436063641720684</v>
      </c>
      <c r="BC2433" s="3">
        <v>0.2783487641212945</v>
      </c>
      <c r="BD2433" s="3" t="s">
        <v>60</v>
      </c>
      <c r="BE2433" s="3">
        <v>25455</v>
      </c>
      <c r="BF2433" s="3">
        <v>23546</v>
      </c>
      <c r="BG2433" s="3" t="s">
        <v>60</v>
      </c>
      <c r="BH2433" s="3">
        <v>5202</v>
      </c>
      <c r="BI2433" s="3">
        <v>6554</v>
      </c>
      <c r="BJ2433" s="3" t="s">
        <v>60</v>
      </c>
      <c r="BK2433" s="3">
        <v>3.4886877947187429</v>
      </c>
      <c r="BL2433" s="3">
        <v>6.0591091983386329</v>
      </c>
      <c r="BM2433" s="3">
        <v>4.4165751667299222</v>
      </c>
      <c r="BN2433" s="3">
        <v>6.7603489073992981E-2</v>
      </c>
      <c r="BO2433" s="3">
        <v>0.16342595170679769</v>
      </c>
      <c r="BP2433" s="3">
        <v>0.39032414855238745</v>
      </c>
      <c r="BQ2433" s="3">
        <v>0.5597031123895333</v>
      </c>
      <c r="BR2433" s="3">
        <v>0.49262528621591317</v>
      </c>
      <c r="BS2433" s="3">
        <v>0.41062549382186603</v>
      </c>
      <c r="BT2433" s="3">
        <v>0.3726933985364736</v>
      </c>
      <c r="BU2433" s="3">
        <v>0.34394876207728919</v>
      </c>
      <c r="BV2433" s="3">
        <v>0.19905035762574652</v>
      </c>
      <c r="BW2433" s="3">
        <v>18148.1539081269</v>
      </c>
      <c r="BX2433" s="3">
        <v>39711.401685911398</v>
      </c>
      <c r="BY2433" s="3">
        <v>92575.832069825905</v>
      </c>
      <c r="BZ2433" s="3">
        <v>1226.8785244411999</v>
      </c>
      <c r="CA2433" s="3">
        <v>6489.8736141310001</v>
      </c>
      <c r="CB2433" s="3">
        <v>36134.582829183601</v>
      </c>
      <c r="CC2433" s="3">
        <v>6763.6971571827999</v>
      </c>
      <c r="CD2433" s="3">
        <v>13658.6874502232</v>
      </c>
      <c r="CE2433" s="3">
        <v>18427.252480999901</v>
      </c>
      <c r="CF2433" s="3">
        <v>10157.578226502899</v>
      </c>
      <c r="CG2433" s="3">
        <v>19562.840621557199</v>
      </c>
      <c r="CH2433" s="3">
        <v>38013.996759642403</v>
      </c>
      <c r="CI2433" s="3">
        <v>1025.5324100963001</v>
      </c>
      <c r="CJ2433" s="3">
        <v>9274.5877583148995</v>
      </c>
      <c r="CK2433" s="3">
        <v>7512</v>
      </c>
      <c r="CL2433" s="3">
        <v>8232</v>
      </c>
      <c r="CM2433" s="3">
        <v>10005</v>
      </c>
      <c r="CN2433" s="3">
        <v>6683</v>
      </c>
      <c r="CO2433" s="3">
        <v>0.31903508026841076</v>
      </c>
      <c r="CP2433" s="3" t="str">
        <f t="shared" si="37"/>
        <v/>
      </c>
    </row>
    <row r="2434" spans="1:94" ht="17.100000000000001" customHeight="1" x14ac:dyDescent="0.3">
      <c r="A2434" s="2">
        <v>3522505</v>
      </c>
      <c r="B2434" s="2" t="s">
        <v>5286</v>
      </c>
      <c r="C2434" s="2" t="s">
        <v>508</v>
      </c>
      <c r="D2434" s="2" t="s">
        <v>5286</v>
      </c>
      <c r="E2434" s="2" t="s">
        <v>508</v>
      </c>
      <c r="F2434" s="2" t="s">
        <v>60</v>
      </c>
      <c r="G2434" s="2" t="s">
        <v>60</v>
      </c>
      <c r="H2434" s="2" t="s">
        <v>60</v>
      </c>
      <c r="I2434" s="2" t="s">
        <v>60</v>
      </c>
      <c r="J2434" s="2" t="s">
        <v>60</v>
      </c>
      <c r="K2434" s="2" t="s">
        <v>60</v>
      </c>
      <c r="L2434" s="2" t="s">
        <v>60</v>
      </c>
      <c r="M2434" s="2" t="s">
        <v>60</v>
      </c>
      <c r="N2434" s="2" t="s">
        <v>60</v>
      </c>
      <c r="O2434" s="2" t="s">
        <v>60</v>
      </c>
      <c r="P2434" s="2" t="s">
        <v>60</v>
      </c>
      <c r="Q2434" s="2" t="s">
        <v>60</v>
      </c>
      <c r="R2434" s="2" t="s">
        <v>60</v>
      </c>
      <c r="S2434" s="2" t="s">
        <v>60</v>
      </c>
      <c r="T2434" s="2" t="s">
        <v>60</v>
      </c>
      <c r="U2434" s="2" t="s">
        <v>60</v>
      </c>
      <c r="V2434" s="2" t="s">
        <v>60</v>
      </c>
      <c r="W2434" s="2" t="s">
        <v>60</v>
      </c>
      <c r="X2434" s="2" t="s">
        <v>60</v>
      </c>
      <c r="Y2434" s="2" t="s">
        <v>60</v>
      </c>
      <c r="Z2434" s="2" t="s">
        <v>60</v>
      </c>
      <c r="AA2434" s="2" t="s">
        <v>60</v>
      </c>
      <c r="AB2434" s="2" t="s">
        <v>60</v>
      </c>
      <c r="AC2434" s="2" t="s">
        <v>60</v>
      </c>
      <c r="AD2434" s="2" t="s">
        <v>60</v>
      </c>
      <c r="AE2434" s="2" t="s">
        <v>60</v>
      </c>
      <c r="AF2434" s="2" t="s">
        <v>60</v>
      </c>
      <c r="AG2434" s="2" t="s">
        <v>60</v>
      </c>
      <c r="AH2434" s="2" t="s">
        <v>60</v>
      </c>
      <c r="AI2434" s="2" t="s">
        <v>60</v>
      </c>
      <c r="AJ2434" s="2" t="s">
        <v>60</v>
      </c>
      <c r="AK2434" s="2" t="s">
        <v>60</v>
      </c>
      <c r="AL2434" s="2" t="s">
        <v>60</v>
      </c>
      <c r="AM2434" s="2" t="s">
        <v>60</v>
      </c>
      <c r="AN2434" s="2" t="s">
        <v>60</v>
      </c>
      <c r="AO2434" s="2" t="s">
        <v>60</v>
      </c>
      <c r="AP2434" s="2" t="s">
        <v>5286</v>
      </c>
      <c r="AQ2434" s="2" t="s">
        <v>508</v>
      </c>
      <c r="AR2434" s="2">
        <v>5</v>
      </c>
      <c r="AS2434" s="2">
        <v>943</v>
      </c>
      <c r="AT2434" s="2">
        <v>0.51900000000000002</v>
      </c>
      <c r="AU2434" s="2">
        <v>648</v>
      </c>
      <c r="AV2434" s="2">
        <v>0.35699999999999998</v>
      </c>
      <c r="AW2434" s="2">
        <v>226</v>
      </c>
      <c r="AX2434" s="2">
        <v>0.115</v>
      </c>
      <c r="AY2434" s="2">
        <v>35</v>
      </c>
      <c r="AZ2434" s="2">
        <v>115</v>
      </c>
      <c r="BA2434" s="2">
        <v>1817</v>
      </c>
      <c r="BB2434" s="2"/>
      <c r="BC2434" s="2"/>
      <c r="BD2434" s="2">
        <v>0.14943995462923579</v>
      </c>
      <c r="BE2434" s="2"/>
      <c r="BF2434" s="2"/>
      <c r="BG2434" s="2">
        <v>7053</v>
      </c>
      <c r="BH2434" s="2"/>
      <c r="BI2434" s="2"/>
      <c r="BJ2434" s="2">
        <v>1054</v>
      </c>
      <c r="BK2434" s="2"/>
      <c r="BL2434" s="2"/>
      <c r="BM2434" s="2">
        <v>2.6788219207085757</v>
      </c>
      <c r="BN2434" s="2"/>
      <c r="BO2434" s="2"/>
      <c r="BP2434" s="2">
        <v>0.7670580154316351</v>
      </c>
      <c r="BQ2434" s="2"/>
      <c r="BR2434" s="2"/>
      <c r="BS2434" s="2">
        <v>0.2159248784875312</v>
      </c>
      <c r="BT2434" s="2"/>
      <c r="BU2434" s="2"/>
      <c r="BV2434" s="2">
        <v>1.7017106080833792E-2</v>
      </c>
      <c r="BW2434" s="2"/>
      <c r="BX2434" s="2"/>
      <c r="BY2434" s="2">
        <v>16930.1545388782</v>
      </c>
      <c r="BZ2434" s="2"/>
      <c r="CA2434" s="2"/>
      <c r="CB2434" s="2">
        <v>12986.410741542801</v>
      </c>
      <c r="CC2434" s="2"/>
      <c r="CD2434" s="2"/>
      <c r="CE2434" s="2">
        <v>288.102235753</v>
      </c>
      <c r="CF2434" s="2"/>
      <c r="CG2434" s="2"/>
      <c r="CH2434" s="2">
        <v>3655.6415615823998</v>
      </c>
      <c r="CI2434" s="2"/>
      <c r="CJ2434" s="2">
        <v>7703.3377949217002</v>
      </c>
      <c r="CK2434" s="2" t="s">
        <v>60</v>
      </c>
      <c r="CL2434" s="2" t="s">
        <v>60</v>
      </c>
      <c r="CM2434" s="2" t="s">
        <v>60</v>
      </c>
      <c r="CN2434" s="2">
        <v>0</v>
      </c>
      <c r="CO2434" s="2" t="s">
        <v>60</v>
      </c>
      <c r="CP2434" s="2">
        <f t="shared" ref="CP2434:CP2497" si="38">IF(ISERROR(CN2434/BG2434),"",CN2434/BG2434)</f>
        <v>0</v>
      </c>
    </row>
    <row r="2435" spans="1:94" ht="17.100000000000001" customHeight="1" x14ac:dyDescent="0.3">
      <c r="A2435" s="3">
        <v>3522604</v>
      </c>
      <c r="B2435" s="3" t="s">
        <v>578</v>
      </c>
      <c r="C2435" s="3" t="s">
        <v>508</v>
      </c>
      <c r="D2435" s="3" t="s">
        <v>578</v>
      </c>
      <c r="E2435" s="3" t="s">
        <v>508</v>
      </c>
      <c r="F2435" s="3" t="s">
        <v>579</v>
      </c>
      <c r="G2435" s="3">
        <v>2360</v>
      </c>
      <c r="H2435" s="3">
        <v>0.73299999999999998</v>
      </c>
      <c r="I2435" s="3">
        <v>767</v>
      </c>
      <c r="J2435" s="3">
        <v>0.23799999999999999</v>
      </c>
      <c r="K2435" s="3">
        <v>88</v>
      </c>
      <c r="L2435" s="3">
        <v>2.7E-2</v>
      </c>
      <c r="M2435" s="3">
        <v>5</v>
      </c>
      <c r="N2435" s="3">
        <v>2E-3</v>
      </c>
      <c r="O2435" s="3">
        <v>3220</v>
      </c>
      <c r="P2435" s="3" t="s">
        <v>60</v>
      </c>
      <c r="Q2435" s="3" t="s">
        <v>60</v>
      </c>
      <c r="R2435" s="3" t="s">
        <v>60</v>
      </c>
      <c r="S2435" s="3" t="s">
        <v>60</v>
      </c>
      <c r="T2435" s="3" t="s">
        <v>60</v>
      </c>
      <c r="U2435" s="3" t="s">
        <v>60</v>
      </c>
      <c r="V2435" s="3" t="s">
        <v>60</v>
      </c>
      <c r="W2435" s="3" t="s">
        <v>60</v>
      </c>
      <c r="X2435" s="3" t="s">
        <v>60</v>
      </c>
      <c r="Y2435" s="3" t="s">
        <v>60</v>
      </c>
      <c r="Z2435" s="3" t="s">
        <v>60</v>
      </c>
      <c r="AA2435" s="3" t="s">
        <v>1503</v>
      </c>
      <c r="AB2435" s="3" t="s">
        <v>578</v>
      </c>
      <c r="AC2435" s="3" t="s">
        <v>508</v>
      </c>
      <c r="AD2435" s="3">
        <v>54</v>
      </c>
      <c r="AE2435" s="3">
        <v>923</v>
      </c>
      <c r="AF2435" s="3">
        <v>0.16</v>
      </c>
      <c r="AG2435" s="3">
        <v>2421</v>
      </c>
      <c r="AH2435" s="3">
        <v>0.41</v>
      </c>
      <c r="AI2435" s="3">
        <v>2012</v>
      </c>
      <c r="AJ2435" s="3">
        <v>0.34</v>
      </c>
      <c r="AK2435" s="3">
        <v>443</v>
      </c>
      <c r="AL2435" s="3">
        <v>7.0000000000000007E-2</v>
      </c>
      <c r="AM2435" s="3">
        <v>67</v>
      </c>
      <c r="AN2435" s="3">
        <v>81</v>
      </c>
      <c r="AO2435" s="3">
        <v>5947</v>
      </c>
      <c r="AP2435" s="3" t="s">
        <v>578</v>
      </c>
      <c r="AQ2435" s="3" t="s">
        <v>508</v>
      </c>
      <c r="AR2435" s="3">
        <v>54</v>
      </c>
      <c r="AS2435" s="3">
        <v>3210</v>
      </c>
      <c r="AT2435" s="3">
        <v>0.50600000000000001</v>
      </c>
      <c r="AU2435" s="3">
        <v>1990</v>
      </c>
      <c r="AV2435" s="3">
        <v>0.314</v>
      </c>
      <c r="AW2435" s="3">
        <v>1144</v>
      </c>
      <c r="AX2435" s="3">
        <v>0.16900000000000001</v>
      </c>
      <c r="AY2435" s="3">
        <v>142</v>
      </c>
      <c r="AZ2435" s="3">
        <v>269</v>
      </c>
      <c r="BA2435" s="3">
        <v>6344</v>
      </c>
      <c r="BB2435" s="3">
        <v>0.27964476021314388</v>
      </c>
      <c r="BC2435" s="3">
        <v>0.37030359614951225</v>
      </c>
      <c r="BD2435" s="3">
        <v>0.31913781841933375</v>
      </c>
      <c r="BE2435" s="3">
        <v>28150</v>
      </c>
      <c r="BF2435" s="3">
        <v>31061</v>
      </c>
      <c r="BG2435" s="3">
        <v>7655</v>
      </c>
      <c r="BH2435" s="3">
        <v>7872</v>
      </c>
      <c r="BI2435" s="3">
        <v>11502</v>
      </c>
      <c r="BJ2435" s="3">
        <v>2443</v>
      </c>
      <c r="BK2435" s="3">
        <v>3.3576116197396595</v>
      </c>
      <c r="BL2435" s="3">
        <v>5.379278602729995</v>
      </c>
      <c r="BM2435" s="3">
        <v>4.0116826933619674</v>
      </c>
      <c r="BN2435" s="3">
        <v>0.13153102216682369</v>
      </c>
      <c r="BO2435" s="3">
        <v>0.28755199952489008</v>
      </c>
      <c r="BP2435" s="3">
        <v>0.3793081585000006</v>
      </c>
      <c r="BQ2435" s="3">
        <v>0.40708929346274897</v>
      </c>
      <c r="BR2435" s="3">
        <v>0.31332617969188137</v>
      </c>
      <c r="BS2435" s="3">
        <v>0.35169697760035218</v>
      </c>
      <c r="BT2435" s="3">
        <v>0.46137968437042731</v>
      </c>
      <c r="BU2435" s="3">
        <v>0.39912182078322855</v>
      </c>
      <c r="BV2435" s="3">
        <v>0.26899486389964722</v>
      </c>
      <c r="BW2435" s="3">
        <v>26431.1186705906</v>
      </c>
      <c r="BX2435" s="3">
        <v>61872.462488600402</v>
      </c>
      <c r="BY2435" s="3">
        <v>90459.433052619002</v>
      </c>
      <c r="BZ2435" s="3">
        <v>3476.5120557554001</v>
      </c>
      <c r="CA2435" s="3">
        <v>17791.550304125802</v>
      </c>
      <c r="CB2435" s="3">
        <v>34312.000970143003</v>
      </c>
      <c r="CC2435" s="3">
        <v>12194.781189794399</v>
      </c>
      <c r="CD2435" s="3">
        <v>24694.649884792201</v>
      </c>
      <c r="CE2435" s="3">
        <v>24333.122882428499</v>
      </c>
      <c r="CF2435" s="3">
        <v>10759.825425040801</v>
      </c>
      <c r="CG2435" s="3">
        <v>19386.262299682399</v>
      </c>
      <c r="CH2435" s="3">
        <v>31814.309200047501</v>
      </c>
      <c r="CI2435" s="3">
        <v>1006.1827419813</v>
      </c>
      <c r="CJ2435" s="3">
        <v>6825.3792117130997</v>
      </c>
      <c r="CK2435" s="3">
        <v>5024</v>
      </c>
      <c r="CL2435" s="3">
        <v>5474</v>
      </c>
      <c r="CM2435" s="3">
        <v>7563</v>
      </c>
      <c r="CN2435" s="3">
        <v>7655</v>
      </c>
      <c r="CO2435" s="3">
        <v>0.16174624126718393</v>
      </c>
      <c r="CP2435" s="3">
        <f t="shared" si="38"/>
        <v>1</v>
      </c>
    </row>
    <row r="2436" spans="1:94" ht="17.100000000000001" customHeight="1" x14ac:dyDescent="0.3">
      <c r="A2436" s="2">
        <v>3522703</v>
      </c>
      <c r="B2436" s="2" t="s">
        <v>580</v>
      </c>
      <c r="C2436" s="2" t="s">
        <v>508</v>
      </c>
      <c r="D2436" s="2" t="s">
        <v>580</v>
      </c>
      <c r="E2436" s="2" t="s">
        <v>508</v>
      </c>
      <c r="F2436" s="2" t="s">
        <v>581</v>
      </c>
      <c r="G2436" s="2">
        <v>4496</v>
      </c>
      <c r="H2436" s="2">
        <v>0.78100000000000003</v>
      </c>
      <c r="I2436" s="2">
        <v>1221</v>
      </c>
      <c r="J2436" s="2">
        <v>0.21199999999999999</v>
      </c>
      <c r="K2436" s="2">
        <v>38</v>
      </c>
      <c r="L2436" s="2">
        <v>7.0000000000000001E-3</v>
      </c>
      <c r="M2436" s="2">
        <v>1</v>
      </c>
      <c r="N2436" s="2"/>
      <c r="O2436" s="2">
        <v>5756</v>
      </c>
      <c r="P2436" s="2" t="s">
        <v>60</v>
      </c>
      <c r="Q2436" s="2" t="s">
        <v>60</v>
      </c>
      <c r="R2436" s="2" t="s">
        <v>60</v>
      </c>
      <c r="S2436" s="2" t="s">
        <v>60</v>
      </c>
      <c r="T2436" s="2" t="s">
        <v>60</v>
      </c>
      <c r="U2436" s="2" t="s">
        <v>60</v>
      </c>
      <c r="V2436" s="2" t="s">
        <v>60</v>
      </c>
      <c r="W2436" s="2" t="s">
        <v>60</v>
      </c>
      <c r="X2436" s="2" t="s">
        <v>60</v>
      </c>
      <c r="Y2436" s="2" t="s">
        <v>60</v>
      </c>
      <c r="Z2436" s="2" t="s">
        <v>60</v>
      </c>
      <c r="AA2436" s="2" t="s">
        <v>1504</v>
      </c>
      <c r="AB2436" s="2" t="s">
        <v>580</v>
      </c>
      <c r="AC2436" s="2" t="s">
        <v>508</v>
      </c>
      <c r="AD2436" s="2">
        <v>55</v>
      </c>
      <c r="AE2436" s="2">
        <v>2390</v>
      </c>
      <c r="AF2436" s="2">
        <v>0.45</v>
      </c>
      <c r="AG2436" s="2">
        <v>2311</v>
      </c>
      <c r="AH2436" s="2">
        <v>0.44</v>
      </c>
      <c r="AI2436" s="2">
        <v>305</v>
      </c>
      <c r="AJ2436" s="2">
        <v>0.06</v>
      </c>
      <c r="AK2436" s="2">
        <v>80</v>
      </c>
      <c r="AL2436" s="2">
        <v>0.02</v>
      </c>
      <c r="AM2436" s="2">
        <v>33</v>
      </c>
      <c r="AN2436" s="2">
        <v>187</v>
      </c>
      <c r="AO2436" s="2">
        <v>5306</v>
      </c>
      <c r="AP2436" s="2" t="s">
        <v>580</v>
      </c>
      <c r="AQ2436" s="2" t="s">
        <v>508</v>
      </c>
      <c r="AR2436" s="2">
        <v>55</v>
      </c>
      <c r="AS2436" s="2">
        <v>2978</v>
      </c>
      <c r="AT2436" s="2">
        <v>0.54300000000000004</v>
      </c>
      <c r="AU2436" s="2">
        <v>2230</v>
      </c>
      <c r="AV2436" s="2">
        <v>0.40600000000000003</v>
      </c>
      <c r="AW2436" s="2">
        <v>280</v>
      </c>
      <c r="AX2436" s="2">
        <v>4.7E-2</v>
      </c>
      <c r="AY2436" s="2">
        <v>102</v>
      </c>
      <c r="AZ2436" s="2">
        <v>11</v>
      </c>
      <c r="BA2436" s="2">
        <v>5488</v>
      </c>
      <c r="BB2436" s="2">
        <v>0.19773805180591025</v>
      </c>
      <c r="BC2436" s="2">
        <v>0.27106900452488686</v>
      </c>
      <c r="BD2436" s="2">
        <v>0.27939957638824936</v>
      </c>
      <c r="BE2436" s="2">
        <v>27410</v>
      </c>
      <c r="BF2436" s="2">
        <v>21216</v>
      </c>
      <c r="BG2436" s="2">
        <v>32577</v>
      </c>
      <c r="BH2436" s="2">
        <v>5420</v>
      </c>
      <c r="BI2436" s="2">
        <v>5751</v>
      </c>
      <c r="BJ2436" s="2">
        <v>9102</v>
      </c>
      <c r="BK2436" s="2">
        <v>5.7699071149469923</v>
      </c>
      <c r="BL2436" s="2">
        <v>6.9199815062912879</v>
      </c>
      <c r="BM2436" s="2">
        <v>2.8186564050641056</v>
      </c>
      <c r="BN2436" s="2">
        <v>8.0239767322530423E-2</v>
      </c>
      <c r="BO2436" s="2">
        <v>6.5317374963762831E-2</v>
      </c>
      <c r="BP2436" s="2">
        <v>0.13708057104570945</v>
      </c>
      <c r="BQ2436" s="2">
        <v>0.36173508980687785</v>
      </c>
      <c r="BR2436" s="2">
        <v>0.30393425858231327</v>
      </c>
      <c r="BS2436" s="2">
        <v>0.4528373986104593</v>
      </c>
      <c r="BT2436" s="2">
        <v>0.55802514287059179</v>
      </c>
      <c r="BU2436" s="2">
        <v>0.63074836645392396</v>
      </c>
      <c r="BV2436" s="2">
        <v>0.41008203034382862</v>
      </c>
      <c r="BW2436" s="2">
        <v>31272.896563012699</v>
      </c>
      <c r="BX2436" s="2">
        <v>39796.813642681198</v>
      </c>
      <c r="BY2436" s="2">
        <v>37857.374176416</v>
      </c>
      <c r="BZ2436" s="2">
        <v>2509.3299437177002</v>
      </c>
      <c r="CA2436" s="2">
        <v>2599.423399062</v>
      </c>
      <c r="CB2436" s="2">
        <v>5189.5104703941997</v>
      </c>
      <c r="CC2436" s="2">
        <v>17451.062572552401</v>
      </c>
      <c r="CD2436" s="2">
        <v>25101.7751951924</v>
      </c>
      <c r="CE2436" s="2">
        <v>15524.628865750699</v>
      </c>
      <c r="CF2436" s="2">
        <v>11312.504046742601</v>
      </c>
      <c r="CG2436" s="2">
        <v>12095.6150484268</v>
      </c>
      <c r="CH2436" s="2">
        <v>17143.234840271001</v>
      </c>
      <c r="CI2436" s="2">
        <v>1244.8286487333</v>
      </c>
      <c r="CJ2436" s="2">
        <v>3435.1978946472</v>
      </c>
      <c r="CK2436" s="2">
        <v>6290</v>
      </c>
      <c r="CL2436" s="2">
        <v>8114</v>
      </c>
      <c r="CM2436" s="2">
        <v>10508</v>
      </c>
      <c r="CN2436" s="2">
        <v>7072</v>
      </c>
      <c r="CO2436" s="2">
        <v>0.29647435897435898</v>
      </c>
      <c r="CP2436" s="2">
        <f t="shared" si="38"/>
        <v>0.21708567394173803</v>
      </c>
    </row>
    <row r="2437" spans="1:94" ht="17.100000000000001" customHeight="1" x14ac:dyDescent="0.3">
      <c r="A2437" s="3">
        <v>3522802</v>
      </c>
      <c r="B2437" s="3" t="s">
        <v>582</v>
      </c>
      <c r="C2437" s="3" t="s">
        <v>508</v>
      </c>
      <c r="D2437" s="3" t="s">
        <v>582</v>
      </c>
      <c r="E2437" s="3" t="s">
        <v>508</v>
      </c>
      <c r="F2437" s="3" t="s">
        <v>583</v>
      </c>
      <c r="G2437" s="3">
        <v>1168</v>
      </c>
      <c r="H2437" s="3">
        <v>0.52500000000000002</v>
      </c>
      <c r="I2437" s="3">
        <v>999</v>
      </c>
      <c r="J2437" s="3">
        <v>0.44900000000000001</v>
      </c>
      <c r="K2437" s="3">
        <v>56</v>
      </c>
      <c r="L2437" s="3">
        <v>2.5000000000000001E-2</v>
      </c>
      <c r="M2437" s="3">
        <v>2</v>
      </c>
      <c r="N2437" s="3">
        <v>1E-3</v>
      </c>
      <c r="O2437" s="3">
        <v>2225</v>
      </c>
      <c r="P2437" s="3" t="s">
        <v>60</v>
      </c>
      <c r="Q2437" s="3" t="s">
        <v>60</v>
      </c>
      <c r="R2437" s="3" t="s">
        <v>60</v>
      </c>
      <c r="S2437" s="3" t="s">
        <v>60</v>
      </c>
      <c r="T2437" s="3" t="s">
        <v>60</v>
      </c>
      <c r="U2437" s="3" t="s">
        <v>60</v>
      </c>
      <c r="V2437" s="3" t="s">
        <v>60</v>
      </c>
      <c r="W2437" s="3" t="s">
        <v>60</v>
      </c>
      <c r="X2437" s="3" t="s">
        <v>60</v>
      </c>
      <c r="Y2437" s="3" t="s">
        <v>60</v>
      </c>
      <c r="Z2437" s="3" t="s">
        <v>60</v>
      </c>
      <c r="AA2437" s="3" t="s">
        <v>1505</v>
      </c>
      <c r="AB2437" s="3" t="s">
        <v>582</v>
      </c>
      <c r="AC2437" s="3" t="s">
        <v>508</v>
      </c>
      <c r="AD2437" s="3">
        <v>56</v>
      </c>
      <c r="AE2437" s="3">
        <v>657</v>
      </c>
      <c r="AF2437" s="3">
        <v>0.37</v>
      </c>
      <c r="AG2437" s="3">
        <v>804</v>
      </c>
      <c r="AH2437" s="3">
        <v>0.45</v>
      </c>
      <c r="AI2437" s="3">
        <v>131</v>
      </c>
      <c r="AJ2437" s="3">
        <v>7.0000000000000007E-2</v>
      </c>
      <c r="AK2437" s="3">
        <v>67</v>
      </c>
      <c r="AL2437" s="3">
        <v>0.04</v>
      </c>
      <c r="AM2437" s="3">
        <v>40</v>
      </c>
      <c r="AN2437" s="3">
        <v>76</v>
      </c>
      <c r="AO2437" s="3">
        <v>1775</v>
      </c>
      <c r="AP2437" s="3" t="s">
        <v>582</v>
      </c>
      <c r="AQ2437" s="3" t="s">
        <v>508</v>
      </c>
      <c r="AR2437" s="3">
        <v>56</v>
      </c>
      <c r="AS2437" s="3">
        <v>1193</v>
      </c>
      <c r="AT2437" s="3">
        <v>0.57799999999999996</v>
      </c>
      <c r="AU2437" s="3">
        <v>688</v>
      </c>
      <c r="AV2437" s="3">
        <v>0.33400000000000002</v>
      </c>
      <c r="AW2437" s="3">
        <v>182</v>
      </c>
      <c r="AX2437" s="3">
        <v>8.1000000000000003E-2</v>
      </c>
      <c r="AY2437" s="3">
        <v>66</v>
      </c>
      <c r="AZ2437" s="3">
        <v>112</v>
      </c>
      <c r="BA2437" s="3">
        <v>2063</v>
      </c>
      <c r="BB2437" s="3">
        <v>0.13767670559311618</v>
      </c>
      <c r="BC2437" s="3">
        <v>0.15985244389794037</v>
      </c>
      <c r="BD2437" s="3">
        <v>0.29056902002107482</v>
      </c>
      <c r="BE2437" s="3">
        <v>14643</v>
      </c>
      <c r="BF2437" s="3">
        <v>16265</v>
      </c>
      <c r="BG2437" s="3">
        <v>15184</v>
      </c>
      <c r="BH2437" s="3">
        <v>2016</v>
      </c>
      <c r="BI2437" s="3">
        <v>2600</v>
      </c>
      <c r="BJ2437" s="3">
        <v>4412</v>
      </c>
      <c r="BK2437" s="3">
        <v>4.9515402335739083</v>
      </c>
      <c r="BL2437" s="3">
        <v>6.6247841867297312</v>
      </c>
      <c r="BM2437" s="3">
        <v>2.6635091376277447</v>
      </c>
      <c r="BN2437" s="3">
        <v>1.9270870881439655E-3</v>
      </c>
      <c r="BO2437" s="3">
        <v>2.1199106343141563E-2</v>
      </c>
      <c r="BP2437" s="3">
        <v>6.9345482956336395E-3</v>
      </c>
      <c r="BQ2437" s="3">
        <v>0.23864678928251051</v>
      </c>
      <c r="BR2437" s="3">
        <v>0.14194544314783991</v>
      </c>
      <c r="BS2437" s="3">
        <v>0.12163982502371726</v>
      </c>
      <c r="BT2437" s="3">
        <v>0.75942612362933559</v>
      </c>
      <c r="BU2437" s="3">
        <v>0.83685545050901855</v>
      </c>
      <c r="BV2437" s="3">
        <v>0.87142562668064583</v>
      </c>
      <c r="BW2437" s="3">
        <v>9982.3051108849995</v>
      </c>
      <c r="BX2437" s="3">
        <v>17224.4388854973</v>
      </c>
      <c r="BY2437" s="3">
        <v>30009.7574536518</v>
      </c>
      <c r="BZ2437" s="3">
        <v>19.236771289099998</v>
      </c>
      <c r="CA2437" s="3">
        <v>365.1427116346</v>
      </c>
      <c r="CB2437" s="3">
        <v>208.10411240260001</v>
      </c>
      <c r="CC2437" s="3">
        <v>7580.8232752447002</v>
      </c>
      <c r="CD2437" s="3">
        <v>14414.3655632879</v>
      </c>
      <c r="CE2437" s="3">
        <v>26151.271695582702</v>
      </c>
      <c r="CF2437" s="3">
        <v>2382.2450643511002</v>
      </c>
      <c r="CG2437" s="3">
        <v>2444.9306105748001</v>
      </c>
      <c r="CH2437" s="3">
        <v>3650.3816456663999</v>
      </c>
      <c r="CI2437" s="3">
        <v>438.59247727389999</v>
      </c>
      <c r="CJ2437" s="3">
        <v>1028.7054792772999</v>
      </c>
      <c r="CK2437" s="3">
        <v>2514</v>
      </c>
      <c r="CL2437" s="3">
        <v>3149</v>
      </c>
      <c r="CM2437" s="3">
        <v>5051</v>
      </c>
      <c r="CN2437" s="3">
        <v>2605</v>
      </c>
      <c r="CO2437" s="3">
        <v>0.15456501690747002</v>
      </c>
      <c r="CP2437" s="3">
        <f t="shared" si="38"/>
        <v>0.17156217070600632</v>
      </c>
    </row>
    <row r="2438" spans="1:94" ht="17.100000000000001" customHeight="1" x14ac:dyDescent="0.3">
      <c r="A2438" s="2">
        <v>3522901</v>
      </c>
      <c r="B2438" s="2" t="s">
        <v>5656</v>
      </c>
      <c r="C2438" s="2" t="s">
        <v>508</v>
      </c>
      <c r="D2438" s="2" t="s">
        <v>5656</v>
      </c>
      <c r="E2438" s="2" t="s">
        <v>508</v>
      </c>
      <c r="F2438" s="2" t="s">
        <v>60</v>
      </c>
      <c r="G2438" s="2" t="s">
        <v>60</v>
      </c>
      <c r="H2438" s="2" t="s">
        <v>60</v>
      </c>
      <c r="I2438" s="2" t="s">
        <v>60</v>
      </c>
      <c r="J2438" s="2" t="s">
        <v>60</v>
      </c>
      <c r="K2438" s="2" t="s">
        <v>60</v>
      </c>
      <c r="L2438" s="2" t="s">
        <v>60</v>
      </c>
      <c r="M2438" s="2" t="s">
        <v>60</v>
      </c>
      <c r="N2438" s="2" t="s">
        <v>60</v>
      </c>
      <c r="O2438" s="2" t="s">
        <v>60</v>
      </c>
      <c r="P2438" s="2" t="s">
        <v>60</v>
      </c>
      <c r="Q2438" s="2" t="s">
        <v>60</v>
      </c>
      <c r="R2438" s="2" t="s">
        <v>60</v>
      </c>
      <c r="S2438" s="2" t="s">
        <v>60</v>
      </c>
      <c r="T2438" s="2" t="s">
        <v>60</v>
      </c>
      <c r="U2438" s="2" t="s">
        <v>60</v>
      </c>
      <c r="V2438" s="2" t="s">
        <v>60</v>
      </c>
      <c r="W2438" s="2" t="s">
        <v>60</v>
      </c>
      <c r="X2438" s="2" t="s">
        <v>60</v>
      </c>
      <c r="Y2438" s="2" t="s">
        <v>60</v>
      </c>
      <c r="Z2438" s="2" t="s">
        <v>60</v>
      </c>
      <c r="AA2438" s="2" t="s">
        <v>3916</v>
      </c>
      <c r="AB2438" s="2" t="s">
        <v>3917</v>
      </c>
      <c r="AC2438" s="2" t="s">
        <v>508</v>
      </c>
      <c r="AD2438" s="2">
        <v>63</v>
      </c>
      <c r="AE2438" s="2">
        <v>789</v>
      </c>
      <c r="AF2438" s="2">
        <v>0.41</v>
      </c>
      <c r="AG2438" s="2">
        <v>756</v>
      </c>
      <c r="AH2438" s="2">
        <v>0.39</v>
      </c>
      <c r="AI2438" s="2">
        <v>244</v>
      </c>
      <c r="AJ2438" s="2">
        <v>0.13</v>
      </c>
      <c r="AK2438" s="2">
        <v>62</v>
      </c>
      <c r="AL2438" s="2">
        <v>0.03</v>
      </c>
      <c r="AM2438" s="2">
        <v>37</v>
      </c>
      <c r="AN2438" s="2">
        <v>47</v>
      </c>
      <c r="AO2438" s="2">
        <v>1935</v>
      </c>
      <c r="AP2438" s="2" t="s">
        <v>3917</v>
      </c>
      <c r="AQ2438" s="2" t="s">
        <v>508</v>
      </c>
      <c r="AR2438" s="2">
        <v>63</v>
      </c>
      <c r="AS2438" s="2">
        <v>775</v>
      </c>
      <c r="AT2438" s="2">
        <v>0.42799999999999999</v>
      </c>
      <c r="AU2438" s="2">
        <v>825</v>
      </c>
      <c r="AV2438" s="2">
        <v>0.45500000000000002</v>
      </c>
      <c r="AW2438" s="2">
        <v>213</v>
      </c>
      <c r="AX2438" s="2">
        <v>0.112</v>
      </c>
      <c r="AY2438" s="2">
        <v>38</v>
      </c>
      <c r="AZ2438" s="2">
        <v>60</v>
      </c>
      <c r="BA2438" s="2">
        <v>1813</v>
      </c>
      <c r="BB2438" s="2">
        <v>0.21710832171083216</v>
      </c>
      <c r="BC2438" s="2">
        <v>0.24132800876986923</v>
      </c>
      <c r="BD2438" s="2">
        <v>0.14267052876696767</v>
      </c>
      <c r="BE2438" s="2">
        <v>15057</v>
      </c>
      <c r="BF2438" s="2">
        <v>12771</v>
      </c>
      <c r="BG2438" s="2">
        <v>17607</v>
      </c>
      <c r="BH2438" s="2">
        <v>3269</v>
      </c>
      <c r="BI2438" s="2">
        <v>3082</v>
      </c>
      <c r="BJ2438" s="2">
        <v>2512</v>
      </c>
      <c r="BK2438" s="2">
        <v>3.9198080424773938</v>
      </c>
      <c r="BL2438" s="2">
        <v>8.5179535456860815</v>
      </c>
      <c r="BM2438" s="2">
        <v>3.7353927715914685</v>
      </c>
      <c r="BN2438" s="2">
        <v>6.5888109629193064E-3</v>
      </c>
      <c r="BO2438" s="2">
        <v>8.2259934100347973E-2</v>
      </c>
      <c r="BP2438" s="2">
        <v>5.4891244173758215E-2</v>
      </c>
      <c r="BQ2438" s="2">
        <v>0.31822461904296295</v>
      </c>
      <c r="BR2438" s="2">
        <v>0.17423433239067429</v>
      </c>
      <c r="BS2438" s="2">
        <v>0.38041755334131316</v>
      </c>
      <c r="BT2438" s="2">
        <v>0.67518656999411764</v>
      </c>
      <c r="BU2438" s="2">
        <v>0.74350573350897775</v>
      </c>
      <c r="BV2438" s="2">
        <v>0.56469120248493287</v>
      </c>
      <c r="BW2438" s="2">
        <v>12813.852490858601</v>
      </c>
      <c r="BX2438" s="2">
        <v>26252.332827804501</v>
      </c>
      <c r="BY2438" s="2">
        <v>23204.259897126201</v>
      </c>
      <c r="BZ2438" s="2">
        <v>84.428051769000007</v>
      </c>
      <c r="CA2438" s="2">
        <v>2159.5151683956001</v>
      </c>
      <c r="CB2438" s="2">
        <v>1273.7106958845</v>
      </c>
      <c r="CC2438" s="2">
        <v>8651.7411117133997</v>
      </c>
      <c r="CD2438" s="2">
        <v>19518.759975458601</v>
      </c>
      <c r="CE2438" s="2">
        <v>13103.241424081099</v>
      </c>
      <c r="CF2438" s="2">
        <v>4077.6833273761999</v>
      </c>
      <c r="CG2438" s="2">
        <v>4574.0576839503001</v>
      </c>
      <c r="CH2438" s="2">
        <v>8827.3077771607004</v>
      </c>
      <c r="CI2438" s="2">
        <v>419.2428091589</v>
      </c>
      <c r="CJ2438" s="2">
        <v>466.90039533449999</v>
      </c>
      <c r="CK2438" s="2" t="s">
        <v>60</v>
      </c>
      <c r="CL2438" s="2" t="s">
        <v>60</v>
      </c>
      <c r="CM2438" s="2">
        <v>0</v>
      </c>
      <c r="CN2438" s="2">
        <v>2171</v>
      </c>
      <c r="CO2438" s="2" t="s">
        <v>60</v>
      </c>
      <c r="CP2438" s="2">
        <f t="shared" si="38"/>
        <v>0.12330323166922247</v>
      </c>
    </row>
    <row r="2439" spans="1:94" ht="17.100000000000001" customHeight="1" x14ac:dyDescent="0.3">
      <c r="A2439" s="3">
        <v>3523107</v>
      </c>
      <c r="B2439" s="3" t="s">
        <v>5732</v>
      </c>
      <c r="C2439" s="3" t="s">
        <v>508</v>
      </c>
      <c r="D2439" s="3" t="s">
        <v>5732</v>
      </c>
      <c r="E2439" s="3" t="s">
        <v>508</v>
      </c>
      <c r="F2439" s="3" t="s">
        <v>60</v>
      </c>
      <c r="G2439" s="3" t="s">
        <v>60</v>
      </c>
      <c r="H2439" s="3" t="s">
        <v>60</v>
      </c>
      <c r="I2439" s="3" t="s">
        <v>60</v>
      </c>
      <c r="J2439" s="3" t="s">
        <v>60</v>
      </c>
      <c r="K2439" s="3" t="s">
        <v>60</v>
      </c>
      <c r="L2439" s="3" t="s">
        <v>60</v>
      </c>
      <c r="M2439" s="3" t="s">
        <v>60</v>
      </c>
      <c r="N2439" s="3" t="s">
        <v>60</v>
      </c>
      <c r="O2439" s="3" t="s">
        <v>60</v>
      </c>
      <c r="P2439" s="3" t="s">
        <v>60</v>
      </c>
      <c r="Q2439" s="3" t="s">
        <v>60</v>
      </c>
      <c r="R2439" s="3" t="s">
        <v>60</v>
      </c>
      <c r="S2439" s="3" t="s">
        <v>60</v>
      </c>
      <c r="T2439" s="3" t="s">
        <v>60</v>
      </c>
      <c r="U2439" s="3" t="s">
        <v>60</v>
      </c>
      <c r="V2439" s="3" t="s">
        <v>60</v>
      </c>
      <c r="W2439" s="3" t="s">
        <v>60</v>
      </c>
      <c r="X2439" s="3" t="s">
        <v>60</v>
      </c>
      <c r="Y2439" s="3" t="s">
        <v>60</v>
      </c>
      <c r="Z2439" s="3" t="s">
        <v>60</v>
      </c>
      <c r="AA2439" s="3" t="s">
        <v>60</v>
      </c>
      <c r="AB2439" s="3" t="s">
        <v>60</v>
      </c>
      <c r="AC2439" s="3" t="s">
        <v>60</v>
      </c>
      <c r="AD2439" s="3" t="s">
        <v>60</v>
      </c>
      <c r="AE2439" s="3" t="s">
        <v>60</v>
      </c>
      <c r="AF2439" s="3" t="s">
        <v>60</v>
      </c>
      <c r="AG2439" s="3" t="s">
        <v>60</v>
      </c>
      <c r="AH2439" s="3" t="s">
        <v>60</v>
      </c>
      <c r="AI2439" s="3" t="s">
        <v>60</v>
      </c>
      <c r="AJ2439" s="3" t="s">
        <v>60</v>
      </c>
      <c r="AK2439" s="3" t="s">
        <v>60</v>
      </c>
      <c r="AL2439" s="3" t="s">
        <v>60</v>
      </c>
      <c r="AM2439" s="3" t="s">
        <v>60</v>
      </c>
      <c r="AN2439" s="3" t="s">
        <v>60</v>
      </c>
      <c r="AO2439" s="3" t="s">
        <v>60</v>
      </c>
      <c r="AP2439" s="3" t="s">
        <v>5287</v>
      </c>
      <c r="AQ2439" s="3" t="s">
        <v>508</v>
      </c>
      <c r="AR2439" s="3">
        <v>74</v>
      </c>
      <c r="AS2439" s="3">
        <v>661</v>
      </c>
      <c r="AT2439" s="3">
        <v>0.40500000000000003</v>
      </c>
      <c r="AU2439" s="3">
        <v>754</v>
      </c>
      <c r="AV2439" s="3">
        <v>0.46200000000000002</v>
      </c>
      <c r="AW2439" s="3">
        <v>216</v>
      </c>
      <c r="AX2439" s="3">
        <v>0.11600000000000001</v>
      </c>
      <c r="AY2439" s="3">
        <v>70</v>
      </c>
      <c r="AZ2439" s="3">
        <v>154</v>
      </c>
      <c r="BA2439" s="3">
        <v>1631</v>
      </c>
      <c r="BB2439" s="3"/>
      <c r="BC2439" s="3"/>
      <c r="BD2439" s="3">
        <v>0.17817193991690636</v>
      </c>
      <c r="BE2439" s="3"/>
      <c r="BF2439" s="3"/>
      <c r="BG2439" s="3">
        <v>6258</v>
      </c>
      <c r="BH2439" s="3"/>
      <c r="BI2439" s="3"/>
      <c r="BJ2439" s="3">
        <v>1115</v>
      </c>
      <c r="BK2439" s="3"/>
      <c r="BL2439" s="3"/>
      <c r="BM2439" s="3">
        <v>1.9382976077708258</v>
      </c>
      <c r="BN2439" s="3"/>
      <c r="BO2439" s="3"/>
      <c r="BP2439" s="3">
        <v>0.56597393626153059</v>
      </c>
      <c r="BQ2439" s="3"/>
      <c r="BR2439" s="3"/>
      <c r="BS2439" s="3">
        <v>0.43063459698483464</v>
      </c>
      <c r="BT2439" s="3"/>
      <c r="BU2439" s="3"/>
      <c r="BV2439" s="3">
        <v>3.391466753634758E-3</v>
      </c>
      <c r="BW2439" s="3"/>
      <c r="BX2439" s="3"/>
      <c r="BY2439" s="3">
        <v>13918.9151214023</v>
      </c>
      <c r="BZ2439" s="3"/>
      <c r="CA2439" s="3"/>
      <c r="CB2439" s="3">
        <v>7877.7431797502004</v>
      </c>
      <c r="CC2439" s="3"/>
      <c r="CD2439" s="3"/>
      <c r="CE2439" s="3">
        <v>47.205537880900003</v>
      </c>
      <c r="CF2439" s="3"/>
      <c r="CG2439" s="3"/>
      <c r="CH2439" s="3">
        <v>5993.9664037712</v>
      </c>
      <c r="CI2439" s="3"/>
      <c r="CJ2439" s="3">
        <v>3791.7670787955999</v>
      </c>
      <c r="CK2439" s="3" t="s">
        <v>60</v>
      </c>
      <c r="CL2439" s="3" t="s">
        <v>60</v>
      </c>
      <c r="CM2439" s="3" t="s">
        <v>60</v>
      </c>
      <c r="CN2439" s="3">
        <v>2141</v>
      </c>
      <c r="CO2439" s="3" t="s">
        <v>60</v>
      </c>
      <c r="CP2439" s="3">
        <f t="shared" si="38"/>
        <v>0.34212208373282199</v>
      </c>
    </row>
    <row r="2440" spans="1:94" ht="17.100000000000001" customHeight="1" x14ac:dyDescent="0.3">
      <c r="A2440" s="2">
        <v>3523206</v>
      </c>
      <c r="B2440" s="2" t="s">
        <v>584</v>
      </c>
      <c r="C2440" s="2" t="s">
        <v>508</v>
      </c>
      <c r="D2440" s="2" t="s">
        <v>584</v>
      </c>
      <c r="E2440" s="2" t="s">
        <v>508</v>
      </c>
      <c r="F2440" s="2" t="s">
        <v>585</v>
      </c>
      <c r="G2440" s="2">
        <v>1713</v>
      </c>
      <c r="H2440" s="2">
        <v>0.66</v>
      </c>
      <c r="I2440" s="2">
        <v>797</v>
      </c>
      <c r="J2440" s="2">
        <v>0.307</v>
      </c>
      <c r="K2440" s="2">
        <v>87</v>
      </c>
      <c r="L2440" s="2">
        <v>3.4000000000000002E-2</v>
      </c>
      <c r="M2440" s="2"/>
      <c r="N2440" s="2"/>
      <c r="O2440" s="2">
        <v>2597</v>
      </c>
      <c r="P2440" s="2" t="s">
        <v>60</v>
      </c>
      <c r="Q2440" s="2" t="s">
        <v>60</v>
      </c>
      <c r="R2440" s="2" t="s">
        <v>60</v>
      </c>
      <c r="S2440" s="2" t="s">
        <v>60</v>
      </c>
      <c r="T2440" s="2" t="s">
        <v>60</v>
      </c>
      <c r="U2440" s="2" t="s">
        <v>60</v>
      </c>
      <c r="V2440" s="2" t="s">
        <v>60</v>
      </c>
      <c r="W2440" s="2" t="s">
        <v>60</v>
      </c>
      <c r="X2440" s="2" t="s">
        <v>60</v>
      </c>
      <c r="Y2440" s="2" t="s">
        <v>60</v>
      </c>
      <c r="Z2440" s="2" t="s">
        <v>60</v>
      </c>
      <c r="AA2440" s="2" t="s">
        <v>1506</v>
      </c>
      <c r="AB2440" s="2" t="s">
        <v>584</v>
      </c>
      <c r="AC2440" s="2" t="s">
        <v>508</v>
      </c>
      <c r="AD2440" s="2">
        <v>57</v>
      </c>
      <c r="AE2440" s="2">
        <v>1347</v>
      </c>
      <c r="AF2440" s="2">
        <v>0.34</v>
      </c>
      <c r="AG2440" s="2">
        <v>1496</v>
      </c>
      <c r="AH2440" s="2">
        <v>0.37</v>
      </c>
      <c r="AI2440" s="2">
        <v>362</v>
      </c>
      <c r="AJ2440" s="2">
        <v>0.09</v>
      </c>
      <c r="AK2440" s="2">
        <v>642</v>
      </c>
      <c r="AL2440" s="2">
        <v>0.16</v>
      </c>
      <c r="AM2440" s="2">
        <v>54</v>
      </c>
      <c r="AN2440" s="2">
        <v>110</v>
      </c>
      <c r="AO2440" s="2">
        <v>4011</v>
      </c>
      <c r="AP2440" s="2" t="s">
        <v>584</v>
      </c>
      <c r="AQ2440" s="2" t="s">
        <v>508</v>
      </c>
      <c r="AR2440" s="2">
        <v>57</v>
      </c>
      <c r="AS2440" s="2">
        <v>2405</v>
      </c>
      <c r="AT2440" s="2">
        <v>0.49399999999999999</v>
      </c>
      <c r="AU2440" s="2">
        <v>1591</v>
      </c>
      <c r="AV2440" s="2">
        <v>0.32700000000000001</v>
      </c>
      <c r="AW2440" s="2">
        <v>868</v>
      </c>
      <c r="AX2440" s="2">
        <v>0.16800000000000001</v>
      </c>
      <c r="AY2440" s="2">
        <v>104</v>
      </c>
      <c r="AZ2440" s="2">
        <v>189</v>
      </c>
      <c r="BA2440" s="2">
        <v>4864</v>
      </c>
      <c r="BB2440" s="2">
        <v>0.340712158137016</v>
      </c>
      <c r="BC2440" s="2">
        <v>0.55513883007682541</v>
      </c>
      <c r="BD2440" s="2">
        <v>0.28316590563165905</v>
      </c>
      <c r="BE2440" s="2">
        <v>14772</v>
      </c>
      <c r="BF2440" s="2">
        <v>16531</v>
      </c>
      <c r="BG2440" s="2">
        <v>16425</v>
      </c>
      <c r="BH2440" s="2">
        <v>5033</v>
      </c>
      <c r="BI2440" s="2">
        <v>9177</v>
      </c>
      <c r="BJ2440" s="2">
        <v>4651</v>
      </c>
      <c r="BK2440" s="2">
        <v>2.6607692721171468</v>
      </c>
      <c r="BL2440" s="2">
        <v>3.2091815133920889</v>
      </c>
      <c r="BM2440" s="2">
        <v>3.2615223284831929</v>
      </c>
      <c r="BN2440" s="2">
        <v>3.4395592876855403E-2</v>
      </c>
      <c r="BO2440" s="2">
        <v>6.9980119568399266E-2</v>
      </c>
      <c r="BP2440" s="2">
        <v>7.2422379151493577E-2</v>
      </c>
      <c r="BQ2440" s="2">
        <v>0.74280923952675992</v>
      </c>
      <c r="BR2440" s="2">
        <v>0.71545251369146357</v>
      </c>
      <c r="BS2440" s="2">
        <v>0.65602937321213439</v>
      </c>
      <c r="BT2440" s="2">
        <v>0.22279516759638465</v>
      </c>
      <c r="BU2440" s="2">
        <v>0.21456736674013716</v>
      </c>
      <c r="BV2440" s="2">
        <v>0.27154824763636992</v>
      </c>
      <c r="BW2440" s="2">
        <v>13391.6517465656</v>
      </c>
      <c r="BX2440" s="2">
        <v>29450.658748399201</v>
      </c>
      <c r="BY2440" s="2">
        <v>47931.332139389</v>
      </c>
      <c r="BZ2440" s="2">
        <v>460.61380142349998</v>
      </c>
      <c r="CA2440" s="2">
        <v>2060.9606205811001</v>
      </c>
      <c r="CB2440" s="2">
        <v>3471.3011094349999</v>
      </c>
      <c r="CC2440" s="2">
        <v>2983.5952952685002</v>
      </c>
      <c r="CD2440" s="2">
        <v>6319.1502964064002</v>
      </c>
      <c r="CE2440" s="2">
        <v>13015.669249327901</v>
      </c>
      <c r="CF2440" s="2">
        <v>9947.4426498735993</v>
      </c>
      <c r="CG2440" s="2">
        <v>21070.547831411699</v>
      </c>
      <c r="CH2440" s="2">
        <v>31444.361780626001</v>
      </c>
      <c r="CI2440" s="2">
        <v>741.73727774259999</v>
      </c>
      <c r="CJ2440" s="2">
        <v>3351.5247970386999</v>
      </c>
      <c r="CK2440" s="2">
        <v>3541</v>
      </c>
      <c r="CL2440" s="2">
        <v>4429</v>
      </c>
      <c r="CM2440" s="2">
        <v>5314</v>
      </c>
      <c r="CN2440" s="2">
        <v>5886</v>
      </c>
      <c r="CO2440" s="2">
        <v>0.21420361744601052</v>
      </c>
      <c r="CP2440" s="2">
        <f t="shared" si="38"/>
        <v>0.35835616438356166</v>
      </c>
    </row>
    <row r="2441" spans="1:94" ht="17.100000000000001" customHeight="1" x14ac:dyDescent="0.3">
      <c r="A2441" s="3">
        <v>3523305</v>
      </c>
      <c r="B2441" s="3" t="s">
        <v>3919</v>
      </c>
      <c r="C2441" s="3" t="s">
        <v>508</v>
      </c>
      <c r="D2441" s="3" t="s">
        <v>3919</v>
      </c>
      <c r="E2441" s="3" t="s">
        <v>508</v>
      </c>
      <c r="F2441" s="3" t="s">
        <v>60</v>
      </c>
      <c r="G2441" s="3" t="s">
        <v>60</v>
      </c>
      <c r="H2441" s="3" t="s">
        <v>60</v>
      </c>
      <c r="I2441" s="3" t="s">
        <v>60</v>
      </c>
      <c r="J2441" s="3" t="s">
        <v>60</v>
      </c>
      <c r="K2441" s="3" t="s">
        <v>60</v>
      </c>
      <c r="L2441" s="3" t="s">
        <v>60</v>
      </c>
      <c r="M2441" s="3" t="s">
        <v>60</v>
      </c>
      <c r="N2441" s="3" t="s">
        <v>60</v>
      </c>
      <c r="O2441" s="3" t="s">
        <v>60</v>
      </c>
      <c r="P2441" s="3" t="s">
        <v>60</v>
      </c>
      <c r="Q2441" s="3" t="s">
        <v>60</v>
      </c>
      <c r="R2441" s="3" t="s">
        <v>60</v>
      </c>
      <c r="S2441" s="3" t="s">
        <v>60</v>
      </c>
      <c r="T2441" s="3" t="s">
        <v>60</v>
      </c>
      <c r="U2441" s="3" t="s">
        <v>60</v>
      </c>
      <c r="V2441" s="3" t="s">
        <v>60</v>
      </c>
      <c r="W2441" s="3" t="s">
        <v>60</v>
      </c>
      <c r="X2441" s="3" t="s">
        <v>60</v>
      </c>
      <c r="Y2441" s="3" t="s">
        <v>60</v>
      </c>
      <c r="Z2441" s="3" t="s">
        <v>60</v>
      </c>
      <c r="AA2441" s="3" t="s">
        <v>3918</v>
      </c>
      <c r="AB2441" s="3" t="s">
        <v>3919</v>
      </c>
      <c r="AC2441" s="3" t="s">
        <v>508</v>
      </c>
      <c r="AD2441" s="3">
        <v>119</v>
      </c>
      <c r="AE2441" s="3">
        <v>229</v>
      </c>
      <c r="AF2441" s="3">
        <v>0.28000000000000003</v>
      </c>
      <c r="AG2441" s="3">
        <v>396</v>
      </c>
      <c r="AH2441" s="3">
        <v>0.49</v>
      </c>
      <c r="AI2441" s="3">
        <v>14</v>
      </c>
      <c r="AJ2441" s="3">
        <v>0.02</v>
      </c>
      <c r="AK2441" s="3">
        <v>117</v>
      </c>
      <c r="AL2441" s="3">
        <v>0.15</v>
      </c>
      <c r="AM2441" s="3">
        <v>10</v>
      </c>
      <c r="AN2441" s="3">
        <v>40</v>
      </c>
      <c r="AO2441" s="3">
        <v>806</v>
      </c>
      <c r="AP2441" s="3" t="s">
        <v>3919</v>
      </c>
      <c r="AQ2441" s="3" t="s">
        <v>508</v>
      </c>
      <c r="AR2441" s="3">
        <v>119</v>
      </c>
      <c r="AS2441" s="3">
        <v>769</v>
      </c>
      <c r="AT2441" s="3">
        <v>0.65700000000000003</v>
      </c>
      <c r="AU2441" s="3">
        <v>226</v>
      </c>
      <c r="AV2441" s="3">
        <v>0.193</v>
      </c>
      <c r="AW2441" s="3">
        <v>175</v>
      </c>
      <c r="AX2441" s="3">
        <v>0.14099999999999999</v>
      </c>
      <c r="AY2441" s="3">
        <v>26</v>
      </c>
      <c r="AZ2441" s="3">
        <v>48</v>
      </c>
      <c r="BA2441" s="3">
        <v>1170</v>
      </c>
      <c r="BB2441" s="3"/>
      <c r="BC2441" s="3">
        <v>0.32206906773380761</v>
      </c>
      <c r="BD2441" s="3">
        <v>0.67205072080911765</v>
      </c>
      <c r="BE2441" s="3"/>
      <c r="BF2441" s="3">
        <v>6747</v>
      </c>
      <c r="BG2441" s="3">
        <v>13249</v>
      </c>
      <c r="BH2441" s="3"/>
      <c r="BI2441" s="3">
        <v>2173</v>
      </c>
      <c r="BJ2441" s="3">
        <v>8904</v>
      </c>
      <c r="BK2441" s="3"/>
      <c r="BL2441" s="3">
        <v>7.4646396924134377</v>
      </c>
      <c r="BM2441" s="3">
        <v>3.0871324958808168</v>
      </c>
      <c r="BN2441" s="3"/>
      <c r="BO2441" s="3">
        <v>6.3296076985563915E-2</v>
      </c>
      <c r="BP2441" s="3">
        <v>0.12201639554470158</v>
      </c>
      <c r="BQ2441" s="3"/>
      <c r="BR2441" s="3">
        <v>0.43648721225190285</v>
      </c>
      <c r="BS2441" s="3">
        <v>0.25735856262011791</v>
      </c>
      <c r="BT2441" s="3"/>
      <c r="BU2441" s="3">
        <v>0.50021671076253327</v>
      </c>
      <c r="BV2441" s="3">
        <v>0.62062504183518052</v>
      </c>
      <c r="BW2441" s="3"/>
      <c r="BX2441" s="3">
        <v>16220.662051614399</v>
      </c>
      <c r="BY2441" s="3">
        <v>12617.110510664899</v>
      </c>
      <c r="BZ2441" s="3"/>
      <c r="CA2441" s="3">
        <v>1026.7042739758001</v>
      </c>
      <c r="CB2441" s="3">
        <v>1539.4943467005</v>
      </c>
      <c r="CC2441" s="3"/>
      <c r="CD2441" s="3">
        <v>8113.8462178492</v>
      </c>
      <c r="CE2441" s="3">
        <v>7830.4947385204996</v>
      </c>
      <c r="CF2441" s="3"/>
      <c r="CG2441" s="3">
        <v>7080.1115597894004</v>
      </c>
      <c r="CH2441" s="3">
        <v>3247.1214254439001</v>
      </c>
      <c r="CI2441" s="3"/>
      <c r="CJ2441" s="3">
        <v>812.01245452729995</v>
      </c>
      <c r="CK2441" s="3" t="s">
        <v>60</v>
      </c>
      <c r="CL2441" s="3" t="s">
        <v>60</v>
      </c>
      <c r="CM2441" s="3">
        <v>0</v>
      </c>
      <c r="CN2441" s="3">
        <v>1406</v>
      </c>
      <c r="CO2441" s="3" t="s">
        <v>60</v>
      </c>
      <c r="CP2441" s="3">
        <f t="shared" si="38"/>
        <v>0.10612121669559967</v>
      </c>
    </row>
    <row r="2442" spans="1:94" ht="17.100000000000001" customHeight="1" x14ac:dyDescent="0.3">
      <c r="A2442" s="2">
        <v>3523404</v>
      </c>
      <c r="B2442" s="2" t="s">
        <v>586</v>
      </c>
      <c r="C2442" s="2" t="s">
        <v>508</v>
      </c>
      <c r="D2442" s="2" t="s">
        <v>586</v>
      </c>
      <c r="E2442" s="2" t="s">
        <v>508</v>
      </c>
      <c r="F2442" s="2" t="s">
        <v>587</v>
      </c>
      <c r="G2442" s="2">
        <v>2158</v>
      </c>
      <c r="H2442" s="2">
        <v>0.72099999999999997</v>
      </c>
      <c r="I2442" s="2">
        <v>802</v>
      </c>
      <c r="J2442" s="2">
        <v>0.26800000000000002</v>
      </c>
      <c r="K2442" s="2">
        <v>29</v>
      </c>
      <c r="L2442" s="2">
        <v>0.01</v>
      </c>
      <c r="M2442" s="2">
        <v>5</v>
      </c>
      <c r="N2442" s="2">
        <v>2E-3</v>
      </c>
      <c r="O2442" s="2">
        <v>2994</v>
      </c>
      <c r="P2442" s="2" t="s">
        <v>60</v>
      </c>
      <c r="Q2442" s="2" t="s">
        <v>60</v>
      </c>
      <c r="R2442" s="2" t="s">
        <v>60</v>
      </c>
      <c r="S2442" s="2" t="s">
        <v>60</v>
      </c>
      <c r="T2442" s="2" t="s">
        <v>60</v>
      </c>
      <c r="U2442" s="2" t="s">
        <v>60</v>
      </c>
      <c r="V2442" s="2" t="s">
        <v>60</v>
      </c>
      <c r="W2442" s="2" t="s">
        <v>60</v>
      </c>
      <c r="X2442" s="2" t="s">
        <v>60</v>
      </c>
      <c r="Y2442" s="2" t="s">
        <v>60</v>
      </c>
      <c r="Z2442" s="2" t="s">
        <v>60</v>
      </c>
      <c r="AA2442" s="2" t="s">
        <v>1507</v>
      </c>
      <c r="AB2442" s="2" t="s">
        <v>586</v>
      </c>
      <c r="AC2442" s="2" t="s">
        <v>508</v>
      </c>
      <c r="AD2442" s="2">
        <v>58</v>
      </c>
      <c r="AE2442" s="2">
        <v>1533</v>
      </c>
      <c r="AF2442" s="2">
        <v>0.35</v>
      </c>
      <c r="AG2442" s="2">
        <v>1471</v>
      </c>
      <c r="AH2442" s="2">
        <v>0.34</v>
      </c>
      <c r="AI2442" s="2">
        <v>702</v>
      </c>
      <c r="AJ2442" s="2">
        <v>0.16</v>
      </c>
      <c r="AK2442" s="2">
        <v>484</v>
      </c>
      <c r="AL2442" s="2">
        <v>0.11</v>
      </c>
      <c r="AM2442" s="2">
        <v>55</v>
      </c>
      <c r="AN2442" s="2">
        <v>143</v>
      </c>
      <c r="AO2442" s="2">
        <v>4388</v>
      </c>
      <c r="AP2442" s="2" t="s">
        <v>586</v>
      </c>
      <c r="AQ2442" s="2" t="s">
        <v>508</v>
      </c>
      <c r="AR2442" s="2">
        <v>58</v>
      </c>
      <c r="AS2442" s="2">
        <v>3500</v>
      </c>
      <c r="AT2442" s="2">
        <v>0.58299999999999996</v>
      </c>
      <c r="AU2442" s="2">
        <v>1774</v>
      </c>
      <c r="AV2442" s="2">
        <v>0.29499999999999998</v>
      </c>
      <c r="AW2442" s="2">
        <v>732</v>
      </c>
      <c r="AX2442" s="2">
        <v>0.113</v>
      </c>
      <c r="AY2442" s="2">
        <v>139</v>
      </c>
      <c r="AZ2442" s="2">
        <v>321</v>
      </c>
      <c r="BA2442" s="2">
        <v>6006</v>
      </c>
      <c r="BB2442" s="2">
        <v>0.35228946525776494</v>
      </c>
      <c r="BC2442" s="2">
        <v>0.48535905182430861</v>
      </c>
      <c r="BD2442" s="2">
        <v>0.25737720373338363</v>
      </c>
      <c r="BE2442" s="2">
        <v>15615</v>
      </c>
      <c r="BF2442" s="2">
        <v>17212</v>
      </c>
      <c r="BG2442" s="2">
        <v>10607</v>
      </c>
      <c r="BH2442" s="2">
        <v>5501</v>
      </c>
      <c r="BI2442" s="2">
        <v>8354</v>
      </c>
      <c r="BJ2442" s="2">
        <v>2730</v>
      </c>
      <c r="BK2442" s="2">
        <v>4.9239128170313213</v>
      </c>
      <c r="BL2442" s="2">
        <v>4.971616451557936</v>
      </c>
      <c r="BM2442" s="2">
        <v>5.4916060137302312</v>
      </c>
      <c r="BN2442" s="2">
        <v>0.65803901912800655</v>
      </c>
      <c r="BO2442" s="2">
        <v>0.55840180838052333</v>
      </c>
      <c r="BP2442" s="2">
        <v>0.55665903845263209</v>
      </c>
      <c r="BQ2442" s="2">
        <v>0.20824985754587649</v>
      </c>
      <c r="BR2442" s="2">
        <v>0.3474808571730007</v>
      </c>
      <c r="BS2442" s="2">
        <v>0.27076551742073413</v>
      </c>
      <c r="BT2442" s="2">
        <v>0.13371112332611321</v>
      </c>
      <c r="BU2442" s="2">
        <v>9.4117334446476103E-2</v>
      </c>
      <c r="BV2442" s="2">
        <v>0.17257544412663375</v>
      </c>
      <c r="BW2442" s="2">
        <v>27086.4444064893</v>
      </c>
      <c r="BX2442" s="2">
        <v>41532.883836314999</v>
      </c>
      <c r="BY2442" s="2">
        <v>82379.581811967204</v>
      </c>
      <c r="BZ2442" s="2">
        <v>17823.9373089115</v>
      </c>
      <c r="CA2442" s="2">
        <v>23192.037441456501</v>
      </c>
      <c r="CB2442" s="2">
        <v>45857.3387995796</v>
      </c>
      <c r="CC2442" s="2">
        <v>3621.7589085019999</v>
      </c>
      <c r="CD2442" s="2">
        <v>3908.9643185491</v>
      </c>
      <c r="CE2442" s="2">
        <v>14216.6929181666</v>
      </c>
      <c r="CF2442" s="2">
        <v>5640.7481890756999</v>
      </c>
      <c r="CG2442" s="2">
        <v>14431.882076309401</v>
      </c>
      <c r="CH2442" s="2">
        <v>22305.550094220998</v>
      </c>
      <c r="CI2442" s="2">
        <v>670.78849465420001</v>
      </c>
      <c r="CJ2442" s="2">
        <v>7279.1986376102004</v>
      </c>
      <c r="CK2442" s="2">
        <v>3421</v>
      </c>
      <c r="CL2442" s="2">
        <v>4246</v>
      </c>
      <c r="CM2442" s="2">
        <v>5426</v>
      </c>
      <c r="CN2442" s="2">
        <v>6801</v>
      </c>
      <c r="CO2442" s="2">
        <v>0.19875668138508018</v>
      </c>
      <c r="CP2442" s="2">
        <f t="shared" si="38"/>
        <v>0.64118035259734141</v>
      </c>
    </row>
    <row r="2443" spans="1:94" ht="17.100000000000001" customHeight="1" x14ac:dyDescent="0.3">
      <c r="A2443" s="3">
        <v>3523503</v>
      </c>
      <c r="B2443" s="3" t="s">
        <v>3921</v>
      </c>
      <c r="C2443" s="3" t="s">
        <v>508</v>
      </c>
      <c r="D2443" s="3" t="s">
        <v>3921</v>
      </c>
      <c r="E2443" s="3" t="s">
        <v>508</v>
      </c>
      <c r="F2443" s="3" t="s">
        <v>60</v>
      </c>
      <c r="G2443" s="3" t="s">
        <v>60</v>
      </c>
      <c r="H2443" s="3" t="s">
        <v>60</v>
      </c>
      <c r="I2443" s="3" t="s">
        <v>60</v>
      </c>
      <c r="J2443" s="3" t="s">
        <v>60</v>
      </c>
      <c r="K2443" s="3" t="s">
        <v>60</v>
      </c>
      <c r="L2443" s="3" t="s">
        <v>60</v>
      </c>
      <c r="M2443" s="3" t="s">
        <v>60</v>
      </c>
      <c r="N2443" s="3" t="s">
        <v>60</v>
      </c>
      <c r="O2443" s="3" t="s">
        <v>60</v>
      </c>
      <c r="P2443" s="3" t="s">
        <v>60</v>
      </c>
      <c r="Q2443" s="3" t="s">
        <v>60</v>
      </c>
      <c r="R2443" s="3" t="s">
        <v>60</v>
      </c>
      <c r="S2443" s="3" t="s">
        <v>60</v>
      </c>
      <c r="T2443" s="3" t="s">
        <v>60</v>
      </c>
      <c r="U2443" s="3" t="s">
        <v>60</v>
      </c>
      <c r="V2443" s="3" t="s">
        <v>60</v>
      </c>
      <c r="W2443" s="3" t="s">
        <v>60</v>
      </c>
      <c r="X2443" s="3" t="s">
        <v>60</v>
      </c>
      <c r="Y2443" s="3" t="s">
        <v>60</v>
      </c>
      <c r="Z2443" s="3" t="s">
        <v>60</v>
      </c>
      <c r="AA2443" s="3" t="s">
        <v>3920</v>
      </c>
      <c r="AB2443" s="3" t="s">
        <v>3921</v>
      </c>
      <c r="AC2443" s="3" t="s">
        <v>508</v>
      </c>
      <c r="AD2443" s="3">
        <v>26</v>
      </c>
      <c r="AE2443" s="3">
        <v>461</v>
      </c>
      <c r="AF2443" s="3">
        <v>0.36</v>
      </c>
      <c r="AG2443" s="3">
        <v>420</v>
      </c>
      <c r="AH2443" s="3">
        <v>0.33</v>
      </c>
      <c r="AI2443" s="3">
        <v>42</v>
      </c>
      <c r="AJ2443" s="3">
        <v>0.03</v>
      </c>
      <c r="AK2443" s="3">
        <v>301</v>
      </c>
      <c r="AL2443" s="3">
        <v>0.24</v>
      </c>
      <c r="AM2443" s="3">
        <v>11</v>
      </c>
      <c r="AN2443" s="3">
        <v>35</v>
      </c>
      <c r="AO2443" s="3">
        <v>1270</v>
      </c>
      <c r="AP2443" s="3" t="s">
        <v>3921</v>
      </c>
      <c r="AQ2443" s="3" t="s">
        <v>508</v>
      </c>
      <c r="AR2443" s="3">
        <v>26</v>
      </c>
      <c r="AS2443" s="3">
        <v>646</v>
      </c>
      <c r="AT2443" s="3">
        <v>0.48899999999999999</v>
      </c>
      <c r="AU2443" s="3">
        <v>406</v>
      </c>
      <c r="AV2443" s="3">
        <v>0.307</v>
      </c>
      <c r="AW2443" s="3">
        <v>269</v>
      </c>
      <c r="AX2443" s="3">
        <v>0.19500000000000001</v>
      </c>
      <c r="AY2443" s="3">
        <v>32</v>
      </c>
      <c r="AZ2443" s="3">
        <v>24</v>
      </c>
      <c r="BA2443" s="3">
        <v>1321</v>
      </c>
      <c r="BB2443" s="3">
        <v>0.19899213372664701</v>
      </c>
      <c r="BC2443" s="3">
        <v>0.23613068545803972</v>
      </c>
      <c r="BD2443" s="3">
        <v>0.24336331130133276</v>
      </c>
      <c r="BE2443" s="3">
        <v>8136</v>
      </c>
      <c r="BF2443" s="3">
        <v>7805</v>
      </c>
      <c r="BG2443" s="3">
        <v>9229</v>
      </c>
      <c r="BH2443" s="3">
        <v>1619</v>
      </c>
      <c r="BI2443" s="3">
        <v>1843</v>
      </c>
      <c r="BJ2443" s="3">
        <v>2246</v>
      </c>
      <c r="BK2443" s="3">
        <v>4.2676182186299565</v>
      </c>
      <c r="BL2443" s="3">
        <v>6.1467279926134015</v>
      </c>
      <c r="BM2443" s="3">
        <v>2.0549158095765367</v>
      </c>
      <c r="BN2443" s="3">
        <v>1.5931787017291955E-2</v>
      </c>
      <c r="BO2443" s="3">
        <v>0.10146388336760009</v>
      </c>
      <c r="BP2443" s="3">
        <v>3.9881308672872623E-2</v>
      </c>
      <c r="BQ2443" s="3">
        <v>0.34465127261675593</v>
      </c>
      <c r="BR2443" s="3">
        <v>0.25778827627047113</v>
      </c>
      <c r="BS2443" s="3">
        <v>0.36549934301438519</v>
      </c>
      <c r="BT2443" s="3">
        <v>0.63941694036595209</v>
      </c>
      <c r="BU2443" s="3">
        <v>0.64074784036192889</v>
      </c>
      <c r="BV2443" s="3">
        <v>0.59461934831274221</v>
      </c>
      <c r="BW2443" s="3">
        <v>6909.2738959619001</v>
      </c>
      <c r="BX2443" s="3">
        <v>11328.419690386499</v>
      </c>
      <c r="BY2443" s="3">
        <v>8425.1548192638002</v>
      </c>
      <c r="BZ2443" s="3">
        <v>110.0770801546</v>
      </c>
      <c r="CA2443" s="3">
        <v>1149.4254542046001</v>
      </c>
      <c r="CB2443" s="3">
        <v>336.00619996379999</v>
      </c>
      <c r="CC2443" s="3">
        <v>4417.9067747063</v>
      </c>
      <c r="CD2443" s="3">
        <v>7258.6604513287002</v>
      </c>
      <c r="CE2443" s="3">
        <v>5009.7600680646001</v>
      </c>
      <c r="CF2443" s="3">
        <v>2381.290041101</v>
      </c>
      <c r="CG2443" s="3">
        <v>2920.3337848532001</v>
      </c>
      <c r="CH2443" s="3">
        <v>3079.3885512354</v>
      </c>
      <c r="CI2443" s="3">
        <v>290.24502172540002</v>
      </c>
      <c r="CJ2443" s="3">
        <v>1075.8420760433</v>
      </c>
      <c r="CK2443" s="3" t="s">
        <v>60</v>
      </c>
      <c r="CL2443" s="3" t="s">
        <v>60</v>
      </c>
      <c r="CM2443" s="3">
        <v>0</v>
      </c>
      <c r="CN2443" s="3">
        <v>1557</v>
      </c>
      <c r="CO2443" s="3" t="s">
        <v>60</v>
      </c>
      <c r="CP2443" s="3">
        <f t="shared" si="38"/>
        <v>0.16870733557265141</v>
      </c>
    </row>
    <row r="2444" spans="1:94" ht="17.100000000000001" customHeight="1" x14ac:dyDescent="0.3">
      <c r="A2444" s="2">
        <v>3523602</v>
      </c>
      <c r="B2444" s="2" t="s">
        <v>3923</v>
      </c>
      <c r="C2444" s="2" t="s">
        <v>508</v>
      </c>
      <c r="D2444" s="2" t="s">
        <v>3923</v>
      </c>
      <c r="E2444" s="2" t="s">
        <v>508</v>
      </c>
      <c r="F2444" s="2" t="s">
        <v>60</v>
      </c>
      <c r="G2444" s="2" t="s">
        <v>60</v>
      </c>
      <c r="H2444" s="2" t="s">
        <v>60</v>
      </c>
      <c r="I2444" s="2" t="s">
        <v>60</v>
      </c>
      <c r="J2444" s="2" t="s">
        <v>60</v>
      </c>
      <c r="K2444" s="2" t="s">
        <v>60</v>
      </c>
      <c r="L2444" s="2" t="s">
        <v>60</v>
      </c>
      <c r="M2444" s="2" t="s">
        <v>60</v>
      </c>
      <c r="N2444" s="2" t="s">
        <v>60</v>
      </c>
      <c r="O2444" s="2" t="s">
        <v>60</v>
      </c>
      <c r="P2444" s="2" t="s">
        <v>60</v>
      </c>
      <c r="Q2444" s="2" t="s">
        <v>60</v>
      </c>
      <c r="R2444" s="2" t="s">
        <v>60</v>
      </c>
      <c r="S2444" s="2" t="s">
        <v>60</v>
      </c>
      <c r="T2444" s="2" t="s">
        <v>60</v>
      </c>
      <c r="U2444" s="2" t="s">
        <v>60</v>
      </c>
      <c r="V2444" s="2" t="s">
        <v>60</v>
      </c>
      <c r="W2444" s="2" t="s">
        <v>60</v>
      </c>
      <c r="X2444" s="2" t="s">
        <v>60</v>
      </c>
      <c r="Y2444" s="2" t="s">
        <v>60</v>
      </c>
      <c r="Z2444" s="2" t="s">
        <v>60</v>
      </c>
      <c r="AA2444" s="2" t="s">
        <v>3922</v>
      </c>
      <c r="AB2444" s="2" t="s">
        <v>3923</v>
      </c>
      <c r="AC2444" s="2" t="s">
        <v>508</v>
      </c>
      <c r="AD2444" s="2">
        <v>110</v>
      </c>
      <c r="AE2444" s="2">
        <v>165</v>
      </c>
      <c r="AF2444" s="2">
        <v>0.12</v>
      </c>
      <c r="AG2444" s="2">
        <v>474</v>
      </c>
      <c r="AH2444" s="2">
        <v>0.35</v>
      </c>
      <c r="AI2444" s="2">
        <v>203</v>
      </c>
      <c r="AJ2444" s="2">
        <v>0.15</v>
      </c>
      <c r="AK2444" s="2">
        <v>460</v>
      </c>
      <c r="AL2444" s="2">
        <v>0.34</v>
      </c>
      <c r="AM2444" s="2">
        <v>13</v>
      </c>
      <c r="AN2444" s="2">
        <v>32</v>
      </c>
      <c r="AO2444" s="2">
        <v>1347</v>
      </c>
      <c r="AP2444" s="2" t="s">
        <v>3923</v>
      </c>
      <c r="AQ2444" s="2" t="s">
        <v>508</v>
      </c>
      <c r="AR2444" s="2">
        <v>110</v>
      </c>
      <c r="AS2444" s="2">
        <v>1161</v>
      </c>
      <c r="AT2444" s="2">
        <v>0.63300000000000001</v>
      </c>
      <c r="AU2444" s="2">
        <v>356</v>
      </c>
      <c r="AV2444" s="2">
        <v>0.19400000000000001</v>
      </c>
      <c r="AW2444" s="2">
        <v>318</v>
      </c>
      <c r="AX2444" s="2">
        <v>0.159</v>
      </c>
      <c r="AY2444" s="2">
        <v>56</v>
      </c>
      <c r="AZ2444" s="2">
        <v>108</v>
      </c>
      <c r="BA2444" s="2">
        <v>1835</v>
      </c>
      <c r="BB2444" s="2">
        <v>0.4552677029360967</v>
      </c>
      <c r="BC2444" s="2">
        <v>0.40333834997947737</v>
      </c>
      <c r="BD2444" s="2">
        <v>0.12986655661026275</v>
      </c>
      <c r="BE2444" s="2">
        <v>8685</v>
      </c>
      <c r="BF2444" s="2">
        <v>7309</v>
      </c>
      <c r="BG2444" s="2">
        <v>14538</v>
      </c>
      <c r="BH2444" s="2">
        <v>3954</v>
      </c>
      <c r="BI2444" s="2">
        <v>2948</v>
      </c>
      <c r="BJ2444" s="2">
        <v>1888</v>
      </c>
      <c r="BK2444" s="2">
        <v>3.2729961770768337</v>
      </c>
      <c r="BL2444" s="2">
        <v>5.2880134965017644</v>
      </c>
      <c r="BM2444" s="2">
        <v>2.7792948920810256</v>
      </c>
      <c r="BN2444" s="2">
        <v>1.131352864032991E-2</v>
      </c>
      <c r="BO2444" s="2">
        <v>4.2485987524614625E-2</v>
      </c>
      <c r="BP2444" s="2">
        <v>0.11760267844275137</v>
      </c>
      <c r="BQ2444" s="2">
        <v>0.78046965260048984</v>
      </c>
      <c r="BR2444" s="2">
        <v>0.58356161969770604</v>
      </c>
      <c r="BS2444" s="2">
        <v>0.63478555799372993</v>
      </c>
      <c r="BT2444" s="2">
        <v>0.20821681875918022</v>
      </c>
      <c r="BU2444" s="2">
        <v>0.37395239277767922</v>
      </c>
      <c r="BV2444" s="2">
        <v>0.24761176356351877</v>
      </c>
      <c r="BW2444" s="2">
        <v>12941.4268841618</v>
      </c>
      <c r="BX2444" s="2">
        <v>15589.063787687201</v>
      </c>
      <c r="BY2444" s="2">
        <v>14091.025102850799</v>
      </c>
      <c r="BZ2444" s="2">
        <v>146.4132037007</v>
      </c>
      <c r="CA2444" s="2">
        <v>662.31676960410005</v>
      </c>
      <c r="CB2444" s="2">
        <v>1657.1422940993</v>
      </c>
      <c r="CC2444" s="2">
        <v>2694.6227360246999</v>
      </c>
      <c r="CD2444" s="2">
        <v>5829.5677045695002</v>
      </c>
      <c r="CE2444" s="2">
        <v>3489.1035761346998</v>
      </c>
      <c r="CF2444" s="2">
        <v>10100.3909444364</v>
      </c>
      <c r="CG2444" s="2">
        <v>9097.1793135135995</v>
      </c>
      <c r="CH2444" s="2">
        <v>8944.7792326168001</v>
      </c>
      <c r="CI2444" s="2">
        <v>483.74170287560003</v>
      </c>
      <c r="CJ2444" s="2">
        <v>1371.020917418</v>
      </c>
      <c r="CK2444" s="2" t="s">
        <v>60</v>
      </c>
      <c r="CL2444" s="2" t="s">
        <v>60</v>
      </c>
      <c r="CM2444" s="2">
        <v>0</v>
      </c>
      <c r="CN2444" s="2">
        <v>2118</v>
      </c>
      <c r="CO2444" s="2" t="s">
        <v>60</v>
      </c>
      <c r="CP2444" s="2">
        <f t="shared" si="38"/>
        <v>0.14568716467189435</v>
      </c>
    </row>
    <row r="2445" spans="1:94" ht="17.100000000000001" customHeight="1" x14ac:dyDescent="0.3">
      <c r="A2445" s="3">
        <v>3523701</v>
      </c>
      <c r="B2445" s="3" t="s">
        <v>6135</v>
      </c>
      <c r="C2445" s="3" t="s">
        <v>508</v>
      </c>
      <c r="D2445" s="3" t="s">
        <v>4940</v>
      </c>
      <c r="E2445" s="3" t="s">
        <v>508</v>
      </c>
      <c r="F2445" s="3" t="s">
        <v>60</v>
      </c>
      <c r="G2445" s="3" t="s">
        <v>60</v>
      </c>
      <c r="H2445" s="3" t="s">
        <v>60</v>
      </c>
      <c r="I2445" s="3" t="s">
        <v>60</v>
      </c>
      <c r="J2445" s="3" t="s">
        <v>60</v>
      </c>
      <c r="K2445" s="3" t="s">
        <v>60</v>
      </c>
      <c r="L2445" s="3" t="s">
        <v>60</v>
      </c>
      <c r="M2445" s="3" t="s">
        <v>60</v>
      </c>
      <c r="N2445" s="3" t="s">
        <v>60</v>
      </c>
      <c r="O2445" s="3" t="s">
        <v>60</v>
      </c>
      <c r="P2445" s="3" t="s">
        <v>60</v>
      </c>
      <c r="Q2445" s="3" t="s">
        <v>60</v>
      </c>
      <c r="R2445" s="3" t="s">
        <v>60</v>
      </c>
      <c r="S2445" s="3" t="s">
        <v>60</v>
      </c>
      <c r="T2445" s="3" t="s">
        <v>60</v>
      </c>
      <c r="U2445" s="3" t="s">
        <v>60</v>
      </c>
      <c r="V2445" s="3" t="s">
        <v>60</v>
      </c>
      <c r="W2445" s="3" t="s">
        <v>60</v>
      </c>
      <c r="X2445" s="3" t="s">
        <v>60</v>
      </c>
      <c r="Y2445" s="3" t="s">
        <v>60</v>
      </c>
      <c r="Z2445" s="3" t="s">
        <v>60</v>
      </c>
      <c r="AA2445" s="3" t="s">
        <v>3924</v>
      </c>
      <c r="AB2445" s="3" t="s">
        <v>3925</v>
      </c>
      <c r="AC2445" s="3" t="s">
        <v>508</v>
      </c>
      <c r="AD2445" s="3"/>
      <c r="AE2445" s="3">
        <v>167</v>
      </c>
      <c r="AF2445" s="3">
        <v>0.31</v>
      </c>
      <c r="AG2445" s="3">
        <v>267</v>
      </c>
      <c r="AH2445" s="3">
        <v>0.5</v>
      </c>
      <c r="AI2445" s="3">
        <v>43</v>
      </c>
      <c r="AJ2445" s="3">
        <v>0.08</v>
      </c>
      <c r="AK2445" s="3">
        <v>39</v>
      </c>
      <c r="AL2445" s="3">
        <v>7.0000000000000007E-2</v>
      </c>
      <c r="AM2445" s="3">
        <v>2</v>
      </c>
      <c r="AN2445" s="3">
        <v>18</v>
      </c>
      <c r="AO2445" s="3">
        <v>536</v>
      </c>
      <c r="AP2445" s="3" t="s">
        <v>4940</v>
      </c>
      <c r="AQ2445" s="3" t="s">
        <v>508</v>
      </c>
      <c r="AR2445" s="3">
        <v>85</v>
      </c>
      <c r="AS2445" s="3">
        <v>463</v>
      </c>
      <c r="AT2445" s="3">
        <v>0.63700000000000001</v>
      </c>
      <c r="AU2445" s="3">
        <v>205</v>
      </c>
      <c r="AV2445" s="3">
        <v>0.28199999999999997</v>
      </c>
      <c r="AW2445" s="3">
        <v>59</v>
      </c>
      <c r="AX2445" s="3">
        <v>7.3999999999999996E-2</v>
      </c>
      <c r="AY2445" s="3">
        <v>23</v>
      </c>
      <c r="AZ2445" s="3">
        <v>52</v>
      </c>
      <c r="BA2445" s="3">
        <v>727</v>
      </c>
      <c r="BB2445" s="3"/>
      <c r="BC2445" s="3">
        <v>0.27932067932067933</v>
      </c>
      <c r="BD2445" s="3">
        <v>0.55071453468107356</v>
      </c>
      <c r="BE2445" s="3"/>
      <c r="BF2445" s="3">
        <v>5005</v>
      </c>
      <c r="BG2445" s="3">
        <v>2869</v>
      </c>
      <c r="BH2445" s="3"/>
      <c r="BI2445" s="3">
        <v>1398</v>
      </c>
      <c r="BJ2445" s="3">
        <v>1580</v>
      </c>
      <c r="BK2445" s="3"/>
      <c r="BL2445" s="3">
        <v>4.3162835967259658</v>
      </c>
      <c r="BM2445" s="3">
        <v>2.4568028901023364</v>
      </c>
      <c r="BN2445" s="3"/>
      <c r="BO2445" s="3">
        <v>8.360369597232277E-2</v>
      </c>
      <c r="BP2445" s="3">
        <v>2.441238997090691E-2</v>
      </c>
      <c r="BQ2445" s="3"/>
      <c r="BR2445" s="3">
        <v>0.14800372528039785</v>
      </c>
      <c r="BS2445" s="3">
        <v>0.17857784353486672</v>
      </c>
      <c r="BT2445" s="3"/>
      <c r="BU2445" s="3">
        <v>0.7683925787472794</v>
      </c>
      <c r="BV2445" s="3">
        <v>0.79700976649421384</v>
      </c>
      <c r="BW2445" s="3"/>
      <c r="BX2445" s="3">
        <v>6034.1644682228998</v>
      </c>
      <c r="BY2445" s="3">
        <v>7991.9798015029</v>
      </c>
      <c r="BZ2445" s="3"/>
      <c r="CA2445" s="3">
        <v>504.47845164829999</v>
      </c>
      <c r="CB2445" s="3">
        <v>195.10332755389999</v>
      </c>
      <c r="CC2445" s="3"/>
      <c r="CD2445" s="3">
        <v>4636.6071963229997</v>
      </c>
      <c r="CE2445" s="3">
        <v>6369.6859554223001</v>
      </c>
      <c r="CF2445" s="3"/>
      <c r="CG2445" s="3">
        <v>893.07882025159995</v>
      </c>
      <c r="CH2445" s="3">
        <v>1427.1905185266</v>
      </c>
      <c r="CI2445" s="3"/>
      <c r="CJ2445" s="3">
        <v>400.36787836820002</v>
      </c>
      <c r="CK2445" s="3" t="s">
        <v>60</v>
      </c>
      <c r="CL2445" s="3" t="s">
        <v>60</v>
      </c>
      <c r="CM2445" s="3">
        <v>0</v>
      </c>
      <c r="CN2445" s="3">
        <v>608</v>
      </c>
      <c r="CO2445" s="3" t="s">
        <v>60</v>
      </c>
      <c r="CP2445" s="3">
        <f t="shared" si="38"/>
        <v>0.2119205298013245</v>
      </c>
    </row>
    <row r="2446" spans="1:94" ht="17.100000000000001" customHeight="1" x14ac:dyDescent="0.3">
      <c r="A2446" s="2">
        <v>3523800</v>
      </c>
      <c r="B2446" s="2" t="s">
        <v>5288</v>
      </c>
      <c r="C2446" s="2" t="s">
        <v>508</v>
      </c>
      <c r="D2446" s="2" t="s">
        <v>5288</v>
      </c>
      <c r="E2446" s="2" t="s">
        <v>508</v>
      </c>
      <c r="F2446" s="2" t="s">
        <v>60</v>
      </c>
      <c r="G2446" s="2" t="s">
        <v>60</v>
      </c>
      <c r="H2446" s="2" t="s">
        <v>60</v>
      </c>
      <c r="I2446" s="2" t="s">
        <v>60</v>
      </c>
      <c r="J2446" s="2" t="s">
        <v>60</v>
      </c>
      <c r="K2446" s="2" t="s">
        <v>60</v>
      </c>
      <c r="L2446" s="2" t="s">
        <v>60</v>
      </c>
      <c r="M2446" s="2" t="s">
        <v>60</v>
      </c>
      <c r="N2446" s="2" t="s">
        <v>60</v>
      </c>
      <c r="O2446" s="2" t="s">
        <v>60</v>
      </c>
      <c r="P2446" s="2" t="s">
        <v>60</v>
      </c>
      <c r="Q2446" s="2" t="s">
        <v>60</v>
      </c>
      <c r="R2446" s="2" t="s">
        <v>60</v>
      </c>
      <c r="S2446" s="2" t="s">
        <v>60</v>
      </c>
      <c r="T2446" s="2" t="s">
        <v>60</v>
      </c>
      <c r="U2446" s="2" t="s">
        <v>60</v>
      </c>
      <c r="V2446" s="2" t="s">
        <v>60</v>
      </c>
      <c r="W2446" s="2" t="s">
        <v>60</v>
      </c>
      <c r="X2446" s="2" t="s">
        <v>60</v>
      </c>
      <c r="Y2446" s="2" t="s">
        <v>60</v>
      </c>
      <c r="Z2446" s="2" t="s">
        <v>60</v>
      </c>
      <c r="AA2446" s="2" t="s">
        <v>60</v>
      </c>
      <c r="AB2446" s="2" t="s">
        <v>60</v>
      </c>
      <c r="AC2446" s="2" t="s">
        <v>60</v>
      </c>
      <c r="AD2446" s="2" t="s">
        <v>60</v>
      </c>
      <c r="AE2446" s="2" t="s">
        <v>60</v>
      </c>
      <c r="AF2446" s="2" t="s">
        <v>60</v>
      </c>
      <c r="AG2446" s="2" t="s">
        <v>60</v>
      </c>
      <c r="AH2446" s="2" t="s">
        <v>60</v>
      </c>
      <c r="AI2446" s="2" t="s">
        <v>60</v>
      </c>
      <c r="AJ2446" s="2" t="s">
        <v>60</v>
      </c>
      <c r="AK2446" s="2" t="s">
        <v>60</v>
      </c>
      <c r="AL2446" s="2" t="s">
        <v>60</v>
      </c>
      <c r="AM2446" s="2" t="s">
        <v>60</v>
      </c>
      <c r="AN2446" s="2" t="s">
        <v>60</v>
      </c>
      <c r="AO2446" s="2" t="s">
        <v>60</v>
      </c>
      <c r="AP2446" s="2" t="s">
        <v>5288</v>
      </c>
      <c r="AQ2446" s="2" t="s">
        <v>508</v>
      </c>
      <c r="AR2446" s="2">
        <v>39</v>
      </c>
      <c r="AS2446" s="2">
        <v>510</v>
      </c>
      <c r="AT2446" s="2">
        <v>0.66700000000000004</v>
      </c>
      <c r="AU2446" s="2">
        <v>222</v>
      </c>
      <c r="AV2446" s="2">
        <v>0.28999999999999998</v>
      </c>
      <c r="AW2446" s="2">
        <v>33</v>
      </c>
      <c r="AX2446" s="2">
        <v>3.9E-2</v>
      </c>
      <c r="AY2446" s="2">
        <v>44</v>
      </c>
      <c r="AZ2446" s="2">
        <v>41</v>
      </c>
      <c r="BA2446" s="2">
        <v>765</v>
      </c>
      <c r="BB2446" s="2"/>
      <c r="BC2446" s="2"/>
      <c r="BD2446" s="2">
        <v>0.53840765000525415</v>
      </c>
      <c r="BE2446" s="2"/>
      <c r="BF2446" s="2"/>
      <c r="BG2446" s="2">
        <v>28549</v>
      </c>
      <c r="BH2446" s="2"/>
      <c r="BI2446" s="2"/>
      <c r="BJ2446" s="2">
        <v>15371</v>
      </c>
      <c r="BK2446" s="2"/>
      <c r="BL2446" s="2"/>
      <c r="BM2446" s="2">
        <v>2.3167073807946208</v>
      </c>
      <c r="BN2446" s="2"/>
      <c r="BO2446" s="2"/>
      <c r="BP2446" s="2">
        <v>5.9021582644989232E-2</v>
      </c>
      <c r="BQ2446" s="2"/>
      <c r="BR2446" s="2"/>
      <c r="BS2446" s="2">
        <v>0.35619505490118258</v>
      </c>
      <c r="BT2446" s="2"/>
      <c r="BU2446" s="2"/>
      <c r="BV2446" s="2">
        <v>0.58478336245382811</v>
      </c>
      <c r="BW2446" s="2"/>
      <c r="BX2446" s="2"/>
      <c r="BY2446" s="2">
        <v>6933.9051907183002</v>
      </c>
      <c r="BZ2446" s="2"/>
      <c r="CA2446" s="2"/>
      <c r="CB2446" s="2">
        <v>409.25005826649999</v>
      </c>
      <c r="CC2446" s="2"/>
      <c r="CD2446" s="2"/>
      <c r="CE2446" s="2">
        <v>4054.8323923643002</v>
      </c>
      <c r="CF2446" s="2"/>
      <c r="CG2446" s="2"/>
      <c r="CH2446" s="2">
        <v>2469.8227400874998</v>
      </c>
      <c r="CI2446" s="2"/>
      <c r="CJ2446" s="2">
        <v>451.24833880080001</v>
      </c>
      <c r="CK2446" s="2" t="s">
        <v>60</v>
      </c>
      <c r="CL2446" s="2" t="s">
        <v>60</v>
      </c>
      <c r="CM2446" s="2" t="s">
        <v>60</v>
      </c>
      <c r="CN2446" s="2">
        <v>179</v>
      </c>
      <c r="CO2446" s="2" t="s">
        <v>60</v>
      </c>
      <c r="CP2446" s="2">
        <f t="shared" si="38"/>
        <v>6.2699218886826157E-3</v>
      </c>
    </row>
    <row r="2447" spans="1:94" ht="17.100000000000001" customHeight="1" x14ac:dyDescent="0.3">
      <c r="A2447" s="3">
        <v>3523909</v>
      </c>
      <c r="B2447" s="3" t="s">
        <v>588</v>
      </c>
      <c r="C2447" s="3" t="s">
        <v>508</v>
      </c>
      <c r="D2447" s="3" t="s">
        <v>588</v>
      </c>
      <c r="E2447" s="3" t="s">
        <v>508</v>
      </c>
      <c r="F2447" s="3" t="s">
        <v>589</v>
      </c>
      <c r="G2447" s="3">
        <v>8527</v>
      </c>
      <c r="H2447" s="3">
        <v>0.75700000000000001</v>
      </c>
      <c r="I2447" s="3">
        <v>2416</v>
      </c>
      <c r="J2447" s="3">
        <v>0.214</v>
      </c>
      <c r="K2447" s="3">
        <v>306</v>
      </c>
      <c r="L2447" s="3">
        <v>2.7E-2</v>
      </c>
      <c r="M2447" s="3">
        <v>18</v>
      </c>
      <c r="N2447" s="3">
        <v>2E-3</v>
      </c>
      <c r="O2447" s="3">
        <v>11267</v>
      </c>
      <c r="P2447" s="3" t="s">
        <v>60</v>
      </c>
      <c r="Q2447" s="3" t="s">
        <v>60</v>
      </c>
      <c r="R2447" s="3">
        <v>7714</v>
      </c>
      <c r="S2447" s="3">
        <v>0.68042692070212574</v>
      </c>
      <c r="T2447" s="3">
        <v>2194</v>
      </c>
      <c r="U2447" s="3">
        <v>0.19352562406280321</v>
      </c>
      <c r="V2447" s="3">
        <v>1394</v>
      </c>
      <c r="W2447" s="3">
        <v>0.12296021875275646</v>
      </c>
      <c r="X2447" s="3">
        <v>35</v>
      </c>
      <c r="Y2447" s="3">
        <v>3.0872364823145452E-3</v>
      </c>
      <c r="Z2447" s="3">
        <v>11337</v>
      </c>
      <c r="AA2447" s="3" t="s">
        <v>1508</v>
      </c>
      <c r="AB2447" s="3" t="s">
        <v>588</v>
      </c>
      <c r="AC2447" s="3" t="s">
        <v>508</v>
      </c>
      <c r="AD2447" s="3">
        <v>59</v>
      </c>
      <c r="AE2447" s="3">
        <v>2396</v>
      </c>
      <c r="AF2447" s="3">
        <v>0.31</v>
      </c>
      <c r="AG2447" s="3">
        <v>2923</v>
      </c>
      <c r="AH2447" s="3">
        <v>0.38</v>
      </c>
      <c r="AI2447" s="3">
        <v>1149</v>
      </c>
      <c r="AJ2447" s="3">
        <v>0.15</v>
      </c>
      <c r="AK2447" s="3">
        <v>1047</v>
      </c>
      <c r="AL2447" s="3">
        <v>0.14000000000000001</v>
      </c>
      <c r="AM2447" s="3">
        <v>98</v>
      </c>
      <c r="AN2447" s="3">
        <v>82</v>
      </c>
      <c r="AO2447" s="3">
        <v>7695</v>
      </c>
      <c r="AP2447" s="3" t="s">
        <v>588</v>
      </c>
      <c r="AQ2447" s="3" t="s">
        <v>508</v>
      </c>
      <c r="AR2447" s="3">
        <v>59</v>
      </c>
      <c r="AS2447" s="3">
        <v>5743</v>
      </c>
      <c r="AT2447" s="3">
        <v>0.61499999999999999</v>
      </c>
      <c r="AU2447" s="3">
        <v>2163</v>
      </c>
      <c r="AV2447" s="3">
        <v>0.23200000000000001</v>
      </c>
      <c r="AW2447" s="3">
        <v>1431</v>
      </c>
      <c r="AX2447" s="3">
        <v>0.14399999999999999</v>
      </c>
      <c r="AY2447" s="3">
        <v>205</v>
      </c>
      <c r="AZ2447" s="3">
        <v>385</v>
      </c>
      <c r="BA2447" s="3">
        <v>9337</v>
      </c>
      <c r="BB2447" s="3">
        <v>0.51521747288625364</v>
      </c>
      <c r="BC2447" s="3">
        <v>0.53838681475245276</v>
      </c>
      <c r="BD2447" s="3">
        <v>0.15868085689489791</v>
      </c>
      <c r="BE2447" s="3">
        <v>26647</v>
      </c>
      <c r="BF2447" s="3">
        <v>30883</v>
      </c>
      <c r="BG2447" s="3">
        <v>21893</v>
      </c>
      <c r="BH2447" s="3">
        <v>13729</v>
      </c>
      <c r="BI2447" s="3">
        <v>16627</v>
      </c>
      <c r="BJ2447" s="3">
        <v>3474</v>
      </c>
      <c r="BK2447" s="3">
        <v>3.5342006231583292</v>
      </c>
      <c r="BL2447" s="3">
        <v>3.6327309171736029</v>
      </c>
      <c r="BM2447" s="3">
        <v>4.2411570527371856</v>
      </c>
      <c r="BN2447" s="3">
        <v>0.18199829736880119</v>
      </c>
      <c r="BO2447" s="3">
        <v>0.36813614921233428</v>
      </c>
      <c r="BP2447" s="3">
        <v>0.36531322742340933</v>
      </c>
      <c r="BQ2447" s="3">
        <v>0.65767498746983188</v>
      </c>
      <c r="BR2447" s="3">
        <v>0.40258778002686946</v>
      </c>
      <c r="BS2447" s="3">
        <v>0.46301754967278541</v>
      </c>
      <c r="BT2447" s="3">
        <v>0.1603267151613649</v>
      </c>
      <c r="BU2447" s="3">
        <v>0.22927607076079468</v>
      </c>
      <c r="BV2447" s="3">
        <v>0.17166922290380529</v>
      </c>
      <c r="BW2447" s="3">
        <v>48521.040355340701</v>
      </c>
      <c r="BX2447" s="3">
        <v>60401.416959845497</v>
      </c>
      <c r="BY2447" s="3">
        <v>98428.772879924596</v>
      </c>
      <c r="BZ2447" s="3">
        <v>8830.7467312348999</v>
      </c>
      <c r="CA2447" s="3">
        <v>22235.945046566099</v>
      </c>
      <c r="CB2447" s="3">
        <v>35957.332692090997</v>
      </c>
      <c r="CC2447" s="3">
        <v>7779.2190163838004</v>
      </c>
      <c r="CD2447" s="3">
        <v>13848.5995489378</v>
      </c>
      <c r="CE2447" s="3">
        <v>16897.190951671801</v>
      </c>
      <c r="CF2447" s="3">
        <v>31911.074607721901</v>
      </c>
      <c r="CG2447" s="3">
        <v>24316.8723643415</v>
      </c>
      <c r="CH2447" s="3">
        <v>45574.249236161799</v>
      </c>
      <c r="CI2447" s="3">
        <v>6282.1922480114999</v>
      </c>
      <c r="CJ2447" s="3">
        <v>21074.253685968899</v>
      </c>
      <c r="CK2447" s="3">
        <v>13142</v>
      </c>
      <c r="CL2447" s="3">
        <v>15879</v>
      </c>
      <c r="CM2447" s="3">
        <v>20824</v>
      </c>
      <c r="CN2447" s="3">
        <v>10684</v>
      </c>
      <c r="CO2447" s="3">
        <v>0.42554156008159827</v>
      </c>
      <c r="CP2447" s="3">
        <f t="shared" si="38"/>
        <v>0.4880098661672681</v>
      </c>
    </row>
    <row r="2448" spans="1:94" ht="17.100000000000001" customHeight="1" x14ac:dyDescent="0.3">
      <c r="A2448" s="2">
        <v>3524105</v>
      </c>
      <c r="B2448" s="2" t="s">
        <v>1510</v>
      </c>
      <c r="C2448" s="2" t="s">
        <v>508</v>
      </c>
      <c r="D2448" s="2" t="s">
        <v>590</v>
      </c>
      <c r="E2448" s="2" t="s">
        <v>508</v>
      </c>
      <c r="F2448" s="2" t="s">
        <v>591</v>
      </c>
      <c r="G2448" s="2">
        <v>3700</v>
      </c>
      <c r="H2448" s="2">
        <v>0.59699999999999998</v>
      </c>
      <c r="I2448" s="2">
        <v>2260</v>
      </c>
      <c r="J2448" s="2">
        <v>0.36499999999999999</v>
      </c>
      <c r="K2448" s="2">
        <v>240</v>
      </c>
      <c r="L2448" s="2">
        <v>3.9E-2</v>
      </c>
      <c r="M2448" s="2"/>
      <c r="N2448" s="2"/>
      <c r="O2448" s="2">
        <v>6200</v>
      </c>
      <c r="P2448" s="2" t="s">
        <v>60</v>
      </c>
      <c r="Q2448" s="2" t="s">
        <v>60</v>
      </c>
      <c r="R2448" s="2">
        <v>3247</v>
      </c>
      <c r="S2448" s="2">
        <v>0.58388778996583346</v>
      </c>
      <c r="T2448" s="2">
        <v>1610</v>
      </c>
      <c r="U2448" s="2">
        <v>0.2895162740514296</v>
      </c>
      <c r="V2448" s="2">
        <v>701</v>
      </c>
      <c r="W2448" s="2">
        <v>0.12605646466462866</v>
      </c>
      <c r="X2448" s="2">
        <v>3</v>
      </c>
      <c r="Y2448" s="2">
        <v>5.3947131810825396E-4</v>
      </c>
      <c r="Z2448" s="2">
        <v>5561</v>
      </c>
      <c r="AA2448" s="2" t="s">
        <v>1509</v>
      </c>
      <c r="AB2448" s="2" t="s">
        <v>1510</v>
      </c>
      <c r="AC2448" s="2" t="s">
        <v>508</v>
      </c>
      <c r="AD2448" s="2"/>
      <c r="AE2448" s="2">
        <v>822</v>
      </c>
      <c r="AF2448" s="2">
        <v>0.26</v>
      </c>
      <c r="AG2448" s="2">
        <v>1342</v>
      </c>
      <c r="AH2448" s="2">
        <v>0.42</v>
      </c>
      <c r="AI2448" s="2">
        <v>615</v>
      </c>
      <c r="AJ2448" s="2">
        <v>0.19</v>
      </c>
      <c r="AK2448" s="2">
        <v>337</v>
      </c>
      <c r="AL2448" s="2">
        <v>0.11</v>
      </c>
      <c r="AM2448" s="2">
        <v>55</v>
      </c>
      <c r="AN2448" s="2">
        <v>40</v>
      </c>
      <c r="AO2448" s="2">
        <v>3211</v>
      </c>
      <c r="AP2448" s="2" t="s">
        <v>590</v>
      </c>
      <c r="AQ2448" s="2" t="s">
        <v>508</v>
      </c>
      <c r="AR2448" s="2">
        <v>60</v>
      </c>
      <c r="AS2448" s="2">
        <v>2369</v>
      </c>
      <c r="AT2448" s="2">
        <v>0.52200000000000002</v>
      </c>
      <c r="AU2448" s="2">
        <v>1097</v>
      </c>
      <c r="AV2448" s="2">
        <v>0.24199999999999999</v>
      </c>
      <c r="AW2448" s="2">
        <v>1070</v>
      </c>
      <c r="AX2448" s="2">
        <v>0.221</v>
      </c>
      <c r="AY2448" s="2">
        <v>92</v>
      </c>
      <c r="AZ2448" s="2">
        <v>216</v>
      </c>
      <c r="BA2448" s="2">
        <v>4536</v>
      </c>
      <c r="BB2448" s="2">
        <v>0.19309574071774493</v>
      </c>
      <c r="BC2448" s="2">
        <v>0.30114399706876194</v>
      </c>
      <c r="BD2448" s="2">
        <v>0.13958072590738424</v>
      </c>
      <c r="BE2448" s="2">
        <v>32212</v>
      </c>
      <c r="BF2448" s="2">
        <v>24563</v>
      </c>
      <c r="BG2448" s="2">
        <v>31960</v>
      </c>
      <c r="BH2448" s="2">
        <v>6220</v>
      </c>
      <c r="BI2448" s="2">
        <v>7397</v>
      </c>
      <c r="BJ2448" s="2">
        <v>4461</v>
      </c>
      <c r="BK2448" s="2">
        <v>4.525615267718103</v>
      </c>
      <c r="BL2448" s="2">
        <v>7.5188812737919024</v>
      </c>
      <c r="BM2448" s="2">
        <v>4.3722475914924033</v>
      </c>
      <c r="BN2448" s="2">
        <v>1.3363934069165372E-2</v>
      </c>
      <c r="BO2448" s="2">
        <v>6.0099204245462362E-2</v>
      </c>
      <c r="BP2448" s="2">
        <v>8.2265439476661928E-2</v>
      </c>
      <c r="BQ2448" s="2">
        <v>0.36594910645118844</v>
      </c>
      <c r="BR2448" s="2">
        <v>0.34410911769054475</v>
      </c>
      <c r="BS2448" s="2">
        <v>0.49151275363138852</v>
      </c>
      <c r="BT2448" s="2">
        <v>0.62068695947964259</v>
      </c>
      <c r="BU2448" s="2">
        <v>0.5957916780639928</v>
      </c>
      <c r="BV2448" s="2">
        <v>0.42622180689194955</v>
      </c>
      <c r="BW2448" s="2">
        <v>28149.326965206601</v>
      </c>
      <c r="BX2448" s="2">
        <v>55617.164782238702</v>
      </c>
      <c r="BY2448" s="2">
        <v>71368.197435930502</v>
      </c>
      <c r="BZ2448" s="2">
        <v>376.18574965440001</v>
      </c>
      <c r="CA2448" s="2">
        <v>3342.5473458012998</v>
      </c>
      <c r="CB2448" s="2">
        <v>5871.136126724</v>
      </c>
      <c r="CC2448" s="2">
        <v>17471.920165432399</v>
      </c>
      <c r="CD2448" s="2">
        <v>33136.243934771599</v>
      </c>
      <c r="CE2448" s="2">
        <v>30418.6820657637</v>
      </c>
      <c r="CF2448" s="2">
        <v>10301.221050119701</v>
      </c>
      <c r="CG2448" s="2">
        <v>19138.373501665799</v>
      </c>
      <c r="CH2448" s="2">
        <v>35078.379243442803</v>
      </c>
      <c r="CI2448" s="2">
        <v>754.63705648600001</v>
      </c>
      <c r="CJ2448" s="2">
        <v>8225.2684754757993</v>
      </c>
      <c r="CK2448" s="2">
        <v>7474</v>
      </c>
      <c r="CL2448" s="2">
        <v>8728</v>
      </c>
      <c r="CM2448" s="2">
        <v>10978</v>
      </c>
      <c r="CN2448" s="2">
        <v>5335</v>
      </c>
      <c r="CO2448" s="2">
        <v>0.30427879330700647</v>
      </c>
      <c r="CP2448" s="2">
        <f t="shared" si="38"/>
        <v>0.16692740926157698</v>
      </c>
    </row>
    <row r="2449" spans="1:94" ht="17.100000000000001" customHeight="1" x14ac:dyDescent="0.3">
      <c r="A2449" s="3">
        <v>3524204</v>
      </c>
      <c r="B2449" s="3" t="s">
        <v>3927</v>
      </c>
      <c r="C2449" s="3" t="s">
        <v>508</v>
      </c>
      <c r="D2449" s="3" t="s">
        <v>3927</v>
      </c>
      <c r="E2449" s="3" t="s">
        <v>508</v>
      </c>
      <c r="F2449" s="3" t="s">
        <v>60</v>
      </c>
      <c r="G2449" s="3" t="s">
        <v>60</v>
      </c>
      <c r="H2449" s="3" t="s">
        <v>60</v>
      </c>
      <c r="I2449" s="3" t="s">
        <v>60</v>
      </c>
      <c r="J2449" s="3" t="s">
        <v>60</v>
      </c>
      <c r="K2449" s="3" t="s">
        <v>60</v>
      </c>
      <c r="L2449" s="3" t="s">
        <v>60</v>
      </c>
      <c r="M2449" s="3" t="s">
        <v>60</v>
      </c>
      <c r="N2449" s="3" t="s">
        <v>60</v>
      </c>
      <c r="O2449" s="3" t="s">
        <v>60</v>
      </c>
      <c r="P2449" s="3" t="s">
        <v>60</v>
      </c>
      <c r="Q2449" s="3" t="s">
        <v>60</v>
      </c>
      <c r="R2449" s="3" t="s">
        <v>60</v>
      </c>
      <c r="S2449" s="3" t="s">
        <v>60</v>
      </c>
      <c r="T2449" s="3" t="s">
        <v>60</v>
      </c>
      <c r="U2449" s="3" t="s">
        <v>60</v>
      </c>
      <c r="V2449" s="3" t="s">
        <v>60</v>
      </c>
      <c r="W2449" s="3" t="s">
        <v>60</v>
      </c>
      <c r="X2449" s="3" t="s">
        <v>60</v>
      </c>
      <c r="Y2449" s="3" t="s">
        <v>60</v>
      </c>
      <c r="Z2449" s="3" t="s">
        <v>60</v>
      </c>
      <c r="AA2449" s="3" t="s">
        <v>3926</v>
      </c>
      <c r="AB2449" s="3" t="s">
        <v>3927</v>
      </c>
      <c r="AC2449" s="3" t="s">
        <v>508</v>
      </c>
      <c r="AD2449" s="3">
        <v>21</v>
      </c>
      <c r="AE2449" s="3">
        <v>458</v>
      </c>
      <c r="AF2449" s="3">
        <v>0.65</v>
      </c>
      <c r="AG2449" s="3">
        <v>201</v>
      </c>
      <c r="AH2449" s="3">
        <v>0.28999999999999998</v>
      </c>
      <c r="AI2449" s="3">
        <v>5</v>
      </c>
      <c r="AJ2449" s="3">
        <v>0.01</v>
      </c>
      <c r="AK2449" s="3">
        <v>24</v>
      </c>
      <c r="AL2449" s="3">
        <v>0.03</v>
      </c>
      <c r="AM2449" s="3">
        <v>4</v>
      </c>
      <c r="AN2449" s="3">
        <v>8</v>
      </c>
      <c r="AO2449" s="3">
        <v>700</v>
      </c>
      <c r="AP2449" s="3" t="s">
        <v>3927</v>
      </c>
      <c r="AQ2449" s="3" t="s">
        <v>508</v>
      </c>
      <c r="AR2449" s="3">
        <v>21</v>
      </c>
      <c r="AS2449" s="3">
        <v>919</v>
      </c>
      <c r="AT2449" s="3">
        <v>0.67700000000000005</v>
      </c>
      <c r="AU2449" s="3">
        <v>256</v>
      </c>
      <c r="AV2449" s="3">
        <v>0.189</v>
      </c>
      <c r="AW2449" s="3">
        <v>183</v>
      </c>
      <c r="AX2449" s="3">
        <v>0.128</v>
      </c>
      <c r="AY2449" s="3">
        <v>34</v>
      </c>
      <c r="AZ2449" s="3">
        <v>41</v>
      </c>
      <c r="BA2449" s="3">
        <v>1358</v>
      </c>
      <c r="BB2449" s="3"/>
      <c r="BC2449" s="3">
        <v>0.18473547267996532</v>
      </c>
      <c r="BD2449" s="3">
        <v>0.10822233606557377</v>
      </c>
      <c r="BE2449" s="3"/>
      <c r="BF2449" s="3">
        <v>8071</v>
      </c>
      <c r="BG2449" s="3">
        <v>7808</v>
      </c>
      <c r="BH2449" s="3"/>
      <c r="BI2449" s="3">
        <v>1491</v>
      </c>
      <c r="BJ2449" s="3">
        <v>845</v>
      </c>
      <c r="BK2449" s="3"/>
      <c r="BL2449" s="3">
        <v>9.1542210897026148</v>
      </c>
      <c r="BM2449" s="3">
        <v>3.0250960802329332</v>
      </c>
      <c r="BN2449" s="3"/>
      <c r="BO2449" s="3">
        <v>2.5950155231113915E-2</v>
      </c>
      <c r="BP2449" s="3">
        <v>1.7386055715089613E-2</v>
      </c>
      <c r="BQ2449" s="3"/>
      <c r="BR2449" s="3">
        <v>0.22042899612590913</v>
      </c>
      <c r="BS2449" s="3">
        <v>0.25889114447119105</v>
      </c>
      <c r="BT2449" s="3"/>
      <c r="BU2449" s="3">
        <v>0.75362084864297696</v>
      </c>
      <c r="BV2449" s="3">
        <v>0.72372279981371945</v>
      </c>
      <c r="BW2449" s="3"/>
      <c r="BX2449" s="3">
        <v>13648.9436447466</v>
      </c>
      <c r="BY2449" s="3">
        <v>14118.123406447099</v>
      </c>
      <c r="BZ2449" s="3"/>
      <c r="CA2449" s="3">
        <v>354.19220632190002</v>
      </c>
      <c r="CB2449" s="3">
        <v>245.45848013700001</v>
      </c>
      <c r="CC2449" s="3"/>
      <c r="CD2449" s="3">
        <v>10286.1284926341</v>
      </c>
      <c r="CE2449" s="3">
        <v>10217.6077998295</v>
      </c>
      <c r="CF2449" s="3"/>
      <c r="CG2449" s="3">
        <v>3008.6229457906002</v>
      </c>
      <c r="CH2449" s="3">
        <v>3655.0571264805999</v>
      </c>
      <c r="CI2449" s="3"/>
      <c r="CJ2449" s="3">
        <v>328.6029736269</v>
      </c>
      <c r="CK2449" s="3" t="s">
        <v>60</v>
      </c>
      <c r="CL2449" s="3" t="s">
        <v>60</v>
      </c>
      <c r="CM2449" s="3">
        <v>0</v>
      </c>
      <c r="CN2449" s="3">
        <v>1686</v>
      </c>
      <c r="CO2449" s="3" t="s">
        <v>60</v>
      </c>
      <c r="CP2449" s="3">
        <f t="shared" si="38"/>
        <v>0.21593237704918034</v>
      </c>
    </row>
    <row r="2450" spans="1:94" ht="17.100000000000001" customHeight="1" x14ac:dyDescent="0.3">
      <c r="A2450" s="2">
        <v>3524303</v>
      </c>
      <c r="B2450" s="2" t="s">
        <v>592</v>
      </c>
      <c r="C2450" s="2" t="s">
        <v>508</v>
      </c>
      <c r="D2450" s="2" t="s">
        <v>592</v>
      </c>
      <c r="E2450" s="2" t="s">
        <v>508</v>
      </c>
      <c r="F2450" s="2" t="s">
        <v>593</v>
      </c>
      <c r="G2450" s="2">
        <v>4548</v>
      </c>
      <c r="H2450" s="2">
        <v>0.60899999999999999</v>
      </c>
      <c r="I2450" s="2">
        <v>2652</v>
      </c>
      <c r="J2450" s="2">
        <v>0.35499999999999998</v>
      </c>
      <c r="K2450" s="2">
        <v>264</v>
      </c>
      <c r="L2450" s="2">
        <v>3.5000000000000003E-2</v>
      </c>
      <c r="M2450" s="2"/>
      <c r="N2450" s="2"/>
      <c r="O2450" s="2">
        <v>7464</v>
      </c>
      <c r="P2450" s="2" t="s">
        <v>60</v>
      </c>
      <c r="Q2450" s="2" t="s">
        <v>60</v>
      </c>
      <c r="R2450" s="2">
        <v>3761</v>
      </c>
      <c r="S2450" s="2">
        <v>0.44907462686567162</v>
      </c>
      <c r="T2450" s="2">
        <v>3003</v>
      </c>
      <c r="U2450" s="2">
        <v>0.3585671641791045</v>
      </c>
      <c r="V2450" s="2">
        <v>1601</v>
      </c>
      <c r="W2450" s="2">
        <v>0.19116417910447761</v>
      </c>
      <c r="X2450" s="2">
        <v>10</v>
      </c>
      <c r="Y2450" s="2">
        <v>1.1940298507462687E-3</v>
      </c>
      <c r="Z2450" s="2">
        <v>8375</v>
      </c>
      <c r="AA2450" s="2" t="s">
        <v>1511</v>
      </c>
      <c r="AB2450" s="2" t="s">
        <v>592</v>
      </c>
      <c r="AC2450" s="2" t="s">
        <v>508</v>
      </c>
      <c r="AD2450" s="2">
        <v>61</v>
      </c>
      <c r="AE2450" s="2">
        <v>2406</v>
      </c>
      <c r="AF2450" s="2">
        <v>0.34</v>
      </c>
      <c r="AG2450" s="2">
        <v>2845</v>
      </c>
      <c r="AH2450" s="2">
        <v>0.41</v>
      </c>
      <c r="AI2450" s="2">
        <v>1022</v>
      </c>
      <c r="AJ2450" s="2">
        <v>0.15</v>
      </c>
      <c r="AK2450" s="2">
        <v>469</v>
      </c>
      <c r="AL2450" s="2">
        <v>7.0000000000000007E-2</v>
      </c>
      <c r="AM2450" s="2">
        <v>90</v>
      </c>
      <c r="AN2450" s="2">
        <v>160</v>
      </c>
      <c r="AO2450" s="2">
        <v>6992</v>
      </c>
      <c r="AP2450" s="2" t="s">
        <v>592</v>
      </c>
      <c r="AQ2450" s="2" t="s">
        <v>508</v>
      </c>
      <c r="AR2450" s="2">
        <v>61</v>
      </c>
      <c r="AS2450" s="2">
        <v>4619</v>
      </c>
      <c r="AT2450" s="2">
        <v>0.58099999999999996</v>
      </c>
      <c r="AU2450" s="2">
        <v>2442</v>
      </c>
      <c r="AV2450" s="2">
        <v>0.307</v>
      </c>
      <c r="AW2450" s="2">
        <v>889</v>
      </c>
      <c r="AX2450" s="2">
        <v>0.106</v>
      </c>
      <c r="AY2450" s="2">
        <v>144</v>
      </c>
      <c r="AZ2450" s="2">
        <v>261</v>
      </c>
      <c r="BA2450" s="2">
        <v>7950</v>
      </c>
      <c r="BB2450" s="2">
        <v>0.3595394083780028</v>
      </c>
      <c r="BC2450" s="2">
        <v>0.4833943557010012</v>
      </c>
      <c r="BD2450" s="2">
        <v>0.12803477180999689</v>
      </c>
      <c r="BE2450" s="2">
        <v>40296</v>
      </c>
      <c r="BF2450" s="2">
        <v>30863</v>
      </c>
      <c r="BG2450" s="2">
        <v>32210</v>
      </c>
      <c r="BH2450" s="2">
        <v>14488</v>
      </c>
      <c r="BI2450" s="2">
        <v>14919</v>
      </c>
      <c r="BJ2450" s="2">
        <v>4124</v>
      </c>
      <c r="BK2450" s="2">
        <v>3.8624143868561638</v>
      </c>
      <c r="BL2450" s="2">
        <v>4.5813648794304243</v>
      </c>
      <c r="BM2450" s="2">
        <v>5.163125013427015</v>
      </c>
      <c r="BN2450" s="2">
        <v>0.182502372319054</v>
      </c>
      <c r="BO2450" s="2">
        <v>0.15631329409027525</v>
      </c>
      <c r="BP2450" s="2">
        <v>0.23625183054318968</v>
      </c>
      <c r="BQ2450" s="2">
        <v>0.46280237820200193</v>
      </c>
      <c r="BR2450" s="2">
        <v>0.44539951444245263</v>
      </c>
      <c r="BS2450" s="2">
        <v>0.44360347395645988</v>
      </c>
      <c r="BT2450" s="2">
        <v>0.35469524947894587</v>
      </c>
      <c r="BU2450" s="2">
        <v>0.39828719146727226</v>
      </c>
      <c r="BV2450" s="2">
        <v>0.32014469550035324</v>
      </c>
      <c r="BW2450" s="2">
        <v>55958.659636772099</v>
      </c>
      <c r="BX2450" s="2">
        <v>68349.382636222494</v>
      </c>
      <c r="BY2450" s="2">
        <v>108059.043406014</v>
      </c>
      <c r="BZ2450" s="2">
        <v>10212.588135505401</v>
      </c>
      <c r="CA2450" s="2">
        <v>10683.9171489046</v>
      </c>
      <c r="CB2450" s="2">
        <v>25529.146811416798</v>
      </c>
      <c r="CC2450" s="2">
        <v>19848.2707403723</v>
      </c>
      <c r="CD2450" s="2">
        <v>27222.683648703001</v>
      </c>
      <c r="CE2450" s="2">
        <v>34594.529547277802</v>
      </c>
      <c r="CF2450" s="2">
        <v>25897.800760894501</v>
      </c>
      <c r="CG2450" s="2">
        <v>30442.781838614901</v>
      </c>
      <c r="CH2450" s="2">
        <v>47935.367047319698</v>
      </c>
      <c r="CI2450" s="2">
        <v>2792.8020979353</v>
      </c>
      <c r="CJ2450" s="2">
        <v>13215.974063400199</v>
      </c>
      <c r="CK2450" s="2">
        <v>9136</v>
      </c>
      <c r="CL2450" s="2">
        <v>11992</v>
      </c>
      <c r="CM2450" s="2">
        <v>13679</v>
      </c>
      <c r="CN2450" s="2">
        <v>9285</v>
      </c>
      <c r="CO2450" s="2">
        <v>0.29601788549395719</v>
      </c>
      <c r="CP2450" s="2">
        <f t="shared" si="38"/>
        <v>0.28826451412604781</v>
      </c>
    </row>
    <row r="2451" spans="1:94" ht="17.100000000000001" customHeight="1" x14ac:dyDescent="0.3">
      <c r="A2451" s="3">
        <v>3524402</v>
      </c>
      <c r="B2451" s="3" t="s">
        <v>5930</v>
      </c>
      <c r="C2451" s="3" t="s">
        <v>508</v>
      </c>
      <c r="D2451" s="3" t="s">
        <v>594</v>
      </c>
      <c r="E2451" s="3" t="s">
        <v>508</v>
      </c>
      <c r="F2451" s="3" t="s">
        <v>595</v>
      </c>
      <c r="G2451" s="3">
        <v>2800</v>
      </c>
      <c r="H2451" s="3">
        <v>0.60199999999999998</v>
      </c>
      <c r="I2451" s="3">
        <v>1632</v>
      </c>
      <c r="J2451" s="3">
        <v>0.35099999999999998</v>
      </c>
      <c r="K2451" s="3">
        <v>214</v>
      </c>
      <c r="L2451" s="3">
        <v>4.5999999999999999E-2</v>
      </c>
      <c r="M2451" s="3">
        <v>5</v>
      </c>
      <c r="N2451" s="3">
        <v>1E-3</v>
      </c>
      <c r="O2451" s="3">
        <v>4651</v>
      </c>
      <c r="P2451" s="3" t="s">
        <v>60</v>
      </c>
      <c r="Q2451" s="3" t="s">
        <v>60</v>
      </c>
      <c r="R2451" s="3">
        <v>3267</v>
      </c>
      <c r="S2451" s="3">
        <v>0.6727759472817133</v>
      </c>
      <c r="T2451" s="3">
        <v>1052</v>
      </c>
      <c r="U2451" s="3">
        <v>0.21663920922570015</v>
      </c>
      <c r="V2451" s="3">
        <v>532</v>
      </c>
      <c r="W2451" s="3">
        <v>0.10955518945634267</v>
      </c>
      <c r="X2451" s="3">
        <v>5</v>
      </c>
      <c r="Y2451" s="3">
        <v>1.029654036243822E-3</v>
      </c>
      <c r="Z2451" s="3">
        <v>4856</v>
      </c>
      <c r="AA2451" s="3" t="s">
        <v>1512</v>
      </c>
      <c r="AB2451" s="3" t="s">
        <v>594</v>
      </c>
      <c r="AC2451" s="3" t="s">
        <v>508</v>
      </c>
      <c r="AD2451" s="3">
        <v>62</v>
      </c>
      <c r="AE2451" s="3">
        <v>1554</v>
      </c>
      <c r="AF2451" s="3">
        <v>0.27</v>
      </c>
      <c r="AG2451" s="3">
        <v>2875</v>
      </c>
      <c r="AH2451" s="3">
        <v>0.51</v>
      </c>
      <c r="AI2451" s="3">
        <v>217</v>
      </c>
      <c r="AJ2451" s="3">
        <v>0.04</v>
      </c>
      <c r="AK2451" s="3">
        <v>914</v>
      </c>
      <c r="AL2451" s="3">
        <v>0.16</v>
      </c>
      <c r="AM2451" s="3">
        <v>60</v>
      </c>
      <c r="AN2451" s="3">
        <v>65</v>
      </c>
      <c r="AO2451" s="3">
        <v>5685</v>
      </c>
      <c r="AP2451" s="3" t="s">
        <v>594</v>
      </c>
      <c r="AQ2451" s="3" t="s">
        <v>508</v>
      </c>
      <c r="AR2451" s="3">
        <v>62</v>
      </c>
      <c r="AS2451" s="3">
        <v>3749</v>
      </c>
      <c r="AT2451" s="3">
        <v>0.43099999999999999</v>
      </c>
      <c r="AU2451" s="3">
        <v>3667</v>
      </c>
      <c r="AV2451" s="3">
        <v>0.42199999999999999</v>
      </c>
      <c r="AW2451" s="3">
        <v>1281</v>
      </c>
      <c r="AX2451" s="3">
        <v>0.14099999999999999</v>
      </c>
      <c r="AY2451" s="3">
        <v>139</v>
      </c>
      <c r="AZ2451" s="3">
        <v>244</v>
      </c>
      <c r="BA2451" s="3">
        <v>8697</v>
      </c>
      <c r="BB2451" s="3">
        <v>0.49841564916135028</v>
      </c>
      <c r="BC2451" s="3">
        <v>0.55335437756249772</v>
      </c>
      <c r="BD2451" s="3">
        <v>0.24966895389430602</v>
      </c>
      <c r="BE2451" s="3">
        <v>23669</v>
      </c>
      <c r="BF2451" s="3">
        <v>27561</v>
      </c>
      <c r="BG2451" s="3">
        <v>8307</v>
      </c>
      <c r="BH2451" s="3">
        <v>11797</v>
      </c>
      <c r="BI2451" s="3">
        <v>15251</v>
      </c>
      <c r="BJ2451" s="3">
        <v>2074</v>
      </c>
      <c r="BK2451" s="3">
        <v>2.4799735606736797</v>
      </c>
      <c r="BL2451" s="3">
        <v>3.1110774422428302</v>
      </c>
      <c r="BM2451" s="3">
        <v>4.0596006113725389</v>
      </c>
      <c r="BN2451" s="3">
        <v>0.24858171263561091</v>
      </c>
      <c r="BO2451" s="3">
        <v>0.28694890011987323</v>
      </c>
      <c r="BP2451" s="3">
        <v>0.660986543679977</v>
      </c>
      <c r="BQ2451" s="3">
        <v>0.55144413087536548</v>
      </c>
      <c r="BR2451" s="3">
        <v>0.56525189626623717</v>
      </c>
      <c r="BS2451" s="3">
        <v>0.31957202752436004</v>
      </c>
      <c r="BT2451" s="3">
        <v>0.19997415648902353</v>
      </c>
      <c r="BU2451" s="3">
        <v>0.14779920361388948</v>
      </c>
      <c r="BV2451" s="3">
        <v>1.9441428795662852E-2</v>
      </c>
      <c r="BW2451" s="3">
        <v>29256.248095267401</v>
      </c>
      <c r="BX2451" s="3">
        <v>47447.042071645403</v>
      </c>
      <c r="BY2451" s="3">
        <v>88815.942175608405</v>
      </c>
      <c r="BZ2451" s="3">
        <v>7272.5682568139</v>
      </c>
      <c r="CA2451" s="3">
        <v>13614.876536399999</v>
      </c>
      <c r="CB2451" s="3">
        <v>58706.142642336097</v>
      </c>
      <c r="CC2451" s="3">
        <v>5850.4935348847002</v>
      </c>
      <c r="CD2451" s="3">
        <v>7012.6350320238998</v>
      </c>
      <c r="CE2451" s="3">
        <v>1726.7088157267999</v>
      </c>
      <c r="CF2451" s="3">
        <v>16133.1863035688</v>
      </c>
      <c r="CG2451" s="3">
        <v>26819.5305032215</v>
      </c>
      <c r="CH2451" s="3">
        <v>28383.0907175455</v>
      </c>
      <c r="CI2451" s="3">
        <v>1702.7707941222</v>
      </c>
      <c r="CJ2451" s="3">
        <v>16766.194275514601</v>
      </c>
      <c r="CK2451" s="3">
        <v>4928</v>
      </c>
      <c r="CL2451" s="3">
        <v>6383</v>
      </c>
      <c r="CM2451" s="3">
        <v>7569</v>
      </c>
      <c r="CN2451" s="3">
        <v>9901</v>
      </c>
      <c r="CO2451" s="3">
        <v>0.17880338158992778</v>
      </c>
      <c r="CP2451" s="3">
        <f t="shared" si="38"/>
        <v>1.1918863609004453</v>
      </c>
    </row>
    <row r="2452" spans="1:94" ht="17.100000000000001" customHeight="1" x14ac:dyDescent="0.3">
      <c r="A2452" s="2">
        <v>3524501</v>
      </c>
      <c r="B2452" s="2" t="s">
        <v>5289</v>
      </c>
      <c r="C2452" s="2" t="s">
        <v>508</v>
      </c>
      <c r="D2452" s="2" t="s">
        <v>5289</v>
      </c>
      <c r="E2452" s="2" t="s">
        <v>508</v>
      </c>
      <c r="F2452" s="2" t="s">
        <v>60</v>
      </c>
      <c r="G2452" s="2" t="s">
        <v>60</v>
      </c>
      <c r="H2452" s="2" t="s">
        <v>60</v>
      </c>
      <c r="I2452" s="2" t="s">
        <v>60</v>
      </c>
      <c r="J2452" s="2" t="s">
        <v>60</v>
      </c>
      <c r="K2452" s="2" t="s">
        <v>60</v>
      </c>
      <c r="L2452" s="2" t="s">
        <v>60</v>
      </c>
      <c r="M2452" s="2" t="s">
        <v>60</v>
      </c>
      <c r="N2452" s="2" t="s">
        <v>60</v>
      </c>
      <c r="O2452" s="2" t="s">
        <v>60</v>
      </c>
      <c r="P2452" s="2" t="s">
        <v>60</v>
      </c>
      <c r="Q2452" s="2" t="s">
        <v>60</v>
      </c>
      <c r="R2452" s="2" t="s">
        <v>60</v>
      </c>
      <c r="S2452" s="2" t="s">
        <v>60</v>
      </c>
      <c r="T2452" s="2" t="s">
        <v>60</v>
      </c>
      <c r="U2452" s="2" t="s">
        <v>60</v>
      </c>
      <c r="V2452" s="2" t="s">
        <v>60</v>
      </c>
      <c r="W2452" s="2" t="s">
        <v>60</v>
      </c>
      <c r="X2452" s="2" t="s">
        <v>60</v>
      </c>
      <c r="Y2452" s="2" t="s">
        <v>60</v>
      </c>
      <c r="Z2452" s="2" t="s">
        <v>60</v>
      </c>
      <c r="AA2452" s="2" t="s">
        <v>60</v>
      </c>
      <c r="AB2452" s="2" t="s">
        <v>60</v>
      </c>
      <c r="AC2452" s="2" t="s">
        <v>60</v>
      </c>
      <c r="AD2452" s="2" t="s">
        <v>60</v>
      </c>
      <c r="AE2452" s="2" t="s">
        <v>60</v>
      </c>
      <c r="AF2452" s="2" t="s">
        <v>60</v>
      </c>
      <c r="AG2452" s="2" t="s">
        <v>60</v>
      </c>
      <c r="AH2452" s="2" t="s">
        <v>60</v>
      </c>
      <c r="AI2452" s="2" t="s">
        <v>60</v>
      </c>
      <c r="AJ2452" s="2" t="s">
        <v>60</v>
      </c>
      <c r="AK2452" s="2" t="s">
        <v>60</v>
      </c>
      <c r="AL2452" s="2" t="s">
        <v>60</v>
      </c>
      <c r="AM2452" s="2" t="s">
        <v>60</v>
      </c>
      <c r="AN2452" s="2" t="s">
        <v>60</v>
      </c>
      <c r="AO2452" s="2" t="s">
        <v>60</v>
      </c>
      <c r="AP2452" s="2" t="s">
        <v>5289</v>
      </c>
      <c r="AQ2452" s="2" t="s">
        <v>508</v>
      </c>
      <c r="AR2452" s="2">
        <v>72</v>
      </c>
      <c r="AS2452" s="2">
        <v>439</v>
      </c>
      <c r="AT2452" s="2">
        <v>0.745</v>
      </c>
      <c r="AU2452" s="2">
        <v>120</v>
      </c>
      <c r="AV2452" s="2">
        <v>0.20399999999999999</v>
      </c>
      <c r="AW2452" s="2">
        <v>30</v>
      </c>
      <c r="AX2452" s="2">
        <v>4.8000000000000001E-2</v>
      </c>
      <c r="AY2452" s="2">
        <v>24</v>
      </c>
      <c r="AZ2452" s="2">
        <v>18</v>
      </c>
      <c r="BA2452" s="2">
        <v>589</v>
      </c>
      <c r="BB2452" s="2"/>
      <c r="BC2452" s="2"/>
      <c r="BD2452" s="2">
        <v>0.14575979337064141</v>
      </c>
      <c r="BE2452" s="2"/>
      <c r="BF2452" s="2"/>
      <c r="BG2452" s="2">
        <v>11615</v>
      </c>
      <c r="BH2452" s="2"/>
      <c r="BI2452" s="2"/>
      <c r="BJ2452" s="2">
        <v>1693</v>
      </c>
      <c r="BK2452" s="2"/>
      <c r="BL2452" s="2"/>
      <c r="BM2452" s="2">
        <v>1.8949046724390188</v>
      </c>
      <c r="BN2452" s="2"/>
      <c r="BO2452" s="2"/>
      <c r="BP2452" s="2">
        <v>3.006893900706066E-2</v>
      </c>
      <c r="BQ2452" s="2"/>
      <c r="BR2452" s="2"/>
      <c r="BS2452" s="2">
        <v>0.17461734526928291</v>
      </c>
      <c r="BT2452" s="2"/>
      <c r="BU2452" s="2"/>
      <c r="BV2452" s="2">
        <v>0.79531371572367426</v>
      </c>
      <c r="BW2452" s="2"/>
      <c r="BX2452" s="2"/>
      <c r="BY2452" s="2">
        <v>5599.4433070573004</v>
      </c>
      <c r="BZ2452" s="2"/>
      <c r="CA2452" s="2"/>
      <c r="CB2452" s="2">
        <v>168.36931927340001</v>
      </c>
      <c r="CC2452" s="2"/>
      <c r="CD2452" s="2"/>
      <c r="CE2452" s="2">
        <v>4453.3140625198002</v>
      </c>
      <c r="CF2452" s="2"/>
      <c r="CG2452" s="2"/>
      <c r="CH2452" s="2">
        <v>977.75992526419998</v>
      </c>
      <c r="CI2452" s="2"/>
      <c r="CJ2452" s="2">
        <v>387.01626818379998</v>
      </c>
      <c r="CK2452" s="2" t="s">
        <v>60</v>
      </c>
      <c r="CL2452" s="2" t="s">
        <v>60</v>
      </c>
      <c r="CM2452" s="2" t="s">
        <v>60</v>
      </c>
      <c r="CN2452" s="2">
        <v>810</v>
      </c>
      <c r="CO2452" s="2" t="s">
        <v>60</v>
      </c>
      <c r="CP2452" s="2">
        <f t="shared" si="38"/>
        <v>6.9737408523461039E-2</v>
      </c>
    </row>
    <row r="2453" spans="1:94" ht="17.100000000000001" customHeight="1" x14ac:dyDescent="0.3">
      <c r="A2453" s="3">
        <v>3524600</v>
      </c>
      <c r="B2453" s="3" t="s">
        <v>3929</v>
      </c>
      <c r="C2453" s="3" t="s">
        <v>508</v>
      </c>
      <c r="D2453" s="3" t="s">
        <v>3929</v>
      </c>
      <c r="E2453" s="3" t="s">
        <v>508</v>
      </c>
      <c r="F2453" s="3" t="s">
        <v>60</v>
      </c>
      <c r="G2453" s="3" t="s">
        <v>60</v>
      </c>
      <c r="H2453" s="3" t="s">
        <v>60</v>
      </c>
      <c r="I2453" s="3" t="s">
        <v>60</v>
      </c>
      <c r="J2453" s="3" t="s">
        <v>60</v>
      </c>
      <c r="K2453" s="3" t="s">
        <v>60</v>
      </c>
      <c r="L2453" s="3" t="s">
        <v>60</v>
      </c>
      <c r="M2453" s="3" t="s">
        <v>60</v>
      </c>
      <c r="N2453" s="3" t="s">
        <v>60</v>
      </c>
      <c r="O2453" s="3" t="s">
        <v>60</v>
      </c>
      <c r="P2453" s="3" t="s">
        <v>60</v>
      </c>
      <c r="Q2453" s="3" t="s">
        <v>60</v>
      </c>
      <c r="R2453" s="3" t="s">
        <v>60</v>
      </c>
      <c r="S2453" s="3" t="s">
        <v>60</v>
      </c>
      <c r="T2453" s="3" t="s">
        <v>60</v>
      </c>
      <c r="U2453" s="3" t="s">
        <v>60</v>
      </c>
      <c r="V2453" s="3" t="s">
        <v>60</v>
      </c>
      <c r="W2453" s="3" t="s">
        <v>60</v>
      </c>
      <c r="X2453" s="3" t="s">
        <v>60</v>
      </c>
      <c r="Y2453" s="3" t="s">
        <v>60</v>
      </c>
      <c r="Z2453" s="3" t="s">
        <v>60</v>
      </c>
      <c r="AA2453" s="3" t="s">
        <v>3928</v>
      </c>
      <c r="AB2453" s="3" t="s">
        <v>3929</v>
      </c>
      <c r="AC2453" s="3" t="s">
        <v>508</v>
      </c>
      <c r="AD2453" s="3">
        <v>51</v>
      </c>
      <c r="AE2453" s="3">
        <v>494</v>
      </c>
      <c r="AF2453" s="3">
        <v>0.27</v>
      </c>
      <c r="AG2453" s="3">
        <v>1228</v>
      </c>
      <c r="AH2453" s="3">
        <v>0.66</v>
      </c>
      <c r="AI2453" s="3">
        <v>10</v>
      </c>
      <c r="AJ2453" s="3">
        <v>0.01</v>
      </c>
      <c r="AK2453" s="3">
        <v>46</v>
      </c>
      <c r="AL2453" s="3">
        <v>0.02</v>
      </c>
      <c r="AM2453" s="3">
        <v>25</v>
      </c>
      <c r="AN2453" s="3">
        <v>51</v>
      </c>
      <c r="AO2453" s="3">
        <v>1854</v>
      </c>
      <c r="AP2453" s="3" t="s">
        <v>3929</v>
      </c>
      <c r="AQ2453" s="3" t="s">
        <v>508</v>
      </c>
      <c r="AR2453" s="3">
        <v>51</v>
      </c>
      <c r="AS2453" s="3">
        <v>973</v>
      </c>
      <c r="AT2453" s="3">
        <v>0.67700000000000005</v>
      </c>
      <c r="AU2453" s="3">
        <v>255</v>
      </c>
      <c r="AV2453" s="3">
        <v>0.17699999999999999</v>
      </c>
      <c r="AW2453" s="3">
        <v>210</v>
      </c>
      <c r="AX2453" s="3">
        <v>0.13300000000000001</v>
      </c>
      <c r="AY2453" s="3">
        <v>30</v>
      </c>
      <c r="AZ2453" s="3">
        <v>107</v>
      </c>
      <c r="BA2453" s="3">
        <v>1438</v>
      </c>
      <c r="BB2453" s="3">
        <v>8.6151264842540015E-2</v>
      </c>
      <c r="BC2453" s="3">
        <v>0.13597560975609757</v>
      </c>
      <c r="BD2453" s="3" t="s">
        <v>60</v>
      </c>
      <c r="BE2453" s="3">
        <v>15496</v>
      </c>
      <c r="BF2453" s="3">
        <v>14760</v>
      </c>
      <c r="BG2453" s="3" t="s">
        <v>60</v>
      </c>
      <c r="BH2453" s="3">
        <v>1335</v>
      </c>
      <c r="BI2453" s="3">
        <v>2007</v>
      </c>
      <c r="BJ2453" s="3" t="s">
        <v>60</v>
      </c>
      <c r="BK2453" s="3">
        <v>7.1462181432903371</v>
      </c>
      <c r="BL2453" s="3">
        <v>5.0513522415245147</v>
      </c>
      <c r="BM2453" s="3">
        <v>2.0870810847695784</v>
      </c>
      <c r="BN2453" s="3">
        <v>1.7587406190921674E-2</v>
      </c>
      <c r="BO2453" s="3">
        <v>5.1511395565069389E-2</v>
      </c>
      <c r="BP2453" s="3">
        <v>0.63624338510143263</v>
      </c>
      <c r="BQ2453" s="3">
        <v>0.21747007073421015</v>
      </c>
      <c r="BR2453" s="3">
        <v>9.7805182239915134E-2</v>
      </c>
      <c r="BS2453" s="3">
        <v>8.4428408015024339E-2</v>
      </c>
      <c r="BT2453" s="3">
        <v>0.76494252307485766</v>
      </c>
      <c r="BU2453" s="3">
        <v>0.85068342219500559</v>
      </c>
      <c r="BV2453" s="3">
        <v>0.27932820688354298</v>
      </c>
      <c r="BW2453" s="3">
        <v>9540.2012212926002</v>
      </c>
      <c r="BX2453" s="3">
        <v>10138.0639487397</v>
      </c>
      <c r="BY2453" s="3">
        <v>18468.580519126001</v>
      </c>
      <c r="BZ2453" s="3">
        <v>167.787394022</v>
      </c>
      <c r="CA2453" s="3">
        <v>522.22582232750005</v>
      </c>
      <c r="CB2453" s="3">
        <v>11750.5121875071</v>
      </c>
      <c r="CC2453" s="3">
        <v>7297.7055928574</v>
      </c>
      <c r="CD2453" s="3">
        <v>8624.2829343456997</v>
      </c>
      <c r="CE2453" s="3">
        <v>5158.7954800917996</v>
      </c>
      <c r="CF2453" s="3">
        <v>2074.7082344130999</v>
      </c>
      <c r="CG2453" s="3">
        <v>991.55519206639997</v>
      </c>
      <c r="CH2453" s="3">
        <v>1559.2728515271001</v>
      </c>
      <c r="CI2453" s="3">
        <v>257.99557486700002</v>
      </c>
      <c r="CJ2453" s="3">
        <v>2388.9909803984001</v>
      </c>
      <c r="CK2453" s="3" t="s">
        <v>60</v>
      </c>
      <c r="CL2453" s="3" t="s">
        <v>60</v>
      </c>
      <c r="CM2453" s="3">
        <v>0</v>
      </c>
      <c r="CN2453" s="3">
        <v>1739</v>
      </c>
      <c r="CO2453" s="3" t="s">
        <v>60</v>
      </c>
      <c r="CP2453" s="3" t="str">
        <f t="shared" si="38"/>
        <v/>
      </c>
    </row>
    <row r="2454" spans="1:94" ht="17.100000000000001" customHeight="1" x14ac:dyDescent="0.3">
      <c r="A2454" s="2">
        <v>3524709</v>
      </c>
      <c r="B2454" s="2" t="s">
        <v>6228</v>
      </c>
      <c r="C2454" s="2" t="s">
        <v>508</v>
      </c>
      <c r="D2454" s="2" t="s">
        <v>5290</v>
      </c>
      <c r="E2454" s="2" t="s">
        <v>508</v>
      </c>
      <c r="F2454" s="2" t="s">
        <v>60</v>
      </c>
      <c r="G2454" s="2" t="s">
        <v>60</v>
      </c>
      <c r="H2454" s="2" t="s">
        <v>60</v>
      </c>
      <c r="I2454" s="2" t="s">
        <v>60</v>
      </c>
      <c r="J2454" s="2" t="s">
        <v>60</v>
      </c>
      <c r="K2454" s="2" t="s">
        <v>60</v>
      </c>
      <c r="L2454" s="2" t="s">
        <v>60</v>
      </c>
      <c r="M2454" s="2" t="s">
        <v>60</v>
      </c>
      <c r="N2454" s="2" t="s">
        <v>60</v>
      </c>
      <c r="O2454" s="2" t="s">
        <v>60</v>
      </c>
      <c r="P2454" s="2" t="s">
        <v>60</v>
      </c>
      <c r="Q2454" s="2" t="s">
        <v>60</v>
      </c>
      <c r="R2454" s="2" t="s">
        <v>60</v>
      </c>
      <c r="S2454" s="2" t="s">
        <v>60</v>
      </c>
      <c r="T2454" s="2" t="s">
        <v>60</v>
      </c>
      <c r="U2454" s="2" t="s">
        <v>60</v>
      </c>
      <c r="V2454" s="2" t="s">
        <v>60</v>
      </c>
      <c r="W2454" s="2" t="s">
        <v>60</v>
      </c>
      <c r="X2454" s="2" t="s">
        <v>60</v>
      </c>
      <c r="Y2454" s="2" t="s">
        <v>60</v>
      </c>
      <c r="Z2454" s="2" t="s">
        <v>60</v>
      </c>
      <c r="AA2454" s="2" t="s">
        <v>60</v>
      </c>
      <c r="AB2454" s="2" t="s">
        <v>60</v>
      </c>
      <c r="AC2454" s="2" t="s">
        <v>60</v>
      </c>
      <c r="AD2454" s="2" t="s">
        <v>60</v>
      </c>
      <c r="AE2454" s="2" t="s">
        <v>60</v>
      </c>
      <c r="AF2454" s="2" t="s">
        <v>60</v>
      </c>
      <c r="AG2454" s="2" t="s">
        <v>60</v>
      </c>
      <c r="AH2454" s="2" t="s">
        <v>60</v>
      </c>
      <c r="AI2454" s="2" t="s">
        <v>60</v>
      </c>
      <c r="AJ2454" s="2" t="s">
        <v>60</v>
      </c>
      <c r="AK2454" s="2" t="s">
        <v>60</v>
      </c>
      <c r="AL2454" s="2" t="s">
        <v>60</v>
      </c>
      <c r="AM2454" s="2" t="s">
        <v>60</v>
      </c>
      <c r="AN2454" s="2" t="s">
        <v>60</v>
      </c>
      <c r="AO2454" s="2" t="s">
        <v>60</v>
      </c>
      <c r="AP2454" s="2" t="s">
        <v>5290</v>
      </c>
      <c r="AQ2454" s="2" t="s">
        <v>508</v>
      </c>
      <c r="AR2454" s="2">
        <v>75</v>
      </c>
      <c r="AS2454" s="2">
        <v>682</v>
      </c>
      <c r="AT2454" s="2">
        <v>0.6</v>
      </c>
      <c r="AU2454" s="2">
        <v>309</v>
      </c>
      <c r="AV2454" s="2">
        <v>0.27200000000000002</v>
      </c>
      <c r="AW2454" s="2">
        <v>145</v>
      </c>
      <c r="AX2454" s="2">
        <v>0.11899999999999999</v>
      </c>
      <c r="AY2454" s="2">
        <v>30</v>
      </c>
      <c r="AZ2454" s="2">
        <v>52</v>
      </c>
      <c r="BA2454" s="2">
        <v>1136</v>
      </c>
      <c r="BB2454" s="2"/>
      <c r="BC2454" s="2"/>
      <c r="BD2454" s="2">
        <v>0.56337798105194381</v>
      </c>
      <c r="BE2454" s="2"/>
      <c r="BF2454" s="2"/>
      <c r="BG2454" s="2">
        <v>12244</v>
      </c>
      <c r="BH2454" s="2"/>
      <c r="BI2454" s="2"/>
      <c r="BJ2454" s="2">
        <v>6898</v>
      </c>
      <c r="BK2454" s="2"/>
      <c r="BL2454" s="2"/>
      <c r="BM2454" s="2">
        <v>3.4779155291383805</v>
      </c>
      <c r="BN2454" s="2"/>
      <c r="BO2454" s="2"/>
      <c r="BP2454" s="2">
        <v>7.3904790419652408E-2</v>
      </c>
      <c r="BQ2454" s="2"/>
      <c r="BR2454" s="2"/>
      <c r="BS2454" s="2">
        <v>0.39644347569432564</v>
      </c>
      <c r="BT2454" s="2"/>
      <c r="BU2454" s="2"/>
      <c r="BV2454" s="2">
        <v>0.52965173388602738</v>
      </c>
      <c r="BW2454" s="2"/>
      <c r="BX2454" s="2"/>
      <c r="BY2454" s="2">
        <v>18512.944361603601</v>
      </c>
      <c r="BZ2454" s="2"/>
      <c r="CA2454" s="2"/>
      <c r="CB2454" s="2">
        <v>1368.1952730949999</v>
      </c>
      <c r="CC2454" s="2"/>
      <c r="CD2454" s="2"/>
      <c r="CE2454" s="2">
        <v>9805.4130804589004</v>
      </c>
      <c r="CF2454" s="2"/>
      <c r="CG2454" s="2"/>
      <c r="CH2454" s="2">
        <v>7339.3360080497996</v>
      </c>
      <c r="CI2454" s="2"/>
      <c r="CJ2454" s="2">
        <v>1501.9659321659999</v>
      </c>
      <c r="CK2454" s="2" t="s">
        <v>60</v>
      </c>
      <c r="CL2454" s="2" t="s">
        <v>60</v>
      </c>
      <c r="CM2454" s="2" t="s">
        <v>60</v>
      </c>
      <c r="CN2454" s="2">
        <v>1305</v>
      </c>
      <c r="CO2454" s="2" t="s">
        <v>60</v>
      </c>
      <c r="CP2454" s="2">
        <f t="shared" si="38"/>
        <v>0.1065828160731787</v>
      </c>
    </row>
    <row r="2455" spans="1:94" ht="17.100000000000001" customHeight="1" x14ac:dyDescent="0.3">
      <c r="A2455" s="3">
        <v>3524808</v>
      </c>
      <c r="B2455" s="3" t="s">
        <v>3931</v>
      </c>
      <c r="C2455" s="3" t="s">
        <v>508</v>
      </c>
      <c r="D2455" s="3" t="s">
        <v>3931</v>
      </c>
      <c r="E2455" s="3" t="s">
        <v>508</v>
      </c>
      <c r="F2455" s="3" t="s">
        <v>60</v>
      </c>
      <c r="G2455" s="3" t="s">
        <v>60</v>
      </c>
      <c r="H2455" s="3" t="s">
        <v>60</v>
      </c>
      <c r="I2455" s="3" t="s">
        <v>60</v>
      </c>
      <c r="J2455" s="3" t="s">
        <v>60</v>
      </c>
      <c r="K2455" s="3" t="s">
        <v>60</v>
      </c>
      <c r="L2455" s="3" t="s">
        <v>60</v>
      </c>
      <c r="M2455" s="3" t="s">
        <v>60</v>
      </c>
      <c r="N2455" s="3" t="s">
        <v>60</v>
      </c>
      <c r="O2455" s="3" t="s">
        <v>60</v>
      </c>
      <c r="P2455" s="3" t="s">
        <v>60</v>
      </c>
      <c r="Q2455" s="3" t="s">
        <v>60</v>
      </c>
      <c r="R2455" s="3" t="s">
        <v>60</v>
      </c>
      <c r="S2455" s="3" t="s">
        <v>60</v>
      </c>
      <c r="T2455" s="3" t="s">
        <v>60</v>
      </c>
      <c r="U2455" s="3" t="s">
        <v>60</v>
      </c>
      <c r="V2455" s="3" t="s">
        <v>60</v>
      </c>
      <c r="W2455" s="3" t="s">
        <v>60</v>
      </c>
      <c r="X2455" s="3" t="s">
        <v>60</v>
      </c>
      <c r="Y2455" s="3" t="s">
        <v>60</v>
      </c>
      <c r="Z2455" s="3" t="s">
        <v>60</v>
      </c>
      <c r="AA2455" s="3" t="s">
        <v>3930</v>
      </c>
      <c r="AB2455" s="3" t="s">
        <v>3931</v>
      </c>
      <c r="AC2455" s="3" t="s">
        <v>508</v>
      </c>
      <c r="AD2455" s="3">
        <v>152</v>
      </c>
      <c r="AE2455" s="3">
        <v>1064</v>
      </c>
      <c r="AF2455" s="3">
        <v>0.35</v>
      </c>
      <c r="AG2455" s="3">
        <v>1367</v>
      </c>
      <c r="AH2455" s="3">
        <v>0.45</v>
      </c>
      <c r="AI2455" s="3">
        <v>221</v>
      </c>
      <c r="AJ2455" s="3">
        <v>7.0000000000000007E-2</v>
      </c>
      <c r="AK2455" s="3">
        <v>125</v>
      </c>
      <c r="AL2455" s="3">
        <v>0.04</v>
      </c>
      <c r="AM2455" s="3">
        <v>49</v>
      </c>
      <c r="AN2455" s="3">
        <v>213</v>
      </c>
      <c r="AO2455" s="3">
        <v>3039</v>
      </c>
      <c r="AP2455" s="3" t="s">
        <v>3931</v>
      </c>
      <c r="AQ2455" s="3" t="s">
        <v>508</v>
      </c>
      <c r="AR2455" s="3">
        <v>152</v>
      </c>
      <c r="AS2455" s="3">
        <v>1903</v>
      </c>
      <c r="AT2455" s="3">
        <v>0.52100000000000002</v>
      </c>
      <c r="AU2455" s="3">
        <v>1384</v>
      </c>
      <c r="AV2455" s="3">
        <v>0.379</v>
      </c>
      <c r="AW2455" s="3">
        <v>365</v>
      </c>
      <c r="AX2455" s="3">
        <v>9.4E-2</v>
      </c>
      <c r="AY2455" s="3">
        <v>83</v>
      </c>
      <c r="AZ2455" s="3">
        <v>156</v>
      </c>
      <c r="BA2455" s="3">
        <v>3652</v>
      </c>
      <c r="BB2455" s="3"/>
      <c r="BC2455" s="3">
        <v>0.10134797803295058</v>
      </c>
      <c r="BD2455" s="3">
        <v>0.59143075745983165</v>
      </c>
      <c r="BE2455" s="3"/>
      <c r="BF2455" s="3">
        <v>32048</v>
      </c>
      <c r="BG2455" s="3">
        <v>27447</v>
      </c>
      <c r="BH2455" s="3"/>
      <c r="BI2455" s="3">
        <v>3248</v>
      </c>
      <c r="BJ2455" s="3">
        <v>16233</v>
      </c>
      <c r="BK2455" s="3"/>
      <c r="BL2455" s="3">
        <v>6.5702157401342669</v>
      </c>
      <c r="BM2455" s="3">
        <v>2.2788853286615733</v>
      </c>
      <c r="BN2455" s="3"/>
      <c r="BO2455" s="3">
        <v>2.1888208200272079E-2</v>
      </c>
      <c r="BP2455" s="3">
        <v>6.9206330602565924E-2</v>
      </c>
      <c r="BQ2455" s="3"/>
      <c r="BR2455" s="3">
        <v>0.18633536382955235</v>
      </c>
      <c r="BS2455" s="3">
        <v>0.44008419784318747</v>
      </c>
      <c r="BT2455" s="3"/>
      <c r="BU2455" s="3">
        <v>0.79177642797017567</v>
      </c>
      <c r="BV2455" s="3">
        <v>0.49070947155424649</v>
      </c>
      <c r="BW2455" s="3"/>
      <c r="BX2455" s="3">
        <v>21340.0607239561</v>
      </c>
      <c r="BY2455" s="3">
        <v>51856.035653694104</v>
      </c>
      <c r="BZ2455" s="3"/>
      <c r="CA2455" s="3">
        <v>467.09569213240002</v>
      </c>
      <c r="CB2455" s="3">
        <v>3588.7659471880002</v>
      </c>
      <c r="CC2455" s="3"/>
      <c r="CD2455" s="3">
        <v>16896.5570526806</v>
      </c>
      <c r="CE2455" s="3">
        <v>25446.2478525224</v>
      </c>
      <c r="CF2455" s="3"/>
      <c r="CG2455" s="3">
        <v>3976.4079791431</v>
      </c>
      <c r="CH2455" s="3">
        <v>22821.021853983701</v>
      </c>
      <c r="CI2455" s="3"/>
      <c r="CJ2455" s="3">
        <v>4724.7108404324999</v>
      </c>
      <c r="CK2455" s="3" t="s">
        <v>60</v>
      </c>
      <c r="CL2455" s="3" t="s">
        <v>60</v>
      </c>
      <c r="CM2455" s="3">
        <v>5684</v>
      </c>
      <c r="CN2455" s="3">
        <v>4387</v>
      </c>
      <c r="CO2455" s="3" t="s">
        <v>60</v>
      </c>
      <c r="CP2455" s="3">
        <f t="shared" si="38"/>
        <v>0.15983531897839473</v>
      </c>
    </row>
    <row r="2456" spans="1:94" ht="17.100000000000001" customHeight="1" x14ac:dyDescent="0.3">
      <c r="A2456" s="2">
        <v>3524907</v>
      </c>
      <c r="B2456" s="2" t="s">
        <v>3933</v>
      </c>
      <c r="C2456" s="2" t="s">
        <v>508</v>
      </c>
      <c r="D2456" s="2" t="s">
        <v>3933</v>
      </c>
      <c r="E2456" s="2" t="s">
        <v>508</v>
      </c>
      <c r="F2456" s="2" t="s">
        <v>60</v>
      </c>
      <c r="G2456" s="2" t="s">
        <v>60</v>
      </c>
      <c r="H2456" s="2" t="s">
        <v>60</v>
      </c>
      <c r="I2456" s="2" t="s">
        <v>60</v>
      </c>
      <c r="J2456" s="2" t="s">
        <v>60</v>
      </c>
      <c r="K2456" s="2" t="s">
        <v>60</v>
      </c>
      <c r="L2456" s="2" t="s">
        <v>60</v>
      </c>
      <c r="M2456" s="2" t="s">
        <v>60</v>
      </c>
      <c r="N2456" s="2" t="s">
        <v>60</v>
      </c>
      <c r="O2456" s="2" t="s">
        <v>60</v>
      </c>
      <c r="P2456" s="2" t="s">
        <v>60</v>
      </c>
      <c r="Q2456" s="2" t="s">
        <v>60</v>
      </c>
      <c r="R2456" s="2" t="s">
        <v>60</v>
      </c>
      <c r="S2456" s="2" t="s">
        <v>60</v>
      </c>
      <c r="T2456" s="2" t="s">
        <v>60</v>
      </c>
      <c r="U2456" s="2" t="s">
        <v>60</v>
      </c>
      <c r="V2456" s="2" t="s">
        <v>60</v>
      </c>
      <c r="W2456" s="2" t="s">
        <v>60</v>
      </c>
      <c r="X2456" s="2" t="s">
        <v>60</v>
      </c>
      <c r="Y2456" s="2" t="s">
        <v>60</v>
      </c>
      <c r="Z2456" s="2" t="s">
        <v>60</v>
      </c>
      <c r="AA2456" s="2" t="s">
        <v>3932</v>
      </c>
      <c r="AB2456" s="2" t="s">
        <v>3933</v>
      </c>
      <c r="AC2456" s="2" t="s">
        <v>508</v>
      </c>
      <c r="AD2456" s="2">
        <v>29</v>
      </c>
      <c r="AE2456" s="2">
        <v>165</v>
      </c>
      <c r="AF2456" s="2">
        <v>0.31</v>
      </c>
      <c r="AG2456" s="2">
        <v>175</v>
      </c>
      <c r="AH2456" s="2">
        <v>0.33</v>
      </c>
      <c r="AI2456" s="2">
        <v>106</v>
      </c>
      <c r="AJ2456" s="2">
        <v>0.2</v>
      </c>
      <c r="AK2456" s="2">
        <v>72</v>
      </c>
      <c r="AL2456" s="2">
        <v>0.14000000000000001</v>
      </c>
      <c r="AM2456" s="2">
        <v>7</v>
      </c>
      <c r="AN2456" s="2">
        <v>6</v>
      </c>
      <c r="AO2456" s="2">
        <v>531</v>
      </c>
      <c r="AP2456" s="2" t="s">
        <v>3933</v>
      </c>
      <c r="AQ2456" s="2" t="s">
        <v>508</v>
      </c>
      <c r="AR2456" s="2">
        <v>29</v>
      </c>
      <c r="AS2456" s="2">
        <v>332</v>
      </c>
      <c r="AT2456" s="2">
        <v>0.67300000000000004</v>
      </c>
      <c r="AU2456" s="2">
        <v>128</v>
      </c>
      <c r="AV2456" s="2">
        <v>0.26</v>
      </c>
      <c r="AW2456" s="2">
        <v>33</v>
      </c>
      <c r="AX2456" s="2">
        <v>6.3E-2</v>
      </c>
      <c r="AY2456" s="2">
        <v>10</v>
      </c>
      <c r="AZ2456" s="2">
        <v>25</v>
      </c>
      <c r="BA2456" s="2">
        <v>493</v>
      </c>
      <c r="BB2456" s="2">
        <v>0.14392059553349876</v>
      </c>
      <c r="BC2456" s="2">
        <v>0.16576487948844074</v>
      </c>
      <c r="BD2456" s="2">
        <v>0.20618447527268877</v>
      </c>
      <c r="BE2456" s="2">
        <v>4433</v>
      </c>
      <c r="BF2456" s="2">
        <v>4066</v>
      </c>
      <c r="BG2456" s="2">
        <v>9443</v>
      </c>
      <c r="BH2456" s="2">
        <v>638</v>
      </c>
      <c r="BI2456" s="2">
        <v>674</v>
      </c>
      <c r="BJ2456" s="2">
        <v>1947</v>
      </c>
      <c r="BK2456" s="2">
        <v>1.6838294792885582</v>
      </c>
      <c r="BL2456" s="2">
        <v>3.4569959629078637</v>
      </c>
      <c r="BM2456" s="2">
        <v>0.50658810258288145</v>
      </c>
      <c r="BN2456" s="2"/>
      <c r="BO2456" s="2">
        <v>2.609175365291783E-2</v>
      </c>
      <c r="BP2456" s="2">
        <v>7.0132028498788732E-2</v>
      </c>
      <c r="BQ2456" s="2">
        <v>0.41128407858691357</v>
      </c>
      <c r="BR2456" s="2">
        <v>3.2062542153356931E-2</v>
      </c>
      <c r="BS2456" s="2">
        <v>0.12335920889249805</v>
      </c>
      <c r="BT2456" s="2">
        <v>0.58871592141308637</v>
      </c>
      <c r="BU2456" s="2">
        <v>0.94184570419372504</v>
      </c>
      <c r="BV2456" s="2">
        <v>0.80650876260871329</v>
      </c>
      <c r="BW2456" s="2">
        <v>1074.2832077861001</v>
      </c>
      <c r="BX2456" s="2">
        <v>2330.0152789999001</v>
      </c>
      <c r="BY2456" s="2">
        <v>1009.1235003451</v>
      </c>
      <c r="BZ2456" s="2"/>
      <c r="CA2456" s="2">
        <v>60.7941846672</v>
      </c>
      <c r="CB2456" s="2">
        <v>70.771878084999997</v>
      </c>
      <c r="CC2456" s="2">
        <v>632.44762853040004</v>
      </c>
      <c r="CD2456" s="2">
        <v>2194.5148812317998</v>
      </c>
      <c r="CE2456" s="2">
        <v>813.86694558270005</v>
      </c>
      <c r="CF2456" s="2">
        <v>441.8355792557</v>
      </c>
      <c r="CG2456" s="2">
        <v>74.706213100900001</v>
      </c>
      <c r="CH2456" s="2">
        <v>124.4846766774</v>
      </c>
      <c r="CI2456" s="2">
        <v>128.99778743350001</v>
      </c>
      <c r="CJ2456" s="2">
        <v>237.7127894322</v>
      </c>
      <c r="CK2456" s="2" t="s">
        <v>60</v>
      </c>
      <c r="CL2456" s="2" t="s">
        <v>60</v>
      </c>
      <c r="CM2456" s="2">
        <v>0</v>
      </c>
      <c r="CN2456" s="2">
        <v>591</v>
      </c>
      <c r="CO2456" s="2" t="s">
        <v>60</v>
      </c>
      <c r="CP2456" s="2">
        <f t="shared" si="38"/>
        <v>6.2586042571216777E-2</v>
      </c>
    </row>
    <row r="2457" spans="1:94" ht="17.100000000000001" customHeight="1" x14ac:dyDescent="0.3">
      <c r="A2457" s="3">
        <v>3525102</v>
      </c>
      <c r="B2457" s="3" t="s">
        <v>3935</v>
      </c>
      <c r="C2457" s="3" t="s">
        <v>508</v>
      </c>
      <c r="D2457" s="3" t="s">
        <v>3935</v>
      </c>
      <c r="E2457" s="3" t="s">
        <v>508</v>
      </c>
      <c r="F2457" s="3" t="s">
        <v>60</v>
      </c>
      <c r="G2457" s="3" t="s">
        <v>60</v>
      </c>
      <c r="H2457" s="3" t="s">
        <v>60</v>
      </c>
      <c r="I2457" s="3" t="s">
        <v>60</v>
      </c>
      <c r="J2457" s="3" t="s">
        <v>60</v>
      </c>
      <c r="K2457" s="3" t="s">
        <v>60</v>
      </c>
      <c r="L2457" s="3" t="s">
        <v>60</v>
      </c>
      <c r="M2457" s="3" t="s">
        <v>60</v>
      </c>
      <c r="N2457" s="3" t="s">
        <v>60</v>
      </c>
      <c r="O2457" s="3" t="s">
        <v>60</v>
      </c>
      <c r="P2457" s="3" t="s">
        <v>60</v>
      </c>
      <c r="Q2457" s="3" t="s">
        <v>60</v>
      </c>
      <c r="R2457" s="3" t="s">
        <v>60</v>
      </c>
      <c r="S2457" s="3" t="s">
        <v>60</v>
      </c>
      <c r="T2457" s="3" t="s">
        <v>60</v>
      </c>
      <c r="U2457" s="3" t="s">
        <v>60</v>
      </c>
      <c r="V2457" s="3" t="s">
        <v>60</v>
      </c>
      <c r="W2457" s="3" t="s">
        <v>60</v>
      </c>
      <c r="X2457" s="3" t="s">
        <v>60</v>
      </c>
      <c r="Y2457" s="3" t="s">
        <v>60</v>
      </c>
      <c r="Z2457" s="3" t="s">
        <v>60</v>
      </c>
      <c r="AA2457" s="3" t="s">
        <v>3934</v>
      </c>
      <c r="AB2457" s="3" t="s">
        <v>3935</v>
      </c>
      <c r="AC2457" s="3" t="s">
        <v>508</v>
      </c>
      <c r="AD2457" s="3">
        <v>22</v>
      </c>
      <c r="AE2457" s="3">
        <v>1215</v>
      </c>
      <c r="AF2457" s="3">
        <v>0.46</v>
      </c>
      <c r="AG2457" s="3">
        <v>840</v>
      </c>
      <c r="AH2457" s="3">
        <v>0.32</v>
      </c>
      <c r="AI2457" s="3">
        <v>209</v>
      </c>
      <c r="AJ2457" s="3">
        <v>0.08</v>
      </c>
      <c r="AK2457" s="3">
        <v>206</v>
      </c>
      <c r="AL2457" s="3">
        <v>0.08</v>
      </c>
      <c r="AM2457" s="3">
        <v>31</v>
      </c>
      <c r="AN2457" s="3">
        <v>136</v>
      </c>
      <c r="AO2457" s="3">
        <v>2637</v>
      </c>
      <c r="AP2457" s="3" t="s">
        <v>3935</v>
      </c>
      <c r="AQ2457" s="3" t="s">
        <v>508</v>
      </c>
      <c r="AR2457" s="3">
        <v>22</v>
      </c>
      <c r="AS2457" s="3">
        <v>1940</v>
      </c>
      <c r="AT2457" s="3">
        <v>0.60399999999999998</v>
      </c>
      <c r="AU2457" s="3">
        <v>702</v>
      </c>
      <c r="AV2457" s="3">
        <v>0.219</v>
      </c>
      <c r="AW2457" s="3">
        <v>568</v>
      </c>
      <c r="AX2457" s="3">
        <v>0.159</v>
      </c>
      <c r="AY2457" s="3">
        <v>130</v>
      </c>
      <c r="AZ2457" s="3">
        <v>223</v>
      </c>
      <c r="BA2457" s="3">
        <v>3210</v>
      </c>
      <c r="BB2457" s="3">
        <v>0.22260536398467434</v>
      </c>
      <c r="BC2457" s="3">
        <v>0.29138391939132224</v>
      </c>
      <c r="BD2457" s="3">
        <v>0.34076759937059586</v>
      </c>
      <c r="BE2457" s="3">
        <v>18270</v>
      </c>
      <c r="BF2457" s="3">
        <v>14589</v>
      </c>
      <c r="BG2457" s="3">
        <v>14617</v>
      </c>
      <c r="BH2457" s="3">
        <v>4067</v>
      </c>
      <c r="BI2457" s="3">
        <v>4251</v>
      </c>
      <c r="BJ2457" s="3">
        <v>4981</v>
      </c>
      <c r="BK2457" s="3">
        <v>4.4139153844181704</v>
      </c>
      <c r="BL2457" s="3">
        <v>7.2561869529322278</v>
      </c>
      <c r="BM2457" s="3">
        <v>3.652965207082393</v>
      </c>
      <c r="BN2457" s="3">
        <v>5.6497302559228746E-2</v>
      </c>
      <c r="BO2457" s="3">
        <v>9.412531760259582E-2</v>
      </c>
      <c r="BP2457" s="3">
        <v>3.8781365937370027E-2</v>
      </c>
      <c r="BQ2457" s="3">
        <v>0.37637016355788927</v>
      </c>
      <c r="BR2457" s="3">
        <v>0.31561829243116951</v>
      </c>
      <c r="BS2457" s="3">
        <v>0.43397429426512474</v>
      </c>
      <c r="BT2457" s="3">
        <v>0.56713253388287643</v>
      </c>
      <c r="BU2457" s="3">
        <v>0.59025638996623131</v>
      </c>
      <c r="BV2457" s="3">
        <v>0.52724433979750529</v>
      </c>
      <c r="BW2457" s="3">
        <v>17951.393868428699</v>
      </c>
      <c r="BX2457" s="3">
        <v>30846.050736914902</v>
      </c>
      <c r="BY2457" s="3">
        <v>37574.400120049497</v>
      </c>
      <c r="BZ2457" s="3">
        <v>1014.2053307445</v>
      </c>
      <c r="CA2457" s="3">
        <v>2903.3943223978999</v>
      </c>
      <c r="CB2457" s="3">
        <v>1457.1865609327999</v>
      </c>
      <c r="CC2457" s="3">
        <v>10180.8194913315</v>
      </c>
      <c r="CD2457" s="3">
        <v>18207.078552686598</v>
      </c>
      <c r="CE2457" s="3">
        <v>19810.8897845828</v>
      </c>
      <c r="CF2457" s="3">
        <v>6756.3690463526</v>
      </c>
      <c r="CG2457" s="3">
        <v>9735.5778618302993</v>
      </c>
      <c r="CH2457" s="3">
        <v>16306.323774533899</v>
      </c>
      <c r="CI2457" s="3">
        <v>477.291813504</v>
      </c>
      <c r="CJ2457" s="3">
        <v>2491.4285031309</v>
      </c>
      <c r="CK2457" s="3" t="s">
        <v>60</v>
      </c>
      <c r="CL2457" s="3" t="s">
        <v>60</v>
      </c>
      <c r="CM2457" s="3">
        <v>0</v>
      </c>
      <c r="CN2457" s="3">
        <v>4204</v>
      </c>
      <c r="CO2457" s="3" t="s">
        <v>60</v>
      </c>
      <c r="CP2457" s="3">
        <f t="shared" si="38"/>
        <v>0.28761031675446397</v>
      </c>
    </row>
    <row r="2458" spans="1:94" ht="17.100000000000001" customHeight="1" x14ac:dyDescent="0.3">
      <c r="A2458" s="2">
        <v>3525201</v>
      </c>
      <c r="B2458" s="2" t="s">
        <v>3937</v>
      </c>
      <c r="C2458" s="2" t="s">
        <v>508</v>
      </c>
      <c r="D2458" s="2" t="s">
        <v>3937</v>
      </c>
      <c r="E2458" s="2" t="s">
        <v>508</v>
      </c>
      <c r="F2458" s="2" t="s">
        <v>60</v>
      </c>
      <c r="G2458" s="2" t="s">
        <v>60</v>
      </c>
      <c r="H2458" s="2" t="s">
        <v>60</v>
      </c>
      <c r="I2458" s="2" t="s">
        <v>60</v>
      </c>
      <c r="J2458" s="2" t="s">
        <v>60</v>
      </c>
      <c r="K2458" s="2" t="s">
        <v>60</v>
      </c>
      <c r="L2458" s="2" t="s">
        <v>60</v>
      </c>
      <c r="M2458" s="2" t="s">
        <v>60</v>
      </c>
      <c r="N2458" s="2" t="s">
        <v>60</v>
      </c>
      <c r="O2458" s="2" t="s">
        <v>60</v>
      </c>
      <c r="P2458" s="2" t="s">
        <v>60</v>
      </c>
      <c r="Q2458" s="2" t="s">
        <v>60</v>
      </c>
      <c r="R2458" s="2" t="s">
        <v>60</v>
      </c>
      <c r="S2458" s="2" t="s">
        <v>60</v>
      </c>
      <c r="T2458" s="2" t="s">
        <v>60</v>
      </c>
      <c r="U2458" s="2" t="s">
        <v>60</v>
      </c>
      <c r="V2458" s="2" t="s">
        <v>60</v>
      </c>
      <c r="W2458" s="2" t="s">
        <v>60</v>
      </c>
      <c r="X2458" s="2" t="s">
        <v>60</v>
      </c>
      <c r="Y2458" s="2" t="s">
        <v>60</v>
      </c>
      <c r="Z2458" s="2" t="s">
        <v>60</v>
      </c>
      <c r="AA2458" s="2" t="s">
        <v>3936</v>
      </c>
      <c r="AB2458" s="2" t="s">
        <v>3937</v>
      </c>
      <c r="AC2458" s="2" t="s">
        <v>508</v>
      </c>
      <c r="AD2458" s="2">
        <v>16</v>
      </c>
      <c r="AE2458" s="2">
        <v>484</v>
      </c>
      <c r="AF2458" s="2">
        <v>0.49</v>
      </c>
      <c r="AG2458" s="2">
        <v>280</v>
      </c>
      <c r="AH2458" s="2">
        <v>0.28000000000000003</v>
      </c>
      <c r="AI2458" s="2">
        <v>123</v>
      </c>
      <c r="AJ2458" s="2">
        <v>0.12</v>
      </c>
      <c r="AK2458" s="2">
        <v>44</v>
      </c>
      <c r="AL2458" s="2">
        <v>0.04</v>
      </c>
      <c r="AM2458" s="2">
        <v>19</v>
      </c>
      <c r="AN2458" s="2">
        <v>48</v>
      </c>
      <c r="AO2458" s="2">
        <v>998</v>
      </c>
      <c r="AP2458" s="2" t="s">
        <v>3937</v>
      </c>
      <c r="AQ2458" s="2" t="s">
        <v>508</v>
      </c>
      <c r="AR2458" s="2">
        <v>16</v>
      </c>
      <c r="AS2458" s="2">
        <v>523</v>
      </c>
      <c r="AT2458" s="2">
        <v>0.60199999999999998</v>
      </c>
      <c r="AU2458" s="2">
        <v>96</v>
      </c>
      <c r="AV2458" s="2">
        <v>0.111</v>
      </c>
      <c r="AW2458" s="2">
        <v>250</v>
      </c>
      <c r="AX2458" s="2">
        <v>0.26200000000000001</v>
      </c>
      <c r="AY2458" s="2">
        <v>39</v>
      </c>
      <c r="AZ2458" s="2">
        <v>46</v>
      </c>
      <c r="BA2458" s="2">
        <v>869</v>
      </c>
      <c r="BB2458" s="2"/>
      <c r="BC2458" s="2">
        <v>0.14358538657604078</v>
      </c>
      <c r="BD2458" s="2">
        <v>0.23328591749644381</v>
      </c>
      <c r="BE2458" s="2"/>
      <c r="BF2458" s="2">
        <v>3531</v>
      </c>
      <c r="BG2458" s="2">
        <v>16872</v>
      </c>
      <c r="BH2458" s="2"/>
      <c r="BI2458" s="2">
        <v>507</v>
      </c>
      <c r="BJ2458" s="2">
        <v>3936</v>
      </c>
      <c r="BK2458" s="2"/>
      <c r="BL2458" s="2">
        <v>7.0507417443262321</v>
      </c>
      <c r="BM2458" s="2">
        <v>2.9793403529211164</v>
      </c>
      <c r="BN2458" s="2"/>
      <c r="BO2458" s="2">
        <v>3.9294913338407712E-2</v>
      </c>
      <c r="BP2458" s="2">
        <v>4.4622112990777882E-2</v>
      </c>
      <c r="BQ2458" s="2"/>
      <c r="BR2458" s="2">
        <v>0.35242376315026225</v>
      </c>
      <c r="BS2458" s="2">
        <v>0.15538842943289144</v>
      </c>
      <c r="BT2458" s="2"/>
      <c r="BU2458" s="2">
        <v>0.60828132351133013</v>
      </c>
      <c r="BV2458" s="2">
        <v>0.79998945757633066</v>
      </c>
      <c r="BW2458" s="2"/>
      <c r="BX2458" s="2">
        <v>3574.7260643733998</v>
      </c>
      <c r="BY2458" s="2">
        <v>8112.7437810042002</v>
      </c>
      <c r="BZ2458" s="2"/>
      <c r="CA2458" s="2">
        <v>140.46855090810001</v>
      </c>
      <c r="CB2458" s="2">
        <v>362.00776966119997</v>
      </c>
      <c r="CC2458" s="2"/>
      <c r="CD2458" s="2">
        <v>2174.4391016274999</v>
      </c>
      <c r="CE2458" s="2">
        <v>6490.1094968213001</v>
      </c>
      <c r="CF2458" s="2"/>
      <c r="CG2458" s="2">
        <v>1259.8184118378001</v>
      </c>
      <c r="CH2458" s="2">
        <v>1260.6265145217001</v>
      </c>
      <c r="CI2458" s="2"/>
      <c r="CJ2458" s="2">
        <v>591.8913136489</v>
      </c>
      <c r="CK2458" s="2" t="s">
        <v>60</v>
      </c>
      <c r="CL2458" s="2" t="s">
        <v>60</v>
      </c>
      <c r="CM2458" s="2">
        <v>0</v>
      </c>
      <c r="CN2458" s="2">
        <v>1015</v>
      </c>
      <c r="CO2458" s="2" t="s">
        <v>60</v>
      </c>
      <c r="CP2458" s="2">
        <f t="shared" si="38"/>
        <v>6.0158843053579894E-2</v>
      </c>
    </row>
    <row r="2459" spans="1:94" ht="17.100000000000001" customHeight="1" x14ac:dyDescent="0.3">
      <c r="A2459" s="3">
        <v>3525300</v>
      </c>
      <c r="B2459" s="3" t="s">
        <v>5931</v>
      </c>
      <c r="C2459" s="3" t="s">
        <v>508</v>
      </c>
      <c r="D2459" s="3" t="s">
        <v>596</v>
      </c>
      <c r="E2459" s="3" t="s">
        <v>508</v>
      </c>
      <c r="F2459" s="3" t="s">
        <v>597</v>
      </c>
      <c r="G2459" s="3">
        <v>9449</v>
      </c>
      <c r="H2459" s="3">
        <v>0.72499999999999998</v>
      </c>
      <c r="I2459" s="3">
        <v>3062</v>
      </c>
      <c r="J2459" s="3">
        <v>0.23499999999999999</v>
      </c>
      <c r="K2459" s="3">
        <v>522</v>
      </c>
      <c r="L2459" s="3">
        <v>0.04</v>
      </c>
      <c r="M2459" s="3">
        <v>9</v>
      </c>
      <c r="N2459" s="3">
        <v>1E-3</v>
      </c>
      <c r="O2459" s="3">
        <v>13042</v>
      </c>
      <c r="P2459" s="3" t="s">
        <v>60</v>
      </c>
      <c r="Q2459" s="3" t="s">
        <v>60</v>
      </c>
      <c r="R2459" s="3">
        <v>11</v>
      </c>
      <c r="S2459" s="3">
        <v>9.9782293178519586E-4</v>
      </c>
      <c r="T2459" s="3">
        <v>4060</v>
      </c>
      <c r="U2459" s="3">
        <v>0.36828737300435416</v>
      </c>
      <c r="V2459" s="3">
        <v>771</v>
      </c>
      <c r="W2459" s="3">
        <v>6.9938316400580555E-2</v>
      </c>
      <c r="X2459" s="3">
        <v>0</v>
      </c>
      <c r="Y2459" s="3">
        <v>0</v>
      </c>
      <c r="Z2459" s="3">
        <v>11024</v>
      </c>
      <c r="AA2459" s="3" t="s">
        <v>1513</v>
      </c>
      <c r="AB2459" s="3" t="s">
        <v>596</v>
      </c>
      <c r="AC2459" s="3" t="s">
        <v>508</v>
      </c>
      <c r="AD2459" s="3">
        <v>63</v>
      </c>
      <c r="AE2459" s="3">
        <v>2973</v>
      </c>
      <c r="AF2459" s="3">
        <v>0.35</v>
      </c>
      <c r="AG2459" s="3">
        <v>3088</v>
      </c>
      <c r="AH2459" s="3">
        <v>0.36</v>
      </c>
      <c r="AI2459" s="3">
        <v>2064</v>
      </c>
      <c r="AJ2459" s="3">
        <v>0.24</v>
      </c>
      <c r="AK2459" s="3">
        <v>251</v>
      </c>
      <c r="AL2459" s="3">
        <v>0.03</v>
      </c>
      <c r="AM2459" s="3">
        <v>90</v>
      </c>
      <c r="AN2459" s="3">
        <v>112</v>
      </c>
      <c r="AO2459" s="3">
        <v>8578</v>
      </c>
      <c r="AP2459" s="3" t="s">
        <v>596</v>
      </c>
      <c r="AQ2459" s="3" t="s">
        <v>508</v>
      </c>
      <c r="AR2459" s="3">
        <v>63</v>
      </c>
      <c r="AS2459" s="3">
        <v>5157</v>
      </c>
      <c r="AT2459" s="3">
        <v>0.438</v>
      </c>
      <c r="AU2459" s="3">
        <v>4928</v>
      </c>
      <c r="AV2459" s="3">
        <v>0.41899999999999998</v>
      </c>
      <c r="AW2459" s="3">
        <v>1686</v>
      </c>
      <c r="AX2459" s="3">
        <v>0.13700000000000001</v>
      </c>
      <c r="AY2459" s="3">
        <v>238</v>
      </c>
      <c r="AZ2459" s="3">
        <v>328</v>
      </c>
      <c r="BA2459" s="3">
        <v>11771</v>
      </c>
      <c r="BB2459" s="3">
        <v>0.42115985332065736</v>
      </c>
      <c r="BC2459" s="3">
        <v>0.43107315194490381</v>
      </c>
      <c r="BD2459" s="3">
        <v>0.13438197438014002</v>
      </c>
      <c r="BE2459" s="3">
        <v>44178</v>
      </c>
      <c r="BF2459" s="3">
        <v>44141</v>
      </c>
      <c r="BG2459" s="3">
        <v>65418</v>
      </c>
      <c r="BH2459" s="3">
        <v>18606</v>
      </c>
      <c r="BI2459" s="3">
        <v>19028</v>
      </c>
      <c r="BJ2459" s="3">
        <v>8791</v>
      </c>
      <c r="BK2459" s="3">
        <v>4.2490100152808239</v>
      </c>
      <c r="BL2459" s="3">
        <v>6.0011036247809546</v>
      </c>
      <c r="BM2459" s="3">
        <v>4.837778807875007</v>
      </c>
      <c r="BN2459" s="3">
        <v>0.11024093054717418</v>
      </c>
      <c r="BO2459" s="3">
        <v>0.12433681503211617</v>
      </c>
      <c r="BP2459" s="3">
        <v>0.26172915897630461</v>
      </c>
      <c r="BQ2459" s="3">
        <v>0.45140767522173048</v>
      </c>
      <c r="BR2459" s="3">
        <v>0.55758495223412108</v>
      </c>
      <c r="BS2459" s="3">
        <v>0.41405759277264842</v>
      </c>
      <c r="BT2459" s="3">
        <v>0.43835139423109526</v>
      </c>
      <c r="BU2459" s="3">
        <v>0.31807823273376534</v>
      </c>
      <c r="BV2459" s="3">
        <v>0.32421324825104758</v>
      </c>
      <c r="BW2459" s="3">
        <v>79057.080344315007</v>
      </c>
      <c r="BX2459" s="3">
        <v>114188.999772332</v>
      </c>
      <c r="BY2459" s="3">
        <v>162559.04350221599</v>
      </c>
      <c r="BZ2459" s="3">
        <v>8715.3261034999996</v>
      </c>
      <c r="CA2459" s="3">
        <v>14197.8965433948</v>
      </c>
      <c r="CB2459" s="3">
        <v>42546.441739827504</v>
      </c>
      <c r="CC2459" s="3">
        <v>34654.781392770201</v>
      </c>
      <c r="CD2459" s="3">
        <v>36321.035245219697</v>
      </c>
      <c r="CE2459" s="3">
        <v>52703.795526436799</v>
      </c>
      <c r="CF2459" s="3">
        <v>35686.972848044803</v>
      </c>
      <c r="CG2459" s="3">
        <v>63670.067983717803</v>
      </c>
      <c r="CH2459" s="3">
        <v>67308.806235951793</v>
      </c>
      <c r="CI2459" s="3">
        <v>2657.3544211301</v>
      </c>
      <c r="CJ2459" s="3">
        <v>15633.472535814</v>
      </c>
      <c r="CK2459" s="3">
        <v>14228</v>
      </c>
      <c r="CL2459" s="3">
        <v>16031</v>
      </c>
      <c r="CM2459" s="3">
        <v>19445</v>
      </c>
      <c r="CN2459" s="3">
        <v>13654</v>
      </c>
      <c r="CO2459" s="3">
        <v>0.32233071294261573</v>
      </c>
      <c r="CP2459" s="3">
        <f t="shared" si="38"/>
        <v>0.20871931272738389</v>
      </c>
    </row>
    <row r="2460" spans="1:94" ht="17.100000000000001" customHeight="1" x14ac:dyDescent="0.3">
      <c r="A2460" s="2">
        <v>3525508</v>
      </c>
      <c r="B2460" s="2" t="s">
        <v>3939</v>
      </c>
      <c r="C2460" s="2" t="s">
        <v>508</v>
      </c>
      <c r="D2460" s="2" t="s">
        <v>3939</v>
      </c>
      <c r="E2460" s="2" t="s">
        <v>508</v>
      </c>
      <c r="F2460" s="2" t="s">
        <v>60</v>
      </c>
      <c r="G2460" s="2" t="s">
        <v>60</v>
      </c>
      <c r="H2460" s="2" t="s">
        <v>60</v>
      </c>
      <c r="I2460" s="2" t="s">
        <v>60</v>
      </c>
      <c r="J2460" s="2" t="s">
        <v>60</v>
      </c>
      <c r="K2460" s="2" t="s">
        <v>60</v>
      </c>
      <c r="L2460" s="2" t="s">
        <v>60</v>
      </c>
      <c r="M2460" s="2" t="s">
        <v>60</v>
      </c>
      <c r="N2460" s="2" t="s">
        <v>60</v>
      </c>
      <c r="O2460" s="2" t="s">
        <v>60</v>
      </c>
      <c r="P2460" s="2" t="s">
        <v>60</v>
      </c>
      <c r="Q2460" s="2" t="s">
        <v>60</v>
      </c>
      <c r="R2460" s="2" t="s">
        <v>60</v>
      </c>
      <c r="S2460" s="2" t="s">
        <v>60</v>
      </c>
      <c r="T2460" s="2" t="s">
        <v>60</v>
      </c>
      <c r="U2460" s="2" t="s">
        <v>60</v>
      </c>
      <c r="V2460" s="2" t="s">
        <v>60</v>
      </c>
      <c r="W2460" s="2" t="s">
        <v>60</v>
      </c>
      <c r="X2460" s="2" t="s">
        <v>60</v>
      </c>
      <c r="Y2460" s="2" t="s">
        <v>60</v>
      </c>
      <c r="Z2460" s="2" t="s">
        <v>60</v>
      </c>
      <c r="AA2460" s="2" t="s">
        <v>3938</v>
      </c>
      <c r="AB2460" s="2" t="s">
        <v>3939</v>
      </c>
      <c r="AC2460" s="2" t="s">
        <v>508</v>
      </c>
      <c r="AD2460" s="2">
        <v>92</v>
      </c>
      <c r="AE2460" s="2">
        <v>182</v>
      </c>
      <c r="AF2460" s="2">
        <v>0.16</v>
      </c>
      <c r="AG2460" s="2">
        <v>620</v>
      </c>
      <c r="AH2460" s="2">
        <v>0.54</v>
      </c>
      <c r="AI2460" s="2">
        <v>193</v>
      </c>
      <c r="AJ2460" s="2">
        <v>0.17</v>
      </c>
      <c r="AK2460" s="2">
        <v>81</v>
      </c>
      <c r="AL2460" s="2">
        <v>7.0000000000000007E-2</v>
      </c>
      <c r="AM2460" s="2">
        <v>18</v>
      </c>
      <c r="AN2460" s="2">
        <v>63</v>
      </c>
      <c r="AO2460" s="2">
        <v>1157</v>
      </c>
      <c r="AP2460" s="2" t="s">
        <v>3939</v>
      </c>
      <c r="AQ2460" s="2" t="s">
        <v>508</v>
      </c>
      <c r="AR2460" s="2">
        <v>92</v>
      </c>
      <c r="AS2460" s="2">
        <v>725</v>
      </c>
      <c r="AT2460" s="2">
        <v>0.64100000000000001</v>
      </c>
      <c r="AU2460" s="2">
        <v>286</v>
      </c>
      <c r="AV2460" s="2">
        <v>0.253</v>
      </c>
      <c r="AW2460" s="2">
        <v>121</v>
      </c>
      <c r="AX2460" s="2">
        <v>9.5000000000000001E-2</v>
      </c>
      <c r="AY2460" s="2">
        <v>37</v>
      </c>
      <c r="AZ2460" s="2">
        <v>109</v>
      </c>
      <c r="BA2460" s="2">
        <v>1132</v>
      </c>
      <c r="BB2460" s="2">
        <v>9.2336683417085424E-2</v>
      </c>
      <c r="BC2460" s="2">
        <v>0.10354000409249028</v>
      </c>
      <c r="BD2460" s="2">
        <v>0.34406819796353305</v>
      </c>
      <c r="BE2460" s="2">
        <v>11144</v>
      </c>
      <c r="BF2460" s="2">
        <v>9774</v>
      </c>
      <c r="BG2460" s="2">
        <v>4223</v>
      </c>
      <c r="BH2460" s="2">
        <v>1029</v>
      </c>
      <c r="BI2460" s="2">
        <v>1012</v>
      </c>
      <c r="BJ2460" s="2">
        <v>1453</v>
      </c>
      <c r="BK2460" s="2">
        <v>6.1089311235398442</v>
      </c>
      <c r="BL2460" s="2">
        <v>8.8663433471688737</v>
      </c>
      <c r="BM2460" s="2">
        <v>1.5805885524458672</v>
      </c>
      <c r="BN2460" s="2">
        <v>1.4451003253660598E-2</v>
      </c>
      <c r="BO2460" s="2">
        <v>2.0494629226331499E-2</v>
      </c>
      <c r="BP2460" s="2">
        <v>4.6507965392612399E-2</v>
      </c>
      <c r="BQ2460" s="2">
        <v>0.22102687350243763</v>
      </c>
      <c r="BR2460" s="2">
        <v>0.10180316115627902</v>
      </c>
      <c r="BS2460" s="2">
        <v>0.26531220701914032</v>
      </c>
      <c r="BT2460" s="2">
        <v>0.76452212324390179</v>
      </c>
      <c r="BU2460" s="2">
        <v>0.87770220961738932</v>
      </c>
      <c r="BV2460" s="2">
        <v>0.68817982758824736</v>
      </c>
      <c r="BW2460" s="2">
        <v>6286.0901261224999</v>
      </c>
      <c r="BX2460" s="2">
        <v>8972.7394673349008</v>
      </c>
      <c r="BY2460" s="2">
        <v>8701.1399812144991</v>
      </c>
      <c r="BZ2460" s="2">
        <v>90.840308865400004</v>
      </c>
      <c r="CA2460" s="2">
        <v>183.89296852749999</v>
      </c>
      <c r="CB2460" s="2">
        <v>404.67231712260002</v>
      </c>
      <c r="CC2460" s="2">
        <v>4805.8549701256998</v>
      </c>
      <c r="CD2460" s="2">
        <v>7875.3932568009996</v>
      </c>
      <c r="CE2460" s="2">
        <v>5987.9490120933997</v>
      </c>
      <c r="CF2460" s="2">
        <v>1389.3948471314</v>
      </c>
      <c r="CG2460" s="2">
        <v>913.45324200640005</v>
      </c>
      <c r="CH2460" s="2">
        <v>2308.5186519985</v>
      </c>
      <c r="CI2460" s="2">
        <v>270.89535361039998</v>
      </c>
      <c r="CJ2460" s="2">
        <v>846.51914976750004</v>
      </c>
      <c r="CK2460" s="2" t="s">
        <v>60</v>
      </c>
      <c r="CL2460" s="2" t="s">
        <v>60</v>
      </c>
      <c r="CM2460" s="2">
        <v>0</v>
      </c>
      <c r="CN2460" s="2">
        <v>1455</v>
      </c>
      <c r="CO2460" s="2" t="s">
        <v>60</v>
      </c>
      <c r="CP2460" s="2">
        <f t="shared" si="38"/>
        <v>0.34454179493251241</v>
      </c>
    </row>
    <row r="2461" spans="1:94" ht="17.100000000000001" customHeight="1" x14ac:dyDescent="0.3">
      <c r="A2461" s="3">
        <v>3525607</v>
      </c>
      <c r="B2461" s="3" t="s">
        <v>6229</v>
      </c>
      <c r="C2461" s="3" t="s">
        <v>508</v>
      </c>
      <c r="D2461" s="3" t="s">
        <v>5291</v>
      </c>
      <c r="E2461" s="3" t="s">
        <v>508</v>
      </c>
      <c r="F2461" s="3" t="s">
        <v>60</v>
      </c>
      <c r="G2461" s="3" t="s">
        <v>60</v>
      </c>
      <c r="H2461" s="3" t="s">
        <v>60</v>
      </c>
      <c r="I2461" s="3" t="s">
        <v>60</v>
      </c>
      <c r="J2461" s="3" t="s">
        <v>60</v>
      </c>
      <c r="K2461" s="3" t="s">
        <v>60</v>
      </c>
      <c r="L2461" s="3" t="s">
        <v>60</v>
      </c>
      <c r="M2461" s="3" t="s">
        <v>60</v>
      </c>
      <c r="N2461" s="3" t="s">
        <v>60</v>
      </c>
      <c r="O2461" s="3" t="s">
        <v>60</v>
      </c>
      <c r="P2461" s="3" t="s">
        <v>60</v>
      </c>
      <c r="Q2461" s="3" t="s">
        <v>60</v>
      </c>
      <c r="R2461" s="3" t="s">
        <v>60</v>
      </c>
      <c r="S2461" s="3" t="s">
        <v>60</v>
      </c>
      <c r="T2461" s="3" t="s">
        <v>60</v>
      </c>
      <c r="U2461" s="3" t="s">
        <v>60</v>
      </c>
      <c r="V2461" s="3" t="s">
        <v>60</v>
      </c>
      <c r="W2461" s="3" t="s">
        <v>60</v>
      </c>
      <c r="X2461" s="3" t="s">
        <v>60</v>
      </c>
      <c r="Y2461" s="3" t="s">
        <v>60</v>
      </c>
      <c r="Z2461" s="3" t="s">
        <v>60</v>
      </c>
      <c r="AA2461" s="3" t="s">
        <v>60</v>
      </c>
      <c r="AB2461" s="3" t="s">
        <v>60</v>
      </c>
      <c r="AC2461" s="3" t="s">
        <v>60</v>
      </c>
      <c r="AD2461" s="3" t="s">
        <v>60</v>
      </c>
      <c r="AE2461" s="3" t="s">
        <v>60</v>
      </c>
      <c r="AF2461" s="3" t="s">
        <v>60</v>
      </c>
      <c r="AG2461" s="3" t="s">
        <v>60</v>
      </c>
      <c r="AH2461" s="3" t="s">
        <v>60</v>
      </c>
      <c r="AI2461" s="3" t="s">
        <v>60</v>
      </c>
      <c r="AJ2461" s="3" t="s">
        <v>60</v>
      </c>
      <c r="AK2461" s="3" t="s">
        <v>60</v>
      </c>
      <c r="AL2461" s="3" t="s">
        <v>60</v>
      </c>
      <c r="AM2461" s="3" t="s">
        <v>60</v>
      </c>
      <c r="AN2461" s="3" t="s">
        <v>60</v>
      </c>
      <c r="AO2461" s="3" t="s">
        <v>60</v>
      </c>
      <c r="AP2461" s="3" t="s">
        <v>5291</v>
      </c>
      <c r="AQ2461" s="3" t="s">
        <v>508</v>
      </c>
      <c r="AR2461" s="3">
        <v>104</v>
      </c>
      <c r="AS2461" s="3">
        <v>236</v>
      </c>
      <c r="AT2461" s="3">
        <v>0.51400000000000001</v>
      </c>
      <c r="AU2461" s="3">
        <v>190</v>
      </c>
      <c r="AV2461" s="3">
        <v>0.41399999999999998</v>
      </c>
      <c r="AW2461" s="3">
        <v>33</v>
      </c>
      <c r="AX2461" s="3">
        <v>6.7000000000000004E-2</v>
      </c>
      <c r="AY2461" s="3">
        <v>9</v>
      </c>
      <c r="AZ2461" s="3">
        <v>28</v>
      </c>
      <c r="BA2461" s="3">
        <v>459</v>
      </c>
      <c r="BB2461" s="3"/>
      <c r="BC2461" s="3"/>
      <c r="BD2461" s="3" t="s">
        <v>60</v>
      </c>
      <c r="BE2461" s="3"/>
      <c r="BF2461" s="3"/>
      <c r="BG2461" s="3" t="s">
        <v>60</v>
      </c>
      <c r="BH2461" s="3"/>
      <c r="BI2461" s="3"/>
      <c r="BJ2461" s="3" t="s">
        <v>60</v>
      </c>
      <c r="BK2461" s="3"/>
      <c r="BL2461" s="3"/>
      <c r="BM2461" s="3">
        <v>2.4057090150923721</v>
      </c>
      <c r="BN2461" s="3"/>
      <c r="BO2461" s="3"/>
      <c r="BP2461" s="3">
        <v>1.858651800252167E-2</v>
      </c>
      <c r="BQ2461" s="3"/>
      <c r="BR2461" s="3"/>
      <c r="BS2461" s="3">
        <v>0.16422992138561932</v>
      </c>
      <c r="BT2461" s="3"/>
      <c r="BU2461" s="3"/>
      <c r="BV2461" s="3">
        <v>0.81718356061187714</v>
      </c>
      <c r="BW2461" s="3"/>
      <c r="BX2461" s="3"/>
      <c r="BY2461" s="3">
        <v>5487.4222634257003</v>
      </c>
      <c r="BZ2461" s="3"/>
      <c r="CA2461" s="3"/>
      <c r="CB2461" s="3">
        <v>101.9920726866</v>
      </c>
      <c r="CC2461" s="3"/>
      <c r="CD2461" s="3"/>
      <c r="CE2461" s="3">
        <v>4484.2312638070998</v>
      </c>
      <c r="CF2461" s="3"/>
      <c r="CG2461" s="3"/>
      <c r="CH2461" s="3">
        <v>901.19892693209999</v>
      </c>
      <c r="CI2461" s="3"/>
      <c r="CJ2461" s="3">
        <v>171.0449520924</v>
      </c>
      <c r="CK2461" s="3" t="s">
        <v>60</v>
      </c>
      <c r="CL2461" s="3" t="s">
        <v>60</v>
      </c>
      <c r="CM2461" s="3" t="s">
        <v>60</v>
      </c>
      <c r="CN2461" s="3">
        <v>0</v>
      </c>
      <c r="CO2461" s="3" t="s">
        <v>60</v>
      </c>
      <c r="CP2461" s="3" t="str">
        <f t="shared" si="38"/>
        <v/>
      </c>
    </row>
    <row r="2462" spans="1:94" ht="17.100000000000001" customHeight="1" x14ac:dyDescent="0.3">
      <c r="A2462" s="2">
        <v>3525706</v>
      </c>
      <c r="B2462" s="2" t="s">
        <v>598</v>
      </c>
      <c r="C2462" s="2" t="s">
        <v>508</v>
      </c>
      <c r="D2462" s="2" t="s">
        <v>598</v>
      </c>
      <c r="E2462" s="2" t="s">
        <v>508</v>
      </c>
      <c r="F2462" s="2" t="s">
        <v>599</v>
      </c>
      <c r="G2462" s="2">
        <v>1544</v>
      </c>
      <c r="H2462" s="2">
        <v>0.85599999999999998</v>
      </c>
      <c r="I2462" s="2">
        <v>250</v>
      </c>
      <c r="J2462" s="2">
        <v>0.13900000000000001</v>
      </c>
      <c r="K2462" s="2">
        <v>10</v>
      </c>
      <c r="L2462" s="2">
        <v>6.0000000000000001E-3</v>
      </c>
      <c r="M2462" s="2"/>
      <c r="N2462" s="2"/>
      <c r="O2462" s="2">
        <v>1804</v>
      </c>
      <c r="P2462" s="2" t="s">
        <v>60</v>
      </c>
      <c r="Q2462" s="2" t="s">
        <v>60</v>
      </c>
      <c r="R2462" s="2">
        <v>1311</v>
      </c>
      <c r="S2462" s="2">
        <v>0.60192837465564741</v>
      </c>
      <c r="T2462" s="2">
        <v>796</v>
      </c>
      <c r="U2462" s="2">
        <v>0.36547291092745637</v>
      </c>
      <c r="V2462" s="2">
        <v>70</v>
      </c>
      <c r="W2462" s="2">
        <v>3.2139577594123052E-2</v>
      </c>
      <c r="X2462" s="2">
        <v>1</v>
      </c>
      <c r="Y2462" s="2">
        <v>4.591368227731864E-4</v>
      </c>
      <c r="Z2462" s="2">
        <v>2178</v>
      </c>
      <c r="AA2462" s="2" t="s">
        <v>1514</v>
      </c>
      <c r="AB2462" s="2" t="s">
        <v>598</v>
      </c>
      <c r="AC2462" s="2" t="s">
        <v>508</v>
      </c>
      <c r="AD2462" s="2">
        <v>64</v>
      </c>
      <c r="AE2462" s="2">
        <v>1196</v>
      </c>
      <c r="AF2462" s="2">
        <v>0.42</v>
      </c>
      <c r="AG2462" s="2">
        <v>1496</v>
      </c>
      <c r="AH2462" s="2">
        <v>0.52</v>
      </c>
      <c r="AI2462" s="2">
        <v>70</v>
      </c>
      <c r="AJ2462" s="2">
        <v>0.02</v>
      </c>
      <c r="AK2462" s="2">
        <v>41</v>
      </c>
      <c r="AL2462" s="2">
        <v>0.01</v>
      </c>
      <c r="AM2462" s="2">
        <v>13</v>
      </c>
      <c r="AN2462" s="2">
        <v>60</v>
      </c>
      <c r="AO2462" s="2">
        <v>2876</v>
      </c>
      <c r="AP2462" s="2" t="s">
        <v>598</v>
      </c>
      <c r="AQ2462" s="2" t="s">
        <v>508</v>
      </c>
      <c r="AR2462" s="2">
        <v>64</v>
      </c>
      <c r="AS2462" s="2">
        <v>1823</v>
      </c>
      <c r="AT2462" s="2">
        <v>0.55800000000000005</v>
      </c>
      <c r="AU2462" s="2">
        <v>1243</v>
      </c>
      <c r="AV2462" s="2">
        <v>0.38</v>
      </c>
      <c r="AW2462" s="2">
        <v>203</v>
      </c>
      <c r="AX2462" s="2">
        <v>5.8999999999999997E-2</v>
      </c>
      <c r="AY2462" s="2">
        <v>70</v>
      </c>
      <c r="AZ2462" s="2">
        <v>123</v>
      </c>
      <c r="BA2462" s="2">
        <v>3269</v>
      </c>
      <c r="BB2462" s="2">
        <v>0.12970101052192937</v>
      </c>
      <c r="BC2462" s="2">
        <v>0.18374071706093542</v>
      </c>
      <c r="BD2462" s="2" t="s">
        <v>60</v>
      </c>
      <c r="BE2462" s="2">
        <v>19198</v>
      </c>
      <c r="BF2462" s="2">
        <v>20333</v>
      </c>
      <c r="BG2462" s="2" t="s">
        <v>60</v>
      </c>
      <c r="BH2462" s="2">
        <v>2490</v>
      </c>
      <c r="BI2462" s="2">
        <v>3736</v>
      </c>
      <c r="BJ2462" s="2" t="s">
        <v>60</v>
      </c>
      <c r="BK2462" s="2">
        <v>4.4433595938210848</v>
      </c>
      <c r="BL2462" s="2">
        <v>5.2983779331853595</v>
      </c>
      <c r="BM2462" s="2">
        <v>1.660022849838201</v>
      </c>
      <c r="BN2462" s="2">
        <v>2.2409741807575257E-2</v>
      </c>
      <c r="BO2462" s="2">
        <v>6.487733374324503E-2</v>
      </c>
      <c r="BP2462" s="2">
        <v>0.14011044542528076</v>
      </c>
      <c r="BQ2462" s="2">
        <v>0.3324572284470893</v>
      </c>
      <c r="BR2462" s="2">
        <v>0.19590717612263955</v>
      </c>
      <c r="BS2462" s="2">
        <v>0.37835409876364495</v>
      </c>
      <c r="BT2462" s="2">
        <v>0.64513302974533537</v>
      </c>
      <c r="BU2462" s="2">
        <v>0.73921549013411525</v>
      </c>
      <c r="BV2462" s="2">
        <v>0.48153545581107426</v>
      </c>
      <c r="BW2462" s="2">
        <v>11063.965388614501</v>
      </c>
      <c r="BX2462" s="2">
        <v>19794.739958380502</v>
      </c>
      <c r="BY2462" s="2">
        <v>20541.1227438979</v>
      </c>
      <c r="BZ2462" s="2">
        <v>247.94060772680001</v>
      </c>
      <c r="CA2462" s="2">
        <v>1284.2299506406</v>
      </c>
      <c r="CB2462" s="2">
        <v>2878.0258571828999</v>
      </c>
      <c r="CC2462" s="2">
        <v>7137.7295121544003</v>
      </c>
      <c r="CD2462" s="2">
        <v>14632.578400411599</v>
      </c>
      <c r="CE2462" s="2">
        <v>9891.2789033540994</v>
      </c>
      <c r="CF2462" s="2">
        <v>3678.2952687333</v>
      </c>
      <c r="CG2462" s="2">
        <v>3877.9316073282998</v>
      </c>
      <c r="CH2462" s="2">
        <v>7771.8179833609001</v>
      </c>
      <c r="CI2462" s="2">
        <v>399.89314104390002</v>
      </c>
      <c r="CJ2462" s="2">
        <v>2533.1071781660999</v>
      </c>
      <c r="CK2462" s="2">
        <v>2052</v>
      </c>
      <c r="CL2462" s="2">
        <v>2889</v>
      </c>
      <c r="CM2462" s="2">
        <v>3966</v>
      </c>
      <c r="CN2462" s="2">
        <v>4379</v>
      </c>
      <c r="CO2462" s="2">
        <v>0.10091968720798701</v>
      </c>
      <c r="CP2462" s="2" t="str">
        <f t="shared" si="38"/>
        <v/>
      </c>
    </row>
    <row r="2463" spans="1:94" ht="17.100000000000001" customHeight="1" x14ac:dyDescent="0.3">
      <c r="A2463" s="3">
        <v>3525805</v>
      </c>
      <c r="B2463" s="3" t="s">
        <v>6136</v>
      </c>
      <c r="C2463" s="3" t="s">
        <v>508</v>
      </c>
      <c r="D2463" s="3" t="s">
        <v>3941</v>
      </c>
      <c r="E2463" s="3" t="s">
        <v>508</v>
      </c>
      <c r="F2463" s="3" t="s">
        <v>60</v>
      </c>
      <c r="G2463" s="3" t="s">
        <v>60</v>
      </c>
      <c r="H2463" s="3" t="s">
        <v>60</v>
      </c>
      <c r="I2463" s="3" t="s">
        <v>60</v>
      </c>
      <c r="J2463" s="3" t="s">
        <v>60</v>
      </c>
      <c r="K2463" s="3" t="s">
        <v>60</v>
      </c>
      <c r="L2463" s="3" t="s">
        <v>60</v>
      </c>
      <c r="M2463" s="3" t="s">
        <v>60</v>
      </c>
      <c r="N2463" s="3" t="s">
        <v>60</v>
      </c>
      <c r="O2463" s="3" t="s">
        <v>60</v>
      </c>
      <c r="P2463" s="3" t="s">
        <v>60</v>
      </c>
      <c r="Q2463" s="3" t="s">
        <v>60</v>
      </c>
      <c r="R2463" s="3" t="s">
        <v>60</v>
      </c>
      <c r="S2463" s="3" t="s">
        <v>60</v>
      </c>
      <c r="T2463" s="3" t="s">
        <v>60</v>
      </c>
      <c r="U2463" s="3" t="s">
        <v>60</v>
      </c>
      <c r="V2463" s="3" t="s">
        <v>60</v>
      </c>
      <c r="W2463" s="3" t="s">
        <v>60</v>
      </c>
      <c r="X2463" s="3" t="s">
        <v>60</v>
      </c>
      <c r="Y2463" s="3" t="s">
        <v>60</v>
      </c>
      <c r="Z2463" s="3" t="s">
        <v>60</v>
      </c>
      <c r="AA2463" s="3" t="s">
        <v>3940</v>
      </c>
      <c r="AB2463" s="3" t="s">
        <v>3941</v>
      </c>
      <c r="AC2463" s="3" t="s">
        <v>508</v>
      </c>
      <c r="AD2463" s="3">
        <v>31</v>
      </c>
      <c r="AE2463" s="3">
        <v>61</v>
      </c>
      <c r="AF2463" s="3">
        <v>0.16</v>
      </c>
      <c r="AG2463" s="3">
        <v>201</v>
      </c>
      <c r="AH2463" s="3">
        <v>0.51</v>
      </c>
      <c r="AI2463" s="3">
        <v>14</v>
      </c>
      <c r="AJ2463" s="3">
        <v>0.04</v>
      </c>
      <c r="AK2463" s="3">
        <v>97</v>
      </c>
      <c r="AL2463" s="3">
        <v>0.25</v>
      </c>
      <c r="AM2463" s="3">
        <v>4</v>
      </c>
      <c r="AN2463" s="3">
        <v>14</v>
      </c>
      <c r="AO2463" s="3">
        <v>391</v>
      </c>
      <c r="AP2463" s="3" t="s">
        <v>3941</v>
      </c>
      <c r="AQ2463" s="3" t="s">
        <v>508</v>
      </c>
      <c r="AR2463" s="3">
        <v>31</v>
      </c>
      <c r="AS2463" s="3">
        <v>241</v>
      </c>
      <c r="AT2463" s="3">
        <v>0.38600000000000001</v>
      </c>
      <c r="AU2463" s="3">
        <v>219</v>
      </c>
      <c r="AV2463" s="3">
        <v>0.35</v>
      </c>
      <c r="AW2463" s="3">
        <v>165</v>
      </c>
      <c r="AX2463" s="3">
        <v>0.246</v>
      </c>
      <c r="AY2463" s="3">
        <v>19</v>
      </c>
      <c r="AZ2463" s="3">
        <v>27</v>
      </c>
      <c r="BA2463" s="3">
        <v>625</v>
      </c>
      <c r="BB2463" s="3"/>
      <c r="BC2463" s="3">
        <v>0.22828226033174023</v>
      </c>
      <c r="BD2463" s="3">
        <v>0.23713492948882978</v>
      </c>
      <c r="BE2463" s="3"/>
      <c r="BF2463" s="3">
        <v>3557</v>
      </c>
      <c r="BG2463" s="3">
        <v>34959</v>
      </c>
      <c r="BH2463" s="3"/>
      <c r="BI2463" s="3">
        <v>812</v>
      </c>
      <c r="BJ2463" s="3">
        <v>8290</v>
      </c>
      <c r="BK2463" s="3"/>
      <c r="BL2463" s="3">
        <v>12.876212418288176</v>
      </c>
      <c r="BM2463" s="3">
        <v>5.5067572848707771</v>
      </c>
      <c r="BN2463" s="3"/>
      <c r="BO2463" s="3">
        <v>0.21578930192866291</v>
      </c>
      <c r="BP2463" s="3">
        <v>1.8615587072444553E-2</v>
      </c>
      <c r="BQ2463" s="3"/>
      <c r="BR2463" s="3">
        <v>0.11367315761930077</v>
      </c>
      <c r="BS2463" s="3">
        <v>0.12787623048495297</v>
      </c>
      <c r="BT2463" s="3"/>
      <c r="BU2463" s="3">
        <v>0.67053754045204594</v>
      </c>
      <c r="BV2463" s="3">
        <v>0.8535081824426024</v>
      </c>
      <c r="BW2463" s="3"/>
      <c r="BX2463" s="3">
        <v>10455.48448365</v>
      </c>
      <c r="BY2463" s="3">
        <v>18221.859855637402</v>
      </c>
      <c r="BZ2463" s="3"/>
      <c r="CA2463" s="3">
        <v>2256.1816980528001</v>
      </c>
      <c r="CB2463" s="3">
        <v>339.2106187645</v>
      </c>
      <c r="CC2463" s="3"/>
      <c r="CD2463" s="3">
        <v>7010.7948499012</v>
      </c>
      <c r="CE2463" s="3">
        <v>15552.506486108899</v>
      </c>
      <c r="CF2463" s="3"/>
      <c r="CG2463" s="3">
        <v>1188.5079356961</v>
      </c>
      <c r="CH2463" s="3">
        <v>2330.1427507640001</v>
      </c>
      <c r="CI2463" s="3"/>
      <c r="CJ2463" s="3">
        <v>464.96080331450003</v>
      </c>
      <c r="CK2463" s="3" t="s">
        <v>60</v>
      </c>
      <c r="CL2463" s="3" t="s">
        <v>60</v>
      </c>
      <c r="CM2463" s="3">
        <v>0</v>
      </c>
      <c r="CN2463" s="3">
        <v>880</v>
      </c>
      <c r="CO2463" s="3" t="s">
        <v>60</v>
      </c>
      <c r="CP2463" s="3">
        <f t="shared" si="38"/>
        <v>2.5172344746703282E-2</v>
      </c>
    </row>
    <row r="2464" spans="1:94" ht="17.100000000000001" customHeight="1" x14ac:dyDescent="0.3">
      <c r="A2464" s="2">
        <v>3525904</v>
      </c>
      <c r="B2464" s="2" t="s">
        <v>5932</v>
      </c>
      <c r="C2464" s="2" t="s">
        <v>508</v>
      </c>
      <c r="D2464" s="2" t="s">
        <v>600</v>
      </c>
      <c r="E2464" s="2" t="s">
        <v>508</v>
      </c>
      <c r="F2464" s="2" t="s">
        <v>601</v>
      </c>
      <c r="G2464" s="2">
        <v>12119</v>
      </c>
      <c r="H2464" s="2">
        <v>0.76900000000000002</v>
      </c>
      <c r="I2464" s="2">
        <v>2003</v>
      </c>
      <c r="J2464" s="2">
        <v>0.127</v>
      </c>
      <c r="K2464" s="2">
        <v>1636</v>
      </c>
      <c r="L2464" s="2">
        <v>0.104</v>
      </c>
      <c r="M2464" s="2">
        <v>7</v>
      </c>
      <c r="N2464" s="2"/>
      <c r="O2464" s="2">
        <v>15765</v>
      </c>
      <c r="P2464" s="2" t="s">
        <v>60</v>
      </c>
      <c r="Q2464" s="2" t="s">
        <v>60</v>
      </c>
      <c r="R2464" s="2" t="s">
        <v>60</v>
      </c>
      <c r="S2464" s="2" t="s">
        <v>60</v>
      </c>
      <c r="T2464" s="2" t="s">
        <v>60</v>
      </c>
      <c r="U2464" s="2" t="s">
        <v>60</v>
      </c>
      <c r="V2464" s="2" t="s">
        <v>60</v>
      </c>
      <c r="W2464" s="2" t="s">
        <v>60</v>
      </c>
      <c r="X2464" s="2" t="s">
        <v>60</v>
      </c>
      <c r="Y2464" s="2" t="s">
        <v>60</v>
      </c>
      <c r="Z2464" s="2" t="s">
        <v>60</v>
      </c>
      <c r="AA2464" s="2" t="s">
        <v>1515</v>
      </c>
      <c r="AB2464" s="2" t="s">
        <v>600</v>
      </c>
      <c r="AC2464" s="2" t="s">
        <v>508</v>
      </c>
      <c r="AD2464" s="2">
        <v>65</v>
      </c>
      <c r="AE2464" s="2">
        <v>5979</v>
      </c>
      <c r="AF2464" s="2">
        <v>0.27</v>
      </c>
      <c r="AG2464" s="2">
        <v>7632</v>
      </c>
      <c r="AH2464" s="2">
        <v>0.35</v>
      </c>
      <c r="AI2464" s="2">
        <v>3632</v>
      </c>
      <c r="AJ2464" s="2">
        <v>0.17</v>
      </c>
      <c r="AK2464" s="2">
        <v>3785</v>
      </c>
      <c r="AL2464" s="2">
        <v>0.17</v>
      </c>
      <c r="AM2464" s="2">
        <v>254</v>
      </c>
      <c r="AN2464" s="2">
        <v>492</v>
      </c>
      <c r="AO2464" s="2">
        <v>21774</v>
      </c>
      <c r="AP2464" s="2" t="s">
        <v>600</v>
      </c>
      <c r="AQ2464" s="2" t="s">
        <v>508</v>
      </c>
      <c r="AR2464" s="2">
        <v>65</v>
      </c>
      <c r="AS2464" s="2">
        <v>15577</v>
      </c>
      <c r="AT2464" s="2">
        <v>0.52900000000000003</v>
      </c>
      <c r="AU2464" s="2">
        <v>9857</v>
      </c>
      <c r="AV2464" s="2">
        <v>0.33500000000000002</v>
      </c>
      <c r="AW2464" s="2">
        <v>3994</v>
      </c>
      <c r="AX2464" s="2">
        <v>0.128</v>
      </c>
      <c r="AY2464" s="2">
        <v>643</v>
      </c>
      <c r="AZ2464" s="2">
        <v>1159</v>
      </c>
      <c r="BA2464" s="2">
        <v>29428</v>
      </c>
      <c r="BB2464" s="2">
        <v>0.5341133618542</v>
      </c>
      <c r="BC2464" s="2">
        <v>0.56407142340779293</v>
      </c>
      <c r="BD2464" s="2">
        <v>0.20852248653229224</v>
      </c>
      <c r="BE2464" s="2">
        <v>58203</v>
      </c>
      <c r="BF2464" s="2">
        <v>69165</v>
      </c>
      <c r="BG2464" s="2">
        <v>33042</v>
      </c>
      <c r="BH2464" s="2">
        <v>31087</v>
      </c>
      <c r="BI2464" s="2">
        <v>39014</v>
      </c>
      <c r="BJ2464" s="2">
        <v>6890</v>
      </c>
      <c r="BK2464" s="2">
        <v>3.5608345037565545</v>
      </c>
      <c r="BL2464" s="2">
        <v>5.1421279057777465</v>
      </c>
      <c r="BM2464" s="2">
        <v>6.8032123270853422</v>
      </c>
      <c r="BN2464" s="2">
        <v>0.42446905002118868</v>
      </c>
      <c r="BO2464" s="2">
        <v>0.56465597574200843</v>
      </c>
      <c r="BP2464" s="2">
        <v>0.73661410380220449</v>
      </c>
      <c r="BQ2464" s="2">
        <v>0.50050831725909772</v>
      </c>
      <c r="BR2464" s="2">
        <v>0.40603617407142811</v>
      </c>
      <c r="BS2464" s="2">
        <v>0.25421242898769247</v>
      </c>
      <c r="BT2464" s="2">
        <v>7.5022632719722648E-2</v>
      </c>
      <c r="BU2464" s="2">
        <v>2.9307850186565374E-2</v>
      </c>
      <c r="BV2464" s="2">
        <v>9.1734672101028043E-3</v>
      </c>
      <c r="BW2464" s="2">
        <v>110695.66221828001</v>
      </c>
      <c r="BX2464" s="2">
        <v>200614.97811601299</v>
      </c>
      <c r="BY2464" s="2">
        <v>503254.025471484</v>
      </c>
      <c r="BZ2464" s="2">
        <v>46986.882583259699</v>
      </c>
      <c r="CA2464" s="2">
        <v>113278.44621655899</v>
      </c>
      <c r="CB2464" s="2">
        <v>370704.01295752899</v>
      </c>
      <c r="CC2464" s="2">
        <v>8304.6800102684992</v>
      </c>
      <c r="CD2464" s="2">
        <v>5879.5937238052002</v>
      </c>
      <c r="CE2464" s="2">
        <v>4616.5843010149001</v>
      </c>
      <c r="CF2464" s="2">
        <v>55404.099624752802</v>
      </c>
      <c r="CG2464" s="2">
        <v>81456.938175649193</v>
      </c>
      <c r="CH2464" s="2">
        <v>127933.42821293999</v>
      </c>
      <c r="CI2464" s="2">
        <v>5811.3503238792</v>
      </c>
      <c r="CJ2464" s="2">
        <v>57037.762960343302</v>
      </c>
      <c r="CK2464" s="2">
        <v>17457</v>
      </c>
      <c r="CL2464" s="2">
        <v>20560</v>
      </c>
      <c r="CM2464" s="2">
        <v>28811</v>
      </c>
      <c r="CN2464" s="2">
        <v>32703</v>
      </c>
      <c r="CO2464" s="2">
        <v>0.25239644328779004</v>
      </c>
      <c r="CP2464" s="2">
        <f t="shared" si="38"/>
        <v>0.98974033048846921</v>
      </c>
    </row>
    <row r="2465" spans="1:94" ht="17.100000000000001" customHeight="1" x14ac:dyDescent="0.3">
      <c r="A2465" s="3">
        <v>3526001</v>
      </c>
      <c r="B2465" s="3" t="s">
        <v>3943</v>
      </c>
      <c r="C2465" s="3" t="s">
        <v>508</v>
      </c>
      <c r="D2465" s="3" t="s">
        <v>3943</v>
      </c>
      <c r="E2465" s="3" t="s">
        <v>508</v>
      </c>
      <c r="F2465" s="3" t="s">
        <v>60</v>
      </c>
      <c r="G2465" s="3" t="s">
        <v>60</v>
      </c>
      <c r="H2465" s="3" t="s">
        <v>60</v>
      </c>
      <c r="I2465" s="3" t="s">
        <v>60</v>
      </c>
      <c r="J2465" s="3" t="s">
        <v>60</v>
      </c>
      <c r="K2465" s="3" t="s">
        <v>60</v>
      </c>
      <c r="L2465" s="3" t="s">
        <v>60</v>
      </c>
      <c r="M2465" s="3" t="s">
        <v>60</v>
      </c>
      <c r="N2465" s="3" t="s">
        <v>60</v>
      </c>
      <c r="O2465" s="3" t="s">
        <v>60</v>
      </c>
      <c r="P2465" s="3" t="s">
        <v>60</v>
      </c>
      <c r="Q2465" s="3" t="s">
        <v>60</v>
      </c>
      <c r="R2465" s="3" t="s">
        <v>60</v>
      </c>
      <c r="S2465" s="3" t="s">
        <v>60</v>
      </c>
      <c r="T2465" s="3" t="s">
        <v>60</v>
      </c>
      <c r="U2465" s="3" t="s">
        <v>60</v>
      </c>
      <c r="V2465" s="3" t="s">
        <v>60</v>
      </c>
      <c r="W2465" s="3" t="s">
        <v>60</v>
      </c>
      <c r="X2465" s="3" t="s">
        <v>60</v>
      </c>
      <c r="Y2465" s="3" t="s">
        <v>60</v>
      </c>
      <c r="Z2465" s="3" t="s">
        <v>60</v>
      </c>
      <c r="AA2465" s="3" t="s">
        <v>3942</v>
      </c>
      <c r="AB2465" s="3" t="s">
        <v>3943</v>
      </c>
      <c r="AC2465" s="3" t="s">
        <v>508</v>
      </c>
      <c r="AD2465" s="3">
        <v>154</v>
      </c>
      <c r="AE2465" s="3">
        <v>495</v>
      </c>
      <c r="AF2465" s="3">
        <v>0.45</v>
      </c>
      <c r="AG2465" s="3">
        <v>402</v>
      </c>
      <c r="AH2465" s="3">
        <v>0.36</v>
      </c>
      <c r="AI2465" s="3">
        <v>34</v>
      </c>
      <c r="AJ2465" s="3">
        <v>0.03</v>
      </c>
      <c r="AK2465" s="3">
        <v>108</v>
      </c>
      <c r="AL2465" s="3">
        <v>0.1</v>
      </c>
      <c r="AM2465" s="3">
        <v>14</v>
      </c>
      <c r="AN2465" s="3">
        <v>54</v>
      </c>
      <c r="AO2465" s="3">
        <v>1107</v>
      </c>
      <c r="AP2465" s="3" t="s">
        <v>3943</v>
      </c>
      <c r="AQ2465" s="3" t="s">
        <v>508</v>
      </c>
      <c r="AR2465" s="3">
        <v>154</v>
      </c>
      <c r="AS2465" s="3">
        <v>2165</v>
      </c>
      <c r="AT2465" s="3">
        <v>0.66700000000000004</v>
      </c>
      <c r="AU2465" s="3">
        <v>482</v>
      </c>
      <c r="AV2465" s="3">
        <v>0.14899999999999999</v>
      </c>
      <c r="AW2465" s="3">
        <v>597</v>
      </c>
      <c r="AX2465" s="3">
        <v>0.17599999999999999</v>
      </c>
      <c r="AY2465" s="3">
        <v>77</v>
      </c>
      <c r="AZ2465" s="3">
        <v>63</v>
      </c>
      <c r="BA2465" s="3">
        <v>3244</v>
      </c>
      <c r="BB2465" s="3"/>
      <c r="BC2465" s="3">
        <v>0.25706975491516293</v>
      </c>
      <c r="BD2465" s="3">
        <v>0.17248091031591556</v>
      </c>
      <c r="BE2465" s="3"/>
      <c r="BF2465" s="3">
        <v>7426</v>
      </c>
      <c r="BG2465" s="3">
        <v>6679</v>
      </c>
      <c r="BH2465" s="3"/>
      <c r="BI2465" s="3">
        <v>1909</v>
      </c>
      <c r="BJ2465" s="3">
        <v>1152</v>
      </c>
      <c r="BK2465" s="3"/>
      <c r="BL2465" s="3">
        <v>4.3717691003099004</v>
      </c>
      <c r="BM2465" s="3">
        <v>3.1644301996929469</v>
      </c>
      <c r="BN2465" s="3"/>
      <c r="BO2465" s="3">
        <v>3.266707242205142E-2</v>
      </c>
      <c r="BP2465" s="3">
        <v>4.7711801211025973E-2</v>
      </c>
      <c r="BQ2465" s="3"/>
      <c r="BR2465" s="3">
        <v>0.46791690668903047</v>
      </c>
      <c r="BS2465" s="3">
        <v>0.27536670559717802</v>
      </c>
      <c r="BT2465" s="3"/>
      <c r="BU2465" s="3">
        <v>0.49941602088891823</v>
      </c>
      <c r="BV2465" s="3">
        <v>0.67692149319179595</v>
      </c>
      <c r="BW2465" s="3"/>
      <c r="BX2465" s="3">
        <v>8345.7072124915994</v>
      </c>
      <c r="BY2465" s="3">
        <v>53301.662283628</v>
      </c>
      <c r="BZ2465" s="3"/>
      <c r="CA2465" s="3">
        <v>272.62982192369998</v>
      </c>
      <c r="CB2465" s="3">
        <v>2543.1183150936999</v>
      </c>
      <c r="CC2465" s="3"/>
      <c r="CD2465" s="3">
        <v>4167.9798875665001</v>
      </c>
      <c r="CE2465" s="3">
        <v>36081.040822638301</v>
      </c>
      <c r="CF2465" s="3"/>
      <c r="CG2465" s="3">
        <v>3905.0975030014001</v>
      </c>
      <c r="CH2465" s="3">
        <v>14677.503145896</v>
      </c>
      <c r="CI2465" s="3"/>
      <c r="CJ2465" s="3">
        <v>2458.4103319992</v>
      </c>
      <c r="CK2465" s="3" t="s">
        <v>60</v>
      </c>
      <c r="CL2465" s="3" t="s">
        <v>60</v>
      </c>
      <c r="CM2465" s="3">
        <v>0</v>
      </c>
      <c r="CN2465" s="3">
        <v>4162</v>
      </c>
      <c r="CO2465" s="3" t="s">
        <v>60</v>
      </c>
      <c r="CP2465" s="3">
        <f t="shared" si="38"/>
        <v>0.62314717772121575</v>
      </c>
    </row>
    <row r="2466" spans="1:94" ht="17.100000000000001" customHeight="1" x14ac:dyDescent="0.3">
      <c r="A2466" s="2">
        <v>3526100</v>
      </c>
      <c r="B2466" s="2" t="s">
        <v>4941</v>
      </c>
      <c r="C2466" s="2" t="s">
        <v>508</v>
      </c>
      <c r="D2466" s="2" t="s">
        <v>4941</v>
      </c>
      <c r="E2466" s="2" t="s">
        <v>508</v>
      </c>
      <c r="F2466" s="2" t="s">
        <v>60</v>
      </c>
      <c r="G2466" s="2" t="s">
        <v>60</v>
      </c>
      <c r="H2466" s="2" t="s">
        <v>60</v>
      </c>
      <c r="I2466" s="2" t="s">
        <v>60</v>
      </c>
      <c r="J2466" s="2" t="s">
        <v>60</v>
      </c>
      <c r="K2466" s="2" t="s">
        <v>60</v>
      </c>
      <c r="L2466" s="2" t="s">
        <v>60</v>
      </c>
      <c r="M2466" s="2" t="s">
        <v>60</v>
      </c>
      <c r="N2466" s="2" t="s">
        <v>60</v>
      </c>
      <c r="O2466" s="2" t="s">
        <v>60</v>
      </c>
      <c r="P2466" s="2" t="s">
        <v>60</v>
      </c>
      <c r="Q2466" s="2" t="s">
        <v>60</v>
      </c>
      <c r="R2466" s="2" t="s">
        <v>60</v>
      </c>
      <c r="S2466" s="2" t="s">
        <v>60</v>
      </c>
      <c r="T2466" s="2" t="s">
        <v>60</v>
      </c>
      <c r="U2466" s="2" t="s">
        <v>60</v>
      </c>
      <c r="V2466" s="2" t="s">
        <v>60</v>
      </c>
      <c r="W2466" s="2" t="s">
        <v>60</v>
      </c>
      <c r="X2466" s="2" t="s">
        <v>60</v>
      </c>
      <c r="Y2466" s="2" t="s">
        <v>60</v>
      </c>
      <c r="Z2466" s="2" t="s">
        <v>60</v>
      </c>
      <c r="AA2466" s="2" t="s">
        <v>3944</v>
      </c>
      <c r="AB2466" s="2" t="s">
        <v>3945</v>
      </c>
      <c r="AC2466" s="2" t="s">
        <v>508</v>
      </c>
      <c r="AD2466" s="2"/>
      <c r="AE2466" s="2">
        <v>373</v>
      </c>
      <c r="AF2466" s="2">
        <v>0.42</v>
      </c>
      <c r="AG2466" s="2">
        <v>290</v>
      </c>
      <c r="AH2466" s="2">
        <v>0.33</v>
      </c>
      <c r="AI2466" s="2">
        <v>3</v>
      </c>
      <c r="AJ2466" s="2"/>
      <c r="AK2466" s="2">
        <v>176</v>
      </c>
      <c r="AL2466" s="2">
        <v>0.2</v>
      </c>
      <c r="AM2466" s="2">
        <v>5</v>
      </c>
      <c r="AN2466" s="2">
        <v>37</v>
      </c>
      <c r="AO2466" s="2">
        <v>884</v>
      </c>
      <c r="AP2466" s="2" t="s">
        <v>4941</v>
      </c>
      <c r="AQ2466" s="2" t="s">
        <v>508</v>
      </c>
      <c r="AR2466" s="2">
        <v>119</v>
      </c>
      <c r="AS2466" s="2">
        <v>898</v>
      </c>
      <c r="AT2466" s="2">
        <v>0.65400000000000003</v>
      </c>
      <c r="AU2466" s="2">
        <v>261</v>
      </c>
      <c r="AV2466" s="2">
        <v>0.19</v>
      </c>
      <c r="AW2466" s="2">
        <v>214</v>
      </c>
      <c r="AX2466" s="2">
        <v>0.14499999999999999</v>
      </c>
      <c r="AY2466" s="2">
        <v>55</v>
      </c>
      <c r="AZ2466" s="2">
        <v>46</v>
      </c>
      <c r="BA2466" s="2">
        <v>1373</v>
      </c>
      <c r="BB2466" s="2"/>
      <c r="BC2466" s="2">
        <v>0.13175775480059085</v>
      </c>
      <c r="BD2466" s="2">
        <v>0.12218890554722639</v>
      </c>
      <c r="BE2466" s="2"/>
      <c r="BF2466" s="2">
        <v>6770</v>
      </c>
      <c r="BG2466" s="2">
        <v>9338</v>
      </c>
      <c r="BH2466" s="2"/>
      <c r="BI2466" s="2">
        <v>892</v>
      </c>
      <c r="BJ2466" s="2">
        <v>1141</v>
      </c>
      <c r="BK2466" s="2"/>
      <c r="BL2466" s="2">
        <v>8.2784269626329596</v>
      </c>
      <c r="BM2466" s="2">
        <v>3.1489346658970332</v>
      </c>
      <c r="BN2466" s="2"/>
      <c r="BO2466" s="2">
        <v>4.9652682498314289E-2</v>
      </c>
      <c r="BP2466" s="2">
        <v>4.3279366233623428E-3</v>
      </c>
      <c r="BQ2466" s="2"/>
      <c r="BR2466" s="2">
        <v>0.5596441183485088</v>
      </c>
      <c r="BS2466" s="2">
        <v>0.24751729555656346</v>
      </c>
      <c r="BT2466" s="2"/>
      <c r="BU2466" s="2">
        <v>0.39070319915317692</v>
      </c>
      <c r="BV2466" s="2">
        <v>0.74815476782007417</v>
      </c>
      <c r="BW2466" s="2"/>
      <c r="BX2466" s="2">
        <v>7384.3568506685997</v>
      </c>
      <c r="BY2466" s="2">
        <v>18150.4594142305</v>
      </c>
      <c r="BZ2466" s="2"/>
      <c r="CA2466" s="2">
        <v>366.65312616049999</v>
      </c>
      <c r="CB2466" s="2">
        <v>78.554038029699996</v>
      </c>
      <c r="CC2466" s="2"/>
      <c r="CD2466" s="2">
        <v>2885.0918452449</v>
      </c>
      <c r="CE2466" s="2">
        <v>13579.3527488813</v>
      </c>
      <c r="CF2466" s="2"/>
      <c r="CG2466" s="2">
        <v>4132.6118792631996</v>
      </c>
      <c r="CH2466" s="2">
        <v>4492.5526273195001</v>
      </c>
      <c r="CI2466" s="2"/>
      <c r="CJ2466" s="2">
        <v>1070.4743678948</v>
      </c>
      <c r="CK2466" s="2" t="s">
        <v>60</v>
      </c>
      <c r="CL2466" s="2" t="s">
        <v>60</v>
      </c>
      <c r="CM2466" s="2">
        <v>0</v>
      </c>
      <c r="CN2466" s="2">
        <v>1804</v>
      </c>
      <c r="CO2466" s="2" t="s">
        <v>60</v>
      </c>
      <c r="CP2466" s="2">
        <f t="shared" si="38"/>
        <v>0.19318911972585137</v>
      </c>
    </row>
    <row r="2467" spans="1:94" ht="17.100000000000001" customHeight="1" x14ac:dyDescent="0.3">
      <c r="A2467" s="3">
        <v>3526308</v>
      </c>
      <c r="B2467" s="3" t="s">
        <v>5292</v>
      </c>
      <c r="C2467" s="3" t="s">
        <v>508</v>
      </c>
      <c r="D2467" s="3" t="s">
        <v>5292</v>
      </c>
      <c r="E2467" s="3" t="s">
        <v>508</v>
      </c>
      <c r="F2467" s="3" t="s">
        <v>60</v>
      </c>
      <c r="G2467" s="3" t="s">
        <v>60</v>
      </c>
      <c r="H2467" s="3" t="s">
        <v>60</v>
      </c>
      <c r="I2467" s="3" t="s">
        <v>60</v>
      </c>
      <c r="J2467" s="3" t="s">
        <v>60</v>
      </c>
      <c r="K2467" s="3" t="s">
        <v>60</v>
      </c>
      <c r="L2467" s="3" t="s">
        <v>60</v>
      </c>
      <c r="M2467" s="3" t="s">
        <v>60</v>
      </c>
      <c r="N2467" s="3" t="s">
        <v>60</v>
      </c>
      <c r="O2467" s="3" t="s">
        <v>60</v>
      </c>
      <c r="P2467" s="3" t="s">
        <v>60</v>
      </c>
      <c r="Q2467" s="3" t="s">
        <v>60</v>
      </c>
      <c r="R2467" s="3" t="s">
        <v>60</v>
      </c>
      <c r="S2467" s="3" t="s">
        <v>60</v>
      </c>
      <c r="T2467" s="3" t="s">
        <v>60</v>
      </c>
      <c r="U2467" s="3" t="s">
        <v>60</v>
      </c>
      <c r="V2467" s="3" t="s">
        <v>60</v>
      </c>
      <c r="W2467" s="3" t="s">
        <v>60</v>
      </c>
      <c r="X2467" s="3" t="s">
        <v>60</v>
      </c>
      <c r="Y2467" s="3" t="s">
        <v>60</v>
      </c>
      <c r="Z2467" s="3" t="s">
        <v>60</v>
      </c>
      <c r="AA2467" s="3" t="s">
        <v>60</v>
      </c>
      <c r="AB2467" s="3" t="s">
        <v>60</v>
      </c>
      <c r="AC2467" s="3" t="s">
        <v>60</v>
      </c>
      <c r="AD2467" s="3" t="s">
        <v>60</v>
      </c>
      <c r="AE2467" s="3" t="s">
        <v>60</v>
      </c>
      <c r="AF2467" s="3" t="s">
        <v>60</v>
      </c>
      <c r="AG2467" s="3" t="s">
        <v>60</v>
      </c>
      <c r="AH2467" s="3" t="s">
        <v>60</v>
      </c>
      <c r="AI2467" s="3" t="s">
        <v>60</v>
      </c>
      <c r="AJ2467" s="3" t="s">
        <v>60</v>
      </c>
      <c r="AK2467" s="3" t="s">
        <v>60</v>
      </c>
      <c r="AL2467" s="3" t="s">
        <v>60</v>
      </c>
      <c r="AM2467" s="3" t="s">
        <v>60</v>
      </c>
      <c r="AN2467" s="3" t="s">
        <v>60</v>
      </c>
      <c r="AO2467" s="3" t="s">
        <v>60</v>
      </c>
      <c r="AP2467" s="3" t="s">
        <v>5292</v>
      </c>
      <c r="AQ2467" s="3" t="s">
        <v>508</v>
      </c>
      <c r="AR2467" s="3">
        <v>128</v>
      </c>
      <c r="AS2467" s="3">
        <v>643</v>
      </c>
      <c r="AT2467" s="3">
        <v>0.79600000000000004</v>
      </c>
      <c r="AU2467" s="3">
        <v>150</v>
      </c>
      <c r="AV2467" s="3">
        <v>0.186</v>
      </c>
      <c r="AW2467" s="3">
        <v>15</v>
      </c>
      <c r="AX2467" s="3">
        <v>1.7000000000000001E-2</v>
      </c>
      <c r="AY2467" s="3">
        <v>22</v>
      </c>
      <c r="AZ2467" s="3">
        <v>34</v>
      </c>
      <c r="BA2467" s="3">
        <v>808</v>
      </c>
      <c r="BB2467" s="3"/>
      <c r="BC2467" s="3"/>
      <c r="BD2467" s="3">
        <v>0.10318730897977005</v>
      </c>
      <c r="BE2467" s="3"/>
      <c r="BF2467" s="3"/>
      <c r="BG2467" s="3">
        <v>6871</v>
      </c>
      <c r="BH2467" s="3"/>
      <c r="BI2467" s="3"/>
      <c r="BJ2467" s="3">
        <v>709</v>
      </c>
      <c r="BK2467" s="3"/>
      <c r="BL2467" s="3"/>
      <c r="BM2467" s="3">
        <v>0.61385684323403988</v>
      </c>
      <c r="BN2467" s="3"/>
      <c r="BO2467" s="3"/>
      <c r="BP2467" s="3"/>
      <c r="BQ2467" s="3"/>
      <c r="BR2467" s="3"/>
      <c r="BS2467" s="3">
        <v>0.18726826642158667</v>
      </c>
      <c r="BT2467" s="3"/>
      <c r="BU2467" s="3"/>
      <c r="BV2467" s="3">
        <v>0.81273173357841333</v>
      </c>
      <c r="BW2467" s="3"/>
      <c r="BX2467" s="3"/>
      <c r="BY2467" s="3">
        <v>1969.2527530948</v>
      </c>
      <c r="BZ2467" s="3"/>
      <c r="CA2467" s="3"/>
      <c r="CB2467" s="3"/>
      <c r="CC2467" s="3"/>
      <c r="CD2467" s="3"/>
      <c r="CE2467" s="3">
        <v>1600.4742038767999</v>
      </c>
      <c r="CF2467" s="3"/>
      <c r="CG2467" s="3"/>
      <c r="CH2467" s="3">
        <v>368.77854921800002</v>
      </c>
      <c r="CI2467" s="3"/>
      <c r="CJ2467" s="3">
        <v>150.29582815719999</v>
      </c>
      <c r="CK2467" s="3" t="s">
        <v>60</v>
      </c>
      <c r="CL2467" s="3" t="s">
        <v>60</v>
      </c>
      <c r="CM2467" s="3" t="s">
        <v>60</v>
      </c>
      <c r="CN2467" s="3">
        <v>992</v>
      </c>
      <c r="CO2467" s="3" t="s">
        <v>60</v>
      </c>
      <c r="CP2467" s="3">
        <f t="shared" si="38"/>
        <v>0.14437490903798575</v>
      </c>
    </row>
    <row r="2468" spans="1:94" ht="17.100000000000001" customHeight="1" x14ac:dyDescent="0.3">
      <c r="A2468" s="2">
        <v>3526407</v>
      </c>
      <c r="B2468" s="2" t="s">
        <v>3947</v>
      </c>
      <c r="C2468" s="2" t="s">
        <v>508</v>
      </c>
      <c r="D2468" s="2" t="s">
        <v>3947</v>
      </c>
      <c r="E2468" s="2" t="s">
        <v>508</v>
      </c>
      <c r="F2468" s="2" t="s">
        <v>60</v>
      </c>
      <c r="G2468" s="2" t="s">
        <v>60</v>
      </c>
      <c r="H2468" s="2" t="s">
        <v>60</v>
      </c>
      <c r="I2468" s="2" t="s">
        <v>60</v>
      </c>
      <c r="J2468" s="2" t="s">
        <v>60</v>
      </c>
      <c r="K2468" s="2" t="s">
        <v>60</v>
      </c>
      <c r="L2468" s="2" t="s">
        <v>60</v>
      </c>
      <c r="M2468" s="2" t="s">
        <v>60</v>
      </c>
      <c r="N2468" s="2" t="s">
        <v>60</v>
      </c>
      <c r="O2468" s="2" t="s">
        <v>60</v>
      </c>
      <c r="P2468" s="2" t="s">
        <v>60</v>
      </c>
      <c r="Q2468" s="2" t="s">
        <v>60</v>
      </c>
      <c r="R2468" s="2" t="s">
        <v>60</v>
      </c>
      <c r="S2468" s="2" t="s">
        <v>60</v>
      </c>
      <c r="T2468" s="2" t="s">
        <v>60</v>
      </c>
      <c r="U2468" s="2" t="s">
        <v>60</v>
      </c>
      <c r="V2468" s="2" t="s">
        <v>60</v>
      </c>
      <c r="W2468" s="2" t="s">
        <v>60</v>
      </c>
      <c r="X2468" s="2" t="s">
        <v>60</v>
      </c>
      <c r="Y2468" s="2" t="s">
        <v>60</v>
      </c>
      <c r="Z2468" s="2" t="s">
        <v>60</v>
      </c>
      <c r="AA2468" s="2" t="s">
        <v>3946</v>
      </c>
      <c r="AB2468" s="2" t="s">
        <v>3947</v>
      </c>
      <c r="AC2468" s="2" t="s">
        <v>508</v>
      </c>
      <c r="AD2468" s="2">
        <v>142</v>
      </c>
      <c r="AE2468" s="2">
        <v>1518</v>
      </c>
      <c r="AF2468" s="2">
        <v>0.56999999999999995</v>
      </c>
      <c r="AG2468" s="2">
        <v>771</v>
      </c>
      <c r="AH2468" s="2">
        <v>0.28999999999999998</v>
      </c>
      <c r="AI2468" s="2">
        <v>124</v>
      </c>
      <c r="AJ2468" s="2">
        <v>0.05</v>
      </c>
      <c r="AK2468" s="2">
        <v>108</v>
      </c>
      <c r="AL2468" s="2">
        <v>0.04</v>
      </c>
      <c r="AM2468" s="2">
        <v>29</v>
      </c>
      <c r="AN2468" s="2">
        <v>97</v>
      </c>
      <c r="AO2468" s="2">
        <v>2647</v>
      </c>
      <c r="AP2468" s="2" t="s">
        <v>3947</v>
      </c>
      <c r="AQ2468" s="2" t="s">
        <v>508</v>
      </c>
      <c r="AR2468" s="2">
        <v>142</v>
      </c>
      <c r="AS2468" s="2">
        <v>2321</v>
      </c>
      <c r="AT2468" s="2">
        <v>0.68600000000000005</v>
      </c>
      <c r="AU2468" s="2">
        <v>802</v>
      </c>
      <c r="AV2468" s="2">
        <v>0.23699999999999999</v>
      </c>
      <c r="AW2468" s="2">
        <v>260</v>
      </c>
      <c r="AX2468" s="2">
        <v>7.1999999999999995E-2</v>
      </c>
      <c r="AY2468" s="2">
        <v>96</v>
      </c>
      <c r="AZ2468" s="2">
        <v>140</v>
      </c>
      <c r="BA2468" s="2">
        <v>3383</v>
      </c>
      <c r="BB2468" s="2">
        <v>0.27025757457136146</v>
      </c>
      <c r="BC2468" s="2">
        <v>0.37512462612163511</v>
      </c>
      <c r="BD2468" s="2">
        <v>0.38236988669099292</v>
      </c>
      <c r="BE2468" s="2">
        <v>12773</v>
      </c>
      <c r="BF2468" s="2">
        <v>12036</v>
      </c>
      <c r="BG2468" s="2">
        <v>5207</v>
      </c>
      <c r="BH2468" s="2">
        <v>3452</v>
      </c>
      <c r="BI2468" s="2">
        <v>4515</v>
      </c>
      <c r="BJ2468" s="2">
        <v>1991</v>
      </c>
      <c r="BK2468" s="2">
        <v>3.6742726298594151</v>
      </c>
      <c r="BL2468" s="2">
        <v>4.2035104463057138</v>
      </c>
      <c r="BM2468" s="2">
        <v>3.2245201077490222</v>
      </c>
      <c r="BN2468" s="2">
        <v>2.1064808748096936E-2</v>
      </c>
      <c r="BO2468" s="2">
        <v>0.21857770984930419</v>
      </c>
      <c r="BP2468" s="2">
        <v>0.23645430589296806</v>
      </c>
      <c r="BQ2468" s="2">
        <v>0.53147764980887036</v>
      </c>
      <c r="BR2468" s="2">
        <v>0.33046924730423954</v>
      </c>
      <c r="BS2468" s="2">
        <v>0.41888686403283243</v>
      </c>
      <c r="BT2468" s="2">
        <v>0.44745754144303268</v>
      </c>
      <c r="BU2468" s="2">
        <v>0.45095304284645638</v>
      </c>
      <c r="BV2468" s="2">
        <v>0.34465883007419945</v>
      </c>
      <c r="BW2468" s="2">
        <v>12683.5891182747</v>
      </c>
      <c r="BX2468" s="2">
        <v>18978.849665070298</v>
      </c>
      <c r="BY2468" s="2">
        <v>25712.323339190702</v>
      </c>
      <c r="BZ2468" s="2">
        <v>267.17737901589999</v>
      </c>
      <c r="CA2468" s="2">
        <v>4148.3534953652998</v>
      </c>
      <c r="CB2468" s="2">
        <v>6079.7895680639003</v>
      </c>
      <c r="CC2468" s="2">
        <v>5675.3676035367998</v>
      </c>
      <c r="CD2468" s="2">
        <v>8558.5700061889002</v>
      </c>
      <c r="CE2468" s="2">
        <v>8861.9792805750003</v>
      </c>
      <c r="CF2468" s="2">
        <v>6741.0441357219997</v>
      </c>
      <c r="CG2468" s="2">
        <v>6271.9261635161001</v>
      </c>
      <c r="CH2468" s="2">
        <v>10770.5544905518</v>
      </c>
      <c r="CI2468" s="2">
        <v>438.59247727389999</v>
      </c>
      <c r="CJ2468" s="2">
        <v>2187.9951189733001</v>
      </c>
      <c r="CK2468" s="2" t="s">
        <v>60</v>
      </c>
      <c r="CL2468" s="2" t="s">
        <v>60</v>
      </c>
      <c r="CM2468" s="2">
        <v>0</v>
      </c>
      <c r="CN2468" s="2">
        <v>3938</v>
      </c>
      <c r="CO2468" s="2" t="s">
        <v>60</v>
      </c>
      <c r="CP2468" s="2">
        <f t="shared" si="38"/>
        <v>0.75628961014019591</v>
      </c>
    </row>
    <row r="2469" spans="1:94" ht="17.100000000000001" customHeight="1" x14ac:dyDescent="0.3">
      <c r="A2469" s="3">
        <v>3526506</v>
      </c>
      <c r="B2469" s="3" t="s">
        <v>5657</v>
      </c>
      <c r="C2469" s="3" t="s">
        <v>508</v>
      </c>
      <c r="D2469" s="3" t="s">
        <v>5657</v>
      </c>
      <c r="E2469" s="3" t="s">
        <v>508</v>
      </c>
      <c r="F2469" s="3" t="s">
        <v>60</v>
      </c>
      <c r="G2469" s="3" t="s">
        <v>60</v>
      </c>
      <c r="H2469" s="3" t="s">
        <v>60</v>
      </c>
      <c r="I2469" s="3" t="s">
        <v>60</v>
      </c>
      <c r="J2469" s="3" t="s">
        <v>60</v>
      </c>
      <c r="K2469" s="3" t="s">
        <v>60</v>
      </c>
      <c r="L2469" s="3" t="s">
        <v>60</v>
      </c>
      <c r="M2469" s="3" t="s">
        <v>60</v>
      </c>
      <c r="N2469" s="3" t="s">
        <v>60</v>
      </c>
      <c r="O2469" s="3" t="s">
        <v>60</v>
      </c>
      <c r="P2469" s="3" t="s">
        <v>60</v>
      </c>
      <c r="Q2469" s="3" t="s">
        <v>60</v>
      </c>
      <c r="R2469" s="3" t="s">
        <v>60</v>
      </c>
      <c r="S2469" s="3" t="s">
        <v>60</v>
      </c>
      <c r="T2469" s="3" t="s">
        <v>60</v>
      </c>
      <c r="U2469" s="3" t="s">
        <v>60</v>
      </c>
      <c r="V2469" s="3" t="s">
        <v>60</v>
      </c>
      <c r="W2469" s="3" t="s">
        <v>60</v>
      </c>
      <c r="X2469" s="3" t="s">
        <v>60</v>
      </c>
      <c r="Y2469" s="3" t="s">
        <v>60</v>
      </c>
      <c r="Z2469" s="3" t="s">
        <v>60</v>
      </c>
      <c r="AA2469" s="3" t="s">
        <v>3948</v>
      </c>
      <c r="AB2469" s="3" t="s">
        <v>3949</v>
      </c>
      <c r="AC2469" s="3" t="s">
        <v>508</v>
      </c>
      <c r="AD2469" s="3">
        <v>153</v>
      </c>
      <c r="AE2469" s="3">
        <v>498</v>
      </c>
      <c r="AF2469" s="3">
        <v>0.31</v>
      </c>
      <c r="AG2469" s="3">
        <v>623</v>
      </c>
      <c r="AH2469" s="3">
        <v>0.39</v>
      </c>
      <c r="AI2469" s="3">
        <v>147</v>
      </c>
      <c r="AJ2469" s="3">
        <v>0.09</v>
      </c>
      <c r="AK2469" s="3">
        <v>221</v>
      </c>
      <c r="AL2469" s="3">
        <v>0.14000000000000001</v>
      </c>
      <c r="AM2469" s="3">
        <v>22</v>
      </c>
      <c r="AN2469" s="3">
        <v>81</v>
      </c>
      <c r="AO2469" s="3">
        <v>1592</v>
      </c>
      <c r="AP2469" s="3" t="s">
        <v>3949</v>
      </c>
      <c r="AQ2469" s="3" t="s">
        <v>508</v>
      </c>
      <c r="AR2469" s="3">
        <v>153</v>
      </c>
      <c r="AS2469" s="3">
        <v>922</v>
      </c>
      <c r="AT2469" s="3">
        <v>0.58799999999999997</v>
      </c>
      <c r="AU2469" s="3">
        <v>470</v>
      </c>
      <c r="AV2469" s="3">
        <v>0.3</v>
      </c>
      <c r="AW2469" s="3">
        <v>177</v>
      </c>
      <c r="AX2469" s="3">
        <v>0.105</v>
      </c>
      <c r="AY2469" s="3">
        <v>36</v>
      </c>
      <c r="AZ2469" s="3">
        <v>81</v>
      </c>
      <c r="BA2469" s="3">
        <v>1569</v>
      </c>
      <c r="BB2469" s="3"/>
      <c r="BC2469" s="3">
        <v>0.21001821493624773</v>
      </c>
      <c r="BD2469" s="3">
        <v>0.400093896713615</v>
      </c>
      <c r="BE2469" s="3"/>
      <c r="BF2469" s="3">
        <v>16470</v>
      </c>
      <c r="BG2469" s="3">
        <v>21300</v>
      </c>
      <c r="BH2469" s="3"/>
      <c r="BI2469" s="3">
        <v>3459</v>
      </c>
      <c r="BJ2469" s="3">
        <v>8522</v>
      </c>
      <c r="BK2469" s="3"/>
      <c r="BL2469" s="3">
        <v>7.8356158186783462</v>
      </c>
      <c r="BM2469" s="3">
        <v>3.5805305782160892</v>
      </c>
      <c r="BN2469" s="3"/>
      <c r="BO2469" s="3">
        <v>7.0147458511160235E-2</v>
      </c>
      <c r="BP2469" s="3">
        <v>6.5113127723921402E-2</v>
      </c>
      <c r="BQ2469" s="3"/>
      <c r="BR2469" s="3">
        <v>0.25283168968296166</v>
      </c>
      <c r="BS2469" s="3">
        <v>0.19832466390842152</v>
      </c>
      <c r="BT2469" s="3"/>
      <c r="BU2469" s="3">
        <v>0.67702085180587812</v>
      </c>
      <c r="BV2469" s="3">
        <v>0.73656220836765385</v>
      </c>
      <c r="BW2469" s="3"/>
      <c r="BX2469" s="3">
        <v>27103.395116808399</v>
      </c>
      <c r="BY2469" s="3">
        <v>30488.217873509999</v>
      </c>
      <c r="BZ2469" s="3"/>
      <c r="CA2469" s="3">
        <v>1901.2342844678999</v>
      </c>
      <c r="CB2469" s="3">
        <v>1985.1832244725999</v>
      </c>
      <c r="CC2469" s="3"/>
      <c r="CD2469" s="3">
        <v>18349.563648812898</v>
      </c>
      <c r="CE2469" s="3">
        <v>22456.469086106699</v>
      </c>
      <c r="CF2469" s="3"/>
      <c r="CG2469" s="3">
        <v>6852.5971835275996</v>
      </c>
      <c r="CH2469" s="3">
        <v>6046.5655629306002</v>
      </c>
      <c r="CI2469" s="3"/>
      <c r="CJ2469" s="3">
        <v>668.25711108890005</v>
      </c>
      <c r="CK2469" s="3" t="s">
        <v>60</v>
      </c>
      <c r="CL2469" s="3" t="s">
        <v>60</v>
      </c>
      <c r="CM2469" s="3">
        <v>0</v>
      </c>
      <c r="CN2469" s="3">
        <v>2082</v>
      </c>
      <c r="CO2469" s="3" t="s">
        <v>60</v>
      </c>
      <c r="CP2469" s="3">
        <f t="shared" si="38"/>
        <v>9.7746478873239437E-2</v>
      </c>
    </row>
    <row r="2470" spans="1:94" ht="17.100000000000001" customHeight="1" x14ac:dyDescent="0.3">
      <c r="A2470" s="2">
        <v>3526605</v>
      </c>
      <c r="B2470" s="2" t="s">
        <v>3951</v>
      </c>
      <c r="C2470" s="2" t="s">
        <v>508</v>
      </c>
      <c r="D2470" s="2" t="s">
        <v>3951</v>
      </c>
      <c r="E2470" s="2" t="s">
        <v>508</v>
      </c>
      <c r="F2470" s="2" t="s">
        <v>60</v>
      </c>
      <c r="G2470" s="2" t="s">
        <v>60</v>
      </c>
      <c r="H2470" s="2" t="s">
        <v>60</v>
      </c>
      <c r="I2470" s="2" t="s">
        <v>60</v>
      </c>
      <c r="J2470" s="2" t="s">
        <v>60</v>
      </c>
      <c r="K2470" s="2" t="s">
        <v>60</v>
      </c>
      <c r="L2470" s="2" t="s">
        <v>60</v>
      </c>
      <c r="M2470" s="2" t="s">
        <v>60</v>
      </c>
      <c r="N2470" s="2" t="s">
        <v>60</v>
      </c>
      <c r="O2470" s="2" t="s">
        <v>60</v>
      </c>
      <c r="P2470" s="2" t="s">
        <v>60</v>
      </c>
      <c r="Q2470" s="2" t="s">
        <v>60</v>
      </c>
      <c r="R2470" s="2" t="s">
        <v>60</v>
      </c>
      <c r="S2470" s="2" t="s">
        <v>60</v>
      </c>
      <c r="T2470" s="2" t="s">
        <v>60</v>
      </c>
      <c r="U2470" s="2" t="s">
        <v>60</v>
      </c>
      <c r="V2470" s="2" t="s">
        <v>60</v>
      </c>
      <c r="W2470" s="2" t="s">
        <v>60</v>
      </c>
      <c r="X2470" s="2" t="s">
        <v>60</v>
      </c>
      <c r="Y2470" s="2" t="s">
        <v>60</v>
      </c>
      <c r="Z2470" s="2" t="s">
        <v>60</v>
      </c>
      <c r="AA2470" s="2" t="s">
        <v>3950</v>
      </c>
      <c r="AB2470" s="2" t="s">
        <v>3951</v>
      </c>
      <c r="AC2470" s="2" t="s">
        <v>508</v>
      </c>
      <c r="AD2470" s="2">
        <v>42</v>
      </c>
      <c r="AE2470" s="2">
        <v>257</v>
      </c>
      <c r="AF2470" s="2">
        <v>0.21</v>
      </c>
      <c r="AG2470" s="2">
        <v>489</v>
      </c>
      <c r="AH2470" s="2">
        <v>0.41</v>
      </c>
      <c r="AI2470" s="2">
        <v>90</v>
      </c>
      <c r="AJ2470" s="2">
        <v>0.08</v>
      </c>
      <c r="AK2470" s="2">
        <v>310</v>
      </c>
      <c r="AL2470" s="2">
        <v>0.26</v>
      </c>
      <c r="AM2470" s="2">
        <v>10</v>
      </c>
      <c r="AN2470" s="2">
        <v>40</v>
      </c>
      <c r="AO2470" s="2">
        <v>1196</v>
      </c>
      <c r="AP2470" s="2" t="s">
        <v>3951</v>
      </c>
      <c r="AQ2470" s="2" t="s">
        <v>508</v>
      </c>
      <c r="AR2470" s="2">
        <v>42</v>
      </c>
      <c r="AS2470" s="2">
        <v>481</v>
      </c>
      <c r="AT2470" s="2">
        <v>0.65100000000000002</v>
      </c>
      <c r="AU2470" s="2">
        <v>182</v>
      </c>
      <c r="AV2470" s="2">
        <v>0.246</v>
      </c>
      <c r="AW2470" s="2">
        <v>76</v>
      </c>
      <c r="AX2470" s="2">
        <v>9.6000000000000002E-2</v>
      </c>
      <c r="AY2470" s="2">
        <v>15</v>
      </c>
      <c r="AZ2470" s="2">
        <v>35</v>
      </c>
      <c r="BA2470" s="2">
        <v>739</v>
      </c>
      <c r="BB2470" s="2">
        <v>0.290694626474443</v>
      </c>
      <c r="BC2470" s="2">
        <v>0.27557251908396946</v>
      </c>
      <c r="BD2470" s="2" t="s">
        <v>60</v>
      </c>
      <c r="BE2470" s="2">
        <v>3815</v>
      </c>
      <c r="BF2470" s="2">
        <v>3930</v>
      </c>
      <c r="BG2470" s="2" t="s">
        <v>60</v>
      </c>
      <c r="BH2470" s="2">
        <v>1109</v>
      </c>
      <c r="BI2470" s="2">
        <v>1083</v>
      </c>
      <c r="BJ2470" s="2" t="s">
        <v>60</v>
      </c>
      <c r="BK2470" s="2">
        <v>4.7392567540546437</v>
      </c>
      <c r="BL2470" s="2">
        <v>3.0872578281438599</v>
      </c>
      <c r="BM2470" s="2">
        <v>0.38190893009598614</v>
      </c>
      <c r="BN2470" s="2">
        <v>0.18422395017778284</v>
      </c>
      <c r="BO2470" s="2">
        <v>0.2361504829061388</v>
      </c>
      <c r="BP2470" s="2">
        <v>1.5443424302091014E-2</v>
      </c>
      <c r="BQ2470" s="2">
        <v>0.40786530420273759</v>
      </c>
      <c r="BR2470" s="2">
        <v>0.20921841360982496</v>
      </c>
      <c r="BS2470" s="2">
        <v>0.32152975782081683</v>
      </c>
      <c r="BT2470" s="2">
        <v>0.40791074561947954</v>
      </c>
      <c r="BU2470" s="2">
        <v>0.55463110348403621</v>
      </c>
      <c r="BV2470" s="2">
        <v>0.66302681787709217</v>
      </c>
      <c r="BW2470" s="2">
        <v>5255.8357402465999</v>
      </c>
      <c r="BX2470" s="2">
        <v>3343.5002278798001</v>
      </c>
      <c r="BY2470" s="2">
        <v>770.69222093370001</v>
      </c>
      <c r="BZ2470" s="2">
        <v>968.25082155380005</v>
      </c>
      <c r="CA2470" s="2">
        <v>789.56919341059995</v>
      </c>
      <c r="CB2470" s="2">
        <v>11.9021269742</v>
      </c>
      <c r="CC2470" s="2">
        <v>2143.9118756574999</v>
      </c>
      <c r="CD2470" s="2">
        <v>1854.4092208881</v>
      </c>
      <c r="CE2470" s="2">
        <v>510.98961080829997</v>
      </c>
      <c r="CF2470" s="2">
        <v>2143.6730430353</v>
      </c>
      <c r="CG2470" s="2">
        <v>699.52181358109999</v>
      </c>
      <c r="CH2470" s="2">
        <v>247.80048315120001</v>
      </c>
      <c r="CI2470" s="2">
        <v>825.58583957439998</v>
      </c>
      <c r="CJ2470" s="2">
        <v>515.66083658239995</v>
      </c>
      <c r="CK2470" s="2" t="s">
        <v>60</v>
      </c>
      <c r="CL2470" s="2" t="s">
        <v>60</v>
      </c>
      <c r="CM2470" s="2">
        <v>0</v>
      </c>
      <c r="CN2470" s="2">
        <v>893</v>
      </c>
      <c r="CO2470" s="2" t="s">
        <v>60</v>
      </c>
      <c r="CP2470" s="2" t="str">
        <f t="shared" si="38"/>
        <v/>
      </c>
    </row>
    <row r="2471" spans="1:94" ht="17.100000000000001" customHeight="1" x14ac:dyDescent="0.3">
      <c r="A2471" s="3">
        <v>3526704</v>
      </c>
      <c r="B2471" s="3" t="s">
        <v>3953</v>
      </c>
      <c r="C2471" s="3" t="s">
        <v>508</v>
      </c>
      <c r="D2471" s="3" t="s">
        <v>3953</v>
      </c>
      <c r="E2471" s="3" t="s">
        <v>508</v>
      </c>
      <c r="F2471" s="3" t="s">
        <v>60</v>
      </c>
      <c r="G2471" s="3" t="s">
        <v>60</v>
      </c>
      <c r="H2471" s="3" t="s">
        <v>60</v>
      </c>
      <c r="I2471" s="3" t="s">
        <v>60</v>
      </c>
      <c r="J2471" s="3" t="s">
        <v>60</v>
      </c>
      <c r="K2471" s="3" t="s">
        <v>60</v>
      </c>
      <c r="L2471" s="3" t="s">
        <v>60</v>
      </c>
      <c r="M2471" s="3" t="s">
        <v>60</v>
      </c>
      <c r="N2471" s="3" t="s">
        <v>60</v>
      </c>
      <c r="O2471" s="3" t="s">
        <v>60</v>
      </c>
      <c r="P2471" s="3" t="s">
        <v>60</v>
      </c>
      <c r="Q2471" s="3" t="s">
        <v>60</v>
      </c>
      <c r="R2471" s="3" t="s">
        <v>60</v>
      </c>
      <c r="S2471" s="3" t="s">
        <v>60</v>
      </c>
      <c r="T2471" s="3" t="s">
        <v>60</v>
      </c>
      <c r="U2471" s="3" t="s">
        <v>60</v>
      </c>
      <c r="V2471" s="3" t="s">
        <v>60</v>
      </c>
      <c r="W2471" s="3" t="s">
        <v>60</v>
      </c>
      <c r="X2471" s="3" t="s">
        <v>60</v>
      </c>
      <c r="Y2471" s="3" t="s">
        <v>60</v>
      </c>
      <c r="Z2471" s="3" t="s">
        <v>60</v>
      </c>
      <c r="AA2471" s="3" t="s">
        <v>3952</v>
      </c>
      <c r="AB2471" s="3" t="s">
        <v>3953</v>
      </c>
      <c r="AC2471" s="3" t="s">
        <v>508</v>
      </c>
      <c r="AD2471" s="3">
        <v>14</v>
      </c>
      <c r="AE2471" s="3">
        <v>1418</v>
      </c>
      <c r="AF2471" s="3">
        <v>0.55000000000000004</v>
      </c>
      <c r="AG2471" s="3">
        <v>728</v>
      </c>
      <c r="AH2471" s="3">
        <v>0.28000000000000003</v>
      </c>
      <c r="AI2471" s="3">
        <v>263</v>
      </c>
      <c r="AJ2471" s="3">
        <v>0.1</v>
      </c>
      <c r="AK2471" s="3">
        <v>70</v>
      </c>
      <c r="AL2471" s="3">
        <v>0.03</v>
      </c>
      <c r="AM2471" s="3">
        <v>21</v>
      </c>
      <c r="AN2471" s="3">
        <v>81</v>
      </c>
      <c r="AO2471" s="3">
        <v>2581</v>
      </c>
      <c r="AP2471" s="3" t="s">
        <v>3953</v>
      </c>
      <c r="AQ2471" s="3" t="s">
        <v>508</v>
      </c>
      <c r="AR2471" s="3">
        <v>14</v>
      </c>
      <c r="AS2471" s="3">
        <v>3036</v>
      </c>
      <c r="AT2471" s="3">
        <v>0.69399999999999995</v>
      </c>
      <c r="AU2471" s="3">
        <v>993</v>
      </c>
      <c r="AV2471" s="3">
        <v>0.22700000000000001</v>
      </c>
      <c r="AW2471" s="3">
        <v>347</v>
      </c>
      <c r="AX2471" s="3">
        <v>7.5999999999999998E-2</v>
      </c>
      <c r="AY2471" s="3">
        <v>71</v>
      </c>
      <c r="AZ2471" s="3">
        <v>132</v>
      </c>
      <c r="BA2471" s="3">
        <v>4376</v>
      </c>
      <c r="BB2471" s="3">
        <v>0.32170064572299212</v>
      </c>
      <c r="BC2471" s="3">
        <v>0.41117571059431524</v>
      </c>
      <c r="BD2471" s="3">
        <v>0.15949757080222776</v>
      </c>
      <c r="BE2471" s="3">
        <v>13783</v>
      </c>
      <c r="BF2471" s="3">
        <v>15480</v>
      </c>
      <c r="BG2471" s="3">
        <v>8439</v>
      </c>
      <c r="BH2471" s="3">
        <v>4434</v>
      </c>
      <c r="BI2471" s="3">
        <v>6365</v>
      </c>
      <c r="BJ2471" s="3">
        <v>1346</v>
      </c>
      <c r="BK2471" s="3">
        <v>3.9607978454909114</v>
      </c>
      <c r="BL2471" s="3">
        <v>5.1844105310885</v>
      </c>
      <c r="BM2471" s="3">
        <v>4.1232168161817917</v>
      </c>
      <c r="BN2471" s="3">
        <v>4.0162916853670245E-2</v>
      </c>
      <c r="BO2471" s="3">
        <v>0.19144071656034167</v>
      </c>
      <c r="BP2471" s="3">
        <v>0.35372295801720433</v>
      </c>
      <c r="BQ2471" s="3">
        <v>0.33605198841147182</v>
      </c>
      <c r="BR2471" s="3">
        <v>0.39124460496555591</v>
      </c>
      <c r="BS2471" s="3">
        <v>0.31501974455683635</v>
      </c>
      <c r="BT2471" s="3">
        <v>0.62378509473485222</v>
      </c>
      <c r="BU2471" s="3">
        <v>0.41731467847409925</v>
      </c>
      <c r="BV2471" s="3">
        <v>0.33125729742595938</v>
      </c>
      <c r="BW2471" s="3">
        <v>17562.177646906701</v>
      </c>
      <c r="BX2471" s="3">
        <v>32998.773030378303</v>
      </c>
      <c r="BY2471" s="3">
        <v>55321.200022711098</v>
      </c>
      <c r="BZ2471" s="3">
        <v>705.34828060209998</v>
      </c>
      <c r="CA2471" s="3">
        <v>6317.3087545477001</v>
      </c>
      <c r="CB2471" s="3">
        <v>19568.378513094802</v>
      </c>
      <c r="CC2471" s="3">
        <v>10955.024647226001</v>
      </c>
      <c r="CD2471" s="3">
        <v>13770.8723572121</v>
      </c>
      <c r="CE2471" s="3">
        <v>18325.551209884201</v>
      </c>
      <c r="CF2471" s="3">
        <v>5901.8047190785001</v>
      </c>
      <c r="CG2471" s="3">
        <v>12910.5919186184</v>
      </c>
      <c r="CH2471" s="3">
        <v>17427.270299732099</v>
      </c>
      <c r="CI2471" s="3">
        <v>548.24059659240004</v>
      </c>
      <c r="CJ2471" s="3">
        <v>5848.7720762298004</v>
      </c>
      <c r="CK2471" s="3" t="s">
        <v>60</v>
      </c>
      <c r="CL2471" s="3" t="s">
        <v>60</v>
      </c>
      <c r="CM2471" s="3">
        <v>0</v>
      </c>
      <c r="CN2471" s="3">
        <v>4831</v>
      </c>
      <c r="CO2471" s="3" t="s">
        <v>60</v>
      </c>
      <c r="CP2471" s="3">
        <f t="shared" si="38"/>
        <v>0.57246119208437019</v>
      </c>
    </row>
    <row r="2472" spans="1:94" ht="17.100000000000001" customHeight="1" x14ac:dyDescent="0.3">
      <c r="A2472" s="2">
        <v>3526803</v>
      </c>
      <c r="B2472" s="2" t="s">
        <v>3955</v>
      </c>
      <c r="C2472" s="2" t="s">
        <v>508</v>
      </c>
      <c r="D2472" s="2" t="s">
        <v>3955</v>
      </c>
      <c r="E2472" s="2" t="s">
        <v>508</v>
      </c>
      <c r="F2472" s="2" t="s">
        <v>60</v>
      </c>
      <c r="G2472" s="2" t="s">
        <v>60</v>
      </c>
      <c r="H2472" s="2" t="s">
        <v>60</v>
      </c>
      <c r="I2472" s="2" t="s">
        <v>60</v>
      </c>
      <c r="J2472" s="2" t="s">
        <v>60</v>
      </c>
      <c r="K2472" s="2" t="s">
        <v>60</v>
      </c>
      <c r="L2472" s="2" t="s">
        <v>60</v>
      </c>
      <c r="M2472" s="2" t="s">
        <v>60</v>
      </c>
      <c r="N2472" s="2" t="s">
        <v>60</v>
      </c>
      <c r="O2472" s="2" t="s">
        <v>60</v>
      </c>
      <c r="P2472" s="2" t="s">
        <v>60</v>
      </c>
      <c r="Q2472" s="2" t="s">
        <v>60</v>
      </c>
      <c r="R2472" s="2" t="s">
        <v>60</v>
      </c>
      <c r="S2472" s="2" t="s">
        <v>60</v>
      </c>
      <c r="T2472" s="2" t="s">
        <v>60</v>
      </c>
      <c r="U2472" s="2" t="s">
        <v>60</v>
      </c>
      <c r="V2472" s="2" t="s">
        <v>60</v>
      </c>
      <c r="W2472" s="2" t="s">
        <v>60</v>
      </c>
      <c r="X2472" s="2" t="s">
        <v>60</v>
      </c>
      <c r="Y2472" s="2" t="s">
        <v>60</v>
      </c>
      <c r="Z2472" s="2" t="s">
        <v>60</v>
      </c>
      <c r="AA2472" s="2" t="s">
        <v>3954</v>
      </c>
      <c r="AB2472" s="2" t="s">
        <v>3955</v>
      </c>
      <c r="AC2472" s="2" t="s">
        <v>508</v>
      </c>
      <c r="AD2472" s="2">
        <v>161</v>
      </c>
      <c r="AE2472" s="2">
        <v>936</v>
      </c>
      <c r="AF2472" s="2">
        <v>0.32</v>
      </c>
      <c r="AG2472" s="2">
        <v>1470</v>
      </c>
      <c r="AH2472" s="2">
        <v>0.5</v>
      </c>
      <c r="AI2472" s="2">
        <v>368</v>
      </c>
      <c r="AJ2472" s="2">
        <v>0.12</v>
      </c>
      <c r="AK2472" s="2">
        <v>111</v>
      </c>
      <c r="AL2472" s="2">
        <v>0.04</v>
      </c>
      <c r="AM2472" s="2">
        <v>29</v>
      </c>
      <c r="AN2472" s="2">
        <v>51</v>
      </c>
      <c r="AO2472" s="2">
        <v>2965</v>
      </c>
      <c r="AP2472" s="2" t="s">
        <v>3955</v>
      </c>
      <c r="AQ2472" s="2" t="s">
        <v>508</v>
      </c>
      <c r="AR2472" s="2">
        <v>161</v>
      </c>
      <c r="AS2472" s="2">
        <v>1832</v>
      </c>
      <c r="AT2472" s="2">
        <v>0.44700000000000001</v>
      </c>
      <c r="AU2472" s="2">
        <v>1820</v>
      </c>
      <c r="AV2472" s="2">
        <v>0.44400000000000001</v>
      </c>
      <c r="AW2472" s="2">
        <v>447</v>
      </c>
      <c r="AX2472" s="2">
        <v>0.104</v>
      </c>
      <c r="AY2472" s="2">
        <v>82</v>
      </c>
      <c r="AZ2472" s="2">
        <v>103</v>
      </c>
      <c r="BA2472" s="2">
        <v>4099</v>
      </c>
      <c r="BB2472" s="2">
        <v>0.23862648507678932</v>
      </c>
      <c r="BC2472" s="2">
        <v>0.30756260011803388</v>
      </c>
      <c r="BD2472" s="2">
        <v>0.23726325062399059</v>
      </c>
      <c r="BE2472" s="2">
        <v>13804</v>
      </c>
      <c r="BF2472" s="2">
        <v>11861</v>
      </c>
      <c r="BG2472" s="2">
        <v>13622</v>
      </c>
      <c r="BH2472" s="2">
        <v>3294</v>
      </c>
      <c r="BI2472" s="2">
        <v>3648</v>
      </c>
      <c r="BJ2472" s="2">
        <v>3232</v>
      </c>
      <c r="BK2472" s="2">
        <v>5.1186847150733756</v>
      </c>
      <c r="BL2472" s="2">
        <v>9.2879030308610204</v>
      </c>
      <c r="BM2472" s="2">
        <v>6.7476431885085173</v>
      </c>
      <c r="BN2472" s="2">
        <v>0.13969771154240215</v>
      </c>
      <c r="BO2472" s="2">
        <v>0.20097018986013238</v>
      </c>
      <c r="BP2472" s="2">
        <v>0.236904314593295</v>
      </c>
      <c r="BQ2472" s="2">
        <v>0.35522949662085057</v>
      </c>
      <c r="BR2472" s="2">
        <v>0.46542933276863901</v>
      </c>
      <c r="BS2472" s="2">
        <v>0.34566212086511272</v>
      </c>
      <c r="BT2472" s="2">
        <v>0.50507279183674147</v>
      </c>
      <c r="BU2472" s="2">
        <v>0.33360047737122556</v>
      </c>
      <c r="BV2472" s="2">
        <v>0.41743356454159097</v>
      </c>
      <c r="BW2472" s="2">
        <v>16860.947451451699</v>
      </c>
      <c r="BX2472" s="2">
        <v>33882.270256581003</v>
      </c>
      <c r="BY2472" s="2">
        <v>69473.734268883694</v>
      </c>
      <c r="BZ2472" s="2">
        <v>2355.4357734045002</v>
      </c>
      <c r="CA2472" s="2">
        <v>6809.3262863574</v>
      </c>
      <c r="CB2472" s="2">
        <v>16458.627399206602</v>
      </c>
      <c r="CC2472" s="2">
        <v>8516.0058023173005</v>
      </c>
      <c r="CD2472" s="2">
        <v>11303.1415320163</v>
      </c>
      <c r="CE2472" s="2">
        <v>29000.668537875401</v>
      </c>
      <c r="CF2472" s="2">
        <v>5989.5058757298002</v>
      </c>
      <c r="CG2472" s="2">
        <v>15769.8024382072</v>
      </c>
      <c r="CH2472" s="2">
        <v>24014.438331801601</v>
      </c>
      <c r="CI2472" s="2">
        <v>567.59026470740002</v>
      </c>
      <c r="CJ2472" s="2">
        <v>3309.3048405096001</v>
      </c>
      <c r="CK2472" s="2" t="s">
        <v>60</v>
      </c>
      <c r="CL2472" s="2" t="s">
        <v>60</v>
      </c>
      <c r="CM2472" s="2">
        <v>4000</v>
      </c>
      <c r="CN2472" s="2">
        <v>4670</v>
      </c>
      <c r="CO2472" s="2" t="s">
        <v>60</v>
      </c>
      <c r="CP2472" s="2">
        <f t="shared" si="38"/>
        <v>0.34282777859345176</v>
      </c>
    </row>
    <row r="2473" spans="1:94" ht="17.100000000000001" customHeight="1" x14ac:dyDescent="0.3">
      <c r="A2473" s="3">
        <v>3526902</v>
      </c>
      <c r="B2473" s="3" t="s">
        <v>602</v>
      </c>
      <c r="C2473" s="3" t="s">
        <v>508</v>
      </c>
      <c r="D2473" s="3" t="s">
        <v>602</v>
      </c>
      <c r="E2473" s="3" t="s">
        <v>508</v>
      </c>
      <c r="F2473" s="3" t="s">
        <v>603</v>
      </c>
      <c r="G2473" s="3">
        <v>7002</v>
      </c>
      <c r="H2473" s="3">
        <v>0.753</v>
      </c>
      <c r="I2473" s="3">
        <v>2039</v>
      </c>
      <c r="J2473" s="3">
        <v>0.219</v>
      </c>
      <c r="K2473" s="3">
        <v>209</v>
      </c>
      <c r="L2473" s="3">
        <v>2.3E-2</v>
      </c>
      <c r="M2473" s="3">
        <v>55</v>
      </c>
      <c r="N2473" s="3">
        <v>6.0000000000000001E-3</v>
      </c>
      <c r="O2473" s="3">
        <v>9305</v>
      </c>
      <c r="P2473" s="3" t="s">
        <v>60</v>
      </c>
      <c r="Q2473" s="3" t="s">
        <v>60</v>
      </c>
      <c r="R2473" s="3" t="s">
        <v>60</v>
      </c>
      <c r="S2473" s="3" t="s">
        <v>60</v>
      </c>
      <c r="T2473" s="3" t="s">
        <v>60</v>
      </c>
      <c r="U2473" s="3" t="s">
        <v>60</v>
      </c>
      <c r="V2473" s="3" t="s">
        <v>60</v>
      </c>
      <c r="W2473" s="3" t="s">
        <v>60</v>
      </c>
      <c r="X2473" s="3" t="s">
        <v>60</v>
      </c>
      <c r="Y2473" s="3" t="s">
        <v>60</v>
      </c>
      <c r="Z2473" s="3" t="s">
        <v>60</v>
      </c>
      <c r="AA2473" s="3" t="s">
        <v>1516</v>
      </c>
      <c r="AB2473" s="3" t="s">
        <v>602</v>
      </c>
      <c r="AC2473" s="3" t="s">
        <v>508</v>
      </c>
      <c r="AD2473" s="3">
        <v>66</v>
      </c>
      <c r="AE2473" s="3">
        <v>2979</v>
      </c>
      <c r="AF2473" s="3">
        <v>0.3</v>
      </c>
      <c r="AG2473" s="3">
        <v>4117</v>
      </c>
      <c r="AH2473" s="3">
        <v>0.41</v>
      </c>
      <c r="AI2473" s="3">
        <v>1090</v>
      </c>
      <c r="AJ2473" s="3">
        <v>0.11</v>
      </c>
      <c r="AK2473" s="3">
        <v>1396</v>
      </c>
      <c r="AL2473" s="3">
        <v>0.14000000000000001</v>
      </c>
      <c r="AM2473" s="3">
        <v>109</v>
      </c>
      <c r="AN2473" s="3">
        <v>236</v>
      </c>
      <c r="AO2473" s="3">
        <v>9927</v>
      </c>
      <c r="AP2473" s="3" t="s">
        <v>602</v>
      </c>
      <c r="AQ2473" s="3" t="s">
        <v>508</v>
      </c>
      <c r="AR2473" s="3">
        <v>66</v>
      </c>
      <c r="AS2473" s="3">
        <v>7467</v>
      </c>
      <c r="AT2473" s="3">
        <v>0.56999999999999995</v>
      </c>
      <c r="AU2473" s="3">
        <v>4375</v>
      </c>
      <c r="AV2473" s="3">
        <v>0.33400000000000002</v>
      </c>
      <c r="AW2473" s="3">
        <v>1264</v>
      </c>
      <c r="AX2473" s="3">
        <v>9.1999999999999998E-2</v>
      </c>
      <c r="AY2473" s="3">
        <v>272</v>
      </c>
      <c r="AZ2473" s="3">
        <v>394</v>
      </c>
      <c r="BA2473" s="3">
        <v>13106</v>
      </c>
      <c r="BB2473" s="3">
        <v>0.43071395094516479</v>
      </c>
      <c r="BC2473" s="3">
        <v>0.82254056740347015</v>
      </c>
      <c r="BD2473" s="3">
        <v>0</v>
      </c>
      <c r="BE2473" s="3">
        <v>44807</v>
      </c>
      <c r="BF2473" s="3">
        <v>46281</v>
      </c>
      <c r="BG2473" s="3">
        <v>3916</v>
      </c>
      <c r="BH2473" s="3">
        <v>19299</v>
      </c>
      <c r="BI2473" s="3">
        <v>38068</v>
      </c>
      <c r="BJ2473" s="3">
        <v>0</v>
      </c>
      <c r="BK2473" s="3">
        <v>4.6897455172360685</v>
      </c>
      <c r="BL2473" s="3">
        <v>4.7363921086743197</v>
      </c>
      <c r="BM2473" s="3">
        <v>7.1525911492508669</v>
      </c>
      <c r="BN2473" s="3">
        <v>0.28113618580357247</v>
      </c>
      <c r="BO2473" s="3">
        <v>0.41686458256795983</v>
      </c>
      <c r="BP2473" s="3">
        <v>0.46730053949786321</v>
      </c>
      <c r="BQ2473" s="3">
        <v>0.30794781961191819</v>
      </c>
      <c r="BR2473" s="3">
        <v>0.39455755103526841</v>
      </c>
      <c r="BS2473" s="3">
        <v>0.34723625358290339</v>
      </c>
      <c r="BT2473" s="3">
        <v>0.41091599458450939</v>
      </c>
      <c r="BU2473" s="3">
        <v>0.18857786639677676</v>
      </c>
      <c r="BV2473" s="3">
        <v>0.18546320691923368</v>
      </c>
      <c r="BW2473" s="3">
        <v>90507.398737138894</v>
      </c>
      <c r="BX2473" s="3">
        <v>180304.974793014</v>
      </c>
      <c r="BY2473" s="3">
        <v>268436.74583138502</v>
      </c>
      <c r="BZ2473" s="3">
        <v>25444.904867962301</v>
      </c>
      <c r="CA2473" s="3">
        <v>75162.758052016303</v>
      </c>
      <c r="CB2473" s="3">
        <v>125440.636148057</v>
      </c>
      <c r="CC2473" s="3">
        <v>37190.9377693282</v>
      </c>
      <c r="CD2473" s="3">
        <v>34001.527447191198</v>
      </c>
      <c r="CE2473" s="3">
        <v>49785.139736851903</v>
      </c>
      <c r="CF2473" s="3">
        <v>27871.5560998484</v>
      </c>
      <c r="CG2473" s="3">
        <v>71140.689293807402</v>
      </c>
      <c r="CH2473" s="3">
        <v>93210.969946476194</v>
      </c>
      <c r="CI2473" s="3">
        <v>2347.7597312897001</v>
      </c>
      <c r="CJ2473" s="3">
        <v>22719.298359705801</v>
      </c>
      <c r="CK2473" s="3">
        <v>10324</v>
      </c>
      <c r="CL2473" s="3">
        <v>12191</v>
      </c>
      <c r="CM2473" s="3">
        <v>14784</v>
      </c>
      <c r="CN2473" s="3">
        <v>14730</v>
      </c>
      <c r="CO2473" s="3">
        <v>0.22307210302283875</v>
      </c>
      <c r="CP2473" s="3">
        <f t="shared" si="38"/>
        <v>3.7614913176710929</v>
      </c>
    </row>
    <row r="2474" spans="1:94" ht="17.100000000000001" customHeight="1" x14ac:dyDescent="0.3">
      <c r="A2474" s="2">
        <v>3527108</v>
      </c>
      <c r="B2474" s="2" t="s">
        <v>604</v>
      </c>
      <c r="C2474" s="2" t="s">
        <v>508</v>
      </c>
      <c r="D2474" s="2" t="s">
        <v>604</v>
      </c>
      <c r="E2474" s="2" t="s">
        <v>508</v>
      </c>
      <c r="F2474" s="2" t="s">
        <v>605</v>
      </c>
      <c r="G2474" s="2">
        <v>6093</v>
      </c>
      <c r="H2474" s="2">
        <v>0.68400000000000005</v>
      </c>
      <c r="I2474" s="2">
        <v>2392</v>
      </c>
      <c r="J2474" s="2">
        <v>0.26900000000000002</v>
      </c>
      <c r="K2474" s="2">
        <v>414</v>
      </c>
      <c r="L2474" s="2">
        <v>4.7E-2</v>
      </c>
      <c r="M2474" s="2">
        <v>5</v>
      </c>
      <c r="N2474" s="2">
        <v>1E-3</v>
      </c>
      <c r="O2474" s="2">
        <v>8904</v>
      </c>
      <c r="P2474" s="2" t="s">
        <v>60</v>
      </c>
      <c r="Q2474" s="2" t="s">
        <v>60</v>
      </c>
      <c r="R2474" s="2">
        <v>5684</v>
      </c>
      <c r="S2474" s="2">
        <v>0.60269324567914329</v>
      </c>
      <c r="T2474" s="2">
        <v>2927</v>
      </c>
      <c r="U2474" s="2">
        <v>0.3103594528682006</v>
      </c>
      <c r="V2474" s="2">
        <v>805</v>
      </c>
      <c r="W2474" s="2">
        <v>8.5356802035839258E-2</v>
      </c>
      <c r="X2474" s="2">
        <v>15</v>
      </c>
      <c r="Y2474" s="2">
        <v>1.5904994168168805E-3</v>
      </c>
      <c r="Z2474" s="2">
        <v>9431</v>
      </c>
      <c r="AA2474" s="2" t="s">
        <v>1517</v>
      </c>
      <c r="AB2474" s="2" t="s">
        <v>604</v>
      </c>
      <c r="AC2474" s="2" t="s">
        <v>508</v>
      </c>
      <c r="AD2474" s="2">
        <v>67</v>
      </c>
      <c r="AE2474" s="2">
        <v>2424</v>
      </c>
      <c r="AF2474" s="2">
        <v>0.27</v>
      </c>
      <c r="AG2474" s="2">
        <v>4215</v>
      </c>
      <c r="AH2474" s="2">
        <v>0.47</v>
      </c>
      <c r="AI2474" s="2">
        <v>1268</v>
      </c>
      <c r="AJ2474" s="2">
        <v>0.14000000000000001</v>
      </c>
      <c r="AK2474" s="2">
        <v>887</v>
      </c>
      <c r="AL2474" s="2">
        <v>0.1</v>
      </c>
      <c r="AM2474" s="2">
        <v>85</v>
      </c>
      <c r="AN2474" s="2">
        <v>95</v>
      </c>
      <c r="AO2474" s="2">
        <v>8974</v>
      </c>
      <c r="AP2474" s="2" t="s">
        <v>604</v>
      </c>
      <c r="AQ2474" s="2" t="s">
        <v>508</v>
      </c>
      <c r="AR2474" s="2">
        <v>67</v>
      </c>
      <c r="AS2474" s="2">
        <v>4942</v>
      </c>
      <c r="AT2474" s="2">
        <v>0.47</v>
      </c>
      <c r="AU2474" s="2">
        <v>4382</v>
      </c>
      <c r="AV2474" s="2">
        <v>0.41599999999999998</v>
      </c>
      <c r="AW2474" s="2">
        <v>1202</v>
      </c>
      <c r="AX2474" s="2">
        <v>0.111</v>
      </c>
      <c r="AY2474" s="2">
        <v>127</v>
      </c>
      <c r="AZ2474" s="2">
        <v>204</v>
      </c>
      <c r="BA2474" s="2">
        <v>10526</v>
      </c>
      <c r="BB2474" s="2">
        <v>0.31255535534312678</v>
      </c>
      <c r="BC2474" s="2">
        <v>0.46851023017902815</v>
      </c>
      <c r="BD2474" s="2">
        <v>0.11621201025265471</v>
      </c>
      <c r="BE2474" s="2">
        <v>65486</v>
      </c>
      <c r="BF2474" s="2">
        <v>56304</v>
      </c>
      <c r="BG2474" s="2">
        <v>21848</v>
      </c>
      <c r="BH2474" s="2">
        <v>20468</v>
      </c>
      <c r="BI2474" s="2">
        <v>26379</v>
      </c>
      <c r="BJ2474" s="2">
        <v>2539</v>
      </c>
      <c r="BK2474" s="2">
        <v>4.6873861105241694</v>
      </c>
      <c r="BL2474" s="2">
        <v>6.3999392648023425</v>
      </c>
      <c r="BM2474" s="2">
        <v>3.7752858152319875</v>
      </c>
      <c r="BN2474" s="2">
        <v>7.9756587112580102E-2</v>
      </c>
      <c r="BO2474" s="2">
        <v>9.8138385226970243E-2</v>
      </c>
      <c r="BP2474" s="2">
        <v>0.13152891770388175</v>
      </c>
      <c r="BQ2474" s="2">
        <v>0.42856406564402932</v>
      </c>
      <c r="BR2474" s="2">
        <v>0.53431003721314352</v>
      </c>
      <c r="BS2474" s="2">
        <v>0.66306397703829245</v>
      </c>
      <c r="BT2474" s="2">
        <v>0.49167934724339057</v>
      </c>
      <c r="BU2474" s="2">
        <v>0.36755157755988682</v>
      </c>
      <c r="BV2474" s="2">
        <v>0.20540710525782838</v>
      </c>
      <c r="BW2474" s="2">
        <v>95941.418910208697</v>
      </c>
      <c r="BX2474" s="2">
        <v>168823.99786622101</v>
      </c>
      <c r="BY2474" s="2">
        <v>111816.415275541</v>
      </c>
      <c r="BZ2474" s="2">
        <v>7651.9601350166004</v>
      </c>
      <c r="CA2474" s="2">
        <v>16568.1145381524</v>
      </c>
      <c r="CB2474" s="2">
        <v>14707.092082719701</v>
      </c>
      <c r="CC2474" s="2">
        <v>47172.414223376101</v>
      </c>
      <c r="CD2474" s="2">
        <v>62051.526745696501</v>
      </c>
      <c r="CE2474" s="2">
        <v>22967.8861820561</v>
      </c>
      <c r="CF2474" s="2">
        <v>41117.044551815998</v>
      </c>
      <c r="CG2474" s="2">
        <v>90204.356582372202</v>
      </c>
      <c r="CH2474" s="2">
        <v>74141.437010765498</v>
      </c>
      <c r="CI2474" s="2">
        <v>2863.7508810237</v>
      </c>
      <c r="CJ2474" s="2">
        <v>17790.795036796098</v>
      </c>
      <c r="CK2474" s="2">
        <v>13284</v>
      </c>
      <c r="CL2474" s="2">
        <v>16452</v>
      </c>
      <c r="CM2474" s="2">
        <v>14264</v>
      </c>
      <c r="CN2474" s="2">
        <v>12854</v>
      </c>
      <c r="CO2474" s="2">
        <v>0.23593350383631714</v>
      </c>
      <c r="CP2474" s="2">
        <f t="shared" si="38"/>
        <v>0.58833760527279388</v>
      </c>
    </row>
    <row r="2475" spans="1:94" ht="17.100000000000001" customHeight="1" x14ac:dyDescent="0.3">
      <c r="A2475" s="3">
        <v>3527207</v>
      </c>
      <c r="B2475" s="3" t="s">
        <v>606</v>
      </c>
      <c r="C2475" s="3" t="s">
        <v>508</v>
      </c>
      <c r="D2475" s="3" t="s">
        <v>606</v>
      </c>
      <c r="E2475" s="3" t="s">
        <v>508</v>
      </c>
      <c r="F2475" s="3" t="s">
        <v>607</v>
      </c>
      <c r="G2475" s="3">
        <v>3133</v>
      </c>
      <c r="H2475" s="3">
        <v>0.69099999999999995</v>
      </c>
      <c r="I2475" s="3">
        <v>1240</v>
      </c>
      <c r="J2475" s="3">
        <v>0.27400000000000002</v>
      </c>
      <c r="K2475" s="3">
        <v>143</v>
      </c>
      <c r="L2475" s="3">
        <v>3.2000000000000001E-2</v>
      </c>
      <c r="M2475" s="3">
        <v>16</v>
      </c>
      <c r="N2475" s="3">
        <v>4.0000000000000001E-3</v>
      </c>
      <c r="O2475" s="3">
        <v>4532</v>
      </c>
      <c r="P2475" s="3" t="s">
        <v>60</v>
      </c>
      <c r="Q2475" s="3" t="s">
        <v>60</v>
      </c>
      <c r="R2475" s="3" t="s">
        <v>60</v>
      </c>
      <c r="S2475" s="3" t="s">
        <v>60</v>
      </c>
      <c r="T2475" s="3" t="s">
        <v>60</v>
      </c>
      <c r="U2475" s="3" t="s">
        <v>60</v>
      </c>
      <c r="V2475" s="3" t="s">
        <v>60</v>
      </c>
      <c r="W2475" s="3" t="s">
        <v>60</v>
      </c>
      <c r="X2475" s="3" t="s">
        <v>60</v>
      </c>
      <c r="Y2475" s="3" t="s">
        <v>60</v>
      </c>
      <c r="Z2475" s="3" t="s">
        <v>60</v>
      </c>
      <c r="AA2475" s="3" t="s">
        <v>1518</v>
      </c>
      <c r="AB2475" s="3" t="s">
        <v>606</v>
      </c>
      <c r="AC2475" s="3" t="s">
        <v>508</v>
      </c>
      <c r="AD2475" s="3">
        <v>68</v>
      </c>
      <c r="AE2475" s="3">
        <v>930</v>
      </c>
      <c r="AF2475" s="3">
        <v>0.14000000000000001</v>
      </c>
      <c r="AG2475" s="3">
        <v>3398</v>
      </c>
      <c r="AH2475" s="3">
        <v>0.51</v>
      </c>
      <c r="AI2475" s="3">
        <v>1251</v>
      </c>
      <c r="AJ2475" s="3">
        <v>0.19</v>
      </c>
      <c r="AK2475" s="3">
        <v>901</v>
      </c>
      <c r="AL2475" s="3">
        <v>0.14000000000000001</v>
      </c>
      <c r="AM2475" s="3">
        <v>46</v>
      </c>
      <c r="AN2475" s="3">
        <v>117</v>
      </c>
      <c r="AO2475" s="3">
        <v>6643</v>
      </c>
      <c r="AP2475" s="3" t="s">
        <v>606</v>
      </c>
      <c r="AQ2475" s="3" t="s">
        <v>508</v>
      </c>
      <c r="AR2475" s="3">
        <v>68</v>
      </c>
      <c r="AS2475" s="3">
        <v>2688</v>
      </c>
      <c r="AT2475" s="3">
        <v>0.377</v>
      </c>
      <c r="AU2475" s="3">
        <v>2785</v>
      </c>
      <c r="AV2475" s="3">
        <v>0.39100000000000001</v>
      </c>
      <c r="AW2475" s="3">
        <v>1650</v>
      </c>
      <c r="AX2475" s="3">
        <v>0.223</v>
      </c>
      <c r="AY2475" s="3">
        <v>86</v>
      </c>
      <c r="AZ2475" s="3">
        <v>185</v>
      </c>
      <c r="BA2475" s="3">
        <v>7123</v>
      </c>
      <c r="BB2475" s="3">
        <v>0.62903326859219344</v>
      </c>
      <c r="BC2475" s="3">
        <v>0.652570312182018</v>
      </c>
      <c r="BD2475" s="3">
        <v>0.28809101071874793</v>
      </c>
      <c r="BE2475" s="3">
        <v>15961</v>
      </c>
      <c r="BF2475" s="3">
        <v>24569</v>
      </c>
      <c r="BG2475" s="3">
        <v>15207</v>
      </c>
      <c r="BH2475" s="3">
        <v>10040</v>
      </c>
      <c r="BI2475" s="3">
        <v>16033</v>
      </c>
      <c r="BJ2475" s="3">
        <v>4381</v>
      </c>
      <c r="BK2475" s="3">
        <v>2.1405825780042429</v>
      </c>
      <c r="BL2475" s="3">
        <v>2.7558488317839891</v>
      </c>
      <c r="BM2475" s="3">
        <v>3.0421140997363119</v>
      </c>
      <c r="BN2475" s="3">
        <v>-1.2183163193064204E-2</v>
      </c>
      <c r="BO2475" s="3">
        <v>0.15542720785831546</v>
      </c>
      <c r="BP2475" s="3">
        <v>0.37322994041162361</v>
      </c>
      <c r="BQ2475" s="3">
        <v>0.81678830175101091</v>
      </c>
      <c r="BR2475" s="3">
        <v>0.72173156266787375</v>
      </c>
      <c r="BS2475" s="3">
        <v>0.52965667320431276</v>
      </c>
      <c r="BT2475" s="3">
        <v>0.19539486144205798</v>
      </c>
      <c r="BU2475" s="3">
        <v>0.12284122947381314</v>
      </c>
      <c r="BV2475" s="3">
        <v>9.7113386384063652E-2</v>
      </c>
      <c r="BW2475" s="3">
        <v>21491.449083162599</v>
      </c>
      <c r="BX2475" s="3">
        <v>44184.524319992699</v>
      </c>
      <c r="BY2475" s="3">
        <v>62539.7816623791</v>
      </c>
      <c r="BZ2475" s="3">
        <v>-261.83383143560002</v>
      </c>
      <c r="CA2475" s="3">
        <v>6867.4772456043002</v>
      </c>
      <c r="CB2475" s="3">
        <v>23341.718983205701</v>
      </c>
      <c r="CC2475" s="3">
        <v>4199.3187157935999</v>
      </c>
      <c r="CD2475" s="3">
        <v>5427.6812911835004</v>
      </c>
      <c r="CE2475" s="3">
        <v>6073.4499809536001</v>
      </c>
      <c r="CF2475" s="3">
        <v>17553.964198804701</v>
      </c>
      <c r="CG2475" s="3">
        <v>31889.365783205001</v>
      </c>
      <c r="CH2475" s="3">
        <v>33124.612698219797</v>
      </c>
      <c r="CI2475" s="3">
        <v>5475.9560765521001</v>
      </c>
      <c r="CJ2475" s="3">
        <v>45651.996948406602</v>
      </c>
      <c r="CK2475" s="3">
        <v>5524</v>
      </c>
      <c r="CL2475" s="3">
        <v>7013</v>
      </c>
      <c r="CM2475" s="3">
        <v>11411</v>
      </c>
      <c r="CN2475" s="3">
        <v>8126</v>
      </c>
      <c r="CO2475" s="3">
        <v>0.22483617566852537</v>
      </c>
      <c r="CP2475" s="3">
        <f t="shared" si="38"/>
        <v>0.53435917669494315</v>
      </c>
    </row>
    <row r="2476" spans="1:94" ht="17.100000000000001" customHeight="1" x14ac:dyDescent="0.3">
      <c r="A2476" s="2">
        <v>3527405</v>
      </c>
      <c r="B2476" s="2" t="s">
        <v>608</v>
      </c>
      <c r="C2476" s="2" t="s">
        <v>508</v>
      </c>
      <c r="D2476" s="2" t="s">
        <v>608</v>
      </c>
      <c r="E2476" s="2" t="s">
        <v>508</v>
      </c>
      <c r="F2476" s="2" t="s">
        <v>609</v>
      </c>
      <c r="G2476" s="2">
        <v>2334</v>
      </c>
      <c r="H2476" s="2">
        <v>0.76300000000000001</v>
      </c>
      <c r="I2476" s="2">
        <v>659</v>
      </c>
      <c r="J2476" s="2">
        <v>0.215</v>
      </c>
      <c r="K2476" s="2">
        <v>68</v>
      </c>
      <c r="L2476" s="2">
        <v>2.1999999999999999E-2</v>
      </c>
      <c r="M2476" s="2"/>
      <c r="N2476" s="2"/>
      <c r="O2476" s="2">
        <v>3061</v>
      </c>
      <c r="P2476" s="2" t="s">
        <v>60</v>
      </c>
      <c r="Q2476" s="2" t="s">
        <v>60</v>
      </c>
      <c r="R2476" s="2">
        <v>7106</v>
      </c>
      <c r="S2476" s="2">
        <v>0.73936114868379976</v>
      </c>
      <c r="T2476" s="2">
        <v>2000</v>
      </c>
      <c r="U2476" s="2">
        <v>0.2080948912704193</v>
      </c>
      <c r="V2476" s="2">
        <v>499</v>
      </c>
      <c r="W2476" s="2">
        <v>5.191967537196962E-2</v>
      </c>
      <c r="X2476" s="2">
        <v>6</v>
      </c>
      <c r="Y2476" s="2">
        <v>6.2428467381125789E-4</v>
      </c>
      <c r="Z2476" s="2">
        <v>9611</v>
      </c>
      <c r="AA2476" s="2" t="s">
        <v>1519</v>
      </c>
      <c r="AB2476" s="2" t="s">
        <v>1520</v>
      </c>
      <c r="AC2476" s="2" t="s">
        <v>508</v>
      </c>
      <c r="AD2476" s="2">
        <v>69</v>
      </c>
      <c r="AE2476" s="2">
        <v>1123</v>
      </c>
      <c r="AF2476" s="2">
        <v>0.36</v>
      </c>
      <c r="AG2476" s="2">
        <v>1186</v>
      </c>
      <c r="AH2476" s="2">
        <v>0.38</v>
      </c>
      <c r="AI2476" s="2">
        <v>254</v>
      </c>
      <c r="AJ2476" s="2">
        <v>0.08</v>
      </c>
      <c r="AK2476" s="2">
        <v>465</v>
      </c>
      <c r="AL2476" s="2">
        <v>0.15</v>
      </c>
      <c r="AM2476" s="2">
        <v>36</v>
      </c>
      <c r="AN2476" s="2">
        <v>96</v>
      </c>
      <c r="AO2476" s="2">
        <v>3160</v>
      </c>
      <c r="AP2476" s="2" t="s">
        <v>608</v>
      </c>
      <c r="AQ2476" s="2" t="s">
        <v>508</v>
      </c>
      <c r="AR2476" s="2">
        <v>69</v>
      </c>
      <c r="AS2476" s="2">
        <v>2790</v>
      </c>
      <c r="AT2476" s="2">
        <v>0.753</v>
      </c>
      <c r="AU2476" s="2">
        <v>458</v>
      </c>
      <c r="AV2476" s="2">
        <v>0.124</v>
      </c>
      <c r="AW2476" s="2">
        <v>455</v>
      </c>
      <c r="AX2476" s="2">
        <v>0.11899999999999999</v>
      </c>
      <c r="AY2476" s="2">
        <v>42</v>
      </c>
      <c r="AZ2476" s="2">
        <v>90</v>
      </c>
      <c r="BA2476" s="2">
        <v>3703</v>
      </c>
      <c r="BB2476" s="2"/>
      <c r="BC2476" s="2">
        <v>0.36829431438127092</v>
      </c>
      <c r="BD2476" s="2">
        <v>0.14052071706794833</v>
      </c>
      <c r="BE2476" s="2"/>
      <c r="BF2476" s="2">
        <v>29900</v>
      </c>
      <c r="BG2476" s="2">
        <v>43901</v>
      </c>
      <c r="BH2476" s="2"/>
      <c r="BI2476" s="2">
        <v>11012</v>
      </c>
      <c r="BJ2476" s="2">
        <v>6169</v>
      </c>
      <c r="BK2476" s="2"/>
      <c r="BL2476" s="2">
        <v>6.3422542684661734</v>
      </c>
      <c r="BM2476" s="2">
        <v>4.6061402327966476</v>
      </c>
      <c r="BN2476" s="2"/>
      <c r="BO2476" s="2">
        <v>7.4519523004339658E-2</v>
      </c>
      <c r="BP2476" s="2">
        <v>0.16991642213185856</v>
      </c>
      <c r="BQ2476" s="2"/>
      <c r="BR2476" s="2">
        <v>0.36951985741469023</v>
      </c>
      <c r="BS2476" s="2">
        <v>0.36647469129051258</v>
      </c>
      <c r="BT2476" s="2"/>
      <c r="BU2476" s="2">
        <v>0.55596061958096998</v>
      </c>
      <c r="BV2476" s="2">
        <v>0.46360888657763033</v>
      </c>
      <c r="BW2476" s="2"/>
      <c r="BX2476" s="2">
        <v>69840.904004349504</v>
      </c>
      <c r="BY2476" s="2">
        <v>68009.660537242497</v>
      </c>
      <c r="BZ2476" s="2"/>
      <c r="CA2476" s="2">
        <v>5204.5108525960004</v>
      </c>
      <c r="CB2476" s="2">
        <v>11555.9581888905</v>
      </c>
      <c r="CC2476" s="2"/>
      <c r="CD2476" s="2">
        <v>38828.792262353199</v>
      </c>
      <c r="CE2476" s="2">
        <v>31529.8829981936</v>
      </c>
      <c r="CF2476" s="2"/>
      <c r="CG2476" s="2">
        <v>25807.600889400299</v>
      </c>
      <c r="CH2476" s="2">
        <v>24923.819350158501</v>
      </c>
      <c r="CI2476" s="2"/>
      <c r="CJ2476" s="2">
        <v>3447.1963010967002</v>
      </c>
      <c r="CK2476" s="2">
        <v>8492</v>
      </c>
      <c r="CL2476" s="2">
        <v>14971</v>
      </c>
      <c r="CM2476" s="2">
        <v>5622</v>
      </c>
      <c r="CN2476" s="2">
        <v>4801</v>
      </c>
      <c r="CO2476" s="2">
        <v>0.2840133779264214</v>
      </c>
      <c r="CP2476" s="2">
        <f t="shared" si="38"/>
        <v>0.10935969567891392</v>
      </c>
    </row>
    <row r="2477" spans="1:94" ht="17.100000000000001" customHeight="1" x14ac:dyDescent="0.3">
      <c r="A2477" s="3">
        <v>3527504</v>
      </c>
      <c r="B2477" s="3" t="s">
        <v>5293</v>
      </c>
      <c r="C2477" s="3" t="s">
        <v>508</v>
      </c>
      <c r="D2477" s="3" t="s">
        <v>5293</v>
      </c>
      <c r="E2477" s="3" t="s">
        <v>508</v>
      </c>
      <c r="F2477" s="3" t="s">
        <v>60</v>
      </c>
      <c r="G2477" s="3" t="s">
        <v>60</v>
      </c>
      <c r="H2477" s="3" t="s">
        <v>60</v>
      </c>
      <c r="I2477" s="3" t="s">
        <v>60</v>
      </c>
      <c r="J2477" s="3" t="s">
        <v>60</v>
      </c>
      <c r="K2477" s="3" t="s">
        <v>60</v>
      </c>
      <c r="L2477" s="3" t="s">
        <v>60</v>
      </c>
      <c r="M2477" s="3" t="s">
        <v>60</v>
      </c>
      <c r="N2477" s="3" t="s">
        <v>60</v>
      </c>
      <c r="O2477" s="3" t="s">
        <v>60</v>
      </c>
      <c r="P2477" s="3" t="s">
        <v>60</v>
      </c>
      <c r="Q2477" s="3" t="s">
        <v>60</v>
      </c>
      <c r="R2477" s="3" t="s">
        <v>60</v>
      </c>
      <c r="S2477" s="3" t="s">
        <v>60</v>
      </c>
      <c r="T2477" s="3" t="s">
        <v>60</v>
      </c>
      <c r="U2477" s="3" t="s">
        <v>60</v>
      </c>
      <c r="V2477" s="3" t="s">
        <v>60</v>
      </c>
      <c r="W2477" s="3" t="s">
        <v>60</v>
      </c>
      <c r="X2477" s="3" t="s">
        <v>60</v>
      </c>
      <c r="Y2477" s="3" t="s">
        <v>60</v>
      </c>
      <c r="Z2477" s="3" t="s">
        <v>60</v>
      </c>
      <c r="AA2477" s="3" t="s">
        <v>60</v>
      </c>
      <c r="AB2477" s="3" t="s">
        <v>60</v>
      </c>
      <c r="AC2477" s="3" t="s">
        <v>60</v>
      </c>
      <c r="AD2477" s="3" t="s">
        <v>60</v>
      </c>
      <c r="AE2477" s="3" t="s">
        <v>60</v>
      </c>
      <c r="AF2477" s="3" t="s">
        <v>60</v>
      </c>
      <c r="AG2477" s="3" t="s">
        <v>60</v>
      </c>
      <c r="AH2477" s="3" t="s">
        <v>60</v>
      </c>
      <c r="AI2477" s="3" t="s">
        <v>60</v>
      </c>
      <c r="AJ2477" s="3" t="s">
        <v>60</v>
      </c>
      <c r="AK2477" s="3" t="s">
        <v>60</v>
      </c>
      <c r="AL2477" s="3" t="s">
        <v>60</v>
      </c>
      <c r="AM2477" s="3" t="s">
        <v>60</v>
      </c>
      <c r="AN2477" s="3" t="s">
        <v>60</v>
      </c>
      <c r="AO2477" s="3" t="s">
        <v>60</v>
      </c>
      <c r="AP2477" s="3" t="s">
        <v>5293</v>
      </c>
      <c r="AQ2477" s="3" t="s">
        <v>508</v>
      </c>
      <c r="AR2477" s="3">
        <v>159</v>
      </c>
      <c r="AS2477" s="3">
        <v>206</v>
      </c>
      <c r="AT2477" s="3">
        <v>0.40600000000000003</v>
      </c>
      <c r="AU2477" s="3">
        <v>206</v>
      </c>
      <c r="AV2477" s="3">
        <v>0.40600000000000003</v>
      </c>
      <c r="AW2477" s="3">
        <v>96</v>
      </c>
      <c r="AX2477" s="3">
        <v>0.16300000000000001</v>
      </c>
      <c r="AY2477" s="3">
        <v>27</v>
      </c>
      <c r="AZ2477" s="3">
        <v>53</v>
      </c>
      <c r="BA2477" s="3">
        <v>508</v>
      </c>
      <c r="BB2477" s="3"/>
      <c r="BC2477" s="3"/>
      <c r="BD2477" s="3">
        <v>0.59460168697282101</v>
      </c>
      <c r="BE2477" s="3"/>
      <c r="BF2477" s="3"/>
      <c r="BG2477" s="3">
        <v>26675</v>
      </c>
      <c r="BH2477" s="3"/>
      <c r="BI2477" s="3"/>
      <c r="BJ2477" s="3">
        <v>15861</v>
      </c>
      <c r="BK2477" s="3"/>
      <c r="BL2477" s="3"/>
      <c r="BM2477" s="3">
        <v>3.3328762922218766</v>
      </c>
      <c r="BN2477" s="3"/>
      <c r="BO2477" s="3"/>
      <c r="BP2477" s="3">
        <v>2.1416455891640717E-2</v>
      </c>
      <c r="BQ2477" s="3"/>
      <c r="BR2477" s="3"/>
      <c r="BS2477" s="3">
        <v>0.22885417299978403</v>
      </c>
      <c r="BT2477" s="3"/>
      <c r="BU2477" s="3"/>
      <c r="BV2477" s="3">
        <v>0.74972937110859128</v>
      </c>
      <c r="BW2477" s="3"/>
      <c r="BX2477" s="3"/>
      <c r="BY2477" s="3">
        <v>6215.8142849938004</v>
      </c>
      <c r="BZ2477" s="3"/>
      <c r="CA2477" s="3"/>
      <c r="CB2477" s="3">
        <v>133.1207124652</v>
      </c>
      <c r="CC2477" s="3"/>
      <c r="CD2477" s="3"/>
      <c r="CE2477" s="3">
        <v>4660.1785348162002</v>
      </c>
      <c r="CF2477" s="3"/>
      <c r="CG2477" s="3"/>
      <c r="CH2477" s="3">
        <v>1422.5150377125001</v>
      </c>
      <c r="CI2477" s="3"/>
      <c r="CJ2477" s="3">
        <v>328.96382795620002</v>
      </c>
      <c r="CK2477" s="3" t="s">
        <v>60</v>
      </c>
      <c r="CL2477" s="3" t="s">
        <v>60</v>
      </c>
      <c r="CM2477" s="3" t="s">
        <v>60</v>
      </c>
      <c r="CN2477" s="3">
        <v>692</v>
      </c>
      <c r="CO2477" s="3" t="s">
        <v>60</v>
      </c>
      <c r="CP2477" s="3">
        <f t="shared" si="38"/>
        <v>2.5941893158388005E-2</v>
      </c>
    </row>
    <row r="2478" spans="1:94" ht="17.100000000000001" customHeight="1" x14ac:dyDescent="0.3">
      <c r="A2478" s="2">
        <v>3527603</v>
      </c>
      <c r="B2478" s="2" t="s">
        <v>5733</v>
      </c>
      <c r="C2478" s="2" t="s">
        <v>508</v>
      </c>
      <c r="D2478" s="2" t="s">
        <v>5733</v>
      </c>
      <c r="E2478" s="2" t="s">
        <v>508</v>
      </c>
      <c r="F2478" s="2" t="s">
        <v>60</v>
      </c>
      <c r="G2478" s="2" t="s">
        <v>60</v>
      </c>
      <c r="H2478" s="2" t="s">
        <v>60</v>
      </c>
      <c r="I2478" s="2" t="s">
        <v>60</v>
      </c>
      <c r="J2478" s="2" t="s">
        <v>60</v>
      </c>
      <c r="K2478" s="2" t="s">
        <v>60</v>
      </c>
      <c r="L2478" s="2" t="s">
        <v>60</v>
      </c>
      <c r="M2478" s="2" t="s">
        <v>60</v>
      </c>
      <c r="N2478" s="2" t="s">
        <v>60</v>
      </c>
      <c r="O2478" s="2" t="s">
        <v>60</v>
      </c>
      <c r="P2478" s="2" t="s">
        <v>60</v>
      </c>
      <c r="Q2478" s="2" t="s">
        <v>60</v>
      </c>
      <c r="R2478" s="2" t="s">
        <v>60</v>
      </c>
      <c r="S2478" s="2" t="s">
        <v>60</v>
      </c>
      <c r="T2478" s="2" t="s">
        <v>60</v>
      </c>
      <c r="U2478" s="2" t="s">
        <v>60</v>
      </c>
      <c r="V2478" s="2" t="s">
        <v>60</v>
      </c>
      <c r="W2478" s="2" t="s">
        <v>60</v>
      </c>
      <c r="X2478" s="2" t="s">
        <v>60</v>
      </c>
      <c r="Y2478" s="2" t="s">
        <v>60</v>
      </c>
      <c r="Z2478" s="2" t="s">
        <v>60</v>
      </c>
      <c r="AA2478" s="2" t="s">
        <v>60</v>
      </c>
      <c r="AB2478" s="2" t="s">
        <v>60</v>
      </c>
      <c r="AC2478" s="2" t="s">
        <v>60</v>
      </c>
      <c r="AD2478" s="2" t="s">
        <v>60</v>
      </c>
      <c r="AE2478" s="2" t="s">
        <v>60</v>
      </c>
      <c r="AF2478" s="2" t="s">
        <v>60</v>
      </c>
      <c r="AG2478" s="2" t="s">
        <v>60</v>
      </c>
      <c r="AH2478" s="2" t="s">
        <v>60</v>
      </c>
      <c r="AI2478" s="2" t="s">
        <v>60</v>
      </c>
      <c r="AJ2478" s="2" t="s">
        <v>60</v>
      </c>
      <c r="AK2478" s="2" t="s">
        <v>60</v>
      </c>
      <c r="AL2478" s="2" t="s">
        <v>60</v>
      </c>
      <c r="AM2478" s="2" t="s">
        <v>60</v>
      </c>
      <c r="AN2478" s="2" t="s">
        <v>60</v>
      </c>
      <c r="AO2478" s="2" t="s">
        <v>60</v>
      </c>
      <c r="AP2478" s="2" t="s">
        <v>5294</v>
      </c>
      <c r="AQ2478" s="2" t="s">
        <v>508</v>
      </c>
      <c r="AR2478" s="2">
        <v>133</v>
      </c>
      <c r="AS2478" s="2">
        <v>360</v>
      </c>
      <c r="AT2478" s="2">
        <v>0.61599999999999999</v>
      </c>
      <c r="AU2478" s="2">
        <v>178</v>
      </c>
      <c r="AV2478" s="2">
        <v>0.30499999999999999</v>
      </c>
      <c r="AW2478" s="2">
        <v>46</v>
      </c>
      <c r="AX2478" s="2">
        <v>7.1999999999999995E-2</v>
      </c>
      <c r="AY2478" s="2">
        <v>38</v>
      </c>
      <c r="AZ2478" s="2">
        <v>21</v>
      </c>
      <c r="BA2478" s="2">
        <v>584</v>
      </c>
      <c r="BB2478" s="2"/>
      <c r="BC2478" s="2"/>
      <c r="BD2478" s="2">
        <v>0.74991980870731634</v>
      </c>
      <c r="BE2478" s="2"/>
      <c r="BF2478" s="2"/>
      <c r="BG2478" s="2">
        <v>34293</v>
      </c>
      <c r="BH2478" s="2"/>
      <c r="BI2478" s="2"/>
      <c r="BJ2478" s="2">
        <v>25717</v>
      </c>
      <c r="BK2478" s="2"/>
      <c r="BL2478" s="2"/>
      <c r="BM2478" s="2">
        <v>2.0071305903373728</v>
      </c>
      <c r="BN2478" s="2"/>
      <c r="BO2478" s="2"/>
      <c r="BP2478" s="2">
        <v>9.5162191120658698E-3</v>
      </c>
      <c r="BQ2478" s="2"/>
      <c r="BR2478" s="2"/>
      <c r="BS2478" s="2">
        <v>0.18863310316110571</v>
      </c>
      <c r="BT2478" s="2"/>
      <c r="BU2478" s="2"/>
      <c r="BV2478" s="2">
        <v>0.80185067772680818</v>
      </c>
      <c r="BW2478" s="2"/>
      <c r="BX2478" s="2"/>
      <c r="BY2478" s="2">
        <v>4935.5341216396</v>
      </c>
      <c r="BZ2478" s="2"/>
      <c r="CA2478" s="2"/>
      <c r="CB2478" s="2">
        <v>46.967624136600001</v>
      </c>
      <c r="CC2478" s="2"/>
      <c r="CD2478" s="2"/>
      <c r="CE2478" s="2">
        <v>3957.5613803804999</v>
      </c>
      <c r="CF2478" s="2"/>
      <c r="CG2478" s="2"/>
      <c r="CH2478" s="2">
        <v>931.00511712239995</v>
      </c>
      <c r="CI2478" s="2"/>
      <c r="CJ2478" s="2">
        <v>1872.3829012015001</v>
      </c>
      <c r="CK2478" s="2" t="s">
        <v>60</v>
      </c>
      <c r="CL2478" s="2" t="s">
        <v>60</v>
      </c>
      <c r="CM2478" s="2" t="s">
        <v>60</v>
      </c>
      <c r="CN2478" s="2">
        <v>720</v>
      </c>
      <c r="CO2478" s="2" t="s">
        <v>60</v>
      </c>
      <c r="CP2478" s="2">
        <f t="shared" si="38"/>
        <v>2.0995538448079783E-2</v>
      </c>
    </row>
    <row r="2479" spans="1:94" ht="17.100000000000001" customHeight="1" x14ac:dyDescent="0.3">
      <c r="A2479" s="3">
        <v>3527702</v>
      </c>
      <c r="B2479" s="3" t="s">
        <v>5734</v>
      </c>
      <c r="C2479" s="3" t="s">
        <v>508</v>
      </c>
      <c r="D2479" s="3" t="s">
        <v>5734</v>
      </c>
      <c r="E2479" s="3" t="s">
        <v>508</v>
      </c>
      <c r="F2479" s="3" t="s">
        <v>60</v>
      </c>
      <c r="G2479" s="3" t="s">
        <v>60</v>
      </c>
      <c r="H2479" s="3" t="s">
        <v>60</v>
      </c>
      <c r="I2479" s="3" t="s">
        <v>60</v>
      </c>
      <c r="J2479" s="3" t="s">
        <v>60</v>
      </c>
      <c r="K2479" s="3" t="s">
        <v>60</v>
      </c>
      <c r="L2479" s="3" t="s">
        <v>60</v>
      </c>
      <c r="M2479" s="3" t="s">
        <v>60</v>
      </c>
      <c r="N2479" s="3" t="s">
        <v>60</v>
      </c>
      <c r="O2479" s="3" t="s">
        <v>60</v>
      </c>
      <c r="P2479" s="3" t="s">
        <v>60</v>
      </c>
      <c r="Q2479" s="3" t="s">
        <v>60</v>
      </c>
      <c r="R2479" s="3" t="s">
        <v>60</v>
      </c>
      <c r="S2479" s="3" t="s">
        <v>60</v>
      </c>
      <c r="T2479" s="3" t="s">
        <v>60</v>
      </c>
      <c r="U2479" s="3" t="s">
        <v>60</v>
      </c>
      <c r="V2479" s="3" t="s">
        <v>60</v>
      </c>
      <c r="W2479" s="3" t="s">
        <v>60</v>
      </c>
      <c r="X2479" s="3" t="s">
        <v>60</v>
      </c>
      <c r="Y2479" s="3" t="s">
        <v>60</v>
      </c>
      <c r="Z2479" s="3" t="s">
        <v>60</v>
      </c>
      <c r="AA2479" s="3" t="s">
        <v>60</v>
      </c>
      <c r="AB2479" s="3" t="s">
        <v>60</v>
      </c>
      <c r="AC2479" s="3" t="s">
        <v>60</v>
      </c>
      <c r="AD2479" s="3" t="s">
        <v>60</v>
      </c>
      <c r="AE2479" s="3" t="s">
        <v>60</v>
      </c>
      <c r="AF2479" s="3" t="s">
        <v>60</v>
      </c>
      <c r="AG2479" s="3" t="s">
        <v>60</v>
      </c>
      <c r="AH2479" s="3" t="s">
        <v>60</v>
      </c>
      <c r="AI2479" s="3" t="s">
        <v>60</v>
      </c>
      <c r="AJ2479" s="3" t="s">
        <v>60</v>
      </c>
      <c r="AK2479" s="3" t="s">
        <v>60</v>
      </c>
      <c r="AL2479" s="3" t="s">
        <v>60</v>
      </c>
      <c r="AM2479" s="3" t="s">
        <v>60</v>
      </c>
      <c r="AN2479" s="3" t="s">
        <v>60</v>
      </c>
      <c r="AO2479" s="3" t="s">
        <v>60</v>
      </c>
      <c r="AP2479" s="3" t="s">
        <v>5295</v>
      </c>
      <c r="AQ2479" s="3" t="s">
        <v>508</v>
      </c>
      <c r="AR2479" s="3">
        <v>87</v>
      </c>
      <c r="AS2479" s="3">
        <v>306</v>
      </c>
      <c r="AT2479" s="3">
        <v>0.52900000000000003</v>
      </c>
      <c r="AU2479" s="3">
        <v>222</v>
      </c>
      <c r="AV2479" s="3">
        <v>0.38300000000000001</v>
      </c>
      <c r="AW2479" s="3">
        <v>51</v>
      </c>
      <c r="AX2479" s="3">
        <v>7.9000000000000001E-2</v>
      </c>
      <c r="AY2479" s="3">
        <v>15</v>
      </c>
      <c r="AZ2479" s="3">
        <v>53</v>
      </c>
      <c r="BA2479" s="3">
        <v>579</v>
      </c>
      <c r="BB2479" s="3"/>
      <c r="BC2479" s="3"/>
      <c r="BD2479" s="3">
        <v>0.19319276463662635</v>
      </c>
      <c r="BE2479" s="3"/>
      <c r="BF2479" s="3"/>
      <c r="BG2479" s="3">
        <v>9343</v>
      </c>
      <c r="BH2479" s="3"/>
      <c r="BI2479" s="3"/>
      <c r="BJ2479" s="3">
        <v>1805</v>
      </c>
      <c r="BK2479" s="3"/>
      <c r="BL2479" s="3"/>
      <c r="BM2479" s="3">
        <v>2.1533865655164179</v>
      </c>
      <c r="BN2479" s="3"/>
      <c r="BO2479" s="3"/>
      <c r="BP2479" s="3">
        <v>6.5861415560076386E-3</v>
      </c>
      <c r="BQ2479" s="3"/>
      <c r="BR2479" s="3"/>
      <c r="BS2479" s="3">
        <v>8.9362833260507604E-2</v>
      </c>
      <c r="BT2479" s="3"/>
      <c r="BU2479" s="3"/>
      <c r="BV2479" s="3">
        <v>0.90405102518348468</v>
      </c>
      <c r="BW2479" s="3"/>
      <c r="BX2479" s="3"/>
      <c r="BY2479" s="3">
        <v>9522.2753927136</v>
      </c>
      <c r="BZ2479" s="3"/>
      <c r="CA2479" s="3"/>
      <c r="CB2479" s="3">
        <v>62.715053671699998</v>
      </c>
      <c r="CC2479" s="3"/>
      <c r="CD2479" s="3"/>
      <c r="CE2479" s="3">
        <v>8608.6228308621994</v>
      </c>
      <c r="CF2479" s="3"/>
      <c r="CG2479" s="3"/>
      <c r="CH2479" s="3">
        <v>850.93750817969999</v>
      </c>
      <c r="CI2479" s="3"/>
      <c r="CJ2479" s="3">
        <v>481.01882096880001</v>
      </c>
      <c r="CK2479" s="3" t="s">
        <v>60</v>
      </c>
      <c r="CL2479" s="3" t="s">
        <v>60</v>
      </c>
      <c r="CM2479" s="3" t="s">
        <v>60</v>
      </c>
      <c r="CN2479" s="3">
        <v>743</v>
      </c>
      <c r="CO2479" s="3" t="s">
        <v>60</v>
      </c>
      <c r="CP2479" s="3">
        <f t="shared" si="38"/>
        <v>7.9524777908594677E-2</v>
      </c>
    </row>
    <row r="2480" spans="1:94" ht="17.100000000000001" customHeight="1" x14ac:dyDescent="0.3">
      <c r="A2480" s="2">
        <v>3527801</v>
      </c>
      <c r="B2480" s="2" t="s">
        <v>5296</v>
      </c>
      <c r="C2480" s="2" t="s">
        <v>508</v>
      </c>
      <c r="D2480" s="2" t="s">
        <v>5296</v>
      </c>
      <c r="E2480" s="2" t="s">
        <v>508</v>
      </c>
      <c r="F2480" s="2" t="s">
        <v>60</v>
      </c>
      <c r="G2480" s="2" t="s">
        <v>60</v>
      </c>
      <c r="H2480" s="2" t="s">
        <v>60</v>
      </c>
      <c r="I2480" s="2" t="s">
        <v>60</v>
      </c>
      <c r="J2480" s="2" t="s">
        <v>60</v>
      </c>
      <c r="K2480" s="2" t="s">
        <v>60</v>
      </c>
      <c r="L2480" s="2" t="s">
        <v>60</v>
      </c>
      <c r="M2480" s="2" t="s">
        <v>60</v>
      </c>
      <c r="N2480" s="2" t="s">
        <v>60</v>
      </c>
      <c r="O2480" s="2" t="s">
        <v>60</v>
      </c>
      <c r="P2480" s="2" t="s">
        <v>60</v>
      </c>
      <c r="Q2480" s="2" t="s">
        <v>60</v>
      </c>
      <c r="R2480" s="2" t="s">
        <v>60</v>
      </c>
      <c r="S2480" s="2" t="s">
        <v>60</v>
      </c>
      <c r="T2480" s="2" t="s">
        <v>60</v>
      </c>
      <c r="U2480" s="2" t="s">
        <v>60</v>
      </c>
      <c r="V2480" s="2" t="s">
        <v>60</v>
      </c>
      <c r="W2480" s="2" t="s">
        <v>60</v>
      </c>
      <c r="X2480" s="2" t="s">
        <v>60</v>
      </c>
      <c r="Y2480" s="2" t="s">
        <v>60</v>
      </c>
      <c r="Z2480" s="2" t="s">
        <v>60</v>
      </c>
      <c r="AA2480" s="2" t="s">
        <v>60</v>
      </c>
      <c r="AB2480" s="2" t="s">
        <v>60</v>
      </c>
      <c r="AC2480" s="2" t="s">
        <v>60</v>
      </c>
      <c r="AD2480" s="2" t="s">
        <v>60</v>
      </c>
      <c r="AE2480" s="2" t="s">
        <v>60</v>
      </c>
      <c r="AF2480" s="2" t="s">
        <v>60</v>
      </c>
      <c r="AG2480" s="2" t="s">
        <v>60</v>
      </c>
      <c r="AH2480" s="2" t="s">
        <v>60</v>
      </c>
      <c r="AI2480" s="2" t="s">
        <v>60</v>
      </c>
      <c r="AJ2480" s="2" t="s">
        <v>60</v>
      </c>
      <c r="AK2480" s="2" t="s">
        <v>60</v>
      </c>
      <c r="AL2480" s="2" t="s">
        <v>60</v>
      </c>
      <c r="AM2480" s="2" t="s">
        <v>60</v>
      </c>
      <c r="AN2480" s="2" t="s">
        <v>60</v>
      </c>
      <c r="AO2480" s="2" t="s">
        <v>60</v>
      </c>
      <c r="AP2480" s="2" t="s">
        <v>5296</v>
      </c>
      <c r="AQ2480" s="2" t="s">
        <v>508</v>
      </c>
      <c r="AR2480" s="2">
        <v>47</v>
      </c>
      <c r="AS2480" s="2">
        <v>272</v>
      </c>
      <c r="AT2480" s="2">
        <v>0.38</v>
      </c>
      <c r="AU2480" s="2">
        <v>374</v>
      </c>
      <c r="AV2480" s="2">
        <v>0.52200000000000002</v>
      </c>
      <c r="AW2480" s="2">
        <v>70</v>
      </c>
      <c r="AX2480" s="2">
        <v>8.7999999999999995E-2</v>
      </c>
      <c r="AY2480" s="2">
        <v>29</v>
      </c>
      <c r="AZ2480" s="2">
        <v>50</v>
      </c>
      <c r="BA2480" s="2">
        <v>716</v>
      </c>
      <c r="BB2480" s="2"/>
      <c r="BC2480" s="2"/>
      <c r="BD2480" s="2">
        <v>0.28638827544669743</v>
      </c>
      <c r="BE2480" s="2"/>
      <c r="BF2480" s="2"/>
      <c r="BG2480" s="2">
        <v>19924</v>
      </c>
      <c r="BH2480" s="2"/>
      <c r="BI2480" s="2"/>
      <c r="BJ2480" s="2">
        <v>5706</v>
      </c>
      <c r="BK2480" s="2"/>
      <c r="BL2480" s="2"/>
      <c r="BM2480" s="2">
        <v>5.1464568191852429</v>
      </c>
      <c r="BN2480" s="2"/>
      <c r="BO2480" s="2"/>
      <c r="BP2480" s="2">
        <v>9.4155809329657114E-3</v>
      </c>
      <c r="BQ2480" s="2"/>
      <c r="BR2480" s="2"/>
      <c r="BS2480" s="2">
        <v>2.8507192939952661E-2</v>
      </c>
      <c r="BT2480" s="2"/>
      <c r="BU2480" s="2"/>
      <c r="BV2480" s="2">
        <v>0.96207722612708957</v>
      </c>
      <c r="BW2480" s="2"/>
      <c r="BX2480" s="2"/>
      <c r="BY2480" s="2">
        <v>12485.3042433434</v>
      </c>
      <c r="BZ2480" s="2"/>
      <c r="CA2480" s="2"/>
      <c r="CB2480" s="2">
        <v>117.55639257590001</v>
      </c>
      <c r="CC2480" s="2"/>
      <c r="CD2480" s="2"/>
      <c r="CE2480" s="2">
        <v>12011.826873788599</v>
      </c>
      <c r="CF2480" s="2"/>
      <c r="CG2480" s="2"/>
      <c r="CH2480" s="2">
        <v>355.92097697899999</v>
      </c>
      <c r="CI2480" s="2"/>
      <c r="CJ2480" s="2">
        <v>505.19606103249998</v>
      </c>
      <c r="CK2480" s="2" t="s">
        <v>60</v>
      </c>
      <c r="CL2480" s="2" t="s">
        <v>60</v>
      </c>
      <c r="CM2480" s="2" t="s">
        <v>60</v>
      </c>
      <c r="CN2480" s="2">
        <v>928</v>
      </c>
      <c r="CO2480" s="2" t="s">
        <v>60</v>
      </c>
      <c r="CP2480" s="2">
        <f t="shared" si="38"/>
        <v>4.6576992571772738E-2</v>
      </c>
    </row>
    <row r="2481" spans="1:94" ht="17.100000000000001" customHeight="1" x14ac:dyDescent="0.3">
      <c r="A2481" s="3">
        <v>3527900</v>
      </c>
      <c r="B2481" s="3" t="s">
        <v>3957</v>
      </c>
      <c r="C2481" s="3" t="s">
        <v>508</v>
      </c>
      <c r="D2481" s="3" t="s">
        <v>3957</v>
      </c>
      <c r="E2481" s="3" t="s">
        <v>508</v>
      </c>
      <c r="F2481" s="3" t="s">
        <v>60</v>
      </c>
      <c r="G2481" s="3" t="s">
        <v>60</v>
      </c>
      <c r="H2481" s="3" t="s">
        <v>60</v>
      </c>
      <c r="I2481" s="3" t="s">
        <v>60</v>
      </c>
      <c r="J2481" s="3" t="s">
        <v>60</v>
      </c>
      <c r="K2481" s="3" t="s">
        <v>60</v>
      </c>
      <c r="L2481" s="3" t="s">
        <v>60</v>
      </c>
      <c r="M2481" s="3" t="s">
        <v>60</v>
      </c>
      <c r="N2481" s="3" t="s">
        <v>60</v>
      </c>
      <c r="O2481" s="3" t="s">
        <v>60</v>
      </c>
      <c r="P2481" s="3" t="s">
        <v>60</v>
      </c>
      <c r="Q2481" s="3" t="s">
        <v>60</v>
      </c>
      <c r="R2481" s="3" t="s">
        <v>60</v>
      </c>
      <c r="S2481" s="3" t="s">
        <v>60</v>
      </c>
      <c r="T2481" s="3" t="s">
        <v>60</v>
      </c>
      <c r="U2481" s="3" t="s">
        <v>60</v>
      </c>
      <c r="V2481" s="3" t="s">
        <v>60</v>
      </c>
      <c r="W2481" s="3" t="s">
        <v>60</v>
      </c>
      <c r="X2481" s="3" t="s">
        <v>60</v>
      </c>
      <c r="Y2481" s="3" t="s">
        <v>60</v>
      </c>
      <c r="Z2481" s="3" t="s">
        <v>60</v>
      </c>
      <c r="AA2481" s="3" t="s">
        <v>3956</v>
      </c>
      <c r="AB2481" s="3" t="s">
        <v>3957</v>
      </c>
      <c r="AC2481" s="3" t="s">
        <v>508</v>
      </c>
      <c r="AD2481" s="3">
        <v>12</v>
      </c>
      <c r="AE2481" s="3">
        <v>289</v>
      </c>
      <c r="AF2481" s="3">
        <v>0.56000000000000005</v>
      </c>
      <c r="AG2481" s="3">
        <v>166</v>
      </c>
      <c r="AH2481" s="3">
        <v>0.32</v>
      </c>
      <c r="AI2481" s="3">
        <v>14</v>
      </c>
      <c r="AJ2481" s="3">
        <v>0.03</v>
      </c>
      <c r="AK2481" s="3">
        <v>17</v>
      </c>
      <c r="AL2481" s="3">
        <v>0.03</v>
      </c>
      <c r="AM2481" s="3">
        <v>7</v>
      </c>
      <c r="AN2481" s="3">
        <v>19</v>
      </c>
      <c r="AO2481" s="3">
        <v>512</v>
      </c>
      <c r="AP2481" s="3" t="s">
        <v>3957</v>
      </c>
      <c r="AQ2481" s="3" t="s">
        <v>508</v>
      </c>
      <c r="AR2481" s="3">
        <v>12</v>
      </c>
      <c r="AS2481" s="3">
        <v>532</v>
      </c>
      <c r="AT2481" s="3">
        <v>0.64400000000000002</v>
      </c>
      <c r="AU2481" s="3">
        <v>217</v>
      </c>
      <c r="AV2481" s="3">
        <v>0.26300000000000001</v>
      </c>
      <c r="AW2481" s="3">
        <v>77</v>
      </c>
      <c r="AX2481" s="3">
        <v>8.8999999999999996E-2</v>
      </c>
      <c r="AY2481" s="3">
        <v>13</v>
      </c>
      <c r="AZ2481" s="3">
        <v>30</v>
      </c>
      <c r="BA2481" s="3">
        <v>826</v>
      </c>
      <c r="BB2481" s="3"/>
      <c r="BC2481" s="3">
        <v>0.10385119828305711</v>
      </c>
      <c r="BD2481" s="3">
        <v>0.49206349206349204</v>
      </c>
      <c r="BE2481" s="3"/>
      <c r="BF2481" s="3">
        <v>8387</v>
      </c>
      <c r="BG2481" s="3">
        <v>5229</v>
      </c>
      <c r="BH2481" s="3"/>
      <c r="BI2481" s="3">
        <v>871</v>
      </c>
      <c r="BJ2481" s="3">
        <v>2573</v>
      </c>
      <c r="BK2481" s="3"/>
      <c r="BL2481" s="3">
        <v>16.701588186105855</v>
      </c>
      <c r="BM2481" s="3">
        <v>1.6292342506734876</v>
      </c>
      <c r="BN2481" s="3"/>
      <c r="BO2481" s="3">
        <v>6.2764855431094418E-2</v>
      </c>
      <c r="BP2481" s="3">
        <v>2.2703910579791285E-2</v>
      </c>
      <c r="BQ2481" s="3"/>
      <c r="BR2481" s="3">
        <v>0.11578166535693883</v>
      </c>
      <c r="BS2481" s="3">
        <v>0.16288305511131301</v>
      </c>
      <c r="BT2481" s="3"/>
      <c r="BU2481" s="3">
        <v>0.82145347921197365</v>
      </c>
      <c r="BV2481" s="3">
        <v>0.81441303430888323</v>
      </c>
      <c r="BW2481" s="3"/>
      <c r="BX2481" s="3">
        <v>14547.0833100982</v>
      </c>
      <c r="BY2481" s="3">
        <v>8105.4403971006004</v>
      </c>
      <c r="BZ2481" s="3"/>
      <c r="CA2481" s="3">
        <v>913.04558090240005</v>
      </c>
      <c r="CB2481" s="3">
        <v>184.0251939856</v>
      </c>
      <c r="CC2481" s="3"/>
      <c r="CD2481" s="3">
        <v>11949.7521974666</v>
      </c>
      <c r="CE2481" s="3">
        <v>6601.1763082124999</v>
      </c>
      <c r="CF2481" s="3"/>
      <c r="CG2481" s="3">
        <v>1684.2855317292999</v>
      </c>
      <c r="CH2481" s="3">
        <v>1320.2388949024</v>
      </c>
      <c r="CI2481" s="3"/>
      <c r="CJ2481" s="3">
        <v>667.12944130979997</v>
      </c>
      <c r="CK2481" s="3" t="s">
        <v>60</v>
      </c>
      <c r="CL2481" s="3" t="s">
        <v>60</v>
      </c>
      <c r="CM2481" s="3">
        <v>0</v>
      </c>
      <c r="CN2481" s="3">
        <v>1043</v>
      </c>
      <c r="CO2481" s="3" t="s">
        <v>60</v>
      </c>
      <c r="CP2481" s="3">
        <f t="shared" si="38"/>
        <v>0.1994645247657296</v>
      </c>
    </row>
    <row r="2482" spans="1:94" ht="17.100000000000001" customHeight="1" x14ac:dyDescent="0.3">
      <c r="A2482" s="2">
        <v>3528007</v>
      </c>
      <c r="B2482" s="2" t="s">
        <v>3958</v>
      </c>
      <c r="C2482" s="2" t="s">
        <v>508</v>
      </c>
      <c r="D2482" s="2" t="s">
        <v>3958</v>
      </c>
      <c r="E2482" s="2" t="s">
        <v>508</v>
      </c>
      <c r="F2482" s="2" t="s">
        <v>60</v>
      </c>
      <c r="G2482" s="2" t="s">
        <v>60</v>
      </c>
      <c r="H2482" s="2" t="s">
        <v>60</v>
      </c>
      <c r="I2482" s="2" t="s">
        <v>60</v>
      </c>
      <c r="J2482" s="2" t="s">
        <v>60</v>
      </c>
      <c r="K2482" s="2" t="s">
        <v>60</v>
      </c>
      <c r="L2482" s="2" t="s">
        <v>60</v>
      </c>
      <c r="M2482" s="2" t="s">
        <v>60</v>
      </c>
      <c r="N2482" s="2" t="s">
        <v>60</v>
      </c>
      <c r="O2482" s="2" t="s">
        <v>60</v>
      </c>
      <c r="P2482" s="2" t="s">
        <v>60</v>
      </c>
      <c r="Q2482" s="2" t="s">
        <v>60</v>
      </c>
      <c r="R2482" s="2" t="s">
        <v>60</v>
      </c>
      <c r="S2482" s="2" t="s">
        <v>60</v>
      </c>
      <c r="T2482" s="2" t="s">
        <v>60</v>
      </c>
      <c r="U2482" s="2" t="s">
        <v>60</v>
      </c>
      <c r="V2482" s="2" t="s">
        <v>60</v>
      </c>
      <c r="W2482" s="2" t="s">
        <v>60</v>
      </c>
      <c r="X2482" s="2" t="s">
        <v>60</v>
      </c>
      <c r="Y2482" s="2" t="s">
        <v>60</v>
      </c>
      <c r="Z2482" s="2" t="s">
        <v>60</v>
      </c>
      <c r="AA2482" s="2" t="s">
        <v>3958</v>
      </c>
      <c r="AB2482" s="2" t="s">
        <v>3958</v>
      </c>
      <c r="AC2482" s="2" t="s">
        <v>508</v>
      </c>
      <c r="AD2482" s="2">
        <v>86</v>
      </c>
      <c r="AE2482" s="2">
        <v>378</v>
      </c>
      <c r="AF2482" s="2">
        <v>0.3</v>
      </c>
      <c r="AG2482" s="2">
        <v>603</v>
      </c>
      <c r="AH2482" s="2">
        <v>0.48</v>
      </c>
      <c r="AI2482" s="2">
        <v>161</v>
      </c>
      <c r="AJ2482" s="2">
        <v>0.13</v>
      </c>
      <c r="AK2482" s="2">
        <v>42</v>
      </c>
      <c r="AL2482" s="2">
        <v>0.03</v>
      </c>
      <c r="AM2482" s="2">
        <v>25</v>
      </c>
      <c r="AN2482" s="2">
        <v>51</v>
      </c>
      <c r="AO2482" s="2">
        <v>1260</v>
      </c>
      <c r="AP2482" s="2" t="s">
        <v>4942</v>
      </c>
      <c r="AQ2482" s="2" t="s">
        <v>508</v>
      </c>
      <c r="AR2482" s="2">
        <v>86</v>
      </c>
      <c r="AS2482" s="2">
        <v>652</v>
      </c>
      <c r="AT2482" s="2">
        <v>0.505</v>
      </c>
      <c r="AU2482" s="2">
        <v>550</v>
      </c>
      <c r="AV2482" s="2">
        <v>0.42599999999999999</v>
      </c>
      <c r="AW2482" s="2">
        <v>89</v>
      </c>
      <c r="AX2482" s="2">
        <v>6.5000000000000002E-2</v>
      </c>
      <c r="AY2482" s="2">
        <v>40</v>
      </c>
      <c r="AZ2482" s="2">
        <v>47</v>
      </c>
      <c r="BA2482" s="2">
        <v>1291</v>
      </c>
      <c r="BB2482" s="2">
        <v>7.8849080094065563E-2</v>
      </c>
      <c r="BC2482" s="2">
        <v>9.8833310982969019E-2</v>
      </c>
      <c r="BD2482" s="2">
        <v>7.6143659711075437E-2</v>
      </c>
      <c r="BE2482" s="2">
        <v>7229</v>
      </c>
      <c r="BF2482" s="2">
        <v>7457</v>
      </c>
      <c r="BG2482" s="2">
        <v>9968</v>
      </c>
      <c r="BH2482" s="2">
        <v>570</v>
      </c>
      <c r="BI2482" s="2">
        <v>737</v>
      </c>
      <c r="BJ2482" s="2">
        <v>759</v>
      </c>
      <c r="BK2482" s="2">
        <v>17.886122926077892</v>
      </c>
      <c r="BL2482" s="2">
        <v>23.459515059219672</v>
      </c>
      <c r="BM2482" s="2">
        <v>5.7779569319774611</v>
      </c>
      <c r="BN2482" s="2">
        <v>0.23103628881406257</v>
      </c>
      <c r="BO2482" s="2">
        <v>0.10328064894551821</v>
      </c>
      <c r="BP2482" s="2">
        <v>0.27412299074524255</v>
      </c>
      <c r="BQ2482" s="2">
        <v>0.10913144114951023</v>
      </c>
      <c r="BR2482" s="2">
        <v>0.14042795294162616</v>
      </c>
      <c r="BS2482" s="2">
        <v>0.11451246821879439</v>
      </c>
      <c r="BT2482" s="2">
        <v>0.6598322700364273</v>
      </c>
      <c r="BU2482" s="2">
        <v>0.75629139811286139</v>
      </c>
      <c r="BV2482" s="2">
        <v>0.61136454103596616</v>
      </c>
      <c r="BW2482" s="2">
        <v>10195.090067864399</v>
      </c>
      <c r="BX2482" s="2">
        <v>17289.6625986449</v>
      </c>
      <c r="BY2482" s="2">
        <v>32581.899139420901</v>
      </c>
      <c r="BZ2482" s="2">
        <v>2355.4357734045002</v>
      </c>
      <c r="CA2482" s="2">
        <v>1785.6875732371</v>
      </c>
      <c r="CB2482" s="2">
        <v>8931.4476362579007</v>
      </c>
      <c r="CC2482" s="2">
        <v>6727.0494227048002</v>
      </c>
      <c r="CD2482" s="2">
        <v>13076.023099628799</v>
      </c>
      <c r="CE2482" s="2">
        <v>19919.417813452201</v>
      </c>
      <c r="CF2482" s="2">
        <v>1112.6048717551</v>
      </c>
      <c r="CG2482" s="2">
        <v>2427.9519257790998</v>
      </c>
      <c r="CH2482" s="2">
        <v>3731.0336897109</v>
      </c>
      <c r="CI2482" s="2">
        <v>167.6971236636</v>
      </c>
      <c r="CJ2482" s="2">
        <v>1202.8176931689</v>
      </c>
      <c r="CK2482" s="2" t="s">
        <v>60</v>
      </c>
      <c r="CL2482" s="2" t="s">
        <v>60</v>
      </c>
      <c r="CM2482" s="2">
        <v>0</v>
      </c>
      <c r="CN2482" s="2">
        <v>1538</v>
      </c>
      <c r="CO2482" s="2" t="s">
        <v>60</v>
      </c>
      <c r="CP2482" s="2">
        <f t="shared" si="38"/>
        <v>0.15429373996789728</v>
      </c>
    </row>
    <row r="2483" spans="1:94" ht="17.100000000000001" customHeight="1" x14ac:dyDescent="0.3">
      <c r="A2483" s="3">
        <v>3528106</v>
      </c>
      <c r="B2483" s="3" t="s">
        <v>4943</v>
      </c>
      <c r="C2483" s="3" t="s">
        <v>508</v>
      </c>
      <c r="D2483" s="3" t="s">
        <v>4943</v>
      </c>
      <c r="E2483" s="3" t="s">
        <v>508</v>
      </c>
      <c r="F2483" s="3" t="s">
        <v>60</v>
      </c>
      <c r="G2483" s="3" t="s">
        <v>60</v>
      </c>
      <c r="H2483" s="3" t="s">
        <v>60</v>
      </c>
      <c r="I2483" s="3" t="s">
        <v>60</v>
      </c>
      <c r="J2483" s="3" t="s">
        <v>60</v>
      </c>
      <c r="K2483" s="3" t="s">
        <v>60</v>
      </c>
      <c r="L2483" s="3" t="s">
        <v>60</v>
      </c>
      <c r="M2483" s="3" t="s">
        <v>60</v>
      </c>
      <c r="N2483" s="3" t="s">
        <v>60</v>
      </c>
      <c r="O2483" s="3" t="s">
        <v>60</v>
      </c>
      <c r="P2483" s="3" t="s">
        <v>60</v>
      </c>
      <c r="Q2483" s="3" t="s">
        <v>60</v>
      </c>
      <c r="R2483" s="3" t="s">
        <v>60</v>
      </c>
      <c r="S2483" s="3" t="s">
        <v>60</v>
      </c>
      <c r="T2483" s="3" t="s">
        <v>60</v>
      </c>
      <c r="U2483" s="3" t="s">
        <v>60</v>
      </c>
      <c r="V2483" s="3" t="s">
        <v>60</v>
      </c>
      <c r="W2483" s="3" t="s">
        <v>60</v>
      </c>
      <c r="X2483" s="3" t="s">
        <v>60</v>
      </c>
      <c r="Y2483" s="3" t="s">
        <v>60</v>
      </c>
      <c r="Z2483" s="3" t="s">
        <v>60</v>
      </c>
      <c r="AA2483" s="3" t="s">
        <v>3959</v>
      </c>
      <c r="AB2483" s="3" t="s">
        <v>3960</v>
      </c>
      <c r="AC2483" s="3" t="s">
        <v>508</v>
      </c>
      <c r="AD2483" s="3">
        <v>77</v>
      </c>
      <c r="AE2483" s="3">
        <v>559</v>
      </c>
      <c r="AF2483" s="3">
        <v>0.48</v>
      </c>
      <c r="AG2483" s="3">
        <v>362</v>
      </c>
      <c r="AH2483" s="3">
        <v>0.31</v>
      </c>
      <c r="AI2483" s="3">
        <v>156</v>
      </c>
      <c r="AJ2483" s="3">
        <v>0.13</v>
      </c>
      <c r="AK2483" s="3">
        <v>9</v>
      </c>
      <c r="AL2483" s="3">
        <v>0.01</v>
      </c>
      <c r="AM2483" s="3">
        <v>13</v>
      </c>
      <c r="AN2483" s="3">
        <v>72</v>
      </c>
      <c r="AO2483" s="3">
        <v>1171</v>
      </c>
      <c r="AP2483" s="3" t="s">
        <v>4943</v>
      </c>
      <c r="AQ2483" s="3" t="s">
        <v>508</v>
      </c>
      <c r="AR2483" s="3">
        <v>77</v>
      </c>
      <c r="AS2483" s="3">
        <v>1151</v>
      </c>
      <c r="AT2483" s="3">
        <v>0.72799999999999998</v>
      </c>
      <c r="AU2483" s="3">
        <v>341</v>
      </c>
      <c r="AV2483" s="3">
        <v>0.216</v>
      </c>
      <c r="AW2483" s="3">
        <v>90</v>
      </c>
      <c r="AX2483" s="3">
        <v>5.2999999999999999E-2</v>
      </c>
      <c r="AY2483" s="3">
        <v>46</v>
      </c>
      <c r="AZ2483" s="3">
        <v>74</v>
      </c>
      <c r="BA2483" s="3">
        <v>1582</v>
      </c>
      <c r="BB2483" s="3"/>
      <c r="BC2483" s="3">
        <v>0.22302368651915391</v>
      </c>
      <c r="BD2483" s="3">
        <v>0.11624049758120249</v>
      </c>
      <c r="BE2483" s="3"/>
      <c r="BF2483" s="3">
        <v>10259</v>
      </c>
      <c r="BG2483" s="3">
        <v>7235</v>
      </c>
      <c r="BH2483" s="3"/>
      <c r="BI2483" s="3">
        <v>2288</v>
      </c>
      <c r="BJ2483" s="3">
        <v>841</v>
      </c>
      <c r="BK2483" s="3"/>
      <c r="BL2483" s="3">
        <v>8.5189522893905583</v>
      </c>
      <c r="BM2483" s="3">
        <v>1.9345378392127299</v>
      </c>
      <c r="BN2483" s="3"/>
      <c r="BO2483" s="3">
        <v>2.5068493321085208E-2</v>
      </c>
      <c r="BP2483" s="3">
        <v>0.14796298860174315</v>
      </c>
      <c r="BQ2483" s="3"/>
      <c r="BR2483" s="3">
        <v>0.18205731183411433</v>
      </c>
      <c r="BS2483" s="3">
        <v>0.37681900945458652</v>
      </c>
      <c r="BT2483" s="3"/>
      <c r="BU2483" s="3">
        <v>0.79287419484479538</v>
      </c>
      <c r="BV2483" s="3">
        <v>0.47521800194367936</v>
      </c>
      <c r="BW2483" s="3"/>
      <c r="BX2483" s="3">
        <v>19491.362838125599</v>
      </c>
      <c r="BY2483" s="3">
        <v>11139.068878186899</v>
      </c>
      <c r="BZ2483" s="3"/>
      <c r="CA2483" s="3">
        <v>488.61909912639999</v>
      </c>
      <c r="CB2483" s="3">
        <v>1648.1699214572</v>
      </c>
      <c r="CC2483" s="3"/>
      <c r="CD2483" s="3">
        <v>15454.198616706601</v>
      </c>
      <c r="CE2483" s="3">
        <v>5293.4860558050004</v>
      </c>
      <c r="CF2483" s="3"/>
      <c r="CG2483" s="3">
        <v>3548.5451222924999</v>
      </c>
      <c r="CH2483" s="3">
        <v>4197.4129009247999</v>
      </c>
      <c r="CI2483" s="3"/>
      <c r="CJ2483" s="3">
        <v>449.57938752770002</v>
      </c>
      <c r="CK2483" s="3" t="s">
        <v>60</v>
      </c>
      <c r="CL2483" s="3" t="s">
        <v>60</v>
      </c>
      <c r="CM2483" s="3">
        <v>0</v>
      </c>
      <c r="CN2483" s="3">
        <v>1964</v>
      </c>
      <c r="CO2483" s="3" t="s">
        <v>60</v>
      </c>
      <c r="CP2483" s="3">
        <f t="shared" si="38"/>
        <v>0.27145818935729094</v>
      </c>
    </row>
    <row r="2484" spans="1:94" ht="17.100000000000001" customHeight="1" x14ac:dyDescent="0.3">
      <c r="A2484" s="2">
        <v>3528304</v>
      </c>
      <c r="B2484" s="2" t="s">
        <v>5297</v>
      </c>
      <c r="C2484" s="2" t="s">
        <v>508</v>
      </c>
      <c r="D2484" s="2" t="s">
        <v>5297</v>
      </c>
      <c r="E2484" s="2" t="s">
        <v>508</v>
      </c>
      <c r="F2484" s="2" t="s">
        <v>60</v>
      </c>
      <c r="G2484" s="2" t="s">
        <v>60</v>
      </c>
      <c r="H2484" s="2" t="s">
        <v>60</v>
      </c>
      <c r="I2484" s="2" t="s">
        <v>60</v>
      </c>
      <c r="J2484" s="2" t="s">
        <v>60</v>
      </c>
      <c r="K2484" s="2" t="s">
        <v>60</v>
      </c>
      <c r="L2484" s="2" t="s">
        <v>60</v>
      </c>
      <c r="M2484" s="2" t="s">
        <v>60</v>
      </c>
      <c r="N2484" s="2" t="s">
        <v>60</v>
      </c>
      <c r="O2484" s="2" t="s">
        <v>60</v>
      </c>
      <c r="P2484" s="2" t="s">
        <v>60</v>
      </c>
      <c r="Q2484" s="2" t="s">
        <v>60</v>
      </c>
      <c r="R2484" s="2" t="s">
        <v>60</v>
      </c>
      <c r="S2484" s="2" t="s">
        <v>60</v>
      </c>
      <c r="T2484" s="2" t="s">
        <v>60</v>
      </c>
      <c r="U2484" s="2" t="s">
        <v>60</v>
      </c>
      <c r="V2484" s="2" t="s">
        <v>60</v>
      </c>
      <c r="W2484" s="2" t="s">
        <v>60</v>
      </c>
      <c r="X2484" s="2" t="s">
        <v>60</v>
      </c>
      <c r="Y2484" s="2" t="s">
        <v>60</v>
      </c>
      <c r="Z2484" s="2" t="s">
        <v>60</v>
      </c>
      <c r="AA2484" s="2" t="s">
        <v>60</v>
      </c>
      <c r="AB2484" s="2" t="s">
        <v>60</v>
      </c>
      <c r="AC2484" s="2" t="s">
        <v>60</v>
      </c>
      <c r="AD2484" s="2" t="s">
        <v>60</v>
      </c>
      <c r="AE2484" s="2" t="s">
        <v>60</v>
      </c>
      <c r="AF2484" s="2" t="s">
        <v>60</v>
      </c>
      <c r="AG2484" s="2" t="s">
        <v>60</v>
      </c>
      <c r="AH2484" s="2" t="s">
        <v>60</v>
      </c>
      <c r="AI2484" s="2" t="s">
        <v>60</v>
      </c>
      <c r="AJ2484" s="2" t="s">
        <v>60</v>
      </c>
      <c r="AK2484" s="2" t="s">
        <v>60</v>
      </c>
      <c r="AL2484" s="2" t="s">
        <v>60</v>
      </c>
      <c r="AM2484" s="2" t="s">
        <v>60</v>
      </c>
      <c r="AN2484" s="2" t="s">
        <v>60</v>
      </c>
      <c r="AO2484" s="2" t="s">
        <v>60</v>
      </c>
      <c r="AP2484" s="2" t="s">
        <v>5297</v>
      </c>
      <c r="AQ2484" s="2" t="s">
        <v>508</v>
      </c>
      <c r="AR2484" s="2">
        <v>162</v>
      </c>
      <c r="AS2484" s="2">
        <v>370</v>
      </c>
      <c r="AT2484" s="2">
        <v>0.70099999999999996</v>
      </c>
      <c r="AU2484" s="2">
        <v>86</v>
      </c>
      <c r="AV2484" s="2">
        <v>0.16300000000000001</v>
      </c>
      <c r="AW2484" s="2">
        <v>72</v>
      </c>
      <c r="AX2484" s="2">
        <v>0.13200000000000001</v>
      </c>
      <c r="AY2484" s="2">
        <v>7</v>
      </c>
      <c r="AZ2484" s="2">
        <v>12</v>
      </c>
      <c r="BA2484" s="2">
        <v>528</v>
      </c>
      <c r="BB2484" s="2"/>
      <c r="BC2484" s="2"/>
      <c r="BD2484" s="2">
        <v>0.24704907848415822</v>
      </c>
      <c r="BE2484" s="2"/>
      <c r="BF2484" s="2"/>
      <c r="BG2484" s="2">
        <v>14487</v>
      </c>
      <c r="BH2484" s="2"/>
      <c r="BI2484" s="2"/>
      <c r="BJ2484" s="2">
        <v>3579</v>
      </c>
      <c r="BK2484" s="2"/>
      <c r="BL2484" s="2"/>
      <c r="BM2484" s="2">
        <v>1.6551789607463709</v>
      </c>
      <c r="BN2484" s="2"/>
      <c r="BO2484" s="2"/>
      <c r="BP2484" s="2">
        <v>1.4522443490554289E-2</v>
      </c>
      <c r="BQ2484" s="2"/>
      <c r="BR2484" s="2"/>
      <c r="BS2484" s="2">
        <v>0.43061114455515115</v>
      </c>
      <c r="BT2484" s="2"/>
      <c r="BU2484" s="2"/>
      <c r="BV2484" s="2">
        <v>0.55486641195432163</v>
      </c>
      <c r="BW2484" s="2"/>
      <c r="BX2484" s="2"/>
      <c r="BY2484" s="2">
        <v>3694.3594403859001</v>
      </c>
      <c r="BZ2484" s="2"/>
      <c r="CA2484" s="2"/>
      <c r="CB2484" s="2">
        <v>53.651126206800001</v>
      </c>
      <c r="CC2484" s="2"/>
      <c r="CD2484" s="2"/>
      <c r="CE2484" s="2">
        <v>2049.8759671564999</v>
      </c>
      <c r="CF2484" s="2"/>
      <c r="CG2484" s="2"/>
      <c r="CH2484" s="2">
        <v>1590.8323470227001</v>
      </c>
      <c r="CI2484" s="2"/>
      <c r="CJ2484" s="2">
        <v>477.229850511</v>
      </c>
      <c r="CK2484" s="2" t="s">
        <v>60</v>
      </c>
      <c r="CL2484" s="2" t="s">
        <v>60</v>
      </c>
      <c r="CM2484" s="2" t="s">
        <v>60</v>
      </c>
      <c r="CN2484" s="2">
        <v>640</v>
      </c>
      <c r="CO2484" s="2" t="s">
        <v>60</v>
      </c>
      <c r="CP2484" s="2">
        <f t="shared" si="38"/>
        <v>4.417753848277766E-2</v>
      </c>
    </row>
    <row r="2485" spans="1:94" ht="17.100000000000001" customHeight="1" x14ac:dyDescent="0.3">
      <c r="A2485" s="3">
        <v>3528403</v>
      </c>
      <c r="B2485" s="3" t="s">
        <v>5298</v>
      </c>
      <c r="C2485" s="3" t="s">
        <v>508</v>
      </c>
      <c r="D2485" s="3" t="s">
        <v>5298</v>
      </c>
      <c r="E2485" s="3" t="s">
        <v>508</v>
      </c>
      <c r="F2485" s="3" t="s">
        <v>60</v>
      </c>
      <c r="G2485" s="3" t="s">
        <v>60</v>
      </c>
      <c r="H2485" s="3" t="s">
        <v>60</v>
      </c>
      <c r="I2485" s="3" t="s">
        <v>60</v>
      </c>
      <c r="J2485" s="3" t="s">
        <v>60</v>
      </c>
      <c r="K2485" s="3" t="s">
        <v>60</v>
      </c>
      <c r="L2485" s="3" t="s">
        <v>60</v>
      </c>
      <c r="M2485" s="3" t="s">
        <v>60</v>
      </c>
      <c r="N2485" s="3" t="s">
        <v>60</v>
      </c>
      <c r="O2485" s="3" t="s">
        <v>60</v>
      </c>
      <c r="P2485" s="3" t="s">
        <v>60</v>
      </c>
      <c r="Q2485" s="3" t="s">
        <v>60</v>
      </c>
      <c r="R2485" s="3" t="s">
        <v>60</v>
      </c>
      <c r="S2485" s="3" t="s">
        <v>60</v>
      </c>
      <c r="T2485" s="3" t="s">
        <v>60</v>
      </c>
      <c r="U2485" s="3" t="s">
        <v>60</v>
      </c>
      <c r="V2485" s="3" t="s">
        <v>60</v>
      </c>
      <c r="W2485" s="3" t="s">
        <v>60</v>
      </c>
      <c r="X2485" s="3" t="s">
        <v>60</v>
      </c>
      <c r="Y2485" s="3" t="s">
        <v>60</v>
      </c>
      <c r="Z2485" s="3" t="s">
        <v>60</v>
      </c>
      <c r="AA2485" s="3" t="s">
        <v>60</v>
      </c>
      <c r="AB2485" s="3" t="s">
        <v>60</v>
      </c>
      <c r="AC2485" s="3" t="s">
        <v>60</v>
      </c>
      <c r="AD2485" s="3" t="s">
        <v>60</v>
      </c>
      <c r="AE2485" s="3" t="s">
        <v>60</v>
      </c>
      <c r="AF2485" s="3" t="s">
        <v>60</v>
      </c>
      <c r="AG2485" s="3" t="s">
        <v>60</v>
      </c>
      <c r="AH2485" s="3" t="s">
        <v>60</v>
      </c>
      <c r="AI2485" s="3" t="s">
        <v>60</v>
      </c>
      <c r="AJ2485" s="3" t="s">
        <v>60</v>
      </c>
      <c r="AK2485" s="3" t="s">
        <v>60</v>
      </c>
      <c r="AL2485" s="3" t="s">
        <v>60</v>
      </c>
      <c r="AM2485" s="3" t="s">
        <v>60</v>
      </c>
      <c r="AN2485" s="3" t="s">
        <v>60</v>
      </c>
      <c r="AO2485" s="3" t="s">
        <v>60</v>
      </c>
      <c r="AP2485" s="3" t="s">
        <v>5298</v>
      </c>
      <c r="AQ2485" s="3" t="s">
        <v>508</v>
      </c>
      <c r="AR2485" s="3">
        <v>131</v>
      </c>
      <c r="AS2485" s="3">
        <v>1689</v>
      </c>
      <c r="AT2485" s="3">
        <v>0.56599999999999995</v>
      </c>
      <c r="AU2485" s="3">
        <v>908</v>
      </c>
      <c r="AV2485" s="3">
        <v>0.30399999999999999</v>
      </c>
      <c r="AW2485" s="3">
        <v>389</v>
      </c>
      <c r="AX2485" s="3">
        <v>0.124</v>
      </c>
      <c r="AY2485" s="3">
        <v>41</v>
      </c>
      <c r="AZ2485" s="3">
        <v>106</v>
      </c>
      <c r="BA2485" s="3">
        <v>2986</v>
      </c>
      <c r="BB2485" s="3"/>
      <c r="BC2485" s="3"/>
      <c r="BD2485" s="3">
        <v>0.14242561546594171</v>
      </c>
      <c r="BE2485" s="3"/>
      <c r="BF2485" s="3"/>
      <c r="BG2485" s="3">
        <v>19863</v>
      </c>
      <c r="BH2485" s="3"/>
      <c r="BI2485" s="3"/>
      <c r="BJ2485" s="3">
        <v>2829</v>
      </c>
      <c r="BK2485" s="3"/>
      <c r="BL2485" s="3"/>
      <c r="BM2485" s="3">
        <v>7.4564339730121256</v>
      </c>
      <c r="BN2485" s="3"/>
      <c r="BO2485" s="3"/>
      <c r="BP2485" s="3">
        <v>0.76735054394776037</v>
      </c>
      <c r="BQ2485" s="3"/>
      <c r="BR2485" s="3"/>
      <c r="BS2485" s="3">
        <v>8.3944715476337667E-2</v>
      </c>
      <c r="BT2485" s="3"/>
      <c r="BU2485" s="3"/>
      <c r="BV2485" s="3">
        <v>0.14870474057590385</v>
      </c>
      <c r="BW2485" s="3"/>
      <c r="BX2485" s="3"/>
      <c r="BY2485" s="3">
        <v>54297.752191474297</v>
      </c>
      <c r="BZ2485" s="3"/>
      <c r="CA2485" s="3"/>
      <c r="CB2485" s="3">
        <v>41665.409679268501</v>
      </c>
      <c r="CC2485" s="3"/>
      <c r="CD2485" s="3"/>
      <c r="CE2485" s="3">
        <v>8074.3331534878998</v>
      </c>
      <c r="CF2485" s="3"/>
      <c r="CG2485" s="3"/>
      <c r="CH2485" s="3">
        <v>4558.0093587179999</v>
      </c>
      <c r="CI2485" s="3"/>
      <c r="CJ2485" s="3">
        <v>2897.1640896476001</v>
      </c>
      <c r="CK2485" s="3" t="s">
        <v>60</v>
      </c>
      <c r="CL2485" s="3" t="s">
        <v>60</v>
      </c>
      <c r="CM2485" s="3" t="s">
        <v>60</v>
      </c>
      <c r="CN2485" s="3">
        <v>3371</v>
      </c>
      <c r="CO2485" s="3" t="s">
        <v>60</v>
      </c>
      <c r="CP2485" s="3">
        <f t="shared" si="38"/>
        <v>0.16971253083622817</v>
      </c>
    </row>
    <row r="2486" spans="1:94" ht="17.100000000000001" customHeight="1" x14ac:dyDescent="0.3">
      <c r="A2486" s="2">
        <v>3528502</v>
      </c>
      <c r="B2486" s="2" t="s">
        <v>3961</v>
      </c>
      <c r="C2486" s="2" t="s">
        <v>508</v>
      </c>
      <c r="D2486" s="2" t="s">
        <v>4944</v>
      </c>
      <c r="E2486" s="2" t="s">
        <v>508</v>
      </c>
      <c r="F2486" s="2" t="s">
        <v>60</v>
      </c>
      <c r="G2486" s="2" t="s">
        <v>60</v>
      </c>
      <c r="H2486" s="2" t="s">
        <v>60</v>
      </c>
      <c r="I2486" s="2" t="s">
        <v>60</v>
      </c>
      <c r="J2486" s="2" t="s">
        <v>60</v>
      </c>
      <c r="K2486" s="2" t="s">
        <v>60</v>
      </c>
      <c r="L2486" s="2" t="s">
        <v>60</v>
      </c>
      <c r="M2486" s="2" t="s">
        <v>60</v>
      </c>
      <c r="N2486" s="2" t="s">
        <v>60</v>
      </c>
      <c r="O2486" s="2" t="s">
        <v>60</v>
      </c>
      <c r="P2486" s="2" t="s">
        <v>60</v>
      </c>
      <c r="Q2486" s="2" t="s">
        <v>60</v>
      </c>
      <c r="R2486" s="2" t="s">
        <v>60</v>
      </c>
      <c r="S2486" s="2" t="s">
        <v>60</v>
      </c>
      <c r="T2486" s="2" t="s">
        <v>60</v>
      </c>
      <c r="U2486" s="2" t="s">
        <v>60</v>
      </c>
      <c r="V2486" s="2" t="s">
        <v>60</v>
      </c>
      <c r="W2486" s="2" t="s">
        <v>60</v>
      </c>
      <c r="X2486" s="2" t="s">
        <v>60</v>
      </c>
      <c r="Y2486" s="2" t="s">
        <v>60</v>
      </c>
      <c r="Z2486" s="2" t="s">
        <v>60</v>
      </c>
      <c r="AA2486" s="2" t="s">
        <v>3961</v>
      </c>
      <c r="AB2486" s="2" t="s">
        <v>3962</v>
      </c>
      <c r="AC2486" s="2" t="s">
        <v>508</v>
      </c>
      <c r="AD2486" s="2"/>
      <c r="AE2486" s="2">
        <v>488</v>
      </c>
      <c r="AF2486" s="2">
        <v>0.39</v>
      </c>
      <c r="AG2486" s="2">
        <v>661</v>
      </c>
      <c r="AH2486" s="2">
        <v>0.53</v>
      </c>
      <c r="AI2486" s="2">
        <v>15</v>
      </c>
      <c r="AJ2486" s="2">
        <v>0.01</v>
      </c>
      <c r="AK2486" s="2">
        <v>24</v>
      </c>
      <c r="AL2486" s="2">
        <v>0.02</v>
      </c>
      <c r="AM2486" s="2">
        <v>10</v>
      </c>
      <c r="AN2486" s="2">
        <v>61</v>
      </c>
      <c r="AO2486" s="2">
        <v>1259</v>
      </c>
      <c r="AP2486" s="2" t="s">
        <v>4944</v>
      </c>
      <c r="AQ2486" s="2" t="s">
        <v>508</v>
      </c>
      <c r="AR2486" s="2">
        <v>5</v>
      </c>
      <c r="AS2486" s="2">
        <v>1017</v>
      </c>
      <c r="AT2486" s="2">
        <v>0.54400000000000004</v>
      </c>
      <c r="AU2486" s="2">
        <v>720</v>
      </c>
      <c r="AV2486" s="2">
        <v>0.38500000000000001</v>
      </c>
      <c r="AW2486" s="2">
        <v>133</v>
      </c>
      <c r="AX2486" s="2">
        <v>6.6000000000000003E-2</v>
      </c>
      <c r="AY2486" s="2">
        <v>52</v>
      </c>
      <c r="AZ2486" s="2">
        <v>108</v>
      </c>
      <c r="BA2486" s="2">
        <v>1870</v>
      </c>
      <c r="BB2486" s="2"/>
      <c r="BC2486" s="2">
        <v>0.12582569784785852</v>
      </c>
      <c r="BD2486" s="2" t="s">
        <v>60</v>
      </c>
      <c r="BE2486" s="2"/>
      <c r="BF2486" s="2">
        <v>9386</v>
      </c>
      <c r="BG2486" s="2" t="s">
        <v>60</v>
      </c>
      <c r="BH2486" s="2"/>
      <c r="BI2486" s="2">
        <v>1181</v>
      </c>
      <c r="BJ2486" s="2" t="s">
        <v>60</v>
      </c>
      <c r="BK2486" s="2"/>
      <c r="BL2486" s="2">
        <v>7.4807596461801023</v>
      </c>
      <c r="BM2486" s="2">
        <v>2.4978867849404609</v>
      </c>
      <c r="BN2486" s="2"/>
      <c r="BO2486" s="2">
        <v>0.27760016432346546</v>
      </c>
      <c r="BP2486" s="2">
        <v>0.50694287712423058</v>
      </c>
      <c r="BQ2486" s="2"/>
      <c r="BR2486" s="2">
        <v>0.4231806113333203</v>
      </c>
      <c r="BS2486" s="2">
        <v>0.37362601794543832</v>
      </c>
      <c r="BT2486" s="2"/>
      <c r="BU2486" s="2">
        <v>0.29921922434321413</v>
      </c>
      <c r="BV2486" s="2">
        <v>0.11943110493033107</v>
      </c>
      <c r="BW2486" s="2"/>
      <c r="BX2486" s="2">
        <v>8834.7771421387006</v>
      </c>
      <c r="BY2486" s="2">
        <v>20045.5414491472</v>
      </c>
      <c r="BZ2486" s="2"/>
      <c r="CA2486" s="2">
        <v>2452.5355864189</v>
      </c>
      <c r="CB2486" s="2">
        <v>10161.9444557437</v>
      </c>
      <c r="CC2486" s="2"/>
      <c r="CD2486" s="2">
        <v>2643.5351637159001</v>
      </c>
      <c r="CE2486" s="2">
        <v>2394.0611641984001</v>
      </c>
      <c r="CF2486" s="2"/>
      <c r="CG2486" s="2">
        <v>3738.7063920039</v>
      </c>
      <c r="CH2486" s="2">
        <v>7489.5358292050996</v>
      </c>
      <c r="CI2486" s="2"/>
      <c r="CJ2486" s="2">
        <v>3594.6504014105999</v>
      </c>
      <c r="CK2486" s="2" t="s">
        <v>60</v>
      </c>
      <c r="CL2486" s="2" t="s">
        <v>60</v>
      </c>
      <c r="CM2486" s="2">
        <v>0</v>
      </c>
      <c r="CN2486" s="2">
        <v>0</v>
      </c>
      <c r="CO2486" s="2" t="s">
        <v>60</v>
      </c>
      <c r="CP2486" s="2" t="str">
        <f t="shared" si="38"/>
        <v/>
      </c>
    </row>
    <row r="2487" spans="1:94" ht="17.100000000000001" customHeight="1" x14ac:dyDescent="0.3">
      <c r="A2487" s="3">
        <v>3528601</v>
      </c>
      <c r="B2487" s="3" t="s">
        <v>3964</v>
      </c>
      <c r="C2487" s="3" t="s">
        <v>508</v>
      </c>
      <c r="D2487" s="3" t="s">
        <v>3964</v>
      </c>
      <c r="E2487" s="3" t="s">
        <v>508</v>
      </c>
      <c r="F2487" s="3" t="s">
        <v>60</v>
      </c>
      <c r="G2487" s="3" t="s">
        <v>60</v>
      </c>
      <c r="H2487" s="3" t="s">
        <v>60</v>
      </c>
      <c r="I2487" s="3" t="s">
        <v>60</v>
      </c>
      <c r="J2487" s="3" t="s">
        <v>60</v>
      </c>
      <c r="K2487" s="3" t="s">
        <v>60</v>
      </c>
      <c r="L2487" s="3" t="s">
        <v>60</v>
      </c>
      <c r="M2487" s="3" t="s">
        <v>60</v>
      </c>
      <c r="N2487" s="3" t="s">
        <v>60</v>
      </c>
      <c r="O2487" s="3" t="s">
        <v>60</v>
      </c>
      <c r="P2487" s="3" t="s">
        <v>60</v>
      </c>
      <c r="Q2487" s="3" t="s">
        <v>60</v>
      </c>
      <c r="R2487" s="3" t="s">
        <v>60</v>
      </c>
      <c r="S2487" s="3" t="s">
        <v>60</v>
      </c>
      <c r="T2487" s="3" t="s">
        <v>60</v>
      </c>
      <c r="U2487" s="3" t="s">
        <v>60</v>
      </c>
      <c r="V2487" s="3" t="s">
        <v>60</v>
      </c>
      <c r="W2487" s="3" t="s">
        <v>60</v>
      </c>
      <c r="X2487" s="3" t="s">
        <v>60</v>
      </c>
      <c r="Y2487" s="3" t="s">
        <v>60</v>
      </c>
      <c r="Z2487" s="3" t="s">
        <v>60</v>
      </c>
      <c r="AA2487" s="3" t="s">
        <v>3963</v>
      </c>
      <c r="AB2487" s="3" t="s">
        <v>3964</v>
      </c>
      <c r="AC2487" s="3" t="s">
        <v>508</v>
      </c>
      <c r="AD2487" s="3">
        <v>94</v>
      </c>
      <c r="AE2487" s="3">
        <v>485</v>
      </c>
      <c r="AF2487" s="3">
        <v>0.53</v>
      </c>
      <c r="AG2487" s="3">
        <v>329</v>
      </c>
      <c r="AH2487" s="3">
        <v>0.36</v>
      </c>
      <c r="AI2487" s="3">
        <v>28</v>
      </c>
      <c r="AJ2487" s="3">
        <v>0.03</v>
      </c>
      <c r="AK2487" s="3">
        <v>26</v>
      </c>
      <c r="AL2487" s="3">
        <v>0.03</v>
      </c>
      <c r="AM2487" s="3">
        <v>14</v>
      </c>
      <c r="AN2487" s="3">
        <v>25</v>
      </c>
      <c r="AO2487" s="3">
        <v>907</v>
      </c>
      <c r="AP2487" s="3" t="s">
        <v>3964</v>
      </c>
      <c r="AQ2487" s="3" t="s">
        <v>508</v>
      </c>
      <c r="AR2487" s="3">
        <v>94</v>
      </c>
      <c r="AS2487" s="3">
        <v>673</v>
      </c>
      <c r="AT2487" s="3">
        <v>0.58099999999999996</v>
      </c>
      <c r="AU2487" s="3">
        <v>436</v>
      </c>
      <c r="AV2487" s="3">
        <v>0.377</v>
      </c>
      <c r="AW2487" s="3">
        <v>49</v>
      </c>
      <c r="AX2487" s="3">
        <v>0.04</v>
      </c>
      <c r="AY2487" s="3">
        <v>32</v>
      </c>
      <c r="AZ2487" s="3">
        <v>22</v>
      </c>
      <c r="BA2487" s="3">
        <v>1158</v>
      </c>
      <c r="BB2487" s="3"/>
      <c r="BC2487" s="3">
        <v>0.29793939393939395</v>
      </c>
      <c r="BD2487" s="3">
        <v>0.19176335585872753</v>
      </c>
      <c r="BE2487" s="3"/>
      <c r="BF2487" s="3">
        <v>4125</v>
      </c>
      <c r="BG2487" s="3">
        <v>7843</v>
      </c>
      <c r="BH2487" s="3"/>
      <c r="BI2487" s="3">
        <v>1229</v>
      </c>
      <c r="BJ2487" s="3">
        <v>1504</v>
      </c>
      <c r="BK2487" s="3"/>
      <c r="BL2487" s="3">
        <v>7.6029479664004889</v>
      </c>
      <c r="BM2487" s="3">
        <v>3.0573345870798336</v>
      </c>
      <c r="BN2487" s="3"/>
      <c r="BO2487" s="3">
        <v>6.1182629253819398E-2</v>
      </c>
      <c r="BP2487" s="3">
        <v>1.7203882067562151E-2</v>
      </c>
      <c r="BQ2487" s="3"/>
      <c r="BR2487" s="3">
        <v>0.29472772690212523</v>
      </c>
      <c r="BS2487" s="3">
        <v>0.35900151602854197</v>
      </c>
      <c r="BT2487" s="3"/>
      <c r="BU2487" s="3">
        <v>0.64408964384404466</v>
      </c>
      <c r="BV2487" s="3">
        <v>0.62379460190389591</v>
      </c>
      <c r="BW2487" s="3"/>
      <c r="BX2487" s="3">
        <v>9344.0230507062006</v>
      </c>
      <c r="BY2487" s="3">
        <v>8823.4676183123993</v>
      </c>
      <c r="BZ2487" s="3"/>
      <c r="CA2487" s="3">
        <v>571.69189805049996</v>
      </c>
      <c r="CB2487" s="3">
        <v>151.7978963324</v>
      </c>
      <c r="CC2487" s="3"/>
      <c r="CD2487" s="3">
        <v>6018.3884787999004</v>
      </c>
      <c r="CE2487" s="3">
        <v>5504.0314703771</v>
      </c>
      <c r="CF2487" s="3"/>
      <c r="CG2487" s="3">
        <v>2753.9426738556999</v>
      </c>
      <c r="CH2487" s="3">
        <v>3167.6382516028998</v>
      </c>
      <c r="CI2487" s="3"/>
      <c r="CJ2487" s="3">
        <v>1809.8197818576</v>
      </c>
      <c r="CK2487" s="3" t="s">
        <v>60</v>
      </c>
      <c r="CL2487" s="3" t="s">
        <v>60</v>
      </c>
      <c r="CM2487" s="3">
        <v>0</v>
      </c>
      <c r="CN2487" s="3">
        <v>1284</v>
      </c>
      <c r="CO2487" s="3" t="s">
        <v>60</v>
      </c>
      <c r="CP2487" s="3">
        <f t="shared" si="38"/>
        <v>0.16371286497513707</v>
      </c>
    </row>
    <row r="2488" spans="1:94" ht="17.100000000000001" customHeight="1" x14ac:dyDescent="0.3">
      <c r="A2488" s="2">
        <v>3528700</v>
      </c>
      <c r="B2488" s="2" t="s">
        <v>5299</v>
      </c>
      <c r="C2488" s="2" t="s">
        <v>508</v>
      </c>
      <c r="D2488" s="2" t="s">
        <v>5299</v>
      </c>
      <c r="E2488" s="2" t="s">
        <v>508</v>
      </c>
      <c r="F2488" s="2" t="s">
        <v>60</v>
      </c>
      <c r="G2488" s="2" t="s">
        <v>60</v>
      </c>
      <c r="H2488" s="2" t="s">
        <v>60</v>
      </c>
      <c r="I2488" s="2" t="s">
        <v>60</v>
      </c>
      <c r="J2488" s="2" t="s">
        <v>60</v>
      </c>
      <c r="K2488" s="2" t="s">
        <v>60</v>
      </c>
      <c r="L2488" s="2" t="s">
        <v>60</v>
      </c>
      <c r="M2488" s="2" t="s">
        <v>60</v>
      </c>
      <c r="N2488" s="2" t="s">
        <v>60</v>
      </c>
      <c r="O2488" s="2" t="s">
        <v>60</v>
      </c>
      <c r="P2488" s="2" t="s">
        <v>60</v>
      </c>
      <c r="Q2488" s="2" t="s">
        <v>60</v>
      </c>
      <c r="R2488" s="2" t="s">
        <v>60</v>
      </c>
      <c r="S2488" s="2" t="s">
        <v>60</v>
      </c>
      <c r="T2488" s="2" t="s">
        <v>60</v>
      </c>
      <c r="U2488" s="2" t="s">
        <v>60</v>
      </c>
      <c r="V2488" s="2" t="s">
        <v>60</v>
      </c>
      <c r="W2488" s="2" t="s">
        <v>60</v>
      </c>
      <c r="X2488" s="2" t="s">
        <v>60</v>
      </c>
      <c r="Y2488" s="2" t="s">
        <v>60</v>
      </c>
      <c r="Z2488" s="2" t="s">
        <v>60</v>
      </c>
      <c r="AA2488" s="2" t="s">
        <v>60</v>
      </c>
      <c r="AB2488" s="2" t="s">
        <v>60</v>
      </c>
      <c r="AC2488" s="2" t="s">
        <v>60</v>
      </c>
      <c r="AD2488" s="2" t="s">
        <v>60</v>
      </c>
      <c r="AE2488" s="2" t="s">
        <v>60</v>
      </c>
      <c r="AF2488" s="2" t="s">
        <v>60</v>
      </c>
      <c r="AG2488" s="2" t="s">
        <v>60</v>
      </c>
      <c r="AH2488" s="2" t="s">
        <v>60</v>
      </c>
      <c r="AI2488" s="2" t="s">
        <v>60</v>
      </c>
      <c r="AJ2488" s="2" t="s">
        <v>60</v>
      </c>
      <c r="AK2488" s="2" t="s">
        <v>60</v>
      </c>
      <c r="AL2488" s="2" t="s">
        <v>60</v>
      </c>
      <c r="AM2488" s="2" t="s">
        <v>60</v>
      </c>
      <c r="AN2488" s="2" t="s">
        <v>60</v>
      </c>
      <c r="AO2488" s="2" t="s">
        <v>60</v>
      </c>
      <c r="AP2488" s="2" t="s">
        <v>5299</v>
      </c>
      <c r="AQ2488" s="2" t="s">
        <v>508</v>
      </c>
      <c r="AR2488" s="2">
        <v>102</v>
      </c>
      <c r="AS2488" s="2">
        <v>657</v>
      </c>
      <c r="AT2488" s="2">
        <v>0.67300000000000004</v>
      </c>
      <c r="AU2488" s="2">
        <v>251</v>
      </c>
      <c r="AV2488" s="2">
        <v>0.25700000000000001</v>
      </c>
      <c r="AW2488" s="2">
        <v>68</v>
      </c>
      <c r="AX2488" s="2">
        <v>6.3E-2</v>
      </c>
      <c r="AY2488" s="2">
        <v>35</v>
      </c>
      <c r="AZ2488" s="2">
        <v>76</v>
      </c>
      <c r="BA2488" s="2">
        <v>976</v>
      </c>
      <c r="BB2488" s="2"/>
      <c r="BC2488" s="2"/>
      <c r="BD2488" s="2">
        <v>0.33851259616835117</v>
      </c>
      <c r="BE2488" s="2"/>
      <c r="BF2488" s="2"/>
      <c r="BG2488" s="2">
        <v>19887</v>
      </c>
      <c r="BH2488" s="2"/>
      <c r="BI2488" s="2"/>
      <c r="BJ2488" s="2">
        <v>6732</v>
      </c>
      <c r="BK2488" s="2"/>
      <c r="BL2488" s="2"/>
      <c r="BM2488" s="2">
        <v>4.6807378254902519</v>
      </c>
      <c r="BN2488" s="2"/>
      <c r="BO2488" s="2"/>
      <c r="BP2488" s="2">
        <v>1.1960496855420716E-2</v>
      </c>
      <c r="BQ2488" s="2"/>
      <c r="BR2488" s="2"/>
      <c r="BS2488" s="2">
        <v>2.5499080798323703E-2</v>
      </c>
      <c r="BT2488" s="2"/>
      <c r="BU2488" s="2"/>
      <c r="BV2488" s="2">
        <v>0.9625404223462557</v>
      </c>
      <c r="BW2488" s="2"/>
      <c r="BX2488" s="2"/>
      <c r="BY2488" s="2">
        <v>39467.9813445338</v>
      </c>
      <c r="BZ2488" s="2"/>
      <c r="CA2488" s="2"/>
      <c r="CB2488" s="2">
        <v>472.05666676110002</v>
      </c>
      <c r="CC2488" s="2"/>
      <c r="CD2488" s="2"/>
      <c r="CE2488" s="2">
        <v>37989.527432521703</v>
      </c>
      <c r="CF2488" s="2"/>
      <c r="CG2488" s="2"/>
      <c r="CH2488" s="2">
        <v>1006.397245251</v>
      </c>
      <c r="CI2488" s="2"/>
      <c r="CJ2488" s="2">
        <v>600.37139038769999</v>
      </c>
      <c r="CK2488" s="2" t="s">
        <v>60</v>
      </c>
      <c r="CL2488" s="2" t="s">
        <v>60</v>
      </c>
      <c r="CM2488" s="2" t="s">
        <v>60</v>
      </c>
      <c r="CN2488" s="2">
        <v>1520</v>
      </c>
      <c r="CO2488" s="2" t="s">
        <v>60</v>
      </c>
      <c r="CP2488" s="2">
        <f t="shared" si="38"/>
        <v>7.6431839895409068E-2</v>
      </c>
    </row>
    <row r="2489" spans="1:94" ht="17.100000000000001" customHeight="1" x14ac:dyDescent="0.3">
      <c r="A2489" s="3">
        <v>3528809</v>
      </c>
      <c r="B2489" s="3" t="s">
        <v>5658</v>
      </c>
      <c r="C2489" s="3" t="s">
        <v>508</v>
      </c>
      <c r="D2489" s="3" t="s">
        <v>5658</v>
      </c>
      <c r="E2489" s="3" t="s">
        <v>508</v>
      </c>
      <c r="F2489" s="3" t="s">
        <v>60</v>
      </c>
      <c r="G2489" s="3" t="s">
        <v>60</v>
      </c>
      <c r="H2489" s="3" t="s">
        <v>60</v>
      </c>
      <c r="I2489" s="3" t="s">
        <v>60</v>
      </c>
      <c r="J2489" s="3" t="s">
        <v>60</v>
      </c>
      <c r="K2489" s="3" t="s">
        <v>60</v>
      </c>
      <c r="L2489" s="3" t="s">
        <v>60</v>
      </c>
      <c r="M2489" s="3" t="s">
        <v>60</v>
      </c>
      <c r="N2489" s="3" t="s">
        <v>60</v>
      </c>
      <c r="O2489" s="3" t="s">
        <v>60</v>
      </c>
      <c r="P2489" s="3" t="s">
        <v>60</v>
      </c>
      <c r="Q2489" s="3" t="s">
        <v>60</v>
      </c>
      <c r="R2489" s="3" t="s">
        <v>60</v>
      </c>
      <c r="S2489" s="3" t="s">
        <v>60</v>
      </c>
      <c r="T2489" s="3" t="s">
        <v>60</v>
      </c>
      <c r="U2489" s="3" t="s">
        <v>60</v>
      </c>
      <c r="V2489" s="3" t="s">
        <v>60</v>
      </c>
      <c r="W2489" s="3" t="s">
        <v>60</v>
      </c>
      <c r="X2489" s="3" t="s">
        <v>60</v>
      </c>
      <c r="Y2489" s="3" t="s">
        <v>60</v>
      </c>
      <c r="Z2489" s="3" t="s">
        <v>60</v>
      </c>
      <c r="AA2489" s="3" t="s">
        <v>3965</v>
      </c>
      <c r="AB2489" s="3" t="s">
        <v>3966</v>
      </c>
      <c r="AC2489" s="3" t="s">
        <v>508</v>
      </c>
      <c r="AD2489" s="3"/>
      <c r="AE2489" s="3">
        <v>646</v>
      </c>
      <c r="AF2489" s="3">
        <v>0.37</v>
      </c>
      <c r="AG2489" s="3">
        <v>672</v>
      </c>
      <c r="AH2489" s="3">
        <v>0.38</v>
      </c>
      <c r="AI2489" s="3">
        <v>175</v>
      </c>
      <c r="AJ2489" s="3">
        <v>0.1</v>
      </c>
      <c r="AK2489" s="3">
        <v>169</v>
      </c>
      <c r="AL2489" s="3">
        <v>0.1</v>
      </c>
      <c r="AM2489" s="3">
        <v>26</v>
      </c>
      <c r="AN2489" s="3">
        <v>64</v>
      </c>
      <c r="AO2489" s="3">
        <v>1752</v>
      </c>
      <c r="AP2489" s="3" t="s">
        <v>4945</v>
      </c>
      <c r="AQ2489" s="3" t="s">
        <v>508</v>
      </c>
      <c r="AR2489" s="3">
        <v>12</v>
      </c>
      <c r="AS2489" s="3">
        <v>891</v>
      </c>
      <c r="AT2489" s="3">
        <v>0.46200000000000002</v>
      </c>
      <c r="AU2489" s="3">
        <v>835</v>
      </c>
      <c r="AV2489" s="3">
        <v>0.433</v>
      </c>
      <c r="AW2489" s="3">
        <v>202</v>
      </c>
      <c r="AX2489" s="3">
        <v>9.7000000000000003E-2</v>
      </c>
      <c r="AY2489" s="3">
        <v>67</v>
      </c>
      <c r="AZ2489" s="3">
        <v>84</v>
      </c>
      <c r="BA2489" s="3">
        <v>1928</v>
      </c>
      <c r="BB2489" s="3">
        <v>9.7207084468664856E-2</v>
      </c>
      <c r="BC2489" s="3">
        <v>7.5051662596280294E-2</v>
      </c>
      <c r="BD2489" s="3">
        <v>0.12857142857142856</v>
      </c>
      <c r="BE2489" s="3">
        <v>14680</v>
      </c>
      <c r="BF2489" s="3">
        <v>21292</v>
      </c>
      <c r="BG2489" s="3">
        <v>3220</v>
      </c>
      <c r="BH2489" s="3">
        <v>1427</v>
      </c>
      <c r="BI2489" s="3">
        <v>1598</v>
      </c>
      <c r="BJ2489" s="3">
        <v>414</v>
      </c>
      <c r="BK2489" s="3">
        <v>7.9986830365822703</v>
      </c>
      <c r="BL2489" s="3">
        <v>24.041251577514334</v>
      </c>
      <c r="BM2489" s="3">
        <v>3.5687325677082486</v>
      </c>
      <c r="BN2489" s="3">
        <v>1.3108266179285995E-3</v>
      </c>
      <c r="BO2489" s="3">
        <v>1.956922264024006E-2</v>
      </c>
      <c r="BP2489" s="3">
        <v>6.8246370397184439E-2</v>
      </c>
      <c r="BQ2489" s="3">
        <v>0.18950645357088211</v>
      </c>
      <c r="BR2489" s="3">
        <v>0.16334361404955192</v>
      </c>
      <c r="BS2489" s="3">
        <v>0.1255962109421353</v>
      </c>
      <c r="BT2489" s="3">
        <v>0.80918271981118062</v>
      </c>
      <c r="BU2489" s="3">
        <v>0.81708716331020792</v>
      </c>
      <c r="BV2489" s="3">
        <v>0.80615741866068236</v>
      </c>
      <c r="BW2489" s="3">
        <v>11414.1206932029</v>
      </c>
      <c r="BX2489" s="3">
        <v>38417.920020867903</v>
      </c>
      <c r="BY2489" s="3">
        <v>45169.448109483303</v>
      </c>
      <c r="BZ2489" s="3">
        <v>14.961933224899999</v>
      </c>
      <c r="CA2489" s="3">
        <v>751.80883026330002</v>
      </c>
      <c r="CB2489" s="3">
        <v>3082.6508863161998</v>
      </c>
      <c r="CC2489" s="3">
        <v>9236.1092267790009</v>
      </c>
      <c r="CD2489" s="3">
        <v>31390.7892901294</v>
      </c>
      <c r="CE2489" s="3">
        <v>36413.6856902687</v>
      </c>
      <c r="CF2489" s="3">
        <v>2163.0495331989</v>
      </c>
      <c r="CG2489" s="3">
        <v>6275.3219004752</v>
      </c>
      <c r="CH2489" s="3">
        <v>5673.1115328984997</v>
      </c>
      <c r="CI2489" s="3">
        <v>361.1938048138</v>
      </c>
      <c r="CJ2489" s="3">
        <v>941.51405195810003</v>
      </c>
      <c r="CK2489" s="3" t="s">
        <v>60</v>
      </c>
      <c r="CL2489" s="3" t="s">
        <v>60</v>
      </c>
      <c r="CM2489" s="3">
        <v>0</v>
      </c>
      <c r="CN2489" s="3">
        <v>2450</v>
      </c>
      <c r="CO2489" s="3" t="s">
        <v>60</v>
      </c>
      <c r="CP2489" s="3">
        <f t="shared" si="38"/>
        <v>0.76086956521739135</v>
      </c>
    </row>
    <row r="2490" spans="1:94" ht="17.100000000000001" customHeight="1" x14ac:dyDescent="0.3">
      <c r="A2490" s="2">
        <v>3528908</v>
      </c>
      <c r="B2490" s="2" t="s">
        <v>5300</v>
      </c>
      <c r="C2490" s="2" t="s">
        <v>508</v>
      </c>
      <c r="D2490" s="2" t="s">
        <v>5300</v>
      </c>
      <c r="E2490" s="2" t="s">
        <v>508</v>
      </c>
      <c r="F2490" s="2" t="s">
        <v>60</v>
      </c>
      <c r="G2490" s="2" t="s">
        <v>60</v>
      </c>
      <c r="H2490" s="2" t="s">
        <v>60</v>
      </c>
      <c r="I2490" s="2" t="s">
        <v>60</v>
      </c>
      <c r="J2490" s="2" t="s">
        <v>60</v>
      </c>
      <c r="K2490" s="2" t="s">
        <v>60</v>
      </c>
      <c r="L2490" s="2" t="s">
        <v>60</v>
      </c>
      <c r="M2490" s="2" t="s">
        <v>60</v>
      </c>
      <c r="N2490" s="2" t="s">
        <v>60</v>
      </c>
      <c r="O2490" s="2" t="s">
        <v>60</v>
      </c>
      <c r="P2490" s="2" t="s">
        <v>60</v>
      </c>
      <c r="Q2490" s="2" t="s">
        <v>60</v>
      </c>
      <c r="R2490" s="2" t="s">
        <v>60</v>
      </c>
      <c r="S2490" s="2" t="s">
        <v>60</v>
      </c>
      <c r="T2490" s="2" t="s">
        <v>60</v>
      </c>
      <c r="U2490" s="2" t="s">
        <v>60</v>
      </c>
      <c r="V2490" s="2" t="s">
        <v>60</v>
      </c>
      <c r="W2490" s="2" t="s">
        <v>60</v>
      </c>
      <c r="X2490" s="2" t="s">
        <v>60</v>
      </c>
      <c r="Y2490" s="2" t="s">
        <v>60</v>
      </c>
      <c r="Z2490" s="2" t="s">
        <v>60</v>
      </c>
      <c r="AA2490" s="2" t="s">
        <v>60</v>
      </c>
      <c r="AB2490" s="2" t="s">
        <v>60</v>
      </c>
      <c r="AC2490" s="2" t="s">
        <v>60</v>
      </c>
      <c r="AD2490" s="2" t="s">
        <v>60</v>
      </c>
      <c r="AE2490" s="2" t="s">
        <v>60</v>
      </c>
      <c r="AF2490" s="2" t="s">
        <v>60</v>
      </c>
      <c r="AG2490" s="2" t="s">
        <v>60</v>
      </c>
      <c r="AH2490" s="2" t="s">
        <v>60</v>
      </c>
      <c r="AI2490" s="2" t="s">
        <v>60</v>
      </c>
      <c r="AJ2490" s="2" t="s">
        <v>60</v>
      </c>
      <c r="AK2490" s="2" t="s">
        <v>60</v>
      </c>
      <c r="AL2490" s="2" t="s">
        <v>60</v>
      </c>
      <c r="AM2490" s="2" t="s">
        <v>60</v>
      </c>
      <c r="AN2490" s="2" t="s">
        <v>60</v>
      </c>
      <c r="AO2490" s="2" t="s">
        <v>60</v>
      </c>
      <c r="AP2490" s="2" t="s">
        <v>5300</v>
      </c>
      <c r="AQ2490" s="2" t="s">
        <v>508</v>
      </c>
      <c r="AR2490" s="2">
        <v>157</v>
      </c>
      <c r="AS2490" s="2">
        <v>763</v>
      </c>
      <c r="AT2490" s="2">
        <v>0.70299999999999996</v>
      </c>
      <c r="AU2490" s="2">
        <v>194</v>
      </c>
      <c r="AV2490" s="2">
        <v>0.17899999999999999</v>
      </c>
      <c r="AW2490" s="2">
        <v>128</v>
      </c>
      <c r="AX2490" s="2">
        <v>0.108</v>
      </c>
      <c r="AY2490" s="2">
        <v>39</v>
      </c>
      <c r="AZ2490" s="2">
        <v>60</v>
      </c>
      <c r="BA2490" s="2">
        <v>1085</v>
      </c>
      <c r="BB2490" s="2"/>
      <c r="BC2490" s="2"/>
      <c r="BD2490" s="2">
        <v>0.24863342719893988</v>
      </c>
      <c r="BE2490" s="2"/>
      <c r="BF2490" s="2"/>
      <c r="BG2490" s="2">
        <v>6037</v>
      </c>
      <c r="BH2490" s="2"/>
      <c r="BI2490" s="2"/>
      <c r="BJ2490" s="2">
        <v>1501</v>
      </c>
      <c r="BK2490" s="2"/>
      <c r="BL2490" s="2"/>
      <c r="BM2490" s="2">
        <v>2.0385698860901407</v>
      </c>
      <c r="BN2490" s="2"/>
      <c r="BO2490" s="2"/>
      <c r="BP2490" s="2">
        <v>4.5909328464294887E-2</v>
      </c>
      <c r="BQ2490" s="2"/>
      <c r="BR2490" s="2"/>
      <c r="BS2490" s="2">
        <v>0.10394988184207335</v>
      </c>
      <c r="BT2490" s="2"/>
      <c r="BU2490" s="2"/>
      <c r="BV2490" s="2">
        <v>0.85014078969363172</v>
      </c>
      <c r="BW2490" s="2"/>
      <c r="BX2490" s="2"/>
      <c r="BY2490" s="2">
        <v>14494.2318901009</v>
      </c>
      <c r="BZ2490" s="2"/>
      <c r="CA2490" s="2"/>
      <c r="CB2490" s="2">
        <v>665.42045268029995</v>
      </c>
      <c r="CC2490" s="2"/>
      <c r="CD2490" s="2"/>
      <c r="CE2490" s="2">
        <v>12322.137745053</v>
      </c>
      <c r="CF2490" s="2"/>
      <c r="CG2490" s="2"/>
      <c r="CH2490" s="2">
        <v>1506.6736923676001</v>
      </c>
      <c r="CI2490" s="2"/>
      <c r="CJ2490" s="2">
        <v>138.8387032016</v>
      </c>
      <c r="CK2490" s="2" t="s">
        <v>60</v>
      </c>
      <c r="CL2490" s="2" t="s">
        <v>60</v>
      </c>
      <c r="CM2490" s="2" t="s">
        <v>60</v>
      </c>
      <c r="CN2490" s="2">
        <v>2264</v>
      </c>
      <c r="CO2490" s="2" t="s">
        <v>60</v>
      </c>
      <c r="CP2490" s="2">
        <f t="shared" si="38"/>
        <v>0.37502070564850093</v>
      </c>
    </row>
    <row r="2491" spans="1:94" ht="17.100000000000001" customHeight="1" x14ac:dyDescent="0.3">
      <c r="A2491" s="3">
        <v>3529005</v>
      </c>
      <c r="B2491" s="3" t="s">
        <v>5933</v>
      </c>
      <c r="C2491" s="3" t="s">
        <v>508</v>
      </c>
      <c r="D2491" s="3" t="s">
        <v>610</v>
      </c>
      <c r="E2491" s="3" t="s">
        <v>508</v>
      </c>
      <c r="F2491" s="3" t="s">
        <v>611</v>
      </c>
      <c r="G2491" s="3">
        <v>7310</v>
      </c>
      <c r="H2491" s="3">
        <v>0.68</v>
      </c>
      <c r="I2491" s="3">
        <v>2710</v>
      </c>
      <c r="J2491" s="3">
        <v>0.252</v>
      </c>
      <c r="K2491" s="3">
        <v>719</v>
      </c>
      <c r="L2491" s="3">
        <v>6.7000000000000004E-2</v>
      </c>
      <c r="M2491" s="3">
        <v>6</v>
      </c>
      <c r="N2491" s="3">
        <v>1E-3</v>
      </c>
      <c r="O2491" s="3">
        <v>10745</v>
      </c>
      <c r="P2491" s="3" t="s">
        <v>60</v>
      </c>
      <c r="Q2491" s="3" t="s">
        <v>60</v>
      </c>
      <c r="R2491" s="3">
        <v>6887</v>
      </c>
      <c r="S2491" s="3">
        <v>0.62866271109082605</v>
      </c>
      <c r="T2491" s="3">
        <v>3335</v>
      </c>
      <c r="U2491" s="3">
        <v>0.30442720219078045</v>
      </c>
      <c r="V2491" s="3">
        <v>730</v>
      </c>
      <c r="W2491" s="3">
        <v>6.6636239160200825E-2</v>
      </c>
      <c r="X2491" s="3">
        <v>3</v>
      </c>
      <c r="Y2491" s="3">
        <v>2.7384755819260609E-4</v>
      </c>
      <c r="Z2491" s="3">
        <v>10955</v>
      </c>
      <c r="AA2491" s="3" t="s">
        <v>1521</v>
      </c>
      <c r="AB2491" s="3" t="s">
        <v>610</v>
      </c>
      <c r="AC2491" s="3" t="s">
        <v>508</v>
      </c>
      <c r="AD2491" s="3">
        <v>70</v>
      </c>
      <c r="AE2491" s="3">
        <v>3424</v>
      </c>
      <c r="AF2491" s="3">
        <v>0.3</v>
      </c>
      <c r="AG2491" s="3">
        <v>4474</v>
      </c>
      <c r="AH2491" s="3">
        <v>0.39</v>
      </c>
      <c r="AI2491" s="3">
        <v>1547</v>
      </c>
      <c r="AJ2491" s="3">
        <v>0.13</v>
      </c>
      <c r="AK2491" s="3">
        <v>1823</v>
      </c>
      <c r="AL2491" s="3">
        <v>0.16</v>
      </c>
      <c r="AM2491" s="3">
        <v>154</v>
      </c>
      <c r="AN2491" s="3">
        <v>170</v>
      </c>
      <c r="AO2491" s="3">
        <v>11592</v>
      </c>
      <c r="AP2491" s="3" t="s">
        <v>610</v>
      </c>
      <c r="AQ2491" s="3" t="s">
        <v>508</v>
      </c>
      <c r="AR2491" s="3">
        <v>70</v>
      </c>
      <c r="AS2491" s="3">
        <v>8632</v>
      </c>
      <c r="AT2491" s="3">
        <v>0.504</v>
      </c>
      <c r="AU2491" s="3">
        <v>4065</v>
      </c>
      <c r="AV2491" s="3">
        <v>0.23699999999999999</v>
      </c>
      <c r="AW2491" s="3">
        <v>4445</v>
      </c>
      <c r="AX2491" s="3">
        <v>0.25</v>
      </c>
      <c r="AY2491" s="3">
        <v>292</v>
      </c>
      <c r="AZ2491" s="3">
        <v>352</v>
      </c>
      <c r="BA2491" s="3">
        <v>17142</v>
      </c>
      <c r="BB2491" s="3">
        <v>0.34982236257771637</v>
      </c>
      <c r="BC2491" s="3">
        <v>0.44189581318225785</v>
      </c>
      <c r="BD2491" s="3">
        <v>0.25746492385178077</v>
      </c>
      <c r="BE2491" s="3">
        <v>81064</v>
      </c>
      <c r="BF2491" s="3">
        <v>86844</v>
      </c>
      <c r="BG2491" s="3">
        <v>8339</v>
      </c>
      <c r="BH2491" s="3">
        <v>28358</v>
      </c>
      <c r="BI2491" s="3">
        <v>38376</v>
      </c>
      <c r="BJ2491" s="3">
        <v>2147</v>
      </c>
      <c r="BK2491" s="3">
        <v>4.9417934711205307</v>
      </c>
      <c r="BL2491" s="3">
        <v>6.8812582204937716</v>
      </c>
      <c r="BM2491" s="3">
        <v>4.4441743400294724</v>
      </c>
      <c r="BN2491" s="3">
        <v>0.11730385751383625</v>
      </c>
      <c r="BO2491" s="3">
        <v>0.16112222108706584</v>
      </c>
      <c r="BP2491" s="3">
        <v>0.27552016414199731</v>
      </c>
      <c r="BQ2491" s="3">
        <v>0.41037648664724069</v>
      </c>
      <c r="BR2491" s="3">
        <v>0.49669091582366975</v>
      </c>
      <c r="BS2491" s="3">
        <v>0.53443555574111079</v>
      </c>
      <c r="BT2491" s="3">
        <v>0.47231965583892305</v>
      </c>
      <c r="BU2491" s="3">
        <v>0.34218686308926338</v>
      </c>
      <c r="BV2491" s="3">
        <v>0.19004428011689464</v>
      </c>
      <c r="BW2491" s="3">
        <v>140139.379254036</v>
      </c>
      <c r="BX2491" s="3">
        <v>264075.16546966898</v>
      </c>
      <c r="BY2491" s="3">
        <v>248655.99849898901</v>
      </c>
      <c r="BZ2491" s="3">
        <v>16438.889776092899</v>
      </c>
      <c r="CA2491" s="3">
        <v>42548.377194407498</v>
      </c>
      <c r="CB2491" s="3">
        <v>68509.741521333694</v>
      </c>
      <c r="CC2491" s="3">
        <v>66190.583378746596</v>
      </c>
      <c r="CD2491" s="3">
        <v>90363.052491844195</v>
      </c>
      <c r="CE2491" s="3">
        <v>47255.650231487998</v>
      </c>
      <c r="CF2491" s="3">
        <v>57509.906099196502</v>
      </c>
      <c r="CG2491" s="3">
        <v>131163.73578341701</v>
      </c>
      <c r="CH2491" s="3">
        <v>132890.60674616799</v>
      </c>
      <c r="CI2491" s="3">
        <v>3128.1963452624</v>
      </c>
      <c r="CJ2491" s="3">
        <v>32736.5243277384</v>
      </c>
      <c r="CK2491" s="3">
        <v>16044</v>
      </c>
      <c r="CL2491" s="3">
        <v>19580</v>
      </c>
      <c r="CM2491" s="3">
        <v>19150</v>
      </c>
      <c r="CN2491" s="3">
        <v>20621</v>
      </c>
      <c r="CO2491" s="3">
        <v>0.18474506010777947</v>
      </c>
      <c r="CP2491" s="3">
        <f t="shared" si="38"/>
        <v>2.4728384698405086</v>
      </c>
    </row>
    <row r="2492" spans="1:94" ht="17.100000000000001" customHeight="1" x14ac:dyDescent="0.3">
      <c r="A2492" s="2">
        <v>3529203</v>
      </c>
      <c r="B2492" s="2" t="s">
        <v>612</v>
      </c>
      <c r="C2492" s="2" t="s">
        <v>508</v>
      </c>
      <c r="D2492" s="2" t="s">
        <v>612</v>
      </c>
      <c r="E2492" s="2" t="s">
        <v>508</v>
      </c>
      <c r="F2492" s="2" t="s">
        <v>613</v>
      </c>
      <c r="G2492" s="2">
        <v>2681</v>
      </c>
      <c r="H2492" s="2">
        <v>0.76400000000000001</v>
      </c>
      <c r="I2492" s="2">
        <v>742</v>
      </c>
      <c r="J2492" s="2">
        <v>0.21199999999999999</v>
      </c>
      <c r="K2492" s="2">
        <v>85</v>
      </c>
      <c r="L2492" s="2">
        <v>2.4E-2</v>
      </c>
      <c r="M2492" s="2"/>
      <c r="N2492" s="2"/>
      <c r="O2492" s="2">
        <v>3508</v>
      </c>
      <c r="P2492" s="2" t="s">
        <v>60</v>
      </c>
      <c r="Q2492" s="2" t="s">
        <v>60</v>
      </c>
      <c r="R2492" s="2">
        <v>3280</v>
      </c>
      <c r="S2492" s="2">
        <v>0.65876682064671621</v>
      </c>
      <c r="T2492" s="2">
        <v>981</v>
      </c>
      <c r="U2492" s="2">
        <v>0.19702751556537457</v>
      </c>
      <c r="V2492" s="2">
        <v>717</v>
      </c>
      <c r="W2492" s="2">
        <v>0.14400482024502911</v>
      </c>
      <c r="X2492" s="2">
        <v>1</v>
      </c>
      <c r="Y2492" s="2">
        <v>2.008435428800964E-4</v>
      </c>
      <c r="Z2492" s="2">
        <v>4979</v>
      </c>
      <c r="AA2492" s="2" t="s">
        <v>1522</v>
      </c>
      <c r="AB2492" s="2" t="s">
        <v>612</v>
      </c>
      <c r="AC2492" s="2" t="s">
        <v>508</v>
      </c>
      <c r="AD2492" s="2">
        <v>71</v>
      </c>
      <c r="AE2492" s="2">
        <v>1161</v>
      </c>
      <c r="AF2492" s="2">
        <v>0.39</v>
      </c>
      <c r="AG2492" s="2">
        <v>1252</v>
      </c>
      <c r="AH2492" s="2">
        <v>0.42</v>
      </c>
      <c r="AI2492" s="2">
        <v>94</v>
      </c>
      <c r="AJ2492" s="2">
        <v>0.03</v>
      </c>
      <c r="AK2492" s="2">
        <v>392</v>
      </c>
      <c r="AL2492" s="2">
        <v>0.13</v>
      </c>
      <c r="AM2492" s="2">
        <v>37</v>
      </c>
      <c r="AN2492" s="2">
        <v>75</v>
      </c>
      <c r="AO2492" s="2">
        <v>3011</v>
      </c>
      <c r="AP2492" s="2" t="s">
        <v>612</v>
      </c>
      <c r="AQ2492" s="2" t="s">
        <v>508</v>
      </c>
      <c r="AR2492" s="2">
        <v>71</v>
      </c>
      <c r="AS2492" s="2">
        <v>2075</v>
      </c>
      <c r="AT2492" s="2">
        <v>0.54900000000000004</v>
      </c>
      <c r="AU2492" s="2">
        <v>1205</v>
      </c>
      <c r="AV2492" s="2">
        <v>0.31900000000000001</v>
      </c>
      <c r="AW2492" s="2">
        <v>498</v>
      </c>
      <c r="AX2492" s="2">
        <v>0.123</v>
      </c>
      <c r="AY2492" s="2">
        <v>114</v>
      </c>
      <c r="AZ2492" s="2">
        <v>154</v>
      </c>
      <c r="BA2492" s="2">
        <v>3778</v>
      </c>
      <c r="BB2492" s="2">
        <v>9.9247149924714992E-2</v>
      </c>
      <c r="BC2492" s="2">
        <v>0.14287643119464247</v>
      </c>
      <c r="BD2492" s="2">
        <v>6.7032516155503125E-2</v>
      </c>
      <c r="BE2492" s="2">
        <v>23245</v>
      </c>
      <c r="BF2492" s="2">
        <v>37032</v>
      </c>
      <c r="BG2492" s="2">
        <v>19498</v>
      </c>
      <c r="BH2492" s="2">
        <v>2307</v>
      </c>
      <c r="BI2492" s="2">
        <v>5291</v>
      </c>
      <c r="BJ2492" s="2">
        <v>1307</v>
      </c>
      <c r="BK2492" s="2">
        <v>8.3521170368150415</v>
      </c>
      <c r="BL2492" s="2">
        <v>25.333328268388204</v>
      </c>
      <c r="BM2492" s="2">
        <v>3.5982249653576934</v>
      </c>
      <c r="BN2492" s="2">
        <v>0.13439060984172455</v>
      </c>
      <c r="BO2492" s="2">
        <v>3.3278700104575003E-2</v>
      </c>
      <c r="BP2492" s="2">
        <v>0.25892978818249568</v>
      </c>
      <c r="BQ2492" s="2">
        <v>0.25435369396339635</v>
      </c>
      <c r="BR2492" s="2">
        <v>0.12563138209184879</v>
      </c>
      <c r="BS2492" s="2">
        <v>0.1531941229106705</v>
      </c>
      <c r="BT2492" s="2">
        <v>0.61125569619487896</v>
      </c>
      <c r="BU2492" s="2">
        <v>0.84108991780357922</v>
      </c>
      <c r="BV2492" s="2">
        <v>0.58787608890683563</v>
      </c>
      <c r="BW2492" s="2">
        <v>19268.334003932301</v>
      </c>
      <c r="BX2492" s="2">
        <v>134038.639868042</v>
      </c>
      <c r="BY2492" s="2">
        <v>58132.922540318898</v>
      </c>
      <c r="BZ2492" s="2">
        <v>2589.4831574225</v>
      </c>
      <c r="CA2492" s="2">
        <v>4460.6316985937001</v>
      </c>
      <c r="CB2492" s="2">
        <v>15052.3453197942</v>
      </c>
      <c r="CC2492" s="2">
        <v>11777.878916089099</v>
      </c>
      <c r="CD2492" s="2">
        <v>112738.548589115</v>
      </c>
      <c r="CE2492" s="2">
        <v>34174.955139726699</v>
      </c>
      <c r="CF2492" s="2">
        <v>4900.9719304207001</v>
      </c>
      <c r="CG2492" s="2">
        <v>16839.4595803337</v>
      </c>
      <c r="CH2492" s="2">
        <v>8905.6220807981008</v>
      </c>
      <c r="CI2492" s="2">
        <v>316.04457921210002</v>
      </c>
      <c r="CJ2492" s="2">
        <v>2452.9524102683999</v>
      </c>
      <c r="CK2492" s="2">
        <v>6026</v>
      </c>
      <c r="CL2492" s="2">
        <v>7263</v>
      </c>
      <c r="CM2492" s="2">
        <v>6044</v>
      </c>
      <c r="CN2492" s="2">
        <v>5576</v>
      </c>
      <c r="CO2492" s="2">
        <v>0.16272413048174553</v>
      </c>
      <c r="CP2492" s="2">
        <f t="shared" si="38"/>
        <v>0.28597804903066981</v>
      </c>
    </row>
    <row r="2493" spans="1:94" ht="17.100000000000001" customHeight="1" x14ac:dyDescent="0.3">
      <c r="A2493" s="3">
        <v>3529302</v>
      </c>
      <c r="B2493" s="3" t="s">
        <v>6137</v>
      </c>
      <c r="C2493" s="3" t="s">
        <v>508</v>
      </c>
      <c r="D2493" s="3" t="s">
        <v>3968</v>
      </c>
      <c r="E2493" s="3" t="s">
        <v>508</v>
      </c>
      <c r="F2493" s="3" t="s">
        <v>60</v>
      </c>
      <c r="G2493" s="3" t="s">
        <v>60</v>
      </c>
      <c r="H2493" s="3" t="s">
        <v>60</v>
      </c>
      <c r="I2493" s="3" t="s">
        <v>60</v>
      </c>
      <c r="J2493" s="3" t="s">
        <v>60</v>
      </c>
      <c r="K2493" s="3" t="s">
        <v>60</v>
      </c>
      <c r="L2493" s="3" t="s">
        <v>60</v>
      </c>
      <c r="M2493" s="3" t="s">
        <v>60</v>
      </c>
      <c r="N2493" s="3" t="s">
        <v>60</v>
      </c>
      <c r="O2493" s="3" t="s">
        <v>60</v>
      </c>
      <c r="P2493" s="3" t="s">
        <v>60</v>
      </c>
      <c r="Q2493" s="3" t="s">
        <v>60</v>
      </c>
      <c r="R2493" s="3" t="s">
        <v>60</v>
      </c>
      <c r="S2493" s="3" t="s">
        <v>60</v>
      </c>
      <c r="T2493" s="3" t="s">
        <v>60</v>
      </c>
      <c r="U2493" s="3" t="s">
        <v>60</v>
      </c>
      <c r="V2493" s="3" t="s">
        <v>60</v>
      </c>
      <c r="W2493" s="3" t="s">
        <v>60</v>
      </c>
      <c r="X2493" s="3" t="s">
        <v>60</v>
      </c>
      <c r="Y2493" s="3" t="s">
        <v>60</v>
      </c>
      <c r="Z2493" s="3" t="s">
        <v>60</v>
      </c>
      <c r="AA2493" s="3" t="s">
        <v>3967</v>
      </c>
      <c r="AB2493" s="3" t="s">
        <v>3968</v>
      </c>
      <c r="AC2493" s="3" t="s">
        <v>508</v>
      </c>
      <c r="AD2493" s="3">
        <v>13</v>
      </c>
      <c r="AE2493" s="3">
        <v>1151</v>
      </c>
      <c r="AF2493" s="3">
        <v>0.33</v>
      </c>
      <c r="AG2493" s="3">
        <v>1280</v>
      </c>
      <c r="AH2493" s="3">
        <v>0.37</v>
      </c>
      <c r="AI2493" s="3">
        <v>482</v>
      </c>
      <c r="AJ2493" s="3">
        <v>0.14000000000000001</v>
      </c>
      <c r="AK2493" s="3">
        <v>435</v>
      </c>
      <c r="AL2493" s="3">
        <v>0.13</v>
      </c>
      <c r="AM2493" s="3">
        <v>33</v>
      </c>
      <c r="AN2493" s="3">
        <v>82</v>
      </c>
      <c r="AO2493" s="3">
        <v>3463</v>
      </c>
      <c r="AP2493" s="3" t="s">
        <v>3968</v>
      </c>
      <c r="AQ2493" s="3" t="s">
        <v>508</v>
      </c>
      <c r="AR2493" s="3">
        <v>170</v>
      </c>
      <c r="AS2493" s="3">
        <v>2013</v>
      </c>
      <c r="AT2493" s="3">
        <v>0.56399999999999995</v>
      </c>
      <c r="AU2493" s="3">
        <v>1202</v>
      </c>
      <c r="AV2493" s="3">
        <v>0.33700000000000002</v>
      </c>
      <c r="AW2493" s="3">
        <v>357</v>
      </c>
      <c r="AX2493" s="3">
        <v>9.2999999999999999E-2</v>
      </c>
      <c r="AY2493" s="3">
        <v>129</v>
      </c>
      <c r="AZ2493" s="3">
        <v>149</v>
      </c>
      <c r="BA2493" s="3">
        <v>3572</v>
      </c>
      <c r="BB2493" s="3">
        <v>0.16641201379490986</v>
      </c>
      <c r="BC2493" s="3">
        <v>0.20923556031336674</v>
      </c>
      <c r="BD2493" s="3" t="s">
        <v>60</v>
      </c>
      <c r="BE2493" s="3">
        <v>22907</v>
      </c>
      <c r="BF2493" s="3">
        <v>20551</v>
      </c>
      <c r="BG2493" s="3" t="s">
        <v>60</v>
      </c>
      <c r="BH2493" s="3">
        <v>3812</v>
      </c>
      <c r="BI2493" s="3">
        <v>4300</v>
      </c>
      <c r="BJ2493" s="3" t="s">
        <v>60</v>
      </c>
      <c r="BK2493" s="3">
        <v>11.160388963469359</v>
      </c>
      <c r="BL2493" s="3">
        <v>11.71439430635572</v>
      </c>
      <c r="BM2493" s="3">
        <v>6.1031292902851684</v>
      </c>
      <c r="BN2493" s="3">
        <v>0.23650905777082801</v>
      </c>
      <c r="BO2493" s="3">
        <v>0.18651583106405151</v>
      </c>
      <c r="BP2493" s="3">
        <v>0.21499402213687427</v>
      </c>
      <c r="BQ2493" s="3">
        <v>0.24401354076045925</v>
      </c>
      <c r="BR2493" s="3">
        <v>0.22522791854349794</v>
      </c>
      <c r="BS2493" s="3">
        <v>0.41461702036547349</v>
      </c>
      <c r="BT2493" s="3">
        <v>0.5194774014687128</v>
      </c>
      <c r="BU2493" s="3">
        <v>0.58825625039245055</v>
      </c>
      <c r="BV2493" s="3">
        <v>0.37038895749765238</v>
      </c>
      <c r="BW2493" s="3">
        <v>42543.402728745197</v>
      </c>
      <c r="BX2493" s="3">
        <v>50371.895517329598</v>
      </c>
      <c r="BY2493" s="3">
        <v>84729.743937028994</v>
      </c>
      <c r="BZ2493" s="3">
        <v>10061.9000937404</v>
      </c>
      <c r="CA2493" s="3">
        <v>9395.1559546863009</v>
      </c>
      <c r="CB2493" s="3">
        <v>18216.388443649299</v>
      </c>
      <c r="CC2493" s="3">
        <v>22100.336299165501</v>
      </c>
      <c r="CD2493" s="3">
        <v>29631.582382184599</v>
      </c>
      <c r="CE2493" s="3">
        <v>31382.9615258792</v>
      </c>
      <c r="CF2493" s="3">
        <v>10381.1663358393</v>
      </c>
      <c r="CG2493" s="3">
        <v>11345.1571804587</v>
      </c>
      <c r="CH2493" s="3">
        <v>35130.393967500502</v>
      </c>
      <c r="CI2493" s="3">
        <v>696.5880521409</v>
      </c>
      <c r="CJ2493" s="3">
        <v>4579.6925068415003</v>
      </c>
      <c r="CK2493" s="3" t="s">
        <v>60</v>
      </c>
      <c r="CL2493" s="3" t="s">
        <v>60</v>
      </c>
      <c r="CM2493" s="3">
        <v>0</v>
      </c>
      <c r="CN2493" s="3">
        <v>4283</v>
      </c>
      <c r="CO2493" s="3" t="s">
        <v>60</v>
      </c>
      <c r="CP2493" s="3" t="str">
        <f t="shared" si="38"/>
        <v/>
      </c>
    </row>
    <row r="2494" spans="1:94" ht="17.100000000000001" customHeight="1" x14ac:dyDescent="0.3">
      <c r="A2494" s="2">
        <v>3529401</v>
      </c>
      <c r="B2494" s="2" t="s">
        <v>5301</v>
      </c>
      <c r="C2494" s="2" t="s">
        <v>508</v>
      </c>
      <c r="D2494" s="2" t="s">
        <v>5301</v>
      </c>
      <c r="E2494" s="2" t="s">
        <v>508</v>
      </c>
      <c r="F2494" s="2" t="s">
        <v>60</v>
      </c>
      <c r="G2494" s="2" t="s">
        <v>60</v>
      </c>
      <c r="H2494" s="2" t="s">
        <v>60</v>
      </c>
      <c r="I2494" s="2" t="s">
        <v>60</v>
      </c>
      <c r="J2494" s="2" t="s">
        <v>60</v>
      </c>
      <c r="K2494" s="2" t="s">
        <v>60</v>
      </c>
      <c r="L2494" s="2" t="s">
        <v>60</v>
      </c>
      <c r="M2494" s="2" t="s">
        <v>60</v>
      </c>
      <c r="N2494" s="2" t="s">
        <v>60</v>
      </c>
      <c r="O2494" s="2" t="s">
        <v>60</v>
      </c>
      <c r="P2494" s="2" t="s">
        <v>60</v>
      </c>
      <c r="Q2494" s="2" t="s">
        <v>60</v>
      </c>
      <c r="R2494" s="2" t="s">
        <v>60</v>
      </c>
      <c r="S2494" s="2" t="s">
        <v>60</v>
      </c>
      <c r="T2494" s="2" t="s">
        <v>60</v>
      </c>
      <c r="U2494" s="2" t="s">
        <v>60</v>
      </c>
      <c r="V2494" s="2" t="s">
        <v>60</v>
      </c>
      <c r="W2494" s="2" t="s">
        <v>60</v>
      </c>
      <c r="X2494" s="2" t="s">
        <v>60</v>
      </c>
      <c r="Y2494" s="2" t="s">
        <v>60</v>
      </c>
      <c r="Z2494" s="2" t="s">
        <v>60</v>
      </c>
      <c r="AA2494" s="2" t="s">
        <v>60</v>
      </c>
      <c r="AB2494" s="2" t="s">
        <v>60</v>
      </c>
      <c r="AC2494" s="2" t="s">
        <v>60</v>
      </c>
      <c r="AD2494" s="2" t="s">
        <v>60</v>
      </c>
      <c r="AE2494" s="2" t="s">
        <v>60</v>
      </c>
      <c r="AF2494" s="2" t="s">
        <v>60</v>
      </c>
      <c r="AG2494" s="2" t="s">
        <v>60</v>
      </c>
      <c r="AH2494" s="2" t="s">
        <v>60</v>
      </c>
      <c r="AI2494" s="2" t="s">
        <v>60</v>
      </c>
      <c r="AJ2494" s="2" t="s">
        <v>60</v>
      </c>
      <c r="AK2494" s="2" t="s">
        <v>60</v>
      </c>
      <c r="AL2494" s="2" t="s">
        <v>60</v>
      </c>
      <c r="AM2494" s="2" t="s">
        <v>60</v>
      </c>
      <c r="AN2494" s="2" t="s">
        <v>60</v>
      </c>
      <c r="AO2494" s="2" t="s">
        <v>60</v>
      </c>
      <c r="AP2494" s="2" t="s">
        <v>5301</v>
      </c>
      <c r="AQ2494" s="2" t="s">
        <v>508</v>
      </c>
      <c r="AR2494" s="2">
        <v>156</v>
      </c>
      <c r="AS2494" s="2">
        <v>2342</v>
      </c>
      <c r="AT2494" s="2">
        <v>0.432</v>
      </c>
      <c r="AU2494" s="2">
        <v>1893</v>
      </c>
      <c r="AV2494" s="2">
        <v>0.34899999999999998</v>
      </c>
      <c r="AW2494" s="2">
        <v>1188</v>
      </c>
      <c r="AX2494" s="2">
        <v>0.2</v>
      </c>
      <c r="AY2494" s="2">
        <v>188</v>
      </c>
      <c r="AZ2494" s="2">
        <v>328</v>
      </c>
      <c r="BA2494" s="2">
        <v>5423</v>
      </c>
      <c r="BB2494" s="2"/>
      <c r="BC2494" s="2"/>
      <c r="BD2494" s="2">
        <v>0.50884624968851233</v>
      </c>
      <c r="BE2494" s="2"/>
      <c r="BF2494" s="2"/>
      <c r="BG2494" s="2">
        <v>24078</v>
      </c>
      <c r="BH2494" s="2"/>
      <c r="BI2494" s="2"/>
      <c r="BJ2494" s="2">
        <v>12252</v>
      </c>
      <c r="BK2494" s="2"/>
      <c r="BL2494" s="2"/>
      <c r="BM2494" s="2">
        <v>20.340542235397372</v>
      </c>
      <c r="BN2494" s="2"/>
      <c r="BO2494" s="2"/>
      <c r="BP2494" s="2">
        <v>0.86580900793538162</v>
      </c>
      <c r="BQ2494" s="2"/>
      <c r="BR2494" s="2"/>
      <c r="BS2494" s="2">
        <v>0.13205159359465957</v>
      </c>
      <c r="BT2494" s="2"/>
      <c r="BU2494" s="2"/>
      <c r="BV2494" s="2">
        <v>2.1393984699588616E-3</v>
      </c>
      <c r="BW2494" s="2"/>
      <c r="BX2494" s="2"/>
      <c r="BY2494" s="2">
        <v>365478.86288561998</v>
      </c>
      <c r="BZ2494" s="2"/>
      <c r="CA2494" s="2"/>
      <c r="CB2494" s="2">
        <v>316434.89169635001</v>
      </c>
      <c r="CC2494" s="2"/>
      <c r="CD2494" s="2"/>
      <c r="CE2494" s="2">
        <v>781.90492005980002</v>
      </c>
      <c r="CF2494" s="2"/>
      <c r="CG2494" s="2"/>
      <c r="CH2494" s="2">
        <v>48262.066269210198</v>
      </c>
      <c r="CI2494" s="2"/>
      <c r="CJ2494" s="2">
        <v>12631.5704770844</v>
      </c>
      <c r="CK2494" s="2" t="s">
        <v>60</v>
      </c>
      <c r="CL2494" s="2" t="s">
        <v>60</v>
      </c>
      <c r="CM2494" s="2" t="s">
        <v>60</v>
      </c>
      <c r="CN2494" s="2">
        <v>6862</v>
      </c>
      <c r="CO2494" s="2" t="s">
        <v>60</v>
      </c>
      <c r="CP2494" s="2">
        <f t="shared" si="38"/>
        <v>0.28499044771160398</v>
      </c>
    </row>
    <row r="2495" spans="1:94" ht="17.100000000000001" customHeight="1" x14ac:dyDescent="0.3">
      <c r="A2495" s="3">
        <v>3529500</v>
      </c>
      <c r="B2495" s="3" t="s">
        <v>5302</v>
      </c>
      <c r="C2495" s="3" t="s">
        <v>508</v>
      </c>
      <c r="D2495" s="3" t="s">
        <v>5302</v>
      </c>
      <c r="E2495" s="3" t="s">
        <v>508</v>
      </c>
      <c r="F2495" s="3" t="s">
        <v>60</v>
      </c>
      <c r="G2495" s="3" t="s">
        <v>60</v>
      </c>
      <c r="H2495" s="3" t="s">
        <v>60</v>
      </c>
      <c r="I2495" s="3" t="s">
        <v>60</v>
      </c>
      <c r="J2495" s="3" t="s">
        <v>60</v>
      </c>
      <c r="K2495" s="3" t="s">
        <v>60</v>
      </c>
      <c r="L2495" s="3" t="s">
        <v>60</v>
      </c>
      <c r="M2495" s="3" t="s">
        <v>60</v>
      </c>
      <c r="N2495" s="3" t="s">
        <v>60</v>
      </c>
      <c r="O2495" s="3" t="s">
        <v>60</v>
      </c>
      <c r="P2495" s="3" t="s">
        <v>60</v>
      </c>
      <c r="Q2495" s="3" t="s">
        <v>60</v>
      </c>
      <c r="R2495" s="3" t="s">
        <v>60</v>
      </c>
      <c r="S2495" s="3" t="s">
        <v>60</v>
      </c>
      <c r="T2495" s="3" t="s">
        <v>60</v>
      </c>
      <c r="U2495" s="3" t="s">
        <v>60</v>
      </c>
      <c r="V2495" s="3" t="s">
        <v>60</v>
      </c>
      <c r="W2495" s="3" t="s">
        <v>60</v>
      </c>
      <c r="X2495" s="3" t="s">
        <v>60</v>
      </c>
      <c r="Y2495" s="3" t="s">
        <v>60</v>
      </c>
      <c r="Z2495" s="3" t="s">
        <v>60</v>
      </c>
      <c r="AA2495" s="3" t="s">
        <v>60</v>
      </c>
      <c r="AB2495" s="3" t="s">
        <v>60</v>
      </c>
      <c r="AC2495" s="3" t="s">
        <v>60</v>
      </c>
      <c r="AD2495" s="3" t="s">
        <v>60</v>
      </c>
      <c r="AE2495" s="3" t="s">
        <v>60</v>
      </c>
      <c r="AF2495" s="3" t="s">
        <v>60</v>
      </c>
      <c r="AG2495" s="3" t="s">
        <v>60</v>
      </c>
      <c r="AH2495" s="3" t="s">
        <v>60</v>
      </c>
      <c r="AI2495" s="3" t="s">
        <v>60</v>
      </c>
      <c r="AJ2495" s="3" t="s">
        <v>60</v>
      </c>
      <c r="AK2495" s="3" t="s">
        <v>60</v>
      </c>
      <c r="AL2495" s="3" t="s">
        <v>60</v>
      </c>
      <c r="AM2495" s="3" t="s">
        <v>60</v>
      </c>
      <c r="AN2495" s="3" t="s">
        <v>60</v>
      </c>
      <c r="AO2495" s="3" t="s">
        <v>60</v>
      </c>
      <c r="AP2495" s="3" t="s">
        <v>5302</v>
      </c>
      <c r="AQ2495" s="3" t="s">
        <v>508</v>
      </c>
      <c r="AR2495" s="3">
        <v>126</v>
      </c>
      <c r="AS2495" s="3">
        <v>316</v>
      </c>
      <c r="AT2495" s="3">
        <v>0.59399999999999997</v>
      </c>
      <c r="AU2495" s="3">
        <v>202</v>
      </c>
      <c r="AV2495" s="3">
        <v>0.38</v>
      </c>
      <c r="AW2495" s="3">
        <v>14</v>
      </c>
      <c r="AX2495" s="3">
        <v>2.5000000000000001E-2</v>
      </c>
      <c r="AY2495" s="3">
        <v>16</v>
      </c>
      <c r="AZ2495" s="3">
        <v>17</v>
      </c>
      <c r="BA2495" s="3">
        <v>532</v>
      </c>
      <c r="BB2495" s="3"/>
      <c r="BC2495" s="3"/>
      <c r="BD2495" s="3">
        <v>0.15465455724943236</v>
      </c>
      <c r="BE2495" s="3"/>
      <c r="BF2495" s="3"/>
      <c r="BG2495" s="3">
        <v>15415</v>
      </c>
      <c r="BH2495" s="3"/>
      <c r="BI2495" s="3"/>
      <c r="BJ2495" s="3">
        <v>2384</v>
      </c>
      <c r="BK2495" s="3"/>
      <c r="BL2495" s="3"/>
      <c r="BM2495" s="3">
        <v>2.4191569849741552</v>
      </c>
      <c r="BN2495" s="3"/>
      <c r="BO2495" s="3"/>
      <c r="BP2495" s="3">
        <v>1.8931180715275674E-2</v>
      </c>
      <c r="BQ2495" s="3"/>
      <c r="BR2495" s="3"/>
      <c r="BS2495" s="3">
        <v>0.33423496940306957</v>
      </c>
      <c r="BT2495" s="3"/>
      <c r="BU2495" s="3"/>
      <c r="BV2495" s="3">
        <v>0.64683384988165482</v>
      </c>
      <c r="BW2495" s="3"/>
      <c r="BX2495" s="3"/>
      <c r="BY2495" s="3">
        <v>5513.2587687560999</v>
      </c>
      <c r="BZ2495" s="3"/>
      <c r="CA2495" s="3"/>
      <c r="CB2495" s="3">
        <v>104.3724980814</v>
      </c>
      <c r="CC2495" s="3"/>
      <c r="CD2495" s="3"/>
      <c r="CE2495" s="3">
        <v>3566.1623947882999</v>
      </c>
      <c r="CF2495" s="3"/>
      <c r="CG2495" s="3"/>
      <c r="CH2495" s="3">
        <v>1842.7238758864</v>
      </c>
      <c r="CI2495" s="3"/>
      <c r="CJ2495" s="3">
        <v>530.63629124869999</v>
      </c>
      <c r="CK2495" s="3" t="s">
        <v>60</v>
      </c>
      <c r="CL2495" s="3" t="s">
        <v>60</v>
      </c>
      <c r="CM2495" s="3" t="s">
        <v>60</v>
      </c>
      <c r="CN2495" s="3">
        <v>688</v>
      </c>
      <c r="CO2495" s="3" t="s">
        <v>60</v>
      </c>
      <c r="CP2495" s="3">
        <f t="shared" si="38"/>
        <v>4.463185209211807E-2</v>
      </c>
    </row>
    <row r="2496" spans="1:94" ht="17.100000000000001" customHeight="1" x14ac:dyDescent="0.3">
      <c r="A2496" s="2">
        <v>3529609</v>
      </c>
      <c r="B2496" s="2" t="s">
        <v>5735</v>
      </c>
      <c r="C2496" s="2" t="s">
        <v>508</v>
      </c>
      <c r="D2496" s="2" t="s">
        <v>5735</v>
      </c>
      <c r="E2496" s="2" t="s">
        <v>508</v>
      </c>
      <c r="F2496" s="2" t="s">
        <v>60</v>
      </c>
      <c r="G2496" s="2" t="s">
        <v>60</v>
      </c>
      <c r="H2496" s="2" t="s">
        <v>60</v>
      </c>
      <c r="I2496" s="2" t="s">
        <v>60</v>
      </c>
      <c r="J2496" s="2" t="s">
        <v>60</v>
      </c>
      <c r="K2496" s="2" t="s">
        <v>60</v>
      </c>
      <c r="L2496" s="2" t="s">
        <v>60</v>
      </c>
      <c r="M2496" s="2" t="s">
        <v>60</v>
      </c>
      <c r="N2496" s="2" t="s">
        <v>60</v>
      </c>
      <c r="O2496" s="2" t="s">
        <v>60</v>
      </c>
      <c r="P2496" s="2" t="s">
        <v>60</v>
      </c>
      <c r="Q2496" s="2" t="s">
        <v>60</v>
      </c>
      <c r="R2496" s="2" t="s">
        <v>60</v>
      </c>
      <c r="S2496" s="2" t="s">
        <v>60</v>
      </c>
      <c r="T2496" s="2" t="s">
        <v>60</v>
      </c>
      <c r="U2496" s="2" t="s">
        <v>60</v>
      </c>
      <c r="V2496" s="2" t="s">
        <v>60</v>
      </c>
      <c r="W2496" s="2" t="s">
        <v>60</v>
      </c>
      <c r="X2496" s="2" t="s">
        <v>60</v>
      </c>
      <c r="Y2496" s="2" t="s">
        <v>60</v>
      </c>
      <c r="Z2496" s="2" t="s">
        <v>60</v>
      </c>
      <c r="AA2496" s="2" t="s">
        <v>60</v>
      </c>
      <c r="AB2496" s="2" t="s">
        <v>60</v>
      </c>
      <c r="AC2496" s="2" t="s">
        <v>60</v>
      </c>
      <c r="AD2496" s="2" t="s">
        <v>60</v>
      </c>
      <c r="AE2496" s="2" t="s">
        <v>60</v>
      </c>
      <c r="AF2496" s="2" t="s">
        <v>60</v>
      </c>
      <c r="AG2496" s="2" t="s">
        <v>60</v>
      </c>
      <c r="AH2496" s="2" t="s">
        <v>60</v>
      </c>
      <c r="AI2496" s="2" t="s">
        <v>60</v>
      </c>
      <c r="AJ2496" s="2" t="s">
        <v>60</v>
      </c>
      <c r="AK2496" s="2" t="s">
        <v>60</v>
      </c>
      <c r="AL2496" s="2" t="s">
        <v>60</v>
      </c>
      <c r="AM2496" s="2" t="s">
        <v>60</v>
      </c>
      <c r="AN2496" s="2" t="s">
        <v>60</v>
      </c>
      <c r="AO2496" s="2" t="s">
        <v>60</v>
      </c>
      <c r="AP2496" s="2" t="s">
        <v>5303</v>
      </c>
      <c r="AQ2496" s="2" t="s">
        <v>508</v>
      </c>
      <c r="AR2496" s="2">
        <v>150</v>
      </c>
      <c r="AS2496" s="2">
        <v>333</v>
      </c>
      <c r="AT2496" s="2">
        <v>0.52800000000000002</v>
      </c>
      <c r="AU2496" s="2">
        <v>260</v>
      </c>
      <c r="AV2496" s="2">
        <v>0.41199999999999998</v>
      </c>
      <c r="AW2496" s="2">
        <v>38</v>
      </c>
      <c r="AX2496" s="2">
        <v>5.7000000000000002E-2</v>
      </c>
      <c r="AY2496" s="2">
        <v>18</v>
      </c>
      <c r="AZ2496" s="2">
        <v>20</v>
      </c>
      <c r="BA2496" s="2">
        <v>631</v>
      </c>
      <c r="BB2496" s="2"/>
      <c r="BC2496" s="2"/>
      <c r="BD2496" s="2">
        <v>0.14259818731117824</v>
      </c>
      <c r="BE2496" s="2"/>
      <c r="BF2496" s="2"/>
      <c r="BG2496" s="2">
        <v>4965</v>
      </c>
      <c r="BH2496" s="2"/>
      <c r="BI2496" s="2"/>
      <c r="BJ2496" s="2">
        <v>708</v>
      </c>
      <c r="BK2496" s="2"/>
      <c r="BL2496" s="2"/>
      <c r="BM2496" s="2">
        <v>2.7834035922391505</v>
      </c>
      <c r="BN2496" s="2"/>
      <c r="BO2496" s="2"/>
      <c r="BP2496" s="2">
        <v>2.832929740331545E-2</v>
      </c>
      <c r="BQ2496" s="2"/>
      <c r="BR2496" s="2"/>
      <c r="BS2496" s="2">
        <v>0.10106178424575916</v>
      </c>
      <c r="BT2496" s="2"/>
      <c r="BU2496" s="2"/>
      <c r="BV2496" s="2">
        <v>0.87060891835093501</v>
      </c>
      <c r="BW2496" s="2"/>
      <c r="BX2496" s="2"/>
      <c r="BY2496" s="2">
        <v>10351.4779595374</v>
      </c>
      <c r="BZ2496" s="2"/>
      <c r="CA2496" s="2"/>
      <c r="CB2496" s="2">
        <v>293.2500976796</v>
      </c>
      <c r="CC2496" s="2"/>
      <c r="CD2496" s="2"/>
      <c r="CE2496" s="2">
        <v>9012.0890296864</v>
      </c>
      <c r="CF2496" s="2"/>
      <c r="CG2496" s="2"/>
      <c r="CH2496" s="2">
        <v>1046.1388321715001</v>
      </c>
      <c r="CI2496" s="2"/>
      <c r="CJ2496" s="2">
        <v>345.87887464260001</v>
      </c>
      <c r="CK2496" s="2" t="s">
        <v>60</v>
      </c>
      <c r="CL2496" s="2" t="s">
        <v>60</v>
      </c>
      <c r="CM2496" s="2" t="s">
        <v>60</v>
      </c>
      <c r="CN2496" s="2">
        <v>725</v>
      </c>
      <c r="CO2496" s="2" t="s">
        <v>60</v>
      </c>
      <c r="CP2496" s="2">
        <f t="shared" si="38"/>
        <v>0.14602215508559918</v>
      </c>
    </row>
    <row r="2497" spans="1:94" ht="17.100000000000001" customHeight="1" x14ac:dyDescent="0.3">
      <c r="A2497" s="3">
        <v>3529708</v>
      </c>
      <c r="B2497" s="3" t="s">
        <v>4946</v>
      </c>
      <c r="C2497" s="3" t="s">
        <v>508</v>
      </c>
      <c r="D2497" s="3" t="s">
        <v>4946</v>
      </c>
      <c r="E2497" s="3" t="s">
        <v>508</v>
      </c>
      <c r="F2497" s="3" t="s">
        <v>60</v>
      </c>
      <c r="G2497" s="3" t="s">
        <v>60</v>
      </c>
      <c r="H2497" s="3" t="s">
        <v>60</v>
      </c>
      <c r="I2497" s="3" t="s">
        <v>60</v>
      </c>
      <c r="J2497" s="3" t="s">
        <v>60</v>
      </c>
      <c r="K2497" s="3" t="s">
        <v>60</v>
      </c>
      <c r="L2497" s="3" t="s">
        <v>60</v>
      </c>
      <c r="M2497" s="3" t="s">
        <v>60</v>
      </c>
      <c r="N2497" s="3" t="s">
        <v>60</v>
      </c>
      <c r="O2497" s="3" t="s">
        <v>60</v>
      </c>
      <c r="P2497" s="3" t="s">
        <v>60</v>
      </c>
      <c r="Q2497" s="3" t="s">
        <v>60</v>
      </c>
      <c r="R2497" s="3" t="s">
        <v>60</v>
      </c>
      <c r="S2497" s="3" t="s">
        <v>60</v>
      </c>
      <c r="T2497" s="3" t="s">
        <v>60</v>
      </c>
      <c r="U2497" s="3" t="s">
        <v>60</v>
      </c>
      <c r="V2497" s="3" t="s">
        <v>60</v>
      </c>
      <c r="W2497" s="3" t="s">
        <v>60</v>
      </c>
      <c r="X2497" s="3" t="s">
        <v>60</v>
      </c>
      <c r="Y2497" s="3" t="s">
        <v>60</v>
      </c>
      <c r="Z2497" s="3" t="s">
        <v>60</v>
      </c>
      <c r="AA2497" s="3" t="s">
        <v>3969</v>
      </c>
      <c r="AB2497" s="3" t="s">
        <v>3970</v>
      </c>
      <c r="AC2497" s="3" t="s">
        <v>508</v>
      </c>
      <c r="AD2497" s="3"/>
      <c r="AE2497" s="3">
        <v>669</v>
      </c>
      <c r="AF2497" s="3">
        <v>0.35</v>
      </c>
      <c r="AG2497" s="3">
        <v>872</v>
      </c>
      <c r="AH2497" s="3">
        <v>0.46</v>
      </c>
      <c r="AI2497" s="3">
        <v>170</v>
      </c>
      <c r="AJ2497" s="3">
        <v>0.09</v>
      </c>
      <c r="AK2497" s="3">
        <v>85</v>
      </c>
      <c r="AL2497" s="3">
        <v>0.04</v>
      </c>
      <c r="AM2497" s="3">
        <v>31</v>
      </c>
      <c r="AN2497" s="3">
        <v>71</v>
      </c>
      <c r="AO2497" s="3">
        <v>1898</v>
      </c>
      <c r="AP2497" s="3" t="s">
        <v>4946</v>
      </c>
      <c r="AQ2497" s="3" t="s">
        <v>508</v>
      </c>
      <c r="AR2497" s="3">
        <v>60</v>
      </c>
      <c r="AS2497" s="3">
        <v>1507</v>
      </c>
      <c r="AT2497" s="3">
        <v>0.63600000000000001</v>
      </c>
      <c r="AU2497" s="3">
        <v>541</v>
      </c>
      <c r="AV2497" s="3">
        <v>0.22800000000000001</v>
      </c>
      <c r="AW2497" s="3">
        <v>322</v>
      </c>
      <c r="AX2497" s="3">
        <v>0.122</v>
      </c>
      <c r="AY2497" s="3">
        <v>62</v>
      </c>
      <c r="AZ2497" s="3">
        <v>198</v>
      </c>
      <c r="BA2497" s="3">
        <v>2370</v>
      </c>
      <c r="BB2497" s="3"/>
      <c r="BC2497" s="3">
        <v>0.12325880838113075</v>
      </c>
      <c r="BD2497" s="3">
        <v>0.20133694095177462</v>
      </c>
      <c r="BE2497" s="3"/>
      <c r="BF2497" s="3">
        <v>17086</v>
      </c>
      <c r="BG2497" s="3">
        <v>6283</v>
      </c>
      <c r="BH2497" s="3"/>
      <c r="BI2497" s="3">
        <v>2106</v>
      </c>
      <c r="BJ2497" s="3">
        <v>1265</v>
      </c>
      <c r="BK2497" s="3"/>
      <c r="BL2497" s="3">
        <v>18.713354045201712</v>
      </c>
      <c r="BM2497" s="3">
        <v>5.7635206568108535</v>
      </c>
      <c r="BN2497" s="3"/>
      <c r="BO2497" s="3">
        <v>1.6709853480336753E-2</v>
      </c>
      <c r="BP2497" s="3">
        <v>1.2262757442625548E-2</v>
      </c>
      <c r="BQ2497" s="3"/>
      <c r="BR2497" s="3">
        <v>0.22919528392024524</v>
      </c>
      <c r="BS2497" s="3">
        <v>0.29064833187350669</v>
      </c>
      <c r="BT2497" s="3"/>
      <c r="BU2497" s="3">
        <v>0.75409486259942049</v>
      </c>
      <c r="BV2497" s="3">
        <v>0.69708891068386936</v>
      </c>
      <c r="BW2497" s="3"/>
      <c r="BX2497" s="3">
        <v>39410.323619194802</v>
      </c>
      <c r="BY2497" s="3">
        <v>60430.514086661802</v>
      </c>
      <c r="BZ2497" s="3"/>
      <c r="CA2497" s="3">
        <v>658.54073328940001</v>
      </c>
      <c r="CB2497" s="3">
        <v>741.04473637789999</v>
      </c>
      <c r="CC2497" s="3"/>
      <c r="CD2497" s="3">
        <v>29719.122574615401</v>
      </c>
      <c r="CE2497" s="3">
        <v>42125.441236737301</v>
      </c>
      <c r="CF2497" s="3"/>
      <c r="CG2497" s="3">
        <v>9032.6603112900993</v>
      </c>
      <c r="CH2497" s="3">
        <v>17564.028113546701</v>
      </c>
      <c r="CI2497" s="3"/>
      <c r="CJ2497" s="3">
        <v>1950.0567955853001</v>
      </c>
      <c r="CK2497" s="3" t="s">
        <v>60</v>
      </c>
      <c r="CL2497" s="3" t="s">
        <v>60</v>
      </c>
      <c r="CM2497" s="3">
        <v>0</v>
      </c>
      <c r="CN2497" s="3">
        <v>3030</v>
      </c>
      <c r="CO2497" s="3" t="s">
        <v>60</v>
      </c>
      <c r="CP2497" s="3">
        <f t="shared" si="38"/>
        <v>0.48225370046156296</v>
      </c>
    </row>
    <row r="2498" spans="1:94" ht="17.100000000000001" customHeight="1" x14ac:dyDescent="0.3">
      <c r="A2498" s="2">
        <v>3529807</v>
      </c>
      <c r="B2498" s="2" t="s">
        <v>3972</v>
      </c>
      <c r="C2498" s="2" t="s">
        <v>508</v>
      </c>
      <c r="D2498" s="2" t="s">
        <v>3972</v>
      </c>
      <c r="E2498" s="2" t="s">
        <v>508</v>
      </c>
      <c r="F2498" s="2" t="s">
        <v>60</v>
      </c>
      <c r="G2498" s="2" t="s">
        <v>60</v>
      </c>
      <c r="H2498" s="2" t="s">
        <v>60</v>
      </c>
      <c r="I2498" s="2" t="s">
        <v>60</v>
      </c>
      <c r="J2498" s="2" t="s">
        <v>60</v>
      </c>
      <c r="K2498" s="2" t="s">
        <v>60</v>
      </c>
      <c r="L2498" s="2" t="s">
        <v>60</v>
      </c>
      <c r="M2498" s="2" t="s">
        <v>60</v>
      </c>
      <c r="N2498" s="2" t="s">
        <v>60</v>
      </c>
      <c r="O2498" s="2" t="s">
        <v>60</v>
      </c>
      <c r="P2498" s="2" t="s">
        <v>60</v>
      </c>
      <c r="Q2498" s="2" t="s">
        <v>60</v>
      </c>
      <c r="R2498" s="2" t="s">
        <v>60</v>
      </c>
      <c r="S2498" s="2" t="s">
        <v>60</v>
      </c>
      <c r="T2498" s="2" t="s">
        <v>60</v>
      </c>
      <c r="U2498" s="2" t="s">
        <v>60</v>
      </c>
      <c r="V2498" s="2" t="s">
        <v>60</v>
      </c>
      <c r="W2498" s="2" t="s">
        <v>60</v>
      </c>
      <c r="X2498" s="2" t="s">
        <v>60</v>
      </c>
      <c r="Y2498" s="2" t="s">
        <v>60</v>
      </c>
      <c r="Z2498" s="2" t="s">
        <v>60</v>
      </c>
      <c r="AA2498" s="2" t="s">
        <v>3971</v>
      </c>
      <c r="AB2498" s="2" t="s">
        <v>3972</v>
      </c>
      <c r="AC2498" s="2" t="s">
        <v>508</v>
      </c>
      <c r="AD2498" s="2">
        <v>45</v>
      </c>
      <c r="AE2498" s="2">
        <v>335</v>
      </c>
      <c r="AF2498" s="2">
        <v>0.41</v>
      </c>
      <c r="AG2498" s="2">
        <v>213</v>
      </c>
      <c r="AH2498" s="2">
        <v>0.26</v>
      </c>
      <c r="AI2498" s="2">
        <v>185</v>
      </c>
      <c r="AJ2498" s="2">
        <v>0.22</v>
      </c>
      <c r="AK2498" s="2">
        <v>24</v>
      </c>
      <c r="AL2498" s="2">
        <v>0.03</v>
      </c>
      <c r="AM2498" s="2">
        <v>12</v>
      </c>
      <c r="AN2498" s="2">
        <v>55</v>
      </c>
      <c r="AO2498" s="2">
        <v>824</v>
      </c>
      <c r="AP2498" s="2" t="s">
        <v>3972</v>
      </c>
      <c r="AQ2498" s="2" t="s">
        <v>508</v>
      </c>
      <c r="AR2498" s="2">
        <v>45</v>
      </c>
      <c r="AS2498" s="2">
        <v>761</v>
      </c>
      <c r="AT2498" s="2">
        <v>0.64700000000000002</v>
      </c>
      <c r="AU2498" s="2">
        <v>286</v>
      </c>
      <c r="AV2498" s="2">
        <v>0.24299999999999999</v>
      </c>
      <c r="AW2498" s="2">
        <v>129</v>
      </c>
      <c r="AX2498" s="2">
        <v>0.10199999999999999</v>
      </c>
      <c r="AY2498" s="2">
        <v>45</v>
      </c>
      <c r="AZ2498" s="2">
        <v>47</v>
      </c>
      <c r="BA2498" s="2">
        <v>1176</v>
      </c>
      <c r="BB2498" s="2">
        <v>0.20943367424820639</v>
      </c>
      <c r="BC2498" s="2">
        <v>0.26482758620689656</v>
      </c>
      <c r="BD2498" s="2">
        <v>0.28098479119401731</v>
      </c>
      <c r="BE2498" s="2">
        <v>6551</v>
      </c>
      <c r="BF2498" s="2">
        <v>5075</v>
      </c>
      <c r="BG2498" s="2">
        <v>11901</v>
      </c>
      <c r="BH2498" s="2">
        <v>1372</v>
      </c>
      <c r="BI2498" s="2">
        <v>1344</v>
      </c>
      <c r="BJ2498" s="2">
        <v>3344</v>
      </c>
      <c r="BK2498" s="2">
        <v>4.7805244496577988</v>
      </c>
      <c r="BL2498" s="2">
        <v>8.0197670690521576</v>
      </c>
      <c r="BM2498" s="2">
        <v>3.1446532801713638</v>
      </c>
      <c r="BN2498" s="2">
        <v>8.7988067888829496E-3</v>
      </c>
      <c r="BO2498" s="2">
        <v>4.37559963490683E-2</v>
      </c>
      <c r="BP2498" s="2">
        <v>4.2764301100291738E-2</v>
      </c>
      <c r="BQ2498" s="2">
        <v>0.37137964148126629</v>
      </c>
      <c r="BR2498" s="2">
        <v>0.19438295603585201</v>
      </c>
      <c r="BS2498" s="2">
        <v>0.35317733760930897</v>
      </c>
      <c r="BT2498" s="2">
        <v>0.61982155172985076</v>
      </c>
      <c r="BU2498" s="2">
        <v>0.76186104761507978</v>
      </c>
      <c r="BV2498" s="2">
        <v>0.60405836129039936</v>
      </c>
      <c r="BW2498" s="2">
        <v>6558.8795449304998</v>
      </c>
      <c r="BX2498" s="2">
        <v>10778.5669408061</v>
      </c>
      <c r="BY2498" s="2">
        <v>10443.3935434491</v>
      </c>
      <c r="BZ2498" s="2">
        <v>57.710313867399996</v>
      </c>
      <c r="CA2498" s="2">
        <v>471.62693571009999</v>
      </c>
      <c r="CB2498" s="2">
        <v>446.60442600089999</v>
      </c>
      <c r="CC2498" s="2">
        <v>4065.334897148</v>
      </c>
      <c r="CD2498" s="2">
        <v>8211.7703013118007</v>
      </c>
      <c r="CE2498" s="2">
        <v>6308.4191901665999</v>
      </c>
      <c r="CF2498" s="2">
        <v>2435.8343339151002</v>
      </c>
      <c r="CG2498" s="2">
        <v>2095.1697037842</v>
      </c>
      <c r="CH2498" s="2">
        <v>3688.3699272816002</v>
      </c>
      <c r="CI2498" s="2">
        <v>225.74612800860001</v>
      </c>
      <c r="CJ2498" s="2">
        <v>453.23303761199998</v>
      </c>
      <c r="CK2498" s="2" t="s">
        <v>60</v>
      </c>
      <c r="CL2498" s="2" t="s">
        <v>60</v>
      </c>
      <c r="CM2498" s="2">
        <v>0</v>
      </c>
      <c r="CN2498" s="2">
        <v>1416</v>
      </c>
      <c r="CO2498" s="2" t="s">
        <v>60</v>
      </c>
      <c r="CP2498" s="2">
        <f t="shared" ref="CP2498:CP2561" si="39">IF(ISERROR(CN2498/BG2498),"",CN2498/BG2498)</f>
        <v>0.11898159818502647</v>
      </c>
    </row>
    <row r="2499" spans="1:94" ht="17.100000000000001" customHeight="1" x14ac:dyDescent="0.3">
      <c r="A2499" s="3">
        <v>3529906</v>
      </c>
      <c r="B2499" s="3" t="s">
        <v>3974</v>
      </c>
      <c r="C2499" s="3" t="s">
        <v>508</v>
      </c>
      <c r="D2499" s="3" t="s">
        <v>3974</v>
      </c>
      <c r="E2499" s="3" t="s">
        <v>508</v>
      </c>
      <c r="F2499" s="3" t="s">
        <v>60</v>
      </c>
      <c r="G2499" s="3" t="s">
        <v>60</v>
      </c>
      <c r="H2499" s="3" t="s">
        <v>60</v>
      </c>
      <c r="I2499" s="3" t="s">
        <v>60</v>
      </c>
      <c r="J2499" s="3" t="s">
        <v>60</v>
      </c>
      <c r="K2499" s="3" t="s">
        <v>60</v>
      </c>
      <c r="L2499" s="3" t="s">
        <v>60</v>
      </c>
      <c r="M2499" s="3" t="s">
        <v>60</v>
      </c>
      <c r="N2499" s="3" t="s">
        <v>60</v>
      </c>
      <c r="O2499" s="3" t="s">
        <v>60</v>
      </c>
      <c r="P2499" s="3" t="s">
        <v>60</v>
      </c>
      <c r="Q2499" s="3" t="s">
        <v>60</v>
      </c>
      <c r="R2499" s="3" t="s">
        <v>60</v>
      </c>
      <c r="S2499" s="3" t="s">
        <v>60</v>
      </c>
      <c r="T2499" s="3" t="s">
        <v>60</v>
      </c>
      <c r="U2499" s="3" t="s">
        <v>60</v>
      </c>
      <c r="V2499" s="3" t="s">
        <v>60</v>
      </c>
      <c r="W2499" s="3" t="s">
        <v>60</v>
      </c>
      <c r="X2499" s="3" t="s">
        <v>60</v>
      </c>
      <c r="Y2499" s="3" t="s">
        <v>60</v>
      </c>
      <c r="Z2499" s="3" t="s">
        <v>60</v>
      </c>
      <c r="AA2499" s="3" t="s">
        <v>3973</v>
      </c>
      <c r="AB2499" s="3" t="s">
        <v>3974</v>
      </c>
      <c r="AC2499" s="3" t="s">
        <v>508</v>
      </c>
      <c r="AD2499" s="3">
        <v>119</v>
      </c>
      <c r="AE2499" s="3">
        <v>552</v>
      </c>
      <c r="AF2499" s="3">
        <v>0.63</v>
      </c>
      <c r="AG2499" s="3">
        <v>254</v>
      </c>
      <c r="AH2499" s="3">
        <v>0.28999999999999998</v>
      </c>
      <c r="AI2499" s="3">
        <v>24</v>
      </c>
      <c r="AJ2499" s="3">
        <v>0.03</v>
      </c>
      <c r="AK2499" s="3">
        <v>23</v>
      </c>
      <c r="AL2499" s="3">
        <v>0.03</v>
      </c>
      <c r="AM2499" s="3">
        <v>4</v>
      </c>
      <c r="AN2499" s="3">
        <v>23</v>
      </c>
      <c r="AO2499" s="3">
        <v>880</v>
      </c>
      <c r="AP2499" s="3" t="s">
        <v>4947</v>
      </c>
      <c r="AQ2499" s="3" t="s">
        <v>508</v>
      </c>
      <c r="AR2499" s="3">
        <v>119</v>
      </c>
      <c r="AS2499" s="3">
        <v>962</v>
      </c>
      <c r="AT2499" s="3">
        <v>0.77600000000000002</v>
      </c>
      <c r="AU2499" s="3">
        <v>138</v>
      </c>
      <c r="AV2499" s="3">
        <v>0.111</v>
      </c>
      <c r="AW2499" s="3">
        <v>139</v>
      </c>
      <c r="AX2499" s="3">
        <v>0.106</v>
      </c>
      <c r="AY2499" s="3">
        <v>30</v>
      </c>
      <c r="AZ2499" s="3">
        <v>41</v>
      </c>
      <c r="BA2499" s="3">
        <v>1239</v>
      </c>
      <c r="BB2499" s="3">
        <v>6.5425660926509824E-2</v>
      </c>
      <c r="BC2499" s="3">
        <v>5.8834802606362591E-2</v>
      </c>
      <c r="BD2499" s="3">
        <v>0.31052556002297532</v>
      </c>
      <c r="BE2499" s="3">
        <v>16492</v>
      </c>
      <c r="BF2499" s="3">
        <v>10436</v>
      </c>
      <c r="BG2499" s="3">
        <v>13928</v>
      </c>
      <c r="BH2499" s="3">
        <v>1079</v>
      </c>
      <c r="BI2499" s="3">
        <v>614</v>
      </c>
      <c r="BJ2499" s="3">
        <v>4325</v>
      </c>
      <c r="BK2499" s="3">
        <v>12.841313281801298</v>
      </c>
      <c r="BL2499" s="3">
        <v>17.732557757482734</v>
      </c>
      <c r="BM2499" s="3">
        <v>2.3732360989615171</v>
      </c>
      <c r="BN2499" s="3">
        <v>9.487109252775662E-3</v>
      </c>
      <c r="BO2499" s="3">
        <v>4.5432611778001963E-3</v>
      </c>
      <c r="BP2499" s="3">
        <v>8.9821497779815455E-3</v>
      </c>
      <c r="BQ2499" s="3">
        <v>0.20729308442475877</v>
      </c>
      <c r="BR2499" s="3">
        <v>0.25980008492491458</v>
      </c>
      <c r="BS2499" s="3">
        <v>0.17009992026558993</v>
      </c>
      <c r="BT2499" s="3">
        <v>0.78321980632245825</v>
      </c>
      <c r="BU2499" s="3">
        <v>0.73565665389727608</v>
      </c>
      <c r="BV2499" s="3">
        <v>0.82091792995643476</v>
      </c>
      <c r="BW2499" s="3">
        <v>13855.777031063601</v>
      </c>
      <c r="BX2499" s="3">
        <v>10887.790463094399</v>
      </c>
      <c r="BY2499" s="3">
        <v>16206.829319808199</v>
      </c>
      <c r="BZ2499" s="3">
        <v>131.45127047579999</v>
      </c>
      <c r="CA2499" s="3">
        <v>49.466075723000003</v>
      </c>
      <c r="CB2499" s="3">
        <v>145.57216837670001</v>
      </c>
      <c r="CC2499" s="3">
        <v>10852.1190027168</v>
      </c>
      <c r="CD2499" s="3">
        <v>8009.6755004146999</v>
      </c>
      <c r="CE2499" s="3">
        <v>13304.4767763742</v>
      </c>
      <c r="CF2499" s="3">
        <v>2872.2067578709002</v>
      </c>
      <c r="CG2499" s="3">
        <v>2828.6488869566001</v>
      </c>
      <c r="CH2499" s="3">
        <v>2756.7803750573999</v>
      </c>
      <c r="CI2499" s="3">
        <v>457.94214538889997</v>
      </c>
      <c r="CJ2499" s="3">
        <v>2038.4209994748001</v>
      </c>
      <c r="CK2499" s="3" t="s">
        <v>60</v>
      </c>
      <c r="CL2499" s="3" t="s">
        <v>60</v>
      </c>
      <c r="CM2499" s="3">
        <v>0</v>
      </c>
      <c r="CN2499" s="3">
        <v>1510</v>
      </c>
      <c r="CO2499" s="3" t="s">
        <v>60</v>
      </c>
      <c r="CP2499" s="3">
        <f t="shared" si="39"/>
        <v>0.10841470419299254</v>
      </c>
    </row>
    <row r="2500" spans="1:94" ht="17.100000000000001" customHeight="1" x14ac:dyDescent="0.3">
      <c r="A2500" s="2">
        <v>3530102</v>
      </c>
      <c r="B2500" s="2" t="s">
        <v>3976</v>
      </c>
      <c r="C2500" s="2" t="s">
        <v>508</v>
      </c>
      <c r="D2500" s="2" t="s">
        <v>3976</v>
      </c>
      <c r="E2500" s="2" t="s">
        <v>508</v>
      </c>
      <c r="F2500" s="2" t="s">
        <v>60</v>
      </c>
      <c r="G2500" s="2" t="s">
        <v>60</v>
      </c>
      <c r="H2500" s="2" t="s">
        <v>60</v>
      </c>
      <c r="I2500" s="2" t="s">
        <v>60</v>
      </c>
      <c r="J2500" s="2" t="s">
        <v>60</v>
      </c>
      <c r="K2500" s="2" t="s">
        <v>60</v>
      </c>
      <c r="L2500" s="2" t="s">
        <v>60</v>
      </c>
      <c r="M2500" s="2" t="s">
        <v>60</v>
      </c>
      <c r="N2500" s="2" t="s">
        <v>60</v>
      </c>
      <c r="O2500" s="2" t="s">
        <v>60</v>
      </c>
      <c r="P2500" s="2" t="s">
        <v>60</v>
      </c>
      <c r="Q2500" s="2" t="s">
        <v>60</v>
      </c>
      <c r="R2500" s="2" t="s">
        <v>60</v>
      </c>
      <c r="S2500" s="2" t="s">
        <v>60</v>
      </c>
      <c r="T2500" s="2" t="s">
        <v>60</v>
      </c>
      <c r="U2500" s="2" t="s">
        <v>60</v>
      </c>
      <c r="V2500" s="2" t="s">
        <v>60</v>
      </c>
      <c r="W2500" s="2" t="s">
        <v>60</v>
      </c>
      <c r="X2500" s="2" t="s">
        <v>60</v>
      </c>
      <c r="Y2500" s="2" t="s">
        <v>60</v>
      </c>
      <c r="Z2500" s="2" t="s">
        <v>60</v>
      </c>
      <c r="AA2500" s="2" t="s">
        <v>3975</v>
      </c>
      <c r="AB2500" s="2" t="s">
        <v>3976</v>
      </c>
      <c r="AC2500" s="2" t="s">
        <v>508</v>
      </c>
      <c r="AD2500" s="2">
        <v>153</v>
      </c>
      <c r="AE2500" s="2">
        <v>932</v>
      </c>
      <c r="AF2500" s="2">
        <v>0.42</v>
      </c>
      <c r="AG2500" s="2">
        <v>935</v>
      </c>
      <c r="AH2500" s="2">
        <v>0.42</v>
      </c>
      <c r="AI2500" s="2">
        <v>88</v>
      </c>
      <c r="AJ2500" s="2">
        <v>0.04</v>
      </c>
      <c r="AK2500" s="2">
        <v>151</v>
      </c>
      <c r="AL2500" s="2">
        <v>7.0000000000000007E-2</v>
      </c>
      <c r="AM2500" s="2">
        <v>18</v>
      </c>
      <c r="AN2500" s="2">
        <v>101</v>
      </c>
      <c r="AO2500" s="2">
        <v>2225</v>
      </c>
      <c r="AP2500" s="2" t="s">
        <v>3976</v>
      </c>
      <c r="AQ2500" s="2" t="s">
        <v>508</v>
      </c>
      <c r="AR2500" s="2">
        <v>153</v>
      </c>
      <c r="AS2500" s="2">
        <v>2387</v>
      </c>
      <c r="AT2500" s="2">
        <v>0.58799999999999997</v>
      </c>
      <c r="AU2500" s="2">
        <v>1008</v>
      </c>
      <c r="AV2500" s="2">
        <v>0.248</v>
      </c>
      <c r="AW2500" s="2">
        <v>665</v>
      </c>
      <c r="AX2500" s="2">
        <v>0.157</v>
      </c>
      <c r="AY2500" s="2">
        <v>70</v>
      </c>
      <c r="AZ2500" s="2">
        <v>115</v>
      </c>
      <c r="BA2500" s="2">
        <v>4060</v>
      </c>
      <c r="BB2500" s="2"/>
      <c r="BC2500" s="2">
        <v>0.20706469143154918</v>
      </c>
      <c r="BD2500" s="2">
        <v>0.24074074074074073</v>
      </c>
      <c r="BE2500" s="2"/>
      <c r="BF2500" s="2">
        <v>26866</v>
      </c>
      <c r="BG2500" s="2">
        <v>4374</v>
      </c>
      <c r="BH2500" s="2"/>
      <c r="BI2500" s="2">
        <v>5563</v>
      </c>
      <c r="BJ2500" s="2">
        <v>1053</v>
      </c>
      <c r="BK2500" s="2"/>
      <c r="BL2500" s="2">
        <v>11.389782249500197</v>
      </c>
      <c r="BM2500" s="2">
        <v>2.9590790761148869</v>
      </c>
      <c r="BN2500" s="2"/>
      <c r="BO2500" s="2">
        <v>8.9899441896158505E-2</v>
      </c>
      <c r="BP2500" s="2">
        <v>0.13742931967468539</v>
      </c>
      <c r="BQ2500" s="2"/>
      <c r="BR2500" s="2">
        <v>0.2929939374715323</v>
      </c>
      <c r="BS2500" s="2">
        <v>0.32718537299351685</v>
      </c>
      <c r="BT2500" s="2"/>
      <c r="BU2500" s="2">
        <v>0.61710662063230926</v>
      </c>
      <c r="BV2500" s="2">
        <v>0.5353853073317979</v>
      </c>
      <c r="BW2500" s="2"/>
      <c r="BX2500" s="2">
        <v>63361.358653969597</v>
      </c>
      <c r="BY2500" s="2">
        <v>46969.462175171597</v>
      </c>
      <c r="BZ2500" s="2"/>
      <c r="CA2500" s="2">
        <v>5696.1507807742</v>
      </c>
      <c r="CB2500" s="2">
        <v>6454.9812322197004</v>
      </c>
      <c r="CC2500" s="2"/>
      <c r="CD2500" s="2">
        <v>39100.713917622903</v>
      </c>
      <c r="CE2500" s="2">
        <v>25146.7599418635</v>
      </c>
      <c r="CF2500" s="2"/>
      <c r="CG2500" s="2">
        <v>18564.4939555725</v>
      </c>
      <c r="CH2500" s="2">
        <v>15367.721001088399</v>
      </c>
      <c r="CI2500" s="2"/>
      <c r="CJ2500" s="2">
        <v>2910.7412337879</v>
      </c>
      <c r="CK2500" s="2" t="s">
        <v>60</v>
      </c>
      <c r="CL2500" s="2" t="s">
        <v>60</v>
      </c>
      <c r="CM2500" s="2">
        <v>6298</v>
      </c>
      <c r="CN2500" s="2">
        <v>4993</v>
      </c>
      <c r="CO2500" s="2" t="s">
        <v>60</v>
      </c>
      <c r="CP2500" s="2">
        <f t="shared" si="39"/>
        <v>1.1415180612711477</v>
      </c>
    </row>
    <row r="2501" spans="1:94" ht="17.100000000000001" customHeight="1" x14ac:dyDescent="0.3">
      <c r="A2501" s="3">
        <v>3530201</v>
      </c>
      <c r="B2501" s="3" t="s">
        <v>5304</v>
      </c>
      <c r="C2501" s="3" t="s">
        <v>508</v>
      </c>
      <c r="D2501" s="3" t="s">
        <v>5304</v>
      </c>
      <c r="E2501" s="3" t="s">
        <v>508</v>
      </c>
      <c r="F2501" s="3" t="s">
        <v>60</v>
      </c>
      <c r="G2501" s="3" t="s">
        <v>60</v>
      </c>
      <c r="H2501" s="3" t="s">
        <v>60</v>
      </c>
      <c r="I2501" s="3" t="s">
        <v>60</v>
      </c>
      <c r="J2501" s="3" t="s">
        <v>60</v>
      </c>
      <c r="K2501" s="3" t="s">
        <v>60</v>
      </c>
      <c r="L2501" s="3" t="s">
        <v>60</v>
      </c>
      <c r="M2501" s="3" t="s">
        <v>60</v>
      </c>
      <c r="N2501" s="3" t="s">
        <v>60</v>
      </c>
      <c r="O2501" s="3" t="s">
        <v>60</v>
      </c>
      <c r="P2501" s="3" t="s">
        <v>60</v>
      </c>
      <c r="Q2501" s="3" t="s">
        <v>60</v>
      </c>
      <c r="R2501" s="3" t="s">
        <v>60</v>
      </c>
      <c r="S2501" s="3" t="s">
        <v>60</v>
      </c>
      <c r="T2501" s="3" t="s">
        <v>60</v>
      </c>
      <c r="U2501" s="3" t="s">
        <v>60</v>
      </c>
      <c r="V2501" s="3" t="s">
        <v>60</v>
      </c>
      <c r="W2501" s="3" t="s">
        <v>60</v>
      </c>
      <c r="X2501" s="3" t="s">
        <v>60</v>
      </c>
      <c r="Y2501" s="3" t="s">
        <v>60</v>
      </c>
      <c r="Z2501" s="3" t="s">
        <v>60</v>
      </c>
      <c r="AA2501" s="3" t="s">
        <v>60</v>
      </c>
      <c r="AB2501" s="3" t="s">
        <v>60</v>
      </c>
      <c r="AC2501" s="3" t="s">
        <v>60</v>
      </c>
      <c r="AD2501" s="3" t="s">
        <v>60</v>
      </c>
      <c r="AE2501" s="3" t="s">
        <v>60</v>
      </c>
      <c r="AF2501" s="3" t="s">
        <v>60</v>
      </c>
      <c r="AG2501" s="3" t="s">
        <v>60</v>
      </c>
      <c r="AH2501" s="3" t="s">
        <v>60</v>
      </c>
      <c r="AI2501" s="3" t="s">
        <v>60</v>
      </c>
      <c r="AJ2501" s="3" t="s">
        <v>60</v>
      </c>
      <c r="AK2501" s="3" t="s">
        <v>60</v>
      </c>
      <c r="AL2501" s="3" t="s">
        <v>60</v>
      </c>
      <c r="AM2501" s="3" t="s">
        <v>60</v>
      </c>
      <c r="AN2501" s="3" t="s">
        <v>60</v>
      </c>
      <c r="AO2501" s="3" t="s">
        <v>60</v>
      </c>
      <c r="AP2501" s="3" t="s">
        <v>5304</v>
      </c>
      <c r="AQ2501" s="3" t="s">
        <v>508</v>
      </c>
      <c r="AR2501" s="3">
        <v>117</v>
      </c>
      <c r="AS2501" s="3">
        <v>1462</v>
      </c>
      <c r="AT2501" s="3">
        <v>0.59799999999999998</v>
      </c>
      <c r="AU2501" s="3">
        <v>560</v>
      </c>
      <c r="AV2501" s="3">
        <v>0.22900000000000001</v>
      </c>
      <c r="AW2501" s="3">
        <v>425</v>
      </c>
      <c r="AX2501" s="3">
        <v>0.151</v>
      </c>
      <c r="AY2501" s="3">
        <v>70</v>
      </c>
      <c r="AZ2501" s="3">
        <v>295</v>
      </c>
      <c r="BA2501" s="3">
        <v>2447</v>
      </c>
      <c r="BB2501" s="3"/>
      <c r="BC2501" s="3"/>
      <c r="BD2501" s="3">
        <v>0.23804891606448025</v>
      </c>
      <c r="BE2501" s="3"/>
      <c r="BF2501" s="3"/>
      <c r="BG2501" s="3">
        <v>7196</v>
      </c>
      <c r="BH2501" s="3"/>
      <c r="BI2501" s="3"/>
      <c r="BJ2501" s="3">
        <v>1713</v>
      </c>
      <c r="BK2501" s="3"/>
      <c r="BL2501" s="3"/>
      <c r="BM2501" s="3">
        <v>3.1459065081904298</v>
      </c>
      <c r="BN2501" s="3"/>
      <c r="BO2501" s="3"/>
      <c r="BP2501" s="3">
        <v>0.20118867526616352</v>
      </c>
      <c r="BQ2501" s="3"/>
      <c r="BR2501" s="3"/>
      <c r="BS2501" s="3">
        <v>9.6615407347397167E-2</v>
      </c>
      <c r="BT2501" s="3"/>
      <c r="BU2501" s="3"/>
      <c r="BV2501" s="3">
        <v>0.70219591738643938</v>
      </c>
      <c r="BW2501" s="3"/>
      <c r="BX2501" s="3"/>
      <c r="BY2501" s="3">
        <v>43982.918891010399</v>
      </c>
      <c r="BZ2501" s="3"/>
      <c r="CA2501" s="3"/>
      <c r="CB2501" s="3">
        <v>8848.8651860214995</v>
      </c>
      <c r="CC2501" s="3"/>
      <c r="CD2501" s="3"/>
      <c r="CE2501" s="3">
        <v>30884.626080006401</v>
      </c>
      <c r="CF2501" s="3"/>
      <c r="CG2501" s="3"/>
      <c r="CH2501" s="3">
        <v>4249.4276249824998</v>
      </c>
      <c r="CI2501" s="3"/>
      <c r="CJ2501" s="3">
        <v>2051.0960077917998</v>
      </c>
      <c r="CK2501" s="3" t="s">
        <v>60</v>
      </c>
      <c r="CL2501" s="3" t="s">
        <v>60</v>
      </c>
      <c r="CM2501" s="3" t="s">
        <v>60</v>
      </c>
      <c r="CN2501" s="3">
        <v>4086</v>
      </c>
      <c r="CO2501" s="3" t="s">
        <v>60</v>
      </c>
      <c r="CP2501" s="3">
        <f t="shared" si="39"/>
        <v>0.56781545302946079</v>
      </c>
    </row>
    <row r="2502" spans="1:94" ht="17.100000000000001" customHeight="1" x14ac:dyDescent="0.3">
      <c r="A2502" s="2">
        <v>3530300</v>
      </c>
      <c r="B2502" s="2" t="s">
        <v>614</v>
      </c>
      <c r="C2502" s="2" t="s">
        <v>508</v>
      </c>
      <c r="D2502" s="2" t="s">
        <v>614</v>
      </c>
      <c r="E2502" s="2" t="s">
        <v>508</v>
      </c>
      <c r="F2502" s="2" t="s">
        <v>615</v>
      </c>
      <c r="G2502" s="2">
        <v>2374</v>
      </c>
      <c r="H2502" s="2">
        <v>0.48299999999999998</v>
      </c>
      <c r="I2502" s="2">
        <v>1826</v>
      </c>
      <c r="J2502" s="2">
        <v>0.372</v>
      </c>
      <c r="K2502" s="2">
        <v>692</v>
      </c>
      <c r="L2502" s="2">
        <v>0.14099999999999999</v>
      </c>
      <c r="M2502" s="2">
        <v>19</v>
      </c>
      <c r="N2502" s="2">
        <v>4.0000000000000001E-3</v>
      </c>
      <c r="O2502" s="2">
        <v>4911</v>
      </c>
      <c r="P2502" s="2" t="s">
        <v>60</v>
      </c>
      <c r="Q2502" s="2" t="s">
        <v>60</v>
      </c>
      <c r="R2502" s="2">
        <v>3552</v>
      </c>
      <c r="S2502" s="2">
        <v>0.60336334295906235</v>
      </c>
      <c r="T2502" s="2">
        <v>1924</v>
      </c>
      <c r="U2502" s="2">
        <v>0.32682181076949213</v>
      </c>
      <c r="V2502" s="2">
        <v>408</v>
      </c>
      <c r="W2502" s="2">
        <v>6.9305248853405804E-2</v>
      </c>
      <c r="X2502" s="2">
        <v>3</v>
      </c>
      <c r="Y2502" s="2">
        <v>5.0959741803974863E-4</v>
      </c>
      <c r="Z2502" s="2">
        <v>5887</v>
      </c>
      <c r="AA2502" s="2" t="s">
        <v>1523</v>
      </c>
      <c r="AB2502" s="2" t="s">
        <v>614</v>
      </c>
      <c r="AC2502" s="2" t="s">
        <v>508</v>
      </c>
      <c r="AD2502" s="2">
        <v>72</v>
      </c>
      <c r="AE2502" s="2">
        <v>1572</v>
      </c>
      <c r="AF2502" s="2">
        <v>0.31</v>
      </c>
      <c r="AG2502" s="2">
        <v>1942</v>
      </c>
      <c r="AH2502" s="2">
        <v>0.38</v>
      </c>
      <c r="AI2502" s="2">
        <v>995</v>
      </c>
      <c r="AJ2502" s="2">
        <v>0.19</v>
      </c>
      <c r="AK2502" s="2">
        <v>394</v>
      </c>
      <c r="AL2502" s="2">
        <v>0.08</v>
      </c>
      <c r="AM2502" s="2">
        <v>45</v>
      </c>
      <c r="AN2502" s="2">
        <v>159</v>
      </c>
      <c r="AO2502" s="2">
        <v>5107</v>
      </c>
      <c r="AP2502" s="2" t="s">
        <v>614</v>
      </c>
      <c r="AQ2502" s="2" t="s">
        <v>508</v>
      </c>
      <c r="AR2502" s="2">
        <v>72</v>
      </c>
      <c r="AS2502" s="2">
        <v>2570</v>
      </c>
      <c r="AT2502" s="2">
        <v>0.65100000000000002</v>
      </c>
      <c r="AU2502" s="2">
        <v>835</v>
      </c>
      <c r="AV2502" s="2">
        <v>0.21099999999999999</v>
      </c>
      <c r="AW2502" s="2">
        <v>546</v>
      </c>
      <c r="AX2502" s="2">
        <v>0.13200000000000001</v>
      </c>
      <c r="AY2502" s="2">
        <v>87</v>
      </c>
      <c r="AZ2502" s="2">
        <v>104</v>
      </c>
      <c r="BA2502" s="2">
        <v>3951</v>
      </c>
      <c r="BB2502" s="2">
        <v>0.24167028114033359</v>
      </c>
      <c r="BC2502" s="2">
        <v>0.32376095617529882</v>
      </c>
      <c r="BD2502" s="2">
        <v>9.4963399108847865E-2</v>
      </c>
      <c r="BE2502" s="2">
        <v>50722</v>
      </c>
      <c r="BF2502" s="2">
        <v>31375</v>
      </c>
      <c r="BG2502" s="2">
        <v>25136</v>
      </c>
      <c r="BH2502" s="2">
        <v>12258</v>
      </c>
      <c r="BI2502" s="2">
        <v>10158</v>
      </c>
      <c r="BJ2502" s="2">
        <v>2387</v>
      </c>
      <c r="BK2502" s="2">
        <v>4.8843476508234298</v>
      </c>
      <c r="BL2502" s="2">
        <v>6.6112108971852637</v>
      </c>
      <c r="BM2502" s="2">
        <v>4.5807981661446577</v>
      </c>
      <c r="BN2502" s="2">
        <v>0.1023686353269888</v>
      </c>
      <c r="BO2502" s="2">
        <v>0.1196741062414005</v>
      </c>
      <c r="BP2502" s="2">
        <v>0.16350985549865785</v>
      </c>
      <c r="BQ2502" s="2">
        <v>0.29059498442265325</v>
      </c>
      <c r="BR2502" s="2">
        <v>0.40087452944808427</v>
      </c>
      <c r="BS2502" s="2">
        <v>0.74692869192467171</v>
      </c>
      <c r="BT2502" s="2">
        <v>0.607036380250358</v>
      </c>
      <c r="BU2502" s="2">
        <v>0.47945136431051666</v>
      </c>
      <c r="BV2502" s="2">
        <v>8.9561452576670544E-2</v>
      </c>
      <c r="BW2502" s="2">
        <v>59872.333503793598</v>
      </c>
      <c r="BX2502" s="2">
        <v>67156.680293607904</v>
      </c>
      <c r="BY2502" s="2">
        <v>57237.073085977499</v>
      </c>
      <c r="BZ2502" s="2">
        <v>6129.0490746257001</v>
      </c>
      <c r="CA2502" s="2">
        <v>8036.9156922769998</v>
      </c>
      <c r="CB2502" s="2">
        <v>9358.8255494542991</v>
      </c>
      <c r="CC2502" s="2">
        <v>36344.684607285097</v>
      </c>
      <c r="CD2502" s="2">
        <v>32198.361989335499</v>
      </c>
      <c r="CE2502" s="2">
        <v>5126.2354068171999</v>
      </c>
      <c r="CF2502" s="2">
        <v>17398.599821882799</v>
      </c>
      <c r="CG2502" s="2">
        <v>26921.402611995502</v>
      </c>
      <c r="CH2502" s="2">
        <v>42752.012129706003</v>
      </c>
      <c r="CI2502" s="2">
        <v>1064.2317463264001</v>
      </c>
      <c r="CJ2502" s="2">
        <v>5046.5026885937996</v>
      </c>
      <c r="CK2502" s="2">
        <v>5660</v>
      </c>
      <c r="CL2502" s="2">
        <v>8302</v>
      </c>
      <c r="CM2502" s="2">
        <v>10758</v>
      </c>
      <c r="CN2502" s="2">
        <v>4846</v>
      </c>
      <c r="CO2502" s="2">
        <v>0.180398406374502</v>
      </c>
      <c r="CP2502" s="2">
        <f t="shared" si="39"/>
        <v>0.19279121578612349</v>
      </c>
    </row>
    <row r="2503" spans="1:94" ht="17.100000000000001" customHeight="1" x14ac:dyDescent="0.3">
      <c r="A2503" s="3">
        <v>3530409</v>
      </c>
      <c r="B2503" s="3" t="s">
        <v>5305</v>
      </c>
      <c r="C2503" s="3" t="s">
        <v>508</v>
      </c>
      <c r="D2503" s="3" t="s">
        <v>5305</v>
      </c>
      <c r="E2503" s="3" t="s">
        <v>508</v>
      </c>
      <c r="F2503" s="3" t="s">
        <v>60</v>
      </c>
      <c r="G2503" s="3" t="s">
        <v>60</v>
      </c>
      <c r="H2503" s="3" t="s">
        <v>60</v>
      </c>
      <c r="I2503" s="3" t="s">
        <v>60</v>
      </c>
      <c r="J2503" s="3" t="s">
        <v>60</v>
      </c>
      <c r="K2503" s="3" t="s">
        <v>60</v>
      </c>
      <c r="L2503" s="3" t="s">
        <v>60</v>
      </c>
      <c r="M2503" s="3" t="s">
        <v>60</v>
      </c>
      <c r="N2503" s="3" t="s">
        <v>60</v>
      </c>
      <c r="O2503" s="3" t="s">
        <v>60</v>
      </c>
      <c r="P2503" s="3" t="s">
        <v>60</v>
      </c>
      <c r="Q2503" s="3" t="s">
        <v>60</v>
      </c>
      <c r="R2503" s="3" t="s">
        <v>60</v>
      </c>
      <c r="S2503" s="3" t="s">
        <v>60</v>
      </c>
      <c r="T2503" s="3" t="s">
        <v>60</v>
      </c>
      <c r="U2503" s="3" t="s">
        <v>60</v>
      </c>
      <c r="V2503" s="3" t="s">
        <v>60</v>
      </c>
      <c r="W2503" s="3" t="s">
        <v>60</v>
      </c>
      <c r="X2503" s="3" t="s">
        <v>60</v>
      </c>
      <c r="Y2503" s="3" t="s">
        <v>60</v>
      </c>
      <c r="Z2503" s="3" t="s">
        <v>60</v>
      </c>
      <c r="AA2503" s="3" t="s">
        <v>60</v>
      </c>
      <c r="AB2503" s="3" t="s">
        <v>60</v>
      </c>
      <c r="AC2503" s="3" t="s">
        <v>60</v>
      </c>
      <c r="AD2503" s="3" t="s">
        <v>60</v>
      </c>
      <c r="AE2503" s="3" t="s">
        <v>60</v>
      </c>
      <c r="AF2503" s="3" t="s">
        <v>60</v>
      </c>
      <c r="AG2503" s="3" t="s">
        <v>60</v>
      </c>
      <c r="AH2503" s="3" t="s">
        <v>60</v>
      </c>
      <c r="AI2503" s="3" t="s">
        <v>60</v>
      </c>
      <c r="AJ2503" s="3" t="s">
        <v>60</v>
      </c>
      <c r="AK2503" s="3" t="s">
        <v>60</v>
      </c>
      <c r="AL2503" s="3" t="s">
        <v>60</v>
      </c>
      <c r="AM2503" s="3" t="s">
        <v>60</v>
      </c>
      <c r="AN2503" s="3" t="s">
        <v>60</v>
      </c>
      <c r="AO2503" s="3" t="s">
        <v>60</v>
      </c>
      <c r="AP2503" s="3" t="s">
        <v>5305</v>
      </c>
      <c r="AQ2503" s="3" t="s">
        <v>508</v>
      </c>
      <c r="AR2503" s="3">
        <v>72</v>
      </c>
      <c r="AS2503" s="3">
        <v>464</v>
      </c>
      <c r="AT2503" s="3">
        <v>0.78100000000000003</v>
      </c>
      <c r="AU2503" s="3">
        <v>64</v>
      </c>
      <c r="AV2503" s="3">
        <v>0.108</v>
      </c>
      <c r="AW2503" s="3">
        <v>66</v>
      </c>
      <c r="AX2503" s="3">
        <v>0.10100000000000001</v>
      </c>
      <c r="AY2503" s="3">
        <v>23</v>
      </c>
      <c r="AZ2503" s="3">
        <v>39</v>
      </c>
      <c r="BA2503" s="3">
        <v>594</v>
      </c>
      <c r="BB2503" s="3"/>
      <c r="BC2503" s="3"/>
      <c r="BD2503" s="3">
        <v>0.28120378586217093</v>
      </c>
      <c r="BE2503" s="3"/>
      <c r="BF2503" s="3"/>
      <c r="BG2503" s="3">
        <v>13524</v>
      </c>
      <c r="BH2503" s="3"/>
      <c r="BI2503" s="3"/>
      <c r="BJ2503" s="3">
        <v>3803</v>
      </c>
      <c r="BK2503" s="3"/>
      <c r="BL2503" s="3"/>
      <c r="BM2503" s="3">
        <v>1.4461504740995708</v>
      </c>
      <c r="BN2503" s="3"/>
      <c r="BO2503" s="3"/>
      <c r="BP2503" s="3">
        <v>4.5776263577937112E-2</v>
      </c>
      <c r="BQ2503" s="3"/>
      <c r="BR2503" s="3"/>
      <c r="BS2503" s="3">
        <v>0.21412554388052973</v>
      </c>
      <c r="BT2503" s="3"/>
      <c r="BU2503" s="3"/>
      <c r="BV2503" s="3">
        <v>0.7400981925415332</v>
      </c>
      <c r="BW2503" s="3"/>
      <c r="BX2503" s="3"/>
      <c r="BY2503" s="3">
        <v>3368.0844541779002</v>
      </c>
      <c r="BZ2503" s="3"/>
      <c r="CA2503" s="3"/>
      <c r="CB2503" s="3">
        <v>154.1783217272</v>
      </c>
      <c r="CC2503" s="3"/>
      <c r="CD2503" s="3"/>
      <c r="CE2503" s="3">
        <v>2492.7132168643002</v>
      </c>
      <c r="CF2503" s="3"/>
      <c r="CG2503" s="3"/>
      <c r="CH2503" s="3">
        <v>721.19291558639998</v>
      </c>
      <c r="CI2503" s="3"/>
      <c r="CJ2503" s="3">
        <v>330.18171131759999</v>
      </c>
      <c r="CK2503" s="3" t="s">
        <v>60</v>
      </c>
      <c r="CL2503" s="3" t="s">
        <v>60</v>
      </c>
      <c r="CM2503" s="3" t="s">
        <v>60</v>
      </c>
      <c r="CN2503" s="3">
        <v>808</v>
      </c>
      <c r="CO2503" s="3" t="s">
        <v>60</v>
      </c>
      <c r="CP2503" s="3">
        <f t="shared" si="39"/>
        <v>5.974563738538894E-2</v>
      </c>
    </row>
    <row r="2504" spans="1:94" ht="17.100000000000001" customHeight="1" x14ac:dyDescent="0.3">
      <c r="A2504" s="2">
        <v>3530508</v>
      </c>
      <c r="B2504" s="2" t="s">
        <v>616</v>
      </c>
      <c r="C2504" s="2" t="s">
        <v>508</v>
      </c>
      <c r="D2504" s="2" t="s">
        <v>616</v>
      </c>
      <c r="E2504" s="2" t="s">
        <v>508</v>
      </c>
      <c r="F2504" s="2" t="s">
        <v>617</v>
      </c>
      <c r="G2504" s="2">
        <v>1698</v>
      </c>
      <c r="H2504" s="2">
        <v>0.50900000000000001</v>
      </c>
      <c r="I2504" s="2">
        <v>1622</v>
      </c>
      <c r="J2504" s="2">
        <v>0.48599999999999999</v>
      </c>
      <c r="K2504" s="2">
        <v>15</v>
      </c>
      <c r="L2504" s="2">
        <v>5.0000000000000001E-3</v>
      </c>
      <c r="M2504" s="2">
        <v>2</v>
      </c>
      <c r="N2504" s="2">
        <v>1E-3</v>
      </c>
      <c r="O2504" s="2">
        <v>3337</v>
      </c>
      <c r="P2504" s="2" t="s">
        <v>60</v>
      </c>
      <c r="Q2504" s="2" t="s">
        <v>60</v>
      </c>
      <c r="R2504" s="2">
        <v>1519</v>
      </c>
      <c r="S2504" s="2">
        <v>0.52834782608695652</v>
      </c>
      <c r="T2504" s="2">
        <v>958</v>
      </c>
      <c r="U2504" s="2">
        <v>0.3332173913043478</v>
      </c>
      <c r="V2504" s="2">
        <v>398</v>
      </c>
      <c r="W2504" s="2">
        <v>0.13843478260869566</v>
      </c>
      <c r="X2504" s="2">
        <v>0</v>
      </c>
      <c r="Y2504" s="2">
        <v>0</v>
      </c>
      <c r="Z2504" s="2">
        <v>2875</v>
      </c>
      <c r="AA2504" s="2" t="s">
        <v>1524</v>
      </c>
      <c r="AB2504" s="2" t="s">
        <v>616</v>
      </c>
      <c r="AC2504" s="2" t="s">
        <v>508</v>
      </c>
      <c r="AD2504" s="2">
        <v>73</v>
      </c>
      <c r="AE2504" s="2">
        <v>990</v>
      </c>
      <c r="AF2504" s="2">
        <v>0.26</v>
      </c>
      <c r="AG2504" s="2">
        <v>1600</v>
      </c>
      <c r="AH2504" s="2">
        <v>0.43</v>
      </c>
      <c r="AI2504" s="2">
        <v>357</v>
      </c>
      <c r="AJ2504" s="2">
        <v>0.1</v>
      </c>
      <c r="AK2504" s="2">
        <v>644</v>
      </c>
      <c r="AL2504" s="2">
        <v>0.17</v>
      </c>
      <c r="AM2504" s="2">
        <v>58</v>
      </c>
      <c r="AN2504" s="2">
        <v>107</v>
      </c>
      <c r="AO2504" s="2">
        <v>3756</v>
      </c>
      <c r="AP2504" s="2" t="s">
        <v>616</v>
      </c>
      <c r="AQ2504" s="2" t="s">
        <v>508</v>
      </c>
      <c r="AR2504" s="2">
        <v>73</v>
      </c>
      <c r="AS2504" s="2">
        <v>2972</v>
      </c>
      <c r="AT2504" s="2">
        <v>0.52600000000000002</v>
      </c>
      <c r="AU2504" s="2">
        <v>1383</v>
      </c>
      <c r="AV2504" s="2">
        <v>0.245</v>
      </c>
      <c r="AW2504" s="2">
        <v>1294</v>
      </c>
      <c r="AX2504" s="2">
        <v>0.214</v>
      </c>
      <c r="AY2504" s="2">
        <v>141</v>
      </c>
      <c r="AZ2504" s="2">
        <v>263</v>
      </c>
      <c r="BA2504" s="2">
        <v>5649</v>
      </c>
      <c r="BB2504" s="2">
        <v>0.32540109004375528</v>
      </c>
      <c r="BC2504" s="2">
        <v>0.28746824724809483</v>
      </c>
      <c r="BD2504" s="2">
        <v>0.34387844065263418</v>
      </c>
      <c r="BE2504" s="2">
        <v>26054</v>
      </c>
      <c r="BF2504" s="2">
        <v>30706</v>
      </c>
      <c r="BG2504" s="2">
        <v>16058</v>
      </c>
      <c r="BH2504" s="2">
        <v>8478</v>
      </c>
      <c r="BI2504" s="2">
        <v>8827</v>
      </c>
      <c r="BJ2504" s="2">
        <v>5522</v>
      </c>
      <c r="BK2504" s="2">
        <v>3.7244219181847722</v>
      </c>
      <c r="BL2504" s="2">
        <v>5.5740357025659115</v>
      </c>
      <c r="BM2504" s="2">
        <v>3.3402913399931524</v>
      </c>
      <c r="BN2504" s="2">
        <v>0.14472550944087065</v>
      </c>
      <c r="BO2504" s="2">
        <v>0.1095312708513505</v>
      </c>
      <c r="BP2504" s="2">
        <v>0.42758846377106341</v>
      </c>
      <c r="BQ2504" s="2">
        <v>0.42645285843312475</v>
      </c>
      <c r="BR2504" s="2">
        <v>0.46061425165148639</v>
      </c>
      <c r="BS2504" s="2">
        <v>0.3073564310412612</v>
      </c>
      <c r="BT2504" s="2">
        <v>0.42882163212600782</v>
      </c>
      <c r="BU2504" s="2">
        <v>0.4298544774971631</v>
      </c>
      <c r="BV2504" s="2">
        <v>0.26505510518767389</v>
      </c>
      <c r="BW2504" s="2">
        <v>31575.6490223705</v>
      </c>
      <c r="BX2504" s="2">
        <v>49202.013146549303</v>
      </c>
      <c r="BY2504" s="2">
        <v>66097.685035784496</v>
      </c>
      <c r="BZ2504" s="2">
        <v>4569.8018906887</v>
      </c>
      <c r="CA2504" s="2">
        <v>5389.1590283863998</v>
      </c>
      <c r="CB2504" s="2">
        <v>28262.607603274701</v>
      </c>
      <c r="CC2504" s="2">
        <v>13540.321349210901</v>
      </c>
      <c r="CD2504" s="2">
        <v>21149.705652918499</v>
      </c>
      <c r="CE2504" s="2">
        <v>17519.528859821599</v>
      </c>
      <c r="CF2504" s="2">
        <v>13465.525782471001</v>
      </c>
      <c r="CG2504" s="2">
        <v>22663.148465244401</v>
      </c>
      <c r="CH2504" s="2">
        <v>20315.548572688102</v>
      </c>
      <c r="CI2504" s="2">
        <v>1496.3743342286</v>
      </c>
      <c r="CJ2504" s="2">
        <v>4948.5307381864004</v>
      </c>
      <c r="CK2504" s="2">
        <v>3597</v>
      </c>
      <c r="CL2504" s="2">
        <v>4363</v>
      </c>
      <c r="CM2504" s="2">
        <v>5176</v>
      </c>
      <c r="CN2504" s="2">
        <v>6992</v>
      </c>
      <c r="CO2504" s="2">
        <v>0.11714322933628607</v>
      </c>
      <c r="CP2504" s="2">
        <f t="shared" si="39"/>
        <v>0.43542159671191927</v>
      </c>
    </row>
    <row r="2505" spans="1:94" ht="17.100000000000001" customHeight="1" x14ac:dyDescent="0.3">
      <c r="A2505" s="3">
        <v>3530706</v>
      </c>
      <c r="B2505" s="3" t="s">
        <v>4948</v>
      </c>
      <c r="C2505" s="3" t="s">
        <v>508</v>
      </c>
      <c r="D2505" s="3" t="s">
        <v>4948</v>
      </c>
      <c r="E2505" s="3" t="s">
        <v>508</v>
      </c>
      <c r="F2505" s="3" t="s">
        <v>60</v>
      </c>
      <c r="G2505" s="3" t="s">
        <v>60</v>
      </c>
      <c r="H2505" s="3" t="s">
        <v>60</v>
      </c>
      <c r="I2505" s="3" t="s">
        <v>60</v>
      </c>
      <c r="J2505" s="3" t="s">
        <v>60</v>
      </c>
      <c r="K2505" s="3" t="s">
        <v>60</v>
      </c>
      <c r="L2505" s="3" t="s">
        <v>60</v>
      </c>
      <c r="M2505" s="3" t="s">
        <v>60</v>
      </c>
      <c r="N2505" s="3" t="s">
        <v>60</v>
      </c>
      <c r="O2505" s="3" t="s">
        <v>60</v>
      </c>
      <c r="P2505" s="3" t="s">
        <v>60</v>
      </c>
      <c r="Q2505" s="3" t="s">
        <v>60</v>
      </c>
      <c r="R2505" s="3" t="s">
        <v>60</v>
      </c>
      <c r="S2505" s="3" t="s">
        <v>60</v>
      </c>
      <c r="T2505" s="3" t="s">
        <v>60</v>
      </c>
      <c r="U2505" s="3" t="s">
        <v>60</v>
      </c>
      <c r="V2505" s="3" t="s">
        <v>60</v>
      </c>
      <c r="W2505" s="3" t="s">
        <v>60</v>
      </c>
      <c r="X2505" s="3" t="s">
        <v>60</v>
      </c>
      <c r="Y2505" s="3" t="s">
        <v>60</v>
      </c>
      <c r="Z2505" s="3" t="s">
        <v>60</v>
      </c>
      <c r="AA2505" s="3" t="s">
        <v>3977</v>
      </c>
      <c r="AB2505" s="3" t="s">
        <v>3978</v>
      </c>
      <c r="AC2505" s="3" t="s">
        <v>508</v>
      </c>
      <c r="AD2505" s="3"/>
      <c r="AE2505" s="3">
        <v>710</v>
      </c>
      <c r="AF2505" s="3">
        <v>0.33</v>
      </c>
      <c r="AG2505" s="3">
        <v>1023</v>
      </c>
      <c r="AH2505" s="3">
        <v>0.48</v>
      </c>
      <c r="AI2505" s="3">
        <v>254</v>
      </c>
      <c r="AJ2505" s="3">
        <v>0.12</v>
      </c>
      <c r="AK2505" s="3">
        <v>89</v>
      </c>
      <c r="AL2505" s="3">
        <v>0.04</v>
      </c>
      <c r="AM2505" s="3">
        <v>19</v>
      </c>
      <c r="AN2505" s="3">
        <v>47</v>
      </c>
      <c r="AO2505" s="3">
        <v>2142</v>
      </c>
      <c r="AP2505" s="3" t="s">
        <v>4948</v>
      </c>
      <c r="AQ2505" s="3" t="s">
        <v>508</v>
      </c>
      <c r="AR2505" s="3">
        <v>75</v>
      </c>
      <c r="AS2505" s="3">
        <v>1871</v>
      </c>
      <c r="AT2505" s="3">
        <v>0.55700000000000005</v>
      </c>
      <c r="AU2505" s="3">
        <v>589</v>
      </c>
      <c r="AV2505" s="3">
        <v>0.17499999999999999</v>
      </c>
      <c r="AW2505" s="3">
        <v>902</v>
      </c>
      <c r="AX2505" s="3">
        <v>0.251</v>
      </c>
      <c r="AY2505" s="3">
        <v>100</v>
      </c>
      <c r="AZ2505" s="3">
        <v>126</v>
      </c>
      <c r="BA2505" s="3">
        <v>3362</v>
      </c>
      <c r="BB2505" s="3">
        <v>0.19652728561304039</v>
      </c>
      <c r="BC2505" s="3">
        <v>0.26153955404061924</v>
      </c>
      <c r="BD2505" s="3">
        <v>0.17819124317319263</v>
      </c>
      <c r="BE2505" s="3">
        <v>14110</v>
      </c>
      <c r="BF2505" s="3">
        <v>14082</v>
      </c>
      <c r="BG2505" s="3">
        <v>10803</v>
      </c>
      <c r="BH2505" s="3">
        <v>2773</v>
      </c>
      <c r="BI2505" s="3">
        <v>3683</v>
      </c>
      <c r="BJ2505" s="3">
        <v>1925</v>
      </c>
      <c r="BK2505" s="3">
        <v>4.0338241568482873</v>
      </c>
      <c r="BL2505" s="3">
        <v>8.4487982415521046</v>
      </c>
      <c r="BM2505" s="3">
        <v>5.3303209795524626</v>
      </c>
      <c r="BN2505" s="3">
        <v>0.15544630291666026</v>
      </c>
      <c r="BO2505" s="3">
        <v>0.30608091018326999</v>
      </c>
      <c r="BP2505" s="3">
        <v>0.50314640049743298</v>
      </c>
      <c r="BQ2505" s="3">
        <v>0.34290666562946642</v>
      </c>
      <c r="BR2505" s="3">
        <v>0.27151120641143939</v>
      </c>
      <c r="BS2505" s="3">
        <v>0.34851305744426836</v>
      </c>
      <c r="BT2505" s="3">
        <v>0.50164703145388223</v>
      </c>
      <c r="BU2505" s="3">
        <v>0.42240788340529378</v>
      </c>
      <c r="BV2505" s="3">
        <v>0.14834054205829864</v>
      </c>
      <c r="BW2505" s="3">
        <v>11185.794386940301</v>
      </c>
      <c r="BX2505" s="3">
        <v>31116.923923636401</v>
      </c>
      <c r="BY2505" s="3">
        <v>81505.938098336701</v>
      </c>
      <c r="BZ2505" s="3">
        <v>1738.7903826357999</v>
      </c>
      <c r="CA2505" s="3">
        <v>9524.2963966501993</v>
      </c>
      <c r="CB2505" s="3">
        <v>41009.419373344703</v>
      </c>
      <c r="CC2505" s="3">
        <v>5611.3205486621</v>
      </c>
      <c r="CD2505" s="3">
        <v>13144.033972666801</v>
      </c>
      <c r="CE2505" s="3">
        <v>12090.6350384774</v>
      </c>
      <c r="CF2505" s="3">
        <v>3835.6834556425001</v>
      </c>
      <c r="CG2505" s="3">
        <v>8448.5935543194992</v>
      </c>
      <c r="CH2505" s="3">
        <v>28405.8836865146</v>
      </c>
      <c r="CI2505" s="3">
        <v>425.69269853060001</v>
      </c>
      <c r="CJ2505" s="3">
        <v>6896.4675145869996</v>
      </c>
      <c r="CK2505" s="3" t="s">
        <v>60</v>
      </c>
      <c r="CL2505" s="3" t="s">
        <v>60</v>
      </c>
      <c r="CM2505" s="3">
        <v>0</v>
      </c>
      <c r="CN2505" s="3">
        <v>3869</v>
      </c>
      <c r="CO2505" s="3" t="s">
        <v>60</v>
      </c>
      <c r="CP2505" s="3">
        <f t="shared" si="39"/>
        <v>0.35814125705822458</v>
      </c>
    </row>
    <row r="2506" spans="1:94" ht="17.100000000000001" customHeight="1" x14ac:dyDescent="0.3">
      <c r="A2506" s="2">
        <v>3530805</v>
      </c>
      <c r="B2506" s="2" t="s">
        <v>5935</v>
      </c>
      <c r="C2506" s="2" t="s">
        <v>508</v>
      </c>
      <c r="D2506" s="2" t="s">
        <v>620</v>
      </c>
      <c r="E2506" s="2" t="s">
        <v>508</v>
      </c>
      <c r="F2506" s="2" t="s">
        <v>621</v>
      </c>
      <c r="G2506" s="2">
        <v>4872</v>
      </c>
      <c r="H2506" s="2">
        <v>0.69899999999999995</v>
      </c>
      <c r="I2506" s="2">
        <v>1946</v>
      </c>
      <c r="J2506" s="2">
        <v>0.27900000000000003</v>
      </c>
      <c r="K2506" s="2">
        <v>148</v>
      </c>
      <c r="L2506" s="2">
        <v>2.1000000000000001E-2</v>
      </c>
      <c r="M2506" s="2">
        <v>5</v>
      </c>
      <c r="N2506" s="2">
        <v>1E-3</v>
      </c>
      <c r="O2506" s="2">
        <v>6971</v>
      </c>
      <c r="P2506" s="2" t="s">
        <v>60</v>
      </c>
      <c r="Q2506" s="2" t="s">
        <v>60</v>
      </c>
      <c r="R2506" s="2" t="s">
        <v>60</v>
      </c>
      <c r="S2506" s="2" t="s">
        <v>60</v>
      </c>
      <c r="T2506" s="2" t="s">
        <v>60</v>
      </c>
      <c r="U2506" s="2" t="s">
        <v>60</v>
      </c>
      <c r="V2506" s="2" t="s">
        <v>60</v>
      </c>
      <c r="W2506" s="2" t="s">
        <v>60</v>
      </c>
      <c r="X2506" s="2" t="s">
        <v>60</v>
      </c>
      <c r="Y2506" s="2" t="s">
        <v>60</v>
      </c>
      <c r="Z2506" s="2" t="s">
        <v>60</v>
      </c>
      <c r="AA2506" s="2" t="s">
        <v>1526</v>
      </c>
      <c r="AB2506" s="2" t="s">
        <v>1527</v>
      </c>
      <c r="AC2506" s="2" t="s">
        <v>508</v>
      </c>
      <c r="AD2506" s="2"/>
      <c r="AE2506" s="2">
        <v>3572</v>
      </c>
      <c r="AF2506" s="2">
        <v>0.5</v>
      </c>
      <c r="AG2506" s="2">
        <v>2641</v>
      </c>
      <c r="AH2506" s="2">
        <v>0.37</v>
      </c>
      <c r="AI2506" s="2">
        <v>425</v>
      </c>
      <c r="AJ2506" s="2">
        <v>0.06</v>
      </c>
      <c r="AK2506" s="2">
        <v>308</v>
      </c>
      <c r="AL2506" s="2">
        <v>0.04</v>
      </c>
      <c r="AM2506" s="2">
        <v>75</v>
      </c>
      <c r="AN2506" s="2">
        <v>186</v>
      </c>
      <c r="AO2506" s="2">
        <v>7207</v>
      </c>
      <c r="AP2506" s="2" t="s">
        <v>620</v>
      </c>
      <c r="AQ2506" s="2" t="s">
        <v>508</v>
      </c>
      <c r="AR2506" s="2">
        <v>75</v>
      </c>
      <c r="AS2506" s="2">
        <v>3651</v>
      </c>
      <c r="AT2506" s="2">
        <v>0.61699999999999999</v>
      </c>
      <c r="AU2506" s="2">
        <v>701</v>
      </c>
      <c r="AV2506" s="2">
        <v>0.11899999999999999</v>
      </c>
      <c r="AW2506" s="2">
        <v>1562</v>
      </c>
      <c r="AX2506" s="2">
        <v>0.254</v>
      </c>
      <c r="AY2506" s="2">
        <v>100</v>
      </c>
      <c r="AZ2506" s="2">
        <v>128</v>
      </c>
      <c r="BA2506" s="2">
        <v>5914</v>
      </c>
      <c r="BB2506" s="2">
        <v>0.30471384615384617</v>
      </c>
      <c r="BC2506" s="2">
        <v>0.45351374945438672</v>
      </c>
      <c r="BD2506" s="2">
        <v>0.37722273614965568</v>
      </c>
      <c r="BE2506" s="2">
        <v>40625</v>
      </c>
      <c r="BF2506" s="2">
        <v>29783</v>
      </c>
      <c r="BG2506" s="2">
        <v>9729</v>
      </c>
      <c r="BH2506" s="2">
        <v>12379</v>
      </c>
      <c r="BI2506" s="2">
        <v>13507</v>
      </c>
      <c r="BJ2506" s="2">
        <v>3670</v>
      </c>
      <c r="BK2506" s="2">
        <v>3.3705418678794734</v>
      </c>
      <c r="BL2506" s="2">
        <v>3.7619461551538018</v>
      </c>
      <c r="BM2506" s="2">
        <v>3.8292823521280712</v>
      </c>
      <c r="BN2506" s="2">
        <v>9.1415730766265385E-2</v>
      </c>
      <c r="BO2506" s="2">
        <v>0.16284203686793966</v>
      </c>
      <c r="BP2506" s="2">
        <v>0.33086585939174468</v>
      </c>
      <c r="BQ2506" s="2">
        <v>0.45725063298129143</v>
      </c>
      <c r="BR2506" s="2">
        <v>0.52286721119959212</v>
      </c>
      <c r="BS2506" s="2">
        <v>0.49241923191194942</v>
      </c>
      <c r="BT2506" s="2">
        <v>0.45133363625244316</v>
      </c>
      <c r="BU2506" s="2">
        <v>0.31429075193247014</v>
      </c>
      <c r="BV2506" s="2">
        <v>0.17671490869630593</v>
      </c>
      <c r="BW2506" s="2">
        <v>41723.937782480003</v>
      </c>
      <c r="BX2506" s="2">
        <v>50812.606717662398</v>
      </c>
      <c r="BY2506" s="2">
        <v>65833.022197785802</v>
      </c>
      <c r="BZ2506" s="2">
        <v>3814.2242628315998</v>
      </c>
      <c r="CA2506" s="2">
        <v>8274.4283764736992</v>
      </c>
      <c r="CB2506" s="2">
        <v>21781.899465826202</v>
      </c>
      <c r="CC2506" s="2">
        <v>18831.4165581374</v>
      </c>
      <c r="CD2506" s="2">
        <v>15969.932372943</v>
      </c>
      <c r="CE2506" s="2">
        <v>11633.676506883599</v>
      </c>
      <c r="CF2506" s="2">
        <v>19078.296961511001</v>
      </c>
      <c r="CG2506" s="2">
        <v>26568.245968245799</v>
      </c>
      <c r="CH2506" s="2">
        <v>32417.446225076001</v>
      </c>
      <c r="CI2506" s="2">
        <v>2051.0648201927002</v>
      </c>
      <c r="CJ2506" s="2">
        <v>7330.0339912516001</v>
      </c>
      <c r="CK2506" s="2">
        <v>8779</v>
      </c>
      <c r="CL2506" s="2">
        <v>9838</v>
      </c>
      <c r="CM2506" s="2">
        <v>15024</v>
      </c>
      <c r="CN2506" s="2">
        <v>6678</v>
      </c>
      <c r="CO2506" s="2">
        <v>0.29476547023469762</v>
      </c>
      <c r="CP2506" s="2">
        <f t="shared" si="39"/>
        <v>0.68640148011100832</v>
      </c>
    </row>
    <row r="2507" spans="1:94" ht="17.100000000000001" customHeight="1" x14ac:dyDescent="0.3">
      <c r="A2507" s="3">
        <v>3530607</v>
      </c>
      <c r="B2507" s="3" t="s">
        <v>5934</v>
      </c>
      <c r="C2507" s="3" t="s">
        <v>508</v>
      </c>
      <c r="D2507" s="3" t="s">
        <v>618</v>
      </c>
      <c r="E2507" s="3" t="s">
        <v>508</v>
      </c>
      <c r="F2507" s="3" t="s">
        <v>619</v>
      </c>
      <c r="G2507" s="3">
        <v>6913</v>
      </c>
      <c r="H2507" s="3">
        <v>0.60799999999999998</v>
      </c>
      <c r="I2507" s="3">
        <v>3215</v>
      </c>
      <c r="J2507" s="3">
        <v>0.28299999999999997</v>
      </c>
      <c r="K2507" s="3">
        <v>1251</v>
      </c>
      <c r="L2507" s="3">
        <v>0.11</v>
      </c>
      <c r="M2507" s="3">
        <v>1</v>
      </c>
      <c r="N2507" s="3"/>
      <c r="O2507" s="3">
        <v>11380</v>
      </c>
      <c r="P2507" s="3" t="s">
        <v>60</v>
      </c>
      <c r="Q2507" s="3" t="s">
        <v>60</v>
      </c>
      <c r="R2507" s="3">
        <v>8603</v>
      </c>
      <c r="S2507" s="3">
        <v>0.68648260453239707</v>
      </c>
      <c r="T2507" s="3">
        <v>2501</v>
      </c>
      <c r="U2507" s="3">
        <v>0.19956910309607406</v>
      </c>
      <c r="V2507" s="3">
        <v>1404</v>
      </c>
      <c r="W2507" s="3">
        <v>0.11203319502074689</v>
      </c>
      <c r="X2507" s="3">
        <v>24</v>
      </c>
      <c r="Y2507" s="3">
        <v>1.915097350781998E-3</v>
      </c>
      <c r="Z2507" s="3">
        <v>12532</v>
      </c>
      <c r="AA2507" s="3" t="s">
        <v>1525</v>
      </c>
      <c r="AB2507" s="3" t="s">
        <v>618</v>
      </c>
      <c r="AC2507" s="3" t="s">
        <v>508</v>
      </c>
      <c r="AD2507" s="3">
        <v>74</v>
      </c>
      <c r="AE2507" s="3">
        <v>3198</v>
      </c>
      <c r="AF2507" s="3">
        <v>0.26</v>
      </c>
      <c r="AG2507" s="3">
        <v>6856</v>
      </c>
      <c r="AH2507" s="3">
        <v>0.55000000000000004</v>
      </c>
      <c r="AI2507" s="3">
        <v>401</v>
      </c>
      <c r="AJ2507" s="3">
        <v>0.03</v>
      </c>
      <c r="AK2507" s="3">
        <v>1524</v>
      </c>
      <c r="AL2507" s="3">
        <v>0.12</v>
      </c>
      <c r="AM2507" s="3">
        <v>73</v>
      </c>
      <c r="AN2507" s="3">
        <v>356</v>
      </c>
      <c r="AO2507" s="3">
        <v>12408</v>
      </c>
      <c r="AP2507" s="3" t="s">
        <v>618</v>
      </c>
      <c r="AQ2507" s="3" t="s">
        <v>508</v>
      </c>
      <c r="AR2507" s="3">
        <v>74</v>
      </c>
      <c r="AS2507" s="3">
        <v>8721</v>
      </c>
      <c r="AT2507" s="3">
        <v>0.45600000000000002</v>
      </c>
      <c r="AU2507" s="3">
        <v>7115</v>
      </c>
      <c r="AV2507" s="3">
        <v>0.372</v>
      </c>
      <c r="AW2507" s="3">
        <v>3285</v>
      </c>
      <c r="AX2507" s="3">
        <v>0.16300000000000001</v>
      </c>
      <c r="AY2507" s="3">
        <v>298</v>
      </c>
      <c r="AZ2507" s="3">
        <v>778</v>
      </c>
      <c r="BA2507" s="3">
        <v>19121</v>
      </c>
      <c r="BB2507" s="3">
        <v>0.46186002235006829</v>
      </c>
      <c r="BC2507" s="3">
        <v>0.55670722791740457</v>
      </c>
      <c r="BD2507" s="3">
        <v>0.17476585102731329</v>
      </c>
      <c r="BE2507" s="3">
        <v>48322</v>
      </c>
      <c r="BF2507" s="3">
        <v>61553</v>
      </c>
      <c r="BG2507" s="3">
        <v>40786</v>
      </c>
      <c r="BH2507" s="3">
        <v>22318</v>
      </c>
      <c r="BI2507" s="3">
        <v>34267</v>
      </c>
      <c r="BJ2507" s="3">
        <v>7128</v>
      </c>
      <c r="BK2507" s="3">
        <v>2.6174037592864416</v>
      </c>
      <c r="BL2507" s="3">
        <v>3.5068996521274114</v>
      </c>
      <c r="BM2507" s="3">
        <v>4.3702824671474447</v>
      </c>
      <c r="BN2507" s="3">
        <v>8.686491353110283E-2</v>
      </c>
      <c r="BO2507" s="3">
        <v>0.46328593483459646</v>
      </c>
      <c r="BP2507" s="3">
        <v>0.60726484002663295</v>
      </c>
      <c r="BQ2507" s="3">
        <v>0.78195267051584294</v>
      </c>
      <c r="BR2507" s="3">
        <v>0.45862015607836842</v>
      </c>
      <c r="BS2507" s="3">
        <v>0.32116368745753759</v>
      </c>
      <c r="BT2507" s="3">
        <v>0.13118241595305594</v>
      </c>
      <c r="BU2507" s="3">
        <v>7.8093909087039323E-2</v>
      </c>
      <c r="BV2507" s="3">
        <v>7.1571472515830251E-2</v>
      </c>
      <c r="BW2507" s="3">
        <v>58415.217099754802</v>
      </c>
      <c r="BX2507" s="3">
        <v>120170.93037945</v>
      </c>
      <c r="BY2507" s="3">
        <v>273015.91600516799</v>
      </c>
      <c r="BZ2507" s="3">
        <v>5074.2327822708003</v>
      </c>
      <c r="CA2507" s="3">
        <v>55673.501820786703</v>
      </c>
      <c r="CB2507" s="3">
        <v>165792.96655760301</v>
      </c>
      <c r="CC2507" s="3">
        <v>7663.0493075680997</v>
      </c>
      <c r="CD2507" s="3">
        <v>9384.6177119577005</v>
      </c>
      <c r="CE2507" s="3">
        <v>19540.151128748101</v>
      </c>
      <c r="CF2507" s="3">
        <v>45677.935009916</v>
      </c>
      <c r="CG2507" s="3">
        <v>55112.810846706103</v>
      </c>
      <c r="CH2507" s="3">
        <v>87682.798318817106</v>
      </c>
      <c r="CI2507" s="3">
        <v>3573.2387119079999</v>
      </c>
      <c r="CJ2507" s="3">
        <v>41462.658612295003</v>
      </c>
      <c r="CK2507" s="3">
        <v>14268</v>
      </c>
      <c r="CL2507" s="3">
        <v>18446</v>
      </c>
      <c r="CM2507" s="3">
        <v>24891</v>
      </c>
      <c r="CN2507" s="3">
        <v>22124</v>
      </c>
      <c r="CO2507" s="3">
        <v>0.23180023719396292</v>
      </c>
      <c r="CP2507" s="3">
        <f t="shared" si="39"/>
        <v>0.54244103368803021</v>
      </c>
    </row>
    <row r="2508" spans="1:94" ht="17.100000000000001" customHeight="1" x14ac:dyDescent="0.3">
      <c r="A2508" s="2">
        <v>3531100</v>
      </c>
      <c r="B2508" s="2" t="s">
        <v>5306</v>
      </c>
      <c r="C2508" s="2" t="s">
        <v>508</v>
      </c>
      <c r="D2508" s="2" t="s">
        <v>5306</v>
      </c>
      <c r="E2508" s="2" t="s">
        <v>508</v>
      </c>
      <c r="F2508" s="2" t="s">
        <v>60</v>
      </c>
      <c r="G2508" s="2" t="s">
        <v>60</v>
      </c>
      <c r="H2508" s="2" t="s">
        <v>60</v>
      </c>
      <c r="I2508" s="2" t="s">
        <v>60</v>
      </c>
      <c r="J2508" s="2" t="s">
        <v>60</v>
      </c>
      <c r="K2508" s="2" t="s">
        <v>60</v>
      </c>
      <c r="L2508" s="2" t="s">
        <v>60</v>
      </c>
      <c r="M2508" s="2" t="s">
        <v>60</v>
      </c>
      <c r="N2508" s="2" t="s">
        <v>60</v>
      </c>
      <c r="O2508" s="2" t="s">
        <v>60</v>
      </c>
      <c r="P2508" s="2" t="s">
        <v>60</v>
      </c>
      <c r="Q2508" s="2" t="s">
        <v>60</v>
      </c>
      <c r="R2508" s="2" t="s">
        <v>60</v>
      </c>
      <c r="S2508" s="2" t="s">
        <v>60</v>
      </c>
      <c r="T2508" s="2" t="s">
        <v>60</v>
      </c>
      <c r="U2508" s="2" t="s">
        <v>60</v>
      </c>
      <c r="V2508" s="2" t="s">
        <v>60</v>
      </c>
      <c r="W2508" s="2" t="s">
        <v>60</v>
      </c>
      <c r="X2508" s="2" t="s">
        <v>60</v>
      </c>
      <c r="Y2508" s="2" t="s">
        <v>60</v>
      </c>
      <c r="Z2508" s="2" t="s">
        <v>60</v>
      </c>
      <c r="AA2508" s="2" t="s">
        <v>60</v>
      </c>
      <c r="AB2508" s="2" t="s">
        <v>60</v>
      </c>
      <c r="AC2508" s="2" t="s">
        <v>60</v>
      </c>
      <c r="AD2508" s="2" t="s">
        <v>60</v>
      </c>
      <c r="AE2508" s="2" t="s">
        <v>60</v>
      </c>
      <c r="AF2508" s="2" t="s">
        <v>60</v>
      </c>
      <c r="AG2508" s="2" t="s">
        <v>60</v>
      </c>
      <c r="AH2508" s="2" t="s">
        <v>60</v>
      </c>
      <c r="AI2508" s="2" t="s">
        <v>60</v>
      </c>
      <c r="AJ2508" s="2" t="s">
        <v>60</v>
      </c>
      <c r="AK2508" s="2" t="s">
        <v>60</v>
      </c>
      <c r="AL2508" s="2" t="s">
        <v>60</v>
      </c>
      <c r="AM2508" s="2" t="s">
        <v>60</v>
      </c>
      <c r="AN2508" s="2" t="s">
        <v>60</v>
      </c>
      <c r="AO2508" s="2" t="s">
        <v>60</v>
      </c>
      <c r="AP2508" s="2" t="s">
        <v>5306</v>
      </c>
      <c r="AQ2508" s="2" t="s">
        <v>508</v>
      </c>
      <c r="AR2508" s="2">
        <v>119</v>
      </c>
      <c r="AS2508" s="2">
        <v>248</v>
      </c>
      <c r="AT2508" s="2">
        <v>0.56100000000000005</v>
      </c>
      <c r="AU2508" s="2">
        <v>72</v>
      </c>
      <c r="AV2508" s="2">
        <v>0.16300000000000001</v>
      </c>
      <c r="AW2508" s="2">
        <v>122</v>
      </c>
      <c r="AX2508" s="2">
        <v>0.26300000000000001</v>
      </c>
      <c r="AY2508" s="2">
        <v>11</v>
      </c>
      <c r="AZ2508" s="2">
        <v>11</v>
      </c>
      <c r="BA2508" s="2">
        <v>442</v>
      </c>
      <c r="BB2508" s="2"/>
      <c r="BC2508" s="2"/>
      <c r="BD2508" s="2">
        <v>0.21713842574641334</v>
      </c>
      <c r="BE2508" s="2"/>
      <c r="BF2508" s="2"/>
      <c r="BG2508" s="2">
        <v>2579</v>
      </c>
      <c r="BH2508" s="2"/>
      <c r="BI2508" s="2"/>
      <c r="BJ2508" s="2">
        <v>560</v>
      </c>
      <c r="BK2508" s="2"/>
      <c r="BL2508" s="2"/>
      <c r="BM2508" s="2">
        <v>4.8838881881357681</v>
      </c>
      <c r="BN2508" s="2"/>
      <c r="BO2508" s="2"/>
      <c r="BP2508" s="2">
        <v>5.9420314096549159E-2</v>
      </c>
      <c r="BQ2508" s="2"/>
      <c r="BR2508" s="2"/>
      <c r="BS2508" s="2">
        <v>0.2137643206131625</v>
      </c>
      <c r="BT2508" s="2"/>
      <c r="BU2508" s="2"/>
      <c r="BV2508" s="2">
        <v>0.72681536529028834</v>
      </c>
      <c r="BW2508" s="2"/>
      <c r="BX2508" s="2"/>
      <c r="BY2508" s="2">
        <v>7223.2706302528004</v>
      </c>
      <c r="BZ2508" s="2"/>
      <c r="CA2508" s="2"/>
      <c r="CB2508" s="2">
        <v>429.209009654</v>
      </c>
      <c r="CC2508" s="2"/>
      <c r="CD2508" s="2"/>
      <c r="CE2508" s="2">
        <v>5249.9840817178001</v>
      </c>
      <c r="CF2508" s="2"/>
      <c r="CG2508" s="2"/>
      <c r="CH2508" s="2">
        <v>1544.077538881</v>
      </c>
      <c r="CI2508" s="2"/>
      <c r="CJ2508" s="2">
        <v>2009.4173327566</v>
      </c>
      <c r="CK2508" s="2" t="s">
        <v>60</v>
      </c>
      <c r="CL2508" s="2" t="s">
        <v>60</v>
      </c>
      <c r="CM2508" s="2" t="s">
        <v>60</v>
      </c>
      <c r="CN2508" s="2">
        <v>517</v>
      </c>
      <c r="CO2508" s="2" t="s">
        <v>60</v>
      </c>
      <c r="CP2508" s="2">
        <f t="shared" si="39"/>
        <v>0.20046529662659945</v>
      </c>
    </row>
    <row r="2509" spans="1:94" ht="17.100000000000001" customHeight="1" x14ac:dyDescent="0.3">
      <c r="A2509" s="3">
        <v>3531209</v>
      </c>
      <c r="B2509" s="3" t="s">
        <v>3980</v>
      </c>
      <c r="C2509" s="3" t="s">
        <v>508</v>
      </c>
      <c r="D2509" s="3" t="s">
        <v>3980</v>
      </c>
      <c r="E2509" s="3" t="s">
        <v>508</v>
      </c>
      <c r="F2509" s="3" t="s">
        <v>60</v>
      </c>
      <c r="G2509" s="3" t="s">
        <v>60</v>
      </c>
      <c r="H2509" s="3" t="s">
        <v>60</v>
      </c>
      <c r="I2509" s="3" t="s">
        <v>60</v>
      </c>
      <c r="J2509" s="3" t="s">
        <v>60</v>
      </c>
      <c r="K2509" s="3" t="s">
        <v>60</v>
      </c>
      <c r="L2509" s="3" t="s">
        <v>60</v>
      </c>
      <c r="M2509" s="3" t="s">
        <v>60</v>
      </c>
      <c r="N2509" s="3" t="s">
        <v>60</v>
      </c>
      <c r="O2509" s="3" t="s">
        <v>60</v>
      </c>
      <c r="P2509" s="3" t="s">
        <v>60</v>
      </c>
      <c r="Q2509" s="3" t="s">
        <v>60</v>
      </c>
      <c r="R2509" s="3" t="s">
        <v>60</v>
      </c>
      <c r="S2509" s="3" t="s">
        <v>60</v>
      </c>
      <c r="T2509" s="3" t="s">
        <v>60</v>
      </c>
      <c r="U2509" s="3" t="s">
        <v>60</v>
      </c>
      <c r="V2509" s="3" t="s">
        <v>60</v>
      </c>
      <c r="W2509" s="3" t="s">
        <v>60</v>
      </c>
      <c r="X2509" s="3" t="s">
        <v>60</v>
      </c>
      <c r="Y2509" s="3" t="s">
        <v>60</v>
      </c>
      <c r="Z2509" s="3" t="s">
        <v>60</v>
      </c>
      <c r="AA2509" s="3" t="s">
        <v>3979</v>
      </c>
      <c r="AB2509" s="3" t="s">
        <v>3980</v>
      </c>
      <c r="AC2509" s="3" t="s">
        <v>508</v>
      </c>
      <c r="AD2509" s="3"/>
      <c r="AE2509" s="3">
        <v>270</v>
      </c>
      <c r="AF2509" s="3">
        <v>0.38</v>
      </c>
      <c r="AG2509" s="3">
        <v>268</v>
      </c>
      <c r="AH2509" s="3">
        <v>0.38</v>
      </c>
      <c r="AI2509" s="3">
        <v>75</v>
      </c>
      <c r="AJ2509" s="3">
        <v>0.11</v>
      </c>
      <c r="AK2509" s="3">
        <v>16</v>
      </c>
      <c r="AL2509" s="3">
        <v>0.02</v>
      </c>
      <c r="AM2509" s="3">
        <v>22</v>
      </c>
      <c r="AN2509" s="3">
        <v>51</v>
      </c>
      <c r="AO2509" s="3">
        <v>702</v>
      </c>
      <c r="AP2509" s="3" t="s">
        <v>4949</v>
      </c>
      <c r="AQ2509" s="3" t="s">
        <v>508</v>
      </c>
      <c r="AR2509" s="3">
        <v>8</v>
      </c>
      <c r="AS2509" s="3">
        <v>610</v>
      </c>
      <c r="AT2509" s="3">
        <v>0.72399999999999998</v>
      </c>
      <c r="AU2509" s="3">
        <v>168</v>
      </c>
      <c r="AV2509" s="3">
        <v>0.19900000000000001</v>
      </c>
      <c r="AW2509" s="3">
        <v>65</v>
      </c>
      <c r="AX2509" s="3">
        <v>7.0999999999999994E-2</v>
      </c>
      <c r="AY2509" s="3">
        <v>18</v>
      </c>
      <c r="AZ2509" s="3">
        <v>59</v>
      </c>
      <c r="BA2509" s="3">
        <v>843</v>
      </c>
      <c r="BB2509" s="3"/>
      <c r="BC2509" s="3">
        <v>0.248792825936997</v>
      </c>
      <c r="BD2509" s="3" t="s">
        <v>60</v>
      </c>
      <c r="BE2509" s="3"/>
      <c r="BF2509" s="3">
        <v>4349</v>
      </c>
      <c r="BG2509" s="3" t="s">
        <v>60</v>
      </c>
      <c r="BH2509" s="3"/>
      <c r="BI2509" s="3">
        <v>1082</v>
      </c>
      <c r="BJ2509" s="3" t="s">
        <v>60</v>
      </c>
      <c r="BK2509" s="3"/>
      <c r="BL2509" s="3">
        <v>4.7088265742156192</v>
      </c>
      <c r="BM2509" s="3">
        <v>1.8496286665150681</v>
      </c>
      <c r="BN2509" s="3"/>
      <c r="BO2509" s="3">
        <v>9.4272129447302538E-2</v>
      </c>
      <c r="BP2509" s="3">
        <v>6.6075371512435171E-2</v>
      </c>
      <c r="BQ2509" s="3"/>
      <c r="BR2509" s="3">
        <v>0.36323742419345545</v>
      </c>
      <c r="BS2509" s="3">
        <v>0.22725399370708382</v>
      </c>
      <c r="BT2509" s="3"/>
      <c r="BU2509" s="3">
        <v>0.54249044635924193</v>
      </c>
      <c r="BV2509" s="3">
        <v>0.70667063478048098</v>
      </c>
      <c r="BW2509" s="3"/>
      <c r="BX2509" s="3">
        <v>5094.9503533013003</v>
      </c>
      <c r="BY2509" s="3">
        <v>5572.9311722099001</v>
      </c>
      <c r="BZ2509" s="3"/>
      <c r="CA2509" s="3">
        <v>480.31181923399998</v>
      </c>
      <c r="CB2509" s="3">
        <v>368.23349761700001</v>
      </c>
      <c r="CC2509" s="3"/>
      <c r="CD2509" s="3">
        <v>2763.9618913405998</v>
      </c>
      <c r="CE2509" s="3">
        <v>3938.2268090534999</v>
      </c>
      <c r="CF2509" s="3"/>
      <c r="CG2509" s="3">
        <v>1850.6766427267</v>
      </c>
      <c r="CH2509" s="3">
        <v>1266.4708655393999</v>
      </c>
      <c r="CI2509" s="3"/>
      <c r="CJ2509" s="3">
        <v>889.2803877906</v>
      </c>
      <c r="CK2509" s="3" t="s">
        <v>60</v>
      </c>
      <c r="CL2509" s="3" t="s">
        <v>60</v>
      </c>
      <c r="CM2509" s="3">
        <v>0</v>
      </c>
      <c r="CN2509" s="3">
        <v>1001</v>
      </c>
      <c r="CO2509" s="3" t="s">
        <v>60</v>
      </c>
      <c r="CP2509" s="3" t="str">
        <f t="shared" si="39"/>
        <v/>
      </c>
    </row>
    <row r="2510" spans="1:94" ht="17.100000000000001" customHeight="1" x14ac:dyDescent="0.3">
      <c r="A2510" s="2">
        <v>3531308</v>
      </c>
      <c r="B2510" s="2" t="s">
        <v>622</v>
      </c>
      <c r="C2510" s="2" t="s">
        <v>508</v>
      </c>
      <c r="D2510" s="2" t="s">
        <v>622</v>
      </c>
      <c r="E2510" s="2" t="s">
        <v>508</v>
      </c>
      <c r="F2510" s="2" t="s">
        <v>623</v>
      </c>
      <c r="G2510" s="2">
        <v>2201</v>
      </c>
      <c r="H2510" s="2">
        <v>0.52400000000000002</v>
      </c>
      <c r="I2510" s="2">
        <v>1957</v>
      </c>
      <c r="J2510" s="2">
        <v>0.46600000000000003</v>
      </c>
      <c r="K2510" s="2">
        <v>40</v>
      </c>
      <c r="L2510" s="2">
        <v>0.01</v>
      </c>
      <c r="M2510" s="2">
        <v>2</v>
      </c>
      <c r="N2510" s="2">
        <v>1E-3</v>
      </c>
      <c r="O2510" s="2">
        <v>4200</v>
      </c>
      <c r="P2510" s="2" t="s">
        <v>60</v>
      </c>
      <c r="Q2510" s="2" t="s">
        <v>60</v>
      </c>
      <c r="R2510" s="2">
        <v>2122</v>
      </c>
      <c r="S2510" s="2">
        <v>0.56391177252192404</v>
      </c>
      <c r="T2510" s="2">
        <v>1239</v>
      </c>
      <c r="U2510" s="2">
        <v>0.32925857028966249</v>
      </c>
      <c r="V2510" s="2">
        <v>392</v>
      </c>
      <c r="W2510" s="2">
        <v>0.10417220302949774</v>
      </c>
      <c r="X2510" s="2">
        <v>10</v>
      </c>
      <c r="Y2510" s="2">
        <v>2.6574541589157587E-3</v>
      </c>
      <c r="Z2510" s="2">
        <v>3763</v>
      </c>
      <c r="AA2510" s="2" t="s">
        <v>1528</v>
      </c>
      <c r="AB2510" s="2" t="s">
        <v>622</v>
      </c>
      <c r="AC2510" s="2" t="s">
        <v>508</v>
      </c>
      <c r="AD2510" s="2">
        <v>76</v>
      </c>
      <c r="AE2510" s="2">
        <v>833</v>
      </c>
      <c r="AF2510" s="2">
        <v>0.22</v>
      </c>
      <c r="AG2510" s="2">
        <v>1611</v>
      </c>
      <c r="AH2510" s="2">
        <v>0.43</v>
      </c>
      <c r="AI2510" s="2">
        <v>880</v>
      </c>
      <c r="AJ2510" s="2">
        <v>0.24</v>
      </c>
      <c r="AK2510" s="2">
        <v>227</v>
      </c>
      <c r="AL2510" s="2">
        <v>0.06</v>
      </c>
      <c r="AM2510" s="2">
        <v>81</v>
      </c>
      <c r="AN2510" s="2">
        <v>101</v>
      </c>
      <c r="AO2510" s="2">
        <v>3733</v>
      </c>
      <c r="AP2510" s="2" t="s">
        <v>622</v>
      </c>
      <c r="AQ2510" s="2" t="s">
        <v>508</v>
      </c>
      <c r="AR2510" s="2">
        <v>76</v>
      </c>
      <c r="AS2510" s="2">
        <v>2233</v>
      </c>
      <c r="AT2510" s="2">
        <v>0.64400000000000002</v>
      </c>
      <c r="AU2510" s="2">
        <v>988</v>
      </c>
      <c r="AV2510" s="2">
        <v>0.28499999999999998</v>
      </c>
      <c r="AW2510" s="2">
        <v>248</v>
      </c>
      <c r="AX2510" s="2">
        <v>6.7000000000000004E-2</v>
      </c>
      <c r="AY2510" s="2">
        <v>120</v>
      </c>
      <c r="AZ2510" s="2">
        <v>142</v>
      </c>
      <c r="BA2510" s="2">
        <v>3469</v>
      </c>
      <c r="BB2510" s="2">
        <v>0.17873773902704845</v>
      </c>
      <c r="BC2510" s="2">
        <v>0.27492314448836186</v>
      </c>
      <c r="BD2510" s="2">
        <v>9.624653132758873E-2</v>
      </c>
      <c r="BE2510" s="2">
        <v>20186</v>
      </c>
      <c r="BF2510" s="2">
        <v>15939</v>
      </c>
      <c r="BG2510" s="2">
        <v>6847</v>
      </c>
      <c r="BH2510" s="2">
        <v>3608</v>
      </c>
      <c r="BI2510" s="2">
        <v>4382</v>
      </c>
      <c r="BJ2510" s="2">
        <v>659</v>
      </c>
      <c r="BK2510" s="2">
        <v>4.6988280951551271</v>
      </c>
      <c r="BL2510" s="2">
        <v>6.9574184535080557</v>
      </c>
      <c r="BM2510" s="2">
        <v>7.1503171934287382</v>
      </c>
      <c r="BN2510" s="2">
        <v>-2.2315511856814092E-2</v>
      </c>
      <c r="BO2510" s="2">
        <v>0.15915445216015781</v>
      </c>
      <c r="BP2510" s="2">
        <v>0.70279248599576138</v>
      </c>
      <c r="BQ2510" s="2">
        <v>0.3571712860415982</v>
      </c>
      <c r="BR2510" s="2">
        <v>0.37335120167404495</v>
      </c>
      <c r="BS2510" s="2">
        <v>0.19639911688106751</v>
      </c>
      <c r="BT2510" s="2">
        <v>0.66514422581521593</v>
      </c>
      <c r="BU2510" s="2">
        <v>0.46749434616579721</v>
      </c>
      <c r="BV2510" s="2">
        <v>0.10080839712317113</v>
      </c>
      <c r="BW2510" s="2">
        <v>16953.371767319699</v>
      </c>
      <c r="BX2510" s="2">
        <v>30487.407663272301</v>
      </c>
      <c r="BY2510" s="2">
        <v>74492.004521140596</v>
      </c>
      <c r="BZ2510" s="2">
        <v>-378.32316868660001</v>
      </c>
      <c r="CA2510" s="2">
        <v>4852.2066644315</v>
      </c>
      <c r="CB2510" s="2">
        <v>52352.421044219896</v>
      </c>
      <c r="CC2510" s="2">
        <v>11276.4373391314</v>
      </c>
      <c r="CD2510" s="2">
        <v>14252.690711831599</v>
      </c>
      <c r="CE2510" s="2">
        <v>7509.4195742682004</v>
      </c>
      <c r="CF2510" s="2">
        <v>6055.2575968748997</v>
      </c>
      <c r="CG2510" s="2">
        <v>11382.5102870092</v>
      </c>
      <c r="CH2510" s="2">
        <v>14630.163902652501</v>
      </c>
      <c r="CI2510" s="2">
        <v>690.13816276919999</v>
      </c>
      <c r="CJ2510" s="2">
        <v>2727.3370209166001</v>
      </c>
      <c r="CK2510" s="2">
        <v>5156</v>
      </c>
      <c r="CL2510" s="2">
        <v>5692</v>
      </c>
      <c r="CM2510" s="2">
        <v>7470</v>
      </c>
      <c r="CN2510" s="2">
        <v>4128</v>
      </c>
      <c r="CO2510" s="2">
        <v>0.32348328000501914</v>
      </c>
      <c r="CP2510" s="2">
        <f t="shared" si="39"/>
        <v>0.60289177742076827</v>
      </c>
    </row>
    <row r="2511" spans="1:94" ht="17.100000000000001" customHeight="1" x14ac:dyDescent="0.3">
      <c r="A2511" s="3">
        <v>3531407</v>
      </c>
      <c r="B2511" s="3" t="s">
        <v>5936</v>
      </c>
      <c r="C2511" s="3" t="s">
        <v>508</v>
      </c>
      <c r="D2511" s="3" t="s">
        <v>624</v>
      </c>
      <c r="E2511" s="3" t="s">
        <v>508</v>
      </c>
      <c r="F2511" s="3" t="s">
        <v>625</v>
      </c>
      <c r="G2511" s="3">
        <v>4115</v>
      </c>
      <c r="H2511" s="3">
        <v>0.41799999999999998</v>
      </c>
      <c r="I2511" s="3">
        <v>5225</v>
      </c>
      <c r="J2511" s="3">
        <v>0.53</v>
      </c>
      <c r="K2511" s="3">
        <v>516</v>
      </c>
      <c r="L2511" s="3">
        <v>5.1999999999999998E-2</v>
      </c>
      <c r="M2511" s="3"/>
      <c r="N2511" s="3"/>
      <c r="O2511" s="3">
        <v>9856</v>
      </c>
      <c r="P2511" s="3" t="s">
        <v>60</v>
      </c>
      <c r="Q2511" s="3" t="s">
        <v>60</v>
      </c>
      <c r="R2511" s="3">
        <v>5550</v>
      </c>
      <c r="S2511" s="3">
        <v>0.66000713521227261</v>
      </c>
      <c r="T2511" s="3">
        <v>1370</v>
      </c>
      <c r="U2511" s="3">
        <v>0.16292068022356998</v>
      </c>
      <c r="V2511" s="3">
        <v>1489</v>
      </c>
      <c r="W2511" s="3">
        <v>0.17707218456415744</v>
      </c>
      <c r="X2511" s="3">
        <v>0</v>
      </c>
      <c r="Y2511" s="3">
        <v>0</v>
      </c>
      <c r="Z2511" s="3">
        <v>8409</v>
      </c>
      <c r="AA2511" s="3" t="s">
        <v>1529</v>
      </c>
      <c r="AB2511" s="3" t="s">
        <v>624</v>
      </c>
      <c r="AC2511" s="3" t="s">
        <v>508</v>
      </c>
      <c r="AD2511" s="3">
        <v>77</v>
      </c>
      <c r="AE2511" s="3">
        <v>1903</v>
      </c>
      <c r="AF2511" s="3">
        <v>0.34</v>
      </c>
      <c r="AG2511" s="3">
        <v>2132</v>
      </c>
      <c r="AH2511" s="3">
        <v>0.38</v>
      </c>
      <c r="AI2511" s="3">
        <v>1111</v>
      </c>
      <c r="AJ2511" s="3">
        <v>0.2</v>
      </c>
      <c r="AK2511" s="3">
        <v>137</v>
      </c>
      <c r="AL2511" s="3">
        <v>0.02</v>
      </c>
      <c r="AM2511" s="3">
        <v>70</v>
      </c>
      <c r="AN2511" s="3">
        <v>199</v>
      </c>
      <c r="AO2511" s="3">
        <v>5552</v>
      </c>
      <c r="AP2511" s="3" t="s">
        <v>624</v>
      </c>
      <c r="AQ2511" s="3" t="s">
        <v>508</v>
      </c>
      <c r="AR2511" s="3">
        <v>77</v>
      </c>
      <c r="AS2511" s="3">
        <v>2116</v>
      </c>
      <c r="AT2511" s="3">
        <v>0.54</v>
      </c>
      <c r="AU2511" s="3">
        <v>1364</v>
      </c>
      <c r="AV2511" s="3">
        <v>0.34799999999999998</v>
      </c>
      <c r="AW2511" s="3">
        <v>438</v>
      </c>
      <c r="AX2511" s="3">
        <v>0.104</v>
      </c>
      <c r="AY2511" s="3">
        <v>101</v>
      </c>
      <c r="AZ2511" s="3">
        <v>209</v>
      </c>
      <c r="BA2511" s="3">
        <v>3918</v>
      </c>
      <c r="BB2511" s="3">
        <v>0.11661303121142656</v>
      </c>
      <c r="BC2511" s="3">
        <v>0.19263972195750884</v>
      </c>
      <c r="BD2511" s="3">
        <v>0.98425658712841091</v>
      </c>
      <c r="BE2511" s="3">
        <v>90736</v>
      </c>
      <c r="BF2511" s="3">
        <v>35678</v>
      </c>
      <c r="BG2511" s="3">
        <v>85242</v>
      </c>
      <c r="BH2511" s="3">
        <v>10581</v>
      </c>
      <c r="BI2511" s="3">
        <v>6873</v>
      </c>
      <c r="BJ2511" s="3">
        <v>83900</v>
      </c>
      <c r="BK2511" s="3">
        <v>5.5000259671974012</v>
      </c>
      <c r="BL2511" s="3">
        <v>8.162074518173883</v>
      </c>
      <c r="BM2511" s="3">
        <v>2.2516447804716515</v>
      </c>
      <c r="BN2511" s="3">
        <v>9.0901996346488111E-3</v>
      </c>
      <c r="BO2511" s="3">
        <v>6.9950109874621705E-2</v>
      </c>
      <c r="BP2511" s="3">
        <v>0.11300120740425776</v>
      </c>
      <c r="BQ2511" s="3">
        <v>0.23423511903726019</v>
      </c>
      <c r="BR2511" s="3">
        <v>0.32209234333900971</v>
      </c>
      <c r="BS2511" s="3">
        <v>0.40699019653191332</v>
      </c>
      <c r="BT2511" s="3">
        <v>0.75667468132809101</v>
      </c>
      <c r="BU2511" s="3">
        <v>0.60795754678637037</v>
      </c>
      <c r="BV2511" s="3">
        <v>0.48000859606382895</v>
      </c>
      <c r="BW2511" s="3">
        <v>58195.774758915701</v>
      </c>
      <c r="BX2511" s="3">
        <v>56097.938163409097</v>
      </c>
      <c r="BY2511" s="3">
        <v>30444.4890767572</v>
      </c>
      <c r="BZ2511" s="3">
        <v>529.01121045160005</v>
      </c>
      <c r="CA2511" s="3">
        <v>3924.0569382702001</v>
      </c>
      <c r="CB2511" s="3">
        <v>3440.2640244793001</v>
      </c>
      <c r="CC2511" s="3">
        <v>44035.269320343898</v>
      </c>
      <c r="CD2511" s="3">
        <v>34105.164865599698</v>
      </c>
      <c r="CE2511" s="3">
        <v>14613.616459614799</v>
      </c>
      <c r="CF2511" s="3">
        <v>13631.4942281202</v>
      </c>
      <c r="CG2511" s="3">
        <v>18068.716359539299</v>
      </c>
      <c r="CH2511" s="3">
        <v>12390.6085926631</v>
      </c>
      <c r="CI2511" s="3">
        <v>1070.6816356981001</v>
      </c>
      <c r="CJ2511" s="3">
        <v>6236.3747326987004</v>
      </c>
      <c r="CK2511" s="3">
        <v>11246</v>
      </c>
      <c r="CL2511" s="3">
        <v>13150</v>
      </c>
      <c r="CM2511" s="3">
        <v>14673</v>
      </c>
      <c r="CN2511" s="3">
        <v>5150</v>
      </c>
      <c r="CO2511" s="3">
        <v>0.31520825158360893</v>
      </c>
      <c r="CP2511" s="3">
        <f t="shared" si="39"/>
        <v>6.0416226742685528E-2</v>
      </c>
    </row>
    <row r="2512" spans="1:94" ht="17.100000000000001" customHeight="1" x14ac:dyDescent="0.3">
      <c r="A2512" s="2">
        <v>3531506</v>
      </c>
      <c r="B2512" s="2" t="s">
        <v>3982</v>
      </c>
      <c r="C2512" s="2" t="s">
        <v>508</v>
      </c>
      <c r="D2512" s="2" t="s">
        <v>3982</v>
      </c>
      <c r="E2512" s="2" t="s">
        <v>508</v>
      </c>
      <c r="F2512" s="2" t="s">
        <v>60</v>
      </c>
      <c r="G2512" s="2" t="s">
        <v>60</v>
      </c>
      <c r="H2512" s="2" t="s">
        <v>60</v>
      </c>
      <c r="I2512" s="2" t="s">
        <v>60</v>
      </c>
      <c r="J2512" s="2" t="s">
        <v>60</v>
      </c>
      <c r="K2512" s="2" t="s">
        <v>60</v>
      </c>
      <c r="L2512" s="2" t="s">
        <v>60</v>
      </c>
      <c r="M2512" s="2" t="s">
        <v>60</v>
      </c>
      <c r="N2512" s="2" t="s">
        <v>60</v>
      </c>
      <c r="O2512" s="2" t="s">
        <v>60</v>
      </c>
      <c r="P2512" s="2" t="s">
        <v>60</v>
      </c>
      <c r="Q2512" s="2" t="s">
        <v>60</v>
      </c>
      <c r="R2512" s="2" t="s">
        <v>60</v>
      </c>
      <c r="S2512" s="2" t="s">
        <v>60</v>
      </c>
      <c r="T2512" s="2" t="s">
        <v>60</v>
      </c>
      <c r="U2512" s="2" t="s">
        <v>60</v>
      </c>
      <c r="V2512" s="2" t="s">
        <v>60</v>
      </c>
      <c r="W2512" s="2" t="s">
        <v>60</v>
      </c>
      <c r="X2512" s="2" t="s">
        <v>60</v>
      </c>
      <c r="Y2512" s="2" t="s">
        <v>60</v>
      </c>
      <c r="Z2512" s="2" t="s">
        <v>60</v>
      </c>
      <c r="AA2512" s="2" t="s">
        <v>3981</v>
      </c>
      <c r="AB2512" s="2" t="s">
        <v>3982</v>
      </c>
      <c r="AC2512" s="2" t="s">
        <v>508</v>
      </c>
      <c r="AD2512" s="2"/>
      <c r="AE2512" s="2">
        <v>657</v>
      </c>
      <c r="AF2512" s="2">
        <v>0.32</v>
      </c>
      <c r="AG2512" s="2">
        <v>1028</v>
      </c>
      <c r="AH2512" s="2">
        <v>0.5</v>
      </c>
      <c r="AI2512" s="2">
        <v>144</v>
      </c>
      <c r="AJ2512" s="2">
        <v>7.0000000000000007E-2</v>
      </c>
      <c r="AK2512" s="2">
        <v>160</v>
      </c>
      <c r="AL2512" s="2">
        <v>0.08</v>
      </c>
      <c r="AM2512" s="2">
        <v>29</v>
      </c>
      <c r="AN2512" s="2">
        <v>30</v>
      </c>
      <c r="AO2512" s="2">
        <v>2048</v>
      </c>
      <c r="AP2512" s="2" t="s">
        <v>3982</v>
      </c>
      <c r="AQ2512" s="2" t="s">
        <v>508</v>
      </c>
      <c r="AR2512" s="2">
        <v>171</v>
      </c>
      <c r="AS2512" s="2">
        <v>1167</v>
      </c>
      <c r="AT2512" s="2">
        <v>0.54500000000000004</v>
      </c>
      <c r="AU2512" s="2">
        <v>833</v>
      </c>
      <c r="AV2512" s="2">
        <v>0.38900000000000001</v>
      </c>
      <c r="AW2512" s="2">
        <v>141</v>
      </c>
      <c r="AX2512" s="2">
        <v>6.0999999999999999E-2</v>
      </c>
      <c r="AY2512" s="2">
        <v>68</v>
      </c>
      <c r="AZ2512" s="2">
        <v>93</v>
      </c>
      <c r="BA2512" s="2">
        <v>2141</v>
      </c>
      <c r="BB2512" s="2">
        <v>0.34033478190890071</v>
      </c>
      <c r="BC2512" s="2">
        <v>0.35744563214154074</v>
      </c>
      <c r="BD2512" s="2">
        <v>0.23973867348388014</v>
      </c>
      <c r="BE2512" s="2">
        <v>12426</v>
      </c>
      <c r="BF2512" s="2">
        <v>10852</v>
      </c>
      <c r="BG2512" s="2">
        <v>14082</v>
      </c>
      <c r="BH2512" s="2">
        <v>4229</v>
      </c>
      <c r="BI2512" s="2">
        <v>3879</v>
      </c>
      <c r="BJ2512" s="2">
        <v>3376</v>
      </c>
      <c r="BK2512" s="2">
        <v>3.8910226586177821</v>
      </c>
      <c r="BL2512" s="2">
        <v>4.9752567830072447</v>
      </c>
      <c r="BM2512" s="2">
        <v>3.3722925221346798</v>
      </c>
      <c r="BN2512" s="2">
        <v>2.454991717844934E-2</v>
      </c>
      <c r="BO2512" s="2">
        <v>7.6326760911836239E-2</v>
      </c>
      <c r="BP2512" s="2">
        <v>0.12454562018659529</v>
      </c>
      <c r="BQ2512" s="2">
        <v>0.39992950906665325</v>
      </c>
      <c r="BR2512" s="2">
        <v>0.47753873514191159</v>
      </c>
      <c r="BS2512" s="2">
        <v>0.28406234599604441</v>
      </c>
      <c r="BT2512" s="2">
        <v>0.5755205737548974</v>
      </c>
      <c r="BU2512" s="2">
        <v>0.44613450394625204</v>
      </c>
      <c r="BV2512" s="2">
        <v>0.59139203381736505</v>
      </c>
      <c r="BW2512" s="2">
        <v>16455.1348232946</v>
      </c>
      <c r="BX2512" s="2">
        <v>19299.021061285101</v>
      </c>
      <c r="BY2512" s="2">
        <v>21032.988460553999</v>
      </c>
      <c r="BZ2512" s="2">
        <v>403.97219707210002</v>
      </c>
      <c r="CA2512" s="2">
        <v>1473.0317663772</v>
      </c>
      <c r="CB2512" s="2">
        <v>2619.5665921972</v>
      </c>
      <c r="CC2512" s="2">
        <v>9470.2686347167</v>
      </c>
      <c r="CD2512" s="2">
        <v>8609.9591878246993</v>
      </c>
      <c r="CE2512" s="2">
        <v>12438.741822944199</v>
      </c>
      <c r="CF2512" s="2">
        <v>6580.8939915057999</v>
      </c>
      <c r="CG2512" s="2">
        <v>9216.0301070831993</v>
      </c>
      <c r="CH2512" s="2">
        <v>5974.6800454126997</v>
      </c>
      <c r="CI2512" s="2">
        <v>509.54126036230002</v>
      </c>
      <c r="CJ2512" s="2">
        <v>1177.1970357878999</v>
      </c>
      <c r="CK2512" s="2" t="s">
        <v>60</v>
      </c>
      <c r="CL2512" s="2" t="s">
        <v>60</v>
      </c>
      <c r="CM2512" s="2">
        <v>0</v>
      </c>
      <c r="CN2512" s="2">
        <v>2722</v>
      </c>
      <c r="CO2512" s="2" t="s">
        <v>60</v>
      </c>
      <c r="CP2512" s="2">
        <f t="shared" si="39"/>
        <v>0.19329640676040336</v>
      </c>
    </row>
    <row r="2513" spans="1:94" ht="17.100000000000001" customHeight="1" x14ac:dyDescent="0.3">
      <c r="A2513" s="3">
        <v>3531605</v>
      </c>
      <c r="B2513" s="3" t="s">
        <v>5307</v>
      </c>
      <c r="C2513" s="3" t="s">
        <v>508</v>
      </c>
      <c r="D2513" s="3" t="s">
        <v>5307</v>
      </c>
      <c r="E2513" s="3" t="s">
        <v>508</v>
      </c>
      <c r="F2513" s="3" t="s">
        <v>60</v>
      </c>
      <c r="G2513" s="3" t="s">
        <v>60</v>
      </c>
      <c r="H2513" s="3" t="s">
        <v>60</v>
      </c>
      <c r="I2513" s="3" t="s">
        <v>60</v>
      </c>
      <c r="J2513" s="3" t="s">
        <v>60</v>
      </c>
      <c r="K2513" s="3" t="s">
        <v>60</v>
      </c>
      <c r="L2513" s="3" t="s">
        <v>60</v>
      </c>
      <c r="M2513" s="3" t="s">
        <v>60</v>
      </c>
      <c r="N2513" s="3" t="s">
        <v>60</v>
      </c>
      <c r="O2513" s="3" t="s">
        <v>60</v>
      </c>
      <c r="P2513" s="3" t="s">
        <v>60</v>
      </c>
      <c r="Q2513" s="3" t="s">
        <v>60</v>
      </c>
      <c r="R2513" s="3" t="s">
        <v>60</v>
      </c>
      <c r="S2513" s="3" t="s">
        <v>60</v>
      </c>
      <c r="T2513" s="3" t="s">
        <v>60</v>
      </c>
      <c r="U2513" s="3" t="s">
        <v>60</v>
      </c>
      <c r="V2513" s="3" t="s">
        <v>60</v>
      </c>
      <c r="W2513" s="3" t="s">
        <v>60</v>
      </c>
      <c r="X2513" s="3" t="s">
        <v>60</v>
      </c>
      <c r="Y2513" s="3" t="s">
        <v>60</v>
      </c>
      <c r="Z2513" s="3" t="s">
        <v>60</v>
      </c>
      <c r="AA2513" s="3" t="s">
        <v>60</v>
      </c>
      <c r="AB2513" s="3" t="s">
        <v>60</v>
      </c>
      <c r="AC2513" s="3" t="s">
        <v>60</v>
      </c>
      <c r="AD2513" s="3" t="s">
        <v>60</v>
      </c>
      <c r="AE2513" s="3" t="s">
        <v>60</v>
      </c>
      <c r="AF2513" s="3" t="s">
        <v>60</v>
      </c>
      <c r="AG2513" s="3" t="s">
        <v>60</v>
      </c>
      <c r="AH2513" s="3" t="s">
        <v>60</v>
      </c>
      <c r="AI2513" s="3" t="s">
        <v>60</v>
      </c>
      <c r="AJ2513" s="3" t="s">
        <v>60</v>
      </c>
      <c r="AK2513" s="3" t="s">
        <v>60</v>
      </c>
      <c r="AL2513" s="3" t="s">
        <v>60</v>
      </c>
      <c r="AM2513" s="3" t="s">
        <v>60</v>
      </c>
      <c r="AN2513" s="3" t="s">
        <v>60</v>
      </c>
      <c r="AO2513" s="3" t="s">
        <v>60</v>
      </c>
      <c r="AP2513" s="3" t="s">
        <v>5307</v>
      </c>
      <c r="AQ2513" s="3" t="s">
        <v>508</v>
      </c>
      <c r="AR2513" s="3">
        <v>175</v>
      </c>
      <c r="AS2513" s="3">
        <v>704</v>
      </c>
      <c r="AT2513" s="3">
        <v>0.70599999999999996</v>
      </c>
      <c r="AU2513" s="3">
        <v>226</v>
      </c>
      <c r="AV2513" s="3">
        <v>0.22700000000000001</v>
      </c>
      <c r="AW2513" s="3">
        <v>67</v>
      </c>
      <c r="AX2513" s="3">
        <v>6.3E-2</v>
      </c>
      <c r="AY2513" s="3">
        <v>22</v>
      </c>
      <c r="AZ2513" s="3">
        <v>48</v>
      </c>
      <c r="BA2513" s="3">
        <v>997</v>
      </c>
      <c r="BB2513" s="3"/>
      <c r="BC2513" s="3"/>
      <c r="BD2513" s="3">
        <v>0.29108584005869403</v>
      </c>
      <c r="BE2513" s="3"/>
      <c r="BF2513" s="3"/>
      <c r="BG2513" s="3">
        <v>5452</v>
      </c>
      <c r="BH2513" s="3"/>
      <c r="BI2513" s="3"/>
      <c r="BJ2513" s="3">
        <v>1587</v>
      </c>
      <c r="BK2513" s="3"/>
      <c r="BL2513" s="3"/>
      <c r="BM2513" s="3">
        <v>3.5796674562907294</v>
      </c>
      <c r="BN2513" s="3"/>
      <c r="BO2513" s="3"/>
      <c r="BP2513" s="3">
        <v>1.066182353463363E-2</v>
      </c>
      <c r="BQ2513" s="3"/>
      <c r="BR2513" s="3"/>
      <c r="BS2513" s="3">
        <v>4.9495074773723814E-2</v>
      </c>
      <c r="BT2513" s="3"/>
      <c r="BU2513" s="3"/>
      <c r="BV2513" s="3">
        <v>0.93984310169164254</v>
      </c>
      <c r="BW2513" s="3"/>
      <c r="BX2513" s="3"/>
      <c r="BY2513" s="3">
        <v>21313.340034755001</v>
      </c>
      <c r="BZ2513" s="3"/>
      <c r="CA2513" s="3"/>
      <c r="CB2513" s="3">
        <v>227.23907038420001</v>
      </c>
      <c r="CC2513" s="3"/>
      <c r="CD2513" s="3"/>
      <c r="CE2513" s="3">
        <v>20031.195605672801</v>
      </c>
      <c r="CF2513" s="3"/>
      <c r="CG2513" s="3"/>
      <c r="CH2513" s="3">
        <v>1054.9053586980001</v>
      </c>
      <c r="CI2513" s="3"/>
      <c r="CJ2513" s="3">
        <v>301.6291125111</v>
      </c>
      <c r="CK2513" s="3" t="s">
        <v>60</v>
      </c>
      <c r="CL2513" s="3" t="s">
        <v>60</v>
      </c>
      <c r="CM2513" s="3" t="s">
        <v>60</v>
      </c>
      <c r="CN2513" s="3">
        <v>1614</v>
      </c>
      <c r="CO2513" s="3" t="s">
        <v>60</v>
      </c>
      <c r="CP2513" s="3">
        <f t="shared" si="39"/>
        <v>0.29603815113719734</v>
      </c>
    </row>
    <row r="2514" spans="1:94" ht="17.100000000000001" customHeight="1" x14ac:dyDescent="0.3">
      <c r="A2514" s="2">
        <v>3531803</v>
      </c>
      <c r="B2514" s="2" t="s">
        <v>4950</v>
      </c>
      <c r="C2514" s="2" t="s">
        <v>508</v>
      </c>
      <c r="D2514" s="2" t="s">
        <v>4950</v>
      </c>
      <c r="E2514" s="2" t="s">
        <v>508</v>
      </c>
      <c r="F2514" s="2" t="s">
        <v>60</v>
      </c>
      <c r="G2514" s="2" t="s">
        <v>60</v>
      </c>
      <c r="H2514" s="2" t="s">
        <v>60</v>
      </c>
      <c r="I2514" s="2" t="s">
        <v>60</v>
      </c>
      <c r="J2514" s="2" t="s">
        <v>60</v>
      </c>
      <c r="K2514" s="2" t="s">
        <v>60</v>
      </c>
      <c r="L2514" s="2" t="s">
        <v>60</v>
      </c>
      <c r="M2514" s="2" t="s">
        <v>60</v>
      </c>
      <c r="N2514" s="2" t="s">
        <v>60</v>
      </c>
      <c r="O2514" s="2" t="s">
        <v>60</v>
      </c>
      <c r="P2514" s="2" t="s">
        <v>60</v>
      </c>
      <c r="Q2514" s="2" t="s">
        <v>60</v>
      </c>
      <c r="R2514" s="2" t="s">
        <v>60</v>
      </c>
      <c r="S2514" s="2" t="s">
        <v>60</v>
      </c>
      <c r="T2514" s="2" t="s">
        <v>60</v>
      </c>
      <c r="U2514" s="2" t="s">
        <v>60</v>
      </c>
      <c r="V2514" s="2" t="s">
        <v>60</v>
      </c>
      <c r="W2514" s="2" t="s">
        <v>60</v>
      </c>
      <c r="X2514" s="2" t="s">
        <v>60</v>
      </c>
      <c r="Y2514" s="2" t="s">
        <v>60</v>
      </c>
      <c r="Z2514" s="2" t="s">
        <v>60</v>
      </c>
      <c r="AA2514" s="2" t="s">
        <v>3985</v>
      </c>
      <c r="AB2514" s="2" t="s">
        <v>3986</v>
      </c>
      <c r="AC2514" s="2" t="s">
        <v>508</v>
      </c>
      <c r="AD2514" s="2">
        <v>38</v>
      </c>
      <c r="AE2514" s="2">
        <v>1116</v>
      </c>
      <c r="AF2514" s="2">
        <v>0.46</v>
      </c>
      <c r="AG2514" s="2">
        <v>1141</v>
      </c>
      <c r="AH2514" s="2">
        <v>0.47</v>
      </c>
      <c r="AI2514" s="2">
        <v>55</v>
      </c>
      <c r="AJ2514" s="2">
        <v>0.02</v>
      </c>
      <c r="AK2514" s="2">
        <v>53</v>
      </c>
      <c r="AL2514" s="2">
        <v>0.02</v>
      </c>
      <c r="AM2514" s="2">
        <v>14</v>
      </c>
      <c r="AN2514" s="2">
        <v>73</v>
      </c>
      <c r="AO2514" s="2">
        <v>2452</v>
      </c>
      <c r="AP2514" s="2" t="s">
        <v>4950</v>
      </c>
      <c r="AQ2514" s="2" t="s">
        <v>508</v>
      </c>
      <c r="AR2514" s="2">
        <v>38</v>
      </c>
      <c r="AS2514" s="2">
        <v>1209</v>
      </c>
      <c r="AT2514" s="2">
        <v>0.61199999999999999</v>
      </c>
      <c r="AU2514" s="2">
        <v>580</v>
      </c>
      <c r="AV2514" s="2">
        <v>0.29399999999999998</v>
      </c>
      <c r="AW2514" s="2">
        <v>186</v>
      </c>
      <c r="AX2514" s="2">
        <v>0.09</v>
      </c>
      <c r="AY2514" s="2">
        <v>54</v>
      </c>
      <c r="AZ2514" s="2">
        <v>43</v>
      </c>
      <c r="BA2514" s="2">
        <v>1975</v>
      </c>
      <c r="BB2514" s="2">
        <v>0.22099342167985508</v>
      </c>
      <c r="BC2514" s="2">
        <v>0.34877092981831137</v>
      </c>
      <c r="BD2514" s="2">
        <v>0.16659162539396669</v>
      </c>
      <c r="BE2514" s="2">
        <v>10489</v>
      </c>
      <c r="BF2514" s="2">
        <v>5614</v>
      </c>
      <c r="BG2514" s="2">
        <v>8884</v>
      </c>
      <c r="BH2514" s="2">
        <v>2318</v>
      </c>
      <c r="BI2514" s="2">
        <v>1958</v>
      </c>
      <c r="BJ2514" s="2">
        <v>1480</v>
      </c>
      <c r="BK2514" s="2">
        <v>4.6608614258578518</v>
      </c>
      <c r="BL2514" s="2">
        <v>5.9016745649329421</v>
      </c>
      <c r="BM2514" s="2">
        <v>4.4304952391105319</v>
      </c>
      <c r="BN2514" s="2">
        <v>2.3740578401275421E-2</v>
      </c>
      <c r="BO2514" s="2">
        <v>3.7938524556084603E-2</v>
      </c>
      <c r="BP2514" s="2">
        <v>4.8037131115541927E-2</v>
      </c>
      <c r="BQ2514" s="2">
        <v>0.38488247742392168</v>
      </c>
      <c r="BR2514" s="2">
        <v>0.2712362912892326</v>
      </c>
      <c r="BS2514" s="2">
        <v>0.25466281008925118</v>
      </c>
      <c r="BT2514" s="2">
        <v>0.59137694417480291</v>
      </c>
      <c r="BU2514" s="2">
        <v>0.69082518415468275</v>
      </c>
      <c r="BV2514" s="2">
        <v>0.69730005879520118</v>
      </c>
      <c r="BW2514" s="2">
        <v>10803.8767851385</v>
      </c>
      <c r="BX2514" s="2">
        <v>11555.4787981387</v>
      </c>
      <c r="BY2514" s="2">
        <v>17416.2767849435</v>
      </c>
      <c r="BZ2514" s="2">
        <v>256.49028385529999</v>
      </c>
      <c r="CA2514" s="2">
        <v>438.39781614050003</v>
      </c>
      <c r="CB2514" s="2">
        <v>836.62797146289995</v>
      </c>
      <c r="CC2514" s="2">
        <v>6389.1636384363001</v>
      </c>
      <c r="CD2514" s="2">
        <v>7982.8157687196999</v>
      </c>
      <c r="CE2514" s="2">
        <v>12144.3708261346</v>
      </c>
      <c r="CF2514" s="2">
        <v>4158.2228628469002</v>
      </c>
      <c r="CG2514" s="2">
        <v>3134.2652132785001</v>
      </c>
      <c r="CH2514" s="2">
        <v>4435.2779873459003</v>
      </c>
      <c r="CI2514" s="2">
        <v>367.64369418550001</v>
      </c>
      <c r="CJ2514" s="2">
        <v>1973.6025405727</v>
      </c>
      <c r="CK2514" s="2" t="s">
        <v>60</v>
      </c>
      <c r="CL2514" s="2" t="s">
        <v>60</v>
      </c>
      <c r="CM2514" s="2">
        <v>0</v>
      </c>
      <c r="CN2514" s="2">
        <v>2205</v>
      </c>
      <c r="CO2514" s="2" t="s">
        <v>60</v>
      </c>
      <c r="CP2514" s="2">
        <f t="shared" si="39"/>
        <v>0.24819900945520035</v>
      </c>
    </row>
    <row r="2515" spans="1:94" ht="17.100000000000001" customHeight="1" x14ac:dyDescent="0.3">
      <c r="A2515" s="3">
        <v>3531704</v>
      </c>
      <c r="B2515" s="3" t="s">
        <v>3984</v>
      </c>
      <c r="C2515" s="3" t="s">
        <v>508</v>
      </c>
      <c r="D2515" s="3" t="s">
        <v>3984</v>
      </c>
      <c r="E2515" s="3" t="s">
        <v>508</v>
      </c>
      <c r="F2515" s="3" t="s">
        <v>60</v>
      </c>
      <c r="G2515" s="3" t="s">
        <v>60</v>
      </c>
      <c r="H2515" s="3" t="s">
        <v>60</v>
      </c>
      <c r="I2515" s="3" t="s">
        <v>60</v>
      </c>
      <c r="J2515" s="3" t="s">
        <v>60</v>
      </c>
      <c r="K2515" s="3" t="s">
        <v>60</v>
      </c>
      <c r="L2515" s="3" t="s">
        <v>60</v>
      </c>
      <c r="M2515" s="3" t="s">
        <v>60</v>
      </c>
      <c r="N2515" s="3" t="s">
        <v>60</v>
      </c>
      <c r="O2515" s="3" t="s">
        <v>60</v>
      </c>
      <c r="P2515" s="3" t="s">
        <v>60</v>
      </c>
      <c r="Q2515" s="3" t="s">
        <v>60</v>
      </c>
      <c r="R2515" s="3" t="s">
        <v>60</v>
      </c>
      <c r="S2515" s="3" t="s">
        <v>60</v>
      </c>
      <c r="T2515" s="3" t="s">
        <v>60</v>
      </c>
      <c r="U2515" s="3" t="s">
        <v>60</v>
      </c>
      <c r="V2515" s="3" t="s">
        <v>60</v>
      </c>
      <c r="W2515" s="3" t="s">
        <v>60</v>
      </c>
      <c r="X2515" s="3" t="s">
        <v>60</v>
      </c>
      <c r="Y2515" s="3" t="s">
        <v>60</v>
      </c>
      <c r="Z2515" s="3" t="s">
        <v>60</v>
      </c>
      <c r="AA2515" s="3" t="s">
        <v>3983</v>
      </c>
      <c r="AB2515" s="3" t="s">
        <v>3984</v>
      </c>
      <c r="AC2515" s="3" t="s">
        <v>508</v>
      </c>
      <c r="AD2515" s="3">
        <v>127</v>
      </c>
      <c r="AE2515" s="3">
        <v>328</v>
      </c>
      <c r="AF2515" s="3">
        <v>0.57999999999999996</v>
      </c>
      <c r="AG2515" s="3">
        <v>97</v>
      </c>
      <c r="AH2515" s="3">
        <v>0.17</v>
      </c>
      <c r="AI2515" s="3">
        <v>50</v>
      </c>
      <c r="AJ2515" s="3">
        <v>0.09</v>
      </c>
      <c r="AK2515" s="3">
        <v>78</v>
      </c>
      <c r="AL2515" s="3">
        <v>0.14000000000000001</v>
      </c>
      <c r="AM2515" s="3">
        <v>5</v>
      </c>
      <c r="AN2515" s="3">
        <v>6</v>
      </c>
      <c r="AO2515" s="3">
        <v>564</v>
      </c>
      <c r="AP2515" s="3" t="s">
        <v>3984</v>
      </c>
      <c r="AQ2515" s="3" t="s">
        <v>508</v>
      </c>
      <c r="AR2515" s="3">
        <v>127</v>
      </c>
      <c r="AS2515" s="3">
        <v>329</v>
      </c>
      <c r="AT2515" s="3">
        <v>0.50900000000000001</v>
      </c>
      <c r="AU2515" s="3">
        <v>212</v>
      </c>
      <c r="AV2515" s="3">
        <v>0.32800000000000001</v>
      </c>
      <c r="AW2515" s="3">
        <v>106</v>
      </c>
      <c r="AX2515" s="3">
        <v>0.154</v>
      </c>
      <c r="AY2515" s="3">
        <v>19</v>
      </c>
      <c r="AZ2515" s="3">
        <v>23</v>
      </c>
      <c r="BA2515" s="3">
        <v>647</v>
      </c>
      <c r="BB2515" s="3"/>
      <c r="BC2515" s="3">
        <v>0.11498426531106269</v>
      </c>
      <c r="BD2515" s="3">
        <v>0.17718606180144642</v>
      </c>
      <c r="BE2515" s="3"/>
      <c r="BF2515" s="3">
        <v>4131</v>
      </c>
      <c r="BG2515" s="3">
        <v>3042</v>
      </c>
      <c r="BH2515" s="3"/>
      <c r="BI2515" s="3">
        <v>475</v>
      </c>
      <c r="BJ2515" s="3">
        <v>539</v>
      </c>
      <c r="BK2515" s="3"/>
      <c r="BL2515" s="3">
        <v>3.1466055740827366</v>
      </c>
      <c r="BM2515" s="3">
        <v>1.2063093461715382</v>
      </c>
      <c r="BN2515" s="3"/>
      <c r="BO2515" s="3">
        <v>2.1726946565881342E-2</v>
      </c>
      <c r="BP2515" s="3">
        <v>5.5944261811904719E-3</v>
      </c>
      <c r="BQ2515" s="3"/>
      <c r="BR2515" s="3">
        <v>0.14540458399424527</v>
      </c>
      <c r="BS2515" s="3">
        <v>0.12158494558917554</v>
      </c>
      <c r="BT2515" s="3"/>
      <c r="BU2515" s="3">
        <v>0.83286846943987347</v>
      </c>
      <c r="BV2515" s="3">
        <v>0.87282062822963391</v>
      </c>
      <c r="BW2515" s="3"/>
      <c r="BX2515" s="3">
        <v>1494.6376476892999</v>
      </c>
      <c r="BY2515" s="3">
        <v>2831.2080354646</v>
      </c>
      <c r="BZ2515" s="3"/>
      <c r="CA2515" s="3">
        <v>32.473912306700001</v>
      </c>
      <c r="CB2515" s="3">
        <v>15.838984357999999</v>
      </c>
      <c r="CC2515" s="3"/>
      <c r="CD2515" s="3">
        <v>1244.8365699982</v>
      </c>
      <c r="CE2515" s="3">
        <v>2471.1367761629999</v>
      </c>
      <c r="CF2515" s="3"/>
      <c r="CG2515" s="3">
        <v>217.32716538439999</v>
      </c>
      <c r="CH2515" s="3">
        <v>344.23227494359998</v>
      </c>
      <c r="CI2515" s="3"/>
      <c r="CJ2515" s="3">
        <v>400.32277157710001</v>
      </c>
      <c r="CK2515" s="3" t="s">
        <v>60</v>
      </c>
      <c r="CL2515" s="3" t="s">
        <v>60</v>
      </c>
      <c r="CM2515" s="3">
        <v>0</v>
      </c>
      <c r="CN2515" s="3">
        <v>817</v>
      </c>
      <c r="CO2515" s="3" t="s">
        <v>60</v>
      </c>
      <c r="CP2515" s="3">
        <f t="shared" si="39"/>
        <v>0.2685733070348455</v>
      </c>
    </row>
    <row r="2516" spans="1:94" ht="17.100000000000001" customHeight="1" x14ac:dyDescent="0.3">
      <c r="A2516" s="2">
        <v>3531902</v>
      </c>
      <c r="B2516" s="2" t="s">
        <v>3988</v>
      </c>
      <c r="C2516" s="2" t="s">
        <v>508</v>
      </c>
      <c r="D2516" s="2" t="s">
        <v>3988</v>
      </c>
      <c r="E2516" s="2" t="s">
        <v>508</v>
      </c>
      <c r="F2516" s="2" t="s">
        <v>60</v>
      </c>
      <c r="G2516" s="2" t="s">
        <v>60</v>
      </c>
      <c r="H2516" s="2" t="s">
        <v>60</v>
      </c>
      <c r="I2516" s="2" t="s">
        <v>60</v>
      </c>
      <c r="J2516" s="2" t="s">
        <v>60</v>
      </c>
      <c r="K2516" s="2" t="s">
        <v>60</v>
      </c>
      <c r="L2516" s="2" t="s">
        <v>60</v>
      </c>
      <c r="M2516" s="2" t="s">
        <v>60</v>
      </c>
      <c r="N2516" s="2" t="s">
        <v>60</v>
      </c>
      <c r="O2516" s="2" t="s">
        <v>60</v>
      </c>
      <c r="P2516" s="2" t="s">
        <v>60</v>
      </c>
      <c r="Q2516" s="2" t="s">
        <v>60</v>
      </c>
      <c r="R2516" s="2" t="s">
        <v>60</v>
      </c>
      <c r="S2516" s="2" t="s">
        <v>60</v>
      </c>
      <c r="T2516" s="2" t="s">
        <v>60</v>
      </c>
      <c r="U2516" s="2" t="s">
        <v>60</v>
      </c>
      <c r="V2516" s="2" t="s">
        <v>60</v>
      </c>
      <c r="W2516" s="2" t="s">
        <v>60</v>
      </c>
      <c r="X2516" s="2" t="s">
        <v>60</v>
      </c>
      <c r="Y2516" s="2" t="s">
        <v>60</v>
      </c>
      <c r="Z2516" s="2" t="s">
        <v>60</v>
      </c>
      <c r="AA2516" s="2" t="s">
        <v>3987</v>
      </c>
      <c r="AB2516" s="2" t="s">
        <v>3988</v>
      </c>
      <c r="AC2516" s="2" t="s">
        <v>508</v>
      </c>
      <c r="AD2516" s="2">
        <v>81</v>
      </c>
      <c r="AE2516" s="2">
        <v>616</v>
      </c>
      <c r="AF2516" s="2">
        <v>0.39</v>
      </c>
      <c r="AG2516" s="2">
        <v>715</v>
      </c>
      <c r="AH2516" s="2">
        <v>0.45</v>
      </c>
      <c r="AI2516" s="2">
        <v>51</v>
      </c>
      <c r="AJ2516" s="2">
        <v>0.03</v>
      </c>
      <c r="AK2516" s="2">
        <v>100</v>
      </c>
      <c r="AL2516" s="2">
        <v>0.06</v>
      </c>
      <c r="AM2516" s="2">
        <v>22</v>
      </c>
      <c r="AN2516" s="2">
        <v>85</v>
      </c>
      <c r="AO2516" s="2">
        <v>1589</v>
      </c>
      <c r="AP2516" s="2" t="s">
        <v>3988</v>
      </c>
      <c r="AQ2516" s="2" t="s">
        <v>508</v>
      </c>
      <c r="AR2516" s="2">
        <v>81</v>
      </c>
      <c r="AS2516" s="2">
        <v>844</v>
      </c>
      <c r="AT2516" s="2">
        <v>0.47099999999999997</v>
      </c>
      <c r="AU2516" s="2">
        <v>738</v>
      </c>
      <c r="AV2516" s="2">
        <v>0.41199999999999998</v>
      </c>
      <c r="AW2516" s="2">
        <v>209</v>
      </c>
      <c r="AX2516" s="2">
        <v>0.107</v>
      </c>
      <c r="AY2516" s="2">
        <v>64</v>
      </c>
      <c r="AZ2516" s="2">
        <v>93</v>
      </c>
      <c r="BA2516" s="2">
        <v>1791</v>
      </c>
      <c r="BB2516" s="2">
        <v>0.13436376157318847</v>
      </c>
      <c r="BC2516" s="2">
        <v>0.167931635464103</v>
      </c>
      <c r="BD2516" s="2">
        <v>0.338038364096996</v>
      </c>
      <c r="BE2516" s="2">
        <v>13069</v>
      </c>
      <c r="BF2516" s="2">
        <v>17787</v>
      </c>
      <c r="BG2516" s="2">
        <v>22104</v>
      </c>
      <c r="BH2516" s="2">
        <v>1756</v>
      </c>
      <c r="BI2516" s="2">
        <v>2987</v>
      </c>
      <c r="BJ2516" s="2">
        <v>7472</v>
      </c>
      <c r="BK2516" s="2">
        <v>4.4675943622659453</v>
      </c>
      <c r="BL2516" s="2">
        <v>12.55938255558249</v>
      </c>
      <c r="BM2516" s="2">
        <v>3.4664366678948273</v>
      </c>
      <c r="BN2516" s="2">
        <v>8.6912473385967637E-2</v>
      </c>
      <c r="BO2516" s="2">
        <v>3.6537537627629249E-2</v>
      </c>
      <c r="BP2516" s="2">
        <v>4.9250721394317069E-2</v>
      </c>
      <c r="BQ2516" s="2">
        <v>0.27829671297006825</v>
      </c>
      <c r="BR2516" s="2">
        <v>0.20339187605213585</v>
      </c>
      <c r="BS2516" s="2">
        <v>0.32126616493281307</v>
      </c>
      <c r="BT2516" s="2">
        <v>0.63479081364396417</v>
      </c>
      <c r="BU2516" s="2">
        <v>0.76007058632023494</v>
      </c>
      <c r="BV2516" s="2">
        <v>0.6294831136728698</v>
      </c>
      <c r="BW2516" s="2">
        <v>7845.0957001389997</v>
      </c>
      <c r="BX2516" s="2">
        <v>37514.875693524897</v>
      </c>
      <c r="BY2516" s="2">
        <v>38668.101030366801</v>
      </c>
      <c r="BZ2516" s="2">
        <v>681.83667124869999</v>
      </c>
      <c r="CA2516" s="2">
        <v>1370.7011822479999</v>
      </c>
      <c r="CB2516" s="2">
        <v>1904.4318706939</v>
      </c>
      <c r="CC2516" s="2">
        <v>4979.9946826060004</v>
      </c>
      <c r="CD2516" s="2">
        <v>28513.9535641082</v>
      </c>
      <c r="CE2516" s="2">
        <v>24340.916636412399</v>
      </c>
      <c r="CF2516" s="2">
        <v>2183.2643462842998</v>
      </c>
      <c r="CG2516" s="2">
        <v>7630.2209471687001</v>
      </c>
      <c r="CH2516" s="2">
        <v>12422.7525232605</v>
      </c>
      <c r="CI2516" s="2">
        <v>206.3964598936</v>
      </c>
      <c r="CJ2516" s="2">
        <v>1636.4743834158</v>
      </c>
      <c r="CK2516" s="2" t="s">
        <v>60</v>
      </c>
      <c r="CL2516" s="2" t="s">
        <v>60</v>
      </c>
      <c r="CM2516" s="2">
        <v>0</v>
      </c>
      <c r="CN2516" s="2">
        <v>2284</v>
      </c>
      <c r="CO2516" s="2" t="s">
        <v>60</v>
      </c>
      <c r="CP2516" s="2">
        <f t="shared" si="39"/>
        <v>0.10332971407889975</v>
      </c>
    </row>
    <row r="2517" spans="1:94" ht="17.100000000000001" customHeight="1" x14ac:dyDescent="0.3">
      <c r="A2517" s="3">
        <v>3532108</v>
      </c>
      <c r="B2517" s="3" t="s">
        <v>5736</v>
      </c>
      <c r="C2517" s="3" t="s">
        <v>508</v>
      </c>
      <c r="D2517" s="3" t="s">
        <v>5736</v>
      </c>
      <c r="E2517" s="3" t="s">
        <v>508</v>
      </c>
      <c r="F2517" s="3" t="s">
        <v>60</v>
      </c>
      <c r="G2517" s="3" t="s">
        <v>60</v>
      </c>
      <c r="H2517" s="3" t="s">
        <v>60</v>
      </c>
      <c r="I2517" s="3" t="s">
        <v>60</v>
      </c>
      <c r="J2517" s="3" t="s">
        <v>60</v>
      </c>
      <c r="K2517" s="3" t="s">
        <v>60</v>
      </c>
      <c r="L2517" s="3" t="s">
        <v>60</v>
      </c>
      <c r="M2517" s="3" t="s">
        <v>60</v>
      </c>
      <c r="N2517" s="3" t="s">
        <v>60</v>
      </c>
      <c r="O2517" s="3" t="s">
        <v>60</v>
      </c>
      <c r="P2517" s="3" t="s">
        <v>60</v>
      </c>
      <c r="Q2517" s="3" t="s">
        <v>60</v>
      </c>
      <c r="R2517" s="3" t="s">
        <v>60</v>
      </c>
      <c r="S2517" s="3" t="s">
        <v>60</v>
      </c>
      <c r="T2517" s="3" t="s">
        <v>60</v>
      </c>
      <c r="U2517" s="3" t="s">
        <v>60</v>
      </c>
      <c r="V2517" s="3" t="s">
        <v>60</v>
      </c>
      <c r="W2517" s="3" t="s">
        <v>60</v>
      </c>
      <c r="X2517" s="3" t="s">
        <v>60</v>
      </c>
      <c r="Y2517" s="3" t="s">
        <v>60</v>
      </c>
      <c r="Z2517" s="3" t="s">
        <v>60</v>
      </c>
      <c r="AA2517" s="3" t="s">
        <v>60</v>
      </c>
      <c r="AB2517" s="3" t="s">
        <v>60</v>
      </c>
      <c r="AC2517" s="3" t="s">
        <v>60</v>
      </c>
      <c r="AD2517" s="3" t="s">
        <v>60</v>
      </c>
      <c r="AE2517" s="3" t="s">
        <v>60</v>
      </c>
      <c r="AF2517" s="3" t="s">
        <v>60</v>
      </c>
      <c r="AG2517" s="3" t="s">
        <v>60</v>
      </c>
      <c r="AH2517" s="3" t="s">
        <v>60</v>
      </c>
      <c r="AI2517" s="3" t="s">
        <v>60</v>
      </c>
      <c r="AJ2517" s="3" t="s">
        <v>60</v>
      </c>
      <c r="AK2517" s="3" t="s">
        <v>60</v>
      </c>
      <c r="AL2517" s="3" t="s">
        <v>60</v>
      </c>
      <c r="AM2517" s="3" t="s">
        <v>60</v>
      </c>
      <c r="AN2517" s="3" t="s">
        <v>60</v>
      </c>
      <c r="AO2517" s="3" t="s">
        <v>60</v>
      </c>
      <c r="AP2517" s="3" t="s">
        <v>5308</v>
      </c>
      <c r="AQ2517" s="3" t="s">
        <v>508</v>
      </c>
      <c r="AR2517" s="3">
        <v>9</v>
      </c>
      <c r="AS2517" s="3">
        <v>577</v>
      </c>
      <c r="AT2517" s="3">
        <v>0.49199999999999999</v>
      </c>
      <c r="AU2517" s="3">
        <v>423</v>
      </c>
      <c r="AV2517" s="3">
        <v>0.36</v>
      </c>
      <c r="AW2517" s="3">
        <v>174</v>
      </c>
      <c r="AX2517" s="3">
        <v>0.13800000000000001</v>
      </c>
      <c r="AY2517" s="3">
        <v>33</v>
      </c>
      <c r="AZ2517" s="3">
        <v>57</v>
      </c>
      <c r="BA2517" s="3">
        <v>1174</v>
      </c>
      <c r="BB2517" s="3"/>
      <c r="BC2517" s="3"/>
      <c r="BD2517" s="3">
        <v>0.33097364408625574</v>
      </c>
      <c r="BE2517" s="3"/>
      <c r="BF2517" s="3"/>
      <c r="BG2517" s="3">
        <v>9182</v>
      </c>
      <c r="BH2517" s="3"/>
      <c r="BI2517" s="3"/>
      <c r="BJ2517" s="3">
        <v>3039</v>
      </c>
      <c r="BK2517" s="3"/>
      <c r="BL2517" s="3"/>
      <c r="BM2517" s="3">
        <v>2.1895057404805129</v>
      </c>
      <c r="BN2517" s="3"/>
      <c r="BO2517" s="3"/>
      <c r="BP2517" s="3">
        <v>3.6400748178882461E-2</v>
      </c>
      <c r="BQ2517" s="3"/>
      <c r="BR2517" s="3"/>
      <c r="BS2517" s="3">
        <v>0.17447123207224924</v>
      </c>
      <c r="BT2517" s="3"/>
      <c r="BU2517" s="3"/>
      <c r="BV2517" s="3">
        <v>0.78912801974886837</v>
      </c>
      <c r="BW2517" s="3"/>
      <c r="BX2517" s="3"/>
      <c r="BY2517" s="3">
        <v>10246.8868654488</v>
      </c>
      <c r="BZ2517" s="3"/>
      <c r="CA2517" s="3"/>
      <c r="CB2517" s="3">
        <v>372.9943484067</v>
      </c>
      <c r="CC2517" s="3"/>
      <c r="CD2517" s="3"/>
      <c r="CE2517" s="3">
        <v>8086.1055407223002</v>
      </c>
      <c r="CF2517" s="3"/>
      <c r="CG2517" s="3"/>
      <c r="CH2517" s="3">
        <v>1787.7869763198</v>
      </c>
      <c r="CI2517" s="3"/>
      <c r="CJ2517" s="3">
        <v>404.78834390230003</v>
      </c>
      <c r="CK2517" s="3" t="s">
        <v>60</v>
      </c>
      <c r="CL2517" s="3" t="s">
        <v>60</v>
      </c>
      <c r="CM2517" s="3" t="s">
        <v>60</v>
      </c>
      <c r="CN2517" s="3">
        <v>1466</v>
      </c>
      <c r="CO2517" s="3" t="s">
        <v>60</v>
      </c>
      <c r="CP2517" s="3">
        <f t="shared" si="39"/>
        <v>0.15966020474842083</v>
      </c>
    </row>
    <row r="2518" spans="1:94" ht="17.100000000000001" customHeight="1" x14ac:dyDescent="0.3">
      <c r="A2518" s="2">
        <v>3532306</v>
      </c>
      <c r="B2518" s="2" t="s">
        <v>3990</v>
      </c>
      <c r="C2518" s="2" t="s">
        <v>508</v>
      </c>
      <c r="D2518" s="2" t="s">
        <v>3990</v>
      </c>
      <c r="E2518" s="2" t="s">
        <v>508</v>
      </c>
      <c r="F2518" s="2" t="s">
        <v>60</v>
      </c>
      <c r="G2518" s="2" t="s">
        <v>60</v>
      </c>
      <c r="H2518" s="2" t="s">
        <v>60</v>
      </c>
      <c r="I2518" s="2" t="s">
        <v>60</v>
      </c>
      <c r="J2518" s="2" t="s">
        <v>60</v>
      </c>
      <c r="K2518" s="2" t="s">
        <v>60</v>
      </c>
      <c r="L2518" s="2" t="s">
        <v>60</v>
      </c>
      <c r="M2518" s="2" t="s">
        <v>60</v>
      </c>
      <c r="N2518" s="2" t="s">
        <v>60</v>
      </c>
      <c r="O2518" s="2" t="s">
        <v>60</v>
      </c>
      <c r="P2518" s="2" t="s">
        <v>60</v>
      </c>
      <c r="Q2518" s="2" t="s">
        <v>60</v>
      </c>
      <c r="R2518" s="2" t="s">
        <v>60</v>
      </c>
      <c r="S2518" s="2" t="s">
        <v>60</v>
      </c>
      <c r="T2518" s="2" t="s">
        <v>60</v>
      </c>
      <c r="U2518" s="2" t="s">
        <v>60</v>
      </c>
      <c r="V2518" s="2" t="s">
        <v>60</v>
      </c>
      <c r="W2518" s="2" t="s">
        <v>60</v>
      </c>
      <c r="X2518" s="2" t="s">
        <v>60</v>
      </c>
      <c r="Y2518" s="2" t="s">
        <v>60</v>
      </c>
      <c r="Z2518" s="2" t="s">
        <v>60</v>
      </c>
      <c r="AA2518" s="2" t="s">
        <v>3989</v>
      </c>
      <c r="AB2518" s="2" t="s">
        <v>3990</v>
      </c>
      <c r="AC2518" s="2" t="s">
        <v>508</v>
      </c>
      <c r="AD2518" s="2">
        <v>128</v>
      </c>
      <c r="AE2518" s="2">
        <v>462</v>
      </c>
      <c r="AF2518" s="2">
        <v>0.67</v>
      </c>
      <c r="AG2518" s="2">
        <v>87</v>
      </c>
      <c r="AH2518" s="2">
        <v>0.13</v>
      </c>
      <c r="AI2518" s="2">
        <v>106</v>
      </c>
      <c r="AJ2518" s="2">
        <v>0.15</v>
      </c>
      <c r="AK2518" s="2">
        <v>7</v>
      </c>
      <c r="AL2518" s="2">
        <v>0.01</v>
      </c>
      <c r="AM2518" s="2">
        <v>11</v>
      </c>
      <c r="AN2518" s="2">
        <v>13</v>
      </c>
      <c r="AO2518" s="2">
        <v>686</v>
      </c>
      <c r="AP2518" s="2" t="s">
        <v>3990</v>
      </c>
      <c r="AQ2518" s="2" t="s">
        <v>508</v>
      </c>
      <c r="AR2518" s="2">
        <v>84</v>
      </c>
      <c r="AS2518" s="2">
        <v>421</v>
      </c>
      <c r="AT2518" s="2">
        <v>0.46800000000000003</v>
      </c>
      <c r="AU2518" s="2">
        <v>396</v>
      </c>
      <c r="AV2518" s="2">
        <v>0.44</v>
      </c>
      <c r="AW2518" s="2">
        <v>83</v>
      </c>
      <c r="AX2518" s="2">
        <v>8.5000000000000006E-2</v>
      </c>
      <c r="AY2518" s="2">
        <v>34</v>
      </c>
      <c r="AZ2518" s="2">
        <v>47</v>
      </c>
      <c r="BA2518" s="2">
        <v>900</v>
      </c>
      <c r="BB2518" s="2">
        <v>7.0629430352720124E-2</v>
      </c>
      <c r="BC2518" s="2">
        <v>8.3124513954895007E-2</v>
      </c>
      <c r="BD2518" s="2">
        <v>0.65443323965393729</v>
      </c>
      <c r="BE2518" s="2">
        <v>11709</v>
      </c>
      <c r="BF2518" s="2">
        <v>11573</v>
      </c>
      <c r="BG2518" s="2">
        <v>18147</v>
      </c>
      <c r="BH2518" s="2">
        <v>827</v>
      </c>
      <c r="BI2518" s="2">
        <v>962</v>
      </c>
      <c r="BJ2518" s="2">
        <v>11876</v>
      </c>
      <c r="BK2518" s="2">
        <v>3.1247786225228533</v>
      </c>
      <c r="BL2518" s="2">
        <v>3.6697263119912682</v>
      </c>
      <c r="BM2518" s="2">
        <v>0.69285392942781154</v>
      </c>
      <c r="BN2518" s="2">
        <v>7.0304614865021433E-3</v>
      </c>
      <c r="BO2518" s="2">
        <v>2.2354949884412535E-2</v>
      </c>
      <c r="BP2518" s="2">
        <v>1.2094442146991166E-2</v>
      </c>
      <c r="BQ2518" s="2">
        <v>0.44822194033308849</v>
      </c>
      <c r="BR2518" s="2">
        <v>0.10869354095185758</v>
      </c>
      <c r="BS2518" s="2">
        <v>0.27003569777075687</v>
      </c>
      <c r="BT2518" s="2">
        <v>0.54474759818040941</v>
      </c>
      <c r="BU2518" s="2">
        <v>0.86895150916372987</v>
      </c>
      <c r="BV2518" s="2">
        <v>0.71786986008225206</v>
      </c>
      <c r="BW2518" s="2">
        <v>2584.1919208263998</v>
      </c>
      <c r="BX2518" s="2">
        <v>3530.2767121356001</v>
      </c>
      <c r="BY2518" s="2">
        <v>4897.7844271251997</v>
      </c>
      <c r="BZ2518" s="2">
        <v>18.1680617731</v>
      </c>
      <c r="CA2518" s="2">
        <v>78.919158977899997</v>
      </c>
      <c r="CB2518" s="2">
        <v>59.235970402299998</v>
      </c>
      <c r="CC2518" s="2">
        <v>1407.7323421074</v>
      </c>
      <c r="CD2518" s="2">
        <v>3067.6392767758002</v>
      </c>
      <c r="CE2518" s="2">
        <v>3515.9718214134</v>
      </c>
      <c r="CF2518" s="2">
        <v>1158.2915169459</v>
      </c>
      <c r="CG2518" s="2">
        <v>383.71827638190001</v>
      </c>
      <c r="CH2518" s="2">
        <v>1322.5766353095</v>
      </c>
      <c r="CI2518" s="2">
        <v>238.645906752</v>
      </c>
      <c r="CJ2518" s="2">
        <v>296.66736548310001</v>
      </c>
      <c r="CK2518" s="2" t="s">
        <v>60</v>
      </c>
      <c r="CL2518" s="2" t="s">
        <v>60</v>
      </c>
      <c r="CM2518" s="2">
        <v>0</v>
      </c>
      <c r="CN2518" s="2">
        <v>1142</v>
      </c>
      <c r="CO2518" s="2" t="s">
        <v>60</v>
      </c>
      <c r="CP2518" s="2">
        <f t="shared" si="39"/>
        <v>6.2930511930346614E-2</v>
      </c>
    </row>
    <row r="2519" spans="1:94" ht="17.100000000000001" customHeight="1" x14ac:dyDescent="0.3">
      <c r="A2519" s="3">
        <v>3532405</v>
      </c>
      <c r="B2519" s="3" t="s">
        <v>3992</v>
      </c>
      <c r="C2519" s="3" t="s">
        <v>508</v>
      </c>
      <c r="D2519" s="3" t="s">
        <v>3992</v>
      </c>
      <c r="E2519" s="3" t="s">
        <v>508</v>
      </c>
      <c r="F2519" s="3" t="s">
        <v>60</v>
      </c>
      <c r="G2519" s="3" t="s">
        <v>60</v>
      </c>
      <c r="H2519" s="3" t="s">
        <v>60</v>
      </c>
      <c r="I2519" s="3" t="s">
        <v>60</v>
      </c>
      <c r="J2519" s="3" t="s">
        <v>60</v>
      </c>
      <c r="K2519" s="3" t="s">
        <v>60</v>
      </c>
      <c r="L2519" s="3" t="s">
        <v>60</v>
      </c>
      <c r="M2519" s="3" t="s">
        <v>60</v>
      </c>
      <c r="N2519" s="3" t="s">
        <v>60</v>
      </c>
      <c r="O2519" s="3" t="s">
        <v>60</v>
      </c>
      <c r="P2519" s="3" t="s">
        <v>60</v>
      </c>
      <c r="Q2519" s="3" t="s">
        <v>60</v>
      </c>
      <c r="R2519" s="3" t="s">
        <v>60</v>
      </c>
      <c r="S2519" s="3" t="s">
        <v>60</v>
      </c>
      <c r="T2519" s="3" t="s">
        <v>60</v>
      </c>
      <c r="U2519" s="3" t="s">
        <v>60</v>
      </c>
      <c r="V2519" s="3" t="s">
        <v>60</v>
      </c>
      <c r="W2519" s="3" t="s">
        <v>60</v>
      </c>
      <c r="X2519" s="3" t="s">
        <v>60</v>
      </c>
      <c r="Y2519" s="3" t="s">
        <v>60</v>
      </c>
      <c r="Z2519" s="3" t="s">
        <v>60</v>
      </c>
      <c r="AA2519" s="3" t="s">
        <v>3991</v>
      </c>
      <c r="AB2519" s="3" t="s">
        <v>3992</v>
      </c>
      <c r="AC2519" s="3" t="s">
        <v>508</v>
      </c>
      <c r="AD2519" s="3">
        <v>16</v>
      </c>
      <c r="AE2519" s="3">
        <v>608</v>
      </c>
      <c r="AF2519" s="3">
        <v>0.4</v>
      </c>
      <c r="AG2519" s="3">
        <v>722</v>
      </c>
      <c r="AH2519" s="3">
        <v>0.47</v>
      </c>
      <c r="AI2519" s="3">
        <v>45</v>
      </c>
      <c r="AJ2519" s="3">
        <v>0.03</v>
      </c>
      <c r="AK2519" s="3">
        <v>70</v>
      </c>
      <c r="AL2519" s="3">
        <v>0.05</v>
      </c>
      <c r="AM2519" s="3">
        <v>28</v>
      </c>
      <c r="AN2519" s="3">
        <v>65</v>
      </c>
      <c r="AO2519" s="3">
        <v>1538</v>
      </c>
      <c r="AP2519" s="3" t="s">
        <v>3992</v>
      </c>
      <c r="AQ2519" s="3" t="s">
        <v>508</v>
      </c>
      <c r="AR2519" s="3">
        <v>16</v>
      </c>
      <c r="AS2519" s="3">
        <v>604</v>
      </c>
      <c r="AT2519" s="3">
        <v>0.63800000000000001</v>
      </c>
      <c r="AU2519" s="3">
        <v>254</v>
      </c>
      <c r="AV2519" s="3">
        <v>0.26800000000000002</v>
      </c>
      <c r="AW2519" s="3">
        <v>89</v>
      </c>
      <c r="AX2519" s="3">
        <v>8.5999999999999993E-2</v>
      </c>
      <c r="AY2519" s="3">
        <v>33</v>
      </c>
      <c r="AZ2519" s="3">
        <v>58</v>
      </c>
      <c r="BA2519" s="3">
        <v>947</v>
      </c>
      <c r="BB2519" s="3">
        <v>0.10913392306109854</v>
      </c>
      <c r="BC2519" s="3">
        <v>0.12456367806921312</v>
      </c>
      <c r="BD2519" s="3">
        <v>0.19647737625265715</v>
      </c>
      <c r="BE2519" s="3">
        <v>9722</v>
      </c>
      <c r="BF2519" s="3">
        <v>10027</v>
      </c>
      <c r="BG2519" s="3">
        <v>6586</v>
      </c>
      <c r="BH2519" s="3">
        <v>1061</v>
      </c>
      <c r="BI2519" s="3">
        <v>1249</v>
      </c>
      <c r="BJ2519" s="3">
        <v>1294</v>
      </c>
      <c r="BK2519" s="3">
        <v>3.2769435664340247</v>
      </c>
      <c r="BL2519" s="3">
        <v>2.6931387233272219</v>
      </c>
      <c r="BM2519" s="3">
        <v>0.46140481386826376</v>
      </c>
      <c r="BN2519" s="3">
        <v>1.5368990233782225E-3</v>
      </c>
      <c r="BO2519" s="3">
        <v>4.9730030514510547E-2</v>
      </c>
      <c r="BP2519" s="3">
        <v>7.4330966327290526E-2</v>
      </c>
      <c r="BQ2519" s="3">
        <v>0.35715335176227875</v>
      </c>
      <c r="BR2519" s="3">
        <v>0.38159675992496339</v>
      </c>
      <c r="BS2519" s="3">
        <v>0.2314704524568669</v>
      </c>
      <c r="BT2519" s="3">
        <v>0.64130974921434314</v>
      </c>
      <c r="BU2519" s="3">
        <v>0.56867320956055589</v>
      </c>
      <c r="BV2519" s="3">
        <v>0.6941985812158884</v>
      </c>
      <c r="BW2519" s="3">
        <v>3476.8371239865</v>
      </c>
      <c r="BX2519" s="3">
        <v>3363.7302654356999</v>
      </c>
      <c r="BY2519" s="3">
        <v>2176.4465070166002</v>
      </c>
      <c r="BZ2519" s="3">
        <v>5.3435475803000001</v>
      </c>
      <c r="CA2519" s="3">
        <v>167.27840874270001</v>
      </c>
      <c r="CB2519" s="3">
        <v>161.7773720262</v>
      </c>
      <c r="CC2519" s="3">
        <v>2229.7295440429002</v>
      </c>
      <c r="CD2519" s="3">
        <v>1912.8632861413</v>
      </c>
      <c r="CE2519" s="3">
        <v>1510.8860772631999</v>
      </c>
      <c r="CF2519" s="3">
        <v>1241.7640323633</v>
      </c>
      <c r="CG2519" s="3">
        <v>1283.5885705518001</v>
      </c>
      <c r="CH2519" s="3">
        <v>503.78305772729999</v>
      </c>
      <c r="CI2519" s="3">
        <v>290.24502172540002</v>
      </c>
      <c r="CJ2519" s="3">
        <v>1149.095504893</v>
      </c>
      <c r="CK2519" s="3" t="s">
        <v>60</v>
      </c>
      <c r="CL2519" s="3" t="s">
        <v>60</v>
      </c>
      <c r="CM2519" s="3">
        <v>0</v>
      </c>
      <c r="CN2519" s="3">
        <v>1279</v>
      </c>
      <c r="CO2519" s="3" t="s">
        <v>60</v>
      </c>
      <c r="CP2519" s="3">
        <f t="shared" si="39"/>
        <v>0.19419981779532342</v>
      </c>
    </row>
    <row r="2520" spans="1:94" ht="17.100000000000001" customHeight="1" x14ac:dyDescent="0.3">
      <c r="A2520" s="2">
        <v>3532504</v>
      </c>
      <c r="B2520" s="2" t="s">
        <v>3994</v>
      </c>
      <c r="C2520" s="2" t="s">
        <v>508</v>
      </c>
      <c r="D2520" s="2" t="s">
        <v>3994</v>
      </c>
      <c r="E2520" s="2" t="s">
        <v>508</v>
      </c>
      <c r="F2520" s="2" t="s">
        <v>60</v>
      </c>
      <c r="G2520" s="2" t="s">
        <v>60</v>
      </c>
      <c r="H2520" s="2" t="s">
        <v>60</v>
      </c>
      <c r="I2520" s="2" t="s">
        <v>60</v>
      </c>
      <c r="J2520" s="2" t="s">
        <v>60</v>
      </c>
      <c r="K2520" s="2" t="s">
        <v>60</v>
      </c>
      <c r="L2520" s="2" t="s">
        <v>60</v>
      </c>
      <c r="M2520" s="2" t="s">
        <v>60</v>
      </c>
      <c r="N2520" s="2" t="s">
        <v>60</v>
      </c>
      <c r="O2520" s="2" t="s">
        <v>60</v>
      </c>
      <c r="P2520" s="2" t="s">
        <v>60</v>
      </c>
      <c r="Q2520" s="2" t="s">
        <v>60</v>
      </c>
      <c r="R2520" s="2" t="s">
        <v>60</v>
      </c>
      <c r="S2520" s="2" t="s">
        <v>60</v>
      </c>
      <c r="T2520" s="2" t="s">
        <v>60</v>
      </c>
      <c r="U2520" s="2" t="s">
        <v>60</v>
      </c>
      <c r="V2520" s="2" t="s">
        <v>60</v>
      </c>
      <c r="W2520" s="2" t="s">
        <v>60</v>
      </c>
      <c r="X2520" s="2" t="s">
        <v>60</v>
      </c>
      <c r="Y2520" s="2" t="s">
        <v>60</v>
      </c>
      <c r="Z2520" s="2" t="s">
        <v>60</v>
      </c>
      <c r="AA2520" s="2" t="s">
        <v>3993</v>
      </c>
      <c r="AB2520" s="2" t="s">
        <v>3994</v>
      </c>
      <c r="AC2520" s="2" t="s">
        <v>508</v>
      </c>
      <c r="AD2520" s="2">
        <v>72</v>
      </c>
      <c r="AE2520" s="2">
        <v>983</v>
      </c>
      <c r="AF2520" s="2">
        <v>0.4</v>
      </c>
      <c r="AG2520" s="2">
        <v>1133</v>
      </c>
      <c r="AH2520" s="2">
        <v>0.46</v>
      </c>
      <c r="AI2520" s="2">
        <v>190</v>
      </c>
      <c r="AJ2520" s="2">
        <v>0.08</v>
      </c>
      <c r="AK2520" s="2">
        <v>66</v>
      </c>
      <c r="AL2520" s="2">
        <v>0.03</v>
      </c>
      <c r="AM2520" s="2">
        <v>26</v>
      </c>
      <c r="AN2520" s="2">
        <v>86</v>
      </c>
      <c r="AO2520" s="2">
        <v>2484</v>
      </c>
      <c r="AP2520" s="2" t="s">
        <v>3994</v>
      </c>
      <c r="AQ2520" s="2" t="s">
        <v>508</v>
      </c>
      <c r="AR2520" s="2">
        <v>72</v>
      </c>
      <c r="AS2520" s="2">
        <v>1169</v>
      </c>
      <c r="AT2520" s="2">
        <v>0.52100000000000002</v>
      </c>
      <c r="AU2520" s="2">
        <v>914</v>
      </c>
      <c r="AV2520" s="2">
        <v>0.40799999999999997</v>
      </c>
      <c r="AW2520" s="2">
        <v>160</v>
      </c>
      <c r="AX2520" s="2">
        <v>6.6000000000000003E-2</v>
      </c>
      <c r="AY2520" s="2">
        <v>74</v>
      </c>
      <c r="AZ2520" s="2">
        <v>119</v>
      </c>
      <c r="BA2520" s="2">
        <v>2243</v>
      </c>
      <c r="BB2520" s="2"/>
      <c r="BC2520" s="2">
        <v>0.2055285767650355</v>
      </c>
      <c r="BD2520" s="2">
        <v>0.21840023157082208</v>
      </c>
      <c r="BE2520" s="2"/>
      <c r="BF2520" s="2">
        <v>13385</v>
      </c>
      <c r="BG2520" s="2">
        <v>20728</v>
      </c>
      <c r="BH2520" s="2"/>
      <c r="BI2520" s="2">
        <v>2751</v>
      </c>
      <c r="BJ2520" s="2">
        <v>4527</v>
      </c>
      <c r="BK2520" s="2"/>
      <c r="BL2520" s="2">
        <v>9.222947761826136</v>
      </c>
      <c r="BM2520" s="2">
        <v>2.6183429434240391</v>
      </c>
      <c r="BN2520" s="2"/>
      <c r="BO2520" s="2">
        <v>0.11486311698388633</v>
      </c>
      <c r="BP2520" s="2">
        <v>0.26912427790933319</v>
      </c>
      <c r="BQ2520" s="2"/>
      <c r="BR2520" s="2">
        <v>0.1358437758609293</v>
      </c>
      <c r="BS2520" s="2">
        <v>0.25772996197287407</v>
      </c>
      <c r="BT2520" s="2"/>
      <c r="BU2520" s="2">
        <v>0.74929310715518438</v>
      </c>
      <c r="BV2520" s="2">
        <v>0.47314576011779286</v>
      </c>
      <c r="BW2520" s="2"/>
      <c r="BX2520" s="2">
        <v>25372.329292783699</v>
      </c>
      <c r="BY2520" s="2">
        <v>19485.708184961699</v>
      </c>
      <c r="BZ2520" s="2"/>
      <c r="CA2520" s="2">
        <v>2914.3448277107</v>
      </c>
      <c r="CB2520" s="2">
        <v>5244.0771448298001</v>
      </c>
      <c r="CC2520" s="2"/>
      <c r="CD2520" s="2">
        <v>19011.3114515544</v>
      </c>
      <c r="CE2520" s="2">
        <v>9219.5802106072006</v>
      </c>
      <c r="CF2520" s="2"/>
      <c r="CG2520" s="2">
        <v>3446.6730135185999</v>
      </c>
      <c r="CH2520" s="2">
        <v>5022.0508295247</v>
      </c>
      <c r="CI2520" s="2"/>
      <c r="CJ2520" s="2">
        <v>569.24770448480001</v>
      </c>
      <c r="CK2520" s="2" t="s">
        <v>60</v>
      </c>
      <c r="CL2520" s="2" t="s">
        <v>60</v>
      </c>
      <c r="CM2520" s="2">
        <v>0</v>
      </c>
      <c r="CN2520" s="2">
        <v>3131</v>
      </c>
      <c r="CO2520" s="2" t="s">
        <v>60</v>
      </c>
      <c r="CP2520" s="2">
        <f t="shared" si="39"/>
        <v>0.15105171748359705</v>
      </c>
    </row>
    <row r="2521" spans="1:94" ht="17.100000000000001" customHeight="1" x14ac:dyDescent="0.3">
      <c r="A2521" s="3">
        <v>3532603</v>
      </c>
      <c r="B2521" s="3" t="s">
        <v>3996</v>
      </c>
      <c r="C2521" s="3" t="s">
        <v>508</v>
      </c>
      <c r="D2521" s="3" t="s">
        <v>3996</v>
      </c>
      <c r="E2521" s="3" t="s">
        <v>508</v>
      </c>
      <c r="F2521" s="3" t="s">
        <v>60</v>
      </c>
      <c r="G2521" s="3" t="s">
        <v>60</v>
      </c>
      <c r="H2521" s="3" t="s">
        <v>60</v>
      </c>
      <c r="I2521" s="3" t="s">
        <v>60</v>
      </c>
      <c r="J2521" s="3" t="s">
        <v>60</v>
      </c>
      <c r="K2521" s="3" t="s">
        <v>60</v>
      </c>
      <c r="L2521" s="3" t="s">
        <v>60</v>
      </c>
      <c r="M2521" s="3" t="s">
        <v>60</v>
      </c>
      <c r="N2521" s="3" t="s">
        <v>60</v>
      </c>
      <c r="O2521" s="3" t="s">
        <v>60</v>
      </c>
      <c r="P2521" s="3" t="s">
        <v>60</v>
      </c>
      <c r="Q2521" s="3" t="s">
        <v>60</v>
      </c>
      <c r="R2521" s="3" t="s">
        <v>60</v>
      </c>
      <c r="S2521" s="3" t="s">
        <v>60</v>
      </c>
      <c r="T2521" s="3" t="s">
        <v>60</v>
      </c>
      <c r="U2521" s="3" t="s">
        <v>60</v>
      </c>
      <c r="V2521" s="3" t="s">
        <v>60</v>
      </c>
      <c r="W2521" s="3" t="s">
        <v>60</v>
      </c>
      <c r="X2521" s="3" t="s">
        <v>60</v>
      </c>
      <c r="Y2521" s="3" t="s">
        <v>60</v>
      </c>
      <c r="Z2521" s="3" t="s">
        <v>60</v>
      </c>
      <c r="AA2521" s="3" t="s">
        <v>3995</v>
      </c>
      <c r="AB2521" s="3" t="s">
        <v>3996</v>
      </c>
      <c r="AC2521" s="3" t="s">
        <v>508</v>
      </c>
      <c r="AD2521" s="3">
        <v>162</v>
      </c>
      <c r="AE2521" s="3">
        <v>1787</v>
      </c>
      <c r="AF2521" s="3">
        <v>0.56000000000000005</v>
      </c>
      <c r="AG2521" s="3">
        <v>1066</v>
      </c>
      <c r="AH2521" s="3">
        <v>0.34</v>
      </c>
      <c r="AI2521" s="3">
        <v>106</v>
      </c>
      <c r="AJ2521" s="3">
        <v>0.03</v>
      </c>
      <c r="AK2521" s="3">
        <v>70</v>
      </c>
      <c r="AL2521" s="3">
        <v>0.02</v>
      </c>
      <c r="AM2521" s="3">
        <v>27</v>
      </c>
      <c r="AN2521" s="3">
        <v>115</v>
      </c>
      <c r="AO2521" s="3">
        <v>3171</v>
      </c>
      <c r="AP2521" s="3" t="s">
        <v>3996</v>
      </c>
      <c r="AQ2521" s="3" t="s">
        <v>508</v>
      </c>
      <c r="AR2521" s="3">
        <v>162</v>
      </c>
      <c r="AS2521" s="3">
        <v>1444</v>
      </c>
      <c r="AT2521" s="3">
        <v>0.63900000000000001</v>
      </c>
      <c r="AU2521" s="3">
        <v>680</v>
      </c>
      <c r="AV2521" s="3">
        <v>0.30099999999999999</v>
      </c>
      <c r="AW2521" s="3">
        <v>136</v>
      </c>
      <c r="AX2521" s="3">
        <v>5.6000000000000001E-2</v>
      </c>
      <c r="AY2521" s="3">
        <v>55</v>
      </c>
      <c r="AZ2521" s="3">
        <v>137</v>
      </c>
      <c r="BA2521" s="3">
        <v>2260</v>
      </c>
      <c r="BB2521" s="3"/>
      <c r="BC2521" s="3">
        <v>0.16308937368050669</v>
      </c>
      <c r="BD2521" s="3">
        <v>0.1397559816193947</v>
      </c>
      <c r="BE2521" s="3"/>
      <c r="BF2521" s="3">
        <v>22736</v>
      </c>
      <c r="BG2521" s="3">
        <v>6311</v>
      </c>
      <c r="BH2521" s="3"/>
      <c r="BI2521" s="3">
        <v>3708</v>
      </c>
      <c r="BJ2521" s="3">
        <v>882</v>
      </c>
      <c r="BK2521" s="3"/>
      <c r="BL2521" s="3">
        <v>10.248559524303399</v>
      </c>
      <c r="BM2521" s="3">
        <v>2.9935190343609812</v>
      </c>
      <c r="BN2521" s="3"/>
      <c r="BO2521" s="3">
        <v>2.5695799182990947E-2</v>
      </c>
      <c r="BP2521" s="3">
        <v>4.7586311809688357E-2</v>
      </c>
      <c r="BQ2521" s="3"/>
      <c r="BR2521" s="3">
        <v>0.26825151047919099</v>
      </c>
      <c r="BS2521" s="3">
        <v>0.29140237780721862</v>
      </c>
      <c r="BT2521" s="3"/>
      <c r="BU2521" s="3">
        <v>0.70605269033781792</v>
      </c>
      <c r="BV2521" s="3">
        <v>0.66101131038309291</v>
      </c>
      <c r="BW2521" s="3"/>
      <c r="BX2521" s="3">
        <v>38001.658716117003</v>
      </c>
      <c r="BY2521" s="3">
        <v>20990.555468939201</v>
      </c>
      <c r="BZ2521" s="3"/>
      <c r="CA2521" s="3">
        <v>976.48299098990003</v>
      </c>
      <c r="CB2521" s="3">
        <v>998.86311760349997</v>
      </c>
      <c r="CC2521" s="3"/>
      <c r="CD2521" s="3">
        <v>26831.173373813999</v>
      </c>
      <c r="CE2521" s="3">
        <v>13874.994576192499</v>
      </c>
      <c r="CF2521" s="3"/>
      <c r="CG2521" s="3">
        <v>10194.0023513131</v>
      </c>
      <c r="CH2521" s="3">
        <v>6116.6977751431996</v>
      </c>
      <c r="CI2521" s="3"/>
      <c r="CJ2521" s="3">
        <v>1642.5186934318001</v>
      </c>
      <c r="CK2521" s="3" t="s">
        <v>60</v>
      </c>
      <c r="CL2521" s="3" t="s">
        <v>60</v>
      </c>
      <c r="CM2521" s="3">
        <v>4476</v>
      </c>
      <c r="CN2521" s="3">
        <v>3043</v>
      </c>
      <c r="CO2521" s="3" t="s">
        <v>60</v>
      </c>
      <c r="CP2521" s="3">
        <f t="shared" si="39"/>
        <v>0.48217398193630168</v>
      </c>
    </row>
    <row r="2522" spans="1:94" ht="17.100000000000001" customHeight="1" x14ac:dyDescent="0.3">
      <c r="A2522" s="2">
        <v>3532702</v>
      </c>
      <c r="B2522" s="2" t="s">
        <v>6230</v>
      </c>
      <c r="C2522" s="2" t="s">
        <v>508</v>
      </c>
      <c r="D2522" s="2" t="s">
        <v>5309</v>
      </c>
      <c r="E2522" s="2" t="s">
        <v>508</v>
      </c>
      <c r="F2522" s="2" t="s">
        <v>60</v>
      </c>
      <c r="G2522" s="2" t="s">
        <v>60</v>
      </c>
      <c r="H2522" s="2" t="s">
        <v>60</v>
      </c>
      <c r="I2522" s="2" t="s">
        <v>60</v>
      </c>
      <c r="J2522" s="2" t="s">
        <v>60</v>
      </c>
      <c r="K2522" s="2" t="s">
        <v>60</v>
      </c>
      <c r="L2522" s="2" t="s">
        <v>60</v>
      </c>
      <c r="M2522" s="2" t="s">
        <v>60</v>
      </c>
      <c r="N2522" s="2" t="s">
        <v>60</v>
      </c>
      <c r="O2522" s="2" t="s">
        <v>60</v>
      </c>
      <c r="P2522" s="2" t="s">
        <v>60</v>
      </c>
      <c r="Q2522" s="2" t="s">
        <v>60</v>
      </c>
      <c r="R2522" s="2" t="s">
        <v>60</v>
      </c>
      <c r="S2522" s="2" t="s">
        <v>60</v>
      </c>
      <c r="T2522" s="2" t="s">
        <v>60</v>
      </c>
      <c r="U2522" s="2" t="s">
        <v>60</v>
      </c>
      <c r="V2522" s="2" t="s">
        <v>60</v>
      </c>
      <c r="W2522" s="2" t="s">
        <v>60</v>
      </c>
      <c r="X2522" s="2" t="s">
        <v>60</v>
      </c>
      <c r="Y2522" s="2" t="s">
        <v>60</v>
      </c>
      <c r="Z2522" s="2" t="s">
        <v>60</v>
      </c>
      <c r="AA2522" s="2" t="s">
        <v>60</v>
      </c>
      <c r="AB2522" s="2" t="s">
        <v>60</v>
      </c>
      <c r="AC2522" s="2" t="s">
        <v>60</v>
      </c>
      <c r="AD2522" s="2" t="s">
        <v>60</v>
      </c>
      <c r="AE2522" s="2" t="s">
        <v>60</v>
      </c>
      <c r="AF2522" s="2" t="s">
        <v>60</v>
      </c>
      <c r="AG2522" s="2" t="s">
        <v>60</v>
      </c>
      <c r="AH2522" s="2" t="s">
        <v>60</v>
      </c>
      <c r="AI2522" s="2" t="s">
        <v>60</v>
      </c>
      <c r="AJ2522" s="2" t="s">
        <v>60</v>
      </c>
      <c r="AK2522" s="2" t="s">
        <v>60</v>
      </c>
      <c r="AL2522" s="2" t="s">
        <v>60</v>
      </c>
      <c r="AM2522" s="2" t="s">
        <v>60</v>
      </c>
      <c r="AN2522" s="2" t="s">
        <v>60</v>
      </c>
      <c r="AO2522" s="2" t="s">
        <v>60</v>
      </c>
      <c r="AP2522" s="2" t="s">
        <v>5309</v>
      </c>
      <c r="AQ2522" s="2" t="s">
        <v>508</v>
      </c>
      <c r="AR2522" s="2">
        <v>77</v>
      </c>
      <c r="AS2522" s="2">
        <v>472</v>
      </c>
      <c r="AT2522" s="2">
        <v>0.63</v>
      </c>
      <c r="AU2522" s="2">
        <v>252</v>
      </c>
      <c r="AV2522" s="2">
        <v>0.33600000000000002</v>
      </c>
      <c r="AW2522" s="2">
        <v>25</v>
      </c>
      <c r="AX2522" s="2">
        <v>3.1E-2</v>
      </c>
      <c r="AY2522" s="2">
        <v>15</v>
      </c>
      <c r="AZ2522" s="2">
        <v>41</v>
      </c>
      <c r="BA2522" s="2">
        <v>749</v>
      </c>
      <c r="BB2522" s="2"/>
      <c r="BC2522" s="2"/>
      <c r="BD2522" s="2">
        <v>0.32627361190612481</v>
      </c>
      <c r="BE2522" s="2"/>
      <c r="BF2522" s="2"/>
      <c r="BG2522" s="2">
        <v>3494</v>
      </c>
      <c r="BH2522" s="2"/>
      <c r="BI2522" s="2"/>
      <c r="BJ2522" s="2">
        <v>1140</v>
      </c>
      <c r="BK2522" s="2"/>
      <c r="BL2522" s="2"/>
      <c r="BM2522" s="2">
        <v>2.34955336136264</v>
      </c>
      <c r="BN2522" s="2"/>
      <c r="BO2522" s="2"/>
      <c r="BP2522" s="2">
        <v>2.440888454402252E-2</v>
      </c>
      <c r="BQ2522" s="2"/>
      <c r="BR2522" s="2"/>
      <c r="BS2522" s="2">
        <v>0.2320228773806291</v>
      </c>
      <c r="BT2522" s="2"/>
      <c r="BU2522" s="2"/>
      <c r="BV2522" s="2">
        <v>0.74356823807532768</v>
      </c>
      <c r="BW2522" s="2"/>
      <c r="BX2522" s="2"/>
      <c r="BY2522" s="2">
        <v>4823.6330508775</v>
      </c>
      <c r="BZ2522" s="2"/>
      <c r="CA2522" s="2"/>
      <c r="CB2522" s="2">
        <v>117.73950222160001</v>
      </c>
      <c r="CC2522" s="2"/>
      <c r="CD2522" s="2"/>
      <c r="CE2522" s="2">
        <v>3586.7003287629</v>
      </c>
      <c r="CF2522" s="2"/>
      <c r="CG2522" s="2"/>
      <c r="CH2522" s="2">
        <v>1119.1932198929001</v>
      </c>
      <c r="CI2522" s="2"/>
      <c r="CJ2522" s="2">
        <v>328.37743967109998</v>
      </c>
      <c r="CK2522" s="2" t="s">
        <v>60</v>
      </c>
      <c r="CL2522" s="2" t="s">
        <v>60</v>
      </c>
      <c r="CM2522" s="2" t="s">
        <v>60</v>
      </c>
      <c r="CN2522" s="2">
        <v>1229</v>
      </c>
      <c r="CO2522" s="2" t="s">
        <v>60</v>
      </c>
      <c r="CP2522" s="2">
        <f t="shared" si="39"/>
        <v>0.35174585002862047</v>
      </c>
    </row>
    <row r="2523" spans="1:94" ht="17.100000000000001" customHeight="1" x14ac:dyDescent="0.3">
      <c r="A2523" s="3">
        <v>3532801</v>
      </c>
      <c r="B2523" s="3" t="s">
        <v>5310</v>
      </c>
      <c r="C2523" s="3" t="s">
        <v>508</v>
      </c>
      <c r="D2523" s="3" t="s">
        <v>5310</v>
      </c>
      <c r="E2523" s="3" t="s">
        <v>508</v>
      </c>
      <c r="F2523" s="3" t="s">
        <v>60</v>
      </c>
      <c r="G2523" s="3" t="s">
        <v>60</v>
      </c>
      <c r="H2523" s="3" t="s">
        <v>60</v>
      </c>
      <c r="I2523" s="3" t="s">
        <v>60</v>
      </c>
      <c r="J2523" s="3" t="s">
        <v>60</v>
      </c>
      <c r="K2523" s="3" t="s">
        <v>60</v>
      </c>
      <c r="L2523" s="3" t="s">
        <v>60</v>
      </c>
      <c r="M2523" s="3" t="s">
        <v>60</v>
      </c>
      <c r="N2523" s="3" t="s">
        <v>60</v>
      </c>
      <c r="O2523" s="3" t="s">
        <v>60</v>
      </c>
      <c r="P2523" s="3" t="s">
        <v>60</v>
      </c>
      <c r="Q2523" s="3" t="s">
        <v>60</v>
      </c>
      <c r="R2523" s="3" t="s">
        <v>60</v>
      </c>
      <c r="S2523" s="3" t="s">
        <v>60</v>
      </c>
      <c r="T2523" s="3" t="s">
        <v>60</v>
      </c>
      <c r="U2523" s="3" t="s">
        <v>60</v>
      </c>
      <c r="V2523" s="3" t="s">
        <v>60</v>
      </c>
      <c r="W2523" s="3" t="s">
        <v>60</v>
      </c>
      <c r="X2523" s="3" t="s">
        <v>60</v>
      </c>
      <c r="Y2523" s="3" t="s">
        <v>60</v>
      </c>
      <c r="Z2523" s="3" t="s">
        <v>60</v>
      </c>
      <c r="AA2523" s="3" t="s">
        <v>60</v>
      </c>
      <c r="AB2523" s="3" t="s">
        <v>60</v>
      </c>
      <c r="AC2523" s="3" t="s">
        <v>60</v>
      </c>
      <c r="AD2523" s="3" t="s">
        <v>60</v>
      </c>
      <c r="AE2523" s="3" t="s">
        <v>60</v>
      </c>
      <c r="AF2523" s="3" t="s">
        <v>60</v>
      </c>
      <c r="AG2523" s="3" t="s">
        <v>60</v>
      </c>
      <c r="AH2523" s="3" t="s">
        <v>60</v>
      </c>
      <c r="AI2523" s="3" t="s">
        <v>60</v>
      </c>
      <c r="AJ2523" s="3" t="s">
        <v>60</v>
      </c>
      <c r="AK2523" s="3" t="s">
        <v>60</v>
      </c>
      <c r="AL2523" s="3" t="s">
        <v>60</v>
      </c>
      <c r="AM2523" s="3" t="s">
        <v>60</v>
      </c>
      <c r="AN2523" s="3" t="s">
        <v>60</v>
      </c>
      <c r="AO2523" s="3" t="s">
        <v>60</v>
      </c>
      <c r="AP2523" s="3" t="s">
        <v>5310</v>
      </c>
      <c r="AQ2523" s="3" t="s">
        <v>508</v>
      </c>
      <c r="AR2523" s="3">
        <v>126</v>
      </c>
      <c r="AS2523" s="3">
        <v>651</v>
      </c>
      <c r="AT2523" s="3">
        <v>0.59299999999999997</v>
      </c>
      <c r="AU2523" s="3">
        <v>314</v>
      </c>
      <c r="AV2523" s="3">
        <v>0.28599999999999998</v>
      </c>
      <c r="AW2523" s="3">
        <v>132</v>
      </c>
      <c r="AX2523" s="3">
        <v>0.114</v>
      </c>
      <c r="AY2523" s="3">
        <v>21</v>
      </c>
      <c r="AZ2523" s="3">
        <v>43</v>
      </c>
      <c r="BA2523" s="3">
        <v>1097</v>
      </c>
      <c r="BB2523" s="3"/>
      <c r="BC2523" s="3">
        <v>0.20572991649870428</v>
      </c>
      <c r="BD2523" s="3">
        <v>0.24411445128576603</v>
      </c>
      <c r="BE2523" s="3"/>
      <c r="BF2523" s="3">
        <v>13892</v>
      </c>
      <c r="BG2523" s="3">
        <v>13805</v>
      </c>
      <c r="BH2523" s="3"/>
      <c r="BI2523" s="3">
        <v>2858</v>
      </c>
      <c r="BJ2523" s="3">
        <v>3370</v>
      </c>
      <c r="BK2523" s="3"/>
      <c r="BL2523" s="3">
        <v>6.0707625730296018</v>
      </c>
      <c r="BM2523" s="3">
        <v>2.1961675136353129</v>
      </c>
      <c r="BN2523" s="3"/>
      <c r="BO2523" s="3">
        <v>0.10707690080852814</v>
      </c>
      <c r="BP2523" s="3">
        <v>5.1326427315417422E-2</v>
      </c>
      <c r="BQ2523" s="3"/>
      <c r="BR2523" s="3">
        <v>0.26186935740426914</v>
      </c>
      <c r="BS2523" s="3">
        <v>0.58984294631388023</v>
      </c>
      <c r="BT2523" s="3"/>
      <c r="BU2523" s="3">
        <v>0.63105374178720275</v>
      </c>
      <c r="BV2523" s="3">
        <v>0.35883062637070234</v>
      </c>
      <c r="BW2523" s="3"/>
      <c r="BX2523" s="3">
        <v>17350.239433718602</v>
      </c>
      <c r="BY2523" s="3">
        <v>7618.5051048009</v>
      </c>
      <c r="BZ2523" s="3"/>
      <c r="CA2523" s="3">
        <v>1857.8098668485</v>
      </c>
      <c r="CB2523" s="3">
        <v>391.03064851369999</v>
      </c>
      <c r="CC2523" s="3"/>
      <c r="CD2523" s="3">
        <v>10948.933515552</v>
      </c>
      <c r="CE2523" s="3">
        <v>2733.7529587641002</v>
      </c>
      <c r="CF2523" s="3"/>
      <c r="CG2523" s="3">
        <v>4543.4960513181004</v>
      </c>
      <c r="CH2523" s="3">
        <v>4493.7214975231</v>
      </c>
      <c r="CI2523" s="3"/>
      <c r="CJ2523" s="3">
        <v>286.56344426240003</v>
      </c>
      <c r="CK2523" s="3" t="s">
        <v>60</v>
      </c>
      <c r="CL2523" s="3" t="s">
        <v>60</v>
      </c>
      <c r="CM2523" s="3">
        <v>0</v>
      </c>
      <c r="CN2523" s="3">
        <v>1366</v>
      </c>
      <c r="CO2523" s="3" t="s">
        <v>60</v>
      </c>
      <c r="CP2523" s="3">
        <f t="shared" si="39"/>
        <v>9.8949655921767479E-2</v>
      </c>
    </row>
    <row r="2524" spans="1:94" ht="17.100000000000001" customHeight="1" x14ac:dyDescent="0.3">
      <c r="A2524" s="2">
        <v>3532900</v>
      </c>
      <c r="B2524" s="2" t="s">
        <v>5311</v>
      </c>
      <c r="C2524" s="2" t="s">
        <v>508</v>
      </c>
      <c r="D2524" s="2" t="s">
        <v>5311</v>
      </c>
      <c r="E2524" s="2" t="s">
        <v>508</v>
      </c>
      <c r="F2524" s="2" t="s">
        <v>60</v>
      </c>
      <c r="G2524" s="2" t="s">
        <v>60</v>
      </c>
      <c r="H2524" s="2" t="s">
        <v>60</v>
      </c>
      <c r="I2524" s="2" t="s">
        <v>60</v>
      </c>
      <c r="J2524" s="2" t="s">
        <v>60</v>
      </c>
      <c r="K2524" s="2" t="s">
        <v>60</v>
      </c>
      <c r="L2524" s="2" t="s">
        <v>60</v>
      </c>
      <c r="M2524" s="2" t="s">
        <v>60</v>
      </c>
      <c r="N2524" s="2" t="s">
        <v>60</v>
      </c>
      <c r="O2524" s="2" t="s">
        <v>60</v>
      </c>
      <c r="P2524" s="2" t="s">
        <v>60</v>
      </c>
      <c r="Q2524" s="2" t="s">
        <v>60</v>
      </c>
      <c r="R2524" s="2" t="s">
        <v>60</v>
      </c>
      <c r="S2524" s="2" t="s">
        <v>60</v>
      </c>
      <c r="T2524" s="2" t="s">
        <v>60</v>
      </c>
      <c r="U2524" s="2" t="s">
        <v>60</v>
      </c>
      <c r="V2524" s="2" t="s">
        <v>60</v>
      </c>
      <c r="W2524" s="2" t="s">
        <v>60</v>
      </c>
      <c r="X2524" s="2" t="s">
        <v>60</v>
      </c>
      <c r="Y2524" s="2" t="s">
        <v>60</v>
      </c>
      <c r="Z2524" s="2" t="s">
        <v>60</v>
      </c>
      <c r="AA2524" s="2" t="s">
        <v>60</v>
      </c>
      <c r="AB2524" s="2" t="s">
        <v>60</v>
      </c>
      <c r="AC2524" s="2" t="s">
        <v>60</v>
      </c>
      <c r="AD2524" s="2" t="s">
        <v>60</v>
      </c>
      <c r="AE2524" s="2" t="s">
        <v>60</v>
      </c>
      <c r="AF2524" s="2" t="s">
        <v>60</v>
      </c>
      <c r="AG2524" s="2" t="s">
        <v>60</v>
      </c>
      <c r="AH2524" s="2" t="s">
        <v>60</v>
      </c>
      <c r="AI2524" s="2" t="s">
        <v>60</v>
      </c>
      <c r="AJ2524" s="2" t="s">
        <v>60</v>
      </c>
      <c r="AK2524" s="2" t="s">
        <v>60</v>
      </c>
      <c r="AL2524" s="2" t="s">
        <v>60</v>
      </c>
      <c r="AM2524" s="2" t="s">
        <v>60</v>
      </c>
      <c r="AN2524" s="2" t="s">
        <v>60</v>
      </c>
      <c r="AO2524" s="2" t="s">
        <v>60</v>
      </c>
      <c r="AP2524" s="2" t="s">
        <v>5311</v>
      </c>
      <c r="AQ2524" s="2" t="s">
        <v>508</v>
      </c>
      <c r="AR2524" s="2">
        <v>55</v>
      </c>
      <c r="AS2524" s="2">
        <v>390</v>
      </c>
      <c r="AT2524" s="2">
        <v>0.48599999999999999</v>
      </c>
      <c r="AU2524" s="2">
        <v>261</v>
      </c>
      <c r="AV2524" s="2">
        <v>0.32500000000000001</v>
      </c>
      <c r="AW2524" s="2">
        <v>152</v>
      </c>
      <c r="AX2524" s="2">
        <v>0.16300000000000001</v>
      </c>
      <c r="AY2524" s="2">
        <v>38</v>
      </c>
      <c r="AZ2524" s="2">
        <v>89</v>
      </c>
      <c r="BA2524" s="2">
        <v>803</v>
      </c>
      <c r="BB2524" s="2"/>
      <c r="BC2524" s="2"/>
      <c r="BD2524" s="2">
        <v>0.44682807232608029</v>
      </c>
      <c r="BE2524" s="2"/>
      <c r="BF2524" s="2"/>
      <c r="BG2524" s="2">
        <v>19578</v>
      </c>
      <c r="BH2524" s="2"/>
      <c r="BI2524" s="2"/>
      <c r="BJ2524" s="2">
        <v>8748</v>
      </c>
      <c r="BK2524" s="2"/>
      <c r="BL2524" s="2"/>
      <c r="BM2524" s="2">
        <v>4.3547742818084405</v>
      </c>
      <c r="BN2524" s="2"/>
      <c r="BO2524" s="2"/>
      <c r="BP2524" s="2">
        <v>0.29953066746454593</v>
      </c>
      <c r="BQ2524" s="2"/>
      <c r="BR2524" s="2"/>
      <c r="BS2524" s="2">
        <v>0.2122242895725607</v>
      </c>
      <c r="BT2524" s="2"/>
      <c r="BU2524" s="2"/>
      <c r="BV2524" s="2">
        <v>0.48824504296289323</v>
      </c>
      <c r="BW2524" s="2"/>
      <c r="BX2524" s="2"/>
      <c r="BY2524" s="2">
        <v>15633.639671692301</v>
      </c>
      <c r="BZ2524" s="2"/>
      <c r="CA2524" s="2"/>
      <c r="CB2524" s="2">
        <v>4682.7545257621996</v>
      </c>
      <c r="CC2524" s="2"/>
      <c r="CD2524" s="2"/>
      <c r="CE2524" s="2">
        <v>7633.0470731717996</v>
      </c>
      <c r="CF2524" s="2"/>
      <c r="CG2524" s="2"/>
      <c r="CH2524" s="2">
        <v>3317.8380727582999</v>
      </c>
      <c r="CI2524" s="2"/>
      <c r="CJ2524" s="2">
        <v>679.53380887979995</v>
      </c>
      <c r="CK2524" s="2" t="s">
        <v>60</v>
      </c>
      <c r="CL2524" s="2" t="s">
        <v>60</v>
      </c>
      <c r="CM2524" s="2" t="s">
        <v>60</v>
      </c>
      <c r="CN2524" s="2">
        <v>1102</v>
      </c>
      <c r="CO2524" s="2" t="s">
        <v>60</v>
      </c>
      <c r="CP2524" s="2">
        <f t="shared" si="39"/>
        <v>5.628766983348657E-2</v>
      </c>
    </row>
    <row r="2525" spans="1:94" ht="17.100000000000001" customHeight="1" x14ac:dyDescent="0.3">
      <c r="A2525" s="3">
        <v>3533007</v>
      </c>
      <c r="B2525" s="3" t="s">
        <v>626</v>
      </c>
      <c r="C2525" s="3" t="s">
        <v>508</v>
      </c>
      <c r="D2525" s="3" t="s">
        <v>626</v>
      </c>
      <c r="E2525" s="3" t="s">
        <v>508</v>
      </c>
      <c r="F2525" s="3" t="s">
        <v>627</v>
      </c>
      <c r="G2525" s="3">
        <v>2756</v>
      </c>
      <c r="H2525" s="3">
        <v>0.57599999999999996</v>
      </c>
      <c r="I2525" s="3">
        <v>1789</v>
      </c>
      <c r="J2525" s="3">
        <v>0.374</v>
      </c>
      <c r="K2525" s="3">
        <v>238</v>
      </c>
      <c r="L2525" s="3">
        <v>0.05</v>
      </c>
      <c r="M2525" s="3">
        <v>1</v>
      </c>
      <c r="N2525" s="3"/>
      <c r="O2525" s="3">
        <v>4784</v>
      </c>
      <c r="P2525" s="3" t="s">
        <v>60</v>
      </c>
      <c r="Q2525" s="3" t="s">
        <v>60</v>
      </c>
      <c r="R2525" s="3">
        <v>3374</v>
      </c>
      <c r="S2525" s="3">
        <v>0.65924189136381395</v>
      </c>
      <c r="T2525" s="3">
        <v>1241</v>
      </c>
      <c r="U2525" s="3">
        <v>0.2424775302852677</v>
      </c>
      <c r="V2525" s="3">
        <v>491</v>
      </c>
      <c r="W2525" s="3">
        <v>9.5935912465806961E-2</v>
      </c>
      <c r="X2525" s="3">
        <v>12</v>
      </c>
      <c r="Y2525" s="3">
        <v>2.3446658851113715E-3</v>
      </c>
      <c r="Z2525" s="3">
        <v>5118</v>
      </c>
      <c r="AA2525" s="3" t="s">
        <v>1530</v>
      </c>
      <c r="AB2525" s="3" t="s">
        <v>626</v>
      </c>
      <c r="AC2525" s="3" t="s">
        <v>508</v>
      </c>
      <c r="AD2525" s="3">
        <v>78</v>
      </c>
      <c r="AE2525" s="3">
        <v>1436</v>
      </c>
      <c r="AF2525" s="3">
        <v>0.45</v>
      </c>
      <c r="AG2525" s="3">
        <v>1515</v>
      </c>
      <c r="AH2525" s="3">
        <v>0.47</v>
      </c>
      <c r="AI2525" s="3">
        <v>58</v>
      </c>
      <c r="AJ2525" s="3">
        <v>0.02</v>
      </c>
      <c r="AK2525" s="3">
        <v>131</v>
      </c>
      <c r="AL2525" s="3">
        <v>0.04</v>
      </c>
      <c r="AM2525" s="3">
        <v>39</v>
      </c>
      <c r="AN2525" s="3">
        <v>47</v>
      </c>
      <c r="AO2525" s="3">
        <v>3226</v>
      </c>
      <c r="AP2525" s="3" t="s">
        <v>626</v>
      </c>
      <c r="AQ2525" s="3" t="s">
        <v>508</v>
      </c>
      <c r="AR2525" s="3">
        <v>78</v>
      </c>
      <c r="AS2525" s="3">
        <v>1667</v>
      </c>
      <c r="AT2525" s="3">
        <v>0.56399999999999995</v>
      </c>
      <c r="AU2525" s="3">
        <v>579</v>
      </c>
      <c r="AV2525" s="3">
        <v>0.19600000000000001</v>
      </c>
      <c r="AW2525" s="3">
        <v>708</v>
      </c>
      <c r="AX2525" s="3">
        <v>0.224</v>
      </c>
      <c r="AY2525" s="3">
        <v>105</v>
      </c>
      <c r="AZ2525" s="3">
        <v>100</v>
      </c>
      <c r="BA2525" s="3">
        <v>2954</v>
      </c>
      <c r="BB2525" s="3">
        <v>0.21279674605968166</v>
      </c>
      <c r="BC2525" s="3">
        <v>0.25627019089574155</v>
      </c>
      <c r="BD2525" s="3">
        <v>8.9497392128971079E-2</v>
      </c>
      <c r="BE2525" s="3">
        <v>25569</v>
      </c>
      <c r="BF2525" s="3">
        <v>17025</v>
      </c>
      <c r="BG2525" s="3">
        <v>8436</v>
      </c>
      <c r="BH2525" s="3">
        <v>5441</v>
      </c>
      <c r="BI2525" s="3">
        <v>4363</v>
      </c>
      <c r="BJ2525" s="3">
        <v>755</v>
      </c>
      <c r="BK2525" s="3">
        <v>4.4676935583692519</v>
      </c>
      <c r="BL2525" s="3">
        <v>7.0559519242007562</v>
      </c>
      <c r="BM2525" s="3">
        <v>3.577013013795316</v>
      </c>
      <c r="BN2525" s="3">
        <v>0.10542576289000598</v>
      </c>
      <c r="BO2525" s="3">
        <v>3.1707053374979539E-2</v>
      </c>
      <c r="BP2525" s="3">
        <v>3.3157116751946283E-2</v>
      </c>
      <c r="BQ2525" s="3">
        <v>0.32271890964575189</v>
      </c>
      <c r="BR2525" s="3">
        <v>0.3163532951600791</v>
      </c>
      <c r="BS2525" s="3">
        <v>0.41157001964970819</v>
      </c>
      <c r="BT2525" s="3">
        <v>0.57185532746424217</v>
      </c>
      <c r="BU2525" s="3">
        <v>0.65193965146494137</v>
      </c>
      <c r="BV2525" s="3">
        <v>0.55527286359834549</v>
      </c>
      <c r="BW2525" s="3">
        <v>24308.7206510871</v>
      </c>
      <c r="BX2525" s="3">
        <v>30785.1182452879</v>
      </c>
      <c r="BY2525" s="3">
        <v>35584.125461235803</v>
      </c>
      <c r="BZ2525" s="3">
        <v>2562.7654195209002</v>
      </c>
      <c r="CA2525" s="3">
        <v>976.10538735839998</v>
      </c>
      <c r="CB2525" s="3">
        <v>1179.8670024341</v>
      </c>
      <c r="CC2525" s="3">
        <v>13901.0714081642</v>
      </c>
      <c r="CD2525" s="3">
        <v>20070.039259140001</v>
      </c>
      <c r="CE2525" s="3">
        <v>19758.899243503201</v>
      </c>
      <c r="CF2525" s="3">
        <v>7844.8838234020004</v>
      </c>
      <c r="CG2525" s="3">
        <v>9738.9735987895001</v>
      </c>
      <c r="CH2525" s="3">
        <v>14645.3592152985</v>
      </c>
      <c r="CI2525" s="3">
        <v>683.68827339760003</v>
      </c>
      <c r="CJ2525" s="3">
        <v>2266.3907220156998</v>
      </c>
      <c r="CK2525" s="3">
        <v>7794</v>
      </c>
      <c r="CL2525" s="3">
        <v>8818</v>
      </c>
      <c r="CM2525" s="3">
        <v>7453</v>
      </c>
      <c r="CN2525" s="3">
        <v>3740</v>
      </c>
      <c r="CO2525" s="3">
        <v>0.45779735682819384</v>
      </c>
      <c r="CP2525" s="3">
        <f t="shared" si="39"/>
        <v>0.44333807491702226</v>
      </c>
    </row>
    <row r="2526" spans="1:94" ht="17.100000000000001" customHeight="1" x14ac:dyDescent="0.3">
      <c r="A2526" s="2">
        <v>3533106</v>
      </c>
      <c r="B2526" s="2" t="s">
        <v>5312</v>
      </c>
      <c r="C2526" s="2" t="s">
        <v>508</v>
      </c>
      <c r="D2526" s="2" t="s">
        <v>5312</v>
      </c>
      <c r="E2526" s="2" t="s">
        <v>508</v>
      </c>
      <c r="F2526" s="2" t="s">
        <v>60</v>
      </c>
      <c r="G2526" s="2" t="s">
        <v>60</v>
      </c>
      <c r="H2526" s="2" t="s">
        <v>60</v>
      </c>
      <c r="I2526" s="2" t="s">
        <v>60</v>
      </c>
      <c r="J2526" s="2" t="s">
        <v>60</v>
      </c>
      <c r="K2526" s="2" t="s">
        <v>60</v>
      </c>
      <c r="L2526" s="2" t="s">
        <v>60</v>
      </c>
      <c r="M2526" s="2" t="s">
        <v>60</v>
      </c>
      <c r="N2526" s="2" t="s">
        <v>60</v>
      </c>
      <c r="O2526" s="2" t="s">
        <v>60</v>
      </c>
      <c r="P2526" s="2" t="s">
        <v>60</v>
      </c>
      <c r="Q2526" s="2" t="s">
        <v>60</v>
      </c>
      <c r="R2526" s="2" t="s">
        <v>60</v>
      </c>
      <c r="S2526" s="2" t="s">
        <v>60</v>
      </c>
      <c r="T2526" s="2" t="s">
        <v>60</v>
      </c>
      <c r="U2526" s="2" t="s">
        <v>60</v>
      </c>
      <c r="V2526" s="2" t="s">
        <v>60</v>
      </c>
      <c r="W2526" s="2" t="s">
        <v>60</v>
      </c>
      <c r="X2526" s="2" t="s">
        <v>60</v>
      </c>
      <c r="Y2526" s="2" t="s">
        <v>60</v>
      </c>
      <c r="Z2526" s="2" t="s">
        <v>60</v>
      </c>
      <c r="AA2526" s="2" t="s">
        <v>60</v>
      </c>
      <c r="AB2526" s="2" t="s">
        <v>60</v>
      </c>
      <c r="AC2526" s="2" t="s">
        <v>60</v>
      </c>
      <c r="AD2526" s="2" t="s">
        <v>60</v>
      </c>
      <c r="AE2526" s="2" t="s">
        <v>60</v>
      </c>
      <c r="AF2526" s="2" t="s">
        <v>60</v>
      </c>
      <c r="AG2526" s="2" t="s">
        <v>60</v>
      </c>
      <c r="AH2526" s="2" t="s">
        <v>60</v>
      </c>
      <c r="AI2526" s="2" t="s">
        <v>60</v>
      </c>
      <c r="AJ2526" s="2" t="s">
        <v>60</v>
      </c>
      <c r="AK2526" s="2" t="s">
        <v>60</v>
      </c>
      <c r="AL2526" s="2" t="s">
        <v>60</v>
      </c>
      <c r="AM2526" s="2" t="s">
        <v>60</v>
      </c>
      <c r="AN2526" s="2" t="s">
        <v>60</v>
      </c>
      <c r="AO2526" s="2" t="s">
        <v>60</v>
      </c>
      <c r="AP2526" s="2" t="s">
        <v>5312</v>
      </c>
      <c r="AQ2526" s="2" t="s">
        <v>508</v>
      </c>
      <c r="AR2526" s="2">
        <v>175</v>
      </c>
      <c r="AS2526" s="2">
        <v>399</v>
      </c>
      <c r="AT2526" s="2">
        <v>0.64200000000000002</v>
      </c>
      <c r="AU2526" s="2">
        <v>179</v>
      </c>
      <c r="AV2526" s="2">
        <v>0.28799999999999998</v>
      </c>
      <c r="AW2526" s="2">
        <v>44</v>
      </c>
      <c r="AX2526" s="2">
        <v>6.8000000000000005E-2</v>
      </c>
      <c r="AY2526" s="2">
        <v>11</v>
      </c>
      <c r="AZ2526" s="2">
        <v>18</v>
      </c>
      <c r="BA2526" s="2">
        <v>622</v>
      </c>
      <c r="BB2526" s="2"/>
      <c r="BC2526" s="2"/>
      <c r="BD2526" s="2">
        <v>0.25995589570631727</v>
      </c>
      <c r="BE2526" s="2"/>
      <c r="BF2526" s="2"/>
      <c r="BG2526" s="2">
        <v>15418</v>
      </c>
      <c r="BH2526" s="2"/>
      <c r="BI2526" s="2"/>
      <c r="BJ2526" s="2">
        <v>4008</v>
      </c>
      <c r="BK2526" s="2"/>
      <c r="BL2526" s="2"/>
      <c r="BM2526" s="2">
        <v>2.5325650202224823</v>
      </c>
      <c r="BN2526" s="2"/>
      <c r="BO2526" s="2"/>
      <c r="BP2526" s="2">
        <v>3.8022674442578452E-2</v>
      </c>
      <c r="BQ2526" s="2"/>
      <c r="BR2526" s="2"/>
      <c r="BS2526" s="2">
        <v>0.19492535639332462</v>
      </c>
      <c r="BT2526" s="2"/>
      <c r="BU2526" s="2"/>
      <c r="BV2526" s="2">
        <v>0.7670519691640969</v>
      </c>
      <c r="BW2526" s="2"/>
      <c r="BX2526" s="2"/>
      <c r="BY2526" s="2">
        <v>7141.8333570273999</v>
      </c>
      <c r="BZ2526" s="2"/>
      <c r="CA2526" s="2"/>
      <c r="CB2526" s="2">
        <v>271.55160465739999</v>
      </c>
      <c r="CC2526" s="2"/>
      <c r="CD2526" s="2"/>
      <c r="CE2526" s="2">
        <v>5478.1573399497001</v>
      </c>
      <c r="CF2526" s="2"/>
      <c r="CG2526" s="2"/>
      <c r="CH2526" s="2">
        <v>1392.1244124202999</v>
      </c>
      <c r="CI2526" s="2"/>
      <c r="CJ2526" s="2">
        <v>149.03283800459999</v>
      </c>
      <c r="CK2526" s="2" t="s">
        <v>60</v>
      </c>
      <c r="CL2526" s="2" t="s">
        <v>60</v>
      </c>
      <c r="CM2526" s="2" t="s">
        <v>60</v>
      </c>
      <c r="CN2526" s="2">
        <v>912</v>
      </c>
      <c r="CO2526" s="2" t="s">
        <v>60</v>
      </c>
      <c r="CP2526" s="2">
        <f t="shared" si="39"/>
        <v>5.9151640939162017E-2</v>
      </c>
    </row>
    <row r="2527" spans="1:94" ht="17.100000000000001" customHeight="1" x14ac:dyDescent="0.3">
      <c r="A2527" s="3">
        <v>3533403</v>
      </c>
      <c r="B2527" s="3" t="s">
        <v>5313</v>
      </c>
      <c r="C2527" s="3" t="s">
        <v>508</v>
      </c>
      <c r="D2527" s="3" t="s">
        <v>5313</v>
      </c>
      <c r="E2527" s="3" t="s">
        <v>508</v>
      </c>
      <c r="F2527" s="3" t="s">
        <v>60</v>
      </c>
      <c r="G2527" s="3" t="s">
        <v>60</v>
      </c>
      <c r="H2527" s="3" t="s">
        <v>60</v>
      </c>
      <c r="I2527" s="3" t="s">
        <v>60</v>
      </c>
      <c r="J2527" s="3" t="s">
        <v>60</v>
      </c>
      <c r="K2527" s="3" t="s">
        <v>60</v>
      </c>
      <c r="L2527" s="3" t="s">
        <v>60</v>
      </c>
      <c r="M2527" s="3" t="s">
        <v>60</v>
      </c>
      <c r="N2527" s="3" t="s">
        <v>60</v>
      </c>
      <c r="O2527" s="3" t="s">
        <v>60</v>
      </c>
      <c r="P2527" s="3" t="s">
        <v>60</v>
      </c>
      <c r="Q2527" s="3" t="s">
        <v>60</v>
      </c>
      <c r="R2527" s="3" t="s">
        <v>60</v>
      </c>
      <c r="S2527" s="3" t="s">
        <v>60</v>
      </c>
      <c r="T2527" s="3" t="s">
        <v>60</v>
      </c>
      <c r="U2527" s="3" t="s">
        <v>60</v>
      </c>
      <c r="V2527" s="3" t="s">
        <v>60</v>
      </c>
      <c r="W2527" s="3" t="s">
        <v>60</v>
      </c>
      <c r="X2527" s="3" t="s">
        <v>60</v>
      </c>
      <c r="Y2527" s="3" t="s">
        <v>60</v>
      </c>
      <c r="Z2527" s="3" t="s">
        <v>60</v>
      </c>
      <c r="AA2527" s="3" t="s">
        <v>60</v>
      </c>
      <c r="AB2527" s="3" t="s">
        <v>60</v>
      </c>
      <c r="AC2527" s="3" t="s">
        <v>60</v>
      </c>
      <c r="AD2527" s="3" t="s">
        <v>60</v>
      </c>
      <c r="AE2527" s="3" t="s">
        <v>60</v>
      </c>
      <c r="AF2527" s="3" t="s">
        <v>60</v>
      </c>
      <c r="AG2527" s="3" t="s">
        <v>60</v>
      </c>
      <c r="AH2527" s="3" t="s">
        <v>60</v>
      </c>
      <c r="AI2527" s="3" t="s">
        <v>60</v>
      </c>
      <c r="AJ2527" s="3" t="s">
        <v>60</v>
      </c>
      <c r="AK2527" s="3" t="s">
        <v>60</v>
      </c>
      <c r="AL2527" s="3" t="s">
        <v>60</v>
      </c>
      <c r="AM2527" s="3" t="s">
        <v>60</v>
      </c>
      <c r="AN2527" s="3" t="s">
        <v>60</v>
      </c>
      <c r="AO2527" s="3" t="s">
        <v>60</v>
      </c>
      <c r="AP2527" s="3" t="s">
        <v>5313</v>
      </c>
      <c r="AQ2527" s="3" t="s">
        <v>508</v>
      </c>
      <c r="AR2527" s="3">
        <v>158</v>
      </c>
      <c r="AS2527" s="3">
        <v>844</v>
      </c>
      <c r="AT2527" s="3">
        <v>0.46800000000000003</v>
      </c>
      <c r="AU2527" s="3">
        <v>732</v>
      </c>
      <c r="AV2527" s="3">
        <v>0.40600000000000003</v>
      </c>
      <c r="AW2527" s="3">
        <v>226</v>
      </c>
      <c r="AX2527" s="3">
        <v>0.12</v>
      </c>
      <c r="AY2527" s="3">
        <v>27</v>
      </c>
      <c r="AZ2527" s="3">
        <v>55</v>
      </c>
      <c r="BA2527" s="3">
        <v>1802</v>
      </c>
      <c r="BB2527" s="3"/>
      <c r="BC2527" s="3"/>
      <c r="BD2527" s="3">
        <v>0.66381195335276966</v>
      </c>
      <c r="BE2527" s="3"/>
      <c r="BF2527" s="3"/>
      <c r="BG2527" s="3">
        <v>10976</v>
      </c>
      <c r="BH2527" s="3"/>
      <c r="BI2527" s="3"/>
      <c r="BJ2527" s="3">
        <v>7286</v>
      </c>
      <c r="BK2527" s="3"/>
      <c r="BL2527" s="3"/>
      <c r="BM2527" s="3">
        <v>6.3408430704943877</v>
      </c>
      <c r="BN2527" s="3"/>
      <c r="BO2527" s="3"/>
      <c r="BP2527" s="3">
        <v>0.6147796768803202</v>
      </c>
      <c r="BQ2527" s="3"/>
      <c r="BR2527" s="3"/>
      <c r="BS2527" s="3">
        <v>0.1450305843604722</v>
      </c>
      <c r="BT2527" s="3"/>
      <c r="BU2527" s="3"/>
      <c r="BV2527" s="3">
        <v>0.24018973875920774</v>
      </c>
      <c r="BW2527" s="3"/>
      <c r="BX2527" s="3"/>
      <c r="BY2527" s="3">
        <v>22598.764703241999</v>
      </c>
      <c r="BZ2527" s="3"/>
      <c r="CA2527" s="3"/>
      <c r="CB2527" s="3">
        <v>13893.261262153501</v>
      </c>
      <c r="CC2527" s="3"/>
      <c r="CD2527" s="3"/>
      <c r="CE2527" s="3">
        <v>5427.9913903525003</v>
      </c>
      <c r="CF2527" s="3"/>
      <c r="CG2527" s="3"/>
      <c r="CH2527" s="3">
        <v>3277.5120507360002</v>
      </c>
      <c r="CI2527" s="3"/>
      <c r="CJ2527" s="3">
        <v>3290.5404153855002</v>
      </c>
      <c r="CK2527" s="3" t="s">
        <v>60</v>
      </c>
      <c r="CL2527" s="3" t="s">
        <v>60</v>
      </c>
      <c r="CM2527" s="3" t="s">
        <v>60</v>
      </c>
      <c r="CN2527" s="3">
        <v>1992</v>
      </c>
      <c r="CO2527" s="3" t="s">
        <v>60</v>
      </c>
      <c r="CP2527" s="3">
        <f t="shared" si="39"/>
        <v>0.18148688046647229</v>
      </c>
    </row>
    <row r="2528" spans="1:94" ht="17.100000000000001" customHeight="1" x14ac:dyDescent="0.3">
      <c r="A2528" s="2">
        <v>3533502</v>
      </c>
      <c r="B2528" s="2" t="s">
        <v>628</v>
      </c>
      <c r="C2528" s="2" t="s">
        <v>508</v>
      </c>
      <c r="D2528" s="2" t="s">
        <v>628</v>
      </c>
      <c r="E2528" s="2" t="s">
        <v>508</v>
      </c>
      <c r="F2528" s="2" t="s">
        <v>629</v>
      </c>
      <c r="G2528" s="2">
        <v>5022</v>
      </c>
      <c r="H2528" s="2">
        <v>0.72799999999999998</v>
      </c>
      <c r="I2528" s="2">
        <v>1874</v>
      </c>
      <c r="J2528" s="2">
        <v>0.27200000000000002</v>
      </c>
      <c r="K2528" s="2">
        <v>4</v>
      </c>
      <c r="L2528" s="2">
        <v>1E-3</v>
      </c>
      <c r="M2528" s="2">
        <v>1</v>
      </c>
      <c r="N2528" s="2"/>
      <c r="O2528" s="2">
        <v>6901</v>
      </c>
      <c r="P2528" s="2" t="s">
        <v>60</v>
      </c>
      <c r="Q2528" s="2" t="s">
        <v>60</v>
      </c>
      <c r="R2528" s="2">
        <v>3156</v>
      </c>
      <c r="S2528" s="2">
        <v>0.60914881297046897</v>
      </c>
      <c r="T2528" s="2">
        <v>1558</v>
      </c>
      <c r="U2528" s="2">
        <v>0.30071414784790579</v>
      </c>
      <c r="V2528" s="2">
        <v>465</v>
      </c>
      <c r="W2528" s="2">
        <v>8.97510133178923E-2</v>
      </c>
      <c r="X2528" s="2">
        <v>2</v>
      </c>
      <c r="Y2528" s="2">
        <v>3.8602586373287008E-4</v>
      </c>
      <c r="Z2528" s="2">
        <v>5181</v>
      </c>
      <c r="AA2528" s="2" t="s">
        <v>1531</v>
      </c>
      <c r="AB2528" s="2" t="s">
        <v>628</v>
      </c>
      <c r="AC2528" s="2" t="s">
        <v>508</v>
      </c>
      <c r="AD2528" s="2">
        <v>79</v>
      </c>
      <c r="AE2528" s="2">
        <v>2208</v>
      </c>
      <c r="AF2528" s="2">
        <v>0.53</v>
      </c>
      <c r="AG2528" s="2">
        <v>1411</v>
      </c>
      <c r="AH2528" s="2">
        <v>0.34</v>
      </c>
      <c r="AI2528" s="2">
        <v>194</v>
      </c>
      <c r="AJ2528" s="2">
        <v>0.05</v>
      </c>
      <c r="AK2528" s="2">
        <v>61</v>
      </c>
      <c r="AL2528" s="2">
        <v>0.01</v>
      </c>
      <c r="AM2528" s="2">
        <v>43</v>
      </c>
      <c r="AN2528" s="2">
        <v>150</v>
      </c>
      <c r="AO2528" s="2">
        <v>4167</v>
      </c>
      <c r="AP2528" s="2" t="s">
        <v>628</v>
      </c>
      <c r="AQ2528" s="2" t="s">
        <v>508</v>
      </c>
      <c r="AR2528" s="2">
        <v>79</v>
      </c>
      <c r="AS2528" s="2">
        <v>2566</v>
      </c>
      <c r="AT2528" s="2">
        <v>0.63400000000000001</v>
      </c>
      <c r="AU2528" s="2">
        <v>1243</v>
      </c>
      <c r="AV2528" s="2">
        <v>0.307</v>
      </c>
      <c r="AW2528" s="2">
        <v>237</v>
      </c>
      <c r="AX2528" s="2">
        <v>5.6000000000000001E-2</v>
      </c>
      <c r="AY2528" s="2">
        <v>69</v>
      </c>
      <c r="AZ2528" s="2">
        <v>131</v>
      </c>
      <c r="BA2528" s="2">
        <v>4046</v>
      </c>
      <c r="BB2528" s="2">
        <v>0.1757470072579885</v>
      </c>
      <c r="BC2528" s="2">
        <v>0.26721635117872489</v>
      </c>
      <c r="BD2528" s="2">
        <v>0.16857610474631751</v>
      </c>
      <c r="BE2528" s="2">
        <v>42436</v>
      </c>
      <c r="BF2528" s="2">
        <v>25833</v>
      </c>
      <c r="BG2528" s="2">
        <v>2444</v>
      </c>
      <c r="BH2528" s="2">
        <v>7458</v>
      </c>
      <c r="BI2528" s="2">
        <v>6903</v>
      </c>
      <c r="BJ2528" s="2">
        <v>412</v>
      </c>
      <c r="BK2528" s="2">
        <v>4.7568332002078977</v>
      </c>
      <c r="BL2528" s="2">
        <v>7.1905623036364332</v>
      </c>
      <c r="BM2528" s="2">
        <v>2.5155007097869744</v>
      </c>
      <c r="BN2528" s="2">
        <v>1.144729753553627E-3</v>
      </c>
      <c r="BO2528" s="2">
        <v>6.7819843427421811E-2</v>
      </c>
      <c r="BP2528" s="2">
        <v>9.5991619648749513E-2</v>
      </c>
      <c r="BQ2528" s="2">
        <v>0.36796569526445344</v>
      </c>
      <c r="BR2528" s="2">
        <v>0.27228040415048971</v>
      </c>
      <c r="BS2528" s="2">
        <v>0.47148748722473854</v>
      </c>
      <c r="BT2528" s="2">
        <v>0.63088957498199016</v>
      </c>
      <c r="BU2528" s="2">
        <v>0.65989975242208854</v>
      </c>
      <c r="BV2528" s="2">
        <v>0.4325208931265091</v>
      </c>
      <c r="BW2528" s="2">
        <v>35476.462007150498</v>
      </c>
      <c r="BX2528" s="2">
        <v>49636.451582002301</v>
      </c>
      <c r="BY2528" s="2">
        <v>36074.795679055002</v>
      </c>
      <c r="BZ2528" s="2">
        <v>40.610961610399997</v>
      </c>
      <c r="CA2528" s="2">
        <v>3366.3363745841998</v>
      </c>
      <c r="CB2528" s="2">
        <v>3462.8780657302</v>
      </c>
      <c r="CC2528" s="2">
        <v>22381.730037555899</v>
      </c>
      <c r="CD2528" s="2">
        <v>32755.082110074301</v>
      </c>
      <c r="CE2528" s="2">
        <v>15603.102846461201</v>
      </c>
      <c r="CF2528" s="2">
        <v>13054.1210079841</v>
      </c>
      <c r="CG2528" s="2">
        <v>13515.033097343799</v>
      </c>
      <c r="CH2528" s="2">
        <v>17008.814766863499</v>
      </c>
      <c r="CI2528" s="2">
        <v>909.43440140619998</v>
      </c>
      <c r="CJ2528" s="2">
        <v>2812.7241765894</v>
      </c>
      <c r="CK2528" s="2">
        <v>5798</v>
      </c>
      <c r="CL2528" s="2">
        <v>7450</v>
      </c>
      <c r="CM2528" s="2">
        <v>9403</v>
      </c>
      <c r="CN2528" s="2">
        <v>5026</v>
      </c>
      <c r="CO2528" s="2">
        <v>0.22444160569813804</v>
      </c>
      <c r="CP2528" s="2">
        <f t="shared" si="39"/>
        <v>2.0564648117839606</v>
      </c>
    </row>
    <row r="2529" spans="1:94" ht="17.100000000000001" customHeight="1" x14ac:dyDescent="0.3">
      <c r="A2529" s="3">
        <v>3533601</v>
      </c>
      <c r="B2529" s="3" t="s">
        <v>3998</v>
      </c>
      <c r="C2529" s="3" t="s">
        <v>508</v>
      </c>
      <c r="D2529" s="3" t="s">
        <v>3998</v>
      </c>
      <c r="E2529" s="3" t="s">
        <v>508</v>
      </c>
      <c r="F2529" s="3" t="s">
        <v>60</v>
      </c>
      <c r="G2529" s="3" t="s">
        <v>60</v>
      </c>
      <c r="H2529" s="3" t="s">
        <v>60</v>
      </c>
      <c r="I2529" s="3" t="s">
        <v>60</v>
      </c>
      <c r="J2529" s="3" t="s">
        <v>60</v>
      </c>
      <c r="K2529" s="3" t="s">
        <v>60</v>
      </c>
      <c r="L2529" s="3" t="s">
        <v>60</v>
      </c>
      <c r="M2529" s="3" t="s">
        <v>60</v>
      </c>
      <c r="N2529" s="3" t="s">
        <v>60</v>
      </c>
      <c r="O2529" s="3" t="s">
        <v>60</v>
      </c>
      <c r="P2529" s="3" t="s">
        <v>60</v>
      </c>
      <c r="Q2529" s="3" t="s">
        <v>60</v>
      </c>
      <c r="R2529" s="3" t="s">
        <v>60</v>
      </c>
      <c r="S2529" s="3" t="s">
        <v>60</v>
      </c>
      <c r="T2529" s="3" t="s">
        <v>60</v>
      </c>
      <c r="U2529" s="3" t="s">
        <v>60</v>
      </c>
      <c r="V2529" s="3" t="s">
        <v>60</v>
      </c>
      <c r="W2529" s="3" t="s">
        <v>60</v>
      </c>
      <c r="X2529" s="3" t="s">
        <v>60</v>
      </c>
      <c r="Y2529" s="3" t="s">
        <v>60</v>
      </c>
      <c r="Z2529" s="3" t="s">
        <v>60</v>
      </c>
      <c r="AA2529" s="3" t="s">
        <v>3997</v>
      </c>
      <c r="AB2529" s="3" t="s">
        <v>3998</v>
      </c>
      <c r="AC2529" s="3" t="s">
        <v>508</v>
      </c>
      <c r="AD2529" s="3">
        <v>81</v>
      </c>
      <c r="AE2529" s="3">
        <v>379</v>
      </c>
      <c r="AF2529" s="3">
        <v>0.3</v>
      </c>
      <c r="AG2529" s="3">
        <v>604</v>
      </c>
      <c r="AH2529" s="3">
        <v>0.47</v>
      </c>
      <c r="AI2529" s="3">
        <v>199</v>
      </c>
      <c r="AJ2529" s="3">
        <v>0.16</v>
      </c>
      <c r="AK2529" s="3">
        <v>37</v>
      </c>
      <c r="AL2529" s="3">
        <v>0.03</v>
      </c>
      <c r="AM2529" s="3">
        <v>13</v>
      </c>
      <c r="AN2529" s="3">
        <v>52</v>
      </c>
      <c r="AO2529" s="3">
        <v>1284</v>
      </c>
      <c r="AP2529" s="3" t="s">
        <v>3998</v>
      </c>
      <c r="AQ2529" s="3" t="s">
        <v>508</v>
      </c>
      <c r="AR2529" s="3">
        <v>81</v>
      </c>
      <c r="AS2529" s="3">
        <v>567</v>
      </c>
      <c r="AT2529" s="3">
        <v>0.59399999999999997</v>
      </c>
      <c r="AU2529" s="3">
        <v>295</v>
      </c>
      <c r="AV2529" s="3">
        <v>0.309</v>
      </c>
      <c r="AW2529" s="3">
        <v>92</v>
      </c>
      <c r="AX2529" s="3">
        <v>0.09</v>
      </c>
      <c r="AY2529" s="3">
        <v>18</v>
      </c>
      <c r="AZ2529" s="3">
        <v>47</v>
      </c>
      <c r="BA2529" s="3">
        <v>954</v>
      </c>
      <c r="BB2529" s="3">
        <v>0.16179741954619606</v>
      </c>
      <c r="BC2529" s="3">
        <v>0.16638212013037404</v>
      </c>
      <c r="BD2529" s="3">
        <v>0.15154582259845417</v>
      </c>
      <c r="BE2529" s="3">
        <v>6743</v>
      </c>
      <c r="BF2529" s="3">
        <v>6443</v>
      </c>
      <c r="BG2529" s="3">
        <v>10868</v>
      </c>
      <c r="BH2529" s="3">
        <v>1091</v>
      </c>
      <c r="BI2529" s="3">
        <v>1072</v>
      </c>
      <c r="BJ2529" s="3">
        <v>1647</v>
      </c>
      <c r="BK2529" s="3">
        <v>11.946773336524933</v>
      </c>
      <c r="BL2529" s="3">
        <v>9.5465168705241599</v>
      </c>
      <c r="BM2529" s="3">
        <v>3.0313692462912423</v>
      </c>
      <c r="BN2529" s="3">
        <v>0.53575154487165277</v>
      </c>
      <c r="BO2529" s="3">
        <v>4.2985537137573478E-2</v>
      </c>
      <c r="BP2529" s="3">
        <v>2.0352528153145671E-2</v>
      </c>
      <c r="BQ2529" s="3">
        <v>0.11615147901258155</v>
      </c>
      <c r="BR2529" s="3">
        <v>0.3304864440414822</v>
      </c>
      <c r="BS2529" s="3">
        <v>0.18429892103952075</v>
      </c>
      <c r="BT2529" s="3">
        <v>0.34809697611577328</v>
      </c>
      <c r="BU2529" s="3">
        <v>0.62652801882094433</v>
      </c>
      <c r="BV2529" s="3">
        <v>0.79534855080733369</v>
      </c>
      <c r="BW2529" s="3">
        <v>13033.929710148701</v>
      </c>
      <c r="BX2529" s="3">
        <v>10233.8660852019</v>
      </c>
      <c r="BY2529" s="3">
        <v>10661.325639206299</v>
      </c>
      <c r="BZ2529" s="3">
        <v>6982.9479779607</v>
      </c>
      <c r="CA2529" s="3">
        <v>439.90823066640002</v>
      </c>
      <c r="CB2529" s="3">
        <v>216.9849302218</v>
      </c>
      <c r="CC2529" s="3">
        <v>4537.0715190083001</v>
      </c>
      <c r="CD2529" s="3">
        <v>6411.8038432404001</v>
      </c>
      <c r="CE2529" s="3">
        <v>8479.4698968278008</v>
      </c>
      <c r="CF2529" s="3">
        <v>1513.9102131797999</v>
      </c>
      <c r="CG2529" s="3">
        <v>3382.1540112951002</v>
      </c>
      <c r="CH2529" s="3">
        <v>1964.8708121566999</v>
      </c>
      <c r="CI2529" s="3">
        <v>199.94657052189999</v>
      </c>
      <c r="CJ2529" s="3">
        <v>1178.5502395229</v>
      </c>
      <c r="CK2529" s="3" t="s">
        <v>60</v>
      </c>
      <c r="CL2529" s="3" t="s">
        <v>60</v>
      </c>
      <c r="CM2529" s="3">
        <v>0</v>
      </c>
      <c r="CN2529" s="3">
        <v>1176</v>
      </c>
      <c r="CO2529" s="3" t="s">
        <v>60</v>
      </c>
      <c r="CP2529" s="3">
        <f t="shared" si="39"/>
        <v>0.10820758189179241</v>
      </c>
    </row>
    <row r="2530" spans="1:94" ht="17.100000000000001" customHeight="1" x14ac:dyDescent="0.3">
      <c r="A2530" s="2">
        <v>3533700</v>
      </c>
      <c r="B2530" s="2" t="s">
        <v>5314</v>
      </c>
      <c r="C2530" s="2" t="s">
        <v>508</v>
      </c>
      <c r="D2530" s="2" t="s">
        <v>5314</v>
      </c>
      <c r="E2530" s="2" t="s">
        <v>508</v>
      </c>
      <c r="F2530" s="2" t="s">
        <v>60</v>
      </c>
      <c r="G2530" s="2" t="s">
        <v>60</v>
      </c>
      <c r="H2530" s="2" t="s">
        <v>60</v>
      </c>
      <c r="I2530" s="2" t="s">
        <v>60</v>
      </c>
      <c r="J2530" s="2" t="s">
        <v>60</v>
      </c>
      <c r="K2530" s="2" t="s">
        <v>60</v>
      </c>
      <c r="L2530" s="2" t="s">
        <v>60</v>
      </c>
      <c r="M2530" s="2" t="s">
        <v>60</v>
      </c>
      <c r="N2530" s="2" t="s">
        <v>60</v>
      </c>
      <c r="O2530" s="2" t="s">
        <v>60</v>
      </c>
      <c r="P2530" s="2" t="s">
        <v>60</v>
      </c>
      <c r="Q2530" s="2" t="s">
        <v>60</v>
      </c>
      <c r="R2530" s="2" t="s">
        <v>60</v>
      </c>
      <c r="S2530" s="2" t="s">
        <v>60</v>
      </c>
      <c r="T2530" s="2" t="s">
        <v>60</v>
      </c>
      <c r="U2530" s="2" t="s">
        <v>60</v>
      </c>
      <c r="V2530" s="2" t="s">
        <v>60</v>
      </c>
      <c r="W2530" s="2" t="s">
        <v>60</v>
      </c>
      <c r="X2530" s="2" t="s">
        <v>60</v>
      </c>
      <c r="Y2530" s="2" t="s">
        <v>60</v>
      </c>
      <c r="Z2530" s="2" t="s">
        <v>60</v>
      </c>
      <c r="AA2530" s="2" t="s">
        <v>60</v>
      </c>
      <c r="AB2530" s="2" t="s">
        <v>60</v>
      </c>
      <c r="AC2530" s="2" t="s">
        <v>60</v>
      </c>
      <c r="AD2530" s="2" t="s">
        <v>60</v>
      </c>
      <c r="AE2530" s="2" t="s">
        <v>60</v>
      </c>
      <c r="AF2530" s="2" t="s">
        <v>60</v>
      </c>
      <c r="AG2530" s="2" t="s">
        <v>60</v>
      </c>
      <c r="AH2530" s="2" t="s">
        <v>60</v>
      </c>
      <c r="AI2530" s="2" t="s">
        <v>60</v>
      </c>
      <c r="AJ2530" s="2" t="s">
        <v>60</v>
      </c>
      <c r="AK2530" s="2" t="s">
        <v>60</v>
      </c>
      <c r="AL2530" s="2" t="s">
        <v>60</v>
      </c>
      <c r="AM2530" s="2" t="s">
        <v>60</v>
      </c>
      <c r="AN2530" s="2" t="s">
        <v>60</v>
      </c>
      <c r="AO2530" s="2" t="s">
        <v>60</v>
      </c>
      <c r="AP2530" s="2" t="s">
        <v>5314</v>
      </c>
      <c r="AQ2530" s="2" t="s">
        <v>508</v>
      </c>
      <c r="AR2530" s="2">
        <v>70</v>
      </c>
      <c r="AS2530" s="2">
        <v>479</v>
      </c>
      <c r="AT2530" s="2">
        <v>0.51600000000000001</v>
      </c>
      <c r="AU2530" s="2">
        <v>387</v>
      </c>
      <c r="AV2530" s="2">
        <v>0.41699999999999998</v>
      </c>
      <c r="AW2530" s="2">
        <v>63</v>
      </c>
      <c r="AX2530" s="2">
        <v>6.2E-2</v>
      </c>
      <c r="AY2530" s="2">
        <v>27</v>
      </c>
      <c r="AZ2530" s="2">
        <v>57</v>
      </c>
      <c r="BA2530" s="2">
        <v>929</v>
      </c>
      <c r="BB2530" s="2"/>
      <c r="BC2530" s="2"/>
      <c r="BD2530" s="2">
        <v>0.26841171251109142</v>
      </c>
      <c r="BE2530" s="2"/>
      <c r="BF2530" s="2"/>
      <c r="BG2530" s="2">
        <v>4508</v>
      </c>
      <c r="BH2530" s="2"/>
      <c r="BI2530" s="2"/>
      <c r="BJ2530" s="2">
        <v>1210</v>
      </c>
      <c r="BK2530" s="2"/>
      <c r="BL2530" s="2"/>
      <c r="BM2530" s="2">
        <v>2.7141440250028173</v>
      </c>
      <c r="BN2530" s="2"/>
      <c r="BO2530" s="2"/>
      <c r="BP2530" s="2">
        <v>2.9050422347710079E-2</v>
      </c>
      <c r="BQ2530" s="2"/>
      <c r="BR2530" s="2"/>
      <c r="BS2530" s="2">
        <v>0.17015266920497774</v>
      </c>
      <c r="BT2530" s="2"/>
      <c r="BU2530" s="2"/>
      <c r="BV2530" s="2">
        <v>0.80079690844731222</v>
      </c>
      <c r="BW2530" s="2"/>
      <c r="BX2530" s="2"/>
      <c r="BY2530" s="2">
        <v>11849.952813162299</v>
      </c>
      <c r="BZ2530" s="2"/>
      <c r="CA2530" s="2"/>
      <c r="CB2530" s="2">
        <v>344.24613402279999</v>
      </c>
      <c r="CC2530" s="2"/>
      <c r="CD2530" s="2"/>
      <c r="CE2530" s="2">
        <v>9489.4055780268991</v>
      </c>
      <c r="CF2530" s="2"/>
      <c r="CG2530" s="2"/>
      <c r="CH2530" s="2">
        <v>2016.3011011126</v>
      </c>
      <c r="CI2530" s="2"/>
      <c r="CJ2530" s="2">
        <v>178.84842696370001</v>
      </c>
      <c r="CK2530" s="2" t="s">
        <v>60</v>
      </c>
      <c r="CL2530" s="2" t="s">
        <v>60</v>
      </c>
      <c r="CM2530" s="2" t="s">
        <v>60</v>
      </c>
      <c r="CN2530" s="2">
        <v>1305</v>
      </c>
      <c r="CO2530" s="2" t="s">
        <v>60</v>
      </c>
      <c r="CP2530" s="2">
        <f t="shared" si="39"/>
        <v>0.28948535936113579</v>
      </c>
    </row>
    <row r="2531" spans="1:94" ht="17.100000000000001" customHeight="1" x14ac:dyDescent="0.3">
      <c r="A2531" s="3">
        <v>3533809</v>
      </c>
      <c r="B2531" s="3" t="s">
        <v>5659</v>
      </c>
      <c r="C2531" s="3" t="s">
        <v>508</v>
      </c>
      <c r="D2531" s="3" t="s">
        <v>5659</v>
      </c>
      <c r="E2531" s="3" t="s">
        <v>508</v>
      </c>
      <c r="F2531" s="3" t="s">
        <v>60</v>
      </c>
      <c r="G2531" s="3" t="s">
        <v>60</v>
      </c>
      <c r="H2531" s="3" t="s">
        <v>60</v>
      </c>
      <c r="I2531" s="3" t="s">
        <v>60</v>
      </c>
      <c r="J2531" s="3" t="s">
        <v>60</v>
      </c>
      <c r="K2531" s="3" t="s">
        <v>60</v>
      </c>
      <c r="L2531" s="3" t="s">
        <v>60</v>
      </c>
      <c r="M2531" s="3" t="s">
        <v>60</v>
      </c>
      <c r="N2531" s="3" t="s">
        <v>60</v>
      </c>
      <c r="O2531" s="3" t="s">
        <v>60</v>
      </c>
      <c r="P2531" s="3" t="s">
        <v>60</v>
      </c>
      <c r="Q2531" s="3" t="s">
        <v>60</v>
      </c>
      <c r="R2531" s="3" t="s">
        <v>60</v>
      </c>
      <c r="S2531" s="3" t="s">
        <v>60</v>
      </c>
      <c r="T2531" s="3" t="s">
        <v>60</v>
      </c>
      <c r="U2531" s="3" t="s">
        <v>60</v>
      </c>
      <c r="V2531" s="3" t="s">
        <v>60</v>
      </c>
      <c r="W2531" s="3" t="s">
        <v>60</v>
      </c>
      <c r="X2531" s="3" t="s">
        <v>60</v>
      </c>
      <c r="Y2531" s="3" t="s">
        <v>60</v>
      </c>
      <c r="Z2531" s="3" t="s">
        <v>60</v>
      </c>
      <c r="AA2531" s="3" t="s">
        <v>3999</v>
      </c>
      <c r="AB2531" s="3" t="s">
        <v>4000</v>
      </c>
      <c r="AC2531" s="3" t="s">
        <v>508</v>
      </c>
      <c r="AD2531" s="3">
        <v>94</v>
      </c>
      <c r="AE2531" s="3">
        <v>535</v>
      </c>
      <c r="AF2531" s="3">
        <v>0.48</v>
      </c>
      <c r="AG2531" s="3">
        <v>490</v>
      </c>
      <c r="AH2531" s="3">
        <v>0.44</v>
      </c>
      <c r="AI2531" s="3">
        <v>21</v>
      </c>
      <c r="AJ2531" s="3">
        <v>0.02</v>
      </c>
      <c r="AK2531" s="3">
        <v>30</v>
      </c>
      <c r="AL2531" s="3">
        <v>0.03</v>
      </c>
      <c r="AM2531" s="3">
        <v>16</v>
      </c>
      <c r="AN2531" s="3">
        <v>28</v>
      </c>
      <c r="AO2531" s="3">
        <v>1120</v>
      </c>
      <c r="AP2531" s="3" t="s">
        <v>4000</v>
      </c>
      <c r="AQ2531" s="3" t="s">
        <v>508</v>
      </c>
      <c r="AR2531" s="3">
        <v>94</v>
      </c>
      <c r="AS2531" s="3">
        <v>665</v>
      </c>
      <c r="AT2531" s="3">
        <v>0.52600000000000002</v>
      </c>
      <c r="AU2531" s="3">
        <v>554</v>
      </c>
      <c r="AV2531" s="3">
        <v>0.438</v>
      </c>
      <c r="AW2531" s="3">
        <v>46</v>
      </c>
      <c r="AX2531" s="3">
        <v>3.5000000000000003E-2</v>
      </c>
      <c r="AY2531" s="3">
        <v>24</v>
      </c>
      <c r="AZ2531" s="3">
        <v>46</v>
      </c>
      <c r="BA2531" s="3">
        <v>1265</v>
      </c>
      <c r="BB2531" s="3">
        <v>0.12893688134721687</v>
      </c>
      <c r="BC2531" s="3">
        <v>0.14451802796173657</v>
      </c>
      <c r="BD2531" s="3">
        <v>0.71894609117698038</v>
      </c>
      <c r="BE2531" s="3">
        <v>7779</v>
      </c>
      <c r="BF2531" s="3">
        <v>6795</v>
      </c>
      <c r="BG2531" s="3">
        <v>57690</v>
      </c>
      <c r="BH2531" s="3">
        <v>1003</v>
      </c>
      <c r="BI2531" s="3">
        <v>982</v>
      </c>
      <c r="BJ2531" s="3">
        <v>41476</v>
      </c>
      <c r="BK2531" s="3">
        <v>10.245887464326721</v>
      </c>
      <c r="BL2531" s="3">
        <v>16.499983561932282</v>
      </c>
      <c r="BM2531" s="3">
        <v>2.1582068948083397</v>
      </c>
      <c r="BN2531" s="3">
        <v>5.4076989429932502E-3</v>
      </c>
      <c r="BO2531" s="3">
        <v>5.8354652544624519E-2</v>
      </c>
      <c r="BP2531" s="3"/>
      <c r="BQ2531" s="3">
        <v>0.14211747752622245</v>
      </c>
      <c r="BR2531" s="3">
        <v>0.27538127566214338</v>
      </c>
      <c r="BS2531" s="3">
        <v>0.20837521779116505</v>
      </c>
      <c r="BT2531" s="3">
        <v>0.85247482353078419</v>
      </c>
      <c r="BU2531" s="3">
        <v>0.6662640717932321</v>
      </c>
      <c r="BV2531" s="3">
        <v>0.79162478220883492</v>
      </c>
      <c r="BW2531" s="3">
        <v>10276.6251267197</v>
      </c>
      <c r="BX2531" s="3">
        <v>16202.9838578175</v>
      </c>
      <c r="BY2531" s="3">
        <v>8332.836820855</v>
      </c>
      <c r="BZ2531" s="3">
        <v>55.572894835299998</v>
      </c>
      <c r="CA2531" s="3">
        <v>945.51949320910001</v>
      </c>
      <c r="CB2531" s="3"/>
      <c r="CC2531" s="3">
        <v>8760.5641913923992</v>
      </c>
      <c r="CD2531" s="3">
        <v>10795.4660003095</v>
      </c>
      <c r="CE2531" s="3">
        <v>6596.4801334910999</v>
      </c>
      <c r="CF2531" s="3">
        <v>1460.488040492</v>
      </c>
      <c r="CG2531" s="3">
        <v>4461.9983642989</v>
      </c>
      <c r="CH2531" s="3">
        <v>1736.3566873638999</v>
      </c>
      <c r="CI2531" s="3">
        <v>206.3964598936</v>
      </c>
      <c r="CJ2531" s="3">
        <v>278.7148626</v>
      </c>
      <c r="CK2531" s="3" t="s">
        <v>60</v>
      </c>
      <c r="CL2531" s="3" t="s">
        <v>60</v>
      </c>
      <c r="CM2531" s="3">
        <v>0</v>
      </c>
      <c r="CN2531" s="3">
        <v>1509</v>
      </c>
      <c r="CO2531" s="3" t="s">
        <v>60</v>
      </c>
      <c r="CP2531" s="3">
        <f t="shared" si="39"/>
        <v>2.6157046281851275E-2</v>
      </c>
    </row>
    <row r="2532" spans="1:94" ht="17.100000000000001" customHeight="1" x14ac:dyDescent="0.3">
      <c r="A2532" s="2">
        <v>3533908</v>
      </c>
      <c r="B2532" s="2" t="s">
        <v>5937</v>
      </c>
      <c r="C2532" s="2" t="s">
        <v>508</v>
      </c>
      <c r="D2532" s="2" t="s">
        <v>630</v>
      </c>
      <c r="E2532" s="2" t="s">
        <v>508</v>
      </c>
      <c r="F2532" s="2" t="s">
        <v>631</v>
      </c>
      <c r="G2532" s="2">
        <v>5346</v>
      </c>
      <c r="H2532" s="2">
        <v>0.56699999999999995</v>
      </c>
      <c r="I2532" s="2">
        <v>3747</v>
      </c>
      <c r="J2532" s="2">
        <v>0.39700000000000002</v>
      </c>
      <c r="K2532" s="2">
        <v>340</v>
      </c>
      <c r="L2532" s="2">
        <v>3.5999999999999997E-2</v>
      </c>
      <c r="M2532" s="2">
        <v>4</v>
      </c>
      <c r="N2532" s="2"/>
      <c r="O2532" s="2">
        <v>9437</v>
      </c>
      <c r="P2532" s="2" t="s">
        <v>60</v>
      </c>
      <c r="Q2532" s="2" t="s">
        <v>60</v>
      </c>
      <c r="R2532" s="2">
        <v>4886</v>
      </c>
      <c r="S2532" s="2">
        <v>0.57394573005990834</v>
      </c>
      <c r="T2532" s="2">
        <v>3040</v>
      </c>
      <c r="U2532" s="2">
        <v>0.3571009044990015</v>
      </c>
      <c r="V2532" s="2">
        <v>586</v>
      </c>
      <c r="W2532" s="2">
        <v>6.8835898038294374E-2</v>
      </c>
      <c r="X2532" s="2">
        <v>1</v>
      </c>
      <c r="Y2532" s="2">
        <v>1.1746740279572419E-4</v>
      </c>
      <c r="Z2532" s="2">
        <v>8513</v>
      </c>
      <c r="AA2532" s="2" t="s">
        <v>1532</v>
      </c>
      <c r="AB2532" s="2" t="s">
        <v>630</v>
      </c>
      <c r="AC2532" s="2" t="s">
        <v>508</v>
      </c>
      <c r="AD2532" s="2">
        <v>80</v>
      </c>
      <c r="AE2532" s="2">
        <v>2190</v>
      </c>
      <c r="AF2532" s="2">
        <v>0.28999999999999998</v>
      </c>
      <c r="AG2532" s="2">
        <v>3632</v>
      </c>
      <c r="AH2532" s="2">
        <v>0.49</v>
      </c>
      <c r="AI2532" s="2">
        <v>730</v>
      </c>
      <c r="AJ2532" s="2">
        <v>0.1</v>
      </c>
      <c r="AK2532" s="2">
        <v>592</v>
      </c>
      <c r="AL2532" s="2">
        <v>0.08</v>
      </c>
      <c r="AM2532" s="2">
        <v>69</v>
      </c>
      <c r="AN2532" s="2">
        <v>254</v>
      </c>
      <c r="AO2532" s="2">
        <v>7467</v>
      </c>
      <c r="AP2532" s="2" t="s">
        <v>630</v>
      </c>
      <c r="AQ2532" s="2" t="s">
        <v>508</v>
      </c>
      <c r="AR2532" s="2">
        <v>80</v>
      </c>
      <c r="AS2532" s="2">
        <v>3264</v>
      </c>
      <c r="AT2532" s="2">
        <v>0.47</v>
      </c>
      <c r="AU2532" s="2">
        <v>2935</v>
      </c>
      <c r="AV2532" s="2">
        <v>0.42299999999999999</v>
      </c>
      <c r="AW2532" s="2">
        <v>747</v>
      </c>
      <c r="AX2532" s="2">
        <v>9.9000000000000005E-2</v>
      </c>
      <c r="AY2532" s="2">
        <v>227</v>
      </c>
      <c r="AZ2532" s="2">
        <v>387</v>
      </c>
      <c r="BA2532" s="2">
        <v>6946</v>
      </c>
      <c r="BB2532" s="2">
        <v>0.27766929009606089</v>
      </c>
      <c r="BC2532" s="2">
        <v>0.31221970136653826</v>
      </c>
      <c r="BD2532" s="2">
        <v>0.62555066079295152</v>
      </c>
      <c r="BE2532" s="2">
        <v>50697</v>
      </c>
      <c r="BF2532" s="2">
        <v>37906</v>
      </c>
      <c r="BG2532" s="2">
        <v>2270</v>
      </c>
      <c r="BH2532" s="2">
        <v>14077</v>
      </c>
      <c r="BI2532" s="2">
        <v>11835</v>
      </c>
      <c r="BJ2532" s="2">
        <v>1420</v>
      </c>
      <c r="BK2532" s="2">
        <v>3.2042805056478367</v>
      </c>
      <c r="BL2532" s="2">
        <v>6.6454418807589093</v>
      </c>
      <c r="BM2532" s="2">
        <v>4.2502921848353008</v>
      </c>
      <c r="BN2532" s="2">
        <v>0.2444874949386262</v>
      </c>
      <c r="BO2532" s="2">
        <v>7.2583578674585647E-2</v>
      </c>
      <c r="BP2532" s="2">
        <v>0.10548198583946441</v>
      </c>
      <c r="BQ2532" s="2">
        <v>0.50053380604536668</v>
      </c>
      <c r="BR2532" s="2">
        <v>0.52139278780373288</v>
      </c>
      <c r="BS2532" s="2">
        <v>0.61677754045186117</v>
      </c>
      <c r="BT2532" s="2">
        <v>0.25497869901600712</v>
      </c>
      <c r="BU2532" s="2">
        <v>0.40602363352168153</v>
      </c>
      <c r="BV2532" s="2">
        <v>0.27774047370867438</v>
      </c>
      <c r="BW2532" s="2">
        <v>45106.656678004598</v>
      </c>
      <c r="BX2532" s="2">
        <v>78648.804658781693</v>
      </c>
      <c r="BY2532" s="2">
        <v>74902.899173352504</v>
      </c>
      <c r="BZ2532" s="2">
        <v>11028.013496262</v>
      </c>
      <c r="CA2532" s="2">
        <v>5708.6117006127997</v>
      </c>
      <c r="CB2532" s="2">
        <v>7900.9065499383996</v>
      </c>
      <c r="CC2532" s="2">
        <v>11501.236636719301</v>
      </c>
      <c r="CD2532" s="2">
        <v>31933.273439695498</v>
      </c>
      <c r="CE2532" s="2">
        <v>20803.56669856</v>
      </c>
      <c r="CF2532" s="2">
        <v>22577.406545023299</v>
      </c>
      <c r="CG2532" s="2">
        <v>41006.919518473398</v>
      </c>
      <c r="CH2532" s="2">
        <v>46198.425924854098</v>
      </c>
      <c r="CI2532" s="2">
        <v>1754.3699090956</v>
      </c>
      <c r="CJ2532" s="2">
        <v>5483.5423881779998</v>
      </c>
      <c r="CK2532" s="2">
        <v>11048</v>
      </c>
      <c r="CL2532" s="2">
        <v>12544</v>
      </c>
      <c r="CM2532" s="2">
        <v>17083</v>
      </c>
      <c r="CN2532" s="2">
        <v>9176</v>
      </c>
      <c r="CO2532" s="2">
        <v>0.29145781670447951</v>
      </c>
      <c r="CP2532" s="2">
        <f t="shared" si="39"/>
        <v>4.0422907488986786</v>
      </c>
    </row>
    <row r="2533" spans="1:94" ht="17.100000000000001" customHeight="1" x14ac:dyDescent="0.3">
      <c r="A2533" s="3">
        <v>3534104</v>
      </c>
      <c r="B2533" s="3" t="s">
        <v>4002</v>
      </c>
      <c r="C2533" s="3" t="s">
        <v>508</v>
      </c>
      <c r="D2533" s="3" t="s">
        <v>4002</v>
      </c>
      <c r="E2533" s="3" t="s">
        <v>508</v>
      </c>
      <c r="F2533" s="3" t="s">
        <v>60</v>
      </c>
      <c r="G2533" s="3" t="s">
        <v>60</v>
      </c>
      <c r="H2533" s="3" t="s">
        <v>60</v>
      </c>
      <c r="I2533" s="3" t="s">
        <v>60</v>
      </c>
      <c r="J2533" s="3" t="s">
        <v>60</v>
      </c>
      <c r="K2533" s="3" t="s">
        <v>60</v>
      </c>
      <c r="L2533" s="3" t="s">
        <v>60</v>
      </c>
      <c r="M2533" s="3" t="s">
        <v>60</v>
      </c>
      <c r="N2533" s="3" t="s">
        <v>60</v>
      </c>
      <c r="O2533" s="3" t="s">
        <v>60</v>
      </c>
      <c r="P2533" s="3" t="s">
        <v>60</v>
      </c>
      <c r="Q2533" s="3" t="s">
        <v>60</v>
      </c>
      <c r="R2533" s="3" t="s">
        <v>60</v>
      </c>
      <c r="S2533" s="3" t="s">
        <v>60</v>
      </c>
      <c r="T2533" s="3" t="s">
        <v>60</v>
      </c>
      <c r="U2533" s="3" t="s">
        <v>60</v>
      </c>
      <c r="V2533" s="3" t="s">
        <v>60</v>
      </c>
      <c r="W2533" s="3" t="s">
        <v>60</v>
      </c>
      <c r="X2533" s="3" t="s">
        <v>60</v>
      </c>
      <c r="Y2533" s="3" t="s">
        <v>60</v>
      </c>
      <c r="Z2533" s="3" t="s">
        <v>60</v>
      </c>
      <c r="AA2533" s="3" t="s">
        <v>4001</v>
      </c>
      <c r="AB2533" s="3" t="s">
        <v>4002</v>
      </c>
      <c r="AC2533" s="3" t="s">
        <v>508</v>
      </c>
      <c r="AD2533" s="3">
        <v>70</v>
      </c>
      <c r="AE2533" s="3">
        <v>227</v>
      </c>
      <c r="AF2533" s="3">
        <v>0.19</v>
      </c>
      <c r="AG2533" s="3">
        <v>580</v>
      </c>
      <c r="AH2533" s="3">
        <v>0.48</v>
      </c>
      <c r="AI2533" s="3">
        <v>112</v>
      </c>
      <c r="AJ2533" s="3">
        <v>0.09</v>
      </c>
      <c r="AK2533" s="3">
        <v>232</v>
      </c>
      <c r="AL2533" s="3">
        <v>0.19</v>
      </c>
      <c r="AM2533" s="3">
        <v>30</v>
      </c>
      <c r="AN2533" s="3">
        <v>39</v>
      </c>
      <c r="AO2533" s="3">
        <v>1220</v>
      </c>
      <c r="AP2533" s="3" t="s">
        <v>4002</v>
      </c>
      <c r="AQ2533" s="3" t="s">
        <v>508</v>
      </c>
      <c r="AR2533" s="3">
        <v>70</v>
      </c>
      <c r="AS2533" s="3">
        <v>648</v>
      </c>
      <c r="AT2533" s="3">
        <v>0.41499999999999998</v>
      </c>
      <c r="AU2533" s="3">
        <v>510</v>
      </c>
      <c r="AV2533" s="3">
        <v>0.32700000000000001</v>
      </c>
      <c r="AW2533" s="3">
        <v>404</v>
      </c>
      <c r="AX2533" s="3">
        <v>0.23699999999999999</v>
      </c>
      <c r="AY2533" s="3">
        <v>77</v>
      </c>
      <c r="AZ2533" s="3">
        <v>65</v>
      </c>
      <c r="BA2533" s="3">
        <v>1562</v>
      </c>
      <c r="BB2533" s="3"/>
      <c r="BC2533" s="3">
        <v>0.13567034633858599</v>
      </c>
      <c r="BD2533" s="3">
        <v>0.95892012280280803</v>
      </c>
      <c r="BE2533" s="3"/>
      <c r="BF2533" s="3">
        <v>11867</v>
      </c>
      <c r="BG2533" s="3">
        <v>162537</v>
      </c>
      <c r="BH2533" s="3"/>
      <c r="BI2533" s="3">
        <v>1610</v>
      </c>
      <c r="BJ2533" s="3">
        <v>155860</v>
      </c>
      <c r="BK2533" s="3"/>
      <c r="BL2533" s="3">
        <v>16.823643406868261</v>
      </c>
      <c r="BM2533" s="3">
        <v>3.8032678933883859</v>
      </c>
      <c r="BN2533" s="3"/>
      <c r="BO2533" s="3">
        <v>0.14844250490232114</v>
      </c>
      <c r="BP2533" s="3">
        <v>0.40701799595312416</v>
      </c>
      <c r="BQ2533" s="3"/>
      <c r="BR2533" s="3">
        <v>0.22240355580109095</v>
      </c>
      <c r="BS2533" s="3">
        <v>0.22043013121413685</v>
      </c>
      <c r="BT2533" s="3"/>
      <c r="BU2533" s="3">
        <v>0.62915393929658803</v>
      </c>
      <c r="BV2533" s="3">
        <v>0.37255187283274255</v>
      </c>
      <c r="BW2533" s="3"/>
      <c r="BX2533" s="3">
        <v>27086.065885057898</v>
      </c>
      <c r="BY2533" s="3">
        <v>27539.462816025301</v>
      </c>
      <c r="BZ2533" s="3"/>
      <c r="CA2533" s="3">
        <v>4020.7234679273001</v>
      </c>
      <c r="CB2533" s="3">
        <v>11209.0569650042</v>
      </c>
      <c r="CC2533" s="3"/>
      <c r="CD2533" s="3">
        <v>17041.305051631101</v>
      </c>
      <c r="CE2533" s="3">
        <v>10259.8784489179</v>
      </c>
      <c r="CF2533" s="3"/>
      <c r="CG2533" s="3">
        <v>6024.0373654995001</v>
      </c>
      <c r="CH2533" s="3">
        <v>6070.5274021033001</v>
      </c>
      <c r="CI2533" s="3"/>
      <c r="CJ2533" s="3">
        <v>458.37521180459999</v>
      </c>
      <c r="CK2533" s="3" t="s">
        <v>60</v>
      </c>
      <c r="CL2533" s="3" t="s">
        <v>60</v>
      </c>
      <c r="CM2533" s="3">
        <v>0</v>
      </c>
      <c r="CN2533" s="3">
        <v>2071</v>
      </c>
      <c r="CO2533" s="3" t="s">
        <v>60</v>
      </c>
      <c r="CP2533" s="3">
        <f t="shared" si="39"/>
        <v>1.2741714194306527E-2</v>
      </c>
    </row>
    <row r="2534" spans="1:94" ht="17.100000000000001" customHeight="1" x14ac:dyDescent="0.3">
      <c r="A2534" s="2">
        <v>3534302</v>
      </c>
      <c r="B2534" s="2" t="s">
        <v>632</v>
      </c>
      <c r="C2534" s="2" t="s">
        <v>508</v>
      </c>
      <c r="D2534" s="2" t="s">
        <v>632</v>
      </c>
      <c r="E2534" s="2" t="s">
        <v>508</v>
      </c>
      <c r="F2534" s="2" t="s">
        <v>633</v>
      </c>
      <c r="G2534" s="2">
        <v>3908</v>
      </c>
      <c r="H2534" s="2">
        <v>0.6</v>
      </c>
      <c r="I2534" s="2">
        <v>2490</v>
      </c>
      <c r="J2534" s="2">
        <v>0.38200000000000001</v>
      </c>
      <c r="K2534" s="2">
        <v>113</v>
      </c>
      <c r="L2534" s="2">
        <v>1.7000000000000001E-2</v>
      </c>
      <c r="M2534" s="2"/>
      <c r="N2534" s="2"/>
      <c r="O2534" s="2">
        <v>6511</v>
      </c>
      <c r="P2534" s="2" t="s">
        <v>60</v>
      </c>
      <c r="Q2534" s="2" t="s">
        <v>60</v>
      </c>
      <c r="R2534" s="2" t="s">
        <v>60</v>
      </c>
      <c r="S2534" s="2" t="s">
        <v>60</v>
      </c>
      <c r="T2534" s="2" t="s">
        <v>60</v>
      </c>
      <c r="U2534" s="2" t="s">
        <v>60</v>
      </c>
      <c r="V2534" s="2" t="s">
        <v>60</v>
      </c>
      <c r="W2534" s="2" t="s">
        <v>60</v>
      </c>
      <c r="X2534" s="2" t="s">
        <v>60</v>
      </c>
      <c r="Y2534" s="2" t="s">
        <v>60</v>
      </c>
      <c r="Z2534" s="2" t="s">
        <v>60</v>
      </c>
      <c r="AA2534" s="2" t="s">
        <v>1533</v>
      </c>
      <c r="AB2534" s="2" t="s">
        <v>632</v>
      </c>
      <c r="AC2534" s="2" t="s">
        <v>508</v>
      </c>
      <c r="AD2534" s="2">
        <v>81</v>
      </c>
      <c r="AE2534" s="2">
        <v>1175</v>
      </c>
      <c r="AF2534" s="2">
        <v>0.52</v>
      </c>
      <c r="AG2534" s="2">
        <v>873</v>
      </c>
      <c r="AH2534" s="2">
        <v>0.38</v>
      </c>
      <c r="AI2534" s="2">
        <v>83</v>
      </c>
      <c r="AJ2534" s="2">
        <v>0.04</v>
      </c>
      <c r="AK2534" s="2">
        <v>37</v>
      </c>
      <c r="AL2534" s="2">
        <v>0.02</v>
      </c>
      <c r="AM2534" s="2">
        <v>32</v>
      </c>
      <c r="AN2534" s="2">
        <v>71</v>
      </c>
      <c r="AO2534" s="2">
        <v>2271</v>
      </c>
      <c r="AP2534" s="2" t="s">
        <v>632</v>
      </c>
      <c r="AQ2534" s="2" t="s">
        <v>508</v>
      </c>
      <c r="AR2534" s="2">
        <v>81</v>
      </c>
      <c r="AS2534" s="2">
        <v>1187</v>
      </c>
      <c r="AT2534" s="2">
        <v>0.45700000000000002</v>
      </c>
      <c r="AU2534" s="2">
        <v>1167</v>
      </c>
      <c r="AV2534" s="2">
        <v>0.45</v>
      </c>
      <c r="AW2534" s="2">
        <v>242</v>
      </c>
      <c r="AX2534" s="2">
        <v>8.7999999999999995E-2</v>
      </c>
      <c r="AY2534" s="2">
        <v>60</v>
      </c>
      <c r="AZ2534" s="2">
        <v>87</v>
      </c>
      <c r="BA2534" s="2">
        <v>2596</v>
      </c>
      <c r="BB2534" s="2">
        <v>0.26080570709190098</v>
      </c>
      <c r="BC2534" s="2">
        <v>0.36250804449756369</v>
      </c>
      <c r="BD2534" s="2">
        <v>0.18809631985461153</v>
      </c>
      <c r="BE2534" s="2">
        <v>19064</v>
      </c>
      <c r="BF2534" s="2">
        <v>10877</v>
      </c>
      <c r="BG2534" s="2">
        <v>2201</v>
      </c>
      <c r="BH2534" s="2">
        <v>4972</v>
      </c>
      <c r="BI2534" s="2">
        <v>3943</v>
      </c>
      <c r="BJ2534" s="2">
        <v>414</v>
      </c>
      <c r="BK2534" s="2">
        <v>6.2414672284816977</v>
      </c>
      <c r="BL2534" s="2">
        <v>10.550195513128253</v>
      </c>
      <c r="BM2534" s="2">
        <v>5.5239872282316593</v>
      </c>
      <c r="BN2534" s="2">
        <v>0.31896764991757959</v>
      </c>
      <c r="BO2534" s="2">
        <v>0.1172221437312579</v>
      </c>
      <c r="BP2534" s="2">
        <v>0.35515939728859058</v>
      </c>
      <c r="BQ2534" s="2">
        <v>0.27801997114951121</v>
      </c>
      <c r="BR2534" s="2">
        <v>0.32431371985636331</v>
      </c>
      <c r="BS2534" s="2">
        <v>0.25724321478965917</v>
      </c>
      <c r="BT2534" s="2">
        <v>0.40301237893290914</v>
      </c>
      <c r="BU2534" s="2">
        <v>0.5584641364123788</v>
      </c>
      <c r="BV2534" s="2">
        <v>0.38759738792175258</v>
      </c>
      <c r="BW2534" s="2">
        <v>31032.575060011</v>
      </c>
      <c r="BX2534" s="2">
        <v>41599.420908264699</v>
      </c>
      <c r="BY2534" s="2">
        <v>41805.535343257201</v>
      </c>
      <c r="BZ2534" s="2">
        <v>9898.3875377826007</v>
      </c>
      <c r="CA2534" s="2">
        <v>4876.3732968456998</v>
      </c>
      <c r="CB2534" s="2">
        <v>14847.6287358381</v>
      </c>
      <c r="CC2534" s="2">
        <v>12506.5118993491</v>
      </c>
      <c r="CD2534" s="2">
        <v>23231.784672789101</v>
      </c>
      <c r="CE2534" s="2">
        <v>16203.716299717</v>
      </c>
      <c r="CF2534" s="2">
        <v>8627.6756228793001</v>
      </c>
      <c r="CG2534" s="2">
        <v>13491.2629386299</v>
      </c>
      <c r="CH2534" s="2">
        <v>10754.1903077022</v>
      </c>
      <c r="CI2534" s="2">
        <v>819.13595020269997</v>
      </c>
      <c r="CJ2534" s="2">
        <v>5187.5516245624003</v>
      </c>
      <c r="CK2534" s="2">
        <v>7570</v>
      </c>
      <c r="CL2534" s="2">
        <v>9140</v>
      </c>
      <c r="CM2534" s="2">
        <v>12651</v>
      </c>
      <c r="CN2534" s="2">
        <v>3081</v>
      </c>
      <c r="CO2534" s="2">
        <v>0.69596396065091481</v>
      </c>
      <c r="CP2534" s="2">
        <f t="shared" si="39"/>
        <v>1.3998182644252612</v>
      </c>
    </row>
    <row r="2535" spans="1:94" ht="17.100000000000001" customHeight="1" x14ac:dyDescent="0.3">
      <c r="A2535" s="3">
        <v>3534401</v>
      </c>
      <c r="B2535" s="3" t="s">
        <v>5315</v>
      </c>
      <c r="C2535" s="3" t="s">
        <v>508</v>
      </c>
      <c r="D2535" s="3" t="s">
        <v>5315</v>
      </c>
      <c r="E2535" s="3" t="s">
        <v>508</v>
      </c>
      <c r="F2535" s="3" t="s">
        <v>60</v>
      </c>
      <c r="G2535" s="3" t="s">
        <v>60</v>
      </c>
      <c r="H2535" s="3" t="s">
        <v>60</v>
      </c>
      <c r="I2535" s="3" t="s">
        <v>60</v>
      </c>
      <c r="J2535" s="3" t="s">
        <v>60</v>
      </c>
      <c r="K2535" s="3" t="s">
        <v>60</v>
      </c>
      <c r="L2535" s="3" t="s">
        <v>60</v>
      </c>
      <c r="M2535" s="3" t="s">
        <v>60</v>
      </c>
      <c r="N2535" s="3" t="s">
        <v>60</v>
      </c>
      <c r="O2535" s="3" t="s">
        <v>60</v>
      </c>
      <c r="P2535" s="3" t="s">
        <v>60</v>
      </c>
      <c r="Q2535" s="3" t="s">
        <v>60</v>
      </c>
      <c r="R2535" s="3" t="s">
        <v>60</v>
      </c>
      <c r="S2535" s="3" t="s">
        <v>60</v>
      </c>
      <c r="T2535" s="3" t="s">
        <v>60</v>
      </c>
      <c r="U2535" s="3" t="s">
        <v>60</v>
      </c>
      <c r="V2535" s="3" t="s">
        <v>60</v>
      </c>
      <c r="W2535" s="3" t="s">
        <v>60</v>
      </c>
      <c r="X2535" s="3" t="s">
        <v>60</v>
      </c>
      <c r="Y2535" s="3" t="s">
        <v>60</v>
      </c>
      <c r="Z2535" s="3" t="s">
        <v>60</v>
      </c>
      <c r="AA2535" s="3" t="s">
        <v>60</v>
      </c>
      <c r="AB2535" s="3" t="s">
        <v>60</v>
      </c>
      <c r="AC2535" s="3" t="s">
        <v>60</v>
      </c>
      <c r="AD2535" s="3" t="s">
        <v>60</v>
      </c>
      <c r="AE2535" s="3" t="s">
        <v>60</v>
      </c>
      <c r="AF2535" s="3" t="s">
        <v>60</v>
      </c>
      <c r="AG2535" s="3" t="s">
        <v>60</v>
      </c>
      <c r="AH2535" s="3" t="s">
        <v>60</v>
      </c>
      <c r="AI2535" s="3" t="s">
        <v>60</v>
      </c>
      <c r="AJ2535" s="3" t="s">
        <v>60</v>
      </c>
      <c r="AK2535" s="3" t="s">
        <v>60</v>
      </c>
      <c r="AL2535" s="3" t="s">
        <v>60</v>
      </c>
      <c r="AM2535" s="3" t="s">
        <v>60</v>
      </c>
      <c r="AN2535" s="3" t="s">
        <v>60</v>
      </c>
      <c r="AO2535" s="3" t="s">
        <v>60</v>
      </c>
      <c r="AP2535" s="3" t="s">
        <v>5315</v>
      </c>
      <c r="AQ2535" s="3" t="s">
        <v>508</v>
      </c>
      <c r="AR2535" s="3">
        <v>5</v>
      </c>
      <c r="AS2535" s="3">
        <v>12697</v>
      </c>
      <c r="AT2535" s="3">
        <v>0.52500000000000002</v>
      </c>
      <c r="AU2535" s="3">
        <v>7840</v>
      </c>
      <c r="AV2535" s="3">
        <v>0.32400000000000001</v>
      </c>
      <c r="AW2535" s="3">
        <v>3664</v>
      </c>
      <c r="AX2535" s="3">
        <v>0.14299999999999999</v>
      </c>
      <c r="AY2535" s="3">
        <v>485</v>
      </c>
      <c r="AZ2535" s="3">
        <v>890</v>
      </c>
      <c r="BA2535" s="3">
        <v>24201</v>
      </c>
      <c r="BB2535" s="3"/>
      <c r="BC2535" s="3"/>
      <c r="BD2535" s="3">
        <v>0.49756400953664354</v>
      </c>
      <c r="BE2535" s="3"/>
      <c r="BF2535" s="3"/>
      <c r="BG2535" s="3">
        <v>28941</v>
      </c>
      <c r="BH2535" s="3"/>
      <c r="BI2535" s="3"/>
      <c r="BJ2535" s="3">
        <v>14400</v>
      </c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>
        <v>94773.563166327207</v>
      </c>
      <c r="CK2535" s="3" t="s">
        <v>60</v>
      </c>
      <c r="CL2535" s="3" t="s">
        <v>60</v>
      </c>
      <c r="CM2535" s="3" t="s">
        <v>60</v>
      </c>
      <c r="CN2535" s="3">
        <v>0</v>
      </c>
      <c r="CO2535" s="3" t="s">
        <v>60</v>
      </c>
      <c r="CP2535" s="3">
        <f t="shared" si="39"/>
        <v>0</v>
      </c>
    </row>
    <row r="2536" spans="1:94" ht="17.100000000000001" customHeight="1" x14ac:dyDescent="0.3">
      <c r="A2536" s="2">
        <v>3534500</v>
      </c>
      <c r="B2536" s="2" t="s">
        <v>4003</v>
      </c>
      <c r="C2536" s="2" t="s">
        <v>508</v>
      </c>
      <c r="D2536" s="2" t="s">
        <v>4003</v>
      </c>
      <c r="E2536" s="2" t="s">
        <v>508</v>
      </c>
      <c r="F2536" s="2" t="s">
        <v>60</v>
      </c>
      <c r="G2536" s="2" t="s">
        <v>60</v>
      </c>
      <c r="H2536" s="2" t="s">
        <v>60</v>
      </c>
      <c r="I2536" s="2" t="s">
        <v>60</v>
      </c>
      <c r="J2536" s="2" t="s">
        <v>60</v>
      </c>
      <c r="K2536" s="2" t="s">
        <v>60</v>
      </c>
      <c r="L2536" s="2" t="s">
        <v>60</v>
      </c>
      <c r="M2536" s="2" t="s">
        <v>60</v>
      </c>
      <c r="N2536" s="2" t="s">
        <v>60</v>
      </c>
      <c r="O2536" s="2" t="s">
        <v>60</v>
      </c>
      <c r="P2536" s="2" t="s">
        <v>60</v>
      </c>
      <c r="Q2536" s="2" t="s">
        <v>60</v>
      </c>
      <c r="R2536" s="2" t="s">
        <v>60</v>
      </c>
      <c r="S2536" s="2" t="s">
        <v>60</v>
      </c>
      <c r="T2536" s="2" t="s">
        <v>60</v>
      </c>
      <c r="U2536" s="2" t="s">
        <v>60</v>
      </c>
      <c r="V2536" s="2" t="s">
        <v>60</v>
      </c>
      <c r="W2536" s="2" t="s">
        <v>60</v>
      </c>
      <c r="X2536" s="2" t="s">
        <v>60</v>
      </c>
      <c r="Y2536" s="2" t="s">
        <v>60</v>
      </c>
      <c r="Z2536" s="2" t="s">
        <v>60</v>
      </c>
      <c r="AA2536" s="2" t="s">
        <v>4003</v>
      </c>
      <c r="AB2536" s="2" t="s">
        <v>4003</v>
      </c>
      <c r="AC2536" s="2" t="s">
        <v>508</v>
      </c>
      <c r="AD2536" s="2">
        <v>12</v>
      </c>
      <c r="AE2536" s="2">
        <v>252</v>
      </c>
      <c r="AF2536" s="2">
        <v>0.46</v>
      </c>
      <c r="AG2536" s="2">
        <v>256</v>
      </c>
      <c r="AH2536" s="2">
        <v>0.47</v>
      </c>
      <c r="AI2536" s="2">
        <v>6</v>
      </c>
      <c r="AJ2536" s="2">
        <v>0.01</v>
      </c>
      <c r="AK2536" s="2">
        <v>16</v>
      </c>
      <c r="AL2536" s="2">
        <v>0.03</v>
      </c>
      <c r="AM2536" s="2">
        <v>8</v>
      </c>
      <c r="AN2536" s="2">
        <v>12</v>
      </c>
      <c r="AO2536" s="2">
        <v>550</v>
      </c>
      <c r="AP2536" s="2" t="s">
        <v>4003</v>
      </c>
      <c r="AQ2536" s="2" t="s">
        <v>508</v>
      </c>
      <c r="AR2536" s="2">
        <v>12</v>
      </c>
      <c r="AS2536" s="2">
        <v>473</v>
      </c>
      <c r="AT2536" s="2">
        <v>0.65200000000000002</v>
      </c>
      <c r="AU2536" s="2">
        <v>195</v>
      </c>
      <c r="AV2536" s="2">
        <v>0.26900000000000002</v>
      </c>
      <c r="AW2536" s="2">
        <v>57</v>
      </c>
      <c r="AX2536" s="2">
        <v>7.4999999999999997E-2</v>
      </c>
      <c r="AY2536" s="2">
        <v>11</v>
      </c>
      <c r="AZ2536" s="2">
        <v>20</v>
      </c>
      <c r="BA2536" s="2">
        <v>725</v>
      </c>
      <c r="BB2536" s="2"/>
      <c r="BC2536" s="2">
        <v>8.1595521343596919E-2</v>
      </c>
      <c r="BD2536" s="2">
        <v>0.13052914427449358</v>
      </c>
      <c r="BE2536" s="2"/>
      <c r="BF2536" s="2">
        <v>7145</v>
      </c>
      <c r="BG2536" s="2">
        <v>9676</v>
      </c>
      <c r="BH2536" s="2"/>
      <c r="BI2536" s="2">
        <v>583</v>
      </c>
      <c r="BJ2536" s="2">
        <v>1263</v>
      </c>
      <c r="BK2536" s="2"/>
      <c r="BL2536" s="2">
        <v>21.777277795437392</v>
      </c>
      <c r="BM2536" s="2">
        <v>2.0214482934213747</v>
      </c>
      <c r="BN2536" s="2"/>
      <c r="BO2536" s="2">
        <v>1.2491463026978614E-3</v>
      </c>
      <c r="BP2536" s="2">
        <v>7.9276409416220873E-3</v>
      </c>
      <c r="BQ2536" s="2"/>
      <c r="BR2536" s="2">
        <v>0.12463723685405974</v>
      </c>
      <c r="BS2536" s="2">
        <v>0.27446444230404043</v>
      </c>
      <c r="BT2536" s="2"/>
      <c r="BU2536" s="2">
        <v>0.8741136168432424</v>
      </c>
      <c r="BV2536" s="2">
        <v>0.71760791675432589</v>
      </c>
      <c r="BW2536" s="2"/>
      <c r="BX2536" s="2">
        <v>12696.15295474</v>
      </c>
      <c r="BY2536" s="2">
        <v>8615.4126265618997</v>
      </c>
      <c r="BZ2536" s="2"/>
      <c r="CA2536" s="2">
        <v>15.8593525219</v>
      </c>
      <c r="CB2536" s="2">
        <v>68.299897867300004</v>
      </c>
      <c r="CC2536" s="2"/>
      <c r="CD2536" s="2">
        <v>11097.8801792628</v>
      </c>
      <c r="CE2536" s="2">
        <v>6182.4883069260004</v>
      </c>
      <c r="CF2536" s="2"/>
      <c r="CG2536" s="2">
        <v>1582.4134229552999</v>
      </c>
      <c r="CH2536" s="2">
        <v>2364.6244217684998</v>
      </c>
      <c r="CI2536" s="2"/>
      <c r="CJ2536" s="2">
        <v>561.12848207529998</v>
      </c>
      <c r="CK2536" s="2" t="s">
        <v>60</v>
      </c>
      <c r="CL2536" s="2" t="s">
        <v>60</v>
      </c>
      <c r="CM2536" s="2">
        <v>0</v>
      </c>
      <c r="CN2536" s="2">
        <v>946</v>
      </c>
      <c r="CO2536" s="2" t="s">
        <v>60</v>
      </c>
      <c r="CP2536" s="2">
        <f t="shared" si="39"/>
        <v>9.7767672591980159E-2</v>
      </c>
    </row>
    <row r="2537" spans="1:94" ht="17.100000000000001" customHeight="1" x14ac:dyDescent="0.3">
      <c r="A2537" s="3">
        <v>3534609</v>
      </c>
      <c r="B2537" s="3" t="s">
        <v>4005</v>
      </c>
      <c r="C2537" s="3" t="s">
        <v>508</v>
      </c>
      <c r="D2537" s="3" t="s">
        <v>4005</v>
      </c>
      <c r="E2537" s="3" t="s">
        <v>508</v>
      </c>
      <c r="F2537" s="3" t="s">
        <v>60</v>
      </c>
      <c r="G2537" s="3" t="s">
        <v>60</v>
      </c>
      <c r="H2537" s="3" t="s">
        <v>60</v>
      </c>
      <c r="I2537" s="3" t="s">
        <v>60</v>
      </c>
      <c r="J2537" s="3" t="s">
        <v>60</v>
      </c>
      <c r="K2537" s="3" t="s">
        <v>60</v>
      </c>
      <c r="L2537" s="3" t="s">
        <v>60</v>
      </c>
      <c r="M2537" s="3" t="s">
        <v>60</v>
      </c>
      <c r="N2537" s="3" t="s">
        <v>60</v>
      </c>
      <c r="O2537" s="3" t="s">
        <v>60</v>
      </c>
      <c r="P2537" s="3" t="s">
        <v>60</v>
      </c>
      <c r="Q2537" s="3" t="s">
        <v>60</v>
      </c>
      <c r="R2537" s="3" t="s">
        <v>60</v>
      </c>
      <c r="S2537" s="3" t="s">
        <v>60</v>
      </c>
      <c r="T2537" s="3" t="s">
        <v>60</v>
      </c>
      <c r="U2537" s="3" t="s">
        <v>60</v>
      </c>
      <c r="V2537" s="3" t="s">
        <v>60</v>
      </c>
      <c r="W2537" s="3" t="s">
        <v>60</v>
      </c>
      <c r="X2537" s="3" t="s">
        <v>60</v>
      </c>
      <c r="Y2537" s="3" t="s">
        <v>60</v>
      </c>
      <c r="Z2537" s="3" t="s">
        <v>60</v>
      </c>
      <c r="AA2537" s="3" t="s">
        <v>4004</v>
      </c>
      <c r="AB2537" s="3" t="s">
        <v>4005</v>
      </c>
      <c r="AC2537" s="3" t="s">
        <v>508</v>
      </c>
      <c r="AD2537" s="3">
        <v>163</v>
      </c>
      <c r="AE2537" s="3">
        <v>1266</v>
      </c>
      <c r="AF2537" s="3">
        <v>0.31</v>
      </c>
      <c r="AG2537" s="3">
        <v>1436</v>
      </c>
      <c r="AH2537" s="3">
        <v>0.35</v>
      </c>
      <c r="AI2537" s="3">
        <v>458</v>
      </c>
      <c r="AJ2537" s="3">
        <v>0.11</v>
      </c>
      <c r="AK2537" s="3">
        <v>754</v>
      </c>
      <c r="AL2537" s="3">
        <v>0.18</v>
      </c>
      <c r="AM2537" s="3">
        <v>56</v>
      </c>
      <c r="AN2537" s="3">
        <v>142</v>
      </c>
      <c r="AO2537" s="3">
        <v>4112</v>
      </c>
      <c r="AP2537" s="3" t="s">
        <v>4005</v>
      </c>
      <c r="AQ2537" s="3" t="s">
        <v>508</v>
      </c>
      <c r="AR2537" s="3">
        <v>163</v>
      </c>
      <c r="AS2537" s="3">
        <v>3451</v>
      </c>
      <c r="AT2537" s="3">
        <v>0.60599999999999998</v>
      </c>
      <c r="AU2537" s="3">
        <v>1501</v>
      </c>
      <c r="AV2537" s="3">
        <v>0.26300000000000001</v>
      </c>
      <c r="AW2537" s="3">
        <v>746</v>
      </c>
      <c r="AX2537" s="3">
        <v>0.125</v>
      </c>
      <c r="AY2537" s="3">
        <v>97</v>
      </c>
      <c r="AZ2537" s="3">
        <v>153</v>
      </c>
      <c r="BA2537" s="3">
        <v>5698</v>
      </c>
      <c r="BB2537" s="3"/>
      <c r="BC2537" s="3">
        <v>0.26715269040041445</v>
      </c>
      <c r="BD2537" s="3">
        <v>0.2994170641229465</v>
      </c>
      <c r="BE2537" s="3"/>
      <c r="BF2537" s="3">
        <v>27022</v>
      </c>
      <c r="BG2537" s="3">
        <v>22644</v>
      </c>
      <c r="BH2537" s="3"/>
      <c r="BI2537" s="3">
        <v>7219</v>
      </c>
      <c r="BJ2537" s="3">
        <v>6780</v>
      </c>
      <c r="BK2537" s="3"/>
      <c r="BL2537" s="3">
        <v>8.6453387998640263</v>
      </c>
      <c r="BM2537" s="3">
        <v>4.9627525409173474</v>
      </c>
      <c r="BN2537" s="3"/>
      <c r="BO2537" s="3">
        <v>0.10700565353435117</v>
      </c>
      <c r="BP2537" s="3">
        <v>0.18223285038908069</v>
      </c>
      <c r="BQ2537" s="3"/>
      <c r="BR2537" s="3">
        <v>0.27841357008010637</v>
      </c>
      <c r="BS2537" s="3">
        <v>0.42054621222725974</v>
      </c>
      <c r="BT2537" s="3"/>
      <c r="BU2537" s="3">
        <v>0.61458077638554409</v>
      </c>
      <c r="BV2537" s="3">
        <v>0.39722093738365966</v>
      </c>
      <c r="BW2537" s="3"/>
      <c r="BX2537" s="3">
        <v>62410.7007962184</v>
      </c>
      <c r="BY2537" s="3">
        <v>82277.474375868696</v>
      </c>
      <c r="BZ2537" s="3"/>
      <c r="CA2537" s="3">
        <v>6678.2978262362003</v>
      </c>
      <c r="CB2537" s="3">
        <v>14993.6586783291</v>
      </c>
      <c r="CC2537" s="3"/>
      <c r="CD2537" s="3">
        <v>38356.416950105799</v>
      </c>
      <c r="CE2537" s="3">
        <v>32682.335497142602</v>
      </c>
      <c r="CF2537" s="3"/>
      <c r="CG2537" s="3">
        <v>17375.986019876502</v>
      </c>
      <c r="CH2537" s="3">
        <v>34601.480200397004</v>
      </c>
      <c r="CI2537" s="3"/>
      <c r="CJ2537" s="3">
        <v>4647.6233343338999</v>
      </c>
      <c r="CK2537" s="3" t="s">
        <v>60</v>
      </c>
      <c r="CL2537" s="3" t="s">
        <v>60</v>
      </c>
      <c r="CM2537" s="3">
        <v>6564</v>
      </c>
      <c r="CN2537" s="3">
        <v>7334</v>
      </c>
      <c r="CO2537" s="3" t="s">
        <v>60</v>
      </c>
      <c r="CP2537" s="3">
        <f t="shared" si="39"/>
        <v>0.32388270623564741</v>
      </c>
    </row>
    <row r="2538" spans="1:94" ht="17.100000000000001" customHeight="1" x14ac:dyDescent="0.3">
      <c r="A2538" s="2">
        <v>3534708</v>
      </c>
      <c r="B2538" s="2" t="s">
        <v>634</v>
      </c>
      <c r="C2538" s="2" t="s">
        <v>508</v>
      </c>
      <c r="D2538" s="2" t="s">
        <v>634</v>
      </c>
      <c r="E2538" s="2" t="s">
        <v>508</v>
      </c>
      <c r="F2538" s="2" t="s">
        <v>635</v>
      </c>
      <c r="G2538" s="2">
        <v>3149</v>
      </c>
      <c r="H2538" s="2">
        <v>0.67700000000000005</v>
      </c>
      <c r="I2538" s="2">
        <v>1348</v>
      </c>
      <c r="J2538" s="2">
        <v>0.28999999999999998</v>
      </c>
      <c r="K2538" s="2">
        <v>154</v>
      </c>
      <c r="L2538" s="2">
        <v>3.3000000000000002E-2</v>
      </c>
      <c r="M2538" s="2">
        <v>2</v>
      </c>
      <c r="N2538" s="2"/>
      <c r="O2538" s="2">
        <v>4653</v>
      </c>
      <c r="P2538" s="2" t="s">
        <v>60</v>
      </c>
      <c r="Q2538" s="2" t="s">
        <v>60</v>
      </c>
      <c r="R2538" s="2">
        <v>3177</v>
      </c>
      <c r="S2538" s="2">
        <v>0.60862068965517246</v>
      </c>
      <c r="T2538" s="2">
        <v>1510</v>
      </c>
      <c r="U2538" s="2">
        <v>0.28927203065134099</v>
      </c>
      <c r="V2538" s="2">
        <v>530</v>
      </c>
      <c r="W2538" s="2">
        <v>0.10153256704980843</v>
      </c>
      <c r="X2538" s="2">
        <v>3</v>
      </c>
      <c r="Y2538" s="2">
        <v>5.7471264367816091E-4</v>
      </c>
      <c r="Z2538" s="2">
        <v>5220</v>
      </c>
      <c r="AA2538" s="2" t="s">
        <v>1534</v>
      </c>
      <c r="AB2538" s="2" t="s">
        <v>634</v>
      </c>
      <c r="AC2538" s="2" t="s">
        <v>508</v>
      </c>
      <c r="AD2538" s="2">
        <v>82</v>
      </c>
      <c r="AE2538" s="2">
        <v>1005</v>
      </c>
      <c r="AF2538" s="2">
        <v>0.24</v>
      </c>
      <c r="AG2538" s="2">
        <v>1850</v>
      </c>
      <c r="AH2538" s="2">
        <v>0.43</v>
      </c>
      <c r="AI2538" s="2">
        <v>1075</v>
      </c>
      <c r="AJ2538" s="2">
        <v>0.25</v>
      </c>
      <c r="AK2538" s="2">
        <v>255</v>
      </c>
      <c r="AL2538" s="2">
        <v>0.06</v>
      </c>
      <c r="AM2538" s="2">
        <v>26</v>
      </c>
      <c r="AN2538" s="2">
        <v>50</v>
      </c>
      <c r="AO2538" s="2">
        <v>4261</v>
      </c>
      <c r="AP2538" s="2" t="s">
        <v>634</v>
      </c>
      <c r="AQ2538" s="2" t="s">
        <v>508</v>
      </c>
      <c r="AR2538" s="2">
        <v>82</v>
      </c>
      <c r="AS2538" s="2">
        <v>3535</v>
      </c>
      <c r="AT2538" s="2">
        <v>0.499</v>
      </c>
      <c r="AU2538" s="2">
        <v>2587</v>
      </c>
      <c r="AV2538" s="2">
        <v>0.36499999999999999</v>
      </c>
      <c r="AW2538" s="2">
        <v>964</v>
      </c>
      <c r="AX2538" s="2">
        <v>0.13300000000000001</v>
      </c>
      <c r="AY2538" s="2">
        <v>80</v>
      </c>
      <c r="AZ2538" s="2">
        <v>111</v>
      </c>
      <c r="BA2538" s="2">
        <v>7086</v>
      </c>
      <c r="BB2538" s="2">
        <v>0.5079631181894384</v>
      </c>
      <c r="BC2538" s="2">
        <v>0.63822622717571731</v>
      </c>
      <c r="BD2538" s="2">
        <v>0.26503119682359616</v>
      </c>
      <c r="BE2538" s="2">
        <v>13123</v>
      </c>
      <c r="BF2538" s="2">
        <v>21085</v>
      </c>
      <c r="BG2538" s="2">
        <v>7052</v>
      </c>
      <c r="BH2538" s="2">
        <v>6666</v>
      </c>
      <c r="BI2538" s="2">
        <v>13457</v>
      </c>
      <c r="BJ2538" s="2">
        <v>1869</v>
      </c>
      <c r="BK2538" s="2">
        <v>3.6884702330158117</v>
      </c>
      <c r="BL2538" s="2">
        <v>5.1970679810446088</v>
      </c>
      <c r="BM2538" s="2">
        <v>5.947766711644749</v>
      </c>
      <c r="BN2538" s="2">
        <v>0.13413558446761331</v>
      </c>
      <c r="BO2538" s="2">
        <v>0.18854010613919123</v>
      </c>
      <c r="BP2538" s="2">
        <v>0.23399248388507379</v>
      </c>
      <c r="BQ2538" s="2">
        <v>0.59525272204877999</v>
      </c>
      <c r="BR2538" s="2">
        <v>0.68806250057300467</v>
      </c>
      <c r="BS2538" s="2">
        <v>0.65560233737673657</v>
      </c>
      <c r="BT2538" s="2">
        <v>0.27061169348360664</v>
      </c>
      <c r="BU2538" s="2">
        <v>0.12339739328780278</v>
      </c>
      <c r="BV2538" s="2">
        <v>0.11040517873819435</v>
      </c>
      <c r="BW2538" s="2">
        <v>24587.3425732834</v>
      </c>
      <c r="BX2538" s="2">
        <v>69936.943820917295</v>
      </c>
      <c r="BY2538" s="2">
        <v>126003.437786194</v>
      </c>
      <c r="BZ2538" s="2">
        <v>3298.0375665728002</v>
      </c>
      <c r="CA2538" s="2">
        <v>13185.9188110464</v>
      </c>
      <c r="CB2538" s="2">
        <v>29483.857385649899</v>
      </c>
      <c r="CC2538" s="2">
        <v>6653.6224120178003</v>
      </c>
      <c r="CD2538" s="2">
        <v>8630.0365620166995</v>
      </c>
      <c r="CE2538" s="2">
        <v>13911.4320704117</v>
      </c>
      <c r="CF2538" s="2">
        <v>14635.6825946928</v>
      </c>
      <c r="CG2538" s="2">
        <v>48120.988447854099</v>
      </c>
      <c r="CH2538" s="2">
        <v>82608.148330133001</v>
      </c>
      <c r="CI2538" s="2">
        <v>722.3876096276</v>
      </c>
      <c r="CJ2538" s="2">
        <v>9897.6929714490998</v>
      </c>
      <c r="CK2538" s="2">
        <v>5900</v>
      </c>
      <c r="CL2538" s="2">
        <v>7590</v>
      </c>
      <c r="CM2538" s="2">
        <v>10792</v>
      </c>
      <c r="CN2538" s="2">
        <v>8350</v>
      </c>
      <c r="CO2538" s="2">
        <v>0.27981977709271993</v>
      </c>
      <c r="CP2538" s="2">
        <f t="shared" si="39"/>
        <v>1.1840612592172433</v>
      </c>
    </row>
    <row r="2539" spans="1:94" ht="17.100000000000001" customHeight="1" x14ac:dyDescent="0.3">
      <c r="A2539" s="3">
        <v>3534807</v>
      </c>
      <c r="B2539" s="3" t="s">
        <v>5316</v>
      </c>
      <c r="C2539" s="3" t="s">
        <v>508</v>
      </c>
      <c r="D2539" s="3" t="s">
        <v>5316</v>
      </c>
      <c r="E2539" s="3" t="s">
        <v>508</v>
      </c>
      <c r="F2539" s="3" t="s">
        <v>60</v>
      </c>
      <c r="G2539" s="3" t="s">
        <v>60</v>
      </c>
      <c r="H2539" s="3" t="s">
        <v>60</v>
      </c>
      <c r="I2539" s="3" t="s">
        <v>60</v>
      </c>
      <c r="J2539" s="3" t="s">
        <v>60</v>
      </c>
      <c r="K2539" s="3" t="s">
        <v>60</v>
      </c>
      <c r="L2539" s="3" t="s">
        <v>60</v>
      </c>
      <c r="M2539" s="3" t="s">
        <v>60</v>
      </c>
      <c r="N2539" s="3" t="s">
        <v>60</v>
      </c>
      <c r="O2539" s="3" t="s">
        <v>60</v>
      </c>
      <c r="P2539" s="3" t="s">
        <v>60</v>
      </c>
      <c r="Q2539" s="3" t="s">
        <v>60</v>
      </c>
      <c r="R2539" s="3" t="s">
        <v>60</v>
      </c>
      <c r="S2539" s="3" t="s">
        <v>60</v>
      </c>
      <c r="T2539" s="3" t="s">
        <v>60</v>
      </c>
      <c r="U2539" s="3" t="s">
        <v>60</v>
      </c>
      <c r="V2539" s="3" t="s">
        <v>60</v>
      </c>
      <c r="W2539" s="3" t="s">
        <v>60</v>
      </c>
      <c r="X2539" s="3" t="s">
        <v>60</v>
      </c>
      <c r="Y2539" s="3" t="s">
        <v>60</v>
      </c>
      <c r="Z2539" s="3" t="s">
        <v>60</v>
      </c>
      <c r="AA2539" s="3" t="s">
        <v>60</v>
      </c>
      <c r="AB2539" s="3" t="s">
        <v>60</v>
      </c>
      <c r="AC2539" s="3" t="s">
        <v>60</v>
      </c>
      <c r="AD2539" s="3" t="s">
        <v>60</v>
      </c>
      <c r="AE2539" s="3" t="s">
        <v>60</v>
      </c>
      <c r="AF2539" s="3" t="s">
        <v>60</v>
      </c>
      <c r="AG2539" s="3" t="s">
        <v>60</v>
      </c>
      <c r="AH2539" s="3" t="s">
        <v>60</v>
      </c>
      <c r="AI2539" s="3" t="s">
        <v>60</v>
      </c>
      <c r="AJ2539" s="3" t="s">
        <v>60</v>
      </c>
      <c r="AK2539" s="3" t="s">
        <v>60</v>
      </c>
      <c r="AL2539" s="3" t="s">
        <v>60</v>
      </c>
      <c r="AM2539" s="3" t="s">
        <v>60</v>
      </c>
      <c r="AN2539" s="3" t="s">
        <v>60</v>
      </c>
      <c r="AO2539" s="3" t="s">
        <v>60</v>
      </c>
      <c r="AP2539" s="3" t="s">
        <v>5316</v>
      </c>
      <c r="AQ2539" s="3" t="s">
        <v>508</v>
      </c>
      <c r="AR2539" s="3">
        <v>149</v>
      </c>
      <c r="AS2539" s="3">
        <v>461</v>
      </c>
      <c r="AT2539" s="3">
        <v>0.69499999999999995</v>
      </c>
      <c r="AU2539" s="3">
        <v>135</v>
      </c>
      <c r="AV2539" s="3">
        <v>0.20399999999999999</v>
      </c>
      <c r="AW2539" s="3">
        <v>67</v>
      </c>
      <c r="AX2539" s="3">
        <v>9.4E-2</v>
      </c>
      <c r="AY2539" s="3">
        <v>14</v>
      </c>
      <c r="AZ2539" s="3">
        <v>38</v>
      </c>
      <c r="BA2539" s="3">
        <v>663</v>
      </c>
      <c r="BB2539" s="3"/>
      <c r="BC2539" s="3"/>
      <c r="BD2539" s="3">
        <v>0.3004799809200131</v>
      </c>
      <c r="BE2539" s="3"/>
      <c r="BF2539" s="3"/>
      <c r="BG2539" s="3">
        <v>33543</v>
      </c>
      <c r="BH2539" s="3"/>
      <c r="BI2539" s="3"/>
      <c r="BJ2539" s="3">
        <v>10079</v>
      </c>
      <c r="BK2539" s="3"/>
      <c r="BL2539" s="3"/>
      <c r="BM2539" s="3">
        <v>4.2332401927568082</v>
      </c>
      <c r="BN2539" s="3"/>
      <c r="BO2539" s="3"/>
      <c r="BP2539" s="3">
        <v>1.9963365082074358E-2</v>
      </c>
      <c r="BQ2539" s="3"/>
      <c r="BR2539" s="3"/>
      <c r="BS2539" s="3">
        <v>5.4757609409413287E-2</v>
      </c>
      <c r="BT2539" s="3"/>
      <c r="BU2539" s="3"/>
      <c r="BV2539" s="3">
        <v>0.92527902550851227</v>
      </c>
      <c r="BW2539" s="3"/>
      <c r="BX2539" s="3"/>
      <c r="BY2539" s="3">
        <v>24590.892279724299</v>
      </c>
      <c r="BZ2539" s="3"/>
      <c r="CA2539" s="3"/>
      <c r="CB2539" s="3">
        <v>490.91696027410001</v>
      </c>
      <c r="CC2539" s="3"/>
      <c r="CD2539" s="3"/>
      <c r="CE2539" s="3">
        <v>22753.436844968099</v>
      </c>
      <c r="CF2539" s="3"/>
      <c r="CG2539" s="3"/>
      <c r="CH2539" s="3">
        <v>1346.5384744820999</v>
      </c>
      <c r="CI2539" s="3"/>
      <c r="CJ2539" s="3">
        <v>898.88813430849996</v>
      </c>
      <c r="CK2539" s="3" t="s">
        <v>60</v>
      </c>
      <c r="CL2539" s="3" t="s">
        <v>60</v>
      </c>
      <c r="CM2539" s="3" t="s">
        <v>60</v>
      </c>
      <c r="CN2539" s="3">
        <v>910</v>
      </c>
      <c r="CO2539" s="3" t="s">
        <v>60</v>
      </c>
      <c r="CP2539" s="3">
        <f t="shared" si="39"/>
        <v>2.7129356348567512E-2</v>
      </c>
    </row>
    <row r="2540" spans="1:94" ht="17.100000000000001" customHeight="1" x14ac:dyDescent="0.3">
      <c r="A2540" s="2">
        <v>3534906</v>
      </c>
      <c r="B2540" s="2" t="s">
        <v>4007</v>
      </c>
      <c r="C2540" s="2" t="s">
        <v>508</v>
      </c>
      <c r="D2540" s="2" t="s">
        <v>4007</v>
      </c>
      <c r="E2540" s="2" t="s">
        <v>508</v>
      </c>
      <c r="F2540" s="2" t="s">
        <v>60</v>
      </c>
      <c r="G2540" s="2" t="s">
        <v>60</v>
      </c>
      <c r="H2540" s="2" t="s">
        <v>60</v>
      </c>
      <c r="I2540" s="2" t="s">
        <v>60</v>
      </c>
      <c r="J2540" s="2" t="s">
        <v>60</v>
      </c>
      <c r="K2540" s="2" t="s">
        <v>60</v>
      </c>
      <c r="L2540" s="2" t="s">
        <v>60</v>
      </c>
      <c r="M2540" s="2" t="s">
        <v>60</v>
      </c>
      <c r="N2540" s="2" t="s">
        <v>60</v>
      </c>
      <c r="O2540" s="2" t="s">
        <v>60</v>
      </c>
      <c r="P2540" s="2" t="s">
        <v>60</v>
      </c>
      <c r="Q2540" s="2" t="s">
        <v>60</v>
      </c>
      <c r="R2540" s="2" t="s">
        <v>60</v>
      </c>
      <c r="S2540" s="2" t="s">
        <v>60</v>
      </c>
      <c r="T2540" s="2" t="s">
        <v>60</v>
      </c>
      <c r="U2540" s="2" t="s">
        <v>60</v>
      </c>
      <c r="V2540" s="2" t="s">
        <v>60</v>
      </c>
      <c r="W2540" s="2" t="s">
        <v>60</v>
      </c>
      <c r="X2540" s="2" t="s">
        <v>60</v>
      </c>
      <c r="Y2540" s="2" t="s">
        <v>60</v>
      </c>
      <c r="Z2540" s="2" t="s">
        <v>60</v>
      </c>
      <c r="AA2540" s="2" t="s">
        <v>4006</v>
      </c>
      <c r="AB2540" s="2" t="s">
        <v>4007</v>
      </c>
      <c r="AC2540" s="2" t="s">
        <v>508</v>
      </c>
      <c r="AD2540" s="2">
        <v>154</v>
      </c>
      <c r="AE2540" s="2">
        <v>1278</v>
      </c>
      <c r="AF2540" s="2">
        <v>0.5</v>
      </c>
      <c r="AG2540" s="2">
        <v>832</v>
      </c>
      <c r="AH2540" s="2">
        <v>0.33</v>
      </c>
      <c r="AI2540" s="2">
        <v>111</v>
      </c>
      <c r="AJ2540" s="2">
        <v>0.04</v>
      </c>
      <c r="AK2540" s="2">
        <v>195</v>
      </c>
      <c r="AL2540" s="2">
        <v>0.08</v>
      </c>
      <c r="AM2540" s="2">
        <v>24</v>
      </c>
      <c r="AN2540" s="2">
        <v>116</v>
      </c>
      <c r="AO2540" s="2">
        <v>2556</v>
      </c>
      <c r="AP2540" s="2" t="s">
        <v>4007</v>
      </c>
      <c r="AQ2540" s="2" t="s">
        <v>508</v>
      </c>
      <c r="AR2540" s="2">
        <v>154</v>
      </c>
      <c r="AS2540" s="2">
        <v>1915</v>
      </c>
      <c r="AT2540" s="2">
        <v>0.69199999999999995</v>
      </c>
      <c r="AU2540" s="2">
        <v>605</v>
      </c>
      <c r="AV2540" s="2">
        <v>0.219</v>
      </c>
      <c r="AW2540" s="2">
        <v>246</v>
      </c>
      <c r="AX2540" s="2">
        <v>8.5000000000000006E-2</v>
      </c>
      <c r="AY2540" s="2">
        <v>62</v>
      </c>
      <c r="AZ2540" s="2">
        <v>80</v>
      </c>
      <c r="BA2540" s="2">
        <v>2766</v>
      </c>
      <c r="BB2540" s="2"/>
      <c r="BC2540" s="2">
        <v>0.22560261131570136</v>
      </c>
      <c r="BD2540" s="2">
        <v>0.22242396731729461</v>
      </c>
      <c r="BE2540" s="2"/>
      <c r="BF2540" s="2">
        <v>23896</v>
      </c>
      <c r="BG2540" s="2">
        <v>4406</v>
      </c>
      <c r="BH2540" s="2"/>
      <c r="BI2540" s="2">
        <v>5391</v>
      </c>
      <c r="BJ2540" s="2">
        <v>980</v>
      </c>
      <c r="BK2540" s="2"/>
      <c r="BL2540" s="2">
        <v>9.3509917225279366</v>
      </c>
      <c r="BM2540" s="2">
        <v>3.8236929846357866</v>
      </c>
      <c r="BN2540" s="2"/>
      <c r="BO2540" s="2">
        <v>1.0082174685373644E-2</v>
      </c>
      <c r="BP2540" s="2">
        <v>0.25347915335279125</v>
      </c>
      <c r="BQ2540" s="2"/>
      <c r="BR2540" s="2">
        <v>0.15156173047424709</v>
      </c>
      <c r="BS2540" s="2">
        <v>0.24844839367956142</v>
      </c>
      <c r="BT2540" s="2"/>
      <c r="BU2540" s="2">
        <v>0.83835609484037932</v>
      </c>
      <c r="BV2540" s="2">
        <v>0.49807245296764735</v>
      </c>
      <c r="BW2540" s="2"/>
      <c r="BX2540" s="2">
        <v>50411.196376148102</v>
      </c>
      <c r="BY2540" s="2">
        <v>47322.024377852496</v>
      </c>
      <c r="BZ2540" s="2"/>
      <c r="CA2540" s="2">
        <v>508.25448796299997</v>
      </c>
      <c r="CB2540" s="2">
        <v>11995.1466742382</v>
      </c>
      <c r="CC2540" s="2"/>
      <c r="CD2540" s="2">
        <v>42262.533730139003</v>
      </c>
      <c r="CE2540" s="2">
        <v>23569.796761271798</v>
      </c>
      <c r="CF2540" s="2"/>
      <c r="CG2540" s="2">
        <v>7640.4081580460997</v>
      </c>
      <c r="CH2540" s="2">
        <v>11757.0809423425</v>
      </c>
      <c r="CI2540" s="2"/>
      <c r="CJ2540" s="2">
        <v>2038.7367470129</v>
      </c>
      <c r="CK2540" s="2" t="s">
        <v>60</v>
      </c>
      <c r="CL2540" s="2" t="s">
        <v>60</v>
      </c>
      <c r="CM2540" s="2">
        <v>9598</v>
      </c>
      <c r="CN2540" s="2">
        <v>3887</v>
      </c>
      <c r="CO2540" s="2" t="s">
        <v>60</v>
      </c>
      <c r="CP2540" s="2">
        <f t="shared" si="39"/>
        <v>0.88220608261461642</v>
      </c>
    </row>
    <row r="2541" spans="1:94" ht="17.100000000000001" customHeight="1" x14ac:dyDescent="0.3">
      <c r="A2541" s="3">
        <v>3535002</v>
      </c>
      <c r="B2541" s="3" t="s">
        <v>4009</v>
      </c>
      <c r="C2541" s="3" t="s">
        <v>508</v>
      </c>
      <c r="D2541" s="3" t="s">
        <v>4009</v>
      </c>
      <c r="E2541" s="3" t="s">
        <v>508</v>
      </c>
      <c r="F2541" s="3" t="s">
        <v>60</v>
      </c>
      <c r="G2541" s="3" t="s">
        <v>60</v>
      </c>
      <c r="H2541" s="3" t="s">
        <v>60</v>
      </c>
      <c r="I2541" s="3" t="s">
        <v>60</v>
      </c>
      <c r="J2541" s="3" t="s">
        <v>60</v>
      </c>
      <c r="K2541" s="3" t="s">
        <v>60</v>
      </c>
      <c r="L2541" s="3" t="s">
        <v>60</v>
      </c>
      <c r="M2541" s="3" t="s">
        <v>60</v>
      </c>
      <c r="N2541" s="3" t="s">
        <v>60</v>
      </c>
      <c r="O2541" s="3" t="s">
        <v>60</v>
      </c>
      <c r="P2541" s="3" t="s">
        <v>60</v>
      </c>
      <c r="Q2541" s="3" t="s">
        <v>60</v>
      </c>
      <c r="R2541" s="3" t="s">
        <v>60</v>
      </c>
      <c r="S2541" s="3" t="s">
        <v>60</v>
      </c>
      <c r="T2541" s="3" t="s">
        <v>60</v>
      </c>
      <c r="U2541" s="3" t="s">
        <v>60</v>
      </c>
      <c r="V2541" s="3" t="s">
        <v>60</v>
      </c>
      <c r="W2541" s="3" t="s">
        <v>60</v>
      </c>
      <c r="X2541" s="3" t="s">
        <v>60</v>
      </c>
      <c r="Y2541" s="3" t="s">
        <v>60</v>
      </c>
      <c r="Z2541" s="3" t="s">
        <v>60</v>
      </c>
      <c r="AA2541" s="3" t="s">
        <v>4008</v>
      </c>
      <c r="AB2541" s="3" t="s">
        <v>4009</v>
      </c>
      <c r="AC2541" s="3" t="s">
        <v>508</v>
      </c>
      <c r="AD2541" s="3">
        <v>78</v>
      </c>
      <c r="AE2541" s="3">
        <v>989</v>
      </c>
      <c r="AF2541" s="3">
        <v>0.47</v>
      </c>
      <c r="AG2541" s="3">
        <v>883</v>
      </c>
      <c r="AH2541" s="3">
        <v>0.42</v>
      </c>
      <c r="AI2541" s="3">
        <v>44</v>
      </c>
      <c r="AJ2541" s="3">
        <v>0.02</v>
      </c>
      <c r="AK2541" s="3">
        <v>101</v>
      </c>
      <c r="AL2541" s="3">
        <v>0.05</v>
      </c>
      <c r="AM2541" s="3">
        <v>26</v>
      </c>
      <c r="AN2541" s="3">
        <v>51</v>
      </c>
      <c r="AO2541" s="3">
        <v>2094</v>
      </c>
      <c r="AP2541" s="3" t="s">
        <v>4009</v>
      </c>
      <c r="AQ2541" s="3" t="s">
        <v>508</v>
      </c>
      <c r="AR2541" s="3">
        <v>78</v>
      </c>
      <c r="AS2541" s="3">
        <v>1099</v>
      </c>
      <c r="AT2541" s="3">
        <v>0.58199999999999996</v>
      </c>
      <c r="AU2541" s="3">
        <v>594</v>
      </c>
      <c r="AV2541" s="3">
        <v>0.315</v>
      </c>
      <c r="AW2541" s="3">
        <v>195</v>
      </c>
      <c r="AX2541" s="3">
        <v>9.6000000000000002E-2</v>
      </c>
      <c r="AY2541" s="3">
        <v>71</v>
      </c>
      <c r="AZ2541" s="3">
        <v>79</v>
      </c>
      <c r="BA2541" s="3">
        <v>1888</v>
      </c>
      <c r="BB2541" s="3">
        <v>0.15629841011006931</v>
      </c>
      <c r="BC2541" s="3">
        <v>0.22844392051195689</v>
      </c>
      <c r="BD2541" s="3">
        <v>0.3502759889604416</v>
      </c>
      <c r="BE2541" s="3">
        <v>12265</v>
      </c>
      <c r="BF2541" s="3">
        <v>11876</v>
      </c>
      <c r="BG2541" s="3">
        <v>13044</v>
      </c>
      <c r="BH2541" s="3">
        <v>1917</v>
      </c>
      <c r="BI2541" s="3">
        <v>2713</v>
      </c>
      <c r="BJ2541" s="3">
        <v>4569</v>
      </c>
      <c r="BK2541" s="3">
        <v>6.3247030543938445</v>
      </c>
      <c r="BL2541" s="3">
        <v>10.391943054999999</v>
      </c>
      <c r="BM2541" s="3">
        <v>4.4474247509277891</v>
      </c>
      <c r="BN2541" s="3">
        <v>2.5562034776135116E-3</v>
      </c>
      <c r="BO2541" s="3">
        <v>4.8350037161107862E-3</v>
      </c>
      <c r="BP2541" s="3">
        <v>4.4811504776860564E-2</v>
      </c>
      <c r="BQ2541" s="3">
        <v>0.17947485276678327</v>
      </c>
      <c r="BR2541" s="3">
        <v>0.19307276308137888</v>
      </c>
      <c r="BS2541" s="3">
        <v>0.32062169586050532</v>
      </c>
      <c r="BT2541" s="3">
        <v>0.81796894375559492</v>
      </c>
      <c r="BU2541" s="3">
        <v>0.80209223320251033</v>
      </c>
      <c r="BV2541" s="3">
        <v>0.63456679936263671</v>
      </c>
      <c r="BW2541" s="3">
        <v>12124.455755273</v>
      </c>
      <c r="BX2541" s="3">
        <v>28193.341508214999</v>
      </c>
      <c r="BY2541" s="3">
        <v>39897.847440573198</v>
      </c>
      <c r="BZ2541" s="3">
        <v>30.9925759658</v>
      </c>
      <c r="CA2541" s="3">
        <v>136.3149109618</v>
      </c>
      <c r="CB2541" s="3">
        <v>1787.8825811697</v>
      </c>
      <c r="CC2541" s="3">
        <v>9917.4282677521005</v>
      </c>
      <c r="CD2541" s="3">
        <v>22613.660251765199</v>
      </c>
      <c r="CE2541" s="3">
        <v>25317.849351823301</v>
      </c>
      <c r="CF2541" s="3">
        <v>2176.0349115549998</v>
      </c>
      <c r="CG2541" s="3">
        <v>5443.3663454879998</v>
      </c>
      <c r="CH2541" s="3">
        <v>12792.1155075803</v>
      </c>
      <c r="CI2541" s="3">
        <v>270.89535361039998</v>
      </c>
      <c r="CJ2541" s="3">
        <v>1530.383210599</v>
      </c>
      <c r="CK2541" s="3" t="s">
        <v>60</v>
      </c>
      <c r="CL2541" s="3" t="s">
        <v>60</v>
      </c>
      <c r="CM2541" s="3">
        <v>0</v>
      </c>
      <c r="CN2541" s="3">
        <v>2322</v>
      </c>
      <c r="CO2541" s="3" t="s">
        <v>60</v>
      </c>
      <c r="CP2541" s="3">
        <f t="shared" si="39"/>
        <v>0.17801287948482061</v>
      </c>
    </row>
    <row r="2542" spans="1:94" ht="17.100000000000001" customHeight="1" x14ac:dyDescent="0.3">
      <c r="A2542" s="2">
        <v>3535200</v>
      </c>
      <c r="B2542" s="2" t="s">
        <v>5737</v>
      </c>
      <c r="C2542" s="2" t="s">
        <v>508</v>
      </c>
      <c r="D2542" s="2" t="s">
        <v>5737</v>
      </c>
      <c r="E2542" s="2" t="s">
        <v>508</v>
      </c>
      <c r="F2542" s="2" t="s">
        <v>60</v>
      </c>
      <c r="G2542" s="2" t="s">
        <v>60</v>
      </c>
      <c r="H2542" s="2" t="s">
        <v>60</v>
      </c>
      <c r="I2542" s="2" t="s">
        <v>60</v>
      </c>
      <c r="J2542" s="2" t="s">
        <v>60</v>
      </c>
      <c r="K2542" s="2" t="s">
        <v>60</v>
      </c>
      <c r="L2542" s="2" t="s">
        <v>60</v>
      </c>
      <c r="M2542" s="2" t="s">
        <v>60</v>
      </c>
      <c r="N2542" s="2" t="s">
        <v>60</v>
      </c>
      <c r="O2542" s="2" t="s">
        <v>60</v>
      </c>
      <c r="P2542" s="2" t="s">
        <v>60</v>
      </c>
      <c r="Q2542" s="2" t="s">
        <v>60</v>
      </c>
      <c r="R2542" s="2" t="s">
        <v>60</v>
      </c>
      <c r="S2542" s="2" t="s">
        <v>60</v>
      </c>
      <c r="T2542" s="2" t="s">
        <v>60</v>
      </c>
      <c r="U2542" s="2" t="s">
        <v>60</v>
      </c>
      <c r="V2542" s="2" t="s">
        <v>60</v>
      </c>
      <c r="W2542" s="2" t="s">
        <v>60</v>
      </c>
      <c r="X2542" s="2" t="s">
        <v>60</v>
      </c>
      <c r="Y2542" s="2" t="s">
        <v>60</v>
      </c>
      <c r="Z2542" s="2" t="s">
        <v>60</v>
      </c>
      <c r="AA2542" s="2" t="s">
        <v>60</v>
      </c>
      <c r="AB2542" s="2" t="s">
        <v>60</v>
      </c>
      <c r="AC2542" s="2" t="s">
        <v>60</v>
      </c>
      <c r="AD2542" s="2" t="s">
        <v>60</v>
      </c>
      <c r="AE2542" s="2" t="s">
        <v>60</v>
      </c>
      <c r="AF2542" s="2" t="s">
        <v>60</v>
      </c>
      <c r="AG2542" s="2" t="s">
        <v>60</v>
      </c>
      <c r="AH2542" s="2" t="s">
        <v>60</v>
      </c>
      <c r="AI2542" s="2" t="s">
        <v>60</v>
      </c>
      <c r="AJ2542" s="2" t="s">
        <v>60</v>
      </c>
      <c r="AK2542" s="2" t="s">
        <v>60</v>
      </c>
      <c r="AL2542" s="2" t="s">
        <v>60</v>
      </c>
      <c r="AM2542" s="2" t="s">
        <v>60</v>
      </c>
      <c r="AN2542" s="2" t="s">
        <v>60</v>
      </c>
      <c r="AO2542" s="2" t="s">
        <v>60</v>
      </c>
      <c r="AP2542" s="2" t="s">
        <v>5317</v>
      </c>
      <c r="AQ2542" s="2" t="s">
        <v>508</v>
      </c>
      <c r="AR2542" s="2">
        <v>152</v>
      </c>
      <c r="AS2542" s="2">
        <v>582</v>
      </c>
      <c r="AT2542" s="2">
        <v>0.58199999999999996</v>
      </c>
      <c r="AU2542" s="2">
        <v>279</v>
      </c>
      <c r="AV2542" s="2">
        <v>0.27900000000000003</v>
      </c>
      <c r="AW2542" s="2">
        <v>139</v>
      </c>
      <c r="AX2542" s="2">
        <v>0.121</v>
      </c>
      <c r="AY2542" s="2">
        <v>74</v>
      </c>
      <c r="AZ2542" s="2">
        <v>76</v>
      </c>
      <c r="BA2542" s="2">
        <v>1000</v>
      </c>
      <c r="BB2542" s="2"/>
      <c r="BC2542" s="2"/>
      <c r="BD2542" s="2">
        <v>0.2433367947386639</v>
      </c>
      <c r="BE2542" s="2"/>
      <c r="BF2542" s="2"/>
      <c r="BG2542" s="2">
        <v>5778</v>
      </c>
      <c r="BH2542" s="2"/>
      <c r="BI2542" s="2"/>
      <c r="BJ2542" s="2">
        <v>1406</v>
      </c>
      <c r="BK2542" s="2"/>
      <c r="BL2542" s="2"/>
      <c r="BM2542" s="2">
        <v>2.6879453242943367</v>
      </c>
      <c r="BN2542" s="2"/>
      <c r="BO2542" s="2"/>
      <c r="BP2542" s="2">
        <v>1.5852880766576604E-2</v>
      </c>
      <c r="BQ2542" s="2"/>
      <c r="BR2542" s="2"/>
      <c r="BS2542" s="2">
        <v>7.0069564736325488E-2</v>
      </c>
      <c r="BT2542" s="2"/>
      <c r="BU2542" s="2"/>
      <c r="BV2542" s="2">
        <v>0.91407755449709482</v>
      </c>
      <c r="BW2542" s="2"/>
      <c r="BX2542" s="2"/>
      <c r="BY2542" s="2">
        <v>33271.3872241153</v>
      </c>
      <c r="BZ2542" s="2"/>
      <c r="CA2542" s="2"/>
      <c r="CB2542" s="2">
        <v>527.44733460249995</v>
      </c>
      <c r="CC2542" s="2"/>
      <c r="CD2542" s="2"/>
      <c r="CE2542" s="2">
        <v>30412.628268545199</v>
      </c>
      <c r="CF2542" s="2"/>
      <c r="CG2542" s="2"/>
      <c r="CH2542" s="2">
        <v>2331.3116209674999</v>
      </c>
      <c r="CI2542" s="2"/>
      <c r="CJ2542" s="2">
        <v>2176.9439551382002</v>
      </c>
      <c r="CK2542" s="2" t="s">
        <v>60</v>
      </c>
      <c r="CL2542" s="2" t="s">
        <v>60</v>
      </c>
      <c r="CM2542" s="2" t="s">
        <v>60</v>
      </c>
      <c r="CN2542" s="2">
        <v>1372</v>
      </c>
      <c r="CO2542" s="2" t="s">
        <v>60</v>
      </c>
      <c r="CP2542" s="2">
        <f t="shared" si="39"/>
        <v>0.23745240567670475</v>
      </c>
    </row>
    <row r="2543" spans="1:94" ht="17.100000000000001" customHeight="1" x14ac:dyDescent="0.3">
      <c r="A2543" s="3">
        <v>3535309</v>
      </c>
      <c r="B2543" s="3" t="s">
        <v>636</v>
      </c>
      <c r="C2543" s="3" t="s">
        <v>508</v>
      </c>
      <c r="D2543" s="3" t="s">
        <v>636</v>
      </c>
      <c r="E2543" s="3" t="s">
        <v>508</v>
      </c>
      <c r="F2543" s="3" t="s">
        <v>637</v>
      </c>
      <c r="G2543" s="3">
        <v>3030</v>
      </c>
      <c r="H2543" s="3">
        <v>0.73299999999999998</v>
      </c>
      <c r="I2543" s="3">
        <v>983</v>
      </c>
      <c r="J2543" s="3">
        <v>0.23799999999999999</v>
      </c>
      <c r="K2543" s="3">
        <v>114</v>
      </c>
      <c r="L2543" s="3">
        <v>2.8000000000000001E-2</v>
      </c>
      <c r="M2543" s="3">
        <v>7</v>
      </c>
      <c r="N2543" s="3">
        <v>2E-3</v>
      </c>
      <c r="O2543" s="3">
        <v>4134</v>
      </c>
      <c r="P2543" s="3" t="s">
        <v>60</v>
      </c>
      <c r="Q2543" s="3" t="s">
        <v>60</v>
      </c>
      <c r="R2543" s="3">
        <v>2061</v>
      </c>
      <c r="S2543" s="3">
        <v>0.55778078484438431</v>
      </c>
      <c r="T2543" s="3">
        <v>1120</v>
      </c>
      <c r="U2543" s="3">
        <v>0.30311231393775373</v>
      </c>
      <c r="V2543" s="3">
        <v>514</v>
      </c>
      <c r="W2543" s="3">
        <v>0.13910690121786198</v>
      </c>
      <c r="X2543" s="3">
        <v>0</v>
      </c>
      <c r="Y2543" s="3">
        <v>0</v>
      </c>
      <c r="Z2543" s="3">
        <v>3695</v>
      </c>
      <c r="AA2543" s="3" t="s">
        <v>1535</v>
      </c>
      <c r="AB2543" s="3" t="s">
        <v>636</v>
      </c>
      <c r="AC2543" s="3" t="s">
        <v>508</v>
      </c>
      <c r="AD2543" s="3">
        <v>83</v>
      </c>
      <c r="AE2543" s="3">
        <v>607</v>
      </c>
      <c r="AF2543" s="3">
        <v>0.18</v>
      </c>
      <c r="AG2543" s="3">
        <v>1457</v>
      </c>
      <c r="AH2543" s="3">
        <v>0.43</v>
      </c>
      <c r="AI2543" s="3">
        <v>993</v>
      </c>
      <c r="AJ2543" s="3">
        <v>0.28999999999999998</v>
      </c>
      <c r="AK2543" s="3">
        <v>215</v>
      </c>
      <c r="AL2543" s="3">
        <v>0.06</v>
      </c>
      <c r="AM2543" s="3">
        <v>63</v>
      </c>
      <c r="AN2543" s="3">
        <v>56</v>
      </c>
      <c r="AO2543" s="3">
        <v>3391</v>
      </c>
      <c r="AP2543" s="3" t="s">
        <v>636</v>
      </c>
      <c r="AQ2543" s="3" t="s">
        <v>508</v>
      </c>
      <c r="AR2543" s="3">
        <v>83</v>
      </c>
      <c r="AS2543" s="3">
        <v>1927</v>
      </c>
      <c r="AT2543" s="3">
        <v>0.495</v>
      </c>
      <c r="AU2543" s="3">
        <v>1701</v>
      </c>
      <c r="AV2543" s="3">
        <v>0.437</v>
      </c>
      <c r="AW2543" s="3">
        <v>262</v>
      </c>
      <c r="AX2543" s="3">
        <v>6.5000000000000002E-2</v>
      </c>
      <c r="AY2543" s="3">
        <v>69</v>
      </c>
      <c r="AZ2543" s="3">
        <v>100</v>
      </c>
      <c r="BA2543" s="3">
        <v>3890</v>
      </c>
      <c r="BB2543" s="3">
        <v>0.22844901456726649</v>
      </c>
      <c r="BC2543" s="3">
        <v>0.21937262654112261</v>
      </c>
      <c r="BD2543" s="3">
        <v>0.74447127975324445</v>
      </c>
      <c r="BE2543" s="3">
        <v>17505</v>
      </c>
      <c r="BF2543" s="3">
        <v>19223</v>
      </c>
      <c r="BG2543" s="3">
        <v>68732</v>
      </c>
      <c r="BH2543" s="3">
        <v>3999</v>
      </c>
      <c r="BI2543" s="3">
        <v>4217</v>
      </c>
      <c r="BJ2543" s="3">
        <v>51169</v>
      </c>
      <c r="BK2543" s="3">
        <v>3.7944591940391348</v>
      </c>
      <c r="BL2543" s="3">
        <v>5.7870093257078725</v>
      </c>
      <c r="BM2543" s="3">
        <v>3.4753935784763579</v>
      </c>
      <c r="BN2543" s="3">
        <v>1.2254839673619948E-2</v>
      </c>
      <c r="BO2543" s="3">
        <v>8.4344071391681777E-2</v>
      </c>
      <c r="BP2543" s="3">
        <v>0.11708961232360074</v>
      </c>
      <c r="BQ2543" s="3">
        <v>0.37139710123210062</v>
      </c>
      <c r="BR2543" s="3">
        <v>0.30028089292262611</v>
      </c>
      <c r="BS2543" s="3">
        <v>0.40437722316565211</v>
      </c>
      <c r="BT2543" s="3">
        <v>0.61634805909427948</v>
      </c>
      <c r="BU2543" s="3">
        <v>0.61537503568569629</v>
      </c>
      <c r="BV2543" s="3">
        <v>0.47853316451074707</v>
      </c>
      <c r="BW2543" s="3">
        <v>15174.042316962499</v>
      </c>
      <c r="BX2543" s="3">
        <v>24403.8183265101</v>
      </c>
      <c r="BY2543" s="3">
        <v>43070.552618057503</v>
      </c>
      <c r="BZ2543" s="3">
        <v>185.95545579509999</v>
      </c>
      <c r="CA2543" s="3">
        <v>2058.3173951608001</v>
      </c>
      <c r="CB2543" s="3">
        <v>5043.1143086115999</v>
      </c>
      <c r="CC2543" s="3">
        <v>9352.4915306743005</v>
      </c>
      <c r="CD2543" s="3">
        <v>15017.500573543401</v>
      </c>
      <c r="CE2543" s="3">
        <v>20610.687841545699</v>
      </c>
      <c r="CF2543" s="3">
        <v>5635.5953304930999</v>
      </c>
      <c r="CG2543" s="3">
        <v>7328.0003578059996</v>
      </c>
      <c r="CH2543" s="3">
        <v>17416.750467900201</v>
      </c>
      <c r="CI2543" s="3">
        <v>457.94214538889997</v>
      </c>
      <c r="CJ2543" s="3">
        <v>3586.3056450453</v>
      </c>
      <c r="CK2543" s="3">
        <v>4852</v>
      </c>
      <c r="CL2543" s="3">
        <v>6117</v>
      </c>
      <c r="CM2543" s="3">
        <v>7547</v>
      </c>
      <c r="CN2543" s="3">
        <v>4455</v>
      </c>
      <c r="CO2543" s="3">
        <v>0.2524059720126931</v>
      </c>
      <c r="CP2543" s="3">
        <f t="shared" si="39"/>
        <v>6.4816970261304785E-2</v>
      </c>
    </row>
    <row r="2544" spans="1:94" ht="17.100000000000001" customHeight="1" x14ac:dyDescent="0.3">
      <c r="A2544" s="2">
        <v>3535408</v>
      </c>
      <c r="B2544" s="2" t="s">
        <v>5318</v>
      </c>
      <c r="C2544" s="2" t="s">
        <v>508</v>
      </c>
      <c r="D2544" s="2" t="s">
        <v>5318</v>
      </c>
      <c r="E2544" s="2" t="s">
        <v>508</v>
      </c>
      <c r="F2544" s="2" t="s">
        <v>60</v>
      </c>
      <c r="G2544" s="2" t="s">
        <v>60</v>
      </c>
      <c r="H2544" s="2" t="s">
        <v>60</v>
      </c>
      <c r="I2544" s="2" t="s">
        <v>60</v>
      </c>
      <c r="J2544" s="2" t="s">
        <v>60</v>
      </c>
      <c r="K2544" s="2" t="s">
        <v>60</v>
      </c>
      <c r="L2544" s="2" t="s">
        <v>60</v>
      </c>
      <c r="M2544" s="2" t="s">
        <v>60</v>
      </c>
      <c r="N2544" s="2" t="s">
        <v>60</v>
      </c>
      <c r="O2544" s="2" t="s">
        <v>60</v>
      </c>
      <c r="P2544" s="2" t="s">
        <v>60</v>
      </c>
      <c r="Q2544" s="2" t="s">
        <v>60</v>
      </c>
      <c r="R2544" s="2" t="s">
        <v>60</v>
      </c>
      <c r="S2544" s="2" t="s">
        <v>60</v>
      </c>
      <c r="T2544" s="2" t="s">
        <v>60</v>
      </c>
      <c r="U2544" s="2" t="s">
        <v>60</v>
      </c>
      <c r="V2544" s="2" t="s">
        <v>60</v>
      </c>
      <c r="W2544" s="2" t="s">
        <v>60</v>
      </c>
      <c r="X2544" s="2" t="s">
        <v>60</v>
      </c>
      <c r="Y2544" s="2" t="s">
        <v>60</v>
      </c>
      <c r="Z2544" s="2" t="s">
        <v>60</v>
      </c>
      <c r="AA2544" s="2" t="s">
        <v>60</v>
      </c>
      <c r="AB2544" s="2" t="s">
        <v>60</v>
      </c>
      <c r="AC2544" s="2" t="s">
        <v>60</v>
      </c>
      <c r="AD2544" s="2" t="s">
        <v>60</v>
      </c>
      <c r="AE2544" s="2" t="s">
        <v>60</v>
      </c>
      <c r="AF2544" s="2" t="s">
        <v>60</v>
      </c>
      <c r="AG2544" s="2" t="s">
        <v>60</v>
      </c>
      <c r="AH2544" s="2" t="s">
        <v>60</v>
      </c>
      <c r="AI2544" s="2" t="s">
        <v>60</v>
      </c>
      <c r="AJ2544" s="2" t="s">
        <v>60</v>
      </c>
      <c r="AK2544" s="2" t="s">
        <v>60</v>
      </c>
      <c r="AL2544" s="2" t="s">
        <v>60</v>
      </c>
      <c r="AM2544" s="2" t="s">
        <v>60</v>
      </c>
      <c r="AN2544" s="2" t="s">
        <v>60</v>
      </c>
      <c r="AO2544" s="2" t="s">
        <v>60</v>
      </c>
      <c r="AP2544" s="2" t="s">
        <v>5318</v>
      </c>
      <c r="AQ2544" s="2" t="s">
        <v>508</v>
      </c>
      <c r="AR2544" s="2">
        <v>149</v>
      </c>
      <c r="AS2544" s="2">
        <v>474</v>
      </c>
      <c r="AT2544" s="2">
        <v>0.70899999999999996</v>
      </c>
      <c r="AU2544" s="2">
        <v>121</v>
      </c>
      <c r="AV2544" s="2">
        <v>0.18099999999999999</v>
      </c>
      <c r="AW2544" s="2">
        <v>74</v>
      </c>
      <c r="AX2544" s="2">
        <v>0.10199999999999999</v>
      </c>
      <c r="AY2544" s="2">
        <v>15</v>
      </c>
      <c r="AZ2544" s="2">
        <v>39</v>
      </c>
      <c r="BA2544" s="2">
        <v>669</v>
      </c>
      <c r="BB2544" s="2"/>
      <c r="BC2544" s="2"/>
      <c r="BD2544" s="2">
        <v>0.64973730297723298</v>
      </c>
      <c r="BE2544" s="2"/>
      <c r="BF2544" s="2"/>
      <c r="BG2544" s="2">
        <v>3426</v>
      </c>
      <c r="BH2544" s="2"/>
      <c r="BI2544" s="2"/>
      <c r="BJ2544" s="2">
        <v>2226</v>
      </c>
      <c r="BK2544" s="2"/>
      <c r="BL2544" s="2"/>
      <c r="BM2544" s="2">
        <v>1.6163747647562501</v>
      </c>
      <c r="BN2544" s="2"/>
      <c r="BO2544" s="2"/>
      <c r="BP2544" s="2">
        <v>9.6657645825223695E-2</v>
      </c>
      <c r="BQ2544" s="2"/>
      <c r="BR2544" s="2"/>
      <c r="BS2544" s="2">
        <v>4.3747837739960653E-2</v>
      </c>
      <c r="BT2544" s="2"/>
      <c r="BU2544" s="2"/>
      <c r="BV2544" s="2">
        <v>0.85959451643481555</v>
      </c>
      <c r="BW2544" s="2"/>
      <c r="BX2544" s="2"/>
      <c r="BY2544" s="2">
        <v>6051.7071192474004</v>
      </c>
      <c r="BZ2544" s="2"/>
      <c r="CA2544" s="2"/>
      <c r="CB2544" s="2">
        <v>584.94376337020003</v>
      </c>
      <c r="CC2544" s="2"/>
      <c r="CD2544" s="2"/>
      <c r="CE2544" s="2">
        <v>5202.0142547746</v>
      </c>
      <c r="CF2544" s="2"/>
      <c r="CG2544" s="2"/>
      <c r="CH2544" s="2">
        <v>264.74910110259998</v>
      </c>
      <c r="CI2544" s="2"/>
      <c r="CJ2544" s="2">
        <v>1016.5717524543001</v>
      </c>
      <c r="CK2544" s="2" t="s">
        <v>60</v>
      </c>
      <c r="CL2544" s="2" t="s">
        <v>60</v>
      </c>
      <c r="CM2544" s="2" t="s">
        <v>60</v>
      </c>
      <c r="CN2544" s="2">
        <v>984</v>
      </c>
      <c r="CO2544" s="2" t="s">
        <v>60</v>
      </c>
      <c r="CP2544" s="2">
        <f t="shared" si="39"/>
        <v>0.28721541155866898</v>
      </c>
    </row>
    <row r="2545" spans="1:94" ht="17.100000000000001" customHeight="1" x14ac:dyDescent="0.3">
      <c r="A2545" s="3">
        <v>3535507</v>
      </c>
      <c r="B2545" s="3" t="s">
        <v>4011</v>
      </c>
      <c r="C2545" s="3" t="s">
        <v>508</v>
      </c>
      <c r="D2545" s="3" t="s">
        <v>4011</v>
      </c>
      <c r="E2545" s="3" t="s">
        <v>508</v>
      </c>
      <c r="F2545" s="3" t="s">
        <v>60</v>
      </c>
      <c r="G2545" s="3" t="s">
        <v>60</v>
      </c>
      <c r="H2545" s="3" t="s">
        <v>60</v>
      </c>
      <c r="I2545" s="3" t="s">
        <v>60</v>
      </c>
      <c r="J2545" s="3" t="s">
        <v>60</v>
      </c>
      <c r="K2545" s="3" t="s">
        <v>60</v>
      </c>
      <c r="L2545" s="3" t="s">
        <v>60</v>
      </c>
      <c r="M2545" s="3" t="s">
        <v>60</v>
      </c>
      <c r="N2545" s="3" t="s">
        <v>60</v>
      </c>
      <c r="O2545" s="3" t="s">
        <v>60</v>
      </c>
      <c r="P2545" s="3" t="s">
        <v>60</v>
      </c>
      <c r="Q2545" s="3" t="s">
        <v>60</v>
      </c>
      <c r="R2545" s="3" t="s">
        <v>60</v>
      </c>
      <c r="S2545" s="3" t="s">
        <v>60</v>
      </c>
      <c r="T2545" s="3" t="s">
        <v>60</v>
      </c>
      <c r="U2545" s="3" t="s">
        <v>60</v>
      </c>
      <c r="V2545" s="3" t="s">
        <v>60</v>
      </c>
      <c r="W2545" s="3" t="s">
        <v>60</v>
      </c>
      <c r="X2545" s="3" t="s">
        <v>60</v>
      </c>
      <c r="Y2545" s="3" t="s">
        <v>60</v>
      </c>
      <c r="Z2545" s="3" t="s">
        <v>60</v>
      </c>
      <c r="AA2545" s="3" t="s">
        <v>4010</v>
      </c>
      <c r="AB2545" s="3" t="s">
        <v>4011</v>
      </c>
      <c r="AC2545" s="3" t="s">
        <v>508</v>
      </c>
      <c r="AD2545" s="3">
        <v>12</v>
      </c>
      <c r="AE2545" s="3">
        <v>1323</v>
      </c>
      <c r="AF2545" s="3">
        <v>0.37</v>
      </c>
      <c r="AG2545" s="3">
        <v>1511</v>
      </c>
      <c r="AH2545" s="3">
        <v>0.42</v>
      </c>
      <c r="AI2545" s="3">
        <v>388</v>
      </c>
      <c r="AJ2545" s="3">
        <v>0.11</v>
      </c>
      <c r="AK2545" s="3">
        <v>221</v>
      </c>
      <c r="AL2545" s="3">
        <v>0.06</v>
      </c>
      <c r="AM2545" s="3">
        <v>43</v>
      </c>
      <c r="AN2545" s="3">
        <v>113</v>
      </c>
      <c r="AO2545" s="3">
        <v>3599</v>
      </c>
      <c r="AP2545" s="3" t="s">
        <v>4011</v>
      </c>
      <c r="AQ2545" s="3" t="s">
        <v>508</v>
      </c>
      <c r="AR2545" s="3">
        <v>12</v>
      </c>
      <c r="AS2545" s="3">
        <v>2355</v>
      </c>
      <c r="AT2545" s="3">
        <v>0.497</v>
      </c>
      <c r="AU2545" s="3">
        <v>1857</v>
      </c>
      <c r="AV2545" s="3">
        <v>0.39200000000000002</v>
      </c>
      <c r="AW2545" s="3">
        <v>527</v>
      </c>
      <c r="AX2545" s="3">
        <v>0.108</v>
      </c>
      <c r="AY2545" s="3">
        <v>72</v>
      </c>
      <c r="AZ2545" s="3">
        <v>81</v>
      </c>
      <c r="BA2545" s="3">
        <v>4739</v>
      </c>
      <c r="BB2545" s="3">
        <v>0.21746448805320634</v>
      </c>
      <c r="BC2545" s="3">
        <v>0.31002729902619891</v>
      </c>
      <c r="BD2545" s="3">
        <v>0.63287732675487773</v>
      </c>
      <c r="BE2545" s="3">
        <v>24358</v>
      </c>
      <c r="BF2545" s="3">
        <v>24543</v>
      </c>
      <c r="BG2545" s="3">
        <v>8918</v>
      </c>
      <c r="BH2545" s="3">
        <v>5297</v>
      </c>
      <c r="BI2545" s="3">
        <v>7609</v>
      </c>
      <c r="BJ2545" s="3">
        <v>5644</v>
      </c>
      <c r="BK2545" s="3">
        <v>5.0874580195541812</v>
      </c>
      <c r="BL2545" s="3">
        <v>8.2376856961124982</v>
      </c>
      <c r="BM2545" s="3">
        <v>5.036574407662763</v>
      </c>
      <c r="BN2545" s="3">
        <v>0.14340268627700875</v>
      </c>
      <c r="BO2545" s="3">
        <v>0.11512954094895447</v>
      </c>
      <c r="BP2545" s="3">
        <v>0.46381103431728782</v>
      </c>
      <c r="BQ2545" s="3">
        <v>0.32845703388751113</v>
      </c>
      <c r="BR2545" s="3">
        <v>0.49169492632169337</v>
      </c>
      <c r="BS2545" s="3">
        <v>0.28956575269305979</v>
      </c>
      <c r="BT2545" s="3">
        <v>0.52814027983548006</v>
      </c>
      <c r="BU2545" s="3">
        <v>0.39317553272935374</v>
      </c>
      <c r="BV2545" s="3">
        <v>0.24662321298965253</v>
      </c>
      <c r="BW2545" s="3">
        <v>26948.2651295785</v>
      </c>
      <c r="BX2545" s="3">
        <v>62680.550461719999</v>
      </c>
      <c r="BY2545" s="3">
        <v>75014.739227729195</v>
      </c>
      <c r="BZ2545" s="3">
        <v>3864.4536100865998</v>
      </c>
      <c r="CA2545" s="3">
        <v>7216.3830010856</v>
      </c>
      <c r="CB2545" s="3">
        <v>34792.663790254701</v>
      </c>
      <c r="CC2545" s="3">
        <v>14232.464286616299</v>
      </c>
      <c r="CD2545" s="3">
        <v>24644.458819555901</v>
      </c>
      <c r="CE2545" s="3">
        <v>18500.376009923501</v>
      </c>
      <c r="CF2545" s="3">
        <v>8851.3472328755997</v>
      </c>
      <c r="CG2545" s="3">
        <v>30819.7086410786</v>
      </c>
      <c r="CH2545" s="3">
        <v>21721.699427551001</v>
      </c>
      <c r="CI2545" s="3">
        <v>767.53683522929998</v>
      </c>
      <c r="CJ2545" s="3">
        <v>6133.1252877252</v>
      </c>
      <c r="CK2545" s="3">
        <v>7581</v>
      </c>
      <c r="CL2545" s="3">
        <v>9481</v>
      </c>
      <c r="CM2545" s="3">
        <v>10449</v>
      </c>
      <c r="CN2545" s="3">
        <v>5559</v>
      </c>
      <c r="CO2545" s="3">
        <v>0.30888644419997557</v>
      </c>
      <c r="CP2545" s="3">
        <f t="shared" si="39"/>
        <v>0.6233460417133887</v>
      </c>
    </row>
    <row r="2546" spans="1:94" ht="17.100000000000001" customHeight="1" x14ac:dyDescent="0.3">
      <c r="A2546" s="2">
        <v>3535606</v>
      </c>
      <c r="B2546" s="2" t="s">
        <v>638</v>
      </c>
      <c r="C2546" s="2" t="s">
        <v>508</v>
      </c>
      <c r="D2546" s="2" t="s">
        <v>638</v>
      </c>
      <c r="E2546" s="2" t="s">
        <v>508</v>
      </c>
      <c r="F2546" s="2" t="s">
        <v>639</v>
      </c>
      <c r="G2546" s="2">
        <v>745</v>
      </c>
      <c r="H2546" s="2">
        <v>0.46200000000000002</v>
      </c>
      <c r="I2546" s="2">
        <v>861</v>
      </c>
      <c r="J2546" s="2">
        <v>0.53500000000000003</v>
      </c>
      <c r="K2546" s="2">
        <v>5</v>
      </c>
      <c r="L2546" s="2">
        <v>3.0000000000000001E-3</v>
      </c>
      <c r="M2546" s="2"/>
      <c r="N2546" s="2"/>
      <c r="O2546" s="2">
        <v>1611</v>
      </c>
      <c r="P2546" s="2" t="s">
        <v>60</v>
      </c>
      <c r="Q2546" s="2" t="s">
        <v>60</v>
      </c>
      <c r="R2546" s="2">
        <v>477</v>
      </c>
      <c r="S2546" s="2">
        <v>0.25938009787928223</v>
      </c>
      <c r="T2546" s="2">
        <v>776</v>
      </c>
      <c r="U2546" s="2">
        <v>0.421968461120174</v>
      </c>
      <c r="V2546" s="2">
        <v>586</v>
      </c>
      <c r="W2546" s="2">
        <v>0.31865144100054377</v>
      </c>
      <c r="X2546" s="2">
        <v>0</v>
      </c>
      <c r="Y2546" s="2">
        <v>0</v>
      </c>
      <c r="Z2546" s="2">
        <v>1839</v>
      </c>
      <c r="AA2546" s="2" t="s">
        <v>1536</v>
      </c>
      <c r="AB2546" s="2" t="s">
        <v>638</v>
      </c>
      <c r="AC2546" s="2" t="s">
        <v>508</v>
      </c>
      <c r="AD2546" s="2">
        <v>84</v>
      </c>
      <c r="AE2546" s="2">
        <v>1345</v>
      </c>
      <c r="AF2546" s="2">
        <v>0.45</v>
      </c>
      <c r="AG2546" s="2">
        <v>1290</v>
      </c>
      <c r="AH2546" s="2">
        <v>0.43</v>
      </c>
      <c r="AI2546" s="2">
        <v>182</v>
      </c>
      <c r="AJ2546" s="2">
        <v>0.06</v>
      </c>
      <c r="AK2546" s="2">
        <v>60</v>
      </c>
      <c r="AL2546" s="2">
        <v>0.02</v>
      </c>
      <c r="AM2546" s="2">
        <v>53</v>
      </c>
      <c r="AN2546" s="2">
        <v>57</v>
      </c>
      <c r="AO2546" s="2">
        <v>2987</v>
      </c>
      <c r="AP2546" s="2" t="s">
        <v>638</v>
      </c>
      <c r="AQ2546" s="2" t="s">
        <v>508</v>
      </c>
      <c r="AR2546" s="2">
        <v>84</v>
      </c>
      <c r="AS2546" s="2">
        <v>1203</v>
      </c>
      <c r="AT2546" s="2">
        <v>0.61799999999999999</v>
      </c>
      <c r="AU2546" s="2">
        <v>520</v>
      </c>
      <c r="AV2546" s="2">
        <v>0.26700000000000002</v>
      </c>
      <c r="AW2546" s="2">
        <v>225</v>
      </c>
      <c r="AX2546" s="2">
        <v>0.108</v>
      </c>
      <c r="AY2546" s="2">
        <v>43</v>
      </c>
      <c r="AZ2546" s="2">
        <v>94</v>
      </c>
      <c r="BA2546" s="2">
        <v>1948</v>
      </c>
      <c r="BB2546" s="2">
        <v>0.11345946972093907</v>
      </c>
      <c r="BC2546" s="2">
        <v>9.9886830662934065E-2</v>
      </c>
      <c r="BD2546" s="2">
        <v>0.88447111777944487</v>
      </c>
      <c r="BE2546" s="2">
        <v>15803</v>
      </c>
      <c r="BF2546" s="2">
        <v>16789</v>
      </c>
      <c r="BG2546" s="2">
        <v>1333</v>
      </c>
      <c r="BH2546" s="2">
        <v>1793</v>
      </c>
      <c r="BI2546" s="2">
        <v>1677</v>
      </c>
      <c r="BJ2546" s="2">
        <v>1179</v>
      </c>
      <c r="BK2546" s="2">
        <v>3.7336291081305633</v>
      </c>
      <c r="BL2546" s="2">
        <v>8.9599241514796653</v>
      </c>
      <c r="BM2546" s="2">
        <v>0.87514927313009483</v>
      </c>
      <c r="BN2546" s="2">
        <v>1.3569602906606908E-2</v>
      </c>
      <c r="BO2546" s="2">
        <v>4.0635797400969918E-2</v>
      </c>
      <c r="BP2546" s="2">
        <v>0.13617767426521168</v>
      </c>
      <c r="BQ2546" s="2">
        <v>0.48137715170741657</v>
      </c>
      <c r="BR2546" s="2">
        <v>0.36272015002558605</v>
      </c>
      <c r="BS2546" s="2">
        <v>0.16765741876416751</v>
      </c>
      <c r="BT2546" s="2">
        <v>0.50505324538597651</v>
      </c>
      <c r="BU2546" s="2">
        <v>0.59664405257344411</v>
      </c>
      <c r="BV2546" s="2">
        <v>0.69616490697062094</v>
      </c>
      <c r="BW2546" s="2">
        <v>6694.3969908781</v>
      </c>
      <c r="BX2546" s="2">
        <v>15025.792802031399</v>
      </c>
      <c r="BY2546" s="2">
        <v>8296.4151092732991</v>
      </c>
      <c r="BZ2546" s="2">
        <v>90.840308865400004</v>
      </c>
      <c r="CA2546" s="2">
        <v>610.58507209230004</v>
      </c>
      <c r="CB2546" s="2">
        <v>1129.7865143196</v>
      </c>
      <c r="CC2546" s="2">
        <v>3381.0269261450999</v>
      </c>
      <c r="CD2546" s="2">
        <v>8965.0499105329</v>
      </c>
      <c r="CE2546" s="2">
        <v>5775.6730527369</v>
      </c>
      <c r="CF2546" s="2">
        <v>3222.5297558676002</v>
      </c>
      <c r="CG2546" s="2">
        <v>5450.1578194062004</v>
      </c>
      <c r="CH2546" s="2">
        <v>1390.9555422168</v>
      </c>
      <c r="CI2546" s="2">
        <v>393.44325167220001</v>
      </c>
      <c r="CJ2546" s="2">
        <v>2717.233099696</v>
      </c>
      <c r="CK2546" s="2">
        <v>2309</v>
      </c>
      <c r="CL2546" s="2">
        <v>2644</v>
      </c>
      <c r="CM2546" s="2">
        <v>4100</v>
      </c>
      <c r="CN2546" s="2">
        <v>2336</v>
      </c>
      <c r="CO2546" s="2">
        <v>0.1375305259396033</v>
      </c>
      <c r="CP2546" s="2">
        <f t="shared" si="39"/>
        <v>1.7524381095273818</v>
      </c>
    </row>
    <row r="2547" spans="1:94" ht="17.100000000000001" customHeight="1" x14ac:dyDescent="0.3">
      <c r="A2547" s="3">
        <v>3535705</v>
      </c>
      <c r="B2547" s="3" t="s">
        <v>5738</v>
      </c>
      <c r="C2547" s="3" t="s">
        <v>508</v>
      </c>
      <c r="D2547" s="3" t="s">
        <v>5738</v>
      </c>
      <c r="E2547" s="3" t="s">
        <v>508</v>
      </c>
      <c r="F2547" s="3" t="s">
        <v>60</v>
      </c>
      <c r="G2547" s="3" t="s">
        <v>60</v>
      </c>
      <c r="H2547" s="3" t="s">
        <v>60</v>
      </c>
      <c r="I2547" s="3" t="s">
        <v>60</v>
      </c>
      <c r="J2547" s="3" t="s">
        <v>60</v>
      </c>
      <c r="K2547" s="3" t="s">
        <v>60</v>
      </c>
      <c r="L2547" s="3" t="s">
        <v>60</v>
      </c>
      <c r="M2547" s="3" t="s">
        <v>60</v>
      </c>
      <c r="N2547" s="3" t="s">
        <v>60</v>
      </c>
      <c r="O2547" s="3" t="s">
        <v>60</v>
      </c>
      <c r="P2547" s="3" t="s">
        <v>60</v>
      </c>
      <c r="Q2547" s="3" t="s">
        <v>60</v>
      </c>
      <c r="R2547" s="3" t="s">
        <v>60</v>
      </c>
      <c r="S2547" s="3" t="s">
        <v>60</v>
      </c>
      <c r="T2547" s="3" t="s">
        <v>60</v>
      </c>
      <c r="U2547" s="3" t="s">
        <v>60</v>
      </c>
      <c r="V2547" s="3" t="s">
        <v>60</v>
      </c>
      <c r="W2547" s="3" t="s">
        <v>60</v>
      </c>
      <c r="X2547" s="3" t="s">
        <v>60</v>
      </c>
      <c r="Y2547" s="3" t="s">
        <v>60</v>
      </c>
      <c r="Z2547" s="3" t="s">
        <v>60</v>
      </c>
      <c r="AA2547" s="3" t="s">
        <v>60</v>
      </c>
      <c r="AB2547" s="3" t="s">
        <v>60</v>
      </c>
      <c r="AC2547" s="3" t="s">
        <v>60</v>
      </c>
      <c r="AD2547" s="3" t="s">
        <v>60</v>
      </c>
      <c r="AE2547" s="3" t="s">
        <v>60</v>
      </c>
      <c r="AF2547" s="3" t="s">
        <v>60</v>
      </c>
      <c r="AG2547" s="3" t="s">
        <v>60</v>
      </c>
      <c r="AH2547" s="3" t="s">
        <v>60</v>
      </c>
      <c r="AI2547" s="3" t="s">
        <v>60</v>
      </c>
      <c r="AJ2547" s="3" t="s">
        <v>60</v>
      </c>
      <c r="AK2547" s="3" t="s">
        <v>60</v>
      </c>
      <c r="AL2547" s="3" t="s">
        <v>60</v>
      </c>
      <c r="AM2547" s="3" t="s">
        <v>60</v>
      </c>
      <c r="AN2547" s="3" t="s">
        <v>60</v>
      </c>
      <c r="AO2547" s="3" t="s">
        <v>60</v>
      </c>
      <c r="AP2547" s="3" t="s">
        <v>5319</v>
      </c>
      <c r="AQ2547" s="3" t="s">
        <v>508</v>
      </c>
      <c r="AR2547" s="3">
        <v>76</v>
      </c>
      <c r="AS2547" s="3">
        <v>393</v>
      </c>
      <c r="AT2547" s="3">
        <v>0.56200000000000006</v>
      </c>
      <c r="AU2547" s="3">
        <v>263</v>
      </c>
      <c r="AV2547" s="3">
        <v>0.376</v>
      </c>
      <c r="AW2547" s="3">
        <v>43</v>
      </c>
      <c r="AX2547" s="3">
        <v>5.7000000000000002E-2</v>
      </c>
      <c r="AY2547" s="3">
        <v>21</v>
      </c>
      <c r="AZ2547" s="3">
        <v>34</v>
      </c>
      <c r="BA2547" s="3">
        <v>699</v>
      </c>
      <c r="BB2547" s="3"/>
      <c r="BC2547" s="3"/>
      <c r="BD2547" s="3">
        <v>0.18721616712079928</v>
      </c>
      <c r="BE2547" s="3"/>
      <c r="BF2547" s="3"/>
      <c r="BG2547" s="3">
        <v>8808</v>
      </c>
      <c r="BH2547" s="3"/>
      <c r="BI2547" s="3"/>
      <c r="BJ2547" s="3">
        <v>1649</v>
      </c>
      <c r="BK2547" s="3"/>
      <c r="BL2547" s="3"/>
      <c r="BM2547" s="3">
        <v>2.1295497377236772</v>
      </c>
      <c r="BN2547" s="3"/>
      <c r="BO2547" s="3"/>
      <c r="BP2547" s="3">
        <v>3.4399674794472541E-2</v>
      </c>
      <c r="BQ2547" s="3"/>
      <c r="BR2547" s="3"/>
      <c r="BS2547" s="3">
        <v>0.19995988957023494</v>
      </c>
      <c r="BT2547" s="3"/>
      <c r="BU2547" s="3"/>
      <c r="BV2547" s="3">
        <v>0.76564043563529249</v>
      </c>
      <c r="BW2547" s="3"/>
      <c r="BX2547" s="3"/>
      <c r="BY2547" s="3">
        <v>6520.6812969099001</v>
      </c>
      <c r="BZ2547" s="3"/>
      <c r="CA2547" s="3"/>
      <c r="CB2547" s="3">
        <v>224.3093160521</v>
      </c>
      <c r="CC2547" s="3"/>
      <c r="CD2547" s="3"/>
      <c r="CE2547" s="3">
        <v>4992.4972688050002</v>
      </c>
      <c r="CF2547" s="3"/>
      <c r="CG2547" s="3"/>
      <c r="CH2547" s="3">
        <v>1303.8747120528001</v>
      </c>
      <c r="CI2547" s="3"/>
      <c r="CJ2547" s="3">
        <v>531.40310669849998</v>
      </c>
      <c r="CK2547" s="3" t="s">
        <v>60</v>
      </c>
      <c r="CL2547" s="3" t="s">
        <v>60</v>
      </c>
      <c r="CM2547" s="3" t="s">
        <v>60</v>
      </c>
      <c r="CN2547" s="3">
        <v>929</v>
      </c>
      <c r="CO2547" s="3" t="s">
        <v>60</v>
      </c>
      <c r="CP2547" s="3">
        <f t="shared" si="39"/>
        <v>0.10547229791099001</v>
      </c>
    </row>
    <row r="2548" spans="1:94" ht="17.100000000000001" customHeight="1" x14ac:dyDescent="0.3">
      <c r="A2548" s="2">
        <v>3535804</v>
      </c>
      <c r="B2548" s="2" t="s">
        <v>4013</v>
      </c>
      <c r="C2548" s="2" t="s">
        <v>508</v>
      </c>
      <c r="D2548" s="2" t="s">
        <v>4013</v>
      </c>
      <c r="E2548" s="2" t="s">
        <v>508</v>
      </c>
      <c r="F2548" s="2" t="s">
        <v>60</v>
      </c>
      <c r="G2548" s="2" t="s">
        <v>60</v>
      </c>
      <c r="H2548" s="2" t="s">
        <v>60</v>
      </c>
      <c r="I2548" s="2" t="s">
        <v>60</v>
      </c>
      <c r="J2548" s="2" t="s">
        <v>60</v>
      </c>
      <c r="K2548" s="2" t="s">
        <v>60</v>
      </c>
      <c r="L2548" s="2" t="s">
        <v>60</v>
      </c>
      <c r="M2548" s="2" t="s">
        <v>60</v>
      </c>
      <c r="N2548" s="2" t="s">
        <v>60</v>
      </c>
      <c r="O2548" s="2" t="s">
        <v>60</v>
      </c>
      <c r="P2548" s="2" t="s">
        <v>60</v>
      </c>
      <c r="Q2548" s="2" t="s">
        <v>60</v>
      </c>
      <c r="R2548" s="2" t="s">
        <v>60</v>
      </c>
      <c r="S2548" s="2" t="s">
        <v>60</v>
      </c>
      <c r="T2548" s="2" t="s">
        <v>60</v>
      </c>
      <c r="U2548" s="2" t="s">
        <v>60</v>
      </c>
      <c r="V2548" s="2" t="s">
        <v>60</v>
      </c>
      <c r="W2548" s="2" t="s">
        <v>60</v>
      </c>
      <c r="X2548" s="2" t="s">
        <v>60</v>
      </c>
      <c r="Y2548" s="2" t="s">
        <v>60</v>
      </c>
      <c r="Z2548" s="2" t="s">
        <v>60</v>
      </c>
      <c r="AA2548" s="2" t="s">
        <v>4012</v>
      </c>
      <c r="AB2548" s="2" t="s">
        <v>4013</v>
      </c>
      <c r="AC2548" s="2" t="s">
        <v>508</v>
      </c>
      <c r="AD2548" s="2">
        <v>17</v>
      </c>
      <c r="AE2548" s="2">
        <v>585</v>
      </c>
      <c r="AF2548" s="2">
        <v>0.47</v>
      </c>
      <c r="AG2548" s="2">
        <v>563</v>
      </c>
      <c r="AH2548" s="2">
        <v>0.46</v>
      </c>
      <c r="AI2548" s="2">
        <v>50</v>
      </c>
      <c r="AJ2548" s="2">
        <v>0.04</v>
      </c>
      <c r="AK2548" s="2">
        <v>8</v>
      </c>
      <c r="AL2548" s="2">
        <v>0.01</v>
      </c>
      <c r="AM2548" s="2">
        <v>10</v>
      </c>
      <c r="AN2548" s="2">
        <v>21</v>
      </c>
      <c r="AO2548" s="2">
        <v>1237</v>
      </c>
      <c r="AP2548" s="2" t="s">
        <v>4013</v>
      </c>
      <c r="AQ2548" s="2" t="s">
        <v>508</v>
      </c>
      <c r="AR2548" s="2">
        <v>17</v>
      </c>
      <c r="AS2548" s="2">
        <v>631</v>
      </c>
      <c r="AT2548" s="2">
        <v>0.57399999999999995</v>
      </c>
      <c r="AU2548" s="2">
        <v>431</v>
      </c>
      <c r="AV2548" s="2">
        <v>0.39200000000000002</v>
      </c>
      <c r="AW2548" s="2">
        <v>38</v>
      </c>
      <c r="AX2548" s="2">
        <v>3.3000000000000002E-2</v>
      </c>
      <c r="AY2548" s="2">
        <v>13</v>
      </c>
      <c r="AZ2548" s="2">
        <v>39</v>
      </c>
      <c r="BA2548" s="2">
        <v>1100</v>
      </c>
      <c r="BB2548" s="2"/>
      <c r="BC2548" s="2">
        <v>0.18756718022214261</v>
      </c>
      <c r="BD2548" s="2">
        <v>0.22737752161383284</v>
      </c>
      <c r="BE2548" s="2"/>
      <c r="BF2548" s="2">
        <v>5582</v>
      </c>
      <c r="BG2548" s="2">
        <v>10410</v>
      </c>
      <c r="BH2548" s="2"/>
      <c r="BI2548" s="2">
        <v>1047</v>
      </c>
      <c r="BJ2548" s="2">
        <v>2367</v>
      </c>
      <c r="BK2548" s="2"/>
      <c r="BL2548" s="2">
        <v>7.0865959058757406</v>
      </c>
      <c r="BM2548" s="2">
        <v>2.6362654756824635</v>
      </c>
      <c r="BN2548" s="2"/>
      <c r="BO2548" s="2">
        <v>1.3639128016711346E-2</v>
      </c>
      <c r="BP2548" s="2">
        <v>9.0727019429541495E-3</v>
      </c>
      <c r="BQ2548" s="2"/>
      <c r="BR2548" s="2">
        <v>0.26270091366346743</v>
      </c>
      <c r="BS2548" s="2">
        <v>0.27589825360550047</v>
      </c>
      <c r="BT2548" s="2"/>
      <c r="BU2548" s="2">
        <v>0.72365995831980767</v>
      </c>
      <c r="BV2548" s="2">
        <v>0.71502904445153681</v>
      </c>
      <c r="BW2548" s="2"/>
      <c r="BX2548" s="2">
        <v>7419.6659134519005</v>
      </c>
      <c r="BY2548" s="2">
        <v>11665.474729894901</v>
      </c>
      <c r="BZ2548" s="2"/>
      <c r="CA2548" s="2">
        <v>101.1977732348</v>
      </c>
      <c r="CB2548" s="2">
        <v>105.8373752474</v>
      </c>
      <c r="CC2548" s="2"/>
      <c r="CD2548" s="2">
        <v>5369.3151256755</v>
      </c>
      <c r="CE2548" s="2">
        <v>8341.1532491902999</v>
      </c>
      <c r="CF2548" s="2"/>
      <c r="CG2548" s="2">
        <v>1949.1530145414999</v>
      </c>
      <c r="CH2548" s="2">
        <v>3218.4841054571002</v>
      </c>
      <c r="CI2548" s="2"/>
      <c r="CJ2548" s="2">
        <v>1171.7842208483</v>
      </c>
      <c r="CK2548" s="2" t="s">
        <v>60</v>
      </c>
      <c r="CL2548" s="2" t="s">
        <v>60</v>
      </c>
      <c r="CM2548" s="2">
        <v>0</v>
      </c>
      <c r="CN2548" s="2">
        <v>1266</v>
      </c>
      <c r="CO2548" s="2" t="s">
        <v>60</v>
      </c>
      <c r="CP2548" s="2">
        <f t="shared" si="39"/>
        <v>0.12161383285302593</v>
      </c>
    </row>
    <row r="2549" spans="1:94" ht="17.100000000000001" customHeight="1" x14ac:dyDescent="0.3">
      <c r="A2549" s="3">
        <v>3536000</v>
      </c>
      <c r="B2549" s="3" t="s">
        <v>6138</v>
      </c>
      <c r="C2549" s="3" t="s">
        <v>508</v>
      </c>
      <c r="D2549" s="3" t="s">
        <v>4015</v>
      </c>
      <c r="E2549" s="3" t="s">
        <v>508</v>
      </c>
      <c r="F2549" s="3" t="s">
        <v>60</v>
      </c>
      <c r="G2549" s="3" t="s">
        <v>60</v>
      </c>
      <c r="H2549" s="3" t="s">
        <v>60</v>
      </c>
      <c r="I2549" s="3" t="s">
        <v>60</v>
      </c>
      <c r="J2549" s="3" t="s">
        <v>60</v>
      </c>
      <c r="K2549" s="3" t="s">
        <v>60</v>
      </c>
      <c r="L2549" s="3" t="s">
        <v>60</v>
      </c>
      <c r="M2549" s="3" t="s">
        <v>60</v>
      </c>
      <c r="N2549" s="3" t="s">
        <v>60</v>
      </c>
      <c r="O2549" s="3" t="s">
        <v>60</v>
      </c>
      <c r="P2549" s="3" t="s">
        <v>60</v>
      </c>
      <c r="Q2549" s="3" t="s">
        <v>60</v>
      </c>
      <c r="R2549" s="3" t="s">
        <v>60</v>
      </c>
      <c r="S2549" s="3" t="s">
        <v>60</v>
      </c>
      <c r="T2549" s="3" t="s">
        <v>60</v>
      </c>
      <c r="U2549" s="3" t="s">
        <v>60</v>
      </c>
      <c r="V2549" s="3" t="s">
        <v>60</v>
      </c>
      <c r="W2549" s="3" t="s">
        <v>60</v>
      </c>
      <c r="X2549" s="3" t="s">
        <v>60</v>
      </c>
      <c r="Y2549" s="3" t="s">
        <v>60</v>
      </c>
      <c r="Z2549" s="3" t="s">
        <v>60</v>
      </c>
      <c r="AA2549" s="3" t="s">
        <v>4014</v>
      </c>
      <c r="AB2549" s="3" t="s">
        <v>4015</v>
      </c>
      <c r="AC2549" s="3" t="s">
        <v>508</v>
      </c>
      <c r="AD2549" s="3">
        <v>143</v>
      </c>
      <c r="AE2549" s="3">
        <v>295</v>
      </c>
      <c r="AF2549" s="3">
        <v>0.28000000000000003</v>
      </c>
      <c r="AG2549" s="3">
        <v>350</v>
      </c>
      <c r="AH2549" s="3">
        <v>0.33</v>
      </c>
      <c r="AI2549" s="3">
        <v>78</v>
      </c>
      <c r="AJ2549" s="3">
        <v>7.0000000000000007E-2</v>
      </c>
      <c r="AK2549" s="3">
        <v>299</v>
      </c>
      <c r="AL2549" s="3">
        <v>0.28000000000000003</v>
      </c>
      <c r="AM2549" s="3">
        <v>16</v>
      </c>
      <c r="AN2549" s="3">
        <v>24</v>
      </c>
      <c r="AO2549" s="3">
        <v>1062</v>
      </c>
      <c r="AP2549" s="3" t="s">
        <v>4015</v>
      </c>
      <c r="AQ2549" s="3" t="s">
        <v>508</v>
      </c>
      <c r="AR2549" s="3">
        <v>143</v>
      </c>
      <c r="AS2549" s="3">
        <v>1182</v>
      </c>
      <c r="AT2549" s="3">
        <v>0.59399999999999997</v>
      </c>
      <c r="AU2549" s="3">
        <v>451</v>
      </c>
      <c r="AV2549" s="3">
        <v>0.22700000000000001</v>
      </c>
      <c r="AW2549" s="3">
        <v>358</v>
      </c>
      <c r="AX2549" s="3">
        <v>0.16500000000000001</v>
      </c>
      <c r="AY2549" s="3">
        <v>79</v>
      </c>
      <c r="AZ2549" s="3">
        <v>100</v>
      </c>
      <c r="BA2549" s="3">
        <v>1991</v>
      </c>
      <c r="BB2549" s="3"/>
      <c r="BC2549" s="3">
        <v>0.20743517650734145</v>
      </c>
      <c r="BD2549" s="3">
        <v>0.32198105288403883</v>
      </c>
      <c r="BE2549" s="3"/>
      <c r="BF2549" s="3">
        <v>12804</v>
      </c>
      <c r="BG2549" s="3">
        <v>16678</v>
      </c>
      <c r="BH2549" s="3"/>
      <c r="BI2549" s="3">
        <v>2656</v>
      </c>
      <c r="BJ2549" s="3">
        <v>5370</v>
      </c>
      <c r="BK2549" s="3"/>
      <c r="BL2549" s="3">
        <v>9.0072394640414153</v>
      </c>
      <c r="BM2549" s="3">
        <v>8.330768061071792</v>
      </c>
      <c r="BN2549" s="3"/>
      <c r="BO2549" s="3">
        <v>4.5473631799373318E-2</v>
      </c>
      <c r="BP2549" s="3">
        <v>0.67124802548358264</v>
      </c>
      <c r="BQ2549" s="3"/>
      <c r="BR2549" s="3">
        <v>0.27707291589809119</v>
      </c>
      <c r="BS2549" s="3">
        <v>7.7857555785928484E-2</v>
      </c>
      <c r="BT2549" s="3"/>
      <c r="BU2549" s="3">
        <v>0.67745345230253562</v>
      </c>
      <c r="BV2549" s="3">
        <v>0.25089441873048884</v>
      </c>
      <c r="BW2549" s="3"/>
      <c r="BX2549" s="3">
        <v>23923.228016493998</v>
      </c>
      <c r="BY2549" s="3">
        <v>70553.274709217003</v>
      </c>
      <c r="BZ2549" s="3"/>
      <c r="CA2549" s="3">
        <v>1087.8760622745001</v>
      </c>
      <c r="CB2549" s="3">
        <v>47358.746339962701</v>
      </c>
      <c r="CC2549" s="3"/>
      <c r="CD2549" s="3">
        <v>16206.8734099946</v>
      </c>
      <c r="CE2549" s="3">
        <v>17701.422847701499</v>
      </c>
      <c r="CF2549" s="3"/>
      <c r="CG2549" s="3">
        <v>6628.4785442249004</v>
      </c>
      <c r="CH2549" s="3">
        <v>5493.1055215528004</v>
      </c>
      <c r="CI2549" s="3"/>
      <c r="CJ2549" s="3">
        <v>830.19049136629997</v>
      </c>
      <c r="CK2549" s="3" t="s">
        <v>60</v>
      </c>
      <c r="CL2549" s="3" t="s">
        <v>60</v>
      </c>
      <c r="CM2549" s="3">
        <v>0</v>
      </c>
      <c r="CN2549" s="3">
        <v>2602</v>
      </c>
      <c r="CO2549" s="3" t="s">
        <v>60</v>
      </c>
      <c r="CP2549" s="3">
        <f t="shared" si="39"/>
        <v>0.15601391054083225</v>
      </c>
    </row>
    <row r="2550" spans="1:94" ht="17.100000000000001" customHeight="1" x14ac:dyDescent="0.3">
      <c r="A2550" s="2">
        <v>3536109</v>
      </c>
      <c r="B2550" s="2" t="s">
        <v>5320</v>
      </c>
      <c r="C2550" s="2" t="s">
        <v>508</v>
      </c>
      <c r="D2550" s="2" t="s">
        <v>5320</v>
      </c>
      <c r="E2550" s="2" t="s">
        <v>508</v>
      </c>
      <c r="F2550" s="2" t="s">
        <v>60</v>
      </c>
      <c r="G2550" s="2" t="s">
        <v>60</v>
      </c>
      <c r="H2550" s="2" t="s">
        <v>60</v>
      </c>
      <c r="I2550" s="2" t="s">
        <v>60</v>
      </c>
      <c r="J2550" s="2" t="s">
        <v>60</v>
      </c>
      <c r="K2550" s="2" t="s">
        <v>60</v>
      </c>
      <c r="L2550" s="2" t="s">
        <v>60</v>
      </c>
      <c r="M2550" s="2" t="s">
        <v>60</v>
      </c>
      <c r="N2550" s="2" t="s">
        <v>60</v>
      </c>
      <c r="O2550" s="2" t="s">
        <v>60</v>
      </c>
      <c r="P2550" s="2" t="s">
        <v>60</v>
      </c>
      <c r="Q2550" s="2" t="s">
        <v>60</v>
      </c>
      <c r="R2550" s="2" t="s">
        <v>60</v>
      </c>
      <c r="S2550" s="2" t="s">
        <v>60</v>
      </c>
      <c r="T2550" s="2" t="s">
        <v>60</v>
      </c>
      <c r="U2550" s="2" t="s">
        <v>60</v>
      </c>
      <c r="V2550" s="2" t="s">
        <v>60</v>
      </c>
      <c r="W2550" s="2" t="s">
        <v>60</v>
      </c>
      <c r="X2550" s="2" t="s">
        <v>60</v>
      </c>
      <c r="Y2550" s="2" t="s">
        <v>60</v>
      </c>
      <c r="Z2550" s="2" t="s">
        <v>60</v>
      </c>
      <c r="AA2550" s="2" t="s">
        <v>60</v>
      </c>
      <c r="AB2550" s="2" t="s">
        <v>60</v>
      </c>
      <c r="AC2550" s="2" t="s">
        <v>60</v>
      </c>
      <c r="AD2550" s="2" t="s">
        <v>60</v>
      </c>
      <c r="AE2550" s="2" t="s">
        <v>60</v>
      </c>
      <c r="AF2550" s="2" t="s">
        <v>60</v>
      </c>
      <c r="AG2550" s="2" t="s">
        <v>60</v>
      </c>
      <c r="AH2550" s="2" t="s">
        <v>60</v>
      </c>
      <c r="AI2550" s="2" t="s">
        <v>60</v>
      </c>
      <c r="AJ2550" s="2" t="s">
        <v>60</v>
      </c>
      <c r="AK2550" s="2" t="s">
        <v>60</v>
      </c>
      <c r="AL2550" s="2" t="s">
        <v>60</v>
      </c>
      <c r="AM2550" s="2" t="s">
        <v>60</v>
      </c>
      <c r="AN2550" s="2" t="s">
        <v>60</v>
      </c>
      <c r="AO2550" s="2" t="s">
        <v>60</v>
      </c>
      <c r="AP2550" s="2" t="s">
        <v>5320</v>
      </c>
      <c r="AQ2550" s="2" t="s">
        <v>508</v>
      </c>
      <c r="AR2550" s="2">
        <v>26</v>
      </c>
      <c r="AS2550" s="2">
        <v>246</v>
      </c>
      <c r="AT2550" s="2">
        <v>0.44700000000000001</v>
      </c>
      <c r="AU2550" s="2">
        <v>265</v>
      </c>
      <c r="AV2550" s="2">
        <v>0.48199999999999998</v>
      </c>
      <c r="AW2550" s="2">
        <v>39</v>
      </c>
      <c r="AX2550" s="2">
        <v>6.8000000000000005E-2</v>
      </c>
      <c r="AY2550" s="2">
        <v>7</v>
      </c>
      <c r="AZ2550" s="2">
        <v>14</v>
      </c>
      <c r="BA2550" s="2">
        <v>550</v>
      </c>
      <c r="BB2550" s="2"/>
      <c r="BC2550" s="2"/>
      <c r="BD2550" s="2">
        <v>0.22017844886753604</v>
      </c>
      <c r="BE2550" s="2"/>
      <c r="BF2550" s="2"/>
      <c r="BG2550" s="2">
        <v>21855</v>
      </c>
      <c r="BH2550" s="2"/>
      <c r="BI2550" s="2"/>
      <c r="BJ2550" s="2">
        <v>4812</v>
      </c>
      <c r="BK2550" s="2"/>
      <c r="BL2550" s="2"/>
      <c r="BM2550" s="2">
        <v>2.4456126414243431</v>
      </c>
      <c r="BN2550" s="2"/>
      <c r="BO2550" s="2"/>
      <c r="BP2550" s="2">
        <v>1.8460480406104242E-2</v>
      </c>
      <c r="BQ2550" s="2"/>
      <c r="BR2550" s="2"/>
      <c r="BS2550" s="2">
        <v>0.35322524897284896</v>
      </c>
      <c r="BT2550" s="2"/>
      <c r="BU2550" s="2"/>
      <c r="BV2550" s="2">
        <v>0.62831427062104683</v>
      </c>
      <c r="BW2550" s="2"/>
      <c r="BX2550" s="2"/>
      <c r="BY2550" s="2">
        <v>3908.0890009960999</v>
      </c>
      <c r="BZ2550" s="2"/>
      <c r="CA2550" s="2"/>
      <c r="CB2550" s="2">
        <v>72.145200428199999</v>
      </c>
      <c r="CC2550" s="2"/>
      <c r="CD2550" s="2"/>
      <c r="CE2550" s="2">
        <v>2455.5080901830001</v>
      </c>
      <c r="CF2550" s="2"/>
      <c r="CG2550" s="2"/>
      <c r="CH2550" s="2">
        <v>1380.4357103848999</v>
      </c>
      <c r="CI2550" s="2"/>
      <c r="CJ2550" s="2">
        <v>62.066944641100001</v>
      </c>
      <c r="CK2550" s="2" t="s">
        <v>60</v>
      </c>
      <c r="CL2550" s="2" t="s">
        <v>60</v>
      </c>
      <c r="CM2550" s="2" t="s">
        <v>60</v>
      </c>
      <c r="CN2550" s="2">
        <v>708</v>
      </c>
      <c r="CO2550" s="2" t="s">
        <v>60</v>
      </c>
      <c r="CP2550" s="2">
        <f t="shared" si="39"/>
        <v>3.2395332875772134E-2</v>
      </c>
    </row>
    <row r="2551" spans="1:94" ht="17.100000000000001" customHeight="1" x14ac:dyDescent="0.3">
      <c r="A2551" s="3">
        <v>3536208</v>
      </c>
      <c r="B2551" s="3" t="s">
        <v>5739</v>
      </c>
      <c r="C2551" s="3" t="s">
        <v>508</v>
      </c>
      <c r="D2551" s="3" t="s">
        <v>5739</v>
      </c>
      <c r="E2551" s="3" t="s">
        <v>508</v>
      </c>
      <c r="F2551" s="3" t="s">
        <v>60</v>
      </c>
      <c r="G2551" s="3" t="s">
        <v>60</v>
      </c>
      <c r="H2551" s="3" t="s">
        <v>60</v>
      </c>
      <c r="I2551" s="3" t="s">
        <v>60</v>
      </c>
      <c r="J2551" s="3" t="s">
        <v>60</v>
      </c>
      <c r="K2551" s="3" t="s">
        <v>60</v>
      </c>
      <c r="L2551" s="3" t="s">
        <v>60</v>
      </c>
      <c r="M2551" s="3" t="s">
        <v>60</v>
      </c>
      <c r="N2551" s="3" t="s">
        <v>60</v>
      </c>
      <c r="O2551" s="3" t="s">
        <v>60</v>
      </c>
      <c r="P2551" s="3" t="s">
        <v>60</v>
      </c>
      <c r="Q2551" s="3" t="s">
        <v>60</v>
      </c>
      <c r="R2551" s="3" t="s">
        <v>60</v>
      </c>
      <c r="S2551" s="3" t="s">
        <v>60</v>
      </c>
      <c r="T2551" s="3" t="s">
        <v>60</v>
      </c>
      <c r="U2551" s="3" t="s">
        <v>60</v>
      </c>
      <c r="V2551" s="3" t="s">
        <v>60</v>
      </c>
      <c r="W2551" s="3" t="s">
        <v>60</v>
      </c>
      <c r="X2551" s="3" t="s">
        <v>60</v>
      </c>
      <c r="Y2551" s="3" t="s">
        <v>60</v>
      </c>
      <c r="Z2551" s="3" t="s">
        <v>60</v>
      </c>
      <c r="AA2551" s="3" t="s">
        <v>60</v>
      </c>
      <c r="AB2551" s="3" t="s">
        <v>60</v>
      </c>
      <c r="AC2551" s="3" t="s">
        <v>60</v>
      </c>
      <c r="AD2551" s="3" t="s">
        <v>60</v>
      </c>
      <c r="AE2551" s="3" t="s">
        <v>60</v>
      </c>
      <c r="AF2551" s="3" t="s">
        <v>60</v>
      </c>
      <c r="AG2551" s="3" t="s">
        <v>60</v>
      </c>
      <c r="AH2551" s="3" t="s">
        <v>60</v>
      </c>
      <c r="AI2551" s="3" t="s">
        <v>60</v>
      </c>
      <c r="AJ2551" s="3" t="s">
        <v>60</v>
      </c>
      <c r="AK2551" s="3" t="s">
        <v>60</v>
      </c>
      <c r="AL2551" s="3" t="s">
        <v>60</v>
      </c>
      <c r="AM2551" s="3" t="s">
        <v>60</v>
      </c>
      <c r="AN2551" s="3" t="s">
        <v>60</v>
      </c>
      <c r="AO2551" s="3" t="s">
        <v>60</v>
      </c>
      <c r="AP2551" s="3" t="s">
        <v>5321</v>
      </c>
      <c r="AQ2551" s="3" t="s">
        <v>508</v>
      </c>
      <c r="AR2551" s="3">
        <v>51</v>
      </c>
      <c r="AS2551" s="3">
        <v>756</v>
      </c>
      <c r="AT2551" s="3">
        <v>0.68100000000000005</v>
      </c>
      <c r="AU2551" s="3">
        <v>279</v>
      </c>
      <c r="AV2551" s="3">
        <v>0.251</v>
      </c>
      <c r="AW2551" s="3">
        <v>75</v>
      </c>
      <c r="AX2551" s="3">
        <v>6.2E-2</v>
      </c>
      <c r="AY2551" s="3">
        <v>13</v>
      </c>
      <c r="AZ2551" s="3">
        <v>84</v>
      </c>
      <c r="BA2551" s="3">
        <v>1110</v>
      </c>
      <c r="BB2551" s="3"/>
      <c r="BC2551" s="3"/>
      <c r="BD2551" s="3">
        <v>0.25568743818001977</v>
      </c>
      <c r="BE2551" s="3"/>
      <c r="BF2551" s="3"/>
      <c r="BG2551" s="3">
        <v>8088</v>
      </c>
      <c r="BH2551" s="3"/>
      <c r="BI2551" s="3"/>
      <c r="BJ2551" s="3">
        <v>2068</v>
      </c>
      <c r="BK2551" s="3"/>
      <c r="BL2551" s="3"/>
      <c r="BM2551" s="3">
        <v>1.0514259951219915</v>
      </c>
      <c r="BN2551" s="3"/>
      <c r="BO2551" s="3"/>
      <c r="BP2551" s="3">
        <v>7.997758863532263E-2</v>
      </c>
      <c r="BQ2551" s="3"/>
      <c r="BR2551" s="3"/>
      <c r="BS2551" s="3">
        <v>0.52090031244128099</v>
      </c>
      <c r="BT2551" s="3"/>
      <c r="BU2551" s="3"/>
      <c r="BV2551" s="3">
        <v>0.39912209892339634</v>
      </c>
      <c r="BW2551" s="3"/>
      <c r="BX2551" s="3"/>
      <c r="BY2551" s="3">
        <v>3494.9400077854998</v>
      </c>
      <c r="BZ2551" s="3"/>
      <c r="CA2551" s="3"/>
      <c r="CB2551" s="3">
        <v>279.51687424779999</v>
      </c>
      <c r="CC2551" s="3"/>
      <c r="CD2551" s="3"/>
      <c r="CE2551" s="3">
        <v>1394.9077915186999</v>
      </c>
      <c r="CF2551" s="3"/>
      <c r="CG2551" s="3"/>
      <c r="CH2551" s="3">
        <v>1820.5153420189999</v>
      </c>
      <c r="CI2551" s="3"/>
      <c r="CJ2551" s="3">
        <v>1634.579898187</v>
      </c>
      <c r="CK2551" s="3" t="s">
        <v>60</v>
      </c>
      <c r="CL2551" s="3" t="s">
        <v>60</v>
      </c>
      <c r="CM2551" s="3" t="s">
        <v>60</v>
      </c>
      <c r="CN2551" s="3">
        <v>1274</v>
      </c>
      <c r="CO2551" s="3" t="s">
        <v>60</v>
      </c>
      <c r="CP2551" s="3">
        <f t="shared" si="39"/>
        <v>0.15751730959446092</v>
      </c>
    </row>
    <row r="2552" spans="1:94" ht="17.100000000000001" customHeight="1" x14ac:dyDescent="0.3">
      <c r="A2552" s="2">
        <v>3536307</v>
      </c>
      <c r="B2552" s="2" t="s">
        <v>5938</v>
      </c>
      <c r="C2552" s="2" t="s">
        <v>508</v>
      </c>
      <c r="D2552" s="2" t="s">
        <v>640</v>
      </c>
      <c r="E2552" s="2" t="s">
        <v>508</v>
      </c>
      <c r="F2552" s="2" t="s">
        <v>637</v>
      </c>
      <c r="G2552" s="2">
        <v>999</v>
      </c>
      <c r="H2552" s="2">
        <v>0.60599999999999998</v>
      </c>
      <c r="I2552" s="2">
        <v>648</v>
      </c>
      <c r="J2552" s="2">
        <v>0.39300000000000002</v>
      </c>
      <c r="K2552" s="2">
        <v>1</v>
      </c>
      <c r="L2552" s="2">
        <v>1E-3</v>
      </c>
      <c r="M2552" s="2"/>
      <c r="N2552" s="2"/>
      <c r="O2552" s="2">
        <v>1648</v>
      </c>
      <c r="P2552" s="2" t="s">
        <v>60</v>
      </c>
      <c r="Q2552" s="2" t="s">
        <v>60</v>
      </c>
      <c r="R2552" s="2">
        <v>722</v>
      </c>
      <c r="S2552" s="2">
        <v>0.47688243064729197</v>
      </c>
      <c r="T2552" s="2">
        <v>606</v>
      </c>
      <c r="U2552" s="2">
        <v>0.40026420079260239</v>
      </c>
      <c r="V2552" s="2">
        <v>186</v>
      </c>
      <c r="W2552" s="2">
        <v>0.12285336856010567</v>
      </c>
      <c r="X2552" s="2">
        <v>0</v>
      </c>
      <c r="Y2552" s="2">
        <v>0</v>
      </c>
      <c r="Z2552" s="2">
        <v>1514</v>
      </c>
      <c r="AA2552" s="2" t="s">
        <v>1537</v>
      </c>
      <c r="AB2552" s="2" t="s">
        <v>640</v>
      </c>
      <c r="AC2552" s="2" t="s">
        <v>508</v>
      </c>
      <c r="AD2552" s="2">
        <v>85</v>
      </c>
      <c r="AE2552" s="2">
        <v>478</v>
      </c>
      <c r="AF2552" s="2">
        <v>0.45</v>
      </c>
      <c r="AG2552" s="2">
        <v>323</v>
      </c>
      <c r="AH2552" s="2">
        <v>0.31</v>
      </c>
      <c r="AI2552" s="2">
        <v>101</v>
      </c>
      <c r="AJ2552" s="2">
        <v>0.1</v>
      </c>
      <c r="AK2552" s="2">
        <v>95</v>
      </c>
      <c r="AL2552" s="2">
        <v>0.09</v>
      </c>
      <c r="AM2552" s="2">
        <v>21</v>
      </c>
      <c r="AN2552" s="2">
        <v>34</v>
      </c>
      <c r="AO2552" s="2">
        <v>1052</v>
      </c>
      <c r="AP2552" s="2" t="s">
        <v>640</v>
      </c>
      <c r="AQ2552" s="2" t="s">
        <v>508</v>
      </c>
      <c r="AR2552" s="2">
        <v>85</v>
      </c>
      <c r="AS2552" s="2">
        <v>1082</v>
      </c>
      <c r="AT2552" s="2">
        <v>0.69899999999999995</v>
      </c>
      <c r="AU2552" s="2">
        <v>283</v>
      </c>
      <c r="AV2552" s="2">
        <v>0.183</v>
      </c>
      <c r="AW2552" s="2">
        <v>184</v>
      </c>
      <c r="AX2552" s="2">
        <v>0.11</v>
      </c>
      <c r="AY2552" s="2">
        <v>32</v>
      </c>
      <c r="AZ2552" s="2">
        <v>86</v>
      </c>
      <c r="BA2552" s="2">
        <v>1549</v>
      </c>
      <c r="BB2552" s="2">
        <v>0.21995811855670103</v>
      </c>
      <c r="BC2552" s="2">
        <v>0.24431351055083583</v>
      </c>
      <c r="BD2552" s="2">
        <v>0.26101256267860029</v>
      </c>
      <c r="BE2552" s="2">
        <v>12416</v>
      </c>
      <c r="BF2552" s="2">
        <v>7298</v>
      </c>
      <c r="BG2552" s="2">
        <v>18547</v>
      </c>
      <c r="BH2552" s="2">
        <v>2731</v>
      </c>
      <c r="BI2552" s="2">
        <v>1783</v>
      </c>
      <c r="BJ2552" s="2">
        <v>4841</v>
      </c>
      <c r="BK2552" s="2">
        <v>4.0703587675557307</v>
      </c>
      <c r="BL2552" s="2">
        <v>5.4659410139433531</v>
      </c>
      <c r="BM2552" s="2">
        <v>2.7762349309133998</v>
      </c>
      <c r="BN2552" s="2">
        <v>0.21083558715192591</v>
      </c>
      <c r="BO2552" s="2">
        <v>0.1346014358130706</v>
      </c>
      <c r="BP2552" s="2">
        <v>0.34790318135867859</v>
      </c>
      <c r="BQ2552" s="2">
        <v>0.21779853118195527</v>
      </c>
      <c r="BR2552" s="2">
        <v>0.25470363007322544</v>
      </c>
      <c r="BS2552" s="2">
        <v>0.14096756283572168</v>
      </c>
      <c r="BT2552" s="2">
        <v>0.57136588166610991</v>
      </c>
      <c r="BU2552" s="2">
        <v>0.61069493411369369</v>
      </c>
      <c r="BV2552" s="2">
        <v>0.51112925580559965</v>
      </c>
      <c r="BW2552" s="2">
        <v>11116.1497941947</v>
      </c>
      <c r="BX2552" s="2">
        <v>9745.7728278609993</v>
      </c>
      <c r="BY2552" s="2">
        <v>15580.230432286</v>
      </c>
      <c r="BZ2552" s="2">
        <v>2343.6799687277999</v>
      </c>
      <c r="CA2552" s="2">
        <v>1311.7950157380999</v>
      </c>
      <c r="CB2552" s="2">
        <v>5420.4117336935997</v>
      </c>
      <c r="CC2552" s="2">
        <v>6351.3887278926004</v>
      </c>
      <c r="CD2552" s="2">
        <v>5951.6940949975997</v>
      </c>
      <c r="CE2552" s="2">
        <v>7963.5115861341001</v>
      </c>
      <c r="CF2552" s="2">
        <v>2421.0810975742002</v>
      </c>
      <c r="CG2552" s="2">
        <v>2482.2837171251999</v>
      </c>
      <c r="CH2552" s="2">
        <v>2196.3071124582998</v>
      </c>
      <c r="CI2552" s="2">
        <v>303.1448004687</v>
      </c>
      <c r="CJ2552" s="2">
        <v>1891.6435010283999</v>
      </c>
      <c r="CK2552" s="2">
        <v>1905</v>
      </c>
      <c r="CL2552" s="2">
        <v>2273</v>
      </c>
      <c r="CM2552" s="2">
        <v>2828</v>
      </c>
      <c r="CN2552" s="2">
        <v>1839</v>
      </c>
      <c r="CO2552" s="2">
        <v>0.26103041929295695</v>
      </c>
      <c r="CP2552" s="2">
        <f t="shared" si="39"/>
        <v>9.9153501914056183E-2</v>
      </c>
    </row>
    <row r="2553" spans="1:94" ht="17.100000000000001" customHeight="1" x14ac:dyDescent="0.3">
      <c r="A2553" s="3">
        <v>3536406</v>
      </c>
      <c r="B2553" s="3" t="s">
        <v>5322</v>
      </c>
      <c r="C2553" s="3" t="s">
        <v>508</v>
      </c>
      <c r="D2553" s="3" t="s">
        <v>5322</v>
      </c>
      <c r="E2553" s="3" t="s">
        <v>508</v>
      </c>
      <c r="F2553" s="3" t="s">
        <v>60</v>
      </c>
      <c r="G2553" s="3" t="s">
        <v>60</v>
      </c>
      <c r="H2553" s="3" t="s">
        <v>60</v>
      </c>
      <c r="I2553" s="3" t="s">
        <v>60</v>
      </c>
      <c r="J2553" s="3" t="s">
        <v>60</v>
      </c>
      <c r="K2553" s="3" t="s">
        <v>60</v>
      </c>
      <c r="L2553" s="3" t="s">
        <v>60</v>
      </c>
      <c r="M2553" s="3" t="s">
        <v>60</v>
      </c>
      <c r="N2553" s="3" t="s">
        <v>60</v>
      </c>
      <c r="O2553" s="3" t="s">
        <v>60</v>
      </c>
      <c r="P2553" s="3" t="s">
        <v>60</v>
      </c>
      <c r="Q2553" s="3" t="s">
        <v>60</v>
      </c>
      <c r="R2553" s="3" t="s">
        <v>60</v>
      </c>
      <c r="S2553" s="3" t="s">
        <v>60</v>
      </c>
      <c r="T2553" s="3" t="s">
        <v>60</v>
      </c>
      <c r="U2553" s="3" t="s">
        <v>60</v>
      </c>
      <c r="V2553" s="3" t="s">
        <v>60</v>
      </c>
      <c r="W2553" s="3" t="s">
        <v>60</v>
      </c>
      <c r="X2553" s="3" t="s">
        <v>60</v>
      </c>
      <c r="Y2553" s="3" t="s">
        <v>60</v>
      </c>
      <c r="Z2553" s="3" t="s">
        <v>60</v>
      </c>
      <c r="AA2553" s="3" t="s">
        <v>60</v>
      </c>
      <c r="AB2553" s="3" t="s">
        <v>60</v>
      </c>
      <c r="AC2553" s="3" t="s">
        <v>60</v>
      </c>
      <c r="AD2553" s="3" t="s">
        <v>60</v>
      </c>
      <c r="AE2553" s="3" t="s">
        <v>60</v>
      </c>
      <c r="AF2553" s="3" t="s">
        <v>60</v>
      </c>
      <c r="AG2553" s="3" t="s">
        <v>60</v>
      </c>
      <c r="AH2553" s="3" t="s">
        <v>60</v>
      </c>
      <c r="AI2553" s="3" t="s">
        <v>60</v>
      </c>
      <c r="AJ2553" s="3" t="s">
        <v>60</v>
      </c>
      <c r="AK2553" s="3" t="s">
        <v>60</v>
      </c>
      <c r="AL2553" s="3" t="s">
        <v>60</v>
      </c>
      <c r="AM2553" s="3" t="s">
        <v>60</v>
      </c>
      <c r="AN2553" s="3" t="s">
        <v>60</v>
      </c>
      <c r="AO2553" s="3" t="s">
        <v>60</v>
      </c>
      <c r="AP2553" s="3" t="s">
        <v>5322</v>
      </c>
      <c r="AQ2553" s="3" t="s">
        <v>508</v>
      </c>
      <c r="AR2553" s="3">
        <v>149</v>
      </c>
      <c r="AS2553" s="3">
        <v>173</v>
      </c>
      <c r="AT2553" s="3">
        <v>0.64100000000000001</v>
      </c>
      <c r="AU2553" s="3">
        <v>57</v>
      </c>
      <c r="AV2553" s="3">
        <v>0.21099999999999999</v>
      </c>
      <c r="AW2553" s="3">
        <v>40</v>
      </c>
      <c r="AX2553" s="3">
        <v>0.13800000000000001</v>
      </c>
      <c r="AY2553" s="3">
        <v>5</v>
      </c>
      <c r="AZ2553" s="3">
        <v>15</v>
      </c>
      <c r="BA2553" s="3">
        <v>270</v>
      </c>
      <c r="BB2553" s="3"/>
      <c r="BC2553" s="3">
        <v>0.38692734169827836</v>
      </c>
      <c r="BD2553" s="3">
        <v>0.50908448571716969</v>
      </c>
      <c r="BE2553" s="3"/>
      <c r="BF2553" s="3">
        <v>3427</v>
      </c>
      <c r="BG2553" s="3">
        <v>39628</v>
      </c>
      <c r="BH2553" s="3"/>
      <c r="BI2553" s="3">
        <v>1326</v>
      </c>
      <c r="BJ2553" s="3">
        <v>20174</v>
      </c>
      <c r="BK2553" s="3"/>
      <c r="BL2553" s="3">
        <v>0.43086457903295627</v>
      </c>
      <c r="BM2553" s="3">
        <v>1.0535544708009723</v>
      </c>
      <c r="BN2553" s="3"/>
      <c r="BO2553" s="3"/>
      <c r="BP2553" s="3">
        <v>6.167549391065235E-2</v>
      </c>
      <c r="BQ2553" s="3"/>
      <c r="BR2553" s="3">
        <v>0.2555748887431184</v>
      </c>
      <c r="BS2553" s="3">
        <v>0.17489309309452214</v>
      </c>
      <c r="BT2553" s="3"/>
      <c r="BU2553" s="3">
        <v>0.74442511125705657</v>
      </c>
      <c r="BV2553" s="3">
        <v>0.76343141299482542</v>
      </c>
      <c r="BW2553" s="3"/>
      <c r="BX2553" s="3">
        <v>571.32643179770002</v>
      </c>
      <c r="BY2553" s="3">
        <v>2275.6776569301001</v>
      </c>
      <c r="BZ2553" s="3"/>
      <c r="CA2553" s="3"/>
      <c r="CB2553" s="3">
        <v>140.35354347259999</v>
      </c>
      <c r="CC2553" s="3"/>
      <c r="CD2553" s="3">
        <v>425.3097425551</v>
      </c>
      <c r="CE2553" s="3">
        <v>1737.3238091508999</v>
      </c>
      <c r="CF2553" s="3"/>
      <c r="CG2553" s="3">
        <v>146.01668924270001</v>
      </c>
      <c r="CH2553" s="3">
        <v>398.00030430660001</v>
      </c>
      <c r="CI2553" s="3"/>
      <c r="CJ2553" s="3">
        <v>365.68075596339997</v>
      </c>
      <c r="CK2553" s="3" t="s">
        <v>60</v>
      </c>
      <c r="CL2553" s="3" t="s">
        <v>60</v>
      </c>
      <c r="CM2553" s="3" t="s">
        <v>60</v>
      </c>
      <c r="CN2553" s="3">
        <v>486</v>
      </c>
      <c r="CO2553" s="3" t="s">
        <v>60</v>
      </c>
      <c r="CP2553" s="3">
        <f t="shared" si="39"/>
        <v>1.2264055718179066E-2</v>
      </c>
    </row>
    <row r="2554" spans="1:94" ht="17.100000000000001" customHeight="1" x14ac:dyDescent="0.3">
      <c r="A2554" s="2">
        <v>3536604</v>
      </c>
      <c r="B2554" s="2" t="s">
        <v>4017</v>
      </c>
      <c r="C2554" s="2" t="s">
        <v>508</v>
      </c>
      <c r="D2554" s="2" t="s">
        <v>4017</v>
      </c>
      <c r="E2554" s="2" t="s">
        <v>508</v>
      </c>
      <c r="F2554" s="2" t="s">
        <v>60</v>
      </c>
      <c r="G2554" s="2" t="s">
        <v>60</v>
      </c>
      <c r="H2554" s="2" t="s">
        <v>60</v>
      </c>
      <c r="I2554" s="2" t="s">
        <v>60</v>
      </c>
      <c r="J2554" s="2" t="s">
        <v>60</v>
      </c>
      <c r="K2554" s="2" t="s">
        <v>60</v>
      </c>
      <c r="L2554" s="2" t="s">
        <v>60</v>
      </c>
      <c r="M2554" s="2" t="s">
        <v>60</v>
      </c>
      <c r="N2554" s="2" t="s">
        <v>60</v>
      </c>
      <c r="O2554" s="2" t="s">
        <v>60</v>
      </c>
      <c r="P2554" s="2" t="s">
        <v>60</v>
      </c>
      <c r="Q2554" s="2" t="s">
        <v>60</v>
      </c>
      <c r="R2554" s="2" t="s">
        <v>60</v>
      </c>
      <c r="S2554" s="2" t="s">
        <v>60</v>
      </c>
      <c r="T2554" s="2" t="s">
        <v>60</v>
      </c>
      <c r="U2554" s="2" t="s">
        <v>60</v>
      </c>
      <c r="V2554" s="2" t="s">
        <v>60</v>
      </c>
      <c r="W2554" s="2" t="s">
        <v>60</v>
      </c>
      <c r="X2554" s="2" t="s">
        <v>60</v>
      </c>
      <c r="Y2554" s="2" t="s">
        <v>60</v>
      </c>
      <c r="Z2554" s="2" t="s">
        <v>60</v>
      </c>
      <c r="AA2554" s="2" t="s">
        <v>4016</v>
      </c>
      <c r="AB2554" s="2" t="s">
        <v>4017</v>
      </c>
      <c r="AC2554" s="2" t="s">
        <v>508</v>
      </c>
      <c r="AD2554" s="2">
        <v>164</v>
      </c>
      <c r="AE2554" s="2">
        <v>1163</v>
      </c>
      <c r="AF2554" s="2">
        <v>0.36</v>
      </c>
      <c r="AG2554" s="2">
        <v>1310</v>
      </c>
      <c r="AH2554" s="2">
        <v>0.41</v>
      </c>
      <c r="AI2554" s="2">
        <v>99</v>
      </c>
      <c r="AJ2554" s="2">
        <v>0.03</v>
      </c>
      <c r="AK2554" s="2">
        <v>512</v>
      </c>
      <c r="AL2554" s="2">
        <v>0.16</v>
      </c>
      <c r="AM2554" s="2">
        <v>33</v>
      </c>
      <c r="AN2554" s="2">
        <v>116</v>
      </c>
      <c r="AO2554" s="2">
        <v>3233</v>
      </c>
      <c r="AP2554" s="2" t="s">
        <v>4017</v>
      </c>
      <c r="AQ2554" s="2" t="s">
        <v>508</v>
      </c>
      <c r="AR2554" s="2">
        <v>164</v>
      </c>
      <c r="AS2554" s="2">
        <v>1437</v>
      </c>
      <c r="AT2554" s="2">
        <v>0.62</v>
      </c>
      <c r="AU2554" s="2">
        <v>526</v>
      </c>
      <c r="AV2554" s="2">
        <v>0.22700000000000001</v>
      </c>
      <c r="AW2554" s="2">
        <v>355</v>
      </c>
      <c r="AX2554" s="2">
        <v>0.14399999999999999</v>
      </c>
      <c r="AY2554" s="2">
        <v>81</v>
      </c>
      <c r="AZ2554" s="2">
        <v>75</v>
      </c>
      <c r="BA2554" s="2">
        <v>2318</v>
      </c>
      <c r="BB2554" s="2">
        <v>0.22787036261619631</v>
      </c>
      <c r="BC2554" s="2">
        <v>0.2449284846218566</v>
      </c>
      <c r="BD2554" s="2" t="s">
        <v>60</v>
      </c>
      <c r="BE2554" s="2">
        <v>11941</v>
      </c>
      <c r="BF2554" s="2">
        <v>10697</v>
      </c>
      <c r="BG2554" s="2" t="s">
        <v>60</v>
      </c>
      <c r="BH2554" s="2">
        <v>2721</v>
      </c>
      <c r="BI2554" s="2">
        <v>2620</v>
      </c>
      <c r="BJ2554" s="2" t="s">
        <v>60</v>
      </c>
      <c r="BK2554" s="2">
        <v>1.9745301981477399</v>
      </c>
      <c r="BL2554" s="2">
        <v>4.1961706109334731</v>
      </c>
      <c r="BM2554" s="2">
        <v>5.9640763805987191</v>
      </c>
      <c r="BN2554" s="2">
        <v>1.1735980147499788E-2</v>
      </c>
      <c r="BO2554" s="2">
        <v>1.5249819502300961E-2</v>
      </c>
      <c r="BP2554" s="2">
        <v>6.7320929716411801E-3</v>
      </c>
      <c r="BQ2554" s="2">
        <v>0.52815359254579863</v>
      </c>
      <c r="BR2554" s="2">
        <v>0.47041321739948411</v>
      </c>
      <c r="BS2554" s="2">
        <v>0.35962462806259626</v>
      </c>
      <c r="BT2554" s="2">
        <v>0.46011042730670154</v>
      </c>
      <c r="BU2554" s="2">
        <v>0.51433696309821497</v>
      </c>
      <c r="BV2554" s="2">
        <v>0.63364327896576056</v>
      </c>
      <c r="BW2554" s="2">
        <v>5372.6966691600001</v>
      </c>
      <c r="BX2554" s="2">
        <v>10993.9670006457</v>
      </c>
      <c r="BY2554" s="2">
        <v>50754.289998895103</v>
      </c>
      <c r="BZ2554" s="2">
        <v>63.053861447800003</v>
      </c>
      <c r="CA2554" s="2">
        <v>167.65601237409999</v>
      </c>
      <c r="CB2554" s="2">
        <v>341.68259898219998</v>
      </c>
      <c r="CC2554" s="2">
        <v>2472.0337602364998</v>
      </c>
      <c r="CD2554" s="2">
        <v>5654.6035995141001</v>
      </c>
      <c r="CE2554" s="2">
        <v>32160.114736479001</v>
      </c>
      <c r="CF2554" s="2">
        <v>2837.6090474757002</v>
      </c>
      <c r="CG2554" s="2">
        <v>5171.7073887574998</v>
      </c>
      <c r="CH2554" s="2">
        <v>18252.492663433801</v>
      </c>
      <c r="CI2554" s="2">
        <v>251.54568549530001</v>
      </c>
      <c r="CJ2554" s="2">
        <v>2688.7256076806002</v>
      </c>
      <c r="CK2554" s="2" t="s">
        <v>60</v>
      </c>
      <c r="CL2554" s="2" t="s">
        <v>60</v>
      </c>
      <c r="CM2554" s="2">
        <v>5720</v>
      </c>
      <c r="CN2554" s="2">
        <v>3128</v>
      </c>
      <c r="CO2554" s="2" t="s">
        <v>60</v>
      </c>
      <c r="CP2554" s="2" t="str">
        <f t="shared" si="39"/>
        <v/>
      </c>
    </row>
    <row r="2555" spans="1:94" ht="17.100000000000001" customHeight="1" x14ac:dyDescent="0.3">
      <c r="A2555" s="3">
        <v>3536703</v>
      </c>
      <c r="B2555" s="3" t="s">
        <v>641</v>
      </c>
      <c r="C2555" s="3" t="s">
        <v>508</v>
      </c>
      <c r="D2555" s="3" t="s">
        <v>641</v>
      </c>
      <c r="E2555" s="3" t="s">
        <v>508</v>
      </c>
      <c r="F2555" s="3" t="s">
        <v>642</v>
      </c>
      <c r="G2555" s="3">
        <v>4231</v>
      </c>
      <c r="H2555" s="3">
        <v>0.746</v>
      </c>
      <c r="I2555" s="3">
        <v>1297</v>
      </c>
      <c r="J2555" s="3">
        <v>0.22900000000000001</v>
      </c>
      <c r="K2555" s="3">
        <v>146</v>
      </c>
      <c r="L2555" s="3">
        <v>2.5999999999999999E-2</v>
      </c>
      <c r="M2555" s="3">
        <v>1</v>
      </c>
      <c r="N2555" s="3"/>
      <c r="O2555" s="3">
        <v>5675</v>
      </c>
      <c r="P2555" s="3" t="s">
        <v>60</v>
      </c>
      <c r="Q2555" s="3" t="s">
        <v>60</v>
      </c>
      <c r="R2555" s="3">
        <v>3569</v>
      </c>
      <c r="S2555" s="3">
        <v>0.6153448275862069</v>
      </c>
      <c r="T2555" s="3">
        <v>1462</v>
      </c>
      <c r="U2555" s="3">
        <v>0.25206896551724139</v>
      </c>
      <c r="V2555" s="3">
        <v>765</v>
      </c>
      <c r="W2555" s="3">
        <v>0.13189655172413794</v>
      </c>
      <c r="X2555" s="3">
        <v>4</v>
      </c>
      <c r="Y2555" s="3">
        <v>6.8965517241379305E-4</v>
      </c>
      <c r="Z2555" s="3">
        <v>5800</v>
      </c>
      <c r="AA2555" s="3" t="s">
        <v>1538</v>
      </c>
      <c r="AB2555" s="3" t="s">
        <v>641</v>
      </c>
      <c r="AC2555" s="3" t="s">
        <v>508</v>
      </c>
      <c r="AD2555" s="3">
        <v>86</v>
      </c>
      <c r="AE2555" s="3">
        <v>1463</v>
      </c>
      <c r="AF2555" s="3">
        <v>0.41</v>
      </c>
      <c r="AG2555" s="3">
        <v>1179</v>
      </c>
      <c r="AH2555" s="3">
        <v>0.33</v>
      </c>
      <c r="AI2555" s="3">
        <v>311</v>
      </c>
      <c r="AJ2555" s="3">
        <v>0.09</v>
      </c>
      <c r="AK2555" s="3">
        <v>379</v>
      </c>
      <c r="AL2555" s="3">
        <v>0.11</v>
      </c>
      <c r="AM2555" s="3">
        <v>39</v>
      </c>
      <c r="AN2555" s="3">
        <v>174</v>
      </c>
      <c r="AO2555" s="3">
        <v>3545</v>
      </c>
      <c r="AP2555" s="3" t="s">
        <v>641</v>
      </c>
      <c r="AQ2555" s="3" t="s">
        <v>508</v>
      </c>
      <c r="AR2555" s="3">
        <v>86</v>
      </c>
      <c r="AS2555" s="3">
        <v>2813</v>
      </c>
      <c r="AT2555" s="3">
        <v>0.56699999999999995</v>
      </c>
      <c r="AU2555" s="3">
        <v>1104</v>
      </c>
      <c r="AV2555" s="3">
        <v>0.223</v>
      </c>
      <c r="AW2555" s="3">
        <v>1043</v>
      </c>
      <c r="AX2555" s="3">
        <v>0.19400000000000001</v>
      </c>
      <c r="AY2555" s="3">
        <v>137</v>
      </c>
      <c r="AZ2555" s="3">
        <v>270</v>
      </c>
      <c r="BA2555" s="3">
        <v>4960</v>
      </c>
      <c r="BB2555" s="3">
        <v>0.3046879101265158</v>
      </c>
      <c r="BC2555" s="3">
        <v>0.38103796899573128</v>
      </c>
      <c r="BD2555" s="3">
        <v>9.3156574704407025E-2</v>
      </c>
      <c r="BE2555" s="3">
        <v>19049</v>
      </c>
      <c r="BF2555" s="3">
        <v>17804</v>
      </c>
      <c r="BG2555" s="3">
        <v>2791</v>
      </c>
      <c r="BH2555" s="3">
        <v>5804</v>
      </c>
      <c r="BI2555" s="3">
        <v>6784</v>
      </c>
      <c r="BJ2555" s="3">
        <v>260</v>
      </c>
      <c r="BK2555" s="3">
        <v>2.6037426411283424</v>
      </c>
      <c r="BL2555" s="3">
        <v>4.5955846850968456</v>
      </c>
      <c r="BM2555" s="3">
        <v>4.5941437323735981</v>
      </c>
      <c r="BN2555" s="3">
        <v>8.9600582297342107E-2</v>
      </c>
      <c r="BO2555" s="3">
        <v>0.12324992052626155</v>
      </c>
      <c r="BP2555" s="3">
        <v>0.13124491236621075</v>
      </c>
      <c r="BQ2555" s="3">
        <v>0.74801937689930242</v>
      </c>
      <c r="BR2555" s="3">
        <v>0.37795222257897193</v>
      </c>
      <c r="BS2555" s="3">
        <v>0.43339468047016999</v>
      </c>
      <c r="BT2555" s="3">
        <v>0.16238004080335541</v>
      </c>
      <c r="BU2555" s="3">
        <v>0.49879785689476652</v>
      </c>
      <c r="BV2555" s="3">
        <v>0.43536040716361935</v>
      </c>
      <c r="BW2555" s="3">
        <v>15112.1222891089</v>
      </c>
      <c r="BX2555" s="3">
        <v>31176.446503697</v>
      </c>
      <c r="BY2555" s="3">
        <v>55873.976073127698</v>
      </c>
      <c r="BZ2555" s="3">
        <v>1354.0549568527999</v>
      </c>
      <c r="CA2555" s="3">
        <v>3842.4945538718998</v>
      </c>
      <c r="CB2555" s="3">
        <v>7333.1750932694003</v>
      </c>
      <c r="CC2555" s="3">
        <v>2453.9070339308</v>
      </c>
      <c r="CD2555" s="3">
        <v>15550.744701638399</v>
      </c>
      <c r="CE2555" s="3">
        <v>24325.3169730472</v>
      </c>
      <c r="CF2555" s="3">
        <v>11304.1602983253</v>
      </c>
      <c r="CG2555" s="3">
        <v>11783.2072481867</v>
      </c>
      <c r="CH2555" s="3">
        <v>24215.484006811101</v>
      </c>
      <c r="CI2555" s="3">
        <v>1090.0313038131001</v>
      </c>
      <c r="CJ2555" s="3">
        <v>5893.9239741845004</v>
      </c>
      <c r="CK2555" s="3">
        <v>7409</v>
      </c>
      <c r="CL2555" s="3">
        <v>8992</v>
      </c>
      <c r="CM2555" s="3">
        <v>10289</v>
      </c>
      <c r="CN2555" s="3">
        <v>5995</v>
      </c>
      <c r="CO2555" s="3">
        <v>0.4161424399011458</v>
      </c>
      <c r="CP2555" s="3">
        <f t="shared" si="39"/>
        <v>2.1479756359727697</v>
      </c>
    </row>
    <row r="2556" spans="1:94" ht="17.100000000000001" customHeight="1" x14ac:dyDescent="0.3">
      <c r="A2556" s="2">
        <v>3537008</v>
      </c>
      <c r="B2556" s="2" t="s">
        <v>4019</v>
      </c>
      <c r="C2556" s="2" t="s">
        <v>508</v>
      </c>
      <c r="D2556" s="2" t="s">
        <v>4019</v>
      </c>
      <c r="E2556" s="2" t="s">
        <v>508</v>
      </c>
      <c r="F2556" s="2" t="s">
        <v>60</v>
      </c>
      <c r="G2556" s="2" t="s">
        <v>60</v>
      </c>
      <c r="H2556" s="2" t="s">
        <v>60</v>
      </c>
      <c r="I2556" s="2" t="s">
        <v>60</v>
      </c>
      <c r="J2556" s="2" t="s">
        <v>60</v>
      </c>
      <c r="K2556" s="2" t="s">
        <v>60</v>
      </c>
      <c r="L2556" s="2" t="s">
        <v>60</v>
      </c>
      <c r="M2556" s="2" t="s">
        <v>60</v>
      </c>
      <c r="N2556" s="2" t="s">
        <v>60</v>
      </c>
      <c r="O2556" s="2" t="s">
        <v>60</v>
      </c>
      <c r="P2556" s="2" t="s">
        <v>60</v>
      </c>
      <c r="Q2556" s="2" t="s">
        <v>60</v>
      </c>
      <c r="R2556" s="2" t="s">
        <v>60</v>
      </c>
      <c r="S2556" s="2" t="s">
        <v>60</v>
      </c>
      <c r="T2556" s="2" t="s">
        <v>60</v>
      </c>
      <c r="U2556" s="2" t="s">
        <v>60</v>
      </c>
      <c r="V2556" s="2" t="s">
        <v>60</v>
      </c>
      <c r="W2556" s="2" t="s">
        <v>60</v>
      </c>
      <c r="X2556" s="2" t="s">
        <v>60</v>
      </c>
      <c r="Y2556" s="2" t="s">
        <v>60</v>
      </c>
      <c r="Z2556" s="2" t="s">
        <v>60</v>
      </c>
      <c r="AA2556" s="2" t="s">
        <v>4018</v>
      </c>
      <c r="AB2556" s="2" t="s">
        <v>4019</v>
      </c>
      <c r="AC2556" s="2" t="s">
        <v>508</v>
      </c>
      <c r="AD2556" s="2">
        <v>155</v>
      </c>
      <c r="AE2556" s="2">
        <v>1304</v>
      </c>
      <c r="AF2556" s="2">
        <v>0.45</v>
      </c>
      <c r="AG2556" s="2">
        <v>1343</v>
      </c>
      <c r="AH2556" s="2">
        <v>0.47</v>
      </c>
      <c r="AI2556" s="2">
        <v>38</v>
      </c>
      <c r="AJ2556" s="2">
        <v>0.01</v>
      </c>
      <c r="AK2556" s="2">
        <v>66</v>
      </c>
      <c r="AL2556" s="2">
        <v>0.02</v>
      </c>
      <c r="AM2556" s="2">
        <v>33</v>
      </c>
      <c r="AN2556" s="2">
        <v>99</v>
      </c>
      <c r="AO2556" s="2">
        <v>2883</v>
      </c>
      <c r="AP2556" s="2" t="s">
        <v>4019</v>
      </c>
      <c r="AQ2556" s="2" t="s">
        <v>508</v>
      </c>
      <c r="AR2556" s="2">
        <v>155</v>
      </c>
      <c r="AS2556" s="2">
        <v>1345</v>
      </c>
      <c r="AT2556" s="2">
        <v>0.56200000000000006</v>
      </c>
      <c r="AU2556" s="2">
        <v>857</v>
      </c>
      <c r="AV2556" s="2">
        <v>0.35799999999999998</v>
      </c>
      <c r="AW2556" s="2">
        <v>190</v>
      </c>
      <c r="AX2556" s="2">
        <v>7.3999999999999996E-2</v>
      </c>
      <c r="AY2556" s="2">
        <v>63</v>
      </c>
      <c r="AZ2556" s="2">
        <v>110</v>
      </c>
      <c r="BA2556" s="2">
        <v>2392</v>
      </c>
      <c r="BB2556" s="2">
        <v>0.17554240631163709</v>
      </c>
      <c r="BC2556" s="2">
        <v>0.19005628517823639</v>
      </c>
      <c r="BD2556" s="2">
        <v>0.16341548884476112</v>
      </c>
      <c r="BE2556" s="2">
        <v>20280</v>
      </c>
      <c r="BF2556" s="2">
        <v>15990</v>
      </c>
      <c r="BG2556" s="2">
        <v>8561</v>
      </c>
      <c r="BH2556" s="2">
        <v>3560</v>
      </c>
      <c r="BI2556" s="2">
        <v>3039</v>
      </c>
      <c r="BJ2556" s="2">
        <v>1399</v>
      </c>
      <c r="BK2556" s="2">
        <v>4.8333936803600279</v>
      </c>
      <c r="BL2556" s="2">
        <v>8.0673866947149708</v>
      </c>
      <c r="BM2556" s="2">
        <v>2.3404624812454715</v>
      </c>
      <c r="BN2556" s="2">
        <v>1.5030480848962148E-2</v>
      </c>
      <c r="BO2556" s="2">
        <v>4.7607085276316061E-2</v>
      </c>
      <c r="BP2556" s="2">
        <v>5.6153898297052064E-2</v>
      </c>
      <c r="BQ2556" s="2">
        <v>0.30470846747676439</v>
      </c>
      <c r="BR2556" s="2">
        <v>0.36745800844131293</v>
      </c>
      <c r="BS2556" s="2">
        <v>0.37123195122178348</v>
      </c>
      <c r="BT2556" s="2">
        <v>0.68026105167427353</v>
      </c>
      <c r="BU2556" s="2">
        <v>0.5849349062823751</v>
      </c>
      <c r="BV2556" s="2">
        <v>0.57261415048116449</v>
      </c>
      <c r="BW2556" s="2">
        <v>17206.881502081698</v>
      </c>
      <c r="BX2556" s="2">
        <v>24516.788165238799</v>
      </c>
      <c r="BY2556" s="2">
        <v>22276.5218964944</v>
      </c>
      <c r="BZ2556" s="2">
        <v>258.62770288740001</v>
      </c>
      <c r="CA2556" s="2">
        <v>1167.1728248838999</v>
      </c>
      <c r="CB2556" s="2">
        <v>1250.9135449877999</v>
      </c>
      <c r="CC2556" s="2">
        <v>11705.171306640699</v>
      </c>
      <c r="CD2556" s="2">
        <v>14340.7251877788</v>
      </c>
      <c r="CE2556" s="2">
        <v>12755.8516614362</v>
      </c>
      <c r="CF2556" s="2">
        <v>5243.0824925535999</v>
      </c>
      <c r="CG2556" s="2">
        <v>9008.8901525761994</v>
      </c>
      <c r="CH2556" s="2">
        <v>8269.7566900704005</v>
      </c>
      <c r="CI2556" s="2">
        <v>503.0913709907</v>
      </c>
      <c r="CJ2556" s="2">
        <v>1246.5712805976</v>
      </c>
      <c r="CK2556" s="2" t="s">
        <v>60</v>
      </c>
      <c r="CL2556" s="2" t="s">
        <v>60</v>
      </c>
      <c r="CM2556" s="2">
        <v>5827</v>
      </c>
      <c r="CN2556" s="2">
        <v>3120</v>
      </c>
      <c r="CO2556" s="2" t="s">
        <v>60</v>
      </c>
      <c r="CP2556" s="2">
        <f t="shared" si="39"/>
        <v>0.36444340614414206</v>
      </c>
    </row>
    <row r="2557" spans="1:94" ht="17.100000000000001" customHeight="1" x14ac:dyDescent="0.3">
      <c r="A2557" s="3">
        <v>3537107</v>
      </c>
      <c r="B2557" s="3" t="s">
        <v>5740</v>
      </c>
      <c r="C2557" s="3" t="s">
        <v>508</v>
      </c>
      <c r="D2557" s="3" t="s">
        <v>5740</v>
      </c>
      <c r="E2557" s="3" t="s">
        <v>508</v>
      </c>
      <c r="F2557" s="3" t="s">
        <v>60</v>
      </c>
      <c r="G2557" s="3" t="s">
        <v>60</v>
      </c>
      <c r="H2557" s="3" t="s">
        <v>60</v>
      </c>
      <c r="I2557" s="3" t="s">
        <v>60</v>
      </c>
      <c r="J2557" s="3" t="s">
        <v>60</v>
      </c>
      <c r="K2557" s="3" t="s">
        <v>60</v>
      </c>
      <c r="L2557" s="3" t="s">
        <v>60</v>
      </c>
      <c r="M2557" s="3" t="s">
        <v>60</v>
      </c>
      <c r="N2557" s="3" t="s">
        <v>60</v>
      </c>
      <c r="O2557" s="3" t="s">
        <v>60</v>
      </c>
      <c r="P2557" s="3" t="s">
        <v>60</v>
      </c>
      <c r="Q2557" s="3" t="s">
        <v>60</v>
      </c>
      <c r="R2557" s="3" t="s">
        <v>60</v>
      </c>
      <c r="S2557" s="3" t="s">
        <v>60</v>
      </c>
      <c r="T2557" s="3" t="s">
        <v>60</v>
      </c>
      <c r="U2557" s="3" t="s">
        <v>60</v>
      </c>
      <c r="V2557" s="3" t="s">
        <v>60</v>
      </c>
      <c r="W2557" s="3" t="s">
        <v>60</v>
      </c>
      <c r="X2557" s="3" t="s">
        <v>60</v>
      </c>
      <c r="Y2557" s="3" t="s">
        <v>60</v>
      </c>
      <c r="Z2557" s="3" t="s">
        <v>60</v>
      </c>
      <c r="AA2557" s="3" t="s">
        <v>60</v>
      </c>
      <c r="AB2557" s="3" t="s">
        <v>60</v>
      </c>
      <c r="AC2557" s="3" t="s">
        <v>60</v>
      </c>
      <c r="AD2557" s="3" t="s">
        <v>60</v>
      </c>
      <c r="AE2557" s="3" t="s">
        <v>60</v>
      </c>
      <c r="AF2557" s="3" t="s">
        <v>60</v>
      </c>
      <c r="AG2557" s="3" t="s">
        <v>60</v>
      </c>
      <c r="AH2557" s="3" t="s">
        <v>60</v>
      </c>
      <c r="AI2557" s="3" t="s">
        <v>60</v>
      </c>
      <c r="AJ2557" s="3" t="s">
        <v>60</v>
      </c>
      <c r="AK2557" s="3" t="s">
        <v>60</v>
      </c>
      <c r="AL2557" s="3" t="s">
        <v>60</v>
      </c>
      <c r="AM2557" s="3" t="s">
        <v>60</v>
      </c>
      <c r="AN2557" s="3" t="s">
        <v>60</v>
      </c>
      <c r="AO2557" s="3" t="s">
        <v>60</v>
      </c>
      <c r="AP2557" s="3" t="s">
        <v>718</v>
      </c>
      <c r="AQ2557" s="3" t="s">
        <v>508</v>
      </c>
      <c r="AR2557" s="3">
        <v>8</v>
      </c>
      <c r="AS2557" s="3">
        <v>1903</v>
      </c>
      <c r="AT2557" s="3">
        <v>0.69799999999999995</v>
      </c>
      <c r="AU2557" s="3">
        <v>536</v>
      </c>
      <c r="AV2557" s="3">
        <v>0.19700000000000001</v>
      </c>
      <c r="AW2557" s="3">
        <v>287</v>
      </c>
      <c r="AX2557" s="3">
        <v>9.7000000000000003E-2</v>
      </c>
      <c r="AY2557" s="3">
        <v>49</v>
      </c>
      <c r="AZ2557" s="3">
        <v>177</v>
      </c>
      <c r="BA2557" s="3">
        <v>2726</v>
      </c>
      <c r="BB2557" s="3">
        <v>0.32018807826482631</v>
      </c>
      <c r="BC2557" s="3">
        <v>0.41949029829134088</v>
      </c>
      <c r="BD2557" s="3">
        <v>0.36195897536559035</v>
      </c>
      <c r="BE2557" s="3">
        <v>6593</v>
      </c>
      <c r="BF2557" s="3">
        <v>6906</v>
      </c>
      <c r="BG2557" s="3">
        <v>10189</v>
      </c>
      <c r="BH2557" s="3">
        <v>2111</v>
      </c>
      <c r="BI2557" s="3">
        <v>2897</v>
      </c>
      <c r="BJ2557" s="3">
        <v>3688</v>
      </c>
      <c r="BK2557" s="3">
        <v>4.9444718836775934</v>
      </c>
      <c r="BL2557" s="3">
        <v>6.7970540011350362</v>
      </c>
      <c r="BM2557" s="3">
        <v>7.4320022666130603</v>
      </c>
      <c r="BN2557" s="3">
        <v>0.53846155658820738</v>
      </c>
      <c r="BO2557" s="3">
        <v>0.603903003512549</v>
      </c>
      <c r="BP2557" s="3">
        <v>0.78602799222887176</v>
      </c>
      <c r="BQ2557" s="3">
        <v>0.17363923119304878</v>
      </c>
      <c r="BR2557" s="3">
        <v>0.2783353429188466</v>
      </c>
      <c r="BS2557" s="3">
        <v>0.18262617663168113</v>
      </c>
      <c r="BT2557" s="3">
        <v>0.28789921221874387</v>
      </c>
      <c r="BU2557" s="3">
        <v>0.11776165356860444</v>
      </c>
      <c r="BV2557" s="3">
        <v>3.1345831139447028E-2</v>
      </c>
      <c r="BW2557" s="3">
        <v>10437.7801464434</v>
      </c>
      <c r="BX2557" s="3">
        <v>19691.0654412882</v>
      </c>
      <c r="BY2557" s="3">
        <v>50418.703376703001</v>
      </c>
      <c r="BZ2557" s="3">
        <v>5620.3433449794002</v>
      </c>
      <c r="CA2557" s="3">
        <v>11891.4935623561</v>
      </c>
      <c r="CB2557" s="3">
        <v>39630.512185972897</v>
      </c>
      <c r="CC2557" s="3">
        <v>3005.0286814735</v>
      </c>
      <c r="CD2557" s="3">
        <v>2318.8524268936999</v>
      </c>
      <c r="CE2557" s="3">
        <v>1580.4161623160001</v>
      </c>
      <c r="CF2557" s="3">
        <v>1812.4081199904999</v>
      </c>
      <c r="CG2557" s="3">
        <v>5480.7194520384</v>
      </c>
      <c r="CH2557" s="3">
        <v>9207.7750284141002</v>
      </c>
      <c r="CI2557" s="3">
        <v>199.94657052189999</v>
      </c>
      <c r="CJ2557" s="3">
        <v>1736.0701783050999</v>
      </c>
      <c r="CK2557" s="3" t="s">
        <v>60</v>
      </c>
      <c r="CL2557" s="3" t="s">
        <v>60</v>
      </c>
      <c r="CM2557" s="3" t="s">
        <v>60</v>
      </c>
      <c r="CN2557" s="3">
        <v>3022</v>
      </c>
      <c r="CO2557" s="3" t="s">
        <v>60</v>
      </c>
      <c r="CP2557" s="3">
        <f t="shared" si="39"/>
        <v>0.29659436647364806</v>
      </c>
    </row>
    <row r="2558" spans="1:94" ht="17.100000000000001" customHeight="1" x14ac:dyDescent="0.3">
      <c r="A2558" s="2">
        <v>3537206</v>
      </c>
      <c r="B2558" s="2" t="s">
        <v>4021</v>
      </c>
      <c r="C2558" s="2" t="s">
        <v>508</v>
      </c>
      <c r="D2558" s="2" t="s">
        <v>4021</v>
      </c>
      <c r="E2558" s="2" t="s">
        <v>508</v>
      </c>
      <c r="F2558" s="2" t="s">
        <v>60</v>
      </c>
      <c r="G2558" s="2" t="s">
        <v>60</v>
      </c>
      <c r="H2558" s="2" t="s">
        <v>60</v>
      </c>
      <c r="I2558" s="2" t="s">
        <v>60</v>
      </c>
      <c r="J2558" s="2" t="s">
        <v>60</v>
      </c>
      <c r="K2558" s="2" t="s">
        <v>60</v>
      </c>
      <c r="L2558" s="2" t="s">
        <v>60</v>
      </c>
      <c r="M2558" s="2" t="s">
        <v>60</v>
      </c>
      <c r="N2558" s="2" t="s">
        <v>60</v>
      </c>
      <c r="O2558" s="2" t="s">
        <v>60</v>
      </c>
      <c r="P2558" s="2" t="s">
        <v>60</v>
      </c>
      <c r="Q2558" s="2" t="s">
        <v>60</v>
      </c>
      <c r="R2558" s="2" t="s">
        <v>60</v>
      </c>
      <c r="S2558" s="2" t="s">
        <v>60</v>
      </c>
      <c r="T2558" s="2" t="s">
        <v>60</v>
      </c>
      <c r="U2558" s="2" t="s">
        <v>60</v>
      </c>
      <c r="V2558" s="2" t="s">
        <v>60</v>
      </c>
      <c r="W2558" s="2" t="s">
        <v>60</v>
      </c>
      <c r="X2558" s="2" t="s">
        <v>60</v>
      </c>
      <c r="Y2558" s="2" t="s">
        <v>60</v>
      </c>
      <c r="Z2558" s="2" t="s">
        <v>60</v>
      </c>
      <c r="AA2558" s="2" t="s">
        <v>4020</v>
      </c>
      <c r="AB2558" s="2" t="s">
        <v>4021</v>
      </c>
      <c r="AC2558" s="2" t="s">
        <v>508</v>
      </c>
      <c r="AD2558" s="2">
        <v>119</v>
      </c>
      <c r="AE2558" s="2">
        <v>321</v>
      </c>
      <c r="AF2558" s="2">
        <v>0.5</v>
      </c>
      <c r="AG2558" s="2">
        <v>248</v>
      </c>
      <c r="AH2558" s="2">
        <v>0.38</v>
      </c>
      <c r="AI2558" s="2">
        <v>10</v>
      </c>
      <c r="AJ2558" s="2">
        <v>0.02</v>
      </c>
      <c r="AK2558" s="2">
        <v>40</v>
      </c>
      <c r="AL2558" s="2">
        <v>0.06</v>
      </c>
      <c r="AM2558" s="2">
        <v>8</v>
      </c>
      <c r="AN2558" s="2">
        <v>20</v>
      </c>
      <c r="AO2558" s="2">
        <v>647</v>
      </c>
      <c r="AP2558" s="2" t="s">
        <v>4021</v>
      </c>
      <c r="AQ2558" s="2" t="s">
        <v>508</v>
      </c>
      <c r="AR2558" s="2">
        <v>119</v>
      </c>
      <c r="AS2558" s="2">
        <v>636</v>
      </c>
      <c r="AT2558" s="2">
        <v>0.7</v>
      </c>
      <c r="AU2558" s="2">
        <v>165</v>
      </c>
      <c r="AV2558" s="2">
        <v>0.182</v>
      </c>
      <c r="AW2558" s="2">
        <v>107</v>
      </c>
      <c r="AX2558" s="2">
        <v>0.112</v>
      </c>
      <c r="AY2558" s="2">
        <v>22</v>
      </c>
      <c r="AZ2558" s="2">
        <v>27</v>
      </c>
      <c r="BA2558" s="2">
        <v>908</v>
      </c>
      <c r="BB2558" s="2"/>
      <c r="BC2558" s="2">
        <v>0.15177986459925749</v>
      </c>
      <c r="BD2558" s="2">
        <v>0.21231096408317579</v>
      </c>
      <c r="BE2558" s="2"/>
      <c r="BF2558" s="2">
        <v>4579</v>
      </c>
      <c r="BG2558" s="2">
        <v>16928</v>
      </c>
      <c r="BH2558" s="2"/>
      <c r="BI2558" s="2">
        <v>695</v>
      </c>
      <c r="BJ2558" s="2">
        <v>3594</v>
      </c>
      <c r="BK2558" s="2"/>
      <c r="BL2558" s="2">
        <v>8.466864364712519</v>
      </c>
      <c r="BM2558" s="2">
        <v>2.4878519895901792</v>
      </c>
      <c r="BN2558" s="2"/>
      <c r="BO2558" s="2">
        <v>7.3089077289709078E-2</v>
      </c>
      <c r="BP2558" s="2">
        <v>4.5466734937967358E-2</v>
      </c>
      <c r="BQ2558" s="2"/>
      <c r="BR2558" s="2">
        <v>0.4385713186164284</v>
      </c>
      <c r="BS2558" s="2">
        <v>0.55184102894425313</v>
      </c>
      <c r="BT2558" s="2"/>
      <c r="BU2558" s="2">
        <v>0.48833960409384547</v>
      </c>
      <c r="BV2558" s="2">
        <v>0.40269223611777966</v>
      </c>
      <c r="BW2558" s="2"/>
      <c r="BX2558" s="2">
        <v>5884.4707334752002</v>
      </c>
      <c r="BY2558" s="2">
        <v>6941.1070509565998</v>
      </c>
      <c r="BZ2558" s="2"/>
      <c r="CA2558" s="2">
        <v>430.09053624799998</v>
      </c>
      <c r="CB2558" s="2">
        <v>315.58947446190001</v>
      </c>
      <c r="CC2558" s="2"/>
      <c r="CD2558" s="2">
        <v>2873.6201082870998</v>
      </c>
      <c r="CE2558" s="2">
        <v>2795.1299194826001</v>
      </c>
      <c r="CF2558" s="2"/>
      <c r="CG2558" s="2">
        <v>2580.7600889400001</v>
      </c>
      <c r="CH2558" s="2">
        <v>3830.3876570121001</v>
      </c>
      <c r="CI2558" s="2"/>
      <c r="CJ2558" s="2">
        <v>641.05771601729998</v>
      </c>
      <c r="CK2558" s="2" t="s">
        <v>60</v>
      </c>
      <c r="CL2558" s="2" t="s">
        <v>60</v>
      </c>
      <c r="CM2558" s="2">
        <v>0</v>
      </c>
      <c r="CN2558" s="2">
        <v>1115</v>
      </c>
      <c r="CO2558" s="2" t="s">
        <v>60</v>
      </c>
      <c r="CP2558" s="2">
        <f t="shared" si="39"/>
        <v>6.5867202268430999E-2</v>
      </c>
    </row>
    <row r="2559" spans="1:94" ht="17.100000000000001" customHeight="1" x14ac:dyDescent="0.3">
      <c r="A2559" s="3">
        <v>3537305</v>
      </c>
      <c r="B2559" s="3" t="s">
        <v>643</v>
      </c>
      <c r="C2559" s="3" t="s">
        <v>508</v>
      </c>
      <c r="D2559" s="3" t="s">
        <v>643</v>
      </c>
      <c r="E2559" s="3" t="s">
        <v>508</v>
      </c>
      <c r="F2559" s="3" t="s">
        <v>644</v>
      </c>
      <c r="G2559" s="3">
        <v>3766</v>
      </c>
      <c r="H2559" s="3">
        <v>0.59</v>
      </c>
      <c r="I2559" s="3">
        <v>2088</v>
      </c>
      <c r="J2559" s="3">
        <v>0.32700000000000001</v>
      </c>
      <c r="K2559" s="3">
        <v>516</v>
      </c>
      <c r="L2559" s="3">
        <v>8.1000000000000003E-2</v>
      </c>
      <c r="M2559" s="3">
        <v>16</v>
      </c>
      <c r="N2559" s="3">
        <v>3.0000000000000001E-3</v>
      </c>
      <c r="O2559" s="3">
        <v>6386</v>
      </c>
      <c r="P2559" s="3" t="s">
        <v>60</v>
      </c>
      <c r="Q2559" s="3" t="s">
        <v>60</v>
      </c>
      <c r="R2559" s="3">
        <v>3444</v>
      </c>
      <c r="S2559" s="3">
        <v>0.62267221117338634</v>
      </c>
      <c r="T2559" s="3">
        <v>1705</v>
      </c>
      <c r="U2559" s="3">
        <v>0.30826252033990237</v>
      </c>
      <c r="V2559" s="3">
        <v>382</v>
      </c>
      <c r="W2559" s="3">
        <v>6.9065268486711268E-2</v>
      </c>
      <c r="X2559" s="3">
        <v>0</v>
      </c>
      <c r="Y2559" s="3">
        <v>0</v>
      </c>
      <c r="Z2559" s="3">
        <v>5531</v>
      </c>
      <c r="AA2559" s="3" t="s">
        <v>1539</v>
      </c>
      <c r="AB2559" s="3" t="s">
        <v>643</v>
      </c>
      <c r="AC2559" s="3" t="s">
        <v>508</v>
      </c>
      <c r="AD2559" s="3">
        <v>87</v>
      </c>
      <c r="AE2559" s="3">
        <v>1371</v>
      </c>
      <c r="AF2559" s="3">
        <v>0.28000000000000003</v>
      </c>
      <c r="AG2559" s="3">
        <v>2069</v>
      </c>
      <c r="AH2559" s="3">
        <v>0.42</v>
      </c>
      <c r="AI2559" s="3">
        <v>1037</v>
      </c>
      <c r="AJ2559" s="3">
        <v>0.21</v>
      </c>
      <c r="AK2559" s="3">
        <v>219</v>
      </c>
      <c r="AL2559" s="3">
        <v>0.04</v>
      </c>
      <c r="AM2559" s="3">
        <v>55</v>
      </c>
      <c r="AN2559" s="3">
        <v>179</v>
      </c>
      <c r="AO2559" s="3">
        <v>4930</v>
      </c>
      <c r="AP2559" s="3" t="s">
        <v>643</v>
      </c>
      <c r="AQ2559" s="3" t="s">
        <v>508</v>
      </c>
      <c r="AR2559" s="3">
        <v>87</v>
      </c>
      <c r="AS2559" s="3">
        <v>2631</v>
      </c>
      <c r="AT2559" s="3">
        <v>0.46</v>
      </c>
      <c r="AU2559" s="3">
        <v>2485</v>
      </c>
      <c r="AV2559" s="3">
        <v>0.435</v>
      </c>
      <c r="AW2559" s="3">
        <v>600</v>
      </c>
      <c r="AX2559" s="3">
        <v>0.10100000000000001</v>
      </c>
      <c r="AY2559" s="3">
        <v>75</v>
      </c>
      <c r="AZ2559" s="3">
        <v>161</v>
      </c>
      <c r="BA2559" s="3">
        <v>5716</v>
      </c>
      <c r="BB2559" s="3">
        <v>0.22197918945098896</v>
      </c>
      <c r="BC2559" s="3">
        <v>0.2789817383263985</v>
      </c>
      <c r="BD2559" s="3">
        <v>0.27883742052679383</v>
      </c>
      <c r="BE2559" s="3">
        <v>32003</v>
      </c>
      <c r="BF2559" s="3">
        <v>34608</v>
      </c>
      <c r="BG2559" s="3">
        <v>4404</v>
      </c>
      <c r="BH2559" s="3">
        <v>7104</v>
      </c>
      <c r="BI2559" s="3">
        <v>9655</v>
      </c>
      <c r="BJ2559" s="3">
        <v>1228</v>
      </c>
      <c r="BK2559" s="3">
        <v>6.2577266920871342</v>
      </c>
      <c r="BL2559" s="3">
        <v>6.630212759127323</v>
      </c>
      <c r="BM2559" s="3">
        <v>3.4360897181272878</v>
      </c>
      <c r="BN2559" s="3">
        <v>7.834738270412793E-2</v>
      </c>
      <c r="BO2559" s="3">
        <v>0.12489910551116848</v>
      </c>
      <c r="BP2559" s="3">
        <v>0.24156943683878257</v>
      </c>
      <c r="BQ2559" s="3">
        <v>0.34837144007079762</v>
      </c>
      <c r="BR2559" s="3">
        <v>0.33875304893799674</v>
      </c>
      <c r="BS2559" s="3">
        <v>0.54154067541811879</v>
      </c>
      <c r="BT2559" s="3">
        <v>0.57328117722507443</v>
      </c>
      <c r="BU2559" s="3">
        <v>0.53634784555083315</v>
      </c>
      <c r="BV2559" s="3">
        <v>0.21688988774309864</v>
      </c>
      <c r="BW2559" s="3">
        <v>44454.890420586999</v>
      </c>
      <c r="BX2559" s="3">
        <v>64014.704189374301</v>
      </c>
      <c r="BY2559" s="3">
        <v>61248.299225618903</v>
      </c>
      <c r="BZ2559" s="3">
        <v>3482.9243128518001</v>
      </c>
      <c r="CA2559" s="3">
        <v>7995.3792928148996</v>
      </c>
      <c r="CB2559" s="3">
        <v>14795.717151266001</v>
      </c>
      <c r="CC2559" s="3">
        <v>25485.1519137258</v>
      </c>
      <c r="CD2559" s="3">
        <v>34334.148675544799</v>
      </c>
      <c r="CE2559" s="3">
        <v>13284.136743500199</v>
      </c>
      <c r="CF2559" s="3">
        <v>15486.814194009399</v>
      </c>
      <c r="CG2559" s="3">
        <v>21685.176221014499</v>
      </c>
      <c r="CH2559" s="3">
        <v>33168.445330852701</v>
      </c>
      <c r="CI2559" s="3">
        <v>1206.1293125032</v>
      </c>
      <c r="CJ2559" s="3">
        <v>9061.5483836492003</v>
      </c>
      <c r="CK2559" s="3">
        <v>9544</v>
      </c>
      <c r="CL2559" s="3">
        <v>9580</v>
      </c>
      <c r="CM2559" s="3">
        <v>11964</v>
      </c>
      <c r="CN2559" s="3">
        <v>6841</v>
      </c>
      <c r="CO2559" s="3">
        <v>0.27577438742487287</v>
      </c>
      <c r="CP2559" s="3">
        <f t="shared" si="39"/>
        <v>1.5533605812897366</v>
      </c>
    </row>
    <row r="2560" spans="1:94" ht="17.100000000000001" customHeight="1" x14ac:dyDescent="0.3">
      <c r="A2560" s="2">
        <v>3537404</v>
      </c>
      <c r="B2560" s="2" t="s">
        <v>645</v>
      </c>
      <c r="C2560" s="2" t="s">
        <v>508</v>
      </c>
      <c r="D2560" s="2" t="s">
        <v>645</v>
      </c>
      <c r="E2560" s="2" t="s">
        <v>508</v>
      </c>
      <c r="F2560" s="2" t="s">
        <v>646</v>
      </c>
      <c r="G2560" s="2">
        <v>822</v>
      </c>
      <c r="H2560" s="2">
        <v>0.57299999999999995</v>
      </c>
      <c r="I2560" s="2">
        <v>565</v>
      </c>
      <c r="J2560" s="2">
        <v>0.39400000000000002</v>
      </c>
      <c r="K2560" s="2">
        <v>47</v>
      </c>
      <c r="L2560" s="2">
        <v>3.3000000000000002E-2</v>
      </c>
      <c r="M2560" s="2"/>
      <c r="N2560" s="2"/>
      <c r="O2560" s="2">
        <v>1434</v>
      </c>
      <c r="P2560" s="2" t="s">
        <v>60</v>
      </c>
      <c r="Q2560" s="2" t="s">
        <v>60</v>
      </c>
      <c r="R2560" s="2">
        <v>1143</v>
      </c>
      <c r="S2560" s="2">
        <v>0.77544097693351421</v>
      </c>
      <c r="T2560" s="2">
        <v>121</v>
      </c>
      <c r="U2560" s="2">
        <v>8.2089552238805971E-2</v>
      </c>
      <c r="V2560" s="2">
        <v>191</v>
      </c>
      <c r="W2560" s="2">
        <v>0.12957937584803256</v>
      </c>
      <c r="X2560" s="2">
        <v>19</v>
      </c>
      <c r="Y2560" s="2">
        <v>1.2890094979647219E-2</v>
      </c>
      <c r="Z2560" s="2">
        <v>1474</v>
      </c>
      <c r="AA2560" s="2" t="s">
        <v>1540</v>
      </c>
      <c r="AB2560" s="2" t="s">
        <v>645</v>
      </c>
      <c r="AC2560" s="2" t="s">
        <v>508</v>
      </c>
      <c r="AD2560" s="2">
        <v>88</v>
      </c>
      <c r="AE2560" s="2">
        <v>952</v>
      </c>
      <c r="AF2560" s="2">
        <v>0.38</v>
      </c>
      <c r="AG2560" s="2">
        <v>1043</v>
      </c>
      <c r="AH2560" s="2">
        <v>0.42</v>
      </c>
      <c r="AI2560" s="2">
        <v>62</v>
      </c>
      <c r="AJ2560" s="2">
        <v>0.02</v>
      </c>
      <c r="AK2560" s="2">
        <v>315</v>
      </c>
      <c r="AL2560" s="2">
        <v>0.13</v>
      </c>
      <c r="AM2560" s="2">
        <v>25</v>
      </c>
      <c r="AN2560" s="2">
        <v>113</v>
      </c>
      <c r="AO2560" s="2">
        <v>2510</v>
      </c>
      <c r="AP2560" s="2" t="s">
        <v>645</v>
      </c>
      <c r="AQ2560" s="2" t="s">
        <v>508</v>
      </c>
      <c r="AR2560" s="2">
        <v>88</v>
      </c>
      <c r="AS2560" s="2">
        <v>1978</v>
      </c>
      <c r="AT2560" s="2">
        <v>0.60399999999999998</v>
      </c>
      <c r="AU2560" s="2">
        <v>657</v>
      </c>
      <c r="AV2560" s="2">
        <v>0.20100000000000001</v>
      </c>
      <c r="AW2560" s="2">
        <v>638</v>
      </c>
      <c r="AX2560" s="2">
        <v>0.18099999999999999</v>
      </c>
      <c r="AY2560" s="2">
        <v>101</v>
      </c>
      <c r="AZ2560" s="2">
        <v>153</v>
      </c>
      <c r="BA2560" s="2">
        <v>3273</v>
      </c>
      <c r="BB2560" s="2">
        <v>0.11699060727238909</v>
      </c>
      <c r="BC2560" s="2">
        <v>0.12713971674654942</v>
      </c>
      <c r="BD2560" s="2">
        <v>0.74308681672025723</v>
      </c>
      <c r="BE2560" s="2">
        <v>10753</v>
      </c>
      <c r="BF2560" s="2">
        <v>27749</v>
      </c>
      <c r="BG2560" s="2">
        <v>3110</v>
      </c>
      <c r="BH2560" s="2">
        <v>1258</v>
      </c>
      <c r="BI2560" s="2">
        <v>3528</v>
      </c>
      <c r="BJ2560" s="2">
        <v>2311</v>
      </c>
      <c r="BK2560" s="2">
        <v>7.3508518080502387</v>
      </c>
      <c r="BL2560" s="2">
        <v>13.956516166567063</v>
      </c>
      <c r="BM2560" s="2">
        <v>2.9999829998278971</v>
      </c>
      <c r="BN2560" s="2">
        <v>4.6574308332118723E-2</v>
      </c>
      <c r="BO2560" s="2">
        <v>3.34898926013057E-2</v>
      </c>
      <c r="BP2560" s="2">
        <v>5.7107053663930187E-2</v>
      </c>
      <c r="BQ2560" s="2">
        <v>0.35388264782291023</v>
      </c>
      <c r="BR2560" s="2">
        <v>0.32482492676486618</v>
      </c>
      <c r="BS2560" s="2">
        <v>0.1624047105883904</v>
      </c>
      <c r="BT2560" s="2">
        <v>0.5995430438449818</v>
      </c>
      <c r="BU2560" s="2">
        <v>0.64168518063382607</v>
      </c>
      <c r="BV2560" s="2">
        <v>0.78048823574767778</v>
      </c>
      <c r="BW2560" s="2">
        <v>9247.3715745272002</v>
      </c>
      <c r="BX2560" s="2">
        <v>49238.589035648598</v>
      </c>
      <c r="BY2560" s="2">
        <v>62576.645393410101</v>
      </c>
      <c r="BZ2560" s="2">
        <v>430.68993497370002</v>
      </c>
      <c r="CA2560" s="2">
        <v>1648.9950586437001</v>
      </c>
      <c r="CB2560" s="2">
        <v>3573.5678465902001</v>
      </c>
      <c r="CC2560" s="2">
        <v>5544.1973013575998</v>
      </c>
      <c r="CD2560" s="2">
        <v>31595.672899494901</v>
      </c>
      <c r="CE2560" s="2">
        <v>48840.335562110697</v>
      </c>
      <c r="CF2560" s="2">
        <v>3272.484338196</v>
      </c>
      <c r="CG2560" s="2">
        <v>15993.9210775099</v>
      </c>
      <c r="CH2560" s="2">
        <v>10162.741984709101</v>
      </c>
      <c r="CI2560" s="2">
        <v>206.3964598936</v>
      </c>
      <c r="CJ2560" s="2">
        <v>5508.4413369002996</v>
      </c>
      <c r="CK2560" s="2">
        <v>2482</v>
      </c>
      <c r="CL2560" s="2">
        <v>2970</v>
      </c>
      <c r="CM2560" s="2">
        <v>4752</v>
      </c>
      <c r="CN2560" s="2">
        <v>4116</v>
      </c>
      <c r="CO2560" s="2">
        <v>8.9444664672600815E-2</v>
      </c>
      <c r="CP2560" s="2">
        <f t="shared" si="39"/>
        <v>1.3234726688102894</v>
      </c>
    </row>
    <row r="2561" spans="1:94" ht="17.100000000000001" customHeight="1" x14ac:dyDescent="0.3">
      <c r="A2561" s="3">
        <v>3537503</v>
      </c>
      <c r="B2561" s="3" t="s">
        <v>4023</v>
      </c>
      <c r="C2561" s="3" t="s">
        <v>508</v>
      </c>
      <c r="D2561" s="3" t="s">
        <v>4023</v>
      </c>
      <c r="E2561" s="3" t="s">
        <v>508</v>
      </c>
      <c r="F2561" s="3" t="s">
        <v>60</v>
      </c>
      <c r="G2561" s="3" t="s">
        <v>60</v>
      </c>
      <c r="H2561" s="3" t="s">
        <v>60</v>
      </c>
      <c r="I2561" s="3" t="s">
        <v>60</v>
      </c>
      <c r="J2561" s="3" t="s">
        <v>60</v>
      </c>
      <c r="K2561" s="3" t="s">
        <v>60</v>
      </c>
      <c r="L2561" s="3" t="s">
        <v>60</v>
      </c>
      <c r="M2561" s="3" t="s">
        <v>60</v>
      </c>
      <c r="N2561" s="3" t="s">
        <v>60</v>
      </c>
      <c r="O2561" s="3" t="s">
        <v>60</v>
      </c>
      <c r="P2561" s="3" t="s">
        <v>60</v>
      </c>
      <c r="Q2561" s="3" t="s">
        <v>60</v>
      </c>
      <c r="R2561" s="3" t="s">
        <v>60</v>
      </c>
      <c r="S2561" s="3" t="s">
        <v>60</v>
      </c>
      <c r="T2561" s="3" t="s">
        <v>60</v>
      </c>
      <c r="U2561" s="3" t="s">
        <v>60</v>
      </c>
      <c r="V2561" s="3" t="s">
        <v>60</v>
      </c>
      <c r="W2561" s="3" t="s">
        <v>60</v>
      </c>
      <c r="X2561" s="3" t="s">
        <v>60</v>
      </c>
      <c r="Y2561" s="3" t="s">
        <v>60</v>
      </c>
      <c r="Z2561" s="3" t="s">
        <v>60</v>
      </c>
      <c r="AA2561" s="3" t="s">
        <v>4022</v>
      </c>
      <c r="AB2561" s="3" t="s">
        <v>4023</v>
      </c>
      <c r="AC2561" s="3" t="s">
        <v>508</v>
      </c>
      <c r="AD2561" s="3">
        <v>41</v>
      </c>
      <c r="AE2561" s="3">
        <v>287</v>
      </c>
      <c r="AF2561" s="3">
        <v>0.27</v>
      </c>
      <c r="AG2561" s="3">
        <v>610</v>
      </c>
      <c r="AH2561" s="3">
        <v>0.56999999999999995</v>
      </c>
      <c r="AI2561" s="3">
        <v>38</v>
      </c>
      <c r="AJ2561" s="3">
        <v>0.04</v>
      </c>
      <c r="AK2561" s="3">
        <v>108</v>
      </c>
      <c r="AL2561" s="3">
        <v>0.1</v>
      </c>
      <c r="AM2561" s="3">
        <v>6</v>
      </c>
      <c r="AN2561" s="3">
        <v>30</v>
      </c>
      <c r="AO2561" s="3">
        <v>1079</v>
      </c>
      <c r="AP2561" s="3" t="s">
        <v>4023</v>
      </c>
      <c r="AQ2561" s="3" t="s">
        <v>508</v>
      </c>
      <c r="AR2561" s="3">
        <v>41</v>
      </c>
      <c r="AS2561" s="3">
        <v>706</v>
      </c>
      <c r="AT2561" s="3">
        <v>0.60099999999999998</v>
      </c>
      <c r="AU2561" s="3">
        <v>405</v>
      </c>
      <c r="AV2561" s="3">
        <v>0.34499999999999997</v>
      </c>
      <c r="AW2561" s="3">
        <v>63</v>
      </c>
      <c r="AX2561" s="3">
        <v>5.0999999999999997E-2</v>
      </c>
      <c r="AY2561" s="3">
        <v>24</v>
      </c>
      <c r="AZ2561" s="3">
        <v>31</v>
      </c>
      <c r="BA2561" s="3">
        <v>1174</v>
      </c>
      <c r="BB2561" s="3">
        <v>0.17681296208903571</v>
      </c>
      <c r="BC2561" s="3">
        <v>0.21728262810212462</v>
      </c>
      <c r="BD2561" s="3">
        <v>0.35470275066548357</v>
      </c>
      <c r="BE2561" s="3">
        <v>6357</v>
      </c>
      <c r="BF2561" s="3">
        <v>5601</v>
      </c>
      <c r="BG2561" s="3">
        <v>9016</v>
      </c>
      <c r="BH2561" s="3">
        <v>1124</v>
      </c>
      <c r="BI2561" s="3">
        <v>1217</v>
      </c>
      <c r="BJ2561" s="3">
        <v>3198</v>
      </c>
      <c r="BK2561" s="3">
        <v>3.8024571233151248</v>
      </c>
      <c r="BL2561" s="3">
        <v>6.0637014191650787</v>
      </c>
      <c r="BM2561" s="3">
        <v>2.2032136515356862</v>
      </c>
      <c r="BN2561" s="3">
        <v>5.751178878460393E-3</v>
      </c>
      <c r="BO2561" s="3">
        <v>2.5431042556916326E-2</v>
      </c>
      <c r="BP2561" s="3">
        <v>2.0789249368936263E-2</v>
      </c>
      <c r="BQ2561" s="3">
        <v>0.46340413566968691</v>
      </c>
      <c r="BR2561" s="3">
        <v>0.29173928415067452</v>
      </c>
      <c r="BS2561" s="3">
        <v>0.26093824142935029</v>
      </c>
      <c r="BT2561" s="3">
        <v>0.53084468545187602</v>
      </c>
      <c r="BU2561" s="3">
        <v>0.68282967329239552</v>
      </c>
      <c r="BV2561" s="3">
        <v>0.71827250920171348</v>
      </c>
      <c r="BW2561" s="3">
        <v>4273.9618066062003</v>
      </c>
      <c r="BX2561" s="3">
        <v>7379.5246271239002</v>
      </c>
      <c r="BY2561" s="3">
        <v>7834.6277448608998</v>
      </c>
      <c r="BZ2561" s="3">
        <v>24.580318869500001</v>
      </c>
      <c r="CA2561" s="3">
        <v>187.6690048422</v>
      </c>
      <c r="CB2561" s="3">
        <v>162.87602990069999</v>
      </c>
      <c r="CC2561" s="3">
        <v>2268.8099108612</v>
      </c>
      <c r="CD2561" s="3">
        <v>5038.9583901921997</v>
      </c>
      <c r="CE2561" s="3">
        <v>5627.3977289626</v>
      </c>
      <c r="CF2561" s="3">
        <v>1980.5715768755999</v>
      </c>
      <c r="CG2561" s="3">
        <v>2152.8972320893999</v>
      </c>
      <c r="CH2561" s="3">
        <v>2044.3539859975999</v>
      </c>
      <c r="CI2561" s="3">
        <v>232.19601738029999</v>
      </c>
      <c r="CJ2561" s="3">
        <v>692.20881719680006</v>
      </c>
      <c r="CK2561" s="3" t="s">
        <v>60</v>
      </c>
      <c r="CL2561" s="3" t="s">
        <v>60</v>
      </c>
      <c r="CM2561" s="3">
        <v>0</v>
      </c>
      <c r="CN2561" s="3">
        <v>1233</v>
      </c>
      <c r="CO2561" s="3" t="s">
        <v>60</v>
      </c>
      <c r="CP2561" s="3">
        <f t="shared" si="39"/>
        <v>0.13675687666370895</v>
      </c>
    </row>
    <row r="2562" spans="1:94" ht="17.100000000000001" customHeight="1" x14ac:dyDescent="0.3">
      <c r="A2562" s="2">
        <v>3537602</v>
      </c>
      <c r="B2562" s="2" t="s">
        <v>5741</v>
      </c>
      <c r="C2562" s="2" t="s">
        <v>508</v>
      </c>
      <c r="D2562" s="2" t="s">
        <v>5741</v>
      </c>
      <c r="E2562" s="2" t="s">
        <v>508</v>
      </c>
      <c r="F2562" s="2" t="s">
        <v>60</v>
      </c>
      <c r="G2562" s="2" t="s">
        <v>60</v>
      </c>
      <c r="H2562" s="2" t="s">
        <v>60</v>
      </c>
      <c r="I2562" s="2" t="s">
        <v>60</v>
      </c>
      <c r="J2562" s="2" t="s">
        <v>60</v>
      </c>
      <c r="K2562" s="2" t="s">
        <v>60</v>
      </c>
      <c r="L2562" s="2" t="s">
        <v>60</v>
      </c>
      <c r="M2562" s="2" t="s">
        <v>60</v>
      </c>
      <c r="N2562" s="2" t="s">
        <v>60</v>
      </c>
      <c r="O2562" s="2" t="s">
        <v>60</v>
      </c>
      <c r="P2562" s="2" t="s">
        <v>60</v>
      </c>
      <c r="Q2562" s="2" t="s">
        <v>60</v>
      </c>
      <c r="R2562" s="2" t="s">
        <v>60</v>
      </c>
      <c r="S2562" s="2" t="s">
        <v>60</v>
      </c>
      <c r="T2562" s="2" t="s">
        <v>60</v>
      </c>
      <c r="U2562" s="2" t="s">
        <v>60</v>
      </c>
      <c r="V2562" s="2" t="s">
        <v>60</v>
      </c>
      <c r="W2562" s="2" t="s">
        <v>60</v>
      </c>
      <c r="X2562" s="2" t="s">
        <v>60</v>
      </c>
      <c r="Y2562" s="2" t="s">
        <v>60</v>
      </c>
      <c r="Z2562" s="2" t="s">
        <v>60</v>
      </c>
      <c r="AA2562" s="2" t="s">
        <v>60</v>
      </c>
      <c r="AB2562" s="2" t="s">
        <v>60</v>
      </c>
      <c r="AC2562" s="2" t="s">
        <v>60</v>
      </c>
      <c r="AD2562" s="2" t="s">
        <v>60</v>
      </c>
      <c r="AE2562" s="2" t="s">
        <v>60</v>
      </c>
      <c r="AF2562" s="2" t="s">
        <v>60</v>
      </c>
      <c r="AG2562" s="2" t="s">
        <v>60</v>
      </c>
      <c r="AH2562" s="2" t="s">
        <v>60</v>
      </c>
      <c r="AI2562" s="2" t="s">
        <v>60</v>
      </c>
      <c r="AJ2562" s="2" t="s">
        <v>60</v>
      </c>
      <c r="AK2562" s="2" t="s">
        <v>60</v>
      </c>
      <c r="AL2562" s="2" t="s">
        <v>60</v>
      </c>
      <c r="AM2562" s="2" t="s">
        <v>60</v>
      </c>
      <c r="AN2562" s="2" t="s">
        <v>60</v>
      </c>
      <c r="AO2562" s="2" t="s">
        <v>60</v>
      </c>
      <c r="AP2562" s="2" t="s">
        <v>5323</v>
      </c>
      <c r="AQ2562" s="2" t="s">
        <v>508</v>
      </c>
      <c r="AR2562" s="2">
        <v>119</v>
      </c>
      <c r="AS2562" s="2">
        <v>262</v>
      </c>
      <c r="AT2562" s="2">
        <v>0.53800000000000003</v>
      </c>
      <c r="AU2562" s="2">
        <v>121</v>
      </c>
      <c r="AV2562" s="2">
        <v>0.249</v>
      </c>
      <c r="AW2562" s="2">
        <v>104</v>
      </c>
      <c r="AX2562" s="2">
        <v>0.20399999999999999</v>
      </c>
      <c r="AY2562" s="2">
        <v>9</v>
      </c>
      <c r="AZ2562" s="2">
        <v>15</v>
      </c>
      <c r="BA2562" s="2">
        <v>487</v>
      </c>
      <c r="BB2562" s="2"/>
      <c r="BC2562" s="2"/>
      <c r="BD2562" s="2">
        <v>0.15286817012259724</v>
      </c>
      <c r="BE2562" s="2"/>
      <c r="BF2562" s="2"/>
      <c r="BG2562" s="2">
        <v>6607</v>
      </c>
      <c r="BH2562" s="2"/>
      <c r="BI2562" s="2"/>
      <c r="BJ2562" s="2">
        <v>1010</v>
      </c>
      <c r="BK2562" s="2"/>
      <c r="BL2562" s="2"/>
      <c r="BM2562" s="2">
        <v>1.1847643971566615</v>
      </c>
      <c r="BN2562" s="2"/>
      <c r="BO2562" s="2"/>
      <c r="BP2562" s="2">
        <v>2.8480787498527935E-2</v>
      </c>
      <c r="BQ2562" s="2"/>
      <c r="BR2562" s="2"/>
      <c r="BS2562" s="2">
        <v>0.84204660672166276</v>
      </c>
      <c r="BT2562" s="2"/>
      <c r="BU2562" s="2"/>
      <c r="BV2562" s="2">
        <v>0.12947260577985237</v>
      </c>
      <c r="BW2562" s="2"/>
      <c r="BX2562" s="2"/>
      <c r="BY2562" s="2">
        <v>2320.9534540299001</v>
      </c>
      <c r="BZ2562" s="2"/>
      <c r="CA2562" s="2"/>
      <c r="CB2562" s="2">
        <v>66.102582118200004</v>
      </c>
      <c r="CC2562" s="2"/>
      <c r="CD2562" s="2"/>
      <c r="CE2562" s="2">
        <v>300.49989158699998</v>
      </c>
      <c r="CF2562" s="2"/>
      <c r="CG2562" s="2"/>
      <c r="CH2562" s="2">
        <v>1954.3509803248</v>
      </c>
      <c r="CI2562" s="2"/>
      <c r="CJ2562" s="2">
        <v>1490.3734868368999</v>
      </c>
      <c r="CK2562" s="2" t="s">
        <v>60</v>
      </c>
      <c r="CL2562" s="2" t="s">
        <v>60</v>
      </c>
      <c r="CM2562" s="2" t="s">
        <v>60</v>
      </c>
      <c r="CN2562" s="2">
        <v>597</v>
      </c>
      <c r="CO2562" s="2" t="s">
        <v>60</v>
      </c>
      <c r="CP2562" s="2">
        <f t="shared" ref="CP2562:CP2625" si="40">IF(ISERROR(CN2562/BG2562),"",CN2562/BG2562)</f>
        <v>9.035871045860451E-2</v>
      </c>
    </row>
    <row r="2563" spans="1:94" ht="17.100000000000001" customHeight="1" x14ac:dyDescent="0.3">
      <c r="A2563" s="3">
        <v>3537701</v>
      </c>
      <c r="B2563" s="3" t="s">
        <v>5324</v>
      </c>
      <c r="C2563" s="3" t="s">
        <v>508</v>
      </c>
      <c r="D2563" s="3" t="s">
        <v>5324</v>
      </c>
      <c r="E2563" s="3" t="s">
        <v>508</v>
      </c>
      <c r="F2563" s="3" t="s">
        <v>60</v>
      </c>
      <c r="G2563" s="3" t="s">
        <v>60</v>
      </c>
      <c r="H2563" s="3" t="s">
        <v>60</v>
      </c>
      <c r="I2563" s="3" t="s">
        <v>60</v>
      </c>
      <c r="J2563" s="3" t="s">
        <v>60</v>
      </c>
      <c r="K2563" s="3" t="s">
        <v>60</v>
      </c>
      <c r="L2563" s="3" t="s">
        <v>60</v>
      </c>
      <c r="M2563" s="3" t="s">
        <v>60</v>
      </c>
      <c r="N2563" s="3" t="s">
        <v>60</v>
      </c>
      <c r="O2563" s="3" t="s">
        <v>60</v>
      </c>
      <c r="P2563" s="3" t="s">
        <v>60</v>
      </c>
      <c r="Q2563" s="3" t="s">
        <v>60</v>
      </c>
      <c r="R2563" s="3" t="s">
        <v>60</v>
      </c>
      <c r="S2563" s="3" t="s">
        <v>60</v>
      </c>
      <c r="T2563" s="3" t="s">
        <v>60</v>
      </c>
      <c r="U2563" s="3" t="s">
        <v>60</v>
      </c>
      <c r="V2563" s="3" t="s">
        <v>60</v>
      </c>
      <c r="W2563" s="3" t="s">
        <v>60</v>
      </c>
      <c r="X2563" s="3" t="s">
        <v>60</v>
      </c>
      <c r="Y2563" s="3" t="s">
        <v>60</v>
      </c>
      <c r="Z2563" s="3" t="s">
        <v>60</v>
      </c>
      <c r="AA2563" s="3" t="s">
        <v>60</v>
      </c>
      <c r="AB2563" s="3" t="s">
        <v>60</v>
      </c>
      <c r="AC2563" s="3" t="s">
        <v>60</v>
      </c>
      <c r="AD2563" s="3" t="s">
        <v>60</v>
      </c>
      <c r="AE2563" s="3" t="s">
        <v>60</v>
      </c>
      <c r="AF2563" s="3" t="s">
        <v>60</v>
      </c>
      <c r="AG2563" s="3" t="s">
        <v>60</v>
      </c>
      <c r="AH2563" s="3" t="s">
        <v>60</v>
      </c>
      <c r="AI2563" s="3" t="s">
        <v>60</v>
      </c>
      <c r="AJ2563" s="3" t="s">
        <v>60</v>
      </c>
      <c r="AK2563" s="3" t="s">
        <v>60</v>
      </c>
      <c r="AL2563" s="3" t="s">
        <v>60</v>
      </c>
      <c r="AM2563" s="3" t="s">
        <v>60</v>
      </c>
      <c r="AN2563" s="3" t="s">
        <v>60</v>
      </c>
      <c r="AO2563" s="3" t="s">
        <v>60</v>
      </c>
      <c r="AP2563" s="3" t="s">
        <v>5324</v>
      </c>
      <c r="AQ2563" s="3" t="s">
        <v>508</v>
      </c>
      <c r="AR2563" s="3">
        <v>25</v>
      </c>
      <c r="AS2563" s="3">
        <v>476</v>
      </c>
      <c r="AT2563" s="3">
        <v>0.40899999999999997</v>
      </c>
      <c r="AU2563" s="3">
        <v>602</v>
      </c>
      <c r="AV2563" s="3">
        <v>0.51700000000000002</v>
      </c>
      <c r="AW2563" s="3">
        <v>86</v>
      </c>
      <c r="AX2563" s="3">
        <v>6.8000000000000005E-2</v>
      </c>
      <c r="AY2563" s="3">
        <v>45</v>
      </c>
      <c r="AZ2563" s="3">
        <v>59</v>
      </c>
      <c r="BA2563" s="3">
        <v>1164</v>
      </c>
      <c r="BB2563" s="3"/>
      <c r="BC2563" s="3"/>
      <c r="BD2563" s="3">
        <v>0.85631903833658218</v>
      </c>
      <c r="BE2563" s="3"/>
      <c r="BF2563" s="3"/>
      <c r="BG2563" s="3">
        <v>12312</v>
      </c>
      <c r="BH2563" s="3"/>
      <c r="BI2563" s="3"/>
      <c r="BJ2563" s="3">
        <v>10543</v>
      </c>
      <c r="BK2563" s="3"/>
      <c r="BL2563" s="3"/>
      <c r="BM2563" s="3">
        <v>3.0918863376306711</v>
      </c>
      <c r="BN2563" s="3"/>
      <c r="BO2563" s="3"/>
      <c r="BP2563" s="3">
        <v>1.3790243504632524E-2</v>
      </c>
      <c r="BQ2563" s="3"/>
      <c r="BR2563" s="3"/>
      <c r="BS2563" s="3">
        <v>0.18678706424624955</v>
      </c>
      <c r="BT2563" s="3"/>
      <c r="BU2563" s="3"/>
      <c r="BV2563" s="3">
        <v>0.79942269224911222</v>
      </c>
      <c r="BW2563" s="3"/>
      <c r="BX2563" s="3"/>
      <c r="BY2563" s="3">
        <v>16996.099197955798</v>
      </c>
      <c r="BZ2563" s="3"/>
      <c r="CA2563" s="3"/>
      <c r="CB2563" s="3">
        <v>234.38034656869999</v>
      </c>
      <c r="CC2563" s="3"/>
      <c r="CD2563" s="3"/>
      <c r="CE2563" s="3">
        <v>13587.067378562801</v>
      </c>
      <c r="CF2563" s="3"/>
      <c r="CG2563" s="3"/>
      <c r="CH2563" s="3">
        <v>3174.6514728242</v>
      </c>
      <c r="CI2563" s="3"/>
      <c r="CJ2563" s="3">
        <v>1067.0011449752001</v>
      </c>
      <c r="CK2563" s="3" t="s">
        <v>60</v>
      </c>
      <c r="CL2563" s="3" t="s">
        <v>60</v>
      </c>
      <c r="CM2563" s="3" t="s">
        <v>60</v>
      </c>
      <c r="CN2563" s="3">
        <v>1843</v>
      </c>
      <c r="CO2563" s="3" t="s">
        <v>60</v>
      </c>
      <c r="CP2563" s="3">
        <f t="shared" si="40"/>
        <v>0.14969135802469136</v>
      </c>
    </row>
    <row r="2564" spans="1:94" ht="17.100000000000001" customHeight="1" x14ac:dyDescent="0.3">
      <c r="A2564" s="2">
        <v>3537800</v>
      </c>
      <c r="B2564" s="2" t="s">
        <v>647</v>
      </c>
      <c r="C2564" s="2" t="s">
        <v>508</v>
      </c>
      <c r="D2564" s="2" t="s">
        <v>647</v>
      </c>
      <c r="E2564" s="2" t="s">
        <v>508</v>
      </c>
      <c r="F2564" s="2" t="s">
        <v>648</v>
      </c>
      <c r="G2564" s="2">
        <v>1927</v>
      </c>
      <c r="H2564" s="2">
        <v>0.71799999999999997</v>
      </c>
      <c r="I2564" s="2">
        <v>644</v>
      </c>
      <c r="J2564" s="2">
        <v>0.24</v>
      </c>
      <c r="K2564" s="2">
        <v>111</v>
      </c>
      <c r="L2564" s="2">
        <v>4.1000000000000002E-2</v>
      </c>
      <c r="M2564" s="2">
        <v>1</v>
      </c>
      <c r="N2564" s="2"/>
      <c r="O2564" s="2">
        <v>2683</v>
      </c>
      <c r="P2564" s="2" t="s">
        <v>60</v>
      </c>
      <c r="Q2564" s="2" t="s">
        <v>60</v>
      </c>
      <c r="R2564" s="2">
        <v>1806</v>
      </c>
      <c r="S2564" s="2">
        <v>0.68048229088168799</v>
      </c>
      <c r="T2564" s="2">
        <v>369</v>
      </c>
      <c r="U2564" s="2">
        <v>0.13903541823662396</v>
      </c>
      <c r="V2564" s="2">
        <v>479</v>
      </c>
      <c r="W2564" s="2">
        <v>0.18048229088168802</v>
      </c>
      <c r="X2564" s="2">
        <v>0</v>
      </c>
      <c r="Y2564" s="2">
        <v>0</v>
      </c>
      <c r="Z2564" s="2">
        <v>2654</v>
      </c>
      <c r="AA2564" s="2" t="s">
        <v>1541</v>
      </c>
      <c r="AB2564" s="2" t="s">
        <v>647</v>
      </c>
      <c r="AC2564" s="2" t="s">
        <v>508</v>
      </c>
      <c r="AD2564" s="2">
        <v>89</v>
      </c>
      <c r="AE2564" s="2">
        <v>658</v>
      </c>
      <c r="AF2564" s="2">
        <v>0.28999999999999998</v>
      </c>
      <c r="AG2564" s="2">
        <v>1179</v>
      </c>
      <c r="AH2564" s="2">
        <v>0.53</v>
      </c>
      <c r="AI2564" s="2">
        <v>92</v>
      </c>
      <c r="AJ2564" s="2">
        <v>0.04</v>
      </c>
      <c r="AK2564" s="2">
        <v>256</v>
      </c>
      <c r="AL2564" s="2">
        <v>0.11</v>
      </c>
      <c r="AM2564" s="2">
        <v>35</v>
      </c>
      <c r="AN2564" s="2">
        <v>14</v>
      </c>
      <c r="AO2564" s="2">
        <v>2234</v>
      </c>
      <c r="AP2564" s="2" t="s">
        <v>647</v>
      </c>
      <c r="AQ2564" s="2" t="s">
        <v>508</v>
      </c>
      <c r="AR2564" s="2">
        <v>89</v>
      </c>
      <c r="AS2564" s="2">
        <v>2000</v>
      </c>
      <c r="AT2564" s="2">
        <v>0.57799999999999996</v>
      </c>
      <c r="AU2564" s="2">
        <v>1174</v>
      </c>
      <c r="AV2564" s="2">
        <v>0.33900000000000002</v>
      </c>
      <c r="AW2564" s="2">
        <v>289</v>
      </c>
      <c r="AX2564" s="2">
        <v>0.08</v>
      </c>
      <c r="AY2564" s="2">
        <v>63</v>
      </c>
      <c r="AZ2564" s="2">
        <v>94</v>
      </c>
      <c r="BA2564" s="2">
        <v>3463</v>
      </c>
      <c r="BB2564" s="2">
        <v>0.12306176084099868</v>
      </c>
      <c r="BC2564" s="2">
        <v>0.17616756572872624</v>
      </c>
      <c r="BD2564" s="2">
        <v>0.49247176913425345</v>
      </c>
      <c r="BE2564" s="2">
        <v>15220</v>
      </c>
      <c r="BF2564" s="2">
        <v>20577</v>
      </c>
      <c r="BG2564" s="2">
        <v>1594</v>
      </c>
      <c r="BH2564" s="2">
        <v>1873</v>
      </c>
      <c r="BI2564" s="2">
        <v>3625</v>
      </c>
      <c r="BJ2564" s="2">
        <v>785</v>
      </c>
      <c r="BK2564" s="2">
        <v>5.7242436810647623</v>
      </c>
      <c r="BL2564" s="2">
        <v>6.2639666430110896</v>
      </c>
      <c r="BM2564" s="2">
        <v>2.4688414070061526</v>
      </c>
      <c r="BN2564" s="2">
        <v>8.9711123403507335E-3</v>
      </c>
      <c r="BO2564" s="2">
        <v>0.13767547948034428</v>
      </c>
      <c r="BP2564" s="2">
        <v>0.16017510238175225</v>
      </c>
      <c r="BQ2564" s="2">
        <v>0.32997608074469553</v>
      </c>
      <c r="BR2564" s="2">
        <v>0.56513666729937884</v>
      </c>
      <c r="BS2564" s="2">
        <v>0.48363394220212125</v>
      </c>
      <c r="BT2564" s="2">
        <v>0.66105280691495383</v>
      </c>
      <c r="BU2564" s="2">
        <v>0.29718785322028118</v>
      </c>
      <c r="BV2564" s="2">
        <v>0.3561909554161265</v>
      </c>
      <c r="BW2564" s="2">
        <v>10721.5084146343</v>
      </c>
      <c r="BX2564" s="2">
        <v>22706.879080915201</v>
      </c>
      <c r="BY2564" s="2">
        <v>33625.6199634238</v>
      </c>
      <c r="BZ2564" s="2">
        <v>96.183856445700002</v>
      </c>
      <c r="CA2564" s="2">
        <v>3126.1804649671999</v>
      </c>
      <c r="CB2564" s="2">
        <v>5385.9871202913</v>
      </c>
      <c r="CC2564" s="2">
        <v>7087.4832318563003</v>
      </c>
      <c r="CD2564" s="2">
        <v>6748.2086473896998</v>
      </c>
      <c r="CE2564" s="2">
        <v>11977.1417012315</v>
      </c>
      <c r="CF2564" s="2">
        <v>3537.8413263323</v>
      </c>
      <c r="CG2564" s="2">
        <v>12832.489968558401</v>
      </c>
      <c r="CH2564" s="2">
        <v>16262.491141901</v>
      </c>
      <c r="CI2564" s="2">
        <v>445.0423666456</v>
      </c>
      <c r="CJ2564" s="2">
        <v>2317.8124639421999</v>
      </c>
      <c r="CK2564" s="2">
        <v>3271</v>
      </c>
      <c r="CL2564" s="2">
        <v>3783</v>
      </c>
      <c r="CM2564" s="2">
        <v>4564</v>
      </c>
      <c r="CN2564" s="2">
        <v>3754</v>
      </c>
      <c r="CO2564" s="2">
        <v>0.15896389172376926</v>
      </c>
      <c r="CP2564" s="2">
        <f t="shared" si="40"/>
        <v>2.3550815558343787</v>
      </c>
    </row>
    <row r="2565" spans="1:94" ht="17.100000000000001" customHeight="1" x14ac:dyDescent="0.3">
      <c r="A2565" s="3">
        <v>3537909</v>
      </c>
      <c r="B2565" s="3" t="s">
        <v>4025</v>
      </c>
      <c r="C2565" s="3" t="s">
        <v>508</v>
      </c>
      <c r="D2565" s="3" t="s">
        <v>4025</v>
      </c>
      <c r="E2565" s="3" t="s">
        <v>508</v>
      </c>
      <c r="F2565" s="3" t="s">
        <v>60</v>
      </c>
      <c r="G2565" s="3" t="s">
        <v>60</v>
      </c>
      <c r="H2565" s="3" t="s">
        <v>60</v>
      </c>
      <c r="I2565" s="3" t="s">
        <v>60</v>
      </c>
      <c r="J2565" s="3" t="s">
        <v>60</v>
      </c>
      <c r="K2565" s="3" t="s">
        <v>60</v>
      </c>
      <c r="L2565" s="3" t="s">
        <v>60</v>
      </c>
      <c r="M2565" s="3" t="s">
        <v>60</v>
      </c>
      <c r="N2565" s="3" t="s">
        <v>60</v>
      </c>
      <c r="O2565" s="3" t="s">
        <v>60</v>
      </c>
      <c r="P2565" s="3" t="s">
        <v>60</v>
      </c>
      <c r="Q2565" s="3" t="s">
        <v>60</v>
      </c>
      <c r="R2565" s="3" t="s">
        <v>60</v>
      </c>
      <c r="S2565" s="3" t="s">
        <v>60</v>
      </c>
      <c r="T2565" s="3" t="s">
        <v>60</v>
      </c>
      <c r="U2565" s="3" t="s">
        <v>60</v>
      </c>
      <c r="V2565" s="3" t="s">
        <v>60</v>
      </c>
      <c r="W2565" s="3" t="s">
        <v>60</v>
      </c>
      <c r="X2565" s="3" t="s">
        <v>60</v>
      </c>
      <c r="Y2565" s="3" t="s">
        <v>60</v>
      </c>
      <c r="Z2565" s="3" t="s">
        <v>60</v>
      </c>
      <c r="AA2565" s="3" t="s">
        <v>4024</v>
      </c>
      <c r="AB2565" s="3" t="s">
        <v>4025</v>
      </c>
      <c r="AC2565" s="3" t="s">
        <v>508</v>
      </c>
      <c r="AD2565" s="3">
        <v>89</v>
      </c>
      <c r="AE2565" s="3">
        <v>415</v>
      </c>
      <c r="AF2565" s="3">
        <v>0.44</v>
      </c>
      <c r="AG2565" s="3">
        <v>440</v>
      </c>
      <c r="AH2565" s="3">
        <v>0.46</v>
      </c>
      <c r="AI2565" s="3">
        <v>30</v>
      </c>
      <c r="AJ2565" s="3">
        <v>0.03</v>
      </c>
      <c r="AK2565" s="3">
        <v>42</v>
      </c>
      <c r="AL2565" s="3">
        <v>0.04</v>
      </c>
      <c r="AM2565" s="3">
        <v>14</v>
      </c>
      <c r="AN2565" s="3">
        <v>12</v>
      </c>
      <c r="AO2565" s="3">
        <v>953</v>
      </c>
      <c r="AP2565" s="3" t="s">
        <v>4025</v>
      </c>
      <c r="AQ2565" s="3" t="s">
        <v>508</v>
      </c>
      <c r="AR2565" s="3">
        <v>89</v>
      </c>
      <c r="AS2565" s="3">
        <v>803</v>
      </c>
      <c r="AT2565" s="3">
        <v>0.51200000000000001</v>
      </c>
      <c r="AU2565" s="3">
        <v>546</v>
      </c>
      <c r="AV2565" s="3">
        <v>0.34799999999999998</v>
      </c>
      <c r="AW2565" s="3">
        <v>218</v>
      </c>
      <c r="AX2565" s="3">
        <v>0.13</v>
      </c>
      <c r="AY2565" s="3">
        <v>40</v>
      </c>
      <c r="AZ2565" s="3">
        <v>74</v>
      </c>
      <c r="BA2565" s="3">
        <v>1567</v>
      </c>
      <c r="BB2565" s="3">
        <v>0.14384779516358465</v>
      </c>
      <c r="BC2565" s="3">
        <v>0.222153234819322</v>
      </c>
      <c r="BD2565" s="3">
        <v>0.14085514085514086</v>
      </c>
      <c r="BE2565" s="3">
        <v>5624</v>
      </c>
      <c r="BF2565" s="3">
        <v>8053</v>
      </c>
      <c r="BG2565" s="3">
        <v>13986</v>
      </c>
      <c r="BH2565" s="3">
        <v>809</v>
      </c>
      <c r="BI2565" s="3">
        <v>1789</v>
      </c>
      <c r="BJ2565" s="3">
        <v>1970</v>
      </c>
      <c r="BK2565" s="3">
        <v>6.0430956724316438</v>
      </c>
      <c r="BL2565" s="3">
        <v>4.5138103841814985</v>
      </c>
      <c r="BM2565" s="3">
        <v>4.0545687688663765</v>
      </c>
      <c r="BN2565" s="3">
        <v>0.43151791756437885</v>
      </c>
      <c r="BO2565" s="3">
        <v>7.7202183517434561E-2</v>
      </c>
      <c r="BP2565" s="3">
        <v>6.8416751319691327E-2</v>
      </c>
      <c r="BQ2565" s="3">
        <v>0.19432143375344293</v>
      </c>
      <c r="BR2565" s="3">
        <v>0.46550892347740574</v>
      </c>
      <c r="BS2565" s="3">
        <v>0.29353351685302159</v>
      </c>
      <c r="BT2565" s="3">
        <v>0.37416064868219878</v>
      </c>
      <c r="BU2565" s="3">
        <v>0.45728889300515962</v>
      </c>
      <c r="BV2565" s="3">
        <v>0.63804973182728708</v>
      </c>
      <c r="BW2565" s="3">
        <v>4888.8643989971997</v>
      </c>
      <c r="BX2565" s="3">
        <v>8075.2067773007002</v>
      </c>
      <c r="BY2565" s="3">
        <v>20487.735989081801</v>
      </c>
      <c r="BZ2565" s="3">
        <v>2109.6325847099001</v>
      </c>
      <c r="CA2565" s="3">
        <v>623.42359556240001</v>
      </c>
      <c r="CB2565" s="3">
        <v>1401.7043382684999</v>
      </c>
      <c r="CC2565" s="3">
        <v>1829.2206748481001</v>
      </c>
      <c r="CD2565" s="3">
        <v>3692.7023679795998</v>
      </c>
      <c r="CE2565" s="3">
        <v>13072.1944535819</v>
      </c>
      <c r="CF2565" s="3">
        <v>950.0111394393</v>
      </c>
      <c r="CG2565" s="3">
        <v>3759.0808137587001</v>
      </c>
      <c r="CH2565" s="3">
        <v>6013.8371972313998</v>
      </c>
      <c r="CI2565" s="3">
        <v>167.6971236636</v>
      </c>
      <c r="CJ2565" s="3">
        <v>771.3261288978</v>
      </c>
      <c r="CK2565" s="3" t="s">
        <v>60</v>
      </c>
      <c r="CL2565" s="3" t="s">
        <v>60</v>
      </c>
      <c r="CM2565" s="3">
        <v>0</v>
      </c>
      <c r="CN2565" s="3">
        <v>1752</v>
      </c>
      <c r="CO2565" s="3" t="s">
        <v>60</v>
      </c>
      <c r="CP2565" s="3">
        <f t="shared" si="40"/>
        <v>0.12526812526812528</v>
      </c>
    </row>
    <row r="2566" spans="1:94" ht="17.100000000000001" customHeight="1" x14ac:dyDescent="0.3">
      <c r="A2566" s="2">
        <v>3538006</v>
      </c>
      <c r="B2566" s="2" t="s">
        <v>649</v>
      </c>
      <c r="C2566" s="2" t="s">
        <v>508</v>
      </c>
      <c r="D2566" s="2" t="s">
        <v>649</v>
      </c>
      <c r="E2566" s="2" t="s">
        <v>508</v>
      </c>
      <c r="F2566" s="2" t="s">
        <v>650</v>
      </c>
      <c r="G2566" s="2">
        <v>1710</v>
      </c>
      <c r="H2566" s="2">
        <v>0.45</v>
      </c>
      <c r="I2566" s="2">
        <v>1893</v>
      </c>
      <c r="J2566" s="2">
        <v>0.498</v>
      </c>
      <c r="K2566" s="2">
        <v>190</v>
      </c>
      <c r="L2566" s="2">
        <v>0.05</v>
      </c>
      <c r="M2566" s="2">
        <v>7</v>
      </c>
      <c r="N2566" s="2">
        <v>2E-3</v>
      </c>
      <c r="O2566" s="2">
        <v>3800</v>
      </c>
      <c r="P2566" s="2" t="s">
        <v>60</v>
      </c>
      <c r="Q2566" s="2" t="s">
        <v>60</v>
      </c>
      <c r="R2566" s="2">
        <v>2735</v>
      </c>
      <c r="S2566" s="2">
        <v>0.59534175010883761</v>
      </c>
      <c r="T2566" s="2">
        <v>1529</v>
      </c>
      <c r="U2566" s="2">
        <v>0.33282542446669566</v>
      </c>
      <c r="V2566" s="2">
        <v>326</v>
      </c>
      <c r="W2566" s="2">
        <v>7.0962124510230734E-2</v>
      </c>
      <c r="X2566" s="2">
        <v>4</v>
      </c>
      <c r="Y2566" s="2">
        <v>8.7070091423595991E-4</v>
      </c>
      <c r="Z2566" s="2">
        <v>4594</v>
      </c>
      <c r="AA2566" s="2" t="s">
        <v>1542</v>
      </c>
      <c r="AB2566" s="2" t="s">
        <v>649</v>
      </c>
      <c r="AC2566" s="2" t="s">
        <v>508</v>
      </c>
      <c r="AD2566" s="2">
        <v>90</v>
      </c>
      <c r="AE2566" s="2">
        <v>1336</v>
      </c>
      <c r="AF2566" s="2">
        <v>0.26</v>
      </c>
      <c r="AG2566" s="2">
        <v>2797</v>
      </c>
      <c r="AH2566" s="2">
        <v>0.54</v>
      </c>
      <c r="AI2566" s="2">
        <v>516</v>
      </c>
      <c r="AJ2566" s="2">
        <v>0.1</v>
      </c>
      <c r="AK2566" s="2">
        <v>391</v>
      </c>
      <c r="AL2566" s="2">
        <v>7.0000000000000007E-2</v>
      </c>
      <c r="AM2566" s="2">
        <v>36</v>
      </c>
      <c r="AN2566" s="2">
        <v>144</v>
      </c>
      <c r="AO2566" s="2">
        <v>5220</v>
      </c>
      <c r="AP2566" s="2" t="s">
        <v>649</v>
      </c>
      <c r="AQ2566" s="2" t="s">
        <v>508</v>
      </c>
      <c r="AR2566" s="2">
        <v>90</v>
      </c>
      <c r="AS2566" s="2">
        <v>3667</v>
      </c>
      <c r="AT2566" s="2">
        <v>0.46700000000000003</v>
      </c>
      <c r="AU2566" s="2">
        <v>3060</v>
      </c>
      <c r="AV2566" s="2">
        <v>0.39</v>
      </c>
      <c r="AW2566" s="2">
        <v>1121</v>
      </c>
      <c r="AX2566" s="2">
        <v>0.13500000000000001</v>
      </c>
      <c r="AY2566" s="2">
        <v>120</v>
      </c>
      <c r="AZ2566" s="2">
        <v>319</v>
      </c>
      <c r="BA2566" s="2">
        <v>7848</v>
      </c>
      <c r="BB2566" s="2">
        <v>0.37582083061535115</v>
      </c>
      <c r="BC2566" s="2">
        <v>0.46354797411854259</v>
      </c>
      <c r="BD2566" s="2">
        <v>0.38332802040165764</v>
      </c>
      <c r="BE2566" s="2">
        <v>22995</v>
      </c>
      <c r="BF2566" s="2">
        <v>28901</v>
      </c>
      <c r="BG2566" s="2">
        <v>6274</v>
      </c>
      <c r="BH2566" s="2">
        <v>8642</v>
      </c>
      <c r="BI2566" s="2">
        <v>13397</v>
      </c>
      <c r="BJ2566" s="2">
        <v>2405</v>
      </c>
      <c r="BK2566" s="2">
        <v>3.7938680471642674</v>
      </c>
      <c r="BL2566" s="2">
        <v>2.7916146389717027</v>
      </c>
      <c r="BM2566" s="2">
        <v>2.0479299589053248</v>
      </c>
      <c r="BN2566" s="2">
        <v>0.22572671972280617</v>
      </c>
      <c r="BO2566" s="2">
        <v>0.40117644477688136</v>
      </c>
      <c r="BP2566" s="2">
        <v>0.28960934168830738</v>
      </c>
      <c r="BQ2566" s="2">
        <v>0.50853718351537502</v>
      </c>
      <c r="BR2566" s="2">
        <v>0.35374471918518596</v>
      </c>
      <c r="BS2566" s="2">
        <v>0.58638263280744352</v>
      </c>
      <c r="BT2566" s="2">
        <v>0.26573609676181886</v>
      </c>
      <c r="BU2566" s="2">
        <v>0.24507883603793271</v>
      </c>
      <c r="BV2566" s="2">
        <v>0.12400802550425104</v>
      </c>
      <c r="BW2566" s="2">
        <v>32786.607663593597</v>
      </c>
      <c r="BX2566" s="2">
        <v>37399.261318303899</v>
      </c>
      <c r="BY2566" s="2">
        <v>50268.488771290104</v>
      </c>
      <c r="BZ2566" s="2">
        <v>7400.8133987416004</v>
      </c>
      <c r="CA2566" s="2">
        <v>15003.702692958699</v>
      </c>
      <c r="CB2566" s="2">
        <v>14558.223940719399</v>
      </c>
      <c r="CC2566" s="2">
        <v>8712.5851465845008</v>
      </c>
      <c r="CD2566" s="2">
        <v>9165.7674325684002</v>
      </c>
      <c r="CE2566" s="2">
        <v>6233.6960376102998</v>
      </c>
      <c r="CF2566" s="2">
        <v>16673.209118267499</v>
      </c>
      <c r="CG2566" s="2">
        <v>13229.7911927768</v>
      </c>
      <c r="CH2566" s="2">
        <v>29476.568792960501</v>
      </c>
      <c r="CI2566" s="2">
        <v>4360.1252152523002</v>
      </c>
      <c r="CJ2566" s="2">
        <v>17303.0553039439</v>
      </c>
      <c r="CK2566" s="2">
        <v>4788</v>
      </c>
      <c r="CL2566" s="2">
        <v>6304</v>
      </c>
      <c r="CM2566" s="2">
        <v>7123</v>
      </c>
      <c r="CN2566" s="2">
        <v>9178</v>
      </c>
      <c r="CO2566" s="2">
        <v>0.16566900799280301</v>
      </c>
      <c r="CP2566" s="2">
        <f t="shared" si="40"/>
        <v>1.4628626075868665</v>
      </c>
    </row>
    <row r="2567" spans="1:94" ht="17.100000000000001" customHeight="1" x14ac:dyDescent="0.3">
      <c r="A2567" s="3">
        <v>3538105</v>
      </c>
      <c r="B2567" s="3" t="s">
        <v>4027</v>
      </c>
      <c r="C2567" s="3" t="s">
        <v>508</v>
      </c>
      <c r="D2567" s="3" t="s">
        <v>4027</v>
      </c>
      <c r="E2567" s="3" t="s">
        <v>508</v>
      </c>
      <c r="F2567" s="3" t="s">
        <v>60</v>
      </c>
      <c r="G2567" s="3" t="s">
        <v>60</v>
      </c>
      <c r="H2567" s="3" t="s">
        <v>60</v>
      </c>
      <c r="I2567" s="3" t="s">
        <v>60</v>
      </c>
      <c r="J2567" s="3" t="s">
        <v>60</v>
      </c>
      <c r="K2567" s="3" t="s">
        <v>60</v>
      </c>
      <c r="L2567" s="3" t="s">
        <v>60</v>
      </c>
      <c r="M2567" s="3" t="s">
        <v>60</v>
      </c>
      <c r="N2567" s="3" t="s">
        <v>60</v>
      </c>
      <c r="O2567" s="3" t="s">
        <v>60</v>
      </c>
      <c r="P2567" s="3" t="s">
        <v>60</v>
      </c>
      <c r="Q2567" s="3" t="s">
        <v>60</v>
      </c>
      <c r="R2567" s="3" t="s">
        <v>60</v>
      </c>
      <c r="S2567" s="3" t="s">
        <v>60</v>
      </c>
      <c r="T2567" s="3" t="s">
        <v>60</v>
      </c>
      <c r="U2567" s="3" t="s">
        <v>60</v>
      </c>
      <c r="V2567" s="3" t="s">
        <v>60</v>
      </c>
      <c r="W2567" s="3" t="s">
        <v>60</v>
      </c>
      <c r="X2567" s="3" t="s">
        <v>60</v>
      </c>
      <c r="Y2567" s="3" t="s">
        <v>60</v>
      </c>
      <c r="Z2567" s="3" t="s">
        <v>60</v>
      </c>
      <c r="AA2567" s="3" t="s">
        <v>4026</v>
      </c>
      <c r="AB2567" s="3" t="s">
        <v>4027</v>
      </c>
      <c r="AC2567" s="3" t="s">
        <v>508</v>
      </c>
      <c r="AD2567" s="3">
        <v>40</v>
      </c>
      <c r="AE2567" s="3">
        <v>450</v>
      </c>
      <c r="AF2567" s="3">
        <v>0.28999999999999998</v>
      </c>
      <c r="AG2567" s="3">
        <v>748</v>
      </c>
      <c r="AH2567" s="3">
        <v>0.48</v>
      </c>
      <c r="AI2567" s="3">
        <v>192</v>
      </c>
      <c r="AJ2567" s="3">
        <v>0.12</v>
      </c>
      <c r="AK2567" s="3">
        <v>99</v>
      </c>
      <c r="AL2567" s="3">
        <v>0.06</v>
      </c>
      <c r="AM2567" s="3">
        <v>51</v>
      </c>
      <c r="AN2567" s="3">
        <v>28</v>
      </c>
      <c r="AO2567" s="3">
        <v>1568</v>
      </c>
      <c r="AP2567" s="3" t="s">
        <v>4027</v>
      </c>
      <c r="AQ2567" s="3" t="s">
        <v>508</v>
      </c>
      <c r="AR2567" s="3">
        <v>40</v>
      </c>
      <c r="AS2567" s="3">
        <v>906</v>
      </c>
      <c r="AT2567" s="3">
        <v>0.52</v>
      </c>
      <c r="AU2567" s="3">
        <v>656</v>
      </c>
      <c r="AV2567" s="3">
        <v>0.377</v>
      </c>
      <c r="AW2567" s="3">
        <v>180</v>
      </c>
      <c r="AX2567" s="3">
        <v>9.5000000000000001E-2</v>
      </c>
      <c r="AY2567" s="3">
        <v>55</v>
      </c>
      <c r="AZ2567" s="3">
        <v>99</v>
      </c>
      <c r="BA2567" s="3">
        <v>1742</v>
      </c>
      <c r="BB2567" s="3">
        <v>0.30712351593418036</v>
      </c>
      <c r="BC2567" s="3">
        <v>0.28672680412371132</v>
      </c>
      <c r="BD2567" s="3">
        <v>0.25836139169472505</v>
      </c>
      <c r="BE2567" s="3">
        <v>9602</v>
      </c>
      <c r="BF2567" s="3">
        <v>10864</v>
      </c>
      <c r="BG2567" s="3">
        <v>4455</v>
      </c>
      <c r="BH2567" s="3">
        <v>2949</v>
      </c>
      <c r="BI2567" s="3">
        <v>3115</v>
      </c>
      <c r="BJ2567" s="3">
        <v>1151</v>
      </c>
      <c r="BK2567" s="3">
        <v>4.3702650469438113</v>
      </c>
      <c r="BL2567" s="3">
        <v>9.3615859227699829</v>
      </c>
      <c r="BM2567" s="3">
        <v>3.1940761589472055</v>
      </c>
      <c r="BN2567" s="3">
        <v>4.2290936585979891E-2</v>
      </c>
      <c r="BO2567" s="3">
        <v>0.1707295980041772</v>
      </c>
      <c r="BP2567" s="3">
        <v>5.6544993834280868E-2</v>
      </c>
      <c r="BQ2567" s="3">
        <v>0.3167083932312672</v>
      </c>
      <c r="BR2567" s="3">
        <v>0.29228079792442047</v>
      </c>
      <c r="BS2567" s="3">
        <v>0.40936759740231776</v>
      </c>
      <c r="BT2567" s="3">
        <v>0.64100067018275297</v>
      </c>
      <c r="BU2567" s="3">
        <v>0.53698960407140239</v>
      </c>
      <c r="BV2567" s="3">
        <v>0.53408740876340133</v>
      </c>
      <c r="BW2567" s="3">
        <v>12887.9116234373</v>
      </c>
      <c r="BX2567" s="3">
        <v>29161.340149428499</v>
      </c>
      <c r="BY2567" s="3">
        <v>20231.2783907716</v>
      </c>
      <c r="BZ2567" s="3">
        <v>545.04185319249996</v>
      </c>
      <c r="CA2567" s="3">
        <v>4978.7038809750002</v>
      </c>
      <c r="CB2567" s="3">
        <v>1143.9775118657999</v>
      </c>
      <c r="CC2567" s="3">
        <v>8261.1599878794004</v>
      </c>
      <c r="CD2567" s="3">
        <v>15659.3365010331</v>
      </c>
      <c r="CE2567" s="3">
        <v>10805.271051698201</v>
      </c>
      <c r="CF2567" s="3">
        <v>4081.7097823653999</v>
      </c>
      <c r="CG2567" s="3">
        <v>8523.2997674203998</v>
      </c>
      <c r="CH2567" s="3">
        <v>8282.0298272075997</v>
      </c>
      <c r="CI2567" s="3">
        <v>438.59247727389999</v>
      </c>
      <c r="CJ2567" s="3">
        <v>2324.9844437371999</v>
      </c>
      <c r="CK2567" s="3" t="s">
        <v>60</v>
      </c>
      <c r="CL2567" s="3" t="s">
        <v>60</v>
      </c>
      <c r="CM2567" s="3">
        <v>0</v>
      </c>
      <c r="CN2567" s="3">
        <v>2153</v>
      </c>
      <c r="CO2567" s="3" t="s">
        <v>60</v>
      </c>
      <c r="CP2567" s="3">
        <f t="shared" si="40"/>
        <v>0.48327721661054995</v>
      </c>
    </row>
    <row r="2568" spans="1:94" ht="17.100000000000001" customHeight="1" x14ac:dyDescent="0.3">
      <c r="A2568" s="2">
        <v>3538303</v>
      </c>
      <c r="B2568" s="2" t="s">
        <v>4029</v>
      </c>
      <c r="C2568" s="2" t="s">
        <v>508</v>
      </c>
      <c r="D2568" s="2" t="s">
        <v>4029</v>
      </c>
      <c r="E2568" s="2" t="s">
        <v>508</v>
      </c>
      <c r="F2568" s="2" t="s">
        <v>60</v>
      </c>
      <c r="G2568" s="2" t="s">
        <v>60</v>
      </c>
      <c r="H2568" s="2" t="s">
        <v>60</v>
      </c>
      <c r="I2568" s="2" t="s">
        <v>60</v>
      </c>
      <c r="J2568" s="2" t="s">
        <v>60</v>
      </c>
      <c r="K2568" s="2" t="s">
        <v>60</v>
      </c>
      <c r="L2568" s="2" t="s">
        <v>60</v>
      </c>
      <c r="M2568" s="2" t="s">
        <v>60</v>
      </c>
      <c r="N2568" s="2" t="s">
        <v>60</v>
      </c>
      <c r="O2568" s="2" t="s">
        <v>60</v>
      </c>
      <c r="P2568" s="2" t="s">
        <v>60</v>
      </c>
      <c r="Q2568" s="2" t="s">
        <v>60</v>
      </c>
      <c r="R2568" s="2" t="s">
        <v>60</v>
      </c>
      <c r="S2568" s="2" t="s">
        <v>60</v>
      </c>
      <c r="T2568" s="2" t="s">
        <v>60</v>
      </c>
      <c r="U2568" s="2" t="s">
        <v>60</v>
      </c>
      <c r="V2568" s="2" t="s">
        <v>60</v>
      </c>
      <c r="W2568" s="2" t="s">
        <v>60</v>
      </c>
      <c r="X2568" s="2" t="s">
        <v>60</v>
      </c>
      <c r="Y2568" s="2" t="s">
        <v>60</v>
      </c>
      <c r="Z2568" s="2" t="s">
        <v>60</v>
      </c>
      <c r="AA2568" s="2" t="s">
        <v>4028</v>
      </c>
      <c r="AB2568" s="2" t="s">
        <v>4029</v>
      </c>
      <c r="AC2568" s="2" t="s">
        <v>508</v>
      </c>
      <c r="AD2568" s="2">
        <v>117</v>
      </c>
      <c r="AE2568" s="2">
        <v>303</v>
      </c>
      <c r="AF2568" s="2">
        <v>0.41</v>
      </c>
      <c r="AG2568" s="2">
        <v>262</v>
      </c>
      <c r="AH2568" s="2">
        <v>0.35</v>
      </c>
      <c r="AI2568" s="2">
        <v>67</v>
      </c>
      <c r="AJ2568" s="2">
        <v>0.09</v>
      </c>
      <c r="AK2568" s="2">
        <v>69</v>
      </c>
      <c r="AL2568" s="2">
        <v>0.09</v>
      </c>
      <c r="AM2568" s="2">
        <v>11</v>
      </c>
      <c r="AN2568" s="2">
        <v>35</v>
      </c>
      <c r="AO2568" s="2">
        <v>747</v>
      </c>
      <c r="AP2568" s="2" t="s">
        <v>4029</v>
      </c>
      <c r="AQ2568" s="2" t="s">
        <v>508</v>
      </c>
      <c r="AR2568" s="2">
        <v>117</v>
      </c>
      <c r="AS2568" s="2">
        <v>510</v>
      </c>
      <c r="AT2568" s="2">
        <v>0.67600000000000005</v>
      </c>
      <c r="AU2568" s="2">
        <v>153</v>
      </c>
      <c r="AV2568" s="2">
        <v>0.20300000000000001</v>
      </c>
      <c r="AW2568" s="2">
        <v>91</v>
      </c>
      <c r="AX2568" s="2">
        <v>0.111</v>
      </c>
      <c r="AY2568" s="2">
        <v>17</v>
      </c>
      <c r="AZ2568" s="2">
        <v>50</v>
      </c>
      <c r="BA2568" s="2">
        <v>754</v>
      </c>
      <c r="BB2568" s="2"/>
      <c r="BC2568" s="2">
        <v>0.12898212898212899</v>
      </c>
      <c r="BD2568" s="2">
        <v>0.31690647482014389</v>
      </c>
      <c r="BE2568" s="2"/>
      <c r="BF2568" s="2">
        <v>9009</v>
      </c>
      <c r="BG2568" s="2">
        <v>16680</v>
      </c>
      <c r="BH2568" s="2"/>
      <c r="BI2568" s="2">
        <v>1162</v>
      </c>
      <c r="BJ2568" s="2">
        <v>5286</v>
      </c>
      <c r="BK2568" s="2"/>
      <c r="BL2568" s="2">
        <v>19.010858890072548</v>
      </c>
      <c r="BM2568" s="2">
        <v>2.3251320004618576</v>
      </c>
      <c r="BN2568" s="2"/>
      <c r="BO2568" s="2">
        <v>4.4442823667720345E-3</v>
      </c>
      <c r="BP2568" s="2">
        <v>8.4510249476879087E-2</v>
      </c>
      <c r="BQ2568" s="2"/>
      <c r="BR2568" s="2">
        <v>0.14388052834885637</v>
      </c>
      <c r="BS2568" s="2">
        <v>0.1175546404007202</v>
      </c>
      <c r="BT2568" s="2"/>
      <c r="BU2568" s="2">
        <v>0.85167518928437158</v>
      </c>
      <c r="BV2568" s="2">
        <v>0.79793511012240081</v>
      </c>
      <c r="BW2568" s="2"/>
      <c r="BX2568" s="2">
        <v>22090.618030264301</v>
      </c>
      <c r="BY2568" s="2">
        <v>9460.9621098792995</v>
      </c>
      <c r="BZ2568" s="2"/>
      <c r="CA2568" s="2">
        <v>98.176944183000003</v>
      </c>
      <c r="CB2568" s="2">
        <v>799.54826819719995</v>
      </c>
      <c r="CC2568" s="2"/>
      <c r="CD2568" s="2">
        <v>18814.031292334101</v>
      </c>
      <c r="CE2568" s="2">
        <v>7549.2338430104001</v>
      </c>
      <c r="CF2568" s="2"/>
      <c r="CG2568" s="2">
        <v>3178.4097937472002</v>
      </c>
      <c r="CH2568" s="2">
        <v>1112.1799986717001</v>
      </c>
      <c r="CI2568" s="2"/>
      <c r="CJ2568" s="2">
        <v>511.87186612469998</v>
      </c>
      <c r="CK2568" s="2" t="s">
        <v>60</v>
      </c>
      <c r="CL2568" s="2" t="s">
        <v>60</v>
      </c>
      <c r="CM2568" s="2">
        <v>0</v>
      </c>
      <c r="CN2568" s="2">
        <v>973</v>
      </c>
      <c r="CO2568" s="2" t="s">
        <v>60</v>
      </c>
      <c r="CP2568" s="2">
        <f t="shared" si="40"/>
        <v>5.8333333333333334E-2</v>
      </c>
    </row>
    <row r="2569" spans="1:94" ht="17.100000000000001" customHeight="1" x14ac:dyDescent="0.3">
      <c r="A2569" s="3">
        <v>3538501</v>
      </c>
      <c r="B2569" s="3" t="s">
        <v>4031</v>
      </c>
      <c r="C2569" s="3" t="s">
        <v>508</v>
      </c>
      <c r="D2569" s="3" t="s">
        <v>4031</v>
      </c>
      <c r="E2569" s="3" t="s">
        <v>508</v>
      </c>
      <c r="F2569" s="3" t="s">
        <v>60</v>
      </c>
      <c r="G2569" s="3" t="s">
        <v>60</v>
      </c>
      <c r="H2569" s="3" t="s">
        <v>60</v>
      </c>
      <c r="I2569" s="3" t="s">
        <v>60</v>
      </c>
      <c r="J2569" s="3" t="s">
        <v>60</v>
      </c>
      <c r="K2569" s="3" t="s">
        <v>60</v>
      </c>
      <c r="L2569" s="3" t="s">
        <v>60</v>
      </c>
      <c r="M2569" s="3" t="s">
        <v>60</v>
      </c>
      <c r="N2569" s="3" t="s">
        <v>60</v>
      </c>
      <c r="O2569" s="3" t="s">
        <v>60</v>
      </c>
      <c r="P2569" s="3" t="s">
        <v>60</v>
      </c>
      <c r="Q2569" s="3" t="s">
        <v>60</v>
      </c>
      <c r="R2569" s="3" t="s">
        <v>60</v>
      </c>
      <c r="S2569" s="3" t="s">
        <v>60</v>
      </c>
      <c r="T2569" s="3" t="s">
        <v>60</v>
      </c>
      <c r="U2569" s="3" t="s">
        <v>60</v>
      </c>
      <c r="V2569" s="3" t="s">
        <v>60</v>
      </c>
      <c r="W2569" s="3" t="s">
        <v>60</v>
      </c>
      <c r="X2569" s="3" t="s">
        <v>60</v>
      </c>
      <c r="Y2569" s="3" t="s">
        <v>60</v>
      </c>
      <c r="Z2569" s="3" t="s">
        <v>60</v>
      </c>
      <c r="AA2569" s="3" t="s">
        <v>4030</v>
      </c>
      <c r="AB2569" s="3" t="s">
        <v>4031</v>
      </c>
      <c r="AC2569" s="3" t="s">
        <v>508</v>
      </c>
      <c r="AD2569" s="3">
        <v>68</v>
      </c>
      <c r="AE2569" s="3">
        <v>130</v>
      </c>
      <c r="AF2569" s="3">
        <v>0.06</v>
      </c>
      <c r="AG2569" s="3">
        <v>994</v>
      </c>
      <c r="AH2569" s="3">
        <v>0.45</v>
      </c>
      <c r="AI2569" s="3">
        <v>302</v>
      </c>
      <c r="AJ2569" s="3">
        <v>0.14000000000000001</v>
      </c>
      <c r="AK2569" s="3">
        <v>744</v>
      </c>
      <c r="AL2569" s="3">
        <v>0.33</v>
      </c>
      <c r="AM2569" s="3">
        <v>15</v>
      </c>
      <c r="AN2569" s="3">
        <v>43</v>
      </c>
      <c r="AO2569" s="3">
        <v>2228</v>
      </c>
      <c r="AP2569" s="3" t="s">
        <v>4031</v>
      </c>
      <c r="AQ2569" s="3" t="s">
        <v>508</v>
      </c>
      <c r="AR2569" s="3">
        <v>68</v>
      </c>
      <c r="AS2569" s="3">
        <v>624</v>
      </c>
      <c r="AT2569" s="3">
        <v>0.24</v>
      </c>
      <c r="AU2569" s="3">
        <v>1261</v>
      </c>
      <c r="AV2569" s="3">
        <v>0.48399999999999999</v>
      </c>
      <c r="AW2569" s="3">
        <v>720</v>
      </c>
      <c r="AX2569" s="3">
        <v>0.26700000000000002</v>
      </c>
      <c r="AY2569" s="3">
        <v>31</v>
      </c>
      <c r="AZ2569" s="3">
        <v>63</v>
      </c>
      <c r="BA2569" s="3">
        <v>2605</v>
      </c>
      <c r="BB2569" s="3">
        <v>0.68865326356375656</v>
      </c>
      <c r="BC2569" s="3">
        <v>0.72030466640956425</v>
      </c>
      <c r="BD2569" s="3">
        <v>0.19074159071536292</v>
      </c>
      <c r="BE2569" s="3">
        <v>7262</v>
      </c>
      <c r="BF2569" s="3">
        <v>10372</v>
      </c>
      <c r="BG2569" s="3">
        <v>15251</v>
      </c>
      <c r="BH2569" s="3">
        <v>5001</v>
      </c>
      <c r="BI2569" s="3">
        <v>7471</v>
      </c>
      <c r="BJ2569" s="3">
        <v>2909</v>
      </c>
      <c r="BK2569" s="3">
        <v>0.71022623876676672</v>
      </c>
      <c r="BL2569" s="3">
        <v>6.8084538943070534</v>
      </c>
      <c r="BM2569" s="3">
        <v>1.2034185083718831</v>
      </c>
      <c r="BN2569" s="3">
        <v>1.2938220983345784E-2</v>
      </c>
      <c r="BO2569" s="3">
        <v>0.79140487470193477</v>
      </c>
      <c r="BP2569" s="3">
        <v>0.13171744426971191</v>
      </c>
      <c r="BQ2569" s="3">
        <v>0.82771439980240102</v>
      </c>
      <c r="BR2569" s="3">
        <v>0.16936640588654689</v>
      </c>
      <c r="BS2569" s="3">
        <v>0.79674262425476361</v>
      </c>
      <c r="BT2569" s="3">
        <v>0.15934737921425315</v>
      </c>
      <c r="BU2569" s="3">
        <v>3.9228719411516455E-2</v>
      </c>
      <c r="BV2569" s="3">
        <v>7.1539931475524537E-2</v>
      </c>
      <c r="BW2569" s="3">
        <v>3551.8414200726002</v>
      </c>
      <c r="BX2569" s="3">
        <v>50865.959044367999</v>
      </c>
      <c r="BY2569" s="3">
        <v>9150.7943376597996</v>
      </c>
      <c r="BZ2569" s="3">
        <v>45.954509190700001</v>
      </c>
      <c r="CA2569" s="3">
        <v>40255.5679441018</v>
      </c>
      <c r="CB2569" s="3">
        <v>1205.3192431943</v>
      </c>
      <c r="CC2569" s="3">
        <v>565.97662167320004</v>
      </c>
      <c r="CD2569" s="3">
        <v>1995.4064349492</v>
      </c>
      <c r="CE2569" s="3">
        <v>654.64719986279999</v>
      </c>
      <c r="CF2569" s="3">
        <v>2939.9102892086999</v>
      </c>
      <c r="CG2569" s="3">
        <v>8614.9846653169006</v>
      </c>
      <c r="CH2569" s="3">
        <v>7290.8278946027003</v>
      </c>
      <c r="CI2569" s="3">
        <v>1283.5279849633</v>
      </c>
      <c r="CJ2569" s="3">
        <v>32554.5184253933</v>
      </c>
      <c r="CK2569" s="3" t="s">
        <v>60</v>
      </c>
      <c r="CL2569" s="3" t="s">
        <v>60</v>
      </c>
      <c r="CM2569" s="3">
        <v>0</v>
      </c>
      <c r="CN2569" s="3">
        <v>2854</v>
      </c>
      <c r="CO2569" s="3" t="s">
        <v>60</v>
      </c>
      <c r="CP2569" s="3">
        <f t="shared" si="40"/>
        <v>0.18713526981837256</v>
      </c>
    </row>
    <row r="2570" spans="1:94" ht="17.100000000000001" customHeight="1" x14ac:dyDescent="0.3">
      <c r="A2570" s="2">
        <v>3538600</v>
      </c>
      <c r="B2570" s="2" t="s">
        <v>653</v>
      </c>
      <c r="C2570" s="2" t="s">
        <v>508</v>
      </c>
      <c r="D2570" s="2" t="s">
        <v>653</v>
      </c>
      <c r="E2570" s="2" t="s">
        <v>508</v>
      </c>
      <c r="F2570" s="2" t="s">
        <v>654</v>
      </c>
      <c r="G2570" s="2">
        <v>1366</v>
      </c>
      <c r="H2570" s="2">
        <v>0.64500000000000002</v>
      </c>
      <c r="I2570" s="2">
        <v>684</v>
      </c>
      <c r="J2570" s="2">
        <v>0.32300000000000001</v>
      </c>
      <c r="K2570" s="2">
        <v>66</v>
      </c>
      <c r="L2570" s="2">
        <v>3.1E-2</v>
      </c>
      <c r="M2570" s="2">
        <v>1</v>
      </c>
      <c r="N2570" s="2">
        <v>1E-3</v>
      </c>
      <c r="O2570" s="2">
        <v>2117</v>
      </c>
      <c r="P2570" s="2" t="s">
        <v>60</v>
      </c>
      <c r="Q2570" s="2" t="s">
        <v>60</v>
      </c>
      <c r="R2570" s="2">
        <v>1172</v>
      </c>
      <c r="S2570" s="2">
        <v>0.55101081335213919</v>
      </c>
      <c r="T2570" s="2">
        <v>492</v>
      </c>
      <c r="U2570" s="2">
        <v>0.23131170662905501</v>
      </c>
      <c r="V2570" s="2">
        <v>459</v>
      </c>
      <c r="W2570" s="2">
        <v>0.2157968970380818</v>
      </c>
      <c r="X2570" s="2">
        <v>4</v>
      </c>
      <c r="Y2570" s="2">
        <v>1.8805829807240243E-3</v>
      </c>
      <c r="Z2570" s="2">
        <v>2127</v>
      </c>
      <c r="AA2570" s="2" t="s">
        <v>1544</v>
      </c>
      <c r="AB2570" s="2" t="s">
        <v>653</v>
      </c>
      <c r="AC2570" s="2" t="s">
        <v>508</v>
      </c>
      <c r="AD2570" s="2">
        <v>92</v>
      </c>
      <c r="AE2570" s="2">
        <v>361</v>
      </c>
      <c r="AF2570" s="2">
        <v>0.21</v>
      </c>
      <c r="AG2570" s="2">
        <v>769</v>
      </c>
      <c r="AH2570" s="2">
        <v>0.45</v>
      </c>
      <c r="AI2570" s="2">
        <v>372</v>
      </c>
      <c r="AJ2570" s="2">
        <v>0.22</v>
      </c>
      <c r="AK2570" s="2">
        <v>91</v>
      </c>
      <c r="AL2570" s="2">
        <v>0.05</v>
      </c>
      <c r="AM2570" s="2">
        <v>54</v>
      </c>
      <c r="AN2570" s="2">
        <v>61</v>
      </c>
      <c r="AO2570" s="2">
        <v>1708</v>
      </c>
      <c r="AP2570" s="2" t="s">
        <v>653</v>
      </c>
      <c r="AQ2570" s="2" t="s">
        <v>508</v>
      </c>
      <c r="AR2570" s="2">
        <v>92</v>
      </c>
      <c r="AS2570" s="2">
        <v>955</v>
      </c>
      <c r="AT2570" s="2">
        <v>0.57499999999999996</v>
      </c>
      <c r="AU2570" s="2">
        <v>485</v>
      </c>
      <c r="AV2570" s="2">
        <v>0.29199999999999998</v>
      </c>
      <c r="AW2570" s="2">
        <v>220</v>
      </c>
      <c r="AX2570" s="2">
        <v>0.11799999999999999</v>
      </c>
      <c r="AY2570" s="2">
        <v>52</v>
      </c>
      <c r="AZ2570" s="2">
        <v>149</v>
      </c>
      <c r="BA2570" s="2">
        <v>1660</v>
      </c>
      <c r="BB2570" s="2">
        <v>0.19807675024714658</v>
      </c>
      <c r="BC2570" s="2">
        <v>0.21512247071352503</v>
      </c>
      <c r="BD2570" s="2">
        <v>0.41287685232498722</v>
      </c>
      <c r="BE2570" s="2">
        <v>11127</v>
      </c>
      <c r="BF2570" s="2">
        <v>11268</v>
      </c>
      <c r="BG2570" s="2">
        <v>1957</v>
      </c>
      <c r="BH2570" s="2">
        <v>2204</v>
      </c>
      <c r="BI2570" s="2">
        <v>2424</v>
      </c>
      <c r="BJ2570" s="2">
        <v>808</v>
      </c>
      <c r="BK2570" s="2">
        <v>2.6419062190504539</v>
      </c>
      <c r="BL2570" s="2">
        <v>4.6279647313383663</v>
      </c>
      <c r="BM2570" s="2">
        <v>3.0543843062619356</v>
      </c>
      <c r="BN2570" s="2">
        <v>3.3404277056124303E-2</v>
      </c>
      <c r="BO2570" s="2">
        <v>0.31428298186266213</v>
      </c>
      <c r="BP2570" s="2">
        <v>0.4703827315818675</v>
      </c>
      <c r="BQ2570" s="2">
        <v>0.56532106881115884</v>
      </c>
      <c r="BR2570" s="2">
        <v>0.27575904245771743</v>
      </c>
      <c r="BS2570" s="2">
        <v>0.12458080429189006</v>
      </c>
      <c r="BT2570" s="2">
        <v>0.401274654132734</v>
      </c>
      <c r="BU2570" s="2">
        <v>0.40995797567962045</v>
      </c>
      <c r="BV2570" s="2">
        <v>0.40503646412624245</v>
      </c>
      <c r="BW2570" s="2">
        <v>5822.7613067871998</v>
      </c>
      <c r="BX2570" s="2">
        <v>11218.1865087642</v>
      </c>
      <c r="BY2570" s="2">
        <v>23198.0488060594</v>
      </c>
      <c r="BZ2570" s="2">
        <v>194.5051319236</v>
      </c>
      <c r="CA2570" s="2">
        <v>3525.6851070659</v>
      </c>
      <c r="CB2570" s="2">
        <v>10911.9615647637</v>
      </c>
      <c r="CC2570" s="2">
        <v>2336.5265294784999</v>
      </c>
      <c r="CD2570" s="2">
        <v>4598.9850319294001</v>
      </c>
      <c r="CE2570" s="2">
        <v>9396.0556630342999</v>
      </c>
      <c r="CF2570" s="2">
        <v>3291.7296453852</v>
      </c>
      <c r="CG2570" s="2">
        <v>3093.5163697688999</v>
      </c>
      <c r="CH2570" s="2">
        <v>2890.0315782613998</v>
      </c>
      <c r="CI2570" s="2">
        <v>328.94435795539999</v>
      </c>
      <c r="CJ2570" s="2">
        <v>2356.9200518810999</v>
      </c>
      <c r="CK2570" s="2">
        <v>3085</v>
      </c>
      <c r="CL2570" s="2">
        <v>3650</v>
      </c>
      <c r="CM2570" s="2">
        <v>3772</v>
      </c>
      <c r="CN2570" s="2">
        <v>2030</v>
      </c>
      <c r="CO2570" s="2">
        <v>0.27378416755413559</v>
      </c>
      <c r="CP2570" s="2">
        <f t="shared" si="40"/>
        <v>1.0373019928461931</v>
      </c>
    </row>
    <row r="2571" spans="1:94" ht="17.100000000000001" customHeight="1" x14ac:dyDescent="0.3">
      <c r="A2571" s="3">
        <v>3538709</v>
      </c>
      <c r="B2571" s="3" t="s">
        <v>655</v>
      </c>
      <c r="C2571" s="3" t="s">
        <v>508</v>
      </c>
      <c r="D2571" s="3" t="s">
        <v>655</v>
      </c>
      <c r="E2571" s="3" t="s">
        <v>508</v>
      </c>
      <c r="F2571" s="3" t="s">
        <v>656</v>
      </c>
      <c r="G2571" s="3">
        <v>15801</v>
      </c>
      <c r="H2571" s="3">
        <v>0.78700000000000003</v>
      </c>
      <c r="I2571" s="3">
        <v>3876</v>
      </c>
      <c r="J2571" s="3">
        <v>0.193</v>
      </c>
      <c r="K2571" s="3">
        <v>409</v>
      </c>
      <c r="L2571" s="3">
        <v>0.02</v>
      </c>
      <c r="M2571" s="3">
        <v>5</v>
      </c>
      <c r="N2571" s="3"/>
      <c r="O2571" s="3">
        <v>20091</v>
      </c>
      <c r="P2571" s="3" t="s">
        <v>60</v>
      </c>
      <c r="Q2571" s="3" t="s">
        <v>60</v>
      </c>
      <c r="R2571" s="3">
        <v>12070</v>
      </c>
      <c r="S2571" s="3">
        <v>0.66024834527651666</v>
      </c>
      <c r="T2571" s="3">
        <v>5421</v>
      </c>
      <c r="U2571" s="3">
        <v>0.29653738854548439</v>
      </c>
      <c r="V2571" s="3">
        <v>766</v>
      </c>
      <c r="W2571" s="3">
        <v>4.1901427711831959E-2</v>
      </c>
      <c r="X2571" s="3">
        <v>24</v>
      </c>
      <c r="Y2571" s="3">
        <v>1.3128384661670587E-3</v>
      </c>
      <c r="Z2571" s="3">
        <v>18281</v>
      </c>
      <c r="AA2571" s="3" t="s">
        <v>1545</v>
      </c>
      <c r="AB2571" s="3" t="s">
        <v>655</v>
      </c>
      <c r="AC2571" s="3" t="s">
        <v>508</v>
      </c>
      <c r="AD2571" s="3">
        <v>93</v>
      </c>
      <c r="AE2571" s="3">
        <v>3400</v>
      </c>
      <c r="AF2571" s="3">
        <v>0.19</v>
      </c>
      <c r="AG2571" s="3">
        <v>7439</v>
      </c>
      <c r="AH2571" s="3">
        <v>0.41</v>
      </c>
      <c r="AI2571" s="3">
        <v>5077</v>
      </c>
      <c r="AJ2571" s="3">
        <v>0.28000000000000003</v>
      </c>
      <c r="AK2571" s="3">
        <v>1511</v>
      </c>
      <c r="AL2571" s="3">
        <v>0.08</v>
      </c>
      <c r="AM2571" s="3">
        <v>157</v>
      </c>
      <c r="AN2571" s="3">
        <v>376</v>
      </c>
      <c r="AO2571" s="3">
        <v>17960</v>
      </c>
      <c r="AP2571" s="3" t="s">
        <v>655</v>
      </c>
      <c r="AQ2571" s="3" t="s">
        <v>508</v>
      </c>
      <c r="AR2571" s="3">
        <v>93</v>
      </c>
      <c r="AS2571" s="3">
        <v>13302</v>
      </c>
      <c r="AT2571" s="3">
        <v>0.50600000000000001</v>
      </c>
      <c r="AU2571" s="3">
        <v>10154</v>
      </c>
      <c r="AV2571" s="3">
        <v>0.38600000000000001</v>
      </c>
      <c r="AW2571" s="3">
        <v>2843</v>
      </c>
      <c r="AX2571" s="3">
        <v>0.104</v>
      </c>
      <c r="AY2571" s="3">
        <v>463</v>
      </c>
      <c r="AZ2571" s="3">
        <v>538</v>
      </c>
      <c r="BA2571" s="3">
        <v>26299</v>
      </c>
      <c r="BB2571" s="3">
        <v>0.44193624371859297</v>
      </c>
      <c r="BC2571" s="3">
        <v>0.54405419252006604</v>
      </c>
      <c r="BD2571" s="3">
        <v>4.5972817659399798E-2</v>
      </c>
      <c r="BE2571" s="3">
        <v>76416</v>
      </c>
      <c r="BF2571" s="3">
        <v>87835</v>
      </c>
      <c r="BG2571" s="3">
        <v>10963</v>
      </c>
      <c r="BH2571" s="3">
        <v>33771</v>
      </c>
      <c r="BI2571" s="3">
        <v>47787</v>
      </c>
      <c r="BJ2571" s="3">
        <v>504</v>
      </c>
      <c r="BK2571" s="3">
        <v>3.8615936507415531</v>
      </c>
      <c r="BL2571" s="3">
        <v>5.2959798449374516</v>
      </c>
      <c r="BM2571" s="3">
        <v>6.3127147682966696</v>
      </c>
      <c r="BN2571" s="3">
        <v>0.27722060427438333</v>
      </c>
      <c r="BO2571" s="3">
        <v>0.38808521958701514</v>
      </c>
      <c r="BP2571" s="3">
        <v>0.49983764865617497</v>
      </c>
      <c r="BQ2571" s="3">
        <v>0.41832589809694426</v>
      </c>
      <c r="BR2571" s="3">
        <v>0.34891376912204469</v>
      </c>
      <c r="BS2571" s="3">
        <v>0.33756884193178394</v>
      </c>
      <c r="BT2571" s="3">
        <v>0.30445349762867635</v>
      </c>
      <c r="BU2571" s="3">
        <v>0.26300101129094128</v>
      </c>
      <c r="BV2571" s="3">
        <v>0.16259350941203918</v>
      </c>
      <c r="BW2571" s="3">
        <v>130409.879179193</v>
      </c>
      <c r="BX2571" s="3">
        <v>253078.98885002601</v>
      </c>
      <c r="BY2571" s="3">
        <v>457021.61108037399</v>
      </c>
      <c r="BZ2571" s="3">
        <v>36152.305509405203</v>
      </c>
      <c r="CA2571" s="3">
        <v>98216.214960722107</v>
      </c>
      <c r="CB2571" s="3">
        <v>228436.60746747101</v>
      </c>
      <c r="CC2571" s="3">
        <v>39703.743841438401</v>
      </c>
      <c r="CD2571" s="3">
        <v>66560.030004045693</v>
      </c>
      <c r="CE2571" s="3">
        <v>74308.747622702096</v>
      </c>
      <c r="CF2571" s="3">
        <v>54553.829828349903</v>
      </c>
      <c r="CG2571" s="3">
        <v>88302.743885258504</v>
      </c>
      <c r="CH2571" s="3">
        <v>154276.25599020001</v>
      </c>
      <c r="CI2571" s="3">
        <v>7385.1233305679998</v>
      </c>
      <c r="CJ2571" s="3">
        <v>50683.794823081102</v>
      </c>
      <c r="CK2571" s="3">
        <v>20346</v>
      </c>
      <c r="CL2571" s="3">
        <v>24618</v>
      </c>
      <c r="CM2571" s="3">
        <v>29506</v>
      </c>
      <c r="CN2571" s="3">
        <v>29041</v>
      </c>
      <c r="CO2571" s="3">
        <v>0.2316388683326692</v>
      </c>
      <c r="CP2571" s="3">
        <f t="shared" si="40"/>
        <v>2.6490011858068048</v>
      </c>
    </row>
    <row r="2572" spans="1:94" ht="17.100000000000001" customHeight="1" x14ac:dyDescent="0.3">
      <c r="A2572" s="2">
        <v>3538808</v>
      </c>
      <c r="B2572" s="2" t="s">
        <v>657</v>
      </c>
      <c r="C2572" s="2" t="s">
        <v>508</v>
      </c>
      <c r="D2572" s="2" t="s">
        <v>657</v>
      </c>
      <c r="E2572" s="2" t="s">
        <v>508</v>
      </c>
      <c r="F2572" s="2" t="s">
        <v>658</v>
      </c>
      <c r="G2572" s="2">
        <v>3546</v>
      </c>
      <c r="H2572" s="2">
        <v>0.56899999999999995</v>
      </c>
      <c r="I2572" s="2">
        <v>2483</v>
      </c>
      <c r="J2572" s="2">
        <v>0.39900000000000002</v>
      </c>
      <c r="K2572" s="2">
        <v>144</v>
      </c>
      <c r="L2572" s="2">
        <v>2.3E-2</v>
      </c>
      <c r="M2572" s="2">
        <v>57</v>
      </c>
      <c r="N2572" s="2">
        <v>8.9999999999999993E-3</v>
      </c>
      <c r="O2572" s="2">
        <v>6230</v>
      </c>
      <c r="P2572" s="2" t="s">
        <v>60</v>
      </c>
      <c r="Q2572" s="2" t="s">
        <v>60</v>
      </c>
      <c r="R2572" s="2">
        <v>4082</v>
      </c>
      <c r="S2572" s="2">
        <v>0.5934002035179532</v>
      </c>
      <c r="T2572" s="2">
        <v>1753</v>
      </c>
      <c r="U2572" s="2">
        <v>0.25483355138828317</v>
      </c>
      <c r="V2572" s="2">
        <v>1026</v>
      </c>
      <c r="W2572" s="2">
        <v>0.14914958569559528</v>
      </c>
      <c r="X2572" s="2">
        <v>18</v>
      </c>
      <c r="Y2572" s="2">
        <v>2.6166593981683385E-3</v>
      </c>
      <c r="Z2572" s="2">
        <v>6879</v>
      </c>
      <c r="AA2572" s="2" t="s">
        <v>1546</v>
      </c>
      <c r="AB2572" s="2" t="s">
        <v>657</v>
      </c>
      <c r="AC2572" s="2" t="s">
        <v>508</v>
      </c>
      <c r="AD2572" s="2">
        <v>94</v>
      </c>
      <c r="AE2572" s="2">
        <v>1458</v>
      </c>
      <c r="AF2572" s="2">
        <v>0.32</v>
      </c>
      <c r="AG2572" s="2">
        <v>2499</v>
      </c>
      <c r="AH2572" s="2">
        <v>0.55000000000000004</v>
      </c>
      <c r="AI2572" s="2">
        <v>225</v>
      </c>
      <c r="AJ2572" s="2">
        <v>0.05</v>
      </c>
      <c r="AK2572" s="2">
        <v>189</v>
      </c>
      <c r="AL2572" s="2">
        <v>0.04</v>
      </c>
      <c r="AM2572" s="2">
        <v>66</v>
      </c>
      <c r="AN2572" s="2">
        <v>138</v>
      </c>
      <c r="AO2572" s="2">
        <v>4575</v>
      </c>
      <c r="AP2572" s="2" t="s">
        <v>657</v>
      </c>
      <c r="AQ2572" s="2" t="s">
        <v>508</v>
      </c>
      <c r="AR2572" s="2">
        <v>94</v>
      </c>
      <c r="AS2572" s="2">
        <v>2719</v>
      </c>
      <c r="AT2572" s="2">
        <v>0.55200000000000005</v>
      </c>
      <c r="AU2572" s="2">
        <v>1996</v>
      </c>
      <c r="AV2572" s="2">
        <v>0.40500000000000003</v>
      </c>
      <c r="AW2572" s="2">
        <v>208</v>
      </c>
      <c r="AX2572" s="2">
        <v>4.1000000000000002E-2</v>
      </c>
      <c r="AY2572" s="2">
        <v>67</v>
      </c>
      <c r="AZ2572" s="2">
        <v>126</v>
      </c>
      <c r="BA2572" s="2">
        <v>4923</v>
      </c>
      <c r="BB2572" s="2">
        <v>0.22063624143890417</v>
      </c>
      <c r="BC2572" s="2">
        <v>0.33048582609525629</v>
      </c>
      <c r="BD2572" s="2">
        <v>0.25064047822374041</v>
      </c>
      <c r="BE2572" s="2">
        <v>31246</v>
      </c>
      <c r="BF2572" s="2">
        <v>20954</v>
      </c>
      <c r="BG2572" s="2">
        <v>11710</v>
      </c>
      <c r="BH2572" s="2">
        <v>6894</v>
      </c>
      <c r="BI2572" s="2">
        <v>6925</v>
      </c>
      <c r="BJ2572" s="2">
        <v>2935</v>
      </c>
      <c r="BK2572" s="2">
        <v>7.1760009766868293</v>
      </c>
      <c r="BL2572" s="2">
        <v>6.9094450034486927</v>
      </c>
      <c r="BM2572" s="2">
        <v>3.1963719706429203</v>
      </c>
      <c r="BN2572" s="2">
        <v>0.14182103114154385</v>
      </c>
      <c r="BO2572" s="2">
        <v>8.9074162004917454E-2</v>
      </c>
      <c r="BP2572" s="2">
        <v>4.0610407248834419E-2</v>
      </c>
      <c r="BQ2572" s="2">
        <v>0.26828525673889947</v>
      </c>
      <c r="BR2572" s="2">
        <v>0.47833371839020217</v>
      </c>
      <c r="BS2572" s="2">
        <v>0.53873702895402997</v>
      </c>
      <c r="BT2572" s="2">
        <v>0.58989371211955666</v>
      </c>
      <c r="BU2572" s="2">
        <v>0.43259211960488037</v>
      </c>
      <c r="BV2572" s="2">
        <v>0.42065256379713556</v>
      </c>
      <c r="BW2572" s="2">
        <v>49471.350733279003</v>
      </c>
      <c r="BX2572" s="2">
        <v>47847.906648882199</v>
      </c>
      <c r="BY2572" s="2">
        <v>47923.204955849302</v>
      </c>
      <c r="BZ2572" s="2">
        <v>7016.0779729586002</v>
      </c>
      <c r="CA2572" s="2">
        <v>4262.0121884386999</v>
      </c>
      <c r="CB2572" s="2">
        <v>1946.1808699264</v>
      </c>
      <c r="CC2572" s="2">
        <v>29182.8387276225</v>
      </c>
      <c r="CD2572" s="2">
        <v>20698.627355896399</v>
      </c>
      <c r="CE2572" s="2">
        <v>20159.019030053601</v>
      </c>
      <c r="CF2572" s="2">
        <v>13272.4340326979</v>
      </c>
      <c r="CG2572" s="2">
        <v>22887.2671045471</v>
      </c>
      <c r="CH2572" s="2">
        <v>25818.0050558693</v>
      </c>
      <c r="CI2572" s="2">
        <v>1199.6794231316001</v>
      </c>
      <c r="CJ2572" s="2">
        <v>3452.9248635744998</v>
      </c>
      <c r="CK2572" s="2">
        <v>7992</v>
      </c>
      <c r="CL2572" s="2">
        <v>9803</v>
      </c>
      <c r="CM2572" s="2">
        <v>13407</v>
      </c>
      <c r="CN2572" s="2">
        <v>5678</v>
      </c>
      <c r="CO2572" s="2">
        <v>0.3814068912856734</v>
      </c>
      <c r="CP2572" s="2">
        <f t="shared" si="40"/>
        <v>0.48488471391972671</v>
      </c>
    </row>
    <row r="2573" spans="1:94" ht="17.100000000000001" customHeight="1" x14ac:dyDescent="0.3">
      <c r="A2573" s="3">
        <v>3538907</v>
      </c>
      <c r="B2573" s="3" t="s">
        <v>5940</v>
      </c>
      <c r="C2573" s="3" t="s">
        <v>508</v>
      </c>
      <c r="D2573" s="3" t="s">
        <v>659</v>
      </c>
      <c r="E2573" s="3" t="s">
        <v>508</v>
      </c>
      <c r="F2573" s="3" t="s">
        <v>660</v>
      </c>
      <c r="G2573" s="3">
        <v>4580</v>
      </c>
      <c r="H2573" s="3">
        <v>0.64600000000000002</v>
      </c>
      <c r="I2573" s="3">
        <v>2294</v>
      </c>
      <c r="J2573" s="3">
        <v>0.32300000000000001</v>
      </c>
      <c r="K2573" s="3">
        <v>213</v>
      </c>
      <c r="L2573" s="3">
        <v>0.03</v>
      </c>
      <c r="M2573" s="3">
        <v>7</v>
      </c>
      <c r="N2573" s="3">
        <v>1E-3</v>
      </c>
      <c r="O2573" s="3">
        <v>7094</v>
      </c>
      <c r="P2573" s="3" t="s">
        <v>60</v>
      </c>
      <c r="Q2573" s="3" t="s">
        <v>60</v>
      </c>
      <c r="R2573" s="3">
        <v>4831</v>
      </c>
      <c r="S2573" s="3">
        <v>0.68709998577727205</v>
      </c>
      <c r="T2573" s="3">
        <v>1589</v>
      </c>
      <c r="U2573" s="3">
        <v>0.22599914663632484</v>
      </c>
      <c r="V2573" s="3">
        <v>611</v>
      </c>
      <c r="W2573" s="3">
        <v>8.6900867586403072E-2</v>
      </c>
      <c r="X2573" s="3">
        <v>0</v>
      </c>
      <c r="Y2573" s="3">
        <v>0</v>
      </c>
      <c r="Z2573" s="3">
        <v>7031</v>
      </c>
      <c r="AA2573" s="3" t="s">
        <v>1547</v>
      </c>
      <c r="AB2573" s="3" t="s">
        <v>659</v>
      </c>
      <c r="AC2573" s="3" t="s">
        <v>508</v>
      </c>
      <c r="AD2573" s="3">
        <v>95</v>
      </c>
      <c r="AE2573" s="3">
        <v>1885</v>
      </c>
      <c r="AF2573" s="3">
        <v>0.35</v>
      </c>
      <c r="AG2573" s="3">
        <v>2185</v>
      </c>
      <c r="AH2573" s="3">
        <v>0.41</v>
      </c>
      <c r="AI2573" s="3">
        <v>469</v>
      </c>
      <c r="AJ2573" s="3">
        <v>0.09</v>
      </c>
      <c r="AK2573" s="3">
        <v>446</v>
      </c>
      <c r="AL2573" s="3">
        <v>0.08</v>
      </c>
      <c r="AM2573" s="3">
        <v>74</v>
      </c>
      <c r="AN2573" s="3">
        <v>255</v>
      </c>
      <c r="AO2573" s="3">
        <v>5314</v>
      </c>
      <c r="AP2573" s="3" t="s">
        <v>659</v>
      </c>
      <c r="AQ2573" s="3" t="s">
        <v>508</v>
      </c>
      <c r="AR2573" s="3">
        <v>95</v>
      </c>
      <c r="AS2573" s="3">
        <v>2715</v>
      </c>
      <c r="AT2573" s="3">
        <v>0.505</v>
      </c>
      <c r="AU2573" s="3">
        <v>2096</v>
      </c>
      <c r="AV2573" s="3">
        <v>0.39</v>
      </c>
      <c r="AW2573" s="3">
        <v>564</v>
      </c>
      <c r="AX2573" s="3">
        <v>0.1</v>
      </c>
      <c r="AY2573" s="3">
        <v>116</v>
      </c>
      <c r="AZ2573" s="3">
        <v>153</v>
      </c>
      <c r="BA2573" s="3">
        <v>5375</v>
      </c>
      <c r="BB2573" s="3">
        <v>0.15562271984857504</v>
      </c>
      <c r="BC2573" s="3">
        <v>0.191893114736646</v>
      </c>
      <c r="BD2573" s="3">
        <v>0.36350877192982456</v>
      </c>
      <c r="BE2573" s="3">
        <v>65511</v>
      </c>
      <c r="BF2573" s="3">
        <v>37573</v>
      </c>
      <c r="BG2573" s="3">
        <v>2850</v>
      </c>
      <c r="BH2573" s="3">
        <v>10195</v>
      </c>
      <c r="BI2573" s="3">
        <v>7210</v>
      </c>
      <c r="BJ2573" s="3">
        <v>1036</v>
      </c>
      <c r="BK2573" s="3">
        <v>9.6534511492219526</v>
      </c>
      <c r="BL2573" s="3">
        <v>14.090691041844245</v>
      </c>
      <c r="BM2573" s="3">
        <v>3.5377784375296071</v>
      </c>
      <c r="BN2573" s="3">
        <v>5.6162749297718521E-2</v>
      </c>
      <c r="BO2573" s="3">
        <v>0.13140356948863657</v>
      </c>
      <c r="BP2573" s="3">
        <v>0.1085895429176848</v>
      </c>
      <c r="BQ2573" s="3">
        <v>0.20611780464811977</v>
      </c>
      <c r="BR2573" s="3">
        <v>0.24964849010272552</v>
      </c>
      <c r="BS2573" s="3">
        <v>0.47558795270756971</v>
      </c>
      <c r="BT2573" s="3">
        <v>0.73771944605416062</v>
      </c>
      <c r="BU2573" s="3">
        <v>0.61894794040864076</v>
      </c>
      <c r="BV2573" s="3">
        <v>0.41582250437474549</v>
      </c>
      <c r="BW2573" s="3">
        <v>98416.934466317805</v>
      </c>
      <c r="BX2573" s="3">
        <v>101593.88241169701</v>
      </c>
      <c r="BY2573" s="3">
        <v>61490.127022702101</v>
      </c>
      <c r="BZ2573" s="3">
        <v>5527.3656170818003</v>
      </c>
      <c r="CA2573" s="3">
        <v>13349.798787105799</v>
      </c>
      <c r="CB2573" s="3">
        <v>6677.1847873455999</v>
      </c>
      <c r="CC2573" s="3">
        <v>72604.086376840598</v>
      </c>
      <c r="CD2573" s="3">
        <v>62881.324276837498</v>
      </c>
      <c r="CE2573" s="3">
        <v>25568.978612901199</v>
      </c>
      <c r="CF2573" s="3">
        <v>20285.482472395299</v>
      </c>
      <c r="CG2573" s="3">
        <v>25362.759347753999</v>
      </c>
      <c r="CH2573" s="3">
        <v>29243.9636224553</v>
      </c>
      <c r="CI2573" s="3">
        <v>1728.5703516089</v>
      </c>
      <c r="CJ2573" s="3">
        <v>6313.8681999177998</v>
      </c>
      <c r="CK2573" s="3">
        <v>9105</v>
      </c>
      <c r="CL2573" s="3">
        <v>10960</v>
      </c>
      <c r="CM2573" s="3">
        <v>16555</v>
      </c>
      <c r="CN2573" s="3">
        <v>6927</v>
      </c>
      <c r="CO2573" s="3">
        <v>0.24232826763899609</v>
      </c>
      <c r="CP2573" s="3">
        <f t="shared" si="40"/>
        <v>2.4305263157894736</v>
      </c>
    </row>
    <row r="2574" spans="1:94" ht="17.100000000000001" customHeight="1" x14ac:dyDescent="0.3">
      <c r="A2574" s="2">
        <v>3539004</v>
      </c>
      <c r="B2574" s="2" t="s">
        <v>4033</v>
      </c>
      <c r="C2574" s="2" t="s">
        <v>508</v>
      </c>
      <c r="D2574" s="2" t="s">
        <v>4033</v>
      </c>
      <c r="E2574" s="2" t="s">
        <v>508</v>
      </c>
      <c r="F2574" s="2" t="s">
        <v>60</v>
      </c>
      <c r="G2574" s="2" t="s">
        <v>60</v>
      </c>
      <c r="H2574" s="2" t="s">
        <v>60</v>
      </c>
      <c r="I2574" s="2" t="s">
        <v>60</v>
      </c>
      <c r="J2574" s="2" t="s">
        <v>60</v>
      </c>
      <c r="K2574" s="2" t="s">
        <v>60</v>
      </c>
      <c r="L2574" s="2" t="s">
        <v>60</v>
      </c>
      <c r="M2574" s="2" t="s">
        <v>60</v>
      </c>
      <c r="N2574" s="2" t="s">
        <v>60</v>
      </c>
      <c r="O2574" s="2" t="s">
        <v>60</v>
      </c>
      <c r="P2574" s="2" t="s">
        <v>60</v>
      </c>
      <c r="Q2574" s="2" t="s">
        <v>60</v>
      </c>
      <c r="R2574" s="2" t="s">
        <v>60</v>
      </c>
      <c r="S2574" s="2" t="s">
        <v>60</v>
      </c>
      <c r="T2574" s="2" t="s">
        <v>60</v>
      </c>
      <c r="U2574" s="2" t="s">
        <v>60</v>
      </c>
      <c r="V2574" s="2" t="s">
        <v>60</v>
      </c>
      <c r="W2574" s="2" t="s">
        <v>60</v>
      </c>
      <c r="X2574" s="2" t="s">
        <v>60</v>
      </c>
      <c r="Y2574" s="2" t="s">
        <v>60</v>
      </c>
      <c r="Z2574" s="2" t="s">
        <v>60</v>
      </c>
      <c r="AA2574" s="2" t="s">
        <v>4032</v>
      </c>
      <c r="AB2574" s="2" t="s">
        <v>4033</v>
      </c>
      <c r="AC2574" s="2" t="s">
        <v>508</v>
      </c>
      <c r="AD2574" s="2">
        <v>76</v>
      </c>
      <c r="AE2574" s="2">
        <v>581</v>
      </c>
      <c r="AF2574" s="2">
        <v>0.43</v>
      </c>
      <c r="AG2574" s="2">
        <v>622</v>
      </c>
      <c r="AH2574" s="2">
        <v>0.46</v>
      </c>
      <c r="AI2574" s="2">
        <v>65</v>
      </c>
      <c r="AJ2574" s="2">
        <v>0.05</v>
      </c>
      <c r="AK2574" s="2">
        <v>24</v>
      </c>
      <c r="AL2574" s="2">
        <v>0.02</v>
      </c>
      <c r="AM2574" s="2">
        <v>17</v>
      </c>
      <c r="AN2574" s="2">
        <v>30</v>
      </c>
      <c r="AO2574" s="2">
        <v>1339</v>
      </c>
      <c r="AP2574" s="2" t="s">
        <v>4033</v>
      </c>
      <c r="AQ2574" s="2" t="s">
        <v>508</v>
      </c>
      <c r="AR2574" s="2">
        <v>76</v>
      </c>
      <c r="AS2574" s="2">
        <v>746</v>
      </c>
      <c r="AT2574" s="2">
        <v>0.68</v>
      </c>
      <c r="AU2574" s="2">
        <v>286</v>
      </c>
      <c r="AV2574" s="2">
        <v>0.26100000000000001</v>
      </c>
      <c r="AW2574" s="2">
        <v>65</v>
      </c>
      <c r="AX2574" s="2">
        <v>5.6000000000000001E-2</v>
      </c>
      <c r="AY2574" s="2">
        <v>28</v>
      </c>
      <c r="AZ2574" s="2">
        <v>42</v>
      </c>
      <c r="BA2574" s="2">
        <v>1097</v>
      </c>
      <c r="BB2574" s="2">
        <v>0.15552811274153713</v>
      </c>
      <c r="BC2574" s="2">
        <v>0.15100076007093996</v>
      </c>
      <c r="BD2574" s="2" t="s">
        <v>60</v>
      </c>
      <c r="BE2574" s="2">
        <v>13766</v>
      </c>
      <c r="BF2574" s="2">
        <v>3947</v>
      </c>
      <c r="BG2574" s="2" t="s">
        <v>60</v>
      </c>
      <c r="BH2574" s="2">
        <v>2141</v>
      </c>
      <c r="BI2574" s="2">
        <v>596</v>
      </c>
      <c r="BJ2574" s="2" t="s">
        <v>60</v>
      </c>
      <c r="BK2574" s="2">
        <v>6.0439134905454921</v>
      </c>
      <c r="BL2574" s="2">
        <v>34.208045850281543</v>
      </c>
      <c r="BM2574" s="2">
        <v>2.4110815063891651</v>
      </c>
      <c r="BN2574" s="2">
        <v>1.6270128984433634E-2</v>
      </c>
      <c r="BO2574" s="2">
        <v>2.0706344749492695E-2</v>
      </c>
      <c r="BP2574" s="2">
        <v>3.8886778552360564E-2</v>
      </c>
      <c r="BQ2574" s="2">
        <v>0.2439654627958264</v>
      </c>
      <c r="BR2574" s="2">
        <v>0.35842787968745876</v>
      </c>
      <c r="BS2574" s="2">
        <v>0.4242892452656159</v>
      </c>
      <c r="BT2574" s="2">
        <v>0.73976440821973999</v>
      </c>
      <c r="BU2574" s="2">
        <v>0.62086577556304856</v>
      </c>
      <c r="BV2574" s="2">
        <v>0.53682397618202349</v>
      </c>
      <c r="BW2574" s="2">
        <v>12940.018783257899</v>
      </c>
      <c r="BX2574" s="2">
        <v>20387.995326767799</v>
      </c>
      <c r="BY2574" s="2">
        <v>9012.6226708826998</v>
      </c>
      <c r="BZ2574" s="2">
        <v>210.53577466460001</v>
      </c>
      <c r="CA2574" s="2">
        <v>422.16085998710003</v>
      </c>
      <c r="CB2574" s="2">
        <v>350.47186197859997</v>
      </c>
      <c r="CC2574" s="2">
        <v>9572.5653375491001</v>
      </c>
      <c r="CD2574" s="2">
        <v>12658.2085307295</v>
      </c>
      <c r="CE2574" s="2">
        <v>4838.1919380114996</v>
      </c>
      <c r="CF2574" s="2">
        <v>3156.9176710441998</v>
      </c>
      <c r="CG2574" s="2">
        <v>7307.6259360512004</v>
      </c>
      <c r="CH2574" s="2">
        <v>3823.9588708925999</v>
      </c>
      <c r="CI2574" s="2">
        <v>341.84413669880001</v>
      </c>
      <c r="CJ2574" s="2">
        <v>666.00177153070001</v>
      </c>
      <c r="CK2574" s="2" t="s">
        <v>60</v>
      </c>
      <c r="CL2574" s="2" t="s">
        <v>60</v>
      </c>
      <c r="CM2574" s="2">
        <v>0</v>
      </c>
      <c r="CN2574" s="2">
        <v>1215</v>
      </c>
      <c r="CO2574" s="2" t="s">
        <v>60</v>
      </c>
      <c r="CP2574" s="2" t="str">
        <f t="shared" si="40"/>
        <v/>
      </c>
    </row>
    <row r="2575" spans="1:94" ht="17.100000000000001" customHeight="1" x14ac:dyDescent="0.3">
      <c r="A2575" s="3">
        <v>3539103</v>
      </c>
      <c r="B2575" s="3" t="s">
        <v>5325</v>
      </c>
      <c r="C2575" s="3" t="s">
        <v>508</v>
      </c>
      <c r="D2575" s="3" t="s">
        <v>5325</v>
      </c>
      <c r="E2575" s="3" t="s">
        <v>508</v>
      </c>
      <c r="F2575" s="3" t="s">
        <v>60</v>
      </c>
      <c r="G2575" s="3" t="s">
        <v>60</v>
      </c>
      <c r="H2575" s="3" t="s">
        <v>60</v>
      </c>
      <c r="I2575" s="3" t="s">
        <v>60</v>
      </c>
      <c r="J2575" s="3" t="s">
        <v>60</v>
      </c>
      <c r="K2575" s="3" t="s">
        <v>60</v>
      </c>
      <c r="L2575" s="3" t="s">
        <v>60</v>
      </c>
      <c r="M2575" s="3" t="s">
        <v>60</v>
      </c>
      <c r="N2575" s="3" t="s">
        <v>60</v>
      </c>
      <c r="O2575" s="3" t="s">
        <v>60</v>
      </c>
      <c r="P2575" s="3" t="s">
        <v>60</v>
      </c>
      <c r="Q2575" s="3" t="s">
        <v>60</v>
      </c>
      <c r="R2575" s="3" t="s">
        <v>60</v>
      </c>
      <c r="S2575" s="3" t="s">
        <v>60</v>
      </c>
      <c r="T2575" s="3" t="s">
        <v>60</v>
      </c>
      <c r="U2575" s="3" t="s">
        <v>60</v>
      </c>
      <c r="V2575" s="3" t="s">
        <v>60</v>
      </c>
      <c r="W2575" s="3" t="s">
        <v>60</v>
      </c>
      <c r="X2575" s="3" t="s">
        <v>60</v>
      </c>
      <c r="Y2575" s="3" t="s">
        <v>60</v>
      </c>
      <c r="Z2575" s="3" t="s">
        <v>60</v>
      </c>
      <c r="AA2575" s="3" t="s">
        <v>60</v>
      </c>
      <c r="AB2575" s="3" t="s">
        <v>60</v>
      </c>
      <c r="AC2575" s="3" t="s">
        <v>60</v>
      </c>
      <c r="AD2575" s="3" t="s">
        <v>60</v>
      </c>
      <c r="AE2575" s="3" t="s">
        <v>60</v>
      </c>
      <c r="AF2575" s="3" t="s">
        <v>60</v>
      </c>
      <c r="AG2575" s="3" t="s">
        <v>60</v>
      </c>
      <c r="AH2575" s="3" t="s">
        <v>60</v>
      </c>
      <c r="AI2575" s="3" t="s">
        <v>60</v>
      </c>
      <c r="AJ2575" s="3" t="s">
        <v>60</v>
      </c>
      <c r="AK2575" s="3" t="s">
        <v>60</v>
      </c>
      <c r="AL2575" s="3" t="s">
        <v>60</v>
      </c>
      <c r="AM2575" s="3" t="s">
        <v>60</v>
      </c>
      <c r="AN2575" s="3" t="s">
        <v>60</v>
      </c>
      <c r="AO2575" s="3" t="s">
        <v>60</v>
      </c>
      <c r="AP2575" s="3" t="s">
        <v>5325</v>
      </c>
      <c r="AQ2575" s="3" t="s">
        <v>508</v>
      </c>
      <c r="AR2575" s="3">
        <v>5</v>
      </c>
      <c r="AS2575" s="3">
        <v>390</v>
      </c>
      <c r="AT2575" s="3">
        <v>0.58599999999999997</v>
      </c>
      <c r="AU2575" s="3">
        <v>243</v>
      </c>
      <c r="AV2575" s="3">
        <v>0.36499999999999999</v>
      </c>
      <c r="AW2575" s="3">
        <v>33</v>
      </c>
      <c r="AX2575" s="3">
        <v>4.5999999999999999E-2</v>
      </c>
      <c r="AY2575" s="3">
        <v>11</v>
      </c>
      <c r="AZ2575" s="3">
        <v>44</v>
      </c>
      <c r="BA2575" s="3">
        <v>666</v>
      </c>
      <c r="BB2575" s="3"/>
      <c r="BC2575" s="3"/>
      <c r="BD2575" s="3">
        <v>0.25344262295081965</v>
      </c>
      <c r="BE2575" s="3"/>
      <c r="BF2575" s="3"/>
      <c r="BG2575" s="3">
        <v>12200</v>
      </c>
      <c r="BH2575" s="3"/>
      <c r="BI2575" s="3"/>
      <c r="BJ2575" s="3">
        <v>3092</v>
      </c>
      <c r="BK2575" s="3"/>
      <c r="BL2575" s="3"/>
      <c r="BM2575" s="3">
        <v>6.3533113835330974</v>
      </c>
      <c r="BN2575" s="3"/>
      <c r="BO2575" s="3"/>
      <c r="BP2575" s="3">
        <v>0.41981985704145713</v>
      </c>
      <c r="BQ2575" s="3"/>
      <c r="BR2575" s="3"/>
      <c r="BS2575" s="3">
        <v>0.51859640321256939</v>
      </c>
      <c r="BT2575" s="3"/>
      <c r="BU2575" s="3"/>
      <c r="BV2575" s="3">
        <v>6.1583739745973601E-2</v>
      </c>
      <c r="BW2575" s="3"/>
      <c r="BX2575" s="3"/>
      <c r="BY2575" s="3">
        <v>9904.8124469280992</v>
      </c>
      <c r="BZ2575" s="3"/>
      <c r="CA2575" s="3"/>
      <c r="CB2575" s="3">
        <v>4158.2369454917998</v>
      </c>
      <c r="CC2575" s="3"/>
      <c r="CD2575" s="3"/>
      <c r="CE2575" s="3">
        <v>609.9753919643</v>
      </c>
      <c r="CF2575" s="3"/>
      <c r="CG2575" s="3"/>
      <c r="CH2575" s="3">
        <v>5136.6001094720004</v>
      </c>
      <c r="CI2575" s="3"/>
      <c r="CJ2575" s="3">
        <v>780.79855504210002</v>
      </c>
      <c r="CK2575" s="3" t="s">
        <v>60</v>
      </c>
      <c r="CL2575" s="3" t="s">
        <v>60</v>
      </c>
      <c r="CM2575" s="3" t="s">
        <v>60</v>
      </c>
      <c r="CN2575" s="3">
        <v>0</v>
      </c>
      <c r="CO2575" s="3" t="s">
        <v>60</v>
      </c>
      <c r="CP2575" s="3">
        <f t="shared" si="40"/>
        <v>0</v>
      </c>
    </row>
    <row r="2576" spans="1:94" ht="17.100000000000001" customHeight="1" x14ac:dyDescent="0.3">
      <c r="A2576" s="2">
        <v>3539202</v>
      </c>
      <c r="B2576" s="2" t="s">
        <v>4035</v>
      </c>
      <c r="C2576" s="2" t="s">
        <v>508</v>
      </c>
      <c r="D2576" s="2" t="s">
        <v>4035</v>
      </c>
      <c r="E2576" s="2" t="s">
        <v>508</v>
      </c>
      <c r="F2576" s="2" t="s">
        <v>60</v>
      </c>
      <c r="G2576" s="2" t="s">
        <v>60</v>
      </c>
      <c r="H2576" s="2" t="s">
        <v>60</v>
      </c>
      <c r="I2576" s="2" t="s">
        <v>60</v>
      </c>
      <c r="J2576" s="2" t="s">
        <v>60</v>
      </c>
      <c r="K2576" s="2" t="s">
        <v>60</v>
      </c>
      <c r="L2576" s="2" t="s">
        <v>60</v>
      </c>
      <c r="M2576" s="2" t="s">
        <v>60</v>
      </c>
      <c r="N2576" s="2" t="s">
        <v>60</v>
      </c>
      <c r="O2576" s="2" t="s">
        <v>60</v>
      </c>
      <c r="P2576" s="2" t="s">
        <v>60</v>
      </c>
      <c r="Q2576" s="2" t="s">
        <v>60</v>
      </c>
      <c r="R2576" s="2" t="s">
        <v>60</v>
      </c>
      <c r="S2576" s="2" t="s">
        <v>60</v>
      </c>
      <c r="T2576" s="2" t="s">
        <v>60</v>
      </c>
      <c r="U2576" s="2" t="s">
        <v>60</v>
      </c>
      <c r="V2576" s="2" t="s">
        <v>60</v>
      </c>
      <c r="W2576" s="2" t="s">
        <v>60</v>
      </c>
      <c r="X2576" s="2" t="s">
        <v>60</v>
      </c>
      <c r="Y2576" s="2" t="s">
        <v>60</v>
      </c>
      <c r="Z2576" s="2" t="s">
        <v>60</v>
      </c>
      <c r="AA2576" s="2" t="s">
        <v>4034</v>
      </c>
      <c r="AB2576" s="2" t="s">
        <v>4035</v>
      </c>
      <c r="AC2576" s="2" t="s">
        <v>508</v>
      </c>
      <c r="AD2576" s="2"/>
      <c r="AE2576" s="2">
        <v>587</v>
      </c>
      <c r="AF2576" s="2">
        <v>0.3</v>
      </c>
      <c r="AG2576" s="2">
        <v>810</v>
      </c>
      <c r="AH2576" s="2">
        <v>0.42</v>
      </c>
      <c r="AI2576" s="2">
        <v>278</v>
      </c>
      <c r="AJ2576" s="2">
        <v>0.14000000000000001</v>
      </c>
      <c r="AK2576" s="2">
        <v>212</v>
      </c>
      <c r="AL2576" s="2">
        <v>0.11</v>
      </c>
      <c r="AM2576" s="2">
        <v>21</v>
      </c>
      <c r="AN2576" s="2">
        <v>41</v>
      </c>
      <c r="AO2576" s="2">
        <v>1949</v>
      </c>
      <c r="AP2576" s="2" t="s">
        <v>4951</v>
      </c>
      <c r="AQ2576" s="2" t="s">
        <v>508</v>
      </c>
      <c r="AR2576" s="2">
        <v>101</v>
      </c>
      <c r="AS2576" s="2">
        <v>2371</v>
      </c>
      <c r="AT2576" s="2">
        <v>0.628</v>
      </c>
      <c r="AU2576" s="2">
        <v>868</v>
      </c>
      <c r="AV2576" s="2">
        <v>0.23</v>
      </c>
      <c r="AW2576" s="2">
        <v>535</v>
      </c>
      <c r="AX2576" s="2">
        <v>0.13100000000000001</v>
      </c>
      <c r="AY2576" s="2">
        <v>113</v>
      </c>
      <c r="AZ2576" s="2">
        <v>195</v>
      </c>
      <c r="BA2576" s="2">
        <v>3774</v>
      </c>
      <c r="BB2576" s="2"/>
      <c r="BC2576" s="2">
        <v>0.10308379264634061</v>
      </c>
      <c r="BD2576" s="2">
        <v>8.2333425490738174E-2</v>
      </c>
      <c r="BE2576" s="2"/>
      <c r="BF2576" s="2">
        <v>28666</v>
      </c>
      <c r="BG2576" s="2">
        <v>36170</v>
      </c>
      <c r="BH2576" s="2"/>
      <c r="BI2576" s="2">
        <v>2955</v>
      </c>
      <c r="BJ2576" s="2">
        <v>2978</v>
      </c>
      <c r="BK2576" s="2"/>
      <c r="BL2576" s="2">
        <v>17.401048932227546</v>
      </c>
      <c r="BM2576" s="2">
        <v>3.0899199711350884</v>
      </c>
      <c r="BN2576" s="2"/>
      <c r="BO2576" s="2">
        <v>5.0537984412329179E-2</v>
      </c>
      <c r="BP2576" s="2">
        <v>0.12160524225241343</v>
      </c>
      <c r="BQ2576" s="2"/>
      <c r="BR2576" s="2">
        <v>8.6048943751983145E-2</v>
      </c>
      <c r="BS2576" s="2">
        <v>0.21511126907473799</v>
      </c>
      <c r="BT2576" s="2"/>
      <c r="BU2576" s="2">
        <v>0.86341307183568772</v>
      </c>
      <c r="BV2576" s="2">
        <v>0.6632834886728487</v>
      </c>
      <c r="BW2576" s="2"/>
      <c r="BX2576" s="2">
        <v>51420.099594732397</v>
      </c>
      <c r="BY2576" s="2">
        <v>53990.171655643397</v>
      </c>
      <c r="BZ2576" s="2"/>
      <c r="CA2576" s="2">
        <v>2598.6681917989999</v>
      </c>
      <c r="CB2576" s="2">
        <v>6565.4879034339001</v>
      </c>
      <c r="CC2576" s="2"/>
      <c r="CD2576" s="2">
        <v>44396.786145184902</v>
      </c>
      <c r="CE2576" s="2">
        <v>35810.789409801102</v>
      </c>
      <c r="CF2576" s="2"/>
      <c r="CG2576" s="2">
        <v>4424.6452577484997</v>
      </c>
      <c r="CH2576" s="2">
        <v>11613.894342408399</v>
      </c>
      <c r="CI2576" s="2"/>
      <c r="CJ2576" s="2">
        <v>1983.3456074640001</v>
      </c>
      <c r="CK2576" s="2" t="s">
        <v>60</v>
      </c>
      <c r="CL2576" s="2" t="s">
        <v>60</v>
      </c>
      <c r="CM2576" s="2">
        <v>0</v>
      </c>
      <c r="CN2576" s="2">
        <v>5508</v>
      </c>
      <c r="CO2576" s="2" t="s">
        <v>60</v>
      </c>
      <c r="CP2576" s="2">
        <f t="shared" si="40"/>
        <v>0.15228089576997511</v>
      </c>
    </row>
    <row r="2577" spans="1:94" ht="17.100000000000001" customHeight="1" x14ac:dyDescent="0.3">
      <c r="A2577" s="3">
        <v>3539301</v>
      </c>
      <c r="B2577" s="3" t="s">
        <v>661</v>
      </c>
      <c r="C2577" s="3" t="s">
        <v>508</v>
      </c>
      <c r="D2577" s="3" t="s">
        <v>661</v>
      </c>
      <c r="E2577" s="3" t="s">
        <v>508</v>
      </c>
      <c r="F2577" s="3" t="s">
        <v>662</v>
      </c>
      <c r="G2577" s="3">
        <v>5871</v>
      </c>
      <c r="H2577" s="3">
        <v>0.76300000000000001</v>
      </c>
      <c r="I2577" s="3">
        <v>1534</v>
      </c>
      <c r="J2577" s="3">
        <v>0.19900000000000001</v>
      </c>
      <c r="K2577" s="3">
        <v>284</v>
      </c>
      <c r="L2577" s="3">
        <v>3.6999999999999998E-2</v>
      </c>
      <c r="M2577" s="3">
        <v>4</v>
      </c>
      <c r="N2577" s="3">
        <v>1E-3</v>
      </c>
      <c r="O2577" s="3">
        <v>7693</v>
      </c>
      <c r="P2577" s="3" t="s">
        <v>60</v>
      </c>
      <c r="Q2577" s="3" t="s">
        <v>60</v>
      </c>
      <c r="R2577" s="3">
        <v>3699</v>
      </c>
      <c r="S2577" s="3">
        <v>0.56412993747140461</v>
      </c>
      <c r="T2577" s="3">
        <v>1526</v>
      </c>
      <c r="U2577" s="3">
        <v>0.23272838188195821</v>
      </c>
      <c r="V2577" s="3">
        <v>1332</v>
      </c>
      <c r="W2577" s="3">
        <v>0.20314168064663718</v>
      </c>
      <c r="X2577" s="3">
        <v>0</v>
      </c>
      <c r="Y2577" s="3">
        <v>0</v>
      </c>
      <c r="Z2577" s="3">
        <v>6557</v>
      </c>
      <c r="AA2577" s="3" t="s">
        <v>1548</v>
      </c>
      <c r="AB2577" s="3" t="s">
        <v>661</v>
      </c>
      <c r="AC2577" s="3" t="s">
        <v>508</v>
      </c>
      <c r="AD2577" s="3">
        <v>96</v>
      </c>
      <c r="AE2577" s="3">
        <v>2573</v>
      </c>
      <c r="AF2577" s="3">
        <v>0.46</v>
      </c>
      <c r="AG2577" s="3">
        <v>1937</v>
      </c>
      <c r="AH2577" s="3">
        <v>0.35</v>
      </c>
      <c r="AI2577" s="3">
        <v>585</v>
      </c>
      <c r="AJ2577" s="3">
        <v>0.1</v>
      </c>
      <c r="AK2577" s="3">
        <v>377</v>
      </c>
      <c r="AL2577" s="3">
        <v>7.0000000000000007E-2</v>
      </c>
      <c r="AM2577" s="3">
        <v>60</v>
      </c>
      <c r="AN2577" s="3">
        <v>50</v>
      </c>
      <c r="AO2577" s="3">
        <v>5582</v>
      </c>
      <c r="AP2577" s="3" t="s">
        <v>661</v>
      </c>
      <c r="AQ2577" s="3" t="s">
        <v>508</v>
      </c>
      <c r="AR2577" s="3">
        <v>96</v>
      </c>
      <c r="AS2577" s="3">
        <v>3435</v>
      </c>
      <c r="AT2577" s="3">
        <v>0.55300000000000005</v>
      </c>
      <c r="AU2577" s="3">
        <v>1890</v>
      </c>
      <c r="AV2577" s="3">
        <v>0.30399999999999999</v>
      </c>
      <c r="AW2577" s="3">
        <v>885</v>
      </c>
      <c r="AX2577" s="3">
        <v>0.13700000000000001</v>
      </c>
      <c r="AY2577" s="3">
        <v>106</v>
      </c>
      <c r="AZ2577" s="3">
        <v>167</v>
      </c>
      <c r="BA2577" s="3">
        <v>6210</v>
      </c>
      <c r="BB2577" s="3">
        <v>0.46010208978665851</v>
      </c>
      <c r="BC2577" s="3">
        <v>0.50051761818948659</v>
      </c>
      <c r="BD2577" s="3">
        <v>0.27344041837878225</v>
      </c>
      <c r="BE2577" s="3">
        <v>22921</v>
      </c>
      <c r="BF2577" s="3">
        <v>26081</v>
      </c>
      <c r="BG2577" s="3">
        <v>2677</v>
      </c>
      <c r="BH2577" s="3">
        <v>10546</v>
      </c>
      <c r="BI2577" s="3">
        <v>13054</v>
      </c>
      <c r="BJ2577" s="3">
        <v>732</v>
      </c>
      <c r="BK2577" s="3">
        <v>2.9774147793665748</v>
      </c>
      <c r="BL2577" s="3">
        <v>4.6607305278657654</v>
      </c>
      <c r="BM2577" s="3">
        <v>3.6311308751105105</v>
      </c>
      <c r="BN2577" s="3">
        <v>0.21289226557715105</v>
      </c>
      <c r="BO2577" s="3">
        <v>0.14786707071374447</v>
      </c>
      <c r="BP2577" s="3">
        <v>0.21156137592514418</v>
      </c>
      <c r="BQ2577" s="3">
        <v>0.57480715238155577</v>
      </c>
      <c r="BR2577" s="3">
        <v>0.53586193629949574</v>
      </c>
      <c r="BS2577" s="3">
        <v>0.43397843864422275</v>
      </c>
      <c r="BT2577" s="3">
        <v>0.21230058204129629</v>
      </c>
      <c r="BU2577" s="3">
        <v>0.31627099298675987</v>
      </c>
      <c r="BV2577" s="3">
        <v>0.35446018543063307</v>
      </c>
      <c r="BW2577" s="3">
        <v>31399.8162631999</v>
      </c>
      <c r="BX2577" s="3">
        <v>60841.1763107597</v>
      </c>
      <c r="BY2577" s="3">
        <v>62012.453085137298</v>
      </c>
      <c r="BZ2577" s="3">
        <v>6684.7780229788996</v>
      </c>
      <c r="CA2577" s="3">
        <v>8996.4065198504995</v>
      </c>
      <c r="CB2577" s="3">
        <v>13119.439899185099</v>
      </c>
      <c r="CC2577" s="3">
        <v>6666.1992686671001</v>
      </c>
      <c r="CD2577" s="3">
        <v>19242.2992462865</v>
      </c>
      <c r="CE2577" s="3">
        <v>21980.945619566199</v>
      </c>
      <c r="CF2577" s="3">
        <v>18048.838971554</v>
      </c>
      <c r="CG2577" s="3">
        <v>32602.470544622702</v>
      </c>
      <c r="CH2577" s="3">
        <v>26912.067566385998</v>
      </c>
      <c r="CI2577" s="3">
        <v>5488.8558552955001</v>
      </c>
      <c r="CJ2577" s="3">
        <v>52132.083673762303</v>
      </c>
      <c r="CK2577" s="3">
        <v>7732</v>
      </c>
      <c r="CL2577" s="3">
        <v>9182</v>
      </c>
      <c r="CM2577" s="3">
        <v>11034</v>
      </c>
      <c r="CN2577" s="3">
        <v>6932</v>
      </c>
      <c r="CO2577" s="3">
        <v>0.29646102526743606</v>
      </c>
      <c r="CP2577" s="3">
        <f t="shared" si="40"/>
        <v>2.5894658199477028</v>
      </c>
    </row>
    <row r="2578" spans="1:94" ht="17.100000000000001" customHeight="1" x14ac:dyDescent="0.3">
      <c r="A2578" s="2">
        <v>3539400</v>
      </c>
      <c r="B2578" s="2" t="s">
        <v>663</v>
      </c>
      <c r="C2578" s="2" t="s">
        <v>508</v>
      </c>
      <c r="D2578" s="2" t="s">
        <v>663</v>
      </c>
      <c r="E2578" s="2" t="s">
        <v>508</v>
      </c>
      <c r="F2578" s="2" t="s">
        <v>664</v>
      </c>
      <c r="G2578" s="2">
        <v>2352</v>
      </c>
      <c r="H2578" s="2">
        <v>0.64</v>
      </c>
      <c r="I2578" s="2">
        <v>1247</v>
      </c>
      <c r="J2578" s="2">
        <v>0.33900000000000002</v>
      </c>
      <c r="K2578" s="2">
        <v>75</v>
      </c>
      <c r="L2578" s="2">
        <v>0.02</v>
      </c>
      <c r="M2578" s="2"/>
      <c r="N2578" s="2"/>
      <c r="O2578" s="2">
        <v>3674</v>
      </c>
      <c r="P2578" s="2" t="s">
        <v>60</v>
      </c>
      <c r="Q2578" s="2" t="s">
        <v>60</v>
      </c>
      <c r="R2578" s="2">
        <v>2444</v>
      </c>
      <c r="S2578" s="2">
        <v>0.58566978193146413</v>
      </c>
      <c r="T2578" s="2">
        <v>1341</v>
      </c>
      <c r="U2578" s="2">
        <v>0.32135154565061108</v>
      </c>
      <c r="V2578" s="2">
        <v>386</v>
      </c>
      <c r="W2578" s="2">
        <v>9.249940091061587E-2</v>
      </c>
      <c r="X2578" s="2">
        <v>2</v>
      </c>
      <c r="Y2578" s="2">
        <v>4.7927150730889051E-4</v>
      </c>
      <c r="Z2578" s="2">
        <v>4173</v>
      </c>
      <c r="AA2578" s="2" t="s">
        <v>1549</v>
      </c>
      <c r="AB2578" s="2" t="s">
        <v>663</v>
      </c>
      <c r="AC2578" s="2" t="s">
        <v>508</v>
      </c>
      <c r="AD2578" s="2">
        <v>97</v>
      </c>
      <c r="AE2578" s="2">
        <v>621</v>
      </c>
      <c r="AF2578" s="2">
        <v>0.39</v>
      </c>
      <c r="AG2578" s="2">
        <v>612</v>
      </c>
      <c r="AH2578" s="2">
        <v>0.38</v>
      </c>
      <c r="AI2578" s="2">
        <v>203</v>
      </c>
      <c r="AJ2578" s="2">
        <v>0.13</v>
      </c>
      <c r="AK2578" s="2">
        <v>123</v>
      </c>
      <c r="AL2578" s="2">
        <v>0.08</v>
      </c>
      <c r="AM2578" s="2">
        <v>15</v>
      </c>
      <c r="AN2578" s="2">
        <v>18</v>
      </c>
      <c r="AO2578" s="2">
        <v>1592</v>
      </c>
      <c r="AP2578" s="2" t="s">
        <v>663</v>
      </c>
      <c r="AQ2578" s="2" t="s">
        <v>508</v>
      </c>
      <c r="AR2578" s="2">
        <v>97</v>
      </c>
      <c r="AS2578" s="2">
        <v>1172</v>
      </c>
      <c r="AT2578" s="2">
        <v>0.52400000000000002</v>
      </c>
      <c r="AU2578" s="2">
        <v>899</v>
      </c>
      <c r="AV2578" s="2">
        <v>0.40200000000000002</v>
      </c>
      <c r="AW2578" s="2">
        <v>164</v>
      </c>
      <c r="AX2578" s="2">
        <v>6.9000000000000006E-2</v>
      </c>
      <c r="AY2578" s="2">
        <v>26</v>
      </c>
      <c r="AZ2578" s="2">
        <v>101</v>
      </c>
      <c r="BA2578" s="2">
        <v>2235</v>
      </c>
      <c r="BB2578" s="2">
        <v>0.20526719509076963</v>
      </c>
      <c r="BC2578" s="2">
        <v>0.23933274802458296</v>
      </c>
      <c r="BD2578" s="2">
        <v>0.51068570849792361</v>
      </c>
      <c r="BE2578" s="2">
        <v>19555</v>
      </c>
      <c r="BF2578" s="2">
        <v>11390</v>
      </c>
      <c r="BG2578" s="2">
        <v>9873</v>
      </c>
      <c r="BH2578" s="2">
        <v>4014</v>
      </c>
      <c r="BI2578" s="2">
        <v>2726</v>
      </c>
      <c r="BJ2578" s="2">
        <v>5042</v>
      </c>
      <c r="BK2578" s="2">
        <v>3.4897902417734183</v>
      </c>
      <c r="BL2578" s="2">
        <v>10.477569661784667</v>
      </c>
      <c r="BM2578" s="2">
        <v>4.3379446473109748</v>
      </c>
      <c r="BN2578" s="2">
        <v>-3.9595911258129161E-2</v>
      </c>
      <c r="BO2578" s="2">
        <v>0.18163723299252293</v>
      </c>
      <c r="BP2578" s="2">
        <v>0.29120172035761366</v>
      </c>
      <c r="BQ2578" s="2">
        <v>0.58294393804393618</v>
      </c>
      <c r="BR2578" s="2">
        <v>0.25775488859816192</v>
      </c>
      <c r="BS2578" s="2">
        <v>0.20772906523033691</v>
      </c>
      <c r="BT2578" s="2">
        <v>0.45665197321419293</v>
      </c>
      <c r="BU2578" s="2">
        <v>0.56060787840931503</v>
      </c>
      <c r="BV2578" s="2">
        <v>0.50106921441204944</v>
      </c>
      <c r="BW2578" s="2">
        <v>14008.018030478501</v>
      </c>
      <c r="BX2578" s="2">
        <v>28561.854898025002</v>
      </c>
      <c r="BY2578" s="2">
        <v>30829.7726084391</v>
      </c>
      <c r="BZ2578" s="2">
        <v>-554.6602388371</v>
      </c>
      <c r="CA2578" s="2">
        <v>5187.8962928111996</v>
      </c>
      <c r="CB2578" s="2">
        <v>8977.6828218115006</v>
      </c>
      <c r="CC2578" s="2">
        <v>6396.7890744380002</v>
      </c>
      <c r="CD2578" s="2">
        <v>16012.000877816499</v>
      </c>
      <c r="CE2578" s="2">
        <v>15447.8499414127</v>
      </c>
      <c r="CF2578" s="2">
        <v>8165.8891948775999</v>
      </c>
      <c r="CG2578" s="2">
        <v>7361.9577273973</v>
      </c>
      <c r="CH2578" s="2">
        <v>6404.2398452149</v>
      </c>
      <c r="CI2578" s="2">
        <v>696.5880521409</v>
      </c>
      <c r="CJ2578" s="2">
        <v>2509.5163263876002</v>
      </c>
      <c r="CK2578" s="2">
        <v>4809</v>
      </c>
      <c r="CL2578" s="2">
        <v>6126</v>
      </c>
      <c r="CM2578" s="2">
        <v>3160</v>
      </c>
      <c r="CN2578" s="2">
        <v>2752</v>
      </c>
      <c r="CO2578" s="2">
        <v>0.42221246707638277</v>
      </c>
      <c r="CP2578" s="2">
        <f t="shared" si="40"/>
        <v>0.27873999797427329</v>
      </c>
    </row>
    <row r="2579" spans="1:94" ht="17.100000000000001" customHeight="1" x14ac:dyDescent="0.3">
      <c r="A2579" s="3">
        <v>3539509</v>
      </c>
      <c r="B2579" s="3" t="s">
        <v>665</v>
      </c>
      <c r="C2579" s="3" t="s">
        <v>508</v>
      </c>
      <c r="D2579" s="3" t="s">
        <v>665</v>
      </c>
      <c r="E2579" s="3" t="s">
        <v>508</v>
      </c>
      <c r="F2579" s="3" t="s">
        <v>666</v>
      </c>
      <c r="G2579" s="3">
        <v>2677</v>
      </c>
      <c r="H2579" s="3">
        <v>0.75900000000000001</v>
      </c>
      <c r="I2579" s="3">
        <v>790</v>
      </c>
      <c r="J2579" s="3">
        <v>0.224</v>
      </c>
      <c r="K2579" s="3">
        <v>57</v>
      </c>
      <c r="L2579" s="3">
        <v>1.6E-2</v>
      </c>
      <c r="M2579" s="3">
        <v>2</v>
      </c>
      <c r="N2579" s="3">
        <v>1E-3</v>
      </c>
      <c r="O2579" s="3">
        <v>3526</v>
      </c>
      <c r="P2579" s="3" t="s">
        <v>60</v>
      </c>
      <c r="Q2579" s="3" t="s">
        <v>60</v>
      </c>
      <c r="R2579" s="3">
        <v>2381</v>
      </c>
      <c r="S2579" s="3">
        <v>0.64403570462537196</v>
      </c>
      <c r="T2579" s="3">
        <v>858</v>
      </c>
      <c r="U2579" s="3">
        <v>0.23208006491750069</v>
      </c>
      <c r="V2579" s="3">
        <v>458</v>
      </c>
      <c r="W2579" s="3">
        <v>0.1238842304571274</v>
      </c>
      <c r="X2579" s="3">
        <v>0</v>
      </c>
      <c r="Y2579" s="3">
        <v>0</v>
      </c>
      <c r="Z2579" s="3">
        <v>3697</v>
      </c>
      <c r="AA2579" s="3" t="s">
        <v>1550</v>
      </c>
      <c r="AB2579" s="3" t="s">
        <v>665</v>
      </c>
      <c r="AC2579" s="3" t="s">
        <v>508</v>
      </c>
      <c r="AD2579" s="3">
        <v>98</v>
      </c>
      <c r="AE2579" s="3">
        <v>975</v>
      </c>
      <c r="AF2579" s="3">
        <v>0.44</v>
      </c>
      <c r="AG2579" s="3">
        <v>943</v>
      </c>
      <c r="AH2579" s="3">
        <v>0.43</v>
      </c>
      <c r="AI2579" s="3">
        <v>99</v>
      </c>
      <c r="AJ2579" s="3">
        <v>0.04</v>
      </c>
      <c r="AK2579" s="3">
        <v>102</v>
      </c>
      <c r="AL2579" s="3">
        <v>0.05</v>
      </c>
      <c r="AM2579" s="3">
        <v>23</v>
      </c>
      <c r="AN2579" s="3">
        <v>66</v>
      </c>
      <c r="AO2579" s="3">
        <v>2208</v>
      </c>
      <c r="AP2579" s="3" t="s">
        <v>665</v>
      </c>
      <c r="AQ2579" s="3" t="s">
        <v>508</v>
      </c>
      <c r="AR2579" s="3">
        <v>98</v>
      </c>
      <c r="AS2579" s="3">
        <v>1658</v>
      </c>
      <c r="AT2579" s="3">
        <v>0.50800000000000001</v>
      </c>
      <c r="AU2579" s="3">
        <v>1198</v>
      </c>
      <c r="AV2579" s="3">
        <v>0.36699999999999999</v>
      </c>
      <c r="AW2579" s="3">
        <v>410</v>
      </c>
      <c r="AX2579" s="3">
        <v>0.115</v>
      </c>
      <c r="AY2579" s="3">
        <v>135</v>
      </c>
      <c r="AZ2579" s="3">
        <v>163</v>
      </c>
      <c r="BA2579" s="3">
        <v>3266</v>
      </c>
      <c r="BB2579" s="3">
        <v>0.2586760205985521</v>
      </c>
      <c r="BC2579" s="3">
        <v>0.29804992791562335</v>
      </c>
      <c r="BD2579" s="3">
        <v>0.18392630241423125</v>
      </c>
      <c r="BE2579" s="3">
        <v>13399</v>
      </c>
      <c r="BF2579" s="3">
        <v>13179</v>
      </c>
      <c r="BG2579" s="3">
        <v>3148</v>
      </c>
      <c r="BH2579" s="3">
        <v>3466</v>
      </c>
      <c r="BI2579" s="3">
        <v>3928</v>
      </c>
      <c r="BJ2579" s="3">
        <v>579</v>
      </c>
      <c r="BK2579" s="3">
        <v>4.0930069640582518</v>
      </c>
      <c r="BL2579" s="3">
        <v>7.8490910479213341</v>
      </c>
      <c r="BM2579" s="3">
        <v>5.037344363257346</v>
      </c>
      <c r="BN2579" s="3">
        <v>0.11488371692539651</v>
      </c>
      <c r="BO2579" s="3">
        <v>0.10683441809502645</v>
      </c>
      <c r="BP2579" s="3">
        <v>0.1187298883566409</v>
      </c>
      <c r="BQ2579" s="3">
        <v>0.41019514352872588</v>
      </c>
      <c r="BR2579" s="3">
        <v>0.36103735995502473</v>
      </c>
      <c r="BS2579" s="3">
        <v>0.27485954973627302</v>
      </c>
      <c r="BT2579" s="3">
        <v>0.47492113954587761</v>
      </c>
      <c r="BU2579" s="3">
        <v>0.53212822194994891</v>
      </c>
      <c r="BV2579" s="3">
        <v>0.60641056190708831</v>
      </c>
      <c r="BW2579" s="3">
        <v>14186.3621374259</v>
      </c>
      <c r="BX2579" s="3">
        <v>30831.229636234999</v>
      </c>
      <c r="BY2579" s="3">
        <v>46011.103413992598</v>
      </c>
      <c r="BZ2579" s="3">
        <v>1629.7820119972</v>
      </c>
      <c r="CA2579" s="3">
        <v>3293.8364773413</v>
      </c>
      <c r="CB2579" s="3">
        <v>5462.8931715092003</v>
      </c>
      <c r="CC2579" s="3">
        <v>6737.4032723168002</v>
      </c>
      <c r="CD2579" s="3">
        <v>16406.167406860299</v>
      </c>
      <c r="CE2579" s="3">
        <v>27901.619075244402</v>
      </c>
      <c r="CF2579" s="3">
        <v>5819.1768531118996</v>
      </c>
      <c r="CG2579" s="3">
        <v>11131.225752033401</v>
      </c>
      <c r="CH2579" s="3">
        <v>12646.591167239099</v>
      </c>
      <c r="CI2579" s="3">
        <v>464.39203476059998</v>
      </c>
      <c r="CJ2579" s="3">
        <v>1486.4040892144999</v>
      </c>
      <c r="CK2579" s="3">
        <v>4867</v>
      </c>
      <c r="CL2579" s="3">
        <v>5499</v>
      </c>
      <c r="CM2579" s="3">
        <v>6636</v>
      </c>
      <c r="CN2579" s="3">
        <v>4082</v>
      </c>
      <c r="CO2579" s="3">
        <v>0.36929964337203125</v>
      </c>
      <c r="CP2579" s="3">
        <f t="shared" si="40"/>
        <v>1.2966963151207116</v>
      </c>
    </row>
    <row r="2580" spans="1:94" ht="17.100000000000001" customHeight="1" x14ac:dyDescent="0.3">
      <c r="A2580" s="2">
        <v>3539608</v>
      </c>
      <c r="B2580" s="2" t="s">
        <v>4037</v>
      </c>
      <c r="C2580" s="2" t="s">
        <v>508</v>
      </c>
      <c r="D2580" s="2" t="s">
        <v>4037</v>
      </c>
      <c r="E2580" s="2" t="s">
        <v>508</v>
      </c>
      <c r="F2580" s="2" t="s">
        <v>60</v>
      </c>
      <c r="G2580" s="2" t="s">
        <v>60</v>
      </c>
      <c r="H2580" s="2" t="s">
        <v>60</v>
      </c>
      <c r="I2580" s="2" t="s">
        <v>60</v>
      </c>
      <c r="J2580" s="2" t="s">
        <v>60</v>
      </c>
      <c r="K2580" s="2" t="s">
        <v>60</v>
      </c>
      <c r="L2580" s="2" t="s">
        <v>60</v>
      </c>
      <c r="M2580" s="2" t="s">
        <v>60</v>
      </c>
      <c r="N2580" s="2" t="s">
        <v>60</v>
      </c>
      <c r="O2580" s="2" t="s">
        <v>60</v>
      </c>
      <c r="P2580" s="2" t="s">
        <v>60</v>
      </c>
      <c r="Q2580" s="2" t="s">
        <v>60</v>
      </c>
      <c r="R2580" s="2" t="s">
        <v>60</v>
      </c>
      <c r="S2580" s="2" t="s">
        <v>60</v>
      </c>
      <c r="T2580" s="2" t="s">
        <v>60</v>
      </c>
      <c r="U2580" s="2" t="s">
        <v>60</v>
      </c>
      <c r="V2580" s="2" t="s">
        <v>60</v>
      </c>
      <c r="W2580" s="2" t="s">
        <v>60</v>
      </c>
      <c r="X2580" s="2" t="s">
        <v>60</v>
      </c>
      <c r="Y2580" s="2" t="s">
        <v>60</v>
      </c>
      <c r="Z2580" s="2" t="s">
        <v>60</v>
      </c>
      <c r="AA2580" s="2" t="s">
        <v>4036</v>
      </c>
      <c r="AB2580" s="2" t="s">
        <v>4037</v>
      </c>
      <c r="AC2580" s="2" t="s">
        <v>508</v>
      </c>
      <c r="AD2580" s="2">
        <v>77</v>
      </c>
      <c r="AE2580" s="2">
        <v>218</v>
      </c>
      <c r="AF2580" s="2">
        <v>0.44</v>
      </c>
      <c r="AG2580" s="2">
        <v>208</v>
      </c>
      <c r="AH2580" s="2">
        <v>0.42</v>
      </c>
      <c r="AI2580" s="2">
        <v>13</v>
      </c>
      <c r="AJ2580" s="2">
        <v>0.03</v>
      </c>
      <c r="AK2580" s="2">
        <v>30</v>
      </c>
      <c r="AL2580" s="2">
        <v>0.06</v>
      </c>
      <c r="AM2580" s="2">
        <v>2</v>
      </c>
      <c r="AN2580" s="2">
        <v>25</v>
      </c>
      <c r="AO2580" s="2">
        <v>496</v>
      </c>
      <c r="AP2580" s="2" t="s">
        <v>4037</v>
      </c>
      <c r="AQ2580" s="2" t="s">
        <v>508</v>
      </c>
      <c r="AR2580" s="2">
        <v>77</v>
      </c>
      <c r="AS2580" s="2">
        <v>338</v>
      </c>
      <c r="AT2580" s="2">
        <v>0.60599999999999998</v>
      </c>
      <c r="AU2580" s="2">
        <v>190</v>
      </c>
      <c r="AV2580" s="2">
        <v>0.34100000000000003</v>
      </c>
      <c r="AW2580" s="2">
        <v>30</v>
      </c>
      <c r="AX2580" s="2">
        <v>5.1999999999999998E-2</v>
      </c>
      <c r="AY2580" s="2">
        <v>4</v>
      </c>
      <c r="AZ2580" s="2">
        <v>14</v>
      </c>
      <c r="BA2580" s="2">
        <v>558</v>
      </c>
      <c r="BB2580" s="2"/>
      <c r="BC2580" s="2">
        <v>0.14838936806900194</v>
      </c>
      <c r="BD2580" s="2">
        <v>0.49772350993377484</v>
      </c>
      <c r="BE2580" s="2"/>
      <c r="BF2580" s="2">
        <v>5681</v>
      </c>
      <c r="BG2580" s="2">
        <v>9664</v>
      </c>
      <c r="BH2580" s="2"/>
      <c r="BI2580" s="2">
        <v>843</v>
      </c>
      <c r="BJ2580" s="2">
        <v>4810</v>
      </c>
      <c r="BK2580" s="2"/>
      <c r="BL2580" s="2">
        <v>8.8652142309353508</v>
      </c>
      <c r="BM2580" s="2">
        <v>3.2954955597551305</v>
      </c>
      <c r="BN2580" s="2"/>
      <c r="BO2580" s="2">
        <v>4.3553856770515341E-2</v>
      </c>
      <c r="BP2580" s="2">
        <v>3.815001198080014E-2</v>
      </c>
      <c r="BQ2580" s="2"/>
      <c r="BR2580" s="2">
        <v>9.7236877747342479E-2</v>
      </c>
      <c r="BS2580" s="2">
        <v>3.9869890735250449E-2</v>
      </c>
      <c r="BT2580" s="2"/>
      <c r="BU2580" s="2">
        <v>0.85920926548215548</v>
      </c>
      <c r="BV2580" s="2">
        <v>0.92198009728394237</v>
      </c>
      <c r="BW2580" s="2"/>
      <c r="BX2580" s="2">
        <v>7473.3755966785002</v>
      </c>
      <c r="BY2580" s="2">
        <v>13969.605677801999</v>
      </c>
      <c r="BZ2580" s="2"/>
      <c r="CA2580" s="2">
        <v>325.49433033000003</v>
      </c>
      <c r="CB2580" s="2">
        <v>532.94062397519997</v>
      </c>
      <c r="CC2580" s="2"/>
      <c r="CD2580" s="2">
        <v>6421.1935570943997</v>
      </c>
      <c r="CE2580" s="2">
        <v>12879.698401838201</v>
      </c>
      <c r="CF2580" s="2"/>
      <c r="CG2580" s="2">
        <v>726.68770925419994</v>
      </c>
      <c r="CH2580" s="2">
        <v>556.96665198849996</v>
      </c>
      <c r="CI2580" s="2"/>
      <c r="CJ2580" s="2">
        <v>183.58464003590001</v>
      </c>
      <c r="CK2580" s="2" t="s">
        <v>60</v>
      </c>
      <c r="CL2580" s="2" t="s">
        <v>60</v>
      </c>
      <c r="CM2580" s="2">
        <v>0</v>
      </c>
      <c r="CN2580" s="2">
        <v>725</v>
      </c>
      <c r="CO2580" s="2" t="s">
        <v>60</v>
      </c>
      <c r="CP2580" s="2">
        <f t="shared" si="40"/>
        <v>7.5020695364238416E-2</v>
      </c>
    </row>
    <row r="2581" spans="1:94" ht="17.100000000000001" customHeight="1" x14ac:dyDescent="0.3">
      <c r="A2581" s="3">
        <v>3539707</v>
      </c>
      <c r="B2581" s="3" t="s">
        <v>5326</v>
      </c>
      <c r="C2581" s="3" t="s">
        <v>508</v>
      </c>
      <c r="D2581" s="3" t="s">
        <v>5326</v>
      </c>
      <c r="E2581" s="3" t="s">
        <v>508</v>
      </c>
      <c r="F2581" s="3" t="s">
        <v>60</v>
      </c>
      <c r="G2581" s="3" t="s">
        <v>60</v>
      </c>
      <c r="H2581" s="3" t="s">
        <v>60</v>
      </c>
      <c r="I2581" s="3" t="s">
        <v>60</v>
      </c>
      <c r="J2581" s="3" t="s">
        <v>60</v>
      </c>
      <c r="K2581" s="3" t="s">
        <v>60</v>
      </c>
      <c r="L2581" s="3" t="s">
        <v>60</v>
      </c>
      <c r="M2581" s="3" t="s">
        <v>60</v>
      </c>
      <c r="N2581" s="3" t="s">
        <v>60</v>
      </c>
      <c r="O2581" s="3" t="s">
        <v>60</v>
      </c>
      <c r="P2581" s="3" t="s">
        <v>60</v>
      </c>
      <c r="Q2581" s="3" t="s">
        <v>60</v>
      </c>
      <c r="R2581" s="3" t="s">
        <v>60</v>
      </c>
      <c r="S2581" s="3" t="s">
        <v>60</v>
      </c>
      <c r="T2581" s="3" t="s">
        <v>60</v>
      </c>
      <c r="U2581" s="3" t="s">
        <v>60</v>
      </c>
      <c r="V2581" s="3" t="s">
        <v>60</v>
      </c>
      <c r="W2581" s="3" t="s">
        <v>60</v>
      </c>
      <c r="X2581" s="3" t="s">
        <v>60</v>
      </c>
      <c r="Y2581" s="3" t="s">
        <v>60</v>
      </c>
      <c r="Z2581" s="3" t="s">
        <v>60</v>
      </c>
      <c r="AA2581" s="3" t="s">
        <v>60</v>
      </c>
      <c r="AB2581" s="3" t="s">
        <v>60</v>
      </c>
      <c r="AC2581" s="3" t="s">
        <v>60</v>
      </c>
      <c r="AD2581" s="3" t="s">
        <v>60</v>
      </c>
      <c r="AE2581" s="3" t="s">
        <v>60</v>
      </c>
      <c r="AF2581" s="3" t="s">
        <v>60</v>
      </c>
      <c r="AG2581" s="3" t="s">
        <v>60</v>
      </c>
      <c r="AH2581" s="3" t="s">
        <v>60</v>
      </c>
      <c r="AI2581" s="3" t="s">
        <v>60</v>
      </c>
      <c r="AJ2581" s="3" t="s">
        <v>60</v>
      </c>
      <c r="AK2581" s="3" t="s">
        <v>60</v>
      </c>
      <c r="AL2581" s="3" t="s">
        <v>60</v>
      </c>
      <c r="AM2581" s="3" t="s">
        <v>60</v>
      </c>
      <c r="AN2581" s="3" t="s">
        <v>60</v>
      </c>
      <c r="AO2581" s="3" t="s">
        <v>60</v>
      </c>
      <c r="AP2581" s="3" t="s">
        <v>5326</v>
      </c>
      <c r="AQ2581" s="3" t="s">
        <v>508</v>
      </c>
      <c r="AR2581" s="3">
        <v>83</v>
      </c>
      <c r="AS2581" s="3">
        <v>221</v>
      </c>
      <c r="AT2581" s="3">
        <v>0.44800000000000001</v>
      </c>
      <c r="AU2581" s="3">
        <v>245</v>
      </c>
      <c r="AV2581" s="3">
        <v>0.497</v>
      </c>
      <c r="AW2581" s="3">
        <v>27</v>
      </c>
      <c r="AX2581" s="3">
        <v>4.9000000000000002E-2</v>
      </c>
      <c r="AY2581" s="3">
        <v>24</v>
      </c>
      <c r="AZ2581" s="3">
        <v>32</v>
      </c>
      <c r="BA2581" s="3">
        <v>493</v>
      </c>
      <c r="BB2581" s="3"/>
      <c r="BC2581" s="3"/>
      <c r="BD2581" s="3">
        <v>0.70834839487047074</v>
      </c>
      <c r="BE2581" s="3"/>
      <c r="BF2581" s="3"/>
      <c r="BG2581" s="3">
        <v>116190</v>
      </c>
      <c r="BH2581" s="3"/>
      <c r="BI2581" s="3"/>
      <c r="BJ2581" s="3">
        <v>82303</v>
      </c>
      <c r="BK2581" s="3"/>
      <c r="BL2581" s="3"/>
      <c r="BM2581" s="3">
        <v>3.088509839815885</v>
      </c>
      <c r="BN2581" s="3"/>
      <c r="BO2581" s="3"/>
      <c r="BP2581" s="3">
        <v>0.24859475145967144</v>
      </c>
      <c r="BQ2581" s="3"/>
      <c r="BR2581" s="3"/>
      <c r="BS2581" s="3">
        <v>0.17318342278111204</v>
      </c>
      <c r="BT2581" s="3"/>
      <c r="BU2581" s="3"/>
      <c r="BV2581" s="3">
        <v>0.57822182575923475</v>
      </c>
      <c r="BW2581" s="3"/>
      <c r="BX2581" s="3"/>
      <c r="BY2581" s="3">
        <v>5463.5739066343003</v>
      </c>
      <c r="BZ2581" s="3"/>
      <c r="CA2581" s="3"/>
      <c r="CB2581" s="3">
        <v>1358.2157974013001</v>
      </c>
      <c r="CC2581" s="3"/>
      <c r="CD2581" s="3"/>
      <c r="CE2581" s="3">
        <v>3159.1576794645998</v>
      </c>
      <c r="CF2581" s="3"/>
      <c r="CG2581" s="3"/>
      <c r="CH2581" s="3">
        <v>946.20042976850004</v>
      </c>
      <c r="CI2581" s="3"/>
      <c r="CJ2581" s="3">
        <v>230.94677075769999</v>
      </c>
      <c r="CK2581" s="3" t="s">
        <v>60</v>
      </c>
      <c r="CL2581" s="3" t="s">
        <v>60</v>
      </c>
      <c r="CM2581" s="3" t="s">
        <v>60</v>
      </c>
      <c r="CN2581" s="3">
        <v>608</v>
      </c>
      <c r="CO2581" s="3" t="s">
        <v>60</v>
      </c>
      <c r="CP2581" s="3">
        <f t="shared" si="40"/>
        <v>5.2328083311816848E-3</v>
      </c>
    </row>
    <row r="2582" spans="1:94" ht="17.100000000000001" customHeight="1" x14ac:dyDescent="0.3">
      <c r="A2582" s="2">
        <v>3539806</v>
      </c>
      <c r="B2582" s="2" t="s">
        <v>4039</v>
      </c>
      <c r="C2582" s="2" t="s">
        <v>508</v>
      </c>
      <c r="D2582" s="2" t="s">
        <v>4039</v>
      </c>
      <c r="E2582" s="2" t="s">
        <v>508</v>
      </c>
      <c r="F2582" s="2" t="s">
        <v>60</v>
      </c>
      <c r="G2582" s="2" t="s">
        <v>60</v>
      </c>
      <c r="H2582" s="2" t="s">
        <v>60</v>
      </c>
      <c r="I2582" s="2" t="s">
        <v>60</v>
      </c>
      <c r="J2582" s="2" t="s">
        <v>60</v>
      </c>
      <c r="K2582" s="2" t="s">
        <v>60</v>
      </c>
      <c r="L2582" s="2" t="s">
        <v>60</v>
      </c>
      <c r="M2582" s="2" t="s">
        <v>60</v>
      </c>
      <c r="N2582" s="2" t="s">
        <v>60</v>
      </c>
      <c r="O2582" s="2" t="s">
        <v>60</v>
      </c>
      <c r="P2582" s="2" t="s">
        <v>60</v>
      </c>
      <c r="Q2582" s="2" t="s">
        <v>60</v>
      </c>
      <c r="R2582" s="2" t="s">
        <v>60</v>
      </c>
      <c r="S2582" s="2" t="s">
        <v>60</v>
      </c>
      <c r="T2582" s="2" t="s">
        <v>60</v>
      </c>
      <c r="U2582" s="2" t="s">
        <v>60</v>
      </c>
      <c r="V2582" s="2" t="s">
        <v>60</v>
      </c>
      <c r="W2582" s="2" t="s">
        <v>60</v>
      </c>
      <c r="X2582" s="2" t="s">
        <v>60</v>
      </c>
      <c r="Y2582" s="2" t="s">
        <v>60</v>
      </c>
      <c r="Z2582" s="2" t="s">
        <v>60</v>
      </c>
      <c r="AA2582" s="2" t="s">
        <v>4038</v>
      </c>
      <c r="AB2582" s="2" t="s">
        <v>4039</v>
      </c>
      <c r="AC2582" s="2" t="s">
        <v>508</v>
      </c>
      <c r="AD2582" s="2">
        <v>74</v>
      </c>
      <c r="AE2582" s="2">
        <v>484</v>
      </c>
      <c r="AF2582" s="2">
        <v>0.21</v>
      </c>
      <c r="AG2582" s="2">
        <v>1116</v>
      </c>
      <c r="AH2582" s="2">
        <v>0.48</v>
      </c>
      <c r="AI2582" s="2">
        <v>74</v>
      </c>
      <c r="AJ2582" s="2">
        <v>0.03</v>
      </c>
      <c r="AK2582" s="2">
        <v>549</v>
      </c>
      <c r="AL2582" s="2">
        <v>0.24</v>
      </c>
      <c r="AM2582" s="2">
        <v>15</v>
      </c>
      <c r="AN2582" s="2">
        <v>75</v>
      </c>
      <c r="AO2582" s="2">
        <v>2313</v>
      </c>
      <c r="AP2582" s="2" t="s">
        <v>4039</v>
      </c>
      <c r="AQ2582" s="2" t="s">
        <v>508</v>
      </c>
      <c r="AR2582" s="2">
        <v>74</v>
      </c>
      <c r="AS2582" s="2">
        <v>1306</v>
      </c>
      <c r="AT2582" s="2">
        <v>0.44500000000000001</v>
      </c>
      <c r="AU2582" s="2">
        <v>1024</v>
      </c>
      <c r="AV2582" s="2">
        <v>0.34899999999999998</v>
      </c>
      <c r="AW2582" s="2">
        <v>607</v>
      </c>
      <c r="AX2582" s="2">
        <v>0.192</v>
      </c>
      <c r="AY2582" s="2">
        <v>57</v>
      </c>
      <c r="AZ2582" s="2">
        <v>175</v>
      </c>
      <c r="BA2582" s="2">
        <v>2937</v>
      </c>
      <c r="BB2582" s="2"/>
      <c r="BC2582" s="2">
        <v>0.79242540822433105</v>
      </c>
      <c r="BD2582" s="2">
        <v>0.11814488828706839</v>
      </c>
      <c r="BE2582" s="2"/>
      <c r="BF2582" s="2">
        <v>11697</v>
      </c>
      <c r="BG2582" s="2">
        <v>2954</v>
      </c>
      <c r="BH2582" s="2"/>
      <c r="BI2582" s="2">
        <v>9269</v>
      </c>
      <c r="BJ2582" s="2">
        <v>349</v>
      </c>
      <c r="BK2582" s="2"/>
      <c r="BL2582" s="2">
        <v>1.3468894036035819</v>
      </c>
      <c r="BM2582" s="2">
        <v>4.8146499114646231</v>
      </c>
      <c r="BN2582" s="2"/>
      <c r="BO2582" s="2">
        <v>0.4456480489132732</v>
      </c>
      <c r="BP2582" s="2">
        <v>0.62962115250869743</v>
      </c>
      <c r="BQ2582" s="2"/>
      <c r="BR2582" s="2">
        <v>0.55080040473456915</v>
      </c>
      <c r="BS2582" s="2">
        <v>0.31608082736488302</v>
      </c>
      <c r="BT2582" s="2"/>
      <c r="BU2582" s="2">
        <v>3.5515463521577058E-3</v>
      </c>
      <c r="BV2582" s="2">
        <v>5.429802012641962E-2</v>
      </c>
      <c r="BW2582" s="2"/>
      <c r="BX2582" s="2">
        <v>12484.3178820016</v>
      </c>
      <c r="BY2582" s="2">
        <v>49947.178181534</v>
      </c>
      <c r="BZ2582" s="2"/>
      <c r="CA2582" s="2">
        <v>5563.6119061271002</v>
      </c>
      <c r="CB2582" s="2">
        <v>31447.799891214701</v>
      </c>
      <c r="CC2582" s="2"/>
      <c r="CD2582" s="2">
        <v>44.338633633000001</v>
      </c>
      <c r="CE2582" s="2">
        <v>2712.0328861588</v>
      </c>
      <c r="CF2582" s="2"/>
      <c r="CG2582" s="2">
        <v>6876.3673422415004</v>
      </c>
      <c r="CH2582" s="2">
        <v>15787.3454041605</v>
      </c>
      <c r="CI2582" s="2"/>
      <c r="CJ2582" s="2">
        <v>13187.8274257141</v>
      </c>
      <c r="CK2582" s="2" t="s">
        <v>60</v>
      </c>
      <c r="CL2582" s="2" t="s">
        <v>60</v>
      </c>
      <c r="CM2582" s="2">
        <v>0</v>
      </c>
      <c r="CN2582" s="2">
        <v>3606</v>
      </c>
      <c r="CO2582" s="2" t="s">
        <v>60</v>
      </c>
      <c r="CP2582" s="2">
        <f t="shared" si="40"/>
        <v>1.2207176709546377</v>
      </c>
    </row>
    <row r="2583" spans="1:94" ht="17.100000000000001" customHeight="1" x14ac:dyDescent="0.3">
      <c r="A2583" s="3">
        <v>3539905</v>
      </c>
      <c r="B2583" s="3" t="s">
        <v>5742</v>
      </c>
      <c r="C2583" s="3" t="s">
        <v>508</v>
      </c>
      <c r="D2583" s="3" t="s">
        <v>5742</v>
      </c>
      <c r="E2583" s="3" t="s">
        <v>508</v>
      </c>
      <c r="F2583" s="3" t="s">
        <v>60</v>
      </c>
      <c r="G2583" s="3" t="s">
        <v>60</v>
      </c>
      <c r="H2583" s="3" t="s">
        <v>60</v>
      </c>
      <c r="I2583" s="3" t="s">
        <v>60</v>
      </c>
      <c r="J2583" s="3" t="s">
        <v>60</v>
      </c>
      <c r="K2583" s="3" t="s">
        <v>60</v>
      </c>
      <c r="L2583" s="3" t="s">
        <v>60</v>
      </c>
      <c r="M2583" s="3" t="s">
        <v>60</v>
      </c>
      <c r="N2583" s="3" t="s">
        <v>60</v>
      </c>
      <c r="O2583" s="3" t="s">
        <v>60</v>
      </c>
      <c r="P2583" s="3" t="s">
        <v>60</v>
      </c>
      <c r="Q2583" s="3" t="s">
        <v>60</v>
      </c>
      <c r="R2583" s="3" t="s">
        <v>60</v>
      </c>
      <c r="S2583" s="3" t="s">
        <v>60</v>
      </c>
      <c r="T2583" s="3" t="s">
        <v>60</v>
      </c>
      <c r="U2583" s="3" t="s">
        <v>60</v>
      </c>
      <c r="V2583" s="3" t="s">
        <v>60</v>
      </c>
      <c r="W2583" s="3" t="s">
        <v>60</v>
      </c>
      <c r="X2583" s="3" t="s">
        <v>60</v>
      </c>
      <c r="Y2583" s="3" t="s">
        <v>60</v>
      </c>
      <c r="Z2583" s="3" t="s">
        <v>60</v>
      </c>
      <c r="AA2583" s="3" t="s">
        <v>60</v>
      </c>
      <c r="AB2583" s="3" t="s">
        <v>60</v>
      </c>
      <c r="AC2583" s="3" t="s">
        <v>60</v>
      </c>
      <c r="AD2583" s="3" t="s">
        <v>60</v>
      </c>
      <c r="AE2583" s="3" t="s">
        <v>60</v>
      </c>
      <c r="AF2583" s="3" t="s">
        <v>60</v>
      </c>
      <c r="AG2583" s="3" t="s">
        <v>60</v>
      </c>
      <c r="AH2583" s="3" t="s">
        <v>60</v>
      </c>
      <c r="AI2583" s="3" t="s">
        <v>60</v>
      </c>
      <c r="AJ2583" s="3" t="s">
        <v>60</v>
      </c>
      <c r="AK2583" s="3" t="s">
        <v>60</v>
      </c>
      <c r="AL2583" s="3" t="s">
        <v>60</v>
      </c>
      <c r="AM2583" s="3" t="s">
        <v>60</v>
      </c>
      <c r="AN2583" s="3" t="s">
        <v>60</v>
      </c>
      <c r="AO2583" s="3" t="s">
        <v>60</v>
      </c>
      <c r="AP2583" s="3" t="s">
        <v>5327</v>
      </c>
      <c r="AQ2583" s="3" t="s">
        <v>508</v>
      </c>
      <c r="AR2583" s="3">
        <v>77</v>
      </c>
      <c r="AS2583" s="3">
        <v>663</v>
      </c>
      <c r="AT2583" s="3">
        <v>0.61199999999999999</v>
      </c>
      <c r="AU2583" s="3">
        <v>381</v>
      </c>
      <c r="AV2583" s="3">
        <v>0.35199999999999998</v>
      </c>
      <c r="AW2583" s="3">
        <v>39</v>
      </c>
      <c r="AX2583" s="3">
        <v>3.4000000000000002E-2</v>
      </c>
      <c r="AY2583" s="3">
        <v>23</v>
      </c>
      <c r="AZ2583" s="3">
        <v>55</v>
      </c>
      <c r="BA2583" s="3">
        <v>1083</v>
      </c>
      <c r="BB2583" s="3"/>
      <c r="BC2583" s="3"/>
      <c r="BD2583" s="3">
        <v>0.45566482108916617</v>
      </c>
      <c r="BE2583" s="3"/>
      <c r="BF2583" s="3"/>
      <c r="BG2583" s="3">
        <v>24202</v>
      </c>
      <c r="BH2583" s="3"/>
      <c r="BI2583" s="3"/>
      <c r="BJ2583" s="3">
        <v>11028</v>
      </c>
      <c r="BK2583" s="3"/>
      <c r="BL2583" s="3"/>
      <c r="BM2583" s="3">
        <v>3.7794896308045254</v>
      </c>
      <c r="BN2583" s="3"/>
      <c r="BO2583" s="3"/>
      <c r="BP2583" s="3">
        <v>0.34678426392467354</v>
      </c>
      <c r="BQ2583" s="3"/>
      <c r="BR2583" s="3"/>
      <c r="BS2583" s="3">
        <v>0.36739370243438818</v>
      </c>
      <c r="BT2583" s="3"/>
      <c r="BU2583" s="3"/>
      <c r="BV2583" s="3">
        <v>0.28582203364093817</v>
      </c>
      <c r="BW2583" s="3"/>
      <c r="BX2583" s="3"/>
      <c r="BY2583" s="3">
        <v>13613.721650157901</v>
      </c>
      <c r="BZ2583" s="3"/>
      <c r="CA2583" s="3"/>
      <c r="CB2583" s="3">
        <v>4721.0244417253998</v>
      </c>
      <c r="CC2583" s="3"/>
      <c r="CD2583" s="3"/>
      <c r="CE2583" s="3">
        <v>3891.1016074698</v>
      </c>
      <c r="CF2583" s="3"/>
      <c r="CG2583" s="3"/>
      <c r="CH2583" s="3">
        <v>5001.5956009626998</v>
      </c>
      <c r="CI2583" s="3"/>
      <c r="CJ2583" s="3">
        <v>1337.1006104630001</v>
      </c>
      <c r="CK2583" s="3" t="s">
        <v>60</v>
      </c>
      <c r="CL2583" s="3" t="s">
        <v>60</v>
      </c>
      <c r="CM2583" s="3" t="s">
        <v>60</v>
      </c>
      <c r="CN2583" s="3">
        <v>1364</v>
      </c>
      <c r="CO2583" s="3" t="s">
        <v>60</v>
      </c>
      <c r="CP2583" s="3">
        <f t="shared" si="40"/>
        <v>5.6358978596810182E-2</v>
      </c>
    </row>
    <row r="2584" spans="1:94" ht="17.100000000000001" customHeight="1" x14ac:dyDescent="0.3">
      <c r="A2584" s="2">
        <v>3540002</v>
      </c>
      <c r="B2584" s="2" t="s">
        <v>667</v>
      </c>
      <c r="C2584" s="2" t="s">
        <v>508</v>
      </c>
      <c r="D2584" s="2" t="s">
        <v>667</v>
      </c>
      <c r="E2584" s="2" t="s">
        <v>508</v>
      </c>
      <c r="F2584" s="2" t="s">
        <v>668</v>
      </c>
      <c r="G2584" s="2">
        <v>3293</v>
      </c>
      <c r="H2584" s="2">
        <v>0.751</v>
      </c>
      <c r="I2584" s="2">
        <v>863</v>
      </c>
      <c r="J2584" s="2">
        <v>0.19700000000000001</v>
      </c>
      <c r="K2584" s="2">
        <v>220</v>
      </c>
      <c r="L2584" s="2">
        <v>0.05</v>
      </c>
      <c r="M2584" s="2">
        <v>8</v>
      </c>
      <c r="N2584" s="2">
        <v>2E-3</v>
      </c>
      <c r="O2584" s="2">
        <v>4384</v>
      </c>
      <c r="P2584" s="2" t="s">
        <v>60</v>
      </c>
      <c r="Q2584" s="2" t="s">
        <v>60</v>
      </c>
      <c r="R2584" s="2">
        <v>2508</v>
      </c>
      <c r="S2584" s="2">
        <v>0.699581589958159</v>
      </c>
      <c r="T2584" s="2">
        <v>612</v>
      </c>
      <c r="U2584" s="2">
        <v>0.1707112970711297</v>
      </c>
      <c r="V2584" s="2">
        <v>463</v>
      </c>
      <c r="W2584" s="2">
        <v>0.12914923291492328</v>
      </c>
      <c r="X2584" s="2">
        <v>2</v>
      </c>
      <c r="Y2584" s="2">
        <v>5.5788005578800558E-4</v>
      </c>
      <c r="Z2584" s="2">
        <v>3585</v>
      </c>
      <c r="AA2584" s="2" t="s">
        <v>1551</v>
      </c>
      <c r="AB2584" s="2" t="s">
        <v>667</v>
      </c>
      <c r="AC2584" s="2" t="s">
        <v>508</v>
      </c>
      <c r="AD2584" s="2">
        <v>99</v>
      </c>
      <c r="AE2584" s="2">
        <v>722</v>
      </c>
      <c r="AF2584" s="2">
        <v>0.26</v>
      </c>
      <c r="AG2584" s="2">
        <v>1112</v>
      </c>
      <c r="AH2584" s="2">
        <v>0.4</v>
      </c>
      <c r="AI2584" s="2">
        <v>328</v>
      </c>
      <c r="AJ2584" s="2">
        <v>0.12</v>
      </c>
      <c r="AK2584" s="2">
        <v>477</v>
      </c>
      <c r="AL2584" s="2">
        <v>0.17</v>
      </c>
      <c r="AM2584" s="2">
        <v>30</v>
      </c>
      <c r="AN2584" s="2">
        <v>80</v>
      </c>
      <c r="AO2584" s="2">
        <v>2749</v>
      </c>
      <c r="AP2584" s="2" t="s">
        <v>667</v>
      </c>
      <c r="AQ2584" s="2" t="s">
        <v>508</v>
      </c>
      <c r="AR2584" s="2">
        <v>99</v>
      </c>
      <c r="AS2584" s="2">
        <v>2067</v>
      </c>
      <c r="AT2584" s="2">
        <v>0.49199999999999999</v>
      </c>
      <c r="AU2584" s="2">
        <v>1132</v>
      </c>
      <c r="AV2584" s="2">
        <v>0.26900000000000002</v>
      </c>
      <c r="AW2584" s="2">
        <v>1006</v>
      </c>
      <c r="AX2584" s="2">
        <v>0.224</v>
      </c>
      <c r="AY2584" s="2">
        <v>84</v>
      </c>
      <c r="AZ2584" s="2">
        <v>202</v>
      </c>
      <c r="BA2584" s="2">
        <v>4205</v>
      </c>
      <c r="BB2584" s="2">
        <v>0.23713666726846</v>
      </c>
      <c r="BC2584" s="2">
        <v>0.86682065079445658</v>
      </c>
      <c r="BD2584" s="2">
        <v>0.15073848827106864</v>
      </c>
      <c r="BE2584" s="2">
        <v>55390</v>
      </c>
      <c r="BF2584" s="2">
        <v>39398</v>
      </c>
      <c r="BG2584" s="2">
        <v>6906</v>
      </c>
      <c r="BH2584" s="2">
        <v>13135</v>
      </c>
      <c r="BI2584" s="2">
        <v>34151</v>
      </c>
      <c r="BJ2584" s="2">
        <v>1041</v>
      </c>
      <c r="BK2584" s="2">
        <v>5.6043888957514429</v>
      </c>
      <c r="BL2584" s="2">
        <v>2.1882184280553805</v>
      </c>
      <c r="BM2584" s="2">
        <v>5.439447032227708</v>
      </c>
      <c r="BN2584" s="2">
        <v>0.10692372656537041</v>
      </c>
      <c r="BO2584" s="2">
        <v>5.3571013896732821E-2</v>
      </c>
      <c r="BP2584" s="2">
        <v>7.0189085549808142E-2</v>
      </c>
      <c r="BQ2584" s="2">
        <v>0.30751342623760708</v>
      </c>
      <c r="BR2584" s="2">
        <v>0.17930690992224008</v>
      </c>
      <c r="BS2584" s="2">
        <v>0.46608282004880341</v>
      </c>
      <c r="BT2584" s="2">
        <v>0.58556284719702389</v>
      </c>
      <c r="BU2584" s="2">
        <v>0.76712207618102846</v>
      </c>
      <c r="BV2584" s="2">
        <v>0.46372809440139001</v>
      </c>
      <c r="BW2584" s="2">
        <v>73613.648145695202</v>
      </c>
      <c r="BX2584" s="2">
        <v>74729.847536519301</v>
      </c>
      <c r="BY2584" s="2">
        <v>127680.140187481</v>
      </c>
      <c r="BZ2584" s="2">
        <v>7871.0455858097002</v>
      </c>
      <c r="CA2584" s="2">
        <v>4003.3537008796002</v>
      </c>
      <c r="CB2584" s="2">
        <v>8961.7522826305994</v>
      </c>
      <c r="CC2584" s="2">
        <v>43105.417400753198</v>
      </c>
      <c r="CD2584" s="2">
        <v>57326.915794906403</v>
      </c>
      <c r="CE2584" s="2">
        <v>59208.868102042899</v>
      </c>
      <c r="CF2584" s="2">
        <v>22637.185159132401</v>
      </c>
      <c r="CG2584" s="2">
        <v>13399.5780407334</v>
      </c>
      <c r="CH2584" s="2">
        <v>59509.519802807699</v>
      </c>
      <c r="CI2584" s="2">
        <v>986.83307386629997</v>
      </c>
      <c r="CJ2584" s="2">
        <v>2788.2311889875</v>
      </c>
      <c r="CK2584" s="2">
        <v>5421</v>
      </c>
      <c r="CL2584" s="2">
        <v>6601</v>
      </c>
      <c r="CM2584" s="2">
        <v>8168</v>
      </c>
      <c r="CN2584" s="2">
        <v>5381</v>
      </c>
      <c r="CO2584" s="2">
        <v>0.13759581704655058</v>
      </c>
      <c r="CP2584" s="2">
        <f t="shared" si="40"/>
        <v>0.77917752678829999</v>
      </c>
    </row>
    <row r="2585" spans="1:94" ht="17.100000000000001" customHeight="1" x14ac:dyDescent="0.3">
      <c r="A2585" s="3">
        <v>3540101</v>
      </c>
      <c r="B2585" s="3" t="s">
        <v>5660</v>
      </c>
      <c r="C2585" s="3" t="s">
        <v>508</v>
      </c>
      <c r="D2585" s="3" t="s">
        <v>5660</v>
      </c>
      <c r="E2585" s="3" t="s">
        <v>508</v>
      </c>
      <c r="F2585" s="3" t="s">
        <v>60</v>
      </c>
      <c r="G2585" s="3" t="s">
        <v>60</v>
      </c>
      <c r="H2585" s="3" t="s">
        <v>60</v>
      </c>
      <c r="I2585" s="3" t="s">
        <v>60</v>
      </c>
      <c r="J2585" s="3" t="s">
        <v>60</v>
      </c>
      <c r="K2585" s="3" t="s">
        <v>60</v>
      </c>
      <c r="L2585" s="3" t="s">
        <v>60</v>
      </c>
      <c r="M2585" s="3" t="s">
        <v>60</v>
      </c>
      <c r="N2585" s="3" t="s">
        <v>60</v>
      </c>
      <c r="O2585" s="3" t="s">
        <v>60</v>
      </c>
      <c r="P2585" s="3" t="s">
        <v>60</v>
      </c>
      <c r="Q2585" s="3" t="s">
        <v>60</v>
      </c>
      <c r="R2585" s="3" t="s">
        <v>60</v>
      </c>
      <c r="S2585" s="3" t="s">
        <v>60</v>
      </c>
      <c r="T2585" s="3" t="s">
        <v>60</v>
      </c>
      <c r="U2585" s="3" t="s">
        <v>60</v>
      </c>
      <c r="V2585" s="3" t="s">
        <v>60</v>
      </c>
      <c r="W2585" s="3" t="s">
        <v>60</v>
      </c>
      <c r="X2585" s="3" t="s">
        <v>60</v>
      </c>
      <c r="Y2585" s="3" t="s">
        <v>60</v>
      </c>
      <c r="Z2585" s="3" t="s">
        <v>60</v>
      </c>
      <c r="AA2585" s="3" t="s">
        <v>4040</v>
      </c>
      <c r="AB2585" s="3" t="s">
        <v>4041</v>
      </c>
      <c r="AC2585" s="3" t="s">
        <v>508</v>
      </c>
      <c r="AD2585" s="3">
        <v>95</v>
      </c>
      <c r="AE2585" s="3">
        <v>425</v>
      </c>
      <c r="AF2585" s="3">
        <v>0.56999999999999995</v>
      </c>
      <c r="AG2585" s="3">
        <v>242</v>
      </c>
      <c r="AH2585" s="3">
        <v>0.32</v>
      </c>
      <c r="AI2585" s="3">
        <v>21</v>
      </c>
      <c r="AJ2585" s="3">
        <v>0.03</v>
      </c>
      <c r="AK2585" s="3">
        <v>22</v>
      </c>
      <c r="AL2585" s="3">
        <v>0.03</v>
      </c>
      <c r="AM2585" s="3">
        <v>15</v>
      </c>
      <c r="AN2585" s="3">
        <v>24</v>
      </c>
      <c r="AO2585" s="3">
        <v>749</v>
      </c>
      <c r="AP2585" s="3" t="s">
        <v>4041</v>
      </c>
      <c r="AQ2585" s="3" t="s">
        <v>508</v>
      </c>
      <c r="AR2585" s="3">
        <v>95</v>
      </c>
      <c r="AS2585" s="3">
        <v>557</v>
      </c>
      <c r="AT2585" s="3">
        <v>0.58499999999999996</v>
      </c>
      <c r="AU2585" s="3">
        <v>338</v>
      </c>
      <c r="AV2585" s="3">
        <v>0.35499999999999998</v>
      </c>
      <c r="AW2585" s="3">
        <v>58</v>
      </c>
      <c r="AX2585" s="3">
        <v>5.6000000000000001E-2</v>
      </c>
      <c r="AY2585" s="3">
        <v>34</v>
      </c>
      <c r="AZ2585" s="3">
        <v>54</v>
      </c>
      <c r="BA2585" s="3">
        <v>953</v>
      </c>
      <c r="BB2585" s="3"/>
      <c r="BC2585" s="3">
        <v>0.18028433057334792</v>
      </c>
      <c r="BD2585" s="3">
        <v>9.7073719752391666E-2</v>
      </c>
      <c r="BE2585" s="3"/>
      <c r="BF2585" s="3">
        <v>6401</v>
      </c>
      <c r="BG2585" s="3">
        <v>3554</v>
      </c>
      <c r="BH2585" s="3"/>
      <c r="BI2585" s="3">
        <v>1154</v>
      </c>
      <c r="BJ2585" s="3">
        <v>345</v>
      </c>
      <c r="BK2585" s="3"/>
      <c r="BL2585" s="3">
        <v>11.662436685007279</v>
      </c>
      <c r="BM2585" s="3">
        <v>2.8397911903560633</v>
      </c>
      <c r="BN2585" s="3"/>
      <c r="BO2585" s="3">
        <v>0.10024761999525499</v>
      </c>
      <c r="BP2585" s="3">
        <v>1.7175841085453551E-2</v>
      </c>
      <c r="BQ2585" s="3"/>
      <c r="BR2585" s="3">
        <v>0.19352376189550002</v>
      </c>
      <c r="BS2585" s="3">
        <v>0.37463463336611819</v>
      </c>
      <c r="BT2585" s="3"/>
      <c r="BU2585" s="3">
        <v>0.70622861810924498</v>
      </c>
      <c r="BV2585" s="3">
        <v>0.60818952554842842</v>
      </c>
      <c r="BW2585" s="3"/>
      <c r="BX2585" s="3">
        <v>13458.4519344984</v>
      </c>
      <c r="BY2585" s="3">
        <v>8757.9160310580992</v>
      </c>
      <c r="BZ2585" s="3"/>
      <c r="CA2585" s="3">
        <v>1349.1777752539999</v>
      </c>
      <c r="CB2585" s="3">
        <v>150.42457398920001</v>
      </c>
      <c r="CC2585" s="3"/>
      <c r="CD2585" s="3">
        <v>9504.7439115904999</v>
      </c>
      <c r="CE2585" s="3">
        <v>5326.4727957222003</v>
      </c>
      <c r="CF2585" s="3"/>
      <c r="CG2585" s="3">
        <v>2604.5302476539</v>
      </c>
      <c r="CH2585" s="3">
        <v>3281.0186613466999</v>
      </c>
      <c r="CI2585" s="3"/>
      <c r="CJ2585" s="3">
        <v>142.98852798870001</v>
      </c>
      <c r="CK2585" s="3" t="s">
        <v>60</v>
      </c>
      <c r="CL2585" s="3" t="s">
        <v>60</v>
      </c>
      <c r="CM2585" s="3">
        <v>0</v>
      </c>
      <c r="CN2585" s="3">
        <v>1406</v>
      </c>
      <c r="CO2585" s="3" t="s">
        <v>60</v>
      </c>
      <c r="CP2585" s="3">
        <f t="shared" si="40"/>
        <v>0.39561057962858753</v>
      </c>
    </row>
    <row r="2586" spans="1:94" ht="17.100000000000001" customHeight="1" x14ac:dyDescent="0.3">
      <c r="A2586" s="2">
        <v>3540200</v>
      </c>
      <c r="B2586" s="2" t="s">
        <v>4043</v>
      </c>
      <c r="C2586" s="2" t="s">
        <v>508</v>
      </c>
      <c r="D2586" s="2" t="s">
        <v>4043</v>
      </c>
      <c r="E2586" s="2" t="s">
        <v>508</v>
      </c>
      <c r="F2586" s="2" t="s">
        <v>60</v>
      </c>
      <c r="G2586" s="2" t="s">
        <v>60</v>
      </c>
      <c r="H2586" s="2" t="s">
        <v>60</v>
      </c>
      <c r="I2586" s="2" t="s">
        <v>60</v>
      </c>
      <c r="J2586" s="2" t="s">
        <v>60</v>
      </c>
      <c r="K2586" s="2" t="s">
        <v>60</v>
      </c>
      <c r="L2586" s="2" t="s">
        <v>60</v>
      </c>
      <c r="M2586" s="2" t="s">
        <v>60</v>
      </c>
      <c r="N2586" s="2" t="s">
        <v>60</v>
      </c>
      <c r="O2586" s="2" t="s">
        <v>60</v>
      </c>
      <c r="P2586" s="2" t="s">
        <v>60</v>
      </c>
      <c r="Q2586" s="2" t="s">
        <v>60</v>
      </c>
      <c r="R2586" s="2" t="s">
        <v>60</v>
      </c>
      <c r="S2586" s="2" t="s">
        <v>60</v>
      </c>
      <c r="T2586" s="2" t="s">
        <v>60</v>
      </c>
      <c r="U2586" s="2" t="s">
        <v>60</v>
      </c>
      <c r="V2586" s="2" t="s">
        <v>60</v>
      </c>
      <c r="W2586" s="2" t="s">
        <v>60</v>
      </c>
      <c r="X2586" s="2" t="s">
        <v>60</v>
      </c>
      <c r="Y2586" s="2" t="s">
        <v>60</v>
      </c>
      <c r="Z2586" s="2" t="s">
        <v>60</v>
      </c>
      <c r="AA2586" s="2" t="s">
        <v>4042</v>
      </c>
      <c r="AB2586" s="2" t="s">
        <v>4043</v>
      </c>
      <c r="AC2586" s="2" t="s">
        <v>508</v>
      </c>
      <c r="AD2586" s="2">
        <v>135</v>
      </c>
      <c r="AE2586" s="2">
        <v>1113</v>
      </c>
      <c r="AF2586" s="2">
        <v>0.38</v>
      </c>
      <c r="AG2586" s="2">
        <v>1139</v>
      </c>
      <c r="AH2586" s="2">
        <v>0.39</v>
      </c>
      <c r="AI2586" s="2">
        <v>149</v>
      </c>
      <c r="AJ2586" s="2">
        <v>0.05</v>
      </c>
      <c r="AK2586" s="2">
        <v>362</v>
      </c>
      <c r="AL2586" s="2">
        <v>0.13</v>
      </c>
      <c r="AM2586" s="2">
        <v>35</v>
      </c>
      <c r="AN2586" s="2">
        <v>96</v>
      </c>
      <c r="AO2586" s="2">
        <v>2894</v>
      </c>
      <c r="AP2586" s="2" t="s">
        <v>4043</v>
      </c>
      <c r="AQ2586" s="2" t="s">
        <v>508</v>
      </c>
      <c r="AR2586" s="2">
        <v>135</v>
      </c>
      <c r="AS2586" s="2">
        <v>1072</v>
      </c>
      <c r="AT2586" s="2">
        <v>0.39800000000000002</v>
      </c>
      <c r="AU2586" s="2">
        <v>1266</v>
      </c>
      <c r="AV2586" s="2">
        <v>0.47</v>
      </c>
      <c r="AW2586" s="2">
        <v>355</v>
      </c>
      <c r="AX2586" s="2">
        <v>0.11799999999999999</v>
      </c>
      <c r="AY2586" s="2">
        <v>104</v>
      </c>
      <c r="AZ2586" s="2">
        <v>206</v>
      </c>
      <c r="BA2586" s="2">
        <v>2693</v>
      </c>
      <c r="BB2586" s="2">
        <v>0.2641306940138326</v>
      </c>
      <c r="BC2586" s="2">
        <v>0.25074597175253632</v>
      </c>
      <c r="BD2586" s="2">
        <v>7.905868334822759E-2</v>
      </c>
      <c r="BE2586" s="2">
        <v>8386</v>
      </c>
      <c r="BF2586" s="2">
        <v>10054</v>
      </c>
      <c r="BG2586" s="2">
        <v>16785</v>
      </c>
      <c r="BH2586" s="2">
        <v>2215</v>
      </c>
      <c r="BI2586" s="2">
        <v>2521</v>
      </c>
      <c r="BJ2586" s="2">
        <v>1327</v>
      </c>
      <c r="BK2586" s="2">
        <v>3.0360812222514673</v>
      </c>
      <c r="BL2586" s="2">
        <v>9.0634477959824675</v>
      </c>
      <c r="BM2586" s="2">
        <v>5.5379479315306632</v>
      </c>
      <c r="BN2586" s="2">
        <v>3.1783561166459869E-2</v>
      </c>
      <c r="BO2586" s="2">
        <v>0.29099123556834355</v>
      </c>
      <c r="BP2586" s="2">
        <v>0.31302846129557288</v>
      </c>
      <c r="BQ2586" s="2">
        <v>0.64844096294434839</v>
      </c>
      <c r="BR2586" s="2">
        <v>0.20598281475921443</v>
      </c>
      <c r="BS2586" s="2">
        <v>0.22896675863804186</v>
      </c>
      <c r="BT2586" s="2">
        <v>0.31977547588920674</v>
      </c>
      <c r="BU2586" s="2">
        <v>0.50302594967243763</v>
      </c>
      <c r="BV2586" s="2">
        <v>0.45800478006638529</v>
      </c>
      <c r="BW2586" s="2">
        <v>6724.9199072869997</v>
      </c>
      <c r="BX2586" s="2">
        <v>22848.951893671801</v>
      </c>
      <c r="BY2586" s="2">
        <v>45837.595029279299</v>
      </c>
      <c r="BZ2586" s="2">
        <v>213.7419032128</v>
      </c>
      <c r="CA2586" s="2">
        <v>6648.8447429812004</v>
      </c>
      <c r="CB2586" s="2">
        <v>14348.471841504899</v>
      </c>
      <c r="CC2586" s="2">
        <v>2150.4644636695002</v>
      </c>
      <c r="CD2586" s="2">
        <v>11493.615725334101</v>
      </c>
      <c r="CE2586" s="2">
        <v>20993.837630157101</v>
      </c>
      <c r="CF2586" s="2">
        <v>4360.7135404048004</v>
      </c>
      <c r="CG2586" s="2">
        <v>4706.4914253564002</v>
      </c>
      <c r="CH2586" s="2">
        <v>10495.285557617301</v>
      </c>
      <c r="CI2586" s="2">
        <v>232.19601738029999</v>
      </c>
      <c r="CJ2586" s="2">
        <v>1918.7526825176999</v>
      </c>
      <c r="CK2586" s="2" t="s">
        <v>60</v>
      </c>
      <c r="CL2586" s="2" t="s">
        <v>60</v>
      </c>
      <c r="CM2586" s="2">
        <v>0</v>
      </c>
      <c r="CN2586" s="2">
        <v>3633</v>
      </c>
      <c r="CO2586" s="2" t="s">
        <v>60</v>
      </c>
      <c r="CP2586" s="2">
        <f t="shared" si="40"/>
        <v>0.21644325290437891</v>
      </c>
    </row>
    <row r="2587" spans="1:94" ht="17.100000000000001" customHeight="1" x14ac:dyDescent="0.3">
      <c r="A2587" s="3">
        <v>3540408</v>
      </c>
      <c r="B2587" s="3" t="s">
        <v>5328</v>
      </c>
      <c r="C2587" s="3" t="s">
        <v>508</v>
      </c>
      <c r="D2587" s="3" t="s">
        <v>5328</v>
      </c>
      <c r="E2587" s="3" t="s">
        <v>508</v>
      </c>
      <c r="F2587" s="3" t="s">
        <v>60</v>
      </c>
      <c r="G2587" s="3" t="s">
        <v>60</v>
      </c>
      <c r="H2587" s="3" t="s">
        <v>60</v>
      </c>
      <c r="I2587" s="3" t="s">
        <v>60</v>
      </c>
      <c r="J2587" s="3" t="s">
        <v>60</v>
      </c>
      <c r="K2587" s="3" t="s">
        <v>60</v>
      </c>
      <c r="L2587" s="3" t="s">
        <v>60</v>
      </c>
      <c r="M2587" s="3" t="s">
        <v>60</v>
      </c>
      <c r="N2587" s="3" t="s">
        <v>60</v>
      </c>
      <c r="O2587" s="3" t="s">
        <v>60</v>
      </c>
      <c r="P2587" s="3" t="s">
        <v>60</v>
      </c>
      <c r="Q2587" s="3" t="s">
        <v>60</v>
      </c>
      <c r="R2587" s="3" t="s">
        <v>60</v>
      </c>
      <c r="S2587" s="3" t="s">
        <v>60</v>
      </c>
      <c r="T2587" s="3" t="s">
        <v>60</v>
      </c>
      <c r="U2587" s="3" t="s">
        <v>60</v>
      </c>
      <c r="V2587" s="3" t="s">
        <v>60</v>
      </c>
      <c r="W2587" s="3" t="s">
        <v>60</v>
      </c>
      <c r="X2587" s="3" t="s">
        <v>60</v>
      </c>
      <c r="Y2587" s="3" t="s">
        <v>60</v>
      </c>
      <c r="Z2587" s="3" t="s">
        <v>60</v>
      </c>
      <c r="AA2587" s="3" t="s">
        <v>60</v>
      </c>
      <c r="AB2587" s="3" t="s">
        <v>60</v>
      </c>
      <c r="AC2587" s="3" t="s">
        <v>60</v>
      </c>
      <c r="AD2587" s="3" t="s">
        <v>60</v>
      </c>
      <c r="AE2587" s="3" t="s">
        <v>60</v>
      </c>
      <c r="AF2587" s="3" t="s">
        <v>60</v>
      </c>
      <c r="AG2587" s="3" t="s">
        <v>60</v>
      </c>
      <c r="AH2587" s="3" t="s">
        <v>60</v>
      </c>
      <c r="AI2587" s="3" t="s">
        <v>60</v>
      </c>
      <c r="AJ2587" s="3" t="s">
        <v>60</v>
      </c>
      <c r="AK2587" s="3" t="s">
        <v>60</v>
      </c>
      <c r="AL2587" s="3" t="s">
        <v>60</v>
      </c>
      <c r="AM2587" s="3" t="s">
        <v>60</v>
      </c>
      <c r="AN2587" s="3" t="s">
        <v>60</v>
      </c>
      <c r="AO2587" s="3" t="s">
        <v>60</v>
      </c>
      <c r="AP2587" s="3" t="s">
        <v>5328</v>
      </c>
      <c r="AQ2587" s="3" t="s">
        <v>508</v>
      </c>
      <c r="AR2587" s="3">
        <v>150</v>
      </c>
      <c r="AS2587" s="3">
        <v>359</v>
      </c>
      <c r="AT2587" s="3">
        <v>0.436</v>
      </c>
      <c r="AU2587" s="3">
        <v>335</v>
      </c>
      <c r="AV2587" s="3">
        <v>0.40699999999999997</v>
      </c>
      <c r="AW2587" s="3">
        <v>129</v>
      </c>
      <c r="AX2587" s="3">
        <v>0.14099999999999999</v>
      </c>
      <c r="AY2587" s="3">
        <v>34</v>
      </c>
      <c r="AZ2587" s="3">
        <v>57</v>
      </c>
      <c r="BA2587" s="3">
        <v>823</v>
      </c>
      <c r="BB2587" s="3"/>
      <c r="BC2587" s="3"/>
      <c r="BD2587" s="3">
        <v>0.25720888888888888</v>
      </c>
      <c r="BE2587" s="3"/>
      <c r="BF2587" s="3"/>
      <c r="BG2587" s="3">
        <v>28125</v>
      </c>
      <c r="BH2587" s="3"/>
      <c r="BI2587" s="3"/>
      <c r="BJ2587" s="3">
        <v>7234</v>
      </c>
      <c r="BK2587" s="3"/>
      <c r="BL2587" s="3"/>
      <c r="BM2587" s="3">
        <v>1.9141801100924671</v>
      </c>
      <c r="BN2587" s="3"/>
      <c r="BO2587" s="3"/>
      <c r="BP2587" s="3">
        <v>9.4399786128015944E-2</v>
      </c>
      <c r="BQ2587" s="3"/>
      <c r="BR2587" s="3"/>
      <c r="BS2587" s="3">
        <v>0.28634021224165163</v>
      </c>
      <c r="BT2587" s="3"/>
      <c r="BU2587" s="3"/>
      <c r="BV2587" s="3">
        <v>0.61926000163033246</v>
      </c>
      <c r="BW2587" s="3"/>
      <c r="BX2587" s="3"/>
      <c r="BY2587" s="3">
        <v>10901.2557269766</v>
      </c>
      <c r="BZ2587" s="3"/>
      <c r="CA2587" s="3"/>
      <c r="CB2587" s="3">
        <v>1029.0762091534</v>
      </c>
      <c r="CC2587" s="3"/>
      <c r="CD2587" s="3"/>
      <c r="CE2587" s="3">
        <v>6750.7116392602002</v>
      </c>
      <c r="CF2587" s="3"/>
      <c r="CG2587" s="3"/>
      <c r="CH2587" s="3">
        <v>3121.4678785629999</v>
      </c>
      <c r="CI2587" s="3"/>
      <c r="CJ2587" s="3">
        <v>519.63023420479999</v>
      </c>
      <c r="CK2587" s="3" t="s">
        <v>60</v>
      </c>
      <c r="CL2587" s="3" t="s">
        <v>60</v>
      </c>
      <c r="CM2587" s="3" t="s">
        <v>60</v>
      </c>
      <c r="CN2587" s="3">
        <v>1125</v>
      </c>
      <c r="CO2587" s="3" t="s">
        <v>60</v>
      </c>
      <c r="CP2587" s="3">
        <f t="shared" si="40"/>
        <v>0.04</v>
      </c>
    </row>
    <row r="2588" spans="1:94" ht="17.100000000000001" customHeight="1" x14ac:dyDescent="0.3">
      <c r="A2588" s="2">
        <v>3540507</v>
      </c>
      <c r="B2588" s="2" t="s">
        <v>4045</v>
      </c>
      <c r="C2588" s="2" t="s">
        <v>508</v>
      </c>
      <c r="D2588" s="2" t="s">
        <v>4045</v>
      </c>
      <c r="E2588" s="2" t="s">
        <v>508</v>
      </c>
      <c r="F2588" s="2" t="s">
        <v>60</v>
      </c>
      <c r="G2588" s="2" t="s">
        <v>60</v>
      </c>
      <c r="H2588" s="2" t="s">
        <v>60</v>
      </c>
      <c r="I2588" s="2" t="s">
        <v>60</v>
      </c>
      <c r="J2588" s="2" t="s">
        <v>60</v>
      </c>
      <c r="K2588" s="2" t="s">
        <v>60</v>
      </c>
      <c r="L2588" s="2" t="s">
        <v>60</v>
      </c>
      <c r="M2588" s="2" t="s">
        <v>60</v>
      </c>
      <c r="N2588" s="2" t="s">
        <v>60</v>
      </c>
      <c r="O2588" s="2" t="s">
        <v>60</v>
      </c>
      <c r="P2588" s="2" t="s">
        <v>60</v>
      </c>
      <c r="Q2588" s="2" t="s">
        <v>60</v>
      </c>
      <c r="R2588" s="2" t="s">
        <v>60</v>
      </c>
      <c r="S2588" s="2" t="s">
        <v>60</v>
      </c>
      <c r="T2588" s="2" t="s">
        <v>60</v>
      </c>
      <c r="U2588" s="2" t="s">
        <v>60</v>
      </c>
      <c r="V2588" s="2" t="s">
        <v>60</v>
      </c>
      <c r="W2588" s="2" t="s">
        <v>60</v>
      </c>
      <c r="X2588" s="2" t="s">
        <v>60</v>
      </c>
      <c r="Y2588" s="2" t="s">
        <v>60</v>
      </c>
      <c r="Z2588" s="2" t="s">
        <v>60</v>
      </c>
      <c r="AA2588" s="2" t="s">
        <v>4044</v>
      </c>
      <c r="AB2588" s="2" t="s">
        <v>4045</v>
      </c>
      <c r="AC2588" s="2" t="s">
        <v>508</v>
      </c>
      <c r="AD2588" s="2">
        <v>140</v>
      </c>
      <c r="AE2588" s="2">
        <v>1487</v>
      </c>
      <c r="AF2588" s="2">
        <v>0.69</v>
      </c>
      <c r="AG2588" s="2">
        <v>433</v>
      </c>
      <c r="AH2588" s="2">
        <v>0.2</v>
      </c>
      <c r="AI2588" s="2">
        <v>60</v>
      </c>
      <c r="AJ2588" s="2">
        <v>0.03</v>
      </c>
      <c r="AK2588" s="2">
        <v>37</v>
      </c>
      <c r="AL2588" s="2">
        <v>0.02</v>
      </c>
      <c r="AM2588" s="2">
        <v>20</v>
      </c>
      <c r="AN2588" s="2">
        <v>112</v>
      </c>
      <c r="AO2588" s="2">
        <v>2149</v>
      </c>
      <c r="AP2588" s="2" t="s">
        <v>4045</v>
      </c>
      <c r="AQ2588" s="2" t="s">
        <v>508</v>
      </c>
      <c r="AR2588" s="2">
        <v>140</v>
      </c>
      <c r="AS2588" s="2">
        <v>1070</v>
      </c>
      <c r="AT2588" s="2">
        <v>0.70599999999999996</v>
      </c>
      <c r="AU2588" s="2">
        <v>378</v>
      </c>
      <c r="AV2588" s="2">
        <v>0.25</v>
      </c>
      <c r="AW2588" s="2">
        <v>67</v>
      </c>
      <c r="AX2588" s="2">
        <v>4.1000000000000002E-2</v>
      </c>
      <c r="AY2588" s="2">
        <v>49</v>
      </c>
      <c r="AZ2588" s="2">
        <v>67</v>
      </c>
      <c r="BA2588" s="2">
        <v>1515</v>
      </c>
      <c r="BB2588" s="2">
        <v>0.15370274469186951</v>
      </c>
      <c r="BC2588" s="2">
        <v>0.16489907629148134</v>
      </c>
      <c r="BD2588" s="2">
        <v>0.27900021362956634</v>
      </c>
      <c r="BE2588" s="2">
        <v>9655</v>
      </c>
      <c r="BF2588" s="2">
        <v>8769</v>
      </c>
      <c r="BG2588" s="2">
        <v>4681</v>
      </c>
      <c r="BH2588" s="2">
        <v>1484</v>
      </c>
      <c r="BI2588" s="2">
        <v>1446</v>
      </c>
      <c r="BJ2588" s="2">
        <v>1306</v>
      </c>
      <c r="BK2588" s="2">
        <v>3.8832793103617251</v>
      </c>
      <c r="BL2588" s="2">
        <v>5.7541284261966803</v>
      </c>
      <c r="BM2588" s="2">
        <v>1.5491465787617817</v>
      </c>
      <c r="BN2588" s="2">
        <v>1.1868808443403083E-2</v>
      </c>
      <c r="BO2588" s="2">
        <v>1.1391004939425709E-2</v>
      </c>
      <c r="BP2588" s="2">
        <v>1.5521486435611074E-2</v>
      </c>
      <c r="BQ2588" s="2">
        <v>0.25353104559736639</v>
      </c>
      <c r="BR2588" s="2">
        <v>0.22446513164534443</v>
      </c>
      <c r="BS2588" s="2">
        <v>0.33215987982739964</v>
      </c>
      <c r="BT2588" s="2">
        <v>0.7346001459592304</v>
      </c>
      <c r="BU2588" s="2">
        <v>0.76414386341522988</v>
      </c>
      <c r="BV2588" s="2">
        <v>0.65231863373698928</v>
      </c>
      <c r="BW2588" s="2">
        <v>5762.7864965768003</v>
      </c>
      <c r="BX2588" s="2">
        <v>8320.4697042804</v>
      </c>
      <c r="BY2588" s="2">
        <v>8033.8741574586002</v>
      </c>
      <c r="BZ2588" s="2">
        <v>68.3974090281</v>
      </c>
      <c r="CA2588" s="2">
        <v>94.778511499800004</v>
      </c>
      <c r="CB2588" s="2">
        <v>124.69766876040001</v>
      </c>
      <c r="CC2588" s="2">
        <v>4233.3438015171996</v>
      </c>
      <c r="CD2588" s="2">
        <v>6358.0358652581999</v>
      </c>
      <c r="CE2588" s="2">
        <v>5240.6458140082996</v>
      </c>
      <c r="CF2588" s="2">
        <v>1461.0452860314999</v>
      </c>
      <c r="CG2588" s="2">
        <v>1867.6553275224001</v>
      </c>
      <c r="CH2588" s="2">
        <v>2668.5306746899</v>
      </c>
      <c r="CI2588" s="2">
        <v>232.19601738029999</v>
      </c>
      <c r="CJ2588" s="2">
        <v>646.74117170390002</v>
      </c>
      <c r="CK2588" s="2" t="s">
        <v>60</v>
      </c>
      <c r="CL2588" s="2" t="s">
        <v>60</v>
      </c>
      <c r="CM2588" s="2">
        <v>0</v>
      </c>
      <c r="CN2588" s="2">
        <v>1961</v>
      </c>
      <c r="CO2588" s="2" t="s">
        <v>60</v>
      </c>
      <c r="CP2588" s="2">
        <f t="shared" si="40"/>
        <v>0.41892757957701343</v>
      </c>
    </row>
    <row r="2589" spans="1:94" ht="17.100000000000001" customHeight="1" x14ac:dyDescent="0.3">
      <c r="A2589" s="3">
        <v>3540606</v>
      </c>
      <c r="B2589" s="3" t="s">
        <v>1553</v>
      </c>
      <c r="C2589" s="3" t="s">
        <v>508</v>
      </c>
      <c r="D2589" s="3" t="s">
        <v>669</v>
      </c>
      <c r="E2589" s="3" t="s">
        <v>508</v>
      </c>
      <c r="F2589" s="3" t="s">
        <v>670</v>
      </c>
      <c r="G2589" s="3">
        <v>3599</v>
      </c>
      <c r="H2589" s="3">
        <v>0.72499999999999998</v>
      </c>
      <c r="I2589" s="3">
        <v>1164</v>
      </c>
      <c r="J2589" s="3">
        <v>0.23400000000000001</v>
      </c>
      <c r="K2589" s="3">
        <v>200</v>
      </c>
      <c r="L2589" s="3">
        <v>0.04</v>
      </c>
      <c r="M2589" s="3">
        <v>4</v>
      </c>
      <c r="N2589" s="3">
        <v>1E-3</v>
      </c>
      <c r="O2589" s="3">
        <v>4967</v>
      </c>
      <c r="P2589" s="3" t="s">
        <v>60</v>
      </c>
      <c r="Q2589" s="3" t="s">
        <v>60</v>
      </c>
      <c r="R2589" s="3">
        <v>2995</v>
      </c>
      <c r="S2589" s="3">
        <v>0.67913832199546487</v>
      </c>
      <c r="T2589" s="3">
        <v>795</v>
      </c>
      <c r="U2589" s="3">
        <v>0.18027210884353742</v>
      </c>
      <c r="V2589" s="3">
        <v>618</v>
      </c>
      <c r="W2589" s="3">
        <v>0.14013605442176871</v>
      </c>
      <c r="X2589" s="3">
        <v>2</v>
      </c>
      <c r="Y2589" s="3">
        <v>4.5351473922902497E-4</v>
      </c>
      <c r="Z2589" s="3">
        <v>4410</v>
      </c>
      <c r="AA2589" s="3" t="s">
        <v>1552</v>
      </c>
      <c r="AB2589" s="3" t="s">
        <v>1553</v>
      </c>
      <c r="AC2589" s="3" t="s">
        <v>508</v>
      </c>
      <c r="AD2589" s="3"/>
      <c r="AE2589" s="3">
        <v>1143</v>
      </c>
      <c r="AF2589" s="3">
        <v>0.24</v>
      </c>
      <c r="AG2589" s="3">
        <v>2196</v>
      </c>
      <c r="AH2589" s="3">
        <v>0.46</v>
      </c>
      <c r="AI2589" s="3">
        <v>176</v>
      </c>
      <c r="AJ2589" s="3">
        <v>0.04</v>
      </c>
      <c r="AK2589" s="3">
        <v>1064</v>
      </c>
      <c r="AL2589" s="3">
        <v>0.22</v>
      </c>
      <c r="AM2589" s="3">
        <v>79</v>
      </c>
      <c r="AN2589" s="3">
        <v>96</v>
      </c>
      <c r="AO2589" s="3">
        <v>4754</v>
      </c>
      <c r="AP2589" s="3" t="s">
        <v>669</v>
      </c>
      <c r="AQ2589" s="3" t="s">
        <v>508</v>
      </c>
      <c r="AR2589" s="3">
        <v>100</v>
      </c>
      <c r="AS2589" s="3">
        <v>2662</v>
      </c>
      <c r="AT2589" s="3">
        <v>0.53100000000000003</v>
      </c>
      <c r="AU2589" s="3">
        <v>624</v>
      </c>
      <c r="AV2589" s="3">
        <v>0.124</v>
      </c>
      <c r="AW2589" s="3">
        <v>1732</v>
      </c>
      <c r="AX2589" s="3">
        <v>0.32700000000000001</v>
      </c>
      <c r="AY2589" s="3">
        <v>143</v>
      </c>
      <c r="AZ2589" s="3">
        <v>140</v>
      </c>
      <c r="BA2589" s="3">
        <v>5018</v>
      </c>
      <c r="BB2589" s="3">
        <v>0.34199710564399421</v>
      </c>
      <c r="BC2589" s="3">
        <v>0.46454244200866684</v>
      </c>
      <c r="BD2589" s="3">
        <v>0.40890125173852571</v>
      </c>
      <c r="BE2589" s="3">
        <v>17275</v>
      </c>
      <c r="BF2589" s="3">
        <v>19615</v>
      </c>
      <c r="BG2589" s="3">
        <v>719</v>
      </c>
      <c r="BH2589" s="3">
        <v>5908</v>
      </c>
      <c r="BI2589" s="3">
        <v>9112</v>
      </c>
      <c r="BJ2589" s="3">
        <v>294</v>
      </c>
      <c r="BK2589" s="3">
        <v>4.8118374776744579</v>
      </c>
      <c r="BL2589" s="3">
        <v>5.0979578020547631</v>
      </c>
      <c r="BM2589" s="3">
        <v>5.5570005653747421</v>
      </c>
      <c r="BN2589" s="3">
        <v>0.43826046019684978</v>
      </c>
      <c r="BO2589" s="3">
        <v>0.43845911764475937</v>
      </c>
      <c r="BP2589" s="3">
        <v>0.26919204057949836</v>
      </c>
      <c r="BQ2589" s="3">
        <v>0.27388827430351131</v>
      </c>
      <c r="BR2589" s="3">
        <v>0.2824627687833749</v>
      </c>
      <c r="BS2589" s="3">
        <v>0.33318378618793631</v>
      </c>
      <c r="BT2589" s="3">
        <v>0.28785126549963896</v>
      </c>
      <c r="BU2589" s="3">
        <v>0.27907811357186568</v>
      </c>
      <c r="BV2589" s="3">
        <v>0.39762417323256394</v>
      </c>
      <c r="BW2589" s="3">
        <v>28428.335818100699</v>
      </c>
      <c r="BX2589" s="3">
        <v>46452.591492323001</v>
      </c>
      <c r="BY2589" s="3">
        <v>75241.787655174005</v>
      </c>
      <c r="BZ2589" s="3">
        <v>12459.0155382714</v>
      </c>
      <c r="CA2589" s="3">
        <v>20367.562278036399</v>
      </c>
      <c r="CB2589" s="3">
        <v>20254.490355745598</v>
      </c>
      <c r="CC2589" s="3">
        <v>8183.1324412889999</v>
      </c>
      <c r="CD2589" s="3">
        <v>12963.901604201999</v>
      </c>
      <c r="CE2589" s="3">
        <v>29917.953608928699</v>
      </c>
      <c r="CF2589" s="3">
        <v>7786.1878385402997</v>
      </c>
      <c r="CG2589" s="3">
        <v>13121.127610084601</v>
      </c>
      <c r="CH2589" s="3">
        <v>25069.343690499602</v>
      </c>
      <c r="CI2589" s="3">
        <v>644.98893716750001</v>
      </c>
      <c r="CJ2589" s="3">
        <v>2544.2034487924002</v>
      </c>
      <c r="CK2589" s="3">
        <v>6100</v>
      </c>
      <c r="CL2589" s="3">
        <v>6662</v>
      </c>
      <c r="CM2589" s="3">
        <v>8699</v>
      </c>
      <c r="CN2589" s="3">
        <v>5678</v>
      </c>
      <c r="CO2589" s="3">
        <v>0.31098648993117511</v>
      </c>
      <c r="CP2589" s="3">
        <f t="shared" si="40"/>
        <v>7.8970792767732965</v>
      </c>
    </row>
    <row r="2590" spans="1:94" ht="17.100000000000001" customHeight="1" x14ac:dyDescent="0.3">
      <c r="A2590" s="2">
        <v>3540705</v>
      </c>
      <c r="B2590" s="2" t="s">
        <v>4047</v>
      </c>
      <c r="C2590" s="2" t="s">
        <v>508</v>
      </c>
      <c r="D2590" s="2" t="s">
        <v>4047</v>
      </c>
      <c r="E2590" s="2" t="s">
        <v>508</v>
      </c>
      <c r="F2590" s="2" t="s">
        <v>60</v>
      </c>
      <c r="G2590" s="2" t="s">
        <v>60</v>
      </c>
      <c r="H2590" s="2" t="s">
        <v>60</v>
      </c>
      <c r="I2590" s="2" t="s">
        <v>60</v>
      </c>
      <c r="J2590" s="2" t="s">
        <v>60</v>
      </c>
      <c r="K2590" s="2" t="s">
        <v>60</v>
      </c>
      <c r="L2590" s="2" t="s">
        <v>60</v>
      </c>
      <c r="M2590" s="2" t="s">
        <v>60</v>
      </c>
      <c r="N2590" s="2" t="s">
        <v>60</v>
      </c>
      <c r="O2590" s="2" t="s">
        <v>60</v>
      </c>
      <c r="P2590" s="2" t="s">
        <v>60</v>
      </c>
      <c r="Q2590" s="2" t="s">
        <v>60</v>
      </c>
      <c r="R2590" s="2" t="s">
        <v>60</v>
      </c>
      <c r="S2590" s="2" t="s">
        <v>60</v>
      </c>
      <c r="T2590" s="2" t="s">
        <v>60</v>
      </c>
      <c r="U2590" s="2" t="s">
        <v>60</v>
      </c>
      <c r="V2590" s="2" t="s">
        <v>60</v>
      </c>
      <c r="W2590" s="2" t="s">
        <v>60</v>
      </c>
      <c r="X2590" s="2" t="s">
        <v>60</v>
      </c>
      <c r="Y2590" s="2" t="s">
        <v>60</v>
      </c>
      <c r="Z2590" s="2" t="s">
        <v>60</v>
      </c>
      <c r="AA2590" s="2" t="s">
        <v>4046</v>
      </c>
      <c r="AB2590" s="2" t="s">
        <v>4047</v>
      </c>
      <c r="AC2590" s="2" t="s">
        <v>508</v>
      </c>
      <c r="AD2590" s="2"/>
      <c r="AE2590" s="2">
        <v>889</v>
      </c>
      <c r="AF2590" s="2">
        <v>0.38</v>
      </c>
      <c r="AG2590" s="2">
        <v>991</v>
      </c>
      <c r="AH2590" s="2">
        <v>0.43</v>
      </c>
      <c r="AI2590" s="2">
        <v>249</v>
      </c>
      <c r="AJ2590" s="2">
        <v>0.11</v>
      </c>
      <c r="AK2590" s="2">
        <v>147</v>
      </c>
      <c r="AL2590" s="2">
        <v>0.06</v>
      </c>
      <c r="AM2590" s="2">
        <v>20</v>
      </c>
      <c r="AN2590" s="2">
        <v>36</v>
      </c>
      <c r="AO2590" s="2">
        <v>2332</v>
      </c>
      <c r="AP2590" s="2" t="s">
        <v>4047</v>
      </c>
      <c r="AQ2590" s="2" t="s">
        <v>508</v>
      </c>
      <c r="AR2590" s="2">
        <v>96</v>
      </c>
      <c r="AS2590" s="2">
        <v>1677</v>
      </c>
      <c r="AT2590" s="2">
        <v>0.52600000000000002</v>
      </c>
      <c r="AU2590" s="2">
        <v>1197</v>
      </c>
      <c r="AV2590" s="2">
        <v>0.376</v>
      </c>
      <c r="AW2590" s="2">
        <v>314</v>
      </c>
      <c r="AX2590" s="2">
        <v>9.5000000000000001E-2</v>
      </c>
      <c r="AY2590" s="2">
        <v>33</v>
      </c>
      <c r="AZ2590" s="2">
        <v>84</v>
      </c>
      <c r="BA2590" s="2">
        <v>3188</v>
      </c>
      <c r="BB2590" s="2">
        <v>0.39509954058192953</v>
      </c>
      <c r="BC2590" s="2">
        <v>0.59273235499650589</v>
      </c>
      <c r="BD2590" s="2">
        <v>0.3410143329658214</v>
      </c>
      <c r="BE2590" s="2">
        <v>5877</v>
      </c>
      <c r="BF2590" s="2">
        <v>7155</v>
      </c>
      <c r="BG2590" s="2">
        <v>18140</v>
      </c>
      <c r="BH2590" s="2">
        <v>2322</v>
      </c>
      <c r="BI2590" s="2">
        <v>4241</v>
      </c>
      <c r="BJ2590" s="2">
        <v>6186</v>
      </c>
      <c r="BK2590" s="2">
        <v>4.5510851227172262</v>
      </c>
      <c r="BL2590" s="2">
        <v>3.2648213650707616</v>
      </c>
      <c r="BM2590" s="2">
        <v>11.125139549777213</v>
      </c>
      <c r="BN2590" s="2">
        <v>0.41777043033448763</v>
      </c>
      <c r="BO2590" s="2">
        <v>0.31566720559875999</v>
      </c>
      <c r="BP2590" s="2">
        <v>0.72513056220865635</v>
      </c>
      <c r="BQ2590" s="2">
        <v>0.33186580503694257</v>
      </c>
      <c r="BR2590" s="2">
        <v>0.39730255668189834</v>
      </c>
      <c r="BS2590" s="2">
        <v>0.19535449463241567</v>
      </c>
      <c r="BT2590" s="2">
        <v>0.25036376462856985</v>
      </c>
      <c r="BU2590" s="2">
        <v>0.28703023771934172</v>
      </c>
      <c r="BV2590" s="2">
        <v>7.9514943158927959E-2</v>
      </c>
      <c r="BW2590" s="2">
        <v>10567.6196549494</v>
      </c>
      <c r="BX2590" s="2">
        <v>13846.1074092651</v>
      </c>
      <c r="BY2590" s="2">
        <v>92271.907425852201</v>
      </c>
      <c r="BZ2590" s="2">
        <v>4414.8390108594003</v>
      </c>
      <c r="CA2590" s="2">
        <v>4370.7620343030003</v>
      </c>
      <c r="CB2590" s="2">
        <v>66909.180107773296</v>
      </c>
      <c r="CC2590" s="2">
        <v>2645.7490399759999</v>
      </c>
      <c r="CD2590" s="2">
        <v>3974.2515011689002</v>
      </c>
      <c r="CE2590" s="2">
        <v>7336.9954741325</v>
      </c>
      <c r="CF2590" s="2">
        <v>3507.0316041139999</v>
      </c>
      <c r="CG2590" s="2">
        <v>5501.0938737932001</v>
      </c>
      <c r="CH2590" s="2">
        <v>18025.7318439464</v>
      </c>
      <c r="CI2590" s="2">
        <v>257.99557486700002</v>
      </c>
      <c r="CJ2590" s="2">
        <v>4378.6064318341996</v>
      </c>
      <c r="CK2590" s="2" t="s">
        <v>60</v>
      </c>
      <c r="CL2590" s="2" t="s">
        <v>60</v>
      </c>
      <c r="CM2590" s="2">
        <v>0</v>
      </c>
      <c r="CN2590" s="2">
        <v>3518</v>
      </c>
      <c r="CO2590" s="2" t="s">
        <v>60</v>
      </c>
      <c r="CP2590" s="2">
        <f t="shared" si="40"/>
        <v>0.19393605292171995</v>
      </c>
    </row>
    <row r="2591" spans="1:94" ht="17.100000000000001" customHeight="1" x14ac:dyDescent="0.3">
      <c r="A2591" s="3">
        <v>3540804</v>
      </c>
      <c r="B2591" s="3" t="s">
        <v>4952</v>
      </c>
      <c r="C2591" s="3" t="s">
        <v>508</v>
      </c>
      <c r="D2591" s="3" t="s">
        <v>4952</v>
      </c>
      <c r="E2591" s="3" t="s">
        <v>508</v>
      </c>
      <c r="F2591" s="3" t="s">
        <v>60</v>
      </c>
      <c r="G2591" s="3" t="s">
        <v>60</v>
      </c>
      <c r="H2591" s="3" t="s">
        <v>60</v>
      </c>
      <c r="I2591" s="3" t="s">
        <v>60</v>
      </c>
      <c r="J2591" s="3" t="s">
        <v>60</v>
      </c>
      <c r="K2591" s="3" t="s">
        <v>60</v>
      </c>
      <c r="L2591" s="3" t="s">
        <v>60</v>
      </c>
      <c r="M2591" s="3" t="s">
        <v>60</v>
      </c>
      <c r="N2591" s="3" t="s">
        <v>60</v>
      </c>
      <c r="O2591" s="3" t="s">
        <v>60</v>
      </c>
      <c r="P2591" s="3" t="s">
        <v>60</v>
      </c>
      <c r="Q2591" s="3" t="s">
        <v>60</v>
      </c>
      <c r="R2591" s="3" t="s">
        <v>60</v>
      </c>
      <c r="S2591" s="3" t="s">
        <v>60</v>
      </c>
      <c r="T2591" s="3" t="s">
        <v>60</v>
      </c>
      <c r="U2591" s="3" t="s">
        <v>60</v>
      </c>
      <c r="V2591" s="3" t="s">
        <v>60</v>
      </c>
      <c r="W2591" s="3" t="s">
        <v>60</v>
      </c>
      <c r="X2591" s="3" t="s">
        <v>60</v>
      </c>
      <c r="Y2591" s="3" t="s">
        <v>60</v>
      </c>
      <c r="Z2591" s="3" t="s">
        <v>60</v>
      </c>
      <c r="AA2591" s="3" t="s">
        <v>4048</v>
      </c>
      <c r="AB2591" s="3" t="s">
        <v>4049</v>
      </c>
      <c r="AC2591" s="3" t="s">
        <v>508</v>
      </c>
      <c r="AD2591" s="3">
        <v>126</v>
      </c>
      <c r="AE2591" s="3">
        <v>696</v>
      </c>
      <c r="AF2591" s="3">
        <v>0.33</v>
      </c>
      <c r="AG2591" s="3">
        <v>835</v>
      </c>
      <c r="AH2591" s="3">
        <v>0.4</v>
      </c>
      <c r="AI2591" s="3">
        <v>419</v>
      </c>
      <c r="AJ2591" s="3">
        <v>0.2</v>
      </c>
      <c r="AK2591" s="3">
        <v>47</v>
      </c>
      <c r="AL2591" s="3">
        <v>0.02</v>
      </c>
      <c r="AM2591" s="3">
        <v>29</v>
      </c>
      <c r="AN2591" s="3">
        <v>54</v>
      </c>
      <c r="AO2591" s="3">
        <v>2080</v>
      </c>
      <c r="AP2591" s="3" t="s">
        <v>4952</v>
      </c>
      <c r="AQ2591" s="3" t="s">
        <v>508</v>
      </c>
      <c r="AR2591" s="3">
        <v>126</v>
      </c>
      <c r="AS2591" s="3">
        <v>1062</v>
      </c>
      <c r="AT2591" s="3">
        <v>0.51300000000000001</v>
      </c>
      <c r="AU2591" s="3">
        <v>891</v>
      </c>
      <c r="AV2591" s="3">
        <v>0.43</v>
      </c>
      <c r="AW2591" s="3">
        <v>119</v>
      </c>
      <c r="AX2591" s="3">
        <v>5.2999999999999999E-2</v>
      </c>
      <c r="AY2591" s="3">
        <v>105</v>
      </c>
      <c r="AZ2591" s="3">
        <v>70</v>
      </c>
      <c r="BA2591" s="3">
        <v>2072</v>
      </c>
      <c r="BB2591" s="3">
        <v>0.14805671604000506</v>
      </c>
      <c r="BC2591" s="3">
        <v>0.18001256084157638</v>
      </c>
      <c r="BD2591" s="3">
        <v>0.34314339386349407</v>
      </c>
      <c r="BE2591" s="3">
        <v>15798</v>
      </c>
      <c r="BF2591" s="3">
        <v>12738</v>
      </c>
      <c r="BG2591" s="3">
        <v>9582</v>
      </c>
      <c r="BH2591" s="3">
        <v>2339</v>
      </c>
      <c r="BI2591" s="3">
        <v>2293</v>
      </c>
      <c r="BJ2591" s="3">
        <v>3288</v>
      </c>
      <c r="BK2591" s="3">
        <v>5.1416620707026928</v>
      </c>
      <c r="BL2591" s="3">
        <v>11.957505346613301</v>
      </c>
      <c r="BM2591" s="3">
        <v>2.605552038956652</v>
      </c>
      <c r="BN2591" s="3">
        <v>-2.5059651855285792E-2</v>
      </c>
      <c r="BO2591" s="3">
        <v>3.6577969593574663E-2</v>
      </c>
      <c r="BP2591" s="3">
        <v>8.1245034155276702E-2</v>
      </c>
      <c r="BQ2591" s="3">
        <v>0.3311702195703764</v>
      </c>
      <c r="BR2591" s="3">
        <v>0.36832429583955828</v>
      </c>
      <c r="BS2591" s="3">
        <v>0.44301954615369099</v>
      </c>
      <c r="BT2591" s="3">
        <v>0.69388943228490119</v>
      </c>
      <c r="BU2591" s="3">
        <v>0.5950977345668671</v>
      </c>
      <c r="BV2591" s="3">
        <v>0.47573541969103234</v>
      </c>
      <c r="BW2591" s="3">
        <v>12026.347583373599</v>
      </c>
      <c r="BX2591" s="3">
        <v>27418.559759784301</v>
      </c>
      <c r="BY2591" s="3">
        <v>19348.829441292099</v>
      </c>
      <c r="BZ2591" s="3">
        <v>-301.37608353000002</v>
      </c>
      <c r="CA2591" s="3">
        <v>1002.915245193</v>
      </c>
      <c r="CB2591" s="3">
        <v>1571.9963088223999</v>
      </c>
      <c r="CC2591" s="3">
        <v>8344.9554970879999</v>
      </c>
      <c r="CD2591" s="3">
        <v>16316.7227981339</v>
      </c>
      <c r="CE2591" s="3">
        <v>9204.9234947832992</v>
      </c>
      <c r="CF2591" s="3">
        <v>3982.7681698155002</v>
      </c>
      <c r="CG2591" s="3">
        <v>10098.9217164574</v>
      </c>
      <c r="CH2591" s="3">
        <v>8571.9096376863999</v>
      </c>
      <c r="CI2591" s="3">
        <v>290.24502172540002</v>
      </c>
      <c r="CJ2591" s="3">
        <v>1532.6836569484001</v>
      </c>
      <c r="CK2591" s="3" t="s">
        <v>60</v>
      </c>
      <c r="CL2591" s="3" t="s">
        <v>60</v>
      </c>
      <c r="CM2591" s="3">
        <v>0</v>
      </c>
      <c r="CN2591" s="3">
        <v>2692</v>
      </c>
      <c r="CO2591" s="3" t="s">
        <v>60</v>
      </c>
      <c r="CP2591" s="3">
        <f t="shared" si="40"/>
        <v>0.28094343560843249</v>
      </c>
    </row>
    <row r="2592" spans="1:94" ht="17.100000000000001" customHeight="1" x14ac:dyDescent="0.3">
      <c r="A2592" s="2">
        <v>3540903</v>
      </c>
      <c r="B2592" s="2" t="s">
        <v>5329</v>
      </c>
      <c r="C2592" s="2" t="s">
        <v>508</v>
      </c>
      <c r="D2592" s="2" t="s">
        <v>5329</v>
      </c>
      <c r="E2592" s="2" t="s">
        <v>508</v>
      </c>
      <c r="F2592" s="2" t="s">
        <v>60</v>
      </c>
      <c r="G2592" s="2" t="s">
        <v>60</v>
      </c>
      <c r="H2592" s="2" t="s">
        <v>60</v>
      </c>
      <c r="I2592" s="2" t="s">
        <v>60</v>
      </c>
      <c r="J2592" s="2" t="s">
        <v>60</v>
      </c>
      <c r="K2592" s="2" t="s">
        <v>60</v>
      </c>
      <c r="L2592" s="2" t="s">
        <v>60</v>
      </c>
      <c r="M2592" s="2" t="s">
        <v>60</v>
      </c>
      <c r="N2592" s="2" t="s">
        <v>60</v>
      </c>
      <c r="O2592" s="2" t="s">
        <v>60</v>
      </c>
      <c r="P2592" s="2" t="s">
        <v>60</v>
      </c>
      <c r="Q2592" s="2" t="s">
        <v>60</v>
      </c>
      <c r="R2592" s="2" t="s">
        <v>60</v>
      </c>
      <c r="S2592" s="2" t="s">
        <v>60</v>
      </c>
      <c r="T2592" s="2" t="s">
        <v>60</v>
      </c>
      <c r="U2592" s="2" t="s">
        <v>60</v>
      </c>
      <c r="V2592" s="2" t="s">
        <v>60</v>
      </c>
      <c r="W2592" s="2" t="s">
        <v>60</v>
      </c>
      <c r="X2592" s="2" t="s">
        <v>60</v>
      </c>
      <c r="Y2592" s="2" t="s">
        <v>60</v>
      </c>
      <c r="Z2592" s="2" t="s">
        <v>60</v>
      </c>
      <c r="AA2592" s="2" t="s">
        <v>60</v>
      </c>
      <c r="AB2592" s="2" t="s">
        <v>60</v>
      </c>
      <c r="AC2592" s="2" t="s">
        <v>60</v>
      </c>
      <c r="AD2592" s="2" t="s">
        <v>60</v>
      </c>
      <c r="AE2592" s="2" t="s">
        <v>60</v>
      </c>
      <c r="AF2592" s="2" t="s">
        <v>60</v>
      </c>
      <c r="AG2592" s="2" t="s">
        <v>60</v>
      </c>
      <c r="AH2592" s="2" t="s">
        <v>60</v>
      </c>
      <c r="AI2592" s="2" t="s">
        <v>60</v>
      </c>
      <c r="AJ2592" s="2" t="s">
        <v>60</v>
      </c>
      <c r="AK2592" s="2" t="s">
        <v>60</v>
      </c>
      <c r="AL2592" s="2" t="s">
        <v>60</v>
      </c>
      <c r="AM2592" s="2" t="s">
        <v>60</v>
      </c>
      <c r="AN2592" s="2" t="s">
        <v>60</v>
      </c>
      <c r="AO2592" s="2" t="s">
        <v>60</v>
      </c>
      <c r="AP2592" s="2" t="s">
        <v>5329</v>
      </c>
      <c r="AQ2592" s="2" t="s">
        <v>508</v>
      </c>
      <c r="AR2592" s="2">
        <v>61</v>
      </c>
      <c r="AS2592" s="2">
        <v>318</v>
      </c>
      <c r="AT2592" s="2">
        <v>0.503</v>
      </c>
      <c r="AU2592" s="2">
        <v>179</v>
      </c>
      <c r="AV2592" s="2">
        <v>0.28299999999999997</v>
      </c>
      <c r="AW2592" s="2">
        <v>135</v>
      </c>
      <c r="AX2592" s="2">
        <v>0.19500000000000001</v>
      </c>
      <c r="AY2592" s="2">
        <v>32</v>
      </c>
      <c r="AZ2592" s="2">
        <v>30</v>
      </c>
      <c r="BA2592" s="2">
        <v>632</v>
      </c>
      <c r="BB2592" s="2"/>
      <c r="BC2592" s="2"/>
      <c r="BD2592" s="2">
        <v>0.34007627259161</v>
      </c>
      <c r="BE2592" s="2"/>
      <c r="BF2592" s="2"/>
      <c r="BG2592" s="2">
        <v>6031</v>
      </c>
      <c r="BH2592" s="2"/>
      <c r="BI2592" s="2"/>
      <c r="BJ2592" s="2">
        <v>2051</v>
      </c>
      <c r="BK2592" s="2"/>
      <c r="BL2592" s="2"/>
      <c r="BM2592" s="2">
        <v>16.67335572398698</v>
      </c>
      <c r="BN2592" s="2"/>
      <c r="BO2592" s="2"/>
      <c r="BP2592" s="2">
        <v>0.48088109932343226</v>
      </c>
      <c r="BQ2592" s="2"/>
      <c r="BR2592" s="2"/>
      <c r="BS2592" s="2">
        <v>5.6462532738718402E-2</v>
      </c>
      <c r="BT2592" s="2"/>
      <c r="BU2592" s="2"/>
      <c r="BV2592" s="2">
        <v>0.46265636793785148</v>
      </c>
      <c r="BW2592" s="2"/>
      <c r="BX2592" s="2"/>
      <c r="BY2592" s="2">
        <v>47769.164149222699</v>
      </c>
      <c r="BZ2592" s="2"/>
      <c r="CA2592" s="2"/>
      <c r="CB2592" s="2">
        <v>22971.2881698397</v>
      </c>
      <c r="CC2592" s="2"/>
      <c r="CD2592" s="2"/>
      <c r="CE2592" s="2">
        <v>22100.707984706401</v>
      </c>
      <c r="CF2592" s="2"/>
      <c r="CG2592" s="2"/>
      <c r="CH2592" s="2">
        <v>2697.1679946766999</v>
      </c>
      <c r="CI2592" s="2"/>
      <c r="CJ2592" s="2">
        <v>328.37743967109998</v>
      </c>
      <c r="CK2592" s="2" t="s">
        <v>60</v>
      </c>
      <c r="CL2592" s="2" t="s">
        <v>60</v>
      </c>
      <c r="CM2592" s="2" t="s">
        <v>60</v>
      </c>
      <c r="CN2592" s="2">
        <v>768</v>
      </c>
      <c r="CO2592" s="2" t="s">
        <v>60</v>
      </c>
      <c r="CP2592" s="2">
        <f t="shared" si="40"/>
        <v>0.12734206599237274</v>
      </c>
    </row>
    <row r="2593" spans="1:94" ht="17.100000000000001" customHeight="1" x14ac:dyDescent="0.3">
      <c r="A2593" s="3">
        <v>3541109</v>
      </c>
      <c r="B2593" s="3" t="s">
        <v>4051</v>
      </c>
      <c r="C2593" s="3" t="s">
        <v>508</v>
      </c>
      <c r="D2593" s="3" t="s">
        <v>4051</v>
      </c>
      <c r="E2593" s="3" t="s">
        <v>508</v>
      </c>
      <c r="F2593" s="3" t="s">
        <v>60</v>
      </c>
      <c r="G2593" s="3" t="s">
        <v>60</v>
      </c>
      <c r="H2593" s="3" t="s">
        <v>60</v>
      </c>
      <c r="I2593" s="3" t="s">
        <v>60</v>
      </c>
      <c r="J2593" s="3" t="s">
        <v>60</v>
      </c>
      <c r="K2593" s="3" t="s">
        <v>60</v>
      </c>
      <c r="L2593" s="3" t="s">
        <v>60</v>
      </c>
      <c r="M2593" s="3" t="s">
        <v>60</v>
      </c>
      <c r="N2593" s="3" t="s">
        <v>60</v>
      </c>
      <c r="O2593" s="3" t="s">
        <v>60</v>
      </c>
      <c r="P2593" s="3" t="s">
        <v>60</v>
      </c>
      <c r="Q2593" s="3" t="s">
        <v>60</v>
      </c>
      <c r="R2593" s="3" t="s">
        <v>60</v>
      </c>
      <c r="S2593" s="3" t="s">
        <v>60</v>
      </c>
      <c r="T2593" s="3" t="s">
        <v>60</v>
      </c>
      <c r="U2593" s="3" t="s">
        <v>60</v>
      </c>
      <c r="V2593" s="3" t="s">
        <v>60</v>
      </c>
      <c r="W2593" s="3" t="s">
        <v>60</v>
      </c>
      <c r="X2593" s="3" t="s">
        <v>60</v>
      </c>
      <c r="Y2593" s="3" t="s">
        <v>60</v>
      </c>
      <c r="Z2593" s="3" t="s">
        <v>60</v>
      </c>
      <c r="AA2593" s="3" t="s">
        <v>4050</v>
      </c>
      <c r="AB2593" s="3" t="s">
        <v>4051</v>
      </c>
      <c r="AC2593" s="3" t="s">
        <v>508</v>
      </c>
      <c r="AD2593" s="3">
        <v>95</v>
      </c>
      <c r="AE2593" s="3">
        <v>313</v>
      </c>
      <c r="AF2593" s="3">
        <v>0.23</v>
      </c>
      <c r="AG2593" s="3">
        <v>585</v>
      </c>
      <c r="AH2593" s="3">
        <v>0.42</v>
      </c>
      <c r="AI2593" s="3">
        <v>110</v>
      </c>
      <c r="AJ2593" s="3">
        <v>0.08</v>
      </c>
      <c r="AK2593" s="3">
        <v>286</v>
      </c>
      <c r="AL2593" s="3">
        <v>0.21</v>
      </c>
      <c r="AM2593" s="3">
        <v>19</v>
      </c>
      <c r="AN2593" s="3">
        <v>70</v>
      </c>
      <c r="AO2593" s="3">
        <v>1383</v>
      </c>
      <c r="AP2593" s="3" t="s">
        <v>4953</v>
      </c>
      <c r="AQ2593" s="3" t="s">
        <v>508</v>
      </c>
      <c r="AR2593" s="3">
        <v>95</v>
      </c>
      <c r="AS2593" s="3">
        <v>521</v>
      </c>
      <c r="AT2593" s="3">
        <v>0.40300000000000002</v>
      </c>
      <c r="AU2593" s="3">
        <v>583</v>
      </c>
      <c r="AV2593" s="3">
        <v>0.45100000000000001</v>
      </c>
      <c r="AW2593" s="3">
        <v>189</v>
      </c>
      <c r="AX2593" s="3">
        <v>0.14000000000000001</v>
      </c>
      <c r="AY2593" s="3">
        <v>21</v>
      </c>
      <c r="AZ2593" s="3">
        <v>39</v>
      </c>
      <c r="BA2593" s="3">
        <v>1293</v>
      </c>
      <c r="BB2593" s="3">
        <v>0.13825084510704688</v>
      </c>
      <c r="BC2593" s="3">
        <v>0.17952009479608966</v>
      </c>
      <c r="BD2593" s="3" t="s">
        <v>60</v>
      </c>
      <c r="BE2593" s="3">
        <v>11537</v>
      </c>
      <c r="BF2593" s="3">
        <v>10127</v>
      </c>
      <c r="BG2593" s="3" t="s">
        <v>60</v>
      </c>
      <c r="BH2593" s="3">
        <v>1595</v>
      </c>
      <c r="BI2593" s="3">
        <v>1818</v>
      </c>
      <c r="BJ2593" s="3" t="s">
        <v>60</v>
      </c>
      <c r="BK2593" s="3">
        <v>10.925130753914861</v>
      </c>
      <c r="BL2593" s="3">
        <v>15.650921535556105</v>
      </c>
      <c r="BM2593" s="3">
        <v>3.2291204023593401</v>
      </c>
      <c r="BN2593" s="3">
        <v>3.0051657167948624E-3</v>
      </c>
      <c r="BO2593" s="3">
        <v>0.10949869830140251</v>
      </c>
      <c r="BP2593" s="3">
        <v>2.4824879105423032E-3</v>
      </c>
      <c r="BQ2593" s="3">
        <v>0.18545300249308108</v>
      </c>
      <c r="BR2593" s="3">
        <v>0.14464481431831736</v>
      </c>
      <c r="BS2593" s="3">
        <v>0.15285275115613856</v>
      </c>
      <c r="BT2593" s="3">
        <v>0.81154183179011818</v>
      </c>
      <c r="BU2593" s="3">
        <v>0.74585648738027654</v>
      </c>
      <c r="BV2593" s="3">
        <v>0.84466476093332421</v>
      </c>
      <c r="BW2593" s="3">
        <v>17425.583552494201</v>
      </c>
      <c r="BX2593" s="3">
        <v>28453.375351641</v>
      </c>
      <c r="BY2593" s="3">
        <v>19878.465196924099</v>
      </c>
      <c r="BZ2593" s="3">
        <v>52.366766287099999</v>
      </c>
      <c r="CA2593" s="3">
        <v>3115.6075632859001</v>
      </c>
      <c r="CB2593" s="3">
        <v>49.348049531500003</v>
      </c>
      <c r="CC2593" s="3">
        <v>14141.5899962029</v>
      </c>
      <c r="CD2593" s="3">
        <v>21222.134593887498</v>
      </c>
      <c r="CE2593" s="3">
        <v>16790.639053281298</v>
      </c>
      <c r="CF2593" s="3">
        <v>3231.6267900040998</v>
      </c>
      <c r="CG2593" s="3">
        <v>4115.6331944675003</v>
      </c>
      <c r="CH2593" s="3">
        <v>3038.4780941114</v>
      </c>
      <c r="CI2593" s="3">
        <v>219.29623863699999</v>
      </c>
      <c r="CJ2593" s="3">
        <v>596.311779183</v>
      </c>
      <c r="CK2593" s="3" t="s">
        <v>60</v>
      </c>
      <c r="CL2593" s="3" t="s">
        <v>60</v>
      </c>
      <c r="CM2593" s="3">
        <v>0</v>
      </c>
      <c r="CN2593" s="3">
        <v>1648</v>
      </c>
      <c r="CO2593" s="3" t="s">
        <v>60</v>
      </c>
      <c r="CP2593" s="3" t="str">
        <f t="shared" si="40"/>
        <v/>
      </c>
    </row>
    <row r="2594" spans="1:94" ht="17.100000000000001" customHeight="1" x14ac:dyDescent="0.3">
      <c r="A2594" s="2">
        <v>3541208</v>
      </c>
      <c r="B2594" s="2" t="s">
        <v>4053</v>
      </c>
      <c r="C2594" s="2" t="s">
        <v>508</v>
      </c>
      <c r="D2594" s="2" t="s">
        <v>4053</v>
      </c>
      <c r="E2594" s="2" t="s">
        <v>508</v>
      </c>
      <c r="F2594" s="2" t="s">
        <v>60</v>
      </c>
      <c r="G2594" s="2" t="s">
        <v>60</v>
      </c>
      <c r="H2594" s="2" t="s">
        <v>60</v>
      </c>
      <c r="I2594" s="2" t="s">
        <v>60</v>
      </c>
      <c r="J2594" s="2" t="s">
        <v>60</v>
      </c>
      <c r="K2594" s="2" t="s">
        <v>60</v>
      </c>
      <c r="L2594" s="2" t="s">
        <v>60</v>
      </c>
      <c r="M2594" s="2" t="s">
        <v>60</v>
      </c>
      <c r="N2594" s="2" t="s">
        <v>60</v>
      </c>
      <c r="O2594" s="2" t="s">
        <v>60</v>
      </c>
      <c r="P2594" s="2" t="s">
        <v>60</v>
      </c>
      <c r="Q2594" s="2" t="s">
        <v>60</v>
      </c>
      <c r="R2594" s="2" t="s">
        <v>60</v>
      </c>
      <c r="S2594" s="2" t="s">
        <v>60</v>
      </c>
      <c r="T2594" s="2" t="s">
        <v>60</v>
      </c>
      <c r="U2594" s="2" t="s">
        <v>60</v>
      </c>
      <c r="V2594" s="2" t="s">
        <v>60</v>
      </c>
      <c r="W2594" s="2" t="s">
        <v>60</v>
      </c>
      <c r="X2594" s="2" t="s">
        <v>60</v>
      </c>
      <c r="Y2594" s="2" t="s">
        <v>60</v>
      </c>
      <c r="Z2594" s="2" t="s">
        <v>60</v>
      </c>
      <c r="AA2594" s="2" t="s">
        <v>4052</v>
      </c>
      <c r="AB2594" s="2" t="s">
        <v>4053</v>
      </c>
      <c r="AC2594" s="2" t="s">
        <v>508</v>
      </c>
      <c r="AD2594" s="2">
        <v>165</v>
      </c>
      <c r="AE2594" s="2">
        <v>1213</v>
      </c>
      <c r="AF2594" s="2">
        <v>0.26</v>
      </c>
      <c r="AG2594" s="2">
        <v>1956</v>
      </c>
      <c r="AH2594" s="2">
        <v>0.43</v>
      </c>
      <c r="AI2594" s="2">
        <v>538</v>
      </c>
      <c r="AJ2594" s="2">
        <v>0.12</v>
      </c>
      <c r="AK2594" s="2">
        <v>680</v>
      </c>
      <c r="AL2594" s="2">
        <v>0.15</v>
      </c>
      <c r="AM2594" s="2">
        <v>62</v>
      </c>
      <c r="AN2594" s="2">
        <v>143</v>
      </c>
      <c r="AO2594" s="2">
        <v>4592</v>
      </c>
      <c r="AP2594" s="2" t="s">
        <v>4053</v>
      </c>
      <c r="AQ2594" s="2" t="s">
        <v>508</v>
      </c>
      <c r="AR2594" s="2">
        <v>165</v>
      </c>
      <c r="AS2594" s="2">
        <v>2142</v>
      </c>
      <c r="AT2594" s="2">
        <v>0.53200000000000003</v>
      </c>
      <c r="AU2594" s="2">
        <v>1213</v>
      </c>
      <c r="AV2594" s="2">
        <v>0.30099999999999999</v>
      </c>
      <c r="AW2594" s="2">
        <v>671</v>
      </c>
      <c r="AX2594" s="2">
        <v>0.157</v>
      </c>
      <c r="AY2594" s="2">
        <v>126</v>
      </c>
      <c r="AZ2594" s="2">
        <v>128</v>
      </c>
      <c r="BA2594" s="2">
        <v>4026</v>
      </c>
      <c r="BB2594" s="2">
        <v>0.14770573456164324</v>
      </c>
      <c r="BC2594" s="2">
        <v>0.19418098837623904</v>
      </c>
      <c r="BD2594" s="2">
        <v>0.15380181313210711</v>
      </c>
      <c r="BE2594" s="2">
        <v>22687</v>
      </c>
      <c r="BF2594" s="2">
        <v>28046</v>
      </c>
      <c r="BG2594" s="2">
        <v>19083</v>
      </c>
      <c r="BH2594" s="2">
        <v>3351</v>
      </c>
      <c r="BI2594" s="2">
        <v>5446</v>
      </c>
      <c r="BJ2594" s="2">
        <v>2935</v>
      </c>
      <c r="BK2594" s="2">
        <v>6.7299223761517455</v>
      </c>
      <c r="BL2594" s="2">
        <v>9.9730987838211167</v>
      </c>
      <c r="BM2594" s="2">
        <v>3.1773148957935224</v>
      </c>
      <c r="BN2594" s="2">
        <v>3.0281407093182312E-2</v>
      </c>
      <c r="BO2594" s="2">
        <v>6.6540448038580891E-2</v>
      </c>
      <c r="BP2594" s="2">
        <v>0.17552581974522369</v>
      </c>
      <c r="BQ2594" s="2">
        <v>0.22637031408746644</v>
      </c>
      <c r="BR2594" s="2">
        <v>0.15548985874495722</v>
      </c>
      <c r="BS2594" s="2">
        <v>0.15317692781149087</v>
      </c>
      <c r="BT2594" s="2">
        <v>0.74334827881934673</v>
      </c>
      <c r="BU2594" s="2">
        <v>0.77796969321646181</v>
      </c>
      <c r="BV2594" s="2">
        <v>0.67129725244328542</v>
      </c>
      <c r="BW2594" s="2">
        <v>22551.9698824845</v>
      </c>
      <c r="BX2594" s="2">
        <v>54313.495976689803</v>
      </c>
      <c r="BY2594" s="2">
        <v>61363.482582460303</v>
      </c>
      <c r="BZ2594" s="2">
        <v>682.9053807647</v>
      </c>
      <c r="CA2594" s="2">
        <v>3614.0443568306</v>
      </c>
      <c r="CB2594" s="2">
        <v>10770.8755827081</v>
      </c>
      <c r="CC2594" s="2">
        <v>16763.967996130599</v>
      </c>
      <c r="CD2594" s="2">
        <v>42254.253802498897</v>
      </c>
      <c r="CE2594" s="2">
        <v>41193.137257957002</v>
      </c>
      <c r="CF2594" s="2">
        <v>5105.0965055891002</v>
      </c>
      <c r="CG2594" s="2">
        <v>8445.1978173603002</v>
      </c>
      <c r="CH2594" s="2">
        <v>9399.4697417951993</v>
      </c>
      <c r="CI2594" s="2">
        <v>374.09358355720002</v>
      </c>
      <c r="CJ2594" s="2">
        <v>2435.9020432084999</v>
      </c>
      <c r="CK2594" s="2" t="s">
        <v>60</v>
      </c>
      <c r="CL2594" s="2" t="s">
        <v>60</v>
      </c>
      <c r="CM2594" s="2">
        <v>9073</v>
      </c>
      <c r="CN2594" s="2">
        <v>5209</v>
      </c>
      <c r="CO2594" s="2" t="s">
        <v>60</v>
      </c>
      <c r="CP2594" s="2">
        <f t="shared" si="40"/>
        <v>0.27296546664570559</v>
      </c>
    </row>
    <row r="2595" spans="1:94" ht="17.100000000000001" customHeight="1" x14ac:dyDescent="0.3">
      <c r="A2595" s="3">
        <v>3541307</v>
      </c>
      <c r="B2595" s="3" t="s">
        <v>4055</v>
      </c>
      <c r="C2595" s="3" t="s">
        <v>508</v>
      </c>
      <c r="D2595" s="3" t="s">
        <v>4055</v>
      </c>
      <c r="E2595" s="3" t="s">
        <v>508</v>
      </c>
      <c r="F2595" s="3" t="s">
        <v>60</v>
      </c>
      <c r="G2595" s="3" t="s">
        <v>60</v>
      </c>
      <c r="H2595" s="3" t="s">
        <v>60</v>
      </c>
      <c r="I2595" s="3" t="s">
        <v>60</v>
      </c>
      <c r="J2595" s="3" t="s">
        <v>60</v>
      </c>
      <c r="K2595" s="3" t="s">
        <v>60</v>
      </c>
      <c r="L2595" s="3" t="s">
        <v>60</v>
      </c>
      <c r="M2595" s="3" t="s">
        <v>60</v>
      </c>
      <c r="N2595" s="3" t="s">
        <v>60</v>
      </c>
      <c r="O2595" s="3" t="s">
        <v>60</v>
      </c>
      <c r="P2595" s="3" t="s">
        <v>60</v>
      </c>
      <c r="Q2595" s="3" t="s">
        <v>60</v>
      </c>
      <c r="R2595" s="3" t="s">
        <v>60</v>
      </c>
      <c r="S2595" s="3" t="s">
        <v>60</v>
      </c>
      <c r="T2595" s="3" t="s">
        <v>60</v>
      </c>
      <c r="U2595" s="3" t="s">
        <v>60</v>
      </c>
      <c r="V2595" s="3" t="s">
        <v>60</v>
      </c>
      <c r="W2595" s="3" t="s">
        <v>60</v>
      </c>
      <c r="X2595" s="3" t="s">
        <v>60</v>
      </c>
      <c r="Y2595" s="3" t="s">
        <v>60</v>
      </c>
      <c r="Z2595" s="3" t="s">
        <v>60</v>
      </c>
      <c r="AA2595" s="3" t="s">
        <v>4054</v>
      </c>
      <c r="AB2595" s="3" t="s">
        <v>4055</v>
      </c>
      <c r="AC2595" s="3" t="s">
        <v>508</v>
      </c>
      <c r="AD2595" s="3">
        <v>102</v>
      </c>
      <c r="AE2595" s="3">
        <v>166</v>
      </c>
      <c r="AF2595" s="3">
        <v>0.15</v>
      </c>
      <c r="AG2595" s="3">
        <v>439</v>
      </c>
      <c r="AH2595" s="3">
        <v>0.4</v>
      </c>
      <c r="AI2595" s="3">
        <v>22</v>
      </c>
      <c r="AJ2595" s="3">
        <v>0.02</v>
      </c>
      <c r="AK2595" s="3">
        <v>458</v>
      </c>
      <c r="AL2595" s="3">
        <v>0.41</v>
      </c>
      <c r="AM2595" s="3">
        <v>8</v>
      </c>
      <c r="AN2595" s="3">
        <v>11</v>
      </c>
      <c r="AO2595" s="3">
        <v>1104</v>
      </c>
      <c r="AP2595" s="3" t="s">
        <v>4055</v>
      </c>
      <c r="AQ2595" s="3" t="s">
        <v>508</v>
      </c>
      <c r="AR2595" s="3">
        <v>102</v>
      </c>
      <c r="AS2595" s="3">
        <v>1416</v>
      </c>
      <c r="AT2595" s="3">
        <v>0.51700000000000002</v>
      </c>
      <c r="AU2595" s="3">
        <v>630</v>
      </c>
      <c r="AV2595" s="3">
        <v>0.23</v>
      </c>
      <c r="AW2595" s="3">
        <v>691</v>
      </c>
      <c r="AX2595" s="3">
        <v>0.23</v>
      </c>
      <c r="AY2595" s="3">
        <v>94</v>
      </c>
      <c r="AZ2595" s="3">
        <v>176</v>
      </c>
      <c r="BA2595" s="3">
        <v>2737</v>
      </c>
      <c r="BB2595" s="3"/>
      <c r="BC2595" s="3">
        <v>0.39301378446115287</v>
      </c>
      <c r="BD2595" s="3">
        <v>7.2975486613963997E-2</v>
      </c>
      <c r="BE2595" s="3"/>
      <c r="BF2595" s="3">
        <v>6384</v>
      </c>
      <c r="BG2595" s="3">
        <v>30106</v>
      </c>
      <c r="BH2595" s="3"/>
      <c r="BI2595" s="3">
        <v>2509</v>
      </c>
      <c r="BJ2595" s="3">
        <v>2197</v>
      </c>
      <c r="BK2595" s="3"/>
      <c r="BL2595" s="3">
        <v>3.3089047649882422</v>
      </c>
      <c r="BM2595" s="3">
        <v>3.9679504153795153</v>
      </c>
      <c r="BN2595" s="3"/>
      <c r="BO2595" s="3">
        <v>0.26807811729497416</v>
      </c>
      <c r="BP2595" s="3">
        <v>0.24073816387835756</v>
      </c>
      <c r="BQ2595" s="3"/>
      <c r="BR2595" s="3">
        <v>0.62048986654791349</v>
      </c>
      <c r="BS2595" s="3">
        <v>0.36573355813497949</v>
      </c>
      <c r="BT2595" s="3"/>
      <c r="BU2595" s="3">
        <v>0.11143201615711232</v>
      </c>
      <c r="BV2595" s="3">
        <v>0.39352827798666512</v>
      </c>
      <c r="BW2595" s="3"/>
      <c r="BX2595" s="3">
        <v>8302.0420553554995</v>
      </c>
      <c r="BY2595" s="3">
        <v>45675.077231433599</v>
      </c>
      <c r="BZ2595" s="3"/>
      <c r="CA2595" s="3">
        <v>2225.5958039033999</v>
      </c>
      <c r="CB2595" s="3">
        <v>10995.7342276975</v>
      </c>
      <c r="CC2595" s="3"/>
      <c r="CD2595" s="3">
        <v>925.1132844494</v>
      </c>
      <c r="CE2595" s="3">
        <v>17974.434489793999</v>
      </c>
      <c r="CF2595" s="3"/>
      <c r="CG2595" s="3">
        <v>5151.3329670026997</v>
      </c>
      <c r="CH2595" s="3">
        <v>16704.908513942199</v>
      </c>
      <c r="CI2595" s="3"/>
      <c r="CJ2595" s="3">
        <v>4204.8099654808002</v>
      </c>
      <c r="CK2595" s="3" t="s">
        <v>60</v>
      </c>
      <c r="CL2595" s="3" t="s">
        <v>60</v>
      </c>
      <c r="CM2595" s="3">
        <v>0</v>
      </c>
      <c r="CN2595" s="3">
        <v>4024</v>
      </c>
      <c r="CO2595" s="3" t="s">
        <v>60</v>
      </c>
      <c r="CP2595" s="3">
        <f t="shared" si="40"/>
        <v>0.13366106423968643</v>
      </c>
    </row>
    <row r="2596" spans="1:94" ht="17.100000000000001" customHeight="1" x14ac:dyDescent="0.3">
      <c r="A2596" s="2">
        <v>3541406</v>
      </c>
      <c r="B2596" s="2" t="s">
        <v>671</v>
      </c>
      <c r="C2596" s="2" t="s">
        <v>508</v>
      </c>
      <c r="D2596" s="2" t="s">
        <v>671</v>
      </c>
      <c r="E2596" s="2" t="s">
        <v>508</v>
      </c>
      <c r="F2596" s="2" t="s">
        <v>672</v>
      </c>
      <c r="G2596" s="2">
        <v>7939</v>
      </c>
      <c r="H2596" s="2">
        <v>0.58099999999999996</v>
      </c>
      <c r="I2596" s="2">
        <v>5269</v>
      </c>
      <c r="J2596" s="2">
        <v>0.38600000000000001</v>
      </c>
      <c r="K2596" s="2">
        <v>454</v>
      </c>
      <c r="L2596" s="2">
        <v>3.3000000000000002E-2</v>
      </c>
      <c r="M2596" s="2">
        <v>5</v>
      </c>
      <c r="N2596" s="2"/>
      <c r="O2596" s="2">
        <v>13667</v>
      </c>
      <c r="P2596" s="2" t="s">
        <v>60</v>
      </c>
      <c r="Q2596" s="2" t="s">
        <v>60</v>
      </c>
      <c r="R2596" s="2">
        <v>8282</v>
      </c>
      <c r="S2596" s="2">
        <v>0.61022693781314474</v>
      </c>
      <c r="T2596" s="2">
        <v>3702</v>
      </c>
      <c r="U2596" s="2">
        <v>0.27276746242263483</v>
      </c>
      <c r="V2596" s="2">
        <v>1585</v>
      </c>
      <c r="W2596" s="2">
        <v>0.11678455643972885</v>
      </c>
      <c r="X2596" s="2">
        <v>3</v>
      </c>
      <c r="Y2596" s="2">
        <v>2.2104332449160034E-4</v>
      </c>
      <c r="Z2596" s="2">
        <v>13572</v>
      </c>
      <c r="AA2596" s="2" t="s">
        <v>1554</v>
      </c>
      <c r="AB2596" s="2" t="s">
        <v>671</v>
      </c>
      <c r="AC2596" s="2" t="s">
        <v>508</v>
      </c>
      <c r="AD2596" s="2">
        <v>101</v>
      </c>
      <c r="AE2596" s="2">
        <v>2622</v>
      </c>
      <c r="AF2596" s="2">
        <v>0.27</v>
      </c>
      <c r="AG2596" s="2">
        <v>3691</v>
      </c>
      <c r="AH2596" s="2">
        <v>0.38</v>
      </c>
      <c r="AI2596" s="2">
        <v>2145</v>
      </c>
      <c r="AJ2596" s="2">
        <v>0.22</v>
      </c>
      <c r="AK2596" s="2">
        <v>1096</v>
      </c>
      <c r="AL2596" s="2">
        <v>0.11</v>
      </c>
      <c r="AM2596" s="2">
        <v>91</v>
      </c>
      <c r="AN2596" s="2">
        <v>178</v>
      </c>
      <c r="AO2596" s="2">
        <v>9823</v>
      </c>
      <c r="AP2596" s="2" t="s">
        <v>671</v>
      </c>
      <c r="AQ2596" s="2" t="s">
        <v>508</v>
      </c>
      <c r="AR2596" s="2">
        <v>101</v>
      </c>
      <c r="AS2596" s="2">
        <v>9163</v>
      </c>
      <c r="AT2596" s="2">
        <v>0.58899999999999997</v>
      </c>
      <c r="AU2596" s="2">
        <v>4539</v>
      </c>
      <c r="AV2596" s="2">
        <v>0.29199999999999998</v>
      </c>
      <c r="AW2596" s="2">
        <v>1867</v>
      </c>
      <c r="AX2596" s="2">
        <v>0.11600000000000001</v>
      </c>
      <c r="AY2596" s="2">
        <v>168</v>
      </c>
      <c r="AZ2596" s="2">
        <v>405</v>
      </c>
      <c r="BA2596" s="2">
        <v>15569</v>
      </c>
      <c r="BB2596" s="2">
        <v>0.23648523863546422</v>
      </c>
      <c r="BC2596" s="2">
        <v>0.46552714972989834</v>
      </c>
      <c r="BD2596" s="2">
        <v>0.11101190476190476</v>
      </c>
      <c r="BE2596" s="2">
        <v>75806</v>
      </c>
      <c r="BF2596" s="2">
        <v>60903</v>
      </c>
      <c r="BG2596" s="2">
        <v>6720</v>
      </c>
      <c r="BH2596" s="2">
        <v>17927</v>
      </c>
      <c r="BI2596" s="2">
        <v>28352</v>
      </c>
      <c r="BJ2596" s="2">
        <v>746</v>
      </c>
      <c r="BK2596" s="2">
        <v>4.845624594633569</v>
      </c>
      <c r="BL2596" s="2">
        <v>6.4318537227651662</v>
      </c>
      <c r="BM2596" s="2">
        <v>4.012027941635341</v>
      </c>
      <c r="BN2596" s="2">
        <v>4.4019249034348965E-2</v>
      </c>
      <c r="BO2596" s="2">
        <v>9.1851924432222648E-2</v>
      </c>
      <c r="BP2596" s="2">
        <v>0.19145727684910693</v>
      </c>
      <c r="BQ2596" s="2">
        <v>0.3580779019596097</v>
      </c>
      <c r="BR2596" s="2">
        <v>0.43302388349065069</v>
      </c>
      <c r="BS2596" s="2">
        <v>0.6665697112337422</v>
      </c>
      <c r="BT2596" s="2">
        <v>0.5979028490060414</v>
      </c>
      <c r="BU2596" s="2">
        <v>0.4751241920771278</v>
      </c>
      <c r="BV2596" s="2">
        <v>0.14197301191714978</v>
      </c>
      <c r="BW2596" s="2">
        <v>86867.512107995994</v>
      </c>
      <c r="BX2596" s="2">
        <v>182355.916747838</v>
      </c>
      <c r="BY2596" s="2">
        <v>179433.93766169899</v>
      </c>
      <c r="BZ2596" s="2">
        <v>3823.8426484761999</v>
      </c>
      <c r="CA2596" s="2">
        <v>16749.7418848911</v>
      </c>
      <c r="CB2596" s="2">
        <v>34353.933079021299</v>
      </c>
      <c r="CC2596" s="2">
        <v>51938.332975437603</v>
      </c>
      <c r="CD2596" s="2">
        <v>86641.707615300504</v>
      </c>
      <c r="CE2596" s="2">
        <v>25474.776569985501</v>
      </c>
      <c r="CF2596" s="2">
        <v>31105.3364840822</v>
      </c>
      <c r="CG2596" s="2">
        <v>78964.467247646593</v>
      </c>
      <c r="CH2596" s="2">
        <v>119605.22801269199</v>
      </c>
      <c r="CI2596" s="2">
        <v>2541.2564124400001</v>
      </c>
      <c r="CJ2596" s="2">
        <v>48838.656423742301</v>
      </c>
      <c r="CK2596" s="2">
        <v>19642</v>
      </c>
      <c r="CL2596" s="2">
        <v>20159</v>
      </c>
      <c r="CM2596" s="2">
        <v>29742</v>
      </c>
      <c r="CN2596" s="2">
        <v>18989</v>
      </c>
      <c r="CO2596" s="2">
        <v>0.32251284829975535</v>
      </c>
      <c r="CP2596" s="2">
        <f t="shared" si="40"/>
        <v>2.8257440476190476</v>
      </c>
    </row>
    <row r="2597" spans="1:94" ht="17.100000000000001" customHeight="1" x14ac:dyDescent="0.3">
      <c r="A2597" s="3">
        <v>3541505</v>
      </c>
      <c r="B2597" s="3" t="s">
        <v>5941</v>
      </c>
      <c r="C2597" s="3" t="s">
        <v>508</v>
      </c>
      <c r="D2597" s="3" t="s">
        <v>673</v>
      </c>
      <c r="E2597" s="3" t="s">
        <v>508</v>
      </c>
      <c r="F2597" s="3" t="s">
        <v>674</v>
      </c>
      <c r="G2597" s="3">
        <v>2616</v>
      </c>
      <c r="H2597" s="3">
        <v>0.78100000000000003</v>
      </c>
      <c r="I2597" s="3">
        <v>654</v>
      </c>
      <c r="J2597" s="3">
        <v>0.19500000000000001</v>
      </c>
      <c r="K2597" s="3">
        <v>74</v>
      </c>
      <c r="L2597" s="3">
        <v>2.1999999999999999E-2</v>
      </c>
      <c r="M2597" s="3">
        <v>4</v>
      </c>
      <c r="N2597" s="3">
        <v>1E-3</v>
      </c>
      <c r="O2597" s="3">
        <v>3348</v>
      </c>
      <c r="P2597" s="3" t="s">
        <v>60</v>
      </c>
      <c r="Q2597" s="3" t="s">
        <v>60</v>
      </c>
      <c r="R2597" s="3">
        <v>2298</v>
      </c>
      <c r="S2597" s="3">
        <v>0.69890510948905105</v>
      </c>
      <c r="T2597" s="3">
        <v>817</v>
      </c>
      <c r="U2597" s="3">
        <v>0.24847931873479318</v>
      </c>
      <c r="V2597" s="3">
        <v>172</v>
      </c>
      <c r="W2597" s="3">
        <v>5.2311435523114354E-2</v>
      </c>
      <c r="X2597" s="3">
        <v>1</v>
      </c>
      <c r="Y2597" s="3">
        <v>3.0413625304136254E-4</v>
      </c>
      <c r="Z2597" s="3">
        <v>3288</v>
      </c>
      <c r="AA2597" s="3" t="s">
        <v>1555</v>
      </c>
      <c r="AB2597" s="3" t="s">
        <v>1556</v>
      </c>
      <c r="AC2597" s="3" t="s">
        <v>508</v>
      </c>
      <c r="AD2597" s="3"/>
      <c r="AE2597" s="3">
        <v>1452</v>
      </c>
      <c r="AF2597" s="3">
        <v>0.39</v>
      </c>
      <c r="AG2597" s="3">
        <v>1668</v>
      </c>
      <c r="AH2597" s="3">
        <v>0.45</v>
      </c>
      <c r="AI2597" s="3">
        <v>100</v>
      </c>
      <c r="AJ2597" s="3">
        <v>0.03</v>
      </c>
      <c r="AK2597" s="3">
        <v>371</v>
      </c>
      <c r="AL2597" s="3">
        <v>0.1</v>
      </c>
      <c r="AM2597" s="3">
        <v>48</v>
      </c>
      <c r="AN2597" s="3">
        <v>43</v>
      </c>
      <c r="AO2597" s="3">
        <v>3682</v>
      </c>
      <c r="AP2597" s="3" t="s">
        <v>673</v>
      </c>
      <c r="AQ2597" s="3" t="s">
        <v>508</v>
      </c>
      <c r="AR2597" s="3">
        <v>102</v>
      </c>
      <c r="AS2597" s="3">
        <v>2617</v>
      </c>
      <c r="AT2597" s="3">
        <v>0.56999999999999995</v>
      </c>
      <c r="AU2597" s="3">
        <v>1306</v>
      </c>
      <c r="AV2597" s="3">
        <v>0.28399999999999997</v>
      </c>
      <c r="AW2597" s="3">
        <v>672</v>
      </c>
      <c r="AX2597" s="3">
        <v>0.13800000000000001</v>
      </c>
      <c r="AY2597" s="3">
        <v>104</v>
      </c>
      <c r="AZ2597" s="3">
        <v>172</v>
      </c>
      <c r="BA2597" s="3">
        <v>4595</v>
      </c>
      <c r="BB2597" s="3">
        <v>0.24054730662983426</v>
      </c>
      <c r="BC2597" s="3">
        <v>0.26781616731134861</v>
      </c>
      <c r="BD2597" s="3">
        <v>0.19987084275104941</v>
      </c>
      <c r="BE2597" s="3">
        <v>23168</v>
      </c>
      <c r="BF2597" s="3">
        <v>30506</v>
      </c>
      <c r="BG2597" s="3">
        <v>12388</v>
      </c>
      <c r="BH2597" s="3">
        <v>5573</v>
      </c>
      <c r="BI2597" s="3">
        <v>8170</v>
      </c>
      <c r="BJ2597" s="3">
        <v>2476</v>
      </c>
      <c r="BK2597" s="3">
        <v>4.0746126463384531</v>
      </c>
      <c r="BL2597" s="3">
        <v>10.076200042821554</v>
      </c>
      <c r="BM2597" s="3">
        <v>4.7564970804949942</v>
      </c>
      <c r="BN2597" s="3">
        <v>4.3110174255765771E-2</v>
      </c>
      <c r="BO2597" s="3">
        <v>0.10392951420774969</v>
      </c>
      <c r="BP2597" s="3">
        <v>0.13447936322390064</v>
      </c>
      <c r="BQ2597" s="3">
        <v>0.43890456588892701</v>
      </c>
      <c r="BR2597" s="3">
        <v>0.31526739887523336</v>
      </c>
      <c r="BS2597" s="3">
        <v>0.46957554986426586</v>
      </c>
      <c r="BT2597" s="3">
        <v>0.51798525985530275</v>
      </c>
      <c r="BU2597" s="3">
        <v>0.58080308691701577</v>
      </c>
      <c r="BV2597" s="3">
        <v>0.39594508691183355</v>
      </c>
      <c r="BW2597" s="3">
        <v>22707.8162780442</v>
      </c>
      <c r="BX2597" s="3">
        <v>82322.5543498521</v>
      </c>
      <c r="BY2597" s="3">
        <v>63570.5834808156</v>
      </c>
      <c r="BZ2597" s="3">
        <v>978.93791671439999</v>
      </c>
      <c r="CA2597" s="3">
        <v>8555.7430819212004</v>
      </c>
      <c r="CB2597" s="3">
        <v>8548.9315862718995</v>
      </c>
      <c r="CC2597" s="3">
        <v>11762.3141155292</v>
      </c>
      <c r="CD2597" s="3">
        <v>47813.193689287902</v>
      </c>
      <c r="CE2597" s="3">
        <v>25170.460201347501</v>
      </c>
      <c r="CF2597" s="3">
        <v>9966.5642458005004</v>
      </c>
      <c r="CG2597" s="3">
        <v>25953.617578642901</v>
      </c>
      <c r="CH2597" s="3">
        <v>29851.191693196201</v>
      </c>
      <c r="CI2597" s="3">
        <v>819.13595020269997</v>
      </c>
      <c r="CJ2597" s="3">
        <v>9314.3268413300993</v>
      </c>
      <c r="CK2597" s="3">
        <v>5423</v>
      </c>
      <c r="CL2597" s="3">
        <v>6324</v>
      </c>
      <c r="CM2597" s="3">
        <v>9360</v>
      </c>
      <c r="CN2597" s="3">
        <v>5686</v>
      </c>
      <c r="CO2597" s="3">
        <v>0.17776830787386089</v>
      </c>
      <c r="CP2597" s="3">
        <f t="shared" si="40"/>
        <v>0.45899257345818534</v>
      </c>
    </row>
    <row r="2598" spans="1:94" ht="17.100000000000001" customHeight="1" x14ac:dyDescent="0.3">
      <c r="A2598" s="2">
        <v>3541604</v>
      </c>
      <c r="B2598" s="2" t="s">
        <v>6139</v>
      </c>
      <c r="C2598" s="2" t="s">
        <v>508</v>
      </c>
      <c r="D2598" s="2" t="s">
        <v>4057</v>
      </c>
      <c r="E2598" s="2" t="s">
        <v>508</v>
      </c>
      <c r="F2598" s="2" t="s">
        <v>60</v>
      </c>
      <c r="G2598" s="2" t="s">
        <v>60</v>
      </c>
      <c r="H2598" s="2" t="s">
        <v>60</v>
      </c>
      <c r="I2598" s="2" t="s">
        <v>60</v>
      </c>
      <c r="J2598" s="2" t="s">
        <v>60</v>
      </c>
      <c r="K2598" s="2" t="s">
        <v>60</v>
      </c>
      <c r="L2598" s="2" t="s">
        <v>60</v>
      </c>
      <c r="M2598" s="2" t="s">
        <v>60</v>
      </c>
      <c r="N2598" s="2" t="s">
        <v>60</v>
      </c>
      <c r="O2598" s="2" t="s">
        <v>60</v>
      </c>
      <c r="P2598" s="2" t="s">
        <v>60</v>
      </c>
      <c r="Q2598" s="2" t="s">
        <v>60</v>
      </c>
      <c r="R2598" s="2">
        <v>1705</v>
      </c>
      <c r="S2598" s="2">
        <v>0.63194959229058567</v>
      </c>
      <c r="T2598" s="2">
        <v>742</v>
      </c>
      <c r="U2598" s="2">
        <v>0.27501853224610823</v>
      </c>
      <c r="V2598" s="2">
        <v>251</v>
      </c>
      <c r="W2598" s="2">
        <v>9.3031875463306157E-2</v>
      </c>
      <c r="X2598" s="2">
        <v>0</v>
      </c>
      <c r="Y2598" s="2">
        <v>0</v>
      </c>
      <c r="Z2598" s="2">
        <v>2698</v>
      </c>
      <c r="AA2598" s="2" t="s">
        <v>4056</v>
      </c>
      <c r="AB2598" s="2" t="s">
        <v>4057</v>
      </c>
      <c r="AC2598" s="2" t="s">
        <v>508</v>
      </c>
      <c r="AD2598" s="2">
        <v>103</v>
      </c>
      <c r="AE2598" s="2">
        <v>1452</v>
      </c>
      <c r="AF2598" s="2">
        <v>0.36</v>
      </c>
      <c r="AG2598" s="2">
        <v>1979</v>
      </c>
      <c r="AH2598" s="2">
        <v>0.49</v>
      </c>
      <c r="AI2598" s="2">
        <v>192</v>
      </c>
      <c r="AJ2598" s="2">
        <v>0.05</v>
      </c>
      <c r="AK2598" s="2">
        <v>213</v>
      </c>
      <c r="AL2598" s="2">
        <v>0.05</v>
      </c>
      <c r="AM2598" s="2">
        <v>49</v>
      </c>
      <c r="AN2598" s="2">
        <v>175</v>
      </c>
      <c r="AO2598" s="2">
        <v>4060</v>
      </c>
      <c r="AP2598" s="2" t="s">
        <v>4057</v>
      </c>
      <c r="AQ2598" s="2" t="s">
        <v>508</v>
      </c>
      <c r="AR2598" s="2">
        <v>103</v>
      </c>
      <c r="AS2598" s="2">
        <v>2493</v>
      </c>
      <c r="AT2598" s="2">
        <v>0.57299999999999995</v>
      </c>
      <c r="AU2598" s="2">
        <v>1474</v>
      </c>
      <c r="AV2598" s="2">
        <v>0.33900000000000002</v>
      </c>
      <c r="AW2598" s="2">
        <v>386</v>
      </c>
      <c r="AX2598" s="2">
        <v>8.5000000000000006E-2</v>
      </c>
      <c r="AY2598" s="2">
        <v>79</v>
      </c>
      <c r="AZ2598" s="2">
        <v>116</v>
      </c>
      <c r="BA2598" s="2">
        <v>4353</v>
      </c>
      <c r="BB2598" s="2">
        <v>0.27256436512580456</v>
      </c>
      <c r="BC2598" s="2">
        <v>0.31616903996325219</v>
      </c>
      <c r="BD2598" s="2">
        <v>0.25701473414477899</v>
      </c>
      <c r="BE2598" s="2">
        <v>27344</v>
      </c>
      <c r="BF2598" s="2">
        <v>21770</v>
      </c>
      <c r="BG2598" s="2">
        <v>7805</v>
      </c>
      <c r="BH2598" s="2">
        <v>7453</v>
      </c>
      <c r="BI2598" s="2">
        <v>6883</v>
      </c>
      <c r="BJ2598" s="2">
        <v>2006</v>
      </c>
      <c r="BK2598" s="2">
        <v>5.368550624687817</v>
      </c>
      <c r="BL2598" s="2">
        <v>7.9421700255839314</v>
      </c>
      <c r="BM2598" s="2">
        <v>2.37880286316783</v>
      </c>
      <c r="BN2598" s="2">
        <v>0.19508876837598466</v>
      </c>
      <c r="BO2598" s="2">
        <v>0.11141754374126168</v>
      </c>
      <c r="BP2598" s="2">
        <v>0.12794366784190028</v>
      </c>
      <c r="BQ2598" s="2">
        <v>0.36922256365653733</v>
      </c>
      <c r="BR2598" s="2">
        <v>0.38637362850215856</v>
      </c>
      <c r="BS2598" s="2">
        <v>0.43531399003949389</v>
      </c>
      <c r="BT2598" s="2">
        <v>0.43568866796747796</v>
      </c>
      <c r="BU2598" s="2">
        <v>0.50220882775657971</v>
      </c>
      <c r="BV2598" s="2">
        <v>0.4367423421186058</v>
      </c>
      <c r="BW2598" s="2">
        <v>40011.8078057983</v>
      </c>
      <c r="BX2598" s="2">
        <v>54665.956286094202</v>
      </c>
      <c r="BY2598" s="2">
        <v>29651.777689387</v>
      </c>
      <c r="BZ2598" s="2">
        <v>7805.8543053297999</v>
      </c>
      <c r="CA2598" s="2">
        <v>6090.7465756638003</v>
      </c>
      <c r="CB2598" s="2">
        <v>3793.7571956127999</v>
      </c>
      <c r="CC2598" s="2">
        <v>17432.691245878999</v>
      </c>
      <c r="CD2598" s="2">
        <v>27453.725824631802</v>
      </c>
      <c r="CE2598" s="2">
        <v>12950.1868360431</v>
      </c>
      <c r="CF2598" s="2">
        <v>14773.262254589499</v>
      </c>
      <c r="CG2598" s="2">
        <v>21121.4838857986</v>
      </c>
      <c r="CH2598" s="2">
        <v>12907.8336577311</v>
      </c>
      <c r="CI2598" s="2">
        <v>1109.3809719281001</v>
      </c>
      <c r="CJ2598" s="2">
        <v>3894.2948151104001</v>
      </c>
      <c r="CK2598" s="2">
        <v>4487</v>
      </c>
      <c r="CL2598" s="2">
        <v>4873</v>
      </c>
      <c r="CM2598" s="2">
        <v>6006</v>
      </c>
      <c r="CN2598" s="2">
        <v>5553</v>
      </c>
      <c r="CO2598" s="2">
        <v>0.20610932475884244</v>
      </c>
      <c r="CP2598" s="2">
        <f t="shared" si="40"/>
        <v>0.71146700832799492</v>
      </c>
    </row>
    <row r="2599" spans="1:94" ht="17.100000000000001" customHeight="1" x14ac:dyDescent="0.3">
      <c r="A2599" s="3">
        <v>3541703</v>
      </c>
      <c r="B2599" s="3" t="s">
        <v>4059</v>
      </c>
      <c r="C2599" s="3" t="s">
        <v>508</v>
      </c>
      <c r="D2599" s="3" t="s">
        <v>4059</v>
      </c>
      <c r="E2599" s="3" t="s">
        <v>508</v>
      </c>
      <c r="F2599" s="3" t="s">
        <v>60</v>
      </c>
      <c r="G2599" s="3" t="s">
        <v>60</v>
      </c>
      <c r="H2599" s="3" t="s">
        <v>60</v>
      </c>
      <c r="I2599" s="3" t="s">
        <v>60</v>
      </c>
      <c r="J2599" s="3" t="s">
        <v>60</v>
      </c>
      <c r="K2599" s="3" t="s">
        <v>60</v>
      </c>
      <c r="L2599" s="3" t="s">
        <v>60</v>
      </c>
      <c r="M2599" s="3" t="s">
        <v>60</v>
      </c>
      <c r="N2599" s="3" t="s">
        <v>60</v>
      </c>
      <c r="O2599" s="3" t="s">
        <v>60</v>
      </c>
      <c r="P2599" s="3" t="s">
        <v>60</v>
      </c>
      <c r="Q2599" s="3" t="s">
        <v>60</v>
      </c>
      <c r="R2599" s="3">
        <v>1210</v>
      </c>
      <c r="S2599" s="3">
        <v>0.77913715389568572</v>
      </c>
      <c r="T2599" s="3">
        <v>282</v>
      </c>
      <c r="U2599" s="3">
        <v>0.18158403090792016</v>
      </c>
      <c r="V2599" s="3">
        <v>60</v>
      </c>
      <c r="W2599" s="3">
        <v>3.8634900193174504E-2</v>
      </c>
      <c r="X2599" s="3">
        <v>1</v>
      </c>
      <c r="Y2599" s="3">
        <v>6.43915003219575E-4</v>
      </c>
      <c r="Z2599" s="3">
        <v>1553</v>
      </c>
      <c r="AA2599" s="3" t="s">
        <v>4058</v>
      </c>
      <c r="AB2599" s="3" t="s">
        <v>4059</v>
      </c>
      <c r="AC2599" s="3" t="s">
        <v>508</v>
      </c>
      <c r="AD2599" s="3">
        <v>104</v>
      </c>
      <c r="AE2599" s="3">
        <v>1275</v>
      </c>
      <c r="AF2599" s="3">
        <v>0.52</v>
      </c>
      <c r="AG2599" s="3">
        <v>872</v>
      </c>
      <c r="AH2599" s="3">
        <v>0.35</v>
      </c>
      <c r="AI2599" s="3">
        <v>180</v>
      </c>
      <c r="AJ2599" s="3">
        <v>7.0000000000000007E-2</v>
      </c>
      <c r="AK2599" s="3">
        <v>74</v>
      </c>
      <c r="AL2599" s="3">
        <v>0.03</v>
      </c>
      <c r="AM2599" s="3">
        <v>16</v>
      </c>
      <c r="AN2599" s="3">
        <v>43</v>
      </c>
      <c r="AO2599" s="3">
        <v>2460</v>
      </c>
      <c r="AP2599" s="3" t="s">
        <v>4059</v>
      </c>
      <c r="AQ2599" s="3" t="s">
        <v>508</v>
      </c>
      <c r="AR2599" s="3">
        <v>104</v>
      </c>
      <c r="AS2599" s="3">
        <v>1059</v>
      </c>
      <c r="AT2599" s="3">
        <v>0.57399999999999995</v>
      </c>
      <c r="AU2599" s="3">
        <v>560</v>
      </c>
      <c r="AV2599" s="3">
        <v>0.30399999999999999</v>
      </c>
      <c r="AW2599" s="3">
        <v>226</v>
      </c>
      <c r="AX2599" s="3">
        <v>0.11700000000000001</v>
      </c>
      <c r="AY2599" s="3">
        <v>37</v>
      </c>
      <c r="AZ2599" s="3">
        <v>54</v>
      </c>
      <c r="BA2599" s="3">
        <v>1845</v>
      </c>
      <c r="BB2599" s="3">
        <v>0.1305977414330218</v>
      </c>
      <c r="BC2599" s="3">
        <v>0.13883686308408971</v>
      </c>
      <c r="BD2599" s="3">
        <v>0.21663965424095083</v>
      </c>
      <c r="BE2599" s="3">
        <v>20544</v>
      </c>
      <c r="BF2599" s="3">
        <v>20823</v>
      </c>
      <c r="BG2599" s="3">
        <v>11106</v>
      </c>
      <c r="BH2599" s="3">
        <v>2683</v>
      </c>
      <c r="BI2599" s="3">
        <v>2891</v>
      </c>
      <c r="BJ2599" s="3">
        <v>2406</v>
      </c>
      <c r="BK2599" s="3">
        <v>8.1313612468195302</v>
      </c>
      <c r="BL2599" s="3">
        <v>17.786489207627085</v>
      </c>
      <c r="BM2599" s="3">
        <v>3.888981995067426</v>
      </c>
      <c r="BN2599" s="3">
        <v>-1.9447610820195672E-2</v>
      </c>
      <c r="BO2599" s="3">
        <v>3.4587465950291739E-2</v>
      </c>
      <c r="BP2599" s="3">
        <v>0.1346195491689719</v>
      </c>
      <c r="BQ2599" s="3">
        <v>0.3297042632914185</v>
      </c>
      <c r="BR2599" s="3">
        <v>0.23153019014176021</v>
      </c>
      <c r="BS2599" s="3">
        <v>0.33989694065246973</v>
      </c>
      <c r="BT2599" s="3">
        <v>0.6897433475287772</v>
      </c>
      <c r="BU2599" s="3">
        <v>0.73388234390794815</v>
      </c>
      <c r="BV2599" s="3">
        <v>0.52548351017855843</v>
      </c>
      <c r="BW2599" s="3">
        <v>21816.442225216801</v>
      </c>
      <c r="BX2599" s="3">
        <v>51420.740299249897</v>
      </c>
      <c r="BY2599" s="3">
        <v>29179.031908990899</v>
      </c>
      <c r="BZ2599" s="3">
        <v>-424.27767787729999</v>
      </c>
      <c r="CA2599" s="3">
        <v>1778.5131042390999</v>
      </c>
      <c r="CB2599" s="3">
        <v>3928.0681207754001</v>
      </c>
      <c r="CC2599" s="3">
        <v>15047.7458915892</v>
      </c>
      <c r="CD2599" s="3">
        <v>37736.7734162954</v>
      </c>
      <c r="CE2599" s="3">
        <v>15333.1001111487</v>
      </c>
      <c r="CF2599" s="3">
        <v>7192.9740115048999</v>
      </c>
      <c r="CG2599" s="3">
        <v>11905.4537787154</v>
      </c>
      <c r="CH2599" s="3">
        <v>9917.8636770667999</v>
      </c>
      <c r="CI2599" s="3">
        <v>445.0423666456</v>
      </c>
      <c r="CJ2599" s="3">
        <v>2750.5670183658999</v>
      </c>
      <c r="CK2599" s="3">
        <v>3134</v>
      </c>
      <c r="CL2599" s="3">
        <v>3226</v>
      </c>
      <c r="CM2599" s="3">
        <v>4335</v>
      </c>
      <c r="CN2599" s="3">
        <v>3037</v>
      </c>
      <c r="CO2599" s="3">
        <v>0.15050665129904434</v>
      </c>
      <c r="CP2599" s="3">
        <f t="shared" si="40"/>
        <v>0.27345578966324507</v>
      </c>
    </row>
    <row r="2600" spans="1:94" ht="17.100000000000001" customHeight="1" x14ac:dyDescent="0.3">
      <c r="A2600" s="2">
        <v>3541901</v>
      </c>
      <c r="B2600" s="2" t="s">
        <v>4061</v>
      </c>
      <c r="C2600" s="2" t="s">
        <v>508</v>
      </c>
      <c r="D2600" s="2" t="s">
        <v>4061</v>
      </c>
      <c r="E2600" s="2" t="s">
        <v>508</v>
      </c>
      <c r="F2600" s="2" t="s">
        <v>60</v>
      </c>
      <c r="G2600" s="2" t="s">
        <v>60</v>
      </c>
      <c r="H2600" s="2" t="s">
        <v>60</v>
      </c>
      <c r="I2600" s="2" t="s">
        <v>60</v>
      </c>
      <c r="J2600" s="2" t="s">
        <v>60</v>
      </c>
      <c r="K2600" s="2" t="s">
        <v>60</v>
      </c>
      <c r="L2600" s="2" t="s">
        <v>60</v>
      </c>
      <c r="M2600" s="2" t="s">
        <v>60</v>
      </c>
      <c r="N2600" s="2" t="s">
        <v>60</v>
      </c>
      <c r="O2600" s="2" t="s">
        <v>60</v>
      </c>
      <c r="P2600" s="2" t="s">
        <v>60</v>
      </c>
      <c r="Q2600" s="2" t="s">
        <v>60</v>
      </c>
      <c r="R2600" s="2">
        <v>1309</v>
      </c>
      <c r="S2600" s="2">
        <v>0.73498034811903423</v>
      </c>
      <c r="T2600" s="2">
        <v>241</v>
      </c>
      <c r="U2600" s="2">
        <v>0.13531723750701852</v>
      </c>
      <c r="V2600" s="2">
        <v>231</v>
      </c>
      <c r="W2600" s="2">
        <v>0.12970241437394722</v>
      </c>
      <c r="X2600" s="2">
        <v>0</v>
      </c>
      <c r="Y2600" s="2">
        <v>0</v>
      </c>
      <c r="Z2600" s="2">
        <v>1781</v>
      </c>
      <c r="AA2600" s="2" t="s">
        <v>4060</v>
      </c>
      <c r="AB2600" s="2" t="s">
        <v>4061</v>
      </c>
      <c r="AC2600" s="2" t="s">
        <v>508</v>
      </c>
      <c r="AD2600" s="2">
        <v>105</v>
      </c>
      <c r="AE2600" s="2">
        <v>460</v>
      </c>
      <c r="AF2600" s="2">
        <v>0.31</v>
      </c>
      <c r="AG2600" s="2">
        <v>779</v>
      </c>
      <c r="AH2600" s="2">
        <v>0.52</v>
      </c>
      <c r="AI2600" s="2">
        <v>31</v>
      </c>
      <c r="AJ2600" s="2">
        <v>0.02</v>
      </c>
      <c r="AK2600" s="2">
        <v>171</v>
      </c>
      <c r="AL2600" s="2">
        <v>0.11</v>
      </c>
      <c r="AM2600" s="2">
        <v>9</v>
      </c>
      <c r="AN2600" s="2">
        <v>53</v>
      </c>
      <c r="AO2600" s="2">
        <v>1503</v>
      </c>
      <c r="AP2600" s="2" t="s">
        <v>4061</v>
      </c>
      <c r="AQ2600" s="2" t="s">
        <v>508</v>
      </c>
      <c r="AR2600" s="2">
        <v>105</v>
      </c>
      <c r="AS2600" s="2">
        <v>875</v>
      </c>
      <c r="AT2600" s="2">
        <v>0.45500000000000002</v>
      </c>
      <c r="AU2600" s="2">
        <v>189</v>
      </c>
      <c r="AV2600" s="2">
        <v>9.8000000000000004E-2</v>
      </c>
      <c r="AW2600" s="2">
        <v>859</v>
      </c>
      <c r="AX2600" s="2">
        <v>0.42699999999999999</v>
      </c>
      <c r="AY2600" s="2">
        <v>20</v>
      </c>
      <c r="AZ2600" s="2">
        <v>71</v>
      </c>
      <c r="BA2600" s="2">
        <v>1923</v>
      </c>
      <c r="BB2600" s="2">
        <v>0.40735747303543912</v>
      </c>
      <c r="BC2600" s="2">
        <v>0.38982755617488241</v>
      </c>
      <c r="BD2600" s="2">
        <v>0.25553505535055349</v>
      </c>
      <c r="BE2600" s="2">
        <v>5192</v>
      </c>
      <c r="BF2600" s="2">
        <v>5741</v>
      </c>
      <c r="BG2600" s="2">
        <v>3252</v>
      </c>
      <c r="BH2600" s="2">
        <v>2115</v>
      </c>
      <c r="BI2600" s="2">
        <v>2238</v>
      </c>
      <c r="BJ2600" s="2">
        <v>831</v>
      </c>
      <c r="BK2600" s="2">
        <v>2.720996117247187</v>
      </c>
      <c r="BL2600" s="2">
        <v>3.2485687188874444</v>
      </c>
      <c r="BM2600" s="2">
        <v>2.0675566949230264</v>
      </c>
      <c r="BN2600" s="2">
        <v>7.4095917209327511E-2</v>
      </c>
      <c r="BO2600" s="2">
        <v>5.7339393565792825E-2</v>
      </c>
      <c r="BP2600" s="2">
        <v>5.3502047745202778E-2</v>
      </c>
      <c r="BQ2600" s="2">
        <v>0.50446099974954084</v>
      </c>
      <c r="BR2600" s="2">
        <v>0.71461698132688989</v>
      </c>
      <c r="BS2600" s="2">
        <v>0.75715330416980087</v>
      </c>
      <c r="BT2600" s="2">
        <v>0.42144308304113159</v>
      </c>
      <c r="BU2600" s="2">
        <v>0.228043625107331</v>
      </c>
      <c r="BV2600" s="2">
        <v>0.18934464808499632</v>
      </c>
      <c r="BW2600" s="2">
        <v>5754.9067879778004</v>
      </c>
      <c r="BX2600" s="2">
        <v>7270.2967928701</v>
      </c>
      <c r="BY2600" s="2">
        <v>6940.7878248566003</v>
      </c>
      <c r="BZ2600" s="2">
        <v>426.41509690940001</v>
      </c>
      <c r="CA2600" s="2">
        <v>416.8744091465</v>
      </c>
      <c r="CB2600" s="2">
        <v>371.34636159479999</v>
      </c>
      <c r="CC2600" s="2">
        <v>2425.3656593397</v>
      </c>
      <c r="CD2600" s="2">
        <v>1657.9448362523001</v>
      </c>
      <c r="CE2600" s="2">
        <v>1314.2010281301</v>
      </c>
      <c r="CF2600" s="2">
        <v>2903.1260317287001</v>
      </c>
      <c r="CG2600" s="2">
        <v>5195.4775474713997</v>
      </c>
      <c r="CH2600" s="2">
        <v>5255.2404351317</v>
      </c>
      <c r="CI2600" s="2">
        <v>457.94214538889997</v>
      </c>
      <c r="CJ2600" s="2">
        <v>1452.7544230065</v>
      </c>
      <c r="CK2600" s="2">
        <v>1897</v>
      </c>
      <c r="CL2600" s="2">
        <v>2644</v>
      </c>
      <c r="CM2600" s="2">
        <v>3030</v>
      </c>
      <c r="CN2600" s="2">
        <v>2292</v>
      </c>
      <c r="CO2600" s="2">
        <v>0.33043023863438425</v>
      </c>
      <c r="CP2600" s="2">
        <f t="shared" si="40"/>
        <v>0.70479704797047971</v>
      </c>
    </row>
    <row r="2601" spans="1:94" ht="17.100000000000001" customHeight="1" x14ac:dyDescent="0.3">
      <c r="A2601" s="3">
        <v>3542008</v>
      </c>
      <c r="B2601" s="3" t="s">
        <v>4063</v>
      </c>
      <c r="C2601" s="3" t="s">
        <v>508</v>
      </c>
      <c r="D2601" s="3" t="s">
        <v>4063</v>
      </c>
      <c r="E2601" s="3" t="s">
        <v>508</v>
      </c>
      <c r="F2601" s="3" t="s">
        <v>60</v>
      </c>
      <c r="G2601" s="3" t="s">
        <v>60</v>
      </c>
      <c r="H2601" s="3" t="s">
        <v>60</v>
      </c>
      <c r="I2601" s="3" t="s">
        <v>60</v>
      </c>
      <c r="J2601" s="3" t="s">
        <v>60</v>
      </c>
      <c r="K2601" s="3" t="s">
        <v>60</v>
      </c>
      <c r="L2601" s="3" t="s">
        <v>60</v>
      </c>
      <c r="M2601" s="3" t="s">
        <v>60</v>
      </c>
      <c r="N2601" s="3" t="s">
        <v>60</v>
      </c>
      <c r="O2601" s="3" t="s">
        <v>60</v>
      </c>
      <c r="P2601" s="3" t="s">
        <v>60</v>
      </c>
      <c r="Q2601" s="3" t="s">
        <v>60</v>
      </c>
      <c r="R2601" s="3" t="s">
        <v>60</v>
      </c>
      <c r="S2601" s="3" t="s">
        <v>60</v>
      </c>
      <c r="T2601" s="3" t="s">
        <v>60</v>
      </c>
      <c r="U2601" s="3" t="s">
        <v>60</v>
      </c>
      <c r="V2601" s="3" t="s">
        <v>60</v>
      </c>
      <c r="W2601" s="3" t="s">
        <v>60</v>
      </c>
      <c r="X2601" s="3" t="s">
        <v>60</v>
      </c>
      <c r="Y2601" s="3" t="s">
        <v>60</v>
      </c>
      <c r="Z2601" s="3" t="s">
        <v>60</v>
      </c>
      <c r="AA2601" s="3" t="s">
        <v>4062</v>
      </c>
      <c r="AB2601" s="3" t="s">
        <v>4063</v>
      </c>
      <c r="AC2601" s="3" t="s">
        <v>508</v>
      </c>
      <c r="AD2601" s="3">
        <v>99</v>
      </c>
      <c r="AE2601" s="3">
        <v>190</v>
      </c>
      <c r="AF2601" s="3">
        <v>0.21</v>
      </c>
      <c r="AG2601" s="3">
        <v>406</v>
      </c>
      <c r="AH2601" s="3">
        <v>0.45</v>
      </c>
      <c r="AI2601" s="3">
        <v>115</v>
      </c>
      <c r="AJ2601" s="3">
        <v>0.13</v>
      </c>
      <c r="AK2601" s="3">
        <v>165</v>
      </c>
      <c r="AL2601" s="3">
        <v>0.18</v>
      </c>
      <c r="AM2601" s="3">
        <v>7</v>
      </c>
      <c r="AN2601" s="3">
        <v>23</v>
      </c>
      <c r="AO2601" s="3">
        <v>906</v>
      </c>
      <c r="AP2601" s="3" t="s">
        <v>4063</v>
      </c>
      <c r="AQ2601" s="3" t="s">
        <v>508</v>
      </c>
      <c r="AR2601" s="3">
        <v>99</v>
      </c>
      <c r="AS2601" s="3">
        <v>836</v>
      </c>
      <c r="AT2601" s="3">
        <v>0.52200000000000002</v>
      </c>
      <c r="AU2601" s="3">
        <v>359</v>
      </c>
      <c r="AV2601" s="3">
        <v>0.224</v>
      </c>
      <c r="AW2601" s="3">
        <v>408</v>
      </c>
      <c r="AX2601" s="3">
        <v>0.23100000000000001</v>
      </c>
      <c r="AY2601" s="3">
        <v>73</v>
      </c>
      <c r="AZ2601" s="3">
        <v>90</v>
      </c>
      <c r="BA2601" s="3">
        <v>1603</v>
      </c>
      <c r="BB2601" s="3"/>
      <c r="BC2601" s="3">
        <v>0.21966031909418426</v>
      </c>
      <c r="BD2601" s="3">
        <v>0.14187751241428234</v>
      </c>
      <c r="BE2601" s="3"/>
      <c r="BF2601" s="3">
        <v>9715</v>
      </c>
      <c r="BG2601" s="3">
        <v>4229</v>
      </c>
      <c r="BH2601" s="3"/>
      <c r="BI2601" s="3">
        <v>2134</v>
      </c>
      <c r="BJ2601" s="3">
        <v>600</v>
      </c>
      <c r="BK2601" s="3"/>
      <c r="BL2601" s="3">
        <v>9.9948084158451262</v>
      </c>
      <c r="BM2601" s="3">
        <v>1.7932336985043771</v>
      </c>
      <c r="BN2601" s="3"/>
      <c r="BO2601" s="3">
        <v>7.4639354629930849E-2</v>
      </c>
      <c r="BP2601" s="3">
        <v>2.9818222314414181E-2</v>
      </c>
      <c r="BQ2601" s="3"/>
      <c r="BR2601" s="3">
        <v>0.21938875833005667</v>
      </c>
      <c r="BS2601" s="3">
        <v>0.40464140464117743</v>
      </c>
      <c r="BT2601" s="3"/>
      <c r="BU2601" s="3">
        <v>0.70597188704001246</v>
      </c>
      <c r="BV2601" s="3">
        <v>0.56554037304440852</v>
      </c>
      <c r="BW2601" s="3"/>
      <c r="BX2601" s="3">
        <v>21328.921159413501</v>
      </c>
      <c r="BY2601" s="3">
        <v>13027.842819634299</v>
      </c>
      <c r="BZ2601" s="3"/>
      <c r="CA2601" s="3">
        <v>1591.9769102913001</v>
      </c>
      <c r="CB2601" s="3">
        <v>388.46711347310003</v>
      </c>
      <c r="CC2601" s="3"/>
      <c r="CD2601" s="3">
        <v>15057.6187194388</v>
      </c>
      <c r="CE2601" s="3">
        <v>7367.7710881799003</v>
      </c>
      <c r="CF2601" s="3"/>
      <c r="CG2601" s="3">
        <v>4679.3255296834004</v>
      </c>
      <c r="CH2601" s="3">
        <v>5271.6046179813002</v>
      </c>
      <c r="CI2601" s="3"/>
      <c r="CJ2601" s="3">
        <v>802.58513517409995</v>
      </c>
      <c r="CK2601" s="3" t="s">
        <v>60</v>
      </c>
      <c r="CL2601" s="3" t="s">
        <v>60</v>
      </c>
      <c r="CM2601" s="3">
        <v>0</v>
      </c>
      <c r="CN2601" s="3">
        <v>2030</v>
      </c>
      <c r="CO2601" s="3" t="s">
        <v>60</v>
      </c>
      <c r="CP2601" s="3">
        <f t="shared" si="40"/>
        <v>0.48001891700165522</v>
      </c>
    </row>
    <row r="2602" spans="1:94" ht="17.100000000000001" customHeight="1" x14ac:dyDescent="0.3">
      <c r="A2602" s="2">
        <v>3542206</v>
      </c>
      <c r="B2602" s="2" t="s">
        <v>4065</v>
      </c>
      <c r="C2602" s="2" t="s">
        <v>508</v>
      </c>
      <c r="D2602" s="2" t="s">
        <v>4065</v>
      </c>
      <c r="E2602" s="2" t="s">
        <v>508</v>
      </c>
      <c r="F2602" s="2" t="s">
        <v>60</v>
      </c>
      <c r="G2602" s="2" t="s">
        <v>60</v>
      </c>
      <c r="H2602" s="2" t="s">
        <v>60</v>
      </c>
      <c r="I2602" s="2" t="s">
        <v>60</v>
      </c>
      <c r="J2602" s="2" t="s">
        <v>60</v>
      </c>
      <c r="K2602" s="2" t="s">
        <v>60</v>
      </c>
      <c r="L2602" s="2" t="s">
        <v>60</v>
      </c>
      <c r="M2602" s="2" t="s">
        <v>60</v>
      </c>
      <c r="N2602" s="2" t="s">
        <v>60</v>
      </c>
      <c r="O2602" s="2" t="s">
        <v>60</v>
      </c>
      <c r="P2602" s="2" t="s">
        <v>60</v>
      </c>
      <c r="Q2602" s="2" t="s">
        <v>60</v>
      </c>
      <c r="R2602" s="2">
        <v>2861</v>
      </c>
      <c r="S2602" s="2">
        <v>0.69139681005316578</v>
      </c>
      <c r="T2602" s="2">
        <v>1014</v>
      </c>
      <c r="U2602" s="2">
        <v>0.24504591590140165</v>
      </c>
      <c r="V2602" s="2">
        <v>263</v>
      </c>
      <c r="W2602" s="2">
        <v>6.3557274045432571E-2</v>
      </c>
      <c r="X2602" s="2">
        <v>0</v>
      </c>
      <c r="Y2602" s="2">
        <v>0</v>
      </c>
      <c r="Z2602" s="2">
        <v>4138</v>
      </c>
      <c r="AA2602" s="2" t="s">
        <v>4064</v>
      </c>
      <c r="AB2602" s="2" t="s">
        <v>4065</v>
      </c>
      <c r="AC2602" s="2" t="s">
        <v>508</v>
      </c>
      <c r="AD2602" s="2">
        <v>106</v>
      </c>
      <c r="AE2602" s="2">
        <v>1535</v>
      </c>
      <c r="AF2602" s="2">
        <v>0.39</v>
      </c>
      <c r="AG2602" s="2">
        <v>1650</v>
      </c>
      <c r="AH2602" s="2">
        <v>0.42</v>
      </c>
      <c r="AI2602" s="2">
        <v>160</v>
      </c>
      <c r="AJ2602" s="2">
        <v>0.04</v>
      </c>
      <c r="AK2602" s="2">
        <v>460</v>
      </c>
      <c r="AL2602" s="2">
        <v>0.12</v>
      </c>
      <c r="AM2602" s="2">
        <v>44</v>
      </c>
      <c r="AN2602" s="2">
        <v>59</v>
      </c>
      <c r="AO2602" s="2">
        <v>3908</v>
      </c>
      <c r="AP2602" s="2" t="s">
        <v>4065</v>
      </c>
      <c r="AQ2602" s="2" t="s">
        <v>508</v>
      </c>
      <c r="AR2602" s="2">
        <v>106</v>
      </c>
      <c r="AS2602" s="2">
        <v>2089</v>
      </c>
      <c r="AT2602" s="2">
        <v>0.51800000000000002</v>
      </c>
      <c r="AU2602" s="2">
        <v>1532</v>
      </c>
      <c r="AV2602" s="2">
        <v>0.38</v>
      </c>
      <c r="AW2602" s="2">
        <v>416</v>
      </c>
      <c r="AX2602" s="2">
        <v>9.9000000000000005E-2</v>
      </c>
      <c r="AY2602" s="2">
        <v>71</v>
      </c>
      <c r="AZ2602" s="2">
        <v>98</v>
      </c>
      <c r="BA2602" s="2">
        <v>4037</v>
      </c>
      <c r="BB2602" s="2">
        <v>0.20561246783512163</v>
      </c>
      <c r="BC2602" s="2">
        <v>0.30904770608663862</v>
      </c>
      <c r="BD2602" s="2">
        <v>0.19760225669957687</v>
      </c>
      <c r="BE2602" s="2">
        <v>20597</v>
      </c>
      <c r="BF2602" s="2">
        <v>27355</v>
      </c>
      <c r="BG2602" s="2">
        <v>7090</v>
      </c>
      <c r="BH2602" s="2">
        <v>4235</v>
      </c>
      <c r="BI2602" s="2">
        <v>8454</v>
      </c>
      <c r="BJ2602" s="2">
        <v>1401</v>
      </c>
      <c r="BK2602" s="2">
        <v>5.7795391458600713</v>
      </c>
      <c r="BL2602" s="2">
        <v>9.4576228718468762</v>
      </c>
      <c r="BM2602" s="2">
        <v>5.3753249189692447</v>
      </c>
      <c r="BN2602" s="2">
        <v>0.15714294893529271</v>
      </c>
      <c r="BO2602" s="2">
        <v>0.1801905462761543</v>
      </c>
      <c r="BP2602" s="2">
        <v>0.23030812846110249</v>
      </c>
      <c r="BQ2602" s="2">
        <v>0.27666899330191991</v>
      </c>
      <c r="BR2602" s="2">
        <v>0.38168452073158943</v>
      </c>
      <c r="BS2602" s="2">
        <v>0.49853653562662209</v>
      </c>
      <c r="BT2602" s="2">
        <v>0.56618805776278325</v>
      </c>
      <c r="BU2602" s="2">
        <v>0.4381249329922563</v>
      </c>
      <c r="BV2602" s="2">
        <v>0.27115533591227686</v>
      </c>
      <c r="BW2602" s="2">
        <v>24476.348282717401</v>
      </c>
      <c r="BX2602" s="2">
        <v>79954.743758593497</v>
      </c>
      <c r="BY2602" s="2">
        <v>72427.127958191602</v>
      </c>
      <c r="BZ2602" s="2">
        <v>3846.2855483134999</v>
      </c>
      <c r="CA2602" s="2">
        <v>14407.0889552309</v>
      </c>
      <c r="CB2602" s="2">
        <v>16680.5562898639</v>
      </c>
      <c r="CC2602" s="2">
        <v>13858.216095317201</v>
      </c>
      <c r="CD2602" s="2">
        <v>35030.166751646801</v>
      </c>
      <c r="CE2602" s="2">
        <v>19639.002210664901</v>
      </c>
      <c r="CF2602" s="2">
        <v>6771.8466390865997</v>
      </c>
      <c r="CG2602" s="2">
        <v>30517.488051715802</v>
      </c>
      <c r="CH2602" s="2">
        <v>36107.569457662903</v>
      </c>
      <c r="CI2602" s="2">
        <v>316.04457921210002</v>
      </c>
      <c r="CJ2602" s="2">
        <v>4745.0088964562001</v>
      </c>
      <c r="CK2602" s="2">
        <v>4556</v>
      </c>
      <c r="CL2602" s="2">
        <v>7111</v>
      </c>
      <c r="CM2602" s="2">
        <v>10285</v>
      </c>
      <c r="CN2602" s="2">
        <v>5081</v>
      </c>
      <c r="CO2602" s="2">
        <v>0.16655090477060866</v>
      </c>
      <c r="CP2602" s="2">
        <f t="shared" si="40"/>
        <v>0.71664315937940759</v>
      </c>
    </row>
    <row r="2603" spans="1:94" ht="17.100000000000001" customHeight="1" x14ac:dyDescent="0.3">
      <c r="A2603" s="3">
        <v>3542305</v>
      </c>
      <c r="B2603" s="3" t="s">
        <v>6140</v>
      </c>
      <c r="C2603" s="3" t="s">
        <v>508</v>
      </c>
      <c r="D2603" s="3" t="s">
        <v>4067</v>
      </c>
      <c r="E2603" s="3" t="s">
        <v>508</v>
      </c>
      <c r="F2603" s="3" t="s">
        <v>60</v>
      </c>
      <c r="G2603" s="3" t="s">
        <v>60</v>
      </c>
      <c r="H2603" s="3" t="s">
        <v>60</v>
      </c>
      <c r="I2603" s="3" t="s">
        <v>60</v>
      </c>
      <c r="J2603" s="3" t="s">
        <v>60</v>
      </c>
      <c r="K2603" s="3" t="s">
        <v>60</v>
      </c>
      <c r="L2603" s="3" t="s">
        <v>60</v>
      </c>
      <c r="M2603" s="3" t="s">
        <v>60</v>
      </c>
      <c r="N2603" s="3" t="s">
        <v>60</v>
      </c>
      <c r="O2603" s="3" t="s">
        <v>60</v>
      </c>
      <c r="P2603" s="3" t="s">
        <v>60</v>
      </c>
      <c r="Q2603" s="3" t="s">
        <v>60</v>
      </c>
      <c r="R2603" s="3" t="s">
        <v>60</v>
      </c>
      <c r="S2603" s="3" t="s">
        <v>60</v>
      </c>
      <c r="T2603" s="3" t="s">
        <v>60</v>
      </c>
      <c r="U2603" s="3" t="s">
        <v>60</v>
      </c>
      <c r="V2603" s="3" t="s">
        <v>60</v>
      </c>
      <c r="W2603" s="3" t="s">
        <v>60</v>
      </c>
      <c r="X2603" s="3" t="s">
        <v>60</v>
      </c>
      <c r="Y2603" s="3" t="s">
        <v>60</v>
      </c>
      <c r="Z2603" s="3" t="s">
        <v>60</v>
      </c>
      <c r="AA2603" s="3" t="s">
        <v>4066</v>
      </c>
      <c r="AB2603" s="3" t="s">
        <v>4067</v>
      </c>
      <c r="AC2603" s="3" t="s">
        <v>508</v>
      </c>
      <c r="AD2603" s="3">
        <v>141</v>
      </c>
      <c r="AE2603" s="3">
        <v>184</v>
      </c>
      <c r="AF2603" s="3">
        <v>0.28000000000000003</v>
      </c>
      <c r="AG2603" s="3">
        <v>318</v>
      </c>
      <c r="AH2603" s="3">
        <v>0.49</v>
      </c>
      <c r="AI2603" s="3">
        <v>86</v>
      </c>
      <c r="AJ2603" s="3">
        <v>0.13</v>
      </c>
      <c r="AK2603" s="3">
        <v>32</v>
      </c>
      <c r="AL2603" s="3">
        <v>0.05</v>
      </c>
      <c r="AM2603" s="3">
        <v>18</v>
      </c>
      <c r="AN2603" s="3">
        <v>17</v>
      </c>
      <c r="AO2603" s="3">
        <v>655</v>
      </c>
      <c r="AP2603" s="3" t="s">
        <v>4067</v>
      </c>
      <c r="AQ2603" s="3" t="s">
        <v>508</v>
      </c>
      <c r="AR2603" s="3">
        <v>141</v>
      </c>
      <c r="AS2603" s="3">
        <v>427</v>
      </c>
      <c r="AT2603" s="3">
        <v>0.53300000000000003</v>
      </c>
      <c r="AU2603" s="3">
        <v>233</v>
      </c>
      <c r="AV2603" s="3">
        <v>0.29099999999999998</v>
      </c>
      <c r="AW2603" s="3">
        <v>141</v>
      </c>
      <c r="AX2603" s="3">
        <v>0.161</v>
      </c>
      <c r="AY2603" s="3">
        <v>27</v>
      </c>
      <c r="AZ2603" s="3">
        <v>49</v>
      </c>
      <c r="BA2603" s="3">
        <v>801</v>
      </c>
      <c r="BB2603" s="3">
        <v>9.752573595810006E-2</v>
      </c>
      <c r="BC2603" s="3">
        <v>0.1438539989264627</v>
      </c>
      <c r="BD2603" s="3">
        <v>0.10657705232837254</v>
      </c>
      <c r="BE2603" s="3">
        <v>5537</v>
      </c>
      <c r="BF2603" s="3">
        <v>5589</v>
      </c>
      <c r="BG2603" s="3">
        <v>6249</v>
      </c>
      <c r="BH2603" s="3">
        <v>540</v>
      </c>
      <c r="BI2603" s="3">
        <v>804</v>
      </c>
      <c r="BJ2603" s="3">
        <v>666</v>
      </c>
      <c r="BK2603" s="3">
        <v>5.4710119691735191</v>
      </c>
      <c r="BL2603" s="3">
        <v>4.0230553519083339</v>
      </c>
      <c r="BM2603" s="3">
        <v>0.94350885086647707</v>
      </c>
      <c r="BN2603" s="3">
        <v>0.53139816151269881</v>
      </c>
      <c r="BO2603" s="3">
        <v>1.9379037079265016E-2</v>
      </c>
      <c r="BP2603" s="3">
        <v>4.0545642882558519E-2</v>
      </c>
      <c r="BQ2603" s="3">
        <v>0.29074381104098146</v>
      </c>
      <c r="BR2603" s="3">
        <v>0.28135638729744306</v>
      </c>
      <c r="BS2603" s="3">
        <v>0.51875410714721226</v>
      </c>
      <c r="BT2603" s="3">
        <v>0.17785802744631971</v>
      </c>
      <c r="BU2603" s="3">
        <v>0.69926457562332289</v>
      </c>
      <c r="BV2603" s="3">
        <v>0.44070024997022933</v>
      </c>
      <c r="BW2603" s="3">
        <v>2954.3464633537001</v>
      </c>
      <c r="BX2603" s="3">
        <v>3234.5365029343002</v>
      </c>
      <c r="BY2603" s="3">
        <v>3152.2630707448998</v>
      </c>
      <c r="BZ2603" s="3">
        <v>1569.9342790977</v>
      </c>
      <c r="CA2603" s="3">
        <v>62.682202824599997</v>
      </c>
      <c r="CB2603" s="3">
        <v>127.8105327383</v>
      </c>
      <c r="CC2603" s="3">
        <v>525.45423436509998</v>
      </c>
      <c r="CD2603" s="3">
        <v>2261.7967950625002</v>
      </c>
      <c r="CE2603" s="3">
        <v>1389.2031232492</v>
      </c>
      <c r="CF2603" s="3">
        <v>858.95794989089995</v>
      </c>
      <c r="CG2603" s="3">
        <v>910.05750504729997</v>
      </c>
      <c r="CH2603" s="3">
        <v>1635.2494147574</v>
      </c>
      <c r="CI2603" s="3">
        <v>193.49668115029999</v>
      </c>
      <c r="CJ2603" s="3">
        <v>365.86118312809998</v>
      </c>
      <c r="CK2603" s="3" t="s">
        <v>60</v>
      </c>
      <c r="CL2603" s="3" t="s">
        <v>60</v>
      </c>
      <c r="CM2603" s="3">
        <v>0</v>
      </c>
      <c r="CN2603" s="3">
        <v>1011</v>
      </c>
      <c r="CO2603" s="3" t="s">
        <v>60</v>
      </c>
      <c r="CP2603" s="3">
        <f t="shared" si="40"/>
        <v>0.16178588574171868</v>
      </c>
    </row>
    <row r="2604" spans="1:94" ht="17.100000000000001" customHeight="1" x14ac:dyDescent="0.3">
      <c r="A2604" s="2">
        <v>3542404</v>
      </c>
      <c r="B2604" s="2" t="s">
        <v>4954</v>
      </c>
      <c r="C2604" s="2" t="s">
        <v>508</v>
      </c>
      <c r="D2604" s="2" t="s">
        <v>4954</v>
      </c>
      <c r="E2604" s="2" t="s">
        <v>508</v>
      </c>
      <c r="F2604" s="2" t="s">
        <v>60</v>
      </c>
      <c r="G2604" s="2" t="s">
        <v>60</v>
      </c>
      <c r="H2604" s="2" t="s">
        <v>60</v>
      </c>
      <c r="I2604" s="2" t="s">
        <v>60</v>
      </c>
      <c r="J2604" s="2" t="s">
        <v>60</v>
      </c>
      <c r="K2604" s="2" t="s">
        <v>60</v>
      </c>
      <c r="L2604" s="2" t="s">
        <v>60</v>
      </c>
      <c r="M2604" s="2" t="s">
        <v>60</v>
      </c>
      <c r="N2604" s="2" t="s">
        <v>60</v>
      </c>
      <c r="O2604" s="2" t="s">
        <v>60</v>
      </c>
      <c r="P2604" s="2" t="s">
        <v>60</v>
      </c>
      <c r="Q2604" s="2" t="s">
        <v>60</v>
      </c>
      <c r="R2604" s="2" t="s">
        <v>60</v>
      </c>
      <c r="S2604" s="2" t="s">
        <v>60</v>
      </c>
      <c r="T2604" s="2" t="s">
        <v>60</v>
      </c>
      <c r="U2604" s="2" t="s">
        <v>60</v>
      </c>
      <c r="V2604" s="2" t="s">
        <v>60</v>
      </c>
      <c r="W2604" s="2" t="s">
        <v>60</v>
      </c>
      <c r="X2604" s="2" t="s">
        <v>60</v>
      </c>
      <c r="Y2604" s="2" t="s">
        <v>60</v>
      </c>
      <c r="Z2604" s="2" t="s">
        <v>60</v>
      </c>
      <c r="AA2604" s="2" t="s">
        <v>4068</v>
      </c>
      <c r="AB2604" s="2" t="s">
        <v>4069</v>
      </c>
      <c r="AC2604" s="2" t="s">
        <v>508</v>
      </c>
      <c r="AD2604" s="2"/>
      <c r="AE2604" s="2">
        <v>1950</v>
      </c>
      <c r="AF2604" s="2">
        <v>0.53</v>
      </c>
      <c r="AG2604" s="2">
        <v>1032</v>
      </c>
      <c r="AH2604" s="2">
        <v>0.28000000000000003</v>
      </c>
      <c r="AI2604" s="2">
        <v>308</v>
      </c>
      <c r="AJ2604" s="2">
        <v>0.08</v>
      </c>
      <c r="AK2604" s="2">
        <v>186</v>
      </c>
      <c r="AL2604" s="2">
        <v>0.05</v>
      </c>
      <c r="AM2604" s="2">
        <v>32</v>
      </c>
      <c r="AN2604" s="2">
        <v>156</v>
      </c>
      <c r="AO2604" s="2">
        <v>3664</v>
      </c>
      <c r="AP2604" s="2" t="s">
        <v>4954</v>
      </c>
      <c r="AQ2604" s="2" t="s">
        <v>508</v>
      </c>
      <c r="AR2604" s="2">
        <v>167</v>
      </c>
      <c r="AS2604" s="2">
        <v>1474</v>
      </c>
      <c r="AT2604" s="2">
        <v>0.67300000000000004</v>
      </c>
      <c r="AU2604" s="2">
        <v>478</v>
      </c>
      <c r="AV2604" s="2">
        <v>0.218</v>
      </c>
      <c r="AW2604" s="2">
        <v>238</v>
      </c>
      <c r="AX2604" s="2">
        <v>0.104</v>
      </c>
      <c r="AY2604" s="2">
        <v>38</v>
      </c>
      <c r="AZ2604" s="2">
        <v>60</v>
      </c>
      <c r="BA2604" s="2">
        <v>2190</v>
      </c>
      <c r="BB2604" s="2">
        <v>0.17056414321574845</v>
      </c>
      <c r="BC2604" s="2">
        <v>0.12641190596187482</v>
      </c>
      <c r="BD2604" s="2">
        <v>0.20075181240490467</v>
      </c>
      <c r="BE2604" s="2">
        <v>22707</v>
      </c>
      <c r="BF2604" s="2">
        <v>33731</v>
      </c>
      <c r="BG2604" s="2">
        <v>11173</v>
      </c>
      <c r="BH2604" s="2">
        <v>3873</v>
      </c>
      <c r="BI2604" s="2">
        <v>4264</v>
      </c>
      <c r="BJ2604" s="2">
        <v>2243</v>
      </c>
      <c r="BK2604" s="2">
        <v>9.49869408507511</v>
      </c>
      <c r="BL2604" s="2">
        <v>18.761755632254104</v>
      </c>
      <c r="BM2604" s="2">
        <v>4.3931332769050435</v>
      </c>
      <c r="BN2604" s="2">
        <v>1.1271455585813132E-2</v>
      </c>
      <c r="BO2604" s="2">
        <v>4.3820832405934818E-2</v>
      </c>
      <c r="BP2604" s="2">
        <v>0.34899234742674357</v>
      </c>
      <c r="BQ2604" s="2">
        <v>0.18959538820023311</v>
      </c>
      <c r="BR2604" s="2">
        <v>0.15335972884466767</v>
      </c>
      <c r="BS2604" s="2">
        <v>0.28767920761304128</v>
      </c>
      <c r="BT2604" s="2">
        <v>0.79913315621395098</v>
      </c>
      <c r="BU2604" s="2">
        <v>0.80281943874939754</v>
      </c>
      <c r="BV2604" s="2">
        <v>0.3633284449602151</v>
      </c>
      <c r="BW2604" s="2">
        <v>36788.442191495902</v>
      </c>
      <c r="BX2604" s="2">
        <v>80000.126015931499</v>
      </c>
      <c r="BY2604" s="2">
        <v>32315.888384913502</v>
      </c>
      <c r="BZ2604" s="2">
        <v>414.65929223270001</v>
      </c>
      <c r="CA2604" s="2">
        <v>3505.6721145977999</v>
      </c>
      <c r="CB2604" s="2">
        <v>11277.9977466316</v>
      </c>
      <c r="CC2604" s="2">
        <v>29398.863920684598</v>
      </c>
      <c r="CD2604" s="2">
        <v>64225.656267991202</v>
      </c>
      <c r="CE2604" s="2">
        <v>11741.2814743985</v>
      </c>
      <c r="CF2604" s="2">
        <v>6974.9189785785002</v>
      </c>
      <c r="CG2604" s="2">
        <v>12268.797633342499</v>
      </c>
      <c r="CH2604" s="2">
        <v>9296.6091638834005</v>
      </c>
      <c r="CI2604" s="2">
        <v>432.14258790219998</v>
      </c>
      <c r="CJ2604" s="2">
        <v>2130.5741738221</v>
      </c>
      <c r="CK2604" s="2" t="s">
        <v>60</v>
      </c>
      <c r="CL2604" s="2" t="s">
        <v>60</v>
      </c>
      <c r="CM2604" s="2">
        <v>5595</v>
      </c>
      <c r="CN2604" s="2">
        <v>2696</v>
      </c>
      <c r="CO2604" s="2" t="s">
        <v>60</v>
      </c>
      <c r="CP2604" s="2">
        <f t="shared" si="40"/>
        <v>0.24129598138369282</v>
      </c>
    </row>
    <row r="2605" spans="1:94" ht="17.100000000000001" customHeight="1" x14ac:dyDescent="0.3">
      <c r="A2605" s="3">
        <v>3542503</v>
      </c>
      <c r="B2605" s="3" t="s">
        <v>4071</v>
      </c>
      <c r="C2605" s="3" t="s">
        <v>508</v>
      </c>
      <c r="D2605" s="3" t="s">
        <v>4071</v>
      </c>
      <c r="E2605" s="3" t="s">
        <v>508</v>
      </c>
      <c r="F2605" s="3" t="s">
        <v>60</v>
      </c>
      <c r="G2605" s="3" t="s">
        <v>60</v>
      </c>
      <c r="H2605" s="3" t="s">
        <v>60</v>
      </c>
      <c r="I2605" s="3" t="s">
        <v>60</v>
      </c>
      <c r="J2605" s="3" t="s">
        <v>60</v>
      </c>
      <c r="K2605" s="3" t="s">
        <v>60</v>
      </c>
      <c r="L2605" s="3" t="s">
        <v>60</v>
      </c>
      <c r="M2605" s="3" t="s">
        <v>60</v>
      </c>
      <c r="N2605" s="3" t="s">
        <v>60</v>
      </c>
      <c r="O2605" s="3" t="s">
        <v>60</v>
      </c>
      <c r="P2605" s="3" t="s">
        <v>60</v>
      </c>
      <c r="Q2605" s="3" t="s">
        <v>60</v>
      </c>
      <c r="R2605" s="3" t="s">
        <v>60</v>
      </c>
      <c r="S2605" s="3" t="s">
        <v>60</v>
      </c>
      <c r="T2605" s="3" t="s">
        <v>60</v>
      </c>
      <c r="U2605" s="3" t="s">
        <v>60</v>
      </c>
      <c r="V2605" s="3" t="s">
        <v>60</v>
      </c>
      <c r="W2605" s="3" t="s">
        <v>60</v>
      </c>
      <c r="X2605" s="3" t="s">
        <v>60</v>
      </c>
      <c r="Y2605" s="3" t="s">
        <v>60</v>
      </c>
      <c r="Z2605" s="3" t="s">
        <v>60</v>
      </c>
      <c r="AA2605" s="3" t="s">
        <v>4070</v>
      </c>
      <c r="AB2605" s="3" t="s">
        <v>4071</v>
      </c>
      <c r="AC2605" s="3" t="s">
        <v>508</v>
      </c>
      <c r="AD2605" s="3">
        <v>95</v>
      </c>
      <c r="AE2605" s="3">
        <v>278</v>
      </c>
      <c r="AF2605" s="3">
        <v>0.5</v>
      </c>
      <c r="AG2605" s="3">
        <v>239</v>
      </c>
      <c r="AH2605" s="3">
        <v>0.43</v>
      </c>
      <c r="AI2605" s="3">
        <v>12</v>
      </c>
      <c r="AJ2605" s="3">
        <v>0.02</v>
      </c>
      <c r="AK2605" s="3">
        <v>8</v>
      </c>
      <c r="AL2605" s="3">
        <v>0.01</v>
      </c>
      <c r="AM2605" s="3">
        <v>3</v>
      </c>
      <c r="AN2605" s="3">
        <v>21</v>
      </c>
      <c r="AO2605" s="3">
        <v>561</v>
      </c>
      <c r="AP2605" s="3" t="s">
        <v>4071</v>
      </c>
      <c r="AQ2605" s="3" t="s">
        <v>508</v>
      </c>
      <c r="AR2605" s="3">
        <v>95</v>
      </c>
      <c r="AS2605" s="3">
        <v>524</v>
      </c>
      <c r="AT2605" s="3">
        <v>0.61299999999999999</v>
      </c>
      <c r="AU2605" s="3">
        <v>304</v>
      </c>
      <c r="AV2605" s="3">
        <v>0.35599999999999998</v>
      </c>
      <c r="AW2605" s="3">
        <v>27</v>
      </c>
      <c r="AX2605" s="3">
        <v>2.9000000000000001E-2</v>
      </c>
      <c r="AY2605" s="3">
        <v>25</v>
      </c>
      <c r="AZ2605" s="3">
        <v>46</v>
      </c>
      <c r="BA2605" s="3">
        <v>855</v>
      </c>
      <c r="BB2605" s="3"/>
      <c r="BC2605" s="3">
        <v>0.14387299487349098</v>
      </c>
      <c r="BD2605" s="3">
        <v>0.28993963782696175</v>
      </c>
      <c r="BE2605" s="3"/>
      <c r="BF2605" s="3">
        <v>6047</v>
      </c>
      <c r="BG2605" s="3">
        <v>4970</v>
      </c>
      <c r="BH2605" s="3"/>
      <c r="BI2605" s="3">
        <v>870</v>
      </c>
      <c r="BJ2605" s="3">
        <v>1441</v>
      </c>
      <c r="BK2605" s="3"/>
      <c r="BL2605" s="3">
        <v>11.360006031603334</v>
      </c>
      <c r="BM2605" s="3">
        <v>2.6312231651317424</v>
      </c>
      <c r="BN2605" s="3"/>
      <c r="BO2605" s="3">
        <v>3.3163325450706133E-2</v>
      </c>
      <c r="BP2605" s="3">
        <v>3.358678189210057E-2</v>
      </c>
      <c r="BQ2605" s="3"/>
      <c r="BR2605" s="3">
        <v>0.17969579555943715</v>
      </c>
      <c r="BS2605" s="3">
        <v>0.26263920079035741</v>
      </c>
      <c r="BT2605" s="3"/>
      <c r="BU2605" s="3">
        <v>0.78714087898985674</v>
      </c>
      <c r="BV2605" s="3">
        <v>0.70377401731754186</v>
      </c>
      <c r="BW2605" s="3"/>
      <c r="BX2605" s="3">
        <v>9883.2052474948996</v>
      </c>
      <c r="BY2605" s="3">
        <v>9922.3425557118007</v>
      </c>
      <c r="BZ2605" s="3"/>
      <c r="CA2605" s="3">
        <v>327.75995211880002</v>
      </c>
      <c r="CB2605" s="3">
        <v>333.25955527740001</v>
      </c>
      <c r="CC2605" s="3"/>
      <c r="CD2605" s="3">
        <v>7779.4748657502996</v>
      </c>
      <c r="CE2605" s="3">
        <v>6983.0868816340999</v>
      </c>
      <c r="CF2605" s="3"/>
      <c r="CG2605" s="3">
        <v>1775.9704296258001</v>
      </c>
      <c r="CH2605" s="3">
        <v>2605.9961188002999</v>
      </c>
      <c r="CI2605" s="3"/>
      <c r="CJ2605" s="3">
        <v>884.85992225660004</v>
      </c>
      <c r="CK2605" s="3" t="s">
        <v>60</v>
      </c>
      <c r="CL2605" s="3" t="s">
        <v>60</v>
      </c>
      <c r="CM2605" s="3">
        <v>0</v>
      </c>
      <c r="CN2605" s="3">
        <v>1120</v>
      </c>
      <c r="CO2605" s="3" t="s">
        <v>60</v>
      </c>
      <c r="CP2605" s="3">
        <f t="shared" si="40"/>
        <v>0.22535211267605634</v>
      </c>
    </row>
    <row r="2606" spans="1:94" ht="17.100000000000001" customHeight="1" x14ac:dyDescent="0.3">
      <c r="A2606" s="2">
        <v>3542602</v>
      </c>
      <c r="B2606" s="2" t="s">
        <v>4073</v>
      </c>
      <c r="C2606" s="2" t="s">
        <v>508</v>
      </c>
      <c r="D2606" s="2" t="s">
        <v>4073</v>
      </c>
      <c r="E2606" s="2" t="s">
        <v>508</v>
      </c>
      <c r="F2606" s="2" t="s">
        <v>60</v>
      </c>
      <c r="G2606" s="2" t="s">
        <v>60</v>
      </c>
      <c r="H2606" s="2" t="s">
        <v>60</v>
      </c>
      <c r="I2606" s="2" t="s">
        <v>60</v>
      </c>
      <c r="J2606" s="2" t="s">
        <v>60</v>
      </c>
      <c r="K2606" s="2" t="s">
        <v>60</v>
      </c>
      <c r="L2606" s="2" t="s">
        <v>60</v>
      </c>
      <c r="M2606" s="2" t="s">
        <v>60</v>
      </c>
      <c r="N2606" s="2" t="s">
        <v>60</v>
      </c>
      <c r="O2606" s="2" t="s">
        <v>60</v>
      </c>
      <c r="P2606" s="2" t="s">
        <v>60</v>
      </c>
      <c r="Q2606" s="2" t="s">
        <v>60</v>
      </c>
      <c r="R2606" s="2" t="s">
        <v>60</v>
      </c>
      <c r="S2606" s="2" t="s">
        <v>60</v>
      </c>
      <c r="T2606" s="2" t="s">
        <v>60</v>
      </c>
      <c r="U2606" s="2" t="s">
        <v>60</v>
      </c>
      <c r="V2606" s="2" t="s">
        <v>60</v>
      </c>
      <c r="W2606" s="2" t="s">
        <v>60</v>
      </c>
      <c r="X2606" s="2" t="s">
        <v>60</v>
      </c>
      <c r="Y2606" s="2" t="s">
        <v>60</v>
      </c>
      <c r="Z2606" s="2" t="s">
        <v>60</v>
      </c>
      <c r="AA2606" s="2" t="s">
        <v>4072</v>
      </c>
      <c r="AB2606" s="2" t="s">
        <v>4073</v>
      </c>
      <c r="AC2606" s="2" t="s">
        <v>508</v>
      </c>
      <c r="AD2606" s="2">
        <v>51</v>
      </c>
      <c r="AE2606" s="2">
        <v>1030</v>
      </c>
      <c r="AF2606" s="2">
        <v>0.41</v>
      </c>
      <c r="AG2606" s="2">
        <v>1330</v>
      </c>
      <c r="AH2606" s="2">
        <v>0.52</v>
      </c>
      <c r="AI2606" s="2">
        <v>22</v>
      </c>
      <c r="AJ2606" s="2">
        <v>0.01</v>
      </c>
      <c r="AK2606" s="2">
        <v>43</v>
      </c>
      <c r="AL2606" s="2">
        <v>0.02</v>
      </c>
      <c r="AM2606" s="2">
        <v>27</v>
      </c>
      <c r="AN2606" s="2">
        <v>86</v>
      </c>
      <c r="AO2606" s="2">
        <v>2538</v>
      </c>
      <c r="AP2606" s="2" t="s">
        <v>4073</v>
      </c>
      <c r="AQ2606" s="2" t="s">
        <v>508</v>
      </c>
      <c r="AR2606" s="2">
        <v>172</v>
      </c>
      <c r="AS2606" s="2">
        <v>2071</v>
      </c>
      <c r="AT2606" s="2">
        <v>0.65900000000000003</v>
      </c>
      <c r="AU2606" s="2">
        <v>627</v>
      </c>
      <c r="AV2606" s="2">
        <v>0.2</v>
      </c>
      <c r="AW2606" s="2">
        <v>443</v>
      </c>
      <c r="AX2606" s="2">
        <v>0.13200000000000001</v>
      </c>
      <c r="AY2606" s="2">
        <v>92</v>
      </c>
      <c r="AZ2606" s="2">
        <v>137</v>
      </c>
      <c r="BA2606" s="2">
        <v>3141</v>
      </c>
      <c r="BB2606" s="2"/>
      <c r="BC2606" s="2">
        <v>0.13815856777493607</v>
      </c>
      <c r="BD2606" s="2">
        <v>0.13417284225775897</v>
      </c>
      <c r="BE2606" s="2"/>
      <c r="BF2606" s="2">
        <v>19550</v>
      </c>
      <c r="BG2606" s="2">
        <v>17947</v>
      </c>
      <c r="BH2606" s="2"/>
      <c r="BI2606" s="2">
        <v>2701</v>
      </c>
      <c r="BJ2606" s="2">
        <v>2408</v>
      </c>
      <c r="BK2606" s="2"/>
      <c r="BL2606" s="2">
        <v>6.4289170420077753</v>
      </c>
      <c r="BM2606" s="2">
        <v>2.6014290815792993</v>
      </c>
      <c r="BN2606" s="2"/>
      <c r="BO2606" s="2">
        <v>7.6131759533708224E-2</v>
      </c>
      <c r="BP2606" s="2">
        <v>3.2149128734039766E-2</v>
      </c>
      <c r="BQ2606" s="2"/>
      <c r="BR2606" s="2">
        <v>0.29998324260713649</v>
      </c>
      <c r="BS2606" s="2">
        <v>0.49584824095478341</v>
      </c>
      <c r="BT2606" s="2"/>
      <c r="BU2606" s="2">
        <v>0.62388499785915519</v>
      </c>
      <c r="BV2606" s="2">
        <v>0.47200263031117679</v>
      </c>
      <c r="BW2606" s="2"/>
      <c r="BX2606" s="2">
        <v>17364.504930463001</v>
      </c>
      <c r="BY2606" s="2">
        <v>24505.461948477001</v>
      </c>
      <c r="BZ2606" s="2"/>
      <c r="CA2606" s="2">
        <v>1321.9903137879</v>
      </c>
      <c r="CB2606" s="2">
        <v>787.8292508687</v>
      </c>
      <c r="CC2606" s="2"/>
      <c r="CD2606" s="2">
        <v>10833.4541213672</v>
      </c>
      <c r="CE2606" s="2">
        <v>11566.6424966716</v>
      </c>
      <c r="CF2606" s="2"/>
      <c r="CG2606" s="2">
        <v>5209.0604953079001</v>
      </c>
      <c r="CH2606" s="2">
        <v>12150.9902009367</v>
      </c>
      <c r="CI2606" s="2"/>
      <c r="CJ2606" s="2">
        <v>7697.7445528174003</v>
      </c>
      <c r="CK2606" s="2" t="s">
        <v>60</v>
      </c>
      <c r="CL2606" s="2" t="s">
        <v>60</v>
      </c>
      <c r="CM2606" s="2">
        <v>0</v>
      </c>
      <c r="CN2606" s="2">
        <v>3853</v>
      </c>
      <c r="CO2606" s="2" t="s">
        <v>60</v>
      </c>
      <c r="CP2606" s="2">
        <f t="shared" si="40"/>
        <v>0.21468769153618988</v>
      </c>
    </row>
    <row r="2607" spans="1:94" ht="17.100000000000001" customHeight="1" x14ac:dyDescent="0.3">
      <c r="A2607" s="3">
        <v>3542800</v>
      </c>
      <c r="B2607" s="3" t="s">
        <v>4075</v>
      </c>
      <c r="C2607" s="3" t="s">
        <v>508</v>
      </c>
      <c r="D2607" s="3" t="s">
        <v>4075</v>
      </c>
      <c r="E2607" s="3" t="s">
        <v>508</v>
      </c>
      <c r="F2607" s="3" t="s">
        <v>60</v>
      </c>
      <c r="G2607" s="3" t="s">
        <v>60</v>
      </c>
      <c r="H2607" s="3" t="s">
        <v>60</v>
      </c>
      <c r="I2607" s="3" t="s">
        <v>60</v>
      </c>
      <c r="J2607" s="3" t="s">
        <v>60</v>
      </c>
      <c r="K2607" s="3" t="s">
        <v>60</v>
      </c>
      <c r="L2607" s="3" t="s">
        <v>60</v>
      </c>
      <c r="M2607" s="3" t="s">
        <v>60</v>
      </c>
      <c r="N2607" s="3" t="s">
        <v>60</v>
      </c>
      <c r="O2607" s="3" t="s">
        <v>60</v>
      </c>
      <c r="P2607" s="3" t="s">
        <v>60</v>
      </c>
      <c r="Q2607" s="3" t="s">
        <v>60</v>
      </c>
      <c r="R2607" s="3" t="s">
        <v>60</v>
      </c>
      <c r="S2607" s="3" t="s">
        <v>60</v>
      </c>
      <c r="T2607" s="3" t="s">
        <v>60</v>
      </c>
      <c r="U2607" s="3" t="s">
        <v>60</v>
      </c>
      <c r="V2607" s="3" t="s">
        <v>60</v>
      </c>
      <c r="W2607" s="3" t="s">
        <v>60</v>
      </c>
      <c r="X2607" s="3" t="s">
        <v>60</v>
      </c>
      <c r="Y2607" s="3" t="s">
        <v>60</v>
      </c>
      <c r="Z2607" s="3" t="s">
        <v>60</v>
      </c>
      <c r="AA2607" s="3" t="s">
        <v>4074</v>
      </c>
      <c r="AB2607" s="3" t="s">
        <v>4075</v>
      </c>
      <c r="AC2607" s="3" t="s">
        <v>508</v>
      </c>
      <c r="AD2607" s="3">
        <v>10</v>
      </c>
      <c r="AE2607" s="3">
        <v>283</v>
      </c>
      <c r="AF2607" s="3">
        <v>0.42</v>
      </c>
      <c r="AG2607" s="3">
        <v>342</v>
      </c>
      <c r="AH2607" s="3">
        <v>0.5</v>
      </c>
      <c r="AI2607" s="3">
        <v>2</v>
      </c>
      <c r="AJ2607" s="3"/>
      <c r="AK2607" s="3">
        <v>28</v>
      </c>
      <c r="AL2607" s="3">
        <v>0.04</v>
      </c>
      <c r="AM2607" s="3">
        <v>8</v>
      </c>
      <c r="AN2607" s="3">
        <v>19</v>
      </c>
      <c r="AO2607" s="3">
        <v>682</v>
      </c>
      <c r="AP2607" s="3" t="s">
        <v>4075</v>
      </c>
      <c r="AQ2607" s="3" t="s">
        <v>508</v>
      </c>
      <c r="AR2607" s="3">
        <v>10</v>
      </c>
      <c r="AS2607" s="3">
        <v>374</v>
      </c>
      <c r="AT2607" s="3">
        <v>0.499</v>
      </c>
      <c r="AU2607" s="3">
        <v>352</v>
      </c>
      <c r="AV2607" s="3">
        <v>0.47</v>
      </c>
      <c r="AW2607" s="3">
        <v>23</v>
      </c>
      <c r="AX2607" s="3">
        <v>2.9000000000000001E-2</v>
      </c>
      <c r="AY2607" s="3">
        <v>21</v>
      </c>
      <c r="AZ2607" s="3">
        <v>35</v>
      </c>
      <c r="BA2607" s="3">
        <v>749</v>
      </c>
      <c r="BB2607" s="3">
        <v>8.3737411413651625E-2</v>
      </c>
      <c r="BC2607" s="3">
        <v>0.1308634598147595</v>
      </c>
      <c r="BD2607" s="3">
        <v>0.2125924521145458</v>
      </c>
      <c r="BE2607" s="3">
        <v>5362</v>
      </c>
      <c r="BF2607" s="3">
        <v>6694</v>
      </c>
      <c r="BG2607" s="3">
        <v>5273</v>
      </c>
      <c r="BH2607" s="3">
        <v>449</v>
      </c>
      <c r="BI2607" s="3">
        <v>876</v>
      </c>
      <c r="BJ2607" s="3">
        <v>1121</v>
      </c>
      <c r="BK2607" s="3">
        <v>7.2462445426478839</v>
      </c>
      <c r="BL2607" s="3">
        <v>4.5659511838035387</v>
      </c>
      <c r="BM2607" s="3">
        <v>0.93636777049746489</v>
      </c>
      <c r="BN2607" s="3">
        <v>2.9562615755799669E-3</v>
      </c>
      <c r="BO2607" s="3">
        <v>2.4545627555712332E-3</v>
      </c>
      <c r="BP2607" s="3"/>
      <c r="BQ2607" s="3">
        <v>0.23472107727834032</v>
      </c>
      <c r="BR2607" s="3">
        <v>0.23262116916837897</v>
      </c>
      <c r="BS2607" s="3">
        <v>0.34569963774002782</v>
      </c>
      <c r="BT2607" s="3">
        <v>0.76232266114611047</v>
      </c>
      <c r="BU2607" s="3">
        <v>0.76492426807607483</v>
      </c>
      <c r="BV2607" s="3">
        <v>0.65430036225994281</v>
      </c>
      <c r="BW2607" s="3">
        <v>3253.5637996488999</v>
      </c>
      <c r="BX2607" s="3">
        <v>3999.7732370119002</v>
      </c>
      <c r="BY2607" s="3">
        <v>3398.0786391352999</v>
      </c>
      <c r="BZ2607" s="3">
        <v>9.6183856446</v>
      </c>
      <c r="CA2607" s="3">
        <v>9.8176944183000003</v>
      </c>
      <c r="CB2607" s="3"/>
      <c r="CC2607" s="3">
        <v>2480.265413957</v>
      </c>
      <c r="CD2607" s="3">
        <v>3059.5236157916002</v>
      </c>
      <c r="CE2607" s="3">
        <v>2223.3640845740001</v>
      </c>
      <c r="CF2607" s="3">
        <v>763.68000004739997</v>
      </c>
      <c r="CG2607" s="3">
        <v>930.43192680209995</v>
      </c>
      <c r="CH2607" s="3">
        <v>1174.7145545612</v>
      </c>
      <c r="CI2607" s="3">
        <v>154.7973449202</v>
      </c>
      <c r="CJ2607" s="3">
        <v>716.47627084279998</v>
      </c>
      <c r="CK2607" s="3" t="s">
        <v>60</v>
      </c>
      <c r="CL2607" s="3" t="s">
        <v>60</v>
      </c>
      <c r="CM2607" s="3">
        <v>0</v>
      </c>
      <c r="CN2607" s="3">
        <v>970</v>
      </c>
      <c r="CO2607" s="3" t="s">
        <v>60</v>
      </c>
      <c r="CP2607" s="3">
        <f t="shared" si="40"/>
        <v>0.18395600227574435</v>
      </c>
    </row>
    <row r="2608" spans="1:94" ht="17.100000000000001" customHeight="1" x14ac:dyDescent="0.3">
      <c r="A2608" s="2">
        <v>3542909</v>
      </c>
      <c r="B2608" s="2" t="s">
        <v>6141</v>
      </c>
      <c r="C2608" s="2" t="s">
        <v>508</v>
      </c>
      <c r="D2608" s="2" t="s">
        <v>4077</v>
      </c>
      <c r="E2608" s="2" t="s">
        <v>508</v>
      </c>
      <c r="F2608" s="2" t="s">
        <v>60</v>
      </c>
      <c r="G2608" s="2" t="s">
        <v>60</v>
      </c>
      <c r="H2608" s="2" t="s">
        <v>60</v>
      </c>
      <c r="I2608" s="2" t="s">
        <v>60</v>
      </c>
      <c r="J2608" s="2" t="s">
        <v>60</v>
      </c>
      <c r="K2608" s="2" t="s">
        <v>60</v>
      </c>
      <c r="L2608" s="2" t="s">
        <v>60</v>
      </c>
      <c r="M2608" s="2" t="s">
        <v>60</v>
      </c>
      <c r="N2608" s="2" t="s">
        <v>60</v>
      </c>
      <c r="O2608" s="2" t="s">
        <v>60</v>
      </c>
      <c r="P2608" s="2" t="s">
        <v>60</v>
      </c>
      <c r="Q2608" s="2" t="s">
        <v>60</v>
      </c>
      <c r="R2608" s="2">
        <v>2103</v>
      </c>
      <c r="S2608" s="2">
        <v>0.62274207876813736</v>
      </c>
      <c r="T2608" s="2">
        <v>605</v>
      </c>
      <c r="U2608" s="2">
        <v>0.17915309446254071</v>
      </c>
      <c r="V2608" s="2">
        <v>668</v>
      </c>
      <c r="W2608" s="2">
        <v>0.19780870595202843</v>
      </c>
      <c r="X2608" s="2">
        <v>1</v>
      </c>
      <c r="Y2608" s="2">
        <v>2.9612081729345571E-4</v>
      </c>
      <c r="Z2608" s="2">
        <v>3377</v>
      </c>
      <c r="AA2608" s="2" t="s">
        <v>4076</v>
      </c>
      <c r="AB2608" s="2" t="s">
        <v>4077</v>
      </c>
      <c r="AC2608" s="2" t="s">
        <v>508</v>
      </c>
      <c r="AD2608" s="2">
        <v>107</v>
      </c>
      <c r="AE2608" s="2">
        <v>334</v>
      </c>
      <c r="AF2608" s="2">
        <v>0.28000000000000003</v>
      </c>
      <c r="AG2608" s="2">
        <v>421</v>
      </c>
      <c r="AH2608" s="2">
        <v>0.35</v>
      </c>
      <c r="AI2608" s="2">
        <v>308</v>
      </c>
      <c r="AJ2608" s="2">
        <v>0.26</v>
      </c>
      <c r="AK2608" s="2">
        <v>79</v>
      </c>
      <c r="AL2608" s="2">
        <v>7.0000000000000007E-2</v>
      </c>
      <c r="AM2608" s="2">
        <v>16</v>
      </c>
      <c r="AN2608" s="2">
        <v>38</v>
      </c>
      <c r="AO2608" s="2">
        <v>1196</v>
      </c>
      <c r="AP2608" s="2" t="s">
        <v>4077</v>
      </c>
      <c r="AQ2608" s="2" t="s">
        <v>508</v>
      </c>
      <c r="AR2608" s="2">
        <v>107</v>
      </c>
      <c r="AS2608" s="2">
        <v>889</v>
      </c>
      <c r="AT2608" s="2">
        <v>0.62</v>
      </c>
      <c r="AU2608" s="2">
        <v>483</v>
      </c>
      <c r="AV2608" s="2">
        <v>0.33700000000000002</v>
      </c>
      <c r="AW2608" s="2">
        <v>62</v>
      </c>
      <c r="AX2608" s="2">
        <v>3.9E-2</v>
      </c>
      <c r="AY2608" s="2">
        <v>66</v>
      </c>
      <c r="AZ2608" s="2">
        <v>73</v>
      </c>
      <c r="BA2608" s="2">
        <v>1434</v>
      </c>
      <c r="BB2608" s="2">
        <v>0.22068846518850832</v>
      </c>
      <c r="BC2608" s="2">
        <v>0.29485669414998039</v>
      </c>
      <c r="BD2608" s="2">
        <v>0.17847821722545673</v>
      </c>
      <c r="BE2608" s="2">
        <v>11591</v>
      </c>
      <c r="BF2608" s="2">
        <v>7641</v>
      </c>
      <c r="BG2608" s="2">
        <v>4981</v>
      </c>
      <c r="BH2608" s="2">
        <v>2558</v>
      </c>
      <c r="BI2608" s="2">
        <v>2253</v>
      </c>
      <c r="BJ2608" s="2">
        <v>889</v>
      </c>
      <c r="BK2608" s="2">
        <v>3.4217748626003126</v>
      </c>
      <c r="BL2608" s="2">
        <v>6.7255681639612517</v>
      </c>
      <c r="BM2608" s="2">
        <v>4.5103375282353912</v>
      </c>
      <c r="BN2608" s="2">
        <v>6.7153769289976083E-3</v>
      </c>
      <c r="BO2608" s="2">
        <v>3.0302577239321189E-2</v>
      </c>
      <c r="BP2608" s="2">
        <v>6.8085543360877437E-2</v>
      </c>
      <c r="BQ2608" s="2">
        <v>0.47485360209082872</v>
      </c>
      <c r="BR2608" s="2">
        <v>0.28617702752111657</v>
      </c>
      <c r="BS2608" s="2">
        <v>0.37432275827568284</v>
      </c>
      <c r="BT2608" s="2">
        <v>0.51843102098017368</v>
      </c>
      <c r="BU2608" s="2">
        <v>0.68352039523956221</v>
      </c>
      <c r="BV2608" s="2">
        <v>0.5575916983634398</v>
      </c>
      <c r="BW2608" s="2">
        <v>8752.9000985315997</v>
      </c>
      <c r="BX2608" s="2">
        <v>15152.705073404701</v>
      </c>
      <c r="BY2608" s="2">
        <v>19065.196731851</v>
      </c>
      <c r="BZ2608" s="2">
        <v>58.779023383499997</v>
      </c>
      <c r="CA2608" s="2">
        <v>459.16601587150001</v>
      </c>
      <c r="CB2608" s="2">
        <v>1298.0642787700999</v>
      </c>
      <c r="CC2608" s="2">
        <v>4537.7749346192004</v>
      </c>
      <c r="CD2608" s="2">
        <v>10357.182960722101</v>
      </c>
      <c r="CE2608" s="2">
        <v>10630.5954253459</v>
      </c>
      <c r="CF2608" s="2">
        <v>4156.3461405288999</v>
      </c>
      <c r="CG2608" s="2">
        <v>4336.3560968110996</v>
      </c>
      <c r="CH2608" s="2">
        <v>7136.5370277350003</v>
      </c>
      <c r="CI2608" s="2">
        <v>509.54126036230002</v>
      </c>
      <c r="CJ2608" s="2">
        <v>1469.8047900663</v>
      </c>
      <c r="CK2608" s="2">
        <v>4240</v>
      </c>
      <c r="CL2608" s="2">
        <v>5111</v>
      </c>
      <c r="CM2608" s="2">
        <v>5642</v>
      </c>
      <c r="CN2608" s="2">
        <v>1653</v>
      </c>
      <c r="CO2608" s="2">
        <v>0.5549011909435938</v>
      </c>
      <c r="CP2608" s="2">
        <f t="shared" si="40"/>
        <v>0.33186107207388077</v>
      </c>
    </row>
    <row r="2609" spans="1:94" ht="17.100000000000001" customHeight="1" x14ac:dyDescent="0.3">
      <c r="A2609" s="3">
        <v>3543006</v>
      </c>
      <c r="B2609" s="3" t="s">
        <v>6142</v>
      </c>
      <c r="C2609" s="3" t="s">
        <v>508</v>
      </c>
      <c r="D2609" s="3" t="s">
        <v>4079</v>
      </c>
      <c r="E2609" s="3" t="s">
        <v>508</v>
      </c>
      <c r="F2609" s="3" t="s">
        <v>60</v>
      </c>
      <c r="G2609" s="3" t="s">
        <v>60</v>
      </c>
      <c r="H2609" s="3" t="s">
        <v>60</v>
      </c>
      <c r="I2609" s="3" t="s">
        <v>60</v>
      </c>
      <c r="J2609" s="3" t="s">
        <v>60</v>
      </c>
      <c r="K2609" s="3" t="s">
        <v>60</v>
      </c>
      <c r="L2609" s="3" t="s">
        <v>60</v>
      </c>
      <c r="M2609" s="3" t="s">
        <v>60</v>
      </c>
      <c r="N2609" s="3" t="s">
        <v>60</v>
      </c>
      <c r="O2609" s="3" t="s">
        <v>60</v>
      </c>
      <c r="P2609" s="3" t="s">
        <v>60</v>
      </c>
      <c r="Q2609" s="3" t="s">
        <v>60</v>
      </c>
      <c r="R2609" s="3" t="s">
        <v>60</v>
      </c>
      <c r="S2609" s="3" t="s">
        <v>60</v>
      </c>
      <c r="T2609" s="3" t="s">
        <v>60</v>
      </c>
      <c r="U2609" s="3" t="s">
        <v>60</v>
      </c>
      <c r="V2609" s="3" t="s">
        <v>60</v>
      </c>
      <c r="W2609" s="3" t="s">
        <v>60</v>
      </c>
      <c r="X2609" s="3" t="s">
        <v>60</v>
      </c>
      <c r="Y2609" s="3" t="s">
        <v>60</v>
      </c>
      <c r="Z2609" s="3" t="s">
        <v>60</v>
      </c>
      <c r="AA2609" s="3" t="s">
        <v>4078</v>
      </c>
      <c r="AB2609" s="3" t="s">
        <v>4079</v>
      </c>
      <c r="AC2609" s="3" t="s">
        <v>508</v>
      </c>
      <c r="AD2609" s="3">
        <v>53</v>
      </c>
      <c r="AE2609" s="3">
        <v>295</v>
      </c>
      <c r="AF2609" s="3">
        <v>0.51</v>
      </c>
      <c r="AG2609" s="3">
        <v>239</v>
      </c>
      <c r="AH2609" s="3">
        <v>0.42</v>
      </c>
      <c r="AI2609" s="3">
        <v>3</v>
      </c>
      <c r="AJ2609" s="3">
        <v>0.01</v>
      </c>
      <c r="AK2609" s="3">
        <v>12</v>
      </c>
      <c r="AL2609" s="3">
        <v>0.02</v>
      </c>
      <c r="AM2609" s="3">
        <v>2</v>
      </c>
      <c r="AN2609" s="3">
        <v>24</v>
      </c>
      <c r="AO2609" s="3">
        <v>575</v>
      </c>
      <c r="AP2609" s="3" t="s">
        <v>4079</v>
      </c>
      <c r="AQ2609" s="3" t="s">
        <v>508</v>
      </c>
      <c r="AR2609" s="3">
        <v>53</v>
      </c>
      <c r="AS2609" s="3">
        <v>425</v>
      </c>
      <c r="AT2609" s="3">
        <v>0.60899999999999999</v>
      </c>
      <c r="AU2609" s="3">
        <v>200</v>
      </c>
      <c r="AV2609" s="3">
        <v>0.28699999999999998</v>
      </c>
      <c r="AW2609" s="3">
        <v>73</v>
      </c>
      <c r="AX2609" s="3">
        <v>9.6000000000000002E-2</v>
      </c>
      <c r="AY2609" s="3">
        <v>30</v>
      </c>
      <c r="AZ2609" s="3">
        <v>34</v>
      </c>
      <c r="BA2609" s="3">
        <v>698</v>
      </c>
      <c r="BB2609" s="3"/>
      <c r="BC2609" s="3">
        <v>9.0669014084507046E-2</v>
      </c>
      <c r="BD2609" s="3">
        <v>0.29848733018595242</v>
      </c>
      <c r="BE2609" s="3"/>
      <c r="BF2609" s="3">
        <v>6816</v>
      </c>
      <c r="BG2609" s="3">
        <v>10379</v>
      </c>
      <c r="BH2609" s="3"/>
      <c r="BI2609" s="3">
        <v>618</v>
      </c>
      <c r="BJ2609" s="3">
        <v>3098</v>
      </c>
      <c r="BK2609" s="3"/>
      <c r="BL2609" s="3">
        <v>6.839251812250323</v>
      </c>
      <c r="BM2609" s="3">
        <v>1.8723254642953882</v>
      </c>
      <c r="BN2609" s="3"/>
      <c r="BO2609" s="3">
        <v>2.233464745806745E-3</v>
      </c>
      <c r="BP2609" s="3">
        <v>1.9999631626582939E-2</v>
      </c>
      <c r="BQ2609" s="3"/>
      <c r="BR2609" s="3">
        <v>0.21531375069211514</v>
      </c>
      <c r="BS2609" s="3">
        <v>0.20961749102439337</v>
      </c>
      <c r="BT2609" s="3"/>
      <c r="BU2609" s="3">
        <v>0.78245278456207823</v>
      </c>
      <c r="BV2609" s="3">
        <v>0.77038287734902366</v>
      </c>
      <c r="BW2609" s="3"/>
      <c r="BX2609" s="3">
        <v>4226.6576199706997</v>
      </c>
      <c r="BY2609" s="3">
        <v>8322.4866887930002</v>
      </c>
      <c r="BZ2609" s="3"/>
      <c r="CA2609" s="3">
        <v>9.4400907868000008</v>
      </c>
      <c r="CB2609" s="3">
        <v>166.44666799300001</v>
      </c>
      <c r="CC2609" s="3"/>
      <c r="CD2609" s="3">
        <v>3307.1600241366</v>
      </c>
      <c r="CE2609" s="3">
        <v>6411.5012420112998</v>
      </c>
      <c r="CF2609" s="3"/>
      <c r="CG2609" s="3">
        <v>910.05750504729997</v>
      </c>
      <c r="CH2609" s="3">
        <v>1744.5387787887</v>
      </c>
      <c r="CI2609" s="3"/>
      <c r="CJ2609" s="3">
        <v>708.08640768639998</v>
      </c>
      <c r="CK2609" s="3" t="s">
        <v>60</v>
      </c>
      <c r="CL2609" s="3" t="s">
        <v>60</v>
      </c>
      <c r="CM2609" s="3">
        <v>0</v>
      </c>
      <c r="CN2609" s="3">
        <v>865</v>
      </c>
      <c r="CO2609" s="3" t="s">
        <v>60</v>
      </c>
      <c r="CP2609" s="3">
        <f t="shared" si="40"/>
        <v>8.3341362366316604E-2</v>
      </c>
    </row>
    <row r="2610" spans="1:94" ht="17.100000000000001" customHeight="1" x14ac:dyDescent="0.3">
      <c r="A2610" s="2">
        <v>3543303</v>
      </c>
      <c r="B2610" s="2" t="s">
        <v>6231</v>
      </c>
      <c r="C2610" s="2" t="s">
        <v>508</v>
      </c>
      <c r="D2610" s="2" t="s">
        <v>5330</v>
      </c>
      <c r="E2610" s="2" t="s">
        <v>508</v>
      </c>
      <c r="F2610" s="2" t="s">
        <v>60</v>
      </c>
      <c r="G2610" s="2" t="s">
        <v>60</v>
      </c>
      <c r="H2610" s="2" t="s">
        <v>60</v>
      </c>
      <c r="I2610" s="2" t="s">
        <v>60</v>
      </c>
      <c r="J2610" s="2" t="s">
        <v>60</v>
      </c>
      <c r="K2610" s="2" t="s">
        <v>60</v>
      </c>
      <c r="L2610" s="2" t="s">
        <v>60</v>
      </c>
      <c r="M2610" s="2" t="s">
        <v>60</v>
      </c>
      <c r="N2610" s="2" t="s">
        <v>60</v>
      </c>
      <c r="O2610" s="2" t="s">
        <v>60</v>
      </c>
      <c r="P2610" s="2" t="s">
        <v>60</v>
      </c>
      <c r="Q2610" s="2" t="s">
        <v>60</v>
      </c>
      <c r="R2610" s="2" t="s">
        <v>60</v>
      </c>
      <c r="S2610" s="2" t="s">
        <v>60</v>
      </c>
      <c r="T2610" s="2" t="s">
        <v>60</v>
      </c>
      <c r="U2610" s="2" t="s">
        <v>60</v>
      </c>
      <c r="V2610" s="2" t="s">
        <v>60</v>
      </c>
      <c r="W2610" s="2" t="s">
        <v>60</v>
      </c>
      <c r="X2610" s="2" t="s">
        <v>60</v>
      </c>
      <c r="Y2610" s="2" t="s">
        <v>60</v>
      </c>
      <c r="Z2610" s="2" t="s">
        <v>60</v>
      </c>
      <c r="AA2610" s="2" t="s">
        <v>60</v>
      </c>
      <c r="AB2610" s="2" t="s">
        <v>60</v>
      </c>
      <c r="AC2610" s="2" t="s">
        <v>60</v>
      </c>
      <c r="AD2610" s="2" t="s">
        <v>60</v>
      </c>
      <c r="AE2610" s="2" t="s">
        <v>60</v>
      </c>
      <c r="AF2610" s="2" t="s">
        <v>60</v>
      </c>
      <c r="AG2610" s="2" t="s">
        <v>60</v>
      </c>
      <c r="AH2610" s="2" t="s">
        <v>60</v>
      </c>
      <c r="AI2610" s="2" t="s">
        <v>60</v>
      </c>
      <c r="AJ2610" s="2" t="s">
        <v>60</v>
      </c>
      <c r="AK2610" s="2" t="s">
        <v>60</v>
      </c>
      <c r="AL2610" s="2" t="s">
        <v>60</v>
      </c>
      <c r="AM2610" s="2" t="s">
        <v>60</v>
      </c>
      <c r="AN2610" s="2" t="s">
        <v>60</v>
      </c>
      <c r="AO2610" s="2" t="s">
        <v>60</v>
      </c>
      <c r="AP2610" s="2" t="s">
        <v>5330</v>
      </c>
      <c r="AQ2610" s="2" t="s">
        <v>508</v>
      </c>
      <c r="AR2610" s="2">
        <v>156</v>
      </c>
      <c r="AS2610" s="2">
        <v>1914</v>
      </c>
      <c r="AT2610" s="2">
        <v>0.434</v>
      </c>
      <c r="AU2610" s="2">
        <v>1760</v>
      </c>
      <c r="AV2610" s="2">
        <v>0.39900000000000002</v>
      </c>
      <c r="AW2610" s="2">
        <v>735</v>
      </c>
      <c r="AX2610" s="2">
        <v>0.155</v>
      </c>
      <c r="AY2610" s="2">
        <v>131</v>
      </c>
      <c r="AZ2610" s="2">
        <v>194</v>
      </c>
      <c r="BA2610" s="2">
        <v>4409</v>
      </c>
      <c r="BB2610" s="2"/>
      <c r="BC2610" s="2"/>
      <c r="BD2610" s="2">
        <v>0.41847389558232934</v>
      </c>
      <c r="BE2610" s="2"/>
      <c r="BF2610" s="2"/>
      <c r="BG2610" s="2">
        <v>2490</v>
      </c>
      <c r="BH2610" s="2"/>
      <c r="BI2610" s="2"/>
      <c r="BJ2610" s="2">
        <v>1042</v>
      </c>
      <c r="BK2610" s="2"/>
      <c r="BL2610" s="2"/>
      <c r="BM2610" s="2">
        <v>4.8031682654685453</v>
      </c>
      <c r="BN2610" s="2"/>
      <c r="BO2610" s="2"/>
      <c r="BP2610" s="2">
        <v>0.71525738888380874</v>
      </c>
      <c r="BQ2610" s="2"/>
      <c r="BR2610" s="2"/>
      <c r="BS2610" s="2">
        <v>0.27565183364955215</v>
      </c>
      <c r="BT2610" s="2"/>
      <c r="BU2610" s="2"/>
      <c r="BV2610" s="2">
        <v>9.0907774666391314E-3</v>
      </c>
      <c r="BW2610" s="2"/>
      <c r="BX2610" s="2"/>
      <c r="BY2610" s="2">
        <v>63387.411599388397</v>
      </c>
      <c r="BZ2610" s="2"/>
      <c r="CA2610" s="2"/>
      <c r="CB2610" s="2">
        <v>45338.314508681797</v>
      </c>
      <c r="CC2610" s="2"/>
      <c r="CD2610" s="2"/>
      <c r="CE2610" s="2">
        <v>576.2408530363</v>
      </c>
      <c r="CF2610" s="2"/>
      <c r="CG2610" s="2"/>
      <c r="CH2610" s="2">
        <v>17472.856237670301</v>
      </c>
      <c r="CI2610" s="2"/>
      <c r="CJ2610" s="2">
        <v>9002.8644483453008</v>
      </c>
      <c r="CK2610" s="2" t="s">
        <v>60</v>
      </c>
      <c r="CL2610" s="2" t="s">
        <v>60</v>
      </c>
      <c r="CM2610" s="2" t="s">
        <v>60</v>
      </c>
      <c r="CN2610" s="2">
        <v>5703</v>
      </c>
      <c r="CO2610" s="2" t="s">
        <v>60</v>
      </c>
      <c r="CP2610" s="2">
        <f t="shared" si="40"/>
        <v>2.2903614457831325</v>
      </c>
    </row>
    <row r="2611" spans="1:94" ht="17.100000000000001" customHeight="1" x14ac:dyDescent="0.3">
      <c r="A2611" s="3">
        <v>3543402</v>
      </c>
      <c r="B2611" s="3" t="s">
        <v>6143</v>
      </c>
      <c r="C2611" s="3" t="s">
        <v>508</v>
      </c>
      <c r="D2611" s="3" t="s">
        <v>4081</v>
      </c>
      <c r="E2611" s="3" t="s">
        <v>508</v>
      </c>
      <c r="F2611" s="3" t="s">
        <v>60</v>
      </c>
      <c r="G2611" s="3" t="s">
        <v>60</v>
      </c>
      <c r="H2611" s="3" t="s">
        <v>60</v>
      </c>
      <c r="I2611" s="3" t="s">
        <v>60</v>
      </c>
      <c r="J2611" s="3" t="s">
        <v>60</v>
      </c>
      <c r="K2611" s="3" t="s">
        <v>60</v>
      </c>
      <c r="L2611" s="3" t="s">
        <v>60</v>
      </c>
      <c r="M2611" s="3" t="s">
        <v>60</v>
      </c>
      <c r="N2611" s="3" t="s">
        <v>60</v>
      </c>
      <c r="O2611" s="3" t="s">
        <v>60</v>
      </c>
      <c r="P2611" s="3" t="s">
        <v>60</v>
      </c>
      <c r="Q2611" s="3" t="s">
        <v>60</v>
      </c>
      <c r="R2611" s="3">
        <v>11033</v>
      </c>
      <c r="S2611" s="3">
        <v>0.61155146610498312</v>
      </c>
      <c r="T2611" s="3">
        <v>5825</v>
      </c>
      <c r="U2611" s="3">
        <v>0.32287567208026163</v>
      </c>
      <c r="V2611" s="3">
        <v>1144</v>
      </c>
      <c r="W2611" s="3">
        <v>6.3411119117565543E-2</v>
      </c>
      <c r="X2611" s="3">
        <v>39</v>
      </c>
      <c r="Y2611" s="3">
        <v>2.1617426971897347E-3</v>
      </c>
      <c r="Z2611" s="3">
        <v>18041</v>
      </c>
      <c r="AA2611" s="3" t="s">
        <v>4080</v>
      </c>
      <c r="AB2611" s="3" t="s">
        <v>4081</v>
      </c>
      <c r="AC2611" s="3" t="s">
        <v>508</v>
      </c>
      <c r="AD2611" s="3"/>
      <c r="AE2611" s="3">
        <v>324</v>
      </c>
      <c r="AF2611" s="3">
        <v>0.36</v>
      </c>
      <c r="AG2611" s="3">
        <v>314</v>
      </c>
      <c r="AH2611" s="3">
        <v>0.35</v>
      </c>
      <c r="AI2611" s="3">
        <v>45</v>
      </c>
      <c r="AJ2611" s="3">
        <v>0.05</v>
      </c>
      <c r="AK2611" s="3">
        <v>168</v>
      </c>
      <c r="AL2611" s="3">
        <v>0.19</v>
      </c>
      <c r="AM2611" s="3">
        <v>12</v>
      </c>
      <c r="AN2611" s="3">
        <v>41</v>
      </c>
      <c r="AO2611" s="3">
        <v>904</v>
      </c>
      <c r="AP2611" s="3" t="s">
        <v>4081</v>
      </c>
      <c r="AQ2611" s="3" t="s">
        <v>508</v>
      </c>
      <c r="AR2611" s="3">
        <v>108</v>
      </c>
      <c r="AS2611" s="3">
        <v>22235</v>
      </c>
      <c r="AT2611" s="3">
        <v>0.55100000000000005</v>
      </c>
      <c r="AU2611" s="3">
        <v>11539</v>
      </c>
      <c r="AV2611" s="3">
        <v>0.28599999999999998</v>
      </c>
      <c r="AW2611" s="3">
        <v>6563</v>
      </c>
      <c r="AX2611" s="3">
        <v>0.156</v>
      </c>
      <c r="AY2611" s="3">
        <v>561</v>
      </c>
      <c r="AZ2611" s="3">
        <v>1317</v>
      </c>
      <c r="BA2611" s="3">
        <v>40337</v>
      </c>
      <c r="BB2611" s="3">
        <v>0.60184500457490941</v>
      </c>
      <c r="BC2611" s="3">
        <v>0.70891927083333328</v>
      </c>
      <c r="BD2611" s="3">
        <v>0.40630384108644979</v>
      </c>
      <c r="BE2611" s="3">
        <v>79783</v>
      </c>
      <c r="BF2611" s="3">
        <v>92160</v>
      </c>
      <c r="BG2611" s="3">
        <v>19734</v>
      </c>
      <c r="BH2611" s="3">
        <v>48017</v>
      </c>
      <c r="BI2611" s="3">
        <v>65334</v>
      </c>
      <c r="BJ2611" s="3">
        <v>8018</v>
      </c>
      <c r="BK2611" s="3">
        <v>3.1311033626663058</v>
      </c>
      <c r="BL2611" s="3">
        <v>5.171922690000291</v>
      </c>
      <c r="BM2611" s="3">
        <v>5.977040008527192</v>
      </c>
      <c r="BN2611" s="3">
        <v>0.16356965645175445</v>
      </c>
      <c r="BO2611" s="3">
        <v>0.21989695972518405</v>
      </c>
      <c r="BP2611" s="3">
        <v>0.19459693108140902</v>
      </c>
      <c r="BQ2611" s="3">
        <v>0.69341256345877667</v>
      </c>
      <c r="BR2611" s="3">
        <v>0.69955302933878682</v>
      </c>
      <c r="BS2611" s="3">
        <v>0.69968429425139111</v>
      </c>
      <c r="BT2611" s="3">
        <v>0.14301778008946553</v>
      </c>
      <c r="BU2611" s="3">
        <v>8.0550010936027525E-2</v>
      </c>
      <c r="BV2611" s="3">
        <v>0.10571877466719995</v>
      </c>
      <c r="BW2611" s="3">
        <v>150346.190165148</v>
      </c>
      <c r="BX2611" s="3">
        <v>337902.39702847903</v>
      </c>
      <c r="BY2611" s="3">
        <v>545004.43909753498</v>
      </c>
      <c r="BZ2611" s="3">
        <v>24592.074674143401</v>
      </c>
      <c r="CA2611" s="3">
        <v>74303.709790414607</v>
      </c>
      <c r="CB2611" s="3">
        <v>106056.191274125</v>
      </c>
      <c r="CC2611" s="3">
        <v>21502.178362328101</v>
      </c>
      <c r="CD2611" s="3">
        <v>27218.041775953901</v>
      </c>
      <c r="CE2611" s="3">
        <v>57617.201489576</v>
      </c>
      <c r="CF2611" s="3">
        <v>104251.937128676</v>
      </c>
      <c r="CG2611" s="3">
        <v>236380.64546211</v>
      </c>
      <c r="CH2611" s="3">
        <v>381331.04633383401</v>
      </c>
      <c r="CI2611" s="3">
        <v>8984.6958947433995</v>
      </c>
      <c r="CJ2611" s="3">
        <v>103762.805363741</v>
      </c>
      <c r="CK2611" s="3">
        <v>20128</v>
      </c>
      <c r="CL2611" s="3">
        <v>25734</v>
      </c>
      <c r="CM2611" s="3">
        <v>30996</v>
      </c>
      <c r="CN2611" s="3">
        <v>45233</v>
      </c>
      <c r="CO2611" s="3">
        <v>0.21840277777777778</v>
      </c>
      <c r="CP2611" s="3">
        <f t="shared" si="40"/>
        <v>2.2921354008310528</v>
      </c>
    </row>
    <row r="2612" spans="1:94" ht="17.100000000000001" customHeight="1" x14ac:dyDescent="0.3">
      <c r="A2612" s="2">
        <v>3543600</v>
      </c>
      <c r="B2612" s="2" t="s">
        <v>4955</v>
      </c>
      <c r="C2612" s="2" t="s">
        <v>508</v>
      </c>
      <c r="D2612" s="2" t="s">
        <v>4955</v>
      </c>
      <c r="E2612" s="2" t="s">
        <v>508</v>
      </c>
      <c r="F2612" s="2" t="s">
        <v>60</v>
      </c>
      <c r="G2612" s="2" t="s">
        <v>60</v>
      </c>
      <c r="H2612" s="2" t="s">
        <v>60</v>
      </c>
      <c r="I2612" s="2" t="s">
        <v>60</v>
      </c>
      <c r="J2612" s="2" t="s">
        <v>60</v>
      </c>
      <c r="K2612" s="2" t="s">
        <v>60</v>
      </c>
      <c r="L2612" s="2" t="s">
        <v>60</v>
      </c>
      <c r="M2612" s="2" t="s">
        <v>60</v>
      </c>
      <c r="N2612" s="2" t="s">
        <v>60</v>
      </c>
      <c r="O2612" s="2" t="s">
        <v>60</v>
      </c>
      <c r="P2612" s="2" t="s">
        <v>60</v>
      </c>
      <c r="Q2612" s="2" t="s">
        <v>60</v>
      </c>
      <c r="R2612" s="2" t="s">
        <v>60</v>
      </c>
      <c r="S2612" s="2" t="s">
        <v>60</v>
      </c>
      <c r="T2612" s="2" t="s">
        <v>60</v>
      </c>
      <c r="U2612" s="2" t="s">
        <v>60</v>
      </c>
      <c r="V2612" s="2" t="s">
        <v>60</v>
      </c>
      <c r="W2612" s="2" t="s">
        <v>60</v>
      </c>
      <c r="X2612" s="2" t="s">
        <v>60</v>
      </c>
      <c r="Y2612" s="2" t="s">
        <v>60</v>
      </c>
      <c r="Z2612" s="2" t="s">
        <v>60</v>
      </c>
      <c r="AA2612" s="2" t="s">
        <v>4082</v>
      </c>
      <c r="AB2612" s="2" t="s">
        <v>4083</v>
      </c>
      <c r="AC2612" s="2" t="s">
        <v>508</v>
      </c>
      <c r="AD2612" s="2">
        <v>155</v>
      </c>
      <c r="AE2612" s="2">
        <v>193</v>
      </c>
      <c r="AF2612" s="2">
        <v>0.37</v>
      </c>
      <c r="AG2612" s="2">
        <v>279</v>
      </c>
      <c r="AH2612" s="2">
        <v>0.53</v>
      </c>
      <c r="AI2612" s="2">
        <v>8</v>
      </c>
      <c r="AJ2612" s="2">
        <v>0.02</v>
      </c>
      <c r="AK2612" s="2">
        <v>21</v>
      </c>
      <c r="AL2612" s="2">
        <v>0.04</v>
      </c>
      <c r="AM2612" s="2">
        <v>2</v>
      </c>
      <c r="AN2612" s="2">
        <v>20</v>
      </c>
      <c r="AO2612" s="2">
        <v>523</v>
      </c>
      <c r="AP2612" s="2" t="s">
        <v>4955</v>
      </c>
      <c r="AQ2612" s="2" t="s">
        <v>508</v>
      </c>
      <c r="AR2612" s="2">
        <v>155</v>
      </c>
      <c r="AS2612" s="2">
        <v>329</v>
      </c>
      <c r="AT2612" s="2">
        <v>0.52800000000000002</v>
      </c>
      <c r="AU2612" s="2">
        <v>207</v>
      </c>
      <c r="AV2612" s="2">
        <v>0.33200000000000002</v>
      </c>
      <c r="AW2612" s="2">
        <v>87</v>
      </c>
      <c r="AX2612" s="2">
        <v>0.13200000000000001</v>
      </c>
      <c r="AY2612" s="2">
        <v>10</v>
      </c>
      <c r="AZ2612" s="2">
        <v>28</v>
      </c>
      <c r="BA2612" s="2">
        <v>623</v>
      </c>
      <c r="BB2612" s="2"/>
      <c r="BC2612" s="2">
        <v>0.20905285190999476</v>
      </c>
      <c r="BD2612" s="2">
        <v>0.44709984524672375</v>
      </c>
      <c r="BE2612" s="2"/>
      <c r="BF2612" s="2">
        <v>3822</v>
      </c>
      <c r="BG2612" s="2">
        <v>51049</v>
      </c>
      <c r="BH2612" s="2"/>
      <c r="BI2612" s="2">
        <v>799</v>
      </c>
      <c r="BJ2612" s="2">
        <v>22824</v>
      </c>
      <c r="BK2612" s="2"/>
      <c r="BL2612" s="2">
        <v>5.87069409134756</v>
      </c>
      <c r="BM2612" s="2">
        <v>1.0229540210153403</v>
      </c>
      <c r="BN2612" s="2"/>
      <c r="BO2612" s="2">
        <v>0.24335377037658121</v>
      </c>
      <c r="BP2612" s="2">
        <v>0.16615708355394582</v>
      </c>
      <c r="BQ2612" s="2"/>
      <c r="BR2612" s="2">
        <v>0.20342490940248437</v>
      </c>
      <c r="BS2612" s="2">
        <v>0.39815771934048799</v>
      </c>
      <c r="BT2612" s="2"/>
      <c r="BU2612" s="2">
        <v>0.5532213202209344</v>
      </c>
      <c r="BV2612" s="2">
        <v>0.43568519710556625</v>
      </c>
      <c r="BW2612" s="2"/>
      <c r="BX2612" s="2">
        <v>4690.6845789867002</v>
      </c>
      <c r="BY2612" s="2">
        <v>2480.6635009622</v>
      </c>
      <c r="BZ2612" s="2"/>
      <c r="CA2612" s="2">
        <v>1141.4957779437</v>
      </c>
      <c r="CB2612" s="2">
        <v>412.17981259859999</v>
      </c>
      <c r="CC2612" s="2"/>
      <c r="CD2612" s="2">
        <v>2594.9867155269999</v>
      </c>
      <c r="CE2612" s="2">
        <v>1080.7883663693001</v>
      </c>
      <c r="CF2612" s="2"/>
      <c r="CG2612" s="2">
        <v>954.20208551600001</v>
      </c>
      <c r="CH2612" s="2">
        <v>987.6953219943</v>
      </c>
      <c r="CI2612" s="2"/>
      <c r="CJ2612" s="2">
        <v>416.56121639600002</v>
      </c>
      <c r="CK2612" s="2" t="s">
        <v>60</v>
      </c>
      <c r="CL2612" s="2" t="s">
        <v>60</v>
      </c>
      <c r="CM2612" s="2">
        <v>0</v>
      </c>
      <c r="CN2612" s="2">
        <v>782</v>
      </c>
      <c r="CO2612" s="2" t="s">
        <v>60</v>
      </c>
      <c r="CP2612" s="2">
        <f t="shared" si="40"/>
        <v>1.5318615447902995E-2</v>
      </c>
    </row>
    <row r="2613" spans="1:94" ht="17.100000000000001" customHeight="1" x14ac:dyDescent="0.3">
      <c r="A2613" s="3">
        <v>3543709</v>
      </c>
      <c r="B2613" s="3" t="s">
        <v>6144</v>
      </c>
      <c r="C2613" s="3" t="s">
        <v>508</v>
      </c>
      <c r="D2613" s="3" t="s">
        <v>4085</v>
      </c>
      <c r="E2613" s="3" t="s">
        <v>508</v>
      </c>
      <c r="F2613" s="3" t="s">
        <v>60</v>
      </c>
      <c r="G2613" s="3" t="s">
        <v>60</v>
      </c>
      <c r="H2613" s="3" t="s">
        <v>60</v>
      </c>
      <c r="I2613" s="3" t="s">
        <v>60</v>
      </c>
      <c r="J2613" s="3" t="s">
        <v>60</v>
      </c>
      <c r="K2613" s="3" t="s">
        <v>60</v>
      </c>
      <c r="L2613" s="3" t="s">
        <v>60</v>
      </c>
      <c r="M2613" s="3" t="s">
        <v>60</v>
      </c>
      <c r="N2613" s="3" t="s">
        <v>60</v>
      </c>
      <c r="O2613" s="3" t="s">
        <v>60</v>
      </c>
      <c r="P2613" s="3" t="s">
        <v>60</v>
      </c>
      <c r="Q2613" s="3" t="s">
        <v>60</v>
      </c>
      <c r="R2613" s="3" t="s">
        <v>60</v>
      </c>
      <c r="S2613" s="3" t="s">
        <v>60</v>
      </c>
      <c r="T2613" s="3" t="s">
        <v>60</v>
      </c>
      <c r="U2613" s="3" t="s">
        <v>60</v>
      </c>
      <c r="V2613" s="3" t="s">
        <v>60</v>
      </c>
      <c r="W2613" s="3" t="s">
        <v>60</v>
      </c>
      <c r="X2613" s="3" t="s">
        <v>60</v>
      </c>
      <c r="Y2613" s="3" t="s">
        <v>60</v>
      </c>
      <c r="Z2613" s="3" t="s">
        <v>60</v>
      </c>
      <c r="AA2613" s="3" t="s">
        <v>4084</v>
      </c>
      <c r="AB2613" s="3" t="s">
        <v>4085</v>
      </c>
      <c r="AC2613" s="3" t="s">
        <v>508</v>
      </c>
      <c r="AD2613" s="3">
        <v>13</v>
      </c>
      <c r="AE2613" s="3">
        <v>108</v>
      </c>
      <c r="AF2613" s="3">
        <v>0.14000000000000001</v>
      </c>
      <c r="AG2613" s="3">
        <v>383</v>
      </c>
      <c r="AH2613" s="3">
        <v>0.49</v>
      </c>
      <c r="AI2613" s="3">
        <v>51</v>
      </c>
      <c r="AJ2613" s="3">
        <v>7.0000000000000007E-2</v>
      </c>
      <c r="AK2613" s="3">
        <v>189</v>
      </c>
      <c r="AL2613" s="3">
        <v>0.24</v>
      </c>
      <c r="AM2613" s="3">
        <v>11</v>
      </c>
      <c r="AN2613" s="3">
        <v>36</v>
      </c>
      <c r="AO2613" s="3">
        <v>778</v>
      </c>
      <c r="AP2613" s="3" t="s">
        <v>4085</v>
      </c>
      <c r="AQ2613" s="3" t="s">
        <v>508</v>
      </c>
      <c r="AR2613" s="3">
        <v>13</v>
      </c>
      <c r="AS2613" s="3">
        <v>593</v>
      </c>
      <c r="AT2613" s="3">
        <v>0.47899999999999998</v>
      </c>
      <c r="AU2613" s="3">
        <v>517</v>
      </c>
      <c r="AV2613" s="3">
        <v>0.41799999999999998</v>
      </c>
      <c r="AW2613" s="3">
        <v>127</v>
      </c>
      <c r="AX2613" s="3">
        <v>9.2999999999999999E-2</v>
      </c>
      <c r="AY2613" s="3">
        <v>41</v>
      </c>
      <c r="AZ2613" s="3">
        <v>95</v>
      </c>
      <c r="BA2613" s="3">
        <v>1237</v>
      </c>
      <c r="BB2613" s="3"/>
      <c r="BC2613" s="3">
        <v>0.53930005737234654</v>
      </c>
      <c r="BD2613" s="3">
        <v>0.45035921736472029</v>
      </c>
      <c r="BE2613" s="3"/>
      <c r="BF2613" s="3">
        <v>5229</v>
      </c>
      <c r="BG2613" s="3">
        <v>26168</v>
      </c>
      <c r="BH2613" s="3"/>
      <c r="BI2613" s="3">
        <v>2820</v>
      </c>
      <c r="BJ2613" s="3">
        <v>11785</v>
      </c>
      <c r="BK2613" s="3"/>
      <c r="BL2613" s="3">
        <v>2.3297888738795036</v>
      </c>
      <c r="BM2613" s="3">
        <v>3.7701614419017146</v>
      </c>
      <c r="BN2613" s="3"/>
      <c r="BO2613" s="3">
        <v>9.7073376660271216E-2</v>
      </c>
      <c r="BP2613" s="3">
        <v>9.2282992744825279E-2</v>
      </c>
      <c r="BQ2613" s="3"/>
      <c r="BR2613" s="3">
        <v>0.53184335944014804</v>
      </c>
      <c r="BS2613" s="3">
        <v>0.34758042781213455</v>
      </c>
      <c r="BT2613" s="3"/>
      <c r="BU2613" s="3">
        <v>0.37108326389956547</v>
      </c>
      <c r="BV2613" s="3">
        <v>0.56013657944304673</v>
      </c>
      <c r="BW2613" s="3"/>
      <c r="BX2613" s="3">
        <v>6570.0046243402003</v>
      </c>
      <c r="BY2613" s="3">
        <v>15393.569167284701</v>
      </c>
      <c r="BZ2613" s="3"/>
      <c r="CA2613" s="3">
        <v>637.77253355829998</v>
      </c>
      <c r="CB2613" s="3">
        <v>1420.5646317815001</v>
      </c>
      <c r="CC2613" s="3"/>
      <c r="CD2613" s="3">
        <v>2438.0187598354</v>
      </c>
      <c r="CE2613" s="3">
        <v>8622.5011787828007</v>
      </c>
      <c r="CF2613" s="3"/>
      <c r="CG2613" s="3">
        <v>3494.2133309464002</v>
      </c>
      <c r="CH2613" s="3">
        <v>5350.5033567205001</v>
      </c>
      <c r="CI2613" s="3"/>
      <c r="CJ2613" s="3">
        <v>1242.4214558105</v>
      </c>
      <c r="CK2613" s="3" t="s">
        <v>60</v>
      </c>
      <c r="CL2613" s="3" t="s">
        <v>60</v>
      </c>
      <c r="CM2613" s="3">
        <v>0</v>
      </c>
      <c r="CN2613" s="3">
        <v>1497</v>
      </c>
      <c r="CO2613" s="3" t="s">
        <v>60</v>
      </c>
      <c r="CP2613" s="3">
        <f t="shared" si="40"/>
        <v>5.7207276062366245E-2</v>
      </c>
    </row>
    <row r="2614" spans="1:94" ht="17.100000000000001" customHeight="1" x14ac:dyDescent="0.3">
      <c r="A2614" s="2">
        <v>3543808</v>
      </c>
      <c r="B2614" s="2" t="s">
        <v>4087</v>
      </c>
      <c r="C2614" s="2" t="s">
        <v>508</v>
      </c>
      <c r="D2614" s="2" t="s">
        <v>4087</v>
      </c>
      <c r="E2614" s="2" t="s">
        <v>508</v>
      </c>
      <c r="F2614" s="2" t="s">
        <v>60</v>
      </c>
      <c r="G2614" s="2" t="s">
        <v>60</v>
      </c>
      <c r="H2614" s="2" t="s">
        <v>60</v>
      </c>
      <c r="I2614" s="2" t="s">
        <v>60</v>
      </c>
      <c r="J2614" s="2" t="s">
        <v>60</v>
      </c>
      <c r="K2614" s="2" t="s">
        <v>60</v>
      </c>
      <c r="L2614" s="2" t="s">
        <v>60</v>
      </c>
      <c r="M2614" s="2" t="s">
        <v>60</v>
      </c>
      <c r="N2614" s="2" t="s">
        <v>60</v>
      </c>
      <c r="O2614" s="2" t="s">
        <v>60</v>
      </c>
      <c r="P2614" s="2" t="s">
        <v>60</v>
      </c>
      <c r="Q2614" s="2" t="s">
        <v>60</v>
      </c>
      <c r="R2614" s="2" t="s">
        <v>60</v>
      </c>
      <c r="S2614" s="2" t="s">
        <v>60</v>
      </c>
      <c r="T2614" s="2" t="s">
        <v>60</v>
      </c>
      <c r="U2614" s="2" t="s">
        <v>60</v>
      </c>
      <c r="V2614" s="2" t="s">
        <v>60</v>
      </c>
      <c r="W2614" s="2" t="s">
        <v>60</v>
      </c>
      <c r="X2614" s="2" t="s">
        <v>60</v>
      </c>
      <c r="Y2614" s="2" t="s">
        <v>60</v>
      </c>
      <c r="Z2614" s="2" t="s">
        <v>60</v>
      </c>
      <c r="AA2614" s="2" t="s">
        <v>4086</v>
      </c>
      <c r="AB2614" s="2" t="s">
        <v>4087</v>
      </c>
      <c r="AC2614" s="2" t="s">
        <v>508</v>
      </c>
      <c r="AD2614" s="2">
        <v>143</v>
      </c>
      <c r="AE2614" s="2">
        <v>540</v>
      </c>
      <c r="AF2614" s="2">
        <v>0.36</v>
      </c>
      <c r="AG2614" s="2">
        <v>696</v>
      </c>
      <c r="AH2614" s="2">
        <v>0.46</v>
      </c>
      <c r="AI2614" s="2">
        <v>114</v>
      </c>
      <c r="AJ2614" s="2">
        <v>0.08</v>
      </c>
      <c r="AK2614" s="2">
        <v>98</v>
      </c>
      <c r="AL2614" s="2">
        <v>7.0000000000000007E-2</v>
      </c>
      <c r="AM2614" s="2">
        <v>23</v>
      </c>
      <c r="AN2614" s="2">
        <v>33</v>
      </c>
      <c r="AO2614" s="2">
        <v>1504</v>
      </c>
      <c r="AP2614" s="2" t="s">
        <v>4087</v>
      </c>
      <c r="AQ2614" s="2" t="s">
        <v>508</v>
      </c>
      <c r="AR2614" s="2">
        <v>143</v>
      </c>
      <c r="AS2614" s="2">
        <v>1418</v>
      </c>
      <c r="AT2614" s="2">
        <v>0.53100000000000003</v>
      </c>
      <c r="AU2614" s="2">
        <v>1064</v>
      </c>
      <c r="AV2614" s="2">
        <v>0.39800000000000002</v>
      </c>
      <c r="AW2614" s="2">
        <v>191</v>
      </c>
      <c r="AX2614" s="2">
        <v>6.7000000000000004E-2</v>
      </c>
      <c r="AY2614" s="2">
        <v>68</v>
      </c>
      <c r="AZ2614" s="2">
        <v>107</v>
      </c>
      <c r="BA2614" s="2">
        <v>2673</v>
      </c>
      <c r="BB2614" s="2"/>
      <c r="BC2614" s="2">
        <v>0.11646924418255065</v>
      </c>
      <c r="BD2614" s="2">
        <v>8.9110477999366888E-2</v>
      </c>
      <c r="BE2614" s="2"/>
      <c r="BF2614" s="2">
        <v>16631</v>
      </c>
      <c r="BG2614" s="2">
        <v>12636</v>
      </c>
      <c r="BH2614" s="2"/>
      <c r="BI2614" s="2">
        <v>1937</v>
      </c>
      <c r="BJ2614" s="2">
        <v>1126</v>
      </c>
      <c r="BK2614" s="2"/>
      <c r="BL2614" s="2">
        <v>16.558354927627928</v>
      </c>
      <c r="BM2614" s="2">
        <v>3.4020549649407901</v>
      </c>
      <c r="BN2614" s="2"/>
      <c r="BO2614" s="2">
        <v>5.4850686137163041E-2</v>
      </c>
      <c r="BP2614" s="2">
        <v>0.18693085784854596</v>
      </c>
      <c r="BQ2614" s="2"/>
      <c r="BR2614" s="2">
        <v>0.17003282651245674</v>
      </c>
      <c r="BS2614" s="2">
        <v>0.14546179301133452</v>
      </c>
      <c r="BT2614" s="2"/>
      <c r="BU2614" s="2">
        <v>0.77511648735038019</v>
      </c>
      <c r="BV2614" s="2">
        <v>0.66760734914011954</v>
      </c>
      <c r="BW2614" s="2"/>
      <c r="BX2614" s="2">
        <v>32073.533494815299</v>
      </c>
      <c r="BY2614" s="2">
        <v>51568.349158572499</v>
      </c>
      <c r="BZ2614" s="2"/>
      <c r="CA2614" s="2">
        <v>1759.2553190338999</v>
      </c>
      <c r="CB2614" s="2">
        <v>9639.7157460453</v>
      </c>
      <c r="CC2614" s="2"/>
      <c r="CD2614" s="2">
        <v>24860.724619416</v>
      </c>
      <c r="CE2614" s="2">
        <v>34427.408881286698</v>
      </c>
      <c r="CF2614" s="2"/>
      <c r="CG2614" s="2">
        <v>5453.5535563654003</v>
      </c>
      <c r="CH2614" s="2">
        <v>7501.2245312405003</v>
      </c>
      <c r="CI2614" s="2"/>
      <c r="CJ2614" s="2">
        <v>1322.9821848286999</v>
      </c>
      <c r="CK2614" s="2" t="s">
        <v>60</v>
      </c>
      <c r="CL2614" s="2" t="s">
        <v>60</v>
      </c>
      <c r="CM2614" s="2">
        <v>0</v>
      </c>
      <c r="CN2614" s="2">
        <v>3480</v>
      </c>
      <c r="CO2614" s="2" t="s">
        <v>60</v>
      </c>
      <c r="CP2614" s="2">
        <f t="shared" si="40"/>
        <v>0.27540360873694208</v>
      </c>
    </row>
    <row r="2615" spans="1:94" ht="17.100000000000001" customHeight="1" x14ac:dyDescent="0.3">
      <c r="A2615" s="3">
        <v>3543907</v>
      </c>
      <c r="B2615" s="3" t="s">
        <v>4088</v>
      </c>
      <c r="C2615" s="3" t="s">
        <v>508</v>
      </c>
      <c r="D2615" s="3" t="s">
        <v>4088</v>
      </c>
      <c r="E2615" s="3" t="s">
        <v>508</v>
      </c>
      <c r="F2615" s="3" t="s">
        <v>60</v>
      </c>
      <c r="G2615" s="3" t="s">
        <v>60</v>
      </c>
      <c r="H2615" s="3" t="s">
        <v>60</v>
      </c>
      <c r="I2615" s="3" t="s">
        <v>60</v>
      </c>
      <c r="J2615" s="3" t="s">
        <v>60</v>
      </c>
      <c r="K2615" s="3" t="s">
        <v>60</v>
      </c>
      <c r="L2615" s="3" t="s">
        <v>60</v>
      </c>
      <c r="M2615" s="3" t="s">
        <v>60</v>
      </c>
      <c r="N2615" s="3" t="s">
        <v>60</v>
      </c>
      <c r="O2615" s="3" t="s">
        <v>60</v>
      </c>
      <c r="P2615" s="3" t="s">
        <v>60</v>
      </c>
      <c r="Q2615" s="3" t="s">
        <v>60</v>
      </c>
      <c r="R2615" s="3">
        <v>7417</v>
      </c>
      <c r="S2615" s="3">
        <v>0.60017802233371098</v>
      </c>
      <c r="T2615" s="3">
        <v>3538</v>
      </c>
      <c r="U2615" s="3">
        <v>0.28629228030425635</v>
      </c>
      <c r="V2615" s="3">
        <v>1397</v>
      </c>
      <c r="W2615" s="3">
        <v>0.11304418190645736</v>
      </c>
      <c r="X2615" s="3">
        <v>6</v>
      </c>
      <c r="Y2615" s="3">
        <v>4.8551545557533581E-4</v>
      </c>
      <c r="Z2615" s="3">
        <v>12358</v>
      </c>
      <c r="AA2615" s="3" t="s">
        <v>2015</v>
      </c>
      <c r="AB2615" s="3" t="s">
        <v>4088</v>
      </c>
      <c r="AC2615" s="3" t="s">
        <v>508</v>
      </c>
      <c r="AD2615" s="3">
        <v>110</v>
      </c>
      <c r="AE2615" s="3">
        <v>2821</v>
      </c>
      <c r="AF2615" s="3">
        <v>0.26</v>
      </c>
      <c r="AG2615" s="3">
        <v>3842</v>
      </c>
      <c r="AH2615" s="3">
        <v>0.35</v>
      </c>
      <c r="AI2615" s="3">
        <v>2662</v>
      </c>
      <c r="AJ2615" s="3">
        <v>0.24</v>
      </c>
      <c r="AK2615" s="3">
        <v>1376</v>
      </c>
      <c r="AL2615" s="3">
        <v>0.12</v>
      </c>
      <c r="AM2615" s="3">
        <v>134</v>
      </c>
      <c r="AN2615" s="3">
        <v>187</v>
      </c>
      <c r="AO2615" s="3">
        <v>11022</v>
      </c>
      <c r="AP2615" s="3" t="s">
        <v>4088</v>
      </c>
      <c r="AQ2615" s="3" t="s">
        <v>508</v>
      </c>
      <c r="AR2615" s="3">
        <v>110</v>
      </c>
      <c r="AS2615" s="3">
        <v>8483</v>
      </c>
      <c r="AT2615" s="3">
        <v>0.49199999999999999</v>
      </c>
      <c r="AU2615" s="3">
        <v>6848</v>
      </c>
      <c r="AV2615" s="3">
        <v>0.39700000000000002</v>
      </c>
      <c r="AW2615" s="3">
        <v>1924</v>
      </c>
      <c r="AX2615" s="3">
        <v>0.105</v>
      </c>
      <c r="AY2615" s="3">
        <v>401</v>
      </c>
      <c r="AZ2615" s="3">
        <v>702</v>
      </c>
      <c r="BA2615" s="3">
        <v>17255</v>
      </c>
      <c r="BB2615" s="3">
        <v>0.56190919280140417</v>
      </c>
      <c r="BC2615" s="3">
        <v>0.75518874938924652</v>
      </c>
      <c r="BD2615" s="3">
        <v>0.63285554762297036</v>
      </c>
      <c r="BE2615" s="3">
        <v>47287</v>
      </c>
      <c r="BF2615" s="3">
        <v>47073</v>
      </c>
      <c r="BG2615" s="3">
        <v>54627</v>
      </c>
      <c r="BH2615" s="3">
        <v>26571</v>
      </c>
      <c r="BI2615" s="3">
        <v>35549</v>
      </c>
      <c r="BJ2615" s="3">
        <v>34571</v>
      </c>
      <c r="BK2615" s="3">
        <v>2.9560440445691509</v>
      </c>
      <c r="BL2615" s="3">
        <v>3.2965759316983885</v>
      </c>
      <c r="BM2615" s="3">
        <v>5.8077766054672315</v>
      </c>
      <c r="BN2615" s="3">
        <v>0.29520285174349675</v>
      </c>
      <c r="BO2615" s="3">
        <v>0.39044396888140515</v>
      </c>
      <c r="BP2615" s="3">
        <v>0.38363991185649393</v>
      </c>
      <c r="BQ2615" s="3">
        <v>0.56105397376269339</v>
      </c>
      <c r="BR2615" s="3">
        <v>0.50963591563435695</v>
      </c>
      <c r="BS2615" s="3">
        <v>0.51057719310778638</v>
      </c>
      <c r="BT2615" s="3">
        <v>0.14374317449380847</v>
      </c>
      <c r="BU2615" s="3">
        <v>9.9920115484243011E-2</v>
      </c>
      <c r="BV2615" s="3">
        <v>0.10578289503571914</v>
      </c>
      <c r="BW2615" s="3">
        <v>78545.046308246907</v>
      </c>
      <c r="BX2615" s="3">
        <v>117189.977795946</v>
      </c>
      <c r="BY2615" s="3">
        <v>218087.81931190001</v>
      </c>
      <c r="BZ2615" s="3">
        <v>23186.721660519499</v>
      </c>
      <c r="CA2615" s="3">
        <v>45756.120043772898</v>
      </c>
      <c r="CB2615" s="3">
        <v>83667.191777792294</v>
      </c>
      <c r="CC2615" s="3">
        <v>11290.314297110601</v>
      </c>
      <c r="CD2615" s="3">
        <v>11709.636114966799</v>
      </c>
      <c r="CE2615" s="3">
        <v>23069.960898839599</v>
      </c>
      <c r="CF2615" s="3">
        <v>44068.0103506167</v>
      </c>
      <c r="CG2615" s="3">
        <v>59724.221637206902</v>
      </c>
      <c r="CH2615" s="3">
        <v>111350.666635268</v>
      </c>
      <c r="CI2615" s="3">
        <v>3411.9914776160999</v>
      </c>
      <c r="CJ2615" s="3">
        <v>24359.065538876599</v>
      </c>
      <c r="CK2615" s="3">
        <v>13315</v>
      </c>
      <c r="CL2615" s="3">
        <v>16640</v>
      </c>
      <c r="CM2615" s="3">
        <v>10846</v>
      </c>
      <c r="CN2615" s="3">
        <v>19572</v>
      </c>
      <c r="CO2615" s="3">
        <v>0.28285853886516688</v>
      </c>
      <c r="CP2615" s="3">
        <f t="shared" si="40"/>
        <v>0.3582843648745126</v>
      </c>
    </row>
    <row r="2616" spans="1:94" ht="17.100000000000001" customHeight="1" x14ac:dyDescent="0.3">
      <c r="A2616" s="2">
        <v>3544004</v>
      </c>
      <c r="B2616" s="2" t="s">
        <v>4090</v>
      </c>
      <c r="C2616" s="2" t="s">
        <v>508</v>
      </c>
      <c r="D2616" s="2" t="s">
        <v>4090</v>
      </c>
      <c r="E2616" s="2" t="s">
        <v>508</v>
      </c>
      <c r="F2616" s="2" t="s">
        <v>60</v>
      </c>
      <c r="G2616" s="2" t="s">
        <v>60</v>
      </c>
      <c r="H2616" s="2" t="s">
        <v>60</v>
      </c>
      <c r="I2616" s="2" t="s">
        <v>60</v>
      </c>
      <c r="J2616" s="2" t="s">
        <v>60</v>
      </c>
      <c r="K2616" s="2" t="s">
        <v>60</v>
      </c>
      <c r="L2616" s="2" t="s">
        <v>60</v>
      </c>
      <c r="M2616" s="2" t="s">
        <v>60</v>
      </c>
      <c r="N2616" s="2" t="s">
        <v>60</v>
      </c>
      <c r="O2616" s="2" t="s">
        <v>60</v>
      </c>
      <c r="P2616" s="2" t="s">
        <v>60</v>
      </c>
      <c r="Q2616" s="2" t="s">
        <v>60</v>
      </c>
      <c r="R2616" s="2" t="s">
        <v>60</v>
      </c>
      <c r="S2616" s="2" t="s">
        <v>60</v>
      </c>
      <c r="T2616" s="2" t="s">
        <v>60</v>
      </c>
      <c r="U2616" s="2" t="s">
        <v>60</v>
      </c>
      <c r="V2616" s="2" t="s">
        <v>60</v>
      </c>
      <c r="W2616" s="2" t="s">
        <v>60</v>
      </c>
      <c r="X2616" s="2" t="s">
        <v>60</v>
      </c>
      <c r="Y2616" s="2" t="s">
        <v>60</v>
      </c>
      <c r="Z2616" s="2" t="s">
        <v>60</v>
      </c>
      <c r="AA2616" s="2" t="s">
        <v>4089</v>
      </c>
      <c r="AB2616" s="2" t="s">
        <v>4090</v>
      </c>
      <c r="AC2616" s="2" t="s">
        <v>508</v>
      </c>
      <c r="AD2616" s="2">
        <v>93</v>
      </c>
      <c r="AE2616" s="2">
        <v>495</v>
      </c>
      <c r="AF2616" s="2">
        <v>0.38</v>
      </c>
      <c r="AG2616" s="2">
        <v>429</v>
      </c>
      <c r="AH2616" s="2">
        <v>0.33</v>
      </c>
      <c r="AI2616" s="2">
        <v>253</v>
      </c>
      <c r="AJ2616" s="2">
        <v>0.2</v>
      </c>
      <c r="AK2616" s="2">
        <v>63</v>
      </c>
      <c r="AL2616" s="2">
        <v>0.05</v>
      </c>
      <c r="AM2616" s="2">
        <v>16</v>
      </c>
      <c r="AN2616" s="2">
        <v>36</v>
      </c>
      <c r="AO2616" s="2">
        <v>1292</v>
      </c>
      <c r="AP2616" s="2" t="s">
        <v>4956</v>
      </c>
      <c r="AQ2616" s="2" t="s">
        <v>508</v>
      </c>
      <c r="AR2616" s="2">
        <v>93</v>
      </c>
      <c r="AS2616" s="2">
        <v>629</v>
      </c>
      <c r="AT2616" s="2">
        <v>0.44400000000000001</v>
      </c>
      <c r="AU2616" s="2">
        <v>554</v>
      </c>
      <c r="AV2616" s="2">
        <v>0.39100000000000001</v>
      </c>
      <c r="AW2616" s="2">
        <v>235</v>
      </c>
      <c r="AX2616" s="2">
        <v>0.152</v>
      </c>
      <c r="AY2616" s="2">
        <v>68</v>
      </c>
      <c r="AZ2616" s="2">
        <v>62</v>
      </c>
      <c r="BA2616" s="2">
        <v>1418</v>
      </c>
      <c r="BB2616" s="2">
        <v>0.17550339568688192</v>
      </c>
      <c r="BC2616" s="2">
        <v>0.18054243691809471</v>
      </c>
      <c r="BD2616" s="2">
        <v>0.25990117265285051</v>
      </c>
      <c r="BE2616" s="2">
        <v>8393</v>
      </c>
      <c r="BF2616" s="2">
        <v>7411</v>
      </c>
      <c r="BG2616" s="2">
        <v>13559</v>
      </c>
      <c r="BH2616" s="2">
        <v>1473</v>
      </c>
      <c r="BI2616" s="2">
        <v>1338</v>
      </c>
      <c r="BJ2616" s="2">
        <v>3524</v>
      </c>
      <c r="BK2616" s="2">
        <v>6.0172196893329941</v>
      </c>
      <c r="BL2616" s="2">
        <v>17.247570215370327</v>
      </c>
      <c r="BM2616" s="2">
        <v>8.0161065570604872</v>
      </c>
      <c r="BN2616" s="2">
        <v>2.7009035771112914E-2</v>
      </c>
      <c r="BO2616" s="2">
        <v>0.10804220140010248</v>
      </c>
      <c r="BP2616" s="2">
        <v>0.44464376318975807</v>
      </c>
      <c r="BQ2616" s="2">
        <v>0.30062535631893744</v>
      </c>
      <c r="BR2616" s="2">
        <v>0.11963012376280066</v>
      </c>
      <c r="BS2616" s="2">
        <v>5.7512871127667849E-2</v>
      </c>
      <c r="BT2616" s="2">
        <v>0.67236560790993827</v>
      </c>
      <c r="BU2616" s="2">
        <v>0.77232767483709686</v>
      </c>
      <c r="BV2616" s="2">
        <v>0.49784336568257415</v>
      </c>
      <c r="BW2616" s="2">
        <v>8863.3646023875008</v>
      </c>
      <c r="BX2616" s="2">
        <v>23077.248948165499</v>
      </c>
      <c r="BY2616" s="2">
        <v>45707.839588358896</v>
      </c>
      <c r="BZ2616" s="2">
        <v>239.3909315983</v>
      </c>
      <c r="CA2616" s="2">
        <v>2493.3167786180002</v>
      </c>
      <c r="CB2616" s="2">
        <v>20323.705801841701</v>
      </c>
      <c r="CC2616" s="2">
        <v>5959.4215290116999</v>
      </c>
      <c r="CD2616" s="2">
        <v>17823.1980217735</v>
      </c>
      <c r="CE2616" s="2">
        <v>22755.344698747798</v>
      </c>
      <c r="CF2616" s="2">
        <v>2664.5521417773998</v>
      </c>
      <c r="CG2616" s="2">
        <v>2760.7341477740001</v>
      </c>
      <c r="CH2616" s="2">
        <v>2628.7890877693999</v>
      </c>
      <c r="CI2616" s="2">
        <v>232.19601738029999</v>
      </c>
      <c r="CJ2616" s="2">
        <v>1187.6618113379</v>
      </c>
      <c r="CK2616" s="2" t="s">
        <v>60</v>
      </c>
      <c r="CL2616" s="2" t="s">
        <v>60</v>
      </c>
      <c r="CM2616" s="2">
        <v>0</v>
      </c>
      <c r="CN2616" s="2">
        <v>1665</v>
      </c>
      <c r="CO2616" s="2" t="s">
        <v>60</v>
      </c>
      <c r="CP2616" s="2">
        <f t="shared" si="40"/>
        <v>0.1227966664208275</v>
      </c>
    </row>
    <row r="2617" spans="1:94" ht="17.100000000000001" customHeight="1" x14ac:dyDescent="0.3">
      <c r="A2617" s="3">
        <v>3544202</v>
      </c>
      <c r="B2617" s="3" t="s">
        <v>5332</v>
      </c>
      <c r="C2617" s="3" t="s">
        <v>508</v>
      </c>
      <c r="D2617" s="3" t="s">
        <v>5332</v>
      </c>
      <c r="E2617" s="3" t="s">
        <v>508</v>
      </c>
      <c r="F2617" s="3" t="s">
        <v>60</v>
      </c>
      <c r="G2617" s="3" t="s">
        <v>60</v>
      </c>
      <c r="H2617" s="3" t="s">
        <v>60</v>
      </c>
      <c r="I2617" s="3" t="s">
        <v>60</v>
      </c>
      <c r="J2617" s="3" t="s">
        <v>60</v>
      </c>
      <c r="K2617" s="3" t="s">
        <v>60</v>
      </c>
      <c r="L2617" s="3" t="s">
        <v>60</v>
      </c>
      <c r="M2617" s="3" t="s">
        <v>60</v>
      </c>
      <c r="N2617" s="3" t="s">
        <v>60</v>
      </c>
      <c r="O2617" s="3" t="s">
        <v>60</v>
      </c>
      <c r="P2617" s="3" t="s">
        <v>60</v>
      </c>
      <c r="Q2617" s="3" t="s">
        <v>60</v>
      </c>
      <c r="R2617" s="3" t="s">
        <v>60</v>
      </c>
      <c r="S2617" s="3" t="s">
        <v>60</v>
      </c>
      <c r="T2617" s="3" t="s">
        <v>60</v>
      </c>
      <c r="U2617" s="3" t="s">
        <v>60</v>
      </c>
      <c r="V2617" s="3" t="s">
        <v>60</v>
      </c>
      <c r="W2617" s="3" t="s">
        <v>60</v>
      </c>
      <c r="X2617" s="3" t="s">
        <v>60</v>
      </c>
      <c r="Y2617" s="3" t="s">
        <v>60</v>
      </c>
      <c r="Z2617" s="3" t="s">
        <v>60</v>
      </c>
      <c r="AA2617" s="3" t="s">
        <v>60</v>
      </c>
      <c r="AB2617" s="3" t="s">
        <v>60</v>
      </c>
      <c r="AC2617" s="3" t="s">
        <v>60</v>
      </c>
      <c r="AD2617" s="3" t="s">
        <v>60</v>
      </c>
      <c r="AE2617" s="3" t="s">
        <v>60</v>
      </c>
      <c r="AF2617" s="3" t="s">
        <v>60</v>
      </c>
      <c r="AG2617" s="3" t="s">
        <v>60</v>
      </c>
      <c r="AH2617" s="3" t="s">
        <v>60</v>
      </c>
      <c r="AI2617" s="3" t="s">
        <v>60</v>
      </c>
      <c r="AJ2617" s="3" t="s">
        <v>60</v>
      </c>
      <c r="AK2617" s="3" t="s">
        <v>60</v>
      </c>
      <c r="AL2617" s="3" t="s">
        <v>60</v>
      </c>
      <c r="AM2617" s="3" t="s">
        <v>60</v>
      </c>
      <c r="AN2617" s="3" t="s">
        <v>60</v>
      </c>
      <c r="AO2617" s="3" t="s">
        <v>60</v>
      </c>
      <c r="AP2617" s="3" t="s">
        <v>5332</v>
      </c>
      <c r="AQ2617" s="3" t="s">
        <v>508</v>
      </c>
      <c r="AR2617" s="3">
        <v>164</v>
      </c>
      <c r="AS2617" s="3">
        <v>786</v>
      </c>
      <c r="AT2617" s="3">
        <v>0.53500000000000003</v>
      </c>
      <c r="AU2617" s="3">
        <v>374</v>
      </c>
      <c r="AV2617" s="3">
        <v>0.254</v>
      </c>
      <c r="AW2617" s="3">
        <v>310</v>
      </c>
      <c r="AX2617" s="3">
        <v>0.19500000000000001</v>
      </c>
      <c r="AY2617" s="3">
        <v>53</v>
      </c>
      <c r="AZ2617" s="3">
        <v>70</v>
      </c>
      <c r="BA2617" s="3">
        <v>1470</v>
      </c>
      <c r="BB2617" s="3"/>
      <c r="BC2617" s="3"/>
      <c r="BD2617" s="3">
        <v>0.62882588149763718</v>
      </c>
      <c r="BE2617" s="3"/>
      <c r="BF2617" s="3"/>
      <c r="BG2617" s="3">
        <v>27510</v>
      </c>
      <c r="BH2617" s="3"/>
      <c r="BI2617" s="3"/>
      <c r="BJ2617" s="3">
        <v>17299</v>
      </c>
      <c r="BK2617" s="3"/>
      <c r="BL2617" s="3"/>
      <c r="BM2617" s="3">
        <v>4.1336382226351596</v>
      </c>
      <c r="BN2617" s="3"/>
      <c r="BO2617" s="3"/>
      <c r="BP2617" s="3">
        <v>7.9087118087836188E-3</v>
      </c>
      <c r="BQ2617" s="3"/>
      <c r="BR2617" s="3"/>
      <c r="BS2617" s="3">
        <v>0.3268926700307635</v>
      </c>
      <c r="BT2617" s="3"/>
      <c r="BU2617" s="3"/>
      <c r="BV2617" s="3">
        <v>0.66519861816045289</v>
      </c>
      <c r="BW2617" s="3"/>
      <c r="BX2617" s="3"/>
      <c r="BY2617" s="3">
        <v>21127.024955888301</v>
      </c>
      <c r="BZ2617" s="3"/>
      <c r="CA2617" s="3"/>
      <c r="CB2617" s="3">
        <v>167.0875517531</v>
      </c>
      <c r="CC2617" s="3"/>
      <c r="CD2617" s="3"/>
      <c r="CE2617" s="3">
        <v>14053.667806498301</v>
      </c>
      <c r="CF2617" s="3"/>
      <c r="CG2617" s="3"/>
      <c r="CH2617" s="3">
        <v>6906.2695976368996</v>
      </c>
      <c r="CI2617" s="3"/>
      <c r="CJ2617" s="3">
        <v>381.69366682650002</v>
      </c>
      <c r="CK2617" s="3" t="s">
        <v>60</v>
      </c>
      <c r="CL2617" s="3" t="s">
        <v>60</v>
      </c>
      <c r="CM2617" s="3" t="s">
        <v>60</v>
      </c>
      <c r="CN2617" s="3">
        <v>634</v>
      </c>
      <c r="CO2617" s="3" t="s">
        <v>60</v>
      </c>
      <c r="CP2617" s="3">
        <f t="shared" si="40"/>
        <v>2.3046165030897854E-2</v>
      </c>
    </row>
    <row r="2618" spans="1:94" ht="17.100000000000001" customHeight="1" x14ac:dyDescent="0.3">
      <c r="A2618" s="2">
        <v>3543501</v>
      </c>
      <c r="B2618" s="2" t="s">
        <v>5743</v>
      </c>
      <c r="C2618" s="2" t="s">
        <v>508</v>
      </c>
      <c r="D2618" s="2" t="s">
        <v>5743</v>
      </c>
      <c r="E2618" s="2" t="s">
        <v>508</v>
      </c>
      <c r="F2618" s="2" t="s">
        <v>60</v>
      </c>
      <c r="G2618" s="2" t="s">
        <v>60</v>
      </c>
      <c r="H2618" s="2" t="s">
        <v>60</v>
      </c>
      <c r="I2618" s="2" t="s">
        <v>60</v>
      </c>
      <c r="J2618" s="2" t="s">
        <v>60</v>
      </c>
      <c r="K2618" s="2" t="s">
        <v>60</v>
      </c>
      <c r="L2618" s="2" t="s">
        <v>60</v>
      </c>
      <c r="M2618" s="2" t="s">
        <v>60</v>
      </c>
      <c r="N2618" s="2" t="s">
        <v>60</v>
      </c>
      <c r="O2618" s="2" t="s">
        <v>60</v>
      </c>
      <c r="P2618" s="2" t="s">
        <v>60</v>
      </c>
      <c r="Q2618" s="2" t="s">
        <v>60</v>
      </c>
      <c r="R2618" s="2" t="s">
        <v>60</v>
      </c>
      <c r="S2618" s="2" t="s">
        <v>60</v>
      </c>
      <c r="T2618" s="2" t="s">
        <v>60</v>
      </c>
      <c r="U2618" s="2" t="s">
        <v>60</v>
      </c>
      <c r="V2618" s="2" t="s">
        <v>60</v>
      </c>
      <c r="W2618" s="2" t="s">
        <v>60</v>
      </c>
      <c r="X2618" s="2" t="s">
        <v>60</v>
      </c>
      <c r="Y2618" s="2" t="s">
        <v>60</v>
      </c>
      <c r="Z2618" s="2" t="s">
        <v>60</v>
      </c>
      <c r="AA2618" s="2" t="s">
        <v>60</v>
      </c>
      <c r="AB2618" s="2" t="s">
        <v>60</v>
      </c>
      <c r="AC2618" s="2" t="s">
        <v>60</v>
      </c>
      <c r="AD2618" s="2" t="s">
        <v>60</v>
      </c>
      <c r="AE2618" s="2" t="s">
        <v>60</v>
      </c>
      <c r="AF2618" s="2" t="s">
        <v>60</v>
      </c>
      <c r="AG2618" s="2" t="s">
        <v>60</v>
      </c>
      <c r="AH2618" s="2" t="s">
        <v>60</v>
      </c>
      <c r="AI2618" s="2" t="s">
        <v>60</v>
      </c>
      <c r="AJ2618" s="2" t="s">
        <v>60</v>
      </c>
      <c r="AK2618" s="2" t="s">
        <v>60</v>
      </c>
      <c r="AL2618" s="2" t="s">
        <v>60</v>
      </c>
      <c r="AM2618" s="2" t="s">
        <v>60</v>
      </c>
      <c r="AN2618" s="2" t="s">
        <v>60</v>
      </c>
      <c r="AO2618" s="2" t="s">
        <v>60</v>
      </c>
      <c r="AP2618" s="2" t="s">
        <v>5331</v>
      </c>
      <c r="AQ2618" s="2" t="s">
        <v>508</v>
      </c>
      <c r="AR2618" s="2">
        <v>56</v>
      </c>
      <c r="AS2618" s="2">
        <v>447</v>
      </c>
      <c r="AT2618" s="2">
        <v>0.499</v>
      </c>
      <c r="AU2618" s="2">
        <v>368</v>
      </c>
      <c r="AV2618" s="2">
        <v>0.41099999999999998</v>
      </c>
      <c r="AW2618" s="2">
        <v>80</v>
      </c>
      <c r="AX2618" s="2">
        <v>7.8E-2</v>
      </c>
      <c r="AY2618" s="2">
        <v>48</v>
      </c>
      <c r="AZ2618" s="2">
        <v>81</v>
      </c>
      <c r="BA2618" s="2">
        <v>895</v>
      </c>
      <c r="BB2618" s="2"/>
      <c r="BC2618" s="2"/>
      <c r="BD2618" s="2">
        <v>0.27268193638015176</v>
      </c>
      <c r="BE2618" s="2"/>
      <c r="BF2618" s="2"/>
      <c r="BG2618" s="2">
        <v>28073</v>
      </c>
      <c r="BH2618" s="2"/>
      <c r="BI2618" s="2"/>
      <c r="BJ2618" s="2">
        <v>7655</v>
      </c>
      <c r="BK2618" s="2"/>
      <c r="BL2618" s="2"/>
      <c r="BM2618" s="2">
        <v>2.4417375014650058</v>
      </c>
      <c r="BN2618" s="2"/>
      <c r="BO2618" s="2"/>
      <c r="BP2618" s="2">
        <v>6.7368535335163918E-3</v>
      </c>
      <c r="BQ2618" s="2"/>
      <c r="BR2618" s="2"/>
      <c r="BS2618" s="2">
        <v>0.14973139422233059</v>
      </c>
      <c r="BT2618" s="2"/>
      <c r="BU2618" s="2"/>
      <c r="BV2618" s="2">
        <v>0.84353175224415311</v>
      </c>
      <c r="BW2618" s="2"/>
      <c r="BX2618" s="2"/>
      <c r="BY2618" s="2">
        <v>8575.3821051450996</v>
      </c>
      <c r="BZ2618" s="2"/>
      <c r="CA2618" s="2"/>
      <c r="CB2618" s="2">
        <v>57.771093236299997</v>
      </c>
      <c r="CC2618" s="2"/>
      <c r="CD2618" s="2"/>
      <c r="CE2618" s="2">
        <v>7233.6070933162</v>
      </c>
      <c r="CF2618" s="2"/>
      <c r="CG2618" s="2"/>
      <c r="CH2618" s="2">
        <v>1284.0039185926</v>
      </c>
      <c r="CI2618" s="2"/>
      <c r="CJ2618" s="2">
        <v>787.56457371670001</v>
      </c>
      <c r="CK2618" s="2" t="s">
        <v>60</v>
      </c>
      <c r="CL2618" s="2" t="s">
        <v>60</v>
      </c>
      <c r="CM2618" s="2" t="s">
        <v>60</v>
      </c>
      <c r="CN2618" s="2">
        <v>1314</v>
      </c>
      <c r="CO2618" s="2" t="s">
        <v>60</v>
      </c>
      <c r="CP2618" s="2">
        <f t="shared" si="40"/>
        <v>4.680654009190325E-2</v>
      </c>
    </row>
    <row r="2619" spans="1:94" ht="17.100000000000001" customHeight="1" x14ac:dyDescent="0.3">
      <c r="A2619" s="3">
        <v>3544400</v>
      </c>
      <c r="B2619" s="3" t="s">
        <v>5333</v>
      </c>
      <c r="C2619" s="3" t="s">
        <v>508</v>
      </c>
      <c r="D2619" s="3" t="s">
        <v>5333</v>
      </c>
      <c r="E2619" s="3" t="s">
        <v>508</v>
      </c>
      <c r="F2619" s="3" t="s">
        <v>60</v>
      </c>
      <c r="G2619" s="3" t="s">
        <v>60</v>
      </c>
      <c r="H2619" s="3" t="s">
        <v>60</v>
      </c>
      <c r="I2619" s="3" t="s">
        <v>60</v>
      </c>
      <c r="J2619" s="3" t="s">
        <v>60</v>
      </c>
      <c r="K2619" s="3" t="s">
        <v>60</v>
      </c>
      <c r="L2619" s="3" t="s">
        <v>60</v>
      </c>
      <c r="M2619" s="3" t="s">
        <v>60</v>
      </c>
      <c r="N2619" s="3" t="s">
        <v>60</v>
      </c>
      <c r="O2619" s="3" t="s">
        <v>60</v>
      </c>
      <c r="P2619" s="3" t="s">
        <v>60</v>
      </c>
      <c r="Q2619" s="3" t="s">
        <v>60</v>
      </c>
      <c r="R2619" s="3" t="s">
        <v>60</v>
      </c>
      <c r="S2619" s="3" t="s">
        <v>60</v>
      </c>
      <c r="T2619" s="3" t="s">
        <v>60</v>
      </c>
      <c r="U2619" s="3" t="s">
        <v>60</v>
      </c>
      <c r="V2619" s="3" t="s">
        <v>60</v>
      </c>
      <c r="W2619" s="3" t="s">
        <v>60</v>
      </c>
      <c r="X2619" s="3" t="s">
        <v>60</v>
      </c>
      <c r="Y2619" s="3" t="s">
        <v>60</v>
      </c>
      <c r="Z2619" s="3" t="s">
        <v>60</v>
      </c>
      <c r="AA2619" s="3" t="s">
        <v>60</v>
      </c>
      <c r="AB2619" s="3" t="s">
        <v>60</v>
      </c>
      <c r="AC2619" s="3" t="s">
        <v>60</v>
      </c>
      <c r="AD2619" s="3" t="s">
        <v>60</v>
      </c>
      <c r="AE2619" s="3" t="s">
        <v>60</v>
      </c>
      <c r="AF2619" s="3" t="s">
        <v>60</v>
      </c>
      <c r="AG2619" s="3" t="s">
        <v>60</v>
      </c>
      <c r="AH2619" s="3" t="s">
        <v>60</v>
      </c>
      <c r="AI2619" s="3" t="s">
        <v>60</v>
      </c>
      <c r="AJ2619" s="3" t="s">
        <v>60</v>
      </c>
      <c r="AK2619" s="3" t="s">
        <v>60</v>
      </c>
      <c r="AL2619" s="3" t="s">
        <v>60</v>
      </c>
      <c r="AM2619" s="3" t="s">
        <v>60</v>
      </c>
      <c r="AN2619" s="3" t="s">
        <v>60</v>
      </c>
      <c r="AO2619" s="3" t="s">
        <v>60</v>
      </c>
      <c r="AP2619" s="3" t="s">
        <v>5333</v>
      </c>
      <c r="AQ2619" s="3" t="s">
        <v>508</v>
      </c>
      <c r="AR2619" s="3">
        <v>151</v>
      </c>
      <c r="AS2619" s="3">
        <v>277</v>
      </c>
      <c r="AT2619" s="3">
        <v>0.39</v>
      </c>
      <c r="AU2619" s="3">
        <v>278</v>
      </c>
      <c r="AV2619" s="3">
        <v>0.39200000000000002</v>
      </c>
      <c r="AW2619" s="3">
        <v>155</v>
      </c>
      <c r="AX2619" s="3">
        <v>0.20100000000000001</v>
      </c>
      <c r="AY2619" s="3">
        <v>26</v>
      </c>
      <c r="AZ2619" s="3">
        <v>34</v>
      </c>
      <c r="BA2619" s="3">
        <v>710</v>
      </c>
      <c r="BB2619" s="3"/>
      <c r="BC2619" s="3">
        <v>0.17990380865722086</v>
      </c>
      <c r="BD2619" s="3">
        <v>0.35227073470103454</v>
      </c>
      <c r="BE2619" s="3"/>
      <c r="BF2619" s="3">
        <v>7693</v>
      </c>
      <c r="BG2619" s="3">
        <v>11406</v>
      </c>
      <c r="BH2619" s="3"/>
      <c r="BI2619" s="3">
        <v>1384</v>
      </c>
      <c r="BJ2619" s="3">
        <v>4018</v>
      </c>
      <c r="BK2619" s="3"/>
      <c r="BL2619" s="3">
        <v>14.329979677507659</v>
      </c>
      <c r="BM2619" s="3">
        <v>1.6621151450192844</v>
      </c>
      <c r="BN2619" s="3"/>
      <c r="BO2619" s="3">
        <v>2.1133794323288012E-2</v>
      </c>
      <c r="BP2619" s="3">
        <v>1.1920753096205376E-2</v>
      </c>
      <c r="BQ2619" s="3"/>
      <c r="BR2619" s="3">
        <v>9.1431034562868607E-2</v>
      </c>
      <c r="BS2619" s="3">
        <v>0.14081427579588862</v>
      </c>
      <c r="BT2619" s="3"/>
      <c r="BU2619" s="3">
        <v>0.88743517111384351</v>
      </c>
      <c r="BV2619" s="3">
        <v>0.847264971107906</v>
      </c>
      <c r="BW2619" s="3"/>
      <c r="BX2619" s="3">
        <v>19832.691873670599</v>
      </c>
      <c r="BY2619" s="3">
        <v>7757.0913818050003</v>
      </c>
      <c r="BZ2619" s="3"/>
      <c r="CA2619" s="3">
        <v>419.14003093529999</v>
      </c>
      <c r="CB2619" s="3">
        <v>92.470371107199995</v>
      </c>
      <c r="CC2619" s="3"/>
      <c r="CD2619" s="3">
        <v>17600.228306559002</v>
      </c>
      <c r="CE2619" s="3">
        <v>6572.3118054863999</v>
      </c>
      <c r="CF2619" s="3"/>
      <c r="CG2619" s="3">
        <v>1813.3235361763</v>
      </c>
      <c r="CH2619" s="3">
        <v>1092.3092052114</v>
      </c>
      <c r="CI2619" s="3"/>
      <c r="CJ2619" s="3">
        <v>245.7869050505</v>
      </c>
      <c r="CK2619" s="3" t="s">
        <v>60</v>
      </c>
      <c r="CL2619" s="3" t="s">
        <v>60</v>
      </c>
      <c r="CM2619" s="3" t="s">
        <v>60</v>
      </c>
      <c r="CN2619" s="3">
        <v>979</v>
      </c>
      <c r="CO2619" s="3" t="s">
        <v>60</v>
      </c>
      <c r="CP2619" s="3">
        <f t="shared" si="40"/>
        <v>8.5832018236016133E-2</v>
      </c>
    </row>
    <row r="2620" spans="1:94" ht="17.100000000000001" customHeight="1" x14ac:dyDescent="0.3">
      <c r="A2620" s="2">
        <v>3544608</v>
      </c>
      <c r="B2620" s="2" t="s">
        <v>5334</v>
      </c>
      <c r="C2620" s="2" t="s">
        <v>508</v>
      </c>
      <c r="D2620" s="2" t="s">
        <v>5334</v>
      </c>
      <c r="E2620" s="2" t="s">
        <v>508</v>
      </c>
      <c r="F2620" s="2" t="s">
        <v>60</v>
      </c>
      <c r="G2620" s="2" t="s">
        <v>60</v>
      </c>
      <c r="H2620" s="2" t="s">
        <v>60</v>
      </c>
      <c r="I2620" s="2" t="s">
        <v>60</v>
      </c>
      <c r="J2620" s="2" t="s">
        <v>60</v>
      </c>
      <c r="K2620" s="2" t="s">
        <v>60</v>
      </c>
      <c r="L2620" s="2" t="s">
        <v>60</v>
      </c>
      <c r="M2620" s="2" t="s">
        <v>60</v>
      </c>
      <c r="N2620" s="2" t="s">
        <v>60</v>
      </c>
      <c r="O2620" s="2" t="s">
        <v>60</v>
      </c>
      <c r="P2620" s="2" t="s">
        <v>60</v>
      </c>
      <c r="Q2620" s="2" t="s">
        <v>60</v>
      </c>
      <c r="R2620" s="2" t="s">
        <v>60</v>
      </c>
      <c r="S2620" s="2" t="s">
        <v>60</v>
      </c>
      <c r="T2620" s="2" t="s">
        <v>60</v>
      </c>
      <c r="U2620" s="2" t="s">
        <v>60</v>
      </c>
      <c r="V2620" s="2" t="s">
        <v>60</v>
      </c>
      <c r="W2620" s="2" t="s">
        <v>60</v>
      </c>
      <c r="X2620" s="2" t="s">
        <v>60</v>
      </c>
      <c r="Y2620" s="2" t="s">
        <v>60</v>
      </c>
      <c r="Z2620" s="2" t="s">
        <v>60</v>
      </c>
      <c r="AA2620" s="2" t="s">
        <v>60</v>
      </c>
      <c r="AB2620" s="2" t="s">
        <v>60</v>
      </c>
      <c r="AC2620" s="2" t="s">
        <v>60</v>
      </c>
      <c r="AD2620" s="2" t="s">
        <v>60</v>
      </c>
      <c r="AE2620" s="2" t="s">
        <v>60</v>
      </c>
      <c r="AF2620" s="2" t="s">
        <v>60</v>
      </c>
      <c r="AG2620" s="2" t="s">
        <v>60</v>
      </c>
      <c r="AH2620" s="2" t="s">
        <v>60</v>
      </c>
      <c r="AI2620" s="2" t="s">
        <v>60</v>
      </c>
      <c r="AJ2620" s="2" t="s">
        <v>60</v>
      </c>
      <c r="AK2620" s="2" t="s">
        <v>60</v>
      </c>
      <c r="AL2620" s="2" t="s">
        <v>60</v>
      </c>
      <c r="AM2620" s="2" t="s">
        <v>60</v>
      </c>
      <c r="AN2620" s="2" t="s">
        <v>60</v>
      </c>
      <c r="AO2620" s="2" t="s">
        <v>60</v>
      </c>
      <c r="AP2620" s="2" t="s">
        <v>5334</v>
      </c>
      <c r="AQ2620" s="2" t="s">
        <v>508</v>
      </c>
      <c r="AR2620" s="2">
        <v>67</v>
      </c>
      <c r="AS2620" s="2">
        <v>610</v>
      </c>
      <c r="AT2620" s="2">
        <v>0.69199999999999995</v>
      </c>
      <c r="AU2620" s="2">
        <v>215</v>
      </c>
      <c r="AV2620" s="2">
        <v>0.24399999999999999</v>
      </c>
      <c r="AW2620" s="2">
        <v>56</v>
      </c>
      <c r="AX2620" s="2">
        <v>5.8999999999999997E-2</v>
      </c>
      <c r="AY2620" s="2">
        <v>22</v>
      </c>
      <c r="AZ2620" s="2">
        <v>39</v>
      </c>
      <c r="BA2620" s="2">
        <v>881</v>
      </c>
      <c r="BB2620" s="2"/>
      <c r="BC2620" s="2"/>
      <c r="BD2620" s="2">
        <v>0.40653887982599241</v>
      </c>
      <c r="BE2620" s="2"/>
      <c r="BF2620" s="2"/>
      <c r="BG2620" s="2">
        <v>14712</v>
      </c>
      <c r="BH2620" s="2"/>
      <c r="BI2620" s="2"/>
      <c r="BJ2620" s="2">
        <v>5981</v>
      </c>
      <c r="BK2620" s="2"/>
      <c r="BL2620" s="2"/>
      <c r="BM2620" s="2">
        <v>2.8182849982183886</v>
      </c>
      <c r="BN2620" s="2"/>
      <c r="BO2620" s="2"/>
      <c r="BP2620" s="2">
        <v>2.1473347782477108E-2</v>
      </c>
      <c r="BQ2620" s="2"/>
      <c r="BR2620" s="2"/>
      <c r="BS2620" s="2">
        <v>0.29608420722353979</v>
      </c>
      <c r="BT2620" s="2"/>
      <c r="BU2620" s="2"/>
      <c r="BV2620" s="2">
        <v>0.68244244499398299</v>
      </c>
      <c r="BW2620" s="2"/>
      <c r="BX2620" s="2"/>
      <c r="BY2620" s="2">
        <v>10283.9219584989</v>
      </c>
      <c r="BZ2620" s="2"/>
      <c r="CA2620" s="2"/>
      <c r="CB2620" s="2">
        <v>220.83023278269999</v>
      </c>
      <c r="CC2620" s="2"/>
      <c r="CD2620" s="2"/>
      <c r="CE2620" s="2">
        <v>7018.1848454852998</v>
      </c>
      <c r="CF2620" s="2"/>
      <c r="CG2620" s="2"/>
      <c r="CH2620" s="2">
        <v>3044.9068802308998</v>
      </c>
      <c r="CI2620" s="2"/>
      <c r="CJ2620" s="2">
        <v>919.41172428790003</v>
      </c>
      <c r="CK2620" s="2" t="s">
        <v>60</v>
      </c>
      <c r="CL2620" s="2" t="s">
        <v>60</v>
      </c>
      <c r="CM2620" s="2" t="s">
        <v>60</v>
      </c>
      <c r="CN2620" s="2">
        <v>1189</v>
      </c>
      <c r="CO2620" s="2" t="s">
        <v>60</v>
      </c>
      <c r="CP2620" s="2">
        <f t="shared" si="40"/>
        <v>8.0818379554105493E-2</v>
      </c>
    </row>
    <row r="2621" spans="1:94" ht="17.100000000000001" customHeight="1" x14ac:dyDescent="0.3">
      <c r="A2621" s="3">
        <v>3544707</v>
      </c>
      <c r="B2621" s="3" t="s">
        <v>5335</v>
      </c>
      <c r="C2621" s="3" t="s">
        <v>508</v>
      </c>
      <c r="D2621" s="3" t="s">
        <v>5335</v>
      </c>
      <c r="E2621" s="3" t="s">
        <v>508</v>
      </c>
      <c r="F2621" s="3" t="s">
        <v>60</v>
      </c>
      <c r="G2621" s="3" t="s">
        <v>60</v>
      </c>
      <c r="H2621" s="3" t="s">
        <v>60</v>
      </c>
      <c r="I2621" s="3" t="s">
        <v>60</v>
      </c>
      <c r="J2621" s="3" t="s">
        <v>60</v>
      </c>
      <c r="K2621" s="3" t="s">
        <v>60</v>
      </c>
      <c r="L2621" s="3" t="s">
        <v>60</v>
      </c>
      <c r="M2621" s="3" t="s">
        <v>60</v>
      </c>
      <c r="N2621" s="3" t="s">
        <v>60</v>
      </c>
      <c r="O2621" s="3" t="s">
        <v>60</v>
      </c>
      <c r="P2621" s="3" t="s">
        <v>60</v>
      </c>
      <c r="Q2621" s="3" t="s">
        <v>60</v>
      </c>
      <c r="R2621" s="3" t="s">
        <v>60</v>
      </c>
      <c r="S2621" s="3" t="s">
        <v>60</v>
      </c>
      <c r="T2621" s="3" t="s">
        <v>60</v>
      </c>
      <c r="U2621" s="3" t="s">
        <v>60</v>
      </c>
      <c r="V2621" s="3" t="s">
        <v>60</v>
      </c>
      <c r="W2621" s="3" t="s">
        <v>60</v>
      </c>
      <c r="X2621" s="3" t="s">
        <v>60</v>
      </c>
      <c r="Y2621" s="3" t="s">
        <v>60</v>
      </c>
      <c r="Z2621" s="3" t="s">
        <v>60</v>
      </c>
      <c r="AA2621" s="3" t="s">
        <v>60</v>
      </c>
      <c r="AB2621" s="3" t="s">
        <v>60</v>
      </c>
      <c r="AC2621" s="3" t="s">
        <v>60</v>
      </c>
      <c r="AD2621" s="3" t="s">
        <v>60</v>
      </c>
      <c r="AE2621" s="3" t="s">
        <v>60</v>
      </c>
      <c r="AF2621" s="3" t="s">
        <v>60</v>
      </c>
      <c r="AG2621" s="3" t="s">
        <v>60</v>
      </c>
      <c r="AH2621" s="3" t="s">
        <v>60</v>
      </c>
      <c r="AI2621" s="3" t="s">
        <v>60</v>
      </c>
      <c r="AJ2621" s="3" t="s">
        <v>60</v>
      </c>
      <c r="AK2621" s="3" t="s">
        <v>60</v>
      </c>
      <c r="AL2621" s="3" t="s">
        <v>60</v>
      </c>
      <c r="AM2621" s="3" t="s">
        <v>60</v>
      </c>
      <c r="AN2621" s="3" t="s">
        <v>60</v>
      </c>
      <c r="AO2621" s="3" t="s">
        <v>60</v>
      </c>
      <c r="AP2621" s="3" t="s">
        <v>5335</v>
      </c>
      <c r="AQ2621" s="3" t="s">
        <v>508</v>
      </c>
      <c r="AR2621" s="3">
        <v>163</v>
      </c>
      <c r="AS2621" s="3">
        <v>194</v>
      </c>
      <c r="AT2621" s="3">
        <v>0.65100000000000002</v>
      </c>
      <c r="AU2621" s="3">
        <v>92</v>
      </c>
      <c r="AV2621" s="3">
        <v>0.309</v>
      </c>
      <c r="AW2621" s="3">
        <v>12</v>
      </c>
      <c r="AX2621" s="3">
        <v>3.5999999999999997E-2</v>
      </c>
      <c r="AY2621" s="3">
        <v>23</v>
      </c>
      <c r="AZ2621" s="3">
        <v>17</v>
      </c>
      <c r="BA2621" s="3">
        <v>298</v>
      </c>
      <c r="BB2621" s="3"/>
      <c r="BC2621" s="3"/>
      <c r="BD2621" s="3">
        <v>0.16877017904314645</v>
      </c>
      <c r="BE2621" s="3"/>
      <c r="BF2621" s="3"/>
      <c r="BG2621" s="3">
        <v>6814</v>
      </c>
      <c r="BH2621" s="3"/>
      <c r="BI2621" s="3"/>
      <c r="BJ2621" s="3">
        <v>1150</v>
      </c>
      <c r="BK2621" s="3"/>
      <c r="BL2621" s="3"/>
      <c r="BM2621" s="3">
        <v>2.3381586201488971</v>
      </c>
      <c r="BN2621" s="3"/>
      <c r="BO2621" s="3"/>
      <c r="BP2621" s="3">
        <v>5.6447020658421257E-3</v>
      </c>
      <c r="BQ2621" s="3"/>
      <c r="BR2621" s="3"/>
      <c r="BS2621" s="3">
        <v>2.0990826862505373E-2</v>
      </c>
      <c r="BT2621" s="3"/>
      <c r="BU2621" s="3"/>
      <c r="BV2621" s="3">
        <v>0.97336447107165258</v>
      </c>
      <c r="BW2621" s="3"/>
      <c r="BX2621" s="3"/>
      <c r="BY2621" s="3">
        <v>12083.603748929499</v>
      </c>
      <c r="BZ2621" s="3"/>
      <c r="CA2621" s="3"/>
      <c r="CB2621" s="3">
        <v>68.208343044399996</v>
      </c>
      <c r="CC2621" s="3"/>
      <c r="CD2621" s="3"/>
      <c r="CE2621" s="3">
        <v>11761.7505717162</v>
      </c>
      <c r="CF2621" s="3"/>
      <c r="CG2621" s="3"/>
      <c r="CH2621" s="3">
        <v>253.64483416889999</v>
      </c>
      <c r="CI2621" s="3"/>
      <c r="CJ2621" s="3">
        <v>137.2148587197</v>
      </c>
      <c r="CK2621" s="3" t="s">
        <v>60</v>
      </c>
      <c r="CL2621" s="3" t="s">
        <v>60</v>
      </c>
      <c r="CM2621" s="3" t="s">
        <v>60</v>
      </c>
      <c r="CN2621" s="3">
        <v>497</v>
      </c>
      <c r="CO2621" s="3" t="s">
        <v>60</v>
      </c>
      <c r="CP2621" s="3">
        <f t="shared" si="40"/>
        <v>7.2938068682125032E-2</v>
      </c>
    </row>
    <row r="2622" spans="1:94" ht="17.100000000000001" customHeight="1" x14ac:dyDescent="0.3">
      <c r="A2622" s="2">
        <v>3544806</v>
      </c>
      <c r="B2622" s="2" t="s">
        <v>5336</v>
      </c>
      <c r="C2622" s="2" t="s">
        <v>508</v>
      </c>
      <c r="D2622" s="2" t="s">
        <v>5336</v>
      </c>
      <c r="E2622" s="2" t="s">
        <v>508</v>
      </c>
      <c r="F2622" s="2" t="s">
        <v>60</v>
      </c>
      <c r="G2622" s="2" t="s">
        <v>60</v>
      </c>
      <c r="H2622" s="2" t="s">
        <v>60</v>
      </c>
      <c r="I2622" s="2" t="s">
        <v>60</v>
      </c>
      <c r="J2622" s="2" t="s">
        <v>60</v>
      </c>
      <c r="K2622" s="2" t="s">
        <v>60</v>
      </c>
      <c r="L2622" s="2" t="s">
        <v>60</v>
      </c>
      <c r="M2622" s="2" t="s">
        <v>60</v>
      </c>
      <c r="N2622" s="2" t="s">
        <v>60</v>
      </c>
      <c r="O2622" s="2" t="s">
        <v>60</v>
      </c>
      <c r="P2622" s="2" t="s">
        <v>60</v>
      </c>
      <c r="Q2622" s="2" t="s">
        <v>60</v>
      </c>
      <c r="R2622" s="2" t="s">
        <v>60</v>
      </c>
      <c r="S2622" s="2" t="s">
        <v>60</v>
      </c>
      <c r="T2622" s="2" t="s">
        <v>60</v>
      </c>
      <c r="U2622" s="2" t="s">
        <v>60</v>
      </c>
      <c r="V2622" s="2" t="s">
        <v>60</v>
      </c>
      <c r="W2622" s="2" t="s">
        <v>60</v>
      </c>
      <c r="X2622" s="2" t="s">
        <v>60</v>
      </c>
      <c r="Y2622" s="2" t="s">
        <v>60</v>
      </c>
      <c r="Z2622" s="2" t="s">
        <v>60</v>
      </c>
      <c r="AA2622" s="2" t="s">
        <v>60</v>
      </c>
      <c r="AB2622" s="2" t="s">
        <v>60</v>
      </c>
      <c r="AC2622" s="2" t="s">
        <v>60</v>
      </c>
      <c r="AD2622" s="2" t="s">
        <v>60</v>
      </c>
      <c r="AE2622" s="2" t="s">
        <v>60</v>
      </c>
      <c r="AF2622" s="2" t="s">
        <v>60</v>
      </c>
      <c r="AG2622" s="2" t="s">
        <v>60</v>
      </c>
      <c r="AH2622" s="2" t="s">
        <v>60</v>
      </c>
      <c r="AI2622" s="2" t="s">
        <v>60</v>
      </c>
      <c r="AJ2622" s="2" t="s">
        <v>60</v>
      </c>
      <c r="AK2622" s="2" t="s">
        <v>60</v>
      </c>
      <c r="AL2622" s="2" t="s">
        <v>60</v>
      </c>
      <c r="AM2622" s="2" t="s">
        <v>60</v>
      </c>
      <c r="AN2622" s="2" t="s">
        <v>60</v>
      </c>
      <c r="AO2622" s="2" t="s">
        <v>60</v>
      </c>
      <c r="AP2622" s="2" t="s">
        <v>5336</v>
      </c>
      <c r="AQ2622" s="2" t="s">
        <v>508</v>
      </c>
      <c r="AR2622" s="2">
        <v>79</v>
      </c>
      <c r="AS2622" s="2">
        <v>353</v>
      </c>
      <c r="AT2622" s="2">
        <v>0.66100000000000003</v>
      </c>
      <c r="AU2622" s="2">
        <v>145</v>
      </c>
      <c r="AV2622" s="2">
        <v>0.27200000000000002</v>
      </c>
      <c r="AW2622" s="2">
        <v>36</v>
      </c>
      <c r="AX2622" s="2">
        <v>6.5000000000000002E-2</v>
      </c>
      <c r="AY2622" s="2">
        <v>8</v>
      </c>
      <c r="AZ2622" s="2">
        <v>14</v>
      </c>
      <c r="BA2622" s="2">
        <v>534</v>
      </c>
      <c r="BB2622" s="2"/>
      <c r="BC2622" s="2"/>
      <c r="BD2622" s="2">
        <v>0.16858237547892721</v>
      </c>
      <c r="BE2622" s="2"/>
      <c r="BF2622" s="2"/>
      <c r="BG2622" s="2">
        <v>2871</v>
      </c>
      <c r="BH2622" s="2"/>
      <c r="BI2622" s="2"/>
      <c r="BJ2622" s="2">
        <v>484</v>
      </c>
      <c r="BK2622" s="2"/>
      <c r="BL2622" s="2"/>
      <c r="BM2622" s="2">
        <v>2.4015679822297784</v>
      </c>
      <c r="BN2622" s="2"/>
      <c r="BO2622" s="2"/>
      <c r="BP2622" s="2">
        <v>1.554843300859513E-2</v>
      </c>
      <c r="BQ2622" s="2"/>
      <c r="BR2622" s="2"/>
      <c r="BS2622" s="2">
        <v>0.24709317907697614</v>
      </c>
      <c r="BT2622" s="2"/>
      <c r="BU2622" s="2"/>
      <c r="BV2622" s="2">
        <v>0.73735838791444652</v>
      </c>
      <c r="BW2622" s="2"/>
      <c r="BX2622" s="2"/>
      <c r="BY2622" s="2">
        <v>5629.2753503466001</v>
      </c>
      <c r="BZ2622" s="2"/>
      <c r="CA2622" s="2"/>
      <c r="CB2622" s="2">
        <v>87.526410671799994</v>
      </c>
      <c r="CC2622" s="2"/>
      <c r="CD2622" s="2"/>
      <c r="CE2622" s="2">
        <v>4150.7933974581001</v>
      </c>
      <c r="CF2622" s="2"/>
      <c r="CG2622" s="2"/>
      <c r="CH2622" s="2">
        <v>1390.9555422168</v>
      </c>
      <c r="CI2622" s="2"/>
      <c r="CJ2622" s="2">
        <v>213.40022899499999</v>
      </c>
      <c r="CK2622" s="2" t="s">
        <v>60</v>
      </c>
      <c r="CL2622" s="2" t="s">
        <v>60</v>
      </c>
      <c r="CM2622" s="2" t="s">
        <v>60</v>
      </c>
      <c r="CN2622" s="2">
        <v>650</v>
      </c>
      <c r="CO2622" s="2" t="s">
        <v>60</v>
      </c>
      <c r="CP2622" s="2">
        <f t="shared" si="40"/>
        <v>0.22640195053988157</v>
      </c>
    </row>
    <row r="2623" spans="1:94" ht="17.100000000000001" customHeight="1" x14ac:dyDescent="0.3">
      <c r="A2623" s="3">
        <v>3544905</v>
      </c>
      <c r="B2623" s="3" t="s">
        <v>4957</v>
      </c>
      <c r="C2623" s="3" t="s">
        <v>508</v>
      </c>
      <c r="D2623" s="3" t="s">
        <v>4957</v>
      </c>
      <c r="E2623" s="3" t="s">
        <v>508</v>
      </c>
      <c r="F2623" s="3" t="s">
        <v>60</v>
      </c>
      <c r="G2623" s="3" t="s">
        <v>60</v>
      </c>
      <c r="H2623" s="3" t="s">
        <v>60</v>
      </c>
      <c r="I2623" s="3" t="s">
        <v>60</v>
      </c>
      <c r="J2623" s="3" t="s">
        <v>60</v>
      </c>
      <c r="K2623" s="3" t="s">
        <v>60</v>
      </c>
      <c r="L2623" s="3" t="s">
        <v>60</v>
      </c>
      <c r="M2623" s="3" t="s">
        <v>60</v>
      </c>
      <c r="N2623" s="3" t="s">
        <v>60</v>
      </c>
      <c r="O2623" s="3" t="s">
        <v>60</v>
      </c>
      <c r="P2623" s="3" t="s">
        <v>60</v>
      </c>
      <c r="Q2623" s="3" t="s">
        <v>60</v>
      </c>
      <c r="R2623" s="3" t="s">
        <v>60</v>
      </c>
      <c r="S2623" s="3" t="s">
        <v>60</v>
      </c>
      <c r="T2623" s="3" t="s">
        <v>60</v>
      </c>
      <c r="U2623" s="3" t="s">
        <v>60</v>
      </c>
      <c r="V2623" s="3" t="s">
        <v>60</v>
      </c>
      <c r="W2623" s="3" t="s">
        <v>60</v>
      </c>
      <c r="X2623" s="3" t="s">
        <v>60</v>
      </c>
      <c r="Y2623" s="3" t="s">
        <v>60</v>
      </c>
      <c r="Z2623" s="3" t="s">
        <v>60</v>
      </c>
      <c r="AA2623" s="3" t="s">
        <v>4091</v>
      </c>
      <c r="AB2623" s="3" t="s">
        <v>4092</v>
      </c>
      <c r="AC2623" s="3" t="s">
        <v>508</v>
      </c>
      <c r="AD2623" s="3">
        <v>81</v>
      </c>
      <c r="AE2623" s="3">
        <v>484</v>
      </c>
      <c r="AF2623" s="3">
        <v>0.54</v>
      </c>
      <c r="AG2623" s="3">
        <v>323</v>
      </c>
      <c r="AH2623" s="3">
        <v>0.36</v>
      </c>
      <c r="AI2623" s="3">
        <v>26</v>
      </c>
      <c r="AJ2623" s="3">
        <v>0.03</v>
      </c>
      <c r="AK2623" s="3">
        <v>35</v>
      </c>
      <c r="AL2623" s="3">
        <v>0.04</v>
      </c>
      <c r="AM2623" s="3">
        <v>9</v>
      </c>
      <c r="AN2623" s="3">
        <v>22</v>
      </c>
      <c r="AO2623" s="3">
        <v>899</v>
      </c>
      <c r="AP2623" s="3" t="s">
        <v>4957</v>
      </c>
      <c r="AQ2623" s="3" t="s">
        <v>508</v>
      </c>
      <c r="AR2623" s="3">
        <v>81</v>
      </c>
      <c r="AS2623" s="3">
        <v>885</v>
      </c>
      <c r="AT2623" s="3">
        <v>0.57599999999999996</v>
      </c>
      <c r="AU2623" s="3">
        <v>329</v>
      </c>
      <c r="AV2623" s="3">
        <v>0.214</v>
      </c>
      <c r="AW2623" s="3">
        <v>323</v>
      </c>
      <c r="AX2623" s="3">
        <v>0.19800000000000001</v>
      </c>
      <c r="AY2623" s="3">
        <v>49</v>
      </c>
      <c r="AZ2623" s="3">
        <v>47</v>
      </c>
      <c r="BA2623" s="3">
        <v>1537</v>
      </c>
      <c r="BB2623" s="3"/>
      <c r="BC2623" s="3">
        <v>0.16312718786464411</v>
      </c>
      <c r="BD2623" s="3">
        <v>7.9451690178333784E-2</v>
      </c>
      <c r="BE2623" s="3"/>
      <c r="BF2623" s="3">
        <v>8570</v>
      </c>
      <c r="BG2623" s="3">
        <v>15028</v>
      </c>
      <c r="BH2623" s="3"/>
      <c r="BI2623" s="3">
        <v>1398</v>
      </c>
      <c r="BJ2623" s="3">
        <v>1194</v>
      </c>
      <c r="BK2623" s="3"/>
      <c r="BL2623" s="3">
        <v>13.207183879694707</v>
      </c>
      <c r="BM2623" s="3">
        <v>4.1091552992528539</v>
      </c>
      <c r="BN2623" s="3"/>
      <c r="BO2623" s="3">
        <v>3.7548400659004097E-2</v>
      </c>
      <c r="BP2623" s="3">
        <v>1.6971656205705843E-2</v>
      </c>
      <c r="BQ2623" s="3"/>
      <c r="BR2623" s="3">
        <v>0.37776097002905457</v>
      </c>
      <c r="BS2623" s="3">
        <v>0.34942288878607686</v>
      </c>
      <c r="BT2623" s="3"/>
      <c r="BU2623" s="3">
        <v>0.58469062931193594</v>
      </c>
      <c r="BV2623" s="3">
        <v>0.6336054550082123</v>
      </c>
      <c r="BW2623" s="3"/>
      <c r="BX2623" s="3">
        <v>18463.643063813201</v>
      </c>
      <c r="BY2623" s="3">
        <v>20159.515898134501</v>
      </c>
      <c r="BZ2623" s="3"/>
      <c r="CA2623" s="3">
        <v>693.28026738489996</v>
      </c>
      <c r="CB2623" s="3">
        <v>342.1403730966</v>
      </c>
      <c r="CC2623" s="3"/>
      <c r="CD2623" s="3">
        <v>10795.5190823719</v>
      </c>
      <c r="CE2623" s="3">
        <v>12773.1792433828</v>
      </c>
      <c r="CF2623" s="3"/>
      <c r="CG2623" s="3">
        <v>6974.8437140563001</v>
      </c>
      <c r="CH2623" s="3">
        <v>7044.1962816550003</v>
      </c>
      <c r="CI2623" s="3"/>
      <c r="CJ2623" s="3">
        <v>1051.1235544857</v>
      </c>
      <c r="CK2623" s="3" t="s">
        <v>60</v>
      </c>
      <c r="CL2623" s="3" t="s">
        <v>60</v>
      </c>
      <c r="CM2623" s="3">
        <v>0</v>
      </c>
      <c r="CN2623" s="3">
        <v>1800</v>
      </c>
      <c r="CO2623" s="3" t="s">
        <v>60</v>
      </c>
      <c r="CP2623" s="3">
        <f t="shared" si="40"/>
        <v>0.11977641735427202</v>
      </c>
    </row>
    <row r="2624" spans="1:94" ht="17.100000000000001" customHeight="1" x14ac:dyDescent="0.3">
      <c r="A2624" s="2">
        <v>3545001</v>
      </c>
      <c r="B2624" s="2" t="s">
        <v>4094</v>
      </c>
      <c r="C2624" s="2" t="s">
        <v>508</v>
      </c>
      <c r="D2624" s="2" t="s">
        <v>4094</v>
      </c>
      <c r="E2624" s="2" t="s">
        <v>508</v>
      </c>
      <c r="F2624" s="2" t="s">
        <v>60</v>
      </c>
      <c r="G2624" s="2" t="s">
        <v>60</v>
      </c>
      <c r="H2624" s="2" t="s">
        <v>60</v>
      </c>
      <c r="I2624" s="2" t="s">
        <v>60</v>
      </c>
      <c r="J2624" s="2" t="s">
        <v>60</v>
      </c>
      <c r="K2624" s="2" t="s">
        <v>60</v>
      </c>
      <c r="L2624" s="2" t="s">
        <v>60</v>
      </c>
      <c r="M2624" s="2" t="s">
        <v>60</v>
      </c>
      <c r="N2624" s="2" t="s">
        <v>60</v>
      </c>
      <c r="O2624" s="2" t="s">
        <v>60</v>
      </c>
      <c r="P2624" s="2" t="s">
        <v>60</v>
      </c>
      <c r="Q2624" s="2" t="s">
        <v>60</v>
      </c>
      <c r="R2624" s="2" t="s">
        <v>60</v>
      </c>
      <c r="S2624" s="2" t="s">
        <v>60</v>
      </c>
      <c r="T2624" s="2" t="s">
        <v>60</v>
      </c>
      <c r="U2624" s="2" t="s">
        <v>60</v>
      </c>
      <c r="V2624" s="2" t="s">
        <v>60</v>
      </c>
      <c r="W2624" s="2" t="s">
        <v>60</v>
      </c>
      <c r="X2624" s="2" t="s">
        <v>60</v>
      </c>
      <c r="Y2624" s="2" t="s">
        <v>60</v>
      </c>
      <c r="Z2624" s="2" t="s">
        <v>60</v>
      </c>
      <c r="AA2624" s="2" t="s">
        <v>4093</v>
      </c>
      <c r="AB2624" s="2" t="s">
        <v>4094</v>
      </c>
      <c r="AC2624" s="2" t="s">
        <v>508</v>
      </c>
      <c r="AD2624" s="2">
        <v>112</v>
      </c>
      <c r="AE2624" s="2">
        <v>125</v>
      </c>
      <c r="AF2624" s="2">
        <v>0.14000000000000001</v>
      </c>
      <c r="AG2624" s="2">
        <v>556</v>
      </c>
      <c r="AH2624" s="2">
        <v>0.63</v>
      </c>
      <c r="AI2624" s="2">
        <v>59</v>
      </c>
      <c r="AJ2624" s="2">
        <v>7.0000000000000007E-2</v>
      </c>
      <c r="AK2624" s="2">
        <v>110</v>
      </c>
      <c r="AL2624" s="2">
        <v>0.12</v>
      </c>
      <c r="AM2624" s="2">
        <v>22</v>
      </c>
      <c r="AN2624" s="2">
        <v>17</v>
      </c>
      <c r="AO2624" s="2">
        <v>889</v>
      </c>
      <c r="AP2624" s="2" t="s">
        <v>4094</v>
      </c>
      <c r="AQ2624" s="2" t="s">
        <v>508</v>
      </c>
      <c r="AR2624" s="2">
        <v>112</v>
      </c>
      <c r="AS2624" s="2">
        <v>838</v>
      </c>
      <c r="AT2624" s="2">
        <v>0.68899999999999995</v>
      </c>
      <c r="AU2624" s="2">
        <v>271</v>
      </c>
      <c r="AV2624" s="2">
        <v>0.223</v>
      </c>
      <c r="AW2624" s="2">
        <v>107</v>
      </c>
      <c r="AX2624" s="2">
        <v>8.4000000000000005E-2</v>
      </c>
      <c r="AY2624" s="2">
        <v>17</v>
      </c>
      <c r="AZ2624" s="2">
        <v>35</v>
      </c>
      <c r="BA2624" s="2">
        <v>1216</v>
      </c>
      <c r="BB2624" s="2">
        <v>0.12643989700501423</v>
      </c>
      <c r="BC2624" s="2">
        <v>0.13417431192660551</v>
      </c>
      <c r="BD2624" s="2">
        <v>0.13516644782575113</v>
      </c>
      <c r="BE2624" s="2">
        <v>7379</v>
      </c>
      <c r="BF2624" s="2">
        <v>8720</v>
      </c>
      <c r="BG2624" s="2">
        <v>25894</v>
      </c>
      <c r="BH2624" s="2">
        <v>933</v>
      </c>
      <c r="BI2624" s="2">
        <v>1170</v>
      </c>
      <c r="BJ2624" s="2">
        <v>3500</v>
      </c>
      <c r="BK2624" s="2">
        <v>4.2403413993762058</v>
      </c>
      <c r="BL2624" s="2">
        <v>4.0637588018507689</v>
      </c>
      <c r="BM2624" s="2">
        <v>1.6123016076854679</v>
      </c>
      <c r="BN2624" s="2"/>
      <c r="BO2624" s="2">
        <v>5.7260830431808706E-2</v>
      </c>
      <c r="BP2624" s="2">
        <v>2.1489251113865678E-2</v>
      </c>
      <c r="BQ2624" s="2">
        <v>0.52428327568575828</v>
      </c>
      <c r="BR2624" s="2">
        <v>0.27639566141451033</v>
      </c>
      <c r="BS2624" s="2">
        <v>0.20566749331603257</v>
      </c>
      <c r="BT2624" s="2">
        <v>0.47571672431424167</v>
      </c>
      <c r="BU2624" s="2">
        <v>0.66634350815366006</v>
      </c>
      <c r="BV2624" s="2">
        <v>0.77284325557010181</v>
      </c>
      <c r="BW2624" s="2">
        <v>3956.238525618</v>
      </c>
      <c r="BX2624" s="2">
        <v>4754.5977981653996</v>
      </c>
      <c r="BY2624" s="2">
        <v>9164.3223380841991</v>
      </c>
      <c r="BZ2624" s="2"/>
      <c r="CA2624" s="2">
        <v>272.25221829219998</v>
      </c>
      <c r="CB2624" s="2">
        <v>196.9344240115</v>
      </c>
      <c r="CC2624" s="2">
        <v>1882.0488320127999</v>
      </c>
      <c r="CD2624" s="2">
        <v>3168.1953766892002</v>
      </c>
      <c r="CE2624" s="2">
        <v>7082.5847108587996</v>
      </c>
      <c r="CF2624" s="2">
        <v>2074.1896936051999</v>
      </c>
      <c r="CG2624" s="2">
        <v>1314.1502031839</v>
      </c>
      <c r="CH2624" s="2">
        <v>1884.8032032138999</v>
      </c>
      <c r="CI2624" s="2">
        <v>180.5969024069</v>
      </c>
      <c r="CJ2624" s="2">
        <v>2094.6240612646998</v>
      </c>
      <c r="CK2624" s="2" t="s">
        <v>60</v>
      </c>
      <c r="CL2624" s="2" t="s">
        <v>60</v>
      </c>
      <c r="CM2624" s="2">
        <v>0</v>
      </c>
      <c r="CN2624" s="2">
        <v>1358</v>
      </c>
      <c r="CO2624" s="2" t="s">
        <v>60</v>
      </c>
      <c r="CP2624" s="2">
        <f t="shared" si="40"/>
        <v>5.244458175639144E-2</v>
      </c>
    </row>
    <row r="2625" spans="1:94" ht="17.100000000000001" customHeight="1" x14ac:dyDescent="0.3">
      <c r="A2625" s="3">
        <v>3545100</v>
      </c>
      <c r="B2625" s="3" t="s">
        <v>6232</v>
      </c>
      <c r="C2625" s="3" t="s">
        <v>508</v>
      </c>
      <c r="D2625" s="3" t="s">
        <v>5815</v>
      </c>
      <c r="E2625" s="3" t="s">
        <v>508</v>
      </c>
      <c r="F2625" s="3" t="s">
        <v>60</v>
      </c>
      <c r="G2625" s="3" t="s">
        <v>60</v>
      </c>
      <c r="H2625" s="3" t="s">
        <v>60</v>
      </c>
      <c r="I2625" s="3" t="s">
        <v>60</v>
      </c>
      <c r="J2625" s="3" t="s">
        <v>60</v>
      </c>
      <c r="K2625" s="3" t="s">
        <v>60</v>
      </c>
      <c r="L2625" s="3" t="s">
        <v>60</v>
      </c>
      <c r="M2625" s="3" t="s">
        <v>60</v>
      </c>
      <c r="N2625" s="3" t="s">
        <v>60</v>
      </c>
      <c r="O2625" s="3" t="s">
        <v>60</v>
      </c>
      <c r="P2625" s="3" t="s">
        <v>60</v>
      </c>
      <c r="Q2625" s="3" t="s">
        <v>60</v>
      </c>
      <c r="R2625" s="3" t="s">
        <v>60</v>
      </c>
      <c r="S2625" s="3" t="s">
        <v>60</v>
      </c>
      <c r="T2625" s="3" t="s">
        <v>60</v>
      </c>
      <c r="U2625" s="3" t="s">
        <v>60</v>
      </c>
      <c r="V2625" s="3" t="s">
        <v>60</v>
      </c>
      <c r="W2625" s="3" t="s">
        <v>60</v>
      </c>
      <c r="X2625" s="3" t="s">
        <v>60</v>
      </c>
      <c r="Y2625" s="3" t="s">
        <v>60</v>
      </c>
      <c r="Z2625" s="3" t="s">
        <v>60</v>
      </c>
      <c r="AA2625" s="3" t="s">
        <v>60</v>
      </c>
      <c r="AB2625" s="3" t="s">
        <v>60</v>
      </c>
      <c r="AC2625" s="3" t="s">
        <v>60</v>
      </c>
      <c r="AD2625" s="3" t="s">
        <v>60</v>
      </c>
      <c r="AE2625" s="3" t="s">
        <v>60</v>
      </c>
      <c r="AF2625" s="3" t="s">
        <v>60</v>
      </c>
      <c r="AG2625" s="3" t="s">
        <v>60</v>
      </c>
      <c r="AH2625" s="3" t="s">
        <v>60</v>
      </c>
      <c r="AI2625" s="3" t="s">
        <v>60</v>
      </c>
      <c r="AJ2625" s="3" t="s">
        <v>60</v>
      </c>
      <c r="AK2625" s="3" t="s">
        <v>60</v>
      </c>
      <c r="AL2625" s="3" t="s">
        <v>60</v>
      </c>
      <c r="AM2625" s="3" t="s">
        <v>60</v>
      </c>
      <c r="AN2625" s="3" t="s">
        <v>60</v>
      </c>
      <c r="AO2625" s="3" t="s">
        <v>60</v>
      </c>
      <c r="AP2625" s="3" t="s">
        <v>5337</v>
      </c>
      <c r="AQ2625" s="3" t="s">
        <v>508</v>
      </c>
      <c r="AR2625" s="3">
        <v>163</v>
      </c>
      <c r="AS2625" s="3">
        <v>392</v>
      </c>
      <c r="AT2625" s="3">
        <v>0.63500000000000001</v>
      </c>
      <c r="AU2625" s="3">
        <v>144</v>
      </c>
      <c r="AV2625" s="3">
        <v>0.23300000000000001</v>
      </c>
      <c r="AW2625" s="3">
        <v>81</v>
      </c>
      <c r="AX2625" s="3">
        <v>0.124</v>
      </c>
      <c r="AY2625" s="3">
        <v>24</v>
      </c>
      <c r="AZ2625" s="3">
        <v>13</v>
      </c>
      <c r="BA2625" s="3">
        <v>617</v>
      </c>
      <c r="BB2625" s="3"/>
      <c r="BC2625" s="3"/>
      <c r="BD2625" s="3">
        <v>0.92935929118196614</v>
      </c>
      <c r="BE2625" s="3"/>
      <c r="BF2625" s="3"/>
      <c r="BG2625" s="3">
        <v>16591</v>
      </c>
      <c r="BH2625" s="3"/>
      <c r="BI2625" s="3"/>
      <c r="BJ2625" s="3">
        <v>15419</v>
      </c>
      <c r="BK2625" s="3"/>
      <c r="BL2625" s="3"/>
      <c r="BM2625" s="3">
        <v>4.0404760243045912</v>
      </c>
      <c r="BN2625" s="3"/>
      <c r="BO2625" s="3"/>
      <c r="BP2625" s="3">
        <v>1.387984320736072E-2</v>
      </c>
      <c r="BQ2625" s="3"/>
      <c r="BR2625" s="3"/>
      <c r="BS2625" s="3">
        <v>9.325803189159014E-2</v>
      </c>
      <c r="BT2625" s="3"/>
      <c r="BU2625" s="3"/>
      <c r="BV2625" s="3">
        <v>0.8928621249010561</v>
      </c>
      <c r="BW2625" s="3"/>
      <c r="BX2625" s="3"/>
      <c r="BY2625" s="3">
        <v>14432.580358816</v>
      </c>
      <c r="BZ2625" s="3"/>
      <c r="CA2625" s="3"/>
      <c r="CB2625" s="3">
        <v>200.321952458</v>
      </c>
      <c r="CC2625" s="3"/>
      <c r="CD2625" s="3"/>
      <c r="CE2625" s="3">
        <v>12886.3043669777</v>
      </c>
      <c r="CF2625" s="3"/>
      <c r="CG2625" s="3"/>
      <c r="CH2625" s="3">
        <v>1345.9540393804</v>
      </c>
      <c r="CI2625" s="3"/>
      <c r="CJ2625" s="3">
        <v>431.76220501810002</v>
      </c>
      <c r="CK2625" s="3" t="s">
        <v>60</v>
      </c>
      <c r="CL2625" s="3" t="s">
        <v>60</v>
      </c>
      <c r="CM2625" s="3" t="s">
        <v>60</v>
      </c>
      <c r="CN2625" s="3">
        <v>829</v>
      </c>
      <c r="CO2625" s="3" t="s">
        <v>60</v>
      </c>
      <c r="CP2625" s="3">
        <f t="shared" si="40"/>
        <v>4.9966849496715086E-2</v>
      </c>
    </row>
    <row r="2626" spans="1:94" ht="17.100000000000001" customHeight="1" x14ac:dyDescent="0.3">
      <c r="A2626" s="2">
        <v>3545209</v>
      </c>
      <c r="B2626" s="2" t="s">
        <v>4096</v>
      </c>
      <c r="C2626" s="2" t="s">
        <v>508</v>
      </c>
      <c r="D2626" s="2" t="s">
        <v>4096</v>
      </c>
      <c r="E2626" s="2" t="s">
        <v>508</v>
      </c>
      <c r="F2626" s="2" t="s">
        <v>60</v>
      </c>
      <c r="G2626" s="2" t="s">
        <v>60</v>
      </c>
      <c r="H2626" s="2" t="s">
        <v>60</v>
      </c>
      <c r="I2626" s="2" t="s">
        <v>60</v>
      </c>
      <c r="J2626" s="2" t="s">
        <v>60</v>
      </c>
      <c r="K2626" s="2" t="s">
        <v>60</v>
      </c>
      <c r="L2626" s="2" t="s">
        <v>60</v>
      </c>
      <c r="M2626" s="2" t="s">
        <v>60</v>
      </c>
      <c r="N2626" s="2" t="s">
        <v>60</v>
      </c>
      <c r="O2626" s="2" t="s">
        <v>60</v>
      </c>
      <c r="P2626" s="2" t="s">
        <v>60</v>
      </c>
      <c r="Q2626" s="2" t="s">
        <v>60</v>
      </c>
      <c r="R2626" s="2" t="s">
        <v>60</v>
      </c>
      <c r="S2626" s="2" t="s">
        <v>60</v>
      </c>
      <c r="T2626" s="2" t="s">
        <v>60</v>
      </c>
      <c r="U2626" s="2" t="s">
        <v>60</v>
      </c>
      <c r="V2626" s="2" t="s">
        <v>60</v>
      </c>
      <c r="W2626" s="2" t="s">
        <v>60</v>
      </c>
      <c r="X2626" s="2" t="s">
        <v>60</v>
      </c>
      <c r="Y2626" s="2" t="s">
        <v>60</v>
      </c>
      <c r="Z2626" s="2" t="s">
        <v>60</v>
      </c>
      <c r="AA2626" s="2" t="s">
        <v>4095</v>
      </c>
      <c r="AB2626" s="2" t="s">
        <v>4096</v>
      </c>
      <c r="AC2626" s="2" t="s">
        <v>508</v>
      </c>
      <c r="AD2626" s="2">
        <v>59</v>
      </c>
      <c r="AE2626" s="2">
        <v>688</v>
      </c>
      <c r="AF2626" s="2">
        <v>0.21</v>
      </c>
      <c r="AG2626" s="2">
        <v>1287</v>
      </c>
      <c r="AH2626" s="2">
        <v>0.4</v>
      </c>
      <c r="AI2626" s="2">
        <v>199</v>
      </c>
      <c r="AJ2626" s="2">
        <v>0.06</v>
      </c>
      <c r="AK2626" s="2">
        <v>968</v>
      </c>
      <c r="AL2626" s="2">
        <v>0.3</v>
      </c>
      <c r="AM2626" s="2">
        <v>34</v>
      </c>
      <c r="AN2626" s="2">
        <v>38</v>
      </c>
      <c r="AO2626" s="2">
        <v>3214</v>
      </c>
      <c r="AP2626" s="2" t="s">
        <v>4096</v>
      </c>
      <c r="AQ2626" s="2" t="s">
        <v>508</v>
      </c>
      <c r="AR2626" s="2">
        <v>59</v>
      </c>
      <c r="AS2626" s="2">
        <v>2151</v>
      </c>
      <c r="AT2626" s="2">
        <v>0.496</v>
      </c>
      <c r="AU2626" s="2">
        <v>1124</v>
      </c>
      <c r="AV2626" s="2">
        <v>0.25900000000000001</v>
      </c>
      <c r="AW2626" s="2">
        <v>1061</v>
      </c>
      <c r="AX2626" s="2">
        <v>0.22600000000000001</v>
      </c>
      <c r="AY2626" s="2">
        <v>160</v>
      </c>
      <c r="AZ2626" s="2">
        <v>206</v>
      </c>
      <c r="BA2626" s="2">
        <v>4336</v>
      </c>
      <c r="BB2626" s="2">
        <v>0.67052596758187233</v>
      </c>
      <c r="BC2626" s="2">
        <v>0.79438596491228075</v>
      </c>
      <c r="BD2626" s="2">
        <v>0.36789318237755353</v>
      </c>
      <c r="BE2626" s="2">
        <v>12092</v>
      </c>
      <c r="BF2626" s="2">
        <v>11400</v>
      </c>
      <c r="BG2626" s="2">
        <v>16252</v>
      </c>
      <c r="BH2626" s="2">
        <v>8108</v>
      </c>
      <c r="BI2626" s="2">
        <v>9056</v>
      </c>
      <c r="BJ2626" s="2">
        <v>5979</v>
      </c>
      <c r="BK2626" s="2">
        <v>2.7679594319737051</v>
      </c>
      <c r="BL2626" s="2">
        <v>5.0225723900244592</v>
      </c>
      <c r="BM2626" s="2">
        <v>7.7879179136059218</v>
      </c>
      <c r="BN2626" s="2">
        <v>0.6720561463170962</v>
      </c>
      <c r="BO2626" s="2">
        <v>0.66605537253592928</v>
      </c>
      <c r="BP2626" s="2">
        <v>0.76021490930895697</v>
      </c>
      <c r="BQ2626" s="2">
        <v>0.22245007838809305</v>
      </c>
      <c r="BR2626" s="2">
        <v>0.29176015282851786</v>
      </c>
      <c r="BS2626" s="2">
        <v>0.21251629845713885</v>
      </c>
      <c r="BT2626" s="2">
        <v>0.1054937752948107</v>
      </c>
      <c r="BU2626" s="2">
        <v>4.2184474635552902E-2</v>
      </c>
      <c r="BV2626" s="2">
        <v>2.7268792233905562E-2</v>
      </c>
      <c r="BW2626" s="2">
        <v>22442.615074442801</v>
      </c>
      <c r="BX2626" s="2">
        <v>45484.415564061499</v>
      </c>
      <c r="BY2626" s="2">
        <v>74958.709918456996</v>
      </c>
      <c r="BZ2626" s="2">
        <v>15082.697400208001</v>
      </c>
      <c r="CA2626" s="2">
        <v>30295.139353099999</v>
      </c>
      <c r="CB2626" s="2">
        <v>56984.728862576201</v>
      </c>
      <c r="CC2626" s="2">
        <v>2367.5561916912002</v>
      </c>
      <c r="CD2626" s="2">
        <v>1918.7361746751001</v>
      </c>
      <c r="CE2626" s="2">
        <v>2044.033486888</v>
      </c>
      <c r="CF2626" s="2">
        <v>4992.3614825435998</v>
      </c>
      <c r="CG2626" s="2">
        <v>13270.5400362864</v>
      </c>
      <c r="CH2626" s="2">
        <v>15929.9475689929</v>
      </c>
      <c r="CI2626" s="2">
        <v>612.73949030910001</v>
      </c>
      <c r="CJ2626" s="2">
        <v>6228.4359374538999</v>
      </c>
      <c r="CK2626" s="2" t="s">
        <v>60</v>
      </c>
      <c r="CL2626" s="2" t="s">
        <v>60</v>
      </c>
      <c r="CM2626" s="2">
        <v>0</v>
      </c>
      <c r="CN2626" s="2">
        <v>5007</v>
      </c>
      <c r="CO2626" s="2" t="s">
        <v>60</v>
      </c>
      <c r="CP2626" s="2">
        <f t="shared" ref="CP2626:CP2689" si="41">IF(ISERROR(CN2626/BG2626),"",CN2626/BG2626)</f>
        <v>0.30808515874969233</v>
      </c>
    </row>
    <row r="2627" spans="1:94" ht="17.100000000000001" customHeight="1" x14ac:dyDescent="0.3">
      <c r="A2627" s="3">
        <v>3545308</v>
      </c>
      <c r="B2627" s="3" t="s">
        <v>5338</v>
      </c>
      <c r="C2627" s="3" t="s">
        <v>508</v>
      </c>
      <c r="D2627" s="3" t="s">
        <v>5338</v>
      </c>
      <c r="E2627" s="3" t="s">
        <v>508</v>
      </c>
      <c r="F2627" s="3" t="s">
        <v>60</v>
      </c>
      <c r="G2627" s="3" t="s">
        <v>60</v>
      </c>
      <c r="H2627" s="3" t="s">
        <v>60</v>
      </c>
      <c r="I2627" s="3" t="s">
        <v>60</v>
      </c>
      <c r="J2627" s="3" t="s">
        <v>60</v>
      </c>
      <c r="K2627" s="3" t="s">
        <v>60</v>
      </c>
      <c r="L2627" s="3" t="s">
        <v>60</v>
      </c>
      <c r="M2627" s="3" t="s">
        <v>60</v>
      </c>
      <c r="N2627" s="3" t="s">
        <v>60</v>
      </c>
      <c r="O2627" s="3" t="s">
        <v>60</v>
      </c>
      <c r="P2627" s="3" t="s">
        <v>60</v>
      </c>
      <c r="Q2627" s="3" t="s">
        <v>60</v>
      </c>
      <c r="R2627" s="3" t="s">
        <v>60</v>
      </c>
      <c r="S2627" s="3" t="s">
        <v>60</v>
      </c>
      <c r="T2627" s="3" t="s">
        <v>60</v>
      </c>
      <c r="U2627" s="3" t="s">
        <v>60</v>
      </c>
      <c r="V2627" s="3" t="s">
        <v>60</v>
      </c>
      <c r="W2627" s="3" t="s">
        <v>60</v>
      </c>
      <c r="X2627" s="3" t="s">
        <v>60</v>
      </c>
      <c r="Y2627" s="3" t="s">
        <v>60</v>
      </c>
      <c r="Z2627" s="3" t="s">
        <v>60</v>
      </c>
      <c r="AA2627" s="3" t="s">
        <v>60</v>
      </c>
      <c r="AB2627" s="3" t="s">
        <v>60</v>
      </c>
      <c r="AC2627" s="3" t="s">
        <v>60</v>
      </c>
      <c r="AD2627" s="3" t="s">
        <v>60</v>
      </c>
      <c r="AE2627" s="3" t="s">
        <v>60</v>
      </c>
      <c r="AF2627" s="3" t="s">
        <v>60</v>
      </c>
      <c r="AG2627" s="3" t="s">
        <v>60</v>
      </c>
      <c r="AH2627" s="3" t="s">
        <v>60</v>
      </c>
      <c r="AI2627" s="3" t="s">
        <v>60</v>
      </c>
      <c r="AJ2627" s="3" t="s">
        <v>60</v>
      </c>
      <c r="AK2627" s="3" t="s">
        <v>60</v>
      </c>
      <c r="AL2627" s="3" t="s">
        <v>60</v>
      </c>
      <c r="AM2627" s="3" t="s">
        <v>60</v>
      </c>
      <c r="AN2627" s="3" t="s">
        <v>60</v>
      </c>
      <c r="AO2627" s="3" t="s">
        <v>60</v>
      </c>
      <c r="AP2627" s="3" t="s">
        <v>5338</v>
      </c>
      <c r="AQ2627" s="3" t="s">
        <v>508</v>
      </c>
      <c r="AR2627" s="3">
        <v>137</v>
      </c>
      <c r="AS2627" s="3">
        <v>608</v>
      </c>
      <c r="AT2627" s="3">
        <v>0.50600000000000001</v>
      </c>
      <c r="AU2627" s="3">
        <v>523</v>
      </c>
      <c r="AV2627" s="3">
        <v>0.435</v>
      </c>
      <c r="AW2627" s="3">
        <v>71</v>
      </c>
      <c r="AX2627" s="3">
        <v>5.1999999999999998E-2</v>
      </c>
      <c r="AY2627" s="3">
        <v>62</v>
      </c>
      <c r="AZ2627" s="3">
        <v>112</v>
      </c>
      <c r="BA2627" s="3">
        <v>1202</v>
      </c>
      <c r="BB2627" s="3"/>
      <c r="BC2627" s="3"/>
      <c r="BD2627" s="3">
        <v>0.44726832641770403</v>
      </c>
      <c r="BE2627" s="3"/>
      <c r="BF2627" s="3"/>
      <c r="BG2627" s="3">
        <v>5784</v>
      </c>
      <c r="BH2627" s="3"/>
      <c r="BI2627" s="3"/>
      <c r="BJ2627" s="3">
        <v>2587</v>
      </c>
      <c r="BK2627" s="3"/>
      <c r="BL2627" s="3"/>
      <c r="BM2627" s="3">
        <v>3.4879666283879915</v>
      </c>
      <c r="BN2627" s="3"/>
      <c r="BO2627" s="3"/>
      <c r="BP2627" s="3">
        <v>0.77691223493120998</v>
      </c>
      <c r="BQ2627" s="3"/>
      <c r="BR2627" s="3"/>
      <c r="BS2627" s="3">
        <v>6.7792479848625048E-2</v>
      </c>
      <c r="BT2627" s="3"/>
      <c r="BU2627" s="3"/>
      <c r="BV2627" s="3">
        <v>0.15529528522015723</v>
      </c>
      <c r="BW2627" s="3"/>
      <c r="BX2627" s="3"/>
      <c r="BY2627" s="3">
        <v>13215.905554962101</v>
      </c>
      <c r="BZ2627" s="3"/>
      <c r="CA2627" s="3"/>
      <c r="CB2627" s="3">
        <v>10267.598721345399</v>
      </c>
      <c r="CC2627" s="3"/>
      <c r="CD2627" s="3"/>
      <c r="CE2627" s="3">
        <v>2052.3678226004999</v>
      </c>
      <c r="CF2627" s="3"/>
      <c r="CG2627" s="3"/>
      <c r="CH2627" s="3">
        <v>895.93901101610004</v>
      </c>
      <c r="CI2627" s="3"/>
      <c r="CJ2627" s="3">
        <v>1070.8352222241999</v>
      </c>
      <c r="CK2627" s="3" t="s">
        <v>60</v>
      </c>
      <c r="CL2627" s="3" t="s">
        <v>60</v>
      </c>
      <c r="CM2627" s="3" t="s">
        <v>60</v>
      </c>
      <c r="CN2627" s="3">
        <v>1504</v>
      </c>
      <c r="CO2627" s="3" t="s">
        <v>60</v>
      </c>
      <c r="CP2627" s="3">
        <f t="shared" si="41"/>
        <v>0.26002766251728909</v>
      </c>
    </row>
    <row r="2628" spans="1:94" ht="17.100000000000001" customHeight="1" x14ac:dyDescent="0.3">
      <c r="A2628" s="2">
        <v>3545407</v>
      </c>
      <c r="B2628" s="2" t="s">
        <v>4098</v>
      </c>
      <c r="C2628" s="2" t="s">
        <v>508</v>
      </c>
      <c r="D2628" s="2" t="s">
        <v>4098</v>
      </c>
      <c r="E2628" s="2" t="s">
        <v>508</v>
      </c>
      <c r="F2628" s="2" t="s">
        <v>60</v>
      </c>
      <c r="G2628" s="2" t="s">
        <v>60</v>
      </c>
      <c r="H2628" s="2" t="s">
        <v>60</v>
      </c>
      <c r="I2628" s="2" t="s">
        <v>60</v>
      </c>
      <c r="J2628" s="2" t="s">
        <v>60</v>
      </c>
      <c r="K2628" s="2" t="s">
        <v>60</v>
      </c>
      <c r="L2628" s="2" t="s">
        <v>60</v>
      </c>
      <c r="M2628" s="2" t="s">
        <v>60</v>
      </c>
      <c r="N2628" s="2" t="s">
        <v>60</v>
      </c>
      <c r="O2628" s="2" t="s">
        <v>60</v>
      </c>
      <c r="P2628" s="2" t="s">
        <v>60</v>
      </c>
      <c r="Q2628" s="2" t="s">
        <v>60</v>
      </c>
      <c r="R2628" s="2" t="s">
        <v>60</v>
      </c>
      <c r="S2628" s="2" t="s">
        <v>60</v>
      </c>
      <c r="T2628" s="2" t="s">
        <v>60</v>
      </c>
      <c r="U2628" s="2" t="s">
        <v>60</v>
      </c>
      <c r="V2628" s="2" t="s">
        <v>60</v>
      </c>
      <c r="W2628" s="2" t="s">
        <v>60</v>
      </c>
      <c r="X2628" s="2" t="s">
        <v>60</v>
      </c>
      <c r="Y2628" s="2" t="s">
        <v>60</v>
      </c>
      <c r="Z2628" s="2" t="s">
        <v>60</v>
      </c>
      <c r="AA2628" s="2" t="s">
        <v>4097</v>
      </c>
      <c r="AB2628" s="2" t="s">
        <v>4098</v>
      </c>
      <c r="AC2628" s="2" t="s">
        <v>508</v>
      </c>
      <c r="AD2628" s="2">
        <v>82</v>
      </c>
      <c r="AE2628" s="2">
        <v>220</v>
      </c>
      <c r="AF2628" s="2">
        <v>0.13</v>
      </c>
      <c r="AG2628" s="2">
        <v>825</v>
      </c>
      <c r="AH2628" s="2">
        <v>0.49</v>
      </c>
      <c r="AI2628" s="2">
        <v>473</v>
      </c>
      <c r="AJ2628" s="2">
        <v>0.28000000000000003</v>
      </c>
      <c r="AK2628" s="2">
        <v>114</v>
      </c>
      <c r="AL2628" s="2">
        <v>7.0000000000000007E-2</v>
      </c>
      <c r="AM2628" s="2">
        <v>14</v>
      </c>
      <c r="AN2628" s="2">
        <v>36</v>
      </c>
      <c r="AO2628" s="2">
        <v>1682</v>
      </c>
      <c r="AP2628" s="2" t="s">
        <v>4098</v>
      </c>
      <c r="AQ2628" s="2" t="s">
        <v>508</v>
      </c>
      <c r="AR2628" s="2">
        <v>82</v>
      </c>
      <c r="AS2628" s="2">
        <v>914</v>
      </c>
      <c r="AT2628" s="2">
        <v>0.48099999999999998</v>
      </c>
      <c r="AU2628" s="2">
        <v>858</v>
      </c>
      <c r="AV2628" s="2">
        <v>0.45100000000000001</v>
      </c>
      <c r="AW2628" s="2">
        <v>130</v>
      </c>
      <c r="AX2628" s="2">
        <v>6.5000000000000002E-2</v>
      </c>
      <c r="AY2628" s="2">
        <v>33</v>
      </c>
      <c r="AZ2628" s="2">
        <v>60</v>
      </c>
      <c r="BA2628" s="2">
        <v>1902</v>
      </c>
      <c r="BB2628" s="2">
        <v>0.1873129009265859</v>
      </c>
      <c r="BC2628" s="2">
        <v>0.24039256198347109</v>
      </c>
      <c r="BD2628" s="2">
        <v>0.12401759319345303</v>
      </c>
      <c r="BE2628" s="2">
        <v>14030</v>
      </c>
      <c r="BF2628" s="2">
        <v>9680</v>
      </c>
      <c r="BG2628" s="2">
        <v>13869</v>
      </c>
      <c r="BH2628" s="2">
        <v>2628</v>
      </c>
      <c r="BI2628" s="2">
        <v>2327</v>
      </c>
      <c r="BJ2628" s="2">
        <v>1720</v>
      </c>
      <c r="BK2628" s="2">
        <v>4.5638751069827626</v>
      </c>
      <c r="BL2628" s="2">
        <v>6.3820539327684145</v>
      </c>
      <c r="BM2628" s="2">
        <v>3.339136735869062</v>
      </c>
      <c r="BN2628" s="2">
        <v>2.1028706878210207E-2</v>
      </c>
      <c r="BO2628" s="2">
        <v>0.12743548360680121</v>
      </c>
      <c r="BP2628" s="2">
        <v>0.2372071212212499</v>
      </c>
      <c r="BQ2628" s="2">
        <v>0.35540932026765359</v>
      </c>
      <c r="BR2628" s="2">
        <v>0.26615226631213962</v>
      </c>
      <c r="BS2628" s="2">
        <v>0.3294222782136817</v>
      </c>
      <c r="BT2628" s="2">
        <v>0.62356197285412784</v>
      </c>
      <c r="BU2628" s="2">
        <v>0.60641225008105915</v>
      </c>
      <c r="BV2628" s="2">
        <v>0.43337060056506843</v>
      </c>
      <c r="BW2628" s="2">
        <v>11993.8637811507</v>
      </c>
      <c r="BX2628" s="2">
        <v>14851.039501552101</v>
      </c>
      <c r="BY2628" s="2">
        <v>22579.242607946599</v>
      </c>
      <c r="BZ2628" s="2">
        <v>252.21544579100001</v>
      </c>
      <c r="CA2628" s="2">
        <v>1892.5494009439999</v>
      </c>
      <c r="CB2628" s="2">
        <v>5355.9571383871998</v>
      </c>
      <c r="CC2628" s="2">
        <v>7478.9173615179998</v>
      </c>
      <c r="CD2628" s="2">
        <v>9005.8522801789004</v>
      </c>
      <c r="CE2628" s="2">
        <v>9785.1799293101994</v>
      </c>
      <c r="CF2628" s="2">
        <v>4262.7309738415997</v>
      </c>
      <c r="CG2628" s="2">
        <v>3952.6378204292</v>
      </c>
      <c r="CH2628" s="2">
        <v>7438.1055402492002</v>
      </c>
      <c r="CI2628" s="2">
        <v>522.44103910570004</v>
      </c>
      <c r="CJ2628" s="2">
        <v>2390.7050384626</v>
      </c>
      <c r="CK2628" s="2" t="s">
        <v>60</v>
      </c>
      <c r="CL2628" s="2" t="s">
        <v>60</v>
      </c>
      <c r="CM2628" s="2">
        <v>0</v>
      </c>
      <c r="CN2628" s="2">
        <v>2376</v>
      </c>
      <c r="CO2628" s="2" t="s">
        <v>60</v>
      </c>
      <c r="CP2628" s="2">
        <f t="shared" si="41"/>
        <v>0.17131732641142117</v>
      </c>
    </row>
    <row r="2629" spans="1:94" ht="17.100000000000001" customHeight="1" x14ac:dyDescent="0.3">
      <c r="A2629" s="3">
        <v>3545506</v>
      </c>
      <c r="B2629" s="3" t="s">
        <v>5339</v>
      </c>
      <c r="C2629" s="3" t="s">
        <v>508</v>
      </c>
      <c r="D2629" s="3" t="s">
        <v>5339</v>
      </c>
      <c r="E2629" s="3" t="s">
        <v>508</v>
      </c>
      <c r="F2629" s="3" t="s">
        <v>60</v>
      </c>
      <c r="G2629" s="3" t="s">
        <v>60</v>
      </c>
      <c r="H2629" s="3" t="s">
        <v>60</v>
      </c>
      <c r="I2629" s="3" t="s">
        <v>60</v>
      </c>
      <c r="J2629" s="3" t="s">
        <v>60</v>
      </c>
      <c r="K2629" s="3" t="s">
        <v>60</v>
      </c>
      <c r="L2629" s="3" t="s">
        <v>60</v>
      </c>
      <c r="M2629" s="3" t="s">
        <v>60</v>
      </c>
      <c r="N2629" s="3" t="s">
        <v>60</v>
      </c>
      <c r="O2629" s="3" t="s">
        <v>60</v>
      </c>
      <c r="P2629" s="3" t="s">
        <v>60</v>
      </c>
      <c r="Q2629" s="3" t="s">
        <v>60</v>
      </c>
      <c r="R2629" s="3" t="s">
        <v>60</v>
      </c>
      <c r="S2629" s="3" t="s">
        <v>60</v>
      </c>
      <c r="T2629" s="3" t="s">
        <v>60</v>
      </c>
      <c r="U2629" s="3" t="s">
        <v>60</v>
      </c>
      <c r="V2629" s="3" t="s">
        <v>60</v>
      </c>
      <c r="W2629" s="3" t="s">
        <v>60</v>
      </c>
      <c r="X2629" s="3" t="s">
        <v>60</v>
      </c>
      <c r="Y2629" s="3" t="s">
        <v>60</v>
      </c>
      <c r="Z2629" s="3" t="s">
        <v>60</v>
      </c>
      <c r="AA2629" s="3" t="s">
        <v>60</v>
      </c>
      <c r="AB2629" s="3" t="s">
        <v>60</v>
      </c>
      <c r="AC2629" s="3" t="s">
        <v>60</v>
      </c>
      <c r="AD2629" s="3" t="s">
        <v>60</v>
      </c>
      <c r="AE2629" s="3" t="s">
        <v>60</v>
      </c>
      <c r="AF2629" s="3" t="s">
        <v>60</v>
      </c>
      <c r="AG2629" s="3" t="s">
        <v>60</v>
      </c>
      <c r="AH2629" s="3" t="s">
        <v>60</v>
      </c>
      <c r="AI2629" s="3" t="s">
        <v>60</v>
      </c>
      <c r="AJ2629" s="3" t="s">
        <v>60</v>
      </c>
      <c r="AK2629" s="3" t="s">
        <v>60</v>
      </c>
      <c r="AL2629" s="3" t="s">
        <v>60</v>
      </c>
      <c r="AM2629" s="3" t="s">
        <v>60</v>
      </c>
      <c r="AN2629" s="3" t="s">
        <v>60</v>
      </c>
      <c r="AO2629" s="3" t="s">
        <v>60</v>
      </c>
      <c r="AP2629" s="3" t="s">
        <v>5339</v>
      </c>
      <c r="AQ2629" s="3" t="s">
        <v>508</v>
      </c>
      <c r="AR2629" s="3">
        <v>165</v>
      </c>
      <c r="AS2629" s="3">
        <v>214</v>
      </c>
      <c r="AT2629" s="3">
        <v>0.70399999999999996</v>
      </c>
      <c r="AU2629" s="3">
        <v>48</v>
      </c>
      <c r="AV2629" s="3">
        <v>0.158</v>
      </c>
      <c r="AW2629" s="3">
        <v>42</v>
      </c>
      <c r="AX2629" s="3">
        <v>0.123</v>
      </c>
      <c r="AY2629" s="3">
        <v>14</v>
      </c>
      <c r="AZ2629" s="3">
        <v>23</v>
      </c>
      <c r="BA2629" s="3">
        <v>304</v>
      </c>
      <c r="BB2629" s="3"/>
      <c r="BC2629" s="3"/>
      <c r="BD2629" s="3">
        <v>0.25196954475757416</v>
      </c>
      <c r="BE2629" s="3"/>
      <c r="BF2629" s="3"/>
      <c r="BG2629" s="3">
        <v>37826</v>
      </c>
      <c r="BH2629" s="3"/>
      <c r="BI2629" s="3"/>
      <c r="BJ2629" s="3">
        <v>9531</v>
      </c>
      <c r="BK2629" s="3"/>
      <c r="BL2629" s="3"/>
      <c r="BM2629" s="3">
        <v>1.7899384042505999</v>
      </c>
      <c r="BN2629" s="3"/>
      <c r="BO2629" s="3"/>
      <c r="BP2629" s="3"/>
      <c r="BQ2629" s="3"/>
      <c r="BR2629" s="3"/>
      <c r="BS2629" s="3">
        <v>0.15704331275374128</v>
      </c>
      <c r="BT2629" s="3"/>
      <c r="BU2629" s="3"/>
      <c r="BV2629" s="3">
        <v>0.84295668724625861</v>
      </c>
      <c r="BW2629" s="3"/>
      <c r="BX2629" s="3"/>
      <c r="BY2629" s="3">
        <v>5221.2503251990001</v>
      </c>
      <c r="BZ2629" s="3"/>
      <c r="CA2629" s="3"/>
      <c r="CB2629" s="3"/>
      <c r="CC2629" s="3"/>
      <c r="CD2629" s="3"/>
      <c r="CE2629" s="3">
        <v>4401.2878774131996</v>
      </c>
      <c r="CF2629" s="3"/>
      <c r="CG2629" s="3"/>
      <c r="CH2629" s="3">
        <v>819.96244778580001</v>
      </c>
      <c r="CI2629" s="3"/>
      <c r="CJ2629" s="3">
        <v>497.52790653459999</v>
      </c>
      <c r="CK2629" s="3" t="s">
        <v>60</v>
      </c>
      <c r="CL2629" s="3" t="s">
        <v>60</v>
      </c>
      <c r="CM2629" s="3" t="s">
        <v>60</v>
      </c>
      <c r="CN2629" s="3">
        <v>542</v>
      </c>
      <c r="CO2629" s="3" t="s">
        <v>60</v>
      </c>
      <c r="CP2629" s="3">
        <f t="shared" si="41"/>
        <v>1.4328768571881775E-2</v>
      </c>
    </row>
    <row r="2630" spans="1:94" ht="17.100000000000001" customHeight="1" x14ac:dyDescent="0.3">
      <c r="A2630" s="2">
        <v>3545605</v>
      </c>
      <c r="B2630" s="2" t="s">
        <v>4100</v>
      </c>
      <c r="C2630" s="2" t="s">
        <v>508</v>
      </c>
      <c r="D2630" s="2" t="s">
        <v>4100</v>
      </c>
      <c r="E2630" s="2" t="s">
        <v>508</v>
      </c>
      <c r="F2630" s="2" t="s">
        <v>60</v>
      </c>
      <c r="G2630" s="2" t="s">
        <v>60</v>
      </c>
      <c r="H2630" s="2" t="s">
        <v>60</v>
      </c>
      <c r="I2630" s="2" t="s">
        <v>60</v>
      </c>
      <c r="J2630" s="2" t="s">
        <v>60</v>
      </c>
      <c r="K2630" s="2" t="s">
        <v>60</v>
      </c>
      <c r="L2630" s="2" t="s">
        <v>60</v>
      </c>
      <c r="M2630" s="2" t="s">
        <v>60</v>
      </c>
      <c r="N2630" s="2" t="s">
        <v>60</v>
      </c>
      <c r="O2630" s="2" t="s">
        <v>60</v>
      </c>
      <c r="P2630" s="2" t="s">
        <v>60</v>
      </c>
      <c r="Q2630" s="2" t="s">
        <v>60</v>
      </c>
      <c r="R2630" s="2">
        <v>1326</v>
      </c>
      <c r="S2630" s="2">
        <v>0.464123206160308</v>
      </c>
      <c r="T2630" s="2">
        <v>755</v>
      </c>
      <c r="U2630" s="2">
        <v>0.26426321316065804</v>
      </c>
      <c r="V2630" s="2">
        <v>773</v>
      </c>
      <c r="W2630" s="2">
        <v>0.27056352817640883</v>
      </c>
      <c r="X2630" s="2">
        <v>3</v>
      </c>
      <c r="Y2630" s="2">
        <v>1.0500525026251313E-3</v>
      </c>
      <c r="Z2630" s="2">
        <v>2857</v>
      </c>
      <c r="AA2630" s="2" t="s">
        <v>4099</v>
      </c>
      <c r="AB2630" s="2" t="s">
        <v>4100</v>
      </c>
      <c r="AC2630" s="2" t="s">
        <v>508</v>
      </c>
      <c r="AD2630" s="2">
        <v>111</v>
      </c>
      <c r="AE2630" s="2">
        <v>398</v>
      </c>
      <c r="AF2630" s="2">
        <v>0.28999999999999998</v>
      </c>
      <c r="AG2630" s="2">
        <v>654</v>
      </c>
      <c r="AH2630" s="2">
        <v>0.47</v>
      </c>
      <c r="AI2630" s="2">
        <v>214</v>
      </c>
      <c r="AJ2630" s="2">
        <v>0.15</v>
      </c>
      <c r="AK2630" s="2">
        <v>73</v>
      </c>
      <c r="AL2630" s="2">
        <v>0.05</v>
      </c>
      <c r="AM2630" s="2">
        <v>11</v>
      </c>
      <c r="AN2630" s="2">
        <v>45</v>
      </c>
      <c r="AO2630" s="2">
        <v>1395</v>
      </c>
      <c r="AP2630" s="2" t="s">
        <v>4100</v>
      </c>
      <c r="AQ2630" s="2" t="s">
        <v>508</v>
      </c>
      <c r="AR2630" s="2">
        <v>111</v>
      </c>
      <c r="AS2630" s="2">
        <v>859</v>
      </c>
      <c r="AT2630" s="2">
        <v>0.54700000000000004</v>
      </c>
      <c r="AU2630" s="2">
        <v>544</v>
      </c>
      <c r="AV2630" s="2">
        <v>0.34599999999999997</v>
      </c>
      <c r="AW2630" s="2">
        <v>168</v>
      </c>
      <c r="AX2630" s="2">
        <v>0.1</v>
      </c>
      <c r="AY2630" s="2">
        <v>46</v>
      </c>
      <c r="AZ2630" s="2">
        <v>58</v>
      </c>
      <c r="BA2630" s="2">
        <v>1571</v>
      </c>
      <c r="BB2630" s="2">
        <v>0.20383356708742403</v>
      </c>
      <c r="BC2630" s="2">
        <v>0.2686598812553011</v>
      </c>
      <c r="BD2630" s="2">
        <v>0.64825821790365934</v>
      </c>
      <c r="BE2630" s="2">
        <v>12834</v>
      </c>
      <c r="BF2630" s="2">
        <v>9432</v>
      </c>
      <c r="BG2630" s="2">
        <v>77392</v>
      </c>
      <c r="BH2630" s="2">
        <v>2616</v>
      </c>
      <c r="BI2630" s="2">
        <v>2534</v>
      </c>
      <c r="BJ2630" s="2">
        <v>50170</v>
      </c>
      <c r="BK2630" s="2">
        <v>5.8528281481509179</v>
      </c>
      <c r="BL2630" s="2">
        <v>8.5698535236790452</v>
      </c>
      <c r="BM2630" s="2">
        <v>2.9798001402609997</v>
      </c>
      <c r="BN2630" s="2">
        <v>3.2875856149057039E-2</v>
      </c>
      <c r="BO2630" s="2">
        <v>9.4400869488067252E-2</v>
      </c>
      <c r="BP2630" s="2">
        <v>0.21153776091422369</v>
      </c>
      <c r="BQ2630" s="2">
        <v>0.33597416871242164</v>
      </c>
      <c r="BR2630" s="2">
        <v>0.29553970544473851</v>
      </c>
      <c r="BS2630" s="2">
        <v>0.30250729132621185</v>
      </c>
      <c r="BT2630" s="2">
        <v>0.63114997513852122</v>
      </c>
      <c r="BU2630" s="2">
        <v>0.61005942506719879</v>
      </c>
      <c r="BV2630" s="2">
        <v>0.48595494775955811</v>
      </c>
      <c r="BW2630" s="2">
        <v>15310.9984355628</v>
      </c>
      <c r="BX2630" s="2">
        <v>21716.008829002702</v>
      </c>
      <c r="BY2630" s="2">
        <v>15861.4761466093</v>
      </c>
      <c r="BZ2630" s="2">
        <v>503.362182066</v>
      </c>
      <c r="CA2630" s="2">
        <v>2050.0101152684001</v>
      </c>
      <c r="CB2630" s="2">
        <v>3355.3011488481002</v>
      </c>
      <c r="CC2630" s="2">
        <v>9663.5362819513994</v>
      </c>
      <c r="CD2630" s="2">
        <v>13248.055860975601</v>
      </c>
      <c r="CE2630" s="2">
        <v>7707.9628122149998</v>
      </c>
      <c r="CF2630" s="2">
        <v>5144.0999715454</v>
      </c>
      <c r="CG2630" s="2">
        <v>6417.9428527587997</v>
      </c>
      <c r="CH2630" s="2">
        <v>4798.2121855461</v>
      </c>
      <c r="CI2630" s="2">
        <v>548.24059659240004</v>
      </c>
      <c r="CJ2630" s="2">
        <v>1643.5561496285</v>
      </c>
      <c r="CK2630" s="2">
        <v>3263</v>
      </c>
      <c r="CL2630" s="2">
        <v>4012</v>
      </c>
      <c r="CM2630" s="2">
        <v>6799</v>
      </c>
      <c r="CN2630" s="2">
        <v>1909</v>
      </c>
      <c r="CO2630" s="2">
        <v>0.34594995759117897</v>
      </c>
      <c r="CP2630" s="2">
        <f t="shared" si="41"/>
        <v>2.466663221004755E-2</v>
      </c>
    </row>
    <row r="2631" spans="1:94" ht="17.100000000000001" customHeight="1" x14ac:dyDescent="0.3">
      <c r="A2631" s="3">
        <v>3545704</v>
      </c>
      <c r="B2631" s="3" t="s">
        <v>5340</v>
      </c>
      <c r="C2631" s="3" t="s">
        <v>508</v>
      </c>
      <c r="D2631" s="3" t="s">
        <v>5340</v>
      </c>
      <c r="E2631" s="3" t="s">
        <v>508</v>
      </c>
      <c r="F2631" s="3" t="s">
        <v>60</v>
      </c>
      <c r="G2631" s="3" t="s">
        <v>60</v>
      </c>
      <c r="H2631" s="3" t="s">
        <v>60</v>
      </c>
      <c r="I2631" s="3" t="s">
        <v>60</v>
      </c>
      <c r="J2631" s="3" t="s">
        <v>60</v>
      </c>
      <c r="K2631" s="3" t="s">
        <v>60</v>
      </c>
      <c r="L2631" s="3" t="s">
        <v>60</v>
      </c>
      <c r="M2631" s="3" t="s">
        <v>60</v>
      </c>
      <c r="N2631" s="3" t="s">
        <v>60</v>
      </c>
      <c r="O2631" s="3" t="s">
        <v>60</v>
      </c>
      <c r="P2631" s="3" t="s">
        <v>60</v>
      </c>
      <c r="Q2631" s="3" t="s">
        <v>60</v>
      </c>
      <c r="R2631" s="3" t="s">
        <v>60</v>
      </c>
      <c r="S2631" s="3" t="s">
        <v>60</v>
      </c>
      <c r="T2631" s="3" t="s">
        <v>60</v>
      </c>
      <c r="U2631" s="3" t="s">
        <v>60</v>
      </c>
      <c r="V2631" s="3" t="s">
        <v>60</v>
      </c>
      <c r="W2631" s="3" t="s">
        <v>60</v>
      </c>
      <c r="X2631" s="3" t="s">
        <v>60</v>
      </c>
      <c r="Y2631" s="3" t="s">
        <v>60</v>
      </c>
      <c r="Z2631" s="3" t="s">
        <v>60</v>
      </c>
      <c r="AA2631" s="3" t="s">
        <v>60</v>
      </c>
      <c r="AB2631" s="3" t="s">
        <v>60</v>
      </c>
      <c r="AC2631" s="3" t="s">
        <v>60</v>
      </c>
      <c r="AD2631" s="3" t="s">
        <v>60</v>
      </c>
      <c r="AE2631" s="3" t="s">
        <v>60</v>
      </c>
      <c r="AF2631" s="3" t="s">
        <v>60</v>
      </c>
      <c r="AG2631" s="3" t="s">
        <v>60</v>
      </c>
      <c r="AH2631" s="3" t="s">
        <v>60</v>
      </c>
      <c r="AI2631" s="3" t="s">
        <v>60</v>
      </c>
      <c r="AJ2631" s="3" t="s">
        <v>60</v>
      </c>
      <c r="AK2631" s="3" t="s">
        <v>60</v>
      </c>
      <c r="AL2631" s="3" t="s">
        <v>60</v>
      </c>
      <c r="AM2631" s="3" t="s">
        <v>60</v>
      </c>
      <c r="AN2631" s="3" t="s">
        <v>60</v>
      </c>
      <c r="AO2631" s="3" t="s">
        <v>60</v>
      </c>
      <c r="AP2631" s="3" t="s">
        <v>5340</v>
      </c>
      <c r="AQ2631" s="3" t="s">
        <v>508</v>
      </c>
      <c r="AR2631" s="3">
        <v>152</v>
      </c>
      <c r="AS2631" s="3">
        <v>631</v>
      </c>
      <c r="AT2631" s="3">
        <v>0.50900000000000001</v>
      </c>
      <c r="AU2631" s="3">
        <v>448</v>
      </c>
      <c r="AV2631" s="3">
        <v>0.36099999999999999</v>
      </c>
      <c r="AW2631" s="3">
        <v>162</v>
      </c>
      <c r="AX2631" s="3">
        <v>0.113</v>
      </c>
      <c r="AY2631" s="3">
        <v>61</v>
      </c>
      <c r="AZ2631" s="3">
        <v>137</v>
      </c>
      <c r="BA2631" s="3">
        <v>1241</v>
      </c>
      <c r="BB2631" s="3"/>
      <c r="BC2631" s="3"/>
      <c r="BD2631" s="3">
        <v>0.25135623869801083</v>
      </c>
      <c r="BE2631" s="3"/>
      <c r="BF2631" s="3"/>
      <c r="BG2631" s="3">
        <v>4977</v>
      </c>
      <c r="BH2631" s="3"/>
      <c r="BI2631" s="3"/>
      <c r="BJ2631" s="3">
        <v>1251</v>
      </c>
      <c r="BK2631" s="3"/>
      <c r="BL2631" s="3"/>
      <c r="BM2631" s="3">
        <v>1.4997239571623104</v>
      </c>
      <c r="BN2631" s="3"/>
      <c r="BO2631" s="3"/>
      <c r="BP2631" s="3">
        <v>3.308483489327696E-2</v>
      </c>
      <c r="BQ2631" s="3"/>
      <c r="BR2631" s="3"/>
      <c r="BS2631" s="3">
        <v>0.26685865250248608</v>
      </c>
      <c r="BT2631" s="3"/>
      <c r="BU2631" s="3"/>
      <c r="BV2631" s="3">
        <v>0.70005651260423707</v>
      </c>
      <c r="BW2631" s="3"/>
      <c r="BX2631" s="3"/>
      <c r="BY2631" s="3">
        <v>11475.887720205999</v>
      </c>
      <c r="BZ2631" s="3"/>
      <c r="CA2631" s="3"/>
      <c r="CB2631" s="3">
        <v>379.67785047680002</v>
      </c>
      <c r="CC2631" s="3"/>
      <c r="CD2631" s="3"/>
      <c r="CE2631" s="3">
        <v>8033.7699364452001</v>
      </c>
      <c r="CF2631" s="3"/>
      <c r="CG2631" s="3"/>
      <c r="CH2631" s="3">
        <v>3062.4399332839998</v>
      </c>
      <c r="CI2631" s="3"/>
      <c r="CJ2631" s="3">
        <v>537.17677596750002</v>
      </c>
      <c r="CK2631" s="3" t="s">
        <v>60</v>
      </c>
      <c r="CL2631" s="3" t="s">
        <v>60</v>
      </c>
      <c r="CM2631" s="3" t="s">
        <v>60</v>
      </c>
      <c r="CN2631" s="3">
        <v>1683</v>
      </c>
      <c r="CO2631" s="3" t="s">
        <v>60</v>
      </c>
      <c r="CP2631" s="3">
        <f t="shared" si="41"/>
        <v>0.33815551537070526</v>
      </c>
    </row>
    <row r="2632" spans="1:94" ht="17.100000000000001" customHeight="1" x14ac:dyDescent="0.3">
      <c r="A2632" s="2">
        <v>3545803</v>
      </c>
      <c r="B2632" s="2" t="s">
        <v>5661</v>
      </c>
      <c r="C2632" s="2" t="s">
        <v>508</v>
      </c>
      <c r="D2632" s="2" t="s">
        <v>5661</v>
      </c>
      <c r="E2632" s="2" t="s">
        <v>508</v>
      </c>
      <c r="F2632" s="2" t="s">
        <v>60</v>
      </c>
      <c r="G2632" s="2" t="s">
        <v>60</v>
      </c>
      <c r="H2632" s="2" t="s">
        <v>60</v>
      </c>
      <c r="I2632" s="2" t="s">
        <v>60</v>
      </c>
      <c r="J2632" s="2" t="s">
        <v>60</v>
      </c>
      <c r="K2632" s="2" t="s">
        <v>60</v>
      </c>
      <c r="L2632" s="2" t="s">
        <v>60</v>
      </c>
      <c r="M2632" s="2" t="s">
        <v>60</v>
      </c>
      <c r="N2632" s="2" t="s">
        <v>60</v>
      </c>
      <c r="O2632" s="2" t="s">
        <v>60</v>
      </c>
      <c r="P2632" s="2" t="s">
        <v>60</v>
      </c>
      <c r="Q2632" s="2" t="s">
        <v>60</v>
      </c>
      <c r="R2632" s="2" t="s">
        <v>60</v>
      </c>
      <c r="S2632" s="2" t="s">
        <v>60</v>
      </c>
      <c r="T2632" s="2" t="s">
        <v>60</v>
      </c>
      <c r="U2632" s="2" t="s">
        <v>60</v>
      </c>
      <c r="V2632" s="2" t="s">
        <v>60</v>
      </c>
      <c r="W2632" s="2" t="s">
        <v>60</v>
      </c>
      <c r="X2632" s="2" t="s">
        <v>60</v>
      </c>
      <c r="Y2632" s="2" t="s">
        <v>60</v>
      </c>
      <c r="Z2632" s="2" t="s">
        <v>60</v>
      </c>
      <c r="AA2632" s="2" t="s">
        <v>4101</v>
      </c>
      <c r="AB2632" s="2" t="s">
        <v>4102</v>
      </c>
      <c r="AC2632" s="2" t="s">
        <v>508</v>
      </c>
      <c r="AD2632" s="2"/>
      <c r="AE2632" s="2">
        <v>299</v>
      </c>
      <c r="AF2632" s="2">
        <v>0.13</v>
      </c>
      <c r="AG2632" s="2">
        <v>891</v>
      </c>
      <c r="AH2632" s="2">
        <v>0.39</v>
      </c>
      <c r="AI2632" s="2">
        <v>598</v>
      </c>
      <c r="AJ2632" s="2">
        <v>0.26</v>
      </c>
      <c r="AK2632" s="2">
        <v>455</v>
      </c>
      <c r="AL2632" s="2">
        <v>0.2</v>
      </c>
      <c r="AM2632" s="2">
        <v>12</v>
      </c>
      <c r="AN2632" s="2">
        <v>55</v>
      </c>
      <c r="AO2632" s="2">
        <v>2310</v>
      </c>
      <c r="AP2632" s="2" t="s">
        <v>4958</v>
      </c>
      <c r="AQ2632" s="2" t="s">
        <v>508</v>
      </c>
      <c r="AR2632" s="2">
        <v>93</v>
      </c>
      <c r="AS2632" s="2">
        <v>1874</v>
      </c>
      <c r="AT2632" s="2">
        <v>0.372</v>
      </c>
      <c r="AU2632" s="2">
        <v>2167</v>
      </c>
      <c r="AV2632" s="2">
        <v>0.43099999999999999</v>
      </c>
      <c r="AW2632" s="2">
        <v>993</v>
      </c>
      <c r="AX2632" s="2">
        <v>0.185</v>
      </c>
      <c r="AY2632" s="2">
        <v>135</v>
      </c>
      <c r="AZ2632" s="2">
        <v>207</v>
      </c>
      <c r="BA2632" s="2">
        <v>5034</v>
      </c>
      <c r="BB2632" s="2">
        <v>0.26912556983008701</v>
      </c>
      <c r="BC2632" s="2">
        <v>0.72599846390168976</v>
      </c>
      <c r="BD2632" s="2">
        <v>0.37886046274589746</v>
      </c>
      <c r="BE2632" s="2">
        <v>12065</v>
      </c>
      <c r="BF2632" s="2">
        <v>15624</v>
      </c>
      <c r="BG2632" s="2">
        <v>9811</v>
      </c>
      <c r="BH2632" s="2">
        <v>3247</v>
      </c>
      <c r="BI2632" s="2">
        <v>11343</v>
      </c>
      <c r="BJ2632" s="2">
        <v>3717</v>
      </c>
      <c r="BK2632" s="2">
        <v>12.957489490126733</v>
      </c>
      <c r="BL2632" s="2">
        <v>4.5782144310935911</v>
      </c>
      <c r="BM2632" s="2">
        <v>7.8388054096846949</v>
      </c>
      <c r="BN2632" s="2">
        <v>0.4824221326254956</v>
      </c>
      <c r="BO2632" s="2">
        <v>0.46913704475394435</v>
      </c>
      <c r="BP2632" s="2">
        <v>0.56309569984796337</v>
      </c>
      <c r="BQ2632" s="2">
        <v>0.15460701376949487</v>
      </c>
      <c r="BR2632" s="2">
        <v>0.17406763574043674</v>
      </c>
      <c r="BS2632" s="2">
        <v>0.16943350579736233</v>
      </c>
      <c r="BT2632" s="2">
        <v>0.36297085360501186</v>
      </c>
      <c r="BU2632" s="2">
        <v>0.35679531950561894</v>
      </c>
      <c r="BV2632" s="2">
        <v>0.26747079435467702</v>
      </c>
      <c r="BW2632" s="2">
        <v>42072.968374441502</v>
      </c>
      <c r="BX2632" s="2">
        <v>51930.686291894599</v>
      </c>
      <c r="BY2632" s="2">
        <v>110730.965217206</v>
      </c>
      <c r="BZ2632" s="2">
        <v>20296.931129083099</v>
      </c>
      <c r="CA2632" s="2">
        <v>24362.6086990236</v>
      </c>
      <c r="CB2632" s="2">
        <v>62352.1303538231</v>
      </c>
      <c r="CC2632" s="2">
        <v>15271.2612445677</v>
      </c>
      <c r="CD2632" s="2">
        <v>18528.6258076626</v>
      </c>
      <c r="CE2632" s="2">
        <v>29617.299226306201</v>
      </c>
      <c r="CF2632" s="2">
        <v>6504.7760007908</v>
      </c>
      <c r="CG2632" s="2">
        <v>9039.4517852084009</v>
      </c>
      <c r="CH2632" s="2">
        <v>18761.535637076999</v>
      </c>
      <c r="CI2632" s="2">
        <v>457.94214538889997</v>
      </c>
      <c r="CJ2632" s="2">
        <v>3561.0458419936999</v>
      </c>
      <c r="CK2632" s="2" t="s">
        <v>60</v>
      </c>
      <c r="CL2632" s="2" t="s">
        <v>60</v>
      </c>
      <c r="CM2632" s="2">
        <v>0</v>
      </c>
      <c r="CN2632" s="2">
        <v>5701</v>
      </c>
      <c r="CO2632" s="2" t="s">
        <v>60</v>
      </c>
      <c r="CP2632" s="2">
        <f t="shared" si="41"/>
        <v>0.58108245846498829</v>
      </c>
    </row>
    <row r="2633" spans="1:94" ht="17.100000000000001" customHeight="1" x14ac:dyDescent="0.3">
      <c r="A2633" s="3">
        <v>3546009</v>
      </c>
      <c r="B2633" s="3" t="s">
        <v>4104</v>
      </c>
      <c r="C2633" s="3" t="s">
        <v>508</v>
      </c>
      <c r="D2633" s="3" t="s">
        <v>4104</v>
      </c>
      <c r="E2633" s="3" t="s">
        <v>508</v>
      </c>
      <c r="F2633" s="3" t="s">
        <v>60</v>
      </c>
      <c r="G2633" s="3" t="s">
        <v>60</v>
      </c>
      <c r="H2633" s="3" t="s">
        <v>60</v>
      </c>
      <c r="I2633" s="3" t="s">
        <v>60</v>
      </c>
      <c r="J2633" s="3" t="s">
        <v>60</v>
      </c>
      <c r="K2633" s="3" t="s">
        <v>60</v>
      </c>
      <c r="L2633" s="3" t="s">
        <v>60</v>
      </c>
      <c r="M2633" s="3" t="s">
        <v>60</v>
      </c>
      <c r="N2633" s="3" t="s">
        <v>60</v>
      </c>
      <c r="O2633" s="3" t="s">
        <v>60</v>
      </c>
      <c r="P2633" s="3" t="s">
        <v>60</v>
      </c>
      <c r="Q2633" s="3" t="s">
        <v>60</v>
      </c>
      <c r="R2633" s="3">
        <v>770</v>
      </c>
      <c r="S2633" s="3">
        <v>0.51027170311464543</v>
      </c>
      <c r="T2633" s="3">
        <v>337</v>
      </c>
      <c r="U2633" s="3">
        <v>0.22332670642809807</v>
      </c>
      <c r="V2633" s="3">
        <v>396</v>
      </c>
      <c r="W2633" s="3">
        <v>0.2624254473161034</v>
      </c>
      <c r="X2633" s="3">
        <v>6</v>
      </c>
      <c r="Y2633" s="3">
        <v>3.9761431411530811E-3</v>
      </c>
      <c r="Z2633" s="3">
        <v>1509</v>
      </c>
      <c r="AA2633" s="3" t="s">
        <v>4103</v>
      </c>
      <c r="AB2633" s="3" t="s">
        <v>4104</v>
      </c>
      <c r="AC2633" s="3" t="s">
        <v>508</v>
      </c>
      <c r="AD2633" s="3">
        <v>112</v>
      </c>
      <c r="AE2633" s="3">
        <v>421</v>
      </c>
      <c r="AF2633" s="3">
        <v>0.33</v>
      </c>
      <c r="AG2633" s="3">
        <v>641</v>
      </c>
      <c r="AH2633" s="3">
        <v>0.51</v>
      </c>
      <c r="AI2633" s="3">
        <v>79</v>
      </c>
      <c r="AJ2633" s="3">
        <v>0.06</v>
      </c>
      <c r="AK2633" s="3">
        <v>65</v>
      </c>
      <c r="AL2633" s="3">
        <v>0.05</v>
      </c>
      <c r="AM2633" s="3">
        <v>9</v>
      </c>
      <c r="AN2633" s="3">
        <v>43</v>
      </c>
      <c r="AO2633" s="3">
        <v>1258</v>
      </c>
      <c r="AP2633" s="3" t="s">
        <v>4104</v>
      </c>
      <c r="AQ2633" s="3" t="s">
        <v>508</v>
      </c>
      <c r="AR2633" s="3">
        <v>112</v>
      </c>
      <c r="AS2633" s="3">
        <v>812</v>
      </c>
      <c r="AT2633" s="3">
        <v>0.53700000000000003</v>
      </c>
      <c r="AU2633" s="3">
        <v>527</v>
      </c>
      <c r="AV2633" s="3">
        <v>0.34899999999999998</v>
      </c>
      <c r="AW2633" s="3">
        <v>172</v>
      </c>
      <c r="AX2633" s="3">
        <v>0.107</v>
      </c>
      <c r="AY2633" s="3">
        <v>19</v>
      </c>
      <c r="AZ2633" s="3">
        <v>84</v>
      </c>
      <c r="BA2633" s="3">
        <v>1511</v>
      </c>
      <c r="BB2633" s="3">
        <v>0.17593833780160859</v>
      </c>
      <c r="BC2633" s="3">
        <v>0.24214637459670571</v>
      </c>
      <c r="BD2633" s="3">
        <v>0.4459005772175757</v>
      </c>
      <c r="BE2633" s="3">
        <v>5968</v>
      </c>
      <c r="BF2633" s="3">
        <v>5889</v>
      </c>
      <c r="BG2633" s="3">
        <v>33956</v>
      </c>
      <c r="BH2633" s="3">
        <v>1050</v>
      </c>
      <c r="BI2633" s="3">
        <v>1426</v>
      </c>
      <c r="BJ2633" s="3">
        <v>15141</v>
      </c>
      <c r="BK2633" s="3">
        <v>2.6248050474510478</v>
      </c>
      <c r="BL2633" s="3">
        <v>3.6316476546985976</v>
      </c>
      <c r="BM2633" s="3">
        <v>2.3457325212588578</v>
      </c>
      <c r="BN2633" s="3">
        <v>5.7389843478814935E-2</v>
      </c>
      <c r="BO2633" s="3">
        <v>0.19482710816700771</v>
      </c>
      <c r="BP2633" s="3">
        <v>0.33350228418357797</v>
      </c>
      <c r="BQ2633" s="3">
        <v>0.60800703485717467</v>
      </c>
      <c r="BR2633" s="3">
        <v>0.2990030733868933</v>
      </c>
      <c r="BS2633" s="3">
        <v>0.27385224354947146</v>
      </c>
      <c r="BT2633" s="3">
        <v>0.33460312166401041</v>
      </c>
      <c r="BU2633" s="3">
        <v>0.50616981844609898</v>
      </c>
      <c r="BV2633" s="3">
        <v>0.39264547226693924</v>
      </c>
      <c r="BW2633" s="3">
        <v>2756.0452998236001</v>
      </c>
      <c r="BX2633" s="3">
        <v>5178.7295556002</v>
      </c>
      <c r="BY2633" s="3">
        <v>8871.5603954010003</v>
      </c>
      <c r="BZ2633" s="3">
        <v>158.16900837739999</v>
      </c>
      <c r="CA2633" s="3">
        <v>1008.9569032966</v>
      </c>
      <c r="CB2633" s="3">
        <v>2958.6856561387999</v>
      </c>
      <c r="CC2633" s="3">
        <v>922.18136076840005</v>
      </c>
      <c r="CD2633" s="3">
        <v>2621.3165989396002</v>
      </c>
      <c r="CE2633" s="3">
        <v>3483.3780211969001</v>
      </c>
      <c r="CF2633" s="3">
        <v>1675.6949306777999</v>
      </c>
      <c r="CG2633" s="3">
        <v>1548.4560533639999</v>
      </c>
      <c r="CH2633" s="3">
        <v>2429.4967180652002</v>
      </c>
      <c r="CI2633" s="3">
        <v>290.24502172540002</v>
      </c>
      <c r="CJ2633" s="3">
        <v>1408.4595540838</v>
      </c>
      <c r="CK2633" s="3">
        <v>1468</v>
      </c>
      <c r="CL2633" s="3">
        <v>1968</v>
      </c>
      <c r="CM2633" s="3">
        <v>2770</v>
      </c>
      <c r="CN2633" s="3">
        <v>1801</v>
      </c>
      <c r="CO2633" s="3">
        <v>0.24927831550348106</v>
      </c>
      <c r="CP2633" s="3">
        <f t="shared" si="41"/>
        <v>5.3039227235245609E-2</v>
      </c>
    </row>
    <row r="2634" spans="1:94" ht="17.100000000000001" customHeight="1" x14ac:dyDescent="0.3">
      <c r="A2634" s="2">
        <v>3546207</v>
      </c>
      <c r="B2634" s="2" t="s">
        <v>6233</v>
      </c>
      <c r="C2634" s="2" t="s">
        <v>508</v>
      </c>
      <c r="D2634" s="2" t="s">
        <v>5341</v>
      </c>
      <c r="E2634" s="2" t="s">
        <v>508</v>
      </c>
      <c r="F2634" s="2" t="s">
        <v>60</v>
      </c>
      <c r="G2634" s="2" t="s">
        <v>60</v>
      </c>
      <c r="H2634" s="2" t="s">
        <v>60</v>
      </c>
      <c r="I2634" s="2" t="s">
        <v>60</v>
      </c>
      <c r="J2634" s="2" t="s">
        <v>60</v>
      </c>
      <c r="K2634" s="2" t="s">
        <v>60</v>
      </c>
      <c r="L2634" s="2" t="s">
        <v>60</v>
      </c>
      <c r="M2634" s="2" t="s">
        <v>60</v>
      </c>
      <c r="N2634" s="2" t="s">
        <v>60</v>
      </c>
      <c r="O2634" s="2" t="s">
        <v>60</v>
      </c>
      <c r="P2634" s="2" t="s">
        <v>60</v>
      </c>
      <c r="Q2634" s="2" t="s">
        <v>60</v>
      </c>
      <c r="R2634" s="2" t="s">
        <v>60</v>
      </c>
      <c r="S2634" s="2" t="s">
        <v>60</v>
      </c>
      <c r="T2634" s="2" t="s">
        <v>60</v>
      </c>
      <c r="U2634" s="2" t="s">
        <v>60</v>
      </c>
      <c r="V2634" s="2" t="s">
        <v>60</v>
      </c>
      <c r="W2634" s="2" t="s">
        <v>60</v>
      </c>
      <c r="X2634" s="2" t="s">
        <v>60</v>
      </c>
      <c r="Y2634" s="2" t="s">
        <v>60</v>
      </c>
      <c r="Z2634" s="2" t="s">
        <v>60</v>
      </c>
      <c r="AA2634" s="2" t="s">
        <v>60</v>
      </c>
      <c r="AB2634" s="2" t="s">
        <v>60</v>
      </c>
      <c r="AC2634" s="2" t="s">
        <v>60</v>
      </c>
      <c r="AD2634" s="2" t="s">
        <v>60</v>
      </c>
      <c r="AE2634" s="2" t="s">
        <v>60</v>
      </c>
      <c r="AF2634" s="2" t="s">
        <v>60</v>
      </c>
      <c r="AG2634" s="2" t="s">
        <v>60</v>
      </c>
      <c r="AH2634" s="2" t="s">
        <v>60</v>
      </c>
      <c r="AI2634" s="2" t="s">
        <v>60</v>
      </c>
      <c r="AJ2634" s="2" t="s">
        <v>60</v>
      </c>
      <c r="AK2634" s="2" t="s">
        <v>60</v>
      </c>
      <c r="AL2634" s="2" t="s">
        <v>60</v>
      </c>
      <c r="AM2634" s="2" t="s">
        <v>60</v>
      </c>
      <c r="AN2634" s="2" t="s">
        <v>60</v>
      </c>
      <c r="AO2634" s="2" t="s">
        <v>60</v>
      </c>
      <c r="AP2634" s="2" t="s">
        <v>5341</v>
      </c>
      <c r="AQ2634" s="2" t="s">
        <v>508</v>
      </c>
      <c r="AR2634" s="2">
        <v>96</v>
      </c>
      <c r="AS2634" s="2">
        <v>261</v>
      </c>
      <c r="AT2634" s="2">
        <v>0.53800000000000003</v>
      </c>
      <c r="AU2634" s="2">
        <v>199</v>
      </c>
      <c r="AV2634" s="2">
        <v>0.41</v>
      </c>
      <c r="AW2634" s="2">
        <v>25</v>
      </c>
      <c r="AX2634" s="2">
        <v>4.8000000000000001E-2</v>
      </c>
      <c r="AY2634" s="2">
        <v>14</v>
      </c>
      <c r="AZ2634" s="2">
        <v>19</v>
      </c>
      <c r="BA2634" s="2">
        <v>485</v>
      </c>
      <c r="BB2634" s="2"/>
      <c r="BC2634" s="2"/>
      <c r="BD2634" s="2">
        <v>0.34220788960551973</v>
      </c>
      <c r="BE2634" s="2"/>
      <c r="BF2634" s="2"/>
      <c r="BG2634" s="2">
        <v>13334</v>
      </c>
      <c r="BH2634" s="2"/>
      <c r="BI2634" s="2"/>
      <c r="BJ2634" s="2">
        <v>4563</v>
      </c>
      <c r="BK2634" s="2"/>
      <c r="BL2634" s="2"/>
      <c r="BM2634" s="2">
        <v>3.7784622133880359</v>
      </c>
      <c r="BN2634" s="2"/>
      <c r="BO2634" s="2"/>
      <c r="BP2634" s="2">
        <v>6.6518131313016954E-2</v>
      </c>
      <c r="BQ2634" s="2"/>
      <c r="BR2634" s="2"/>
      <c r="BS2634" s="2">
        <v>0.3510468696656916</v>
      </c>
      <c r="BT2634" s="2"/>
      <c r="BU2634" s="2"/>
      <c r="BV2634" s="2">
        <v>0.58243499902129137</v>
      </c>
      <c r="BW2634" s="2"/>
      <c r="BX2634" s="2"/>
      <c r="BY2634" s="2">
        <v>5116.0378369274003</v>
      </c>
      <c r="BZ2634" s="2"/>
      <c r="CA2634" s="2"/>
      <c r="CB2634" s="2">
        <v>340.30927663910001</v>
      </c>
      <c r="CC2634" s="2"/>
      <c r="CD2634" s="2"/>
      <c r="CE2634" s="2">
        <v>2979.7594925437002</v>
      </c>
      <c r="CF2634" s="2"/>
      <c r="CG2634" s="2"/>
      <c r="CH2634" s="2">
        <v>1795.9690677445999</v>
      </c>
      <c r="CI2634" s="2"/>
      <c r="CJ2634" s="2">
        <v>326.84380877149999</v>
      </c>
      <c r="CK2634" s="2" t="s">
        <v>60</v>
      </c>
      <c r="CL2634" s="2" t="s">
        <v>60</v>
      </c>
      <c r="CM2634" s="2" t="s">
        <v>60</v>
      </c>
      <c r="CN2634" s="2">
        <v>546</v>
      </c>
      <c r="CO2634" s="2" t="s">
        <v>60</v>
      </c>
      <c r="CP2634" s="2">
        <f t="shared" si="41"/>
        <v>4.0947952602369879E-2</v>
      </c>
    </row>
    <row r="2635" spans="1:94" ht="17.100000000000001" customHeight="1" x14ac:dyDescent="0.3">
      <c r="A2635" s="3">
        <v>3546306</v>
      </c>
      <c r="B2635" s="3" t="s">
        <v>4106</v>
      </c>
      <c r="C2635" s="3" t="s">
        <v>508</v>
      </c>
      <c r="D2635" s="3" t="s">
        <v>4106</v>
      </c>
      <c r="E2635" s="3" t="s">
        <v>508</v>
      </c>
      <c r="F2635" s="3" t="s">
        <v>60</v>
      </c>
      <c r="G2635" s="3" t="s">
        <v>60</v>
      </c>
      <c r="H2635" s="3" t="s">
        <v>60</v>
      </c>
      <c r="I2635" s="3" t="s">
        <v>60</v>
      </c>
      <c r="J2635" s="3" t="s">
        <v>60</v>
      </c>
      <c r="K2635" s="3" t="s">
        <v>60</v>
      </c>
      <c r="L2635" s="3" t="s">
        <v>60</v>
      </c>
      <c r="M2635" s="3" t="s">
        <v>60</v>
      </c>
      <c r="N2635" s="3" t="s">
        <v>60</v>
      </c>
      <c r="O2635" s="3" t="s">
        <v>60</v>
      </c>
      <c r="P2635" s="3" t="s">
        <v>60</v>
      </c>
      <c r="Q2635" s="3" t="s">
        <v>60</v>
      </c>
      <c r="R2635" s="3">
        <v>893</v>
      </c>
      <c r="S2635" s="3">
        <v>0.73316912972085391</v>
      </c>
      <c r="T2635" s="3">
        <v>248</v>
      </c>
      <c r="U2635" s="3">
        <v>0.20361247947454844</v>
      </c>
      <c r="V2635" s="3">
        <v>77</v>
      </c>
      <c r="W2635" s="3">
        <v>6.3218390804597707E-2</v>
      </c>
      <c r="X2635" s="3">
        <v>0</v>
      </c>
      <c r="Y2635" s="3">
        <v>0</v>
      </c>
      <c r="Z2635" s="3">
        <v>1218</v>
      </c>
      <c r="AA2635" s="3" t="s">
        <v>4105</v>
      </c>
      <c r="AB2635" s="3" t="s">
        <v>4106</v>
      </c>
      <c r="AC2635" s="3" t="s">
        <v>508</v>
      </c>
      <c r="AD2635" s="3"/>
      <c r="AE2635" s="3">
        <v>712</v>
      </c>
      <c r="AF2635" s="3">
        <v>0.44</v>
      </c>
      <c r="AG2635" s="3">
        <v>554</v>
      </c>
      <c r="AH2635" s="3">
        <v>0.34</v>
      </c>
      <c r="AI2635" s="3">
        <v>242</v>
      </c>
      <c r="AJ2635" s="3">
        <v>0.15</v>
      </c>
      <c r="AK2635" s="3">
        <v>33</v>
      </c>
      <c r="AL2635" s="3">
        <v>0.02</v>
      </c>
      <c r="AM2635" s="3">
        <v>38</v>
      </c>
      <c r="AN2635" s="3">
        <v>32</v>
      </c>
      <c r="AO2635" s="3">
        <v>1611</v>
      </c>
      <c r="AP2635" s="3" t="s">
        <v>4106</v>
      </c>
      <c r="AQ2635" s="3" t="s">
        <v>508</v>
      </c>
      <c r="AR2635" s="3">
        <v>113</v>
      </c>
      <c r="AS2635" s="3">
        <v>1290</v>
      </c>
      <c r="AT2635" s="3">
        <v>0.51500000000000001</v>
      </c>
      <c r="AU2635" s="3">
        <v>1002</v>
      </c>
      <c r="AV2635" s="3">
        <v>0.4</v>
      </c>
      <c r="AW2635" s="3">
        <v>212</v>
      </c>
      <c r="AX2635" s="3">
        <v>7.9000000000000001E-2</v>
      </c>
      <c r="AY2635" s="3">
        <v>80</v>
      </c>
      <c r="AZ2635" s="3">
        <v>94</v>
      </c>
      <c r="BA2635" s="3">
        <v>2504</v>
      </c>
      <c r="BB2635" s="3">
        <v>0.32783554440062151</v>
      </c>
      <c r="BC2635" s="3">
        <v>0.36084161309175922</v>
      </c>
      <c r="BD2635" s="3">
        <v>0.19754028837998303</v>
      </c>
      <c r="BE2635" s="3">
        <v>8367</v>
      </c>
      <c r="BF2635" s="3">
        <v>8555</v>
      </c>
      <c r="BG2635" s="3">
        <v>23580</v>
      </c>
      <c r="BH2635" s="3">
        <v>2743</v>
      </c>
      <c r="BI2635" s="3">
        <v>3087</v>
      </c>
      <c r="BJ2635" s="3">
        <v>4658</v>
      </c>
      <c r="BK2635" s="3">
        <v>3.4935913467969737</v>
      </c>
      <c r="BL2635" s="3">
        <v>6.5119806500633954</v>
      </c>
      <c r="BM2635" s="3">
        <v>4.2939803334497135</v>
      </c>
      <c r="BN2635" s="3">
        <v>1.1821365108103324E-2</v>
      </c>
      <c r="BO2635" s="3">
        <v>9.6267634667512841E-2</v>
      </c>
      <c r="BP2635" s="3">
        <v>0.11660008375811176</v>
      </c>
      <c r="BQ2635" s="3">
        <v>0.4626642726397408</v>
      </c>
      <c r="BR2635" s="3">
        <v>0.4295667626193167</v>
      </c>
      <c r="BS2635" s="3">
        <v>0.28277836914715426</v>
      </c>
      <c r="BT2635" s="3">
        <v>0.52551436225215598</v>
      </c>
      <c r="BU2635" s="3">
        <v>0.47416560271317038</v>
      </c>
      <c r="BV2635" s="3">
        <v>0.60062154709473026</v>
      </c>
      <c r="BW2635" s="3">
        <v>9582.9210642640992</v>
      </c>
      <c r="BX2635" s="3">
        <v>20102.484266745701</v>
      </c>
      <c r="BY2635" s="3">
        <v>27709.055091751001</v>
      </c>
      <c r="BZ2635" s="3">
        <v>113.2832087028</v>
      </c>
      <c r="CA2635" s="3">
        <v>1935.2186113005</v>
      </c>
      <c r="CB2635" s="3">
        <v>3230.8781445563</v>
      </c>
      <c r="CC2635" s="3">
        <v>5035.9626515994996</v>
      </c>
      <c r="CD2635" s="3">
        <v>9531.9065683735007</v>
      </c>
      <c r="CE2635" s="3">
        <v>16642.6555377406</v>
      </c>
      <c r="CF2635" s="3">
        <v>4433.6752039618004</v>
      </c>
      <c r="CG2635" s="3">
        <v>8635.3590870716998</v>
      </c>
      <c r="CH2635" s="3">
        <v>7835.5214094539997</v>
      </c>
      <c r="CI2635" s="3">
        <v>386.9933623005</v>
      </c>
      <c r="CJ2635" s="3">
        <v>1653.1187893552001</v>
      </c>
      <c r="CK2635" s="3">
        <v>1534</v>
      </c>
      <c r="CL2635" s="3">
        <v>1864</v>
      </c>
      <c r="CM2635" s="3">
        <v>2221</v>
      </c>
      <c r="CN2635" s="3">
        <v>2954</v>
      </c>
      <c r="CO2635" s="3">
        <v>0.1793103448275862</v>
      </c>
      <c r="CP2635" s="3">
        <f t="shared" si="41"/>
        <v>0.12527565733672605</v>
      </c>
    </row>
    <row r="2636" spans="1:94" ht="17.100000000000001" customHeight="1" x14ac:dyDescent="0.3">
      <c r="A2636" s="2">
        <v>3546405</v>
      </c>
      <c r="B2636" s="2" t="s">
        <v>4108</v>
      </c>
      <c r="C2636" s="2" t="s">
        <v>508</v>
      </c>
      <c r="D2636" s="2" t="s">
        <v>4108</v>
      </c>
      <c r="E2636" s="2" t="s">
        <v>508</v>
      </c>
      <c r="F2636" s="2" t="s">
        <v>60</v>
      </c>
      <c r="G2636" s="2" t="s">
        <v>60</v>
      </c>
      <c r="H2636" s="2" t="s">
        <v>60</v>
      </c>
      <c r="I2636" s="2" t="s">
        <v>60</v>
      </c>
      <c r="J2636" s="2" t="s">
        <v>60</v>
      </c>
      <c r="K2636" s="2" t="s">
        <v>60</v>
      </c>
      <c r="L2636" s="2" t="s">
        <v>60</v>
      </c>
      <c r="M2636" s="2" t="s">
        <v>60</v>
      </c>
      <c r="N2636" s="2" t="s">
        <v>60</v>
      </c>
      <c r="O2636" s="2" t="s">
        <v>60</v>
      </c>
      <c r="P2636" s="2" t="s">
        <v>60</v>
      </c>
      <c r="Q2636" s="2" t="s">
        <v>60</v>
      </c>
      <c r="R2636" s="2">
        <v>7041</v>
      </c>
      <c r="S2636" s="2">
        <v>0.63811854268624257</v>
      </c>
      <c r="T2636" s="2">
        <v>3082</v>
      </c>
      <c r="U2636" s="2">
        <v>0.27931847018307049</v>
      </c>
      <c r="V2636" s="2">
        <v>910</v>
      </c>
      <c r="W2636" s="2">
        <v>8.2472358165669751E-2</v>
      </c>
      <c r="X2636" s="2">
        <v>1</v>
      </c>
      <c r="Y2636" s="2">
        <v>9.0628965017219509E-5</v>
      </c>
      <c r="Z2636" s="2">
        <v>11034</v>
      </c>
      <c r="AA2636" s="2" t="s">
        <v>4107</v>
      </c>
      <c r="AB2636" s="2" t="s">
        <v>4108</v>
      </c>
      <c r="AC2636" s="2" t="s">
        <v>508</v>
      </c>
      <c r="AD2636" s="2">
        <v>114</v>
      </c>
      <c r="AE2636" s="2">
        <v>1941</v>
      </c>
      <c r="AF2636" s="2">
        <v>0.28000000000000003</v>
      </c>
      <c r="AG2636" s="2">
        <v>3127</v>
      </c>
      <c r="AH2636" s="2">
        <v>0.45</v>
      </c>
      <c r="AI2636" s="2">
        <v>964</v>
      </c>
      <c r="AJ2636" s="2">
        <v>0.14000000000000001</v>
      </c>
      <c r="AK2636" s="2">
        <v>491</v>
      </c>
      <c r="AL2636" s="2">
        <v>7.0000000000000007E-2</v>
      </c>
      <c r="AM2636" s="2">
        <v>75</v>
      </c>
      <c r="AN2636" s="2">
        <v>291</v>
      </c>
      <c r="AO2636" s="2">
        <v>6889</v>
      </c>
      <c r="AP2636" s="2" t="s">
        <v>4108</v>
      </c>
      <c r="AQ2636" s="2" t="s">
        <v>508</v>
      </c>
      <c r="AR2636" s="2">
        <v>114</v>
      </c>
      <c r="AS2636" s="2">
        <v>4095</v>
      </c>
      <c r="AT2636" s="2">
        <v>0.45900000000000002</v>
      </c>
      <c r="AU2636" s="2">
        <v>3531</v>
      </c>
      <c r="AV2636" s="2">
        <v>0.39600000000000002</v>
      </c>
      <c r="AW2636" s="2">
        <v>1289</v>
      </c>
      <c r="AX2636" s="2">
        <v>0.13800000000000001</v>
      </c>
      <c r="AY2636" s="2">
        <v>158</v>
      </c>
      <c r="AZ2636" s="2">
        <v>284</v>
      </c>
      <c r="BA2636" s="2">
        <v>8915</v>
      </c>
      <c r="BB2636" s="2">
        <v>0.155368118802997</v>
      </c>
      <c r="BC2636" s="2">
        <v>0.28534112817961316</v>
      </c>
      <c r="BD2636" s="2">
        <v>0.27096599376778213</v>
      </c>
      <c r="BE2636" s="2">
        <v>44578</v>
      </c>
      <c r="BF2636" s="2">
        <v>32158</v>
      </c>
      <c r="BG2636" s="2">
        <v>7381</v>
      </c>
      <c r="BH2636" s="2">
        <v>6926</v>
      </c>
      <c r="BI2636" s="2">
        <v>9176</v>
      </c>
      <c r="BJ2636" s="2">
        <v>2000</v>
      </c>
      <c r="BK2636" s="2">
        <v>5.6747054910395898</v>
      </c>
      <c r="BL2636" s="2">
        <v>6.498554726920859</v>
      </c>
      <c r="BM2636" s="2">
        <v>3.0794087583731553</v>
      </c>
      <c r="BN2636" s="2">
        <v>0.15042361916112632</v>
      </c>
      <c r="BO2636" s="2">
        <v>3.5917177336606182E-2</v>
      </c>
      <c r="BP2636" s="2">
        <v>9.4440817004971186E-2</v>
      </c>
      <c r="BQ2636" s="2">
        <v>0.32350373140278527</v>
      </c>
      <c r="BR2636" s="2">
        <v>0.40061569316303464</v>
      </c>
      <c r="BS2636" s="2">
        <v>0.37670553959806324</v>
      </c>
      <c r="BT2636" s="2">
        <v>0.52607264943608845</v>
      </c>
      <c r="BU2636" s="2">
        <v>0.56346712950035915</v>
      </c>
      <c r="BV2636" s="2">
        <v>0.52885364339696561</v>
      </c>
      <c r="BW2636" s="2">
        <v>39303.010230940199</v>
      </c>
      <c r="BX2636" s="2">
        <v>59630.7381742258</v>
      </c>
      <c r="BY2636" s="2">
        <v>73496.248836092098</v>
      </c>
      <c r="BZ2636" s="2">
        <v>5912.1010428647996</v>
      </c>
      <c r="CA2636" s="2">
        <v>2141.7677977163999</v>
      </c>
      <c r="CB2636" s="2">
        <v>6941.0457868812</v>
      </c>
      <c r="CC2636" s="2">
        <v>20676.238723004401</v>
      </c>
      <c r="CD2636" s="2">
        <v>33599.960869018498</v>
      </c>
      <c r="CE2636" s="2">
        <v>38868.758972977303</v>
      </c>
      <c r="CF2636" s="2">
        <v>12714.670465071</v>
      </c>
      <c r="CG2636" s="2">
        <v>23889.0095074909</v>
      </c>
      <c r="CH2636" s="2">
        <v>27686.444076233602</v>
      </c>
      <c r="CI2636" s="2">
        <v>1283.5279849633</v>
      </c>
      <c r="CJ2636" s="2">
        <v>5255.8433063841003</v>
      </c>
      <c r="CK2636" s="2">
        <v>16037</v>
      </c>
      <c r="CL2636" s="2">
        <v>18365</v>
      </c>
      <c r="CM2636" s="2">
        <v>21483</v>
      </c>
      <c r="CN2636" s="2">
        <v>10387</v>
      </c>
      <c r="CO2636" s="2">
        <v>0.49869394862864608</v>
      </c>
      <c r="CP2636" s="2">
        <f t="shared" si="41"/>
        <v>1.4072618886329766</v>
      </c>
    </row>
    <row r="2637" spans="1:94" ht="17.100000000000001" customHeight="1" x14ac:dyDescent="0.3">
      <c r="A2637" s="3">
        <v>3546603</v>
      </c>
      <c r="B2637" s="3" t="s">
        <v>5342</v>
      </c>
      <c r="C2637" s="3" t="s">
        <v>508</v>
      </c>
      <c r="D2637" s="3" t="s">
        <v>5342</v>
      </c>
      <c r="E2637" s="3" t="s">
        <v>508</v>
      </c>
      <c r="F2637" s="3" t="s">
        <v>60</v>
      </c>
      <c r="G2637" s="3" t="s">
        <v>60</v>
      </c>
      <c r="H2637" s="3" t="s">
        <v>60</v>
      </c>
      <c r="I2637" s="3" t="s">
        <v>60</v>
      </c>
      <c r="J2637" s="3" t="s">
        <v>60</v>
      </c>
      <c r="K2637" s="3" t="s">
        <v>60</v>
      </c>
      <c r="L2637" s="3" t="s">
        <v>60</v>
      </c>
      <c r="M2637" s="3" t="s">
        <v>60</v>
      </c>
      <c r="N2637" s="3" t="s">
        <v>60</v>
      </c>
      <c r="O2637" s="3" t="s">
        <v>60</v>
      </c>
      <c r="P2637" s="3" t="s">
        <v>60</v>
      </c>
      <c r="Q2637" s="3" t="s">
        <v>60</v>
      </c>
      <c r="R2637" s="3" t="s">
        <v>60</v>
      </c>
      <c r="S2637" s="3" t="s">
        <v>60</v>
      </c>
      <c r="T2637" s="3" t="s">
        <v>60</v>
      </c>
      <c r="U2637" s="3" t="s">
        <v>60</v>
      </c>
      <c r="V2637" s="3" t="s">
        <v>60</v>
      </c>
      <c r="W2637" s="3" t="s">
        <v>60</v>
      </c>
      <c r="X2637" s="3" t="s">
        <v>60</v>
      </c>
      <c r="Y2637" s="3" t="s">
        <v>60</v>
      </c>
      <c r="Z2637" s="3" t="s">
        <v>60</v>
      </c>
      <c r="AA2637" s="3" t="s">
        <v>60</v>
      </c>
      <c r="AB2637" s="3" t="s">
        <v>60</v>
      </c>
      <c r="AC2637" s="3" t="s">
        <v>60</v>
      </c>
      <c r="AD2637" s="3" t="s">
        <v>60</v>
      </c>
      <c r="AE2637" s="3" t="s">
        <v>60</v>
      </c>
      <c r="AF2637" s="3" t="s">
        <v>60</v>
      </c>
      <c r="AG2637" s="3" t="s">
        <v>60</v>
      </c>
      <c r="AH2637" s="3" t="s">
        <v>60</v>
      </c>
      <c r="AI2637" s="3" t="s">
        <v>60</v>
      </c>
      <c r="AJ2637" s="3" t="s">
        <v>60</v>
      </c>
      <c r="AK2637" s="3" t="s">
        <v>60</v>
      </c>
      <c r="AL2637" s="3" t="s">
        <v>60</v>
      </c>
      <c r="AM2637" s="3" t="s">
        <v>60</v>
      </c>
      <c r="AN2637" s="3" t="s">
        <v>60</v>
      </c>
      <c r="AO2637" s="3" t="s">
        <v>60</v>
      </c>
      <c r="AP2637" s="3" t="s">
        <v>5342</v>
      </c>
      <c r="AQ2637" s="3" t="s">
        <v>508</v>
      </c>
      <c r="AR2637" s="3">
        <v>152</v>
      </c>
      <c r="AS2637" s="3">
        <v>1563</v>
      </c>
      <c r="AT2637" s="3">
        <v>0.53900000000000003</v>
      </c>
      <c r="AU2637" s="3">
        <v>971</v>
      </c>
      <c r="AV2637" s="3">
        <v>0.33500000000000002</v>
      </c>
      <c r="AW2637" s="3">
        <v>368</v>
      </c>
      <c r="AX2637" s="3">
        <v>0.11700000000000001</v>
      </c>
      <c r="AY2637" s="3">
        <v>102</v>
      </c>
      <c r="AZ2637" s="3">
        <v>154</v>
      </c>
      <c r="BA2637" s="3">
        <v>2902</v>
      </c>
      <c r="BB2637" s="3"/>
      <c r="BC2637" s="3"/>
      <c r="BD2637" s="3">
        <v>0.15056475490733634</v>
      </c>
      <c r="BE2637" s="3"/>
      <c r="BF2637" s="3"/>
      <c r="BG2637" s="3">
        <v>9119</v>
      </c>
      <c r="BH2637" s="3"/>
      <c r="BI2637" s="3"/>
      <c r="BJ2637" s="3">
        <v>1373</v>
      </c>
      <c r="BK2637" s="3"/>
      <c r="BL2637" s="3"/>
      <c r="BM2637" s="3">
        <v>2.7982888816093046</v>
      </c>
      <c r="BN2637" s="3"/>
      <c r="BO2637" s="3"/>
      <c r="BP2637" s="3">
        <v>5.7726363468132466E-2</v>
      </c>
      <c r="BQ2637" s="3"/>
      <c r="BR2637" s="3"/>
      <c r="BS2637" s="3">
        <v>0.25560163663141627</v>
      </c>
      <c r="BT2637" s="3"/>
      <c r="BU2637" s="3"/>
      <c r="BV2637" s="3">
        <v>0.68667199990045125</v>
      </c>
      <c r="BW2637" s="3"/>
      <c r="BX2637" s="3"/>
      <c r="BY2637" s="3">
        <v>81200.746766538796</v>
      </c>
      <c r="BZ2637" s="3"/>
      <c r="CA2637" s="3"/>
      <c r="CB2637" s="3">
        <v>4687.4238217290003</v>
      </c>
      <c r="CC2637" s="3"/>
      <c r="CD2637" s="3"/>
      <c r="CE2637" s="3">
        <v>55758.279175589298</v>
      </c>
      <c r="CF2637" s="3"/>
      <c r="CG2637" s="3"/>
      <c r="CH2637" s="3">
        <v>20755.043769220501</v>
      </c>
      <c r="CI2637" s="3"/>
      <c r="CJ2637" s="3">
        <v>5439.0670920906996</v>
      </c>
      <c r="CK2637" s="3" t="s">
        <v>60</v>
      </c>
      <c r="CL2637" s="3" t="s">
        <v>60</v>
      </c>
      <c r="CM2637" s="3" t="s">
        <v>60</v>
      </c>
      <c r="CN2637" s="3">
        <v>3525</v>
      </c>
      <c r="CO2637" s="3" t="s">
        <v>60</v>
      </c>
      <c r="CP2637" s="3">
        <f t="shared" si="41"/>
        <v>0.38655554337098363</v>
      </c>
    </row>
    <row r="2638" spans="1:94" ht="17.100000000000001" customHeight="1" x14ac:dyDescent="0.3">
      <c r="A2638" s="2">
        <v>3546702</v>
      </c>
      <c r="B2638" s="2" t="s">
        <v>4110</v>
      </c>
      <c r="C2638" s="2" t="s">
        <v>508</v>
      </c>
      <c r="D2638" s="2" t="s">
        <v>4110</v>
      </c>
      <c r="E2638" s="2" t="s">
        <v>508</v>
      </c>
      <c r="F2638" s="2" t="s">
        <v>60</v>
      </c>
      <c r="G2638" s="2" t="s">
        <v>60</v>
      </c>
      <c r="H2638" s="2" t="s">
        <v>60</v>
      </c>
      <c r="I2638" s="2" t="s">
        <v>60</v>
      </c>
      <c r="J2638" s="2" t="s">
        <v>60</v>
      </c>
      <c r="K2638" s="2" t="s">
        <v>60</v>
      </c>
      <c r="L2638" s="2" t="s">
        <v>60</v>
      </c>
      <c r="M2638" s="2" t="s">
        <v>60</v>
      </c>
      <c r="N2638" s="2" t="s">
        <v>60</v>
      </c>
      <c r="O2638" s="2" t="s">
        <v>60</v>
      </c>
      <c r="P2638" s="2" t="s">
        <v>60</v>
      </c>
      <c r="Q2638" s="2" t="s">
        <v>60</v>
      </c>
      <c r="R2638" s="2" t="s">
        <v>60</v>
      </c>
      <c r="S2638" s="2" t="s">
        <v>60</v>
      </c>
      <c r="T2638" s="2" t="s">
        <v>60</v>
      </c>
      <c r="U2638" s="2" t="s">
        <v>60</v>
      </c>
      <c r="V2638" s="2" t="s">
        <v>60</v>
      </c>
      <c r="W2638" s="2" t="s">
        <v>60</v>
      </c>
      <c r="X2638" s="2" t="s">
        <v>60</v>
      </c>
      <c r="Y2638" s="2" t="s">
        <v>60</v>
      </c>
      <c r="Z2638" s="2" t="s">
        <v>60</v>
      </c>
      <c r="AA2638" s="2" t="s">
        <v>4109</v>
      </c>
      <c r="AB2638" s="2" t="s">
        <v>4110</v>
      </c>
      <c r="AC2638" s="2" t="s">
        <v>508</v>
      </c>
      <c r="AD2638" s="2">
        <v>110</v>
      </c>
      <c r="AE2638" s="2">
        <v>269</v>
      </c>
      <c r="AF2638" s="2">
        <v>0.45</v>
      </c>
      <c r="AG2638" s="2">
        <v>229</v>
      </c>
      <c r="AH2638" s="2">
        <v>0.38</v>
      </c>
      <c r="AI2638" s="2">
        <v>50</v>
      </c>
      <c r="AJ2638" s="2">
        <v>0.08</v>
      </c>
      <c r="AK2638" s="2">
        <v>27</v>
      </c>
      <c r="AL2638" s="2">
        <v>0.05</v>
      </c>
      <c r="AM2638" s="2">
        <v>13</v>
      </c>
      <c r="AN2638" s="2">
        <v>9</v>
      </c>
      <c r="AO2638" s="2">
        <v>597</v>
      </c>
      <c r="AP2638" s="2" t="s">
        <v>4110</v>
      </c>
      <c r="AQ2638" s="2" t="s">
        <v>508</v>
      </c>
      <c r="AR2638" s="2">
        <v>110</v>
      </c>
      <c r="AS2638" s="2">
        <v>540</v>
      </c>
      <c r="AT2638" s="2">
        <v>0.48199999999999998</v>
      </c>
      <c r="AU2638" s="2">
        <v>491</v>
      </c>
      <c r="AV2638" s="2">
        <v>0.438</v>
      </c>
      <c r="AW2638" s="2">
        <v>90</v>
      </c>
      <c r="AX2638" s="2">
        <v>7.5999999999999998E-2</v>
      </c>
      <c r="AY2638" s="2">
        <v>33</v>
      </c>
      <c r="AZ2638" s="2">
        <v>33</v>
      </c>
      <c r="BA2638" s="2">
        <v>1121</v>
      </c>
      <c r="BB2638" s="2"/>
      <c r="BC2638" s="2">
        <v>0.3656777915121549</v>
      </c>
      <c r="BD2638" s="2">
        <v>0.19101315564667692</v>
      </c>
      <c r="BE2638" s="2"/>
      <c r="BF2638" s="2">
        <v>4854</v>
      </c>
      <c r="BG2638" s="2">
        <v>40971</v>
      </c>
      <c r="BH2638" s="2"/>
      <c r="BI2638" s="2">
        <v>1775</v>
      </c>
      <c r="BJ2638" s="2">
        <v>7826</v>
      </c>
      <c r="BK2638" s="2"/>
      <c r="BL2638" s="2">
        <v>7.4270232809324508</v>
      </c>
      <c r="BM2638" s="2">
        <v>5.3485917336767983</v>
      </c>
      <c r="BN2638" s="2"/>
      <c r="BO2638" s="2">
        <v>0.3224948909358018</v>
      </c>
      <c r="BP2638" s="2">
        <v>0.28064121993041913</v>
      </c>
      <c r="BQ2638" s="2"/>
      <c r="BR2638" s="2">
        <v>0.25810036599611952</v>
      </c>
      <c r="BS2638" s="2">
        <v>0.19144278630887498</v>
      </c>
      <c r="BT2638" s="2"/>
      <c r="BU2638" s="2">
        <v>0.41940474306807857</v>
      </c>
      <c r="BV2638" s="2">
        <v>0.52791599376071185</v>
      </c>
      <c r="BW2638" s="2"/>
      <c r="BX2638" s="2">
        <v>13182.9663236551</v>
      </c>
      <c r="BY2638" s="2">
        <v>17104.7963642984</v>
      </c>
      <c r="BZ2638" s="2"/>
      <c r="CA2638" s="2">
        <v>4251.4392867574998</v>
      </c>
      <c r="CB2638" s="2">
        <v>4800.3109183381002</v>
      </c>
      <c r="CC2638" s="2"/>
      <c r="CD2638" s="2">
        <v>5528.9986038477</v>
      </c>
      <c r="CE2638" s="2">
        <v>9029.8955707332007</v>
      </c>
      <c r="CF2638" s="2"/>
      <c r="CG2638" s="2">
        <v>3402.5284330498998</v>
      </c>
      <c r="CH2638" s="2">
        <v>3274.5898752272001</v>
      </c>
      <c r="CI2638" s="2"/>
      <c r="CJ2638" s="2">
        <v>1069.5271252804</v>
      </c>
      <c r="CK2638" s="2" t="s">
        <v>60</v>
      </c>
      <c r="CL2638" s="2" t="s">
        <v>60</v>
      </c>
      <c r="CM2638" s="2">
        <v>0</v>
      </c>
      <c r="CN2638" s="2">
        <v>1264</v>
      </c>
      <c r="CO2638" s="2" t="s">
        <v>60</v>
      </c>
      <c r="CP2638" s="2">
        <f t="shared" si="41"/>
        <v>3.0851089795221009E-2</v>
      </c>
    </row>
    <row r="2639" spans="1:94" ht="17.100000000000001" customHeight="1" x14ac:dyDescent="0.3">
      <c r="A2639" s="3">
        <v>3546801</v>
      </c>
      <c r="B2639" s="3" t="s">
        <v>4111</v>
      </c>
      <c r="C2639" s="3" t="s">
        <v>508</v>
      </c>
      <c r="D2639" s="3" t="s">
        <v>4111</v>
      </c>
      <c r="E2639" s="3" t="s">
        <v>508</v>
      </c>
      <c r="F2639" s="3" t="s">
        <v>60</v>
      </c>
      <c r="G2639" s="3" t="s">
        <v>60</v>
      </c>
      <c r="H2639" s="3" t="s">
        <v>60</v>
      </c>
      <c r="I2639" s="3" t="s">
        <v>60</v>
      </c>
      <c r="J2639" s="3" t="s">
        <v>60</v>
      </c>
      <c r="K2639" s="3" t="s">
        <v>60</v>
      </c>
      <c r="L2639" s="3" t="s">
        <v>60</v>
      </c>
      <c r="M2639" s="3" t="s">
        <v>60</v>
      </c>
      <c r="N2639" s="3" t="s">
        <v>60</v>
      </c>
      <c r="O2639" s="3" t="s">
        <v>60</v>
      </c>
      <c r="P2639" s="3" t="s">
        <v>60</v>
      </c>
      <c r="Q2639" s="3" t="s">
        <v>60</v>
      </c>
      <c r="R2639" s="3">
        <v>564</v>
      </c>
      <c r="S2639" s="3">
        <v>0.46191646191646191</v>
      </c>
      <c r="T2639" s="3">
        <v>342</v>
      </c>
      <c r="U2639" s="3">
        <v>0.28009828009828008</v>
      </c>
      <c r="V2639" s="3">
        <v>315</v>
      </c>
      <c r="W2639" s="3">
        <v>0.25798525798525801</v>
      </c>
      <c r="X2639" s="3">
        <v>0</v>
      </c>
      <c r="Y2639" s="3">
        <v>0</v>
      </c>
      <c r="Z2639" s="3">
        <v>1221</v>
      </c>
      <c r="AA2639" s="3" t="s">
        <v>2489</v>
      </c>
      <c r="AB2639" s="3" t="s">
        <v>4111</v>
      </c>
      <c r="AC2639" s="3" t="s">
        <v>508</v>
      </c>
      <c r="AD2639" s="3">
        <v>115</v>
      </c>
      <c r="AE2639" s="3">
        <v>662</v>
      </c>
      <c r="AF2639" s="3">
        <v>0.37</v>
      </c>
      <c r="AG2639" s="3">
        <v>825</v>
      </c>
      <c r="AH2639" s="3">
        <v>0.47</v>
      </c>
      <c r="AI2639" s="3">
        <v>112</v>
      </c>
      <c r="AJ2639" s="3">
        <v>0.06</v>
      </c>
      <c r="AK2639" s="3">
        <v>97</v>
      </c>
      <c r="AL2639" s="3">
        <v>0.05</v>
      </c>
      <c r="AM2639" s="3">
        <v>8</v>
      </c>
      <c r="AN2639" s="3">
        <v>70</v>
      </c>
      <c r="AO2639" s="3">
        <v>1774</v>
      </c>
      <c r="AP2639" s="3" t="s">
        <v>4111</v>
      </c>
      <c r="AQ2639" s="3" t="s">
        <v>508</v>
      </c>
      <c r="AR2639" s="3">
        <v>115</v>
      </c>
      <c r="AS2639" s="3">
        <v>1176</v>
      </c>
      <c r="AT2639" s="3">
        <v>0.70599999999999996</v>
      </c>
      <c r="AU2639" s="3">
        <v>277</v>
      </c>
      <c r="AV2639" s="3">
        <v>0.16600000000000001</v>
      </c>
      <c r="AW2639" s="3">
        <v>212</v>
      </c>
      <c r="AX2639" s="3">
        <v>0.121</v>
      </c>
      <c r="AY2639" s="3">
        <v>38</v>
      </c>
      <c r="AZ2639" s="3">
        <v>46</v>
      </c>
      <c r="BA2639" s="3">
        <v>1665</v>
      </c>
      <c r="BB2639" s="3">
        <v>0.13835457705677867</v>
      </c>
      <c r="BC2639" s="3">
        <v>0.18831829159781366</v>
      </c>
      <c r="BD2639" s="3">
        <v>0.58274546085347523</v>
      </c>
      <c r="BE2639" s="3">
        <v>12945</v>
      </c>
      <c r="BF2639" s="3">
        <v>15734</v>
      </c>
      <c r="BG2639" s="3">
        <v>17294</v>
      </c>
      <c r="BH2639" s="3">
        <v>1791</v>
      </c>
      <c r="BI2639" s="3">
        <v>2963</v>
      </c>
      <c r="BJ2639" s="3">
        <v>10078</v>
      </c>
      <c r="BK2639" s="3">
        <v>2.9098449989616975</v>
      </c>
      <c r="BL2639" s="3">
        <v>2.5590388308218359</v>
      </c>
      <c r="BM2639" s="3">
        <v>2.0710964655590871</v>
      </c>
      <c r="BN2639" s="3">
        <v>3.5886597492393542E-2</v>
      </c>
      <c r="BO2639" s="3">
        <v>0.22977629641957789</v>
      </c>
      <c r="BP2639" s="3">
        <v>0.49601112994546792</v>
      </c>
      <c r="BQ2639" s="3">
        <v>0.43794856840294266</v>
      </c>
      <c r="BR2639" s="3">
        <v>0.39141453302441565</v>
      </c>
      <c r="BS2639" s="3">
        <v>0.37575014272859808</v>
      </c>
      <c r="BT2639" s="3">
        <v>0.52616483410466375</v>
      </c>
      <c r="BU2639" s="3">
        <v>0.37880917055599328</v>
      </c>
      <c r="BV2639" s="3">
        <v>0.12823872732593394</v>
      </c>
      <c r="BW2639" s="3">
        <v>5211.5323931404</v>
      </c>
      <c r="BX2639" s="3">
        <v>7582.4320557251003</v>
      </c>
      <c r="BY2639" s="3">
        <v>15247.412179446001</v>
      </c>
      <c r="BZ2639" s="3">
        <v>187.02416531119999</v>
      </c>
      <c r="CA2639" s="3">
        <v>1742.2631556176</v>
      </c>
      <c r="CB2639" s="3">
        <v>7562.8861438713002</v>
      </c>
      <c r="CC2639" s="3">
        <v>2742.1250770677998</v>
      </c>
      <c r="CD2639" s="3">
        <v>2872.2947978264001</v>
      </c>
      <c r="CE2639" s="3">
        <v>1955.3087329061</v>
      </c>
      <c r="CF2639" s="3">
        <v>2282.3831507614</v>
      </c>
      <c r="CG2639" s="3">
        <v>2967.874102281</v>
      </c>
      <c r="CH2639" s="3">
        <v>5729.2173026685996</v>
      </c>
      <c r="CI2639" s="3">
        <v>399.89314104390002</v>
      </c>
      <c r="CJ2639" s="3">
        <v>2679.6140358655002</v>
      </c>
      <c r="CK2639" s="3">
        <v>1629</v>
      </c>
      <c r="CL2639" s="3">
        <v>1773</v>
      </c>
      <c r="CM2639" s="3">
        <v>2506</v>
      </c>
      <c r="CN2639" s="3">
        <v>1841</v>
      </c>
      <c r="CO2639" s="3">
        <v>0.10353374856997585</v>
      </c>
      <c r="CP2639" s="3">
        <f t="shared" si="41"/>
        <v>0.1064531051231641</v>
      </c>
    </row>
    <row r="2640" spans="1:94" ht="17.100000000000001" customHeight="1" x14ac:dyDescent="0.3">
      <c r="A2640" s="2">
        <v>3546900</v>
      </c>
      <c r="B2640" s="2" t="s">
        <v>6234</v>
      </c>
      <c r="C2640" s="2" t="s">
        <v>508</v>
      </c>
      <c r="D2640" s="2" t="s">
        <v>5343</v>
      </c>
      <c r="E2640" s="2" t="s">
        <v>508</v>
      </c>
      <c r="F2640" s="2" t="s">
        <v>60</v>
      </c>
      <c r="G2640" s="2" t="s">
        <v>60</v>
      </c>
      <c r="H2640" s="2" t="s">
        <v>60</v>
      </c>
      <c r="I2640" s="2" t="s">
        <v>60</v>
      </c>
      <c r="J2640" s="2" t="s">
        <v>60</v>
      </c>
      <c r="K2640" s="2" t="s">
        <v>60</v>
      </c>
      <c r="L2640" s="2" t="s">
        <v>60</v>
      </c>
      <c r="M2640" s="2" t="s">
        <v>60</v>
      </c>
      <c r="N2640" s="2" t="s">
        <v>60</v>
      </c>
      <c r="O2640" s="2" t="s">
        <v>60</v>
      </c>
      <c r="P2640" s="2" t="s">
        <v>60</v>
      </c>
      <c r="Q2640" s="2" t="s">
        <v>60</v>
      </c>
      <c r="R2640" s="2" t="s">
        <v>60</v>
      </c>
      <c r="S2640" s="2" t="s">
        <v>60</v>
      </c>
      <c r="T2640" s="2" t="s">
        <v>60</v>
      </c>
      <c r="U2640" s="2" t="s">
        <v>60</v>
      </c>
      <c r="V2640" s="2" t="s">
        <v>60</v>
      </c>
      <c r="W2640" s="2" t="s">
        <v>60</v>
      </c>
      <c r="X2640" s="2" t="s">
        <v>60</v>
      </c>
      <c r="Y2640" s="2" t="s">
        <v>60</v>
      </c>
      <c r="Z2640" s="2" t="s">
        <v>60</v>
      </c>
      <c r="AA2640" s="2" t="s">
        <v>60</v>
      </c>
      <c r="AB2640" s="2" t="s">
        <v>60</v>
      </c>
      <c r="AC2640" s="2" t="s">
        <v>60</v>
      </c>
      <c r="AD2640" s="2" t="s">
        <v>60</v>
      </c>
      <c r="AE2640" s="2" t="s">
        <v>60</v>
      </c>
      <c r="AF2640" s="2" t="s">
        <v>60</v>
      </c>
      <c r="AG2640" s="2" t="s">
        <v>60</v>
      </c>
      <c r="AH2640" s="2" t="s">
        <v>60</v>
      </c>
      <c r="AI2640" s="2" t="s">
        <v>60</v>
      </c>
      <c r="AJ2640" s="2" t="s">
        <v>60</v>
      </c>
      <c r="AK2640" s="2" t="s">
        <v>60</v>
      </c>
      <c r="AL2640" s="2" t="s">
        <v>60</v>
      </c>
      <c r="AM2640" s="2" t="s">
        <v>60</v>
      </c>
      <c r="AN2640" s="2" t="s">
        <v>60</v>
      </c>
      <c r="AO2640" s="2" t="s">
        <v>60</v>
      </c>
      <c r="AP2640" s="2" t="s">
        <v>5343</v>
      </c>
      <c r="AQ2640" s="2" t="s">
        <v>508</v>
      </c>
      <c r="AR2640" s="2">
        <v>13</v>
      </c>
      <c r="AS2640" s="2">
        <v>393</v>
      </c>
      <c r="AT2640" s="2">
        <v>0.48799999999999999</v>
      </c>
      <c r="AU2640" s="2">
        <v>348</v>
      </c>
      <c r="AV2640" s="2">
        <v>0.432</v>
      </c>
      <c r="AW2640" s="2">
        <v>65</v>
      </c>
      <c r="AX2640" s="2">
        <v>7.4999999999999997E-2</v>
      </c>
      <c r="AY2640" s="2">
        <v>26</v>
      </c>
      <c r="AZ2640" s="2">
        <v>30</v>
      </c>
      <c r="BA2640" s="2">
        <v>806</v>
      </c>
      <c r="BB2640" s="2"/>
      <c r="BC2640" s="2"/>
      <c r="BD2640" s="2">
        <v>0.19973687357971534</v>
      </c>
      <c r="BE2640" s="2"/>
      <c r="BF2640" s="2"/>
      <c r="BG2640" s="2">
        <v>8361</v>
      </c>
      <c r="BH2640" s="2"/>
      <c r="BI2640" s="2"/>
      <c r="BJ2640" s="2">
        <v>1670</v>
      </c>
      <c r="BK2640" s="2"/>
      <c r="BL2640" s="2"/>
      <c r="BM2640" s="2">
        <v>4.4554816733945</v>
      </c>
      <c r="BN2640" s="2"/>
      <c r="BO2640" s="2"/>
      <c r="BP2640" s="2">
        <v>0.30407164436697959</v>
      </c>
      <c r="BQ2640" s="2"/>
      <c r="BR2640" s="2"/>
      <c r="BS2640" s="2">
        <v>0.10175326421878179</v>
      </c>
      <c r="BT2640" s="2"/>
      <c r="BU2640" s="2"/>
      <c r="BV2640" s="2">
        <v>0.59417509141423852</v>
      </c>
      <c r="BW2640" s="2"/>
      <c r="BX2640" s="2"/>
      <c r="BY2640" s="2">
        <v>9396.6108491890009</v>
      </c>
      <c r="BZ2640" s="2"/>
      <c r="CA2640" s="2"/>
      <c r="CB2640" s="2">
        <v>2857.2429123894999</v>
      </c>
      <c r="CC2640" s="2"/>
      <c r="CD2640" s="2"/>
      <c r="CE2640" s="2">
        <v>5583.2321103008999</v>
      </c>
      <c r="CF2640" s="2"/>
      <c r="CG2640" s="2"/>
      <c r="CH2640" s="2">
        <v>956.13582649859995</v>
      </c>
      <c r="CI2640" s="2"/>
      <c r="CJ2640" s="2">
        <v>276.23398908600001</v>
      </c>
      <c r="CK2640" s="2" t="s">
        <v>60</v>
      </c>
      <c r="CL2640" s="2" t="s">
        <v>60</v>
      </c>
      <c r="CM2640" s="2" t="s">
        <v>60</v>
      </c>
      <c r="CN2640" s="2">
        <v>948</v>
      </c>
      <c r="CO2640" s="2" t="s">
        <v>60</v>
      </c>
      <c r="CP2640" s="2">
        <f t="shared" si="41"/>
        <v>0.11338356655902404</v>
      </c>
    </row>
    <row r="2641" spans="1:94" ht="17.100000000000001" customHeight="1" x14ac:dyDescent="0.3">
      <c r="A2641" s="3">
        <v>3547007</v>
      </c>
      <c r="B2641" s="3" t="s">
        <v>5344</v>
      </c>
      <c r="C2641" s="3" t="s">
        <v>508</v>
      </c>
      <c r="D2641" s="3" t="s">
        <v>5344</v>
      </c>
      <c r="E2641" s="3" t="s">
        <v>508</v>
      </c>
      <c r="F2641" s="3" t="s">
        <v>60</v>
      </c>
      <c r="G2641" s="3" t="s">
        <v>60</v>
      </c>
      <c r="H2641" s="3" t="s">
        <v>60</v>
      </c>
      <c r="I2641" s="3" t="s">
        <v>60</v>
      </c>
      <c r="J2641" s="3" t="s">
        <v>60</v>
      </c>
      <c r="K2641" s="3" t="s">
        <v>60</v>
      </c>
      <c r="L2641" s="3" t="s">
        <v>60</v>
      </c>
      <c r="M2641" s="3" t="s">
        <v>60</v>
      </c>
      <c r="N2641" s="3" t="s">
        <v>60</v>
      </c>
      <c r="O2641" s="3" t="s">
        <v>60</v>
      </c>
      <c r="P2641" s="3" t="s">
        <v>60</v>
      </c>
      <c r="Q2641" s="3" t="s">
        <v>60</v>
      </c>
      <c r="R2641" s="3" t="s">
        <v>60</v>
      </c>
      <c r="S2641" s="3" t="s">
        <v>60</v>
      </c>
      <c r="T2641" s="3" t="s">
        <v>60</v>
      </c>
      <c r="U2641" s="3" t="s">
        <v>60</v>
      </c>
      <c r="V2641" s="3" t="s">
        <v>60</v>
      </c>
      <c r="W2641" s="3" t="s">
        <v>60</v>
      </c>
      <c r="X2641" s="3" t="s">
        <v>60</v>
      </c>
      <c r="Y2641" s="3" t="s">
        <v>60</v>
      </c>
      <c r="Z2641" s="3" t="s">
        <v>60</v>
      </c>
      <c r="AA2641" s="3" t="s">
        <v>60</v>
      </c>
      <c r="AB2641" s="3" t="s">
        <v>60</v>
      </c>
      <c r="AC2641" s="3" t="s">
        <v>60</v>
      </c>
      <c r="AD2641" s="3" t="s">
        <v>60</v>
      </c>
      <c r="AE2641" s="3" t="s">
        <v>60</v>
      </c>
      <c r="AF2641" s="3" t="s">
        <v>60</v>
      </c>
      <c r="AG2641" s="3" t="s">
        <v>60</v>
      </c>
      <c r="AH2641" s="3" t="s">
        <v>60</v>
      </c>
      <c r="AI2641" s="3" t="s">
        <v>60</v>
      </c>
      <c r="AJ2641" s="3" t="s">
        <v>60</v>
      </c>
      <c r="AK2641" s="3" t="s">
        <v>60</v>
      </c>
      <c r="AL2641" s="3" t="s">
        <v>60</v>
      </c>
      <c r="AM2641" s="3" t="s">
        <v>60</v>
      </c>
      <c r="AN2641" s="3" t="s">
        <v>60</v>
      </c>
      <c r="AO2641" s="3" t="s">
        <v>60</v>
      </c>
      <c r="AP2641" s="3" t="s">
        <v>5344</v>
      </c>
      <c r="AQ2641" s="3" t="s">
        <v>508</v>
      </c>
      <c r="AR2641" s="3">
        <v>130</v>
      </c>
      <c r="AS2641" s="3">
        <v>194</v>
      </c>
      <c r="AT2641" s="3">
        <v>0.43</v>
      </c>
      <c r="AU2641" s="3">
        <v>175</v>
      </c>
      <c r="AV2641" s="3">
        <v>0.38800000000000001</v>
      </c>
      <c r="AW2641" s="3">
        <v>82</v>
      </c>
      <c r="AX2641" s="3">
        <v>0.16200000000000001</v>
      </c>
      <c r="AY2641" s="3">
        <v>28</v>
      </c>
      <c r="AZ2641" s="3">
        <v>26</v>
      </c>
      <c r="BA2641" s="3">
        <v>451</v>
      </c>
      <c r="BB2641" s="3"/>
      <c r="BC2641" s="3"/>
      <c r="BD2641" s="3">
        <v>0.54056781176902258</v>
      </c>
      <c r="BE2641" s="3"/>
      <c r="BF2641" s="3"/>
      <c r="BG2641" s="3">
        <v>21803</v>
      </c>
      <c r="BH2641" s="3"/>
      <c r="BI2641" s="3"/>
      <c r="BJ2641" s="3">
        <v>11786</v>
      </c>
      <c r="BK2641" s="3"/>
      <c r="BL2641" s="3"/>
      <c r="BM2641" s="3">
        <v>2.5198767688438219</v>
      </c>
      <c r="BN2641" s="3"/>
      <c r="BO2641" s="3"/>
      <c r="BP2641" s="3">
        <v>4.4293962242343131E-2</v>
      </c>
      <c r="BQ2641" s="3"/>
      <c r="BR2641" s="3"/>
      <c r="BS2641" s="3">
        <v>0.28624698019646855</v>
      </c>
      <c r="BT2641" s="3"/>
      <c r="BU2641" s="3"/>
      <c r="BV2641" s="3">
        <v>0.66945905756121682</v>
      </c>
      <c r="BW2641" s="3"/>
      <c r="BX2641" s="3"/>
      <c r="BY2641" s="3">
        <v>3507.6684622306002</v>
      </c>
      <c r="BZ2641" s="3"/>
      <c r="CA2641" s="3"/>
      <c r="CB2641" s="3">
        <v>155.36853442469999</v>
      </c>
      <c r="CC2641" s="3"/>
      <c r="CD2641" s="3"/>
      <c r="CE2641" s="3">
        <v>2348.2404229621002</v>
      </c>
      <c r="CF2641" s="3"/>
      <c r="CG2641" s="3"/>
      <c r="CH2641" s="3">
        <v>1004.0595048439</v>
      </c>
      <c r="CI2641" s="3"/>
      <c r="CJ2641" s="3">
        <v>197.116677385</v>
      </c>
      <c r="CK2641" s="3" t="s">
        <v>60</v>
      </c>
      <c r="CL2641" s="3" t="s">
        <v>60</v>
      </c>
      <c r="CM2641" s="3" t="s">
        <v>60</v>
      </c>
      <c r="CN2641" s="3">
        <v>585</v>
      </c>
      <c r="CO2641" s="3" t="s">
        <v>60</v>
      </c>
      <c r="CP2641" s="3">
        <f t="shared" si="41"/>
        <v>2.6831170022473972E-2</v>
      </c>
    </row>
    <row r="2642" spans="1:94" ht="17.100000000000001" customHeight="1" x14ac:dyDescent="0.3">
      <c r="A2642" s="2">
        <v>3547106</v>
      </c>
      <c r="B2642" s="2" t="s">
        <v>5345</v>
      </c>
      <c r="C2642" s="2" t="s">
        <v>508</v>
      </c>
      <c r="D2642" s="2" t="s">
        <v>5345</v>
      </c>
      <c r="E2642" s="2" t="s">
        <v>508</v>
      </c>
      <c r="F2642" s="2" t="s">
        <v>60</v>
      </c>
      <c r="G2642" s="2" t="s">
        <v>60</v>
      </c>
      <c r="H2642" s="2" t="s">
        <v>60</v>
      </c>
      <c r="I2642" s="2" t="s">
        <v>60</v>
      </c>
      <c r="J2642" s="2" t="s">
        <v>60</v>
      </c>
      <c r="K2642" s="2" t="s">
        <v>60</v>
      </c>
      <c r="L2642" s="2" t="s">
        <v>60</v>
      </c>
      <c r="M2642" s="2" t="s">
        <v>60</v>
      </c>
      <c r="N2642" s="2" t="s">
        <v>60</v>
      </c>
      <c r="O2642" s="2" t="s">
        <v>60</v>
      </c>
      <c r="P2642" s="2" t="s">
        <v>60</v>
      </c>
      <c r="Q2642" s="2" t="s">
        <v>60</v>
      </c>
      <c r="R2642" s="2" t="s">
        <v>60</v>
      </c>
      <c r="S2642" s="2" t="s">
        <v>60</v>
      </c>
      <c r="T2642" s="2" t="s">
        <v>60</v>
      </c>
      <c r="U2642" s="2" t="s">
        <v>60</v>
      </c>
      <c r="V2642" s="2" t="s">
        <v>60</v>
      </c>
      <c r="W2642" s="2" t="s">
        <v>60</v>
      </c>
      <c r="X2642" s="2" t="s">
        <v>60</v>
      </c>
      <c r="Y2642" s="2" t="s">
        <v>60</v>
      </c>
      <c r="Z2642" s="2" t="s">
        <v>60</v>
      </c>
      <c r="AA2642" s="2" t="s">
        <v>60</v>
      </c>
      <c r="AB2642" s="2" t="s">
        <v>60</v>
      </c>
      <c r="AC2642" s="2" t="s">
        <v>60</v>
      </c>
      <c r="AD2642" s="2" t="s">
        <v>60</v>
      </c>
      <c r="AE2642" s="2" t="s">
        <v>60</v>
      </c>
      <c r="AF2642" s="2" t="s">
        <v>60</v>
      </c>
      <c r="AG2642" s="2" t="s">
        <v>60</v>
      </c>
      <c r="AH2642" s="2" t="s">
        <v>60</v>
      </c>
      <c r="AI2642" s="2" t="s">
        <v>60</v>
      </c>
      <c r="AJ2642" s="2" t="s">
        <v>60</v>
      </c>
      <c r="AK2642" s="2" t="s">
        <v>60</v>
      </c>
      <c r="AL2642" s="2" t="s">
        <v>60</v>
      </c>
      <c r="AM2642" s="2" t="s">
        <v>60</v>
      </c>
      <c r="AN2642" s="2" t="s">
        <v>60</v>
      </c>
      <c r="AO2642" s="2" t="s">
        <v>60</v>
      </c>
      <c r="AP2642" s="2" t="s">
        <v>5345</v>
      </c>
      <c r="AQ2642" s="2" t="s">
        <v>508</v>
      </c>
      <c r="AR2642" s="2">
        <v>149</v>
      </c>
      <c r="AS2642" s="2">
        <v>357</v>
      </c>
      <c r="AT2642" s="2">
        <v>0.65800000000000003</v>
      </c>
      <c r="AU2642" s="2">
        <v>115</v>
      </c>
      <c r="AV2642" s="2">
        <v>0.21199999999999999</v>
      </c>
      <c r="AW2642" s="2">
        <v>71</v>
      </c>
      <c r="AX2642" s="2">
        <v>0.122</v>
      </c>
      <c r="AY2642" s="2">
        <v>9</v>
      </c>
      <c r="AZ2642" s="2">
        <v>29</v>
      </c>
      <c r="BA2642" s="2">
        <v>543</v>
      </c>
      <c r="BB2642" s="2"/>
      <c r="BC2642" s="2"/>
      <c r="BD2642" s="2">
        <v>0.75678504672897196</v>
      </c>
      <c r="BE2642" s="2"/>
      <c r="BF2642" s="2"/>
      <c r="BG2642" s="2">
        <v>13375</v>
      </c>
      <c r="BH2642" s="2"/>
      <c r="BI2642" s="2"/>
      <c r="BJ2642" s="2">
        <v>10122</v>
      </c>
      <c r="BK2642" s="2"/>
      <c r="BL2642" s="2"/>
      <c r="BM2642" s="2">
        <v>1.9808778047322961</v>
      </c>
      <c r="BN2642" s="2"/>
      <c r="BO2642" s="2"/>
      <c r="BP2642" s="2">
        <v>7.4693202874401513E-3</v>
      </c>
      <c r="BQ2642" s="2"/>
      <c r="BR2642" s="2"/>
      <c r="BS2642" s="2">
        <v>6.307973721120029E-2</v>
      </c>
      <c r="BT2642" s="2"/>
      <c r="BU2642" s="2"/>
      <c r="BV2642" s="2">
        <v>0.92945094250134686</v>
      </c>
      <c r="BW2642" s="2"/>
      <c r="BX2642" s="2"/>
      <c r="BY2642" s="2">
        <v>7893.7980518581999</v>
      </c>
      <c r="BZ2642" s="2"/>
      <c r="CA2642" s="2"/>
      <c r="CB2642" s="2">
        <v>58.961305933699997</v>
      </c>
      <c r="CC2642" s="2"/>
      <c r="CD2642" s="2"/>
      <c r="CE2642" s="2">
        <v>7336.8980392148997</v>
      </c>
      <c r="CF2642" s="2"/>
      <c r="CG2642" s="2"/>
      <c r="CH2642" s="2">
        <v>497.93870670950002</v>
      </c>
      <c r="CI2642" s="2"/>
      <c r="CJ2642" s="2">
        <v>345.87887464260001</v>
      </c>
      <c r="CK2642" s="2" t="s">
        <v>60</v>
      </c>
      <c r="CL2642" s="2" t="s">
        <v>60</v>
      </c>
      <c r="CM2642" s="2" t="s">
        <v>60</v>
      </c>
      <c r="CN2642" s="2">
        <v>825</v>
      </c>
      <c r="CO2642" s="2" t="s">
        <v>60</v>
      </c>
      <c r="CP2642" s="2">
        <f t="shared" si="41"/>
        <v>6.1682242990654203E-2</v>
      </c>
    </row>
    <row r="2643" spans="1:94" ht="17.100000000000001" customHeight="1" x14ac:dyDescent="0.3">
      <c r="A2643" s="3">
        <v>3547502</v>
      </c>
      <c r="B2643" s="3" t="s">
        <v>4115</v>
      </c>
      <c r="C2643" s="3" t="s">
        <v>508</v>
      </c>
      <c r="D2643" s="3" t="s">
        <v>4115</v>
      </c>
      <c r="E2643" s="3" t="s">
        <v>508</v>
      </c>
      <c r="F2643" s="3" t="s">
        <v>60</v>
      </c>
      <c r="G2643" s="3" t="s">
        <v>60</v>
      </c>
      <c r="H2643" s="3" t="s">
        <v>60</v>
      </c>
      <c r="I2643" s="3" t="s">
        <v>60</v>
      </c>
      <c r="J2643" s="3" t="s">
        <v>60</v>
      </c>
      <c r="K2643" s="3" t="s">
        <v>60</v>
      </c>
      <c r="L2643" s="3" t="s">
        <v>60</v>
      </c>
      <c r="M2643" s="3" t="s">
        <v>60</v>
      </c>
      <c r="N2643" s="3" t="s">
        <v>60</v>
      </c>
      <c r="O2643" s="3" t="s">
        <v>60</v>
      </c>
      <c r="P2643" s="3" t="s">
        <v>60</v>
      </c>
      <c r="Q2643" s="3" t="s">
        <v>60</v>
      </c>
      <c r="R2643" s="3" t="s">
        <v>60</v>
      </c>
      <c r="S2643" s="3" t="s">
        <v>60</v>
      </c>
      <c r="T2643" s="3" t="s">
        <v>60</v>
      </c>
      <c r="U2643" s="3" t="s">
        <v>60</v>
      </c>
      <c r="V2643" s="3" t="s">
        <v>60</v>
      </c>
      <c r="W2643" s="3" t="s">
        <v>60</v>
      </c>
      <c r="X2643" s="3" t="s">
        <v>60</v>
      </c>
      <c r="Y2643" s="3" t="s">
        <v>60</v>
      </c>
      <c r="Z2643" s="3" t="s">
        <v>60</v>
      </c>
      <c r="AA2643" s="3" t="s">
        <v>4114</v>
      </c>
      <c r="AB2643" s="3" t="s">
        <v>4115</v>
      </c>
      <c r="AC2643" s="3" t="s">
        <v>508</v>
      </c>
      <c r="AD2643" s="3">
        <v>116</v>
      </c>
      <c r="AE2643" s="3">
        <v>1272</v>
      </c>
      <c r="AF2643" s="3">
        <v>0.48</v>
      </c>
      <c r="AG2643" s="3">
        <v>915</v>
      </c>
      <c r="AH2643" s="3">
        <v>0.34</v>
      </c>
      <c r="AI2643" s="3">
        <v>126</v>
      </c>
      <c r="AJ2643" s="3">
        <v>0.05</v>
      </c>
      <c r="AK2643" s="3">
        <v>210</v>
      </c>
      <c r="AL2643" s="3">
        <v>0.08</v>
      </c>
      <c r="AM2643" s="3">
        <v>47</v>
      </c>
      <c r="AN2643" s="3">
        <v>96</v>
      </c>
      <c r="AO2643" s="3">
        <v>2666</v>
      </c>
      <c r="AP2643" s="3" t="s">
        <v>4115</v>
      </c>
      <c r="AQ2643" s="3" t="s">
        <v>508</v>
      </c>
      <c r="AR2643" s="3">
        <v>116</v>
      </c>
      <c r="AS2643" s="3">
        <v>2211</v>
      </c>
      <c r="AT2643" s="3">
        <v>0.57299999999999995</v>
      </c>
      <c r="AU2643" s="3">
        <v>1067</v>
      </c>
      <c r="AV2643" s="3">
        <v>0.27700000000000002</v>
      </c>
      <c r="AW2643" s="3">
        <v>578</v>
      </c>
      <c r="AX2643" s="3">
        <v>0.13700000000000001</v>
      </c>
      <c r="AY2643" s="3">
        <v>150</v>
      </c>
      <c r="AZ2643" s="3">
        <v>222</v>
      </c>
      <c r="BA2643" s="3">
        <v>3856</v>
      </c>
      <c r="BB2643" s="3">
        <v>0.2781276839393072</v>
      </c>
      <c r="BC2643" s="3">
        <v>0.47194696441032796</v>
      </c>
      <c r="BD2643" s="3">
        <v>0.26194893956831156</v>
      </c>
      <c r="BE2643" s="3">
        <v>13972</v>
      </c>
      <c r="BF2643" s="3">
        <v>14330</v>
      </c>
      <c r="BG2643" s="3">
        <v>42577</v>
      </c>
      <c r="BH2643" s="3">
        <v>3886</v>
      </c>
      <c r="BI2643" s="3">
        <v>6763</v>
      </c>
      <c r="BJ2643" s="3">
        <v>11153</v>
      </c>
      <c r="BK2643" s="3">
        <v>3.9870525276685282</v>
      </c>
      <c r="BL2643" s="3">
        <v>6.0314728927425847</v>
      </c>
      <c r="BM2643" s="3">
        <v>3.9420877493219479</v>
      </c>
      <c r="BN2643" s="3">
        <v>0.19761938762089229</v>
      </c>
      <c r="BO2643" s="3">
        <v>0.22353964750590444</v>
      </c>
      <c r="BP2643" s="3">
        <v>0.35772763378552019</v>
      </c>
      <c r="BQ2643" s="3">
        <v>0.36157790024893444</v>
      </c>
      <c r="BR2643" s="3">
        <v>0.36237642897385969</v>
      </c>
      <c r="BS2643" s="3">
        <v>0.32127465394264382</v>
      </c>
      <c r="BT2643" s="3">
        <v>0.44080271213017325</v>
      </c>
      <c r="BU2643" s="3">
        <v>0.41408392352023338</v>
      </c>
      <c r="BV2643" s="3">
        <v>0.32099771227183838</v>
      </c>
      <c r="BW2643" s="3">
        <v>15493.686122519901</v>
      </c>
      <c r="BX2643" s="3">
        <v>40790.851173618103</v>
      </c>
      <c r="BY2643" s="3">
        <v>44273.587512634796</v>
      </c>
      <c r="BZ2643" s="3">
        <v>3061.8527635227001</v>
      </c>
      <c r="CA2643" s="3">
        <v>9118.3724928163992</v>
      </c>
      <c r="CB2643" s="3">
        <v>15837.885700090999</v>
      </c>
      <c r="CC2643" s="3">
        <v>6829.6588637003997</v>
      </c>
      <c r="CD2643" s="3">
        <v>16890.835697701699</v>
      </c>
      <c r="CE2643" s="3">
        <v>14211.720305622801</v>
      </c>
      <c r="CF2643" s="3">
        <v>5602.1744952968002</v>
      </c>
      <c r="CG2643" s="3">
        <v>14781.6429830999</v>
      </c>
      <c r="CH2643" s="3">
        <v>14223.9815069211</v>
      </c>
      <c r="CI2643" s="3">
        <v>767.53683522929998</v>
      </c>
      <c r="CJ2643" s="3">
        <v>2987.5580991395</v>
      </c>
      <c r="CK2643" s="3">
        <v>2608</v>
      </c>
      <c r="CL2643" s="3">
        <v>2814</v>
      </c>
      <c r="CM2643" s="3">
        <v>4007</v>
      </c>
      <c r="CN2643" s="3">
        <v>4896</v>
      </c>
      <c r="CO2643" s="3">
        <v>0.18199581297976272</v>
      </c>
      <c r="CP2643" s="3">
        <f t="shared" si="41"/>
        <v>0.11499166216501867</v>
      </c>
    </row>
    <row r="2644" spans="1:94" ht="17.100000000000001" customHeight="1" x14ac:dyDescent="0.3">
      <c r="A2644" s="2">
        <v>3547601</v>
      </c>
      <c r="B2644" s="2" t="s">
        <v>4117</v>
      </c>
      <c r="C2644" s="2" t="s">
        <v>508</v>
      </c>
      <c r="D2644" s="2" t="s">
        <v>4117</v>
      </c>
      <c r="E2644" s="2" t="s">
        <v>508</v>
      </c>
      <c r="F2644" s="2" t="s">
        <v>60</v>
      </c>
      <c r="G2644" s="2" t="s">
        <v>60</v>
      </c>
      <c r="H2644" s="2" t="s">
        <v>60</v>
      </c>
      <c r="I2644" s="2" t="s">
        <v>60</v>
      </c>
      <c r="J2644" s="2" t="s">
        <v>60</v>
      </c>
      <c r="K2644" s="2" t="s">
        <v>60</v>
      </c>
      <c r="L2644" s="2" t="s">
        <v>60</v>
      </c>
      <c r="M2644" s="2" t="s">
        <v>60</v>
      </c>
      <c r="N2644" s="2" t="s">
        <v>60</v>
      </c>
      <c r="O2644" s="2" t="s">
        <v>60</v>
      </c>
      <c r="P2644" s="2" t="s">
        <v>60</v>
      </c>
      <c r="Q2644" s="2" t="s">
        <v>60</v>
      </c>
      <c r="R2644" s="2" t="s">
        <v>60</v>
      </c>
      <c r="S2644" s="2" t="s">
        <v>60</v>
      </c>
      <c r="T2644" s="2" t="s">
        <v>60</v>
      </c>
      <c r="U2644" s="2" t="s">
        <v>60</v>
      </c>
      <c r="V2644" s="2" t="s">
        <v>60</v>
      </c>
      <c r="W2644" s="2" t="s">
        <v>60</v>
      </c>
      <c r="X2644" s="2" t="s">
        <v>60</v>
      </c>
      <c r="Y2644" s="2" t="s">
        <v>60</v>
      </c>
      <c r="Z2644" s="2" t="s">
        <v>60</v>
      </c>
      <c r="AA2644" s="2" t="s">
        <v>4116</v>
      </c>
      <c r="AB2644" s="2" t="s">
        <v>4117</v>
      </c>
      <c r="AC2644" s="2" t="s">
        <v>508</v>
      </c>
      <c r="AD2644" s="2"/>
      <c r="AE2644" s="2">
        <v>652</v>
      </c>
      <c r="AF2644" s="2">
        <v>0.43</v>
      </c>
      <c r="AG2644" s="2">
        <v>473</v>
      </c>
      <c r="AH2644" s="2">
        <v>0.31</v>
      </c>
      <c r="AI2644" s="2">
        <v>77</v>
      </c>
      <c r="AJ2644" s="2">
        <v>0.05</v>
      </c>
      <c r="AK2644" s="2">
        <v>245</v>
      </c>
      <c r="AL2644" s="2">
        <v>0.16</v>
      </c>
      <c r="AM2644" s="2">
        <v>23</v>
      </c>
      <c r="AN2644" s="2">
        <v>55</v>
      </c>
      <c r="AO2644" s="2">
        <v>1525</v>
      </c>
      <c r="AP2644" s="2" t="s">
        <v>4960</v>
      </c>
      <c r="AQ2644" s="2" t="s">
        <v>508</v>
      </c>
      <c r="AR2644" s="2">
        <v>173</v>
      </c>
      <c r="AS2644" s="2">
        <v>1496</v>
      </c>
      <c r="AT2644" s="2">
        <v>0.56299999999999994</v>
      </c>
      <c r="AU2644" s="2">
        <v>690</v>
      </c>
      <c r="AV2644" s="2">
        <v>0.26</v>
      </c>
      <c r="AW2644" s="2">
        <v>470</v>
      </c>
      <c r="AX2644" s="2">
        <v>0.16</v>
      </c>
      <c r="AY2644" s="2">
        <v>142</v>
      </c>
      <c r="AZ2644" s="2">
        <v>132</v>
      </c>
      <c r="BA2644" s="2">
        <v>2656</v>
      </c>
      <c r="BB2644" s="2">
        <v>0.1952147906470908</v>
      </c>
      <c r="BC2644" s="2">
        <v>0.2951200619674671</v>
      </c>
      <c r="BD2644" s="2">
        <v>0.13579981357998136</v>
      </c>
      <c r="BE2644" s="2">
        <v>9195</v>
      </c>
      <c r="BF2644" s="2">
        <v>10328</v>
      </c>
      <c r="BG2644" s="2">
        <v>13947</v>
      </c>
      <c r="BH2644" s="2">
        <v>1795</v>
      </c>
      <c r="BI2644" s="2">
        <v>3048</v>
      </c>
      <c r="BJ2644" s="2">
        <v>1894</v>
      </c>
      <c r="BK2644" s="2">
        <v>13.74025225316195</v>
      </c>
      <c r="BL2644" s="2">
        <v>9.4416227368710626</v>
      </c>
      <c r="BM2644" s="2">
        <v>11.882089938978623</v>
      </c>
      <c r="BN2644" s="2">
        <v>0.51819758368220381</v>
      </c>
      <c r="BO2644" s="2">
        <v>0.35387957984196361</v>
      </c>
      <c r="BP2644" s="2">
        <v>0.42092191078240326</v>
      </c>
      <c r="BQ2644" s="2">
        <v>0.21680573597859121</v>
      </c>
      <c r="BR2644" s="2">
        <v>0.19434171677381826</v>
      </c>
      <c r="BS2644" s="2">
        <v>0.54121132388326554</v>
      </c>
      <c r="BT2644" s="2">
        <v>0.26499668033920493</v>
      </c>
      <c r="BU2644" s="2">
        <v>0.4517787033842216</v>
      </c>
      <c r="BV2644" s="2">
        <v>3.7866765334331309E-2</v>
      </c>
      <c r="BW2644" s="2">
        <v>24663.752794425702</v>
      </c>
      <c r="BX2644" s="2">
        <v>28778.066101983</v>
      </c>
      <c r="BY2644" s="2">
        <v>78932.723464634997</v>
      </c>
      <c r="BZ2644" s="2">
        <v>12780.6971026066</v>
      </c>
      <c r="CA2644" s="2">
        <v>10183.969940834</v>
      </c>
      <c r="CB2644" s="2">
        <v>33224.512783993203</v>
      </c>
      <c r="CC2644" s="2">
        <v>6535.8126152295999</v>
      </c>
      <c r="CD2644" s="2">
        <v>13001.3173894593</v>
      </c>
      <c r="CE2644" s="2">
        <v>2988.926916635</v>
      </c>
      <c r="CF2644" s="2">
        <v>5347.2430765894997</v>
      </c>
      <c r="CG2644" s="2">
        <v>5592.7787716898001</v>
      </c>
      <c r="CH2644" s="2">
        <v>42719.283764006803</v>
      </c>
      <c r="CI2644" s="2">
        <v>457.94214538889997</v>
      </c>
      <c r="CJ2644" s="2">
        <v>1596.8706207742</v>
      </c>
      <c r="CK2644" s="2" t="s">
        <v>60</v>
      </c>
      <c r="CL2644" s="2" t="s">
        <v>60</v>
      </c>
      <c r="CM2644" s="2">
        <v>0</v>
      </c>
      <c r="CN2644" s="2">
        <v>3311</v>
      </c>
      <c r="CO2644" s="2" t="s">
        <v>60</v>
      </c>
      <c r="CP2644" s="2">
        <f t="shared" si="41"/>
        <v>0.23739872373987236</v>
      </c>
    </row>
    <row r="2645" spans="1:94" ht="17.100000000000001" customHeight="1" x14ac:dyDescent="0.3">
      <c r="A2645" s="3">
        <v>3547304</v>
      </c>
      <c r="B2645" s="3" t="s">
        <v>4112</v>
      </c>
      <c r="C2645" s="3" t="s">
        <v>508</v>
      </c>
      <c r="D2645" s="3" t="s">
        <v>4112</v>
      </c>
      <c r="E2645" s="3" t="s">
        <v>508</v>
      </c>
      <c r="F2645" s="3" t="s">
        <v>60</v>
      </c>
      <c r="G2645" s="3" t="s">
        <v>60</v>
      </c>
      <c r="H2645" s="3" t="s">
        <v>60</v>
      </c>
      <c r="I2645" s="3" t="s">
        <v>60</v>
      </c>
      <c r="J2645" s="3" t="s">
        <v>60</v>
      </c>
      <c r="K2645" s="3" t="s">
        <v>60</v>
      </c>
      <c r="L2645" s="3" t="s">
        <v>60</v>
      </c>
      <c r="M2645" s="3" t="s">
        <v>60</v>
      </c>
      <c r="N2645" s="3" t="s">
        <v>60</v>
      </c>
      <c r="O2645" s="3" t="s">
        <v>60</v>
      </c>
      <c r="P2645" s="3" t="s">
        <v>60</v>
      </c>
      <c r="Q2645" s="3" t="s">
        <v>60</v>
      </c>
      <c r="R2645" s="3" t="s">
        <v>60</v>
      </c>
      <c r="S2645" s="3" t="s">
        <v>60</v>
      </c>
      <c r="T2645" s="3" t="s">
        <v>60</v>
      </c>
      <c r="U2645" s="3" t="s">
        <v>60</v>
      </c>
      <c r="V2645" s="3" t="s">
        <v>60</v>
      </c>
      <c r="W2645" s="3" t="s">
        <v>60</v>
      </c>
      <c r="X2645" s="3" t="s">
        <v>60</v>
      </c>
      <c r="Y2645" s="3" t="s">
        <v>60</v>
      </c>
      <c r="Z2645" s="3" t="s">
        <v>60</v>
      </c>
      <c r="AA2645" s="3" t="s">
        <v>4112</v>
      </c>
      <c r="AB2645" s="3" t="s">
        <v>4113</v>
      </c>
      <c r="AC2645" s="3" t="s">
        <v>508</v>
      </c>
      <c r="AD2645" s="3"/>
      <c r="AE2645" s="3">
        <v>357</v>
      </c>
      <c r="AF2645" s="3">
        <v>0.2</v>
      </c>
      <c r="AG2645" s="3">
        <v>862</v>
      </c>
      <c r="AH2645" s="3">
        <v>0.47</v>
      </c>
      <c r="AI2645" s="3">
        <v>66</v>
      </c>
      <c r="AJ2645" s="3">
        <v>0.04</v>
      </c>
      <c r="AK2645" s="3">
        <v>450</v>
      </c>
      <c r="AL2645" s="3">
        <v>0.25</v>
      </c>
      <c r="AM2645" s="3">
        <v>21</v>
      </c>
      <c r="AN2645" s="3">
        <v>74</v>
      </c>
      <c r="AO2645" s="3">
        <v>1830</v>
      </c>
      <c r="AP2645" s="3" t="s">
        <v>4959</v>
      </c>
      <c r="AQ2645" s="3" t="s">
        <v>508</v>
      </c>
      <c r="AR2645" s="3">
        <v>5</v>
      </c>
      <c r="AS2645" s="3">
        <v>571</v>
      </c>
      <c r="AT2645" s="3">
        <v>0.60899999999999999</v>
      </c>
      <c r="AU2645" s="3">
        <v>292</v>
      </c>
      <c r="AV2645" s="3">
        <v>0.312</v>
      </c>
      <c r="AW2645" s="3">
        <v>74</v>
      </c>
      <c r="AX2645" s="3">
        <v>7.3999999999999996E-2</v>
      </c>
      <c r="AY2645" s="3">
        <v>26</v>
      </c>
      <c r="AZ2645" s="3">
        <v>44</v>
      </c>
      <c r="BA2645" s="3">
        <v>937</v>
      </c>
      <c r="BB2645" s="3">
        <v>0.32068850267379678</v>
      </c>
      <c r="BC2645" s="3">
        <v>6.7428681202574198E-2</v>
      </c>
      <c r="BD2645" s="3">
        <v>0.47607440363498676</v>
      </c>
      <c r="BE2645" s="3">
        <v>11968</v>
      </c>
      <c r="BF2645" s="3">
        <v>10411</v>
      </c>
      <c r="BG2645" s="3">
        <v>84512</v>
      </c>
      <c r="BH2645" s="3">
        <v>3838</v>
      </c>
      <c r="BI2645" s="3">
        <v>702</v>
      </c>
      <c r="BJ2645" s="3">
        <v>40234</v>
      </c>
      <c r="BK2645" s="3">
        <v>8.9685968523457529</v>
      </c>
      <c r="BL2645" s="3">
        <v>27.786542263755269</v>
      </c>
      <c r="BM2645" s="3">
        <v>4.2452024200329799</v>
      </c>
      <c r="BN2645" s="3">
        <v>0.77988855947974867</v>
      </c>
      <c r="BO2645" s="3">
        <v>0.55863838358478712</v>
      </c>
      <c r="BP2645" s="3">
        <v>0.41761867496283167</v>
      </c>
      <c r="BQ2645" s="3">
        <v>0.15801236920389666</v>
      </c>
      <c r="BR2645" s="3">
        <v>0.34817085836727368</v>
      </c>
      <c r="BS2645" s="3">
        <v>0.3560182596400292</v>
      </c>
      <c r="BT2645" s="3">
        <v>6.2099071316354781E-2</v>
      </c>
      <c r="BU2645" s="3">
        <v>9.3190758047934141E-2</v>
      </c>
      <c r="BV2645" s="3">
        <v>0.22636306539713913</v>
      </c>
      <c r="BW2645" s="3">
        <v>34421.474719302998</v>
      </c>
      <c r="BX2645" s="3">
        <v>19506.152669156199</v>
      </c>
      <c r="BY2645" s="3">
        <v>13618.609363465799</v>
      </c>
      <c r="BZ2645" s="3">
        <v>26844.9143340058</v>
      </c>
      <c r="CA2645" s="3">
        <v>10896.8855970555</v>
      </c>
      <c r="CB2645" s="3">
        <v>5687.3855972069996</v>
      </c>
      <c r="CC2645" s="3">
        <v>2137.5416134081001</v>
      </c>
      <c r="CD2645" s="3">
        <v>1817.7931538374</v>
      </c>
      <c r="CE2645" s="3">
        <v>3082.7501619602999</v>
      </c>
      <c r="CF2645" s="3">
        <v>5439.0187718891002</v>
      </c>
      <c r="CG2645" s="3">
        <v>6791.4739182632002</v>
      </c>
      <c r="CH2645" s="3">
        <v>4848.4736042984996</v>
      </c>
      <c r="CI2645" s="3">
        <v>851.38539706109998</v>
      </c>
      <c r="CJ2645" s="3">
        <v>2246.0475592009002</v>
      </c>
      <c r="CK2645" s="3" t="s">
        <v>60</v>
      </c>
      <c r="CL2645" s="3" t="s">
        <v>60</v>
      </c>
      <c r="CM2645" s="3">
        <v>0</v>
      </c>
      <c r="CN2645" s="3">
        <v>0</v>
      </c>
      <c r="CO2645" s="3" t="s">
        <v>60</v>
      </c>
      <c r="CP2645" s="3">
        <f t="shared" si="41"/>
        <v>0</v>
      </c>
    </row>
    <row r="2646" spans="1:94" ht="17.100000000000001" customHeight="1" x14ac:dyDescent="0.3">
      <c r="A2646" s="2">
        <v>3547700</v>
      </c>
      <c r="B2646" s="2" t="s">
        <v>4119</v>
      </c>
      <c r="C2646" s="2" t="s">
        <v>508</v>
      </c>
      <c r="D2646" s="2" t="s">
        <v>4119</v>
      </c>
      <c r="E2646" s="2" t="s">
        <v>508</v>
      </c>
      <c r="F2646" s="2" t="s">
        <v>60</v>
      </c>
      <c r="G2646" s="2" t="s">
        <v>60</v>
      </c>
      <c r="H2646" s="2" t="s">
        <v>60</v>
      </c>
      <c r="I2646" s="2" t="s">
        <v>60</v>
      </c>
      <c r="J2646" s="2" t="s">
        <v>60</v>
      </c>
      <c r="K2646" s="2" t="s">
        <v>60</v>
      </c>
      <c r="L2646" s="2" t="s">
        <v>60</v>
      </c>
      <c r="M2646" s="2" t="s">
        <v>60</v>
      </c>
      <c r="N2646" s="2" t="s">
        <v>60</v>
      </c>
      <c r="O2646" s="2" t="s">
        <v>60</v>
      </c>
      <c r="P2646" s="2" t="s">
        <v>60</v>
      </c>
      <c r="Q2646" s="2" t="s">
        <v>60</v>
      </c>
      <c r="R2646" s="2">
        <v>2281</v>
      </c>
      <c r="S2646" s="2">
        <v>0.70750620347394544</v>
      </c>
      <c r="T2646" s="2">
        <v>712</v>
      </c>
      <c r="U2646" s="2">
        <v>0.22084367245657568</v>
      </c>
      <c r="V2646" s="2">
        <v>231</v>
      </c>
      <c r="W2646" s="2">
        <v>7.1650124069478904E-2</v>
      </c>
      <c r="X2646" s="2">
        <v>0</v>
      </c>
      <c r="Y2646" s="2">
        <v>0</v>
      </c>
      <c r="Z2646" s="2">
        <v>3224</v>
      </c>
      <c r="AA2646" s="2" t="s">
        <v>4118</v>
      </c>
      <c r="AB2646" s="2" t="s">
        <v>4119</v>
      </c>
      <c r="AC2646" s="2" t="s">
        <v>508</v>
      </c>
      <c r="AD2646" s="2">
        <v>117</v>
      </c>
      <c r="AE2646" s="2">
        <v>1638</v>
      </c>
      <c r="AF2646" s="2">
        <v>0.39</v>
      </c>
      <c r="AG2646" s="2">
        <v>1523</v>
      </c>
      <c r="AH2646" s="2">
        <v>0.36</v>
      </c>
      <c r="AI2646" s="2">
        <v>194</v>
      </c>
      <c r="AJ2646" s="2">
        <v>0.05</v>
      </c>
      <c r="AK2646" s="2">
        <v>573</v>
      </c>
      <c r="AL2646" s="2">
        <v>0.14000000000000001</v>
      </c>
      <c r="AM2646" s="2">
        <v>40</v>
      </c>
      <c r="AN2646" s="2">
        <v>277</v>
      </c>
      <c r="AO2646" s="2">
        <v>4245</v>
      </c>
      <c r="AP2646" s="2" t="s">
        <v>4119</v>
      </c>
      <c r="AQ2646" s="2" t="s">
        <v>508</v>
      </c>
      <c r="AR2646" s="2">
        <v>117</v>
      </c>
      <c r="AS2646" s="2">
        <v>2873</v>
      </c>
      <c r="AT2646" s="2">
        <v>0.61499999999999999</v>
      </c>
      <c r="AU2646" s="2">
        <v>951</v>
      </c>
      <c r="AV2646" s="2">
        <v>0.20399999999999999</v>
      </c>
      <c r="AW2646" s="2">
        <v>846</v>
      </c>
      <c r="AX2646" s="2">
        <v>0.16900000000000001</v>
      </c>
      <c r="AY2646" s="2">
        <v>116</v>
      </c>
      <c r="AZ2646" s="2">
        <v>213</v>
      </c>
      <c r="BA2646" s="2">
        <v>4670</v>
      </c>
      <c r="BB2646" s="2">
        <v>0.18628490632732414</v>
      </c>
      <c r="BC2646" s="2">
        <v>0.1970456850009592</v>
      </c>
      <c r="BD2646" s="2">
        <v>0.86219412246809513</v>
      </c>
      <c r="BE2646" s="2">
        <v>28290</v>
      </c>
      <c r="BF2646" s="2">
        <v>36489</v>
      </c>
      <c r="BG2646" s="2">
        <v>8541</v>
      </c>
      <c r="BH2646" s="2">
        <v>5270</v>
      </c>
      <c r="BI2646" s="2">
        <v>7190</v>
      </c>
      <c r="BJ2646" s="2">
        <v>7364</v>
      </c>
      <c r="BK2646" s="2">
        <v>5.5494356426203408</v>
      </c>
      <c r="BL2646" s="2">
        <v>13.140206529197288</v>
      </c>
      <c r="BM2646" s="2">
        <v>4.1883041390518825</v>
      </c>
      <c r="BN2646" s="2">
        <v>0.12384309894699529</v>
      </c>
      <c r="BO2646" s="2">
        <v>4.4091952804095363E-2</v>
      </c>
      <c r="BP2646" s="2">
        <v>0.29807708306169622</v>
      </c>
      <c r="BQ2646" s="2">
        <v>0.33601681452104354</v>
      </c>
      <c r="BR2646" s="2">
        <v>0.27700545326762821</v>
      </c>
      <c r="BS2646" s="2">
        <v>0.25553923424868841</v>
      </c>
      <c r="BT2646" s="2">
        <v>0.54014008653196466</v>
      </c>
      <c r="BU2646" s="2">
        <v>0.67890259392827745</v>
      </c>
      <c r="BV2646" s="2">
        <v>0.44638368268961354</v>
      </c>
      <c r="BW2646" s="2">
        <v>29245.525836609198</v>
      </c>
      <c r="BX2646" s="2">
        <v>94478.084944928501</v>
      </c>
      <c r="BY2646" s="2">
        <v>55959.931601872202</v>
      </c>
      <c r="BZ2646" s="2">
        <v>3621.8565499401002</v>
      </c>
      <c r="CA2646" s="2">
        <v>4165.7232624131002</v>
      </c>
      <c r="CB2646" s="2">
        <v>16680.373180218099</v>
      </c>
      <c r="CC2646" s="2">
        <v>15796.6808560589</v>
      </c>
      <c r="CD2646" s="2">
        <v>64141.416938488102</v>
      </c>
      <c r="CE2646" s="2">
        <v>24979.600351502599</v>
      </c>
      <c r="CF2646" s="2">
        <v>9826.9884306102995</v>
      </c>
      <c r="CG2646" s="2">
        <v>26170.944744027402</v>
      </c>
      <c r="CH2646" s="2">
        <v>14299.958070151401</v>
      </c>
      <c r="CI2646" s="2">
        <v>657.88871591090003</v>
      </c>
      <c r="CJ2646" s="2">
        <v>4761.3826616486003</v>
      </c>
      <c r="CK2646" s="2">
        <v>5350</v>
      </c>
      <c r="CL2646" s="2">
        <v>5903</v>
      </c>
      <c r="CM2646" s="2">
        <v>9707</v>
      </c>
      <c r="CN2646" s="2">
        <v>5893</v>
      </c>
      <c r="CO2646" s="2">
        <v>0.14661952917317547</v>
      </c>
      <c r="CP2646" s="2">
        <f t="shared" si="41"/>
        <v>0.68996604613042967</v>
      </c>
    </row>
    <row r="2647" spans="1:94" ht="17.100000000000001" customHeight="1" x14ac:dyDescent="0.3">
      <c r="A2647" s="3">
        <v>3547809</v>
      </c>
      <c r="B2647" s="3" t="s">
        <v>4121</v>
      </c>
      <c r="C2647" s="3" t="s">
        <v>508</v>
      </c>
      <c r="D2647" s="3" t="s">
        <v>4121</v>
      </c>
      <c r="E2647" s="3" t="s">
        <v>508</v>
      </c>
      <c r="F2647" s="3" t="s">
        <v>60</v>
      </c>
      <c r="G2647" s="3" t="s">
        <v>60</v>
      </c>
      <c r="H2647" s="3" t="s">
        <v>60</v>
      </c>
      <c r="I2647" s="3" t="s">
        <v>60</v>
      </c>
      <c r="J2647" s="3" t="s">
        <v>60</v>
      </c>
      <c r="K2647" s="3" t="s">
        <v>60</v>
      </c>
      <c r="L2647" s="3" t="s">
        <v>60</v>
      </c>
      <c r="M2647" s="3" t="s">
        <v>60</v>
      </c>
      <c r="N2647" s="3" t="s">
        <v>60</v>
      </c>
      <c r="O2647" s="3" t="s">
        <v>60</v>
      </c>
      <c r="P2647" s="3" t="s">
        <v>60</v>
      </c>
      <c r="Q2647" s="3" t="s">
        <v>60</v>
      </c>
      <c r="R2647" s="3" t="s">
        <v>60</v>
      </c>
      <c r="S2647" s="3" t="s">
        <v>60</v>
      </c>
      <c r="T2647" s="3" t="s">
        <v>60</v>
      </c>
      <c r="U2647" s="3" t="s">
        <v>60</v>
      </c>
      <c r="V2647" s="3" t="s">
        <v>60</v>
      </c>
      <c r="W2647" s="3" t="s">
        <v>60</v>
      </c>
      <c r="X2647" s="3" t="s">
        <v>60</v>
      </c>
      <c r="Y2647" s="3" t="s">
        <v>60</v>
      </c>
      <c r="Z2647" s="3" t="s">
        <v>60</v>
      </c>
      <c r="AA2647" s="3" t="s">
        <v>4120</v>
      </c>
      <c r="AB2647" s="3" t="s">
        <v>4121</v>
      </c>
      <c r="AC2647" s="3" t="s">
        <v>508</v>
      </c>
      <c r="AD2647" s="3">
        <v>156</v>
      </c>
      <c r="AE2647" s="3">
        <v>6510</v>
      </c>
      <c r="AF2647" s="3">
        <v>0.2</v>
      </c>
      <c r="AG2647" s="3">
        <v>12740</v>
      </c>
      <c r="AH2647" s="3">
        <v>0.4</v>
      </c>
      <c r="AI2647" s="3">
        <v>1633</v>
      </c>
      <c r="AJ2647" s="3">
        <v>0.05</v>
      </c>
      <c r="AK2647" s="3">
        <v>9491</v>
      </c>
      <c r="AL2647" s="3">
        <v>0.3</v>
      </c>
      <c r="AM2647" s="3">
        <v>315</v>
      </c>
      <c r="AN2647" s="3">
        <v>1303</v>
      </c>
      <c r="AO2647" s="3">
        <v>31992</v>
      </c>
      <c r="AP2647" s="3" t="s">
        <v>4121</v>
      </c>
      <c r="AQ2647" s="3" t="s">
        <v>508</v>
      </c>
      <c r="AR2647" s="3">
        <v>156</v>
      </c>
      <c r="AS2647" s="3">
        <v>30196</v>
      </c>
      <c r="AT2647" s="3">
        <v>0.54200000000000004</v>
      </c>
      <c r="AU2647" s="3">
        <v>13917</v>
      </c>
      <c r="AV2647" s="3">
        <v>0.25</v>
      </c>
      <c r="AW2647" s="3">
        <v>11587</v>
      </c>
      <c r="AX2647" s="3">
        <v>0.19500000000000001</v>
      </c>
      <c r="AY2647" s="3">
        <v>1308</v>
      </c>
      <c r="AZ2647" s="3">
        <v>2457</v>
      </c>
      <c r="BA2647" s="3">
        <v>55700</v>
      </c>
      <c r="BB2647" s="3">
        <v>0.86298595811914458</v>
      </c>
      <c r="BC2647" s="3">
        <v>0.84965205617482209</v>
      </c>
      <c r="BD2647" s="3">
        <v>0.1018905567167015</v>
      </c>
      <c r="BE2647" s="3">
        <v>89874</v>
      </c>
      <c r="BF2647" s="3">
        <v>127032</v>
      </c>
      <c r="BG2647" s="3">
        <v>21052</v>
      </c>
      <c r="BH2647" s="3">
        <v>77560</v>
      </c>
      <c r="BI2647" s="3">
        <v>107933</v>
      </c>
      <c r="BJ2647" s="3">
        <v>2145</v>
      </c>
      <c r="BK2647" s="3">
        <v>3.0046412010060211</v>
      </c>
      <c r="BL2647" s="3">
        <v>7.2638677490990986</v>
      </c>
      <c r="BM2647" s="3">
        <v>12.604895949119898</v>
      </c>
      <c r="BN2647" s="3">
        <v>0.71555944163072771</v>
      </c>
      <c r="BO2647" s="3">
        <v>0.80111769112917885</v>
      </c>
      <c r="BP2647" s="3">
        <v>0.8686201258514834</v>
      </c>
      <c r="BQ2647" s="3">
        <v>0.28333749727200802</v>
      </c>
      <c r="BR2647" s="3">
        <v>0.19399606775100348</v>
      </c>
      <c r="BS2647" s="3">
        <v>0.13116405737805842</v>
      </c>
      <c r="BT2647" s="3">
        <v>1.103061097265527E-3</v>
      </c>
      <c r="BU2647" s="3">
        <v>4.8862411198180508E-3</v>
      </c>
      <c r="BV2647" s="3">
        <v>2.1581677045571485E-4</v>
      </c>
      <c r="BW2647" s="3">
        <v>233039.971550027</v>
      </c>
      <c r="BX2647" s="3">
        <v>784011.03776351304</v>
      </c>
      <c r="BY2647" s="3">
        <v>1920734.04472689</v>
      </c>
      <c r="BZ2647" s="3">
        <v>166753.95191997799</v>
      </c>
      <c r="CA2647" s="3">
        <v>628085.11239289702</v>
      </c>
      <c r="CB2647" s="3">
        <v>1668388.2476579</v>
      </c>
      <c r="CC2647" s="3">
        <v>257.05732672469998</v>
      </c>
      <c r="CD2647" s="3">
        <v>3830.8669711112998</v>
      </c>
      <c r="CE2647" s="3">
        <v>414.52661843729999</v>
      </c>
      <c r="CF2647" s="3">
        <v>66028.962303324603</v>
      </c>
      <c r="CG2647" s="3">
        <v>152095.05839950501</v>
      </c>
      <c r="CH2647" s="3">
        <v>251931.27045054801</v>
      </c>
      <c r="CI2647" s="3">
        <v>4972.8647055615002</v>
      </c>
      <c r="CJ2647" s="3">
        <v>113293.14862795301</v>
      </c>
      <c r="CK2647" s="3" t="s">
        <v>60</v>
      </c>
      <c r="CL2647" s="3" t="s">
        <v>60</v>
      </c>
      <c r="CM2647" s="3">
        <v>50488</v>
      </c>
      <c r="CN2647" s="3">
        <v>64706</v>
      </c>
      <c r="CO2647" s="3" t="s">
        <v>60</v>
      </c>
      <c r="CP2647" s="3">
        <f t="shared" si="41"/>
        <v>3.0736272088162644</v>
      </c>
    </row>
    <row r="2648" spans="1:94" ht="17.100000000000001" customHeight="1" x14ac:dyDescent="0.3">
      <c r="A2648" s="2">
        <v>3547908</v>
      </c>
      <c r="B2648" s="2" t="s">
        <v>4123</v>
      </c>
      <c r="C2648" s="2" t="s">
        <v>508</v>
      </c>
      <c r="D2648" s="2" t="s">
        <v>4123</v>
      </c>
      <c r="E2648" s="2" t="s">
        <v>508</v>
      </c>
      <c r="F2648" s="2" t="s">
        <v>60</v>
      </c>
      <c r="G2648" s="2" t="s">
        <v>60</v>
      </c>
      <c r="H2648" s="2" t="s">
        <v>60</v>
      </c>
      <c r="I2648" s="2" t="s">
        <v>60</v>
      </c>
      <c r="J2648" s="2" t="s">
        <v>60</v>
      </c>
      <c r="K2648" s="2" t="s">
        <v>60</v>
      </c>
      <c r="L2648" s="2" t="s">
        <v>60</v>
      </c>
      <c r="M2648" s="2" t="s">
        <v>60</v>
      </c>
      <c r="N2648" s="2" t="s">
        <v>60</v>
      </c>
      <c r="O2648" s="2" t="s">
        <v>60</v>
      </c>
      <c r="P2648" s="2" t="s">
        <v>60</v>
      </c>
      <c r="Q2648" s="2" t="s">
        <v>60</v>
      </c>
      <c r="R2648" s="2" t="s">
        <v>60</v>
      </c>
      <c r="S2648" s="2" t="s">
        <v>60</v>
      </c>
      <c r="T2648" s="2" t="s">
        <v>60</v>
      </c>
      <c r="U2648" s="2" t="s">
        <v>60</v>
      </c>
      <c r="V2648" s="2" t="s">
        <v>60</v>
      </c>
      <c r="W2648" s="2" t="s">
        <v>60</v>
      </c>
      <c r="X2648" s="2" t="s">
        <v>60</v>
      </c>
      <c r="Y2648" s="2" t="s">
        <v>60</v>
      </c>
      <c r="Z2648" s="2" t="s">
        <v>60</v>
      </c>
      <c r="AA2648" s="2" t="s">
        <v>4122</v>
      </c>
      <c r="AB2648" s="2" t="s">
        <v>4123</v>
      </c>
      <c r="AC2648" s="2" t="s">
        <v>508</v>
      </c>
      <c r="AD2648" s="2">
        <v>32</v>
      </c>
      <c r="AE2648" s="2">
        <v>146</v>
      </c>
      <c r="AF2648" s="2">
        <v>0.2</v>
      </c>
      <c r="AG2648" s="2">
        <v>501</v>
      </c>
      <c r="AH2648" s="2">
        <v>0.69</v>
      </c>
      <c r="AI2648" s="2">
        <v>11</v>
      </c>
      <c r="AJ2648" s="2">
        <v>0.02</v>
      </c>
      <c r="AK2648" s="2">
        <v>33</v>
      </c>
      <c r="AL2648" s="2">
        <v>0.05</v>
      </c>
      <c r="AM2648" s="2">
        <v>13</v>
      </c>
      <c r="AN2648" s="2">
        <v>22</v>
      </c>
      <c r="AO2648" s="2">
        <v>726</v>
      </c>
      <c r="AP2648" s="2" t="s">
        <v>4123</v>
      </c>
      <c r="AQ2648" s="2" t="s">
        <v>508</v>
      </c>
      <c r="AR2648" s="2">
        <v>32</v>
      </c>
      <c r="AS2648" s="2">
        <v>658</v>
      </c>
      <c r="AT2648" s="2">
        <v>0.63700000000000001</v>
      </c>
      <c r="AU2648" s="2">
        <v>305</v>
      </c>
      <c r="AV2648" s="2">
        <v>0.29499999999999998</v>
      </c>
      <c r="AW2648" s="2">
        <v>70</v>
      </c>
      <c r="AX2648" s="2">
        <v>6.5000000000000002E-2</v>
      </c>
      <c r="AY2648" s="2">
        <v>15</v>
      </c>
      <c r="AZ2648" s="2">
        <v>24</v>
      </c>
      <c r="BA2648" s="2">
        <v>1033</v>
      </c>
      <c r="BB2648" s="2">
        <v>0.15858341629924619</v>
      </c>
      <c r="BC2648" s="2">
        <v>0.22635991421329693</v>
      </c>
      <c r="BD2648" s="2">
        <v>0.12599129692138761</v>
      </c>
      <c r="BE2648" s="2">
        <v>7031</v>
      </c>
      <c r="BF2648" s="2">
        <v>5129</v>
      </c>
      <c r="BG2648" s="2">
        <v>24589</v>
      </c>
      <c r="BH2648" s="2">
        <v>1115</v>
      </c>
      <c r="BI2648" s="2">
        <v>1161</v>
      </c>
      <c r="BJ2648" s="2">
        <v>3098</v>
      </c>
      <c r="BK2648" s="2">
        <v>3.4934021230219732</v>
      </c>
      <c r="BL2648" s="2">
        <v>2.6620682448835487</v>
      </c>
      <c r="BM2648" s="2">
        <v>1.4827610667168318</v>
      </c>
      <c r="BN2648" s="2">
        <v>2.7711344858876649E-2</v>
      </c>
      <c r="BO2648" s="2">
        <v>2.2113797714938026E-2</v>
      </c>
      <c r="BP2648" s="2">
        <v>2.2290698014293734E-2</v>
      </c>
      <c r="BQ2648" s="2">
        <v>0.42019939809768142</v>
      </c>
      <c r="BR2648" s="2">
        <v>0.13404248407532152</v>
      </c>
      <c r="BS2648" s="2">
        <v>0.31160021275452049</v>
      </c>
      <c r="BT2648" s="2">
        <v>0.55208925704341627</v>
      </c>
      <c r="BU2648" s="2">
        <v>0.84384371820977278</v>
      </c>
      <c r="BV2648" s="2">
        <v>0.66610908923118572</v>
      </c>
      <c r="BW2648" s="2">
        <v>3895.1433671694999</v>
      </c>
      <c r="BX2648" s="2">
        <v>3090.6612323098002</v>
      </c>
      <c r="BY2648" s="2">
        <v>3893.7305611984002</v>
      </c>
      <c r="BZ2648" s="2">
        <v>107.9396611224</v>
      </c>
      <c r="CA2648" s="2">
        <v>68.346257296700003</v>
      </c>
      <c r="CB2648" s="2">
        <v>86.793972088700002</v>
      </c>
      <c r="CC2648" s="2">
        <v>2150.4668076582002</v>
      </c>
      <c r="CD2648" s="2">
        <v>2608.0350659991</v>
      </c>
      <c r="CE2648" s="2">
        <v>2593.6493178315</v>
      </c>
      <c r="CF2648" s="2">
        <v>1636.7368983888</v>
      </c>
      <c r="CG2648" s="2">
        <v>414.27990901409999</v>
      </c>
      <c r="CH2648" s="2">
        <v>1213.2872712782</v>
      </c>
      <c r="CI2648" s="2">
        <v>257.99557486700002</v>
      </c>
      <c r="CJ2648" s="2">
        <v>1426.3218433846</v>
      </c>
      <c r="CK2648" s="2" t="s">
        <v>60</v>
      </c>
      <c r="CL2648" s="2" t="s">
        <v>60</v>
      </c>
      <c r="CM2648" s="2">
        <v>0</v>
      </c>
      <c r="CN2648" s="2">
        <v>1212</v>
      </c>
      <c r="CO2648" s="2" t="s">
        <v>60</v>
      </c>
      <c r="CP2648" s="2">
        <f t="shared" si="41"/>
        <v>4.9290333075765587E-2</v>
      </c>
    </row>
    <row r="2649" spans="1:94" ht="17.100000000000001" customHeight="1" x14ac:dyDescent="0.3">
      <c r="A2649" s="3">
        <v>3548005</v>
      </c>
      <c r="B2649" s="3" t="s">
        <v>5346</v>
      </c>
      <c r="C2649" s="3" t="s">
        <v>508</v>
      </c>
      <c r="D2649" s="3" t="s">
        <v>5346</v>
      </c>
      <c r="E2649" s="3" t="s">
        <v>508</v>
      </c>
      <c r="F2649" s="3" t="s">
        <v>60</v>
      </c>
      <c r="G2649" s="3" t="s">
        <v>60</v>
      </c>
      <c r="H2649" s="3" t="s">
        <v>60</v>
      </c>
      <c r="I2649" s="3" t="s">
        <v>60</v>
      </c>
      <c r="J2649" s="3" t="s">
        <v>60</v>
      </c>
      <c r="K2649" s="3" t="s">
        <v>60</v>
      </c>
      <c r="L2649" s="3" t="s">
        <v>60</v>
      </c>
      <c r="M2649" s="3" t="s">
        <v>60</v>
      </c>
      <c r="N2649" s="3" t="s">
        <v>60</v>
      </c>
      <c r="O2649" s="3" t="s">
        <v>60</v>
      </c>
      <c r="P2649" s="3" t="s">
        <v>60</v>
      </c>
      <c r="Q2649" s="3" t="s">
        <v>60</v>
      </c>
      <c r="R2649" s="3" t="s">
        <v>60</v>
      </c>
      <c r="S2649" s="3" t="s">
        <v>60</v>
      </c>
      <c r="T2649" s="3" t="s">
        <v>60</v>
      </c>
      <c r="U2649" s="3" t="s">
        <v>60</v>
      </c>
      <c r="V2649" s="3" t="s">
        <v>60</v>
      </c>
      <c r="W2649" s="3" t="s">
        <v>60</v>
      </c>
      <c r="X2649" s="3" t="s">
        <v>60</v>
      </c>
      <c r="Y2649" s="3" t="s">
        <v>60</v>
      </c>
      <c r="Z2649" s="3" t="s">
        <v>60</v>
      </c>
      <c r="AA2649" s="3" t="s">
        <v>60</v>
      </c>
      <c r="AB2649" s="3" t="s">
        <v>60</v>
      </c>
      <c r="AC2649" s="3" t="s">
        <v>60</v>
      </c>
      <c r="AD2649" s="3" t="s">
        <v>60</v>
      </c>
      <c r="AE2649" s="3" t="s">
        <v>60</v>
      </c>
      <c r="AF2649" s="3" t="s">
        <v>60</v>
      </c>
      <c r="AG2649" s="3" t="s">
        <v>60</v>
      </c>
      <c r="AH2649" s="3" t="s">
        <v>60</v>
      </c>
      <c r="AI2649" s="3" t="s">
        <v>60</v>
      </c>
      <c r="AJ2649" s="3" t="s">
        <v>60</v>
      </c>
      <c r="AK2649" s="3" t="s">
        <v>60</v>
      </c>
      <c r="AL2649" s="3" t="s">
        <v>60</v>
      </c>
      <c r="AM2649" s="3" t="s">
        <v>60</v>
      </c>
      <c r="AN2649" s="3" t="s">
        <v>60</v>
      </c>
      <c r="AO2649" s="3" t="s">
        <v>60</v>
      </c>
      <c r="AP2649" s="3" t="s">
        <v>5346</v>
      </c>
      <c r="AQ2649" s="3" t="s">
        <v>508</v>
      </c>
      <c r="AR2649" s="3">
        <v>75</v>
      </c>
      <c r="AS2649" s="3">
        <v>676</v>
      </c>
      <c r="AT2649" s="3">
        <v>0.53300000000000003</v>
      </c>
      <c r="AU2649" s="3">
        <v>465</v>
      </c>
      <c r="AV2649" s="3">
        <v>0.36699999999999999</v>
      </c>
      <c r="AW2649" s="3">
        <v>127</v>
      </c>
      <c r="AX2649" s="3">
        <v>9.0999999999999998E-2</v>
      </c>
      <c r="AY2649" s="3">
        <v>59</v>
      </c>
      <c r="AZ2649" s="3">
        <v>64</v>
      </c>
      <c r="BA2649" s="3">
        <v>1268</v>
      </c>
      <c r="BB2649" s="3"/>
      <c r="BC2649" s="3"/>
      <c r="BD2649" s="3">
        <v>0.27907949790794978</v>
      </c>
      <c r="BE2649" s="3"/>
      <c r="BF2649" s="3"/>
      <c r="BG2649" s="3">
        <v>11950</v>
      </c>
      <c r="BH2649" s="3"/>
      <c r="BI2649" s="3"/>
      <c r="BJ2649" s="3">
        <v>3335</v>
      </c>
      <c r="BK2649" s="3"/>
      <c r="BL2649" s="3"/>
      <c r="BM2649" s="3">
        <v>3.7882360987292145</v>
      </c>
      <c r="BN2649" s="3"/>
      <c r="BO2649" s="3"/>
      <c r="BP2649" s="3">
        <v>0.24723252441039797</v>
      </c>
      <c r="BQ2649" s="3"/>
      <c r="BR2649" s="3"/>
      <c r="BS2649" s="3">
        <v>0.39461388724669216</v>
      </c>
      <c r="BT2649" s="3"/>
      <c r="BU2649" s="3"/>
      <c r="BV2649" s="3">
        <v>0.35815358834291733</v>
      </c>
      <c r="BW2649" s="3"/>
      <c r="BX2649" s="3"/>
      <c r="BY2649" s="3">
        <v>13459.6028587849</v>
      </c>
      <c r="BZ2649" s="3"/>
      <c r="CA2649" s="3"/>
      <c r="CB2649" s="3">
        <v>3327.6515923388001</v>
      </c>
      <c r="CC2649" s="3"/>
      <c r="CD2649" s="3"/>
      <c r="CE2649" s="3">
        <v>4820.6050615444001</v>
      </c>
      <c r="CF2649" s="3"/>
      <c r="CG2649" s="3"/>
      <c r="CH2649" s="3">
        <v>5311.3462049017999</v>
      </c>
      <c r="CI2649" s="3"/>
      <c r="CJ2649" s="3">
        <v>291.2545505434</v>
      </c>
      <c r="CK2649" s="3" t="s">
        <v>60</v>
      </c>
      <c r="CL2649" s="3" t="s">
        <v>60</v>
      </c>
      <c r="CM2649" s="3" t="s">
        <v>60</v>
      </c>
      <c r="CN2649" s="3">
        <v>1662</v>
      </c>
      <c r="CO2649" s="3" t="s">
        <v>60</v>
      </c>
      <c r="CP2649" s="3">
        <f t="shared" si="41"/>
        <v>0.1390794979079498</v>
      </c>
    </row>
    <row r="2650" spans="1:94" ht="17.100000000000001" customHeight="1" x14ac:dyDescent="0.3">
      <c r="A2650" s="2">
        <v>3548104</v>
      </c>
      <c r="B2650" s="2" t="s">
        <v>5347</v>
      </c>
      <c r="C2650" s="2" t="s">
        <v>508</v>
      </c>
      <c r="D2650" s="2" t="s">
        <v>5347</v>
      </c>
      <c r="E2650" s="2" t="s">
        <v>508</v>
      </c>
      <c r="F2650" s="2" t="s">
        <v>60</v>
      </c>
      <c r="G2650" s="2" t="s">
        <v>60</v>
      </c>
      <c r="H2650" s="2" t="s">
        <v>60</v>
      </c>
      <c r="I2650" s="2" t="s">
        <v>60</v>
      </c>
      <c r="J2650" s="2" t="s">
        <v>60</v>
      </c>
      <c r="K2650" s="2" t="s">
        <v>60</v>
      </c>
      <c r="L2650" s="2" t="s">
        <v>60</v>
      </c>
      <c r="M2650" s="2" t="s">
        <v>60</v>
      </c>
      <c r="N2650" s="2" t="s">
        <v>60</v>
      </c>
      <c r="O2650" s="2" t="s">
        <v>60</v>
      </c>
      <c r="P2650" s="2" t="s">
        <v>60</v>
      </c>
      <c r="Q2650" s="2" t="s">
        <v>60</v>
      </c>
      <c r="R2650" s="2" t="s">
        <v>60</v>
      </c>
      <c r="S2650" s="2" t="s">
        <v>60</v>
      </c>
      <c r="T2650" s="2" t="s">
        <v>60</v>
      </c>
      <c r="U2650" s="2" t="s">
        <v>60</v>
      </c>
      <c r="V2650" s="2" t="s">
        <v>60</v>
      </c>
      <c r="W2650" s="2" t="s">
        <v>60</v>
      </c>
      <c r="X2650" s="2" t="s">
        <v>60</v>
      </c>
      <c r="Y2650" s="2" t="s">
        <v>60</v>
      </c>
      <c r="Z2650" s="2" t="s">
        <v>60</v>
      </c>
      <c r="AA2650" s="2" t="s">
        <v>60</v>
      </c>
      <c r="AB2650" s="2" t="s">
        <v>60</v>
      </c>
      <c r="AC2650" s="2" t="s">
        <v>60</v>
      </c>
      <c r="AD2650" s="2" t="s">
        <v>60</v>
      </c>
      <c r="AE2650" s="2" t="s">
        <v>60</v>
      </c>
      <c r="AF2650" s="2" t="s">
        <v>60</v>
      </c>
      <c r="AG2650" s="2" t="s">
        <v>60</v>
      </c>
      <c r="AH2650" s="2" t="s">
        <v>60</v>
      </c>
      <c r="AI2650" s="2" t="s">
        <v>60</v>
      </c>
      <c r="AJ2650" s="2" t="s">
        <v>60</v>
      </c>
      <c r="AK2650" s="2" t="s">
        <v>60</v>
      </c>
      <c r="AL2650" s="2" t="s">
        <v>60</v>
      </c>
      <c r="AM2650" s="2" t="s">
        <v>60</v>
      </c>
      <c r="AN2650" s="2" t="s">
        <v>60</v>
      </c>
      <c r="AO2650" s="2" t="s">
        <v>60</v>
      </c>
      <c r="AP2650" s="2" t="s">
        <v>5347</v>
      </c>
      <c r="AQ2650" s="2" t="s">
        <v>508</v>
      </c>
      <c r="AR2650" s="2">
        <v>91</v>
      </c>
      <c r="AS2650" s="2">
        <v>578</v>
      </c>
      <c r="AT2650" s="2">
        <v>0.58699999999999997</v>
      </c>
      <c r="AU2650" s="2">
        <v>303</v>
      </c>
      <c r="AV2650" s="2">
        <v>0.308</v>
      </c>
      <c r="AW2650" s="2">
        <v>103</v>
      </c>
      <c r="AX2650" s="2">
        <v>9.6000000000000002E-2</v>
      </c>
      <c r="AY2650" s="2">
        <v>35</v>
      </c>
      <c r="AZ2650" s="2">
        <v>53</v>
      </c>
      <c r="BA2650" s="2">
        <v>984</v>
      </c>
      <c r="BB2650" s="2"/>
      <c r="BC2650" s="2"/>
      <c r="BD2650" s="2">
        <v>0.27245250431778928</v>
      </c>
      <c r="BE2650" s="2"/>
      <c r="BF2650" s="2"/>
      <c r="BG2650" s="2">
        <v>4632</v>
      </c>
      <c r="BH2650" s="2"/>
      <c r="BI2650" s="2"/>
      <c r="BJ2650" s="2">
        <v>1262</v>
      </c>
      <c r="BK2650" s="2"/>
      <c r="BL2650" s="2"/>
      <c r="BM2650" s="2">
        <v>1.5966117426429531</v>
      </c>
      <c r="BN2650" s="2"/>
      <c r="BO2650" s="2"/>
      <c r="BP2650" s="2">
        <v>0.19389048212969073</v>
      </c>
      <c r="BQ2650" s="2"/>
      <c r="BR2650" s="2"/>
      <c r="BS2650" s="2">
        <v>0.17726035155100225</v>
      </c>
      <c r="BT2650" s="2"/>
      <c r="BU2650" s="2"/>
      <c r="BV2650" s="2">
        <v>0.6288491663193071</v>
      </c>
      <c r="BW2650" s="2"/>
      <c r="BX2650" s="2"/>
      <c r="BY2650" s="2">
        <v>5222.5170101850999</v>
      </c>
      <c r="BZ2650" s="2"/>
      <c r="CA2650" s="2"/>
      <c r="CB2650" s="2">
        <v>1012.5963410353</v>
      </c>
      <c r="CC2650" s="2"/>
      <c r="CD2650" s="2"/>
      <c r="CE2650" s="2">
        <v>3284.1754679433002</v>
      </c>
      <c r="CF2650" s="2"/>
      <c r="CG2650" s="2"/>
      <c r="CH2650" s="2">
        <v>925.74520120650004</v>
      </c>
      <c r="CI2650" s="2"/>
      <c r="CJ2650" s="2">
        <v>905.29329865370005</v>
      </c>
      <c r="CK2650" s="2" t="s">
        <v>60</v>
      </c>
      <c r="CL2650" s="2" t="s">
        <v>60</v>
      </c>
      <c r="CM2650" s="2" t="s">
        <v>60</v>
      </c>
      <c r="CN2650" s="2">
        <v>1302</v>
      </c>
      <c r="CO2650" s="2" t="s">
        <v>60</v>
      </c>
      <c r="CP2650" s="2">
        <f t="shared" si="41"/>
        <v>0.2810880829015544</v>
      </c>
    </row>
    <row r="2651" spans="1:94" ht="17.100000000000001" customHeight="1" x14ac:dyDescent="0.3">
      <c r="A2651" s="3">
        <v>3548203</v>
      </c>
      <c r="B2651" s="3" t="s">
        <v>5348</v>
      </c>
      <c r="C2651" s="3" t="s">
        <v>508</v>
      </c>
      <c r="D2651" s="3" t="s">
        <v>5348</v>
      </c>
      <c r="E2651" s="3" t="s">
        <v>508</v>
      </c>
      <c r="F2651" s="3" t="s">
        <v>60</v>
      </c>
      <c r="G2651" s="3" t="s">
        <v>60</v>
      </c>
      <c r="H2651" s="3" t="s">
        <v>60</v>
      </c>
      <c r="I2651" s="3" t="s">
        <v>60</v>
      </c>
      <c r="J2651" s="3" t="s">
        <v>60</v>
      </c>
      <c r="K2651" s="3" t="s">
        <v>60</v>
      </c>
      <c r="L2651" s="3" t="s">
        <v>60</v>
      </c>
      <c r="M2651" s="3" t="s">
        <v>60</v>
      </c>
      <c r="N2651" s="3" t="s">
        <v>60</v>
      </c>
      <c r="O2651" s="3" t="s">
        <v>60</v>
      </c>
      <c r="P2651" s="3" t="s">
        <v>60</v>
      </c>
      <c r="Q2651" s="3" t="s">
        <v>60</v>
      </c>
      <c r="R2651" s="3" t="s">
        <v>60</v>
      </c>
      <c r="S2651" s="3" t="s">
        <v>60</v>
      </c>
      <c r="T2651" s="3" t="s">
        <v>60</v>
      </c>
      <c r="U2651" s="3" t="s">
        <v>60</v>
      </c>
      <c r="V2651" s="3" t="s">
        <v>60</v>
      </c>
      <c r="W2651" s="3" t="s">
        <v>60</v>
      </c>
      <c r="X2651" s="3" t="s">
        <v>60</v>
      </c>
      <c r="Y2651" s="3" t="s">
        <v>60</v>
      </c>
      <c r="Z2651" s="3" t="s">
        <v>60</v>
      </c>
      <c r="AA2651" s="3" t="s">
        <v>60</v>
      </c>
      <c r="AB2651" s="3" t="s">
        <v>60</v>
      </c>
      <c r="AC2651" s="3" t="s">
        <v>60</v>
      </c>
      <c r="AD2651" s="3" t="s">
        <v>60</v>
      </c>
      <c r="AE2651" s="3" t="s">
        <v>60</v>
      </c>
      <c r="AF2651" s="3" t="s">
        <v>60</v>
      </c>
      <c r="AG2651" s="3" t="s">
        <v>60</v>
      </c>
      <c r="AH2651" s="3" t="s">
        <v>60</v>
      </c>
      <c r="AI2651" s="3" t="s">
        <v>60</v>
      </c>
      <c r="AJ2651" s="3" t="s">
        <v>60</v>
      </c>
      <c r="AK2651" s="3" t="s">
        <v>60</v>
      </c>
      <c r="AL2651" s="3" t="s">
        <v>60</v>
      </c>
      <c r="AM2651" s="3" t="s">
        <v>60</v>
      </c>
      <c r="AN2651" s="3" t="s">
        <v>60</v>
      </c>
      <c r="AO2651" s="3" t="s">
        <v>60</v>
      </c>
      <c r="AP2651" s="3" t="s">
        <v>5348</v>
      </c>
      <c r="AQ2651" s="3" t="s">
        <v>508</v>
      </c>
      <c r="AR2651" s="3">
        <v>120</v>
      </c>
      <c r="AS2651" s="3">
        <v>250</v>
      </c>
      <c r="AT2651" s="3">
        <v>0.498</v>
      </c>
      <c r="AU2651" s="3">
        <v>195</v>
      </c>
      <c r="AV2651" s="3">
        <v>0.38800000000000001</v>
      </c>
      <c r="AW2651" s="3">
        <v>57</v>
      </c>
      <c r="AX2651" s="3">
        <v>0.106</v>
      </c>
      <c r="AY2651" s="3">
        <v>6</v>
      </c>
      <c r="AZ2651" s="3">
        <v>28</v>
      </c>
      <c r="BA2651" s="3">
        <v>502</v>
      </c>
      <c r="BB2651" s="3"/>
      <c r="BC2651" s="3"/>
      <c r="BD2651" s="3">
        <v>0.19613176186158959</v>
      </c>
      <c r="BE2651" s="3"/>
      <c r="BF2651" s="3"/>
      <c r="BG2651" s="3">
        <v>9927</v>
      </c>
      <c r="BH2651" s="3"/>
      <c r="BI2651" s="3"/>
      <c r="BJ2651" s="3">
        <v>1947</v>
      </c>
      <c r="BK2651" s="3"/>
      <c r="BL2651" s="3"/>
      <c r="BM2651" s="3">
        <v>0.79794961437934642</v>
      </c>
      <c r="BN2651" s="3"/>
      <c r="BO2651" s="3"/>
      <c r="BP2651" s="3">
        <v>9.5802145571947696E-3</v>
      </c>
      <c r="BQ2651" s="3"/>
      <c r="BR2651" s="3"/>
      <c r="BS2651" s="3">
        <v>8.4252357139583595E-2</v>
      </c>
      <c r="BT2651" s="3"/>
      <c r="BU2651" s="3"/>
      <c r="BV2651" s="3">
        <v>0.90616742830322172</v>
      </c>
      <c r="BW2651" s="3"/>
      <c r="BX2651" s="3"/>
      <c r="BY2651" s="3">
        <v>4883.4516400016</v>
      </c>
      <c r="BZ2651" s="3"/>
      <c r="CA2651" s="3"/>
      <c r="CB2651" s="3">
        <v>46.784514490900001</v>
      </c>
      <c r="CC2651" s="3"/>
      <c r="CD2651" s="3"/>
      <c r="CE2651" s="3">
        <v>4425.2248138634004</v>
      </c>
      <c r="CF2651" s="3"/>
      <c r="CG2651" s="3"/>
      <c r="CH2651" s="3">
        <v>411.44231164730002</v>
      </c>
      <c r="CI2651" s="3"/>
      <c r="CJ2651" s="3">
        <v>391.93290842059997</v>
      </c>
      <c r="CK2651" s="3" t="s">
        <v>60</v>
      </c>
      <c r="CL2651" s="3" t="s">
        <v>60</v>
      </c>
      <c r="CM2651" s="3" t="s">
        <v>60</v>
      </c>
      <c r="CN2651" s="3">
        <v>608</v>
      </c>
      <c r="CO2651" s="3" t="s">
        <v>60</v>
      </c>
      <c r="CP2651" s="3">
        <f t="shared" si="41"/>
        <v>6.1247103858164599E-2</v>
      </c>
    </row>
    <row r="2652" spans="1:94" ht="17.100000000000001" customHeight="1" x14ac:dyDescent="0.3">
      <c r="A2652" s="2">
        <v>3548302</v>
      </c>
      <c r="B2652" s="2" t="s">
        <v>5349</v>
      </c>
      <c r="C2652" s="2" t="s">
        <v>508</v>
      </c>
      <c r="D2652" s="2" t="s">
        <v>5349</v>
      </c>
      <c r="E2652" s="2" t="s">
        <v>508</v>
      </c>
      <c r="F2652" s="2" t="s">
        <v>60</v>
      </c>
      <c r="G2652" s="2" t="s">
        <v>60</v>
      </c>
      <c r="H2652" s="2" t="s">
        <v>60</v>
      </c>
      <c r="I2652" s="2" t="s">
        <v>60</v>
      </c>
      <c r="J2652" s="2" t="s">
        <v>60</v>
      </c>
      <c r="K2652" s="2" t="s">
        <v>60</v>
      </c>
      <c r="L2652" s="2" t="s">
        <v>60</v>
      </c>
      <c r="M2652" s="2" t="s">
        <v>60</v>
      </c>
      <c r="N2652" s="2" t="s">
        <v>60</v>
      </c>
      <c r="O2652" s="2" t="s">
        <v>60</v>
      </c>
      <c r="P2652" s="2" t="s">
        <v>60</v>
      </c>
      <c r="Q2652" s="2" t="s">
        <v>60</v>
      </c>
      <c r="R2652" s="2" t="s">
        <v>60</v>
      </c>
      <c r="S2652" s="2" t="s">
        <v>60</v>
      </c>
      <c r="T2652" s="2" t="s">
        <v>60</v>
      </c>
      <c r="U2652" s="2" t="s">
        <v>60</v>
      </c>
      <c r="V2652" s="2" t="s">
        <v>60</v>
      </c>
      <c r="W2652" s="2" t="s">
        <v>60</v>
      </c>
      <c r="X2652" s="2" t="s">
        <v>60</v>
      </c>
      <c r="Y2652" s="2" t="s">
        <v>60</v>
      </c>
      <c r="Z2652" s="2" t="s">
        <v>60</v>
      </c>
      <c r="AA2652" s="2" t="s">
        <v>60</v>
      </c>
      <c r="AB2652" s="2" t="s">
        <v>60</v>
      </c>
      <c r="AC2652" s="2" t="s">
        <v>60</v>
      </c>
      <c r="AD2652" s="2" t="s">
        <v>60</v>
      </c>
      <c r="AE2652" s="2" t="s">
        <v>60</v>
      </c>
      <c r="AF2652" s="2" t="s">
        <v>60</v>
      </c>
      <c r="AG2652" s="2" t="s">
        <v>60</v>
      </c>
      <c r="AH2652" s="2" t="s">
        <v>60</v>
      </c>
      <c r="AI2652" s="2" t="s">
        <v>60</v>
      </c>
      <c r="AJ2652" s="2" t="s">
        <v>60</v>
      </c>
      <c r="AK2652" s="2" t="s">
        <v>60</v>
      </c>
      <c r="AL2652" s="2" t="s">
        <v>60</v>
      </c>
      <c r="AM2652" s="2" t="s">
        <v>60</v>
      </c>
      <c r="AN2652" s="2" t="s">
        <v>60</v>
      </c>
      <c r="AO2652" s="2" t="s">
        <v>60</v>
      </c>
      <c r="AP2652" s="2" t="s">
        <v>5349</v>
      </c>
      <c r="AQ2652" s="2" t="s">
        <v>508</v>
      </c>
      <c r="AR2652" s="2">
        <v>101</v>
      </c>
      <c r="AS2652" s="2">
        <v>280</v>
      </c>
      <c r="AT2652" s="2">
        <v>0.58299999999999996</v>
      </c>
      <c r="AU2652" s="2">
        <v>87</v>
      </c>
      <c r="AV2652" s="2">
        <v>0.18099999999999999</v>
      </c>
      <c r="AW2652" s="2">
        <v>113</v>
      </c>
      <c r="AX2652" s="2">
        <v>0.224</v>
      </c>
      <c r="AY2652" s="2">
        <v>11</v>
      </c>
      <c r="AZ2652" s="2">
        <v>13</v>
      </c>
      <c r="BA2652" s="2">
        <v>480</v>
      </c>
      <c r="BB2652" s="2"/>
      <c r="BC2652" s="2"/>
      <c r="BD2652" s="2">
        <v>0.22623837265441438</v>
      </c>
      <c r="BE2652" s="2"/>
      <c r="BF2652" s="2"/>
      <c r="BG2652" s="2">
        <v>31069</v>
      </c>
      <c r="BH2652" s="2"/>
      <c r="BI2652" s="2"/>
      <c r="BJ2652" s="2">
        <v>7029</v>
      </c>
      <c r="BK2652" s="2"/>
      <c r="BL2652" s="2"/>
      <c r="BM2652" s="2">
        <v>2.0727596840533629</v>
      </c>
      <c r="BN2652" s="2"/>
      <c r="BO2652" s="2"/>
      <c r="BP2652" s="2">
        <v>1.262014165152393E-3</v>
      </c>
      <c r="BQ2652" s="2"/>
      <c r="BR2652" s="2"/>
      <c r="BS2652" s="2">
        <v>0.19065859530645432</v>
      </c>
      <c r="BT2652" s="2"/>
      <c r="BU2652" s="2"/>
      <c r="BV2652" s="2">
        <v>0.80807939052837896</v>
      </c>
      <c r="BW2652" s="2"/>
      <c r="BX2652" s="2"/>
      <c r="BY2652" s="2">
        <v>6964.4725384192998</v>
      </c>
      <c r="BZ2652" s="2"/>
      <c r="CA2652" s="2"/>
      <c r="CB2652" s="2">
        <v>8.7892629962999997</v>
      </c>
      <c r="CC2652" s="2"/>
      <c r="CD2652" s="2"/>
      <c r="CE2652" s="2">
        <v>5627.8467241975004</v>
      </c>
      <c r="CF2652" s="2"/>
      <c r="CG2652" s="2"/>
      <c r="CH2652" s="2">
        <v>1327.8365512253999</v>
      </c>
      <c r="CI2652" s="2"/>
      <c r="CJ2652" s="2">
        <v>618.50432043540002</v>
      </c>
      <c r="CK2652" s="2" t="s">
        <v>60</v>
      </c>
      <c r="CL2652" s="2" t="s">
        <v>60</v>
      </c>
      <c r="CM2652" s="2" t="s">
        <v>60</v>
      </c>
      <c r="CN2652" s="2">
        <v>703</v>
      </c>
      <c r="CO2652" s="2" t="s">
        <v>60</v>
      </c>
      <c r="CP2652" s="2">
        <f t="shared" si="41"/>
        <v>2.2627055907818081E-2</v>
      </c>
    </row>
    <row r="2653" spans="1:94" ht="17.100000000000001" customHeight="1" x14ac:dyDescent="0.3">
      <c r="A2653" s="3">
        <v>3548401</v>
      </c>
      <c r="B2653" s="3" t="s">
        <v>5744</v>
      </c>
      <c r="C2653" s="3" t="s">
        <v>508</v>
      </c>
      <c r="D2653" s="3" t="s">
        <v>5744</v>
      </c>
      <c r="E2653" s="3" t="s">
        <v>508</v>
      </c>
      <c r="F2653" s="3" t="s">
        <v>60</v>
      </c>
      <c r="G2653" s="3" t="s">
        <v>60</v>
      </c>
      <c r="H2653" s="3" t="s">
        <v>60</v>
      </c>
      <c r="I2653" s="3" t="s">
        <v>60</v>
      </c>
      <c r="J2653" s="3" t="s">
        <v>60</v>
      </c>
      <c r="K2653" s="3" t="s">
        <v>60</v>
      </c>
      <c r="L2653" s="3" t="s">
        <v>60</v>
      </c>
      <c r="M2653" s="3" t="s">
        <v>60</v>
      </c>
      <c r="N2653" s="3" t="s">
        <v>60</v>
      </c>
      <c r="O2653" s="3" t="s">
        <v>60</v>
      </c>
      <c r="P2653" s="3" t="s">
        <v>60</v>
      </c>
      <c r="Q2653" s="3" t="s">
        <v>60</v>
      </c>
      <c r="R2653" s="3" t="s">
        <v>60</v>
      </c>
      <c r="S2653" s="3" t="s">
        <v>60</v>
      </c>
      <c r="T2653" s="3" t="s">
        <v>60</v>
      </c>
      <c r="U2653" s="3" t="s">
        <v>60</v>
      </c>
      <c r="V2653" s="3" t="s">
        <v>60</v>
      </c>
      <c r="W2653" s="3" t="s">
        <v>60</v>
      </c>
      <c r="X2653" s="3" t="s">
        <v>60</v>
      </c>
      <c r="Y2653" s="3" t="s">
        <v>60</v>
      </c>
      <c r="Z2653" s="3" t="s">
        <v>60</v>
      </c>
      <c r="AA2653" s="3" t="s">
        <v>60</v>
      </c>
      <c r="AB2653" s="3" t="s">
        <v>60</v>
      </c>
      <c r="AC2653" s="3" t="s">
        <v>60</v>
      </c>
      <c r="AD2653" s="3" t="s">
        <v>60</v>
      </c>
      <c r="AE2653" s="3" t="s">
        <v>60</v>
      </c>
      <c r="AF2653" s="3" t="s">
        <v>60</v>
      </c>
      <c r="AG2653" s="3" t="s">
        <v>60</v>
      </c>
      <c r="AH2653" s="3" t="s">
        <v>60</v>
      </c>
      <c r="AI2653" s="3" t="s">
        <v>60</v>
      </c>
      <c r="AJ2653" s="3" t="s">
        <v>60</v>
      </c>
      <c r="AK2653" s="3" t="s">
        <v>60</v>
      </c>
      <c r="AL2653" s="3" t="s">
        <v>60</v>
      </c>
      <c r="AM2653" s="3" t="s">
        <v>60</v>
      </c>
      <c r="AN2653" s="3" t="s">
        <v>60</v>
      </c>
      <c r="AO2653" s="3" t="s">
        <v>60</v>
      </c>
      <c r="AP2653" s="3" t="s">
        <v>5350</v>
      </c>
      <c r="AQ2653" s="3" t="s">
        <v>508</v>
      </c>
      <c r="AR2653" s="3">
        <v>25</v>
      </c>
      <c r="AS2653" s="3">
        <v>581</v>
      </c>
      <c r="AT2653" s="3">
        <v>0.59699999999999998</v>
      </c>
      <c r="AU2653" s="3">
        <v>309</v>
      </c>
      <c r="AV2653" s="3">
        <v>0.318</v>
      </c>
      <c r="AW2653" s="3">
        <v>83</v>
      </c>
      <c r="AX2653" s="3">
        <v>7.5999999999999998E-2</v>
      </c>
      <c r="AY2653" s="3">
        <v>36</v>
      </c>
      <c r="AZ2653" s="3">
        <v>89</v>
      </c>
      <c r="BA2653" s="3">
        <v>973</v>
      </c>
      <c r="BB2653" s="3"/>
      <c r="BC2653" s="3"/>
      <c r="BD2653" s="3">
        <v>0.5496678266371402</v>
      </c>
      <c r="BE2653" s="3"/>
      <c r="BF2653" s="3"/>
      <c r="BG2653" s="3">
        <v>18966</v>
      </c>
      <c r="BH2653" s="3"/>
      <c r="BI2653" s="3"/>
      <c r="BJ2653" s="3">
        <v>10425</v>
      </c>
      <c r="BK2653" s="3"/>
      <c r="BL2653" s="3"/>
      <c r="BM2653" s="3">
        <v>1.8364866360973484</v>
      </c>
      <c r="BN2653" s="3"/>
      <c r="BO2653" s="3"/>
      <c r="BP2653" s="3">
        <v>2.3520829333115764E-2</v>
      </c>
      <c r="BQ2653" s="3"/>
      <c r="BR2653" s="3"/>
      <c r="BS2653" s="3">
        <v>0.25387846995184554</v>
      </c>
      <c r="BT2653" s="3"/>
      <c r="BU2653" s="3"/>
      <c r="BV2653" s="3">
        <v>0.72260070071503879</v>
      </c>
      <c r="BW2653" s="3"/>
      <c r="BX2653" s="3"/>
      <c r="BY2653" s="3">
        <v>8726.9844947345991</v>
      </c>
      <c r="BZ2653" s="3"/>
      <c r="CA2653" s="3"/>
      <c r="CB2653" s="3">
        <v>205.26591289340001</v>
      </c>
      <c r="CC2653" s="3"/>
      <c r="CD2653" s="3"/>
      <c r="CE2653" s="3">
        <v>6306.1251110245003</v>
      </c>
      <c r="CF2653" s="3"/>
      <c r="CG2653" s="3"/>
      <c r="CH2653" s="3">
        <v>2215.5934708167001</v>
      </c>
      <c r="CI2653" s="3"/>
      <c r="CJ2653" s="3">
        <v>474.97451095280002</v>
      </c>
      <c r="CK2653" s="3" t="s">
        <v>60</v>
      </c>
      <c r="CL2653" s="3" t="s">
        <v>60</v>
      </c>
      <c r="CM2653" s="3" t="s">
        <v>60</v>
      </c>
      <c r="CN2653" s="3">
        <v>1476</v>
      </c>
      <c r="CO2653" s="3" t="s">
        <v>60</v>
      </c>
      <c r="CP2653" s="3">
        <f t="shared" si="41"/>
        <v>7.7823473584308758E-2</v>
      </c>
    </row>
    <row r="2654" spans="1:94" ht="17.100000000000001" customHeight="1" x14ac:dyDescent="0.3">
      <c r="A2654" s="2">
        <v>3548500</v>
      </c>
      <c r="B2654" s="2" t="s">
        <v>4125</v>
      </c>
      <c r="C2654" s="2" t="s">
        <v>508</v>
      </c>
      <c r="D2654" s="2" t="s">
        <v>4125</v>
      </c>
      <c r="E2654" s="2" t="s">
        <v>508</v>
      </c>
      <c r="F2654" s="2" t="s">
        <v>60</v>
      </c>
      <c r="G2654" s="2" t="s">
        <v>60</v>
      </c>
      <c r="H2654" s="2" t="s">
        <v>60</v>
      </c>
      <c r="I2654" s="2" t="s">
        <v>60</v>
      </c>
      <c r="J2654" s="2" t="s">
        <v>60</v>
      </c>
      <c r="K2654" s="2" t="s">
        <v>60</v>
      </c>
      <c r="L2654" s="2" t="s">
        <v>60</v>
      </c>
      <c r="M2654" s="2" t="s">
        <v>60</v>
      </c>
      <c r="N2654" s="2" t="s">
        <v>60</v>
      </c>
      <c r="O2654" s="2" t="s">
        <v>60</v>
      </c>
      <c r="P2654" s="2" t="s">
        <v>60</v>
      </c>
      <c r="Q2654" s="2" t="s">
        <v>60</v>
      </c>
      <c r="R2654" s="2">
        <v>40524</v>
      </c>
      <c r="S2654" s="2">
        <v>0.70277300868841375</v>
      </c>
      <c r="T2654" s="2">
        <v>12001</v>
      </c>
      <c r="U2654" s="2">
        <v>0.20812305984773599</v>
      </c>
      <c r="V2654" s="2">
        <v>4728</v>
      </c>
      <c r="W2654" s="2">
        <v>8.1993652775610007E-2</v>
      </c>
      <c r="X2654" s="2">
        <v>410</v>
      </c>
      <c r="Y2654" s="2">
        <v>7.1102786882402931E-3</v>
      </c>
      <c r="Z2654" s="2">
        <v>57663</v>
      </c>
      <c r="AA2654" s="2" t="s">
        <v>4124</v>
      </c>
      <c r="AB2654" s="2" t="s">
        <v>4125</v>
      </c>
      <c r="AC2654" s="2" t="s">
        <v>508</v>
      </c>
      <c r="AD2654" s="2">
        <v>118</v>
      </c>
      <c r="AE2654" s="2">
        <v>16577</v>
      </c>
      <c r="AF2654" s="2">
        <v>0.26</v>
      </c>
      <c r="AG2654" s="2">
        <v>29151</v>
      </c>
      <c r="AH2654" s="2">
        <v>0.46</v>
      </c>
      <c r="AI2654" s="2">
        <v>1844</v>
      </c>
      <c r="AJ2654" s="2">
        <v>0.03</v>
      </c>
      <c r="AK2654" s="2">
        <v>14033</v>
      </c>
      <c r="AL2654" s="2">
        <v>0.22</v>
      </c>
      <c r="AM2654" s="2">
        <v>518</v>
      </c>
      <c r="AN2654" s="2">
        <v>1193</v>
      </c>
      <c r="AO2654" s="2">
        <v>63316</v>
      </c>
      <c r="AP2654" s="2" t="s">
        <v>4125</v>
      </c>
      <c r="AQ2654" s="2" t="s">
        <v>508</v>
      </c>
      <c r="AR2654" s="2">
        <v>118</v>
      </c>
      <c r="AS2654" s="2">
        <v>49790</v>
      </c>
      <c r="AT2654" s="2">
        <v>0.61499999999999999</v>
      </c>
      <c r="AU2654" s="2">
        <v>16264</v>
      </c>
      <c r="AV2654" s="2">
        <v>0.20100000000000001</v>
      </c>
      <c r="AW2654" s="2">
        <v>14853</v>
      </c>
      <c r="AX2654" s="2">
        <v>0.17799999999999999</v>
      </c>
      <c r="AY2654" s="2">
        <v>827</v>
      </c>
      <c r="AZ2654" s="2">
        <v>1664</v>
      </c>
      <c r="BA2654" s="2">
        <v>80907</v>
      </c>
      <c r="BB2654" s="2">
        <v>0.95296796482412061</v>
      </c>
      <c r="BC2654" s="2">
        <v>0.95553197551605895</v>
      </c>
      <c r="BD2654" s="2">
        <v>0.57126669364629701</v>
      </c>
      <c r="BE2654" s="2">
        <v>165568</v>
      </c>
      <c r="BF2654" s="2">
        <v>203562</v>
      </c>
      <c r="BG2654" s="2">
        <v>12355</v>
      </c>
      <c r="BH2654" s="2">
        <v>157781</v>
      </c>
      <c r="BI2654" s="2">
        <v>194510</v>
      </c>
      <c r="BJ2654" s="2">
        <v>7058</v>
      </c>
      <c r="BK2654" s="2">
        <v>8.0283049087423066</v>
      </c>
      <c r="BL2654" s="2">
        <v>4.9850945853368671</v>
      </c>
      <c r="BM2654" s="2">
        <v>17.78806897310028</v>
      </c>
      <c r="BN2654" s="2">
        <v>0.14697356778660159</v>
      </c>
      <c r="BO2654" s="2">
        <v>9.429432806536793E-2</v>
      </c>
      <c r="BP2654" s="2">
        <v>7.03979456460508E-2</v>
      </c>
      <c r="BQ2654" s="2">
        <v>0.84920528574503651</v>
      </c>
      <c r="BR2654" s="2">
        <v>0.90219756842942311</v>
      </c>
      <c r="BS2654" s="2">
        <v>0.92742073371088174</v>
      </c>
      <c r="BT2654" s="2">
        <v>3.8211464683605297E-3</v>
      </c>
      <c r="BU2654" s="2">
        <v>3.508103505209395E-3</v>
      </c>
      <c r="BV2654" s="2">
        <v>2.1813206430660653E-3</v>
      </c>
      <c r="BW2654" s="2">
        <v>1266713.97680627</v>
      </c>
      <c r="BX2654" s="2">
        <v>969650.747793874</v>
      </c>
      <c r="BY2654" s="2">
        <v>2935796.2675273898</v>
      </c>
      <c r="BZ2654" s="2">
        <v>186173.47253637199</v>
      </c>
      <c r="CA2654" s="2">
        <v>91432.565721304898</v>
      </c>
      <c r="CB2654" s="2">
        <v>206674.02606927199</v>
      </c>
      <c r="CC2654" s="2">
        <v>4840.2996388962001</v>
      </c>
      <c r="CD2654" s="2">
        <v>3401.6351871646002</v>
      </c>
      <c r="CE2654" s="2">
        <v>6403.9130021937999</v>
      </c>
      <c r="CF2654" s="2">
        <v>1075700.2046310001</v>
      </c>
      <c r="CG2654" s="2">
        <v>874816.54688540497</v>
      </c>
      <c r="CH2654" s="2">
        <v>2722718.3284559199</v>
      </c>
      <c r="CI2654" s="2">
        <v>24851.423749064001</v>
      </c>
      <c r="CJ2654" s="2">
        <v>277116.86430940498</v>
      </c>
      <c r="CK2654" s="2">
        <v>62122</v>
      </c>
      <c r="CL2654" s="2">
        <v>77628</v>
      </c>
      <c r="CM2654" s="2">
        <v>122341</v>
      </c>
      <c r="CN2654" s="2">
        <v>90927</v>
      </c>
      <c r="CO2654" s="2">
        <v>0.30517483616785057</v>
      </c>
      <c r="CP2654" s="2">
        <f t="shared" si="41"/>
        <v>7.3595305544314042</v>
      </c>
    </row>
    <row r="2655" spans="1:94" ht="17.100000000000001" customHeight="1" x14ac:dyDescent="0.3">
      <c r="A2655" s="3">
        <v>3548609</v>
      </c>
      <c r="B2655" s="3" t="s">
        <v>6145</v>
      </c>
      <c r="C2655" s="3" t="s">
        <v>508</v>
      </c>
      <c r="D2655" s="3" t="s">
        <v>5797</v>
      </c>
      <c r="E2655" s="3" t="s">
        <v>508</v>
      </c>
      <c r="F2655" s="3" t="s">
        <v>60</v>
      </c>
      <c r="G2655" s="3" t="s">
        <v>60</v>
      </c>
      <c r="H2655" s="3" t="s">
        <v>60</v>
      </c>
      <c r="I2655" s="3" t="s">
        <v>60</v>
      </c>
      <c r="J2655" s="3" t="s">
        <v>60</v>
      </c>
      <c r="K2655" s="3" t="s">
        <v>60</v>
      </c>
      <c r="L2655" s="3" t="s">
        <v>60</v>
      </c>
      <c r="M2655" s="3" t="s">
        <v>60</v>
      </c>
      <c r="N2655" s="3" t="s">
        <v>60</v>
      </c>
      <c r="O2655" s="3" t="s">
        <v>60</v>
      </c>
      <c r="P2655" s="3" t="s">
        <v>60</v>
      </c>
      <c r="Q2655" s="3" t="s">
        <v>60</v>
      </c>
      <c r="R2655" s="3" t="s">
        <v>60</v>
      </c>
      <c r="S2655" s="3" t="s">
        <v>60</v>
      </c>
      <c r="T2655" s="3" t="s">
        <v>60</v>
      </c>
      <c r="U2655" s="3" t="s">
        <v>60</v>
      </c>
      <c r="V2655" s="3" t="s">
        <v>60</v>
      </c>
      <c r="W2655" s="3" t="s">
        <v>60</v>
      </c>
      <c r="X2655" s="3" t="s">
        <v>60</v>
      </c>
      <c r="Y2655" s="3" t="s">
        <v>60</v>
      </c>
      <c r="Z2655" s="3" t="s">
        <v>60</v>
      </c>
      <c r="AA2655" s="3" t="s">
        <v>4126</v>
      </c>
      <c r="AB2655" s="3" t="s">
        <v>4127</v>
      </c>
      <c r="AC2655" s="3" t="s">
        <v>508</v>
      </c>
      <c r="AD2655" s="3">
        <v>120</v>
      </c>
      <c r="AE2655" s="3">
        <v>317</v>
      </c>
      <c r="AF2655" s="3">
        <v>0.15</v>
      </c>
      <c r="AG2655" s="3">
        <v>919</v>
      </c>
      <c r="AH2655" s="3">
        <v>0.45</v>
      </c>
      <c r="AI2655" s="3">
        <v>674</v>
      </c>
      <c r="AJ2655" s="3">
        <v>0.33</v>
      </c>
      <c r="AK2655" s="3">
        <v>52</v>
      </c>
      <c r="AL2655" s="3">
        <v>0.03</v>
      </c>
      <c r="AM2655" s="3">
        <v>31</v>
      </c>
      <c r="AN2655" s="3">
        <v>57</v>
      </c>
      <c r="AO2655" s="3">
        <v>2050</v>
      </c>
      <c r="AP2655" s="3" t="s">
        <v>4127</v>
      </c>
      <c r="AQ2655" s="3" t="s">
        <v>508</v>
      </c>
      <c r="AR2655" s="3">
        <v>120</v>
      </c>
      <c r="AS2655" s="3">
        <v>1210</v>
      </c>
      <c r="AT2655" s="3">
        <v>0.64400000000000002</v>
      </c>
      <c r="AU2655" s="3">
        <v>567</v>
      </c>
      <c r="AV2655" s="3">
        <v>0.30199999999999999</v>
      </c>
      <c r="AW2655" s="3">
        <v>103</v>
      </c>
      <c r="AX2655" s="3">
        <v>5.1999999999999998E-2</v>
      </c>
      <c r="AY2655" s="3">
        <v>29</v>
      </c>
      <c r="AZ2655" s="3">
        <v>69</v>
      </c>
      <c r="BA2655" s="3">
        <v>1880</v>
      </c>
      <c r="BB2655" s="3">
        <v>0.19664215955228795</v>
      </c>
      <c r="BC2655" s="3">
        <v>0.67290253480899676</v>
      </c>
      <c r="BD2655" s="3">
        <v>5.6606069032639296E-2</v>
      </c>
      <c r="BE2655" s="3">
        <v>9113</v>
      </c>
      <c r="BF2655" s="3">
        <v>14005</v>
      </c>
      <c r="BG2655" s="3">
        <v>57538</v>
      </c>
      <c r="BH2655" s="3">
        <v>1792</v>
      </c>
      <c r="BI2655" s="3">
        <v>9424</v>
      </c>
      <c r="BJ2655" s="3">
        <v>3257</v>
      </c>
      <c r="BK2655" s="3">
        <v>2.8536488466539618</v>
      </c>
      <c r="BL2655" s="3">
        <v>0.77007033674842951</v>
      </c>
      <c r="BM2655" s="3">
        <v>1.9651560342905006</v>
      </c>
      <c r="BN2655" s="3">
        <v>2.2570693137970652E-2</v>
      </c>
      <c r="BO2655" s="3">
        <v>4.2926397103292421E-2</v>
      </c>
      <c r="BP2655" s="3">
        <v>1.5497741125040926E-2</v>
      </c>
      <c r="BQ2655" s="3">
        <v>0.46654359716110116</v>
      </c>
      <c r="BR2655" s="3">
        <v>0.14926536680175778</v>
      </c>
      <c r="BS2655" s="3">
        <v>0.40122324760833483</v>
      </c>
      <c r="BT2655" s="3">
        <v>0.51088570970092817</v>
      </c>
      <c r="BU2655" s="3">
        <v>0.80780823609494978</v>
      </c>
      <c r="BV2655" s="3">
        <v>0.58327901126662429</v>
      </c>
      <c r="BW2655" s="3">
        <v>5113.7387332038998</v>
      </c>
      <c r="BX2655" s="3">
        <v>7257.1428535171999</v>
      </c>
      <c r="BY2655" s="3">
        <v>5730.3949959910997</v>
      </c>
      <c r="BZ2655" s="3">
        <v>115.42062773489999</v>
      </c>
      <c r="CA2655" s="3">
        <v>311.52299596540001</v>
      </c>
      <c r="CB2655" s="3">
        <v>88.808178192100002</v>
      </c>
      <c r="CC2655" s="3">
        <v>2612.5360419379999</v>
      </c>
      <c r="CD2655" s="3">
        <v>5862.3797675888</v>
      </c>
      <c r="CE2655" s="3">
        <v>3342.4191274289001</v>
      </c>
      <c r="CF2655" s="3">
        <v>2385.7820635309999</v>
      </c>
      <c r="CG2655" s="3">
        <v>1083.2400899629999</v>
      </c>
      <c r="CH2655" s="3">
        <v>2299.1676903701</v>
      </c>
      <c r="CI2655" s="3">
        <v>406.34303041549998</v>
      </c>
      <c r="CJ2655" s="3">
        <v>1830.9297601221999</v>
      </c>
      <c r="CK2655" s="3">
        <v>1965</v>
      </c>
      <c r="CL2655" s="3">
        <v>2526</v>
      </c>
      <c r="CM2655" s="3">
        <v>2863</v>
      </c>
      <c r="CN2655" s="3">
        <v>2312</v>
      </c>
      <c r="CO2655" s="3">
        <v>0.14030703320242771</v>
      </c>
      <c r="CP2655" s="3">
        <f t="shared" si="41"/>
        <v>4.0182140498453194E-2</v>
      </c>
    </row>
    <row r="2656" spans="1:94" ht="17.100000000000001" customHeight="1" x14ac:dyDescent="0.3">
      <c r="A2656" s="2">
        <v>3548708</v>
      </c>
      <c r="B2656" s="2" t="s">
        <v>6146</v>
      </c>
      <c r="C2656" s="2" t="s">
        <v>508</v>
      </c>
      <c r="D2656" s="2" t="s">
        <v>4129</v>
      </c>
      <c r="E2656" s="2" t="s">
        <v>508</v>
      </c>
      <c r="F2656" s="2" t="s">
        <v>60</v>
      </c>
      <c r="G2656" s="2" t="s">
        <v>60</v>
      </c>
      <c r="H2656" s="2" t="s">
        <v>60</v>
      </c>
      <c r="I2656" s="2" t="s">
        <v>60</v>
      </c>
      <c r="J2656" s="2" t="s">
        <v>60</v>
      </c>
      <c r="K2656" s="2" t="s">
        <v>60</v>
      </c>
      <c r="L2656" s="2" t="s">
        <v>60</v>
      </c>
      <c r="M2656" s="2" t="s">
        <v>60</v>
      </c>
      <c r="N2656" s="2" t="s">
        <v>60</v>
      </c>
      <c r="O2656" s="2" t="s">
        <v>60</v>
      </c>
      <c r="P2656" s="2" t="s">
        <v>60</v>
      </c>
      <c r="Q2656" s="2" t="s">
        <v>60</v>
      </c>
      <c r="R2656" s="2" t="s">
        <v>60</v>
      </c>
      <c r="S2656" s="2" t="s">
        <v>60</v>
      </c>
      <c r="T2656" s="2" t="s">
        <v>60</v>
      </c>
      <c r="U2656" s="2" t="s">
        <v>60</v>
      </c>
      <c r="V2656" s="2" t="s">
        <v>60</v>
      </c>
      <c r="W2656" s="2" t="s">
        <v>60</v>
      </c>
      <c r="X2656" s="2" t="s">
        <v>60</v>
      </c>
      <c r="Y2656" s="2" t="s">
        <v>60</v>
      </c>
      <c r="Z2656" s="2" t="s">
        <v>60</v>
      </c>
      <c r="AA2656" s="2" t="s">
        <v>4128</v>
      </c>
      <c r="AB2656" s="2" t="s">
        <v>4129</v>
      </c>
      <c r="AC2656" s="2" t="s">
        <v>508</v>
      </c>
      <c r="AD2656" s="2">
        <v>6</v>
      </c>
      <c r="AE2656" s="2">
        <v>2519</v>
      </c>
      <c r="AF2656" s="2">
        <v>0.27</v>
      </c>
      <c r="AG2656" s="2">
        <v>4674</v>
      </c>
      <c r="AH2656" s="2">
        <v>0.49</v>
      </c>
      <c r="AI2656" s="2">
        <v>300</v>
      </c>
      <c r="AJ2656" s="2">
        <v>0.03</v>
      </c>
      <c r="AK2656" s="2">
        <v>1556</v>
      </c>
      <c r="AL2656" s="2">
        <v>0.16</v>
      </c>
      <c r="AM2656" s="2">
        <v>131</v>
      </c>
      <c r="AN2656" s="2">
        <v>286</v>
      </c>
      <c r="AO2656" s="2">
        <v>9466</v>
      </c>
      <c r="AP2656" s="2" t="s">
        <v>4129</v>
      </c>
      <c r="AQ2656" s="2" t="s">
        <v>508</v>
      </c>
      <c r="AR2656" s="2">
        <v>174</v>
      </c>
      <c r="AS2656" s="2">
        <v>9123</v>
      </c>
      <c r="AT2656" s="2">
        <v>0.52500000000000002</v>
      </c>
      <c r="AU2656" s="2">
        <v>4659</v>
      </c>
      <c r="AV2656" s="2">
        <v>0.26800000000000002</v>
      </c>
      <c r="AW2656" s="2">
        <v>3590</v>
      </c>
      <c r="AX2656" s="2">
        <v>0.19500000000000001</v>
      </c>
      <c r="AY2656" s="2">
        <v>395</v>
      </c>
      <c r="AZ2656" s="2">
        <v>664</v>
      </c>
      <c r="BA2656" s="2">
        <v>17372</v>
      </c>
      <c r="BB2656" s="2"/>
      <c r="BC2656" s="2">
        <v>0.60931899641577059</v>
      </c>
      <c r="BD2656" s="2">
        <v>0.91674419943025409</v>
      </c>
      <c r="BE2656" s="2"/>
      <c r="BF2656" s="2">
        <v>29295</v>
      </c>
      <c r="BG2656" s="2">
        <v>104257</v>
      </c>
      <c r="BH2656" s="2"/>
      <c r="BI2656" s="2">
        <v>17850</v>
      </c>
      <c r="BJ2656" s="2">
        <v>95577</v>
      </c>
      <c r="BK2656" s="2"/>
      <c r="BL2656" s="2">
        <v>7.2145766819452106</v>
      </c>
      <c r="BM2656" s="2">
        <v>34.063613712979446</v>
      </c>
      <c r="BN2656" s="2"/>
      <c r="BO2656" s="2">
        <v>0.75501260429980832</v>
      </c>
      <c r="BP2656" s="2">
        <v>0.90800630234561541</v>
      </c>
      <c r="BQ2656" s="2"/>
      <c r="BR2656" s="2">
        <v>0.24401384171903776</v>
      </c>
      <c r="BS2656" s="2">
        <v>9.158179627257558E-2</v>
      </c>
      <c r="BT2656" s="2"/>
      <c r="BU2656" s="2">
        <v>9.7355398115542052E-4</v>
      </c>
      <c r="BV2656" s="2">
        <v>4.1190138180694191E-4</v>
      </c>
      <c r="BW2656" s="2"/>
      <c r="BX2656" s="2">
        <v>128780.19377272201</v>
      </c>
      <c r="BY2656" s="2">
        <v>1735166.41892546</v>
      </c>
      <c r="BZ2656" s="2"/>
      <c r="CA2656" s="2">
        <v>97230.669482576806</v>
      </c>
      <c r="CB2656" s="2">
        <v>1575542.04400279</v>
      </c>
      <c r="CC2656" s="2"/>
      <c r="CD2656" s="2">
        <v>125.3744703414</v>
      </c>
      <c r="CE2656" s="2">
        <v>714.71744562039999</v>
      </c>
      <c r="CF2656" s="2"/>
      <c r="CG2656" s="2">
        <v>31424.149819803999</v>
      </c>
      <c r="CH2656" s="2">
        <v>158909.65747704601</v>
      </c>
      <c r="CI2656" s="2"/>
      <c r="CJ2656" s="2">
        <v>90574.752404071201</v>
      </c>
      <c r="CK2656" s="2" t="s">
        <v>60</v>
      </c>
      <c r="CL2656" s="2" t="s">
        <v>60</v>
      </c>
      <c r="CM2656" s="2">
        <v>0</v>
      </c>
      <c r="CN2656" s="2">
        <v>20503</v>
      </c>
      <c r="CO2656" s="2" t="s">
        <v>60</v>
      </c>
      <c r="CP2656" s="2">
        <f t="shared" si="41"/>
        <v>0.19665825795869821</v>
      </c>
    </row>
    <row r="2657" spans="1:94" ht="17.100000000000001" customHeight="1" x14ac:dyDescent="0.3">
      <c r="A2657" s="3">
        <v>3548807</v>
      </c>
      <c r="B2657" s="3" t="s">
        <v>6147</v>
      </c>
      <c r="C2657" s="3" t="s">
        <v>508</v>
      </c>
      <c r="D2657" s="3" t="s">
        <v>4131</v>
      </c>
      <c r="E2657" s="3" t="s">
        <v>508</v>
      </c>
      <c r="F2657" s="3" t="s">
        <v>60</v>
      </c>
      <c r="G2657" s="3" t="s">
        <v>60</v>
      </c>
      <c r="H2657" s="3" t="s">
        <v>60</v>
      </c>
      <c r="I2657" s="3" t="s">
        <v>60</v>
      </c>
      <c r="J2657" s="3" t="s">
        <v>60</v>
      </c>
      <c r="K2657" s="3" t="s">
        <v>60</v>
      </c>
      <c r="L2657" s="3" t="s">
        <v>60</v>
      </c>
      <c r="M2657" s="3" t="s">
        <v>60</v>
      </c>
      <c r="N2657" s="3" t="s">
        <v>60</v>
      </c>
      <c r="O2657" s="3" t="s">
        <v>60</v>
      </c>
      <c r="P2657" s="3" t="s">
        <v>60</v>
      </c>
      <c r="Q2657" s="3" t="s">
        <v>60</v>
      </c>
      <c r="R2657" s="3" t="s">
        <v>60</v>
      </c>
      <c r="S2657" s="3" t="s">
        <v>60</v>
      </c>
      <c r="T2657" s="3" t="s">
        <v>60</v>
      </c>
      <c r="U2657" s="3" t="s">
        <v>60</v>
      </c>
      <c r="V2657" s="3" t="s">
        <v>60</v>
      </c>
      <c r="W2657" s="3" t="s">
        <v>60</v>
      </c>
      <c r="X2657" s="3" t="s">
        <v>60</v>
      </c>
      <c r="Y2657" s="3" t="s">
        <v>60</v>
      </c>
      <c r="Z2657" s="3" t="s">
        <v>60</v>
      </c>
      <c r="AA2657" s="3" t="s">
        <v>4130</v>
      </c>
      <c r="AB2657" s="3" t="s">
        <v>4131</v>
      </c>
      <c r="AC2657" s="3" t="s">
        <v>508</v>
      </c>
      <c r="AD2657" s="3">
        <v>166</v>
      </c>
      <c r="AE2657" s="3">
        <v>5384</v>
      </c>
      <c r="AF2657" s="3">
        <v>0.28999999999999998</v>
      </c>
      <c r="AG2657" s="3">
        <v>7628</v>
      </c>
      <c r="AH2657" s="3">
        <v>0.41</v>
      </c>
      <c r="AI2657" s="3">
        <v>825</v>
      </c>
      <c r="AJ2657" s="3">
        <v>0.04</v>
      </c>
      <c r="AK2657" s="3">
        <v>3974</v>
      </c>
      <c r="AL2657" s="3">
        <v>0.22</v>
      </c>
      <c r="AM2657" s="3">
        <v>214</v>
      </c>
      <c r="AN2657" s="3">
        <v>408</v>
      </c>
      <c r="AO2657" s="3">
        <v>18433</v>
      </c>
      <c r="AP2657" s="3" t="s">
        <v>4131</v>
      </c>
      <c r="AQ2657" s="3" t="s">
        <v>508</v>
      </c>
      <c r="AR2657" s="3">
        <v>166</v>
      </c>
      <c r="AS2657" s="3">
        <v>18654</v>
      </c>
      <c r="AT2657" s="3">
        <v>0.55800000000000005</v>
      </c>
      <c r="AU2657" s="3">
        <v>8863</v>
      </c>
      <c r="AV2657" s="3">
        <v>0.26500000000000001</v>
      </c>
      <c r="AW2657" s="3">
        <v>5915</v>
      </c>
      <c r="AX2657" s="3">
        <v>0.16700000000000001</v>
      </c>
      <c r="AY2657" s="3">
        <v>584</v>
      </c>
      <c r="AZ2657" s="3">
        <v>1434</v>
      </c>
      <c r="BA2657" s="3">
        <v>33432</v>
      </c>
      <c r="BB2657" s="3"/>
      <c r="BC2657" s="3">
        <v>0.87194143602085838</v>
      </c>
      <c r="BD2657" s="3">
        <v>0.55516980709466079</v>
      </c>
      <c r="BE2657" s="3"/>
      <c r="BF2657" s="3">
        <v>59832</v>
      </c>
      <c r="BG2657" s="3">
        <v>35717</v>
      </c>
      <c r="BH2657" s="3"/>
      <c r="BI2657" s="3">
        <v>52170</v>
      </c>
      <c r="BJ2657" s="3">
        <v>19829</v>
      </c>
      <c r="BK2657" s="3"/>
      <c r="BL2657" s="3">
        <v>8.2730325283696384</v>
      </c>
      <c r="BM2657" s="3">
        <v>14.170248410262534</v>
      </c>
      <c r="BN2657" s="3"/>
      <c r="BO2657" s="3">
        <v>0.77660411958915354</v>
      </c>
      <c r="BP2657" s="3">
        <v>0.82107485106829314</v>
      </c>
      <c r="BQ2657" s="3"/>
      <c r="BR2657" s="3">
        <v>0.22336435336242053</v>
      </c>
      <c r="BS2657" s="3">
        <v>0.17892438228918242</v>
      </c>
      <c r="BT2657" s="3"/>
      <c r="BU2657" s="3">
        <v>3.1527048425285203E-5</v>
      </c>
      <c r="BV2657" s="3">
        <v>7.6664252818105065E-7</v>
      </c>
      <c r="BW2657" s="3"/>
      <c r="BX2657" s="3">
        <v>431604.107005044</v>
      </c>
      <c r="BY2657" s="3">
        <v>1006087.63712864</v>
      </c>
      <c r="BZ2657" s="3"/>
      <c r="CA2657" s="3">
        <v>335185.52753171499</v>
      </c>
      <c r="CB2657" s="3">
        <v>826073.256817049</v>
      </c>
      <c r="CC2657" s="3"/>
      <c r="CD2657" s="3">
        <v>13.6072035821</v>
      </c>
      <c r="CE2657" s="3">
        <v>0.77130956969999998</v>
      </c>
      <c r="CF2657" s="3"/>
      <c r="CG2657" s="3">
        <v>96404.972269746606</v>
      </c>
      <c r="CH2657" s="3">
        <v>180013.60900202501</v>
      </c>
      <c r="CI2657" s="3"/>
      <c r="CJ2657" s="3">
        <v>41657.880804451102</v>
      </c>
      <c r="CK2657" s="3" t="s">
        <v>60</v>
      </c>
      <c r="CL2657" s="3" t="s">
        <v>60</v>
      </c>
      <c r="CM2657" s="3">
        <v>27159</v>
      </c>
      <c r="CN2657" s="3">
        <v>40770</v>
      </c>
      <c r="CO2657" s="3" t="s">
        <v>60</v>
      </c>
      <c r="CP2657" s="3">
        <f t="shared" si="41"/>
        <v>1.1414732480331495</v>
      </c>
    </row>
    <row r="2658" spans="1:94" ht="17.100000000000001" customHeight="1" x14ac:dyDescent="0.3">
      <c r="A2658" s="2">
        <v>3548906</v>
      </c>
      <c r="B2658" s="2" t="s">
        <v>6148</v>
      </c>
      <c r="C2658" s="2" t="s">
        <v>508</v>
      </c>
      <c r="D2658" s="2" t="s">
        <v>4133</v>
      </c>
      <c r="E2658" s="2" t="s">
        <v>508</v>
      </c>
      <c r="F2658" s="2" t="s">
        <v>60</v>
      </c>
      <c r="G2658" s="2" t="s">
        <v>60</v>
      </c>
      <c r="H2658" s="2" t="s">
        <v>60</v>
      </c>
      <c r="I2658" s="2" t="s">
        <v>60</v>
      </c>
      <c r="J2658" s="2" t="s">
        <v>60</v>
      </c>
      <c r="K2658" s="2" t="s">
        <v>60</v>
      </c>
      <c r="L2658" s="2" t="s">
        <v>60</v>
      </c>
      <c r="M2658" s="2" t="s">
        <v>60</v>
      </c>
      <c r="N2658" s="2" t="s">
        <v>60</v>
      </c>
      <c r="O2658" s="2" t="s">
        <v>60</v>
      </c>
      <c r="P2658" s="2" t="s">
        <v>60</v>
      </c>
      <c r="Q2658" s="2" t="s">
        <v>60</v>
      </c>
      <c r="R2658" s="2">
        <v>6109</v>
      </c>
      <c r="S2658" s="2">
        <v>0.60467187963971103</v>
      </c>
      <c r="T2658" s="2">
        <v>2885</v>
      </c>
      <c r="U2658" s="2">
        <v>0.28555874492724931</v>
      </c>
      <c r="V2658" s="2">
        <v>1105</v>
      </c>
      <c r="W2658" s="2">
        <v>0.10937345342967436</v>
      </c>
      <c r="X2658" s="2">
        <v>4</v>
      </c>
      <c r="Y2658" s="2">
        <v>3.9592200336533703E-4</v>
      </c>
      <c r="Z2658" s="2">
        <v>10103</v>
      </c>
      <c r="AA2658" s="2" t="s">
        <v>4132</v>
      </c>
      <c r="AB2658" s="2" t="s">
        <v>4133</v>
      </c>
      <c r="AC2658" s="2" t="s">
        <v>508</v>
      </c>
      <c r="AD2658" s="2">
        <v>121</v>
      </c>
      <c r="AE2658" s="2">
        <v>2511</v>
      </c>
      <c r="AF2658" s="2">
        <v>0.21</v>
      </c>
      <c r="AG2658" s="2">
        <v>4510</v>
      </c>
      <c r="AH2658" s="2">
        <v>0.38</v>
      </c>
      <c r="AI2658" s="2">
        <v>2152</v>
      </c>
      <c r="AJ2658" s="2">
        <v>0.18</v>
      </c>
      <c r="AK2658" s="2">
        <v>2069</v>
      </c>
      <c r="AL2658" s="2">
        <v>0.17</v>
      </c>
      <c r="AM2658" s="2">
        <v>123</v>
      </c>
      <c r="AN2658" s="2">
        <v>565</v>
      </c>
      <c r="AO2658" s="2">
        <v>11930</v>
      </c>
      <c r="AP2658" s="2" t="s">
        <v>4133</v>
      </c>
      <c r="AQ2658" s="2" t="s">
        <v>508</v>
      </c>
      <c r="AR2658" s="2">
        <v>121</v>
      </c>
      <c r="AS2658" s="2">
        <v>8832</v>
      </c>
      <c r="AT2658" s="2">
        <v>0.50700000000000001</v>
      </c>
      <c r="AU2658" s="2">
        <v>5940</v>
      </c>
      <c r="AV2658" s="2">
        <v>0.34100000000000003</v>
      </c>
      <c r="AW2658" s="2">
        <v>2645</v>
      </c>
      <c r="AX2658" s="2">
        <v>0.14599999999999999</v>
      </c>
      <c r="AY2658" s="2">
        <v>243</v>
      </c>
      <c r="AZ2658" s="2">
        <v>412</v>
      </c>
      <c r="BA2658" s="2">
        <v>17417</v>
      </c>
      <c r="BB2658" s="2">
        <v>0.52965500216009376</v>
      </c>
      <c r="BC2658" s="2">
        <v>0.90712534830613223</v>
      </c>
      <c r="BD2658" s="2">
        <v>0.25116900467601871</v>
      </c>
      <c r="BE2658" s="2">
        <v>48609</v>
      </c>
      <c r="BF2658" s="2">
        <v>47731</v>
      </c>
      <c r="BG2658" s="2">
        <v>10479</v>
      </c>
      <c r="BH2658" s="2">
        <v>25746</v>
      </c>
      <c r="BI2658" s="2">
        <v>43298</v>
      </c>
      <c r="BJ2658" s="2">
        <v>2632</v>
      </c>
      <c r="BK2658" s="2">
        <v>2.9652139727769558</v>
      </c>
      <c r="BL2658" s="2">
        <v>2.8727768152525521</v>
      </c>
      <c r="BM2658" s="2">
        <v>5.9917756100494826</v>
      </c>
      <c r="BN2658" s="2">
        <v>0.21334321753430516</v>
      </c>
      <c r="BO2658" s="2">
        <v>0.2962227104618243</v>
      </c>
      <c r="BP2658" s="2">
        <v>0.52699595648329545</v>
      </c>
      <c r="BQ2658" s="2">
        <v>0.56099607658891071</v>
      </c>
      <c r="BR2658" s="2">
        <v>0.5463570024473936</v>
      </c>
      <c r="BS2658" s="2">
        <v>0.41539400688001632</v>
      </c>
      <c r="BT2658" s="2">
        <v>0.22566070587678277</v>
      </c>
      <c r="BU2658" s="2">
        <v>0.15742028709078609</v>
      </c>
      <c r="BV2658" s="2">
        <v>5.7610036636687796E-2</v>
      </c>
      <c r="BW2658" s="2">
        <v>76342.398943115506</v>
      </c>
      <c r="BX2658" s="2">
        <v>124385.490546805</v>
      </c>
      <c r="BY2658" s="2">
        <v>230431.706411283</v>
      </c>
      <c r="BZ2658" s="2">
        <v>16287.133024811799</v>
      </c>
      <c r="CA2658" s="2">
        <v>36845.807151898203</v>
      </c>
      <c r="CB2658" s="2">
        <v>121436.57752429201</v>
      </c>
      <c r="CC2658" s="2">
        <v>17227.4796338304</v>
      </c>
      <c r="CD2658" s="2">
        <v>19580.799631806301</v>
      </c>
      <c r="CE2658" s="2">
        <v>13275.179048608499</v>
      </c>
      <c r="CF2658" s="2">
        <v>42827.786284473201</v>
      </c>
      <c r="CG2658" s="2">
        <v>67958.883763100996</v>
      </c>
      <c r="CH2658" s="2">
        <v>95719.949838382396</v>
      </c>
      <c r="CI2658" s="2">
        <v>3657.0872737397999</v>
      </c>
      <c r="CJ2658" s="2">
        <v>27517.849017273202</v>
      </c>
      <c r="CK2658" s="2">
        <v>10983</v>
      </c>
      <c r="CL2658" s="2">
        <v>13847</v>
      </c>
      <c r="CM2658" s="2">
        <v>16020</v>
      </c>
      <c r="CN2658" s="2">
        <v>19361</v>
      </c>
      <c r="CO2658" s="2">
        <v>0.23010203012717101</v>
      </c>
      <c r="CP2658" s="2">
        <f t="shared" si="41"/>
        <v>1.8475999618284187</v>
      </c>
    </row>
    <row r="2659" spans="1:94" ht="17.100000000000001" customHeight="1" x14ac:dyDescent="0.3">
      <c r="A2659" s="3">
        <v>3549102</v>
      </c>
      <c r="B2659" s="3" t="s">
        <v>6149</v>
      </c>
      <c r="C2659" s="3" t="s">
        <v>508</v>
      </c>
      <c r="D2659" s="3" t="s">
        <v>4135</v>
      </c>
      <c r="E2659" s="3" t="s">
        <v>508</v>
      </c>
      <c r="F2659" s="3" t="s">
        <v>60</v>
      </c>
      <c r="G2659" s="3" t="s">
        <v>60</v>
      </c>
      <c r="H2659" s="3" t="s">
        <v>60</v>
      </c>
      <c r="I2659" s="3" t="s">
        <v>60</v>
      </c>
      <c r="J2659" s="3" t="s">
        <v>60</v>
      </c>
      <c r="K2659" s="3" t="s">
        <v>60</v>
      </c>
      <c r="L2659" s="3" t="s">
        <v>60</v>
      </c>
      <c r="M2659" s="3" t="s">
        <v>60</v>
      </c>
      <c r="N2659" s="3" t="s">
        <v>60</v>
      </c>
      <c r="O2659" s="3" t="s">
        <v>60</v>
      </c>
      <c r="P2659" s="3" t="s">
        <v>60</v>
      </c>
      <c r="Q2659" s="3" t="s">
        <v>60</v>
      </c>
      <c r="R2659" s="3">
        <v>4951</v>
      </c>
      <c r="S2659" s="3">
        <v>0.55660483417650364</v>
      </c>
      <c r="T2659" s="3">
        <v>2671</v>
      </c>
      <c r="U2659" s="3">
        <v>0.30028105677346822</v>
      </c>
      <c r="V2659" s="3">
        <v>1272</v>
      </c>
      <c r="W2659" s="3">
        <v>0.14300168634064081</v>
      </c>
      <c r="X2659" s="3">
        <v>1</v>
      </c>
      <c r="Y2659" s="3">
        <v>1.1242270938729624E-4</v>
      </c>
      <c r="Z2659" s="3">
        <v>8895</v>
      </c>
      <c r="AA2659" s="3" t="s">
        <v>4134</v>
      </c>
      <c r="AB2659" s="3" t="s">
        <v>4135</v>
      </c>
      <c r="AC2659" s="3" t="s">
        <v>508</v>
      </c>
      <c r="AD2659" s="3">
        <v>122</v>
      </c>
      <c r="AE2659" s="3">
        <v>1657</v>
      </c>
      <c r="AF2659" s="3">
        <v>0.25</v>
      </c>
      <c r="AG2659" s="3">
        <v>2545</v>
      </c>
      <c r="AH2659" s="3">
        <v>0.38</v>
      </c>
      <c r="AI2659" s="3">
        <v>557</v>
      </c>
      <c r="AJ2659" s="3">
        <v>0.08</v>
      </c>
      <c r="AK2659" s="3">
        <v>1771</v>
      </c>
      <c r="AL2659" s="3">
        <v>0.26</v>
      </c>
      <c r="AM2659" s="3">
        <v>36</v>
      </c>
      <c r="AN2659" s="3">
        <v>124</v>
      </c>
      <c r="AO2659" s="3">
        <v>6690</v>
      </c>
      <c r="AP2659" s="3" t="s">
        <v>4135</v>
      </c>
      <c r="AQ2659" s="3" t="s">
        <v>508</v>
      </c>
      <c r="AR2659" s="3">
        <v>122</v>
      </c>
      <c r="AS2659" s="3">
        <v>3698</v>
      </c>
      <c r="AT2659" s="3">
        <v>0.41599999999999998</v>
      </c>
      <c r="AU2659" s="3">
        <v>1706</v>
      </c>
      <c r="AV2659" s="3">
        <v>0.192</v>
      </c>
      <c r="AW2659" s="3">
        <v>3481</v>
      </c>
      <c r="AX2659" s="3">
        <v>0.374</v>
      </c>
      <c r="AY2659" s="3">
        <v>167</v>
      </c>
      <c r="AZ2659" s="3">
        <v>250</v>
      </c>
      <c r="BA2659" s="3">
        <v>8885</v>
      </c>
      <c r="BB2659" s="3">
        <v>0.37144681394457923</v>
      </c>
      <c r="BC2659" s="3">
        <v>0.55635590718545191</v>
      </c>
      <c r="BD2659" s="3">
        <v>0.10231448649345626</v>
      </c>
      <c r="BE2659" s="3">
        <v>39155</v>
      </c>
      <c r="BF2659" s="3">
        <v>33874</v>
      </c>
      <c r="BG2659" s="3">
        <v>15511</v>
      </c>
      <c r="BH2659" s="3">
        <v>14544</v>
      </c>
      <c r="BI2659" s="3">
        <v>18846</v>
      </c>
      <c r="BJ2659" s="3">
        <v>1587</v>
      </c>
      <c r="BK2659" s="3">
        <v>3.6873960504097845</v>
      </c>
      <c r="BL2659" s="3">
        <v>3.7047997159805952</v>
      </c>
      <c r="BM2659" s="3">
        <v>3.3494783634164977</v>
      </c>
      <c r="BN2659" s="3">
        <v>0.15433962706595108</v>
      </c>
      <c r="BO2659" s="3">
        <v>0.12305263208804194</v>
      </c>
      <c r="BP2659" s="3">
        <v>0.17908071512408924</v>
      </c>
      <c r="BQ2659" s="3">
        <v>0.46660252878376524</v>
      </c>
      <c r="BR2659" s="3">
        <v>0.46869678987500724</v>
      </c>
      <c r="BS2659" s="3">
        <v>0.61243123841222025</v>
      </c>
      <c r="BT2659" s="3">
        <v>0.37905784415028365</v>
      </c>
      <c r="BU2659" s="3">
        <v>0.40825057803695075</v>
      </c>
      <c r="BV2659" s="3">
        <v>0.20848804646369046</v>
      </c>
      <c r="BW2659" s="3">
        <v>53629.488157159903</v>
      </c>
      <c r="BX2659" s="3">
        <v>69820.6554473703</v>
      </c>
      <c r="BY2659" s="3">
        <v>81981.832422982203</v>
      </c>
      <c r="BZ2659" s="3">
        <v>8277.1552019138999</v>
      </c>
      <c r="CA2659" s="3">
        <v>8591.6154269111994</v>
      </c>
      <c r="CB2659" s="3">
        <v>14681.365177490899</v>
      </c>
      <c r="CC2659" s="3">
        <v>20328.6781637362</v>
      </c>
      <c r="CD2659" s="3">
        <v>28504.3229453077</v>
      </c>
      <c r="CE2659" s="3">
        <v>17092.232087381199</v>
      </c>
      <c r="CF2659" s="3">
        <v>25023.654791509802</v>
      </c>
      <c r="CG2659" s="3">
        <v>32724.717075151399</v>
      </c>
      <c r="CH2659" s="3">
        <v>50208.235158110103</v>
      </c>
      <c r="CI2659" s="3">
        <v>2612.2051955284001</v>
      </c>
      <c r="CJ2659" s="3">
        <v>9443.7382251785002</v>
      </c>
      <c r="CK2659" s="3">
        <v>10971</v>
      </c>
      <c r="CL2659" s="3">
        <v>13466</v>
      </c>
      <c r="CM2659" s="3">
        <v>16352</v>
      </c>
      <c r="CN2659" s="3">
        <v>10306</v>
      </c>
      <c r="CO2659" s="3">
        <v>0.32387671960795889</v>
      </c>
      <c r="CP2659" s="3">
        <f t="shared" si="41"/>
        <v>0.6644316936367739</v>
      </c>
    </row>
    <row r="2660" spans="1:94" ht="17.100000000000001" customHeight="1" x14ac:dyDescent="0.3">
      <c r="A2660" s="2">
        <v>3549300</v>
      </c>
      <c r="B2660" s="2" t="s">
        <v>6235</v>
      </c>
      <c r="C2660" s="2" t="s">
        <v>508</v>
      </c>
      <c r="D2660" s="2" t="s">
        <v>5816</v>
      </c>
      <c r="E2660" s="2" t="s">
        <v>508</v>
      </c>
      <c r="F2660" s="2" t="s">
        <v>60</v>
      </c>
      <c r="G2660" s="2" t="s">
        <v>60</v>
      </c>
      <c r="H2660" s="2" t="s">
        <v>60</v>
      </c>
      <c r="I2660" s="2" t="s">
        <v>60</v>
      </c>
      <c r="J2660" s="2" t="s">
        <v>60</v>
      </c>
      <c r="K2660" s="2" t="s">
        <v>60</v>
      </c>
      <c r="L2660" s="2" t="s">
        <v>60</v>
      </c>
      <c r="M2660" s="2" t="s">
        <v>60</v>
      </c>
      <c r="N2660" s="2" t="s">
        <v>60</v>
      </c>
      <c r="O2660" s="2" t="s">
        <v>60</v>
      </c>
      <c r="P2660" s="2" t="s">
        <v>60</v>
      </c>
      <c r="Q2660" s="2" t="s">
        <v>60</v>
      </c>
      <c r="R2660" s="2" t="s">
        <v>60</v>
      </c>
      <c r="S2660" s="2" t="s">
        <v>60</v>
      </c>
      <c r="T2660" s="2" t="s">
        <v>60</v>
      </c>
      <c r="U2660" s="2" t="s">
        <v>60</v>
      </c>
      <c r="V2660" s="2" t="s">
        <v>60</v>
      </c>
      <c r="W2660" s="2" t="s">
        <v>60</v>
      </c>
      <c r="X2660" s="2" t="s">
        <v>60</v>
      </c>
      <c r="Y2660" s="2" t="s">
        <v>60</v>
      </c>
      <c r="Z2660" s="2" t="s">
        <v>60</v>
      </c>
      <c r="AA2660" s="2" t="s">
        <v>60</v>
      </c>
      <c r="AB2660" s="2" t="s">
        <v>60</v>
      </c>
      <c r="AC2660" s="2" t="s">
        <v>60</v>
      </c>
      <c r="AD2660" s="2" t="s">
        <v>60</v>
      </c>
      <c r="AE2660" s="2" t="s">
        <v>60</v>
      </c>
      <c r="AF2660" s="2" t="s">
        <v>60</v>
      </c>
      <c r="AG2660" s="2" t="s">
        <v>60</v>
      </c>
      <c r="AH2660" s="2" t="s">
        <v>60</v>
      </c>
      <c r="AI2660" s="2" t="s">
        <v>60</v>
      </c>
      <c r="AJ2660" s="2" t="s">
        <v>60</v>
      </c>
      <c r="AK2660" s="2" t="s">
        <v>60</v>
      </c>
      <c r="AL2660" s="2" t="s">
        <v>60</v>
      </c>
      <c r="AM2660" s="2" t="s">
        <v>60</v>
      </c>
      <c r="AN2660" s="2" t="s">
        <v>60</v>
      </c>
      <c r="AO2660" s="2" t="s">
        <v>60</v>
      </c>
      <c r="AP2660" s="2" t="s">
        <v>5351</v>
      </c>
      <c r="AQ2660" s="2" t="s">
        <v>508</v>
      </c>
      <c r="AR2660" s="2">
        <v>175</v>
      </c>
      <c r="AS2660" s="2">
        <v>601</v>
      </c>
      <c r="AT2660" s="2">
        <v>0.748</v>
      </c>
      <c r="AU2660" s="2">
        <v>164</v>
      </c>
      <c r="AV2660" s="2">
        <v>0.20399999999999999</v>
      </c>
      <c r="AW2660" s="2">
        <v>38</v>
      </c>
      <c r="AX2660" s="2">
        <v>4.5999999999999999E-2</v>
      </c>
      <c r="AY2660" s="2">
        <v>13</v>
      </c>
      <c r="AZ2660" s="2">
        <v>11</v>
      </c>
      <c r="BA2660" s="2">
        <v>803</v>
      </c>
      <c r="BB2660" s="2"/>
      <c r="BC2660" s="2"/>
      <c r="BD2660" s="2">
        <v>0.75540655656618394</v>
      </c>
      <c r="BE2660" s="2"/>
      <c r="BF2660" s="2"/>
      <c r="BG2660" s="2">
        <v>72782</v>
      </c>
      <c r="BH2660" s="2"/>
      <c r="BI2660" s="2"/>
      <c r="BJ2660" s="2">
        <v>54980</v>
      </c>
      <c r="BK2660" s="2"/>
      <c r="BL2660" s="2"/>
      <c r="BM2660" s="2">
        <v>3.0115094903313882</v>
      </c>
      <c r="BN2660" s="2"/>
      <c r="BO2660" s="2"/>
      <c r="BP2660" s="2">
        <v>5.0908144215856425E-2</v>
      </c>
      <c r="BQ2660" s="2"/>
      <c r="BR2660" s="2"/>
      <c r="BS2660" s="2">
        <v>0.15263709413803153</v>
      </c>
      <c r="BT2660" s="2"/>
      <c r="BU2660" s="2"/>
      <c r="BV2660" s="2">
        <v>0.79645476164611206</v>
      </c>
      <c r="BW2660" s="2"/>
      <c r="BX2660" s="2"/>
      <c r="BY2660" s="2">
        <v>8308.7546838242997</v>
      </c>
      <c r="BZ2660" s="2"/>
      <c r="CA2660" s="2"/>
      <c r="CB2660" s="2">
        <v>422.9832816983</v>
      </c>
      <c r="CC2660" s="2"/>
      <c r="CD2660" s="2"/>
      <c r="CE2660" s="2">
        <v>6617.5472312812999</v>
      </c>
      <c r="CF2660" s="2"/>
      <c r="CG2660" s="2"/>
      <c r="CH2660" s="2">
        <v>1268.2241708447</v>
      </c>
      <c r="CI2660" s="2"/>
      <c r="CJ2660" s="2">
        <v>296.12608398909998</v>
      </c>
      <c r="CK2660" s="2" t="s">
        <v>60</v>
      </c>
      <c r="CL2660" s="2" t="s">
        <v>60</v>
      </c>
      <c r="CM2660" s="2" t="s">
        <v>60</v>
      </c>
      <c r="CN2660" s="2">
        <v>1143</v>
      </c>
      <c r="CO2660" s="2" t="s">
        <v>60</v>
      </c>
      <c r="CP2660" s="2">
        <f t="shared" si="41"/>
        <v>1.5704432414608008E-2</v>
      </c>
    </row>
    <row r="2661" spans="1:94" ht="17.100000000000001" customHeight="1" x14ac:dyDescent="0.3">
      <c r="A2661" s="3">
        <v>3549409</v>
      </c>
      <c r="B2661" s="3" t="s">
        <v>6150</v>
      </c>
      <c r="C2661" s="3" t="s">
        <v>508</v>
      </c>
      <c r="D2661" s="3" t="s">
        <v>4137</v>
      </c>
      <c r="E2661" s="3" t="s">
        <v>508</v>
      </c>
      <c r="F2661" s="3" t="s">
        <v>60</v>
      </c>
      <c r="G2661" s="3" t="s">
        <v>60</v>
      </c>
      <c r="H2661" s="3" t="s">
        <v>60</v>
      </c>
      <c r="I2661" s="3" t="s">
        <v>60</v>
      </c>
      <c r="J2661" s="3" t="s">
        <v>60</v>
      </c>
      <c r="K2661" s="3" t="s">
        <v>60</v>
      </c>
      <c r="L2661" s="3" t="s">
        <v>60</v>
      </c>
      <c r="M2661" s="3" t="s">
        <v>60</v>
      </c>
      <c r="N2661" s="3" t="s">
        <v>60</v>
      </c>
      <c r="O2661" s="3" t="s">
        <v>60</v>
      </c>
      <c r="P2661" s="3" t="s">
        <v>60</v>
      </c>
      <c r="Q2661" s="3" t="s">
        <v>60</v>
      </c>
      <c r="R2661" s="3">
        <v>1846</v>
      </c>
      <c r="S2661" s="3">
        <v>0.60110713122761317</v>
      </c>
      <c r="T2661" s="3">
        <v>1092</v>
      </c>
      <c r="U2661" s="3">
        <v>0.3555845001628134</v>
      </c>
      <c r="V2661" s="3">
        <v>132</v>
      </c>
      <c r="W2661" s="3">
        <v>4.2982741777922502E-2</v>
      </c>
      <c r="X2661" s="3">
        <v>1</v>
      </c>
      <c r="Y2661" s="3">
        <v>3.2562683165092806E-4</v>
      </c>
      <c r="Z2661" s="3">
        <v>3071</v>
      </c>
      <c r="AA2661" s="3" t="s">
        <v>4136</v>
      </c>
      <c r="AB2661" s="3" t="s">
        <v>4137</v>
      </c>
      <c r="AC2661" s="3" t="s">
        <v>508</v>
      </c>
      <c r="AD2661" s="3">
        <v>123</v>
      </c>
      <c r="AE2661" s="3">
        <v>1278</v>
      </c>
      <c r="AF2661" s="3">
        <v>0.4</v>
      </c>
      <c r="AG2661" s="3">
        <v>1346</v>
      </c>
      <c r="AH2661" s="3">
        <v>0.42</v>
      </c>
      <c r="AI2661" s="3">
        <v>270</v>
      </c>
      <c r="AJ2661" s="3">
        <v>0.08</v>
      </c>
      <c r="AK2661" s="3">
        <v>181</v>
      </c>
      <c r="AL2661" s="3">
        <v>0.06</v>
      </c>
      <c r="AM2661" s="3">
        <v>25</v>
      </c>
      <c r="AN2661" s="3">
        <v>111</v>
      </c>
      <c r="AO2661" s="3">
        <v>3211</v>
      </c>
      <c r="AP2661" s="3" t="s">
        <v>4137</v>
      </c>
      <c r="AQ2661" s="3" t="s">
        <v>508</v>
      </c>
      <c r="AR2661" s="3">
        <v>123</v>
      </c>
      <c r="AS2661" s="3">
        <v>2324</v>
      </c>
      <c r="AT2661" s="3">
        <v>0.52800000000000002</v>
      </c>
      <c r="AU2661" s="3">
        <v>925</v>
      </c>
      <c r="AV2661" s="3">
        <v>0.21</v>
      </c>
      <c r="AW2661" s="3">
        <v>1151</v>
      </c>
      <c r="AX2661" s="3">
        <v>0.245</v>
      </c>
      <c r="AY2661" s="3">
        <v>133</v>
      </c>
      <c r="AZ2661" s="3">
        <v>166</v>
      </c>
      <c r="BA2661" s="3">
        <v>4400</v>
      </c>
      <c r="BB2661" s="3">
        <v>0.27940889582520484</v>
      </c>
      <c r="BC2661" s="3">
        <v>0.42585310161106177</v>
      </c>
      <c r="BD2661" s="3">
        <v>0.67446593055636694</v>
      </c>
      <c r="BE2661" s="3">
        <v>20504</v>
      </c>
      <c r="BF2661" s="3">
        <v>15766</v>
      </c>
      <c r="BG2661" s="3">
        <v>102702</v>
      </c>
      <c r="BH2661" s="3">
        <v>5729</v>
      </c>
      <c r="BI2661" s="3">
        <v>6714</v>
      </c>
      <c r="BJ2661" s="3">
        <v>69269</v>
      </c>
      <c r="BK2661" s="3">
        <v>3.5069404494562404</v>
      </c>
      <c r="BL2661" s="3">
        <v>5.3048064257749328</v>
      </c>
      <c r="BM2661" s="3">
        <v>4.958433907546862</v>
      </c>
      <c r="BN2661" s="3">
        <v>2.3192040043676636E-2</v>
      </c>
      <c r="BO2661" s="3">
        <v>6.367524318973479E-2</v>
      </c>
      <c r="BP2661" s="3">
        <v>0.13838604958629105</v>
      </c>
      <c r="BQ2661" s="3">
        <v>0.48608062929332141</v>
      </c>
      <c r="BR2661" s="3">
        <v>0.54668965049978013</v>
      </c>
      <c r="BS2661" s="3">
        <v>0.63097074898266281</v>
      </c>
      <c r="BT2661" s="3">
        <v>0.49072733066300683</v>
      </c>
      <c r="BU2661" s="3">
        <v>0.38963510631048504</v>
      </c>
      <c r="BV2661" s="3">
        <v>0.23064320143104455</v>
      </c>
      <c r="BW2661" s="3">
        <v>20091.261834934801</v>
      </c>
      <c r="BX2661" s="3">
        <v>35616.470342652901</v>
      </c>
      <c r="BY2661" s="3">
        <v>62491.142536813102</v>
      </c>
      <c r="BZ2661" s="3">
        <v>465.9573490038</v>
      </c>
      <c r="CA2661" s="3">
        <v>2267.8874106284002</v>
      </c>
      <c r="CB2661" s="3">
        <v>8647.9023498034003</v>
      </c>
      <c r="CC2661" s="3">
        <v>9859.3312899090997</v>
      </c>
      <c r="CD2661" s="3">
        <v>13877.427208363801</v>
      </c>
      <c r="CE2661" s="3">
        <v>14413.1571757743</v>
      </c>
      <c r="CF2661" s="3">
        <v>9765.9731960219997</v>
      </c>
      <c r="CG2661" s="3">
        <v>19471.1557236607</v>
      </c>
      <c r="CH2661" s="3">
        <v>39430.0830112353</v>
      </c>
      <c r="CI2661" s="3">
        <v>715.93772025589999</v>
      </c>
      <c r="CJ2661" s="3">
        <v>4735.1756159824999</v>
      </c>
      <c r="CK2661" s="3">
        <v>4256</v>
      </c>
      <c r="CL2661" s="3">
        <v>5186</v>
      </c>
      <c r="CM2661" s="3">
        <v>6399</v>
      </c>
      <c r="CN2661" s="3">
        <v>5215</v>
      </c>
      <c r="CO2661" s="3">
        <v>0.26994798934415831</v>
      </c>
      <c r="CP2661" s="3">
        <f t="shared" si="41"/>
        <v>5.0777979007224784E-2</v>
      </c>
    </row>
    <row r="2662" spans="1:94" ht="17.100000000000001" customHeight="1" x14ac:dyDescent="0.3">
      <c r="A2662" s="2">
        <v>3549508</v>
      </c>
      <c r="B2662" s="2" t="s">
        <v>6151</v>
      </c>
      <c r="C2662" s="2" t="s">
        <v>508</v>
      </c>
      <c r="D2662" s="2" t="s">
        <v>4139</v>
      </c>
      <c r="E2662" s="2" t="s">
        <v>508</v>
      </c>
      <c r="F2662" s="2" t="s">
        <v>60</v>
      </c>
      <c r="G2662" s="2" t="s">
        <v>60</v>
      </c>
      <c r="H2662" s="2" t="s">
        <v>60</v>
      </c>
      <c r="I2662" s="2" t="s">
        <v>60</v>
      </c>
      <c r="J2662" s="2" t="s">
        <v>60</v>
      </c>
      <c r="K2662" s="2" t="s">
        <v>60</v>
      </c>
      <c r="L2662" s="2" t="s">
        <v>60</v>
      </c>
      <c r="M2662" s="2" t="s">
        <v>60</v>
      </c>
      <c r="N2662" s="2" t="s">
        <v>60</v>
      </c>
      <c r="O2662" s="2" t="s">
        <v>60</v>
      </c>
      <c r="P2662" s="2" t="s">
        <v>60</v>
      </c>
      <c r="Q2662" s="2" t="s">
        <v>60</v>
      </c>
      <c r="R2662" s="2" t="s">
        <v>60</v>
      </c>
      <c r="S2662" s="2" t="s">
        <v>60</v>
      </c>
      <c r="T2662" s="2" t="s">
        <v>60</v>
      </c>
      <c r="U2662" s="2" t="s">
        <v>60</v>
      </c>
      <c r="V2662" s="2" t="s">
        <v>60</v>
      </c>
      <c r="W2662" s="2" t="s">
        <v>60</v>
      </c>
      <c r="X2662" s="2" t="s">
        <v>60</v>
      </c>
      <c r="Y2662" s="2" t="s">
        <v>60</v>
      </c>
      <c r="Z2662" s="2" t="s">
        <v>60</v>
      </c>
      <c r="AA2662" s="2" t="s">
        <v>4138</v>
      </c>
      <c r="AB2662" s="2" t="s">
        <v>4139</v>
      </c>
      <c r="AC2662" s="2" t="s">
        <v>508</v>
      </c>
      <c r="AD2662" s="2">
        <v>46</v>
      </c>
      <c r="AE2662" s="2">
        <v>414</v>
      </c>
      <c r="AF2662" s="2">
        <v>0.52</v>
      </c>
      <c r="AG2662" s="2">
        <v>224</v>
      </c>
      <c r="AH2662" s="2">
        <v>0.28000000000000003</v>
      </c>
      <c r="AI2662" s="2">
        <v>20</v>
      </c>
      <c r="AJ2662" s="2">
        <v>0.03</v>
      </c>
      <c r="AK2662" s="2">
        <v>56</v>
      </c>
      <c r="AL2662" s="2">
        <v>7.0000000000000007E-2</v>
      </c>
      <c r="AM2662" s="2">
        <v>10</v>
      </c>
      <c r="AN2662" s="2">
        <v>66</v>
      </c>
      <c r="AO2662" s="2">
        <v>790</v>
      </c>
      <c r="AP2662" s="2" t="s">
        <v>4139</v>
      </c>
      <c r="AQ2662" s="2" t="s">
        <v>508</v>
      </c>
      <c r="AR2662" s="2">
        <v>46</v>
      </c>
      <c r="AS2662" s="2">
        <v>748</v>
      </c>
      <c r="AT2662" s="2">
        <v>0.67600000000000005</v>
      </c>
      <c r="AU2662" s="2">
        <v>254</v>
      </c>
      <c r="AV2662" s="2">
        <v>0.22900000000000001</v>
      </c>
      <c r="AW2662" s="2">
        <v>105</v>
      </c>
      <c r="AX2662" s="2">
        <v>8.5000000000000006E-2</v>
      </c>
      <c r="AY2662" s="2">
        <v>73</v>
      </c>
      <c r="AZ2662" s="2">
        <v>62</v>
      </c>
      <c r="BA2662" s="2">
        <v>1107</v>
      </c>
      <c r="BB2662" s="2"/>
      <c r="BC2662" s="2">
        <v>0.14249716517575911</v>
      </c>
      <c r="BD2662" s="2">
        <v>0.15484259283489912</v>
      </c>
      <c r="BE2662" s="2"/>
      <c r="BF2662" s="2">
        <v>7937</v>
      </c>
      <c r="BG2662" s="2">
        <v>38213</v>
      </c>
      <c r="BH2662" s="2"/>
      <c r="BI2662" s="2">
        <v>1131</v>
      </c>
      <c r="BJ2662" s="2">
        <v>5917</v>
      </c>
      <c r="BK2662" s="2"/>
      <c r="BL2662" s="2">
        <v>8.7061279059909804</v>
      </c>
      <c r="BM2662" s="2">
        <v>2.9301842875369437</v>
      </c>
      <c r="BN2662" s="2"/>
      <c r="BO2662" s="2">
        <v>4.4024091471053961E-2</v>
      </c>
      <c r="BP2662" s="2">
        <v>4.1670112339531995E-2</v>
      </c>
      <c r="BQ2662" s="2"/>
      <c r="BR2662" s="2">
        <v>0.18588106773372168</v>
      </c>
      <c r="BS2662" s="2">
        <v>0.12494439490349221</v>
      </c>
      <c r="BT2662" s="2"/>
      <c r="BU2662" s="2">
        <v>0.77009484079521417</v>
      </c>
      <c r="BV2662" s="2">
        <v>0.83338549275696794</v>
      </c>
      <c r="BW2662" s="2"/>
      <c r="BX2662" s="2">
        <v>9846.6306616757993</v>
      </c>
      <c r="BY2662" s="2">
        <v>12769.743125086001</v>
      </c>
      <c r="BZ2662" s="2"/>
      <c r="CA2662" s="2">
        <v>433.48896893130001</v>
      </c>
      <c r="CB2662" s="2">
        <v>532.11663056930001</v>
      </c>
      <c r="CC2662" s="2"/>
      <c r="CD2662" s="2">
        <v>7582.8394717724996</v>
      </c>
      <c r="CE2662" s="2">
        <v>10642.1186666797</v>
      </c>
      <c r="CF2662" s="2"/>
      <c r="CG2662" s="2">
        <v>1830.3022209718999</v>
      </c>
      <c r="CH2662" s="2">
        <v>1595.5078278369001</v>
      </c>
      <c r="CI2662" s="2"/>
      <c r="CJ2662" s="2">
        <v>870.51596266649995</v>
      </c>
      <c r="CK2662" s="2" t="s">
        <v>60</v>
      </c>
      <c r="CL2662" s="2" t="s">
        <v>60</v>
      </c>
      <c r="CM2662" s="2">
        <v>0</v>
      </c>
      <c r="CN2662" s="2">
        <v>1414</v>
      </c>
      <c r="CO2662" s="2" t="s">
        <v>60</v>
      </c>
      <c r="CP2662" s="2">
        <f t="shared" si="41"/>
        <v>3.7003114123465838E-2</v>
      </c>
    </row>
    <row r="2663" spans="1:94" ht="17.100000000000001" customHeight="1" x14ac:dyDescent="0.3">
      <c r="A2663" s="3">
        <v>3549607</v>
      </c>
      <c r="B2663" s="3" t="s">
        <v>5927</v>
      </c>
      <c r="C2663" s="3" t="s">
        <v>508</v>
      </c>
      <c r="D2663" s="3" t="s">
        <v>525</v>
      </c>
      <c r="E2663" s="3" t="s">
        <v>508</v>
      </c>
      <c r="F2663" s="3" t="s">
        <v>269</v>
      </c>
      <c r="G2663" s="3">
        <v>258</v>
      </c>
      <c r="H2663" s="3">
        <v>0.53200000000000003</v>
      </c>
      <c r="I2663" s="3">
        <v>227</v>
      </c>
      <c r="J2663" s="3">
        <v>0.46800000000000003</v>
      </c>
      <c r="K2663" s="3"/>
      <c r="L2663" s="3"/>
      <c r="M2663" s="3"/>
      <c r="N2663" s="3"/>
      <c r="O2663" s="3">
        <v>485</v>
      </c>
      <c r="P2663" s="3" t="s">
        <v>60</v>
      </c>
      <c r="Q2663" s="3" t="s">
        <v>60</v>
      </c>
      <c r="R2663" s="3" t="s">
        <v>60</v>
      </c>
      <c r="S2663" s="3" t="s">
        <v>60</v>
      </c>
      <c r="T2663" s="3" t="s">
        <v>60</v>
      </c>
      <c r="U2663" s="3" t="s">
        <v>60</v>
      </c>
      <c r="V2663" s="3" t="s">
        <v>60</v>
      </c>
      <c r="W2663" s="3" t="s">
        <v>60</v>
      </c>
      <c r="X2663" s="3" t="s">
        <v>60</v>
      </c>
      <c r="Y2663" s="3" t="s">
        <v>60</v>
      </c>
      <c r="Z2663" s="3" t="s">
        <v>60</v>
      </c>
      <c r="AA2663" s="3" t="s">
        <v>1468</v>
      </c>
      <c r="AB2663" s="3" t="s">
        <v>525</v>
      </c>
      <c r="AC2663" s="3" t="s">
        <v>508</v>
      </c>
      <c r="AD2663" s="3">
        <v>20</v>
      </c>
      <c r="AE2663" s="3">
        <v>413</v>
      </c>
      <c r="AF2663" s="3">
        <v>0.46</v>
      </c>
      <c r="AG2663" s="3">
        <v>259</v>
      </c>
      <c r="AH2663" s="3">
        <v>0.28999999999999998</v>
      </c>
      <c r="AI2663" s="3">
        <v>72</v>
      </c>
      <c r="AJ2663" s="3">
        <v>0.08</v>
      </c>
      <c r="AK2663" s="3">
        <v>106</v>
      </c>
      <c r="AL2663" s="3">
        <v>0.12</v>
      </c>
      <c r="AM2663" s="3">
        <v>16</v>
      </c>
      <c r="AN2663" s="3">
        <v>30</v>
      </c>
      <c r="AO2663" s="3">
        <v>896</v>
      </c>
      <c r="AP2663" s="3" t="s">
        <v>525</v>
      </c>
      <c r="AQ2663" s="3" t="s">
        <v>508</v>
      </c>
      <c r="AR2663" s="3">
        <v>20</v>
      </c>
      <c r="AS2663" s="3">
        <v>493</v>
      </c>
      <c r="AT2663" s="3">
        <v>0.58799999999999997</v>
      </c>
      <c r="AU2663" s="3">
        <v>173</v>
      </c>
      <c r="AV2663" s="3">
        <v>0.20599999999999999</v>
      </c>
      <c r="AW2663" s="3">
        <v>172</v>
      </c>
      <c r="AX2663" s="3">
        <v>0.19400000000000001</v>
      </c>
      <c r="AY2663" s="3">
        <v>22</v>
      </c>
      <c r="AZ2663" s="3">
        <v>25</v>
      </c>
      <c r="BA2663" s="3">
        <v>838</v>
      </c>
      <c r="BB2663" s="3">
        <v>0.13738774224042855</v>
      </c>
      <c r="BC2663" s="3">
        <v>0.13308857273978889</v>
      </c>
      <c r="BD2663" s="3">
        <v>0.1683110286216665</v>
      </c>
      <c r="BE2663" s="3">
        <v>6347</v>
      </c>
      <c r="BF2663" s="3">
        <v>6537</v>
      </c>
      <c r="BG2663" s="3">
        <v>20474</v>
      </c>
      <c r="BH2663" s="3">
        <v>872</v>
      </c>
      <c r="BI2663" s="3">
        <v>870</v>
      </c>
      <c r="BJ2663" s="3">
        <v>3446</v>
      </c>
      <c r="BK2663" s="3">
        <v>5.1748624071610099</v>
      </c>
      <c r="BL2663" s="3">
        <v>5.3713699086134481</v>
      </c>
      <c r="BM2663" s="3">
        <v>0.65642907808938922</v>
      </c>
      <c r="BN2663" s="3">
        <v>8.8339150048185003E-2</v>
      </c>
      <c r="BO2663" s="3">
        <v>3.1190271312345277E-2</v>
      </c>
      <c r="BP2663" s="3">
        <v>2.9284447574261328E-2</v>
      </c>
      <c r="BQ2663" s="3">
        <v>0.39109371119403408</v>
      </c>
      <c r="BR2663" s="3">
        <v>0.42727457723235035</v>
      </c>
      <c r="BS2663" s="3">
        <v>0.60641319110877356</v>
      </c>
      <c r="BT2663" s="3">
        <v>0.52056713875780303</v>
      </c>
      <c r="BU2663" s="3">
        <v>0.54153515145530451</v>
      </c>
      <c r="BV2663" s="3">
        <v>0.3643023613169652</v>
      </c>
      <c r="BW2663" s="3">
        <v>4512.4800190444003</v>
      </c>
      <c r="BX2663" s="3">
        <v>4673.0918204936997</v>
      </c>
      <c r="BY2663" s="3">
        <v>2332.2925144515998</v>
      </c>
      <c r="BZ2663" s="3">
        <v>398.62864949179999</v>
      </c>
      <c r="CA2663" s="3">
        <v>145.75500174870001</v>
      </c>
      <c r="CB2663" s="3">
        <v>68.299897867300004</v>
      </c>
      <c r="CC2663" s="3">
        <v>2349.0488122156999</v>
      </c>
      <c r="CD2663" s="3">
        <v>2530.6434867756002</v>
      </c>
      <c r="CE2663" s="3">
        <v>849.65967029659998</v>
      </c>
      <c r="CF2663" s="3">
        <v>1764.8025573370001</v>
      </c>
      <c r="CG2663" s="3">
        <v>1996.6933319694001</v>
      </c>
      <c r="CH2663" s="3">
        <v>1414.3329462877</v>
      </c>
      <c r="CI2663" s="3">
        <v>264.44546423870003</v>
      </c>
      <c r="CJ2663" s="3">
        <v>1503.3191359008999</v>
      </c>
      <c r="CK2663" s="3" t="s">
        <v>60</v>
      </c>
      <c r="CL2663" s="3" t="s">
        <v>60</v>
      </c>
      <c r="CM2663" s="3">
        <v>1292</v>
      </c>
      <c r="CN2663" s="3">
        <v>1024</v>
      </c>
      <c r="CO2663" s="3" t="s">
        <v>60</v>
      </c>
      <c r="CP2663" s="3">
        <f t="shared" si="41"/>
        <v>5.0014652730292077E-2</v>
      </c>
    </row>
    <row r="2664" spans="1:94" ht="17.100000000000001" customHeight="1" x14ac:dyDescent="0.3">
      <c r="A2664" s="2">
        <v>3549706</v>
      </c>
      <c r="B2664" s="2" t="s">
        <v>6152</v>
      </c>
      <c r="C2664" s="2" t="s">
        <v>508</v>
      </c>
      <c r="D2664" s="2" t="s">
        <v>4141</v>
      </c>
      <c r="E2664" s="2" t="s">
        <v>508</v>
      </c>
      <c r="F2664" s="2" t="s">
        <v>60</v>
      </c>
      <c r="G2664" s="2" t="s">
        <v>60</v>
      </c>
      <c r="H2664" s="2" t="s">
        <v>60</v>
      </c>
      <c r="I2664" s="2" t="s">
        <v>60</v>
      </c>
      <c r="J2664" s="2" t="s">
        <v>60</v>
      </c>
      <c r="K2664" s="2" t="s">
        <v>60</v>
      </c>
      <c r="L2664" s="2" t="s">
        <v>60</v>
      </c>
      <c r="M2664" s="2" t="s">
        <v>60</v>
      </c>
      <c r="N2664" s="2" t="s">
        <v>60</v>
      </c>
      <c r="O2664" s="2" t="s">
        <v>60</v>
      </c>
      <c r="P2664" s="2" t="s">
        <v>60</v>
      </c>
      <c r="Q2664" s="2" t="s">
        <v>60</v>
      </c>
      <c r="R2664" s="2">
        <v>3096</v>
      </c>
      <c r="S2664" s="2">
        <v>0.5429673798667134</v>
      </c>
      <c r="T2664" s="2">
        <v>1769</v>
      </c>
      <c r="U2664" s="2">
        <v>0.31024202034373904</v>
      </c>
      <c r="V2664" s="2">
        <v>835</v>
      </c>
      <c r="W2664" s="2">
        <v>0.1464398456681866</v>
      </c>
      <c r="X2664" s="2">
        <v>2</v>
      </c>
      <c r="Y2664" s="2">
        <v>3.5075412136092597E-4</v>
      </c>
      <c r="Z2664" s="2">
        <v>5702</v>
      </c>
      <c r="AA2664" s="2" t="s">
        <v>4140</v>
      </c>
      <c r="AB2664" s="2" t="s">
        <v>4141</v>
      </c>
      <c r="AC2664" s="2" t="s">
        <v>508</v>
      </c>
      <c r="AD2664" s="2">
        <v>124</v>
      </c>
      <c r="AE2664" s="2">
        <v>2508</v>
      </c>
      <c r="AF2664" s="2">
        <v>0.48</v>
      </c>
      <c r="AG2664" s="2">
        <v>1886</v>
      </c>
      <c r="AH2664" s="2">
        <v>0.36</v>
      </c>
      <c r="AI2664" s="2">
        <v>323</v>
      </c>
      <c r="AJ2664" s="2">
        <v>0.06</v>
      </c>
      <c r="AK2664" s="2">
        <v>267</v>
      </c>
      <c r="AL2664" s="2">
        <v>0.05</v>
      </c>
      <c r="AM2664" s="2">
        <v>56</v>
      </c>
      <c r="AN2664" s="2">
        <v>222</v>
      </c>
      <c r="AO2664" s="2">
        <v>5262</v>
      </c>
      <c r="AP2664" s="2" t="s">
        <v>4141</v>
      </c>
      <c r="AQ2664" s="2" t="s">
        <v>508</v>
      </c>
      <c r="AR2664" s="2">
        <v>124</v>
      </c>
      <c r="AS2664" s="2">
        <v>3983</v>
      </c>
      <c r="AT2664" s="2">
        <v>0.61599999999999999</v>
      </c>
      <c r="AU2664" s="2">
        <v>1641</v>
      </c>
      <c r="AV2664" s="2">
        <v>0.254</v>
      </c>
      <c r="AW2664" s="2">
        <v>847</v>
      </c>
      <c r="AX2664" s="2">
        <v>0.123</v>
      </c>
      <c r="AY2664" s="2">
        <v>116</v>
      </c>
      <c r="AZ2664" s="2">
        <v>304</v>
      </c>
      <c r="BA2664" s="2">
        <v>6471</v>
      </c>
      <c r="BB2664" s="2">
        <v>0.28141130924448615</v>
      </c>
      <c r="BC2664" s="2">
        <v>0.32483837721352948</v>
      </c>
      <c r="BD2664" s="2">
        <v>9.1737220019290536E-2</v>
      </c>
      <c r="BE2664" s="2">
        <v>34096</v>
      </c>
      <c r="BF2664" s="2">
        <v>32019</v>
      </c>
      <c r="BG2664" s="2">
        <v>9331</v>
      </c>
      <c r="BH2664" s="2">
        <v>9595</v>
      </c>
      <c r="BI2664" s="2">
        <v>10401</v>
      </c>
      <c r="BJ2664" s="2">
        <v>856</v>
      </c>
      <c r="BK2664" s="2">
        <v>3.1951030134158103</v>
      </c>
      <c r="BL2664" s="2">
        <v>5.4971992661216422</v>
      </c>
      <c r="BM2664" s="2">
        <v>2.0546258776885598</v>
      </c>
      <c r="BN2664" s="2">
        <v>1.7639259500933854E-2</v>
      </c>
      <c r="BO2664" s="2">
        <v>4.5430225818445864E-2</v>
      </c>
      <c r="BP2664" s="2">
        <v>0.10159848182253531</v>
      </c>
      <c r="BQ2664" s="2">
        <v>0.50923015182683995</v>
      </c>
      <c r="BR2664" s="2">
        <v>0.37374483279845377</v>
      </c>
      <c r="BS2664" s="2">
        <v>0.5278268406078489</v>
      </c>
      <c r="BT2664" s="2">
        <v>0.47313058867222935</v>
      </c>
      <c r="BU2664" s="2">
        <v>0.58082494138310214</v>
      </c>
      <c r="BV2664" s="2">
        <v>0.37057467756961576</v>
      </c>
      <c r="BW2664" s="2">
        <v>30657.013413724701</v>
      </c>
      <c r="BX2664" s="2">
        <v>57176.3695669312</v>
      </c>
      <c r="BY2664" s="2">
        <v>40157.662779422899</v>
      </c>
      <c r="BZ2664" s="2">
        <v>540.76701512830005</v>
      </c>
      <c r="CA2664" s="2">
        <v>2597.5353809046001</v>
      </c>
      <c r="CB2664" s="2">
        <v>4079.9575719306999</v>
      </c>
      <c r="CC2664" s="2">
        <v>14504.770803367999</v>
      </c>
      <c r="CD2664" s="2">
        <v>33209.461502211401</v>
      </c>
      <c r="CE2664" s="2">
        <v>14881.412936434001</v>
      </c>
      <c r="CF2664" s="2">
        <v>15611.4755952285</v>
      </c>
      <c r="CG2664" s="2">
        <v>21369.372683815302</v>
      </c>
      <c r="CH2664" s="2">
        <v>21196.292271058199</v>
      </c>
      <c r="CI2664" s="2">
        <v>1457.6749979986</v>
      </c>
      <c r="CJ2664" s="2">
        <v>8896.4575279904002</v>
      </c>
      <c r="CK2664" s="2">
        <v>6614</v>
      </c>
      <c r="CL2664" s="2">
        <v>8393</v>
      </c>
      <c r="CM2664" s="2">
        <v>9443</v>
      </c>
      <c r="CN2664" s="2">
        <v>8129</v>
      </c>
      <c r="CO2664" s="2">
        <v>0.20656485211905432</v>
      </c>
      <c r="CP2664" s="2">
        <f t="shared" si="41"/>
        <v>0.8711820812345944</v>
      </c>
    </row>
    <row r="2665" spans="1:94" ht="17.100000000000001" customHeight="1" x14ac:dyDescent="0.3">
      <c r="A2665" s="3">
        <v>3549805</v>
      </c>
      <c r="B2665" s="3" t="s">
        <v>6153</v>
      </c>
      <c r="C2665" s="3" t="s">
        <v>508</v>
      </c>
      <c r="D2665" s="3" t="s">
        <v>4143</v>
      </c>
      <c r="E2665" s="3" t="s">
        <v>508</v>
      </c>
      <c r="F2665" s="3" t="s">
        <v>60</v>
      </c>
      <c r="G2665" s="3" t="s">
        <v>60</v>
      </c>
      <c r="H2665" s="3" t="s">
        <v>60</v>
      </c>
      <c r="I2665" s="3" t="s">
        <v>60</v>
      </c>
      <c r="J2665" s="3" t="s">
        <v>60</v>
      </c>
      <c r="K2665" s="3" t="s">
        <v>60</v>
      </c>
      <c r="L2665" s="3" t="s">
        <v>60</v>
      </c>
      <c r="M2665" s="3" t="s">
        <v>60</v>
      </c>
      <c r="N2665" s="3" t="s">
        <v>60</v>
      </c>
      <c r="O2665" s="3" t="s">
        <v>60</v>
      </c>
      <c r="P2665" s="3" t="s">
        <v>60</v>
      </c>
      <c r="Q2665" s="3" t="s">
        <v>60</v>
      </c>
      <c r="R2665" s="3">
        <v>9156</v>
      </c>
      <c r="S2665" s="3">
        <v>0.535814606741573</v>
      </c>
      <c r="T2665" s="3">
        <v>5287</v>
      </c>
      <c r="U2665" s="3">
        <v>0.30939840823970038</v>
      </c>
      <c r="V2665" s="3">
        <v>2636</v>
      </c>
      <c r="W2665" s="3">
        <v>0.15426029962546817</v>
      </c>
      <c r="X2665" s="3">
        <v>9</v>
      </c>
      <c r="Y2665" s="3">
        <v>5.2668539325842695E-4</v>
      </c>
      <c r="Z2665" s="3">
        <v>17088</v>
      </c>
      <c r="AA2665" s="3" t="s">
        <v>4142</v>
      </c>
      <c r="AB2665" s="3" t="s">
        <v>4143</v>
      </c>
      <c r="AC2665" s="3" t="s">
        <v>508</v>
      </c>
      <c r="AD2665" s="3">
        <v>126</v>
      </c>
      <c r="AE2665" s="3">
        <v>4218</v>
      </c>
      <c r="AF2665" s="3">
        <v>0.28999999999999998</v>
      </c>
      <c r="AG2665" s="3">
        <v>6747</v>
      </c>
      <c r="AH2665" s="3">
        <v>0.47</v>
      </c>
      <c r="AI2665" s="3">
        <v>2185</v>
      </c>
      <c r="AJ2665" s="3">
        <v>0.15</v>
      </c>
      <c r="AK2665" s="3">
        <v>844</v>
      </c>
      <c r="AL2665" s="3">
        <v>0.06</v>
      </c>
      <c r="AM2665" s="3">
        <v>136</v>
      </c>
      <c r="AN2665" s="3">
        <v>183</v>
      </c>
      <c r="AO2665" s="3">
        <v>14313</v>
      </c>
      <c r="AP2665" s="3" t="s">
        <v>4143</v>
      </c>
      <c r="AQ2665" s="3" t="s">
        <v>508</v>
      </c>
      <c r="AR2665" s="3">
        <v>125</v>
      </c>
      <c r="AS2665" s="3">
        <v>9971</v>
      </c>
      <c r="AT2665" s="3">
        <v>0.52900000000000003</v>
      </c>
      <c r="AU2665" s="3">
        <v>6128</v>
      </c>
      <c r="AV2665" s="3">
        <v>0.32500000000000001</v>
      </c>
      <c r="AW2665" s="3">
        <v>2743</v>
      </c>
      <c r="AX2665" s="3">
        <v>0.14099999999999999</v>
      </c>
      <c r="AY2665" s="3">
        <v>242</v>
      </c>
      <c r="AZ2665" s="3">
        <v>429</v>
      </c>
      <c r="BA2665" s="3">
        <v>18842</v>
      </c>
      <c r="BB2665" s="3">
        <v>0.38472814319719201</v>
      </c>
      <c r="BC2665" s="3">
        <v>0.60143959181194195</v>
      </c>
      <c r="BD2665" s="3">
        <v>5.2947598253275108E-2</v>
      </c>
      <c r="BE2665" s="3">
        <v>74359</v>
      </c>
      <c r="BF2665" s="3">
        <v>65852</v>
      </c>
      <c r="BG2665" s="3">
        <v>18320</v>
      </c>
      <c r="BH2665" s="3">
        <v>28608</v>
      </c>
      <c r="BI2665" s="3">
        <v>39606</v>
      </c>
      <c r="BJ2665" s="3">
        <v>970</v>
      </c>
      <c r="BK2665" s="3">
        <v>3.0748487357617837</v>
      </c>
      <c r="BL2665" s="3">
        <v>3.9378595841559112</v>
      </c>
      <c r="BM2665" s="3">
        <v>4.2939548312101499</v>
      </c>
      <c r="BN2665" s="3">
        <v>6.4463765330594433E-2</v>
      </c>
      <c r="BO2665" s="3">
        <v>0.12719071915519206</v>
      </c>
      <c r="BP2665" s="3">
        <v>0.16668507010729164</v>
      </c>
      <c r="BQ2665" s="3">
        <v>0.60742244867292239</v>
      </c>
      <c r="BR2665" s="3">
        <v>0.61581981782198247</v>
      </c>
      <c r="BS2665" s="3">
        <v>0.76727790323683176</v>
      </c>
      <c r="BT2665" s="3">
        <v>0.32811378599648316</v>
      </c>
      <c r="BU2665" s="3">
        <v>0.25698946302282916</v>
      </c>
      <c r="BV2665" s="3">
        <v>6.6037026655875644E-2</v>
      </c>
      <c r="BW2665" s="3">
        <v>87965.272632673106</v>
      </c>
      <c r="BX2665" s="3">
        <v>155962.86669007901</v>
      </c>
      <c r="BY2665" s="3">
        <v>221349.07759405201</v>
      </c>
      <c r="BZ2665" s="3">
        <v>5670.5726922344002</v>
      </c>
      <c r="CA2665" s="3">
        <v>19837.0291758165</v>
      </c>
      <c r="CB2665" s="3">
        <v>36895.586516948897</v>
      </c>
      <c r="CC2665" s="3">
        <v>28862.6186397192</v>
      </c>
      <c r="CD2665" s="3">
        <v>40080.813362184497</v>
      </c>
      <c r="CE2665" s="3">
        <v>14617.234937331899</v>
      </c>
      <c r="CF2665" s="3">
        <v>53432.081300719503</v>
      </c>
      <c r="CG2665" s="3">
        <v>96045.024152078593</v>
      </c>
      <c r="CH2665" s="3">
        <v>169836.25613977099</v>
      </c>
      <c r="CI2665" s="3">
        <v>3521.6395969345999</v>
      </c>
      <c r="CJ2665" s="3">
        <v>75877.155571319803</v>
      </c>
      <c r="CK2665" s="3">
        <v>17315</v>
      </c>
      <c r="CL2665" s="3">
        <v>23921</v>
      </c>
      <c r="CM2665" s="3">
        <v>19589</v>
      </c>
      <c r="CN2665" s="3">
        <v>22246</v>
      </c>
      <c r="CO2665" s="3">
        <v>0.26293810362631354</v>
      </c>
      <c r="CP2665" s="3">
        <f t="shared" si="41"/>
        <v>1.2143013100436681</v>
      </c>
    </row>
    <row r="2666" spans="1:94" ht="17.100000000000001" customHeight="1" x14ac:dyDescent="0.3">
      <c r="A2666" s="2">
        <v>3549904</v>
      </c>
      <c r="B2666" s="2" t="s">
        <v>6154</v>
      </c>
      <c r="C2666" s="2" t="s">
        <v>508</v>
      </c>
      <c r="D2666" s="2" t="s">
        <v>4145</v>
      </c>
      <c r="E2666" s="2" t="s">
        <v>508</v>
      </c>
      <c r="F2666" s="2" t="s">
        <v>60</v>
      </c>
      <c r="G2666" s="2" t="s">
        <v>60</v>
      </c>
      <c r="H2666" s="2" t="s">
        <v>60</v>
      </c>
      <c r="I2666" s="2" t="s">
        <v>60</v>
      </c>
      <c r="J2666" s="2" t="s">
        <v>60</v>
      </c>
      <c r="K2666" s="2" t="s">
        <v>60</v>
      </c>
      <c r="L2666" s="2" t="s">
        <v>60</v>
      </c>
      <c r="M2666" s="2" t="s">
        <v>60</v>
      </c>
      <c r="N2666" s="2" t="s">
        <v>60</v>
      </c>
      <c r="O2666" s="2" t="s">
        <v>60</v>
      </c>
      <c r="P2666" s="2" t="s">
        <v>60</v>
      </c>
      <c r="Q2666" s="2" t="s">
        <v>60</v>
      </c>
      <c r="R2666" s="2">
        <v>4336</v>
      </c>
      <c r="S2666" s="2">
        <v>0.64142011834319523</v>
      </c>
      <c r="T2666" s="2">
        <v>1910</v>
      </c>
      <c r="U2666" s="2">
        <v>0.28254437869822485</v>
      </c>
      <c r="V2666" s="2">
        <v>501</v>
      </c>
      <c r="W2666" s="2">
        <v>7.4112426035502957E-2</v>
      </c>
      <c r="X2666" s="2">
        <v>13</v>
      </c>
      <c r="Y2666" s="2">
        <v>1.9230769230769232E-3</v>
      </c>
      <c r="Z2666" s="2">
        <v>6760</v>
      </c>
      <c r="AA2666" s="2" t="s">
        <v>4144</v>
      </c>
      <c r="AB2666" s="2" t="s">
        <v>4145</v>
      </c>
      <c r="AC2666" s="2" t="s">
        <v>508</v>
      </c>
      <c r="AD2666" s="2">
        <v>127</v>
      </c>
      <c r="AE2666" s="2">
        <v>2068</v>
      </c>
      <c r="AF2666" s="2">
        <v>0.23</v>
      </c>
      <c r="AG2666" s="2">
        <v>3510</v>
      </c>
      <c r="AH2666" s="2">
        <v>0.38</v>
      </c>
      <c r="AI2666" s="2">
        <v>1406</v>
      </c>
      <c r="AJ2666" s="2">
        <v>0.15</v>
      </c>
      <c r="AK2666" s="2">
        <v>1991</v>
      </c>
      <c r="AL2666" s="2">
        <v>0.22</v>
      </c>
      <c r="AM2666" s="2">
        <v>62</v>
      </c>
      <c r="AN2666" s="2">
        <v>141</v>
      </c>
      <c r="AO2666" s="2">
        <v>9178</v>
      </c>
      <c r="AP2666" s="2" t="s">
        <v>4145</v>
      </c>
      <c r="AQ2666" s="2" t="s">
        <v>508</v>
      </c>
      <c r="AR2666" s="2">
        <v>127</v>
      </c>
      <c r="AS2666" s="2">
        <v>6923</v>
      </c>
      <c r="AT2666" s="2">
        <v>0.434</v>
      </c>
      <c r="AU2666" s="2">
        <v>6660</v>
      </c>
      <c r="AV2666" s="2">
        <v>0.41699999999999998</v>
      </c>
      <c r="AW2666" s="2">
        <v>2386</v>
      </c>
      <c r="AX2666" s="2">
        <v>0.14399999999999999</v>
      </c>
      <c r="AY2666" s="2">
        <v>210</v>
      </c>
      <c r="AZ2666" s="2">
        <v>367</v>
      </c>
      <c r="BA2666" s="2">
        <v>15969</v>
      </c>
      <c r="BB2666" s="2">
        <v>0.39896358775048929</v>
      </c>
      <c r="BC2666" s="2">
        <v>0.59369699134005893</v>
      </c>
      <c r="BD2666" s="2">
        <v>0.12089367714588485</v>
      </c>
      <c r="BE2666" s="2">
        <v>36279</v>
      </c>
      <c r="BF2666" s="2">
        <v>44804</v>
      </c>
      <c r="BG2666" s="2">
        <v>22648</v>
      </c>
      <c r="BH2666" s="2">
        <v>14474</v>
      </c>
      <c r="BI2666" s="2">
        <v>26600</v>
      </c>
      <c r="BJ2666" s="2">
        <v>2738</v>
      </c>
      <c r="BK2666" s="2">
        <v>2.8681826826390284</v>
      </c>
      <c r="BL2666" s="2">
        <v>4.1231569658820302</v>
      </c>
      <c r="BM2666" s="2">
        <v>4.7736356058833858</v>
      </c>
      <c r="BN2666" s="2">
        <v>0.325884495549216</v>
      </c>
      <c r="BO2666" s="2">
        <v>0.33528700841697728</v>
      </c>
      <c r="BP2666" s="2">
        <v>0.61869689884056067</v>
      </c>
      <c r="BQ2666" s="2">
        <v>0.49579079770474216</v>
      </c>
      <c r="BR2666" s="2">
        <v>0.56653423607586406</v>
      </c>
      <c r="BS2666" s="2">
        <v>0.34254275484809088</v>
      </c>
      <c r="BT2666" s="2">
        <v>0.17832470674604431</v>
      </c>
      <c r="BU2666" s="2">
        <v>9.8178755507162305E-2</v>
      </c>
      <c r="BV2666" s="2">
        <v>3.8760346311345791E-2</v>
      </c>
      <c r="BW2666" s="2">
        <v>41514.076148517299</v>
      </c>
      <c r="BX2666" s="2">
        <v>109675.975292462</v>
      </c>
      <c r="BY2666" s="2">
        <v>230547.50522174401</v>
      </c>
      <c r="BZ2666" s="2">
        <v>13528.793763851299</v>
      </c>
      <c r="CA2666" s="2">
        <v>36772.9296510239</v>
      </c>
      <c r="CB2666" s="2">
        <v>142639.026516121</v>
      </c>
      <c r="CC2666" s="2">
        <v>7402.9854550173004</v>
      </c>
      <c r="CD2666" s="2">
        <v>10767.8507632482</v>
      </c>
      <c r="CE2666" s="2">
        <v>8936.1011436116005</v>
      </c>
      <c r="CF2666" s="2">
        <v>20582.296929648801</v>
      </c>
      <c r="CG2666" s="2">
        <v>62135.194878190297</v>
      </c>
      <c r="CH2666" s="2">
        <v>78972.377562010806</v>
      </c>
      <c r="CI2666" s="2">
        <v>2521.9067443250001</v>
      </c>
      <c r="CJ2666" s="2">
        <v>130677.53147636499</v>
      </c>
      <c r="CK2666" s="2">
        <v>6762</v>
      </c>
      <c r="CL2666" s="2">
        <v>8691</v>
      </c>
      <c r="CM2666" s="2">
        <v>12480</v>
      </c>
      <c r="CN2666" s="2">
        <v>17784</v>
      </c>
      <c r="CO2666" s="2">
        <v>0.15092402464065707</v>
      </c>
      <c r="CP2666" s="2">
        <f t="shared" si="41"/>
        <v>0.78523489932885904</v>
      </c>
    </row>
    <row r="2667" spans="1:94" ht="17.100000000000001" customHeight="1" x14ac:dyDescent="0.3">
      <c r="A2667" s="3">
        <v>3550001</v>
      </c>
      <c r="B2667" s="3" t="s">
        <v>6155</v>
      </c>
      <c r="C2667" s="3" t="s">
        <v>508</v>
      </c>
      <c r="D2667" s="3" t="s">
        <v>5798</v>
      </c>
      <c r="E2667" s="3" t="s">
        <v>508</v>
      </c>
      <c r="F2667" s="3" t="s">
        <v>60</v>
      </c>
      <c r="G2667" s="3" t="s">
        <v>60</v>
      </c>
      <c r="H2667" s="3" t="s">
        <v>60</v>
      </c>
      <c r="I2667" s="3" t="s">
        <v>60</v>
      </c>
      <c r="J2667" s="3" t="s">
        <v>60</v>
      </c>
      <c r="K2667" s="3" t="s">
        <v>60</v>
      </c>
      <c r="L2667" s="3" t="s">
        <v>60</v>
      </c>
      <c r="M2667" s="3" t="s">
        <v>60</v>
      </c>
      <c r="N2667" s="3" t="s">
        <v>60</v>
      </c>
      <c r="O2667" s="3" t="s">
        <v>60</v>
      </c>
      <c r="P2667" s="3" t="s">
        <v>60</v>
      </c>
      <c r="Q2667" s="3" t="s">
        <v>60</v>
      </c>
      <c r="R2667" s="3" t="s">
        <v>60</v>
      </c>
      <c r="S2667" s="3" t="s">
        <v>60</v>
      </c>
      <c r="T2667" s="3" t="s">
        <v>60</v>
      </c>
      <c r="U2667" s="3" t="s">
        <v>60</v>
      </c>
      <c r="V2667" s="3" t="s">
        <v>60</v>
      </c>
      <c r="W2667" s="3" t="s">
        <v>60</v>
      </c>
      <c r="X2667" s="3" t="s">
        <v>60</v>
      </c>
      <c r="Y2667" s="3" t="s">
        <v>60</v>
      </c>
      <c r="Z2667" s="3" t="s">
        <v>60</v>
      </c>
      <c r="AA2667" s="3" t="s">
        <v>4146</v>
      </c>
      <c r="AB2667" s="3" t="s">
        <v>4147</v>
      </c>
      <c r="AC2667" s="3" t="s">
        <v>508</v>
      </c>
      <c r="AD2667" s="3"/>
      <c r="AE2667" s="3">
        <v>691</v>
      </c>
      <c r="AF2667" s="3">
        <v>0.28999999999999998</v>
      </c>
      <c r="AG2667" s="3">
        <v>1022</v>
      </c>
      <c r="AH2667" s="3">
        <v>0.43</v>
      </c>
      <c r="AI2667" s="3">
        <v>246</v>
      </c>
      <c r="AJ2667" s="3">
        <v>0.1</v>
      </c>
      <c r="AK2667" s="3">
        <v>276</v>
      </c>
      <c r="AL2667" s="3">
        <v>0.12</v>
      </c>
      <c r="AM2667" s="3">
        <v>54</v>
      </c>
      <c r="AN2667" s="3">
        <v>63</v>
      </c>
      <c r="AO2667" s="3">
        <v>2352</v>
      </c>
      <c r="AP2667" s="3" t="s">
        <v>4961</v>
      </c>
      <c r="AQ2667" s="3" t="s">
        <v>508</v>
      </c>
      <c r="AR2667" s="3">
        <v>128</v>
      </c>
      <c r="AS2667" s="3">
        <v>1213</v>
      </c>
      <c r="AT2667" s="3">
        <v>0.54400000000000004</v>
      </c>
      <c r="AU2667" s="3">
        <v>929</v>
      </c>
      <c r="AV2667" s="3">
        <v>0.41699999999999998</v>
      </c>
      <c r="AW2667" s="3">
        <v>86</v>
      </c>
      <c r="AX2667" s="3">
        <v>3.5999999999999997E-2</v>
      </c>
      <c r="AY2667" s="3">
        <v>53</v>
      </c>
      <c r="AZ2667" s="3">
        <v>117</v>
      </c>
      <c r="BA2667" s="3">
        <v>2228</v>
      </c>
      <c r="BB2667" s="3">
        <v>0.10461040711782152</v>
      </c>
      <c r="BC2667" s="3">
        <v>0.14374097752113837</v>
      </c>
      <c r="BD2667" s="3">
        <v>0.69246172205254752</v>
      </c>
      <c r="BE2667" s="3">
        <v>11127</v>
      </c>
      <c r="BF2667" s="3">
        <v>14547</v>
      </c>
      <c r="BG2667" s="3">
        <v>49441</v>
      </c>
      <c r="BH2667" s="3">
        <v>1164</v>
      </c>
      <c r="BI2667" s="3">
        <v>2091</v>
      </c>
      <c r="BJ2667" s="3">
        <v>34236</v>
      </c>
      <c r="BK2667" s="3">
        <v>2.5537220515560994</v>
      </c>
      <c r="BL2667" s="3">
        <v>4.1652322739662839</v>
      </c>
      <c r="BM2667" s="3">
        <v>0.72046022056962489</v>
      </c>
      <c r="BN2667" s="3">
        <v>6.1119809349819811E-3</v>
      </c>
      <c r="BO2667" s="3">
        <v>2.7530660443280959E-2</v>
      </c>
      <c r="BP2667" s="3">
        <v>7.2551696382973554E-2</v>
      </c>
      <c r="BQ2667" s="3">
        <v>0.49632652599688665</v>
      </c>
      <c r="BR2667" s="3">
        <v>0.21170963015285627</v>
      </c>
      <c r="BS2667" s="3">
        <v>0.44547593630175675</v>
      </c>
      <c r="BT2667" s="3">
        <v>0.49756149306813147</v>
      </c>
      <c r="BU2667" s="3">
        <v>0.76075970940386273</v>
      </c>
      <c r="BV2667" s="3">
        <v>0.48197236731529119</v>
      </c>
      <c r="BW2667" s="3">
        <v>2972.5324680112999</v>
      </c>
      <c r="BX2667" s="3">
        <v>8709.5006848635003</v>
      </c>
      <c r="BY2667" s="3">
        <v>4667.8617690705996</v>
      </c>
      <c r="BZ2667" s="3">
        <v>18.1680617731</v>
      </c>
      <c r="CA2667" s="3">
        <v>239.7783059855</v>
      </c>
      <c r="CB2667" s="3">
        <v>338.66128982729998</v>
      </c>
      <c r="CC2667" s="3">
        <v>1479.0176929772001</v>
      </c>
      <c r="CD2667" s="3">
        <v>6625.8372100694996</v>
      </c>
      <c r="CE2667" s="3">
        <v>2249.7803871394999</v>
      </c>
      <c r="CF2667" s="3">
        <v>1475.3467132610001</v>
      </c>
      <c r="CG2667" s="3">
        <v>1843.8851688085001</v>
      </c>
      <c r="CH2667" s="3">
        <v>2079.4200921039001</v>
      </c>
      <c r="CI2667" s="3">
        <v>322.49446858380003</v>
      </c>
      <c r="CJ2667" s="3">
        <v>2073.0179082973</v>
      </c>
      <c r="CK2667" s="3">
        <v>3098</v>
      </c>
      <c r="CL2667" s="3">
        <v>3597</v>
      </c>
      <c r="CM2667" s="3">
        <v>4088</v>
      </c>
      <c r="CN2667" s="3">
        <v>2709</v>
      </c>
      <c r="CO2667" s="3">
        <v>0.21296487248229876</v>
      </c>
      <c r="CP2667" s="3">
        <f t="shared" si="41"/>
        <v>5.4792581056208413E-2</v>
      </c>
    </row>
    <row r="2668" spans="1:94" ht="17.100000000000001" customHeight="1" x14ac:dyDescent="0.3">
      <c r="A2668" s="2">
        <v>3550100</v>
      </c>
      <c r="B2668" s="2" t="s">
        <v>6156</v>
      </c>
      <c r="C2668" s="2" t="s">
        <v>508</v>
      </c>
      <c r="D2668" s="2" t="s">
        <v>5799</v>
      </c>
      <c r="E2668" s="2" t="s">
        <v>508</v>
      </c>
      <c r="F2668" s="2" t="s">
        <v>60</v>
      </c>
      <c r="G2668" s="2" t="s">
        <v>60</v>
      </c>
      <c r="H2668" s="2" t="s">
        <v>60</v>
      </c>
      <c r="I2668" s="2" t="s">
        <v>60</v>
      </c>
      <c r="J2668" s="2" t="s">
        <v>60</v>
      </c>
      <c r="K2668" s="2" t="s">
        <v>60</v>
      </c>
      <c r="L2668" s="2" t="s">
        <v>60</v>
      </c>
      <c r="M2668" s="2" t="s">
        <v>60</v>
      </c>
      <c r="N2668" s="2" t="s">
        <v>60</v>
      </c>
      <c r="O2668" s="2" t="s">
        <v>60</v>
      </c>
      <c r="P2668" s="2" t="s">
        <v>60</v>
      </c>
      <c r="Q2668" s="2" t="s">
        <v>60</v>
      </c>
      <c r="R2668" s="2">
        <v>1889</v>
      </c>
      <c r="S2668" s="2">
        <v>0.55920663114268798</v>
      </c>
      <c r="T2668" s="2">
        <v>663</v>
      </c>
      <c r="U2668" s="2">
        <v>0.19626998223801065</v>
      </c>
      <c r="V2668" s="2">
        <v>817</v>
      </c>
      <c r="W2668" s="2">
        <v>0.24185908821788041</v>
      </c>
      <c r="X2668" s="2">
        <v>9</v>
      </c>
      <c r="Y2668" s="2">
        <v>2.6642984014209592E-3</v>
      </c>
      <c r="Z2668" s="2">
        <v>3378</v>
      </c>
      <c r="AA2668" s="2" t="s">
        <v>4148</v>
      </c>
      <c r="AB2668" s="2" t="s">
        <v>4149</v>
      </c>
      <c r="AC2668" s="2" t="s">
        <v>508</v>
      </c>
      <c r="AD2668" s="2">
        <v>129</v>
      </c>
      <c r="AE2668" s="2">
        <v>2270</v>
      </c>
      <c r="AF2668" s="2">
        <v>0.46</v>
      </c>
      <c r="AG2668" s="2">
        <v>2278</v>
      </c>
      <c r="AH2668" s="2">
        <v>0.46</v>
      </c>
      <c r="AI2668" s="2">
        <v>112</v>
      </c>
      <c r="AJ2668" s="2">
        <v>0.02</v>
      </c>
      <c r="AK2668" s="2">
        <v>173</v>
      </c>
      <c r="AL2668" s="2">
        <v>0.04</v>
      </c>
      <c r="AM2668" s="2">
        <v>37</v>
      </c>
      <c r="AN2668" s="2">
        <v>55</v>
      </c>
      <c r="AO2668" s="2">
        <v>4925</v>
      </c>
      <c r="AP2668" s="2" t="s">
        <v>4149</v>
      </c>
      <c r="AQ2668" s="2" t="s">
        <v>508</v>
      </c>
      <c r="AR2668" s="2">
        <v>129</v>
      </c>
      <c r="AS2668" s="2">
        <v>2850</v>
      </c>
      <c r="AT2668" s="2">
        <v>0.504</v>
      </c>
      <c r="AU2668" s="2">
        <v>2577</v>
      </c>
      <c r="AV2668" s="2">
        <v>0.45500000000000002</v>
      </c>
      <c r="AW2668" s="2">
        <v>232</v>
      </c>
      <c r="AX2668" s="2">
        <v>0.04</v>
      </c>
      <c r="AY2668" s="2">
        <v>82</v>
      </c>
      <c r="AZ2668" s="2">
        <v>132</v>
      </c>
      <c r="BA2668" s="2">
        <v>5659</v>
      </c>
      <c r="BB2668" s="2">
        <v>0.23315226337448561</v>
      </c>
      <c r="BC2668" s="2">
        <v>0.24923349458336172</v>
      </c>
      <c r="BD2668" s="2">
        <v>0.2153767386295759</v>
      </c>
      <c r="BE2668" s="2">
        <v>30375</v>
      </c>
      <c r="BF2668" s="2">
        <v>29354</v>
      </c>
      <c r="BG2668" s="2">
        <v>11719</v>
      </c>
      <c r="BH2668" s="2">
        <v>7082</v>
      </c>
      <c r="BI2668" s="2">
        <v>7316</v>
      </c>
      <c r="BJ2668" s="2">
        <v>2524</v>
      </c>
      <c r="BK2668" s="2">
        <v>5.7002135205051676</v>
      </c>
      <c r="BL2668" s="2">
        <v>11.324069098077883</v>
      </c>
      <c r="BM2668" s="2">
        <v>5.5003830553373501</v>
      </c>
      <c r="BN2668" s="2">
        <v>2.5414634200506703E-3</v>
      </c>
      <c r="BO2668" s="2">
        <v>0.15517197697766599</v>
      </c>
      <c r="BP2668" s="2">
        <v>0.18509801329858605</v>
      </c>
      <c r="BQ2668" s="2">
        <v>0.32860042456503741</v>
      </c>
      <c r="BR2668" s="2">
        <v>0.33819284962425861</v>
      </c>
      <c r="BS2668" s="2">
        <v>0.25750542369398521</v>
      </c>
      <c r="BT2668" s="2">
        <v>0.66885811201491197</v>
      </c>
      <c r="BU2668" s="2">
        <v>0.5066351733980754</v>
      </c>
      <c r="BV2668" s="2">
        <v>0.55739656300742879</v>
      </c>
      <c r="BW2668" s="2">
        <v>40368.912152217599</v>
      </c>
      <c r="BX2668" s="2">
        <v>82846.8895215378</v>
      </c>
      <c r="BY2668" s="2">
        <v>99006.894996072297</v>
      </c>
      <c r="BZ2668" s="2">
        <v>102.5961135421</v>
      </c>
      <c r="CA2668" s="2">
        <v>12855.515633507301</v>
      </c>
      <c r="CB2668" s="2">
        <v>18325.979566634702</v>
      </c>
      <c r="CC2668" s="2">
        <v>27001.074366228098</v>
      </c>
      <c r="CD2668" s="2">
        <v>41973.148238235503</v>
      </c>
      <c r="CE2668" s="2">
        <v>55186.102984848098</v>
      </c>
      <c r="CF2668" s="2">
        <v>13265.241672447401</v>
      </c>
      <c r="CG2668" s="2">
        <v>28018.225649795</v>
      </c>
      <c r="CH2668" s="2">
        <v>25494.812444589501</v>
      </c>
      <c r="CI2668" s="2">
        <v>1219.0290912466</v>
      </c>
      <c r="CJ2668" s="2">
        <v>4210.4934211673999</v>
      </c>
      <c r="CK2668" s="2">
        <v>4789</v>
      </c>
      <c r="CL2668" s="2">
        <v>5180</v>
      </c>
      <c r="CM2668" s="2">
        <v>6717</v>
      </c>
      <c r="CN2668" s="2">
        <v>6422</v>
      </c>
      <c r="CO2668" s="2">
        <v>0.16314641956803161</v>
      </c>
      <c r="CP2668" s="2">
        <f t="shared" si="41"/>
        <v>0.54799897602184489</v>
      </c>
    </row>
    <row r="2669" spans="1:94" ht="17.100000000000001" customHeight="1" x14ac:dyDescent="0.3">
      <c r="A2669" s="3">
        <v>3550209</v>
      </c>
      <c r="B2669" s="3" t="s">
        <v>6157</v>
      </c>
      <c r="C2669" s="3" t="s">
        <v>508</v>
      </c>
      <c r="D2669" s="3" t="s">
        <v>4151</v>
      </c>
      <c r="E2669" s="3" t="s">
        <v>508</v>
      </c>
      <c r="F2669" s="3" t="s">
        <v>60</v>
      </c>
      <c r="G2669" s="3" t="s">
        <v>60</v>
      </c>
      <c r="H2669" s="3" t="s">
        <v>60</v>
      </c>
      <c r="I2669" s="3" t="s">
        <v>60</v>
      </c>
      <c r="J2669" s="3" t="s">
        <v>60</v>
      </c>
      <c r="K2669" s="3" t="s">
        <v>60</v>
      </c>
      <c r="L2669" s="3" t="s">
        <v>60</v>
      </c>
      <c r="M2669" s="3" t="s">
        <v>60</v>
      </c>
      <c r="N2669" s="3" t="s">
        <v>60</v>
      </c>
      <c r="O2669" s="3" t="s">
        <v>60</v>
      </c>
      <c r="P2669" s="3" t="s">
        <v>60</v>
      </c>
      <c r="Q2669" s="3" t="s">
        <v>60</v>
      </c>
      <c r="R2669" s="3" t="s">
        <v>60</v>
      </c>
      <c r="S2669" s="3" t="s">
        <v>60</v>
      </c>
      <c r="T2669" s="3" t="s">
        <v>60</v>
      </c>
      <c r="U2669" s="3" t="s">
        <v>60</v>
      </c>
      <c r="V2669" s="3" t="s">
        <v>60</v>
      </c>
      <c r="W2669" s="3" t="s">
        <v>60</v>
      </c>
      <c r="X2669" s="3" t="s">
        <v>60</v>
      </c>
      <c r="Y2669" s="3" t="s">
        <v>60</v>
      </c>
      <c r="Z2669" s="3" t="s">
        <v>60</v>
      </c>
      <c r="AA2669" s="3" t="s">
        <v>4150</v>
      </c>
      <c r="AB2669" s="3" t="s">
        <v>4151</v>
      </c>
      <c r="AC2669" s="3" t="s">
        <v>508</v>
      </c>
      <c r="AD2669" s="3">
        <v>52</v>
      </c>
      <c r="AE2669" s="3">
        <v>649</v>
      </c>
      <c r="AF2669" s="3">
        <v>0.33</v>
      </c>
      <c r="AG2669" s="3">
        <v>1131</v>
      </c>
      <c r="AH2669" s="3">
        <v>0.56999999999999995</v>
      </c>
      <c r="AI2669" s="3">
        <v>102</v>
      </c>
      <c r="AJ2669" s="3">
        <v>0.05</v>
      </c>
      <c r="AK2669" s="3">
        <v>40</v>
      </c>
      <c r="AL2669" s="3">
        <v>0.02</v>
      </c>
      <c r="AM2669" s="3">
        <v>20</v>
      </c>
      <c r="AN2669" s="3">
        <v>52</v>
      </c>
      <c r="AO2669" s="3">
        <v>1994</v>
      </c>
      <c r="AP2669" s="3" t="s">
        <v>4151</v>
      </c>
      <c r="AQ2669" s="3" t="s">
        <v>508</v>
      </c>
      <c r="AR2669" s="3">
        <v>52</v>
      </c>
      <c r="AS2669" s="3">
        <v>1333</v>
      </c>
      <c r="AT2669" s="3">
        <v>0.60099999999999998</v>
      </c>
      <c r="AU2669" s="3">
        <v>730</v>
      </c>
      <c r="AV2669" s="3">
        <v>0.32900000000000001</v>
      </c>
      <c r="AW2669" s="3">
        <v>157</v>
      </c>
      <c r="AX2669" s="3">
        <v>6.4000000000000001E-2</v>
      </c>
      <c r="AY2669" s="3">
        <v>78</v>
      </c>
      <c r="AZ2669" s="3">
        <v>143</v>
      </c>
      <c r="BA2669" s="3">
        <v>2220</v>
      </c>
      <c r="BB2669" s="3">
        <v>0.13309671694764863</v>
      </c>
      <c r="BC2669" s="3">
        <v>0.21297297297297296</v>
      </c>
      <c r="BD2669" s="3">
        <v>0.60666525153895134</v>
      </c>
      <c r="BE2669" s="3">
        <v>10143</v>
      </c>
      <c r="BF2669" s="3">
        <v>12950</v>
      </c>
      <c r="BG2669" s="3">
        <v>28266</v>
      </c>
      <c r="BH2669" s="3">
        <v>1350</v>
      </c>
      <c r="BI2669" s="3">
        <v>2758</v>
      </c>
      <c r="BJ2669" s="3">
        <v>17148</v>
      </c>
      <c r="BK2669" s="3">
        <v>3.9345704537047403</v>
      </c>
      <c r="BL2669" s="3">
        <v>6.0203078902367659</v>
      </c>
      <c r="BM2669" s="3">
        <v>3.8825901671430034</v>
      </c>
      <c r="BN2669" s="3">
        <v>1.7504424395383703E-2</v>
      </c>
      <c r="BO2669" s="3">
        <v>6.3199223854424044E-2</v>
      </c>
      <c r="BP2669" s="3">
        <v>1.8195476208945759E-2</v>
      </c>
      <c r="BQ2669" s="3">
        <v>0.37172681974125132</v>
      </c>
      <c r="BR2669" s="3">
        <v>0.28754538245346617</v>
      </c>
      <c r="BS2669" s="3">
        <v>0.20502104999878215</v>
      </c>
      <c r="BT2669" s="3">
        <v>0.6107687558633651</v>
      </c>
      <c r="BU2669" s="3">
        <v>0.64925539369210994</v>
      </c>
      <c r="BV2669" s="3">
        <v>0.77678347379227197</v>
      </c>
      <c r="BW2669" s="3">
        <v>5311.6701125013997</v>
      </c>
      <c r="BX2669" s="3">
        <v>16604.009161272999</v>
      </c>
      <c r="BY2669" s="3">
        <v>27744.989334403901</v>
      </c>
      <c r="BZ2669" s="3">
        <v>92.977727897500003</v>
      </c>
      <c r="CA2669" s="3">
        <v>1049.3604918642</v>
      </c>
      <c r="CB2669" s="3">
        <v>504.83329335159999</v>
      </c>
      <c r="CC2669" s="3">
        <v>3244.2021461691002</v>
      </c>
      <c r="CD2669" s="3">
        <v>10780.2425048697</v>
      </c>
      <c r="CE2669" s="3">
        <v>21551.849195507799</v>
      </c>
      <c r="CF2669" s="3">
        <v>1974.4902384347999</v>
      </c>
      <c r="CG2669" s="3">
        <v>4774.4061645391002</v>
      </c>
      <c r="CH2669" s="3">
        <v>5688.3068455445</v>
      </c>
      <c r="CI2669" s="3">
        <v>425.69269853060001</v>
      </c>
      <c r="CJ2669" s="3">
        <v>800.1042616602</v>
      </c>
      <c r="CK2669" s="3" t="s">
        <v>60</v>
      </c>
      <c r="CL2669" s="3" t="s">
        <v>60</v>
      </c>
      <c r="CM2669" s="3">
        <v>0</v>
      </c>
      <c r="CN2669" s="3">
        <v>2647</v>
      </c>
      <c r="CO2669" s="3" t="s">
        <v>60</v>
      </c>
      <c r="CP2669" s="3">
        <f t="shared" si="41"/>
        <v>9.3646076558409397E-2</v>
      </c>
    </row>
    <row r="2670" spans="1:94" ht="17.100000000000001" customHeight="1" x14ac:dyDescent="0.3">
      <c r="A2670" s="2">
        <v>3550308</v>
      </c>
      <c r="B2670" s="2" t="s">
        <v>5925</v>
      </c>
      <c r="C2670" s="2" t="s">
        <v>508</v>
      </c>
      <c r="D2670" s="2" t="s">
        <v>507</v>
      </c>
      <c r="E2670" s="2" t="s">
        <v>508</v>
      </c>
      <c r="F2670" s="2" t="s">
        <v>509</v>
      </c>
      <c r="G2670" s="2">
        <v>225274</v>
      </c>
      <c r="H2670" s="2">
        <v>0.48899999999999999</v>
      </c>
      <c r="I2670" s="2">
        <v>115480</v>
      </c>
      <c r="J2670" s="2">
        <v>0.251</v>
      </c>
      <c r="K2670" s="2">
        <v>118170</v>
      </c>
      <c r="L2670" s="2">
        <v>0.25700000000000001</v>
      </c>
      <c r="M2670" s="2">
        <v>1460</v>
      </c>
      <c r="N2670" s="2">
        <v>3.0000000000000001E-3</v>
      </c>
      <c r="O2670" s="2">
        <v>460384</v>
      </c>
      <c r="P2670" s="2" t="s">
        <v>60</v>
      </c>
      <c r="Q2670" s="2" t="s">
        <v>60</v>
      </c>
      <c r="R2670" s="2">
        <v>367756</v>
      </c>
      <c r="S2670" s="2">
        <v>0.68492354683105805</v>
      </c>
      <c r="T2670" s="2">
        <v>125061</v>
      </c>
      <c r="U2670" s="2">
        <v>0.23291862998901161</v>
      </c>
      <c r="V2670" s="2">
        <v>41553</v>
      </c>
      <c r="W2670" s="2">
        <v>7.7389976347009851E-2</v>
      </c>
      <c r="X2670" s="2">
        <v>2532</v>
      </c>
      <c r="Y2670" s="2">
        <v>4.7156985081854242E-3</v>
      </c>
      <c r="Z2670" s="2">
        <v>536930</v>
      </c>
      <c r="AA2670" s="2" t="s">
        <v>507</v>
      </c>
      <c r="AB2670" s="2" t="s">
        <v>1453</v>
      </c>
      <c r="AC2670" s="2" t="s">
        <v>508</v>
      </c>
      <c r="AD2670" s="2">
        <v>5</v>
      </c>
      <c r="AE2670" s="2">
        <v>221686</v>
      </c>
      <c r="AF2670" s="2">
        <v>0.32</v>
      </c>
      <c r="AG2670" s="2">
        <v>328411</v>
      </c>
      <c r="AH2670" s="2">
        <v>0.48</v>
      </c>
      <c r="AI2670" s="2">
        <v>29660</v>
      </c>
      <c r="AJ2670" s="2">
        <v>0.04</v>
      </c>
      <c r="AK2670" s="2">
        <v>83489</v>
      </c>
      <c r="AL2670" s="2">
        <v>0.12</v>
      </c>
      <c r="AM2670" s="2">
        <v>7504</v>
      </c>
      <c r="AN2670" s="2">
        <v>12405</v>
      </c>
      <c r="AO2670" s="2">
        <v>683155</v>
      </c>
      <c r="AP2670" s="2" t="s">
        <v>1453</v>
      </c>
      <c r="AQ2670" s="2" t="s">
        <v>508</v>
      </c>
      <c r="AR2670" s="2">
        <v>1</v>
      </c>
      <c r="AS2670" s="2">
        <v>590703</v>
      </c>
      <c r="AT2670" s="2">
        <v>0.56599999999999995</v>
      </c>
      <c r="AU2670" s="2">
        <v>283920</v>
      </c>
      <c r="AV2670" s="2">
        <v>0.27200000000000002</v>
      </c>
      <c r="AW2670" s="2">
        <v>169157</v>
      </c>
      <c r="AX2670" s="2">
        <v>0.155</v>
      </c>
      <c r="AY2670" s="2">
        <v>15453</v>
      </c>
      <c r="AZ2670" s="2">
        <v>33710</v>
      </c>
      <c r="BA2670" s="2">
        <v>1043780</v>
      </c>
      <c r="BB2670" s="2">
        <v>0.94889467457762844</v>
      </c>
      <c r="BC2670" s="2">
        <v>0.93359980637788342</v>
      </c>
      <c r="BD2670" s="2">
        <v>0.12697281335912841</v>
      </c>
      <c r="BE2670" s="2">
        <v>1326261</v>
      </c>
      <c r="BF2670" s="2">
        <v>2198096</v>
      </c>
      <c r="BG2670" s="2">
        <v>9821</v>
      </c>
      <c r="BH2670" s="2">
        <v>1258482</v>
      </c>
      <c r="BI2670" s="2">
        <v>2052142</v>
      </c>
      <c r="BJ2670" s="2">
        <v>1247</v>
      </c>
      <c r="BK2670" s="2">
        <v>4.5187290803020383</v>
      </c>
      <c r="BL2670" s="2">
        <v>5.8473080332054996</v>
      </c>
      <c r="BM2670" s="2">
        <v>12.328013313082863</v>
      </c>
      <c r="BN2670" s="2">
        <v>0.31311035354777839</v>
      </c>
      <c r="BO2670" s="2">
        <v>0.45845518603885888</v>
      </c>
      <c r="BP2670" s="2">
        <v>0.51287754562404031</v>
      </c>
      <c r="BQ2670" s="2">
        <v>0.68459879018956393</v>
      </c>
      <c r="BR2670" s="2">
        <v>0.54082561611850744</v>
      </c>
      <c r="BS2670" s="2">
        <v>0.48670249924431308</v>
      </c>
      <c r="BT2670" s="2">
        <v>2.2908562626572692E-3</v>
      </c>
      <c r="BU2670" s="2">
        <v>7.1919784263419027E-4</v>
      </c>
      <c r="BV2670" s="2">
        <v>4.199551316455925E-4</v>
      </c>
      <c r="BW2670" s="2">
        <v>5686739.2104366701</v>
      </c>
      <c r="BX2670" s="2">
        <v>11999506.4018784</v>
      </c>
      <c r="BY2670" s="2">
        <v>29262635.360865399</v>
      </c>
      <c r="BZ2670" s="2">
        <v>1780576.92471384</v>
      </c>
      <c r="CA2670" s="2">
        <v>5501235.9398476398</v>
      </c>
      <c r="CB2670" s="2">
        <v>15008148.602371899</v>
      </c>
      <c r="CC2670" s="2">
        <v>13027.5021343275</v>
      </c>
      <c r="CD2670" s="2">
        <v>8630.0191169061</v>
      </c>
      <c r="CE2670" s="2">
        <v>12288.993885269199</v>
      </c>
      <c r="CF2670" s="2">
        <v>3893134.7835885002</v>
      </c>
      <c r="CG2670" s="2">
        <v>6489640.4429138601</v>
      </c>
      <c r="CH2670" s="2">
        <v>14242197.764608201</v>
      </c>
      <c r="CI2670" s="2">
        <v>288961.49374041398</v>
      </c>
      <c r="CJ2670" s="2">
        <v>3691592.5637756698</v>
      </c>
      <c r="CK2670" s="2">
        <v>579544</v>
      </c>
      <c r="CL2670" s="2">
        <v>742099</v>
      </c>
      <c r="CM2670" s="2">
        <v>982941</v>
      </c>
      <c r="CN2670" s="2">
        <v>1271323</v>
      </c>
      <c r="CO2670" s="2">
        <v>0.26365727429557217</v>
      </c>
      <c r="CP2670" s="2">
        <f t="shared" si="41"/>
        <v>129.44944506669381</v>
      </c>
    </row>
    <row r="2671" spans="1:94" ht="17.100000000000001" customHeight="1" x14ac:dyDescent="0.3">
      <c r="A2671" s="3">
        <v>3550407</v>
      </c>
      <c r="B2671" s="3" t="s">
        <v>6158</v>
      </c>
      <c r="C2671" s="3" t="s">
        <v>508</v>
      </c>
      <c r="D2671" s="3" t="s">
        <v>4153</v>
      </c>
      <c r="E2671" s="3" t="s">
        <v>508</v>
      </c>
      <c r="F2671" s="3" t="s">
        <v>60</v>
      </c>
      <c r="G2671" s="3" t="s">
        <v>60</v>
      </c>
      <c r="H2671" s="3" t="s">
        <v>60</v>
      </c>
      <c r="I2671" s="3" t="s">
        <v>60</v>
      </c>
      <c r="J2671" s="3" t="s">
        <v>60</v>
      </c>
      <c r="K2671" s="3" t="s">
        <v>60</v>
      </c>
      <c r="L2671" s="3" t="s">
        <v>60</v>
      </c>
      <c r="M2671" s="3" t="s">
        <v>60</v>
      </c>
      <c r="N2671" s="3" t="s">
        <v>60</v>
      </c>
      <c r="O2671" s="3" t="s">
        <v>60</v>
      </c>
      <c r="P2671" s="3" t="s">
        <v>60</v>
      </c>
      <c r="Q2671" s="3" t="s">
        <v>60</v>
      </c>
      <c r="R2671" s="3">
        <v>1374</v>
      </c>
      <c r="S2671" s="3">
        <v>0.66828793774319062</v>
      </c>
      <c r="T2671" s="3">
        <v>559</v>
      </c>
      <c r="U2671" s="3">
        <v>0.27188715953307391</v>
      </c>
      <c r="V2671" s="3">
        <v>123</v>
      </c>
      <c r="W2671" s="3">
        <v>5.9824902723735411E-2</v>
      </c>
      <c r="X2671" s="3">
        <v>0</v>
      </c>
      <c r="Y2671" s="3">
        <v>0</v>
      </c>
      <c r="Z2671" s="3">
        <v>2056</v>
      </c>
      <c r="AA2671" s="3" t="s">
        <v>4152</v>
      </c>
      <c r="AB2671" s="3" t="s">
        <v>4153</v>
      </c>
      <c r="AC2671" s="3" t="s">
        <v>508</v>
      </c>
      <c r="AD2671" s="3">
        <v>130</v>
      </c>
      <c r="AE2671" s="3">
        <v>615</v>
      </c>
      <c r="AF2671" s="3">
        <v>0.26</v>
      </c>
      <c r="AG2671" s="3">
        <v>1083</v>
      </c>
      <c r="AH2671" s="3">
        <v>0.45</v>
      </c>
      <c r="AI2671" s="3">
        <v>421</v>
      </c>
      <c r="AJ2671" s="3">
        <v>0.18</v>
      </c>
      <c r="AK2671" s="3">
        <v>166</v>
      </c>
      <c r="AL2671" s="3">
        <v>7.0000000000000007E-2</v>
      </c>
      <c r="AM2671" s="3">
        <v>31</v>
      </c>
      <c r="AN2671" s="3">
        <v>67</v>
      </c>
      <c r="AO2671" s="3">
        <v>2383</v>
      </c>
      <c r="AP2671" s="3" t="s">
        <v>4153</v>
      </c>
      <c r="AQ2671" s="3" t="s">
        <v>508</v>
      </c>
      <c r="AR2671" s="3">
        <v>130</v>
      </c>
      <c r="AS2671" s="3">
        <v>915</v>
      </c>
      <c r="AT2671" s="3">
        <v>0.53</v>
      </c>
      <c r="AU2671" s="3">
        <v>663</v>
      </c>
      <c r="AV2671" s="3">
        <v>0.38400000000000001</v>
      </c>
      <c r="AW2671" s="3">
        <v>148</v>
      </c>
      <c r="AX2671" s="3">
        <v>8.1000000000000003E-2</v>
      </c>
      <c r="AY2671" s="3">
        <v>54</v>
      </c>
      <c r="AZ2671" s="3">
        <v>44</v>
      </c>
      <c r="BA2671" s="3">
        <v>1726</v>
      </c>
      <c r="BB2671" s="3">
        <v>0.2839952656496581</v>
      </c>
      <c r="BC2671" s="3">
        <v>0.34694729808736324</v>
      </c>
      <c r="BD2671" s="3">
        <v>0.19168584661722501</v>
      </c>
      <c r="BE2671" s="3">
        <v>15208</v>
      </c>
      <c r="BF2671" s="3">
        <v>11973</v>
      </c>
      <c r="BG2671" s="3">
        <v>35193</v>
      </c>
      <c r="BH2671" s="3">
        <v>4319</v>
      </c>
      <c r="BI2671" s="3">
        <v>4154</v>
      </c>
      <c r="BJ2671" s="3">
        <v>6746</v>
      </c>
      <c r="BK2671" s="3">
        <v>3.6980959177103494</v>
      </c>
      <c r="BL2671" s="3">
        <v>5.5768734218777567</v>
      </c>
      <c r="BM2671" s="3">
        <v>3.3185302135886223</v>
      </c>
      <c r="BN2671" s="3">
        <v>2.9106337314573245E-2</v>
      </c>
      <c r="BO2671" s="3">
        <v>3.11975734687947E-2</v>
      </c>
      <c r="BP2671" s="3">
        <v>3.358065337381784E-2</v>
      </c>
      <c r="BQ2671" s="3">
        <v>0.4508021648578992</v>
      </c>
      <c r="BR2671" s="3">
        <v>0.5389771973356251</v>
      </c>
      <c r="BS2671" s="3">
        <v>0.32520935303309634</v>
      </c>
      <c r="BT2671" s="3">
        <v>0.52009149782752129</v>
      </c>
      <c r="BU2671" s="3">
        <v>0.42982522919558019</v>
      </c>
      <c r="BV2671" s="3">
        <v>0.64120999359308584</v>
      </c>
      <c r="BW2671" s="3">
        <v>15972.076268590999</v>
      </c>
      <c r="BX2671" s="3">
        <v>23166.332194480201</v>
      </c>
      <c r="BY2671" s="3">
        <v>19512.9576559011</v>
      </c>
      <c r="BZ2671" s="3">
        <v>464.8886394877</v>
      </c>
      <c r="CA2671" s="3">
        <v>722.73335063980005</v>
      </c>
      <c r="CB2671" s="3">
        <v>655.25786734079998</v>
      </c>
      <c r="CC2671" s="3">
        <v>8306.9410699469008</v>
      </c>
      <c r="CD2671" s="3">
        <v>9957.4740451134003</v>
      </c>
      <c r="CE2671" s="3">
        <v>12511.9034535225</v>
      </c>
      <c r="CF2671" s="3">
        <v>7200.2465591562996</v>
      </c>
      <c r="CG2671" s="3">
        <v>12486.124798727</v>
      </c>
      <c r="CH2671" s="3">
        <v>6345.7963350378004</v>
      </c>
      <c r="CI2671" s="3">
        <v>528.89092847740005</v>
      </c>
      <c r="CJ2671" s="3">
        <v>1747.7979440076001</v>
      </c>
      <c r="CK2671" s="3">
        <v>2910</v>
      </c>
      <c r="CL2671" s="3">
        <v>3338</v>
      </c>
      <c r="CM2671" s="3">
        <v>4134</v>
      </c>
      <c r="CN2671" s="3">
        <v>2015</v>
      </c>
      <c r="CO2671" s="3">
        <v>0.24304685542470558</v>
      </c>
      <c r="CP2671" s="3">
        <f t="shared" si="41"/>
        <v>5.7255704259369759E-2</v>
      </c>
    </row>
    <row r="2672" spans="1:94" ht="17.100000000000001" customHeight="1" x14ac:dyDescent="0.3">
      <c r="A2672" s="2">
        <v>3550506</v>
      </c>
      <c r="B2672" s="2" t="s">
        <v>6159</v>
      </c>
      <c r="C2672" s="2" t="s">
        <v>508</v>
      </c>
      <c r="D2672" s="2" t="s">
        <v>4155</v>
      </c>
      <c r="E2672" s="2" t="s">
        <v>508</v>
      </c>
      <c r="F2672" s="2" t="s">
        <v>60</v>
      </c>
      <c r="G2672" s="2" t="s">
        <v>60</v>
      </c>
      <c r="H2672" s="2" t="s">
        <v>60</v>
      </c>
      <c r="I2672" s="2" t="s">
        <v>60</v>
      </c>
      <c r="J2672" s="2" t="s">
        <v>60</v>
      </c>
      <c r="K2672" s="2" t="s">
        <v>60</v>
      </c>
      <c r="L2672" s="2" t="s">
        <v>60</v>
      </c>
      <c r="M2672" s="2" t="s">
        <v>60</v>
      </c>
      <c r="N2672" s="2" t="s">
        <v>60</v>
      </c>
      <c r="O2672" s="2" t="s">
        <v>60</v>
      </c>
      <c r="P2672" s="2" t="s">
        <v>60</v>
      </c>
      <c r="Q2672" s="2" t="s">
        <v>60</v>
      </c>
      <c r="R2672" s="2" t="s">
        <v>60</v>
      </c>
      <c r="S2672" s="2" t="s">
        <v>60</v>
      </c>
      <c r="T2672" s="2" t="s">
        <v>60</v>
      </c>
      <c r="U2672" s="2" t="s">
        <v>60</v>
      </c>
      <c r="V2672" s="2" t="s">
        <v>60</v>
      </c>
      <c r="W2672" s="2" t="s">
        <v>60</v>
      </c>
      <c r="X2672" s="2" t="s">
        <v>60</v>
      </c>
      <c r="Y2672" s="2" t="s">
        <v>60</v>
      </c>
      <c r="Z2672" s="2" t="s">
        <v>60</v>
      </c>
      <c r="AA2672" s="2" t="s">
        <v>4154</v>
      </c>
      <c r="AB2672" s="2" t="s">
        <v>4155</v>
      </c>
      <c r="AC2672" s="2" t="s">
        <v>508</v>
      </c>
      <c r="AD2672" s="2">
        <v>114</v>
      </c>
      <c r="AE2672" s="2">
        <v>189</v>
      </c>
      <c r="AF2672" s="2">
        <v>0.27</v>
      </c>
      <c r="AG2672" s="2">
        <v>362</v>
      </c>
      <c r="AH2672" s="2">
        <v>0.52</v>
      </c>
      <c r="AI2672" s="2">
        <v>80</v>
      </c>
      <c r="AJ2672" s="2">
        <v>0.11</v>
      </c>
      <c r="AK2672" s="2">
        <v>34</v>
      </c>
      <c r="AL2672" s="2">
        <v>0.05</v>
      </c>
      <c r="AM2672" s="2">
        <v>10</v>
      </c>
      <c r="AN2672" s="2">
        <v>26</v>
      </c>
      <c r="AO2672" s="2">
        <v>701</v>
      </c>
      <c r="AP2672" s="2" t="s">
        <v>4155</v>
      </c>
      <c r="AQ2672" s="2" t="s">
        <v>508</v>
      </c>
      <c r="AR2672" s="2">
        <v>114</v>
      </c>
      <c r="AS2672" s="2">
        <v>574</v>
      </c>
      <c r="AT2672" s="2">
        <v>0.51900000000000002</v>
      </c>
      <c r="AU2672" s="2">
        <v>432</v>
      </c>
      <c r="AV2672" s="2">
        <v>0.39100000000000001</v>
      </c>
      <c r="AW2672" s="2">
        <v>100</v>
      </c>
      <c r="AX2672" s="2">
        <v>8.5000000000000006E-2</v>
      </c>
      <c r="AY2672" s="2">
        <v>20</v>
      </c>
      <c r="AZ2672" s="2">
        <v>47</v>
      </c>
      <c r="BA2672" s="2">
        <v>1106</v>
      </c>
      <c r="BB2672" s="2">
        <v>9.7808691370183429E-2</v>
      </c>
      <c r="BC2672" s="2">
        <v>0.12290794979079497</v>
      </c>
      <c r="BD2672" s="2">
        <v>0.15431481524544799</v>
      </c>
      <c r="BE2672" s="2">
        <v>16246</v>
      </c>
      <c r="BF2672" s="2">
        <v>9560</v>
      </c>
      <c r="BG2672" s="2">
        <v>43003</v>
      </c>
      <c r="BH2672" s="2">
        <v>1589</v>
      </c>
      <c r="BI2672" s="2">
        <v>1175</v>
      </c>
      <c r="BJ2672" s="2">
        <v>6636</v>
      </c>
      <c r="BK2672" s="2">
        <v>4.0027582481680932</v>
      </c>
      <c r="BL2672" s="2">
        <v>11.730229553128426</v>
      </c>
      <c r="BM2672" s="2">
        <v>2.0093237546680625</v>
      </c>
      <c r="BN2672" s="2">
        <v>5.8809090438510835E-3</v>
      </c>
      <c r="BO2672" s="2">
        <v>3.2546794762176964E-2</v>
      </c>
      <c r="BP2672" s="2">
        <v>2.6416916515877027E-2</v>
      </c>
      <c r="BQ2672" s="2">
        <v>0.33261152274893996</v>
      </c>
      <c r="BR2672" s="2">
        <v>0.19956054564170533</v>
      </c>
      <c r="BS2672" s="2">
        <v>0.18415964791049991</v>
      </c>
      <c r="BT2672" s="2">
        <v>0.66150756820719336</v>
      </c>
      <c r="BU2672" s="2">
        <v>0.76789265959611042</v>
      </c>
      <c r="BV2672" s="2">
        <v>0.78942343557362316</v>
      </c>
      <c r="BW2672" s="2">
        <v>6360.3828563390998</v>
      </c>
      <c r="BX2672" s="2">
        <v>13783.0197249259</v>
      </c>
      <c r="BY2672" s="2">
        <v>12570.329409203399</v>
      </c>
      <c r="BZ2672" s="2">
        <v>37.404833062199998</v>
      </c>
      <c r="CA2672" s="2">
        <v>448.59311419020003</v>
      </c>
      <c r="CB2672" s="2">
        <v>332.06934258000001</v>
      </c>
      <c r="CC2672" s="2">
        <v>4207.4413961636001</v>
      </c>
      <c r="CD2672" s="2">
        <v>10583.879673838999</v>
      </c>
      <c r="CE2672" s="2">
        <v>9923.3126285055005</v>
      </c>
      <c r="CF2672" s="2">
        <v>2115.5366271132002</v>
      </c>
      <c r="CG2672" s="2">
        <v>2750.5469368966001</v>
      </c>
      <c r="CH2672" s="2">
        <v>2314.9474381179002</v>
      </c>
      <c r="CI2672" s="2">
        <v>309.59468984040001</v>
      </c>
      <c r="CJ2672" s="2">
        <v>540.87553284290004</v>
      </c>
      <c r="CK2672" s="2" t="s">
        <v>60</v>
      </c>
      <c r="CL2672" s="2" t="s">
        <v>60</v>
      </c>
      <c r="CM2672" s="2">
        <v>0</v>
      </c>
      <c r="CN2672" s="2">
        <v>257</v>
      </c>
      <c r="CO2672" s="2" t="s">
        <v>60</v>
      </c>
      <c r="CP2672" s="2">
        <f t="shared" si="41"/>
        <v>5.9763272329837452E-3</v>
      </c>
    </row>
    <row r="2673" spans="1:94" ht="17.100000000000001" customHeight="1" x14ac:dyDescent="0.3">
      <c r="A2673" s="3">
        <v>3550605</v>
      </c>
      <c r="B2673" s="3" t="s">
        <v>6160</v>
      </c>
      <c r="C2673" s="3" t="s">
        <v>508</v>
      </c>
      <c r="D2673" s="3" t="s">
        <v>4157</v>
      </c>
      <c r="E2673" s="3" t="s">
        <v>508</v>
      </c>
      <c r="F2673" s="3" t="s">
        <v>60</v>
      </c>
      <c r="G2673" s="3" t="s">
        <v>60</v>
      </c>
      <c r="H2673" s="3" t="s">
        <v>60</v>
      </c>
      <c r="I2673" s="3" t="s">
        <v>60</v>
      </c>
      <c r="J2673" s="3" t="s">
        <v>60</v>
      </c>
      <c r="K2673" s="3" t="s">
        <v>60</v>
      </c>
      <c r="L2673" s="3" t="s">
        <v>60</v>
      </c>
      <c r="M2673" s="3" t="s">
        <v>60</v>
      </c>
      <c r="N2673" s="3" t="s">
        <v>60</v>
      </c>
      <c r="O2673" s="3" t="s">
        <v>60</v>
      </c>
      <c r="P2673" s="3" t="s">
        <v>60</v>
      </c>
      <c r="Q2673" s="3" t="s">
        <v>60</v>
      </c>
      <c r="R2673" s="3">
        <v>4665</v>
      </c>
      <c r="S2673" s="3">
        <v>0.69306195216164013</v>
      </c>
      <c r="T2673" s="3">
        <v>757</v>
      </c>
      <c r="U2673" s="3">
        <v>0.11246471549546873</v>
      </c>
      <c r="V2673" s="3">
        <v>1280</v>
      </c>
      <c r="W2673" s="3">
        <v>0.19016490863170404</v>
      </c>
      <c r="X2673" s="3">
        <v>29</v>
      </c>
      <c r="Y2673" s="3">
        <v>4.3084237111870446E-3</v>
      </c>
      <c r="Z2673" s="3">
        <v>6731</v>
      </c>
      <c r="AA2673" s="3" t="s">
        <v>4156</v>
      </c>
      <c r="AB2673" s="3" t="s">
        <v>4157</v>
      </c>
      <c r="AC2673" s="3" t="s">
        <v>508</v>
      </c>
      <c r="AD2673" s="3">
        <v>131</v>
      </c>
      <c r="AE2673" s="3">
        <v>1528</v>
      </c>
      <c r="AF2673" s="3">
        <v>0.24</v>
      </c>
      <c r="AG2673" s="3">
        <v>3160</v>
      </c>
      <c r="AH2673" s="3">
        <v>0.49</v>
      </c>
      <c r="AI2673" s="3">
        <v>440</v>
      </c>
      <c r="AJ2673" s="3">
        <v>7.0000000000000007E-2</v>
      </c>
      <c r="AK2673" s="3">
        <v>897</v>
      </c>
      <c r="AL2673" s="3">
        <v>0.14000000000000001</v>
      </c>
      <c r="AM2673" s="3">
        <v>100</v>
      </c>
      <c r="AN2673" s="3">
        <v>270</v>
      </c>
      <c r="AO2673" s="3">
        <v>6395</v>
      </c>
      <c r="AP2673" s="3" t="s">
        <v>4157</v>
      </c>
      <c r="AQ2673" s="3" t="s">
        <v>508</v>
      </c>
      <c r="AR2673" s="3">
        <v>131</v>
      </c>
      <c r="AS2673" s="3">
        <v>3591</v>
      </c>
      <c r="AT2673" s="3">
        <v>0.51100000000000001</v>
      </c>
      <c r="AU2673" s="3">
        <v>2558</v>
      </c>
      <c r="AV2673" s="3">
        <v>0.36399999999999999</v>
      </c>
      <c r="AW2673" s="3">
        <v>883</v>
      </c>
      <c r="AX2673" s="3">
        <v>0.11899999999999999</v>
      </c>
      <c r="AY2673" s="3">
        <v>104</v>
      </c>
      <c r="AZ2673" s="3">
        <v>280</v>
      </c>
      <c r="BA2673" s="3">
        <v>7032</v>
      </c>
      <c r="BB2673" s="3">
        <v>0.33431165734201596</v>
      </c>
      <c r="BC2673" s="3">
        <v>0.39265899988977476</v>
      </c>
      <c r="BD2673" s="3">
        <v>0.44852361607954888</v>
      </c>
      <c r="BE2673" s="3">
        <v>21806</v>
      </c>
      <c r="BF2673" s="3">
        <v>27217</v>
      </c>
      <c r="BG2673" s="3">
        <v>65972</v>
      </c>
      <c r="BH2673" s="3">
        <v>7290</v>
      </c>
      <c r="BI2673" s="3">
        <v>10687</v>
      </c>
      <c r="BJ2673" s="3">
        <v>29590</v>
      </c>
      <c r="BK2673" s="3">
        <v>2.9601948094847872</v>
      </c>
      <c r="BL2673" s="3">
        <v>3.1484173439579117</v>
      </c>
      <c r="BM2673" s="3">
        <v>2.9576780165150218</v>
      </c>
      <c r="BN2673" s="3">
        <v>3.1992219685884428E-2</v>
      </c>
      <c r="BO2673" s="3">
        <v>0.39890233210148779</v>
      </c>
      <c r="BP2673" s="3">
        <v>0.50393449436028814</v>
      </c>
      <c r="BQ2673" s="3">
        <v>0.71820897042032616</v>
      </c>
      <c r="BR2673" s="3">
        <v>0.48432477557261483</v>
      </c>
      <c r="BS2673" s="3">
        <v>0.43099430178988507</v>
      </c>
      <c r="BT2673" s="3">
        <v>0.24979880989378947</v>
      </c>
      <c r="BU2673" s="3">
        <v>0.11677289232589735</v>
      </c>
      <c r="BV2673" s="3">
        <v>6.5071203849826814E-2</v>
      </c>
      <c r="BW2673" s="3">
        <v>21579.8201611441</v>
      </c>
      <c r="BX2673" s="3">
        <v>33647.136154878201</v>
      </c>
      <c r="BY2673" s="3">
        <v>53356.511417930997</v>
      </c>
      <c r="BZ2673" s="3">
        <v>690.38634737719997</v>
      </c>
      <c r="CA2673" s="3">
        <v>13421.9210807172</v>
      </c>
      <c r="CB2673" s="3">
        <v>26888.186602223999</v>
      </c>
      <c r="CC2673" s="3">
        <v>5390.6133939758001</v>
      </c>
      <c r="CD2673" s="3">
        <v>3929.0734072884002</v>
      </c>
      <c r="CE2673" s="3">
        <v>3471.9724311917998</v>
      </c>
      <c r="CF2673" s="3">
        <v>15498.8204197911</v>
      </c>
      <c r="CG2673" s="3">
        <v>16296.1416668726</v>
      </c>
      <c r="CH2673" s="3">
        <v>22996.352384515201</v>
      </c>
      <c r="CI2673" s="3">
        <v>1064.2317463264001</v>
      </c>
      <c r="CJ2673" s="3">
        <v>6761.5531022165997</v>
      </c>
      <c r="CK2673" s="3">
        <v>7148</v>
      </c>
      <c r="CL2673" s="3">
        <v>8818</v>
      </c>
      <c r="CM2673" s="3">
        <v>12073</v>
      </c>
      <c r="CN2673" s="3">
        <v>7960</v>
      </c>
      <c r="CO2673" s="3">
        <v>0.26262997391336296</v>
      </c>
      <c r="CP2673" s="3">
        <f t="shared" si="41"/>
        <v>0.12065724852967925</v>
      </c>
    </row>
    <row r="2674" spans="1:94" ht="17.100000000000001" customHeight="1" x14ac:dyDescent="0.3">
      <c r="A2674" s="2">
        <v>3550704</v>
      </c>
      <c r="B2674" s="2" t="s">
        <v>6161</v>
      </c>
      <c r="C2674" s="2" t="s">
        <v>508</v>
      </c>
      <c r="D2674" s="2" t="s">
        <v>4159</v>
      </c>
      <c r="E2674" s="2" t="s">
        <v>508</v>
      </c>
      <c r="F2674" s="2" t="s">
        <v>60</v>
      </c>
      <c r="G2674" s="2" t="s">
        <v>60</v>
      </c>
      <c r="H2674" s="2" t="s">
        <v>60</v>
      </c>
      <c r="I2674" s="2" t="s">
        <v>60</v>
      </c>
      <c r="J2674" s="2" t="s">
        <v>60</v>
      </c>
      <c r="K2674" s="2" t="s">
        <v>60</v>
      </c>
      <c r="L2674" s="2" t="s">
        <v>60</v>
      </c>
      <c r="M2674" s="2" t="s">
        <v>60</v>
      </c>
      <c r="N2674" s="2" t="s">
        <v>60</v>
      </c>
      <c r="O2674" s="2" t="s">
        <v>60</v>
      </c>
      <c r="P2674" s="2" t="s">
        <v>60</v>
      </c>
      <c r="Q2674" s="2" t="s">
        <v>60</v>
      </c>
      <c r="R2674" s="2">
        <v>1303</v>
      </c>
      <c r="S2674" s="2">
        <v>0.72956326987681974</v>
      </c>
      <c r="T2674" s="2">
        <v>222</v>
      </c>
      <c r="U2674" s="2">
        <v>0.12430011198208286</v>
      </c>
      <c r="V2674" s="2">
        <v>260</v>
      </c>
      <c r="W2674" s="2">
        <v>0.1455767077267637</v>
      </c>
      <c r="X2674" s="2">
        <v>1</v>
      </c>
      <c r="Y2674" s="2">
        <v>5.5991041433370661E-4</v>
      </c>
      <c r="Z2674" s="2">
        <v>1786</v>
      </c>
      <c r="AA2674" s="2" t="s">
        <v>4158</v>
      </c>
      <c r="AB2674" s="2" t="s">
        <v>4159</v>
      </c>
      <c r="AC2674" s="2" t="s">
        <v>508</v>
      </c>
      <c r="AD2674" s="2">
        <v>132</v>
      </c>
      <c r="AE2674" s="2">
        <v>255</v>
      </c>
      <c r="AF2674" s="2">
        <v>0.3</v>
      </c>
      <c r="AG2674" s="2">
        <v>444</v>
      </c>
      <c r="AH2674" s="2">
        <v>0.52</v>
      </c>
      <c r="AI2674" s="2">
        <v>33</v>
      </c>
      <c r="AJ2674" s="2">
        <v>0.04</v>
      </c>
      <c r="AK2674" s="2">
        <v>73</v>
      </c>
      <c r="AL2674" s="2">
        <v>0.09</v>
      </c>
      <c r="AM2674" s="2">
        <v>11</v>
      </c>
      <c r="AN2674" s="2">
        <v>36</v>
      </c>
      <c r="AO2674" s="2">
        <v>852</v>
      </c>
      <c r="AP2674" s="2" t="s">
        <v>4159</v>
      </c>
      <c r="AQ2674" s="2" t="s">
        <v>508</v>
      </c>
      <c r="AR2674" s="2">
        <v>132</v>
      </c>
      <c r="AS2674" s="2">
        <v>1020</v>
      </c>
      <c r="AT2674" s="2">
        <v>0.72199999999999998</v>
      </c>
      <c r="AU2674" s="2">
        <v>275</v>
      </c>
      <c r="AV2674" s="2">
        <v>0.19500000000000001</v>
      </c>
      <c r="AW2674" s="2">
        <v>118</v>
      </c>
      <c r="AX2674" s="2">
        <v>0.08</v>
      </c>
      <c r="AY2674" s="2">
        <v>28</v>
      </c>
      <c r="AZ2674" s="2">
        <v>44</v>
      </c>
      <c r="BA2674" s="2">
        <v>1413</v>
      </c>
      <c r="BB2674" s="2">
        <v>0.27054340622929091</v>
      </c>
      <c r="BC2674" s="2">
        <v>0.40162439913807391</v>
      </c>
      <c r="BD2674" s="2">
        <v>6.241623587976259E-2</v>
      </c>
      <c r="BE2674" s="2">
        <v>6036</v>
      </c>
      <c r="BF2674" s="2">
        <v>6033</v>
      </c>
      <c r="BG2674" s="2">
        <v>10446</v>
      </c>
      <c r="BH2674" s="2">
        <v>1633</v>
      </c>
      <c r="BI2674" s="2">
        <v>2423</v>
      </c>
      <c r="BJ2674" s="2">
        <v>652</v>
      </c>
      <c r="BK2674" s="2">
        <v>2.2019021969820574</v>
      </c>
      <c r="BL2674" s="2">
        <v>3.294881635055221</v>
      </c>
      <c r="BM2674" s="2">
        <v>2.1740773521951633</v>
      </c>
      <c r="BN2674" s="2">
        <v>1.3969257563449272E-2</v>
      </c>
      <c r="BO2674" s="2">
        <v>8.0879608600446171E-3</v>
      </c>
      <c r="BP2674" s="2">
        <v>1.5923273998519501E-2</v>
      </c>
      <c r="BQ2674" s="2">
        <v>0.83498561750195033</v>
      </c>
      <c r="BR2674" s="2">
        <v>0.41343484283080556</v>
      </c>
      <c r="BS2674" s="2">
        <v>0.71197960265108984</v>
      </c>
      <c r="BT2674" s="2">
        <v>0.15104512493460034</v>
      </c>
      <c r="BU2674" s="2">
        <v>0.57847719630913719</v>
      </c>
      <c r="BV2674" s="2">
        <v>0.27209712335039077</v>
      </c>
      <c r="BW2674" s="2">
        <v>3595.7062876717</v>
      </c>
      <c r="BX2674" s="2">
        <v>7983.4982017388002</v>
      </c>
      <c r="BY2674" s="2">
        <v>10113.807842411899</v>
      </c>
      <c r="BZ2674" s="2">
        <v>50.229347255</v>
      </c>
      <c r="CA2674" s="2">
        <v>64.570220981899993</v>
      </c>
      <c r="CB2674" s="2">
        <v>161.04493344310001</v>
      </c>
      <c r="CC2674" s="2">
        <v>543.11390544949995</v>
      </c>
      <c r="CD2674" s="2">
        <v>4618.2716564808998</v>
      </c>
      <c r="CE2674" s="2">
        <v>2751.9380200389</v>
      </c>
      <c r="CF2674" s="2">
        <v>3002.3630349671998</v>
      </c>
      <c r="CG2674" s="2">
        <v>3300.6563242758998</v>
      </c>
      <c r="CH2674" s="2">
        <v>7200.8248889299002</v>
      </c>
      <c r="CI2674" s="2">
        <v>412.79291978719999</v>
      </c>
      <c r="CJ2674" s="2">
        <v>4879.9233088265</v>
      </c>
      <c r="CK2674" s="2">
        <v>2583</v>
      </c>
      <c r="CL2674" s="2">
        <v>2859</v>
      </c>
      <c r="CM2674" s="2">
        <v>4089</v>
      </c>
      <c r="CN2674" s="2">
        <v>6490</v>
      </c>
      <c r="CO2674" s="2">
        <v>0.42814520139234213</v>
      </c>
      <c r="CP2674" s="2">
        <f t="shared" si="41"/>
        <v>0.62129044610377182</v>
      </c>
    </row>
    <row r="2675" spans="1:94" ht="17.100000000000001" customHeight="1" x14ac:dyDescent="0.3">
      <c r="A2675" s="3">
        <v>3550803</v>
      </c>
      <c r="B2675" s="3" t="s">
        <v>6162</v>
      </c>
      <c r="C2675" s="3" t="s">
        <v>508</v>
      </c>
      <c r="D2675" s="3" t="s">
        <v>4962</v>
      </c>
      <c r="E2675" s="3" t="s">
        <v>508</v>
      </c>
      <c r="F2675" s="3" t="s">
        <v>60</v>
      </c>
      <c r="G2675" s="3" t="s">
        <v>60</v>
      </c>
      <c r="H2675" s="3" t="s">
        <v>60</v>
      </c>
      <c r="I2675" s="3" t="s">
        <v>60</v>
      </c>
      <c r="J2675" s="3" t="s">
        <v>60</v>
      </c>
      <c r="K2675" s="3" t="s">
        <v>60</v>
      </c>
      <c r="L2675" s="3" t="s">
        <v>60</v>
      </c>
      <c r="M2675" s="3" t="s">
        <v>60</v>
      </c>
      <c r="N2675" s="3" t="s">
        <v>60</v>
      </c>
      <c r="O2675" s="3" t="s">
        <v>60</v>
      </c>
      <c r="P2675" s="3" t="s">
        <v>60</v>
      </c>
      <c r="Q2675" s="3" t="s">
        <v>60</v>
      </c>
      <c r="R2675" s="3" t="s">
        <v>60</v>
      </c>
      <c r="S2675" s="3" t="s">
        <v>60</v>
      </c>
      <c r="T2675" s="3" t="s">
        <v>60</v>
      </c>
      <c r="U2675" s="3" t="s">
        <v>60</v>
      </c>
      <c r="V2675" s="3" t="s">
        <v>60</v>
      </c>
      <c r="W2675" s="3" t="s">
        <v>60</v>
      </c>
      <c r="X2675" s="3" t="s">
        <v>60</v>
      </c>
      <c r="Y2675" s="3" t="s">
        <v>60</v>
      </c>
      <c r="Z2675" s="3" t="s">
        <v>60</v>
      </c>
      <c r="AA2675" s="3" t="s">
        <v>4160</v>
      </c>
      <c r="AB2675" s="3" t="s">
        <v>4161</v>
      </c>
      <c r="AC2675" s="3" t="s">
        <v>508</v>
      </c>
      <c r="AD2675" s="3">
        <v>124</v>
      </c>
      <c r="AE2675" s="3">
        <v>585</v>
      </c>
      <c r="AF2675" s="3">
        <v>0.44</v>
      </c>
      <c r="AG2675" s="3">
        <v>458</v>
      </c>
      <c r="AH2675" s="3">
        <v>0.34</v>
      </c>
      <c r="AI2675" s="3">
        <v>144</v>
      </c>
      <c r="AJ2675" s="3">
        <v>0.11</v>
      </c>
      <c r="AK2675" s="3">
        <v>71</v>
      </c>
      <c r="AL2675" s="3">
        <v>0.05</v>
      </c>
      <c r="AM2675" s="3">
        <v>19</v>
      </c>
      <c r="AN2675" s="3">
        <v>54</v>
      </c>
      <c r="AO2675" s="3">
        <v>1331</v>
      </c>
      <c r="AP2675" s="3" t="s">
        <v>4962</v>
      </c>
      <c r="AQ2675" s="3" t="s">
        <v>508</v>
      </c>
      <c r="AR2675" s="3">
        <v>124</v>
      </c>
      <c r="AS2675" s="3">
        <v>862</v>
      </c>
      <c r="AT2675" s="3">
        <v>0.55900000000000005</v>
      </c>
      <c r="AU2675" s="3">
        <v>442</v>
      </c>
      <c r="AV2675" s="3">
        <v>0.28699999999999998</v>
      </c>
      <c r="AW2675" s="3">
        <v>239</v>
      </c>
      <c r="AX2675" s="3">
        <v>0.14499999999999999</v>
      </c>
      <c r="AY2675" s="3">
        <v>31</v>
      </c>
      <c r="AZ2675" s="3">
        <v>74</v>
      </c>
      <c r="BA2675" s="3">
        <v>1543</v>
      </c>
      <c r="BB2675" s="3">
        <v>0.15000928850083597</v>
      </c>
      <c r="BC2675" s="3">
        <v>0.15219871851136663</v>
      </c>
      <c r="BD2675" s="3">
        <v>9.6966053971970015E-2</v>
      </c>
      <c r="BE2675" s="3">
        <v>10766</v>
      </c>
      <c r="BF2675" s="3">
        <v>11393</v>
      </c>
      <c r="BG2675" s="3">
        <v>31609</v>
      </c>
      <c r="BH2675" s="3">
        <v>1615</v>
      </c>
      <c r="BI2675" s="3">
        <v>1734</v>
      </c>
      <c r="BJ2675" s="3">
        <v>3065</v>
      </c>
      <c r="BK2675" s="3">
        <v>5.9532758075868113</v>
      </c>
      <c r="BL2675" s="3">
        <v>15.633364053193828</v>
      </c>
      <c r="BM2675" s="3">
        <v>3.3600239278141899</v>
      </c>
      <c r="BN2675" s="3">
        <v>6.6693329167043704E-3</v>
      </c>
      <c r="BO2675" s="3">
        <v>4.0075088461028245E-2</v>
      </c>
      <c r="BP2675" s="3">
        <v>1.1251562093638673E-2</v>
      </c>
      <c r="BQ2675" s="3">
        <v>0.24608222746897296</v>
      </c>
      <c r="BR2675" s="3">
        <v>0.15307480430399942</v>
      </c>
      <c r="BS2675" s="3">
        <v>0.12684385758053937</v>
      </c>
      <c r="BT2675" s="3">
        <v>0.74724843961432263</v>
      </c>
      <c r="BU2675" s="3">
        <v>0.8068501072349723</v>
      </c>
      <c r="BV2675" s="3">
        <v>0.86190458032581763</v>
      </c>
      <c r="BW2675" s="3">
        <v>9614.5404292527001</v>
      </c>
      <c r="BX2675" s="3">
        <v>27108.253268238099</v>
      </c>
      <c r="BY2675" s="3">
        <v>23963.690653170801</v>
      </c>
      <c r="BZ2675" s="3">
        <v>64.122570963800001</v>
      </c>
      <c r="CA2675" s="3">
        <v>1086.3656477485999</v>
      </c>
      <c r="CB2675" s="3">
        <v>269.62895337689997</v>
      </c>
      <c r="CC2675" s="3">
        <v>7184.4503333679004</v>
      </c>
      <c r="CD2675" s="3">
        <v>21872.2970564307</v>
      </c>
      <c r="CE2675" s="3">
        <v>20654.414735478898</v>
      </c>
      <c r="CF2675" s="3">
        <v>2365.9675249209999</v>
      </c>
      <c r="CG2675" s="3">
        <v>4149.5905640587998</v>
      </c>
      <c r="CH2675" s="3">
        <v>3039.6469643148998</v>
      </c>
      <c r="CI2675" s="3">
        <v>264.44546423870003</v>
      </c>
      <c r="CJ2675" s="3">
        <v>695.18586541360003</v>
      </c>
      <c r="CK2675" s="3" t="s">
        <v>60</v>
      </c>
      <c r="CL2675" s="3" t="s">
        <v>60</v>
      </c>
      <c r="CM2675" s="3">
        <v>0</v>
      </c>
      <c r="CN2675" s="3">
        <v>1896</v>
      </c>
      <c r="CO2675" s="3" t="s">
        <v>60</v>
      </c>
      <c r="CP2675" s="3">
        <f t="shared" si="41"/>
        <v>5.9982916258027777E-2</v>
      </c>
    </row>
    <row r="2676" spans="1:94" ht="17.100000000000001" customHeight="1" x14ac:dyDescent="0.3">
      <c r="A2676" s="2">
        <v>3550902</v>
      </c>
      <c r="B2676" s="2" t="s">
        <v>6163</v>
      </c>
      <c r="C2676" s="2" t="s">
        <v>508</v>
      </c>
      <c r="D2676" s="2" t="s">
        <v>4163</v>
      </c>
      <c r="E2676" s="2" t="s">
        <v>508</v>
      </c>
      <c r="F2676" s="2" t="s">
        <v>60</v>
      </c>
      <c r="G2676" s="2" t="s">
        <v>60</v>
      </c>
      <c r="H2676" s="2" t="s">
        <v>60</v>
      </c>
      <c r="I2676" s="2" t="s">
        <v>60</v>
      </c>
      <c r="J2676" s="2" t="s">
        <v>60</v>
      </c>
      <c r="K2676" s="2" t="s">
        <v>60</v>
      </c>
      <c r="L2676" s="2" t="s">
        <v>60</v>
      </c>
      <c r="M2676" s="2" t="s">
        <v>60</v>
      </c>
      <c r="N2676" s="2" t="s">
        <v>60</v>
      </c>
      <c r="O2676" s="2" t="s">
        <v>60</v>
      </c>
      <c r="P2676" s="2" t="s">
        <v>60</v>
      </c>
      <c r="Q2676" s="2" t="s">
        <v>60</v>
      </c>
      <c r="R2676" s="2">
        <v>2185</v>
      </c>
      <c r="S2676" s="2">
        <v>0.56990088680229523</v>
      </c>
      <c r="T2676" s="2">
        <v>1455</v>
      </c>
      <c r="U2676" s="2">
        <v>0.37949921752738652</v>
      </c>
      <c r="V2676" s="2">
        <v>193</v>
      </c>
      <c r="W2676" s="2">
        <v>5.0339071465832032E-2</v>
      </c>
      <c r="X2676" s="2">
        <v>1</v>
      </c>
      <c r="Y2676" s="2">
        <v>2.608242044861763E-4</v>
      </c>
      <c r="Z2676" s="2">
        <v>3834</v>
      </c>
      <c r="AA2676" s="2" t="s">
        <v>4162</v>
      </c>
      <c r="AB2676" s="2" t="s">
        <v>4163</v>
      </c>
      <c r="AC2676" s="2" t="s">
        <v>508</v>
      </c>
      <c r="AD2676" s="2">
        <v>133</v>
      </c>
      <c r="AE2676" s="2">
        <v>1263</v>
      </c>
      <c r="AF2676" s="2">
        <v>0.55000000000000004</v>
      </c>
      <c r="AG2676" s="2">
        <v>747</v>
      </c>
      <c r="AH2676" s="2">
        <v>0.32</v>
      </c>
      <c r="AI2676" s="2">
        <v>56</v>
      </c>
      <c r="AJ2676" s="2">
        <v>0.02</v>
      </c>
      <c r="AK2676" s="2">
        <v>178</v>
      </c>
      <c r="AL2676" s="2">
        <v>0.08</v>
      </c>
      <c r="AM2676" s="2">
        <v>31</v>
      </c>
      <c r="AN2676" s="2">
        <v>38</v>
      </c>
      <c r="AO2676" s="2">
        <v>2313</v>
      </c>
      <c r="AP2676" s="2" t="s">
        <v>4163</v>
      </c>
      <c r="AQ2676" s="2" t="s">
        <v>508</v>
      </c>
      <c r="AR2676" s="2">
        <v>133</v>
      </c>
      <c r="AS2676" s="2">
        <v>2040</v>
      </c>
      <c r="AT2676" s="2">
        <v>0.71199999999999997</v>
      </c>
      <c r="AU2676" s="2">
        <v>526</v>
      </c>
      <c r="AV2676" s="2">
        <v>0.184</v>
      </c>
      <c r="AW2676" s="2">
        <v>299</v>
      </c>
      <c r="AX2676" s="2">
        <v>9.7000000000000003E-2</v>
      </c>
      <c r="AY2676" s="2">
        <v>105</v>
      </c>
      <c r="AZ2676" s="2">
        <v>108</v>
      </c>
      <c r="BA2676" s="2">
        <v>2865</v>
      </c>
      <c r="BB2676" s="2">
        <v>0.2284762961788489</v>
      </c>
      <c r="BC2676" s="2">
        <v>0.2330920007063394</v>
      </c>
      <c r="BD2676" s="2">
        <v>0.57809101192029932</v>
      </c>
      <c r="BE2676" s="2">
        <v>18921</v>
      </c>
      <c r="BF2676" s="2">
        <v>16989</v>
      </c>
      <c r="BG2676" s="2">
        <v>11493</v>
      </c>
      <c r="BH2676" s="2">
        <v>4323</v>
      </c>
      <c r="BI2676" s="2">
        <v>3960</v>
      </c>
      <c r="BJ2676" s="2">
        <v>6644</v>
      </c>
      <c r="BK2676" s="2">
        <v>3.6337858532829981</v>
      </c>
      <c r="BL2676" s="2">
        <v>6.644017033270682</v>
      </c>
      <c r="BM2676" s="2">
        <v>2.6192212101674448</v>
      </c>
      <c r="BN2676" s="2">
        <v>4.1499698939487621E-3</v>
      </c>
      <c r="BO2676" s="2">
        <v>0.19108156598528248</v>
      </c>
      <c r="BP2676" s="2">
        <v>0.28839183887822151</v>
      </c>
      <c r="BQ2676" s="2">
        <v>0.57132354909786731</v>
      </c>
      <c r="BR2676" s="2">
        <v>0.35092743818408362</v>
      </c>
      <c r="BS2676" s="2">
        <v>0.37167155055801554</v>
      </c>
      <c r="BT2676" s="2">
        <v>0.42452648100818391</v>
      </c>
      <c r="BU2676" s="2">
        <v>0.45799099583063385</v>
      </c>
      <c r="BV2676" s="2">
        <v>0.33993661056375862</v>
      </c>
      <c r="BW2676" s="2">
        <v>15708.856243742401</v>
      </c>
      <c r="BX2676" s="2">
        <v>26310.307451751902</v>
      </c>
      <c r="BY2676" s="2">
        <v>22438.868107504499</v>
      </c>
      <c r="BZ2676" s="2">
        <v>65.191280479900001</v>
      </c>
      <c r="CA2676" s="2">
        <v>5027.414749435</v>
      </c>
      <c r="CB2676" s="2">
        <v>6471.1864358691</v>
      </c>
      <c r="CC2676" s="2">
        <v>6668.8254618193996</v>
      </c>
      <c r="CD2676" s="2">
        <v>12049.883910438</v>
      </c>
      <c r="CE2676" s="2">
        <v>7627.7927693522997</v>
      </c>
      <c r="CF2676" s="2">
        <v>8974.8395014431007</v>
      </c>
      <c r="CG2676" s="2">
        <v>9233.0087918788995</v>
      </c>
      <c r="CH2676" s="2">
        <v>8339.8889022830008</v>
      </c>
      <c r="CI2676" s="2">
        <v>1109.3809719281001</v>
      </c>
      <c r="CJ2676" s="2">
        <v>2756.8819691287999</v>
      </c>
      <c r="CK2676" s="2">
        <v>5658</v>
      </c>
      <c r="CL2676" s="2">
        <v>6261</v>
      </c>
      <c r="CM2676" s="2">
        <v>7402</v>
      </c>
      <c r="CN2676" s="2">
        <v>3466</v>
      </c>
      <c r="CO2676" s="2">
        <v>0.33303902525163342</v>
      </c>
      <c r="CP2676" s="2">
        <f t="shared" si="41"/>
        <v>0.30157487166101105</v>
      </c>
    </row>
    <row r="2677" spans="1:94" ht="17.100000000000001" customHeight="1" x14ac:dyDescent="0.3">
      <c r="A2677" s="3">
        <v>3551009</v>
      </c>
      <c r="B2677" s="3" t="s">
        <v>6164</v>
      </c>
      <c r="C2677" s="3" t="s">
        <v>508</v>
      </c>
      <c r="D2677" s="3" t="s">
        <v>4165</v>
      </c>
      <c r="E2677" s="3" t="s">
        <v>508</v>
      </c>
      <c r="F2677" s="3" t="s">
        <v>60</v>
      </c>
      <c r="G2677" s="3" t="s">
        <v>60</v>
      </c>
      <c r="H2677" s="3" t="s">
        <v>60</v>
      </c>
      <c r="I2677" s="3" t="s">
        <v>60</v>
      </c>
      <c r="J2677" s="3" t="s">
        <v>60</v>
      </c>
      <c r="K2677" s="3" t="s">
        <v>60</v>
      </c>
      <c r="L2677" s="3" t="s">
        <v>60</v>
      </c>
      <c r="M2677" s="3" t="s">
        <v>60</v>
      </c>
      <c r="N2677" s="3" t="s">
        <v>60</v>
      </c>
      <c r="O2677" s="3" t="s">
        <v>60</v>
      </c>
      <c r="P2677" s="3" t="s">
        <v>60</v>
      </c>
      <c r="Q2677" s="3" t="s">
        <v>60</v>
      </c>
      <c r="R2677" s="3" t="s">
        <v>60</v>
      </c>
      <c r="S2677" s="3" t="s">
        <v>60</v>
      </c>
      <c r="T2677" s="3" t="s">
        <v>60</v>
      </c>
      <c r="U2677" s="3" t="s">
        <v>60</v>
      </c>
      <c r="V2677" s="3" t="s">
        <v>60</v>
      </c>
      <c r="W2677" s="3" t="s">
        <v>60</v>
      </c>
      <c r="X2677" s="3" t="s">
        <v>60</v>
      </c>
      <c r="Y2677" s="3" t="s">
        <v>60</v>
      </c>
      <c r="Z2677" s="3" t="s">
        <v>60</v>
      </c>
      <c r="AA2677" s="3" t="s">
        <v>4164</v>
      </c>
      <c r="AB2677" s="3" t="s">
        <v>4165</v>
      </c>
      <c r="AC2677" s="3" t="s">
        <v>508</v>
      </c>
      <c r="AD2677" s="3"/>
      <c r="AE2677" s="3">
        <v>2683</v>
      </c>
      <c r="AF2677" s="3">
        <v>0.25</v>
      </c>
      <c r="AG2677" s="3">
        <v>5403</v>
      </c>
      <c r="AH2677" s="3">
        <v>0.49</v>
      </c>
      <c r="AI2677" s="3">
        <v>199</v>
      </c>
      <c r="AJ2677" s="3">
        <v>0.02</v>
      </c>
      <c r="AK2677" s="3">
        <v>2319</v>
      </c>
      <c r="AL2677" s="3">
        <v>0.21</v>
      </c>
      <c r="AM2677" s="3">
        <v>68</v>
      </c>
      <c r="AN2677" s="3">
        <v>268</v>
      </c>
      <c r="AO2677" s="3">
        <v>10940</v>
      </c>
      <c r="AP2677" s="3" t="s">
        <v>4963</v>
      </c>
      <c r="AQ2677" s="3" t="s">
        <v>508</v>
      </c>
      <c r="AR2677" s="3">
        <v>119</v>
      </c>
      <c r="AS2677" s="3">
        <v>8856</v>
      </c>
      <c r="AT2677" s="3">
        <v>0.55400000000000005</v>
      </c>
      <c r="AU2677" s="3">
        <v>4123</v>
      </c>
      <c r="AV2677" s="3">
        <v>0.25800000000000001</v>
      </c>
      <c r="AW2677" s="3">
        <v>3014</v>
      </c>
      <c r="AX2677" s="3">
        <v>0.182</v>
      </c>
      <c r="AY2677" s="3">
        <v>181</v>
      </c>
      <c r="AZ2677" s="3">
        <v>376</v>
      </c>
      <c r="BA2677" s="3">
        <v>15993</v>
      </c>
      <c r="BB2677" s="3">
        <v>0.75072279403261244</v>
      </c>
      <c r="BC2677" s="3">
        <v>0.88625173589193285</v>
      </c>
      <c r="BD2677" s="3">
        <v>0.9736688121708601</v>
      </c>
      <c r="BE2677" s="3">
        <v>17294</v>
      </c>
      <c r="BF2677" s="3">
        <v>31684</v>
      </c>
      <c r="BG2677" s="3">
        <v>22217</v>
      </c>
      <c r="BH2677" s="3">
        <v>12983</v>
      </c>
      <c r="BI2677" s="3">
        <v>28080</v>
      </c>
      <c r="BJ2677" s="3">
        <v>21632</v>
      </c>
      <c r="BK2677" s="3">
        <v>2.2816468251525763</v>
      </c>
      <c r="BL2677" s="3">
        <v>2.17034324526974</v>
      </c>
      <c r="BM2677" s="3">
        <v>2.1856269982588024</v>
      </c>
      <c r="BN2677" s="3">
        <v>4.5565857627781321E-2</v>
      </c>
      <c r="BO2677" s="3">
        <v>0.24590021360248809</v>
      </c>
      <c r="BP2677" s="3">
        <v>0.11822018958457291</v>
      </c>
      <c r="BQ2677" s="3">
        <v>0.89602580387457464</v>
      </c>
      <c r="BR2677" s="3">
        <v>0.73850846938440329</v>
      </c>
      <c r="BS2677" s="3">
        <v>0.87376916825625617</v>
      </c>
      <c r="BT2677" s="3">
        <v>5.8408338497640669E-2</v>
      </c>
      <c r="BU2677" s="3">
        <v>1.5591317013108522E-2</v>
      </c>
      <c r="BV2677" s="3">
        <v>8.0106421591775914E-3</v>
      </c>
      <c r="BW2677" s="3">
        <v>29622.620730955899</v>
      </c>
      <c r="BX2677" s="3">
        <v>60943.238327174302</v>
      </c>
      <c r="BY2677" s="3">
        <v>104162.611483018</v>
      </c>
      <c r="BZ2677" s="3">
        <v>1349.7801187885</v>
      </c>
      <c r="CA2677" s="3">
        <v>14985.9553222795</v>
      </c>
      <c r="CB2677" s="3">
        <v>12314.123677146599</v>
      </c>
      <c r="CC2677" s="3">
        <v>1730.2080588409001</v>
      </c>
      <c r="CD2677" s="3">
        <v>950.18534856439999</v>
      </c>
      <c r="CE2677" s="3">
        <v>834.40940695589995</v>
      </c>
      <c r="CF2677" s="3">
        <v>26542.632553326399</v>
      </c>
      <c r="CG2677" s="3">
        <v>45007.097656330399</v>
      </c>
      <c r="CH2677" s="3">
        <v>91014.078398916201</v>
      </c>
      <c r="CI2677" s="3">
        <v>4115.0294191287003</v>
      </c>
      <c r="CJ2677" s="3">
        <v>68145.986886250204</v>
      </c>
      <c r="CK2677" s="3" t="s">
        <v>60</v>
      </c>
      <c r="CL2677" s="3" t="s">
        <v>60</v>
      </c>
      <c r="CM2677" s="3">
        <v>0</v>
      </c>
      <c r="CN2677" s="3">
        <v>18890</v>
      </c>
      <c r="CO2677" s="3" t="s">
        <v>60</v>
      </c>
      <c r="CP2677" s="3">
        <f t="shared" si="41"/>
        <v>0.85024980870504574</v>
      </c>
    </row>
    <row r="2678" spans="1:94" ht="17.100000000000001" customHeight="1" x14ac:dyDescent="0.3">
      <c r="A2678" s="2">
        <v>3551108</v>
      </c>
      <c r="B2678" s="2" t="s">
        <v>5662</v>
      </c>
      <c r="C2678" s="2" t="s">
        <v>508</v>
      </c>
      <c r="D2678" s="2" t="s">
        <v>5662</v>
      </c>
      <c r="E2678" s="2" t="s">
        <v>508</v>
      </c>
      <c r="F2678" s="2" t="s">
        <v>60</v>
      </c>
      <c r="G2678" s="2" t="s">
        <v>60</v>
      </c>
      <c r="H2678" s="2" t="s">
        <v>60</v>
      </c>
      <c r="I2678" s="2" t="s">
        <v>60</v>
      </c>
      <c r="J2678" s="2" t="s">
        <v>60</v>
      </c>
      <c r="K2678" s="2" t="s">
        <v>60</v>
      </c>
      <c r="L2678" s="2" t="s">
        <v>60</v>
      </c>
      <c r="M2678" s="2" t="s">
        <v>60</v>
      </c>
      <c r="N2678" s="2" t="s">
        <v>60</v>
      </c>
      <c r="O2678" s="2" t="s">
        <v>60</v>
      </c>
      <c r="P2678" s="2" t="s">
        <v>60</v>
      </c>
      <c r="Q2678" s="2" t="s">
        <v>60</v>
      </c>
      <c r="R2678" s="2" t="s">
        <v>60</v>
      </c>
      <c r="S2678" s="2" t="s">
        <v>60</v>
      </c>
      <c r="T2678" s="2" t="s">
        <v>60</v>
      </c>
      <c r="U2678" s="2" t="s">
        <v>60</v>
      </c>
      <c r="V2678" s="2" t="s">
        <v>60</v>
      </c>
      <c r="W2678" s="2" t="s">
        <v>60</v>
      </c>
      <c r="X2678" s="2" t="s">
        <v>60</v>
      </c>
      <c r="Y2678" s="2" t="s">
        <v>60</v>
      </c>
      <c r="Z2678" s="2" t="s">
        <v>60</v>
      </c>
      <c r="AA2678" s="2" t="s">
        <v>4166</v>
      </c>
      <c r="AB2678" s="2" t="s">
        <v>4167</v>
      </c>
      <c r="AC2678" s="2" t="s">
        <v>508</v>
      </c>
      <c r="AD2678" s="2">
        <v>52</v>
      </c>
      <c r="AE2678" s="2">
        <v>89</v>
      </c>
      <c r="AF2678" s="2">
        <v>0.11</v>
      </c>
      <c r="AG2678" s="2">
        <v>353</v>
      </c>
      <c r="AH2678" s="2">
        <v>0.45</v>
      </c>
      <c r="AI2678" s="2">
        <v>123</v>
      </c>
      <c r="AJ2678" s="2">
        <v>0.16</v>
      </c>
      <c r="AK2678" s="2">
        <v>172</v>
      </c>
      <c r="AL2678" s="2">
        <v>0.22</v>
      </c>
      <c r="AM2678" s="2">
        <v>22</v>
      </c>
      <c r="AN2678" s="2">
        <v>33</v>
      </c>
      <c r="AO2678" s="2">
        <v>792</v>
      </c>
      <c r="AP2678" s="2" t="s">
        <v>4167</v>
      </c>
      <c r="AQ2678" s="2" t="s">
        <v>508</v>
      </c>
      <c r="AR2678" s="2">
        <v>52</v>
      </c>
      <c r="AS2678" s="2">
        <v>455</v>
      </c>
      <c r="AT2678" s="2">
        <v>0.51400000000000001</v>
      </c>
      <c r="AU2678" s="2">
        <v>369</v>
      </c>
      <c r="AV2678" s="2">
        <v>0.41699999999999998</v>
      </c>
      <c r="AW2678" s="2">
        <v>61</v>
      </c>
      <c r="AX2678" s="2">
        <v>6.4000000000000001E-2</v>
      </c>
      <c r="AY2678" s="2">
        <v>22</v>
      </c>
      <c r="AZ2678" s="2">
        <v>48</v>
      </c>
      <c r="BA2678" s="2">
        <v>885</v>
      </c>
      <c r="BB2678" s="2">
        <v>0.14882111183214364</v>
      </c>
      <c r="BC2678" s="2">
        <v>0.15288544358311801</v>
      </c>
      <c r="BD2678" s="2">
        <v>0.30086837459013438</v>
      </c>
      <c r="BE2678" s="2">
        <v>4623</v>
      </c>
      <c r="BF2678" s="2">
        <v>4644</v>
      </c>
      <c r="BG2678" s="2">
        <v>27753</v>
      </c>
      <c r="BH2678" s="2">
        <v>688</v>
      </c>
      <c r="BI2678" s="2">
        <v>710</v>
      </c>
      <c r="BJ2678" s="2">
        <v>8350</v>
      </c>
      <c r="BK2678" s="2">
        <v>3.6994500253324127</v>
      </c>
      <c r="BL2678" s="2">
        <v>5.5021804121384505</v>
      </c>
      <c r="BM2678" s="2">
        <v>3.2874404141947844</v>
      </c>
      <c r="BN2678" s="2">
        <v>5.8784402593654037E-3</v>
      </c>
      <c r="BO2678" s="2">
        <v>3.5763886769754169E-3</v>
      </c>
      <c r="BP2678" s="2">
        <v>2.2784615450396456E-3</v>
      </c>
      <c r="BQ2678" s="2">
        <v>0.25831192521058244</v>
      </c>
      <c r="BR2678" s="2">
        <v>0.15733286139857947</v>
      </c>
      <c r="BS2678" s="2">
        <v>0.11786205137561906</v>
      </c>
      <c r="BT2678" s="2">
        <v>0.73580963453005221</v>
      </c>
      <c r="BU2678" s="2">
        <v>0.8390907499244451</v>
      </c>
      <c r="BV2678" s="2">
        <v>0.87985948707934125</v>
      </c>
      <c r="BW2678" s="2">
        <v>2545.2216174287</v>
      </c>
      <c r="BX2678" s="2">
        <v>3906.5480926183</v>
      </c>
      <c r="BY2678" s="2">
        <v>10085.867190749599</v>
      </c>
      <c r="BZ2678" s="2">
        <v>14.961933224899999</v>
      </c>
      <c r="CA2678" s="2">
        <v>13.971334364500001</v>
      </c>
      <c r="CB2678" s="2">
        <v>22.980260542500002</v>
      </c>
      <c r="CC2678" s="2">
        <v>1872.7985881182001</v>
      </c>
      <c r="CD2678" s="2">
        <v>3277.9483686509998</v>
      </c>
      <c r="CE2678" s="2">
        <v>8874.1459332032991</v>
      </c>
      <c r="CF2678" s="2">
        <v>657.46109608560005</v>
      </c>
      <c r="CG2678" s="2">
        <v>614.62838960279998</v>
      </c>
      <c r="CH2678" s="2">
        <v>1188.7409970038</v>
      </c>
      <c r="CI2678" s="2">
        <v>180.5969024069</v>
      </c>
      <c r="CJ2678" s="2">
        <v>354.26873779900001</v>
      </c>
      <c r="CK2678" s="2" t="s">
        <v>60</v>
      </c>
      <c r="CL2678" s="2" t="s">
        <v>60</v>
      </c>
      <c r="CM2678" s="2">
        <v>0</v>
      </c>
      <c r="CN2678" s="2">
        <v>1016</v>
      </c>
      <c r="CO2678" s="2" t="s">
        <v>60</v>
      </c>
      <c r="CP2678" s="2">
        <f t="shared" si="41"/>
        <v>3.6608654920188811E-2</v>
      </c>
    </row>
    <row r="2679" spans="1:94" ht="17.100000000000001" customHeight="1" x14ac:dyDescent="0.3">
      <c r="A2679" s="3">
        <v>3551207</v>
      </c>
      <c r="B2679" s="3" t="s">
        <v>5352</v>
      </c>
      <c r="C2679" s="3" t="s">
        <v>508</v>
      </c>
      <c r="D2679" s="3" t="s">
        <v>5352</v>
      </c>
      <c r="E2679" s="3" t="s">
        <v>508</v>
      </c>
      <c r="F2679" s="3" t="s">
        <v>60</v>
      </c>
      <c r="G2679" s="3" t="s">
        <v>60</v>
      </c>
      <c r="H2679" s="3" t="s">
        <v>60</v>
      </c>
      <c r="I2679" s="3" t="s">
        <v>60</v>
      </c>
      <c r="J2679" s="3" t="s">
        <v>60</v>
      </c>
      <c r="K2679" s="3" t="s">
        <v>60</v>
      </c>
      <c r="L2679" s="3" t="s">
        <v>60</v>
      </c>
      <c r="M2679" s="3" t="s">
        <v>60</v>
      </c>
      <c r="N2679" s="3" t="s">
        <v>60</v>
      </c>
      <c r="O2679" s="3" t="s">
        <v>60</v>
      </c>
      <c r="P2679" s="3" t="s">
        <v>60</v>
      </c>
      <c r="Q2679" s="3" t="s">
        <v>60</v>
      </c>
      <c r="R2679" s="3" t="s">
        <v>60</v>
      </c>
      <c r="S2679" s="3" t="s">
        <v>60</v>
      </c>
      <c r="T2679" s="3" t="s">
        <v>60</v>
      </c>
      <c r="U2679" s="3" t="s">
        <v>60</v>
      </c>
      <c r="V2679" s="3" t="s">
        <v>60</v>
      </c>
      <c r="W2679" s="3" t="s">
        <v>60</v>
      </c>
      <c r="X2679" s="3" t="s">
        <v>60</v>
      </c>
      <c r="Y2679" s="3" t="s">
        <v>60</v>
      </c>
      <c r="Z2679" s="3" t="s">
        <v>60</v>
      </c>
      <c r="AA2679" s="3" t="s">
        <v>60</v>
      </c>
      <c r="AB2679" s="3" t="s">
        <v>60</v>
      </c>
      <c r="AC2679" s="3" t="s">
        <v>60</v>
      </c>
      <c r="AD2679" s="3" t="s">
        <v>60</v>
      </c>
      <c r="AE2679" s="3" t="s">
        <v>60</v>
      </c>
      <c r="AF2679" s="3" t="s">
        <v>60</v>
      </c>
      <c r="AG2679" s="3" t="s">
        <v>60</v>
      </c>
      <c r="AH2679" s="3" t="s">
        <v>60</v>
      </c>
      <c r="AI2679" s="3" t="s">
        <v>60</v>
      </c>
      <c r="AJ2679" s="3" t="s">
        <v>60</v>
      </c>
      <c r="AK2679" s="3" t="s">
        <v>60</v>
      </c>
      <c r="AL2679" s="3" t="s">
        <v>60</v>
      </c>
      <c r="AM2679" s="3" t="s">
        <v>60</v>
      </c>
      <c r="AN2679" s="3" t="s">
        <v>60</v>
      </c>
      <c r="AO2679" s="3" t="s">
        <v>60</v>
      </c>
      <c r="AP2679" s="3" t="s">
        <v>5352</v>
      </c>
      <c r="AQ2679" s="3" t="s">
        <v>508</v>
      </c>
      <c r="AR2679" s="3">
        <v>94</v>
      </c>
      <c r="AS2679" s="3">
        <v>562</v>
      </c>
      <c r="AT2679" s="3">
        <v>0.54400000000000004</v>
      </c>
      <c r="AU2679" s="3">
        <v>447</v>
      </c>
      <c r="AV2679" s="3">
        <v>0.433</v>
      </c>
      <c r="AW2679" s="3">
        <v>24</v>
      </c>
      <c r="AX2679" s="3">
        <v>2.1000000000000001E-2</v>
      </c>
      <c r="AY2679" s="3">
        <v>58</v>
      </c>
      <c r="AZ2679" s="3">
        <v>28</v>
      </c>
      <c r="BA2679" s="3">
        <v>1033</v>
      </c>
      <c r="BB2679" s="3"/>
      <c r="BC2679" s="3"/>
      <c r="BD2679" s="3">
        <v>0.6097164864739455</v>
      </c>
      <c r="BE2679" s="3"/>
      <c r="BF2679" s="3"/>
      <c r="BG2679" s="3">
        <v>21551</v>
      </c>
      <c r="BH2679" s="3"/>
      <c r="BI2679" s="3"/>
      <c r="BJ2679" s="3">
        <v>13140</v>
      </c>
      <c r="BK2679" s="3"/>
      <c r="BL2679" s="3"/>
      <c r="BM2679" s="3">
        <v>3.1017242323693779</v>
      </c>
      <c r="BN2679" s="3"/>
      <c r="BO2679" s="3"/>
      <c r="BP2679" s="3">
        <v>3.7907614903569574E-3</v>
      </c>
      <c r="BQ2679" s="3"/>
      <c r="BR2679" s="3"/>
      <c r="BS2679" s="3">
        <v>0.12889528934302455</v>
      </c>
      <c r="BT2679" s="3"/>
      <c r="BU2679" s="3"/>
      <c r="BV2679" s="3">
        <v>0.86731394916661853</v>
      </c>
      <c r="BW2679" s="3"/>
      <c r="BX2679" s="3"/>
      <c r="BY2679" s="3">
        <v>10868.4417102223</v>
      </c>
      <c r="BZ2679" s="3"/>
      <c r="CA2679" s="3"/>
      <c r="CB2679" s="3">
        <v>41.199670295300002</v>
      </c>
      <c r="CC2679" s="3"/>
      <c r="CD2679" s="3"/>
      <c r="CE2679" s="3">
        <v>9426.3511009801005</v>
      </c>
      <c r="CF2679" s="3"/>
      <c r="CG2679" s="3"/>
      <c r="CH2679" s="3">
        <v>1400.8909389469</v>
      </c>
      <c r="CI2679" s="3"/>
      <c r="CJ2679" s="3">
        <v>680.93211940590004</v>
      </c>
      <c r="CK2679" s="3" t="s">
        <v>60</v>
      </c>
      <c r="CL2679" s="3" t="s">
        <v>60</v>
      </c>
      <c r="CM2679" s="3" t="s">
        <v>60</v>
      </c>
      <c r="CN2679" s="3">
        <v>1279</v>
      </c>
      <c r="CO2679" s="3" t="s">
        <v>60</v>
      </c>
      <c r="CP2679" s="3">
        <f t="shared" si="41"/>
        <v>5.9347594079161063E-2</v>
      </c>
    </row>
    <row r="2680" spans="1:94" ht="17.100000000000001" customHeight="1" x14ac:dyDescent="0.3">
      <c r="A2680" s="2">
        <v>3551405</v>
      </c>
      <c r="B2680" s="2" t="s">
        <v>4169</v>
      </c>
      <c r="C2680" s="2" t="s">
        <v>508</v>
      </c>
      <c r="D2680" s="2" t="s">
        <v>4169</v>
      </c>
      <c r="E2680" s="2" t="s">
        <v>508</v>
      </c>
      <c r="F2680" s="2" t="s">
        <v>60</v>
      </c>
      <c r="G2680" s="2" t="s">
        <v>60</v>
      </c>
      <c r="H2680" s="2" t="s">
        <v>60</v>
      </c>
      <c r="I2680" s="2" t="s">
        <v>60</v>
      </c>
      <c r="J2680" s="2" t="s">
        <v>60</v>
      </c>
      <c r="K2680" s="2" t="s">
        <v>60</v>
      </c>
      <c r="L2680" s="2" t="s">
        <v>60</v>
      </c>
      <c r="M2680" s="2" t="s">
        <v>60</v>
      </c>
      <c r="N2680" s="2" t="s">
        <v>60</v>
      </c>
      <c r="O2680" s="2" t="s">
        <v>60</v>
      </c>
      <c r="P2680" s="2" t="s">
        <v>60</v>
      </c>
      <c r="Q2680" s="2" t="s">
        <v>60</v>
      </c>
      <c r="R2680" s="2" t="s">
        <v>60</v>
      </c>
      <c r="S2680" s="2" t="s">
        <v>60</v>
      </c>
      <c r="T2680" s="2" t="s">
        <v>60</v>
      </c>
      <c r="U2680" s="2" t="s">
        <v>60</v>
      </c>
      <c r="V2680" s="2" t="s">
        <v>60</v>
      </c>
      <c r="W2680" s="2" t="s">
        <v>60</v>
      </c>
      <c r="X2680" s="2" t="s">
        <v>60</v>
      </c>
      <c r="Y2680" s="2" t="s">
        <v>60</v>
      </c>
      <c r="Z2680" s="2" t="s">
        <v>60</v>
      </c>
      <c r="AA2680" s="2" t="s">
        <v>4168</v>
      </c>
      <c r="AB2680" s="2" t="s">
        <v>4169</v>
      </c>
      <c r="AC2680" s="2" t="s">
        <v>508</v>
      </c>
      <c r="AD2680" s="2">
        <v>133</v>
      </c>
      <c r="AE2680" s="2">
        <v>386</v>
      </c>
      <c r="AF2680" s="2">
        <v>0.48</v>
      </c>
      <c r="AG2680" s="2">
        <v>346</v>
      </c>
      <c r="AH2680" s="2">
        <v>0.43</v>
      </c>
      <c r="AI2680" s="2">
        <v>13</v>
      </c>
      <c r="AJ2680" s="2">
        <v>0.02</v>
      </c>
      <c r="AK2680" s="2">
        <v>27</v>
      </c>
      <c r="AL2680" s="2">
        <v>0.03</v>
      </c>
      <c r="AM2680" s="2">
        <v>9</v>
      </c>
      <c r="AN2680" s="2">
        <v>26</v>
      </c>
      <c r="AO2680" s="2">
        <v>807</v>
      </c>
      <c r="AP2680" s="2" t="s">
        <v>4169</v>
      </c>
      <c r="AQ2680" s="2" t="s">
        <v>508</v>
      </c>
      <c r="AR2680" s="2">
        <v>133</v>
      </c>
      <c r="AS2680" s="2">
        <v>515</v>
      </c>
      <c r="AT2680" s="2">
        <v>0.58799999999999997</v>
      </c>
      <c r="AU2680" s="2">
        <v>128</v>
      </c>
      <c r="AV2680" s="2">
        <v>0.14599999999999999</v>
      </c>
      <c r="AW2680" s="2">
        <v>233</v>
      </c>
      <c r="AX2680" s="2">
        <v>0.248</v>
      </c>
      <c r="AY2680" s="2">
        <v>26</v>
      </c>
      <c r="AZ2680" s="2">
        <v>37</v>
      </c>
      <c r="BA2680" s="2">
        <v>876</v>
      </c>
      <c r="BB2680" s="2">
        <v>0.23363338788870705</v>
      </c>
      <c r="BC2680" s="2">
        <v>0.26054757630161579</v>
      </c>
      <c r="BD2680" s="2">
        <v>0.3180802185520924</v>
      </c>
      <c r="BE2680" s="2">
        <v>4888</v>
      </c>
      <c r="BF2680" s="2">
        <v>4456</v>
      </c>
      <c r="BG2680" s="2">
        <v>16106</v>
      </c>
      <c r="BH2680" s="2">
        <v>1142</v>
      </c>
      <c r="BI2680" s="2">
        <v>1161</v>
      </c>
      <c r="BJ2680" s="2">
        <v>5123</v>
      </c>
      <c r="BK2680" s="2">
        <v>3.8367044543037658</v>
      </c>
      <c r="BL2680" s="2">
        <v>4.4270579424074077</v>
      </c>
      <c r="BM2680" s="2">
        <v>2.2123782985250608</v>
      </c>
      <c r="BN2680" s="2">
        <v>2.4391315638683988E-3</v>
      </c>
      <c r="BO2680" s="2">
        <v>5.5173263522181389E-2</v>
      </c>
      <c r="BP2680" s="2">
        <v>1.8979841264140027E-2</v>
      </c>
      <c r="BQ2680" s="2">
        <v>0.41380895220308134</v>
      </c>
      <c r="BR2680" s="2">
        <v>0.14600875214161776</v>
      </c>
      <c r="BS2680" s="2">
        <v>0.36236381768158216</v>
      </c>
      <c r="BT2680" s="2">
        <v>0.58375191623305023</v>
      </c>
      <c r="BU2680" s="2">
        <v>0.79881798433620088</v>
      </c>
      <c r="BV2680" s="2">
        <v>0.6186563410542778</v>
      </c>
      <c r="BW2680" s="2">
        <v>4381.5164868149004</v>
      </c>
      <c r="BX2680" s="2">
        <v>5139.8142711350001</v>
      </c>
      <c r="BY2680" s="2">
        <v>6338.4638252742998</v>
      </c>
      <c r="BZ2680" s="2">
        <v>10.6870951606</v>
      </c>
      <c r="CA2680" s="2">
        <v>283.58032723640002</v>
      </c>
      <c r="CB2680" s="2">
        <v>120.30303726219999</v>
      </c>
      <c r="CC2680" s="2">
        <v>2557.7186451849002</v>
      </c>
      <c r="CD2680" s="2">
        <v>4105.7760759305002</v>
      </c>
      <c r="CE2680" s="2">
        <v>3921.3308380490998</v>
      </c>
      <c r="CF2680" s="2">
        <v>1813.1107464694001</v>
      </c>
      <c r="CG2680" s="2">
        <v>750.4578679681</v>
      </c>
      <c r="CH2680" s="2">
        <v>2296.8299499630002</v>
      </c>
      <c r="CI2680" s="2">
        <v>212.84634926530001</v>
      </c>
      <c r="CJ2680" s="2">
        <v>410.29137242420001</v>
      </c>
      <c r="CK2680" s="2" t="s">
        <v>60</v>
      </c>
      <c r="CL2680" s="2" t="s">
        <v>60</v>
      </c>
      <c r="CM2680" s="2">
        <v>0</v>
      </c>
      <c r="CN2680" s="2">
        <v>1041</v>
      </c>
      <c r="CO2680" s="2" t="s">
        <v>60</v>
      </c>
      <c r="CP2680" s="2">
        <f t="shared" si="41"/>
        <v>6.4634297777225874E-2</v>
      </c>
    </row>
    <row r="2681" spans="1:94" ht="17.100000000000001" customHeight="1" x14ac:dyDescent="0.3">
      <c r="A2681" s="3">
        <v>3551603</v>
      </c>
      <c r="B2681" s="3" t="s">
        <v>4173</v>
      </c>
      <c r="C2681" s="3" t="s">
        <v>508</v>
      </c>
      <c r="D2681" s="3" t="s">
        <v>4173</v>
      </c>
      <c r="E2681" s="3" t="s">
        <v>508</v>
      </c>
      <c r="F2681" s="3" t="s">
        <v>60</v>
      </c>
      <c r="G2681" s="3" t="s">
        <v>60</v>
      </c>
      <c r="H2681" s="3" t="s">
        <v>60</v>
      </c>
      <c r="I2681" s="3" t="s">
        <v>60</v>
      </c>
      <c r="J2681" s="3" t="s">
        <v>60</v>
      </c>
      <c r="K2681" s="3" t="s">
        <v>60</v>
      </c>
      <c r="L2681" s="3" t="s">
        <v>60</v>
      </c>
      <c r="M2681" s="3" t="s">
        <v>60</v>
      </c>
      <c r="N2681" s="3" t="s">
        <v>60</v>
      </c>
      <c r="O2681" s="3" t="s">
        <v>60</v>
      </c>
      <c r="P2681" s="3" t="s">
        <v>60</v>
      </c>
      <c r="Q2681" s="3" t="s">
        <v>60</v>
      </c>
      <c r="R2681" s="3">
        <v>1780</v>
      </c>
      <c r="S2681" s="3">
        <v>0.64516129032258063</v>
      </c>
      <c r="T2681" s="3">
        <v>440</v>
      </c>
      <c r="U2681" s="3">
        <v>0.15947807176513229</v>
      </c>
      <c r="V2681" s="3">
        <v>539</v>
      </c>
      <c r="W2681" s="3">
        <v>0.19536063791228706</v>
      </c>
      <c r="X2681" s="3">
        <v>0</v>
      </c>
      <c r="Y2681" s="3">
        <v>0</v>
      </c>
      <c r="Z2681" s="3">
        <v>2759</v>
      </c>
      <c r="AA2681" s="3" t="s">
        <v>4172</v>
      </c>
      <c r="AB2681" s="3" t="s">
        <v>4173</v>
      </c>
      <c r="AC2681" s="3" t="s">
        <v>508</v>
      </c>
      <c r="AD2681" s="3">
        <v>134</v>
      </c>
      <c r="AE2681" s="3">
        <v>1087</v>
      </c>
      <c r="AF2681" s="3">
        <v>0.53</v>
      </c>
      <c r="AG2681" s="3">
        <v>650</v>
      </c>
      <c r="AH2681" s="3">
        <v>0.31</v>
      </c>
      <c r="AI2681" s="3">
        <v>176</v>
      </c>
      <c r="AJ2681" s="3">
        <v>0.09</v>
      </c>
      <c r="AK2681" s="3">
        <v>75</v>
      </c>
      <c r="AL2681" s="3">
        <v>0.04</v>
      </c>
      <c r="AM2681" s="3">
        <v>15</v>
      </c>
      <c r="AN2681" s="3">
        <v>66</v>
      </c>
      <c r="AO2681" s="3">
        <v>2069</v>
      </c>
      <c r="AP2681" s="3" t="s">
        <v>4173</v>
      </c>
      <c r="AQ2681" s="3" t="s">
        <v>508</v>
      </c>
      <c r="AR2681" s="3">
        <v>134</v>
      </c>
      <c r="AS2681" s="3">
        <v>1750</v>
      </c>
      <c r="AT2681" s="3">
        <v>0.63500000000000001</v>
      </c>
      <c r="AU2681" s="3">
        <v>756</v>
      </c>
      <c r="AV2681" s="3">
        <v>0.27400000000000002</v>
      </c>
      <c r="AW2681" s="3">
        <v>251</v>
      </c>
      <c r="AX2681" s="3">
        <v>8.5000000000000006E-2</v>
      </c>
      <c r="AY2681" s="3">
        <v>69</v>
      </c>
      <c r="AZ2681" s="3">
        <v>120</v>
      </c>
      <c r="BA2681" s="3">
        <v>2757</v>
      </c>
      <c r="BB2681" s="3">
        <v>0.24951838512438226</v>
      </c>
      <c r="BC2681" s="3">
        <v>0.685079942411154</v>
      </c>
      <c r="BD2681" s="3">
        <v>9.146823653457517E-2</v>
      </c>
      <c r="BE2681" s="3">
        <v>11939</v>
      </c>
      <c r="BF2681" s="3">
        <v>13197</v>
      </c>
      <c r="BG2681" s="3">
        <v>11381</v>
      </c>
      <c r="BH2681" s="3">
        <v>2979</v>
      </c>
      <c r="BI2681" s="3">
        <v>9041</v>
      </c>
      <c r="BJ2681" s="3">
        <v>1041</v>
      </c>
      <c r="BK2681" s="3">
        <v>3.9460447618018462</v>
      </c>
      <c r="BL2681" s="3">
        <v>4.2107928559165586</v>
      </c>
      <c r="BM2681" s="3">
        <v>5.0114260886933142</v>
      </c>
      <c r="BN2681" s="3">
        <v>3.7183517756476873E-2</v>
      </c>
      <c r="BO2681" s="3">
        <v>7.036342967040532E-2</v>
      </c>
      <c r="BP2681" s="3">
        <v>0.11869190677099158</v>
      </c>
      <c r="BQ2681" s="3">
        <v>0.48797260759997241</v>
      </c>
      <c r="BR2681" s="3">
        <v>0.71474123393054156</v>
      </c>
      <c r="BS2681" s="3">
        <v>0.73649093806909316</v>
      </c>
      <c r="BT2681" s="3">
        <v>0.47484387464355082</v>
      </c>
      <c r="BU2681" s="3">
        <v>0.21489533639905048</v>
      </c>
      <c r="BV2681" s="3">
        <v>0.14481715515991517</v>
      </c>
      <c r="BW2681" s="3">
        <v>11755.267345407699</v>
      </c>
      <c r="BX2681" s="3">
        <v>38069.778210341603</v>
      </c>
      <c r="BY2681" s="3">
        <v>37099.587334596603</v>
      </c>
      <c r="BZ2681" s="3">
        <v>437.10219207009999</v>
      </c>
      <c r="CA2681" s="3">
        <v>2678.7201616713</v>
      </c>
      <c r="CB2681" s="3">
        <v>4403.4207611601996</v>
      </c>
      <c r="CC2681" s="3">
        <v>5581.9166937642003</v>
      </c>
      <c r="CD2681" s="3">
        <v>8181.0177951486003</v>
      </c>
      <c r="CE2681" s="3">
        <v>5372.6566954030995</v>
      </c>
      <c r="CF2681" s="3">
        <v>5736.2484595734004</v>
      </c>
      <c r="CG2681" s="3">
        <v>27210.040253521602</v>
      </c>
      <c r="CH2681" s="3">
        <v>27323.509878033299</v>
      </c>
      <c r="CI2681" s="3">
        <v>599.83971156580003</v>
      </c>
      <c r="CJ2681" s="3">
        <v>2935.6852893014002</v>
      </c>
      <c r="CK2681" s="3">
        <v>3001</v>
      </c>
      <c r="CL2681" s="3">
        <v>3528</v>
      </c>
      <c r="CM2681" s="3">
        <v>4277</v>
      </c>
      <c r="CN2681" s="3">
        <v>3157</v>
      </c>
      <c r="CO2681" s="3">
        <v>0.22740016670455407</v>
      </c>
      <c r="CP2681" s="3">
        <f t="shared" si="41"/>
        <v>0.27739214480274144</v>
      </c>
    </row>
    <row r="2682" spans="1:94" ht="17.100000000000001" customHeight="1" x14ac:dyDescent="0.3">
      <c r="A2682" s="2">
        <v>3551504</v>
      </c>
      <c r="B2682" s="2" t="s">
        <v>4171</v>
      </c>
      <c r="C2682" s="2" t="s">
        <v>508</v>
      </c>
      <c r="D2682" s="2" t="s">
        <v>4171</v>
      </c>
      <c r="E2682" s="2" t="s">
        <v>508</v>
      </c>
      <c r="F2682" s="2" t="s">
        <v>60</v>
      </c>
      <c r="G2682" s="2" t="s">
        <v>60</v>
      </c>
      <c r="H2682" s="2" t="s">
        <v>60</v>
      </c>
      <c r="I2682" s="2" t="s">
        <v>60</v>
      </c>
      <c r="J2682" s="2" t="s">
        <v>60</v>
      </c>
      <c r="K2682" s="2" t="s">
        <v>60</v>
      </c>
      <c r="L2682" s="2" t="s">
        <v>60</v>
      </c>
      <c r="M2682" s="2" t="s">
        <v>60</v>
      </c>
      <c r="N2682" s="2" t="s">
        <v>60</v>
      </c>
      <c r="O2682" s="2" t="s">
        <v>60</v>
      </c>
      <c r="P2682" s="2" t="s">
        <v>60</v>
      </c>
      <c r="Q2682" s="2" t="s">
        <v>60</v>
      </c>
      <c r="R2682" s="2" t="s">
        <v>60</v>
      </c>
      <c r="S2682" s="2" t="s">
        <v>60</v>
      </c>
      <c r="T2682" s="2" t="s">
        <v>60</v>
      </c>
      <c r="U2682" s="2" t="s">
        <v>60</v>
      </c>
      <c r="V2682" s="2" t="s">
        <v>60</v>
      </c>
      <c r="W2682" s="2" t="s">
        <v>60</v>
      </c>
      <c r="X2682" s="2" t="s">
        <v>60</v>
      </c>
      <c r="Y2682" s="2" t="s">
        <v>60</v>
      </c>
      <c r="Z2682" s="2" t="s">
        <v>60</v>
      </c>
      <c r="AA2682" s="2" t="s">
        <v>4170</v>
      </c>
      <c r="AB2682" s="2" t="s">
        <v>4171</v>
      </c>
      <c r="AC2682" s="2" t="s">
        <v>508</v>
      </c>
      <c r="AD2682" s="2"/>
      <c r="AE2682" s="2">
        <v>345</v>
      </c>
      <c r="AF2682" s="2">
        <v>0.36</v>
      </c>
      <c r="AG2682" s="2">
        <v>232</v>
      </c>
      <c r="AH2682" s="2">
        <v>0.24</v>
      </c>
      <c r="AI2682" s="2">
        <v>144</v>
      </c>
      <c r="AJ2682" s="2">
        <v>0.15</v>
      </c>
      <c r="AK2682" s="2">
        <v>144</v>
      </c>
      <c r="AL2682" s="2">
        <v>0.15</v>
      </c>
      <c r="AM2682" s="2">
        <v>27</v>
      </c>
      <c r="AN2682" s="2">
        <v>57</v>
      </c>
      <c r="AO2682" s="2">
        <v>949</v>
      </c>
      <c r="AP2682" s="2" t="s">
        <v>4171</v>
      </c>
      <c r="AQ2682" s="2" t="s">
        <v>508</v>
      </c>
      <c r="AR2682" s="2">
        <v>108</v>
      </c>
      <c r="AS2682" s="2">
        <v>917</v>
      </c>
      <c r="AT2682" s="2">
        <v>0.48699999999999999</v>
      </c>
      <c r="AU2682" s="2">
        <v>225</v>
      </c>
      <c r="AV2682" s="2">
        <v>0.11899999999999999</v>
      </c>
      <c r="AW2682" s="2">
        <v>742</v>
      </c>
      <c r="AX2682" s="2">
        <v>0.36299999999999999</v>
      </c>
      <c r="AY2682" s="2">
        <v>63</v>
      </c>
      <c r="AZ2682" s="2">
        <v>98</v>
      </c>
      <c r="BA2682" s="2">
        <v>1884</v>
      </c>
      <c r="BB2682" s="2"/>
      <c r="BC2682" s="2">
        <v>0.23079770497871552</v>
      </c>
      <c r="BD2682" s="2">
        <v>0.21008885067354544</v>
      </c>
      <c r="BE2682" s="2"/>
      <c r="BF2682" s="2">
        <v>5403</v>
      </c>
      <c r="BG2682" s="2">
        <v>10467</v>
      </c>
      <c r="BH2682" s="2"/>
      <c r="BI2682" s="2">
        <v>1247</v>
      </c>
      <c r="BJ2682" s="2">
        <v>2199</v>
      </c>
      <c r="BK2682" s="2"/>
      <c r="BL2682" s="2">
        <v>12.531080302650441</v>
      </c>
      <c r="BM2682" s="2">
        <v>3.8295012169435201</v>
      </c>
      <c r="BN2682" s="2"/>
      <c r="BO2682" s="2">
        <v>0.26501413549981973</v>
      </c>
      <c r="BP2682" s="2">
        <v>5.9116539634662978E-2</v>
      </c>
      <c r="BQ2682" s="2"/>
      <c r="BR2682" s="2">
        <v>0.15428987375436001</v>
      </c>
      <c r="BS2682" s="2">
        <v>0.30612085189933158</v>
      </c>
      <c r="BT2682" s="2"/>
      <c r="BU2682" s="2">
        <v>0.58069599074582023</v>
      </c>
      <c r="BV2682" s="2">
        <v>0.63476260846599963</v>
      </c>
      <c r="BW2682" s="2"/>
      <c r="BX2682" s="2">
        <v>15626.2571374051</v>
      </c>
      <c r="BY2682" s="2">
        <v>17669.318614977401</v>
      </c>
      <c r="BZ2682" s="2"/>
      <c r="CA2682" s="2">
        <v>4141.1790263673001</v>
      </c>
      <c r="CB2682" s="2">
        <v>1044.5489742197999</v>
      </c>
      <c r="CC2682" s="2"/>
      <c r="CD2682" s="2">
        <v>9074.1048700543997</v>
      </c>
      <c r="CE2682" s="2">
        <v>11215.8227738599</v>
      </c>
      <c r="CF2682" s="2"/>
      <c r="CG2682" s="2">
        <v>2410.9732409834</v>
      </c>
      <c r="CH2682" s="2">
        <v>5408.9468668975996</v>
      </c>
      <c r="CI2682" s="2"/>
      <c r="CJ2682" s="2">
        <v>734.60920089060005</v>
      </c>
      <c r="CK2682" s="2" t="s">
        <v>60</v>
      </c>
      <c r="CL2682" s="2" t="s">
        <v>60</v>
      </c>
      <c r="CM2682" s="2">
        <v>0</v>
      </c>
      <c r="CN2682" s="2">
        <v>3167</v>
      </c>
      <c r="CO2682" s="2" t="s">
        <v>60</v>
      </c>
      <c r="CP2682" s="2">
        <f t="shared" si="41"/>
        <v>0.30256998184771183</v>
      </c>
    </row>
    <row r="2683" spans="1:94" ht="17.100000000000001" customHeight="1" x14ac:dyDescent="0.3">
      <c r="A2683" s="3">
        <v>3551702</v>
      </c>
      <c r="B2683" s="3" t="s">
        <v>6165</v>
      </c>
      <c r="C2683" s="3" t="s">
        <v>508</v>
      </c>
      <c r="D2683" s="3" t="s">
        <v>4175</v>
      </c>
      <c r="E2683" s="3" t="s">
        <v>508</v>
      </c>
      <c r="F2683" s="3" t="s">
        <v>60</v>
      </c>
      <c r="G2683" s="3" t="s">
        <v>60</v>
      </c>
      <c r="H2683" s="3" t="s">
        <v>60</v>
      </c>
      <c r="I2683" s="3" t="s">
        <v>60</v>
      </c>
      <c r="J2683" s="3" t="s">
        <v>60</v>
      </c>
      <c r="K2683" s="3" t="s">
        <v>60</v>
      </c>
      <c r="L2683" s="3" t="s">
        <v>60</v>
      </c>
      <c r="M2683" s="3" t="s">
        <v>60</v>
      </c>
      <c r="N2683" s="3" t="s">
        <v>60</v>
      </c>
      <c r="O2683" s="3" t="s">
        <v>60</v>
      </c>
      <c r="P2683" s="3" t="s">
        <v>60</v>
      </c>
      <c r="Q2683" s="3" t="s">
        <v>60</v>
      </c>
      <c r="R2683" s="3">
        <v>3076</v>
      </c>
      <c r="S2683" s="3">
        <v>0.6515568735437407</v>
      </c>
      <c r="T2683" s="3">
        <v>1057</v>
      </c>
      <c r="U2683" s="3">
        <v>0.22389324295700064</v>
      </c>
      <c r="V2683" s="3">
        <v>588</v>
      </c>
      <c r="W2683" s="3">
        <v>0.12454988349925863</v>
      </c>
      <c r="X2683" s="3">
        <v>0</v>
      </c>
      <c r="Y2683" s="3">
        <v>0</v>
      </c>
      <c r="Z2683" s="3">
        <v>4721</v>
      </c>
      <c r="AA2683" s="3" t="s">
        <v>4174</v>
      </c>
      <c r="AB2683" s="3" t="s">
        <v>4175</v>
      </c>
      <c r="AC2683" s="3" t="s">
        <v>508</v>
      </c>
      <c r="AD2683" s="3">
        <v>135</v>
      </c>
      <c r="AE2683" s="3">
        <v>1256</v>
      </c>
      <c r="AF2683" s="3">
        <v>0.34</v>
      </c>
      <c r="AG2683" s="3">
        <v>1109</v>
      </c>
      <c r="AH2683" s="3">
        <v>0.3</v>
      </c>
      <c r="AI2683" s="3">
        <v>805</v>
      </c>
      <c r="AJ2683" s="3">
        <v>0.21</v>
      </c>
      <c r="AK2683" s="3">
        <v>389</v>
      </c>
      <c r="AL2683" s="3">
        <v>0.1</v>
      </c>
      <c r="AM2683" s="3">
        <v>62</v>
      </c>
      <c r="AN2683" s="3">
        <v>125</v>
      </c>
      <c r="AO2683" s="3">
        <v>3746</v>
      </c>
      <c r="AP2683" s="3" t="s">
        <v>4175</v>
      </c>
      <c r="AQ2683" s="3" t="s">
        <v>508</v>
      </c>
      <c r="AR2683" s="3">
        <v>135</v>
      </c>
      <c r="AS2683" s="3">
        <v>2405</v>
      </c>
      <c r="AT2683" s="3">
        <v>0.55200000000000005</v>
      </c>
      <c r="AU2683" s="3">
        <v>1439</v>
      </c>
      <c r="AV2683" s="3">
        <v>0.33</v>
      </c>
      <c r="AW2683" s="3">
        <v>512</v>
      </c>
      <c r="AX2683" s="3">
        <v>0.107</v>
      </c>
      <c r="AY2683" s="3">
        <v>161</v>
      </c>
      <c r="AZ2683" s="3">
        <v>266</v>
      </c>
      <c r="BA2683" s="3">
        <v>4356</v>
      </c>
      <c r="BB2683" s="3">
        <v>0.2631282292155942</v>
      </c>
      <c r="BC2683" s="3">
        <v>0.35147615070982952</v>
      </c>
      <c r="BD2683" s="3">
        <v>0.2215633423180593</v>
      </c>
      <c r="BE2683" s="3">
        <v>21290</v>
      </c>
      <c r="BF2683" s="3">
        <v>20357</v>
      </c>
      <c r="BG2683" s="3">
        <v>12985</v>
      </c>
      <c r="BH2683" s="3">
        <v>5602</v>
      </c>
      <c r="BI2683" s="3">
        <v>7155</v>
      </c>
      <c r="BJ2683" s="3">
        <v>2877</v>
      </c>
      <c r="BK2683" s="3">
        <v>4.2455594996897004</v>
      </c>
      <c r="BL2683" s="3">
        <v>7.7399978681122157</v>
      </c>
      <c r="BM2683" s="3">
        <v>6.9049464822488886</v>
      </c>
      <c r="BN2683" s="3">
        <v>0.1817158405006076</v>
      </c>
      <c r="BO2683" s="3">
        <v>0.20389212115712982</v>
      </c>
      <c r="BP2683" s="3">
        <v>0.36429309056387199</v>
      </c>
      <c r="BQ2683" s="3">
        <v>0.32673543872788097</v>
      </c>
      <c r="BR2683" s="3">
        <v>0.38764845184583269</v>
      </c>
      <c r="BS2683" s="3">
        <v>0.19753127793301747</v>
      </c>
      <c r="BT2683" s="3">
        <v>0.49154872077151562</v>
      </c>
      <c r="BU2683" s="3">
        <v>0.40845942699703752</v>
      </c>
      <c r="BV2683" s="3">
        <v>0.43817563150311944</v>
      </c>
      <c r="BW2683" s="3">
        <v>23783.6243172617</v>
      </c>
      <c r="BX2683" s="3">
        <v>55379.6847463429</v>
      </c>
      <c r="BY2683" s="3">
        <v>113386.12618500899</v>
      </c>
      <c r="BZ2683" s="3">
        <v>4321.8612829618996</v>
      </c>
      <c r="CA2683" s="3">
        <v>11291.481391945001</v>
      </c>
      <c r="CB2683" s="3">
        <v>41305.782335002099</v>
      </c>
      <c r="CC2683" s="3">
        <v>11690.8101084603</v>
      </c>
      <c r="CD2683" s="3">
        <v>22620.354298767801</v>
      </c>
      <c r="CE2683" s="3">
        <v>49683.037444808702</v>
      </c>
      <c r="CF2683" s="3">
        <v>7770.9529258395996</v>
      </c>
      <c r="CG2683" s="3">
        <v>21467.8490556301</v>
      </c>
      <c r="CH2683" s="3">
        <v>22397.306405199201</v>
      </c>
      <c r="CI2683" s="3">
        <v>735.28738837100002</v>
      </c>
      <c r="CJ2683" s="3">
        <v>4221.4543714201</v>
      </c>
      <c r="CK2683" s="3">
        <v>4619</v>
      </c>
      <c r="CL2683" s="3">
        <v>6776</v>
      </c>
      <c r="CM2683" s="3">
        <v>9049</v>
      </c>
      <c r="CN2683" s="3">
        <v>5463</v>
      </c>
      <c r="CO2683" s="3">
        <v>0.22689983789359924</v>
      </c>
      <c r="CP2683" s="3">
        <f t="shared" si="41"/>
        <v>0.42071621101270695</v>
      </c>
    </row>
    <row r="2684" spans="1:94" ht="17.100000000000001" customHeight="1" x14ac:dyDescent="0.3">
      <c r="A2684" s="2">
        <v>3551801</v>
      </c>
      <c r="B2684" s="2" t="s">
        <v>5353</v>
      </c>
      <c r="C2684" s="2" t="s">
        <v>508</v>
      </c>
      <c r="D2684" s="2" t="s">
        <v>5353</v>
      </c>
      <c r="E2684" s="2" t="s">
        <v>508</v>
      </c>
      <c r="F2684" s="2" t="s">
        <v>60</v>
      </c>
      <c r="G2684" s="2" t="s">
        <v>60</v>
      </c>
      <c r="H2684" s="2" t="s">
        <v>60</v>
      </c>
      <c r="I2684" s="2" t="s">
        <v>60</v>
      </c>
      <c r="J2684" s="2" t="s">
        <v>60</v>
      </c>
      <c r="K2684" s="2" t="s">
        <v>60</v>
      </c>
      <c r="L2684" s="2" t="s">
        <v>60</v>
      </c>
      <c r="M2684" s="2" t="s">
        <v>60</v>
      </c>
      <c r="N2684" s="2" t="s">
        <v>60</v>
      </c>
      <c r="O2684" s="2" t="s">
        <v>60</v>
      </c>
      <c r="P2684" s="2" t="s">
        <v>60</v>
      </c>
      <c r="Q2684" s="2" t="s">
        <v>60</v>
      </c>
      <c r="R2684" s="2" t="s">
        <v>60</v>
      </c>
      <c r="S2684" s="2" t="s">
        <v>60</v>
      </c>
      <c r="T2684" s="2" t="s">
        <v>60</v>
      </c>
      <c r="U2684" s="2" t="s">
        <v>60</v>
      </c>
      <c r="V2684" s="2" t="s">
        <v>60</v>
      </c>
      <c r="W2684" s="2" t="s">
        <v>60</v>
      </c>
      <c r="X2684" s="2" t="s">
        <v>60</v>
      </c>
      <c r="Y2684" s="2" t="s">
        <v>60</v>
      </c>
      <c r="Z2684" s="2" t="s">
        <v>60</v>
      </c>
      <c r="AA2684" s="2" t="s">
        <v>60</v>
      </c>
      <c r="AB2684" s="2" t="s">
        <v>60</v>
      </c>
      <c r="AC2684" s="2" t="s">
        <v>60</v>
      </c>
      <c r="AD2684" s="2" t="s">
        <v>60</v>
      </c>
      <c r="AE2684" s="2" t="s">
        <v>60</v>
      </c>
      <c r="AF2684" s="2" t="s">
        <v>60</v>
      </c>
      <c r="AG2684" s="2" t="s">
        <v>60</v>
      </c>
      <c r="AH2684" s="2" t="s">
        <v>60</v>
      </c>
      <c r="AI2684" s="2" t="s">
        <v>60</v>
      </c>
      <c r="AJ2684" s="2" t="s">
        <v>60</v>
      </c>
      <c r="AK2684" s="2" t="s">
        <v>60</v>
      </c>
      <c r="AL2684" s="2" t="s">
        <v>60</v>
      </c>
      <c r="AM2684" s="2" t="s">
        <v>60</v>
      </c>
      <c r="AN2684" s="2" t="s">
        <v>60</v>
      </c>
      <c r="AO2684" s="2" t="s">
        <v>60</v>
      </c>
      <c r="AP2684" s="2" t="s">
        <v>5353</v>
      </c>
      <c r="AQ2684" s="2" t="s">
        <v>508</v>
      </c>
      <c r="AR2684" s="2">
        <v>172</v>
      </c>
      <c r="AS2684" s="2">
        <v>973</v>
      </c>
      <c r="AT2684" s="2">
        <v>0.72599999999999998</v>
      </c>
      <c r="AU2684" s="2">
        <v>252</v>
      </c>
      <c r="AV2684" s="2">
        <v>0.188</v>
      </c>
      <c r="AW2684" s="2">
        <v>115</v>
      </c>
      <c r="AX2684" s="2">
        <v>7.6999999999999999E-2</v>
      </c>
      <c r="AY2684" s="2">
        <v>43</v>
      </c>
      <c r="AZ2684" s="2">
        <v>111</v>
      </c>
      <c r="BA2684" s="2">
        <v>1340</v>
      </c>
      <c r="BB2684" s="2"/>
      <c r="BC2684" s="2"/>
      <c r="BD2684" s="2">
        <v>0.49697630613661148</v>
      </c>
      <c r="BE2684" s="2"/>
      <c r="BF2684" s="2"/>
      <c r="BG2684" s="2">
        <v>20174</v>
      </c>
      <c r="BH2684" s="2"/>
      <c r="BI2684" s="2"/>
      <c r="BJ2684" s="2">
        <v>10026</v>
      </c>
      <c r="BK2684" s="2"/>
      <c r="BL2684" s="2"/>
      <c r="BM2684" s="2">
        <v>2.4356728211196361</v>
      </c>
      <c r="BN2684" s="2"/>
      <c r="BO2684" s="2"/>
      <c r="BP2684" s="2">
        <v>5.2014290749022266E-2</v>
      </c>
      <c r="BQ2684" s="2"/>
      <c r="BR2684" s="2"/>
      <c r="BS2684" s="2">
        <v>8.9866499280662801E-2</v>
      </c>
      <c r="BT2684" s="2"/>
      <c r="BU2684" s="2"/>
      <c r="BV2684" s="2">
        <v>0.85811920997031499</v>
      </c>
      <c r="BW2684" s="2"/>
      <c r="BX2684" s="2"/>
      <c r="BY2684" s="2">
        <v>8968.1473273624997</v>
      </c>
      <c r="BZ2684" s="2"/>
      <c r="CA2684" s="2"/>
      <c r="CB2684" s="2">
        <v>466.47182256550002</v>
      </c>
      <c r="CC2684" s="2"/>
      <c r="CD2684" s="2"/>
      <c r="CE2684" s="2">
        <v>7695.7394994536999</v>
      </c>
      <c r="CF2684" s="2"/>
      <c r="CG2684" s="2"/>
      <c r="CH2684" s="2">
        <v>805.93600534330005</v>
      </c>
      <c r="CI2684" s="2"/>
      <c r="CJ2684" s="2">
        <v>698.29823400390001</v>
      </c>
      <c r="CK2684" s="2" t="s">
        <v>60</v>
      </c>
      <c r="CL2684" s="2" t="s">
        <v>60</v>
      </c>
      <c r="CM2684" s="2" t="s">
        <v>60</v>
      </c>
      <c r="CN2684" s="2">
        <v>1617</v>
      </c>
      <c r="CO2684" s="2" t="s">
        <v>60</v>
      </c>
      <c r="CP2684" s="2">
        <f t="shared" si="41"/>
        <v>8.0152671755725186E-2</v>
      </c>
    </row>
    <row r="2685" spans="1:94" ht="17.100000000000001" customHeight="1" x14ac:dyDescent="0.3">
      <c r="A2685" s="3">
        <v>3551900</v>
      </c>
      <c r="B2685" s="3" t="s">
        <v>5745</v>
      </c>
      <c r="C2685" s="3" t="s">
        <v>508</v>
      </c>
      <c r="D2685" s="3" t="s">
        <v>5745</v>
      </c>
      <c r="E2685" s="3" t="s">
        <v>508</v>
      </c>
      <c r="F2685" s="3" t="s">
        <v>60</v>
      </c>
      <c r="G2685" s="3" t="s">
        <v>60</v>
      </c>
      <c r="H2685" s="3" t="s">
        <v>60</v>
      </c>
      <c r="I2685" s="3" t="s">
        <v>60</v>
      </c>
      <c r="J2685" s="3" t="s">
        <v>60</v>
      </c>
      <c r="K2685" s="3" t="s">
        <v>60</v>
      </c>
      <c r="L2685" s="3" t="s">
        <v>60</v>
      </c>
      <c r="M2685" s="3" t="s">
        <v>60</v>
      </c>
      <c r="N2685" s="3" t="s">
        <v>60</v>
      </c>
      <c r="O2685" s="3" t="s">
        <v>60</v>
      </c>
      <c r="P2685" s="3" t="s">
        <v>60</v>
      </c>
      <c r="Q2685" s="3" t="s">
        <v>60</v>
      </c>
      <c r="R2685" s="3" t="s">
        <v>60</v>
      </c>
      <c r="S2685" s="3" t="s">
        <v>60</v>
      </c>
      <c r="T2685" s="3" t="s">
        <v>60</v>
      </c>
      <c r="U2685" s="3" t="s">
        <v>60</v>
      </c>
      <c r="V2685" s="3" t="s">
        <v>60</v>
      </c>
      <c r="W2685" s="3" t="s">
        <v>60</v>
      </c>
      <c r="X2685" s="3" t="s">
        <v>60</v>
      </c>
      <c r="Y2685" s="3" t="s">
        <v>60</v>
      </c>
      <c r="Z2685" s="3" t="s">
        <v>60</v>
      </c>
      <c r="AA2685" s="3" t="s">
        <v>60</v>
      </c>
      <c r="AB2685" s="3" t="s">
        <v>60</v>
      </c>
      <c r="AC2685" s="3" t="s">
        <v>60</v>
      </c>
      <c r="AD2685" s="3" t="s">
        <v>60</v>
      </c>
      <c r="AE2685" s="3" t="s">
        <v>60</v>
      </c>
      <c r="AF2685" s="3" t="s">
        <v>60</v>
      </c>
      <c r="AG2685" s="3" t="s">
        <v>60</v>
      </c>
      <c r="AH2685" s="3" t="s">
        <v>60</v>
      </c>
      <c r="AI2685" s="3" t="s">
        <v>60</v>
      </c>
      <c r="AJ2685" s="3" t="s">
        <v>60</v>
      </c>
      <c r="AK2685" s="3" t="s">
        <v>60</v>
      </c>
      <c r="AL2685" s="3" t="s">
        <v>60</v>
      </c>
      <c r="AM2685" s="3" t="s">
        <v>60</v>
      </c>
      <c r="AN2685" s="3" t="s">
        <v>60</v>
      </c>
      <c r="AO2685" s="3" t="s">
        <v>60</v>
      </c>
      <c r="AP2685" s="3" t="s">
        <v>5354</v>
      </c>
      <c r="AQ2685" s="3" t="s">
        <v>508</v>
      </c>
      <c r="AR2685" s="3">
        <v>80</v>
      </c>
      <c r="AS2685" s="3">
        <v>621</v>
      </c>
      <c r="AT2685" s="3">
        <v>0.62</v>
      </c>
      <c r="AU2685" s="3">
        <v>335</v>
      </c>
      <c r="AV2685" s="3">
        <v>0.33400000000000002</v>
      </c>
      <c r="AW2685" s="3">
        <v>46</v>
      </c>
      <c r="AX2685" s="3">
        <v>4.1000000000000002E-2</v>
      </c>
      <c r="AY2685" s="3">
        <v>24</v>
      </c>
      <c r="AZ2685" s="3">
        <v>90</v>
      </c>
      <c r="BA2685" s="3">
        <v>1002</v>
      </c>
      <c r="BB2685" s="3"/>
      <c r="BC2685" s="3"/>
      <c r="BD2685" s="3">
        <v>0.2419408166639114</v>
      </c>
      <c r="BE2685" s="3"/>
      <c r="BF2685" s="3"/>
      <c r="BG2685" s="3">
        <v>12098</v>
      </c>
      <c r="BH2685" s="3"/>
      <c r="BI2685" s="3"/>
      <c r="BJ2685" s="3">
        <v>2927</v>
      </c>
      <c r="BK2685" s="3"/>
      <c r="BL2685" s="3"/>
      <c r="BM2685" s="3">
        <v>2.9320842816983776</v>
      </c>
      <c r="BN2685" s="3"/>
      <c r="BO2685" s="3"/>
      <c r="BP2685" s="3">
        <v>0.21958933715529289</v>
      </c>
      <c r="BQ2685" s="3"/>
      <c r="BR2685" s="3"/>
      <c r="BS2685" s="3">
        <v>0.13402053995663138</v>
      </c>
      <c r="BT2685" s="3"/>
      <c r="BU2685" s="3"/>
      <c r="BV2685" s="3">
        <v>0.64639012288807574</v>
      </c>
      <c r="BW2685" s="3"/>
      <c r="BX2685" s="3"/>
      <c r="BY2685" s="3">
        <v>13012.5900421774</v>
      </c>
      <c r="BZ2685" s="3"/>
      <c r="CA2685" s="3"/>
      <c r="CB2685" s="3">
        <v>2857.4260220352999</v>
      </c>
      <c r="CC2685" s="3"/>
      <c r="CD2685" s="3"/>
      <c r="CE2685" s="3">
        <v>8411.2096764552007</v>
      </c>
      <c r="CF2685" s="3"/>
      <c r="CG2685" s="3"/>
      <c r="CH2685" s="3">
        <v>1743.9543436869001</v>
      </c>
      <c r="CI2685" s="3"/>
      <c r="CJ2685" s="3">
        <v>545.02535762989999</v>
      </c>
      <c r="CK2685" s="3" t="s">
        <v>60</v>
      </c>
      <c r="CL2685" s="3" t="s">
        <v>60</v>
      </c>
      <c r="CM2685" s="3" t="s">
        <v>60</v>
      </c>
      <c r="CN2685" s="3">
        <v>1679</v>
      </c>
      <c r="CO2685" s="3" t="s">
        <v>60</v>
      </c>
      <c r="CP2685" s="3">
        <f t="shared" si="41"/>
        <v>0.13878326996197718</v>
      </c>
    </row>
    <row r="2686" spans="1:94" ht="17.100000000000001" customHeight="1" x14ac:dyDescent="0.3">
      <c r="A2686" s="2">
        <v>3552007</v>
      </c>
      <c r="B2686" s="2" t="s">
        <v>4177</v>
      </c>
      <c r="C2686" s="2" t="s">
        <v>508</v>
      </c>
      <c r="D2686" s="2" t="s">
        <v>4177</v>
      </c>
      <c r="E2686" s="2" t="s">
        <v>508</v>
      </c>
      <c r="F2686" s="2" t="s">
        <v>60</v>
      </c>
      <c r="G2686" s="2" t="s">
        <v>60</v>
      </c>
      <c r="H2686" s="2" t="s">
        <v>60</v>
      </c>
      <c r="I2686" s="2" t="s">
        <v>60</v>
      </c>
      <c r="J2686" s="2" t="s">
        <v>60</v>
      </c>
      <c r="K2686" s="2" t="s">
        <v>60</v>
      </c>
      <c r="L2686" s="2" t="s">
        <v>60</v>
      </c>
      <c r="M2686" s="2" t="s">
        <v>60</v>
      </c>
      <c r="N2686" s="2" t="s">
        <v>60</v>
      </c>
      <c r="O2686" s="2" t="s">
        <v>60</v>
      </c>
      <c r="P2686" s="2" t="s">
        <v>60</v>
      </c>
      <c r="Q2686" s="2" t="s">
        <v>60</v>
      </c>
      <c r="R2686" s="2" t="s">
        <v>60</v>
      </c>
      <c r="S2686" s="2" t="s">
        <v>60</v>
      </c>
      <c r="T2686" s="2" t="s">
        <v>60</v>
      </c>
      <c r="U2686" s="2" t="s">
        <v>60</v>
      </c>
      <c r="V2686" s="2" t="s">
        <v>60</v>
      </c>
      <c r="W2686" s="2" t="s">
        <v>60</v>
      </c>
      <c r="X2686" s="2" t="s">
        <v>60</v>
      </c>
      <c r="Y2686" s="2" t="s">
        <v>60</v>
      </c>
      <c r="Z2686" s="2" t="s">
        <v>60</v>
      </c>
      <c r="AA2686" s="2" t="s">
        <v>4176</v>
      </c>
      <c r="AB2686" s="2" t="s">
        <v>4177</v>
      </c>
      <c r="AC2686" s="2" t="s">
        <v>508</v>
      </c>
      <c r="AD2686" s="2">
        <v>145</v>
      </c>
      <c r="AE2686" s="2">
        <v>523</v>
      </c>
      <c r="AF2686" s="2">
        <v>0.48</v>
      </c>
      <c r="AG2686" s="2">
        <v>448</v>
      </c>
      <c r="AH2686" s="2">
        <v>0.41</v>
      </c>
      <c r="AI2686" s="2">
        <v>23</v>
      </c>
      <c r="AJ2686" s="2">
        <v>0.02</v>
      </c>
      <c r="AK2686" s="2">
        <v>48</v>
      </c>
      <c r="AL2686" s="2">
        <v>0.04</v>
      </c>
      <c r="AM2686" s="2">
        <v>8</v>
      </c>
      <c r="AN2686" s="2">
        <v>31</v>
      </c>
      <c r="AO2686" s="2">
        <v>1081</v>
      </c>
      <c r="AP2686" s="2" t="s">
        <v>4177</v>
      </c>
      <c r="AQ2686" s="2" t="s">
        <v>508</v>
      </c>
      <c r="AR2686" s="2">
        <v>145</v>
      </c>
      <c r="AS2686" s="2">
        <v>551</v>
      </c>
      <c r="AT2686" s="2">
        <v>0.69599999999999995</v>
      </c>
      <c r="AU2686" s="2">
        <v>212</v>
      </c>
      <c r="AV2686" s="2">
        <v>0.26800000000000002</v>
      </c>
      <c r="AW2686" s="2">
        <v>29</v>
      </c>
      <c r="AX2686" s="2">
        <v>3.5000000000000003E-2</v>
      </c>
      <c r="AY2686" s="2">
        <v>19</v>
      </c>
      <c r="AZ2686" s="2">
        <v>27</v>
      </c>
      <c r="BA2686" s="2">
        <v>792</v>
      </c>
      <c r="BB2686" s="2">
        <v>0.13085465958474168</v>
      </c>
      <c r="BC2686" s="2">
        <v>0.12774816788807461</v>
      </c>
      <c r="BD2686" s="2">
        <v>0.15711632062827718</v>
      </c>
      <c r="BE2686" s="2">
        <v>6213</v>
      </c>
      <c r="BF2686" s="2">
        <v>6004</v>
      </c>
      <c r="BG2686" s="2">
        <v>42529</v>
      </c>
      <c r="BH2686" s="2">
        <v>813</v>
      </c>
      <c r="BI2686" s="2">
        <v>767</v>
      </c>
      <c r="BJ2686" s="2">
        <v>6682</v>
      </c>
      <c r="BK2686" s="2">
        <v>3.7350623785849937</v>
      </c>
      <c r="BL2686" s="2">
        <v>4.7669771232379397</v>
      </c>
      <c r="BM2686" s="2">
        <v>0.38931431713452347</v>
      </c>
      <c r="BN2686" s="2">
        <v>1.6893222764532523E-2</v>
      </c>
      <c r="BO2686" s="2">
        <v>1.8899434967556319E-2</v>
      </c>
      <c r="BP2686" s="2">
        <v>2.6088287792092889E-2</v>
      </c>
      <c r="BQ2686" s="2">
        <v>0.35053519699000096</v>
      </c>
      <c r="BR2686" s="2">
        <v>2.6933550494425036E-2</v>
      </c>
      <c r="BS2686" s="2">
        <v>0.1095864555907409</v>
      </c>
      <c r="BT2686" s="2">
        <v>0.63257158024549942</v>
      </c>
      <c r="BU2686" s="2">
        <v>0.95416701453799135</v>
      </c>
      <c r="BV2686" s="2">
        <v>0.86432525661716608</v>
      </c>
      <c r="BW2686" s="2">
        <v>3036.6057137896</v>
      </c>
      <c r="BX2686" s="2">
        <v>3656.2714535235</v>
      </c>
      <c r="BY2686" s="2">
        <v>1221.2790128510001</v>
      </c>
      <c r="BZ2686" s="2">
        <v>51.298056771100001</v>
      </c>
      <c r="CA2686" s="2">
        <v>69.101464559600004</v>
      </c>
      <c r="CB2686" s="2">
        <v>31.861078361699999</v>
      </c>
      <c r="CC2686" s="2">
        <v>1920.8704749543999</v>
      </c>
      <c r="CD2686" s="2">
        <v>3488.6936171490001</v>
      </c>
      <c r="CE2686" s="2">
        <v>1055.5822961836</v>
      </c>
      <c r="CF2686" s="2">
        <v>1064.4371820642</v>
      </c>
      <c r="CG2686" s="2">
        <v>98.476371814800004</v>
      </c>
      <c r="CH2686" s="2">
        <v>133.8356383057</v>
      </c>
      <c r="CI2686" s="2">
        <v>238.645906752</v>
      </c>
      <c r="CJ2686" s="2">
        <v>920.31386011120003</v>
      </c>
      <c r="CK2686" s="2" t="s">
        <v>60</v>
      </c>
      <c r="CL2686" s="2" t="s">
        <v>60</v>
      </c>
      <c r="CM2686" s="2">
        <v>0</v>
      </c>
      <c r="CN2686" s="2">
        <v>906</v>
      </c>
      <c r="CO2686" s="2" t="s">
        <v>60</v>
      </c>
      <c r="CP2686" s="2">
        <f t="shared" si="41"/>
        <v>2.1303110818500316E-2</v>
      </c>
    </row>
    <row r="2687" spans="1:94" ht="17.100000000000001" customHeight="1" x14ac:dyDescent="0.3">
      <c r="A2687" s="3">
        <v>3552106</v>
      </c>
      <c r="B2687" s="3" t="s">
        <v>4179</v>
      </c>
      <c r="C2687" s="3" t="s">
        <v>508</v>
      </c>
      <c r="D2687" s="3" t="s">
        <v>4179</v>
      </c>
      <c r="E2687" s="3" t="s">
        <v>508</v>
      </c>
      <c r="F2687" s="3" t="s">
        <v>60</v>
      </c>
      <c r="G2687" s="3" t="s">
        <v>60</v>
      </c>
      <c r="H2687" s="3" t="s">
        <v>60</v>
      </c>
      <c r="I2687" s="3" t="s">
        <v>60</v>
      </c>
      <c r="J2687" s="3" t="s">
        <v>60</v>
      </c>
      <c r="K2687" s="3" t="s">
        <v>60</v>
      </c>
      <c r="L2687" s="3" t="s">
        <v>60</v>
      </c>
      <c r="M2687" s="3" t="s">
        <v>60</v>
      </c>
      <c r="N2687" s="3" t="s">
        <v>60</v>
      </c>
      <c r="O2687" s="3" t="s">
        <v>60</v>
      </c>
      <c r="P2687" s="3" t="s">
        <v>60</v>
      </c>
      <c r="Q2687" s="3" t="s">
        <v>60</v>
      </c>
      <c r="R2687" s="3">
        <v>1471</v>
      </c>
      <c r="S2687" s="3">
        <v>0.5388278388278388</v>
      </c>
      <c r="T2687" s="3">
        <v>642</v>
      </c>
      <c r="U2687" s="3">
        <v>0.23516483516483516</v>
      </c>
      <c r="V2687" s="3">
        <v>617</v>
      </c>
      <c r="W2687" s="3">
        <v>0.22600732600732601</v>
      </c>
      <c r="X2687" s="3">
        <v>0</v>
      </c>
      <c r="Y2687" s="3">
        <v>0</v>
      </c>
      <c r="Z2687" s="3">
        <v>2730</v>
      </c>
      <c r="AA2687" s="3" t="s">
        <v>4178</v>
      </c>
      <c r="AB2687" s="3" t="s">
        <v>4179</v>
      </c>
      <c r="AC2687" s="3" t="s">
        <v>508</v>
      </c>
      <c r="AD2687" s="3">
        <v>136</v>
      </c>
      <c r="AE2687" s="3">
        <v>1872</v>
      </c>
      <c r="AF2687" s="3">
        <v>0.49</v>
      </c>
      <c r="AG2687" s="3">
        <v>1590</v>
      </c>
      <c r="AH2687" s="3">
        <v>0.42</v>
      </c>
      <c r="AI2687" s="3">
        <v>159</v>
      </c>
      <c r="AJ2687" s="3">
        <v>0.04</v>
      </c>
      <c r="AK2687" s="3">
        <v>91</v>
      </c>
      <c r="AL2687" s="3">
        <v>0.02</v>
      </c>
      <c r="AM2687" s="3">
        <v>44</v>
      </c>
      <c r="AN2687" s="3">
        <v>60</v>
      </c>
      <c r="AO2687" s="3">
        <v>3816</v>
      </c>
      <c r="AP2687" s="3" t="s">
        <v>4179</v>
      </c>
      <c r="AQ2687" s="3" t="s">
        <v>508</v>
      </c>
      <c r="AR2687" s="3">
        <v>136</v>
      </c>
      <c r="AS2687" s="3">
        <v>2396</v>
      </c>
      <c r="AT2687" s="3">
        <v>0.59899999999999998</v>
      </c>
      <c r="AU2687" s="3">
        <v>951</v>
      </c>
      <c r="AV2687" s="3">
        <v>0.23799999999999999</v>
      </c>
      <c r="AW2687" s="3">
        <v>655</v>
      </c>
      <c r="AX2687" s="3">
        <v>0.153</v>
      </c>
      <c r="AY2687" s="3">
        <v>134</v>
      </c>
      <c r="AZ2687" s="3">
        <v>144</v>
      </c>
      <c r="BA2687" s="3">
        <v>4002</v>
      </c>
      <c r="BB2687" s="3">
        <v>0.15735447527644481</v>
      </c>
      <c r="BC2687" s="3">
        <v>0.19832070822305375</v>
      </c>
      <c r="BD2687" s="3">
        <v>0.36232408940397354</v>
      </c>
      <c r="BE2687" s="3">
        <v>23965</v>
      </c>
      <c r="BF2687" s="3">
        <v>21914</v>
      </c>
      <c r="BG2687" s="3">
        <v>19328</v>
      </c>
      <c r="BH2687" s="3">
        <v>3771</v>
      </c>
      <c r="BI2687" s="3">
        <v>4346</v>
      </c>
      <c r="BJ2687" s="3">
        <v>7003</v>
      </c>
      <c r="BK2687" s="3">
        <v>4.361838659008062</v>
      </c>
      <c r="BL2687" s="3">
        <v>4.5772765513529681</v>
      </c>
      <c r="BM2687" s="3">
        <v>2.1465877340813249</v>
      </c>
      <c r="BN2687" s="3">
        <v>3.4045901139063285E-2</v>
      </c>
      <c r="BO2687" s="3">
        <v>8.5190690040964495E-2</v>
      </c>
      <c r="BP2687" s="3">
        <v>7.3513626970091978E-2</v>
      </c>
      <c r="BQ2687" s="3">
        <v>0.42502353430226897</v>
      </c>
      <c r="BR2687" s="3">
        <v>0.38441962714896494</v>
      </c>
      <c r="BS2687" s="3">
        <v>0.28041928679642497</v>
      </c>
      <c r="BT2687" s="3">
        <v>0.54093056455866761</v>
      </c>
      <c r="BU2687" s="3">
        <v>0.53038968281007048</v>
      </c>
      <c r="BV2687" s="3">
        <v>0.64606708623348308</v>
      </c>
      <c r="BW2687" s="3">
        <v>16448.493583119402</v>
      </c>
      <c r="BX2687" s="3">
        <v>19892.843892180001</v>
      </c>
      <c r="BY2687" s="3">
        <v>28229.775290903501</v>
      </c>
      <c r="BZ2687" s="3">
        <v>560.00378641739997</v>
      </c>
      <c r="CA2687" s="3">
        <v>1694.6850980520001</v>
      </c>
      <c r="CB2687" s="3">
        <v>2075.2731701849998</v>
      </c>
      <c r="CC2687" s="3">
        <v>8897.4929200564002</v>
      </c>
      <c r="CD2687" s="3">
        <v>10550.959162163599</v>
      </c>
      <c r="CE2687" s="3">
        <v>18238.328667220001</v>
      </c>
      <c r="CF2687" s="3">
        <v>6990.9968766456004</v>
      </c>
      <c r="CG2687" s="3">
        <v>7647.1996319644004</v>
      </c>
      <c r="CH2687" s="3">
        <v>7916.1734534984998</v>
      </c>
      <c r="CI2687" s="3">
        <v>902.98451203449997</v>
      </c>
      <c r="CJ2687" s="3">
        <v>2522.5972958249999</v>
      </c>
      <c r="CK2687" s="3">
        <v>2719</v>
      </c>
      <c r="CL2687" s="3">
        <v>3653</v>
      </c>
      <c r="CM2687" s="3">
        <v>4840</v>
      </c>
      <c r="CN2687" s="3">
        <v>4789</v>
      </c>
      <c r="CO2687" s="3">
        <v>0.12407593319339236</v>
      </c>
      <c r="CP2687" s="3">
        <f t="shared" si="41"/>
        <v>0.24777524834437087</v>
      </c>
    </row>
    <row r="2688" spans="1:94" ht="17.100000000000001" customHeight="1" x14ac:dyDescent="0.3">
      <c r="A2688" s="2">
        <v>3552205</v>
      </c>
      <c r="B2688" s="2" t="s">
        <v>4181</v>
      </c>
      <c r="C2688" s="2" t="s">
        <v>508</v>
      </c>
      <c r="D2688" s="2" t="s">
        <v>4181</v>
      </c>
      <c r="E2688" s="2" t="s">
        <v>508</v>
      </c>
      <c r="F2688" s="2" t="s">
        <v>60</v>
      </c>
      <c r="G2688" s="2" t="s">
        <v>60</v>
      </c>
      <c r="H2688" s="2" t="s">
        <v>60</v>
      </c>
      <c r="I2688" s="2" t="s">
        <v>60</v>
      </c>
      <c r="J2688" s="2" t="s">
        <v>60</v>
      </c>
      <c r="K2688" s="2" t="s">
        <v>60</v>
      </c>
      <c r="L2688" s="2" t="s">
        <v>60</v>
      </c>
      <c r="M2688" s="2" t="s">
        <v>60</v>
      </c>
      <c r="N2688" s="2" t="s">
        <v>60</v>
      </c>
      <c r="O2688" s="2" t="s">
        <v>60</v>
      </c>
      <c r="P2688" s="2" t="s">
        <v>60</v>
      </c>
      <c r="Q2688" s="2" t="s">
        <v>60</v>
      </c>
      <c r="R2688" s="2">
        <v>15620</v>
      </c>
      <c r="S2688" s="2">
        <v>0.74923254029163466</v>
      </c>
      <c r="T2688" s="2">
        <v>3368</v>
      </c>
      <c r="U2688" s="2">
        <v>0.16155026861089794</v>
      </c>
      <c r="V2688" s="2">
        <v>1849</v>
      </c>
      <c r="W2688" s="2">
        <v>8.8689562547966228E-2</v>
      </c>
      <c r="X2688" s="2">
        <v>11</v>
      </c>
      <c r="Y2688" s="2">
        <v>5.2762854950115122E-4</v>
      </c>
      <c r="Z2688" s="2">
        <v>20848</v>
      </c>
      <c r="AA2688" s="2" t="s">
        <v>4180</v>
      </c>
      <c r="AB2688" s="2" t="s">
        <v>4181</v>
      </c>
      <c r="AC2688" s="2" t="s">
        <v>508</v>
      </c>
      <c r="AD2688" s="2">
        <v>137</v>
      </c>
      <c r="AE2688" s="2">
        <v>6907</v>
      </c>
      <c r="AF2688" s="2">
        <v>0.25</v>
      </c>
      <c r="AG2688" s="2">
        <v>11205</v>
      </c>
      <c r="AH2688" s="2">
        <v>0.4</v>
      </c>
      <c r="AI2688" s="2">
        <v>1211</v>
      </c>
      <c r="AJ2688" s="2">
        <v>0.04</v>
      </c>
      <c r="AK2688" s="2">
        <v>7861</v>
      </c>
      <c r="AL2688" s="2">
        <v>0.28000000000000003</v>
      </c>
      <c r="AM2688" s="2">
        <v>281</v>
      </c>
      <c r="AN2688" s="2">
        <v>532</v>
      </c>
      <c r="AO2688" s="2">
        <v>27997</v>
      </c>
      <c r="AP2688" s="2" t="s">
        <v>4181</v>
      </c>
      <c r="AQ2688" s="2" t="s">
        <v>508</v>
      </c>
      <c r="AR2688" s="2">
        <v>137</v>
      </c>
      <c r="AS2688" s="2">
        <v>18140</v>
      </c>
      <c r="AT2688" s="2">
        <v>0.42699999999999999</v>
      </c>
      <c r="AU2688" s="2">
        <v>16047</v>
      </c>
      <c r="AV2688" s="2">
        <v>0.378</v>
      </c>
      <c r="AW2688" s="2">
        <v>8279</v>
      </c>
      <c r="AX2688" s="2">
        <v>0.187</v>
      </c>
      <c r="AY2688" s="2">
        <v>577</v>
      </c>
      <c r="AZ2688" s="2">
        <v>1313</v>
      </c>
      <c r="BA2688" s="2">
        <v>42466</v>
      </c>
      <c r="BB2688" s="2">
        <v>0.78292721091338424</v>
      </c>
      <c r="BC2688" s="2">
        <v>0.82029852653095991</v>
      </c>
      <c r="BD2688" s="2">
        <v>0.23039248574303925</v>
      </c>
      <c r="BE2688" s="2">
        <v>70299</v>
      </c>
      <c r="BF2688" s="2">
        <v>93928</v>
      </c>
      <c r="BG2688" s="2">
        <v>14905</v>
      </c>
      <c r="BH2688" s="2">
        <v>55039</v>
      </c>
      <c r="BI2688" s="2">
        <v>77049</v>
      </c>
      <c r="BJ2688" s="2">
        <v>3434</v>
      </c>
      <c r="BK2688" s="2">
        <v>3.5335486010619195</v>
      </c>
      <c r="BL2688" s="2">
        <v>4.1393294247046946</v>
      </c>
      <c r="BM2688" s="2">
        <v>7.3820404242858659</v>
      </c>
      <c r="BN2688" s="2">
        <v>0.49961184143025078</v>
      </c>
      <c r="BO2688" s="2">
        <v>0.57721648862016828</v>
      </c>
      <c r="BP2688" s="2">
        <v>0.77140614368897009</v>
      </c>
      <c r="BQ2688" s="2">
        <v>0.38251560025496495</v>
      </c>
      <c r="BR2688" s="2">
        <v>0.4014861265625308</v>
      </c>
      <c r="BS2688" s="2">
        <v>0.21759723729813207</v>
      </c>
      <c r="BT2688" s="2">
        <v>0.11787255831478845</v>
      </c>
      <c r="BU2688" s="2">
        <v>2.1297384817297749E-2</v>
      </c>
      <c r="BV2688" s="2">
        <v>1.0996619012896698E-2</v>
      </c>
      <c r="BW2688" s="2">
        <v>194482.98145384699</v>
      </c>
      <c r="BX2688" s="2">
        <v>318931.19284407201</v>
      </c>
      <c r="BY2688" s="2">
        <v>631356.38932747301</v>
      </c>
      <c r="BZ2688" s="2">
        <v>97166.000491001803</v>
      </c>
      <c r="CA2688" s="2">
        <v>184092.343244897</v>
      </c>
      <c r="CB2688" s="2">
        <v>487032.19758449798</v>
      </c>
      <c r="CC2688" s="2">
        <v>22924.2065726525</v>
      </c>
      <c r="CD2688" s="2">
        <v>6792.4003442399999</v>
      </c>
      <c r="CE2688" s="2">
        <v>6942.7856747922997</v>
      </c>
      <c r="CF2688" s="2">
        <v>74392.774390193503</v>
      </c>
      <c r="CG2688" s="2">
        <v>128046.44925493401</v>
      </c>
      <c r="CH2688" s="2">
        <v>137381.406068182</v>
      </c>
      <c r="CI2688" s="2">
        <v>8197.8093913989997</v>
      </c>
      <c r="CJ2688" s="2">
        <v>92541.228071639998</v>
      </c>
      <c r="CK2688" s="2">
        <v>28765</v>
      </c>
      <c r="CL2688" s="2">
        <v>32063</v>
      </c>
      <c r="CM2688" s="2">
        <v>38840</v>
      </c>
      <c r="CN2688" s="2">
        <v>47339</v>
      </c>
      <c r="CO2688" s="2">
        <v>0.30624520909632913</v>
      </c>
      <c r="CP2688" s="2">
        <f t="shared" si="41"/>
        <v>3.1760483059376048</v>
      </c>
    </row>
    <row r="2689" spans="1:94" ht="17.100000000000001" customHeight="1" x14ac:dyDescent="0.3">
      <c r="A2689" s="3">
        <v>3552304</v>
      </c>
      <c r="B2689" s="3" t="s">
        <v>5746</v>
      </c>
      <c r="C2689" s="3" t="s">
        <v>508</v>
      </c>
      <c r="D2689" s="3" t="s">
        <v>5746</v>
      </c>
      <c r="E2689" s="3" t="s">
        <v>508</v>
      </c>
      <c r="F2689" s="3" t="s">
        <v>60</v>
      </c>
      <c r="G2689" s="3" t="s">
        <v>60</v>
      </c>
      <c r="H2689" s="3" t="s">
        <v>60</v>
      </c>
      <c r="I2689" s="3" t="s">
        <v>60</v>
      </c>
      <c r="J2689" s="3" t="s">
        <v>60</v>
      </c>
      <c r="K2689" s="3" t="s">
        <v>60</v>
      </c>
      <c r="L2689" s="3" t="s">
        <v>60</v>
      </c>
      <c r="M2689" s="3" t="s">
        <v>60</v>
      </c>
      <c r="N2689" s="3" t="s">
        <v>60</v>
      </c>
      <c r="O2689" s="3" t="s">
        <v>60</v>
      </c>
      <c r="P2689" s="3" t="s">
        <v>60</v>
      </c>
      <c r="Q2689" s="3" t="s">
        <v>60</v>
      </c>
      <c r="R2689" s="3" t="s">
        <v>60</v>
      </c>
      <c r="S2689" s="3" t="s">
        <v>60</v>
      </c>
      <c r="T2689" s="3" t="s">
        <v>60</v>
      </c>
      <c r="U2689" s="3" t="s">
        <v>60</v>
      </c>
      <c r="V2689" s="3" t="s">
        <v>60</v>
      </c>
      <c r="W2689" s="3" t="s">
        <v>60</v>
      </c>
      <c r="X2689" s="3" t="s">
        <v>60</v>
      </c>
      <c r="Y2689" s="3" t="s">
        <v>60</v>
      </c>
      <c r="Z2689" s="3" t="s">
        <v>60</v>
      </c>
      <c r="AA2689" s="3" t="s">
        <v>60</v>
      </c>
      <c r="AB2689" s="3" t="s">
        <v>60</v>
      </c>
      <c r="AC2689" s="3" t="s">
        <v>60</v>
      </c>
      <c r="AD2689" s="3" t="s">
        <v>60</v>
      </c>
      <c r="AE2689" s="3" t="s">
        <v>60</v>
      </c>
      <c r="AF2689" s="3" t="s">
        <v>60</v>
      </c>
      <c r="AG2689" s="3" t="s">
        <v>60</v>
      </c>
      <c r="AH2689" s="3" t="s">
        <v>60</v>
      </c>
      <c r="AI2689" s="3" t="s">
        <v>60</v>
      </c>
      <c r="AJ2689" s="3" t="s">
        <v>60</v>
      </c>
      <c r="AK2689" s="3" t="s">
        <v>60</v>
      </c>
      <c r="AL2689" s="3" t="s">
        <v>60</v>
      </c>
      <c r="AM2689" s="3" t="s">
        <v>60</v>
      </c>
      <c r="AN2689" s="3" t="s">
        <v>60</v>
      </c>
      <c r="AO2689" s="3" t="s">
        <v>60</v>
      </c>
      <c r="AP2689" s="3" t="s">
        <v>5355</v>
      </c>
      <c r="AQ2689" s="3" t="s">
        <v>508</v>
      </c>
      <c r="AR2689" s="3">
        <v>88</v>
      </c>
      <c r="AS2689" s="3">
        <v>363</v>
      </c>
      <c r="AT2689" s="3">
        <v>0.53900000000000003</v>
      </c>
      <c r="AU2689" s="3">
        <v>267</v>
      </c>
      <c r="AV2689" s="3">
        <v>0.39600000000000002</v>
      </c>
      <c r="AW2689" s="3">
        <v>44</v>
      </c>
      <c r="AX2689" s="3">
        <v>5.8000000000000003E-2</v>
      </c>
      <c r="AY2689" s="3">
        <v>26</v>
      </c>
      <c r="AZ2689" s="3">
        <v>54</v>
      </c>
      <c r="BA2689" s="3">
        <v>674</v>
      </c>
      <c r="BB2689" s="3"/>
      <c r="BC2689" s="3"/>
      <c r="BD2689" s="3">
        <v>0.53459923315683766</v>
      </c>
      <c r="BE2689" s="3"/>
      <c r="BF2689" s="3"/>
      <c r="BG2689" s="3">
        <v>5477</v>
      </c>
      <c r="BH2689" s="3"/>
      <c r="BI2689" s="3"/>
      <c r="BJ2689" s="3">
        <v>2928</v>
      </c>
      <c r="BK2689" s="3"/>
      <c r="BL2689" s="3"/>
      <c r="BM2689" s="3">
        <v>2.6216046324979647</v>
      </c>
      <c r="BN2689" s="3"/>
      <c r="BO2689" s="3"/>
      <c r="BP2689" s="3">
        <v>1.6217804251206603E-2</v>
      </c>
      <c r="BQ2689" s="3"/>
      <c r="BR2689" s="3"/>
      <c r="BS2689" s="3">
        <v>0.1019787533074096</v>
      </c>
      <c r="BT2689" s="3"/>
      <c r="BU2689" s="3"/>
      <c r="BV2689" s="3">
        <v>0.88180344244138376</v>
      </c>
      <c r="BW2689" s="3"/>
      <c r="BX2689" s="3"/>
      <c r="BY2689" s="3">
        <v>11335.818430921199</v>
      </c>
      <c r="BZ2689" s="3"/>
      <c r="CA2689" s="3"/>
      <c r="CB2689" s="3">
        <v>183.8420843399</v>
      </c>
      <c r="CC2689" s="3"/>
      <c r="CD2689" s="3"/>
      <c r="CE2689" s="3">
        <v>9995.9637152767991</v>
      </c>
      <c r="CF2689" s="3"/>
      <c r="CG2689" s="3"/>
      <c r="CH2689" s="3">
        <v>1156.0126313045</v>
      </c>
      <c r="CI2689" s="3"/>
      <c r="CJ2689" s="3">
        <v>606.64123435939996</v>
      </c>
      <c r="CK2689" s="3" t="s">
        <v>60</v>
      </c>
      <c r="CL2689" s="3" t="s">
        <v>60</v>
      </c>
      <c r="CM2689" s="3" t="s">
        <v>60</v>
      </c>
      <c r="CN2689" s="3">
        <v>852</v>
      </c>
      <c r="CO2689" s="3" t="s">
        <v>60</v>
      </c>
      <c r="CP2689" s="3">
        <f t="shared" si="41"/>
        <v>0.15555961292678475</v>
      </c>
    </row>
    <row r="2690" spans="1:94" ht="17.100000000000001" customHeight="1" x14ac:dyDescent="0.3">
      <c r="A2690" s="2">
        <v>3552403</v>
      </c>
      <c r="B2690" s="2" t="s">
        <v>5356</v>
      </c>
      <c r="C2690" s="2" t="s">
        <v>508</v>
      </c>
      <c r="D2690" s="2" t="s">
        <v>5356</v>
      </c>
      <c r="E2690" s="2" t="s">
        <v>508</v>
      </c>
      <c r="F2690" s="2" t="s">
        <v>60</v>
      </c>
      <c r="G2690" s="2" t="s">
        <v>60</v>
      </c>
      <c r="H2690" s="2" t="s">
        <v>60</v>
      </c>
      <c r="I2690" s="2" t="s">
        <v>60</v>
      </c>
      <c r="J2690" s="2" t="s">
        <v>60</v>
      </c>
      <c r="K2690" s="2" t="s">
        <v>60</v>
      </c>
      <c r="L2690" s="2" t="s">
        <v>60</v>
      </c>
      <c r="M2690" s="2" t="s">
        <v>60</v>
      </c>
      <c r="N2690" s="2" t="s">
        <v>60</v>
      </c>
      <c r="O2690" s="2" t="s">
        <v>60</v>
      </c>
      <c r="P2690" s="2" t="s">
        <v>60</v>
      </c>
      <c r="Q2690" s="2" t="s">
        <v>60</v>
      </c>
      <c r="R2690" s="2" t="s">
        <v>60</v>
      </c>
      <c r="S2690" s="2" t="s">
        <v>60</v>
      </c>
      <c r="T2690" s="2" t="s">
        <v>60</v>
      </c>
      <c r="U2690" s="2" t="s">
        <v>60</v>
      </c>
      <c r="V2690" s="2" t="s">
        <v>60</v>
      </c>
      <c r="W2690" s="2" t="s">
        <v>60</v>
      </c>
      <c r="X2690" s="2" t="s">
        <v>60</v>
      </c>
      <c r="Y2690" s="2" t="s">
        <v>60</v>
      </c>
      <c r="Z2690" s="2" t="s">
        <v>60</v>
      </c>
      <c r="AA2690" s="2" t="s">
        <v>60</v>
      </c>
      <c r="AB2690" s="2" t="s">
        <v>60</v>
      </c>
      <c r="AC2690" s="2" t="s">
        <v>60</v>
      </c>
      <c r="AD2690" s="2" t="s">
        <v>60</v>
      </c>
      <c r="AE2690" s="2" t="s">
        <v>60</v>
      </c>
      <c r="AF2690" s="2" t="s">
        <v>60</v>
      </c>
      <c r="AG2690" s="2" t="s">
        <v>60</v>
      </c>
      <c r="AH2690" s="2" t="s">
        <v>60</v>
      </c>
      <c r="AI2690" s="2" t="s">
        <v>60</v>
      </c>
      <c r="AJ2690" s="2" t="s">
        <v>60</v>
      </c>
      <c r="AK2690" s="2" t="s">
        <v>60</v>
      </c>
      <c r="AL2690" s="2" t="s">
        <v>60</v>
      </c>
      <c r="AM2690" s="2" t="s">
        <v>60</v>
      </c>
      <c r="AN2690" s="2" t="s">
        <v>60</v>
      </c>
      <c r="AO2690" s="2" t="s">
        <v>60</v>
      </c>
      <c r="AP2690" s="2" t="s">
        <v>5356</v>
      </c>
      <c r="AQ2690" s="2" t="s">
        <v>508</v>
      </c>
      <c r="AR2690" s="2">
        <v>34</v>
      </c>
      <c r="AS2690" s="2">
        <v>1131</v>
      </c>
      <c r="AT2690" s="2">
        <v>0.60699999999999998</v>
      </c>
      <c r="AU2690" s="2">
        <v>577</v>
      </c>
      <c r="AV2690" s="2">
        <v>0.31</v>
      </c>
      <c r="AW2690" s="2">
        <v>155</v>
      </c>
      <c r="AX2690" s="2">
        <v>0.08</v>
      </c>
      <c r="AY2690" s="2">
        <v>25</v>
      </c>
      <c r="AZ2690" s="2">
        <v>52</v>
      </c>
      <c r="BA2690" s="2">
        <v>1863</v>
      </c>
      <c r="BB2690" s="2"/>
      <c r="BC2690" s="2"/>
      <c r="BD2690" s="2">
        <v>0.24699462869809874</v>
      </c>
      <c r="BE2690" s="2"/>
      <c r="BF2690" s="2"/>
      <c r="BG2690" s="2">
        <v>11729</v>
      </c>
      <c r="BH2690" s="2"/>
      <c r="BI2690" s="2"/>
      <c r="BJ2690" s="2">
        <v>2897</v>
      </c>
      <c r="BK2690" s="2"/>
      <c r="BL2690" s="2"/>
      <c r="BM2690" s="2">
        <v>11.756298502854166</v>
      </c>
      <c r="BN2690" s="2"/>
      <c r="BO2690" s="2"/>
      <c r="BP2690" s="2">
        <v>0.74399422242490143</v>
      </c>
      <c r="BQ2690" s="2"/>
      <c r="BR2690" s="2"/>
      <c r="BS2690" s="2">
        <v>0.17471195385583604</v>
      </c>
      <c r="BT2690" s="2"/>
      <c r="BU2690" s="2"/>
      <c r="BV2690" s="2">
        <v>8.1293823719261166E-2</v>
      </c>
      <c r="BW2690" s="2"/>
      <c r="BX2690" s="2"/>
      <c r="BY2690" s="2">
        <v>77309.418954769004</v>
      </c>
      <c r="BZ2690" s="2"/>
      <c r="CA2690" s="2"/>
      <c r="CB2690" s="2">
        <v>57517.761041374302</v>
      </c>
      <c r="CC2690" s="2"/>
      <c r="CD2690" s="2"/>
      <c r="CE2690" s="2">
        <v>6284.7782763474997</v>
      </c>
      <c r="CF2690" s="2"/>
      <c r="CG2690" s="2"/>
      <c r="CH2690" s="2">
        <v>13506.879637047099</v>
      </c>
      <c r="CI2690" s="2"/>
      <c r="CJ2690" s="2">
        <v>6338.9926825959001</v>
      </c>
      <c r="CK2690" s="2" t="s">
        <v>60</v>
      </c>
      <c r="CL2690" s="2" t="s">
        <v>60</v>
      </c>
      <c r="CM2690" s="2" t="s">
        <v>60</v>
      </c>
      <c r="CN2690" s="2">
        <v>2884</v>
      </c>
      <c r="CO2690" s="2" t="s">
        <v>60</v>
      </c>
      <c r="CP2690" s="2">
        <f t="shared" ref="CP2690:CP2753" si="42">IF(ISERROR(CN2690/BG2690),"",CN2690/BG2690)</f>
        <v>0.24588626481370962</v>
      </c>
    </row>
    <row r="2691" spans="1:94" ht="17.100000000000001" customHeight="1" x14ac:dyDescent="0.3">
      <c r="A2691" s="3">
        <v>3552502</v>
      </c>
      <c r="B2691" s="3" t="s">
        <v>4183</v>
      </c>
      <c r="C2691" s="3" t="s">
        <v>508</v>
      </c>
      <c r="D2691" s="3" t="s">
        <v>4183</v>
      </c>
      <c r="E2691" s="3" t="s">
        <v>508</v>
      </c>
      <c r="F2691" s="3" t="s">
        <v>60</v>
      </c>
      <c r="G2691" s="3" t="s">
        <v>60</v>
      </c>
      <c r="H2691" s="3" t="s">
        <v>60</v>
      </c>
      <c r="I2691" s="3" t="s">
        <v>60</v>
      </c>
      <c r="J2691" s="3" t="s">
        <v>60</v>
      </c>
      <c r="K2691" s="3" t="s">
        <v>60</v>
      </c>
      <c r="L2691" s="3" t="s">
        <v>60</v>
      </c>
      <c r="M2691" s="3" t="s">
        <v>60</v>
      </c>
      <c r="N2691" s="3" t="s">
        <v>60</v>
      </c>
      <c r="O2691" s="3" t="s">
        <v>60</v>
      </c>
      <c r="P2691" s="3" t="s">
        <v>60</v>
      </c>
      <c r="Q2691" s="3" t="s">
        <v>60</v>
      </c>
      <c r="R2691" s="3" t="s">
        <v>60</v>
      </c>
      <c r="S2691" s="3" t="s">
        <v>60</v>
      </c>
      <c r="T2691" s="3" t="s">
        <v>60</v>
      </c>
      <c r="U2691" s="3" t="s">
        <v>60</v>
      </c>
      <c r="V2691" s="3" t="s">
        <v>60</v>
      </c>
      <c r="W2691" s="3" t="s">
        <v>60</v>
      </c>
      <c r="X2691" s="3" t="s">
        <v>60</v>
      </c>
      <c r="Y2691" s="3" t="s">
        <v>60</v>
      </c>
      <c r="Z2691" s="3" t="s">
        <v>60</v>
      </c>
      <c r="AA2691" s="3" t="s">
        <v>4182</v>
      </c>
      <c r="AB2691" s="3" t="s">
        <v>4183</v>
      </c>
      <c r="AC2691" s="3" t="s">
        <v>508</v>
      </c>
      <c r="AD2691" s="3">
        <v>74</v>
      </c>
      <c r="AE2691" s="3">
        <v>408</v>
      </c>
      <c r="AF2691" s="3">
        <v>0.21</v>
      </c>
      <c r="AG2691" s="3">
        <v>1140</v>
      </c>
      <c r="AH2691" s="3">
        <v>0.6</v>
      </c>
      <c r="AI2691" s="3">
        <v>107</v>
      </c>
      <c r="AJ2691" s="3">
        <v>0.06</v>
      </c>
      <c r="AK2691" s="3">
        <v>164</v>
      </c>
      <c r="AL2691" s="3">
        <v>0.09</v>
      </c>
      <c r="AM2691" s="3">
        <v>11</v>
      </c>
      <c r="AN2691" s="3">
        <v>70</v>
      </c>
      <c r="AO2691" s="3">
        <v>1900</v>
      </c>
      <c r="AP2691" s="3" t="s">
        <v>4183</v>
      </c>
      <c r="AQ2691" s="3" t="s">
        <v>508</v>
      </c>
      <c r="AR2691" s="3">
        <v>74</v>
      </c>
      <c r="AS2691" s="3">
        <v>1959</v>
      </c>
      <c r="AT2691" s="3">
        <v>0.42</v>
      </c>
      <c r="AU2691" s="3">
        <v>1942</v>
      </c>
      <c r="AV2691" s="3">
        <v>0.41599999999999998</v>
      </c>
      <c r="AW2691" s="3">
        <v>767</v>
      </c>
      <c r="AX2691" s="3">
        <v>0.153</v>
      </c>
      <c r="AY2691" s="3">
        <v>90</v>
      </c>
      <c r="AZ2691" s="3">
        <v>254</v>
      </c>
      <c r="BA2691" s="3">
        <v>4668</v>
      </c>
      <c r="BB2691" s="3"/>
      <c r="BC2691" s="3">
        <v>0.48122255086492782</v>
      </c>
      <c r="BD2691" s="3">
        <v>0.34862309905466504</v>
      </c>
      <c r="BE2691" s="3"/>
      <c r="BF2691" s="3">
        <v>11157</v>
      </c>
      <c r="BG2691" s="3">
        <v>12165</v>
      </c>
      <c r="BH2691" s="3"/>
      <c r="BI2691" s="3">
        <v>5369</v>
      </c>
      <c r="BJ2691" s="3">
        <v>4241</v>
      </c>
      <c r="BK2691" s="3"/>
      <c r="BL2691" s="3">
        <v>5.3258542680409384</v>
      </c>
      <c r="BM2691" s="3">
        <v>5.4699020545109418</v>
      </c>
      <c r="BN2691" s="3"/>
      <c r="BO2691" s="3">
        <v>0.38967987041051017</v>
      </c>
      <c r="BP2691" s="3">
        <v>0.59146904020045932</v>
      </c>
      <c r="BQ2691" s="3"/>
      <c r="BR2691" s="3">
        <v>0.43024882502082695</v>
      </c>
      <c r="BS2691" s="3">
        <v>0.21149503242859954</v>
      </c>
      <c r="BT2691" s="3"/>
      <c r="BU2691" s="3">
        <v>0.18007130456866288</v>
      </c>
      <c r="BV2691" s="3">
        <v>0.19703592737094125</v>
      </c>
      <c r="BW2691" s="3"/>
      <c r="BX2691" s="3">
        <v>28594.511565111799</v>
      </c>
      <c r="BY2691" s="3">
        <v>89679.044183706894</v>
      </c>
      <c r="BZ2691" s="3"/>
      <c r="CA2691" s="3">
        <v>11142.705561144599</v>
      </c>
      <c r="CB2691" s="3">
        <v>53042.3781894317</v>
      </c>
      <c r="CC2691" s="3"/>
      <c r="CD2691" s="3">
        <v>5149.0510010334001</v>
      </c>
      <c r="CE2691" s="3">
        <v>17669.993636476302</v>
      </c>
      <c r="CF2691" s="3"/>
      <c r="CG2691" s="3">
        <v>12302.7550029338</v>
      </c>
      <c r="CH2691" s="3">
        <v>18966.6723577989</v>
      </c>
      <c r="CI2691" s="3"/>
      <c r="CJ2691" s="3">
        <v>15152.002646933601</v>
      </c>
      <c r="CK2691" s="3" t="s">
        <v>60</v>
      </c>
      <c r="CL2691" s="3" t="s">
        <v>60</v>
      </c>
      <c r="CM2691" s="3">
        <v>0</v>
      </c>
      <c r="CN2691" s="3">
        <v>5481</v>
      </c>
      <c r="CO2691" s="3" t="s">
        <v>60</v>
      </c>
      <c r="CP2691" s="3">
        <f t="shared" si="42"/>
        <v>0.45055487053020959</v>
      </c>
    </row>
    <row r="2692" spans="1:94" ht="17.100000000000001" customHeight="1" x14ac:dyDescent="0.3">
      <c r="A2692" s="2">
        <v>3552601</v>
      </c>
      <c r="B2692" s="2" t="s">
        <v>6166</v>
      </c>
      <c r="C2692" s="2" t="s">
        <v>508</v>
      </c>
      <c r="D2692" s="2" t="s">
        <v>4964</v>
      </c>
      <c r="E2692" s="2" t="s">
        <v>508</v>
      </c>
      <c r="F2692" s="2" t="s">
        <v>60</v>
      </c>
      <c r="G2692" s="2" t="s">
        <v>60</v>
      </c>
      <c r="H2692" s="2" t="s">
        <v>60</v>
      </c>
      <c r="I2692" s="2" t="s">
        <v>60</v>
      </c>
      <c r="J2692" s="2" t="s">
        <v>60</v>
      </c>
      <c r="K2692" s="2" t="s">
        <v>60</v>
      </c>
      <c r="L2692" s="2" t="s">
        <v>60</v>
      </c>
      <c r="M2692" s="2" t="s">
        <v>60</v>
      </c>
      <c r="N2692" s="2" t="s">
        <v>60</v>
      </c>
      <c r="O2692" s="2" t="s">
        <v>60</v>
      </c>
      <c r="P2692" s="2" t="s">
        <v>60</v>
      </c>
      <c r="Q2692" s="2" t="s">
        <v>60</v>
      </c>
      <c r="R2692" s="2" t="s">
        <v>60</v>
      </c>
      <c r="S2692" s="2" t="s">
        <v>60</v>
      </c>
      <c r="T2692" s="2" t="s">
        <v>60</v>
      </c>
      <c r="U2692" s="2" t="s">
        <v>60</v>
      </c>
      <c r="V2692" s="2" t="s">
        <v>60</v>
      </c>
      <c r="W2692" s="2" t="s">
        <v>60</v>
      </c>
      <c r="X2692" s="2" t="s">
        <v>60</v>
      </c>
      <c r="Y2692" s="2" t="s">
        <v>60</v>
      </c>
      <c r="Z2692" s="2" t="s">
        <v>60</v>
      </c>
      <c r="AA2692" s="2" t="s">
        <v>4184</v>
      </c>
      <c r="AB2692" s="2" t="s">
        <v>4185</v>
      </c>
      <c r="AC2692" s="2" t="s">
        <v>508</v>
      </c>
      <c r="AD2692" s="2">
        <v>40</v>
      </c>
      <c r="AE2692" s="2">
        <v>787</v>
      </c>
      <c r="AF2692" s="2">
        <v>0.39</v>
      </c>
      <c r="AG2692" s="2">
        <v>941</v>
      </c>
      <c r="AH2692" s="2">
        <v>0.47</v>
      </c>
      <c r="AI2692" s="2">
        <v>117</v>
      </c>
      <c r="AJ2692" s="2">
        <v>0.06</v>
      </c>
      <c r="AK2692" s="2">
        <v>81</v>
      </c>
      <c r="AL2692" s="2">
        <v>0.04</v>
      </c>
      <c r="AM2692" s="2">
        <v>35</v>
      </c>
      <c r="AN2692" s="2">
        <v>47</v>
      </c>
      <c r="AO2692" s="2">
        <v>2008</v>
      </c>
      <c r="AP2692" s="2" t="s">
        <v>4964</v>
      </c>
      <c r="AQ2692" s="2" t="s">
        <v>508</v>
      </c>
      <c r="AR2692" s="2">
        <v>40</v>
      </c>
      <c r="AS2692" s="2">
        <v>1129</v>
      </c>
      <c r="AT2692" s="2">
        <v>0.5</v>
      </c>
      <c r="AU2692" s="2">
        <v>1003</v>
      </c>
      <c r="AV2692" s="2">
        <v>0.44400000000000001</v>
      </c>
      <c r="AW2692" s="2">
        <v>126</v>
      </c>
      <c r="AX2692" s="2">
        <v>5.1999999999999998E-2</v>
      </c>
      <c r="AY2692" s="2">
        <v>86</v>
      </c>
      <c r="AZ2692" s="2">
        <v>93</v>
      </c>
      <c r="BA2692" s="2">
        <v>2258</v>
      </c>
      <c r="BB2692" s="2">
        <v>0.11414043583535109</v>
      </c>
      <c r="BC2692" s="2">
        <v>0.13411226822453645</v>
      </c>
      <c r="BD2692" s="2">
        <v>0.28142851591341855</v>
      </c>
      <c r="BE2692" s="2">
        <v>20650</v>
      </c>
      <c r="BF2692" s="2">
        <v>15748</v>
      </c>
      <c r="BG2692" s="2">
        <v>25733</v>
      </c>
      <c r="BH2692" s="2">
        <v>2357</v>
      </c>
      <c r="BI2692" s="2">
        <v>2112</v>
      </c>
      <c r="BJ2692" s="2">
        <v>7242</v>
      </c>
      <c r="BK2692" s="2">
        <v>8.2255525296707681</v>
      </c>
      <c r="BL2692" s="2">
        <v>13.668306275018844</v>
      </c>
      <c r="BM2692" s="2">
        <v>2.5326435521742172</v>
      </c>
      <c r="BN2692" s="2">
        <v>1.0252929189556633E-2</v>
      </c>
      <c r="BO2692" s="2">
        <v>8.4409088748763919E-2</v>
      </c>
      <c r="BP2692" s="2">
        <v>2.2689468772619636E-2</v>
      </c>
      <c r="BQ2692" s="2">
        <v>0.18001352187207104</v>
      </c>
      <c r="BR2692" s="2">
        <v>0.23126448263519825</v>
      </c>
      <c r="BS2692" s="2">
        <v>0.1818492243764003</v>
      </c>
      <c r="BT2692" s="2">
        <v>0.80973354893837224</v>
      </c>
      <c r="BU2692" s="2">
        <v>0.68432642861604143</v>
      </c>
      <c r="BV2692" s="2">
        <v>0.79546130685097993</v>
      </c>
      <c r="BW2692" s="2">
        <v>19387.627312434</v>
      </c>
      <c r="BX2692" s="2">
        <v>28867.462852839799</v>
      </c>
      <c r="BY2692" s="2">
        <v>24017.058805268101</v>
      </c>
      <c r="BZ2692" s="2">
        <v>198.77996998789999</v>
      </c>
      <c r="CA2692" s="2">
        <v>2436.6762338970002</v>
      </c>
      <c r="CB2692" s="2">
        <v>544.93430577230004</v>
      </c>
      <c r="CC2692" s="2">
        <v>15698.8122691917</v>
      </c>
      <c r="CD2692" s="2">
        <v>19754.767757290101</v>
      </c>
      <c r="CE2692" s="2">
        <v>19104.6409839554</v>
      </c>
      <c r="CF2692" s="2">
        <v>3490.0350732543998</v>
      </c>
      <c r="CG2692" s="2">
        <v>6676.0188616528003</v>
      </c>
      <c r="CH2692" s="2">
        <v>4367.4835155403998</v>
      </c>
      <c r="CI2692" s="2">
        <v>412.79291978719999</v>
      </c>
      <c r="CJ2692" s="2">
        <v>595.31942977740005</v>
      </c>
      <c r="CK2692" s="2" t="s">
        <v>60</v>
      </c>
      <c r="CL2692" s="2" t="s">
        <v>60</v>
      </c>
      <c r="CM2692" s="2">
        <v>0</v>
      </c>
      <c r="CN2692" s="2">
        <v>2874</v>
      </c>
      <c r="CO2692" s="2" t="s">
        <v>60</v>
      </c>
      <c r="CP2692" s="2">
        <f t="shared" si="42"/>
        <v>0.1116853845257063</v>
      </c>
    </row>
    <row r="2693" spans="1:94" ht="17.100000000000001" customHeight="1" x14ac:dyDescent="0.3">
      <c r="A2693" s="3">
        <v>3552700</v>
      </c>
      <c r="B2693" s="3" t="s">
        <v>4187</v>
      </c>
      <c r="C2693" s="3" t="s">
        <v>508</v>
      </c>
      <c r="D2693" s="3" t="s">
        <v>4187</v>
      </c>
      <c r="E2693" s="3" t="s">
        <v>508</v>
      </c>
      <c r="F2693" s="3" t="s">
        <v>60</v>
      </c>
      <c r="G2693" s="3" t="s">
        <v>60</v>
      </c>
      <c r="H2693" s="3" t="s">
        <v>60</v>
      </c>
      <c r="I2693" s="3" t="s">
        <v>60</v>
      </c>
      <c r="J2693" s="3" t="s">
        <v>60</v>
      </c>
      <c r="K2693" s="3" t="s">
        <v>60</v>
      </c>
      <c r="L2693" s="3" t="s">
        <v>60</v>
      </c>
      <c r="M2693" s="3" t="s">
        <v>60</v>
      </c>
      <c r="N2693" s="3" t="s">
        <v>60</v>
      </c>
      <c r="O2693" s="3" t="s">
        <v>60</v>
      </c>
      <c r="P2693" s="3" t="s">
        <v>60</v>
      </c>
      <c r="Q2693" s="3" t="s">
        <v>60</v>
      </c>
      <c r="R2693" s="3" t="s">
        <v>60</v>
      </c>
      <c r="S2693" s="3" t="s">
        <v>60</v>
      </c>
      <c r="T2693" s="3" t="s">
        <v>60</v>
      </c>
      <c r="U2693" s="3" t="s">
        <v>60</v>
      </c>
      <c r="V2693" s="3" t="s">
        <v>60</v>
      </c>
      <c r="W2693" s="3" t="s">
        <v>60</v>
      </c>
      <c r="X2693" s="3" t="s">
        <v>60</v>
      </c>
      <c r="Y2693" s="3" t="s">
        <v>60</v>
      </c>
      <c r="Z2693" s="3" t="s">
        <v>60</v>
      </c>
      <c r="AA2693" s="3" t="s">
        <v>4186</v>
      </c>
      <c r="AB2693" s="3" t="s">
        <v>4187</v>
      </c>
      <c r="AC2693" s="3" t="s">
        <v>508</v>
      </c>
      <c r="AD2693" s="3">
        <v>55</v>
      </c>
      <c r="AE2693" s="3">
        <v>1039</v>
      </c>
      <c r="AF2693" s="3">
        <v>0.4</v>
      </c>
      <c r="AG2693" s="3">
        <v>1069</v>
      </c>
      <c r="AH2693" s="3">
        <v>0.41</v>
      </c>
      <c r="AI2693" s="3">
        <v>94</v>
      </c>
      <c r="AJ2693" s="3">
        <v>0.04</v>
      </c>
      <c r="AK2693" s="3">
        <v>270</v>
      </c>
      <c r="AL2693" s="3">
        <v>0.1</v>
      </c>
      <c r="AM2693" s="3">
        <v>36</v>
      </c>
      <c r="AN2693" s="3">
        <v>79</v>
      </c>
      <c r="AO2693" s="3">
        <v>2587</v>
      </c>
      <c r="AP2693" s="3" t="s">
        <v>4187</v>
      </c>
      <c r="AQ2693" s="3" t="s">
        <v>508</v>
      </c>
      <c r="AR2693" s="3">
        <v>55</v>
      </c>
      <c r="AS2693" s="3">
        <v>969</v>
      </c>
      <c r="AT2693" s="3">
        <v>0.55000000000000004</v>
      </c>
      <c r="AU2693" s="3">
        <v>705</v>
      </c>
      <c r="AV2693" s="3">
        <v>0.4</v>
      </c>
      <c r="AW2693" s="3">
        <v>87</v>
      </c>
      <c r="AX2693" s="3">
        <v>4.5999999999999999E-2</v>
      </c>
      <c r="AY2693" s="3">
        <v>41</v>
      </c>
      <c r="AZ2693" s="3">
        <v>110</v>
      </c>
      <c r="BA2693" s="3">
        <v>1761</v>
      </c>
      <c r="BB2693" s="3">
        <v>0.16272463410115481</v>
      </c>
      <c r="BC2693" s="3">
        <v>0.78548038737546155</v>
      </c>
      <c r="BD2693" s="3">
        <v>0.14708916119981846</v>
      </c>
      <c r="BE2693" s="3">
        <v>16193</v>
      </c>
      <c r="BF2693" s="3">
        <v>14353</v>
      </c>
      <c r="BG2693" s="3">
        <v>24237</v>
      </c>
      <c r="BH2693" s="3">
        <v>2635</v>
      </c>
      <c r="BI2693" s="3">
        <v>11274</v>
      </c>
      <c r="BJ2693" s="3">
        <v>3565</v>
      </c>
      <c r="BK2693" s="3">
        <v>6.0253515800750668</v>
      </c>
      <c r="BL2693" s="3">
        <v>2.9903435279978354</v>
      </c>
      <c r="BM2693" s="3">
        <v>2.697870895012711</v>
      </c>
      <c r="BN2693" s="3">
        <v>0.11793175611253036</v>
      </c>
      <c r="BO2693" s="3">
        <v>0.17715816120057162</v>
      </c>
      <c r="BP2693" s="3">
        <v>6.1912172660729785E-2</v>
      </c>
      <c r="BQ2693" s="3">
        <v>0.3609125624235543</v>
      </c>
      <c r="BR2693" s="3">
        <v>0.32836172503541355</v>
      </c>
      <c r="BS2693" s="3">
        <v>0.31645177613102937</v>
      </c>
      <c r="BT2693" s="3">
        <v>0.52115568146391533</v>
      </c>
      <c r="BU2693" s="3">
        <v>0.49448011376401485</v>
      </c>
      <c r="BV2693" s="3">
        <v>0.62163605120824084</v>
      </c>
      <c r="BW2693" s="3">
        <v>15876.8014134978</v>
      </c>
      <c r="BX2693" s="3">
        <v>33713.132934647598</v>
      </c>
      <c r="BY2693" s="3">
        <v>12458.767793168699</v>
      </c>
      <c r="BZ2693" s="3">
        <v>1872.3790721436999</v>
      </c>
      <c r="CA2693" s="3">
        <v>5972.5566390125996</v>
      </c>
      <c r="CB2693" s="3">
        <v>771.34938275059994</v>
      </c>
      <c r="CC2693" s="3">
        <v>8274.2852601187005</v>
      </c>
      <c r="CD2693" s="3">
        <v>16670.4738088659</v>
      </c>
      <c r="CE2693" s="3">
        <v>7744.8192138657996</v>
      </c>
      <c r="CF2693" s="3">
        <v>5730.1370812353998</v>
      </c>
      <c r="CG2693" s="3">
        <v>11070.102486769099</v>
      </c>
      <c r="CH2693" s="3">
        <v>3942.5991965522999</v>
      </c>
      <c r="CI2693" s="3">
        <v>457.94214538889997</v>
      </c>
      <c r="CJ2693" s="3">
        <v>983.95954244300003</v>
      </c>
      <c r="CK2693" s="3" t="s">
        <v>60</v>
      </c>
      <c r="CL2693" s="3" t="s">
        <v>60</v>
      </c>
      <c r="CM2693" s="3">
        <v>0</v>
      </c>
      <c r="CN2693" s="3">
        <v>2168</v>
      </c>
      <c r="CO2693" s="3" t="s">
        <v>60</v>
      </c>
      <c r="CP2693" s="3">
        <f t="shared" si="42"/>
        <v>8.9450014440731113E-2</v>
      </c>
    </row>
    <row r="2694" spans="1:94" ht="17.100000000000001" customHeight="1" x14ac:dyDescent="0.3">
      <c r="A2694" s="2">
        <v>3552809</v>
      </c>
      <c r="B2694" s="2" t="s">
        <v>6236</v>
      </c>
      <c r="C2694" s="2" t="s">
        <v>508</v>
      </c>
      <c r="D2694" s="2" t="s">
        <v>5357</v>
      </c>
      <c r="E2694" s="2" t="s">
        <v>508</v>
      </c>
      <c r="F2694" s="2" t="s">
        <v>60</v>
      </c>
      <c r="G2694" s="2" t="s">
        <v>60</v>
      </c>
      <c r="H2694" s="2" t="s">
        <v>60</v>
      </c>
      <c r="I2694" s="2" t="s">
        <v>60</v>
      </c>
      <c r="J2694" s="2" t="s">
        <v>60</v>
      </c>
      <c r="K2694" s="2" t="s">
        <v>60</v>
      </c>
      <c r="L2694" s="2" t="s">
        <v>60</v>
      </c>
      <c r="M2694" s="2" t="s">
        <v>60</v>
      </c>
      <c r="N2694" s="2" t="s">
        <v>60</v>
      </c>
      <c r="O2694" s="2" t="s">
        <v>60</v>
      </c>
      <c r="P2694" s="2" t="s">
        <v>60</v>
      </c>
      <c r="Q2694" s="2" t="s">
        <v>60</v>
      </c>
      <c r="R2694" s="2" t="s">
        <v>60</v>
      </c>
      <c r="S2694" s="2" t="s">
        <v>60</v>
      </c>
      <c r="T2694" s="2" t="s">
        <v>60</v>
      </c>
      <c r="U2694" s="2" t="s">
        <v>60</v>
      </c>
      <c r="V2694" s="2" t="s">
        <v>60</v>
      </c>
      <c r="W2694" s="2" t="s">
        <v>60</v>
      </c>
      <c r="X2694" s="2" t="s">
        <v>60</v>
      </c>
      <c r="Y2694" s="2" t="s">
        <v>60</v>
      </c>
      <c r="Z2694" s="2" t="s">
        <v>60</v>
      </c>
      <c r="AA2694" s="2" t="s">
        <v>60</v>
      </c>
      <c r="AB2694" s="2" t="s">
        <v>60</v>
      </c>
      <c r="AC2694" s="2" t="s">
        <v>60</v>
      </c>
      <c r="AD2694" s="2" t="s">
        <v>60</v>
      </c>
      <c r="AE2694" s="2" t="s">
        <v>60</v>
      </c>
      <c r="AF2694" s="2" t="s">
        <v>60</v>
      </c>
      <c r="AG2694" s="2" t="s">
        <v>60</v>
      </c>
      <c r="AH2694" s="2" t="s">
        <v>60</v>
      </c>
      <c r="AI2694" s="2" t="s">
        <v>60</v>
      </c>
      <c r="AJ2694" s="2" t="s">
        <v>60</v>
      </c>
      <c r="AK2694" s="2" t="s">
        <v>60</v>
      </c>
      <c r="AL2694" s="2" t="s">
        <v>60</v>
      </c>
      <c r="AM2694" s="2" t="s">
        <v>60</v>
      </c>
      <c r="AN2694" s="2" t="s">
        <v>60</v>
      </c>
      <c r="AO2694" s="2" t="s">
        <v>60</v>
      </c>
      <c r="AP2694" s="2" t="s">
        <v>5357</v>
      </c>
      <c r="AQ2694" s="2" t="s">
        <v>508</v>
      </c>
      <c r="AR2694" s="2">
        <v>1</v>
      </c>
      <c r="AS2694" s="2">
        <v>722</v>
      </c>
      <c r="AT2694" s="2">
        <v>0.436</v>
      </c>
      <c r="AU2694" s="2">
        <v>804</v>
      </c>
      <c r="AV2694" s="2">
        <v>0.48599999999999999</v>
      </c>
      <c r="AW2694" s="2">
        <v>130</v>
      </c>
      <c r="AX2694" s="2">
        <v>7.2999999999999995E-2</v>
      </c>
      <c r="AY2694" s="2">
        <v>39</v>
      </c>
      <c r="AZ2694" s="2">
        <v>90</v>
      </c>
      <c r="BA2694" s="2">
        <v>1656</v>
      </c>
      <c r="BB2694" s="2"/>
      <c r="BC2694" s="2"/>
      <c r="BD2694" s="2">
        <v>0.5297807077782356</v>
      </c>
      <c r="BE2694" s="2"/>
      <c r="BF2694" s="2"/>
      <c r="BG2694" s="2">
        <v>21843</v>
      </c>
      <c r="BH2694" s="2"/>
      <c r="BI2694" s="2"/>
      <c r="BJ2694" s="2">
        <v>11572</v>
      </c>
      <c r="BK2694" s="2"/>
      <c r="BL2694" s="2"/>
      <c r="BM2694" s="2">
        <v>2.3025881989482504</v>
      </c>
      <c r="BN2694" s="2"/>
      <c r="BO2694" s="2"/>
      <c r="BP2694" s="2">
        <v>0.70725523134613033</v>
      </c>
      <c r="BQ2694" s="2"/>
      <c r="BR2694" s="2"/>
      <c r="BS2694" s="2">
        <v>0.28991343960129601</v>
      </c>
      <c r="BT2694" s="2"/>
      <c r="BU2694" s="2"/>
      <c r="BV2694" s="2">
        <v>2.8313290525736534E-3</v>
      </c>
      <c r="BW2694" s="2"/>
      <c r="BX2694" s="2"/>
      <c r="BY2694" s="2">
        <v>10264.9381909113</v>
      </c>
      <c r="BZ2694" s="2"/>
      <c r="CA2694" s="2"/>
      <c r="CB2694" s="2">
        <v>7259.9312349666998</v>
      </c>
      <c r="CC2694" s="2"/>
      <c r="CD2694" s="2"/>
      <c r="CE2694" s="2">
        <v>29.063417722800001</v>
      </c>
      <c r="CF2694" s="2"/>
      <c r="CG2694" s="2"/>
      <c r="CH2694" s="2">
        <v>2975.9435382217998</v>
      </c>
      <c r="CI2694" s="2"/>
      <c r="CJ2694" s="2">
        <v>8031.3994870546003</v>
      </c>
      <c r="CK2694" s="2" t="s">
        <v>60</v>
      </c>
      <c r="CL2694" s="2" t="s">
        <v>60</v>
      </c>
      <c r="CM2694" s="2" t="s">
        <v>60</v>
      </c>
      <c r="CN2694" s="2">
        <v>0</v>
      </c>
      <c r="CO2694" s="2" t="s">
        <v>60</v>
      </c>
      <c r="CP2694" s="2">
        <f t="shared" si="42"/>
        <v>0</v>
      </c>
    </row>
    <row r="2695" spans="1:94" ht="17.100000000000001" customHeight="1" x14ac:dyDescent="0.3">
      <c r="A2695" s="3">
        <v>3552908</v>
      </c>
      <c r="B2695" s="3" t="s">
        <v>5358</v>
      </c>
      <c r="C2695" s="3" t="s">
        <v>508</v>
      </c>
      <c r="D2695" s="3" t="s">
        <v>5358</v>
      </c>
      <c r="E2695" s="3" t="s">
        <v>508</v>
      </c>
      <c r="F2695" s="3" t="s">
        <v>60</v>
      </c>
      <c r="G2695" s="3" t="s">
        <v>60</v>
      </c>
      <c r="H2695" s="3" t="s">
        <v>60</v>
      </c>
      <c r="I2695" s="3" t="s">
        <v>60</v>
      </c>
      <c r="J2695" s="3" t="s">
        <v>60</v>
      </c>
      <c r="K2695" s="3" t="s">
        <v>60</v>
      </c>
      <c r="L2695" s="3" t="s">
        <v>60</v>
      </c>
      <c r="M2695" s="3" t="s">
        <v>60</v>
      </c>
      <c r="N2695" s="3" t="s">
        <v>60</v>
      </c>
      <c r="O2695" s="3" t="s">
        <v>60</v>
      </c>
      <c r="P2695" s="3" t="s">
        <v>60</v>
      </c>
      <c r="Q2695" s="3" t="s">
        <v>60</v>
      </c>
      <c r="R2695" s="3" t="s">
        <v>60</v>
      </c>
      <c r="S2695" s="3" t="s">
        <v>60</v>
      </c>
      <c r="T2695" s="3" t="s">
        <v>60</v>
      </c>
      <c r="U2695" s="3" t="s">
        <v>60</v>
      </c>
      <c r="V2695" s="3" t="s">
        <v>60</v>
      </c>
      <c r="W2695" s="3" t="s">
        <v>60</v>
      </c>
      <c r="X2695" s="3" t="s">
        <v>60</v>
      </c>
      <c r="Y2695" s="3" t="s">
        <v>60</v>
      </c>
      <c r="Z2695" s="3" t="s">
        <v>60</v>
      </c>
      <c r="AA2695" s="3" t="s">
        <v>60</v>
      </c>
      <c r="AB2695" s="3" t="s">
        <v>60</v>
      </c>
      <c r="AC2695" s="3" t="s">
        <v>60</v>
      </c>
      <c r="AD2695" s="3" t="s">
        <v>60</v>
      </c>
      <c r="AE2695" s="3" t="s">
        <v>60</v>
      </c>
      <c r="AF2695" s="3" t="s">
        <v>60</v>
      </c>
      <c r="AG2695" s="3" t="s">
        <v>60</v>
      </c>
      <c r="AH2695" s="3" t="s">
        <v>60</v>
      </c>
      <c r="AI2695" s="3" t="s">
        <v>60</v>
      </c>
      <c r="AJ2695" s="3" t="s">
        <v>60</v>
      </c>
      <c r="AK2695" s="3" t="s">
        <v>60</v>
      </c>
      <c r="AL2695" s="3" t="s">
        <v>60</v>
      </c>
      <c r="AM2695" s="3" t="s">
        <v>60</v>
      </c>
      <c r="AN2695" s="3" t="s">
        <v>60</v>
      </c>
      <c r="AO2695" s="3" t="s">
        <v>60</v>
      </c>
      <c r="AP2695" s="3" t="s">
        <v>5358</v>
      </c>
      <c r="AQ2695" s="3" t="s">
        <v>508</v>
      </c>
      <c r="AR2695" s="3">
        <v>167</v>
      </c>
      <c r="AS2695" s="3">
        <v>595</v>
      </c>
      <c r="AT2695" s="3">
        <v>0.72899999999999998</v>
      </c>
      <c r="AU2695" s="3">
        <v>175</v>
      </c>
      <c r="AV2695" s="3">
        <v>0.215</v>
      </c>
      <c r="AW2695" s="3">
        <v>46</v>
      </c>
      <c r="AX2695" s="3">
        <v>5.1999999999999998E-2</v>
      </c>
      <c r="AY2695" s="3">
        <v>22</v>
      </c>
      <c r="AZ2695" s="3">
        <v>55</v>
      </c>
      <c r="BA2695" s="3">
        <v>816</v>
      </c>
      <c r="BB2695" s="3"/>
      <c r="BC2695" s="3"/>
      <c r="BD2695" s="3">
        <v>0.1948148148148148</v>
      </c>
      <c r="BE2695" s="3"/>
      <c r="BF2695" s="3"/>
      <c r="BG2695" s="3">
        <v>5400</v>
      </c>
      <c r="BH2695" s="3"/>
      <c r="BI2695" s="3"/>
      <c r="BJ2695" s="3">
        <v>1052</v>
      </c>
      <c r="BK2695" s="3"/>
      <c r="BL2695" s="3"/>
      <c r="BM2695" s="3">
        <v>2.1570922281188611</v>
      </c>
      <c r="BN2695" s="3"/>
      <c r="BO2695" s="3"/>
      <c r="BP2695" s="3">
        <v>9.9679685193129839E-3</v>
      </c>
      <c r="BQ2695" s="3"/>
      <c r="BR2695" s="3"/>
      <c r="BS2695" s="3">
        <v>5.3755290464345303E-2</v>
      </c>
      <c r="BT2695" s="3"/>
      <c r="BU2695" s="3"/>
      <c r="BV2695" s="3">
        <v>0.93627674101633118</v>
      </c>
      <c r="BW2695" s="3"/>
      <c r="BX2695" s="3"/>
      <c r="BY2695" s="3">
        <v>9469.6348814417997</v>
      </c>
      <c r="BZ2695" s="3"/>
      <c r="CA2695" s="3"/>
      <c r="CB2695" s="3">
        <v>94.393022387599999</v>
      </c>
      <c r="CC2695" s="3"/>
      <c r="CD2695" s="3"/>
      <c r="CE2695" s="3">
        <v>8866.1988854109004</v>
      </c>
      <c r="CF2695" s="3"/>
      <c r="CG2695" s="3"/>
      <c r="CH2695" s="3">
        <v>509.04297364320001</v>
      </c>
      <c r="CI2695" s="3"/>
      <c r="CJ2695" s="3">
        <v>397.84189806310002</v>
      </c>
      <c r="CK2695" s="3" t="s">
        <v>60</v>
      </c>
      <c r="CL2695" s="3" t="s">
        <v>60</v>
      </c>
      <c r="CM2695" s="3" t="s">
        <v>60</v>
      </c>
      <c r="CN2695" s="3">
        <v>1126</v>
      </c>
      <c r="CO2695" s="3" t="s">
        <v>60</v>
      </c>
      <c r="CP2695" s="3">
        <f t="shared" si="42"/>
        <v>0.20851851851851852</v>
      </c>
    </row>
    <row r="2696" spans="1:94" ht="17.100000000000001" customHeight="1" x14ac:dyDescent="0.3">
      <c r="A2696" s="2">
        <v>3553005</v>
      </c>
      <c r="B2696" s="2" t="s">
        <v>5747</v>
      </c>
      <c r="C2696" s="2" t="s">
        <v>508</v>
      </c>
      <c r="D2696" s="2" t="s">
        <v>5747</v>
      </c>
      <c r="E2696" s="2" t="s">
        <v>508</v>
      </c>
      <c r="F2696" s="2" t="s">
        <v>60</v>
      </c>
      <c r="G2696" s="2" t="s">
        <v>60</v>
      </c>
      <c r="H2696" s="2" t="s">
        <v>60</v>
      </c>
      <c r="I2696" s="2" t="s">
        <v>60</v>
      </c>
      <c r="J2696" s="2" t="s">
        <v>60</v>
      </c>
      <c r="K2696" s="2" t="s">
        <v>60</v>
      </c>
      <c r="L2696" s="2" t="s">
        <v>60</v>
      </c>
      <c r="M2696" s="2" t="s">
        <v>60</v>
      </c>
      <c r="N2696" s="2" t="s">
        <v>60</v>
      </c>
      <c r="O2696" s="2" t="s">
        <v>60</v>
      </c>
      <c r="P2696" s="2" t="s">
        <v>60</v>
      </c>
      <c r="Q2696" s="2" t="s">
        <v>60</v>
      </c>
      <c r="R2696" s="2" t="s">
        <v>60</v>
      </c>
      <c r="S2696" s="2" t="s">
        <v>60</v>
      </c>
      <c r="T2696" s="2" t="s">
        <v>60</v>
      </c>
      <c r="U2696" s="2" t="s">
        <v>60</v>
      </c>
      <c r="V2696" s="2" t="s">
        <v>60</v>
      </c>
      <c r="W2696" s="2" t="s">
        <v>60</v>
      </c>
      <c r="X2696" s="2" t="s">
        <v>60</v>
      </c>
      <c r="Y2696" s="2" t="s">
        <v>60</v>
      </c>
      <c r="Z2696" s="2" t="s">
        <v>60</v>
      </c>
      <c r="AA2696" s="2" t="s">
        <v>60</v>
      </c>
      <c r="AB2696" s="2" t="s">
        <v>60</v>
      </c>
      <c r="AC2696" s="2" t="s">
        <v>60</v>
      </c>
      <c r="AD2696" s="2" t="s">
        <v>60</v>
      </c>
      <c r="AE2696" s="2" t="s">
        <v>60</v>
      </c>
      <c r="AF2696" s="2" t="s">
        <v>60</v>
      </c>
      <c r="AG2696" s="2" t="s">
        <v>60</v>
      </c>
      <c r="AH2696" s="2" t="s">
        <v>60</v>
      </c>
      <c r="AI2696" s="2" t="s">
        <v>60</v>
      </c>
      <c r="AJ2696" s="2" t="s">
        <v>60</v>
      </c>
      <c r="AK2696" s="2" t="s">
        <v>60</v>
      </c>
      <c r="AL2696" s="2" t="s">
        <v>60</v>
      </c>
      <c r="AM2696" s="2" t="s">
        <v>60</v>
      </c>
      <c r="AN2696" s="2" t="s">
        <v>60</v>
      </c>
      <c r="AO2696" s="2" t="s">
        <v>60</v>
      </c>
      <c r="AP2696" s="2" t="s">
        <v>5359</v>
      </c>
      <c r="AQ2696" s="2" t="s">
        <v>508</v>
      </c>
      <c r="AR2696" s="2">
        <v>94</v>
      </c>
      <c r="AS2696" s="2">
        <v>382</v>
      </c>
      <c r="AT2696" s="2">
        <v>0.624</v>
      </c>
      <c r="AU2696" s="2">
        <v>208</v>
      </c>
      <c r="AV2696" s="2">
        <v>0.34</v>
      </c>
      <c r="AW2696" s="2">
        <v>22</v>
      </c>
      <c r="AX2696" s="2">
        <v>3.5000000000000003E-2</v>
      </c>
      <c r="AY2696" s="2">
        <v>6</v>
      </c>
      <c r="AZ2696" s="2">
        <v>7</v>
      </c>
      <c r="BA2696" s="2">
        <v>612</v>
      </c>
      <c r="BB2696" s="2"/>
      <c r="BC2696" s="2"/>
      <c r="BD2696" s="2">
        <v>0.44221788231298292</v>
      </c>
      <c r="BE2696" s="2"/>
      <c r="BF2696" s="2"/>
      <c r="BG2696" s="2">
        <v>11777</v>
      </c>
      <c r="BH2696" s="2"/>
      <c r="BI2696" s="2"/>
      <c r="BJ2696" s="2">
        <v>5208</v>
      </c>
      <c r="BK2696" s="2"/>
      <c r="BL2696" s="2"/>
      <c r="BM2696" s="2">
        <v>2.4953451837169065</v>
      </c>
      <c r="BN2696" s="2"/>
      <c r="BO2696" s="2"/>
      <c r="BP2696" s="2">
        <v>1.652105047256092E-2</v>
      </c>
      <c r="BQ2696" s="2"/>
      <c r="BR2696" s="2"/>
      <c r="BS2696" s="2">
        <v>0.18551762652053463</v>
      </c>
      <c r="BT2696" s="2"/>
      <c r="BU2696" s="2"/>
      <c r="BV2696" s="2">
        <v>0.79796132300690437</v>
      </c>
      <c r="BW2696" s="2"/>
      <c r="BX2696" s="2"/>
      <c r="BY2696" s="2">
        <v>7453.5960637624003</v>
      </c>
      <c r="BZ2696" s="2"/>
      <c r="CA2696" s="2"/>
      <c r="CB2696" s="2">
        <v>123.1412367715</v>
      </c>
      <c r="CC2696" s="2"/>
      <c r="CD2696" s="2"/>
      <c r="CE2696" s="2">
        <v>5947.6813761988997</v>
      </c>
      <c r="CF2696" s="2"/>
      <c r="CG2696" s="2"/>
      <c r="CH2696" s="2">
        <v>1382.7734507919999</v>
      </c>
      <c r="CI2696" s="2"/>
      <c r="CJ2696" s="2">
        <v>304.47084035440002</v>
      </c>
      <c r="CK2696" s="2" t="s">
        <v>60</v>
      </c>
      <c r="CL2696" s="2" t="s">
        <v>60</v>
      </c>
      <c r="CM2696" s="2" t="s">
        <v>60</v>
      </c>
      <c r="CN2696" s="2">
        <v>719</v>
      </c>
      <c r="CO2696" s="2" t="s">
        <v>60</v>
      </c>
      <c r="CP2696" s="2">
        <f t="shared" si="42"/>
        <v>6.1051201494438309E-2</v>
      </c>
    </row>
    <row r="2697" spans="1:94" ht="17.100000000000001" customHeight="1" x14ac:dyDescent="0.3">
      <c r="A2697" s="3">
        <v>3553104</v>
      </c>
      <c r="B2697" s="3" t="s">
        <v>5360</v>
      </c>
      <c r="C2697" s="3" t="s">
        <v>508</v>
      </c>
      <c r="D2697" s="3" t="s">
        <v>5360</v>
      </c>
      <c r="E2697" s="3" t="s">
        <v>508</v>
      </c>
      <c r="F2697" s="3" t="s">
        <v>60</v>
      </c>
      <c r="G2697" s="3" t="s">
        <v>60</v>
      </c>
      <c r="H2697" s="3" t="s">
        <v>60</v>
      </c>
      <c r="I2697" s="3" t="s">
        <v>60</v>
      </c>
      <c r="J2697" s="3" t="s">
        <v>60</v>
      </c>
      <c r="K2697" s="3" t="s">
        <v>60</v>
      </c>
      <c r="L2697" s="3" t="s">
        <v>60</v>
      </c>
      <c r="M2697" s="3" t="s">
        <v>60</v>
      </c>
      <c r="N2697" s="3" t="s">
        <v>60</v>
      </c>
      <c r="O2697" s="3" t="s">
        <v>60</v>
      </c>
      <c r="P2697" s="3" t="s">
        <v>60</v>
      </c>
      <c r="Q2697" s="3" t="s">
        <v>60</v>
      </c>
      <c r="R2697" s="3" t="s">
        <v>60</v>
      </c>
      <c r="S2697" s="3" t="s">
        <v>60</v>
      </c>
      <c r="T2697" s="3" t="s">
        <v>60</v>
      </c>
      <c r="U2697" s="3" t="s">
        <v>60</v>
      </c>
      <c r="V2697" s="3" t="s">
        <v>60</v>
      </c>
      <c r="W2697" s="3" t="s">
        <v>60</v>
      </c>
      <c r="X2697" s="3" t="s">
        <v>60</v>
      </c>
      <c r="Y2697" s="3" t="s">
        <v>60</v>
      </c>
      <c r="Z2697" s="3" t="s">
        <v>60</v>
      </c>
      <c r="AA2697" s="3" t="s">
        <v>60</v>
      </c>
      <c r="AB2697" s="3" t="s">
        <v>60</v>
      </c>
      <c r="AC2697" s="3" t="s">
        <v>60</v>
      </c>
      <c r="AD2697" s="3" t="s">
        <v>60</v>
      </c>
      <c r="AE2697" s="3" t="s">
        <v>60</v>
      </c>
      <c r="AF2697" s="3" t="s">
        <v>60</v>
      </c>
      <c r="AG2697" s="3" t="s">
        <v>60</v>
      </c>
      <c r="AH2697" s="3" t="s">
        <v>60</v>
      </c>
      <c r="AI2697" s="3" t="s">
        <v>60</v>
      </c>
      <c r="AJ2697" s="3" t="s">
        <v>60</v>
      </c>
      <c r="AK2697" s="3" t="s">
        <v>60</v>
      </c>
      <c r="AL2697" s="3" t="s">
        <v>60</v>
      </c>
      <c r="AM2697" s="3" t="s">
        <v>60</v>
      </c>
      <c r="AN2697" s="3" t="s">
        <v>60</v>
      </c>
      <c r="AO2697" s="3" t="s">
        <v>60</v>
      </c>
      <c r="AP2697" s="3" t="s">
        <v>5360</v>
      </c>
      <c r="AQ2697" s="3" t="s">
        <v>508</v>
      </c>
      <c r="AR2697" s="3">
        <v>61</v>
      </c>
      <c r="AS2697" s="3">
        <v>366</v>
      </c>
      <c r="AT2697" s="3">
        <v>0.59299999999999997</v>
      </c>
      <c r="AU2697" s="3">
        <v>206</v>
      </c>
      <c r="AV2697" s="3">
        <v>0.33400000000000002</v>
      </c>
      <c r="AW2697" s="3">
        <v>45</v>
      </c>
      <c r="AX2697" s="3">
        <v>6.8000000000000005E-2</v>
      </c>
      <c r="AY2697" s="3">
        <v>12</v>
      </c>
      <c r="AZ2697" s="3">
        <v>35</v>
      </c>
      <c r="BA2697" s="3">
        <v>617</v>
      </c>
      <c r="BB2697" s="3"/>
      <c r="BC2697" s="3"/>
      <c r="BD2697" s="3">
        <v>0.2518248175182482</v>
      </c>
      <c r="BE2697" s="3"/>
      <c r="BF2697" s="3"/>
      <c r="BG2697" s="3">
        <v>6028</v>
      </c>
      <c r="BH2697" s="3"/>
      <c r="BI2697" s="3"/>
      <c r="BJ2697" s="3">
        <v>1518</v>
      </c>
      <c r="BK2697" s="3"/>
      <c r="BL2697" s="3"/>
      <c r="BM2697" s="3">
        <v>3.061894425296301</v>
      </c>
      <c r="BN2697" s="3"/>
      <c r="BO2697" s="3"/>
      <c r="BP2697" s="3">
        <v>2.0166828431684655E-2</v>
      </c>
      <c r="BQ2697" s="3"/>
      <c r="BR2697" s="3"/>
      <c r="BS2697" s="3">
        <v>0.29005848883252983</v>
      </c>
      <c r="BT2697" s="3"/>
      <c r="BU2697" s="3"/>
      <c r="BV2697" s="3">
        <v>0.68977468273578546</v>
      </c>
      <c r="BW2697" s="3"/>
      <c r="BX2697" s="3"/>
      <c r="BY2697" s="3">
        <v>5379.7485052456004</v>
      </c>
      <c r="BZ2697" s="3"/>
      <c r="CA2697" s="3"/>
      <c r="CB2697" s="3">
        <v>108.4924651109</v>
      </c>
      <c r="CC2697" s="3"/>
      <c r="CD2697" s="3"/>
      <c r="CE2697" s="3">
        <v>3710.8143184041</v>
      </c>
      <c r="CF2697" s="3"/>
      <c r="CG2697" s="3"/>
      <c r="CH2697" s="3">
        <v>1560.4417217306</v>
      </c>
      <c r="CI2697" s="3"/>
      <c r="CJ2697" s="3">
        <v>226.3909848502</v>
      </c>
      <c r="CK2697" s="3" t="s">
        <v>60</v>
      </c>
      <c r="CL2697" s="3" t="s">
        <v>60</v>
      </c>
      <c r="CM2697" s="3" t="s">
        <v>60</v>
      </c>
      <c r="CN2697" s="3">
        <v>811</v>
      </c>
      <c r="CO2697" s="3" t="s">
        <v>60</v>
      </c>
      <c r="CP2697" s="3">
        <f t="shared" si="42"/>
        <v>0.13453881884538818</v>
      </c>
    </row>
    <row r="2698" spans="1:94" ht="17.100000000000001" customHeight="1" x14ac:dyDescent="0.3">
      <c r="A2698" s="2">
        <v>3553203</v>
      </c>
      <c r="B2698" s="2" t="s">
        <v>6167</v>
      </c>
      <c r="C2698" s="2" t="s">
        <v>508</v>
      </c>
      <c r="D2698" s="2" t="s">
        <v>4189</v>
      </c>
      <c r="E2698" s="2" t="s">
        <v>508</v>
      </c>
      <c r="F2698" s="2" t="s">
        <v>60</v>
      </c>
      <c r="G2698" s="2" t="s">
        <v>60</v>
      </c>
      <c r="H2698" s="2" t="s">
        <v>60</v>
      </c>
      <c r="I2698" s="2" t="s">
        <v>60</v>
      </c>
      <c r="J2698" s="2" t="s">
        <v>60</v>
      </c>
      <c r="K2698" s="2" t="s">
        <v>60</v>
      </c>
      <c r="L2698" s="2" t="s">
        <v>60</v>
      </c>
      <c r="M2698" s="2" t="s">
        <v>60</v>
      </c>
      <c r="N2698" s="2" t="s">
        <v>60</v>
      </c>
      <c r="O2698" s="2" t="s">
        <v>60</v>
      </c>
      <c r="P2698" s="2" t="s">
        <v>60</v>
      </c>
      <c r="Q2698" s="2" t="s">
        <v>60</v>
      </c>
      <c r="R2698" s="2" t="s">
        <v>60</v>
      </c>
      <c r="S2698" s="2" t="s">
        <v>60</v>
      </c>
      <c r="T2698" s="2" t="s">
        <v>60</v>
      </c>
      <c r="U2698" s="2" t="s">
        <v>60</v>
      </c>
      <c r="V2698" s="2" t="s">
        <v>60</v>
      </c>
      <c r="W2698" s="2" t="s">
        <v>60</v>
      </c>
      <c r="X2698" s="2" t="s">
        <v>60</v>
      </c>
      <c r="Y2698" s="2" t="s">
        <v>60</v>
      </c>
      <c r="Z2698" s="2" t="s">
        <v>60</v>
      </c>
      <c r="AA2698" s="2" t="s">
        <v>4188</v>
      </c>
      <c r="AB2698" s="2" t="s">
        <v>4189</v>
      </c>
      <c r="AC2698" s="2" t="s">
        <v>508</v>
      </c>
      <c r="AD2698" s="2">
        <v>61</v>
      </c>
      <c r="AE2698" s="2">
        <v>313</v>
      </c>
      <c r="AF2698" s="2">
        <v>0.4</v>
      </c>
      <c r="AG2698" s="2">
        <v>272</v>
      </c>
      <c r="AH2698" s="2">
        <v>0.35</v>
      </c>
      <c r="AI2698" s="2">
        <v>45</v>
      </c>
      <c r="AJ2698" s="2">
        <v>0.06</v>
      </c>
      <c r="AK2698" s="2">
        <v>112</v>
      </c>
      <c r="AL2698" s="2">
        <v>0.14000000000000001</v>
      </c>
      <c r="AM2698" s="2">
        <v>13</v>
      </c>
      <c r="AN2698" s="2">
        <v>18</v>
      </c>
      <c r="AO2698" s="2">
        <v>773</v>
      </c>
      <c r="AP2698" s="2" t="s">
        <v>4189</v>
      </c>
      <c r="AQ2698" s="2" t="s">
        <v>508</v>
      </c>
      <c r="AR2698" s="2">
        <v>61</v>
      </c>
      <c r="AS2698" s="2">
        <v>550</v>
      </c>
      <c r="AT2698" s="2">
        <v>0.60199999999999998</v>
      </c>
      <c r="AU2698" s="2">
        <v>257</v>
      </c>
      <c r="AV2698" s="2">
        <v>0.28100000000000003</v>
      </c>
      <c r="AW2698" s="2">
        <v>107</v>
      </c>
      <c r="AX2698" s="2">
        <v>0.109</v>
      </c>
      <c r="AY2698" s="2">
        <v>38</v>
      </c>
      <c r="AZ2698" s="2">
        <v>34</v>
      </c>
      <c r="BA2698" s="2">
        <v>914</v>
      </c>
      <c r="BB2698" s="2"/>
      <c r="BC2698" s="2">
        <v>0.32195551640607795</v>
      </c>
      <c r="BD2698" s="2">
        <v>0.28553481694185212</v>
      </c>
      <c r="BE2698" s="2"/>
      <c r="BF2698" s="2">
        <v>4541</v>
      </c>
      <c r="BG2698" s="2">
        <v>11144</v>
      </c>
      <c r="BH2698" s="2"/>
      <c r="BI2698" s="2">
        <v>1462</v>
      </c>
      <c r="BJ2698" s="2">
        <v>3182</v>
      </c>
      <c r="BK2698" s="2"/>
      <c r="BL2698" s="2">
        <v>5.4501729420759233</v>
      </c>
      <c r="BM2698" s="2">
        <v>3.1681537865518843</v>
      </c>
      <c r="BN2698" s="2"/>
      <c r="BO2698" s="2">
        <v>0.12396989862095562</v>
      </c>
      <c r="BP2698" s="2">
        <v>5.6065660827029538E-2</v>
      </c>
      <c r="BQ2698" s="2"/>
      <c r="BR2698" s="2">
        <v>0.39633217822052008</v>
      </c>
      <c r="BS2698" s="2">
        <v>0.43504488872235508</v>
      </c>
      <c r="BT2698" s="2"/>
      <c r="BU2698" s="2">
        <v>0.47969792315852433</v>
      </c>
      <c r="BV2698" s="2">
        <v>0.50888945045061529</v>
      </c>
      <c r="BW2698" s="2"/>
      <c r="BX2698" s="2">
        <v>7968.1528413149999</v>
      </c>
      <c r="BY2698" s="2">
        <v>8408.2801495087006</v>
      </c>
      <c r="BZ2698" s="2"/>
      <c r="CA2698" s="2">
        <v>987.81109993409996</v>
      </c>
      <c r="CB2698" s="2">
        <v>471.41578300100002</v>
      </c>
      <c r="CC2698" s="2"/>
      <c r="CD2698" s="2">
        <v>3822.3063693885001</v>
      </c>
      <c r="CE2698" s="2">
        <v>4278.8850645183002</v>
      </c>
      <c r="CF2698" s="2"/>
      <c r="CG2698" s="2">
        <v>3158.0353719924001</v>
      </c>
      <c r="CH2698" s="2">
        <v>3657.9793019894</v>
      </c>
      <c r="CI2698" s="2"/>
      <c r="CJ2698" s="2">
        <v>554.99395847710002</v>
      </c>
      <c r="CK2698" s="2" t="s">
        <v>60</v>
      </c>
      <c r="CL2698" s="2" t="s">
        <v>60</v>
      </c>
      <c r="CM2698" s="2">
        <v>0</v>
      </c>
      <c r="CN2698" s="2">
        <v>1184</v>
      </c>
      <c r="CO2698" s="2" t="s">
        <v>60</v>
      </c>
      <c r="CP2698" s="2">
        <f t="shared" si="42"/>
        <v>0.10624551328068917</v>
      </c>
    </row>
    <row r="2699" spans="1:94" ht="17.100000000000001" customHeight="1" x14ac:dyDescent="0.3">
      <c r="A2699" s="3">
        <v>3553302</v>
      </c>
      <c r="B2699" s="3" t="s">
        <v>6168</v>
      </c>
      <c r="C2699" s="3" t="s">
        <v>508</v>
      </c>
      <c r="D2699" s="3" t="s">
        <v>4191</v>
      </c>
      <c r="E2699" s="3" t="s">
        <v>508</v>
      </c>
      <c r="F2699" s="3" t="s">
        <v>60</v>
      </c>
      <c r="G2699" s="3" t="s">
        <v>60</v>
      </c>
      <c r="H2699" s="3" t="s">
        <v>60</v>
      </c>
      <c r="I2699" s="3" t="s">
        <v>60</v>
      </c>
      <c r="J2699" s="3" t="s">
        <v>60</v>
      </c>
      <c r="K2699" s="3" t="s">
        <v>60</v>
      </c>
      <c r="L2699" s="3" t="s">
        <v>60</v>
      </c>
      <c r="M2699" s="3" t="s">
        <v>60</v>
      </c>
      <c r="N2699" s="3" t="s">
        <v>60</v>
      </c>
      <c r="O2699" s="3" t="s">
        <v>60</v>
      </c>
      <c r="P2699" s="3" t="s">
        <v>60</v>
      </c>
      <c r="Q2699" s="3" t="s">
        <v>60</v>
      </c>
      <c r="R2699" s="3" t="s">
        <v>60</v>
      </c>
      <c r="S2699" s="3" t="s">
        <v>60</v>
      </c>
      <c r="T2699" s="3" t="s">
        <v>60</v>
      </c>
      <c r="U2699" s="3" t="s">
        <v>60</v>
      </c>
      <c r="V2699" s="3" t="s">
        <v>60</v>
      </c>
      <c r="W2699" s="3" t="s">
        <v>60</v>
      </c>
      <c r="X2699" s="3" t="s">
        <v>60</v>
      </c>
      <c r="Y2699" s="3" t="s">
        <v>60</v>
      </c>
      <c r="Z2699" s="3" t="s">
        <v>60</v>
      </c>
      <c r="AA2699" s="3" t="s">
        <v>4190</v>
      </c>
      <c r="AB2699" s="3" t="s">
        <v>4191</v>
      </c>
      <c r="AC2699" s="3" t="s">
        <v>508</v>
      </c>
      <c r="AD2699" s="3">
        <v>39</v>
      </c>
      <c r="AE2699" s="3">
        <v>1162</v>
      </c>
      <c r="AF2699" s="3">
        <v>0.44</v>
      </c>
      <c r="AG2699" s="3">
        <v>1237</v>
      </c>
      <c r="AH2699" s="3">
        <v>0.47</v>
      </c>
      <c r="AI2699" s="3">
        <v>89</v>
      </c>
      <c r="AJ2699" s="3">
        <v>0.03</v>
      </c>
      <c r="AK2699" s="3">
        <v>33</v>
      </c>
      <c r="AL2699" s="3">
        <v>0.01</v>
      </c>
      <c r="AM2699" s="3">
        <v>39</v>
      </c>
      <c r="AN2699" s="3">
        <v>67</v>
      </c>
      <c r="AO2699" s="3">
        <v>2627</v>
      </c>
      <c r="AP2699" s="3" t="s">
        <v>4191</v>
      </c>
      <c r="AQ2699" s="3" t="s">
        <v>508</v>
      </c>
      <c r="AR2699" s="3">
        <v>39</v>
      </c>
      <c r="AS2699" s="3">
        <v>1277</v>
      </c>
      <c r="AT2699" s="3">
        <v>0.47199999999999998</v>
      </c>
      <c r="AU2699" s="3">
        <v>1278</v>
      </c>
      <c r="AV2699" s="3">
        <v>0.47199999999999998</v>
      </c>
      <c r="AW2699" s="3">
        <v>152</v>
      </c>
      <c r="AX2699" s="3">
        <v>5.1999999999999998E-2</v>
      </c>
      <c r="AY2699" s="3">
        <v>96</v>
      </c>
      <c r="AZ2699" s="3">
        <v>140</v>
      </c>
      <c r="BA2699" s="3">
        <v>2707</v>
      </c>
      <c r="BB2699" s="3">
        <v>0.30853586247777121</v>
      </c>
      <c r="BC2699" s="3">
        <v>0.3678688524590164</v>
      </c>
      <c r="BD2699" s="3">
        <v>0.3672062414903503</v>
      </c>
      <c r="BE2699" s="3">
        <v>10122</v>
      </c>
      <c r="BF2699" s="3">
        <v>10675</v>
      </c>
      <c r="BG2699" s="3">
        <v>46271</v>
      </c>
      <c r="BH2699" s="3">
        <v>3123</v>
      </c>
      <c r="BI2699" s="3">
        <v>3927</v>
      </c>
      <c r="BJ2699" s="3">
        <v>16991</v>
      </c>
      <c r="BK2699" s="3">
        <v>3.3197430877478062</v>
      </c>
      <c r="BL2699" s="3">
        <v>5.134894830938503</v>
      </c>
      <c r="BM2699" s="3">
        <v>4.3599320751870811</v>
      </c>
      <c r="BN2699" s="3">
        <v>0.2123491061873316</v>
      </c>
      <c r="BO2699" s="3">
        <v>0.26135799296445311</v>
      </c>
      <c r="BP2699" s="3">
        <v>0.31126954495937009</v>
      </c>
      <c r="BQ2699" s="3">
        <v>0.3970619572630823</v>
      </c>
      <c r="BR2699" s="3">
        <v>0.34202000619803014</v>
      </c>
      <c r="BS2699" s="3">
        <v>0.49615015813226893</v>
      </c>
      <c r="BT2699" s="3">
        <v>0.39058893654958621</v>
      </c>
      <c r="BU2699" s="3">
        <v>0.3966220008375167</v>
      </c>
      <c r="BV2699" s="3">
        <v>0.19258029690836093</v>
      </c>
      <c r="BW2699" s="3">
        <v>10367.557663036399</v>
      </c>
      <c r="BX2699" s="3">
        <v>20164.732001095501</v>
      </c>
      <c r="BY2699" s="3">
        <v>30070.451522565301</v>
      </c>
      <c r="BZ2699" s="3">
        <v>2201.5416030913998</v>
      </c>
      <c r="CA2699" s="3">
        <v>5270.2138844724004</v>
      </c>
      <c r="CB2699" s="3">
        <v>9360.0157621516992</v>
      </c>
      <c r="CC2699" s="3">
        <v>4049.4533222219002</v>
      </c>
      <c r="CD2699" s="3">
        <v>7997.7763526268</v>
      </c>
      <c r="CE2699" s="3">
        <v>5790.9764823840997</v>
      </c>
      <c r="CF2699" s="3">
        <v>4116.5627377231003</v>
      </c>
      <c r="CG2699" s="3">
        <v>6896.7417639962996</v>
      </c>
      <c r="CH2699" s="3">
        <v>14919.459278029501</v>
      </c>
      <c r="CI2699" s="3">
        <v>457.94214538889997</v>
      </c>
      <c r="CJ2699" s="3">
        <v>1662.3205747525999</v>
      </c>
      <c r="CK2699" s="3" t="s">
        <v>60</v>
      </c>
      <c r="CL2699" s="3" t="s">
        <v>60</v>
      </c>
      <c r="CM2699" s="3">
        <v>0</v>
      </c>
      <c r="CN2699" s="3">
        <v>3174</v>
      </c>
      <c r="CO2699" s="3" t="s">
        <v>60</v>
      </c>
      <c r="CP2699" s="3">
        <f t="shared" si="42"/>
        <v>6.859588078926325E-2</v>
      </c>
    </row>
    <row r="2700" spans="1:94" ht="17.100000000000001" customHeight="1" x14ac:dyDescent="0.3">
      <c r="A2700" s="2">
        <v>3553401</v>
      </c>
      <c r="B2700" s="2" t="s">
        <v>4193</v>
      </c>
      <c r="C2700" s="2" t="s">
        <v>508</v>
      </c>
      <c r="D2700" s="2" t="s">
        <v>4193</v>
      </c>
      <c r="E2700" s="2" t="s">
        <v>508</v>
      </c>
      <c r="F2700" s="2" t="s">
        <v>60</v>
      </c>
      <c r="G2700" s="2" t="s">
        <v>60</v>
      </c>
      <c r="H2700" s="2" t="s">
        <v>60</v>
      </c>
      <c r="I2700" s="2" t="s">
        <v>60</v>
      </c>
      <c r="J2700" s="2" t="s">
        <v>60</v>
      </c>
      <c r="K2700" s="2" t="s">
        <v>60</v>
      </c>
      <c r="L2700" s="2" t="s">
        <v>60</v>
      </c>
      <c r="M2700" s="2" t="s">
        <v>60</v>
      </c>
      <c r="N2700" s="2" t="s">
        <v>60</v>
      </c>
      <c r="O2700" s="2" t="s">
        <v>60</v>
      </c>
      <c r="P2700" s="2" t="s">
        <v>60</v>
      </c>
      <c r="Q2700" s="2" t="s">
        <v>60</v>
      </c>
      <c r="R2700" s="2">
        <v>2059</v>
      </c>
      <c r="S2700" s="2">
        <v>0.54113009198423123</v>
      </c>
      <c r="T2700" s="2">
        <v>400</v>
      </c>
      <c r="U2700" s="2">
        <v>0.10512483574244415</v>
      </c>
      <c r="V2700" s="2">
        <v>1346</v>
      </c>
      <c r="W2700" s="2">
        <v>0.35374507227332458</v>
      </c>
      <c r="X2700" s="2">
        <v>0</v>
      </c>
      <c r="Y2700" s="2">
        <v>0</v>
      </c>
      <c r="Z2700" s="2">
        <v>3805</v>
      </c>
      <c r="AA2700" s="2" t="s">
        <v>4192</v>
      </c>
      <c r="AB2700" s="2" t="s">
        <v>4193</v>
      </c>
      <c r="AC2700" s="2" t="s">
        <v>508</v>
      </c>
      <c r="AD2700" s="2">
        <v>138</v>
      </c>
      <c r="AE2700" s="2">
        <v>709</v>
      </c>
      <c r="AF2700" s="2">
        <v>0.21</v>
      </c>
      <c r="AG2700" s="2">
        <v>1330</v>
      </c>
      <c r="AH2700" s="2">
        <v>0.39</v>
      </c>
      <c r="AI2700" s="2">
        <v>435</v>
      </c>
      <c r="AJ2700" s="2">
        <v>0.13</v>
      </c>
      <c r="AK2700" s="2">
        <v>834</v>
      </c>
      <c r="AL2700" s="2">
        <v>0.24</v>
      </c>
      <c r="AM2700" s="2">
        <v>30</v>
      </c>
      <c r="AN2700" s="2">
        <v>75</v>
      </c>
      <c r="AO2700" s="2">
        <v>3413</v>
      </c>
      <c r="AP2700" s="2" t="s">
        <v>4193</v>
      </c>
      <c r="AQ2700" s="2" t="s">
        <v>508</v>
      </c>
      <c r="AR2700" s="2">
        <v>138</v>
      </c>
      <c r="AS2700" s="2">
        <v>2229</v>
      </c>
      <c r="AT2700" s="2">
        <v>0.59099999999999997</v>
      </c>
      <c r="AU2700" s="2">
        <v>550</v>
      </c>
      <c r="AV2700" s="2">
        <v>0.14599999999999999</v>
      </c>
      <c r="AW2700" s="2">
        <v>995</v>
      </c>
      <c r="AX2700" s="2">
        <v>0.251</v>
      </c>
      <c r="AY2700" s="2">
        <v>82</v>
      </c>
      <c r="AZ2700" s="2">
        <v>111</v>
      </c>
      <c r="BA2700" s="2">
        <v>3774</v>
      </c>
      <c r="BB2700" s="2">
        <v>9.1834202035244478E-2</v>
      </c>
      <c r="BC2700" s="2">
        <v>0.21252021252021253</v>
      </c>
      <c r="BD2700" s="2">
        <v>0.39689497716894978</v>
      </c>
      <c r="BE2700" s="2">
        <v>52377</v>
      </c>
      <c r="BF2700" s="2">
        <v>17316</v>
      </c>
      <c r="BG2700" s="2">
        <v>21900</v>
      </c>
      <c r="BH2700" s="2">
        <v>4810</v>
      </c>
      <c r="BI2700" s="2">
        <v>3680</v>
      </c>
      <c r="BJ2700" s="2">
        <v>8692</v>
      </c>
      <c r="BK2700" s="2">
        <v>5.4957662207507481</v>
      </c>
      <c r="BL2700" s="2">
        <v>7.9012172102789124</v>
      </c>
      <c r="BM2700" s="2">
        <v>2.1900600302121824</v>
      </c>
      <c r="BN2700" s="2">
        <v>2.1346185159848954E-2</v>
      </c>
      <c r="BO2700" s="2">
        <v>4.7374994468878988E-2</v>
      </c>
      <c r="BP2700" s="2">
        <v>0.1113753752904787</v>
      </c>
      <c r="BQ2700" s="2">
        <v>0.3053803143005327</v>
      </c>
      <c r="BR2700" s="2">
        <v>0.38422721221774531</v>
      </c>
      <c r="BS2700" s="2">
        <v>0.43334496872719636</v>
      </c>
      <c r="BT2700" s="2">
        <v>0.6732735005396222</v>
      </c>
      <c r="BU2700" s="2">
        <v>0.5683977933133757</v>
      </c>
      <c r="BV2700" s="2">
        <v>0.45527965598232495</v>
      </c>
      <c r="BW2700" s="2">
        <v>26434.635521811098</v>
      </c>
      <c r="BX2700" s="2">
        <v>29076.479333826399</v>
      </c>
      <c r="BY2700" s="2">
        <v>28799.289397290198</v>
      </c>
      <c r="BZ2700" s="2">
        <v>564.27862448170004</v>
      </c>
      <c r="CA2700" s="2">
        <v>1377.4980476144999</v>
      </c>
      <c r="CB2700" s="2">
        <v>3207.5316647222999</v>
      </c>
      <c r="CC2700" s="2">
        <v>17797.739593258801</v>
      </c>
      <c r="CD2700" s="2">
        <v>16527.006690668899</v>
      </c>
      <c r="CE2700" s="2">
        <v>13111.7305693337</v>
      </c>
      <c r="CF2700" s="2">
        <v>8072.6173040706999</v>
      </c>
      <c r="CG2700" s="2">
        <v>11171.974595543001</v>
      </c>
      <c r="CH2700" s="2">
        <v>12480.027163234199</v>
      </c>
      <c r="CI2700" s="2">
        <v>535.34081784900002</v>
      </c>
      <c r="CJ2700" s="2">
        <v>2970.2370913326999</v>
      </c>
      <c r="CK2700" s="2">
        <v>5192</v>
      </c>
      <c r="CL2700" s="2">
        <v>6348</v>
      </c>
      <c r="CM2700" s="2">
        <v>8778</v>
      </c>
      <c r="CN2700" s="2">
        <v>4559</v>
      </c>
      <c r="CO2700" s="2">
        <v>0.29983829983829985</v>
      </c>
      <c r="CP2700" s="2">
        <f t="shared" si="42"/>
        <v>0.20817351598173517</v>
      </c>
    </row>
    <row r="2701" spans="1:94" ht="17.100000000000001" customHeight="1" x14ac:dyDescent="0.3">
      <c r="A2701" s="3">
        <v>3553500</v>
      </c>
      <c r="B2701" s="3" t="s">
        <v>5637</v>
      </c>
      <c r="C2701" s="3" t="s">
        <v>508</v>
      </c>
      <c r="D2701" s="3" t="s">
        <v>5637</v>
      </c>
      <c r="E2701" s="3" t="s">
        <v>508</v>
      </c>
      <c r="F2701" s="3" t="s">
        <v>60</v>
      </c>
      <c r="G2701" s="3" t="s">
        <v>60</v>
      </c>
      <c r="H2701" s="3" t="s">
        <v>60</v>
      </c>
      <c r="I2701" s="3" t="s">
        <v>60</v>
      </c>
      <c r="J2701" s="3" t="s">
        <v>60</v>
      </c>
      <c r="K2701" s="3" t="s">
        <v>60</v>
      </c>
      <c r="L2701" s="3" t="s">
        <v>60</v>
      </c>
      <c r="M2701" s="3" t="s">
        <v>60</v>
      </c>
      <c r="N2701" s="3" t="s">
        <v>60</v>
      </c>
      <c r="O2701" s="3" t="s">
        <v>60</v>
      </c>
      <c r="P2701" s="3" t="s">
        <v>60</v>
      </c>
      <c r="Q2701" s="3" t="s">
        <v>60</v>
      </c>
      <c r="R2701" s="3" t="s">
        <v>60</v>
      </c>
      <c r="S2701" s="3" t="s">
        <v>60</v>
      </c>
      <c r="T2701" s="3" t="s">
        <v>60</v>
      </c>
      <c r="U2701" s="3" t="s">
        <v>60</v>
      </c>
      <c r="V2701" s="3" t="s">
        <v>60</v>
      </c>
      <c r="W2701" s="3" t="s">
        <v>60</v>
      </c>
      <c r="X2701" s="3" t="s">
        <v>60</v>
      </c>
      <c r="Y2701" s="3" t="s">
        <v>60</v>
      </c>
      <c r="Z2701" s="3" t="s">
        <v>60</v>
      </c>
      <c r="AA2701" s="3" t="s">
        <v>60</v>
      </c>
      <c r="AB2701" s="3" t="s">
        <v>60</v>
      </c>
      <c r="AC2701" s="3" t="s">
        <v>60</v>
      </c>
      <c r="AD2701" s="3" t="s">
        <v>60</v>
      </c>
      <c r="AE2701" s="3" t="s">
        <v>60</v>
      </c>
      <c r="AF2701" s="3" t="s">
        <v>60</v>
      </c>
      <c r="AG2701" s="3" t="s">
        <v>60</v>
      </c>
      <c r="AH2701" s="3" t="s">
        <v>60</v>
      </c>
      <c r="AI2701" s="3" t="s">
        <v>60</v>
      </c>
      <c r="AJ2701" s="3" t="s">
        <v>60</v>
      </c>
      <c r="AK2701" s="3" t="s">
        <v>60</v>
      </c>
      <c r="AL2701" s="3" t="s">
        <v>60</v>
      </c>
      <c r="AM2701" s="3" t="s">
        <v>60</v>
      </c>
      <c r="AN2701" s="3" t="s">
        <v>60</v>
      </c>
      <c r="AO2701" s="3" t="s">
        <v>60</v>
      </c>
      <c r="AP2701" s="3" t="s">
        <v>3622</v>
      </c>
      <c r="AQ2701" s="3" t="s">
        <v>508</v>
      </c>
      <c r="AR2701" s="3">
        <v>89</v>
      </c>
      <c r="AS2701" s="3">
        <v>181</v>
      </c>
      <c r="AT2701" s="3">
        <v>0.56000000000000005</v>
      </c>
      <c r="AU2701" s="3">
        <v>112</v>
      </c>
      <c r="AV2701" s="3">
        <v>0.34699999999999998</v>
      </c>
      <c r="AW2701" s="3">
        <v>30</v>
      </c>
      <c r="AX2701" s="3">
        <v>8.7999999999999995E-2</v>
      </c>
      <c r="AY2701" s="3">
        <v>5</v>
      </c>
      <c r="AZ2701" s="3">
        <v>12</v>
      </c>
      <c r="BA2701" s="3">
        <v>323</v>
      </c>
      <c r="BB2701" s="3"/>
      <c r="BC2701" s="3"/>
      <c r="BD2701" s="3">
        <v>0.32229073733928104</v>
      </c>
      <c r="BE2701" s="3"/>
      <c r="BF2701" s="3"/>
      <c r="BG2701" s="3">
        <v>15244</v>
      </c>
      <c r="BH2701" s="3"/>
      <c r="BI2701" s="3"/>
      <c r="BJ2701" s="3">
        <v>4913</v>
      </c>
      <c r="BK2701" s="3"/>
      <c r="BL2701" s="3"/>
      <c r="BM2701" s="3">
        <v>1.3297638054693861</v>
      </c>
      <c r="BN2701" s="3"/>
      <c r="BO2701" s="3"/>
      <c r="BP2701" s="3">
        <v>2.3265477092007505E-2</v>
      </c>
      <c r="BQ2701" s="3"/>
      <c r="BR2701" s="3"/>
      <c r="BS2701" s="3">
        <v>0.47403666158486274</v>
      </c>
      <c r="BT2701" s="3"/>
      <c r="BU2701" s="3"/>
      <c r="BV2701" s="3">
        <v>0.50269786132316208</v>
      </c>
      <c r="BW2701" s="3"/>
      <c r="BX2701" s="3"/>
      <c r="BY2701" s="3">
        <v>3097.0199029382002</v>
      </c>
      <c r="BZ2701" s="3"/>
      <c r="CA2701" s="3"/>
      <c r="CB2701" s="3">
        <v>72.053645605300005</v>
      </c>
      <c r="CC2701" s="3"/>
      <c r="CD2701" s="3"/>
      <c r="CE2701" s="3">
        <v>1556.8652816823001</v>
      </c>
      <c r="CF2701" s="3"/>
      <c r="CG2701" s="3"/>
      <c r="CH2701" s="3">
        <v>1468.1009756507001</v>
      </c>
      <c r="CI2701" s="3"/>
      <c r="CJ2701" s="3">
        <v>552.82883250120005</v>
      </c>
      <c r="CK2701" s="3" t="s">
        <v>60</v>
      </c>
      <c r="CL2701" s="3" t="s">
        <v>60</v>
      </c>
      <c r="CM2701" s="3" t="s">
        <v>60</v>
      </c>
      <c r="CN2701" s="3">
        <v>370</v>
      </c>
      <c r="CO2701" s="3" t="s">
        <v>60</v>
      </c>
      <c r="CP2701" s="3">
        <f t="shared" si="42"/>
        <v>2.4271844660194174E-2</v>
      </c>
    </row>
    <row r="2702" spans="1:94" ht="17.100000000000001" customHeight="1" x14ac:dyDescent="0.3">
      <c r="A2702" s="2">
        <v>3553609</v>
      </c>
      <c r="B2702" s="2" t="s">
        <v>4195</v>
      </c>
      <c r="C2702" s="2" t="s">
        <v>508</v>
      </c>
      <c r="D2702" s="2" t="s">
        <v>4195</v>
      </c>
      <c r="E2702" s="2" t="s">
        <v>508</v>
      </c>
      <c r="F2702" s="2" t="s">
        <v>60</v>
      </c>
      <c r="G2702" s="2" t="s">
        <v>60</v>
      </c>
      <c r="H2702" s="2" t="s">
        <v>60</v>
      </c>
      <c r="I2702" s="2" t="s">
        <v>60</v>
      </c>
      <c r="J2702" s="2" t="s">
        <v>60</v>
      </c>
      <c r="K2702" s="2" t="s">
        <v>60</v>
      </c>
      <c r="L2702" s="2" t="s">
        <v>60</v>
      </c>
      <c r="M2702" s="2" t="s">
        <v>60</v>
      </c>
      <c r="N2702" s="2" t="s">
        <v>60</v>
      </c>
      <c r="O2702" s="2" t="s">
        <v>60</v>
      </c>
      <c r="P2702" s="2" t="s">
        <v>60</v>
      </c>
      <c r="Q2702" s="2" t="s">
        <v>60</v>
      </c>
      <c r="R2702" s="2" t="s">
        <v>60</v>
      </c>
      <c r="S2702" s="2" t="s">
        <v>60</v>
      </c>
      <c r="T2702" s="2" t="s">
        <v>60</v>
      </c>
      <c r="U2702" s="2" t="s">
        <v>60</v>
      </c>
      <c r="V2702" s="2" t="s">
        <v>60</v>
      </c>
      <c r="W2702" s="2" t="s">
        <v>60</v>
      </c>
      <c r="X2702" s="2" t="s">
        <v>60</v>
      </c>
      <c r="Y2702" s="2" t="s">
        <v>60</v>
      </c>
      <c r="Z2702" s="2" t="s">
        <v>60</v>
      </c>
      <c r="AA2702" s="2" t="s">
        <v>4194</v>
      </c>
      <c r="AB2702" s="2" t="s">
        <v>4195</v>
      </c>
      <c r="AC2702" s="2" t="s">
        <v>508</v>
      </c>
      <c r="AD2702" s="2"/>
      <c r="AE2702" s="2">
        <v>457</v>
      </c>
      <c r="AF2702" s="2">
        <v>0.47</v>
      </c>
      <c r="AG2702" s="2">
        <v>294</v>
      </c>
      <c r="AH2702" s="2">
        <v>0.3</v>
      </c>
      <c r="AI2702" s="2">
        <v>77</v>
      </c>
      <c r="AJ2702" s="2">
        <v>0.08</v>
      </c>
      <c r="AK2702" s="2">
        <v>83</v>
      </c>
      <c r="AL2702" s="2">
        <v>0.09</v>
      </c>
      <c r="AM2702" s="2">
        <v>28</v>
      </c>
      <c r="AN2702" s="2">
        <v>26</v>
      </c>
      <c r="AO2702" s="2">
        <v>965</v>
      </c>
      <c r="AP2702" s="2" t="s">
        <v>4195</v>
      </c>
      <c r="AQ2702" s="2" t="s">
        <v>508</v>
      </c>
      <c r="AR2702" s="2">
        <v>30</v>
      </c>
      <c r="AS2702" s="2">
        <v>742</v>
      </c>
      <c r="AT2702" s="2">
        <v>0.46</v>
      </c>
      <c r="AU2702" s="2">
        <v>309</v>
      </c>
      <c r="AV2702" s="2">
        <v>0.192</v>
      </c>
      <c r="AW2702" s="2">
        <v>561</v>
      </c>
      <c r="AX2702" s="2">
        <v>0.314</v>
      </c>
      <c r="AY2702" s="2">
        <v>84</v>
      </c>
      <c r="AZ2702" s="2">
        <v>90</v>
      </c>
      <c r="BA2702" s="2">
        <v>1612</v>
      </c>
      <c r="BB2702" s="2">
        <v>0.13850218473732345</v>
      </c>
      <c r="BC2702" s="2">
        <v>0.14656571119524067</v>
      </c>
      <c r="BD2702" s="2">
        <v>0.27369433259210291</v>
      </c>
      <c r="BE2702" s="2">
        <v>9841</v>
      </c>
      <c r="BF2702" s="2">
        <v>9245</v>
      </c>
      <c r="BG2702" s="2">
        <v>33278</v>
      </c>
      <c r="BH2702" s="2">
        <v>1363</v>
      </c>
      <c r="BI2702" s="2">
        <v>1355</v>
      </c>
      <c r="BJ2702" s="2">
        <v>9108</v>
      </c>
      <c r="BK2702" s="2">
        <v>4.9207172063743219</v>
      </c>
      <c r="BL2702" s="2">
        <v>12.18743822537107</v>
      </c>
      <c r="BM2702" s="2">
        <v>3.7972123163984288</v>
      </c>
      <c r="BN2702" s="2">
        <v>-3.5055655685028053E-2</v>
      </c>
      <c r="BO2702" s="2">
        <v>0.33941840273877305</v>
      </c>
      <c r="BP2702" s="2">
        <v>0.66406657111358347</v>
      </c>
      <c r="BQ2702" s="2">
        <v>0.33287109658412195</v>
      </c>
      <c r="BR2702" s="2">
        <v>0.10877722889431045</v>
      </c>
      <c r="BS2702" s="2">
        <v>8.6844550100605739E-2</v>
      </c>
      <c r="BT2702" s="2">
        <v>0.70218455910092104</v>
      </c>
      <c r="BU2702" s="2">
        <v>0.55180436836691649</v>
      </c>
      <c r="BV2702" s="2">
        <v>0.24908887878581501</v>
      </c>
      <c r="BW2702" s="2">
        <v>6706.9375522882001</v>
      </c>
      <c r="BX2702" s="2">
        <v>16513.9787953778</v>
      </c>
      <c r="BY2702" s="2">
        <v>23197.170040878002</v>
      </c>
      <c r="BZ2702" s="2">
        <v>-235.11609353399999</v>
      </c>
      <c r="CA2702" s="2">
        <v>5605.1483055891003</v>
      </c>
      <c r="CB2702" s="2">
        <v>15404.4651685846</v>
      </c>
      <c r="CC2702" s="2">
        <v>4709.5079880709</v>
      </c>
      <c r="CD2702" s="2">
        <v>9112.4856384080995</v>
      </c>
      <c r="CE2702" s="2">
        <v>5778.1570764861999</v>
      </c>
      <c r="CF2702" s="2">
        <v>2232.5456577514001</v>
      </c>
      <c r="CG2702" s="2">
        <v>1796.3448513805999</v>
      </c>
      <c r="CH2702" s="2">
        <v>2014.5477958073</v>
      </c>
      <c r="CI2702" s="2">
        <v>245.09579612370001</v>
      </c>
      <c r="CJ2702" s="2">
        <v>532.39545610410005</v>
      </c>
      <c r="CK2702" s="2" t="s">
        <v>60</v>
      </c>
      <c r="CL2702" s="2" t="s">
        <v>60</v>
      </c>
      <c r="CM2702" s="2">
        <v>0</v>
      </c>
      <c r="CN2702" s="2">
        <v>2168</v>
      </c>
      <c r="CO2702" s="2" t="s">
        <v>60</v>
      </c>
      <c r="CP2702" s="2">
        <f t="shared" si="42"/>
        <v>6.5148145922230907E-2</v>
      </c>
    </row>
    <row r="2703" spans="1:94" ht="17.100000000000001" customHeight="1" x14ac:dyDescent="0.3">
      <c r="A2703" s="3">
        <v>3553708</v>
      </c>
      <c r="B2703" s="3" t="s">
        <v>4197</v>
      </c>
      <c r="C2703" s="3" t="s">
        <v>508</v>
      </c>
      <c r="D2703" s="3" t="s">
        <v>4197</v>
      </c>
      <c r="E2703" s="3" t="s">
        <v>508</v>
      </c>
      <c r="F2703" s="3" t="s">
        <v>60</v>
      </c>
      <c r="G2703" s="3" t="s">
        <v>60</v>
      </c>
      <c r="H2703" s="3" t="s">
        <v>60</v>
      </c>
      <c r="I2703" s="3" t="s">
        <v>60</v>
      </c>
      <c r="J2703" s="3" t="s">
        <v>60</v>
      </c>
      <c r="K2703" s="3" t="s">
        <v>60</v>
      </c>
      <c r="L2703" s="3" t="s">
        <v>60</v>
      </c>
      <c r="M2703" s="3" t="s">
        <v>60</v>
      </c>
      <c r="N2703" s="3" t="s">
        <v>60</v>
      </c>
      <c r="O2703" s="3" t="s">
        <v>60</v>
      </c>
      <c r="P2703" s="3" t="s">
        <v>60</v>
      </c>
      <c r="Q2703" s="3" t="s">
        <v>60</v>
      </c>
      <c r="R2703" s="3">
        <v>2108</v>
      </c>
      <c r="S2703" s="3">
        <v>0.38362147406733393</v>
      </c>
      <c r="T2703" s="3">
        <v>1446</v>
      </c>
      <c r="U2703" s="3">
        <v>0.26314831665150135</v>
      </c>
      <c r="V2703" s="3">
        <v>1941</v>
      </c>
      <c r="W2703" s="3">
        <v>0.35323020928116472</v>
      </c>
      <c r="X2703" s="3">
        <v>0</v>
      </c>
      <c r="Y2703" s="3">
        <v>0</v>
      </c>
      <c r="Z2703" s="3">
        <v>5495</v>
      </c>
      <c r="AA2703" s="3" t="s">
        <v>4196</v>
      </c>
      <c r="AB2703" s="3" t="s">
        <v>4197</v>
      </c>
      <c r="AC2703" s="3" t="s">
        <v>508</v>
      </c>
      <c r="AD2703" s="3">
        <v>139</v>
      </c>
      <c r="AE2703" s="3">
        <v>2164</v>
      </c>
      <c r="AF2703" s="3">
        <v>0.43</v>
      </c>
      <c r="AG2703" s="3">
        <v>2041</v>
      </c>
      <c r="AH2703" s="3">
        <v>0.41</v>
      </c>
      <c r="AI2703" s="3">
        <v>565</v>
      </c>
      <c r="AJ2703" s="3">
        <v>0.11</v>
      </c>
      <c r="AK2703" s="3">
        <v>111</v>
      </c>
      <c r="AL2703" s="3">
        <v>0.02</v>
      </c>
      <c r="AM2703" s="3">
        <v>30</v>
      </c>
      <c r="AN2703" s="3">
        <v>101</v>
      </c>
      <c r="AO2703" s="3">
        <v>5012</v>
      </c>
      <c r="AP2703" s="3" t="s">
        <v>4197</v>
      </c>
      <c r="AQ2703" s="3" t="s">
        <v>508</v>
      </c>
      <c r="AR2703" s="3">
        <v>139</v>
      </c>
      <c r="AS2703" s="3">
        <v>3414</v>
      </c>
      <c r="AT2703" s="3">
        <v>0.60399999999999998</v>
      </c>
      <c r="AU2703" s="3">
        <v>1156</v>
      </c>
      <c r="AV2703" s="3">
        <v>0.20499999999999999</v>
      </c>
      <c r="AW2703" s="3">
        <v>1083</v>
      </c>
      <c r="AX2703" s="3">
        <v>0.184</v>
      </c>
      <c r="AY2703" s="3">
        <v>134</v>
      </c>
      <c r="AZ2703" s="3">
        <v>115</v>
      </c>
      <c r="BA2703" s="3">
        <v>5653</v>
      </c>
      <c r="BB2703" s="3">
        <v>0.31504392497796152</v>
      </c>
      <c r="BC2703" s="3">
        <v>0.39055453482545516</v>
      </c>
      <c r="BD2703" s="3">
        <v>0.14897119341563786</v>
      </c>
      <c r="BE2703" s="3">
        <v>32897</v>
      </c>
      <c r="BF2703" s="3">
        <v>23948</v>
      </c>
      <c r="BG2703" s="3">
        <v>8505</v>
      </c>
      <c r="BH2703" s="3">
        <v>10364</v>
      </c>
      <c r="BI2703" s="3">
        <v>9353</v>
      </c>
      <c r="BJ2703" s="3">
        <v>1267</v>
      </c>
      <c r="BK2703" s="3">
        <v>3.7844337388626017</v>
      </c>
      <c r="BL2703" s="3">
        <v>5.709290039374233</v>
      </c>
      <c r="BM2703" s="3">
        <v>4.1515154595949095</v>
      </c>
      <c r="BN2703" s="3">
        <v>0.10220647982864445</v>
      </c>
      <c r="BO2703" s="3">
        <v>0.1064027965814953</v>
      </c>
      <c r="BP2703" s="3">
        <v>0.18495462038498503</v>
      </c>
      <c r="BQ2703" s="3">
        <v>0.45702713117598553</v>
      </c>
      <c r="BR2703" s="3">
        <v>0.47210539577918176</v>
      </c>
      <c r="BS2703" s="3">
        <v>0.44971537755741414</v>
      </c>
      <c r="BT2703" s="3">
        <v>0.44076638899536746</v>
      </c>
      <c r="BU2703" s="3">
        <v>0.42149180763932109</v>
      </c>
      <c r="BV2703" s="3">
        <v>0.36533000205760086</v>
      </c>
      <c r="BW2703" s="3">
        <v>39221.871269572002</v>
      </c>
      <c r="BX2703" s="3">
        <v>53398.989738267199</v>
      </c>
      <c r="BY2703" s="3">
        <v>62633.913738908399</v>
      </c>
      <c r="BZ2703" s="3">
        <v>4008.7293947551998</v>
      </c>
      <c r="CA2703" s="3">
        <v>5681.8018427781999</v>
      </c>
      <c r="CB2703" s="3">
        <v>11584.431738805701</v>
      </c>
      <c r="CC2703" s="3">
        <v>17287.6825691304</v>
      </c>
      <c r="CD2703" s="3">
        <v>22507.236710895799</v>
      </c>
      <c r="CE2703" s="3">
        <v>22882.047835111</v>
      </c>
      <c r="CF2703" s="3">
        <v>17925.459305686301</v>
      </c>
      <c r="CG2703" s="3">
        <v>25209.951184593101</v>
      </c>
      <c r="CH2703" s="3">
        <v>28167.434164991701</v>
      </c>
      <c r="CI2703" s="3">
        <v>1670.5213472638</v>
      </c>
      <c r="CJ2703" s="3">
        <v>5948.1874439543999</v>
      </c>
      <c r="CK2703" s="3">
        <v>6707</v>
      </c>
      <c r="CL2703" s="3">
        <v>7695</v>
      </c>
      <c r="CM2703" s="3">
        <v>8425</v>
      </c>
      <c r="CN2703" s="3">
        <v>6460</v>
      </c>
      <c r="CO2703" s="3">
        <v>0.28006514113913478</v>
      </c>
      <c r="CP2703" s="3">
        <f t="shared" si="42"/>
        <v>0.75955320399764847</v>
      </c>
    </row>
    <row r="2704" spans="1:94" ht="17.100000000000001" customHeight="1" x14ac:dyDescent="0.3">
      <c r="A2704" s="2">
        <v>3553807</v>
      </c>
      <c r="B2704" s="2" t="s">
        <v>4199</v>
      </c>
      <c r="C2704" s="2" t="s">
        <v>508</v>
      </c>
      <c r="D2704" s="2" t="s">
        <v>4199</v>
      </c>
      <c r="E2704" s="2" t="s">
        <v>508</v>
      </c>
      <c r="F2704" s="2" t="s">
        <v>60</v>
      </c>
      <c r="G2704" s="2" t="s">
        <v>60</v>
      </c>
      <c r="H2704" s="2" t="s">
        <v>60</v>
      </c>
      <c r="I2704" s="2" t="s">
        <v>60</v>
      </c>
      <c r="J2704" s="2" t="s">
        <v>60</v>
      </c>
      <c r="K2704" s="2" t="s">
        <v>60</v>
      </c>
      <c r="L2704" s="2" t="s">
        <v>60</v>
      </c>
      <c r="M2704" s="2" t="s">
        <v>60</v>
      </c>
      <c r="N2704" s="2" t="s">
        <v>60</v>
      </c>
      <c r="O2704" s="2" t="s">
        <v>60</v>
      </c>
      <c r="P2704" s="2" t="s">
        <v>60</v>
      </c>
      <c r="Q2704" s="2" t="s">
        <v>60</v>
      </c>
      <c r="R2704" s="2" t="s">
        <v>60</v>
      </c>
      <c r="S2704" s="2" t="s">
        <v>60</v>
      </c>
      <c r="T2704" s="2" t="s">
        <v>60</v>
      </c>
      <c r="U2704" s="2" t="s">
        <v>60</v>
      </c>
      <c r="V2704" s="2" t="s">
        <v>60</v>
      </c>
      <c r="W2704" s="2" t="s">
        <v>60</v>
      </c>
      <c r="X2704" s="2" t="s">
        <v>60</v>
      </c>
      <c r="Y2704" s="2" t="s">
        <v>60</v>
      </c>
      <c r="Z2704" s="2" t="s">
        <v>60</v>
      </c>
      <c r="AA2704" s="2" t="s">
        <v>4198</v>
      </c>
      <c r="AB2704" s="2" t="s">
        <v>4199</v>
      </c>
      <c r="AC2704" s="2" t="s">
        <v>508</v>
      </c>
      <c r="AD2704" s="2">
        <v>56</v>
      </c>
      <c r="AE2704" s="2">
        <v>819</v>
      </c>
      <c r="AF2704" s="2">
        <v>0.4</v>
      </c>
      <c r="AG2704" s="2">
        <v>891</v>
      </c>
      <c r="AH2704" s="2">
        <v>0.43</v>
      </c>
      <c r="AI2704" s="2">
        <v>79</v>
      </c>
      <c r="AJ2704" s="2">
        <v>0.04</v>
      </c>
      <c r="AK2704" s="2">
        <v>150</v>
      </c>
      <c r="AL2704" s="2">
        <v>7.0000000000000007E-2</v>
      </c>
      <c r="AM2704" s="2">
        <v>45</v>
      </c>
      <c r="AN2704" s="2">
        <v>68</v>
      </c>
      <c r="AO2704" s="2">
        <v>2052</v>
      </c>
      <c r="AP2704" s="2" t="s">
        <v>4199</v>
      </c>
      <c r="AQ2704" s="2" t="s">
        <v>508</v>
      </c>
      <c r="AR2704" s="2">
        <v>56</v>
      </c>
      <c r="AS2704" s="2">
        <v>1019</v>
      </c>
      <c r="AT2704" s="2">
        <v>0.55000000000000004</v>
      </c>
      <c r="AU2704" s="2">
        <v>760</v>
      </c>
      <c r="AV2704" s="2">
        <v>0.41</v>
      </c>
      <c r="AW2704" s="2">
        <v>73</v>
      </c>
      <c r="AX2704" s="2">
        <v>3.6999999999999998E-2</v>
      </c>
      <c r="AY2704" s="2">
        <v>45</v>
      </c>
      <c r="AZ2704" s="2">
        <v>58</v>
      </c>
      <c r="BA2704" s="2">
        <v>1852</v>
      </c>
      <c r="BB2704" s="2">
        <v>0.1335978835978836</v>
      </c>
      <c r="BC2704" s="2">
        <v>0.19093499796444566</v>
      </c>
      <c r="BD2704" s="2">
        <v>0.19946311858076565</v>
      </c>
      <c r="BE2704" s="2">
        <v>6804</v>
      </c>
      <c r="BF2704" s="2">
        <v>7369</v>
      </c>
      <c r="BG2704" s="2">
        <v>8568</v>
      </c>
      <c r="BH2704" s="2">
        <v>909</v>
      </c>
      <c r="BI2704" s="2">
        <v>1407</v>
      </c>
      <c r="BJ2704" s="2">
        <v>1709</v>
      </c>
      <c r="BK2704" s="2">
        <v>4.5840888343061605</v>
      </c>
      <c r="BL2704" s="2">
        <v>7.5020209585589912</v>
      </c>
      <c r="BM2704" s="2">
        <v>3.1994522177785409</v>
      </c>
      <c r="BN2704" s="2">
        <v>1.5901366870972811E-2</v>
      </c>
      <c r="BO2704" s="2">
        <v>1.3450909066672831E-2</v>
      </c>
      <c r="BP2704" s="2">
        <v>2.5041702844105378E-2</v>
      </c>
      <c r="BQ2704" s="2">
        <v>0.34036415864310832</v>
      </c>
      <c r="BR2704" s="2">
        <v>0.26154848970395511</v>
      </c>
      <c r="BS2704" s="2">
        <v>0.42840813938702871</v>
      </c>
      <c r="BT2704" s="2">
        <v>0.64373447448591903</v>
      </c>
      <c r="BU2704" s="2">
        <v>0.72500060122936261</v>
      </c>
      <c r="BV2704" s="2">
        <v>0.54655015776886584</v>
      </c>
      <c r="BW2704" s="2">
        <v>4166.9367503842996</v>
      </c>
      <c r="BX2704" s="2">
        <v>10555.343488692501</v>
      </c>
      <c r="BY2704" s="2">
        <v>23720.738742610101</v>
      </c>
      <c r="BZ2704" s="2">
        <v>66.259989996000002</v>
      </c>
      <c r="CA2704" s="2">
        <v>141.97896543389999</v>
      </c>
      <c r="CB2704" s="2">
        <v>594.00769083509999</v>
      </c>
      <c r="CC2704" s="2">
        <v>2682.4008392247001</v>
      </c>
      <c r="CD2704" s="2">
        <v>7652.6303754845003</v>
      </c>
      <c r="CE2704" s="2">
        <v>12964.573502167599</v>
      </c>
      <c r="CF2704" s="2">
        <v>1418.2759211636001</v>
      </c>
      <c r="CG2704" s="2">
        <v>2760.7341477740001</v>
      </c>
      <c r="CH2704" s="2">
        <v>10162.1575496074</v>
      </c>
      <c r="CI2704" s="2">
        <v>335.3942473271</v>
      </c>
      <c r="CJ2704" s="2">
        <v>2379.6989814187</v>
      </c>
      <c r="CK2704" s="2" t="s">
        <v>60</v>
      </c>
      <c r="CL2704" s="2" t="s">
        <v>60</v>
      </c>
      <c r="CM2704" s="2">
        <v>0</v>
      </c>
      <c r="CN2704" s="2">
        <v>2214</v>
      </c>
      <c r="CO2704" s="2" t="s">
        <v>60</v>
      </c>
      <c r="CP2704" s="2">
        <f t="shared" si="42"/>
        <v>0.25840336134453784</v>
      </c>
    </row>
    <row r="2705" spans="1:94" ht="17.100000000000001" customHeight="1" x14ac:dyDescent="0.3">
      <c r="A2705" s="3">
        <v>3554003</v>
      </c>
      <c r="B2705" s="3" t="s">
        <v>5942</v>
      </c>
      <c r="C2705" s="3" t="s">
        <v>508</v>
      </c>
      <c r="D2705" s="3" t="s">
        <v>675</v>
      </c>
      <c r="E2705" s="3" t="s">
        <v>508</v>
      </c>
      <c r="F2705" s="3" t="s">
        <v>676</v>
      </c>
      <c r="G2705" s="3">
        <v>5631</v>
      </c>
      <c r="H2705" s="3">
        <v>0.32</v>
      </c>
      <c r="I2705" s="3">
        <v>3126</v>
      </c>
      <c r="J2705" s="3">
        <v>0.17799999999999999</v>
      </c>
      <c r="K2705" s="3">
        <v>8844</v>
      </c>
      <c r="L2705" s="3">
        <v>0.502</v>
      </c>
      <c r="M2705" s="3">
        <v>5</v>
      </c>
      <c r="N2705" s="3"/>
      <c r="O2705" s="3">
        <v>17606</v>
      </c>
      <c r="P2705" s="3" t="s">
        <v>60</v>
      </c>
      <c r="Q2705" s="3" t="s">
        <v>60</v>
      </c>
      <c r="R2705" s="3">
        <v>4172</v>
      </c>
      <c r="S2705" s="3">
        <v>0.55003295978905731</v>
      </c>
      <c r="T2705" s="3">
        <v>2482</v>
      </c>
      <c r="U2705" s="3">
        <v>0.32722478576137115</v>
      </c>
      <c r="V2705" s="3">
        <v>930</v>
      </c>
      <c r="W2705" s="3">
        <v>0.12261041529334213</v>
      </c>
      <c r="X2705" s="3">
        <v>1</v>
      </c>
      <c r="Y2705" s="3">
        <v>1.3183915622940013E-4</v>
      </c>
      <c r="Z2705" s="3">
        <v>7585</v>
      </c>
      <c r="AA2705" s="3" t="s">
        <v>1557</v>
      </c>
      <c r="AB2705" s="3" t="s">
        <v>675</v>
      </c>
      <c r="AC2705" s="3" t="s">
        <v>508</v>
      </c>
      <c r="AD2705" s="3">
        <v>140</v>
      </c>
      <c r="AE2705" s="3">
        <v>3032</v>
      </c>
      <c r="AF2705" s="3">
        <v>0.51</v>
      </c>
      <c r="AG2705" s="3">
        <v>1486</v>
      </c>
      <c r="AH2705" s="3">
        <v>0.25</v>
      </c>
      <c r="AI2705" s="3">
        <v>146</v>
      </c>
      <c r="AJ2705" s="3">
        <v>0.02</v>
      </c>
      <c r="AK2705" s="3">
        <v>1031</v>
      </c>
      <c r="AL2705" s="3">
        <v>0.17</v>
      </c>
      <c r="AM2705" s="3">
        <v>49</v>
      </c>
      <c r="AN2705" s="3">
        <v>227</v>
      </c>
      <c r="AO2705" s="3">
        <v>5971</v>
      </c>
      <c r="AP2705" s="3" t="s">
        <v>675</v>
      </c>
      <c r="AQ2705" s="3" t="s">
        <v>508</v>
      </c>
      <c r="AR2705" s="3">
        <v>140</v>
      </c>
      <c r="AS2705" s="3">
        <v>3245</v>
      </c>
      <c r="AT2705" s="3">
        <v>0.47399999999999998</v>
      </c>
      <c r="AU2705" s="3">
        <v>1092</v>
      </c>
      <c r="AV2705" s="3">
        <v>0.159</v>
      </c>
      <c r="AW2705" s="3">
        <v>2514</v>
      </c>
      <c r="AX2705" s="3">
        <v>0.35599999999999998</v>
      </c>
      <c r="AY2705" s="3">
        <v>122</v>
      </c>
      <c r="AZ2705" s="3">
        <v>96</v>
      </c>
      <c r="BA2705" s="3">
        <v>6851</v>
      </c>
      <c r="BB2705" s="3">
        <v>0.44597881522165556</v>
      </c>
      <c r="BC2705" s="3">
        <v>0.4883965886310353</v>
      </c>
      <c r="BD2705" s="3">
        <v>0.2180522565320665</v>
      </c>
      <c r="BE2705" s="3">
        <v>25490</v>
      </c>
      <c r="BF2705" s="3">
        <v>29431</v>
      </c>
      <c r="BG2705" s="3">
        <v>6315</v>
      </c>
      <c r="BH2705" s="3">
        <v>11368</v>
      </c>
      <c r="BI2705" s="3">
        <v>14374</v>
      </c>
      <c r="BJ2705" s="3">
        <v>1377</v>
      </c>
      <c r="BK2705" s="3">
        <v>2.8759037673283254</v>
      </c>
      <c r="BL2705" s="3">
        <v>4.141312900122923</v>
      </c>
      <c r="BM2705" s="3">
        <v>3.6087898120335313</v>
      </c>
      <c r="BN2705" s="3">
        <v>0.33816741432972119</v>
      </c>
      <c r="BO2705" s="3">
        <v>0.23706465981811661</v>
      </c>
      <c r="BP2705" s="3">
        <v>0.301276604277465</v>
      </c>
      <c r="BQ2705" s="3">
        <v>0.46475718688876333</v>
      </c>
      <c r="BR2705" s="3">
        <v>0.56617263055204947</v>
      </c>
      <c r="BS2705" s="3">
        <v>0.5172988037714894</v>
      </c>
      <c r="BT2705" s="3">
        <v>0.19707539878151542</v>
      </c>
      <c r="BU2705" s="3">
        <v>0.19676270962983566</v>
      </c>
      <c r="BV2705" s="3">
        <v>0.1814245919510456</v>
      </c>
      <c r="BW2705" s="3">
        <v>32693.274026988402</v>
      </c>
      <c r="BX2705" s="3">
        <v>59527.231626366898</v>
      </c>
      <c r="BY2705" s="3">
        <v>70602.363882624006</v>
      </c>
      <c r="BZ2705" s="3">
        <v>11055.7999436797</v>
      </c>
      <c r="CA2705" s="3">
        <v>14111.802915418901</v>
      </c>
      <c r="CB2705" s="3">
        <v>21270.840444518901</v>
      </c>
      <c r="CC2705" s="3">
        <v>6443.0400163421</v>
      </c>
      <c r="CD2705" s="3">
        <v>11712.7393915668</v>
      </c>
      <c r="CE2705" s="3">
        <v>12809.005058184301</v>
      </c>
      <c r="CF2705" s="3">
        <v>15194.4340669666</v>
      </c>
      <c r="CG2705" s="3">
        <v>33702.689319381301</v>
      </c>
      <c r="CH2705" s="3">
        <v>36522.518379920803</v>
      </c>
      <c r="CI2705" s="3">
        <v>1851.1182496706999</v>
      </c>
      <c r="CJ2705" s="3">
        <v>6687.2171103789997</v>
      </c>
      <c r="CK2705" s="3">
        <v>9752</v>
      </c>
      <c r="CL2705" s="3">
        <v>10961</v>
      </c>
      <c r="CM2705" s="3">
        <v>12905</v>
      </c>
      <c r="CN2705" s="3">
        <v>7229</v>
      </c>
      <c r="CO2705" s="3">
        <v>0.33135129625225102</v>
      </c>
      <c r="CP2705" s="3">
        <f t="shared" si="42"/>
        <v>1.1447347585114807</v>
      </c>
    </row>
    <row r="2706" spans="1:94" ht="17.100000000000001" customHeight="1" x14ac:dyDescent="0.3">
      <c r="A2706" s="2">
        <v>3554102</v>
      </c>
      <c r="B2706" s="2" t="s">
        <v>677</v>
      </c>
      <c r="C2706" s="2" t="s">
        <v>508</v>
      </c>
      <c r="D2706" s="2" t="s">
        <v>677</v>
      </c>
      <c r="E2706" s="2" t="s">
        <v>508</v>
      </c>
      <c r="F2706" s="2" t="s">
        <v>678</v>
      </c>
      <c r="G2706" s="2">
        <v>7130</v>
      </c>
      <c r="H2706" s="2">
        <v>0.59399999999999997</v>
      </c>
      <c r="I2706" s="2">
        <v>4172</v>
      </c>
      <c r="J2706" s="2">
        <v>0.34799999999999998</v>
      </c>
      <c r="K2706" s="2">
        <v>692</v>
      </c>
      <c r="L2706" s="2">
        <v>5.8000000000000003E-2</v>
      </c>
      <c r="M2706" s="2">
        <v>6</v>
      </c>
      <c r="N2706" s="2">
        <v>1E-3</v>
      </c>
      <c r="O2706" s="2">
        <v>12000</v>
      </c>
      <c r="P2706" s="2" t="s">
        <v>60</v>
      </c>
      <c r="Q2706" s="2" t="s">
        <v>60</v>
      </c>
      <c r="R2706" s="2">
        <v>7340</v>
      </c>
      <c r="S2706" s="2">
        <v>0.62187579428958739</v>
      </c>
      <c r="T2706" s="2">
        <v>3136</v>
      </c>
      <c r="U2706" s="2">
        <v>0.26569516224688638</v>
      </c>
      <c r="V2706" s="2">
        <v>1315</v>
      </c>
      <c r="W2706" s="2">
        <v>0.11141235279166313</v>
      </c>
      <c r="X2706" s="2">
        <v>12</v>
      </c>
      <c r="Y2706" s="2">
        <v>1.0166906718630856E-3</v>
      </c>
      <c r="Z2706" s="2">
        <v>11803</v>
      </c>
      <c r="AA2706" s="2" t="s">
        <v>1558</v>
      </c>
      <c r="AB2706" s="2" t="s">
        <v>677</v>
      </c>
      <c r="AC2706" s="2" t="s">
        <v>508</v>
      </c>
      <c r="AD2706" s="2">
        <v>141</v>
      </c>
      <c r="AE2706" s="2">
        <v>1630</v>
      </c>
      <c r="AF2706" s="2">
        <v>0.14000000000000001</v>
      </c>
      <c r="AG2706" s="2">
        <v>5589</v>
      </c>
      <c r="AH2706" s="2">
        <v>0.48</v>
      </c>
      <c r="AI2706" s="2">
        <v>2180</v>
      </c>
      <c r="AJ2706" s="2">
        <v>0.19</v>
      </c>
      <c r="AK2706" s="2">
        <v>1981</v>
      </c>
      <c r="AL2706" s="2">
        <v>0.17</v>
      </c>
      <c r="AM2706" s="2">
        <v>113</v>
      </c>
      <c r="AN2706" s="2">
        <v>246</v>
      </c>
      <c r="AO2706" s="2">
        <v>11739</v>
      </c>
      <c r="AP2706" s="2" t="s">
        <v>677</v>
      </c>
      <c r="AQ2706" s="2" t="s">
        <v>508</v>
      </c>
      <c r="AR2706" s="2">
        <v>141</v>
      </c>
      <c r="AS2706" s="2">
        <v>8825</v>
      </c>
      <c r="AT2706" s="2">
        <v>0.47299999999999998</v>
      </c>
      <c r="AU2706" s="2">
        <v>7001</v>
      </c>
      <c r="AV2706" s="2">
        <v>0.375</v>
      </c>
      <c r="AW2706" s="2">
        <v>2826</v>
      </c>
      <c r="AX2706" s="2">
        <v>0.14499999999999999</v>
      </c>
      <c r="AY2706" s="2">
        <v>286</v>
      </c>
      <c r="AZ2706" s="2">
        <v>604</v>
      </c>
      <c r="BA2706" s="2">
        <v>18652</v>
      </c>
      <c r="BB2706" s="2">
        <v>0.69096900170856723</v>
      </c>
      <c r="BC2706" s="2">
        <v>0.67852897333811346</v>
      </c>
      <c r="BD2706" s="2">
        <v>9.7502972651605235E-2</v>
      </c>
      <c r="BE2706" s="2">
        <v>40970</v>
      </c>
      <c r="BF2706" s="2">
        <v>52997</v>
      </c>
      <c r="BG2706" s="2">
        <v>5046</v>
      </c>
      <c r="BH2706" s="2">
        <v>28309</v>
      </c>
      <c r="BI2706" s="2">
        <v>35960</v>
      </c>
      <c r="BJ2706" s="2">
        <v>492</v>
      </c>
      <c r="BK2706" s="2">
        <v>2.1938379764549754</v>
      </c>
      <c r="BL2706" s="2">
        <v>3.7401811020366793</v>
      </c>
      <c r="BM2706" s="2">
        <v>5.7257167058633689</v>
      </c>
      <c r="BN2706" s="2">
        <v>0.3140805610781196</v>
      </c>
      <c r="BO2706" s="2">
        <v>0.40039256906555665</v>
      </c>
      <c r="BP2706" s="2">
        <v>0.46774884942360517</v>
      </c>
      <c r="BQ2706" s="2">
        <v>0.57935971090170835</v>
      </c>
      <c r="BR2706" s="2">
        <v>0.5108870986475551</v>
      </c>
      <c r="BS2706" s="2">
        <v>0.49701504582175648</v>
      </c>
      <c r="BT2706" s="2">
        <v>0.106559728020172</v>
      </c>
      <c r="BU2706" s="2">
        <v>8.8720332286894993E-2</v>
      </c>
      <c r="BV2706" s="2">
        <v>3.5236104754636448E-2</v>
      </c>
      <c r="BW2706" s="2">
        <v>62105.359275463903</v>
      </c>
      <c r="BX2706" s="2">
        <v>134496.91242923899</v>
      </c>
      <c r="BY2706" s="2">
        <v>277880.48316896101</v>
      </c>
      <c r="BZ2706" s="2">
        <v>19506.086087195901</v>
      </c>
      <c r="CA2706" s="2">
        <v>53851.564298928199</v>
      </c>
      <c r="CB2706" s="2">
        <v>129978.276279557</v>
      </c>
      <c r="CC2706" s="2">
        <v>6617.9301929884996</v>
      </c>
      <c r="CD2706" s="2">
        <v>11932.610762283501</v>
      </c>
      <c r="CE2706" s="2">
        <v>9791.4258142105009</v>
      </c>
      <c r="CF2706" s="2">
        <v>35981.342995279498</v>
      </c>
      <c r="CG2706" s="2">
        <v>68712.737368028203</v>
      </c>
      <c r="CH2706" s="2">
        <v>138110.78107519299</v>
      </c>
      <c r="CI2706" s="2">
        <v>6056.4461200029</v>
      </c>
      <c r="CJ2706" s="2">
        <v>82605.916036360504</v>
      </c>
      <c r="CK2706" s="2">
        <v>13206</v>
      </c>
      <c r="CL2706" s="2">
        <v>15709</v>
      </c>
      <c r="CM2706" s="2">
        <v>18256</v>
      </c>
      <c r="CN2706" s="2">
        <v>20995</v>
      </c>
      <c r="CO2706" s="2">
        <v>0.24918391607072099</v>
      </c>
      <c r="CP2706" s="2">
        <f t="shared" si="42"/>
        <v>4.1607213634562026</v>
      </c>
    </row>
    <row r="2707" spans="1:94" ht="17.100000000000001" customHeight="1" x14ac:dyDescent="0.3">
      <c r="A2707" s="3">
        <v>3554409</v>
      </c>
      <c r="B2707" s="3" t="s">
        <v>4201</v>
      </c>
      <c r="C2707" s="3" t="s">
        <v>508</v>
      </c>
      <c r="D2707" s="3" t="s">
        <v>4201</v>
      </c>
      <c r="E2707" s="3" t="s">
        <v>508</v>
      </c>
      <c r="F2707" s="3" t="s">
        <v>60</v>
      </c>
      <c r="G2707" s="3" t="s">
        <v>60</v>
      </c>
      <c r="H2707" s="3" t="s">
        <v>60</v>
      </c>
      <c r="I2707" s="3" t="s">
        <v>60</v>
      </c>
      <c r="J2707" s="3" t="s">
        <v>60</v>
      </c>
      <c r="K2707" s="3" t="s">
        <v>60</v>
      </c>
      <c r="L2707" s="3" t="s">
        <v>60</v>
      </c>
      <c r="M2707" s="3" t="s">
        <v>60</v>
      </c>
      <c r="N2707" s="3" t="s">
        <v>60</v>
      </c>
      <c r="O2707" s="3" t="s">
        <v>60</v>
      </c>
      <c r="P2707" s="3" t="s">
        <v>60</v>
      </c>
      <c r="Q2707" s="3" t="s">
        <v>60</v>
      </c>
      <c r="R2707" s="3" t="s">
        <v>60</v>
      </c>
      <c r="S2707" s="3" t="s">
        <v>60</v>
      </c>
      <c r="T2707" s="3" t="s">
        <v>60</v>
      </c>
      <c r="U2707" s="3" t="s">
        <v>60</v>
      </c>
      <c r="V2707" s="3" t="s">
        <v>60</v>
      </c>
      <c r="W2707" s="3" t="s">
        <v>60</v>
      </c>
      <c r="X2707" s="3" t="s">
        <v>60</v>
      </c>
      <c r="Y2707" s="3" t="s">
        <v>60</v>
      </c>
      <c r="Z2707" s="3" t="s">
        <v>60</v>
      </c>
      <c r="AA2707" s="3" t="s">
        <v>4200</v>
      </c>
      <c r="AB2707" s="3" t="s">
        <v>4201</v>
      </c>
      <c r="AC2707" s="3" t="s">
        <v>508</v>
      </c>
      <c r="AD2707" s="3">
        <v>98</v>
      </c>
      <c r="AE2707" s="3">
        <v>237</v>
      </c>
      <c r="AF2707" s="3">
        <v>0.34</v>
      </c>
      <c r="AG2707" s="3">
        <v>284</v>
      </c>
      <c r="AH2707" s="3">
        <v>0.41</v>
      </c>
      <c r="AI2707" s="3">
        <v>47</v>
      </c>
      <c r="AJ2707" s="3">
        <v>7.0000000000000007E-2</v>
      </c>
      <c r="AK2707" s="3">
        <v>31</v>
      </c>
      <c r="AL2707" s="3">
        <v>0.04</v>
      </c>
      <c r="AM2707" s="3">
        <v>26</v>
      </c>
      <c r="AN2707" s="3">
        <v>69</v>
      </c>
      <c r="AO2707" s="3">
        <v>694</v>
      </c>
      <c r="AP2707" s="3" t="s">
        <v>4201</v>
      </c>
      <c r="AQ2707" s="3" t="s">
        <v>508</v>
      </c>
      <c r="AR2707" s="3">
        <v>98</v>
      </c>
      <c r="AS2707" s="3">
        <v>554</v>
      </c>
      <c r="AT2707" s="3">
        <v>0.56499999999999995</v>
      </c>
      <c r="AU2707" s="3">
        <v>248</v>
      </c>
      <c r="AV2707" s="3">
        <v>0.253</v>
      </c>
      <c r="AW2707" s="3">
        <v>179</v>
      </c>
      <c r="AX2707" s="3">
        <v>0.16600000000000001</v>
      </c>
      <c r="AY2707" s="3">
        <v>42</v>
      </c>
      <c r="AZ2707" s="3">
        <v>58</v>
      </c>
      <c r="BA2707" s="3">
        <v>981</v>
      </c>
      <c r="BB2707" s="3"/>
      <c r="BC2707" s="3">
        <v>0.15074969606916114</v>
      </c>
      <c r="BD2707" s="3">
        <v>0.14386358995303247</v>
      </c>
      <c r="BE2707" s="3"/>
      <c r="BF2707" s="3">
        <v>7403</v>
      </c>
      <c r="BG2707" s="3">
        <v>19588</v>
      </c>
      <c r="BH2707" s="3"/>
      <c r="BI2707" s="3">
        <v>1116</v>
      </c>
      <c r="BJ2707" s="3">
        <v>2818</v>
      </c>
      <c r="BK2707" s="3"/>
      <c r="BL2707" s="3">
        <v>13.415870028892472</v>
      </c>
      <c r="BM2707" s="3">
        <v>4.5225683587075443</v>
      </c>
      <c r="BN2707" s="3"/>
      <c r="BO2707" s="3">
        <v>2.2673199909971367E-2</v>
      </c>
      <c r="BP2707" s="3">
        <v>0.10150448089719194</v>
      </c>
      <c r="BQ2707" s="3"/>
      <c r="BR2707" s="3">
        <v>0.32296911539241946</v>
      </c>
      <c r="BS2707" s="3">
        <v>0.28724688012465666</v>
      </c>
      <c r="BT2707" s="3"/>
      <c r="BU2707" s="3">
        <v>0.65435768469760913</v>
      </c>
      <c r="BV2707" s="3">
        <v>0.6112486389781514</v>
      </c>
      <c r="BW2707" s="3"/>
      <c r="BX2707" s="3">
        <v>14972.110952244</v>
      </c>
      <c r="BY2707" s="3">
        <v>21880.1857194271</v>
      </c>
      <c r="BZ2707" s="3"/>
      <c r="CA2707" s="3">
        <v>339.46566469449999</v>
      </c>
      <c r="CB2707" s="3">
        <v>2220.9368933845999</v>
      </c>
      <c r="CC2707" s="3"/>
      <c r="CD2707" s="3">
        <v>9797.1158577460992</v>
      </c>
      <c r="CE2707" s="3">
        <v>13374.233741589</v>
      </c>
      <c r="CF2707" s="3"/>
      <c r="CG2707" s="3">
        <v>4835.5294298033996</v>
      </c>
      <c r="CH2707" s="3">
        <v>6285.0150844535001</v>
      </c>
      <c r="CI2707" s="3"/>
      <c r="CJ2707" s="3">
        <v>799.29233941919995</v>
      </c>
      <c r="CK2707" s="3" t="s">
        <v>60</v>
      </c>
      <c r="CL2707" s="3" t="s">
        <v>60</v>
      </c>
      <c r="CM2707" s="3">
        <v>0</v>
      </c>
      <c r="CN2707" s="3">
        <v>1259</v>
      </c>
      <c r="CO2707" s="3" t="s">
        <v>60</v>
      </c>
      <c r="CP2707" s="3">
        <f t="shared" si="42"/>
        <v>6.4274045333877886E-2</v>
      </c>
    </row>
    <row r="2708" spans="1:94" ht="17.100000000000001" customHeight="1" x14ac:dyDescent="0.3">
      <c r="A2708" s="2">
        <v>3554508</v>
      </c>
      <c r="B2708" s="2" t="s">
        <v>679</v>
      </c>
      <c r="C2708" s="2" t="s">
        <v>508</v>
      </c>
      <c r="D2708" s="2" t="s">
        <v>679</v>
      </c>
      <c r="E2708" s="2" t="s">
        <v>508</v>
      </c>
      <c r="F2708" s="2" t="s">
        <v>680</v>
      </c>
      <c r="G2708" s="2">
        <v>5288</v>
      </c>
      <c r="H2708" s="2">
        <v>0.73499999999999999</v>
      </c>
      <c r="I2708" s="2">
        <v>1833</v>
      </c>
      <c r="J2708" s="2">
        <v>0.255</v>
      </c>
      <c r="K2708" s="2">
        <v>70</v>
      </c>
      <c r="L2708" s="2">
        <v>0.01</v>
      </c>
      <c r="M2708" s="2">
        <v>1</v>
      </c>
      <c r="N2708" s="2"/>
      <c r="O2708" s="2">
        <v>7192</v>
      </c>
      <c r="P2708" s="2" t="s">
        <v>60</v>
      </c>
      <c r="Q2708" s="2" t="s">
        <v>60</v>
      </c>
      <c r="R2708" s="2">
        <v>2478</v>
      </c>
      <c r="S2708" s="2">
        <v>0.39515228831127414</v>
      </c>
      <c r="T2708" s="2">
        <v>1237</v>
      </c>
      <c r="U2708" s="2">
        <v>0.197257215755063</v>
      </c>
      <c r="V2708" s="2">
        <v>2554</v>
      </c>
      <c r="W2708" s="2">
        <v>0.4072715675330888</v>
      </c>
      <c r="X2708" s="2">
        <v>2</v>
      </c>
      <c r="Y2708" s="2">
        <v>3.189284005740711E-4</v>
      </c>
      <c r="Z2708" s="2">
        <v>6271</v>
      </c>
      <c r="AA2708" s="2" t="s">
        <v>1559</v>
      </c>
      <c r="AB2708" s="2" t="s">
        <v>679</v>
      </c>
      <c r="AC2708" s="2" t="s">
        <v>508</v>
      </c>
      <c r="AD2708" s="2">
        <v>142</v>
      </c>
      <c r="AE2708" s="2">
        <v>2539</v>
      </c>
      <c r="AF2708" s="2">
        <v>0.54</v>
      </c>
      <c r="AG2708" s="2">
        <v>1488</v>
      </c>
      <c r="AH2708" s="2">
        <v>0.32</v>
      </c>
      <c r="AI2708" s="2">
        <v>392</v>
      </c>
      <c r="AJ2708" s="2">
        <v>0.08</v>
      </c>
      <c r="AK2708" s="2">
        <v>151</v>
      </c>
      <c r="AL2708" s="2">
        <v>0.03</v>
      </c>
      <c r="AM2708" s="2">
        <v>42</v>
      </c>
      <c r="AN2708" s="2">
        <v>94</v>
      </c>
      <c r="AO2708" s="2">
        <v>4706</v>
      </c>
      <c r="AP2708" s="2" t="s">
        <v>679</v>
      </c>
      <c r="AQ2708" s="2" t="s">
        <v>508</v>
      </c>
      <c r="AR2708" s="2">
        <v>142</v>
      </c>
      <c r="AS2708" s="2">
        <v>3593</v>
      </c>
      <c r="AT2708" s="2">
        <v>0.67800000000000005</v>
      </c>
      <c r="AU2708" s="2">
        <v>1182</v>
      </c>
      <c r="AV2708" s="2">
        <v>0.223</v>
      </c>
      <c r="AW2708" s="2">
        <v>524</v>
      </c>
      <c r="AX2708" s="2">
        <v>9.6000000000000002E-2</v>
      </c>
      <c r="AY2708" s="2">
        <v>84</v>
      </c>
      <c r="AZ2708" s="2">
        <v>94</v>
      </c>
      <c r="BA2708" s="2">
        <v>5299</v>
      </c>
      <c r="BB2708" s="2">
        <v>0.29469101556480198</v>
      </c>
      <c r="BC2708" s="2">
        <v>0.42581113531021386</v>
      </c>
      <c r="BD2708" s="2">
        <v>0.28119916337438994</v>
      </c>
      <c r="BE2708" s="2">
        <v>25956</v>
      </c>
      <c r="BF2708" s="2">
        <v>17907</v>
      </c>
      <c r="BG2708" s="2">
        <v>4303</v>
      </c>
      <c r="BH2708" s="2">
        <v>7649</v>
      </c>
      <c r="BI2708" s="2">
        <v>7625</v>
      </c>
      <c r="BJ2708" s="2">
        <v>1210</v>
      </c>
      <c r="BK2708" s="2">
        <v>4.6770796282618248</v>
      </c>
      <c r="BL2708" s="2">
        <v>3.9358475062905178</v>
      </c>
      <c r="BM2708" s="2">
        <v>3.792117380658349</v>
      </c>
      <c r="BN2708" s="2">
        <v>0.14288302379556125</v>
      </c>
      <c r="BO2708" s="2">
        <v>0.15535294804407443</v>
      </c>
      <c r="BP2708" s="2">
        <v>0.14770803857483514</v>
      </c>
      <c r="BQ2708" s="2">
        <v>0.35226438355616119</v>
      </c>
      <c r="BR2708" s="2">
        <v>0.38222190730457278</v>
      </c>
      <c r="BS2708" s="2">
        <v>0.46289900182420723</v>
      </c>
      <c r="BT2708" s="2">
        <v>0.50485259264828042</v>
      </c>
      <c r="BU2708" s="2">
        <v>0.46242514465135287</v>
      </c>
      <c r="BV2708" s="2">
        <v>0.38939295960095982</v>
      </c>
      <c r="BW2708" s="2">
        <v>35774.982076574699</v>
      </c>
      <c r="BX2708" s="2">
        <v>30010.837235465198</v>
      </c>
      <c r="BY2708" s="2">
        <v>42991.234744523703</v>
      </c>
      <c r="BZ2708" s="2">
        <v>5111.6376153330002</v>
      </c>
      <c r="CA2708" s="2">
        <v>4662.2720378003996</v>
      </c>
      <c r="CB2708" s="2">
        <v>6350.1509600238996</v>
      </c>
      <c r="CC2708" s="2">
        <v>18061.0924533045</v>
      </c>
      <c r="CD2708" s="2">
        <v>13877.765749718201</v>
      </c>
      <c r="CE2708" s="2">
        <v>16740.484134069698</v>
      </c>
      <c r="CF2708" s="2">
        <v>12602.252007937301</v>
      </c>
      <c r="CG2708" s="2">
        <v>11470.7994479466</v>
      </c>
      <c r="CH2708" s="2">
        <v>19900.599650430198</v>
      </c>
      <c r="CI2708" s="2">
        <v>1709.2206834939</v>
      </c>
      <c r="CJ2708" s="2">
        <v>4411.0833214719996</v>
      </c>
      <c r="CK2708" s="2">
        <v>8281</v>
      </c>
      <c r="CL2708" s="2">
        <v>9077</v>
      </c>
      <c r="CM2708" s="2">
        <v>11652</v>
      </c>
      <c r="CN2708" s="2">
        <v>6008</v>
      </c>
      <c r="CO2708" s="2">
        <v>0.46244485396772211</v>
      </c>
      <c r="CP2708" s="2">
        <f t="shared" si="42"/>
        <v>1.3962351847548222</v>
      </c>
    </row>
    <row r="2709" spans="1:94" ht="17.100000000000001" customHeight="1" x14ac:dyDescent="0.3">
      <c r="A2709" s="3">
        <v>3554607</v>
      </c>
      <c r="B2709" s="3" t="s">
        <v>4203</v>
      </c>
      <c r="C2709" s="3" t="s">
        <v>508</v>
      </c>
      <c r="D2709" s="3" t="s">
        <v>4203</v>
      </c>
      <c r="E2709" s="3" t="s">
        <v>508</v>
      </c>
      <c r="F2709" s="3" t="s">
        <v>60</v>
      </c>
      <c r="G2709" s="3" t="s">
        <v>60</v>
      </c>
      <c r="H2709" s="3" t="s">
        <v>60</v>
      </c>
      <c r="I2709" s="3" t="s">
        <v>60</v>
      </c>
      <c r="J2709" s="3" t="s">
        <v>60</v>
      </c>
      <c r="K2709" s="3" t="s">
        <v>60</v>
      </c>
      <c r="L2709" s="3" t="s">
        <v>60</v>
      </c>
      <c r="M2709" s="3" t="s">
        <v>60</v>
      </c>
      <c r="N2709" s="3" t="s">
        <v>60</v>
      </c>
      <c r="O2709" s="3" t="s">
        <v>60</v>
      </c>
      <c r="P2709" s="3" t="s">
        <v>60</v>
      </c>
      <c r="Q2709" s="3" t="s">
        <v>60</v>
      </c>
      <c r="R2709" s="3" t="s">
        <v>60</v>
      </c>
      <c r="S2709" s="3" t="s">
        <v>60</v>
      </c>
      <c r="T2709" s="3" t="s">
        <v>60</v>
      </c>
      <c r="U2709" s="3" t="s">
        <v>60</v>
      </c>
      <c r="V2709" s="3" t="s">
        <v>60</v>
      </c>
      <c r="W2709" s="3" t="s">
        <v>60</v>
      </c>
      <c r="X2709" s="3" t="s">
        <v>60</v>
      </c>
      <c r="Y2709" s="3" t="s">
        <v>60</v>
      </c>
      <c r="Z2709" s="3" t="s">
        <v>60</v>
      </c>
      <c r="AA2709" s="3" t="s">
        <v>4202</v>
      </c>
      <c r="AB2709" s="3" t="s">
        <v>4203</v>
      </c>
      <c r="AC2709" s="3" t="s">
        <v>508</v>
      </c>
      <c r="AD2709" s="3">
        <v>94</v>
      </c>
      <c r="AE2709" s="3">
        <v>339</v>
      </c>
      <c r="AF2709" s="3">
        <v>0.47</v>
      </c>
      <c r="AG2709" s="3">
        <v>313</v>
      </c>
      <c r="AH2709" s="3">
        <v>0.43</v>
      </c>
      <c r="AI2709" s="3">
        <v>20</v>
      </c>
      <c r="AJ2709" s="3">
        <v>0.03</v>
      </c>
      <c r="AK2709" s="3">
        <v>11</v>
      </c>
      <c r="AL2709" s="3">
        <v>0.02</v>
      </c>
      <c r="AM2709" s="3">
        <v>7</v>
      </c>
      <c r="AN2709" s="3">
        <v>30</v>
      </c>
      <c r="AO2709" s="3">
        <v>720</v>
      </c>
      <c r="AP2709" s="3" t="s">
        <v>4203</v>
      </c>
      <c r="AQ2709" s="3" t="s">
        <v>508</v>
      </c>
      <c r="AR2709" s="3">
        <v>94</v>
      </c>
      <c r="AS2709" s="3">
        <v>561</v>
      </c>
      <c r="AT2709" s="3">
        <v>0.57899999999999996</v>
      </c>
      <c r="AU2709" s="3">
        <v>363</v>
      </c>
      <c r="AV2709" s="3">
        <v>0.375</v>
      </c>
      <c r="AW2709" s="3">
        <v>45</v>
      </c>
      <c r="AX2709" s="3">
        <v>4.2999999999999997E-2</v>
      </c>
      <c r="AY2709" s="3">
        <v>17</v>
      </c>
      <c r="AZ2709" s="3">
        <v>51</v>
      </c>
      <c r="BA2709" s="3">
        <v>969</v>
      </c>
      <c r="BB2709" s="3"/>
      <c r="BC2709" s="3">
        <v>0.12005108556832694</v>
      </c>
      <c r="BD2709" s="3">
        <v>0.15845992666317443</v>
      </c>
      <c r="BE2709" s="3"/>
      <c r="BF2709" s="3">
        <v>5481</v>
      </c>
      <c r="BG2709" s="3">
        <v>11454</v>
      </c>
      <c r="BH2709" s="3"/>
      <c r="BI2709" s="3">
        <v>658</v>
      </c>
      <c r="BJ2709" s="3">
        <v>1815</v>
      </c>
      <c r="BK2709" s="3"/>
      <c r="BL2709" s="3">
        <v>23.045433465706687</v>
      </c>
      <c r="BM2709" s="3">
        <v>3.437833460042885</v>
      </c>
      <c r="BN2709" s="3"/>
      <c r="BO2709" s="3">
        <v>0.22194700757267916</v>
      </c>
      <c r="BP2709" s="3">
        <v>1.4472045070862539E-2</v>
      </c>
      <c r="BQ2709" s="3"/>
      <c r="BR2709" s="3">
        <v>0.15250018781798613</v>
      </c>
      <c r="BS2709" s="3">
        <v>0.13728651614784237</v>
      </c>
      <c r="BT2709" s="3"/>
      <c r="BU2709" s="3">
        <v>0.62555280460932816</v>
      </c>
      <c r="BV2709" s="3">
        <v>0.84824143878129521</v>
      </c>
      <c r="BW2709" s="3"/>
      <c r="BX2709" s="3">
        <v>15163.895220435001</v>
      </c>
      <c r="BY2709" s="3">
        <v>12273.065452353099</v>
      </c>
      <c r="BZ2709" s="3"/>
      <c r="CA2709" s="3">
        <v>3365.5811673212002</v>
      </c>
      <c r="CB2709" s="3">
        <v>177.61635638409999</v>
      </c>
      <c r="CC2709" s="3"/>
      <c r="CD2709" s="3">
        <v>9485.8171839451006</v>
      </c>
      <c r="CE2709" s="3">
        <v>10410.522697561</v>
      </c>
      <c r="CF2709" s="3"/>
      <c r="CG2709" s="3">
        <v>2312.4968691685999</v>
      </c>
      <c r="CH2709" s="3">
        <v>1684.9263984080001</v>
      </c>
      <c r="CI2709" s="3"/>
      <c r="CJ2709" s="3">
        <v>56.383488954500002</v>
      </c>
      <c r="CK2709" s="3" t="s">
        <v>60</v>
      </c>
      <c r="CL2709" s="3" t="s">
        <v>60</v>
      </c>
      <c r="CM2709" s="3">
        <v>0</v>
      </c>
      <c r="CN2709" s="3">
        <v>1201</v>
      </c>
      <c r="CO2709" s="3" t="s">
        <v>60</v>
      </c>
      <c r="CP2709" s="3">
        <f t="shared" si="42"/>
        <v>0.10485419940632093</v>
      </c>
    </row>
    <row r="2710" spans="1:94" ht="17.100000000000001" customHeight="1" x14ac:dyDescent="0.3">
      <c r="A2710" s="2">
        <v>3554706</v>
      </c>
      <c r="B2710" s="2" t="s">
        <v>4205</v>
      </c>
      <c r="C2710" s="2" t="s">
        <v>508</v>
      </c>
      <c r="D2710" s="2" t="s">
        <v>4205</v>
      </c>
      <c r="E2710" s="2" t="s">
        <v>508</v>
      </c>
      <c r="F2710" s="2" t="s">
        <v>60</v>
      </c>
      <c r="G2710" s="2" t="s">
        <v>60</v>
      </c>
      <c r="H2710" s="2" t="s">
        <v>60</v>
      </c>
      <c r="I2710" s="2" t="s">
        <v>60</v>
      </c>
      <c r="J2710" s="2" t="s">
        <v>60</v>
      </c>
      <c r="K2710" s="2" t="s">
        <v>60</v>
      </c>
      <c r="L2710" s="2" t="s">
        <v>60</v>
      </c>
      <c r="M2710" s="2" t="s">
        <v>60</v>
      </c>
      <c r="N2710" s="2" t="s">
        <v>60</v>
      </c>
      <c r="O2710" s="2" t="s">
        <v>60</v>
      </c>
      <c r="P2710" s="2" t="s">
        <v>60</v>
      </c>
      <c r="Q2710" s="2" t="s">
        <v>60</v>
      </c>
      <c r="R2710" s="2" t="s">
        <v>60</v>
      </c>
      <c r="S2710" s="2" t="s">
        <v>60</v>
      </c>
      <c r="T2710" s="2" t="s">
        <v>60</v>
      </c>
      <c r="U2710" s="2" t="s">
        <v>60</v>
      </c>
      <c r="V2710" s="2" t="s">
        <v>60</v>
      </c>
      <c r="W2710" s="2" t="s">
        <v>60</v>
      </c>
      <c r="X2710" s="2" t="s">
        <v>60</v>
      </c>
      <c r="Y2710" s="2" t="s">
        <v>60</v>
      </c>
      <c r="Z2710" s="2" t="s">
        <v>60</v>
      </c>
      <c r="AA2710" s="2" t="s">
        <v>4204</v>
      </c>
      <c r="AB2710" s="2" t="s">
        <v>4205</v>
      </c>
      <c r="AC2710" s="2" t="s">
        <v>508</v>
      </c>
      <c r="AD2710" s="2">
        <v>28</v>
      </c>
      <c r="AE2710" s="2">
        <v>591</v>
      </c>
      <c r="AF2710" s="2">
        <v>0.38</v>
      </c>
      <c r="AG2710" s="2">
        <v>713</v>
      </c>
      <c r="AH2710" s="2">
        <v>0.46</v>
      </c>
      <c r="AI2710" s="2">
        <v>185</v>
      </c>
      <c r="AJ2710" s="2">
        <v>0.12</v>
      </c>
      <c r="AK2710" s="2">
        <v>28</v>
      </c>
      <c r="AL2710" s="2">
        <v>0.02</v>
      </c>
      <c r="AM2710" s="2">
        <v>19</v>
      </c>
      <c r="AN2710" s="2">
        <v>31</v>
      </c>
      <c r="AO2710" s="2">
        <v>1567</v>
      </c>
      <c r="AP2710" s="2" t="s">
        <v>4205</v>
      </c>
      <c r="AQ2710" s="2" t="s">
        <v>508</v>
      </c>
      <c r="AR2710" s="2">
        <v>28</v>
      </c>
      <c r="AS2710" s="2">
        <v>990</v>
      </c>
      <c r="AT2710" s="2">
        <v>0.55900000000000005</v>
      </c>
      <c r="AU2710" s="2">
        <v>466</v>
      </c>
      <c r="AV2710" s="2">
        <v>0.26300000000000001</v>
      </c>
      <c r="AW2710" s="2">
        <v>315</v>
      </c>
      <c r="AX2710" s="2">
        <v>0.16600000000000001</v>
      </c>
      <c r="AY2710" s="2">
        <v>22</v>
      </c>
      <c r="AZ2710" s="2">
        <v>102</v>
      </c>
      <c r="BA2710" s="2">
        <v>1771</v>
      </c>
      <c r="BB2710" s="2">
        <v>0.25603576751117735</v>
      </c>
      <c r="BC2710" s="2">
        <v>0.29880890730191612</v>
      </c>
      <c r="BD2710" s="2">
        <v>0.21863903603236509</v>
      </c>
      <c r="BE2710" s="2">
        <v>6710</v>
      </c>
      <c r="BF2710" s="2">
        <v>5793</v>
      </c>
      <c r="BG2710" s="2">
        <v>17179</v>
      </c>
      <c r="BH2710" s="2">
        <v>1718</v>
      </c>
      <c r="BI2710" s="2">
        <v>1731</v>
      </c>
      <c r="BJ2710" s="2">
        <v>3756</v>
      </c>
      <c r="BK2710" s="2">
        <v>3.80669632956787</v>
      </c>
      <c r="BL2710" s="2">
        <v>5.2884935232470252</v>
      </c>
      <c r="BM2710" s="2">
        <v>2.6219176004169249</v>
      </c>
      <c r="BN2710" s="2">
        <v>1.8955981354863278E-2</v>
      </c>
      <c r="BO2710" s="2">
        <v>5.2014233649980847E-2</v>
      </c>
      <c r="BP2710" s="2">
        <v>0.19581287073963688</v>
      </c>
      <c r="BQ2710" s="2">
        <v>0.54723996419111287</v>
      </c>
      <c r="BR2710" s="2">
        <v>0.38985913319753751</v>
      </c>
      <c r="BS2710" s="2">
        <v>0.30850089706190587</v>
      </c>
      <c r="BT2710" s="2">
        <v>0.43380405445402381</v>
      </c>
      <c r="BU2710" s="2">
        <v>0.55812663315248168</v>
      </c>
      <c r="BV2710" s="2">
        <v>0.49568623219844798</v>
      </c>
      <c r="BW2710" s="2">
        <v>6539.9042941976004</v>
      </c>
      <c r="BX2710" s="2">
        <v>9154.3822887406004</v>
      </c>
      <c r="BY2710" s="2">
        <v>10658.095045694799</v>
      </c>
      <c r="BZ2710" s="2">
        <v>123.97030386340001</v>
      </c>
      <c r="CA2710" s="2">
        <v>476.15817928780001</v>
      </c>
      <c r="CB2710" s="2">
        <v>2086.9921875134</v>
      </c>
      <c r="CC2710" s="2">
        <v>2837.0369985642001</v>
      </c>
      <c r="CD2710" s="2">
        <v>5109.3045654055004</v>
      </c>
      <c r="CE2710" s="2">
        <v>5283.0709756134002</v>
      </c>
      <c r="CF2710" s="2">
        <v>3578.8969917700001</v>
      </c>
      <c r="CG2710" s="2">
        <v>3568.9195440473</v>
      </c>
      <c r="CH2710" s="2">
        <v>3288.0318825679001</v>
      </c>
      <c r="CI2710" s="2">
        <v>316.04457921210002</v>
      </c>
      <c r="CJ2710" s="2">
        <v>1351.2190360971999</v>
      </c>
      <c r="CK2710" s="2" t="s">
        <v>60</v>
      </c>
      <c r="CL2710" s="2" t="s">
        <v>60</v>
      </c>
      <c r="CM2710" s="2">
        <v>0</v>
      </c>
      <c r="CN2710" s="2">
        <v>2075</v>
      </c>
      <c r="CO2710" s="2" t="s">
        <v>60</v>
      </c>
      <c r="CP2710" s="2">
        <f t="shared" si="42"/>
        <v>0.12078700739274696</v>
      </c>
    </row>
    <row r="2711" spans="1:94" ht="17.100000000000001" customHeight="1" x14ac:dyDescent="0.3">
      <c r="A2711" s="3">
        <v>3554805</v>
      </c>
      <c r="B2711" s="3" t="s">
        <v>4207</v>
      </c>
      <c r="C2711" s="3" t="s">
        <v>508</v>
      </c>
      <c r="D2711" s="3" t="s">
        <v>4207</v>
      </c>
      <c r="E2711" s="3" t="s">
        <v>508</v>
      </c>
      <c r="F2711" s="3" t="s">
        <v>60</v>
      </c>
      <c r="G2711" s="3" t="s">
        <v>60</v>
      </c>
      <c r="H2711" s="3" t="s">
        <v>60</v>
      </c>
      <c r="I2711" s="3" t="s">
        <v>60</v>
      </c>
      <c r="J2711" s="3" t="s">
        <v>60</v>
      </c>
      <c r="K2711" s="3" t="s">
        <v>60</v>
      </c>
      <c r="L2711" s="3" t="s">
        <v>60</v>
      </c>
      <c r="M2711" s="3" t="s">
        <v>60</v>
      </c>
      <c r="N2711" s="3" t="s">
        <v>60</v>
      </c>
      <c r="O2711" s="3" t="s">
        <v>60</v>
      </c>
      <c r="P2711" s="3" t="s">
        <v>60</v>
      </c>
      <c r="Q2711" s="3" t="s">
        <v>60</v>
      </c>
      <c r="R2711" s="3" t="s">
        <v>60</v>
      </c>
      <c r="S2711" s="3" t="s">
        <v>60</v>
      </c>
      <c r="T2711" s="3" t="s">
        <v>60</v>
      </c>
      <c r="U2711" s="3" t="s">
        <v>60</v>
      </c>
      <c r="V2711" s="3" t="s">
        <v>60</v>
      </c>
      <c r="W2711" s="3" t="s">
        <v>60</v>
      </c>
      <c r="X2711" s="3" t="s">
        <v>60</v>
      </c>
      <c r="Y2711" s="3" t="s">
        <v>60</v>
      </c>
      <c r="Z2711" s="3" t="s">
        <v>60</v>
      </c>
      <c r="AA2711" s="3" t="s">
        <v>4206</v>
      </c>
      <c r="AB2711" s="3" t="s">
        <v>4207</v>
      </c>
      <c r="AC2711" s="3" t="s">
        <v>508</v>
      </c>
      <c r="AD2711" s="3">
        <v>141</v>
      </c>
      <c r="AE2711" s="3">
        <v>257</v>
      </c>
      <c r="AF2711" s="3">
        <v>0.2</v>
      </c>
      <c r="AG2711" s="3">
        <v>699</v>
      </c>
      <c r="AH2711" s="3">
        <v>0.55000000000000004</v>
      </c>
      <c r="AI2711" s="3">
        <v>100</v>
      </c>
      <c r="AJ2711" s="3">
        <v>0.08</v>
      </c>
      <c r="AK2711" s="3">
        <v>162</v>
      </c>
      <c r="AL2711" s="3">
        <v>0.13</v>
      </c>
      <c r="AM2711" s="3">
        <v>10</v>
      </c>
      <c r="AN2711" s="3">
        <v>34</v>
      </c>
      <c r="AO2711" s="3">
        <v>1262</v>
      </c>
      <c r="AP2711" s="3" t="s">
        <v>4207</v>
      </c>
      <c r="AQ2711" s="3" t="s">
        <v>508</v>
      </c>
      <c r="AR2711" s="3">
        <v>141</v>
      </c>
      <c r="AS2711" s="3">
        <v>654</v>
      </c>
      <c r="AT2711" s="3">
        <v>0.42699999999999999</v>
      </c>
      <c r="AU2711" s="3">
        <v>701</v>
      </c>
      <c r="AV2711" s="3">
        <v>0.45700000000000002</v>
      </c>
      <c r="AW2711" s="3">
        <v>178</v>
      </c>
      <c r="AX2711" s="3">
        <v>0.109</v>
      </c>
      <c r="AY2711" s="3">
        <v>37</v>
      </c>
      <c r="AZ2711" s="3">
        <v>57</v>
      </c>
      <c r="BA2711" s="3">
        <v>1533</v>
      </c>
      <c r="BB2711" s="3">
        <v>0.31527902118770518</v>
      </c>
      <c r="BC2711" s="3">
        <v>0.33048848961257721</v>
      </c>
      <c r="BD2711" s="3">
        <v>0.33779005524861877</v>
      </c>
      <c r="BE2711" s="3">
        <v>6702</v>
      </c>
      <c r="BF2711" s="3">
        <v>8905</v>
      </c>
      <c r="BG2711" s="3">
        <v>63350</v>
      </c>
      <c r="BH2711" s="3">
        <v>2113</v>
      </c>
      <c r="BI2711" s="3">
        <v>2943</v>
      </c>
      <c r="BJ2711" s="3">
        <v>21399</v>
      </c>
      <c r="BK2711" s="3">
        <v>2.6992481036553713</v>
      </c>
      <c r="BL2711" s="3">
        <v>3.0980166818382604</v>
      </c>
      <c r="BM2711" s="3">
        <v>2.0799067356133296</v>
      </c>
      <c r="BN2711" s="3">
        <v>9.8185795127933476E-2</v>
      </c>
      <c r="BO2711" s="3">
        <v>0.21585720795442934</v>
      </c>
      <c r="BP2711" s="3">
        <v>0.15318102345017387</v>
      </c>
      <c r="BQ2711" s="3">
        <v>0.4565696668850126</v>
      </c>
      <c r="BR2711" s="3">
        <v>0.33259176078089814</v>
      </c>
      <c r="BS2711" s="3">
        <v>0.27635319992690915</v>
      </c>
      <c r="BT2711" s="3">
        <v>0.4452445379870541</v>
      </c>
      <c r="BU2711" s="3">
        <v>0.45155103126467255</v>
      </c>
      <c r="BV2711" s="3">
        <v>0.57046577662291698</v>
      </c>
      <c r="BW2711" s="3">
        <v>5703.5112430237996</v>
      </c>
      <c r="BX2711" s="3">
        <v>9117.4630946500001</v>
      </c>
      <c r="BY2711" s="3">
        <v>11593.4001443087</v>
      </c>
      <c r="BZ2711" s="3">
        <v>560.00378641739997</v>
      </c>
      <c r="CA2711" s="3">
        <v>1968.0701272387</v>
      </c>
      <c r="CB2711" s="3">
        <v>1775.8888993726</v>
      </c>
      <c r="CC2711" s="3">
        <v>2539.4572283041002</v>
      </c>
      <c r="CD2711" s="3">
        <v>4116.9998629068004</v>
      </c>
      <c r="CE2711" s="3">
        <v>6613.6380170232997</v>
      </c>
      <c r="CF2711" s="3">
        <v>2604.0502283023002</v>
      </c>
      <c r="CG2711" s="3">
        <v>3032.3931045045001</v>
      </c>
      <c r="CH2711" s="3">
        <v>3203.8732279127998</v>
      </c>
      <c r="CI2711" s="3">
        <v>425.69269853060001</v>
      </c>
      <c r="CJ2711" s="3">
        <v>4026.8636743402999</v>
      </c>
      <c r="CK2711" s="3" t="s">
        <v>60</v>
      </c>
      <c r="CL2711" s="3" t="s">
        <v>60</v>
      </c>
      <c r="CM2711" s="3">
        <v>0</v>
      </c>
      <c r="CN2711" s="3">
        <v>1753</v>
      </c>
      <c r="CO2711" s="3" t="s">
        <v>60</v>
      </c>
      <c r="CP2711" s="3">
        <f t="shared" si="42"/>
        <v>2.7671665351223361E-2</v>
      </c>
    </row>
    <row r="2712" spans="1:94" ht="17.100000000000001" customHeight="1" x14ac:dyDescent="0.3">
      <c r="A2712" s="2">
        <v>3554904</v>
      </c>
      <c r="B2712" s="2" t="s">
        <v>5748</v>
      </c>
      <c r="C2712" s="2" t="s">
        <v>508</v>
      </c>
      <c r="D2712" s="2" t="s">
        <v>5748</v>
      </c>
      <c r="E2712" s="2" t="s">
        <v>508</v>
      </c>
      <c r="F2712" s="2" t="s">
        <v>60</v>
      </c>
      <c r="G2712" s="2" t="s">
        <v>60</v>
      </c>
      <c r="H2712" s="2" t="s">
        <v>60</v>
      </c>
      <c r="I2712" s="2" t="s">
        <v>60</v>
      </c>
      <c r="J2712" s="2" t="s">
        <v>60</v>
      </c>
      <c r="K2712" s="2" t="s">
        <v>60</v>
      </c>
      <c r="L2712" s="2" t="s">
        <v>60</v>
      </c>
      <c r="M2712" s="2" t="s">
        <v>60</v>
      </c>
      <c r="N2712" s="2" t="s">
        <v>60</v>
      </c>
      <c r="O2712" s="2" t="s">
        <v>60</v>
      </c>
      <c r="P2712" s="2" t="s">
        <v>60</v>
      </c>
      <c r="Q2712" s="2" t="s">
        <v>60</v>
      </c>
      <c r="R2712" s="2" t="s">
        <v>60</v>
      </c>
      <c r="S2712" s="2" t="s">
        <v>60</v>
      </c>
      <c r="T2712" s="2" t="s">
        <v>60</v>
      </c>
      <c r="U2712" s="2" t="s">
        <v>60</v>
      </c>
      <c r="V2712" s="2" t="s">
        <v>60</v>
      </c>
      <c r="W2712" s="2" t="s">
        <v>60</v>
      </c>
      <c r="X2712" s="2" t="s">
        <v>60</v>
      </c>
      <c r="Y2712" s="2" t="s">
        <v>60</v>
      </c>
      <c r="Z2712" s="2" t="s">
        <v>60</v>
      </c>
      <c r="AA2712" s="2" t="s">
        <v>60</v>
      </c>
      <c r="AB2712" s="2" t="s">
        <v>60</v>
      </c>
      <c r="AC2712" s="2" t="s">
        <v>60</v>
      </c>
      <c r="AD2712" s="2" t="s">
        <v>60</v>
      </c>
      <c r="AE2712" s="2" t="s">
        <v>60</v>
      </c>
      <c r="AF2712" s="2" t="s">
        <v>60</v>
      </c>
      <c r="AG2712" s="2" t="s">
        <v>60</v>
      </c>
      <c r="AH2712" s="2" t="s">
        <v>60</v>
      </c>
      <c r="AI2712" s="2" t="s">
        <v>60</v>
      </c>
      <c r="AJ2712" s="2" t="s">
        <v>60</v>
      </c>
      <c r="AK2712" s="2" t="s">
        <v>60</v>
      </c>
      <c r="AL2712" s="2" t="s">
        <v>60</v>
      </c>
      <c r="AM2712" s="2" t="s">
        <v>60</v>
      </c>
      <c r="AN2712" s="2" t="s">
        <v>60</v>
      </c>
      <c r="AO2712" s="2" t="s">
        <v>60</v>
      </c>
      <c r="AP2712" s="2" t="s">
        <v>5361</v>
      </c>
      <c r="AQ2712" s="2" t="s">
        <v>508</v>
      </c>
      <c r="AR2712" s="2">
        <v>152</v>
      </c>
      <c r="AS2712" s="2">
        <v>576</v>
      </c>
      <c r="AT2712" s="2">
        <v>0.46</v>
      </c>
      <c r="AU2712" s="2">
        <v>547</v>
      </c>
      <c r="AV2712" s="2">
        <v>0.437</v>
      </c>
      <c r="AW2712" s="2">
        <v>129</v>
      </c>
      <c r="AX2712" s="2">
        <v>9.4E-2</v>
      </c>
      <c r="AY2712" s="2">
        <v>33</v>
      </c>
      <c r="AZ2712" s="2">
        <v>87</v>
      </c>
      <c r="BA2712" s="2">
        <v>1252</v>
      </c>
      <c r="BB2712" s="2"/>
      <c r="BC2712" s="2"/>
      <c r="BD2712" s="2">
        <v>0.14091768345076475</v>
      </c>
      <c r="BE2712" s="2"/>
      <c r="BF2712" s="2"/>
      <c r="BG2712" s="2">
        <v>5819</v>
      </c>
      <c r="BH2712" s="2"/>
      <c r="BI2712" s="2"/>
      <c r="BJ2712" s="2">
        <v>820</v>
      </c>
      <c r="BK2712" s="2"/>
      <c r="BL2712" s="2"/>
      <c r="BM2712" s="2">
        <v>2.5791600460008661</v>
      </c>
      <c r="BN2712" s="2"/>
      <c r="BO2712" s="2"/>
      <c r="BP2712" s="2">
        <v>5.9640352248192766E-2</v>
      </c>
      <c r="BQ2712" s="2"/>
      <c r="BR2712" s="2"/>
      <c r="BS2712" s="2">
        <v>0.2835093918822183</v>
      </c>
      <c r="BT2712" s="2"/>
      <c r="BU2712" s="2"/>
      <c r="BV2712" s="2">
        <v>0.65685025586958889</v>
      </c>
      <c r="BW2712" s="2"/>
      <c r="BX2712" s="2"/>
      <c r="BY2712" s="2">
        <v>19059.9927399464</v>
      </c>
      <c r="BZ2712" s="2"/>
      <c r="CA2712" s="2"/>
      <c r="CB2712" s="2">
        <v>1136.7446808584</v>
      </c>
      <c r="CC2712" s="2"/>
      <c r="CD2712" s="2"/>
      <c r="CE2712" s="2">
        <v>12519.5611081063</v>
      </c>
      <c r="CF2712" s="2"/>
      <c r="CG2712" s="2"/>
      <c r="CH2712" s="2">
        <v>5403.6869509816997</v>
      </c>
      <c r="CI2712" s="2"/>
      <c r="CJ2712" s="2">
        <v>726.85083281039999</v>
      </c>
      <c r="CK2712" s="2" t="s">
        <v>60</v>
      </c>
      <c r="CL2712" s="2" t="s">
        <v>60</v>
      </c>
      <c r="CM2712" s="2" t="s">
        <v>60</v>
      </c>
      <c r="CN2712" s="2">
        <v>1646</v>
      </c>
      <c r="CO2712" s="2" t="s">
        <v>60</v>
      </c>
      <c r="CP2712" s="2">
        <f t="shared" si="42"/>
        <v>0.28286647190238873</v>
      </c>
    </row>
    <row r="2713" spans="1:94" ht="17.100000000000001" customHeight="1" x14ac:dyDescent="0.3">
      <c r="A2713" s="3">
        <v>3555000</v>
      </c>
      <c r="B2713" s="3" t="s">
        <v>5943</v>
      </c>
      <c r="C2713" s="3" t="s">
        <v>508</v>
      </c>
      <c r="D2713" s="3" t="s">
        <v>681</v>
      </c>
      <c r="E2713" s="3" t="s">
        <v>508</v>
      </c>
      <c r="F2713" s="3" t="s">
        <v>682</v>
      </c>
      <c r="G2713" s="3">
        <v>4085</v>
      </c>
      <c r="H2713" s="3">
        <v>0.66200000000000003</v>
      </c>
      <c r="I2713" s="3">
        <v>1783</v>
      </c>
      <c r="J2713" s="3">
        <v>0.28899999999999998</v>
      </c>
      <c r="K2713" s="3">
        <v>307</v>
      </c>
      <c r="L2713" s="3">
        <v>0.05</v>
      </c>
      <c r="M2713" s="3"/>
      <c r="N2713" s="3"/>
      <c r="O2713" s="3">
        <v>6175</v>
      </c>
      <c r="P2713" s="3" t="s">
        <v>60</v>
      </c>
      <c r="Q2713" s="3" t="s">
        <v>60</v>
      </c>
      <c r="R2713" s="3">
        <v>5250</v>
      </c>
      <c r="S2713" s="3">
        <v>0.69352708058124179</v>
      </c>
      <c r="T2713" s="3">
        <v>1557</v>
      </c>
      <c r="U2713" s="3">
        <v>0.20568031704095113</v>
      </c>
      <c r="V2713" s="3">
        <v>746</v>
      </c>
      <c r="W2713" s="3">
        <v>9.8546895640686916E-2</v>
      </c>
      <c r="X2713" s="3">
        <v>17</v>
      </c>
      <c r="Y2713" s="3">
        <v>2.2457067371202113E-3</v>
      </c>
      <c r="Z2713" s="3">
        <v>7570</v>
      </c>
      <c r="AA2713" s="3" t="s">
        <v>1560</v>
      </c>
      <c r="AB2713" s="3" t="s">
        <v>681</v>
      </c>
      <c r="AC2713" s="3" t="s">
        <v>508</v>
      </c>
      <c r="AD2713" s="3">
        <v>143</v>
      </c>
      <c r="AE2713" s="3">
        <v>1419</v>
      </c>
      <c r="AF2713" s="3">
        <v>0.24</v>
      </c>
      <c r="AG2713" s="3">
        <v>2472</v>
      </c>
      <c r="AH2713" s="3">
        <v>0.41</v>
      </c>
      <c r="AI2713" s="3">
        <v>1321</v>
      </c>
      <c r="AJ2713" s="3">
        <v>0.22</v>
      </c>
      <c r="AK2713" s="3">
        <v>655</v>
      </c>
      <c r="AL2713" s="3">
        <v>0.11</v>
      </c>
      <c r="AM2713" s="3">
        <v>52</v>
      </c>
      <c r="AN2713" s="3">
        <v>65</v>
      </c>
      <c r="AO2713" s="3">
        <v>5984</v>
      </c>
      <c r="AP2713" s="3" t="s">
        <v>681</v>
      </c>
      <c r="AQ2713" s="3" t="s">
        <v>508</v>
      </c>
      <c r="AR2713" s="3">
        <v>143</v>
      </c>
      <c r="AS2713" s="3">
        <v>5697</v>
      </c>
      <c r="AT2713" s="3">
        <v>0.58699999999999997</v>
      </c>
      <c r="AU2713" s="3">
        <v>2772</v>
      </c>
      <c r="AV2713" s="3">
        <v>0.28499999999999998</v>
      </c>
      <c r="AW2713" s="3">
        <v>1244</v>
      </c>
      <c r="AX2713" s="3">
        <v>0.121</v>
      </c>
      <c r="AY2713" s="3">
        <v>242</v>
      </c>
      <c r="AZ2713" s="3">
        <v>299</v>
      </c>
      <c r="BA2713" s="3">
        <v>9713</v>
      </c>
      <c r="BB2713" s="3">
        <v>0.20625017564567349</v>
      </c>
      <c r="BC2713" s="3">
        <v>0.34054902791009489</v>
      </c>
      <c r="BD2713" s="3">
        <v>0.11851463652017669</v>
      </c>
      <c r="BE2713" s="3">
        <v>35583</v>
      </c>
      <c r="BF2713" s="3">
        <v>56682</v>
      </c>
      <c r="BG2713" s="3">
        <v>13357</v>
      </c>
      <c r="BH2713" s="3">
        <v>7339</v>
      </c>
      <c r="BI2713" s="3">
        <v>19303</v>
      </c>
      <c r="BJ2713" s="3">
        <v>1583</v>
      </c>
      <c r="BK2713" s="3">
        <v>4.1150075905301406</v>
      </c>
      <c r="BL2713" s="3">
        <v>7.6793106563248203</v>
      </c>
      <c r="BM2713" s="3">
        <v>3.6452857229904772</v>
      </c>
      <c r="BN2713" s="3">
        <v>5.7540375193025191E-2</v>
      </c>
      <c r="BO2713" s="3">
        <v>8.8003400708997315E-2</v>
      </c>
      <c r="BP2713" s="3">
        <v>0.17318788040912594</v>
      </c>
      <c r="BQ2713" s="3">
        <v>0.29667296691298989</v>
      </c>
      <c r="BR2713" s="3">
        <v>0.41449717987084583</v>
      </c>
      <c r="BS2713" s="3">
        <v>0.49322063920262743</v>
      </c>
      <c r="BT2713" s="3">
        <v>0.64578665789398482</v>
      </c>
      <c r="BU2713" s="3">
        <v>0.49749941942016024</v>
      </c>
      <c r="BV2713" s="3">
        <v>0.33359148038825287</v>
      </c>
      <c r="BW2713" s="3">
        <v>30200.040706900701</v>
      </c>
      <c r="BX2713" s="3">
        <v>148233.73359903801</v>
      </c>
      <c r="BY2713" s="3">
        <v>127468.351161531</v>
      </c>
      <c r="BZ2713" s="3">
        <v>1737.7216731197</v>
      </c>
      <c r="CA2713" s="3">
        <v>13045.0726565069</v>
      </c>
      <c r="CB2713" s="3">
        <v>22075.9735569117</v>
      </c>
      <c r="CC2713" s="3">
        <v>19502.783356371699</v>
      </c>
      <c r="CD2713" s="3">
        <v>73746.196404004106</v>
      </c>
      <c r="CE2713" s="3">
        <v>42522.355966624797</v>
      </c>
      <c r="CF2713" s="3">
        <v>8959.5356774092998</v>
      </c>
      <c r="CG2713" s="3">
        <v>61442.4645385275</v>
      </c>
      <c r="CH2713" s="3">
        <v>62870.021637995298</v>
      </c>
      <c r="CI2713" s="3">
        <v>722.3876096276</v>
      </c>
      <c r="CJ2713" s="3">
        <v>12985.839214883399</v>
      </c>
      <c r="CK2713" s="3">
        <v>9426</v>
      </c>
      <c r="CL2713" s="3">
        <v>10417</v>
      </c>
      <c r="CM2713" s="3">
        <v>16198</v>
      </c>
      <c r="CN2713" s="3">
        <v>12277</v>
      </c>
      <c r="CO2713" s="3">
        <v>0.16629617868106278</v>
      </c>
      <c r="CP2713" s="3">
        <f t="shared" si="42"/>
        <v>0.91914352025155355</v>
      </c>
    </row>
    <row r="2714" spans="1:94" ht="17.100000000000001" customHeight="1" x14ac:dyDescent="0.3">
      <c r="A2714" s="2">
        <v>3555109</v>
      </c>
      <c r="B2714" s="2" t="s">
        <v>5362</v>
      </c>
      <c r="C2714" s="2" t="s">
        <v>508</v>
      </c>
      <c r="D2714" s="2" t="s">
        <v>5362</v>
      </c>
      <c r="E2714" s="2" t="s">
        <v>508</v>
      </c>
      <c r="F2714" s="2" t="s">
        <v>60</v>
      </c>
      <c r="G2714" s="2" t="s">
        <v>60</v>
      </c>
      <c r="H2714" s="2" t="s">
        <v>60</v>
      </c>
      <c r="I2714" s="2" t="s">
        <v>60</v>
      </c>
      <c r="J2714" s="2" t="s">
        <v>60</v>
      </c>
      <c r="K2714" s="2" t="s">
        <v>60</v>
      </c>
      <c r="L2714" s="2" t="s">
        <v>60</v>
      </c>
      <c r="M2714" s="2" t="s">
        <v>60</v>
      </c>
      <c r="N2714" s="2" t="s">
        <v>60</v>
      </c>
      <c r="O2714" s="2" t="s">
        <v>60</v>
      </c>
      <c r="P2714" s="2" t="s">
        <v>60</v>
      </c>
      <c r="Q2714" s="2" t="s">
        <v>60</v>
      </c>
      <c r="R2714" s="2" t="s">
        <v>60</v>
      </c>
      <c r="S2714" s="2" t="s">
        <v>60</v>
      </c>
      <c r="T2714" s="2" t="s">
        <v>60</v>
      </c>
      <c r="U2714" s="2" t="s">
        <v>60</v>
      </c>
      <c r="V2714" s="2" t="s">
        <v>60</v>
      </c>
      <c r="W2714" s="2" t="s">
        <v>60</v>
      </c>
      <c r="X2714" s="2" t="s">
        <v>60</v>
      </c>
      <c r="Y2714" s="2" t="s">
        <v>60</v>
      </c>
      <c r="Z2714" s="2" t="s">
        <v>60</v>
      </c>
      <c r="AA2714" s="2" t="s">
        <v>60</v>
      </c>
      <c r="AB2714" s="2" t="s">
        <v>60</v>
      </c>
      <c r="AC2714" s="2" t="s">
        <v>60</v>
      </c>
      <c r="AD2714" s="2" t="s">
        <v>60</v>
      </c>
      <c r="AE2714" s="2" t="s">
        <v>60</v>
      </c>
      <c r="AF2714" s="2" t="s">
        <v>60</v>
      </c>
      <c r="AG2714" s="2" t="s">
        <v>60</v>
      </c>
      <c r="AH2714" s="2" t="s">
        <v>60</v>
      </c>
      <c r="AI2714" s="2" t="s">
        <v>60</v>
      </c>
      <c r="AJ2714" s="2" t="s">
        <v>60</v>
      </c>
      <c r="AK2714" s="2" t="s">
        <v>60</v>
      </c>
      <c r="AL2714" s="2" t="s">
        <v>60</v>
      </c>
      <c r="AM2714" s="2" t="s">
        <v>60</v>
      </c>
      <c r="AN2714" s="2" t="s">
        <v>60</v>
      </c>
      <c r="AO2714" s="2" t="s">
        <v>60</v>
      </c>
      <c r="AP2714" s="2" t="s">
        <v>5362</v>
      </c>
      <c r="AQ2714" s="2" t="s">
        <v>508</v>
      </c>
      <c r="AR2714" s="2">
        <v>175</v>
      </c>
      <c r="AS2714" s="2">
        <v>1945</v>
      </c>
      <c r="AT2714" s="2">
        <v>0.64500000000000002</v>
      </c>
      <c r="AU2714" s="2">
        <v>692</v>
      </c>
      <c r="AV2714" s="2">
        <v>0.23</v>
      </c>
      <c r="AW2714" s="2">
        <v>378</v>
      </c>
      <c r="AX2714" s="2">
        <v>0.11899999999999999</v>
      </c>
      <c r="AY2714" s="2">
        <v>53</v>
      </c>
      <c r="AZ2714" s="2">
        <v>104</v>
      </c>
      <c r="BA2714" s="2">
        <v>3015</v>
      </c>
      <c r="BB2714" s="2"/>
      <c r="BC2714" s="2">
        <v>0.23086510679281627</v>
      </c>
      <c r="BD2714" s="2">
        <v>0.43676148796498904</v>
      </c>
      <c r="BE2714" s="2"/>
      <c r="BF2714" s="2">
        <v>17651</v>
      </c>
      <c r="BG2714" s="2">
        <v>6855</v>
      </c>
      <c r="BH2714" s="2"/>
      <c r="BI2714" s="2">
        <v>4075</v>
      </c>
      <c r="BJ2714" s="2">
        <v>2994</v>
      </c>
      <c r="BK2714" s="2"/>
      <c r="BL2714" s="2">
        <v>6.3396877628389694</v>
      </c>
      <c r="BM2714" s="2">
        <v>3.8838752836751409</v>
      </c>
      <c r="BN2714" s="2"/>
      <c r="BO2714" s="2">
        <v>9.5737477474891006E-3</v>
      </c>
      <c r="BP2714" s="2">
        <v>0.14257135749609884</v>
      </c>
      <c r="BQ2714" s="2"/>
      <c r="BR2714" s="2">
        <v>0.36764699953133612</v>
      </c>
      <c r="BS2714" s="2">
        <v>0.32683777517882617</v>
      </c>
      <c r="BT2714" s="2"/>
      <c r="BU2714" s="2">
        <v>0.62277925272117474</v>
      </c>
      <c r="BV2714" s="2">
        <v>0.53059086732507721</v>
      </c>
      <c r="BW2714" s="2"/>
      <c r="BX2714" s="2">
        <v>25834.2276335688</v>
      </c>
      <c r="BY2714" s="2">
        <v>44120.823222549603</v>
      </c>
      <c r="BZ2714" s="2"/>
      <c r="CA2714" s="2">
        <v>247.330378615</v>
      </c>
      <c r="CB2714" s="2">
        <v>6290.3656606842997</v>
      </c>
      <c r="CC2714" s="2"/>
      <c r="CD2714" s="2">
        <v>16089.0209802627</v>
      </c>
      <c r="CE2714" s="2">
        <v>23410.105860749001</v>
      </c>
      <c r="CF2714" s="2"/>
      <c r="CG2714" s="2">
        <v>9497.8762746910998</v>
      </c>
      <c r="CH2714" s="2">
        <v>14420.3517011164</v>
      </c>
      <c r="CI2714" s="2"/>
      <c r="CJ2714" s="2">
        <v>3915.2243662104001</v>
      </c>
      <c r="CK2714" s="2" t="s">
        <v>60</v>
      </c>
      <c r="CL2714" s="2" t="s">
        <v>60</v>
      </c>
      <c r="CM2714" s="2" t="s">
        <v>60</v>
      </c>
      <c r="CN2714" s="2">
        <v>3955</v>
      </c>
      <c r="CO2714" s="2" t="s">
        <v>60</v>
      </c>
      <c r="CP2714" s="2">
        <f t="shared" si="42"/>
        <v>0.57695113056163383</v>
      </c>
    </row>
    <row r="2715" spans="1:94" ht="17.100000000000001" customHeight="1" x14ac:dyDescent="0.3">
      <c r="A2715" s="3">
        <v>3555208</v>
      </c>
      <c r="B2715" s="3" t="s">
        <v>6237</v>
      </c>
      <c r="C2715" s="3" t="s">
        <v>508</v>
      </c>
      <c r="D2715" s="3" t="s">
        <v>5363</v>
      </c>
      <c r="E2715" s="3" t="s">
        <v>508</v>
      </c>
      <c r="F2715" s="3" t="s">
        <v>60</v>
      </c>
      <c r="G2715" s="3" t="s">
        <v>60</v>
      </c>
      <c r="H2715" s="3" t="s">
        <v>60</v>
      </c>
      <c r="I2715" s="3" t="s">
        <v>60</v>
      </c>
      <c r="J2715" s="3" t="s">
        <v>60</v>
      </c>
      <c r="K2715" s="3" t="s">
        <v>60</v>
      </c>
      <c r="L2715" s="3" t="s">
        <v>60</v>
      </c>
      <c r="M2715" s="3" t="s">
        <v>60</v>
      </c>
      <c r="N2715" s="3" t="s">
        <v>60</v>
      </c>
      <c r="O2715" s="3" t="s">
        <v>60</v>
      </c>
      <c r="P2715" s="3" t="s">
        <v>60</v>
      </c>
      <c r="Q2715" s="3" t="s">
        <v>60</v>
      </c>
      <c r="R2715" s="3" t="s">
        <v>60</v>
      </c>
      <c r="S2715" s="3" t="s">
        <v>60</v>
      </c>
      <c r="T2715" s="3" t="s">
        <v>60</v>
      </c>
      <c r="U2715" s="3" t="s">
        <v>60</v>
      </c>
      <c r="V2715" s="3" t="s">
        <v>60</v>
      </c>
      <c r="W2715" s="3" t="s">
        <v>60</v>
      </c>
      <c r="X2715" s="3" t="s">
        <v>60</v>
      </c>
      <c r="Y2715" s="3" t="s">
        <v>60</v>
      </c>
      <c r="Z2715" s="3" t="s">
        <v>60</v>
      </c>
      <c r="AA2715" s="3" t="s">
        <v>60</v>
      </c>
      <c r="AB2715" s="3" t="s">
        <v>60</v>
      </c>
      <c r="AC2715" s="3" t="s">
        <v>60</v>
      </c>
      <c r="AD2715" s="3" t="s">
        <v>60</v>
      </c>
      <c r="AE2715" s="3" t="s">
        <v>60</v>
      </c>
      <c r="AF2715" s="3" t="s">
        <v>60</v>
      </c>
      <c r="AG2715" s="3" t="s">
        <v>60</v>
      </c>
      <c r="AH2715" s="3" t="s">
        <v>60</v>
      </c>
      <c r="AI2715" s="3" t="s">
        <v>60</v>
      </c>
      <c r="AJ2715" s="3" t="s">
        <v>60</v>
      </c>
      <c r="AK2715" s="3" t="s">
        <v>60</v>
      </c>
      <c r="AL2715" s="3" t="s">
        <v>60</v>
      </c>
      <c r="AM2715" s="3" t="s">
        <v>60</v>
      </c>
      <c r="AN2715" s="3" t="s">
        <v>60</v>
      </c>
      <c r="AO2715" s="3" t="s">
        <v>60</v>
      </c>
      <c r="AP2715" s="3" t="s">
        <v>5363</v>
      </c>
      <c r="AQ2715" s="3" t="s">
        <v>508</v>
      </c>
      <c r="AR2715" s="3">
        <v>77</v>
      </c>
      <c r="AS2715" s="3">
        <v>481</v>
      </c>
      <c r="AT2715" s="3">
        <v>0.71199999999999997</v>
      </c>
      <c r="AU2715" s="3">
        <v>86</v>
      </c>
      <c r="AV2715" s="3">
        <v>0.127</v>
      </c>
      <c r="AW2715" s="3">
        <v>109</v>
      </c>
      <c r="AX2715" s="3">
        <v>0.154</v>
      </c>
      <c r="AY2715" s="3">
        <v>12</v>
      </c>
      <c r="AZ2715" s="3">
        <v>21</v>
      </c>
      <c r="BA2715" s="3">
        <v>676</v>
      </c>
      <c r="BB2715" s="3"/>
      <c r="BC2715" s="3"/>
      <c r="BD2715" s="3">
        <v>0.10552834149755073</v>
      </c>
      <c r="BE2715" s="3"/>
      <c r="BF2715" s="3"/>
      <c r="BG2715" s="3">
        <v>7145</v>
      </c>
      <c r="BH2715" s="3"/>
      <c r="BI2715" s="3"/>
      <c r="BJ2715" s="3">
        <v>754</v>
      </c>
      <c r="BK2715" s="3"/>
      <c r="BL2715" s="3"/>
      <c r="BM2715" s="3">
        <v>2.1185039632119458</v>
      </c>
      <c r="BN2715" s="3"/>
      <c r="BO2715" s="3"/>
      <c r="BP2715" s="3">
        <v>7.7368361457459166E-3</v>
      </c>
      <c r="BQ2715" s="3"/>
      <c r="BR2715" s="3"/>
      <c r="BS2715" s="3">
        <v>7.7709081876317976E-2</v>
      </c>
      <c r="BT2715" s="3"/>
      <c r="BU2715" s="3"/>
      <c r="BV2715" s="3">
        <v>0.91455408197793608</v>
      </c>
      <c r="BW2715" s="3"/>
      <c r="BX2715" s="3"/>
      <c r="BY2715" s="3">
        <v>6685.9985078969003</v>
      </c>
      <c r="BZ2715" s="3"/>
      <c r="CA2715" s="3"/>
      <c r="CB2715" s="3">
        <v>51.728474926300002</v>
      </c>
      <c r="CC2715" s="3"/>
      <c r="CD2715" s="3"/>
      <c r="CE2715" s="3">
        <v>6114.7072274954999</v>
      </c>
      <c r="CF2715" s="3"/>
      <c r="CG2715" s="3"/>
      <c r="CH2715" s="3">
        <v>519.56280547510005</v>
      </c>
      <c r="CI2715" s="3"/>
      <c r="CJ2715" s="3">
        <v>388.32436512750002</v>
      </c>
      <c r="CK2715" s="3" t="s">
        <v>60</v>
      </c>
      <c r="CL2715" s="3" t="s">
        <v>60</v>
      </c>
      <c r="CM2715" s="3" t="s">
        <v>60</v>
      </c>
      <c r="CN2715" s="3">
        <v>807</v>
      </c>
      <c r="CO2715" s="3" t="s">
        <v>60</v>
      </c>
      <c r="CP2715" s="3">
        <f t="shared" si="42"/>
        <v>0.11294611616515045</v>
      </c>
    </row>
    <row r="2716" spans="1:94" ht="17.100000000000001" customHeight="1" x14ac:dyDescent="0.3">
      <c r="A2716" s="2">
        <v>3555406</v>
      </c>
      <c r="B2716" s="2" t="s">
        <v>683</v>
      </c>
      <c r="C2716" s="2" t="s">
        <v>508</v>
      </c>
      <c r="D2716" s="2" t="s">
        <v>683</v>
      </c>
      <c r="E2716" s="2" t="s">
        <v>508</v>
      </c>
      <c r="F2716" s="2" t="s">
        <v>684</v>
      </c>
      <c r="G2716" s="2">
        <v>321</v>
      </c>
      <c r="H2716" s="2">
        <v>0.51500000000000001</v>
      </c>
      <c r="I2716" s="2">
        <v>292</v>
      </c>
      <c r="J2716" s="2">
        <v>0.46899999999999997</v>
      </c>
      <c r="K2716" s="2">
        <v>10</v>
      </c>
      <c r="L2716" s="2">
        <v>1.6E-2</v>
      </c>
      <c r="M2716" s="2"/>
      <c r="N2716" s="2"/>
      <c r="O2716" s="2">
        <v>623</v>
      </c>
      <c r="P2716" s="2" t="s">
        <v>60</v>
      </c>
      <c r="Q2716" s="2" t="s">
        <v>60</v>
      </c>
      <c r="R2716" s="2">
        <v>569</v>
      </c>
      <c r="S2716" s="2">
        <v>0.67020023557126029</v>
      </c>
      <c r="T2716" s="2">
        <v>229</v>
      </c>
      <c r="U2716" s="2">
        <v>0.26972909305064779</v>
      </c>
      <c r="V2716" s="2">
        <v>47</v>
      </c>
      <c r="W2716" s="2">
        <v>5.5359246171967018E-2</v>
      </c>
      <c r="X2716" s="2">
        <v>4</v>
      </c>
      <c r="Y2716" s="2">
        <v>4.7114252061248524E-3</v>
      </c>
      <c r="Z2716" s="2">
        <v>849</v>
      </c>
      <c r="AA2716" s="2" t="s">
        <v>1561</v>
      </c>
      <c r="AB2716" s="2" t="s">
        <v>683</v>
      </c>
      <c r="AC2716" s="2" t="s">
        <v>508</v>
      </c>
      <c r="AD2716" s="2">
        <v>144</v>
      </c>
      <c r="AE2716" s="2">
        <v>301</v>
      </c>
      <c r="AF2716" s="2">
        <v>0.23</v>
      </c>
      <c r="AG2716" s="2">
        <v>881</v>
      </c>
      <c r="AH2716" s="2">
        <v>0.69</v>
      </c>
      <c r="AI2716" s="2">
        <v>18</v>
      </c>
      <c r="AJ2716" s="2">
        <v>0.01</v>
      </c>
      <c r="AK2716" s="2">
        <v>55</v>
      </c>
      <c r="AL2716" s="2">
        <v>0.04</v>
      </c>
      <c r="AM2716" s="2">
        <v>12</v>
      </c>
      <c r="AN2716" s="2">
        <v>15</v>
      </c>
      <c r="AO2716" s="2">
        <v>1282</v>
      </c>
      <c r="AP2716" s="2" t="s">
        <v>683</v>
      </c>
      <c r="AQ2716" s="2" t="s">
        <v>508</v>
      </c>
      <c r="AR2716" s="2">
        <v>144</v>
      </c>
      <c r="AS2716" s="2">
        <v>841</v>
      </c>
      <c r="AT2716" s="2">
        <v>0.56599999999999995</v>
      </c>
      <c r="AU2716" s="2">
        <v>553</v>
      </c>
      <c r="AV2716" s="2">
        <v>0.372</v>
      </c>
      <c r="AW2716" s="2">
        <v>92</v>
      </c>
      <c r="AX2716" s="2">
        <v>5.7000000000000002E-2</v>
      </c>
      <c r="AY2716" s="2">
        <v>28</v>
      </c>
      <c r="AZ2716" s="2">
        <v>102</v>
      </c>
      <c r="BA2716" s="2">
        <v>1486</v>
      </c>
      <c r="BB2716" s="2">
        <v>0.14500344589937975</v>
      </c>
      <c r="BC2716" s="2">
        <v>0.22100491122024934</v>
      </c>
      <c r="BD2716" s="2">
        <v>0.44578128592229288</v>
      </c>
      <c r="BE2716" s="2">
        <v>7255</v>
      </c>
      <c r="BF2716" s="2">
        <v>7941</v>
      </c>
      <c r="BG2716" s="2">
        <v>26098</v>
      </c>
      <c r="BH2716" s="2">
        <v>1052</v>
      </c>
      <c r="BI2716" s="2">
        <v>1755</v>
      </c>
      <c r="BJ2716" s="2">
        <v>11634</v>
      </c>
      <c r="BK2716" s="2">
        <v>5.8965920632110258</v>
      </c>
      <c r="BL2716" s="2">
        <v>2.0376430359735611</v>
      </c>
      <c r="BM2716" s="2">
        <v>2.2842834789632658</v>
      </c>
      <c r="BN2716" s="2">
        <v>3.9625129004723526E-3</v>
      </c>
      <c r="BO2716" s="2">
        <v>0.11498966711282579</v>
      </c>
      <c r="BP2716" s="2">
        <v>3.9646921747070824E-2</v>
      </c>
      <c r="BQ2716" s="2">
        <v>0.52803693637597249</v>
      </c>
      <c r="BR2716" s="2">
        <v>0.86791063867541762</v>
      </c>
      <c r="BS2716" s="2">
        <v>0.72589213319971502</v>
      </c>
      <c r="BT2716" s="2">
        <v>0.46800055072357133</v>
      </c>
      <c r="BU2716" s="2">
        <v>1.7099694211784561E-2</v>
      </c>
      <c r="BV2716" s="2">
        <v>0.23446094505320736</v>
      </c>
      <c r="BW2716" s="2">
        <v>6203.2148504979996</v>
      </c>
      <c r="BX2716" s="2">
        <v>3576.0635281335999</v>
      </c>
      <c r="BY2716" s="2">
        <v>14576.012879264599</v>
      </c>
      <c r="BZ2716" s="2">
        <v>24.580318869500001</v>
      </c>
      <c r="CA2716" s="2">
        <v>411.21035467439998</v>
      </c>
      <c r="CB2716" s="2">
        <v>577.89404200850004</v>
      </c>
      <c r="CC2716" s="2">
        <v>2903.1079662897</v>
      </c>
      <c r="CD2716" s="2">
        <v>61.149592812999998</v>
      </c>
      <c r="CE2716" s="2">
        <v>3417.5057547800998</v>
      </c>
      <c r="CF2716" s="2">
        <v>3275.5265653389001</v>
      </c>
      <c r="CG2716" s="2">
        <v>3103.7035806463</v>
      </c>
      <c r="CH2716" s="2">
        <v>10580.6130824759</v>
      </c>
      <c r="CI2716" s="2">
        <v>825.58583957439998</v>
      </c>
      <c r="CJ2716" s="2">
        <v>5375.9626912528001</v>
      </c>
      <c r="CK2716" s="2">
        <v>839</v>
      </c>
      <c r="CL2716" s="2">
        <v>1093</v>
      </c>
      <c r="CM2716" s="2">
        <v>1776</v>
      </c>
      <c r="CN2716" s="2">
        <v>1940</v>
      </c>
      <c r="CO2716" s="2">
        <v>0.10565419972295681</v>
      </c>
      <c r="CP2716" s="2">
        <f t="shared" si="42"/>
        <v>7.4335198099471228E-2</v>
      </c>
    </row>
    <row r="2717" spans="1:94" ht="17.100000000000001" customHeight="1" x14ac:dyDescent="0.3">
      <c r="A2717" s="3">
        <v>3555505</v>
      </c>
      <c r="B2717" s="3" t="s">
        <v>4209</v>
      </c>
      <c r="C2717" s="3" t="s">
        <v>508</v>
      </c>
      <c r="D2717" s="3" t="s">
        <v>4209</v>
      </c>
      <c r="E2717" s="3" t="s">
        <v>508</v>
      </c>
      <c r="F2717" s="3" t="s">
        <v>60</v>
      </c>
      <c r="G2717" s="3" t="s">
        <v>60</v>
      </c>
      <c r="H2717" s="3" t="s">
        <v>60</v>
      </c>
      <c r="I2717" s="3" t="s">
        <v>60</v>
      </c>
      <c r="J2717" s="3" t="s">
        <v>60</v>
      </c>
      <c r="K2717" s="3" t="s">
        <v>60</v>
      </c>
      <c r="L2717" s="3" t="s">
        <v>60</v>
      </c>
      <c r="M2717" s="3" t="s">
        <v>60</v>
      </c>
      <c r="N2717" s="3" t="s">
        <v>60</v>
      </c>
      <c r="O2717" s="3" t="s">
        <v>60</v>
      </c>
      <c r="P2717" s="3" t="s">
        <v>60</v>
      </c>
      <c r="Q2717" s="3" t="s">
        <v>60</v>
      </c>
      <c r="R2717" s="3" t="s">
        <v>60</v>
      </c>
      <c r="S2717" s="3" t="s">
        <v>60</v>
      </c>
      <c r="T2717" s="3" t="s">
        <v>60</v>
      </c>
      <c r="U2717" s="3" t="s">
        <v>60</v>
      </c>
      <c r="V2717" s="3" t="s">
        <v>60</v>
      </c>
      <c r="W2717" s="3" t="s">
        <v>60</v>
      </c>
      <c r="X2717" s="3" t="s">
        <v>60</v>
      </c>
      <c r="Y2717" s="3" t="s">
        <v>60</v>
      </c>
      <c r="Z2717" s="3" t="s">
        <v>60</v>
      </c>
      <c r="AA2717" s="3" t="s">
        <v>4208</v>
      </c>
      <c r="AB2717" s="3" t="s">
        <v>4209</v>
      </c>
      <c r="AC2717" s="3" t="s">
        <v>508</v>
      </c>
      <c r="AD2717" s="3">
        <v>114</v>
      </c>
      <c r="AE2717" s="3">
        <v>423</v>
      </c>
      <c r="AF2717" s="3">
        <v>0.49</v>
      </c>
      <c r="AG2717" s="3">
        <v>317</v>
      </c>
      <c r="AH2717" s="3">
        <v>0.37</v>
      </c>
      <c r="AI2717" s="3">
        <v>39</v>
      </c>
      <c r="AJ2717" s="3">
        <v>0.05</v>
      </c>
      <c r="AK2717" s="3">
        <v>34</v>
      </c>
      <c r="AL2717" s="3">
        <v>0.04</v>
      </c>
      <c r="AM2717" s="3">
        <v>10</v>
      </c>
      <c r="AN2717" s="3">
        <v>44</v>
      </c>
      <c r="AO2717" s="3">
        <v>867</v>
      </c>
      <c r="AP2717" s="3" t="s">
        <v>4209</v>
      </c>
      <c r="AQ2717" s="3" t="s">
        <v>508</v>
      </c>
      <c r="AR2717" s="3">
        <v>114</v>
      </c>
      <c r="AS2717" s="3">
        <v>455</v>
      </c>
      <c r="AT2717" s="3">
        <v>0.57199999999999995</v>
      </c>
      <c r="AU2717" s="3">
        <v>253</v>
      </c>
      <c r="AV2717" s="3">
        <v>0.318</v>
      </c>
      <c r="AW2717" s="3">
        <v>87</v>
      </c>
      <c r="AX2717" s="3">
        <v>0.10199999999999999</v>
      </c>
      <c r="AY2717" s="3">
        <v>20</v>
      </c>
      <c r="AZ2717" s="3">
        <v>36</v>
      </c>
      <c r="BA2717" s="3">
        <v>795</v>
      </c>
      <c r="BB2717" s="3"/>
      <c r="BC2717" s="3">
        <v>0.1254304875838318</v>
      </c>
      <c r="BD2717" s="3">
        <v>0.26121452548062252</v>
      </c>
      <c r="BE2717" s="3"/>
      <c r="BF2717" s="3">
        <v>5517</v>
      </c>
      <c r="BG2717" s="3">
        <v>36047</v>
      </c>
      <c r="BH2717" s="3"/>
      <c r="BI2717" s="3">
        <v>692</v>
      </c>
      <c r="BJ2717" s="3">
        <v>9416</v>
      </c>
      <c r="BK2717" s="3"/>
      <c r="BL2717" s="3">
        <v>13.971158110901879</v>
      </c>
      <c r="BM2717" s="3">
        <v>2.8892399707763077</v>
      </c>
      <c r="BN2717" s="3"/>
      <c r="BO2717" s="3">
        <v>1.4138594236172419E-2</v>
      </c>
      <c r="BP2717" s="3">
        <v>5.5941901383069767E-3</v>
      </c>
      <c r="BQ2717" s="3"/>
      <c r="BR2717" s="3">
        <v>0.14962533597376401</v>
      </c>
      <c r="BS2717" s="3">
        <v>0.2471660195818387</v>
      </c>
      <c r="BT2717" s="3"/>
      <c r="BU2717" s="3">
        <v>0.8362360697900636</v>
      </c>
      <c r="BV2717" s="3">
        <v>0.74723979027986431</v>
      </c>
      <c r="BW2717" s="3"/>
      <c r="BX2717" s="3">
        <v>9668.0414127440999</v>
      </c>
      <c r="BY2717" s="3">
        <v>9999.6595388568003</v>
      </c>
      <c r="BZ2717" s="3"/>
      <c r="CA2717" s="3">
        <v>136.69251459329999</v>
      </c>
      <c r="CB2717" s="3">
        <v>55.939996778699999</v>
      </c>
      <c r="CC2717" s="3"/>
      <c r="CD2717" s="3">
        <v>8084.7649535606997</v>
      </c>
      <c r="CE2717" s="3">
        <v>7472.1434966854004</v>
      </c>
      <c r="CF2717" s="3"/>
      <c r="CG2717" s="3">
        <v>1446.5839445900999</v>
      </c>
      <c r="CH2717" s="3">
        <v>2471.5760453928001</v>
      </c>
      <c r="CI2717" s="3"/>
      <c r="CJ2717" s="3">
        <v>195.62815327659999</v>
      </c>
      <c r="CK2717" s="3" t="s">
        <v>60</v>
      </c>
      <c r="CL2717" s="3" t="s">
        <v>60</v>
      </c>
      <c r="CM2717" s="3">
        <v>0</v>
      </c>
      <c r="CN2717" s="3">
        <v>1013</v>
      </c>
      <c r="CO2717" s="3" t="s">
        <v>60</v>
      </c>
      <c r="CP2717" s="3">
        <f t="shared" si="42"/>
        <v>2.8102199905678697E-2</v>
      </c>
    </row>
    <row r="2718" spans="1:94" ht="17.100000000000001" customHeight="1" x14ac:dyDescent="0.3">
      <c r="A2718" s="2">
        <v>3555604</v>
      </c>
      <c r="B2718" s="2" t="s">
        <v>4211</v>
      </c>
      <c r="C2718" s="2" t="s">
        <v>508</v>
      </c>
      <c r="D2718" s="2" t="s">
        <v>4211</v>
      </c>
      <c r="E2718" s="2" t="s">
        <v>508</v>
      </c>
      <c r="F2718" s="2" t="s">
        <v>60</v>
      </c>
      <c r="G2718" s="2" t="s">
        <v>60</v>
      </c>
      <c r="H2718" s="2" t="s">
        <v>60</v>
      </c>
      <c r="I2718" s="2" t="s">
        <v>60</v>
      </c>
      <c r="J2718" s="2" t="s">
        <v>60</v>
      </c>
      <c r="K2718" s="2" t="s">
        <v>60</v>
      </c>
      <c r="L2718" s="2" t="s">
        <v>60</v>
      </c>
      <c r="M2718" s="2" t="s">
        <v>60</v>
      </c>
      <c r="N2718" s="2" t="s">
        <v>60</v>
      </c>
      <c r="O2718" s="2" t="s">
        <v>60</v>
      </c>
      <c r="P2718" s="2" t="s">
        <v>60</v>
      </c>
      <c r="Q2718" s="2" t="s">
        <v>60</v>
      </c>
      <c r="R2718" s="2" t="s">
        <v>60</v>
      </c>
      <c r="S2718" s="2" t="s">
        <v>60</v>
      </c>
      <c r="T2718" s="2" t="s">
        <v>60</v>
      </c>
      <c r="U2718" s="2" t="s">
        <v>60</v>
      </c>
      <c r="V2718" s="2" t="s">
        <v>60</v>
      </c>
      <c r="W2718" s="2" t="s">
        <v>60</v>
      </c>
      <c r="X2718" s="2" t="s">
        <v>60</v>
      </c>
      <c r="Y2718" s="2" t="s">
        <v>60</v>
      </c>
      <c r="Z2718" s="2" t="s">
        <v>60</v>
      </c>
      <c r="AA2718" s="2" t="s">
        <v>4210</v>
      </c>
      <c r="AB2718" s="2" t="s">
        <v>4211</v>
      </c>
      <c r="AC2718" s="2" t="s">
        <v>508</v>
      </c>
      <c r="AD2718" s="2">
        <v>126</v>
      </c>
      <c r="AE2718" s="2">
        <v>641</v>
      </c>
      <c r="AF2718" s="2">
        <v>0.41</v>
      </c>
      <c r="AG2718" s="2">
        <v>701</v>
      </c>
      <c r="AH2718" s="2">
        <v>0.45</v>
      </c>
      <c r="AI2718" s="2">
        <v>75</v>
      </c>
      <c r="AJ2718" s="2">
        <v>0.05</v>
      </c>
      <c r="AK2718" s="2">
        <v>72</v>
      </c>
      <c r="AL2718" s="2">
        <v>0.05</v>
      </c>
      <c r="AM2718" s="2">
        <v>17</v>
      </c>
      <c r="AN2718" s="2">
        <v>52</v>
      </c>
      <c r="AO2718" s="2">
        <v>1558</v>
      </c>
      <c r="AP2718" s="2" t="s">
        <v>4211</v>
      </c>
      <c r="AQ2718" s="2" t="s">
        <v>508</v>
      </c>
      <c r="AR2718" s="2">
        <v>126</v>
      </c>
      <c r="AS2718" s="2">
        <v>848</v>
      </c>
      <c r="AT2718" s="2">
        <v>0.51300000000000001</v>
      </c>
      <c r="AU2718" s="2">
        <v>640</v>
      </c>
      <c r="AV2718" s="2">
        <v>0.38700000000000001</v>
      </c>
      <c r="AW2718" s="2">
        <v>165</v>
      </c>
      <c r="AX2718" s="2">
        <v>9.2999999999999999E-2</v>
      </c>
      <c r="AY2718" s="2">
        <v>53</v>
      </c>
      <c r="AZ2718" s="2">
        <v>64</v>
      </c>
      <c r="BA2718" s="2">
        <v>1653</v>
      </c>
      <c r="BB2718" s="2">
        <v>0.16662718155255468</v>
      </c>
      <c r="BC2718" s="2">
        <v>0.21624200782517417</v>
      </c>
      <c r="BD2718" s="2">
        <v>0.57908283642915359</v>
      </c>
      <c r="BE2718" s="2">
        <v>12663</v>
      </c>
      <c r="BF2718" s="2">
        <v>10479</v>
      </c>
      <c r="BG2718" s="2">
        <v>23311</v>
      </c>
      <c r="BH2718" s="2">
        <v>2110</v>
      </c>
      <c r="BI2718" s="2">
        <v>2266</v>
      </c>
      <c r="BJ2718" s="2">
        <v>13499</v>
      </c>
      <c r="BK2718" s="2">
        <v>7.5586329604679623</v>
      </c>
      <c r="BL2718" s="2">
        <v>11.715237027888968</v>
      </c>
      <c r="BM2718" s="2">
        <v>3.0050889677227097</v>
      </c>
      <c r="BN2718" s="2">
        <v>0.15566220355264362</v>
      </c>
      <c r="BO2718" s="2">
        <v>8.1319250865773671E-2</v>
      </c>
      <c r="BP2718" s="2">
        <v>3.3907950889957142E-2</v>
      </c>
      <c r="BQ2718" s="2">
        <v>0.21557287920000329</v>
      </c>
      <c r="BR2718" s="2">
        <v>0.35407000891783791</v>
      </c>
      <c r="BS2718" s="2">
        <v>0.37572368113106197</v>
      </c>
      <c r="BT2718" s="2">
        <v>0.62876491724734673</v>
      </c>
      <c r="BU2718" s="2">
        <v>0.56461074021638835</v>
      </c>
      <c r="BV2718" s="2">
        <v>0.59036836797897529</v>
      </c>
      <c r="BW2718" s="2">
        <v>15948.7155465874</v>
      </c>
      <c r="BX2718" s="2">
        <v>26546.727105196402</v>
      </c>
      <c r="BY2718" s="2">
        <v>17745.0503544026</v>
      </c>
      <c r="BZ2718" s="2">
        <v>2482.6122058161</v>
      </c>
      <c r="CA2718" s="2">
        <v>2158.7599611327</v>
      </c>
      <c r="CB2718" s="2">
        <v>601.69829595689998</v>
      </c>
      <c r="CC2718" s="2">
        <v>10027.9928108515</v>
      </c>
      <c r="CD2718" s="2">
        <v>14988.5672411874</v>
      </c>
      <c r="CE2718" s="2">
        <v>10476.116417433401</v>
      </c>
      <c r="CF2718" s="2">
        <v>3438.1105299197002</v>
      </c>
      <c r="CG2718" s="2">
        <v>9399.3999028762992</v>
      </c>
      <c r="CH2718" s="2">
        <v>6667.2356410122002</v>
      </c>
      <c r="CI2718" s="2">
        <v>341.84413669880001</v>
      </c>
      <c r="CJ2718" s="2">
        <v>655.7625299366</v>
      </c>
      <c r="CK2718" s="2" t="s">
        <v>60</v>
      </c>
      <c r="CL2718" s="2" t="s">
        <v>60</v>
      </c>
      <c r="CM2718" s="2">
        <v>0</v>
      </c>
      <c r="CN2718" s="2">
        <v>2035</v>
      </c>
      <c r="CO2718" s="2" t="s">
        <v>60</v>
      </c>
      <c r="CP2718" s="2">
        <f t="shared" si="42"/>
        <v>8.7297842220410968E-2</v>
      </c>
    </row>
    <row r="2719" spans="1:94" ht="17.100000000000001" customHeight="1" x14ac:dyDescent="0.3">
      <c r="A2719" s="3">
        <v>3555802</v>
      </c>
      <c r="B2719" s="3" t="s">
        <v>5364</v>
      </c>
      <c r="C2719" s="3" t="s">
        <v>508</v>
      </c>
      <c r="D2719" s="3" t="s">
        <v>5364</v>
      </c>
      <c r="E2719" s="3" t="s">
        <v>508</v>
      </c>
      <c r="F2719" s="3" t="s">
        <v>60</v>
      </c>
      <c r="G2719" s="3" t="s">
        <v>60</v>
      </c>
      <c r="H2719" s="3" t="s">
        <v>60</v>
      </c>
      <c r="I2719" s="3" t="s">
        <v>60</v>
      </c>
      <c r="J2719" s="3" t="s">
        <v>60</v>
      </c>
      <c r="K2719" s="3" t="s">
        <v>60</v>
      </c>
      <c r="L2719" s="3" t="s">
        <v>60</v>
      </c>
      <c r="M2719" s="3" t="s">
        <v>60</v>
      </c>
      <c r="N2719" s="3" t="s">
        <v>60</v>
      </c>
      <c r="O2719" s="3" t="s">
        <v>60</v>
      </c>
      <c r="P2719" s="3" t="s">
        <v>60</v>
      </c>
      <c r="Q2719" s="3" t="s">
        <v>60</v>
      </c>
      <c r="R2719" s="3" t="s">
        <v>60</v>
      </c>
      <c r="S2719" s="3" t="s">
        <v>60</v>
      </c>
      <c r="T2719" s="3" t="s">
        <v>60</v>
      </c>
      <c r="U2719" s="3" t="s">
        <v>60</v>
      </c>
      <c r="V2719" s="3" t="s">
        <v>60</v>
      </c>
      <c r="W2719" s="3" t="s">
        <v>60</v>
      </c>
      <c r="X2719" s="3" t="s">
        <v>60</v>
      </c>
      <c r="Y2719" s="3" t="s">
        <v>60</v>
      </c>
      <c r="Z2719" s="3" t="s">
        <v>60</v>
      </c>
      <c r="AA2719" s="3" t="s">
        <v>60</v>
      </c>
      <c r="AB2719" s="3" t="s">
        <v>60</v>
      </c>
      <c r="AC2719" s="3" t="s">
        <v>60</v>
      </c>
      <c r="AD2719" s="3" t="s">
        <v>60</v>
      </c>
      <c r="AE2719" s="3" t="s">
        <v>60</v>
      </c>
      <c r="AF2719" s="3" t="s">
        <v>60</v>
      </c>
      <c r="AG2719" s="3" t="s">
        <v>60</v>
      </c>
      <c r="AH2719" s="3" t="s">
        <v>60</v>
      </c>
      <c r="AI2719" s="3" t="s">
        <v>60</v>
      </c>
      <c r="AJ2719" s="3" t="s">
        <v>60</v>
      </c>
      <c r="AK2719" s="3" t="s">
        <v>60</v>
      </c>
      <c r="AL2719" s="3" t="s">
        <v>60</v>
      </c>
      <c r="AM2719" s="3" t="s">
        <v>60</v>
      </c>
      <c r="AN2719" s="3" t="s">
        <v>60</v>
      </c>
      <c r="AO2719" s="3" t="s">
        <v>60</v>
      </c>
      <c r="AP2719" s="3" t="s">
        <v>5364</v>
      </c>
      <c r="AQ2719" s="3" t="s">
        <v>508</v>
      </c>
      <c r="AR2719" s="3">
        <v>152</v>
      </c>
      <c r="AS2719" s="3">
        <v>972</v>
      </c>
      <c r="AT2719" s="3">
        <v>0.52600000000000002</v>
      </c>
      <c r="AU2719" s="3">
        <v>670</v>
      </c>
      <c r="AV2719" s="3">
        <v>0.36299999999999999</v>
      </c>
      <c r="AW2719" s="3">
        <v>205</v>
      </c>
      <c r="AX2719" s="3">
        <v>0.10100000000000001</v>
      </c>
      <c r="AY2719" s="3">
        <v>61</v>
      </c>
      <c r="AZ2719" s="3">
        <v>122</v>
      </c>
      <c r="BA2719" s="3">
        <v>1847</v>
      </c>
      <c r="BB2719" s="3"/>
      <c r="BC2719" s="3"/>
      <c r="BD2719" s="3">
        <v>0.50832350860646069</v>
      </c>
      <c r="BE2719" s="3"/>
      <c r="BF2719" s="3"/>
      <c r="BG2719" s="3">
        <v>21205</v>
      </c>
      <c r="BH2719" s="3"/>
      <c r="BI2719" s="3"/>
      <c r="BJ2719" s="3">
        <v>10779</v>
      </c>
      <c r="BK2719" s="3"/>
      <c r="BL2719" s="3"/>
      <c r="BM2719" s="3">
        <v>1.4856924232063193</v>
      </c>
      <c r="BN2719" s="3"/>
      <c r="BO2719" s="3"/>
      <c r="BP2719" s="3">
        <v>3.4773362940006394E-2</v>
      </c>
      <c r="BQ2719" s="3"/>
      <c r="BR2719" s="3"/>
      <c r="BS2719" s="3">
        <v>0.20012996008259282</v>
      </c>
      <c r="BT2719" s="3"/>
      <c r="BU2719" s="3"/>
      <c r="BV2719" s="3">
        <v>0.7650966769774008</v>
      </c>
      <c r="BW2719" s="3"/>
      <c r="BX2719" s="3"/>
      <c r="BY2719" s="3">
        <v>15705.254605714001</v>
      </c>
      <c r="BZ2719" s="3"/>
      <c r="CA2719" s="3"/>
      <c r="CB2719" s="3">
        <v>546.12451846969998</v>
      </c>
      <c r="CC2719" s="3"/>
      <c r="CD2719" s="3"/>
      <c r="CE2719" s="3">
        <v>12016.0381099158</v>
      </c>
      <c r="CF2719" s="3"/>
      <c r="CG2719" s="3"/>
      <c r="CH2719" s="3">
        <v>3143.0919773285</v>
      </c>
      <c r="CI2719" s="3"/>
      <c r="CJ2719" s="3">
        <v>1187.0754230528</v>
      </c>
      <c r="CK2719" s="3" t="s">
        <v>60</v>
      </c>
      <c r="CL2719" s="3" t="s">
        <v>60</v>
      </c>
      <c r="CM2719" s="3" t="s">
        <v>60</v>
      </c>
      <c r="CN2719" s="3">
        <v>2442</v>
      </c>
      <c r="CO2719" s="3" t="s">
        <v>60</v>
      </c>
      <c r="CP2719" s="3">
        <f t="shared" si="42"/>
        <v>0.11516151850978543</v>
      </c>
    </row>
    <row r="2720" spans="1:94" ht="17.100000000000001" customHeight="1" x14ac:dyDescent="0.3">
      <c r="A2720" s="2">
        <v>3555901</v>
      </c>
      <c r="B2720" s="2" t="s">
        <v>5365</v>
      </c>
      <c r="C2720" s="2" t="s">
        <v>508</v>
      </c>
      <c r="D2720" s="2" t="s">
        <v>5365</v>
      </c>
      <c r="E2720" s="2" t="s">
        <v>508</v>
      </c>
      <c r="F2720" s="2" t="s">
        <v>60</v>
      </c>
      <c r="G2720" s="2" t="s">
        <v>60</v>
      </c>
      <c r="H2720" s="2" t="s">
        <v>60</v>
      </c>
      <c r="I2720" s="2" t="s">
        <v>60</v>
      </c>
      <c r="J2720" s="2" t="s">
        <v>60</v>
      </c>
      <c r="K2720" s="2" t="s">
        <v>60</v>
      </c>
      <c r="L2720" s="2" t="s">
        <v>60</v>
      </c>
      <c r="M2720" s="2" t="s">
        <v>60</v>
      </c>
      <c r="N2720" s="2" t="s">
        <v>60</v>
      </c>
      <c r="O2720" s="2" t="s">
        <v>60</v>
      </c>
      <c r="P2720" s="2" t="s">
        <v>60</v>
      </c>
      <c r="Q2720" s="2" t="s">
        <v>60</v>
      </c>
      <c r="R2720" s="2" t="s">
        <v>60</v>
      </c>
      <c r="S2720" s="2" t="s">
        <v>60</v>
      </c>
      <c r="T2720" s="2" t="s">
        <v>60</v>
      </c>
      <c r="U2720" s="2" t="s">
        <v>60</v>
      </c>
      <c r="V2720" s="2" t="s">
        <v>60</v>
      </c>
      <c r="W2720" s="2" t="s">
        <v>60</v>
      </c>
      <c r="X2720" s="2" t="s">
        <v>60</v>
      </c>
      <c r="Y2720" s="2" t="s">
        <v>60</v>
      </c>
      <c r="Z2720" s="2" t="s">
        <v>60</v>
      </c>
      <c r="AA2720" s="2" t="s">
        <v>60</v>
      </c>
      <c r="AB2720" s="2" t="s">
        <v>60</v>
      </c>
      <c r="AC2720" s="2" t="s">
        <v>60</v>
      </c>
      <c r="AD2720" s="2" t="s">
        <v>60</v>
      </c>
      <c r="AE2720" s="2" t="s">
        <v>60</v>
      </c>
      <c r="AF2720" s="2" t="s">
        <v>60</v>
      </c>
      <c r="AG2720" s="2" t="s">
        <v>60</v>
      </c>
      <c r="AH2720" s="2" t="s">
        <v>60</v>
      </c>
      <c r="AI2720" s="2" t="s">
        <v>60</v>
      </c>
      <c r="AJ2720" s="2" t="s">
        <v>60</v>
      </c>
      <c r="AK2720" s="2" t="s">
        <v>60</v>
      </c>
      <c r="AL2720" s="2" t="s">
        <v>60</v>
      </c>
      <c r="AM2720" s="2" t="s">
        <v>60</v>
      </c>
      <c r="AN2720" s="2" t="s">
        <v>60</v>
      </c>
      <c r="AO2720" s="2" t="s">
        <v>60</v>
      </c>
      <c r="AP2720" s="2" t="s">
        <v>5365</v>
      </c>
      <c r="AQ2720" s="2" t="s">
        <v>508</v>
      </c>
      <c r="AR2720" s="2">
        <v>95</v>
      </c>
      <c r="AS2720" s="2">
        <v>259</v>
      </c>
      <c r="AT2720" s="2">
        <v>0.64800000000000002</v>
      </c>
      <c r="AU2720" s="2">
        <v>131</v>
      </c>
      <c r="AV2720" s="2">
        <v>0.32800000000000001</v>
      </c>
      <c r="AW2720" s="2">
        <v>10</v>
      </c>
      <c r="AX2720" s="2">
        <v>2.3E-2</v>
      </c>
      <c r="AY2720" s="2">
        <v>19</v>
      </c>
      <c r="AZ2720" s="2">
        <v>19</v>
      </c>
      <c r="BA2720" s="2">
        <v>400</v>
      </c>
      <c r="BB2720" s="2"/>
      <c r="BC2720" s="2"/>
      <c r="BD2720" s="2">
        <v>0.8104518834698462</v>
      </c>
      <c r="BE2720" s="2"/>
      <c r="BF2720" s="2"/>
      <c r="BG2720" s="2">
        <v>147361</v>
      </c>
      <c r="BH2720" s="2"/>
      <c r="BI2720" s="2"/>
      <c r="BJ2720" s="2">
        <v>119429</v>
      </c>
      <c r="BK2720" s="2"/>
      <c r="BL2720" s="2"/>
      <c r="BM2720" s="2">
        <v>3.3356405275644456</v>
      </c>
      <c r="BN2720" s="2"/>
      <c r="BO2720" s="2"/>
      <c r="BP2720" s="2">
        <v>1.8152713583642704E-3</v>
      </c>
      <c r="BQ2720" s="2"/>
      <c r="BR2720" s="2"/>
      <c r="BS2720" s="2">
        <v>0.13791957006746869</v>
      </c>
      <c r="BT2720" s="2"/>
      <c r="BU2720" s="2"/>
      <c r="BV2720" s="2">
        <v>0.86026515857416697</v>
      </c>
      <c r="BW2720" s="2"/>
      <c r="BX2720" s="2"/>
      <c r="BY2720" s="2">
        <v>6707.9731009321004</v>
      </c>
      <c r="BZ2720" s="2"/>
      <c r="CA2720" s="2"/>
      <c r="CB2720" s="2">
        <v>12.176791442800001</v>
      </c>
      <c r="CC2720" s="2"/>
      <c r="CD2720" s="2"/>
      <c r="CE2720" s="2">
        <v>5770.6355433846002</v>
      </c>
      <c r="CF2720" s="2"/>
      <c r="CG2720" s="2"/>
      <c r="CH2720" s="2">
        <v>925.16076610469997</v>
      </c>
      <c r="CI2720" s="2"/>
      <c r="CJ2720" s="2">
        <v>194.32005633279999</v>
      </c>
      <c r="CK2720" s="2" t="s">
        <v>60</v>
      </c>
      <c r="CL2720" s="2" t="s">
        <v>60</v>
      </c>
      <c r="CM2720" s="2" t="s">
        <v>60</v>
      </c>
      <c r="CN2720" s="2">
        <v>652</v>
      </c>
      <c r="CO2720" s="2" t="s">
        <v>60</v>
      </c>
      <c r="CP2720" s="2">
        <f t="shared" si="42"/>
        <v>4.4245085198933234E-3</v>
      </c>
    </row>
    <row r="2721" spans="1:94" ht="17.100000000000001" customHeight="1" x14ac:dyDescent="0.3">
      <c r="A2721" s="3">
        <v>3556008</v>
      </c>
      <c r="B2721" s="3" t="s">
        <v>4213</v>
      </c>
      <c r="C2721" s="3" t="s">
        <v>508</v>
      </c>
      <c r="D2721" s="3" t="s">
        <v>4213</v>
      </c>
      <c r="E2721" s="3" t="s">
        <v>508</v>
      </c>
      <c r="F2721" s="3" t="s">
        <v>60</v>
      </c>
      <c r="G2721" s="3" t="s">
        <v>60</v>
      </c>
      <c r="H2721" s="3" t="s">
        <v>60</v>
      </c>
      <c r="I2721" s="3" t="s">
        <v>60</v>
      </c>
      <c r="J2721" s="3" t="s">
        <v>60</v>
      </c>
      <c r="K2721" s="3" t="s">
        <v>60</v>
      </c>
      <c r="L2721" s="3" t="s">
        <v>60</v>
      </c>
      <c r="M2721" s="3" t="s">
        <v>60</v>
      </c>
      <c r="N2721" s="3" t="s">
        <v>60</v>
      </c>
      <c r="O2721" s="3" t="s">
        <v>60</v>
      </c>
      <c r="P2721" s="3" t="s">
        <v>60</v>
      </c>
      <c r="Q2721" s="3" t="s">
        <v>60</v>
      </c>
      <c r="R2721" s="3" t="s">
        <v>60</v>
      </c>
      <c r="S2721" s="3" t="s">
        <v>60</v>
      </c>
      <c r="T2721" s="3" t="s">
        <v>60</v>
      </c>
      <c r="U2721" s="3" t="s">
        <v>60</v>
      </c>
      <c r="V2721" s="3" t="s">
        <v>60</v>
      </c>
      <c r="W2721" s="3" t="s">
        <v>60</v>
      </c>
      <c r="X2721" s="3" t="s">
        <v>60</v>
      </c>
      <c r="Y2721" s="3" t="s">
        <v>60</v>
      </c>
      <c r="Z2721" s="3" t="s">
        <v>60</v>
      </c>
      <c r="AA2721" s="3" t="s">
        <v>4212</v>
      </c>
      <c r="AB2721" s="3" t="s">
        <v>4213</v>
      </c>
      <c r="AC2721" s="3" t="s">
        <v>508</v>
      </c>
      <c r="AD2721" s="3">
        <v>79</v>
      </c>
      <c r="AE2721" s="3">
        <v>293</v>
      </c>
      <c r="AF2721" s="3">
        <v>0.18</v>
      </c>
      <c r="AG2721" s="3">
        <v>895</v>
      </c>
      <c r="AH2721" s="3">
        <v>0.56000000000000005</v>
      </c>
      <c r="AI2721" s="3">
        <v>343</v>
      </c>
      <c r="AJ2721" s="3">
        <v>0.21</v>
      </c>
      <c r="AK2721" s="3">
        <v>46</v>
      </c>
      <c r="AL2721" s="3">
        <v>0.03</v>
      </c>
      <c r="AM2721" s="3">
        <v>6</v>
      </c>
      <c r="AN2721" s="3">
        <v>28</v>
      </c>
      <c r="AO2721" s="3">
        <v>1611</v>
      </c>
      <c r="AP2721" s="3" t="s">
        <v>4213</v>
      </c>
      <c r="AQ2721" s="3" t="s">
        <v>508</v>
      </c>
      <c r="AR2721" s="3">
        <v>79</v>
      </c>
      <c r="AS2721" s="3">
        <v>1129</v>
      </c>
      <c r="AT2721" s="3">
        <v>0.496</v>
      </c>
      <c r="AU2721" s="3">
        <v>1027</v>
      </c>
      <c r="AV2721" s="3">
        <v>0.45100000000000001</v>
      </c>
      <c r="AW2721" s="3">
        <v>120</v>
      </c>
      <c r="AX2721" s="3">
        <v>0.05</v>
      </c>
      <c r="AY2721" s="3">
        <v>59</v>
      </c>
      <c r="AZ2721" s="3">
        <v>55</v>
      </c>
      <c r="BA2721" s="3">
        <v>2276</v>
      </c>
      <c r="BB2721" s="3">
        <v>0.15003257328990227</v>
      </c>
      <c r="BC2721" s="3">
        <v>0.19270298047276466</v>
      </c>
      <c r="BD2721" s="3">
        <v>0.67131040487592508</v>
      </c>
      <c r="BE2721" s="3">
        <v>15350</v>
      </c>
      <c r="BF2721" s="3">
        <v>13622</v>
      </c>
      <c r="BG2721" s="3">
        <v>18376</v>
      </c>
      <c r="BH2721" s="3">
        <v>2303</v>
      </c>
      <c r="BI2721" s="3">
        <v>2625</v>
      </c>
      <c r="BJ2721" s="3">
        <v>12336</v>
      </c>
      <c r="BK2721" s="3">
        <v>6.623352165513591</v>
      </c>
      <c r="BL2721" s="3">
        <v>10.926929384601296</v>
      </c>
      <c r="BM2721" s="3">
        <v>3.1854941027773442</v>
      </c>
      <c r="BN2721" s="3">
        <v>1.5553955988557317E-2</v>
      </c>
      <c r="BO2721" s="3">
        <v>5.7384630181007881E-2</v>
      </c>
      <c r="BP2721" s="3">
        <v>8.8022597129929325E-2</v>
      </c>
      <c r="BQ2721" s="3">
        <v>0.28955269295230152</v>
      </c>
      <c r="BR2721" s="3">
        <v>0.27832949168575766</v>
      </c>
      <c r="BS2721" s="3">
        <v>0.33028526284058418</v>
      </c>
      <c r="BT2721" s="3">
        <v>0.69489335105914762</v>
      </c>
      <c r="BU2721" s="3">
        <v>0.66428587813323792</v>
      </c>
      <c r="BV2721" s="3">
        <v>0.58169214002949021</v>
      </c>
      <c r="BW2721" s="3">
        <v>15253.5800371778</v>
      </c>
      <c r="BX2721" s="3">
        <v>28683.189634578401</v>
      </c>
      <c r="BY2721" s="3">
        <v>26869.6427569269</v>
      </c>
      <c r="BZ2721" s="3">
        <v>237.25351256619999</v>
      </c>
      <c r="CA2721" s="3">
        <v>1645.974229592</v>
      </c>
      <c r="CB2721" s="3">
        <v>2365.1357394181</v>
      </c>
      <c r="CC2721" s="3">
        <v>10599.6113476834</v>
      </c>
      <c r="CD2721" s="3">
        <v>19053.837814068102</v>
      </c>
      <c r="CE2721" s="3">
        <v>15629.859997104701</v>
      </c>
      <c r="CF2721" s="3">
        <v>4416.7151769283</v>
      </c>
      <c r="CG2721" s="3">
        <v>7983.3775909183996</v>
      </c>
      <c r="CH2721" s="3">
        <v>8874.6470204041998</v>
      </c>
      <c r="CI2721" s="3">
        <v>296.69491109709998</v>
      </c>
      <c r="CJ2721" s="3">
        <v>1803.7754718417</v>
      </c>
      <c r="CK2721" s="3" t="s">
        <v>60</v>
      </c>
      <c r="CL2721" s="3" t="s">
        <v>60</v>
      </c>
      <c r="CM2721" s="3">
        <v>0</v>
      </c>
      <c r="CN2721" s="3">
        <v>2805</v>
      </c>
      <c r="CO2721" s="3" t="s">
        <v>60</v>
      </c>
      <c r="CP2721" s="3">
        <f t="shared" si="42"/>
        <v>0.15264475402699174</v>
      </c>
    </row>
    <row r="2722" spans="1:94" ht="17.100000000000001" customHeight="1" x14ac:dyDescent="0.3">
      <c r="A2722" s="2">
        <v>3556107</v>
      </c>
      <c r="B2722" s="2" t="s">
        <v>4215</v>
      </c>
      <c r="C2722" s="2" t="s">
        <v>508</v>
      </c>
      <c r="D2722" s="2" t="s">
        <v>4215</v>
      </c>
      <c r="E2722" s="2" t="s">
        <v>508</v>
      </c>
      <c r="F2722" s="2" t="s">
        <v>60</v>
      </c>
      <c r="G2722" s="2" t="s">
        <v>60</v>
      </c>
      <c r="H2722" s="2" t="s">
        <v>60</v>
      </c>
      <c r="I2722" s="2" t="s">
        <v>60</v>
      </c>
      <c r="J2722" s="2" t="s">
        <v>60</v>
      </c>
      <c r="K2722" s="2" t="s">
        <v>60</v>
      </c>
      <c r="L2722" s="2" t="s">
        <v>60</v>
      </c>
      <c r="M2722" s="2" t="s">
        <v>60</v>
      </c>
      <c r="N2722" s="2" t="s">
        <v>60</v>
      </c>
      <c r="O2722" s="2" t="s">
        <v>60</v>
      </c>
      <c r="P2722" s="2" t="s">
        <v>60</v>
      </c>
      <c r="Q2722" s="2" t="s">
        <v>60</v>
      </c>
      <c r="R2722" s="2" t="s">
        <v>60</v>
      </c>
      <c r="S2722" s="2" t="s">
        <v>60</v>
      </c>
      <c r="T2722" s="2" t="s">
        <v>60</v>
      </c>
      <c r="U2722" s="2" t="s">
        <v>60</v>
      </c>
      <c r="V2722" s="2" t="s">
        <v>60</v>
      </c>
      <c r="W2722" s="2" t="s">
        <v>60</v>
      </c>
      <c r="X2722" s="2" t="s">
        <v>60</v>
      </c>
      <c r="Y2722" s="2" t="s">
        <v>60</v>
      </c>
      <c r="Z2722" s="2" t="s">
        <v>60</v>
      </c>
      <c r="AA2722" s="2" t="s">
        <v>4214</v>
      </c>
      <c r="AB2722" s="2" t="s">
        <v>4215</v>
      </c>
      <c r="AC2722" s="2" t="s">
        <v>508</v>
      </c>
      <c r="AD2722" s="2"/>
      <c r="AE2722" s="2">
        <v>167</v>
      </c>
      <c r="AF2722" s="2">
        <v>0.32</v>
      </c>
      <c r="AG2722" s="2">
        <v>235</v>
      </c>
      <c r="AH2722" s="2">
        <v>0.44</v>
      </c>
      <c r="AI2722" s="2">
        <v>80</v>
      </c>
      <c r="AJ2722" s="2">
        <v>0.15</v>
      </c>
      <c r="AK2722" s="2">
        <v>29</v>
      </c>
      <c r="AL2722" s="2">
        <v>0.05</v>
      </c>
      <c r="AM2722" s="2">
        <v>6</v>
      </c>
      <c r="AN2722" s="2">
        <v>12</v>
      </c>
      <c r="AO2722" s="2">
        <v>529</v>
      </c>
      <c r="AP2722" s="2" t="s">
        <v>4965</v>
      </c>
      <c r="AQ2722" s="2" t="s">
        <v>508</v>
      </c>
      <c r="AR2722" s="2">
        <v>147</v>
      </c>
      <c r="AS2722" s="2">
        <v>475</v>
      </c>
      <c r="AT2722" s="2">
        <v>0.51500000000000001</v>
      </c>
      <c r="AU2722" s="2">
        <v>371</v>
      </c>
      <c r="AV2722" s="2">
        <v>0.40200000000000002</v>
      </c>
      <c r="AW2722" s="2">
        <v>76</v>
      </c>
      <c r="AX2722" s="2">
        <v>7.5999999999999998E-2</v>
      </c>
      <c r="AY2722" s="2">
        <v>18</v>
      </c>
      <c r="AZ2722" s="2">
        <v>61</v>
      </c>
      <c r="BA2722" s="2">
        <v>922</v>
      </c>
      <c r="BB2722" s="2"/>
      <c r="BC2722" s="2">
        <v>0.35452411052916744</v>
      </c>
      <c r="BD2722" s="2">
        <v>0.23886883273164861</v>
      </c>
      <c r="BE2722" s="2"/>
      <c r="BF2722" s="2">
        <v>5537</v>
      </c>
      <c r="BG2722" s="2">
        <v>18282</v>
      </c>
      <c r="BH2722" s="2"/>
      <c r="BI2722" s="2">
        <v>1963</v>
      </c>
      <c r="BJ2722" s="2">
        <v>4367</v>
      </c>
      <c r="BK2722" s="2"/>
      <c r="BL2722" s="2">
        <v>3.7490521332595006</v>
      </c>
      <c r="BM2722" s="2">
        <v>1.8186337043785823</v>
      </c>
      <c r="BN2722" s="2"/>
      <c r="BO2722" s="2">
        <v>1.7291166151049073E-2</v>
      </c>
      <c r="BP2722" s="2">
        <v>9.4972551605725708E-2</v>
      </c>
      <c r="BQ2722" s="2"/>
      <c r="BR2722" s="2">
        <v>0.48910052336747478</v>
      </c>
      <c r="BS2722" s="2">
        <v>0.46296045020077348</v>
      </c>
      <c r="BT2722" s="2"/>
      <c r="BU2722" s="2">
        <v>0.49360831048147613</v>
      </c>
      <c r="BV2722" s="2">
        <v>0.44206699819350082</v>
      </c>
      <c r="BW2722" s="2"/>
      <c r="BX2722" s="2">
        <v>7359.3893375883999</v>
      </c>
      <c r="BY2722" s="2">
        <v>7259.9857478793001</v>
      </c>
      <c r="BZ2722" s="2"/>
      <c r="CA2722" s="2">
        <v>127.2524238065</v>
      </c>
      <c r="CB2722" s="2">
        <v>689.49937109730001</v>
      </c>
      <c r="CC2722" s="2"/>
      <c r="CD2722" s="2">
        <v>3632.6557371024001</v>
      </c>
      <c r="CE2722" s="2">
        <v>3209.4001064926001</v>
      </c>
      <c r="CF2722" s="2"/>
      <c r="CG2722" s="2">
        <v>3599.4811766795001</v>
      </c>
      <c r="CH2722" s="2">
        <v>3361.0862702894001</v>
      </c>
      <c r="CI2722" s="2"/>
      <c r="CJ2722" s="2">
        <v>955.00098251600002</v>
      </c>
      <c r="CK2722" s="2" t="s">
        <v>60</v>
      </c>
      <c r="CL2722" s="2" t="s">
        <v>60</v>
      </c>
      <c r="CM2722" s="2">
        <v>0</v>
      </c>
      <c r="CN2722" s="2">
        <v>1141</v>
      </c>
      <c r="CO2722" s="2" t="s">
        <v>60</v>
      </c>
      <c r="CP2722" s="2">
        <f t="shared" si="42"/>
        <v>6.2411114757685154E-2</v>
      </c>
    </row>
    <row r="2723" spans="1:94" ht="17.100000000000001" customHeight="1" x14ac:dyDescent="0.3">
      <c r="A2723" s="3">
        <v>3556206</v>
      </c>
      <c r="B2723" s="3" t="s">
        <v>5366</v>
      </c>
      <c r="C2723" s="3" t="s">
        <v>508</v>
      </c>
      <c r="D2723" s="3" t="s">
        <v>5366</v>
      </c>
      <c r="E2723" s="3" t="s">
        <v>508</v>
      </c>
      <c r="F2723" s="3" t="s">
        <v>60</v>
      </c>
      <c r="G2723" s="3" t="s">
        <v>60</v>
      </c>
      <c r="H2723" s="3" t="s">
        <v>60</v>
      </c>
      <c r="I2723" s="3" t="s">
        <v>60</v>
      </c>
      <c r="J2723" s="3" t="s">
        <v>60</v>
      </c>
      <c r="K2723" s="3" t="s">
        <v>60</v>
      </c>
      <c r="L2723" s="3" t="s">
        <v>60</v>
      </c>
      <c r="M2723" s="3" t="s">
        <v>60</v>
      </c>
      <c r="N2723" s="3" t="s">
        <v>60</v>
      </c>
      <c r="O2723" s="3" t="s">
        <v>60</v>
      </c>
      <c r="P2723" s="3" t="s">
        <v>60</v>
      </c>
      <c r="Q2723" s="3" t="s">
        <v>60</v>
      </c>
      <c r="R2723" s="3" t="s">
        <v>60</v>
      </c>
      <c r="S2723" s="3" t="s">
        <v>60</v>
      </c>
      <c r="T2723" s="3" t="s">
        <v>60</v>
      </c>
      <c r="U2723" s="3" t="s">
        <v>60</v>
      </c>
      <c r="V2723" s="3" t="s">
        <v>60</v>
      </c>
      <c r="W2723" s="3" t="s">
        <v>60</v>
      </c>
      <c r="X2723" s="3" t="s">
        <v>60</v>
      </c>
      <c r="Y2723" s="3" t="s">
        <v>60</v>
      </c>
      <c r="Z2723" s="3" t="s">
        <v>60</v>
      </c>
      <c r="AA2723" s="3" t="s">
        <v>60</v>
      </c>
      <c r="AB2723" s="3" t="s">
        <v>60</v>
      </c>
      <c r="AC2723" s="3" t="s">
        <v>60</v>
      </c>
      <c r="AD2723" s="3" t="s">
        <v>60</v>
      </c>
      <c r="AE2723" s="3" t="s">
        <v>60</v>
      </c>
      <c r="AF2723" s="3" t="s">
        <v>60</v>
      </c>
      <c r="AG2723" s="3" t="s">
        <v>60</v>
      </c>
      <c r="AH2723" s="3" t="s">
        <v>60</v>
      </c>
      <c r="AI2723" s="3" t="s">
        <v>60</v>
      </c>
      <c r="AJ2723" s="3" t="s">
        <v>60</v>
      </c>
      <c r="AK2723" s="3" t="s">
        <v>60</v>
      </c>
      <c r="AL2723" s="3" t="s">
        <v>60</v>
      </c>
      <c r="AM2723" s="3" t="s">
        <v>60</v>
      </c>
      <c r="AN2723" s="3" t="s">
        <v>60</v>
      </c>
      <c r="AO2723" s="3" t="s">
        <v>60</v>
      </c>
      <c r="AP2723" s="3" t="s">
        <v>5366</v>
      </c>
      <c r="AQ2723" s="3" t="s">
        <v>508</v>
      </c>
      <c r="AR2723" s="3">
        <v>34</v>
      </c>
      <c r="AS2723" s="3">
        <v>1515</v>
      </c>
      <c r="AT2723" s="3">
        <v>0.35</v>
      </c>
      <c r="AU2723" s="3">
        <v>1652</v>
      </c>
      <c r="AV2723" s="3">
        <v>0.38200000000000001</v>
      </c>
      <c r="AW2723" s="3">
        <v>1159</v>
      </c>
      <c r="AX2723" s="3">
        <v>0.25</v>
      </c>
      <c r="AY2723" s="3">
        <v>143</v>
      </c>
      <c r="AZ2723" s="3">
        <v>163</v>
      </c>
      <c r="BA2723" s="3">
        <v>4326</v>
      </c>
      <c r="BB2723" s="3"/>
      <c r="BC2723" s="3"/>
      <c r="BD2723" s="3">
        <v>0.2579345088161209</v>
      </c>
      <c r="BE2723" s="3"/>
      <c r="BF2723" s="3"/>
      <c r="BG2723" s="3">
        <v>3970</v>
      </c>
      <c r="BH2723" s="3"/>
      <c r="BI2723" s="3"/>
      <c r="BJ2723" s="3">
        <v>1024</v>
      </c>
      <c r="BK2723" s="3"/>
      <c r="BL2723" s="3"/>
      <c r="BM2723" s="3">
        <v>9.367826579384964</v>
      </c>
      <c r="BN2723" s="3"/>
      <c r="BO2723" s="3"/>
      <c r="BP2723" s="3">
        <v>0.82141336021246036</v>
      </c>
      <c r="BQ2723" s="3"/>
      <c r="BR2723" s="3"/>
      <c r="BS2723" s="3">
        <v>0.15817756660258453</v>
      </c>
      <c r="BT2723" s="3"/>
      <c r="BU2723" s="3"/>
      <c r="BV2723" s="3">
        <v>2.0409073184962535E-2</v>
      </c>
      <c r="BW2723" s="3"/>
      <c r="BX2723" s="3"/>
      <c r="BY2723" s="3">
        <v>107289.717813696</v>
      </c>
      <c r="BZ2723" s="3"/>
      <c r="CA2723" s="3"/>
      <c r="CB2723" s="3">
        <v>88129.207625594703</v>
      </c>
      <c r="CC2723" s="3"/>
      <c r="CD2723" s="3"/>
      <c r="CE2723" s="3">
        <v>2189.6837028537002</v>
      </c>
      <c r="CF2723" s="3"/>
      <c r="CG2723" s="3"/>
      <c r="CH2723" s="3">
        <v>16970.826485248399</v>
      </c>
      <c r="CI2723" s="3"/>
      <c r="CJ2723" s="3">
        <v>6605.9346727022003</v>
      </c>
      <c r="CK2723" s="3" t="s">
        <v>60</v>
      </c>
      <c r="CL2723" s="3" t="s">
        <v>60</v>
      </c>
      <c r="CM2723" s="3" t="s">
        <v>60</v>
      </c>
      <c r="CN2723" s="3">
        <v>5538</v>
      </c>
      <c r="CO2723" s="3" t="s">
        <v>60</v>
      </c>
      <c r="CP2723" s="3">
        <f t="shared" si="42"/>
        <v>1.3949622166246851</v>
      </c>
    </row>
    <row r="2724" spans="1:94" ht="17.100000000000001" customHeight="1" x14ac:dyDescent="0.3">
      <c r="A2724" s="2">
        <v>3556305</v>
      </c>
      <c r="B2724" s="2" t="s">
        <v>5944</v>
      </c>
      <c r="C2724" s="2" t="s">
        <v>508</v>
      </c>
      <c r="D2724" s="2" t="s">
        <v>685</v>
      </c>
      <c r="E2724" s="2" t="s">
        <v>508</v>
      </c>
      <c r="F2724" s="2" t="s">
        <v>686</v>
      </c>
      <c r="G2724" s="2">
        <v>5621</v>
      </c>
      <c r="H2724" s="2">
        <v>0.77500000000000002</v>
      </c>
      <c r="I2724" s="2">
        <v>1517</v>
      </c>
      <c r="J2724" s="2">
        <v>0.20899999999999999</v>
      </c>
      <c r="K2724" s="2">
        <v>116</v>
      </c>
      <c r="L2724" s="2">
        <v>1.6E-2</v>
      </c>
      <c r="M2724" s="2"/>
      <c r="N2724" s="2"/>
      <c r="O2724" s="2">
        <v>7254</v>
      </c>
      <c r="P2724" s="2" t="s">
        <v>60</v>
      </c>
      <c r="Q2724" s="2" t="s">
        <v>60</v>
      </c>
      <c r="R2724" s="2">
        <v>3539</v>
      </c>
      <c r="S2724" s="2">
        <v>0.64864369501466279</v>
      </c>
      <c r="T2724" s="2">
        <v>1397</v>
      </c>
      <c r="U2724" s="2">
        <v>0.25604838709677419</v>
      </c>
      <c r="V2724" s="2">
        <v>518</v>
      </c>
      <c r="W2724" s="2">
        <v>9.4941348973607037E-2</v>
      </c>
      <c r="X2724" s="2">
        <v>2</v>
      </c>
      <c r="Y2724" s="2">
        <v>3.6656891495601173E-4</v>
      </c>
      <c r="Z2724" s="2">
        <v>5456</v>
      </c>
      <c r="AA2724" s="2" t="s">
        <v>1562</v>
      </c>
      <c r="AB2724" s="2" t="s">
        <v>685</v>
      </c>
      <c r="AC2724" s="2" t="s">
        <v>508</v>
      </c>
      <c r="AD2724" s="2">
        <v>146</v>
      </c>
      <c r="AE2724" s="2">
        <v>815</v>
      </c>
      <c r="AF2724" s="2">
        <v>0.28999999999999998</v>
      </c>
      <c r="AG2724" s="2">
        <v>1235</v>
      </c>
      <c r="AH2724" s="2">
        <v>0.44</v>
      </c>
      <c r="AI2724" s="2">
        <v>503</v>
      </c>
      <c r="AJ2724" s="2">
        <v>0.18</v>
      </c>
      <c r="AK2724" s="2">
        <v>112</v>
      </c>
      <c r="AL2724" s="2">
        <v>0.04</v>
      </c>
      <c r="AM2724" s="2">
        <v>21</v>
      </c>
      <c r="AN2724" s="2">
        <v>132</v>
      </c>
      <c r="AO2724" s="2">
        <v>2818</v>
      </c>
      <c r="AP2724" s="2" t="s">
        <v>685</v>
      </c>
      <c r="AQ2724" s="2" t="s">
        <v>508</v>
      </c>
      <c r="AR2724" s="2">
        <v>146</v>
      </c>
      <c r="AS2724" s="2">
        <v>1785</v>
      </c>
      <c r="AT2724" s="2">
        <v>0.55100000000000005</v>
      </c>
      <c r="AU2724" s="2">
        <v>1032</v>
      </c>
      <c r="AV2724" s="2">
        <v>0.31900000000000001</v>
      </c>
      <c r="AW2724" s="2">
        <v>421</v>
      </c>
      <c r="AX2724" s="2">
        <v>0.123</v>
      </c>
      <c r="AY2724" s="2">
        <v>66</v>
      </c>
      <c r="AZ2724" s="2">
        <v>110</v>
      </c>
      <c r="BA2724" s="2">
        <v>3238</v>
      </c>
      <c r="BB2724" s="2">
        <v>0.19163117495608653</v>
      </c>
      <c r="BC2724" s="2">
        <v>0.33100610319955615</v>
      </c>
      <c r="BD2724" s="2">
        <v>0.16922066549912435</v>
      </c>
      <c r="BE2724" s="2">
        <v>41559</v>
      </c>
      <c r="BF2724" s="2">
        <v>21628</v>
      </c>
      <c r="BG2724" s="2">
        <v>4568</v>
      </c>
      <c r="BH2724" s="2">
        <v>7964</v>
      </c>
      <c r="BI2724" s="2">
        <v>7159</v>
      </c>
      <c r="BJ2724" s="2">
        <v>773</v>
      </c>
      <c r="BK2724" s="2">
        <v>8.1273127346280756</v>
      </c>
      <c r="BL2724" s="2">
        <v>8.391451805852828</v>
      </c>
      <c r="BM2724" s="2">
        <v>4.727517851477324</v>
      </c>
      <c r="BN2724" s="2">
        <v>2.4255110048713755E-2</v>
      </c>
      <c r="BO2724" s="2">
        <v>0.10771003046721399</v>
      </c>
      <c r="BP2724" s="2">
        <v>9.1868540644357038E-2</v>
      </c>
      <c r="BQ2724" s="2">
        <v>0.30643521998019424</v>
      </c>
      <c r="BR2724" s="2">
        <v>0.46305706854579026</v>
      </c>
      <c r="BS2724" s="2">
        <v>0.51429432138052111</v>
      </c>
      <c r="BT2724" s="2">
        <v>0.66930966997109198</v>
      </c>
      <c r="BU2724" s="2">
        <v>0.42923290098699574</v>
      </c>
      <c r="BV2724" s="2">
        <v>0.39383713797512199</v>
      </c>
      <c r="BW2724" s="2">
        <v>64725.918618577998</v>
      </c>
      <c r="BX2724" s="2">
        <v>60074.403478100401</v>
      </c>
      <c r="BY2724" s="2">
        <v>58124.831983913697</v>
      </c>
      <c r="BZ2724" s="2">
        <v>1569.9342790977</v>
      </c>
      <c r="CA2724" s="2">
        <v>6470.6158289259001</v>
      </c>
      <c r="CB2724" s="2">
        <v>5339.8434895605997</v>
      </c>
      <c r="CC2724" s="2">
        <v>43321.683229176197</v>
      </c>
      <c r="CD2724" s="2">
        <v>25785.910479968301</v>
      </c>
      <c r="CE2724" s="2">
        <v>22891.717473829402</v>
      </c>
      <c r="CF2724" s="2">
        <v>19834.301110304099</v>
      </c>
      <c r="CG2724" s="2">
        <v>27817.8771692062</v>
      </c>
      <c r="CH2724" s="2">
        <v>29893.271020523702</v>
      </c>
      <c r="CI2724" s="2">
        <v>851.38539706109998</v>
      </c>
      <c r="CJ2724" s="2">
        <v>2434.4135191001001</v>
      </c>
      <c r="CK2724" s="2">
        <v>7574</v>
      </c>
      <c r="CL2724" s="2">
        <v>9533</v>
      </c>
      <c r="CM2724" s="2">
        <v>6500</v>
      </c>
      <c r="CN2724" s="2">
        <v>2274</v>
      </c>
      <c r="CO2724" s="2">
        <v>0.35019419271314961</v>
      </c>
      <c r="CP2724" s="2">
        <f t="shared" si="42"/>
        <v>0.4978108581436077</v>
      </c>
    </row>
    <row r="2725" spans="1:94" ht="17.100000000000001" customHeight="1" x14ac:dyDescent="0.3">
      <c r="A2725" s="3">
        <v>3556404</v>
      </c>
      <c r="B2725" s="3" t="s">
        <v>4217</v>
      </c>
      <c r="C2725" s="3" t="s">
        <v>508</v>
      </c>
      <c r="D2725" s="3" t="s">
        <v>4217</v>
      </c>
      <c r="E2725" s="3" t="s">
        <v>508</v>
      </c>
      <c r="F2725" s="3" t="s">
        <v>60</v>
      </c>
      <c r="G2725" s="3" t="s">
        <v>60</v>
      </c>
      <c r="H2725" s="3" t="s">
        <v>60</v>
      </c>
      <c r="I2725" s="3" t="s">
        <v>60</v>
      </c>
      <c r="J2725" s="3" t="s">
        <v>60</v>
      </c>
      <c r="K2725" s="3" t="s">
        <v>60</v>
      </c>
      <c r="L2725" s="3" t="s">
        <v>60</v>
      </c>
      <c r="M2725" s="3" t="s">
        <v>60</v>
      </c>
      <c r="N2725" s="3" t="s">
        <v>60</v>
      </c>
      <c r="O2725" s="3" t="s">
        <v>60</v>
      </c>
      <c r="P2725" s="3" t="s">
        <v>60</v>
      </c>
      <c r="Q2725" s="3" t="s">
        <v>60</v>
      </c>
      <c r="R2725" s="3" t="s">
        <v>60</v>
      </c>
      <c r="S2725" s="3" t="s">
        <v>60</v>
      </c>
      <c r="T2725" s="3" t="s">
        <v>60</v>
      </c>
      <c r="U2725" s="3" t="s">
        <v>60</v>
      </c>
      <c r="V2725" s="3" t="s">
        <v>60</v>
      </c>
      <c r="W2725" s="3" t="s">
        <v>60</v>
      </c>
      <c r="X2725" s="3" t="s">
        <v>60</v>
      </c>
      <c r="Y2725" s="3" t="s">
        <v>60</v>
      </c>
      <c r="Z2725" s="3" t="s">
        <v>60</v>
      </c>
      <c r="AA2725" s="3" t="s">
        <v>4216</v>
      </c>
      <c r="AB2725" s="3" t="s">
        <v>4217</v>
      </c>
      <c r="AC2725" s="3" t="s">
        <v>508</v>
      </c>
      <c r="AD2725" s="3">
        <v>122</v>
      </c>
      <c r="AE2725" s="3">
        <v>1420</v>
      </c>
      <c r="AF2725" s="3">
        <v>0.61</v>
      </c>
      <c r="AG2725" s="3">
        <v>720</v>
      </c>
      <c r="AH2725" s="3">
        <v>0.31</v>
      </c>
      <c r="AI2725" s="3">
        <v>86</v>
      </c>
      <c r="AJ2725" s="3">
        <v>0.04</v>
      </c>
      <c r="AK2725" s="3">
        <v>59</v>
      </c>
      <c r="AL2725" s="3">
        <v>0.03</v>
      </c>
      <c r="AM2725" s="3">
        <v>8</v>
      </c>
      <c r="AN2725" s="3">
        <v>44</v>
      </c>
      <c r="AO2725" s="3">
        <v>2337</v>
      </c>
      <c r="AP2725" s="3" t="s">
        <v>4217</v>
      </c>
      <c r="AQ2725" s="3" t="s">
        <v>508</v>
      </c>
      <c r="AR2725" s="3">
        <v>122</v>
      </c>
      <c r="AS2725" s="3">
        <v>1504</v>
      </c>
      <c r="AT2725" s="3">
        <v>0.55100000000000005</v>
      </c>
      <c r="AU2725" s="3">
        <v>605</v>
      </c>
      <c r="AV2725" s="3">
        <v>0.222</v>
      </c>
      <c r="AW2725" s="3">
        <v>619</v>
      </c>
      <c r="AX2725" s="3">
        <v>0.216</v>
      </c>
      <c r="AY2725" s="3">
        <v>41</v>
      </c>
      <c r="AZ2725" s="3">
        <v>93</v>
      </c>
      <c r="BA2725" s="3">
        <v>2728</v>
      </c>
      <c r="BB2725" s="3">
        <v>0.34736743838685585</v>
      </c>
      <c r="BC2725" s="3">
        <v>0.42098445595854922</v>
      </c>
      <c r="BD2725" s="3">
        <v>0.29111537670528553</v>
      </c>
      <c r="BE2725" s="3">
        <v>10712</v>
      </c>
      <c r="BF2725" s="3">
        <v>10808</v>
      </c>
      <c r="BG2725" s="3">
        <v>29174</v>
      </c>
      <c r="BH2725" s="3">
        <v>3721</v>
      </c>
      <c r="BI2725" s="3">
        <v>4550</v>
      </c>
      <c r="BJ2725" s="3">
        <v>8493</v>
      </c>
      <c r="BK2725" s="3">
        <v>3.2219108934475678</v>
      </c>
      <c r="BL2725" s="3">
        <v>6.6199303422774065</v>
      </c>
      <c r="BM2725" s="3">
        <v>4.9915208905777293</v>
      </c>
      <c r="BN2725" s="3">
        <v>0.11062626828412608</v>
      </c>
      <c r="BO2725" s="3">
        <v>0.10837680499707354</v>
      </c>
      <c r="BP2725" s="3">
        <v>0.30303347657757812</v>
      </c>
      <c r="BQ2725" s="3">
        <v>0.40304549673465961</v>
      </c>
      <c r="BR2725" s="3">
        <v>0.30529373015266886</v>
      </c>
      <c r="BS2725" s="3">
        <v>0.50022998292192888</v>
      </c>
      <c r="BT2725" s="3">
        <v>0.48632823498120598</v>
      </c>
      <c r="BU2725" s="3">
        <v>0.58632946485025761</v>
      </c>
      <c r="BV2725" s="3">
        <v>0.19673654050049041</v>
      </c>
      <c r="BW2725" s="3">
        <v>11988.7304345184</v>
      </c>
      <c r="BX2725" s="3">
        <v>30120.683057362199</v>
      </c>
      <c r="BY2725" s="3">
        <v>36802.483526229596</v>
      </c>
      <c r="BZ2725" s="3">
        <v>1326.2685094351</v>
      </c>
      <c r="CA2725" s="3">
        <v>3264.3833940864001</v>
      </c>
      <c r="CB2725" s="3">
        <v>11152.384529642401</v>
      </c>
      <c r="CC2725" s="3">
        <v>5830.4581118848</v>
      </c>
      <c r="CD2725" s="3">
        <v>17660.643977947399</v>
      </c>
      <c r="CE2725" s="3">
        <v>7240.3932907767003</v>
      </c>
      <c r="CF2725" s="3">
        <v>4832.0038131984002</v>
      </c>
      <c r="CG2725" s="3">
        <v>9195.6556853284001</v>
      </c>
      <c r="CH2725" s="3">
        <v>18409.7057058104</v>
      </c>
      <c r="CI2725" s="3">
        <v>515.99114973400003</v>
      </c>
      <c r="CJ2725" s="3">
        <v>1280.8975486730999</v>
      </c>
      <c r="CK2725" s="3" t="s">
        <v>60</v>
      </c>
      <c r="CL2725" s="3" t="s">
        <v>60</v>
      </c>
      <c r="CM2725" s="3">
        <v>0</v>
      </c>
      <c r="CN2725" s="3">
        <v>3211</v>
      </c>
      <c r="CO2725" s="3" t="s">
        <v>60</v>
      </c>
      <c r="CP2725" s="3">
        <f t="shared" si="42"/>
        <v>0.11006375539864263</v>
      </c>
    </row>
    <row r="2726" spans="1:94" ht="17.100000000000001" customHeight="1" x14ac:dyDescent="0.3">
      <c r="A2726" s="2">
        <v>3556602</v>
      </c>
      <c r="B2726" s="2" t="s">
        <v>4219</v>
      </c>
      <c r="C2726" s="2" t="s">
        <v>508</v>
      </c>
      <c r="D2726" s="2" t="s">
        <v>4219</v>
      </c>
      <c r="E2726" s="2" t="s">
        <v>508</v>
      </c>
      <c r="F2726" s="2" t="s">
        <v>60</v>
      </c>
      <c r="G2726" s="2" t="s">
        <v>60</v>
      </c>
      <c r="H2726" s="2" t="s">
        <v>60</v>
      </c>
      <c r="I2726" s="2" t="s">
        <v>60</v>
      </c>
      <c r="J2726" s="2" t="s">
        <v>60</v>
      </c>
      <c r="K2726" s="2" t="s">
        <v>60</v>
      </c>
      <c r="L2726" s="2" t="s">
        <v>60</v>
      </c>
      <c r="M2726" s="2" t="s">
        <v>60</v>
      </c>
      <c r="N2726" s="2" t="s">
        <v>60</v>
      </c>
      <c r="O2726" s="2" t="s">
        <v>60</v>
      </c>
      <c r="P2726" s="2" t="s">
        <v>60</v>
      </c>
      <c r="Q2726" s="2" t="s">
        <v>60</v>
      </c>
      <c r="R2726" s="2" t="s">
        <v>60</v>
      </c>
      <c r="S2726" s="2" t="s">
        <v>60</v>
      </c>
      <c r="T2726" s="2" t="s">
        <v>60</v>
      </c>
      <c r="U2726" s="2" t="s">
        <v>60</v>
      </c>
      <c r="V2726" s="2" t="s">
        <v>60</v>
      </c>
      <c r="W2726" s="2" t="s">
        <v>60</v>
      </c>
      <c r="X2726" s="2" t="s">
        <v>60</v>
      </c>
      <c r="Y2726" s="2" t="s">
        <v>60</v>
      </c>
      <c r="Z2726" s="2" t="s">
        <v>60</v>
      </c>
      <c r="AA2726" s="2" t="s">
        <v>4218</v>
      </c>
      <c r="AB2726" s="2" t="s">
        <v>4219</v>
      </c>
      <c r="AC2726" s="2" t="s">
        <v>508</v>
      </c>
      <c r="AD2726" s="2">
        <v>70</v>
      </c>
      <c r="AE2726" s="2">
        <v>379</v>
      </c>
      <c r="AF2726" s="2">
        <v>0.26</v>
      </c>
      <c r="AG2726" s="2">
        <v>544</v>
      </c>
      <c r="AH2726" s="2">
        <v>0.38</v>
      </c>
      <c r="AI2726" s="2">
        <v>234</v>
      </c>
      <c r="AJ2726" s="2">
        <v>0.16</v>
      </c>
      <c r="AK2726" s="2">
        <v>233</v>
      </c>
      <c r="AL2726" s="2">
        <v>0.16</v>
      </c>
      <c r="AM2726" s="2">
        <v>11</v>
      </c>
      <c r="AN2726" s="2">
        <v>36</v>
      </c>
      <c r="AO2726" s="2">
        <v>1437</v>
      </c>
      <c r="AP2726" s="2" t="s">
        <v>4219</v>
      </c>
      <c r="AQ2726" s="2" t="s">
        <v>508</v>
      </c>
      <c r="AR2726" s="2">
        <v>70</v>
      </c>
      <c r="AS2726" s="2">
        <v>1117</v>
      </c>
      <c r="AT2726" s="2">
        <v>0.46899999999999997</v>
      </c>
      <c r="AU2726" s="2">
        <v>705</v>
      </c>
      <c r="AV2726" s="2">
        <v>0.29599999999999999</v>
      </c>
      <c r="AW2726" s="2">
        <v>560</v>
      </c>
      <c r="AX2726" s="2">
        <v>0.22500000000000001</v>
      </c>
      <c r="AY2726" s="2">
        <v>47</v>
      </c>
      <c r="AZ2726" s="2">
        <v>56</v>
      </c>
      <c r="BA2726" s="2">
        <v>2382</v>
      </c>
      <c r="BB2726" s="2">
        <v>0.31349805783340529</v>
      </c>
      <c r="BC2726" s="2">
        <v>0.32401741215065294</v>
      </c>
      <c r="BD2726" s="2">
        <v>0.2787548596969136</v>
      </c>
      <c r="BE2726" s="2">
        <v>18536</v>
      </c>
      <c r="BF2726" s="2">
        <v>15851</v>
      </c>
      <c r="BG2726" s="2">
        <v>37811</v>
      </c>
      <c r="BH2726" s="2">
        <v>5811</v>
      </c>
      <c r="BI2726" s="2">
        <v>5136</v>
      </c>
      <c r="BJ2726" s="2">
        <v>10540</v>
      </c>
      <c r="BK2726" s="2">
        <v>5.2995176286258134</v>
      </c>
      <c r="BL2726" s="2">
        <v>9.5040630656899339</v>
      </c>
      <c r="BM2726" s="2">
        <v>3.9346811197285443</v>
      </c>
      <c r="BN2726" s="2">
        <v>0.21821519718009424</v>
      </c>
      <c r="BO2726" s="2">
        <v>0.16164601306687573</v>
      </c>
      <c r="BP2726" s="2">
        <v>0.16596071789524014</v>
      </c>
      <c r="BQ2726" s="2">
        <v>0.29137580888390568</v>
      </c>
      <c r="BR2726" s="2">
        <v>0.30122264197917098</v>
      </c>
      <c r="BS2726" s="2">
        <v>0.34014157031604342</v>
      </c>
      <c r="BT2726" s="2">
        <v>0.49040899393600007</v>
      </c>
      <c r="BU2726" s="2">
        <v>0.53713134495395332</v>
      </c>
      <c r="BV2726" s="2">
        <v>0.49389771178871655</v>
      </c>
      <c r="BW2726" s="2">
        <v>30795.496939944602</v>
      </c>
      <c r="BX2726" s="2">
        <v>48812.8679053835</v>
      </c>
      <c r="BY2726" s="2">
        <v>35522.301148909297</v>
      </c>
      <c r="BZ2726" s="2">
        <v>6720.0454370090001</v>
      </c>
      <c r="CA2726" s="2">
        <v>7890.4054832653001</v>
      </c>
      <c r="CB2726" s="2">
        <v>5895.3065999639002</v>
      </c>
      <c r="CC2726" s="2">
        <v>15102.388672077401</v>
      </c>
      <c r="CD2726" s="2">
        <v>26218.921389078299</v>
      </c>
      <c r="CE2726" s="2">
        <v>17544.383254916</v>
      </c>
      <c r="CF2726" s="2">
        <v>8973.0628308582</v>
      </c>
      <c r="CG2726" s="2">
        <v>14703.541033039901</v>
      </c>
      <c r="CH2726" s="2">
        <v>12082.611294029401</v>
      </c>
      <c r="CI2726" s="2">
        <v>644.98893716750001</v>
      </c>
      <c r="CJ2726" s="2">
        <v>2425.3921608674</v>
      </c>
      <c r="CK2726" s="2" t="s">
        <v>60</v>
      </c>
      <c r="CL2726" s="2" t="s">
        <v>60</v>
      </c>
      <c r="CM2726" s="2">
        <v>0</v>
      </c>
      <c r="CN2726" s="2">
        <v>3061</v>
      </c>
      <c r="CO2726" s="2" t="s">
        <v>60</v>
      </c>
      <c r="CP2726" s="2">
        <f t="shared" si="42"/>
        <v>8.0955277564729838E-2</v>
      </c>
    </row>
    <row r="2727" spans="1:94" ht="17.100000000000001" customHeight="1" x14ac:dyDescent="0.3">
      <c r="A2727" s="3">
        <v>3556701</v>
      </c>
      <c r="B2727" s="3" t="s">
        <v>4221</v>
      </c>
      <c r="C2727" s="3" t="s">
        <v>508</v>
      </c>
      <c r="D2727" s="3" t="s">
        <v>4221</v>
      </c>
      <c r="E2727" s="3" t="s">
        <v>508</v>
      </c>
      <c r="F2727" s="3" t="s">
        <v>60</v>
      </c>
      <c r="G2727" s="3" t="s">
        <v>60</v>
      </c>
      <c r="H2727" s="3" t="s">
        <v>60</v>
      </c>
      <c r="I2727" s="3" t="s">
        <v>60</v>
      </c>
      <c r="J2727" s="3" t="s">
        <v>60</v>
      </c>
      <c r="K2727" s="3" t="s">
        <v>60</v>
      </c>
      <c r="L2727" s="3" t="s">
        <v>60</v>
      </c>
      <c r="M2727" s="3" t="s">
        <v>60</v>
      </c>
      <c r="N2727" s="3" t="s">
        <v>60</v>
      </c>
      <c r="O2727" s="3" t="s">
        <v>60</v>
      </c>
      <c r="P2727" s="3" t="s">
        <v>60</v>
      </c>
      <c r="Q2727" s="3" t="s">
        <v>60</v>
      </c>
      <c r="R2727" s="3" t="s">
        <v>60</v>
      </c>
      <c r="S2727" s="3" t="s">
        <v>60</v>
      </c>
      <c r="T2727" s="3" t="s">
        <v>60</v>
      </c>
      <c r="U2727" s="3" t="s">
        <v>60</v>
      </c>
      <c r="V2727" s="3" t="s">
        <v>60</v>
      </c>
      <c r="W2727" s="3" t="s">
        <v>60</v>
      </c>
      <c r="X2727" s="3" t="s">
        <v>60</v>
      </c>
      <c r="Y2727" s="3" t="s">
        <v>60</v>
      </c>
      <c r="Z2727" s="3" t="s">
        <v>60</v>
      </c>
      <c r="AA2727" s="3" t="s">
        <v>4220</v>
      </c>
      <c r="AB2727" s="3" t="s">
        <v>4221</v>
      </c>
      <c r="AC2727" s="3" t="s">
        <v>508</v>
      </c>
      <c r="AD2727" s="3">
        <v>65</v>
      </c>
      <c r="AE2727" s="3">
        <v>795</v>
      </c>
      <c r="AF2727" s="3">
        <v>0.41</v>
      </c>
      <c r="AG2727" s="3">
        <v>769</v>
      </c>
      <c r="AH2727" s="3">
        <v>0.4</v>
      </c>
      <c r="AI2727" s="3">
        <v>168</v>
      </c>
      <c r="AJ2727" s="3">
        <v>0.09</v>
      </c>
      <c r="AK2727" s="3">
        <v>115</v>
      </c>
      <c r="AL2727" s="3">
        <v>0.06</v>
      </c>
      <c r="AM2727" s="3">
        <v>26</v>
      </c>
      <c r="AN2727" s="3">
        <v>63</v>
      </c>
      <c r="AO2727" s="3">
        <v>1936</v>
      </c>
      <c r="AP2727" s="3" t="s">
        <v>4221</v>
      </c>
      <c r="AQ2727" s="3" t="s">
        <v>508</v>
      </c>
      <c r="AR2727" s="3">
        <v>65</v>
      </c>
      <c r="AS2727" s="3">
        <v>1729</v>
      </c>
      <c r="AT2727" s="3">
        <v>0.55900000000000005</v>
      </c>
      <c r="AU2727" s="3">
        <v>1046</v>
      </c>
      <c r="AV2727" s="3">
        <v>0.33800000000000002</v>
      </c>
      <c r="AW2727" s="3">
        <v>318</v>
      </c>
      <c r="AX2727" s="3">
        <v>9.7000000000000003E-2</v>
      </c>
      <c r="AY2727" s="3">
        <v>82</v>
      </c>
      <c r="AZ2727" s="3">
        <v>118</v>
      </c>
      <c r="BA2727" s="3">
        <v>3093</v>
      </c>
      <c r="BB2727" s="3"/>
      <c r="BC2727" s="3">
        <v>0.29008797653958945</v>
      </c>
      <c r="BD2727" s="3">
        <v>0.2267580559017269</v>
      </c>
      <c r="BE2727" s="3"/>
      <c r="BF2727" s="3">
        <v>8525</v>
      </c>
      <c r="BG2727" s="3">
        <v>56170</v>
      </c>
      <c r="BH2727" s="3"/>
      <c r="BI2727" s="3">
        <v>2473</v>
      </c>
      <c r="BJ2727" s="3">
        <v>12737</v>
      </c>
      <c r="BK2727" s="3"/>
      <c r="BL2727" s="3">
        <v>6.5429246656209052</v>
      </c>
      <c r="BM2727" s="3">
        <v>2.5248226892323076</v>
      </c>
      <c r="BN2727" s="3"/>
      <c r="BO2727" s="3">
        <v>0.49105161341254017</v>
      </c>
      <c r="BP2727" s="3">
        <v>0.1415011775069458</v>
      </c>
      <c r="BQ2727" s="3"/>
      <c r="BR2727" s="3">
        <v>0.44008486778433498</v>
      </c>
      <c r="BS2727" s="3">
        <v>0.78272631198015641</v>
      </c>
      <c r="BT2727" s="3"/>
      <c r="BU2727" s="3">
        <v>6.8863518803124885E-2</v>
      </c>
      <c r="BV2727" s="3">
        <v>7.5772510512902666E-2</v>
      </c>
      <c r="BW2727" s="3"/>
      <c r="BX2727" s="3">
        <v>16180.652698080499</v>
      </c>
      <c r="BY2727" s="3">
        <v>20756.5673281788</v>
      </c>
      <c r="BZ2727" s="3"/>
      <c r="CA2727" s="3">
        <v>7945.5356134603999</v>
      </c>
      <c r="CB2727" s="3">
        <v>2937.0787179395002</v>
      </c>
      <c r="CC2727" s="3"/>
      <c r="CD2727" s="3">
        <v>1114.2566813210999</v>
      </c>
      <c r="CE2727" s="3">
        <v>1572.7772160862</v>
      </c>
      <c r="CF2727" s="3"/>
      <c r="CG2727" s="3">
        <v>7120.8604032989997</v>
      </c>
      <c r="CH2727" s="3">
        <v>16246.711394153201</v>
      </c>
      <c r="CI2727" s="3"/>
      <c r="CJ2727" s="3">
        <v>2177.0792755117</v>
      </c>
      <c r="CK2727" s="3" t="s">
        <v>60</v>
      </c>
      <c r="CL2727" s="3" t="s">
        <v>60</v>
      </c>
      <c r="CM2727" s="3">
        <v>0</v>
      </c>
      <c r="CN2727" s="3">
        <v>3551</v>
      </c>
      <c r="CO2727" s="3" t="s">
        <v>60</v>
      </c>
      <c r="CP2727" s="3">
        <f t="shared" si="42"/>
        <v>6.3218800071212389E-2</v>
      </c>
    </row>
    <row r="2728" spans="1:94" ht="17.100000000000001" customHeight="1" x14ac:dyDescent="0.3">
      <c r="A2728" s="2">
        <v>3556800</v>
      </c>
      <c r="B2728" s="2" t="s">
        <v>4223</v>
      </c>
      <c r="C2728" s="2" t="s">
        <v>508</v>
      </c>
      <c r="D2728" s="2" t="s">
        <v>4223</v>
      </c>
      <c r="E2728" s="2" t="s">
        <v>508</v>
      </c>
      <c r="F2728" s="2" t="s">
        <v>60</v>
      </c>
      <c r="G2728" s="2" t="s">
        <v>60</v>
      </c>
      <c r="H2728" s="2" t="s">
        <v>60</v>
      </c>
      <c r="I2728" s="2" t="s">
        <v>60</v>
      </c>
      <c r="J2728" s="2" t="s">
        <v>60</v>
      </c>
      <c r="K2728" s="2" t="s">
        <v>60</v>
      </c>
      <c r="L2728" s="2" t="s">
        <v>60</v>
      </c>
      <c r="M2728" s="2" t="s">
        <v>60</v>
      </c>
      <c r="N2728" s="2" t="s">
        <v>60</v>
      </c>
      <c r="O2728" s="2" t="s">
        <v>60</v>
      </c>
      <c r="P2728" s="2" t="s">
        <v>60</v>
      </c>
      <c r="Q2728" s="2" t="s">
        <v>60</v>
      </c>
      <c r="R2728" s="2" t="s">
        <v>60</v>
      </c>
      <c r="S2728" s="2" t="s">
        <v>60</v>
      </c>
      <c r="T2728" s="2" t="s">
        <v>60</v>
      </c>
      <c r="U2728" s="2" t="s">
        <v>60</v>
      </c>
      <c r="V2728" s="2" t="s">
        <v>60</v>
      </c>
      <c r="W2728" s="2" t="s">
        <v>60</v>
      </c>
      <c r="X2728" s="2" t="s">
        <v>60</v>
      </c>
      <c r="Y2728" s="2" t="s">
        <v>60</v>
      </c>
      <c r="Z2728" s="2" t="s">
        <v>60</v>
      </c>
      <c r="AA2728" s="2" t="s">
        <v>4222</v>
      </c>
      <c r="AB2728" s="2" t="s">
        <v>4223</v>
      </c>
      <c r="AC2728" s="2" t="s">
        <v>508</v>
      </c>
      <c r="AD2728" s="2">
        <v>98</v>
      </c>
      <c r="AE2728" s="2">
        <v>712</v>
      </c>
      <c r="AF2728" s="2">
        <v>0.48</v>
      </c>
      <c r="AG2728" s="2">
        <v>490</v>
      </c>
      <c r="AH2728" s="2">
        <v>0.33</v>
      </c>
      <c r="AI2728" s="2">
        <v>128</v>
      </c>
      <c r="AJ2728" s="2">
        <v>0.09</v>
      </c>
      <c r="AK2728" s="2">
        <v>72</v>
      </c>
      <c r="AL2728" s="2">
        <v>0.05</v>
      </c>
      <c r="AM2728" s="2">
        <v>13</v>
      </c>
      <c r="AN2728" s="2">
        <v>65</v>
      </c>
      <c r="AO2728" s="2">
        <v>1480</v>
      </c>
      <c r="AP2728" s="2" t="s">
        <v>4223</v>
      </c>
      <c r="AQ2728" s="2" t="s">
        <v>508</v>
      </c>
      <c r="AR2728" s="2">
        <v>98</v>
      </c>
      <c r="AS2728" s="2">
        <v>1072</v>
      </c>
      <c r="AT2728" s="2">
        <v>0.61299999999999999</v>
      </c>
      <c r="AU2728" s="2">
        <v>360</v>
      </c>
      <c r="AV2728" s="2">
        <v>0.20599999999999999</v>
      </c>
      <c r="AW2728" s="2">
        <v>318</v>
      </c>
      <c r="AX2728" s="2">
        <v>0.17</v>
      </c>
      <c r="AY2728" s="2">
        <v>41</v>
      </c>
      <c r="AZ2728" s="2">
        <v>81</v>
      </c>
      <c r="BA2728" s="2">
        <v>1750</v>
      </c>
      <c r="BB2728" s="2">
        <v>0.22893401015228426</v>
      </c>
      <c r="BC2728" s="2">
        <v>0.37898640296662545</v>
      </c>
      <c r="BD2728" s="2">
        <v>0.30110119765292181</v>
      </c>
      <c r="BE2728" s="2">
        <v>15760</v>
      </c>
      <c r="BF2728" s="2">
        <v>8090</v>
      </c>
      <c r="BG2728" s="2">
        <v>12441</v>
      </c>
      <c r="BH2728" s="2">
        <v>3608</v>
      </c>
      <c r="BI2728" s="2">
        <v>3066</v>
      </c>
      <c r="BJ2728" s="2">
        <v>3746</v>
      </c>
      <c r="BK2728" s="2">
        <v>3.4486733706230877</v>
      </c>
      <c r="BL2728" s="2">
        <v>6.03102318697655</v>
      </c>
      <c r="BM2728" s="2">
        <v>3.1378668215288514</v>
      </c>
      <c r="BN2728" s="2">
        <v>2.1214755812089876E-2</v>
      </c>
      <c r="BO2728" s="2">
        <v>3.0488272774810313E-2</v>
      </c>
      <c r="BP2728" s="2">
        <v>4.7016220386302029E-2</v>
      </c>
      <c r="BQ2728" s="2">
        <v>0.38957953118281158</v>
      </c>
      <c r="BR2728" s="2">
        <v>0.40676597997573255</v>
      </c>
      <c r="BS2728" s="2">
        <v>0.45983986094052026</v>
      </c>
      <c r="BT2728" s="2">
        <v>0.5892057130051066</v>
      </c>
      <c r="BU2728" s="2">
        <v>0.56274574724945703</v>
      </c>
      <c r="BV2728" s="2">
        <v>0.49314391867317781</v>
      </c>
      <c r="BW2728" s="2">
        <v>12442.8135212081</v>
      </c>
      <c r="BX2728" s="2">
        <v>18491.117091270102</v>
      </c>
      <c r="BY2728" s="2">
        <v>16803.276829286999</v>
      </c>
      <c r="BZ2728" s="2">
        <v>263.97125046780002</v>
      </c>
      <c r="CA2728" s="2">
        <v>563.76222178959995</v>
      </c>
      <c r="CB2728" s="2">
        <v>790.02656661779997</v>
      </c>
      <c r="CC2728" s="2">
        <v>7331.3768125529996</v>
      </c>
      <c r="CD2728" s="2">
        <v>10405.797505004</v>
      </c>
      <c r="CE2728" s="2">
        <v>8286.4337821448007</v>
      </c>
      <c r="CF2728" s="2">
        <v>4847.4654581874001</v>
      </c>
      <c r="CG2728" s="2">
        <v>7521.5573644765</v>
      </c>
      <c r="CH2728" s="2">
        <v>7726.8164805243996</v>
      </c>
      <c r="CI2728" s="2">
        <v>451.49225601730001</v>
      </c>
      <c r="CJ2728" s="2">
        <v>1454.3331606971999</v>
      </c>
      <c r="CK2728" s="2" t="s">
        <v>60</v>
      </c>
      <c r="CL2728" s="2" t="s">
        <v>60</v>
      </c>
      <c r="CM2728" s="2">
        <v>0</v>
      </c>
      <c r="CN2728" s="2">
        <v>2136</v>
      </c>
      <c r="CO2728" s="2" t="s">
        <v>60</v>
      </c>
      <c r="CP2728" s="2">
        <f t="shared" si="42"/>
        <v>0.17169037858693031</v>
      </c>
    </row>
    <row r="2729" spans="1:94" ht="17.100000000000001" customHeight="1" x14ac:dyDescent="0.3">
      <c r="A2729" s="3">
        <v>3556909</v>
      </c>
      <c r="B2729" s="3" t="s">
        <v>5367</v>
      </c>
      <c r="C2729" s="3" t="s">
        <v>508</v>
      </c>
      <c r="D2729" s="3" t="s">
        <v>5367</v>
      </c>
      <c r="E2729" s="3" t="s">
        <v>508</v>
      </c>
      <c r="F2729" s="3" t="s">
        <v>60</v>
      </c>
      <c r="G2729" s="3" t="s">
        <v>60</v>
      </c>
      <c r="H2729" s="3" t="s">
        <v>60</v>
      </c>
      <c r="I2729" s="3" t="s">
        <v>60</v>
      </c>
      <c r="J2729" s="3" t="s">
        <v>60</v>
      </c>
      <c r="K2729" s="3" t="s">
        <v>60</v>
      </c>
      <c r="L2729" s="3" t="s">
        <v>60</v>
      </c>
      <c r="M2729" s="3" t="s">
        <v>60</v>
      </c>
      <c r="N2729" s="3" t="s">
        <v>60</v>
      </c>
      <c r="O2729" s="3" t="s">
        <v>60</v>
      </c>
      <c r="P2729" s="3" t="s">
        <v>60</v>
      </c>
      <c r="Q2729" s="3" t="s">
        <v>60</v>
      </c>
      <c r="R2729" s="3" t="s">
        <v>60</v>
      </c>
      <c r="S2729" s="3" t="s">
        <v>60</v>
      </c>
      <c r="T2729" s="3" t="s">
        <v>60</v>
      </c>
      <c r="U2729" s="3" t="s">
        <v>60</v>
      </c>
      <c r="V2729" s="3" t="s">
        <v>60</v>
      </c>
      <c r="W2729" s="3" t="s">
        <v>60</v>
      </c>
      <c r="X2729" s="3" t="s">
        <v>60</v>
      </c>
      <c r="Y2729" s="3" t="s">
        <v>60</v>
      </c>
      <c r="Z2729" s="3" t="s">
        <v>60</v>
      </c>
      <c r="AA2729" s="3" t="s">
        <v>60</v>
      </c>
      <c r="AB2729" s="3" t="s">
        <v>60</v>
      </c>
      <c r="AC2729" s="3" t="s">
        <v>60</v>
      </c>
      <c r="AD2729" s="3" t="s">
        <v>60</v>
      </c>
      <c r="AE2729" s="3" t="s">
        <v>60</v>
      </c>
      <c r="AF2729" s="3" t="s">
        <v>60</v>
      </c>
      <c r="AG2729" s="3" t="s">
        <v>60</v>
      </c>
      <c r="AH2729" s="3" t="s">
        <v>60</v>
      </c>
      <c r="AI2729" s="3" t="s">
        <v>60</v>
      </c>
      <c r="AJ2729" s="3" t="s">
        <v>60</v>
      </c>
      <c r="AK2729" s="3" t="s">
        <v>60</v>
      </c>
      <c r="AL2729" s="3" t="s">
        <v>60</v>
      </c>
      <c r="AM2729" s="3" t="s">
        <v>60</v>
      </c>
      <c r="AN2729" s="3" t="s">
        <v>60</v>
      </c>
      <c r="AO2729" s="3" t="s">
        <v>60</v>
      </c>
      <c r="AP2729" s="3" t="s">
        <v>5367</v>
      </c>
      <c r="AQ2729" s="3" t="s">
        <v>508</v>
      </c>
      <c r="AR2729" s="3">
        <v>76</v>
      </c>
      <c r="AS2729" s="3">
        <v>209</v>
      </c>
      <c r="AT2729" s="3">
        <v>0.45100000000000001</v>
      </c>
      <c r="AU2729" s="3">
        <v>205</v>
      </c>
      <c r="AV2729" s="3">
        <v>0.443</v>
      </c>
      <c r="AW2729" s="3">
        <v>49</v>
      </c>
      <c r="AX2729" s="3">
        <v>9.6000000000000002E-2</v>
      </c>
      <c r="AY2729" s="3">
        <v>20</v>
      </c>
      <c r="AZ2729" s="3">
        <v>28</v>
      </c>
      <c r="BA2729" s="3">
        <v>463</v>
      </c>
      <c r="BB2729" s="3"/>
      <c r="BC2729" s="3"/>
      <c r="BD2729" s="3">
        <v>0.48019500304692259</v>
      </c>
      <c r="BE2729" s="3"/>
      <c r="BF2729" s="3"/>
      <c r="BG2729" s="3">
        <v>6564</v>
      </c>
      <c r="BH2729" s="3"/>
      <c r="BI2729" s="3"/>
      <c r="BJ2729" s="3">
        <v>3152</v>
      </c>
      <c r="BK2729" s="3"/>
      <c r="BL2729" s="3"/>
      <c r="BM2729" s="3">
        <v>1.8016760798567428</v>
      </c>
      <c r="BN2729" s="3"/>
      <c r="BO2729" s="3"/>
      <c r="BP2729" s="3">
        <v>3.6948618328214083E-2</v>
      </c>
      <c r="BQ2729" s="3"/>
      <c r="BR2729" s="3"/>
      <c r="BS2729" s="3">
        <v>0.31881263270380583</v>
      </c>
      <c r="BT2729" s="3"/>
      <c r="BU2729" s="3"/>
      <c r="BV2729" s="3">
        <v>0.64423874896798017</v>
      </c>
      <c r="BW2729" s="3"/>
      <c r="BX2729" s="3"/>
      <c r="BY2729" s="3">
        <v>2832.2347975347998</v>
      </c>
      <c r="BZ2729" s="3"/>
      <c r="CA2729" s="3"/>
      <c r="CB2729" s="3">
        <v>104.64716255</v>
      </c>
      <c r="CC2729" s="3"/>
      <c r="CD2729" s="3"/>
      <c r="CE2729" s="3">
        <v>1824.6354027473999</v>
      </c>
      <c r="CF2729" s="3"/>
      <c r="CG2729" s="3"/>
      <c r="CH2729" s="3">
        <v>902.95223223740004</v>
      </c>
      <c r="CI2729" s="3"/>
      <c r="CJ2729" s="3">
        <v>506.81990551429999</v>
      </c>
      <c r="CK2729" s="3" t="s">
        <v>60</v>
      </c>
      <c r="CL2729" s="3" t="s">
        <v>60</v>
      </c>
      <c r="CM2729" s="3" t="s">
        <v>60</v>
      </c>
      <c r="CN2729" s="3">
        <v>601</v>
      </c>
      <c r="CO2729" s="3" t="s">
        <v>60</v>
      </c>
      <c r="CP2729" s="3">
        <f t="shared" si="42"/>
        <v>9.1560024375380869E-2</v>
      </c>
    </row>
    <row r="2730" spans="1:94" ht="17.100000000000001" customHeight="1" x14ac:dyDescent="0.3">
      <c r="A2730" s="2">
        <v>3557105</v>
      </c>
      <c r="B2730" s="2" t="s">
        <v>687</v>
      </c>
      <c r="C2730" s="2" t="s">
        <v>508</v>
      </c>
      <c r="D2730" s="2" t="s">
        <v>687</v>
      </c>
      <c r="E2730" s="2" t="s">
        <v>508</v>
      </c>
      <c r="F2730" s="2" t="s">
        <v>688</v>
      </c>
      <c r="G2730" s="2">
        <v>2422</v>
      </c>
      <c r="H2730" s="2">
        <v>0.60599999999999998</v>
      </c>
      <c r="I2730" s="2">
        <v>966</v>
      </c>
      <c r="J2730" s="2">
        <v>0.24199999999999999</v>
      </c>
      <c r="K2730" s="2">
        <v>606</v>
      </c>
      <c r="L2730" s="2">
        <v>0.152</v>
      </c>
      <c r="M2730" s="2">
        <v>3</v>
      </c>
      <c r="N2730" s="2">
        <v>1E-3</v>
      </c>
      <c r="O2730" s="2">
        <v>3997</v>
      </c>
      <c r="P2730" s="2" t="s">
        <v>60</v>
      </c>
      <c r="Q2730" s="2" t="s">
        <v>60</v>
      </c>
      <c r="R2730" s="2">
        <v>6007</v>
      </c>
      <c r="S2730" s="2">
        <v>0.69077736890524377</v>
      </c>
      <c r="T2730" s="2">
        <v>1307</v>
      </c>
      <c r="U2730" s="2">
        <v>0.15029898804047839</v>
      </c>
      <c r="V2730" s="2">
        <v>1373</v>
      </c>
      <c r="W2730" s="2">
        <v>0.15788868445262189</v>
      </c>
      <c r="X2730" s="2">
        <v>9</v>
      </c>
      <c r="Y2730" s="2">
        <v>1.0349586016559337E-3</v>
      </c>
      <c r="Z2730" s="2">
        <v>8696</v>
      </c>
      <c r="AA2730" s="2" t="s">
        <v>1563</v>
      </c>
      <c r="AB2730" s="2" t="s">
        <v>687</v>
      </c>
      <c r="AC2730" s="2" t="s">
        <v>508</v>
      </c>
      <c r="AD2730" s="2">
        <v>147</v>
      </c>
      <c r="AE2730" s="2">
        <v>947</v>
      </c>
      <c r="AF2730" s="2">
        <v>0.26</v>
      </c>
      <c r="AG2730" s="2">
        <v>1384</v>
      </c>
      <c r="AH2730" s="2">
        <v>0.38</v>
      </c>
      <c r="AI2730" s="2">
        <v>1005</v>
      </c>
      <c r="AJ2730" s="2">
        <v>0.28000000000000003</v>
      </c>
      <c r="AK2730" s="2">
        <v>138</v>
      </c>
      <c r="AL2730" s="2">
        <v>0.04</v>
      </c>
      <c r="AM2730" s="2">
        <v>38</v>
      </c>
      <c r="AN2730" s="2">
        <v>114</v>
      </c>
      <c r="AO2730" s="2">
        <v>3626</v>
      </c>
      <c r="AP2730" s="2" t="s">
        <v>687</v>
      </c>
      <c r="AQ2730" s="2" t="s">
        <v>508</v>
      </c>
      <c r="AR2730" s="2">
        <v>147</v>
      </c>
      <c r="AS2730" s="2">
        <v>4061</v>
      </c>
      <c r="AT2730" s="2">
        <v>0.60499999999999998</v>
      </c>
      <c r="AU2730" s="2">
        <v>1551</v>
      </c>
      <c r="AV2730" s="2">
        <v>0.23100000000000001</v>
      </c>
      <c r="AW2730" s="2">
        <v>1104</v>
      </c>
      <c r="AX2730" s="2">
        <v>0.14799999999999999</v>
      </c>
      <c r="AY2730" s="2">
        <v>164</v>
      </c>
      <c r="AZ2730" s="2">
        <v>562</v>
      </c>
      <c r="BA2730" s="2">
        <v>6716</v>
      </c>
      <c r="BB2730" s="2"/>
      <c r="BC2730" s="2">
        <v>0.43288904738554806</v>
      </c>
      <c r="BD2730" s="2">
        <v>0.15264941466420209</v>
      </c>
      <c r="BE2730" s="2"/>
      <c r="BF2730" s="2">
        <v>22433</v>
      </c>
      <c r="BG2730" s="2">
        <v>6492</v>
      </c>
      <c r="BH2730" s="2"/>
      <c r="BI2730" s="2">
        <v>9711</v>
      </c>
      <c r="BJ2730" s="2">
        <v>991</v>
      </c>
      <c r="BK2730" s="2"/>
      <c r="BL2730" s="2">
        <v>4.512290125205344</v>
      </c>
      <c r="BM2730" s="2">
        <v>3.7695800285392913</v>
      </c>
      <c r="BN2730" s="2"/>
      <c r="BO2730" s="2">
        <v>8.8250578058303566E-2</v>
      </c>
      <c r="BP2730" s="2">
        <v>0.14085071777347638</v>
      </c>
      <c r="BQ2730" s="2"/>
      <c r="BR2730" s="2">
        <v>0.34694462707630902</v>
      </c>
      <c r="BS2730" s="2">
        <v>0.49876576819867458</v>
      </c>
      <c r="BT2730" s="2"/>
      <c r="BU2730" s="2">
        <v>0.56480479486538515</v>
      </c>
      <c r="BV2730" s="2">
        <v>0.36038351402784768</v>
      </c>
      <c r="BW2730" s="2"/>
      <c r="BX2730" s="2">
        <v>43818.849405869099</v>
      </c>
      <c r="BY2730" s="2">
        <v>77001.211242972102</v>
      </c>
      <c r="BZ2730" s="2"/>
      <c r="CA2730" s="2">
        <v>3867.0387899176999</v>
      </c>
      <c r="CB2730" s="2">
        <v>10845.6758729997</v>
      </c>
      <c r="CC2730" s="2"/>
      <c r="CD2730" s="2">
        <v>24749.096249919101</v>
      </c>
      <c r="CE2730" s="2">
        <v>27749.967092142899</v>
      </c>
      <c r="CF2730" s="2"/>
      <c r="CG2730" s="2">
        <v>15202.7143660322</v>
      </c>
      <c r="CH2730" s="2">
        <v>38405.568277829399</v>
      </c>
      <c r="CI2730" s="2"/>
      <c r="CJ2730" s="2">
        <v>8445.6151503100991</v>
      </c>
      <c r="CK2730" s="2">
        <v>9553</v>
      </c>
      <c r="CL2730" s="2">
        <v>13771</v>
      </c>
      <c r="CM2730" s="2">
        <v>8365</v>
      </c>
      <c r="CN2730" s="2">
        <v>8604</v>
      </c>
      <c r="CO2730" s="2">
        <v>0.42584585209289888</v>
      </c>
      <c r="CP2730" s="2">
        <f t="shared" si="42"/>
        <v>1.3253234750462106</v>
      </c>
    </row>
    <row r="2731" spans="1:94" ht="17.100000000000001" customHeight="1" x14ac:dyDescent="0.3">
      <c r="A2731" s="3">
        <v>1700400</v>
      </c>
      <c r="B2731" s="3" t="s">
        <v>5457</v>
      </c>
      <c r="C2731" s="3" t="s">
        <v>5979</v>
      </c>
      <c r="D2731" s="3"/>
      <c r="E2731" s="3"/>
      <c r="F2731" s="3" t="s">
        <v>60</v>
      </c>
      <c r="G2731" s="3" t="s">
        <v>60</v>
      </c>
      <c r="H2731" s="3" t="s">
        <v>60</v>
      </c>
      <c r="I2731" s="3" t="s">
        <v>60</v>
      </c>
      <c r="J2731" s="3" t="s">
        <v>60</v>
      </c>
      <c r="K2731" s="3" t="s">
        <v>60</v>
      </c>
      <c r="L2731" s="3" t="s">
        <v>60</v>
      </c>
      <c r="M2731" s="3" t="s">
        <v>60</v>
      </c>
      <c r="N2731" s="3" t="s">
        <v>60</v>
      </c>
      <c r="O2731" s="3" t="s">
        <v>60</v>
      </c>
      <c r="P2731" s="3" t="s">
        <v>60</v>
      </c>
      <c r="Q2731" s="3" t="s">
        <v>60</v>
      </c>
      <c r="R2731" s="3" t="s">
        <v>60</v>
      </c>
      <c r="S2731" s="3" t="s">
        <v>60</v>
      </c>
      <c r="T2731" s="3" t="s">
        <v>60</v>
      </c>
      <c r="U2731" s="3" t="s">
        <v>60</v>
      </c>
      <c r="V2731" s="3" t="s">
        <v>60</v>
      </c>
      <c r="W2731" s="3" t="s">
        <v>60</v>
      </c>
      <c r="X2731" s="3" t="s">
        <v>60</v>
      </c>
      <c r="Y2731" s="3" t="s">
        <v>60</v>
      </c>
      <c r="Z2731" s="3" t="s">
        <v>60</v>
      </c>
      <c r="AA2731" s="3" t="s">
        <v>60</v>
      </c>
      <c r="AB2731" s="3" t="s">
        <v>60</v>
      </c>
      <c r="AC2731" s="3" t="s">
        <v>60</v>
      </c>
      <c r="AD2731" s="3" t="s">
        <v>60</v>
      </c>
      <c r="AE2731" s="3" t="s">
        <v>60</v>
      </c>
      <c r="AF2731" s="3" t="s">
        <v>60</v>
      </c>
      <c r="AG2731" s="3" t="s">
        <v>60</v>
      </c>
      <c r="AH2731" s="3" t="s">
        <v>60</v>
      </c>
      <c r="AI2731" s="3" t="s">
        <v>60</v>
      </c>
      <c r="AJ2731" s="3" t="s">
        <v>60</v>
      </c>
      <c r="AK2731" s="3" t="s">
        <v>60</v>
      </c>
      <c r="AL2731" s="3" t="s">
        <v>60</v>
      </c>
      <c r="AM2731" s="3" t="s">
        <v>60</v>
      </c>
      <c r="AN2731" s="3" t="s">
        <v>60</v>
      </c>
      <c r="AO2731" s="3" t="s">
        <v>60</v>
      </c>
      <c r="AP2731" s="3" t="s">
        <v>5457</v>
      </c>
      <c r="AQ2731" s="3" t="s">
        <v>189</v>
      </c>
      <c r="AR2731" s="3">
        <v>69</v>
      </c>
      <c r="AS2731" s="3">
        <v>236</v>
      </c>
      <c r="AT2731" s="3">
        <v>0.51300000000000001</v>
      </c>
      <c r="AU2731" s="3">
        <v>36</v>
      </c>
      <c r="AV2731" s="3">
        <v>7.8E-2</v>
      </c>
      <c r="AW2731" s="3">
        <v>188</v>
      </c>
      <c r="AX2731" s="3">
        <v>0.32900000000000001</v>
      </c>
      <c r="AY2731" s="3">
        <v>57</v>
      </c>
      <c r="AZ2731" s="3">
        <v>54</v>
      </c>
      <c r="BA2731" s="3">
        <v>460</v>
      </c>
      <c r="BB2731" s="3"/>
      <c r="BC2731" s="3"/>
      <c r="BD2731" s="3">
        <v>0.50294652200253342</v>
      </c>
      <c r="BE2731" s="3"/>
      <c r="BF2731" s="3"/>
      <c r="BG2731" s="3">
        <v>18157</v>
      </c>
      <c r="BH2731" s="3"/>
      <c r="BI2731" s="3"/>
      <c r="BJ2731" s="3">
        <v>9132</v>
      </c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>
        <v>1</v>
      </c>
      <c r="BW2731" s="3"/>
      <c r="BX2731" s="3"/>
      <c r="BY2731" s="3">
        <v>2277.6072905376</v>
      </c>
      <c r="BZ2731" s="3"/>
      <c r="CA2731" s="3"/>
      <c r="CB2731" s="3"/>
      <c r="CC2731" s="3"/>
      <c r="CD2731" s="3"/>
      <c r="CE2731" s="3">
        <v>2277.6072905376</v>
      </c>
      <c r="CF2731" s="3"/>
      <c r="CG2731" s="3"/>
      <c r="CH2731" s="3"/>
      <c r="CI2731" s="3"/>
      <c r="CJ2731" s="3"/>
      <c r="CK2731" s="3" t="s">
        <v>60</v>
      </c>
      <c r="CL2731" s="3" t="s">
        <v>60</v>
      </c>
      <c r="CM2731" s="3" t="s">
        <v>60</v>
      </c>
      <c r="CN2731" s="3" t="s">
        <v>60</v>
      </c>
      <c r="CO2731" s="3" t="s">
        <v>60</v>
      </c>
      <c r="CP2731" s="3" t="str">
        <f t="shared" si="42"/>
        <v/>
      </c>
    </row>
    <row r="2732" spans="1:94" ht="17.100000000000001" customHeight="1" x14ac:dyDescent="0.3">
      <c r="A2732" s="2">
        <v>1701903</v>
      </c>
      <c r="B2732" s="2" t="s">
        <v>4581</v>
      </c>
      <c r="C2732" s="2" t="s">
        <v>5979</v>
      </c>
      <c r="D2732" s="2"/>
      <c r="E2732" s="2"/>
      <c r="F2732" s="2" t="s">
        <v>60</v>
      </c>
      <c r="G2732" s="2" t="s">
        <v>60</v>
      </c>
      <c r="H2732" s="2" t="s">
        <v>60</v>
      </c>
      <c r="I2732" s="2" t="s">
        <v>60</v>
      </c>
      <c r="J2732" s="2" t="s">
        <v>60</v>
      </c>
      <c r="K2732" s="2" t="s">
        <v>60</v>
      </c>
      <c r="L2732" s="2" t="s">
        <v>60</v>
      </c>
      <c r="M2732" s="2" t="s">
        <v>60</v>
      </c>
      <c r="N2732" s="2" t="s">
        <v>60</v>
      </c>
      <c r="O2732" s="2" t="s">
        <v>60</v>
      </c>
      <c r="P2732" s="2" t="s">
        <v>60</v>
      </c>
      <c r="Q2732" s="2" t="s">
        <v>60</v>
      </c>
      <c r="R2732" s="2" t="s">
        <v>60</v>
      </c>
      <c r="S2732" s="2" t="s">
        <v>60</v>
      </c>
      <c r="T2732" s="2" t="s">
        <v>60</v>
      </c>
      <c r="U2732" s="2" t="s">
        <v>60</v>
      </c>
      <c r="V2732" s="2" t="s">
        <v>60</v>
      </c>
      <c r="W2732" s="2" t="s">
        <v>60</v>
      </c>
      <c r="X2732" s="2" t="s">
        <v>60</v>
      </c>
      <c r="Y2732" s="2" t="s">
        <v>60</v>
      </c>
      <c r="Z2732" s="2" t="s">
        <v>60</v>
      </c>
      <c r="AA2732" s="2" t="s">
        <v>4580</v>
      </c>
      <c r="AB2732" s="2" t="s">
        <v>4581</v>
      </c>
      <c r="AC2732" s="2" t="s">
        <v>189</v>
      </c>
      <c r="AD2732" s="2">
        <v>24</v>
      </c>
      <c r="AE2732" s="2">
        <v>251</v>
      </c>
      <c r="AF2732" s="2">
        <v>0.45</v>
      </c>
      <c r="AG2732" s="2">
        <v>34</v>
      </c>
      <c r="AH2732" s="2">
        <v>0.06</v>
      </c>
      <c r="AI2732" s="2">
        <v>6</v>
      </c>
      <c r="AJ2732" s="2">
        <v>0.01</v>
      </c>
      <c r="AK2732" s="2">
        <v>231</v>
      </c>
      <c r="AL2732" s="2">
        <v>0.42</v>
      </c>
      <c r="AM2732" s="2">
        <v>12</v>
      </c>
      <c r="AN2732" s="2">
        <v>21</v>
      </c>
      <c r="AO2732" s="2">
        <v>555</v>
      </c>
      <c r="AP2732" s="2" t="s">
        <v>4581</v>
      </c>
      <c r="AQ2732" s="2" t="s">
        <v>189</v>
      </c>
      <c r="AR2732" s="2">
        <v>70</v>
      </c>
      <c r="AS2732" s="2">
        <v>622</v>
      </c>
      <c r="AT2732" s="2">
        <v>0.42599999999999999</v>
      </c>
      <c r="AU2732" s="2">
        <v>170</v>
      </c>
      <c r="AV2732" s="2">
        <v>0.11600000000000001</v>
      </c>
      <c r="AW2732" s="2">
        <v>669</v>
      </c>
      <c r="AX2732" s="2">
        <v>0.39400000000000002</v>
      </c>
      <c r="AY2732" s="2">
        <v>93</v>
      </c>
      <c r="AZ2732" s="2">
        <v>143</v>
      </c>
      <c r="BA2732" s="2">
        <v>1461</v>
      </c>
      <c r="BB2732" s="2">
        <v>9.1442498645964973E-2</v>
      </c>
      <c r="BC2732" s="2">
        <v>0.11520252498684903</v>
      </c>
      <c r="BD2732" s="2">
        <v>0.66413756133767676</v>
      </c>
      <c r="BE2732" s="2">
        <v>22156</v>
      </c>
      <c r="BF2732" s="2">
        <v>13307</v>
      </c>
      <c r="BG2732" s="2">
        <v>24251</v>
      </c>
      <c r="BH2732" s="2">
        <v>2026</v>
      </c>
      <c r="BI2732" s="2">
        <v>1533</v>
      </c>
      <c r="BJ2732" s="2">
        <v>16106</v>
      </c>
      <c r="BK2732" s="2"/>
      <c r="BL2732" s="2"/>
      <c r="BM2732" s="2"/>
      <c r="BN2732" s="2"/>
      <c r="BO2732" s="2">
        <v>4.452756687791716E-2</v>
      </c>
      <c r="BP2732" s="2">
        <v>4.1500239297856067E-2</v>
      </c>
      <c r="BQ2732" s="2"/>
      <c r="BR2732" s="2"/>
      <c r="BS2732" s="2"/>
      <c r="BT2732" s="2">
        <v>0.92149645117933654</v>
      </c>
      <c r="BU2732" s="2">
        <v>0.88098002938380793</v>
      </c>
      <c r="BV2732" s="2">
        <v>0.68538392956270389</v>
      </c>
      <c r="BW2732" s="2">
        <v>15006.193941282299</v>
      </c>
      <c r="BX2732" s="2">
        <v>5609.9531508509999</v>
      </c>
      <c r="BY2732" s="2">
        <v>16035.016961711301</v>
      </c>
      <c r="BZ2732" s="2"/>
      <c r="CA2732" s="2">
        <v>249.7975641065</v>
      </c>
      <c r="CB2732" s="2">
        <v>665.45704105619996</v>
      </c>
      <c r="CC2732" s="2">
        <v>13828.1544626005</v>
      </c>
      <c r="CD2732" s="2">
        <v>4942.2566916784999</v>
      </c>
      <c r="CE2732" s="2">
        <v>10990.142935822299</v>
      </c>
      <c r="CF2732" s="2">
        <v>1178.0394786817999</v>
      </c>
      <c r="CG2732" s="2">
        <v>417.89889506600002</v>
      </c>
      <c r="CH2732" s="2">
        <v>4379.4169848329002</v>
      </c>
      <c r="CI2732" s="2">
        <v>200.15279453459999</v>
      </c>
      <c r="CJ2732" s="2">
        <v>412.80047924220003</v>
      </c>
      <c r="CK2732" s="2" t="s">
        <v>60</v>
      </c>
      <c r="CL2732" s="2" t="s">
        <v>60</v>
      </c>
      <c r="CM2732" s="2" t="s">
        <v>60</v>
      </c>
      <c r="CN2732" s="2" t="s">
        <v>60</v>
      </c>
      <c r="CO2732" s="2" t="s">
        <v>60</v>
      </c>
      <c r="CP2732" s="2" t="str">
        <f t="shared" si="42"/>
        <v/>
      </c>
    </row>
    <row r="2733" spans="1:94" ht="17.100000000000001" customHeight="1" x14ac:dyDescent="0.3">
      <c r="A2733" s="3">
        <v>1702000</v>
      </c>
      <c r="B2733" s="3" t="s">
        <v>5463</v>
      </c>
      <c r="C2733" s="3" t="s">
        <v>5979</v>
      </c>
      <c r="D2733" s="3"/>
      <c r="E2733" s="3"/>
      <c r="F2733" s="3" t="s">
        <v>60</v>
      </c>
      <c r="G2733" s="3" t="s">
        <v>60</v>
      </c>
      <c r="H2733" s="3" t="s">
        <v>60</v>
      </c>
      <c r="I2733" s="3" t="s">
        <v>60</v>
      </c>
      <c r="J2733" s="3" t="s">
        <v>60</v>
      </c>
      <c r="K2733" s="3" t="s">
        <v>60</v>
      </c>
      <c r="L2733" s="3" t="s">
        <v>60</v>
      </c>
      <c r="M2733" s="3" t="s">
        <v>60</v>
      </c>
      <c r="N2733" s="3" t="s">
        <v>60</v>
      </c>
      <c r="O2733" s="3" t="s">
        <v>60</v>
      </c>
      <c r="P2733" s="3" t="s">
        <v>60</v>
      </c>
      <c r="Q2733" s="3" t="s">
        <v>60</v>
      </c>
      <c r="R2733" s="3" t="s">
        <v>60</v>
      </c>
      <c r="S2733" s="3" t="s">
        <v>60</v>
      </c>
      <c r="T2733" s="3" t="s">
        <v>60</v>
      </c>
      <c r="U2733" s="3" t="s">
        <v>60</v>
      </c>
      <c r="V2733" s="3" t="s">
        <v>60</v>
      </c>
      <c r="W2733" s="3" t="s">
        <v>60</v>
      </c>
      <c r="X2733" s="3" t="s">
        <v>60</v>
      </c>
      <c r="Y2733" s="3" t="s">
        <v>60</v>
      </c>
      <c r="Z2733" s="3" t="s">
        <v>60</v>
      </c>
      <c r="AA2733" s="3" t="s">
        <v>60</v>
      </c>
      <c r="AB2733" s="3" t="s">
        <v>60</v>
      </c>
      <c r="AC2733" s="3" t="s">
        <v>60</v>
      </c>
      <c r="AD2733" s="3" t="s">
        <v>60</v>
      </c>
      <c r="AE2733" s="3" t="s">
        <v>60</v>
      </c>
      <c r="AF2733" s="3" t="s">
        <v>60</v>
      </c>
      <c r="AG2733" s="3" t="s">
        <v>60</v>
      </c>
      <c r="AH2733" s="3" t="s">
        <v>60</v>
      </c>
      <c r="AI2733" s="3" t="s">
        <v>60</v>
      </c>
      <c r="AJ2733" s="3" t="s">
        <v>60</v>
      </c>
      <c r="AK2733" s="3" t="s">
        <v>60</v>
      </c>
      <c r="AL2733" s="3" t="s">
        <v>60</v>
      </c>
      <c r="AM2733" s="3" t="s">
        <v>60</v>
      </c>
      <c r="AN2733" s="3" t="s">
        <v>60</v>
      </c>
      <c r="AO2733" s="3" t="s">
        <v>60</v>
      </c>
      <c r="AP2733" s="3" t="s">
        <v>5463</v>
      </c>
      <c r="AQ2733" s="3" t="s">
        <v>189</v>
      </c>
      <c r="AR2733" s="3">
        <v>73</v>
      </c>
      <c r="AS2733" s="3">
        <v>144</v>
      </c>
      <c r="AT2733" s="3">
        <v>0.436</v>
      </c>
      <c r="AU2733" s="3">
        <v>45</v>
      </c>
      <c r="AV2733" s="3">
        <v>0.13600000000000001</v>
      </c>
      <c r="AW2733" s="3">
        <v>141</v>
      </c>
      <c r="AX2733" s="3">
        <v>0.33900000000000002</v>
      </c>
      <c r="AY2733" s="3">
        <v>41</v>
      </c>
      <c r="AZ2733" s="3">
        <v>45</v>
      </c>
      <c r="BA2733" s="3">
        <v>330</v>
      </c>
      <c r="BB2733" s="3"/>
      <c r="BC2733" s="3"/>
      <c r="BD2733" s="3">
        <v>0.3855758173155906</v>
      </c>
      <c r="BE2733" s="3"/>
      <c r="BF2733" s="3"/>
      <c r="BG2733" s="3">
        <v>18261</v>
      </c>
      <c r="BH2733" s="3"/>
      <c r="BI2733" s="3"/>
      <c r="BJ2733" s="3">
        <v>7041</v>
      </c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>
        <v>0.99235795800815618</v>
      </c>
      <c r="BW2733" s="3"/>
      <c r="BX2733" s="3"/>
      <c r="BY2733" s="3">
        <v>5988.5289469285999</v>
      </c>
      <c r="BZ2733" s="3"/>
      <c r="CA2733" s="3"/>
      <c r="CB2733" s="3"/>
      <c r="CC2733" s="3"/>
      <c r="CD2733" s="3"/>
      <c r="CE2733" s="3">
        <v>5942.7643572467996</v>
      </c>
      <c r="CF2733" s="3"/>
      <c r="CG2733" s="3"/>
      <c r="CH2733" s="3">
        <v>45.764589681899999</v>
      </c>
      <c r="CI2733" s="3"/>
      <c r="CJ2733" s="3">
        <v>421.86130318940002</v>
      </c>
      <c r="CK2733" s="3" t="s">
        <v>60</v>
      </c>
      <c r="CL2733" s="3" t="s">
        <v>60</v>
      </c>
      <c r="CM2733" s="3" t="s">
        <v>60</v>
      </c>
      <c r="CN2733" s="3" t="s">
        <v>60</v>
      </c>
      <c r="CO2733" s="3" t="s">
        <v>60</v>
      </c>
      <c r="CP2733" s="3" t="str">
        <f t="shared" si="42"/>
        <v/>
      </c>
    </row>
    <row r="2734" spans="1:94" ht="17.100000000000001" customHeight="1" x14ac:dyDescent="0.3">
      <c r="A2734" s="2">
        <v>1702109</v>
      </c>
      <c r="B2734" s="2" t="s">
        <v>6249</v>
      </c>
      <c r="C2734" s="2" t="s">
        <v>5979</v>
      </c>
      <c r="D2734" s="2"/>
      <c r="E2734" s="2"/>
      <c r="F2734" s="2" t="s">
        <v>60</v>
      </c>
      <c r="G2734" s="2" t="s">
        <v>60</v>
      </c>
      <c r="H2734" s="2" t="s">
        <v>60</v>
      </c>
      <c r="I2734" s="2" t="s">
        <v>60</v>
      </c>
      <c r="J2734" s="2" t="s">
        <v>60</v>
      </c>
      <c r="K2734" s="2" t="s">
        <v>60</v>
      </c>
      <c r="L2734" s="2" t="s">
        <v>60</v>
      </c>
      <c r="M2734" s="2" t="s">
        <v>60</v>
      </c>
      <c r="N2734" s="2" t="s">
        <v>60</v>
      </c>
      <c r="O2734" s="2" t="s">
        <v>60</v>
      </c>
      <c r="P2734" s="2" t="s">
        <v>60</v>
      </c>
      <c r="Q2734" s="2" t="s">
        <v>60</v>
      </c>
      <c r="R2734" s="2" t="s">
        <v>60</v>
      </c>
      <c r="S2734" s="2" t="s">
        <v>60</v>
      </c>
      <c r="T2734" s="2" t="s">
        <v>60</v>
      </c>
      <c r="U2734" s="2" t="s">
        <v>60</v>
      </c>
      <c r="V2734" s="2" t="s">
        <v>60</v>
      </c>
      <c r="W2734" s="2" t="s">
        <v>60</v>
      </c>
      <c r="X2734" s="2" t="s">
        <v>60</v>
      </c>
      <c r="Y2734" s="2" t="s">
        <v>60</v>
      </c>
      <c r="Z2734" s="2" t="s">
        <v>60</v>
      </c>
      <c r="AA2734" s="2" t="s">
        <v>60</v>
      </c>
      <c r="AB2734" s="2" t="s">
        <v>60</v>
      </c>
      <c r="AC2734" s="2" t="s">
        <v>60</v>
      </c>
      <c r="AD2734" s="2" t="s">
        <v>60</v>
      </c>
      <c r="AE2734" s="2" t="s">
        <v>60</v>
      </c>
      <c r="AF2734" s="2" t="s">
        <v>60</v>
      </c>
      <c r="AG2734" s="2" t="s">
        <v>60</v>
      </c>
      <c r="AH2734" s="2" t="s">
        <v>60</v>
      </c>
      <c r="AI2734" s="2" t="s">
        <v>60</v>
      </c>
      <c r="AJ2734" s="2" t="s">
        <v>60</v>
      </c>
      <c r="AK2734" s="2" t="s">
        <v>60</v>
      </c>
      <c r="AL2734" s="2" t="s">
        <v>60</v>
      </c>
      <c r="AM2734" s="2" t="s">
        <v>60</v>
      </c>
      <c r="AN2734" s="2" t="s">
        <v>60</v>
      </c>
      <c r="AO2734" s="2" t="s">
        <v>60</v>
      </c>
      <c r="AP2734" s="2" t="s">
        <v>5464</v>
      </c>
      <c r="AQ2734" s="2" t="s">
        <v>189</v>
      </c>
      <c r="AR2734" s="2">
        <v>71</v>
      </c>
      <c r="AS2734" s="2">
        <v>584</v>
      </c>
      <c r="AT2734" s="2">
        <v>0.47799999999999998</v>
      </c>
      <c r="AU2734" s="2">
        <v>95</v>
      </c>
      <c r="AV2734" s="2">
        <v>7.8E-2</v>
      </c>
      <c r="AW2734" s="2">
        <v>544</v>
      </c>
      <c r="AX2734" s="2">
        <v>0.379</v>
      </c>
      <c r="AY2734" s="2">
        <v>61</v>
      </c>
      <c r="AZ2734" s="2">
        <v>151</v>
      </c>
      <c r="BA2734" s="2">
        <v>1223</v>
      </c>
      <c r="BB2734" s="2"/>
      <c r="BC2734" s="2"/>
      <c r="BD2734" s="2">
        <v>0.16139240506329114</v>
      </c>
      <c r="BE2734" s="2"/>
      <c r="BF2734" s="2"/>
      <c r="BG2734" s="2">
        <v>5056</v>
      </c>
      <c r="BH2734" s="2"/>
      <c r="BI2734" s="2"/>
      <c r="BJ2734" s="2">
        <v>816</v>
      </c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>
        <v>0.9498547757286232</v>
      </c>
      <c r="BW2734" s="2"/>
      <c r="BX2734" s="2"/>
      <c r="BY2734" s="2">
        <v>1825.2820820654999</v>
      </c>
      <c r="BZ2734" s="2"/>
      <c r="CA2734" s="2"/>
      <c r="CB2734" s="2"/>
      <c r="CC2734" s="2"/>
      <c r="CD2734" s="2"/>
      <c r="CE2734" s="2">
        <v>1733.7529027017999</v>
      </c>
      <c r="CF2734" s="2"/>
      <c r="CG2734" s="2"/>
      <c r="CH2734" s="2">
        <v>91.529179363699996</v>
      </c>
      <c r="CI2734" s="2"/>
      <c r="CJ2734" s="2">
        <v>4044.2987688387002</v>
      </c>
      <c r="CK2734" s="2" t="s">
        <v>60</v>
      </c>
      <c r="CL2734" s="2" t="s">
        <v>60</v>
      </c>
      <c r="CM2734" s="2" t="s">
        <v>60</v>
      </c>
      <c r="CN2734" s="2" t="s">
        <v>60</v>
      </c>
      <c r="CO2734" s="2" t="s">
        <v>60</v>
      </c>
      <c r="CP2734" s="2" t="str">
        <f t="shared" si="42"/>
        <v/>
      </c>
    </row>
    <row r="2735" spans="1:94" ht="17.100000000000001" customHeight="1" x14ac:dyDescent="0.3">
      <c r="A2735" s="3">
        <v>1702208</v>
      </c>
      <c r="B2735" s="3" t="s">
        <v>5465</v>
      </c>
      <c r="C2735" s="3" t="s">
        <v>5979</v>
      </c>
      <c r="D2735" s="3"/>
      <c r="E2735" s="3"/>
      <c r="F2735" s="3" t="s">
        <v>60</v>
      </c>
      <c r="G2735" s="3" t="s">
        <v>60</v>
      </c>
      <c r="H2735" s="3" t="s">
        <v>60</v>
      </c>
      <c r="I2735" s="3" t="s">
        <v>60</v>
      </c>
      <c r="J2735" s="3" t="s">
        <v>60</v>
      </c>
      <c r="K2735" s="3" t="s">
        <v>60</v>
      </c>
      <c r="L2735" s="3" t="s">
        <v>60</v>
      </c>
      <c r="M2735" s="3" t="s">
        <v>60</v>
      </c>
      <c r="N2735" s="3" t="s">
        <v>60</v>
      </c>
      <c r="O2735" s="3" t="s">
        <v>60</v>
      </c>
      <c r="P2735" s="3" t="s">
        <v>60</v>
      </c>
      <c r="Q2735" s="3" t="s">
        <v>60</v>
      </c>
      <c r="R2735" s="3" t="s">
        <v>60</v>
      </c>
      <c r="S2735" s="3" t="s">
        <v>60</v>
      </c>
      <c r="T2735" s="3" t="s">
        <v>60</v>
      </c>
      <c r="U2735" s="3" t="s">
        <v>60</v>
      </c>
      <c r="V2735" s="3" t="s">
        <v>60</v>
      </c>
      <c r="W2735" s="3" t="s">
        <v>60</v>
      </c>
      <c r="X2735" s="3" t="s">
        <v>60</v>
      </c>
      <c r="Y2735" s="3" t="s">
        <v>60</v>
      </c>
      <c r="Z2735" s="3" t="s">
        <v>60</v>
      </c>
      <c r="AA2735" s="3" t="s">
        <v>60</v>
      </c>
      <c r="AB2735" s="3" t="s">
        <v>60</v>
      </c>
      <c r="AC2735" s="3" t="s">
        <v>60</v>
      </c>
      <c r="AD2735" s="3" t="s">
        <v>60</v>
      </c>
      <c r="AE2735" s="3" t="s">
        <v>60</v>
      </c>
      <c r="AF2735" s="3" t="s">
        <v>60</v>
      </c>
      <c r="AG2735" s="3" t="s">
        <v>60</v>
      </c>
      <c r="AH2735" s="3" t="s">
        <v>60</v>
      </c>
      <c r="AI2735" s="3" t="s">
        <v>60</v>
      </c>
      <c r="AJ2735" s="3" t="s">
        <v>60</v>
      </c>
      <c r="AK2735" s="3" t="s">
        <v>60</v>
      </c>
      <c r="AL2735" s="3" t="s">
        <v>60</v>
      </c>
      <c r="AM2735" s="3" t="s">
        <v>60</v>
      </c>
      <c r="AN2735" s="3" t="s">
        <v>60</v>
      </c>
      <c r="AO2735" s="3" t="s">
        <v>60</v>
      </c>
      <c r="AP2735" s="3" t="s">
        <v>5465</v>
      </c>
      <c r="AQ2735" s="3" t="s">
        <v>189</v>
      </c>
      <c r="AR2735" s="3">
        <v>76</v>
      </c>
      <c r="AS2735" s="3">
        <v>256</v>
      </c>
      <c r="AT2735" s="3">
        <v>0.23300000000000001</v>
      </c>
      <c r="AU2735" s="3">
        <v>154</v>
      </c>
      <c r="AV2735" s="3">
        <v>0.14000000000000001</v>
      </c>
      <c r="AW2735" s="3">
        <v>690</v>
      </c>
      <c r="AX2735" s="3">
        <v>0.53900000000000003</v>
      </c>
      <c r="AY2735" s="3">
        <v>91</v>
      </c>
      <c r="AZ2735" s="3">
        <v>89</v>
      </c>
      <c r="BA2735" s="3">
        <v>1100</v>
      </c>
      <c r="BB2735" s="3"/>
      <c r="BC2735" s="3">
        <v>0.14408396946564886</v>
      </c>
      <c r="BD2735" s="3">
        <v>0.39255877210025258</v>
      </c>
      <c r="BE2735" s="3"/>
      <c r="BF2735" s="3">
        <v>4192</v>
      </c>
      <c r="BG2735" s="3">
        <v>10294</v>
      </c>
      <c r="BH2735" s="3"/>
      <c r="BI2735" s="3">
        <v>604</v>
      </c>
      <c r="BJ2735" s="3">
        <v>4041</v>
      </c>
      <c r="BK2735" s="3"/>
      <c r="BL2735" s="3"/>
      <c r="BM2735" s="3"/>
      <c r="BN2735" s="3"/>
      <c r="BO2735" s="3"/>
      <c r="BP2735" s="3">
        <v>1.6553793040325986E-2</v>
      </c>
      <c r="BQ2735" s="3"/>
      <c r="BR2735" s="3"/>
      <c r="BS2735" s="3"/>
      <c r="BT2735" s="3"/>
      <c r="BU2735" s="3">
        <v>0.73296735092689602</v>
      </c>
      <c r="BV2735" s="3">
        <v>0.84828260738317285</v>
      </c>
      <c r="BW2735" s="3"/>
      <c r="BX2735" s="3">
        <v>320.10812064369998</v>
      </c>
      <c r="BY2735" s="3">
        <v>5332.7396558512</v>
      </c>
      <c r="BZ2735" s="3"/>
      <c r="CA2735" s="3"/>
      <c r="CB2735" s="3">
        <v>88.277068600899995</v>
      </c>
      <c r="CC2735" s="3"/>
      <c r="CD2735" s="3">
        <v>234.6288011984</v>
      </c>
      <c r="CE2735" s="3">
        <v>4523.6702997611001</v>
      </c>
      <c r="CF2735" s="3"/>
      <c r="CG2735" s="3">
        <v>85.479319445300007</v>
      </c>
      <c r="CH2735" s="3">
        <v>720.79228748920002</v>
      </c>
      <c r="CI2735" s="3"/>
      <c r="CJ2735" s="3">
        <v>872.10430491930003</v>
      </c>
      <c r="CK2735" s="3" t="s">
        <v>60</v>
      </c>
      <c r="CL2735" s="3" t="s">
        <v>60</v>
      </c>
      <c r="CM2735" s="3" t="s">
        <v>60</v>
      </c>
      <c r="CN2735" s="3" t="s">
        <v>60</v>
      </c>
      <c r="CO2735" s="3" t="s">
        <v>60</v>
      </c>
      <c r="CP2735" s="3" t="str">
        <f t="shared" si="42"/>
        <v/>
      </c>
    </row>
    <row r="2736" spans="1:94" ht="17.100000000000001" customHeight="1" x14ac:dyDescent="0.3">
      <c r="A2736" s="2">
        <v>1703008</v>
      </c>
      <c r="B2736" s="2" t="s">
        <v>4585</v>
      </c>
      <c r="C2736" s="2" t="s">
        <v>5979</v>
      </c>
      <c r="D2736" s="2"/>
      <c r="E2736" s="2"/>
      <c r="F2736" s="2" t="s">
        <v>60</v>
      </c>
      <c r="G2736" s="2" t="s">
        <v>60</v>
      </c>
      <c r="H2736" s="2" t="s">
        <v>60</v>
      </c>
      <c r="I2736" s="2" t="s">
        <v>60</v>
      </c>
      <c r="J2736" s="2" t="s">
        <v>60</v>
      </c>
      <c r="K2736" s="2" t="s">
        <v>60</v>
      </c>
      <c r="L2736" s="2" t="s">
        <v>60</v>
      </c>
      <c r="M2736" s="2" t="s">
        <v>60</v>
      </c>
      <c r="N2736" s="2" t="s">
        <v>60</v>
      </c>
      <c r="O2736" s="2" t="s">
        <v>60</v>
      </c>
      <c r="P2736" s="2" t="s">
        <v>60</v>
      </c>
      <c r="Q2736" s="2" t="s">
        <v>60</v>
      </c>
      <c r="R2736" s="2" t="s">
        <v>60</v>
      </c>
      <c r="S2736" s="2" t="s">
        <v>60</v>
      </c>
      <c r="T2736" s="2" t="s">
        <v>60</v>
      </c>
      <c r="U2736" s="2" t="s">
        <v>60</v>
      </c>
      <c r="V2736" s="2" t="s">
        <v>60</v>
      </c>
      <c r="W2736" s="2" t="s">
        <v>60</v>
      </c>
      <c r="X2736" s="2" t="s">
        <v>60</v>
      </c>
      <c r="Y2736" s="2" t="s">
        <v>60</v>
      </c>
      <c r="Z2736" s="2" t="s">
        <v>60</v>
      </c>
      <c r="AA2736" s="2" t="s">
        <v>4584</v>
      </c>
      <c r="AB2736" s="2" t="s">
        <v>4585</v>
      </c>
      <c r="AC2736" s="2" t="s">
        <v>189</v>
      </c>
      <c r="AD2736" s="2"/>
      <c r="AE2736" s="2">
        <v>115</v>
      </c>
      <c r="AF2736" s="2">
        <v>0.23</v>
      </c>
      <c r="AG2736" s="2">
        <v>62</v>
      </c>
      <c r="AH2736" s="2">
        <v>0.12</v>
      </c>
      <c r="AI2736" s="2">
        <v>4</v>
      </c>
      <c r="AJ2736" s="2">
        <v>0.01</v>
      </c>
      <c r="AK2736" s="2">
        <v>273</v>
      </c>
      <c r="AL2736" s="2">
        <v>0.54</v>
      </c>
      <c r="AM2736" s="2">
        <v>12</v>
      </c>
      <c r="AN2736" s="2">
        <v>35</v>
      </c>
      <c r="AO2736" s="2">
        <v>501</v>
      </c>
      <c r="AP2736" s="2" t="s">
        <v>4585</v>
      </c>
      <c r="AQ2736" s="2" t="s">
        <v>189</v>
      </c>
      <c r="AR2736" s="2">
        <v>71</v>
      </c>
      <c r="AS2736" s="2">
        <v>432</v>
      </c>
      <c r="AT2736" s="2">
        <v>0.40200000000000002</v>
      </c>
      <c r="AU2736" s="2">
        <v>92</v>
      </c>
      <c r="AV2736" s="2">
        <v>8.5999999999999993E-2</v>
      </c>
      <c r="AW2736" s="2">
        <v>550</v>
      </c>
      <c r="AX2736" s="2">
        <v>0.442</v>
      </c>
      <c r="AY2736" s="2">
        <v>118</v>
      </c>
      <c r="AZ2736" s="2">
        <v>52</v>
      </c>
      <c r="BA2736" s="2">
        <v>1074</v>
      </c>
      <c r="BB2736" s="2"/>
      <c r="BC2736" s="2"/>
      <c r="BD2736" s="2">
        <v>0.18075880758807589</v>
      </c>
      <c r="BE2736" s="2"/>
      <c r="BF2736" s="2"/>
      <c r="BG2736" s="2">
        <v>7380</v>
      </c>
      <c r="BH2736" s="2"/>
      <c r="BI2736" s="2"/>
      <c r="BJ2736" s="2">
        <v>1334</v>
      </c>
      <c r="BK2736" s="2"/>
      <c r="BL2736" s="2"/>
      <c r="BM2736" s="2"/>
      <c r="BN2736" s="2"/>
      <c r="BO2736" s="2"/>
      <c r="BP2736" s="2">
        <v>1.149710937654908E-2</v>
      </c>
      <c r="BQ2736" s="2"/>
      <c r="BR2736" s="2"/>
      <c r="BS2736" s="2"/>
      <c r="BT2736" s="2"/>
      <c r="BU2736" s="2"/>
      <c r="BV2736" s="2">
        <v>0.84054511100254903</v>
      </c>
      <c r="BW2736" s="2"/>
      <c r="BX2736" s="2"/>
      <c r="BY2736" s="2">
        <v>3995.2339888574002</v>
      </c>
      <c r="BZ2736" s="2"/>
      <c r="CA2736" s="2"/>
      <c r="CB2736" s="2">
        <v>45.933642154799998</v>
      </c>
      <c r="CC2736" s="2"/>
      <c r="CD2736" s="2"/>
      <c r="CE2736" s="2">
        <v>3358.1743966453</v>
      </c>
      <c r="CF2736" s="2"/>
      <c r="CG2736" s="2"/>
      <c r="CH2736" s="2">
        <v>591.12595005729997</v>
      </c>
      <c r="CI2736" s="2"/>
      <c r="CJ2736" s="2">
        <v>63.159272808499999</v>
      </c>
      <c r="CK2736" s="2" t="s">
        <v>60</v>
      </c>
      <c r="CL2736" s="2" t="s">
        <v>60</v>
      </c>
      <c r="CM2736" s="2" t="s">
        <v>60</v>
      </c>
      <c r="CN2736" s="2" t="s">
        <v>60</v>
      </c>
      <c r="CO2736" s="2" t="s">
        <v>60</v>
      </c>
      <c r="CP2736" s="2" t="str">
        <f t="shared" si="42"/>
        <v/>
      </c>
    </row>
    <row r="2737" spans="1:94" ht="17.100000000000001" customHeight="1" x14ac:dyDescent="0.3">
      <c r="A2737" s="3">
        <v>1703701</v>
      </c>
      <c r="B2737" s="3" t="s">
        <v>5469</v>
      </c>
      <c r="C2737" s="3" t="s">
        <v>5979</v>
      </c>
      <c r="D2737" s="3"/>
      <c r="E2737" s="3"/>
      <c r="F2737" s="3" t="s">
        <v>60</v>
      </c>
      <c r="G2737" s="3" t="s">
        <v>60</v>
      </c>
      <c r="H2737" s="3" t="s">
        <v>60</v>
      </c>
      <c r="I2737" s="3" t="s">
        <v>60</v>
      </c>
      <c r="J2737" s="3" t="s">
        <v>60</v>
      </c>
      <c r="K2737" s="3" t="s">
        <v>60</v>
      </c>
      <c r="L2737" s="3" t="s">
        <v>60</v>
      </c>
      <c r="M2737" s="3" t="s">
        <v>60</v>
      </c>
      <c r="N2737" s="3" t="s">
        <v>60</v>
      </c>
      <c r="O2737" s="3" t="s">
        <v>60</v>
      </c>
      <c r="P2737" s="3" t="s">
        <v>60</v>
      </c>
      <c r="Q2737" s="3" t="s">
        <v>60</v>
      </c>
      <c r="R2737" s="3" t="s">
        <v>60</v>
      </c>
      <c r="S2737" s="3" t="s">
        <v>60</v>
      </c>
      <c r="T2737" s="3" t="s">
        <v>60</v>
      </c>
      <c r="U2737" s="3" t="s">
        <v>60</v>
      </c>
      <c r="V2737" s="3" t="s">
        <v>60</v>
      </c>
      <c r="W2737" s="3" t="s">
        <v>60</v>
      </c>
      <c r="X2737" s="3" t="s">
        <v>60</v>
      </c>
      <c r="Y2737" s="3" t="s">
        <v>60</v>
      </c>
      <c r="Z2737" s="3" t="s">
        <v>60</v>
      </c>
      <c r="AA2737" s="3" t="s">
        <v>60</v>
      </c>
      <c r="AB2737" s="3" t="s">
        <v>60</v>
      </c>
      <c r="AC2737" s="3" t="s">
        <v>60</v>
      </c>
      <c r="AD2737" s="3" t="s">
        <v>60</v>
      </c>
      <c r="AE2737" s="3" t="s">
        <v>60</v>
      </c>
      <c r="AF2737" s="3" t="s">
        <v>60</v>
      </c>
      <c r="AG2737" s="3" t="s">
        <v>60</v>
      </c>
      <c r="AH2737" s="3" t="s">
        <v>60</v>
      </c>
      <c r="AI2737" s="3" t="s">
        <v>60</v>
      </c>
      <c r="AJ2737" s="3" t="s">
        <v>60</v>
      </c>
      <c r="AK2737" s="3" t="s">
        <v>60</v>
      </c>
      <c r="AL2737" s="3" t="s">
        <v>60</v>
      </c>
      <c r="AM2737" s="3" t="s">
        <v>60</v>
      </c>
      <c r="AN2737" s="3" t="s">
        <v>60</v>
      </c>
      <c r="AO2737" s="3" t="s">
        <v>60</v>
      </c>
      <c r="AP2737" s="3" t="s">
        <v>5469</v>
      </c>
      <c r="AQ2737" s="3" t="s">
        <v>189</v>
      </c>
      <c r="AR2737" s="3">
        <v>28</v>
      </c>
      <c r="AS2737" s="3">
        <v>135</v>
      </c>
      <c r="AT2737" s="3">
        <v>0.41399999999999998</v>
      </c>
      <c r="AU2737" s="3">
        <v>59</v>
      </c>
      <c r="AV2737" s="3">
        <v>0.18099999999999999</v>
      </c>
      <c r="AW2737" s="3">
        <v>132</v>
      </c>
      <c r="AX2737" s="3">
        <v>0.33400000000000002</v>
      </c>
      <c r="AY2737" s="3">
        <v>32</v>
      </c>
      <c r="AZ2737" s="3">
        <v>37</v>
      </c>
      <c r="BA2737" s="3">
        <v>326</v>
      </c>
      <c r="BB2737" s="3"/>
      <c r="BC2737" s="3"/>
      <c r="BD2737" s="3">
        <v>0.12407862407862408</v>
      </c>
      <c r="BE2737" s="3"/>
      <c r="BF2737" s="3"/>
      <c r="BG2737" s="3">
        <v>3256</v>
      </c>
      <c r="BH2737" s="3"/>
      <c r="BI2737" s="3"/>
      <c r="BJ2737" s="3">
        <v>404</v>
      </c>
      <c r="BK2737" s="3"/>
      <c r="BL2737" s="3"/>
      <c r="BM2737" s="3"/>
      <c r="BN2737" s="3"/>
      <c r="BO2737" s="3"/>
      <c r="BP2737" s="3">
        <v>6.0918870903412014E-3</v>
      </c>
      <c r="BQ2737" s="3"/>
      <c r="BR2737" s="3"/>
      <c r="BS2737" s="3"/>
      <c r="BT2737" s="3"/>
      <c r="BU2737" s="3"/>
      <c r="BV2737" s="3">
        <v>0.95687172110348073</v>
      </c>
      <c r="BW2737" s="3"/>
      <c r="BX2737" s="3"/>
      <c r="BY2737" s="3">
        <v>3466.7280630799</v>
      </c>
      <c r="BZ2737" s="3"/>
      <c r="CA2737" s="3"/>
      <c r="CB2737" s="3">
        <v>21.1189159332</v>
      </c>
      <c r="CC2737" s="3"/>
      <c r="CD2737" s="3"/>
      <c r="CE2737" s="3">
        <v>3317.2140483170001</v>
      </c>
      <c r="CF2737" s="3"/>
      <c r="CG2737" s="3"/>
      <c r="CH2737" s="3">
        <v>128.39509882959999</v>
      </c>
      <c r="CI2737" s="3"/>
      <c r="CJ2737" s="3">
        <v>79.948446593100002</v>
      </c>
      <c r="CK2737" s="3" t="s">
        <v>60</v>
      </c>
      <c r="CL2737" s="3" t="s">
        <v>60</v>
      </c>
      <c r="CM2737" s="3" t="s">
        <v>60</v>
      </c>
      <c r="CN2737" s="3" t="s">
        <v>60</v>
      </c>
      <c r="CO2737" s="3" t="s">
        <v>60</v>
      </c>
      <c r="CP2737" s="3" t="str">
        <f t="shared" si="42"/>
        <v/>
      </c>
    </row>
    <row r="2738" spans="1:94" ht="17.100000000000001" customHeight="1" x14ac:dyDescent="0.3">
      <c r="A2738" s="2">
        <v>1706100</v>
      </c>
      <c r="B2738" s="2" t="s">
        <v>4596</v>
      </c>
      <c r="C2738" s="2" t="s">
        <v>5979</v>
      </c>
      <c r="D2738" s="2"/>
      <c r="E2738" s="2"/>
      <c r="F2738" s="2" t="s">
        <v>60</v>
      </c>
      <c r="G2738" s="2" t="s">
        <v>60</v>
      </c>
      <c r="H2738" s="2" t="s">
        <v>60</v>
      </c>
      <c r="I2738" s="2" t="s">
        <v>60</v>
      </c>
      <c r="J2738" s="2" t="s">
        <v>60</v>
      </c>
      <c r="K2738" s="2" t="s">
        <v>60</v>
      </c>
      <c r="L2738" s="2" t="s">
        <v>60</v>
      </c>
      <c r="M2738" s="2" t="s">
        <v>60</v>
      </c>
      <c r="N2738" s="2" t="s">
        <v>60</v>
      </c>
      <c r="O2738" s="2" t="s">
        <v>60</v>
      </c>
      <c r="P2738" s="2" t="s">
        <v>60</v>
      </c>
      <c r="Q2738" s="2" t="s">
        <v>60</v>
      </c>
      <c r="R2738" s="2" t="s">
        <v>60</v>
      </c>
      <c r="S2738" s="2" t="s">
        <v>60</v>
      </c>
      <c r="T2738" s="2" t="s">
        <v>60</v>
      </c>
      <c r="U2738" s="2" t="s">
        <v>60</v>
      </c>
      <c r="V2738" s="2" t="s">
        <v>60</v>
      </c>
      <c r="W2738" s="2" t="s">
        <v>60</v>
      </c>
      <c r="X2738" s="2" t="s">
        <v>60</v>
      </c>
      <c r="Y2738" s="2" t="s">
        <v>60</v>
      </c>
      <c r="Z2738" s="2" t="s">
        <v>60</v>
      </c>
      <c r="AA2738" s="2" t="s">
        <v>4595</v>
      </c>
      <c r="AB2738" s="2" t="s">
        <v>4596</v>
      </c>
      <c r="AC2738" s="2" t="s">
        <v>189</v>
      </c>
      <c r="AD2738" s="2">
        <v>28</v>
      </c>
      <c r="AE2738" s="2">
        <v>34</v>
      </c>
      <c r="AF2738" s="2">
        <v>0.08</v>
      </c>
      <c r="AG2738" s="2">
        <v>50</v>
      </c>
      <c r="AH2738" s="2">
        <v>0.12</v>
      </c>
      <c r="AI2738" s="2">
        <v>55</v>
      </c>
      <c r="AJ2738" s="2">
        <v>0.14000000000000001</v>
      </c>
      <c r="AK2738" s="2">
        <v>224</v>
      </c>
      <c r="AL2738" s="2">
        <v>0.56000000000000005</v>
      </c>
      <c r="AM2738" s="2">
        <v>6</v>
      </c>
      <c r="AN2738" s="2">
        <v>34</v>
      </c>
      <c r="AO2738" s="2">
        <v>403</v>
      </c>
      <c r="AP2738" s="2" t="s">
        <v>4596</v>
      </c>
      <c r="AQ2738" s="2" t="s">
        <v>189</v>
      </c>
      <c r="AR2738" s="2">
        <v>79</v>
      </c>
      <c r="AS2738" s="2">
        <v>415</v>
      </c>
      <c r="AT2738" s="2">
        <v>0.34399999999999997</v>
      </c>
      <c r="AU2738" s="2">
        <v>198</v>
      </c>
      <c r="AV2738" s="2">
        <v>0.16400000000000001</v>
      </c>
      <c r="AW2738" s="2">
        <v>594</v>
      </c>
      <c r="AX2738" s="2">
        <v>0.34300000000000003</v>
      </c>
      <c r="AY2738" s="2">
        <v>418</v>
      </c>
      <c r="AZ2738" s="2">
        <v>109</v>
      </c>
      <c r="BA2738" s="2">
        <v>1207</v>
      </c>
      <c r="BB2738" s="2"/>
      <c r="BC2738" s="2"/>
      <c r="BD2738" s="2">
        <v>0.40113833209601585</v>
      </c>
      <c r="BE2738" s="2"/>
      <c r="BF2738" s="2"/>
      <c r="BG2738" s="2">
        <v>4041</v>
      </c>
      <c r="BH2738" s="2"/>
      <c r="BI2738" s="2"/>
      <c r="BJ2738" s="2">
        <v>1621</v>
      </c>
      <c r="BK2738" s="2"/>
      <c r="BL2738" s="2"/>
      <c r="BM2738" s="2"/>
      <c r="BN2738" s="2"/>
      <c r="BO2738" s="2"/>
      <c r="BP2738" s="2">
        <v>2.3553168040573849E-2</v>
      </c>
      <c r="BQ2738" s="2"/>
      <c r="BR2738" s="2"/>
      <c r="BS2738" s="2"/>
      <c r="BT2738" s="2"/>
      <c r="BU2738" s="2"/>
      <c r="BV2738" s="2">
        <v>0.80956143990406648</v>
      </c>
      <c r="BW2738" s="2"/>
      <c r="BX2738" s="2"/>
      <c r="BY2738" s="2">
        <v>10885.314408144201</v>
      </c>
      <c r="BZ2738" s="2"/>
      <c r="CA2738" s="2"/>
      <c r="CB2738" s="2">
        <v>256.38363942950002</v>
      </c>
      <c r="CC2738" s="2"/>
      <c r="CD2738" s="2"/>
      <c r="CE2738" s="2">
        <v>8812.3308060657</v>
      </c>
      <c r="CF2738" s="2"/>
      <c r="CG2738" s="2"/>
      <c r="CH2738" s="2">
        <v>1816.5999626491</v>
      </c>
      <c r="CI2738" s="2"/>
      <c r="CJ2738" s="2">
        <v>727.26436917490003</v>
      </c>
      <c r="CK2738" s="2" t="s">
        <v>60</v>
      </c>
      <c r="CL2738" s="2" t="s">
        <v>60</v>
      </c>
      <c r="CM2738" s="2" t="s">
        <v>60</v>
      </c>
      <c r="CN2738" s="2" t="s">
        <v>60</v>
      </c>
      <c r="CO2738" s="2" t="s">
        <v>60</v>
      </c>
      <c r="CP2738" s="2" t="str">
        <f t="shared" si="42"/>
        <v/>
      </c>
    </row>
    <row r="2739" spans="1:94" ht="17.100000000000001" customHeight="1" x14ac:dyDescent="0.3">
      <c r="A2739" s="3">
        <v>1707009</v>
      </c>
      <c r="B2739" s="3" t="s">
        <v>5005</v>
      </c>
      <c r="C2739" s="3" t="s">
        <v>5979</v>
      </c>
      <c r="D2739" s="3"/>
      <c r="E2739" s="3"/>
      <c r="F2739" s="3" t="s">
        <v>60</v>
      </c>
      <c r="G2739" s="3" t="s">
        <v>60</v>
      </c>
      <c r="H2739" s="3" t="s">
        <v>60</v>
      </c>
      <c r="I2739" s="3" t="s">
        <v>60</v>
      </c>
      <c r="J2739" s="3" t="s">
        <v>60</v>
      </c>
      <c r="K2739" s="3" t="s">
        <v>60</v>
      </c>
      <c r="L2739" s="3" t="s">
        <v>60</v>
      </c>
      <c r="M2739" s="3" t="s">
        <v>60</v>
      </c>
      <c r="N2739" s="3" t="s">
        <v>60</v>
      </c>
      <c r="O2739" s="3" t="s">
        <v>60</v>
      </c>
      <c r="P2739" s="3" t="s">
        <v>60</v>
      </c>
      <c r="Q2739" s="3" t="s">
        <v>60</v>
      </c>
      <c r="R2739" s="3" t="s">
        <v>60</v>
      </c>
      <c r="S2739" s="3" t="s">
        <v>60</v>
      </c>
      <c r="T2739" s="3" t="s">
        <v>60</v>
      </c>
      <c r="U2739" s="3" t="s">
        <v>60</v>
      </c>
      <c r="V2739" s="3" t="s">
        <v>60</v>
      </c>
      <c r="W2739" s="3" t="s">
        <v>60</v>
      </c>
      <c r="X2739" s="3" t="s">
        <v>60</v>
      </c>
      <c r="Y2739" s="3" t="s">
        <v>60</v>
      </c>
      <c r="Z2739" s="3" t="s">
        <v>60</v>
      </c>
      <c r="AA2739" s="3" t="s">
        <v>4603</v>
      </c>
      <c r="AB2739" s="3" t="s">
        <v>4604</v>
      </c>
      <c r="AC2739" s="3" t="s">
        <v>189</v>
      </c>
      <c r="AD2739" s="3"/>
      <c r="AE2739" s="3">
        <v>190</v>
      </c>
      <c r="AF2739" s="3">
        <v>0.19</v>
      </c>
      <c r="AG2739" s="3">
        <v>50</v>
      </c>
      <c r="AH2739" s="3">
        <v>0.05</v>
      </c>
      <c r="AI2739" s="3">
        <v>287</v>
      </c>
      <c r="AJ2739" s="3">
        <v>0.28999999999999998</v>
      </c>
      <c r="AK2739" s="3">
        <v>440</v>
      </c>
      <c r="AL2739" s="3">
        <v>0.44</v>
      </c>
      <c r="AM2739" s="3">
        <v>25</v>
      </c>
      <c r="AN2739" s="3">
        <v>10</v>
      </c>
      <c r="AO2739" s="3">
        <v>1002</v>
      </c>
      <c r="AP2739" s="3" t="s">
        <v>5005</v>
      </c>
      <c r="AQ2739" s="3" t="s">
        <v>189</v>
      </c>
      <c r="AR2739" s="3">
        <v>69</v>
      </c>
      <c r="AS2739" s="3">
        <v>616</v>
      </c>
      <c r="AT2739" s="3">
        <v>0.39700000000000002</v>
      </c>
      <c r="AU2739" s="3">
        <v>149</v>
      </c>
      <c r="AV2739" s="3">
        <v>9.6000000000000002E-2</v>
      </c>
      <c r="AW2739" s="3">
        <v>788</v>
      </c>
      <c r="AX2739" s="3">
        <v>0.47499999999999998</v>
      </c>
      <c r="AY2739" s="3">
        <v>38</v>
      </c>
      <c r="AZ2739" s="3">
        <v>67</v>
      </c>
      <c r="BA2739" s="3">
        <v>1553</v>
      </c>
      <c r="BB2739" s="3">
        <v>0.12547348484848486</v>
      </c>
      <c r="BC2739" s="3">
        <v>0.183184855233853</v>
      </c>
      <c r="BD2739" s="3">
        <v>0.14980988593155894</v>
      </c>
      <c r="BE2739" s="3">
        <v>6336</v>
      </c>
      <c r="BF2739" s="3">
        <v>7184</v>
      </c>
      <c r="BG2739" s="3">
        <v>47340</v>
      </c>
      <c r="BH2739" s="3">
        <v>795</v>
      </c>
      <c r="BI2739" s="3">
        <v>1316</v>
      </c>
      <c r="BJ2739" s="3">
        <v>7092</v>
      </c>
      <c r="BK2739" s="3"/>
      <c r="BL2739" s="3"/>
      <c r="BM2739" s="3"/>
      <c r="BN2739" s="3"/>
      <c r="BO2739" s="3"/>
      <c r="BP2739" s="3">
        <v>6.2186867474049051E-4</v>
      </c>
      <c r="BQ2739" s="3"/>
      <c r="BR2739" s="3"/>
      <c r="BS2739" s="3"/>
      <c r="BT2739" s="3">
        <v>0.81452480693266893</v>
      </c>
      <c r="BU2739" s="3">
        <v>1</v>
      </c>
      <c r="BV2739" s="3">
        <v>0.75851641707862016</v>
      </c>
      <c r="BW2739" s="3">
        <v>3961.2632698621001</v>
      </c>
      <c r="BX2739" s="3">
        <v>1940.1552295864001</v>
      </c>
      <c r="BY2739" s="3">
        <v>4924.2596301829999</v>
      </c>
      <c r="BZ2739" s="3"/>
      <c r="CA2739" s="3"/>
      <c r="CB2739" s="3">
        <v>3.0622428102999999</v>
      </c>
      <c r="CC2739" s="3">
        <v>3226.5472000938998</v>
      </c>
      <c r="CD2739" s="3">
        <v>1940.1552295864001</v>
      </c>
      <c r="CE2739" s="3">
        <v>3735.1317714513002</v>
      </c>
      <c r="CF2739" s="3">
        <v>734.71606976819999</v>
      </c>
      <c r="CG2739" s="3"/>
      <c r="CH2739" s="3">
        <v>1186.0656159214</v>
      </c>
      <c r="CI2739" s="3">
        <v>148.50046046119999</v>
      </c>
      <c r="CJ2739" s="3">
        <v>149.34369823579999</v>
      </c>
      <c r="CK2739" s="3" t="s">
        <v>60</v>
      </c>
      <c r="CL2739" s="3" t="s">
        <v>60</v>
      </c>
      <c r="CM2739" s="3" t="s">
        <v>60</v>
      </c>
      <c r="CN2739" s="3" t="s">
        <v>60</v>
      </c>
      <c r="CO2739" s="3" t="s">
        <v>60</v>
      </c>
      <c r="CP2739" s="3" t="str">
        <f t="shared" si="42"/>
        <v/>
      </c>
    </row>
    <row r="2740" spans="1:94" ht="17.100000000000001" customHeight="1" x14ac:dyDescent="0.3">
      <c r="A2740" s="2">
        <v>1707306</v>
      </c>
      <c r="B2740" s="2" t="s">
        <v>5480</v>
      </c>
      <c r="C2740" s="2" t="s">
        <v>5979</v>
      </c>
      <c r="D2740" s="2"/>
      <c r="E2740" s="2"/>
      <c r="F2740" s="2" t="s">
        <v>60</v>
      </c>
      <c r="G2740" s="2" t="s">
        <v>60</v>
      </c>
      <c r="H2740" s="2" t="s">
        <v>60</v>
      </c>
      <c r="I2740" s="2" t="s">
        <v>60</v>
      </c>
      <c r="J2740" s="2" t="s">
        <v>60</v>
      </c>
      <c r="K2740" s="2" t="s">
        <v>60</v>
      </c>
      <c r="L2740" s="2" t="s">
        <v>60</v>
      </c>
      <c r="M2740" s="2" t="s">
        <v>60</v>
      </c>
      <c r="N2740" s="2" t="s">
        <v>60</v>
      </c>
      <c r="O2740" s="2" t="s">
        <v>60</v>
      </c>
      <c r="P2740" s="2" t="s">
        <v>60</v>
      </c>
      <c r="Q2740" s="2" t="s">
        <v>60</v>
      </c>
      <c r="R2740" s="2" t="s">
        <v>60</v>
      </c>
      <c r="S2740" s="2" t="s">
        <v>60</v>
      </c>
      <c r="T2740" s="2" t="s">
        <v>60</v>
      </c>
      <c r="U2740" s="2" t="s">
        <v>60</v>
      </c>
      <c r="V2740" s="2" t="s">
        <v>60</v>
      </c>
      <c r="W2740" s="2" t="s">
        <v>60</v>
      </c>
      <c r="X2740" s="2" t="s">
        <v>60</v>
      </c>
      <c r="Y2740" s="2" t="s">
        <v>60</v>
      </c>
      <c r="Z2740" s="2" t="s">
        <v>60</v>
      </c>
      <c r="AA2740" s="2" t="s">
        <v>60</v>
      </c>
      <c r="AB2740" s="2" t="s">
        <v>60</v>
      </c>
      <c r="AC2740" s="2" t="s">
        <v>60</v>
      </c>
      <c r="AD2740" s="2" t="s">
        <v>60</v>
      </c>
      <c r="AE2740" s="2" t="s">
        <v>60</v>
      </c>
      <c r="AF2740" s="2" t="s">
        <v>60</v>
      </c>
      <c r="AG2740" s="2" t="s">
        <v>60</v>
      </c>
      <c r="AH2740" s="2" t="s">
        <v>60</v>
      </c>
      <c r="AI2740" s="2" t="s">
        <v>60</v>
      </c>
      <c r="AJ2740" s="2" t="s">
        <v>60</v>
      </c>
      <c r="AK2740" s="2" t="s">
        <v>60</v>
      </c>
      <c r="AL2740" s="2" t="s">
        <v>60</v>
      </c>
      <c r="AM2740" s="2" t="s">
        <v>60</v>
      </c>
      <c r="AN2740" s="2" t="s">
        <v>60</v>
      </c>
      <c r="AO2740" s="2" t="s">
        <v>60</v>
      </c>
      <c r="AP2740" s="2" t="s">
        <v>5480</v>
      </c>
      <c r="AQ2740" s="2" t="s">
        <v>189</v>
      </c>
      <c r="AR2740" s="2">
        <v>28</v>
      </c>
      <c r="AS2740" s="2">
        <v>218</v>
      </c>
      <c r="AT2740" s="2">
        <v>0.49399999999999999</v>
      </c>
      <c r="AU2740" s="2">
        <v>37</v>
      </c>
      <c r="AV2740" s="2">
        <v>8.4000000000000005E-2</v>
      </c>
      <c r="AW2740" s="2">
        <v>186</v>
      </c>
      <c r="AX2740" s="2">
        <v>0.35599999999999998</v>
      </c>
      <c r="AY2740" s="2">
        <v>24</v>
      </c>
      <c r="AZ2740" s="2">
        <v>57</v>
      </c>
      <c r="BA2740" s="2">
        <v>441</v>
      </c>
      <c r="BB2740" s="2"/>
      <c r="BC2740" s="2"/>
      <c r="BD2740" s="2" t="s">
        <v>60</v>
      </c>
      <c r="BE2740" s="2"/>
      <c r="BF2740" s="2"/>
      <c r="BG2740" s="2" t="s">
        <v>60</v>
      </c>
      <c r="BH2740" s="2"/>
      <c r="BI2740" s="2"/>
      <c r="BJ2740" s="2" t="s">
        <v>60</v>
      </c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>
        <v>0.96104177983855443</v>
      </c>
      <c r="BW2740" s="2"/>
      <c r="BX2740" s="2"/>
      <c r="BY2740" s="2">
        <v>3752.5441012338001</v>
      </c>
      <c r="BZ2740" s="2"/>
      <c r="CA2740" s="2"/>
      <c r="CB2740" s="2"/>
      <c r="CC2740" s="2"/>
      <c r="CD2740" s="2"/>
      <c r="CE2740" s="2">
        <v>3606.3516619724001</v>
      </c>
      <c r="CF2740" s="2"/>
      <c r="CG2740" s="2"/>
      <c r="CH2740" s="2">
        <v>146.1924392615</v>
      </c>
      <c r="CI2740" s="2"/>
      <c r="CJ2740" s="2"/>
      <c r="CK2740" s="2" t="s">
        <v>60</v>
      </c>
      <c r="CL2740" s="2" t="s">
        <v>60</v>
      </c>
      <c r="CM2740" s="2" t="s">
        <v>60</v>
      </c>
      <c r="CN2740" s="2" t="s">
        <v>60</v>
      </c>
      <c r="CO2740" s="2" t="s">
        <v>60</v>
      </c>
      <c r="CP2740" s="2" t="str">
        <f t="shared" si="42"/>
        <v/>
      </c>
    </row>
    <row r="2741" spans="1:94" ht="17.100000000000001" customHeight="1" x14ac:dyDescent="0.3">
      <c r="A2741" s="3">
        <v>1707702</v>
      </c>
      <c r="B2741" s="3" t="s">
        <v>4610</v>
      </c>
      <c r="C2741" s="3" t="s">
        <v>5979</v>
      </c>
      <c r="D2741" s="3"/>
      <c r="E2741" s="3"/>
      <c r="F2741" s="3" t="s">
        <v>60</v>
      </c>
      <c r="G2741" s="3" t="s">
        <v>60</v>
      </c>
      <c r="H2741" s="3" t="s">
        <v>60</v>
      </c>
      <c r="I2741" s="3" t="s">
        <v>60</v>
      </c>
      <c r="J2741" s="3" t="s">
        <v>60</v>
      </c>
      <c r="K2741" s="3" t="s">
        <v>60</v>
      </c>
      <c r="L2741" s="3" t="s">
        <v>60</v>
      </c>
      <c r="M2741" s="3" t="s">
        <v>60</v>
      </c>
      <c r="N2741" s="3" t="s">
        <v>60</v>
      </c>
      <c r="O2741" s="3" t="s">
        <v>60</v>
      </c>
      <c r="P2741" s="3" t="s">
        <v>60</v>
      </c>
      <c r="Q2741" s="3" t="s">
        <v>60</v>
      </c>
      <c r="R2741" s="3" t="s">
        <v>60</v>
      </c>
      <c r="S2741" s="3" t="s">
        <v>60</v>
      </c>
      <c r="T2741" s="3" t="s">
        <v>60</v>
      </c>
      <c r="U2741" s="3" t="s">
        <v>60</v>
      </c>
      <c r="V2741" s="3" t="s">
        <v>60</v>
      </c>
      <c r="W2741" s="3" t="s">
        <v>60</v>
      </c>
      <c r="X2741" s="3" t="s">
        <v>60</v>
      </c>
      <c r="Y2741" s="3" t="s">
        <v>60</v>
      </c>
      <c r="Z2741" s="3" t="s">
        <v>60</v>
      </c>
      <c r="AA2741" s="3" t="s">
        <v>4609</v>
      </c>
      <c r="AB2741" s="3" t="s">
        <v>4610</v>
      </c>
      <c r="AC2741" s="3" t="s">
        <v>189</v>
      </c>
      <c r="AD2741" s="3"/>
      <c r="AE2741" s="3">
        <v>80</v>
      </c>
      <c r="AF2741" s="3">
        <v>0.16</v>
      </c>
      <c r="AG2741" s="3">
        <v>50</v>
      </c>
      <c r="AH2741" s="3">
        <v>0.1</v>
      </c>
      <c r="AI2741" s="3">
        <v>4</v>
      </c>
      <c r="AJ2741" s="3">
        <v>0.01</v>
      </c>
      <c r="AK2741" s="3">
        <v>305</v>
      </c>
      <c r="AL2741" s="3">
        <v>0.63</v>
      </c>
      <c r="AM2741" s="3">
        <v>17</v>
      </c>
      <c r="AN2741" s="3">
        <v>32</v>
      </c>
      <c r="AO2741" s="3">
        <v>488</v>
      </c>
      <c r="AP2741" s="3" t="s">
        <v>4610</v>
      </c>
      <c r="AQ2741" s="3" t="s">
        <v>189</v>
      </c>
      <c r="AR2741" s="3">
        <v>71</v>
      </c>
      <c r="AS2741" s="3">
        <v>365</v>
      </c>
      <c r="AT2741" s="3">
        <v>0.40699999999999997</v>
      </c>
      <c r="AU2741" s="3">
        <v>105</v>
      </c>
      <c r="AV2741" s="3">
        <v>0.11700000000000001</v>
      </c>
      <c r="AW2741" s="3">
        <v>426</v>
      </c>
      <c r="AX2741" s="3">
        <v>0.42099999999999999</v>
      </c>
      <c r="AY2741" s="3">
        <v>38</v>
      </c>
      <c r="AZ2741" s="3">
        <v>77</v>
      </c>
      <c r="BA2741" s="3">
        <v>896</v>
      </c>
      <c r="BB2741" s="3"/>
      <c r="BC2741" s="3">
        <v>5.6879903439951723E-2</v>
      </c>
      <c r="BD2741" s="3">
        <v>0.44461190655614169</v>
      </c>
      <c r="BE2741" s="3"/>
      <c r="BF2741" s="3">
        <v>13256</v>
      </c>
      <c r="BG2741" s="3">
        <v>2654</v>
      </c>
      <c r="BH2741" s="3"/>
      <c r="BI2741" s="3">
        <v>754</v>
      </c>
      <c r="BJ2741" s="3">
        <v>1180</v>
      </c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>
        <v>1</v>
      </c>
      <c r="BV2741" s="3">
        <v>1</v>
      </c>
      <c r="BW2741" s="3"/>
      <c r="BX2741" s="3">
        <v>3006.0194466325001</v>
      </c>
      <c r="BY2741" s="3">
        <v>6071.3791858130999</v>
      </c>
      <c r="BZ2741" s="3"/>
      <c r="CA2741" s="3"/>
      <c r="CB2741" s="3"/>
      <c r="CC2741" s="3"/>
      <c r="CD2741" s="3">
        <v>3006.0194466325001</v>
      </c>
      <c r="CE2741" s="3">
        <v>6071.3791858130999</v>
      </c>
      <c r="CF2741" s="3"/>
      <c r="CG2741" s="3"/>
      <c r="CH2741" s="3"/>
      <c r="CI2741" s="3"/>
      <c r="CJ2741" s="3">
        <v>485.2604213377</v>
      </c>
      <c r="CK2741" s="3" t="s">
        <v>60</v>
      </c>
      <c r="CL2741" s="3" t="s">
        <v>60</v>
      </c>
      <c r="CM2741" s="3" t="s">
        <v>60</v>
      </c>
      <c r="CN2741" s="3" t="s">
        <v>60</v>
      </c>
      <c r="CO2741" s="3" t="s">
        <v>60</v>
      </c>
      <c r="CP2741" s="3" t="str">
        <f t="shared" si="42"/>
        <v/>
      </c>
    </row>
    <row r="2742" spans="1:94" ht="17.100000000000001" customHeight="1" x14ac:dyDescent="0.3">
      <c r="A2742" s="2">
        <v>1709500</v>
      </c>
      <c r="B2742" s="2" t="s">
        <v>5485</v>
      </c>
      <c r="C2742" s="2" t="s">
        <v>5979</v>
      </c>
      <c r="D2742" s="2"/>
      <c r="E2742" s="2"/>
      <c r="F2742" s="2" t="s">
        <v>60</v>
      </c>
      <c r="G2742" s="2" t="s">
        <v>60</v>
      </c>
      <c r="H2742" s="2" t="s">
        <v>60</v>
      </c>
      <c r="I2742" s="2" t="s">
        <v>60</v>
      </c>
      <c r="J2742" s="2" t="s">
        <v>60</v>
      </c>
      <c r="K2742" s="2" t="s">
        <v>60</v>
      </c>
      <c r="L2742" s="2" t="s">
        <v>60</v>
      </c>
      <c r="M2742" s="2" t="s">
        <v>60</v>
      </c>
      <c r="N2742" s="2" t="s">
        <v>60</v>
      </c>
      <c r="O2742" s="2" t="s">
        <v>60</v>
      </c>
      <c r="P2742" s="2" t="s">
        <v>60</v>
      </c>
      <c r="Q2742" s="2" t="s">
        <v>60</v>
      </c>
      <c r="R2742" s="2" t="s">
        <v>60</v>
      </c>
      <c r="S2742" s="2" t="s">
        <v>60</v>
      </c>
      <c r="T2742" s="2" t="s">
        <v>60</v>
      </c>
      <c r="U2742" s="2" t="s">
        <v>60</v>
      </c>
      <c r="V2742" s="2" t="s">
        <v>60</v>
      </c>
      <c r="W2742" s="2" t="s">
        <v>60</v>
      </c>
      <c r="X2742" s="2" t="s">
        <v>60</v>
      </c>
      <c r="Y2742" s="2" t="s">
        <v>60</v>
      </c>
      <c r="Z2742" s="2" t="s">
        <v>60</v>
      </c>
      <c r="AA2742" s="2" t="s">
        <v>60</v>
      </c>
      <c r="AB2742" s="2" t="s">
        <v>60</v>
      </c>
      <c r="AC2742" s="2" t="s">
        <v>60</v>
      </c>
      <c r="AD2742" s="2" t="s">
        <v>60</v>
      </c>
      <c r="AE2742" s="2" t="s">
        <v>60</v>
      </c>
      <c r="AF2742" s="2" t="s">
        <v>60</v>
      </c>
      <c r="AG2742" s="2" t="s">
        <v>60</v>
      </c>
      <c r="AH2742" s="2" t="s">
        <v>60</v>
      </c>
      <c r="AI2742" s="2" t="s">
        <v>60</v>
      </c>
      <c r="AJ2742" s="2" t="s">
        <v>60</v>
      </c>
      <c r="AK2742" s="2" t="s">
        <v>60</v>
      </c>
      <c r="AL2742" s="2" t="s">
        <v>60</v>
      </c>
      <c r="AM2742" s="2" t="s">
        <v>60</v>
      </c>
      <c r="AN2742" s="2" t="s">
        <v>60</v>
      </c>
      <c r="AO2742" s="2" t="s">
        <v>60</v>
      </c>
      <c r="AP2742" s="2" t="s">
        <v>5485</v>
      </c>
      <c r="AQ2742" s="2" t="s">
        <v>189</v>
      </c>
      <c r="AR2742" s="2">
        <v>28</v>
      </c>
      <c r="AS2742" s="2">
        <v>461</v>
      </c>
      <c r="AT2742" s="2">
        <v>0.51500000000000001</v>
      </c>
      <c r="AU2742" s="2">
        <v>115</v>
      </c>
      <c r="AV2742" s="2">
        <v>0.128</v>
      </c>
      <c r="AW2742" s="2">
        <v>320</v>
      </c>
      <c r="AX2742" s="2">
        <v>0.3</v>
      </c>
      <c r="AY2742" s="2">
        <v>122</v>
      </c>
      <c r="AZ2742" s="2">
        <v>48</v>
      </c>
      <c r="BA2742" s="2">
        <v>896</v>
      </c>
      <c r="BB2742" s="2"/>
      <c r="BC2742" s="2"/>
      <c r="BD2742" s="2" t="s">
        <v>60</v>
      </c>
      <c r="BE2742" s="2"/>
      <c r="BF2742" s="2"/>
      <c r="BG2742" s="2" t="s">
        <v>60</v>
      </c>
      <c r="BH2742" s="2"/>
      <c r="BI2742" s="2"/>
      <c r="BJ2742" s="2" t="s">
        <v>60</v>
      </c>
      <c r="BK2742" s="2"/>
      <c r="BL2742" s="2"/>
      <c r="BM2742" s="2"/>
      <c r="BN2742" s="2"/>
      <c r="BO2742" s="2"/>
      <c r="BP2742" s="2">
        <v>3.2272069016886479E-2</v>
      </c>
      <c r="BQ2742" s="2"/>
      <c r="BR2742" s="2"/>
      <c r="BS2742" s="2"/>
      <c r="BT2742" s="2"/>
      <c r="BU2742" s="2"/>
      <c r="BV2742" s="2">
        <v>0.62980493481535083</v>
      </c>
      <c r="BW2742" s="2"/>
      <c r="BX2742" s="2"/>
      <c r="BY2742" s="2">
        <v>11344.063732357499</v>
      </c>
      <c r="BZ2742" s="2"/>
      <c r="CA2742" s="2"/>
      <c r="CB2742" s="2">
        <v>366.0964077026</v>
      </c>
      <c r="CC2742" s="2"/>
      <c r="CD2742" s="2"/>
      <c r="CE2742" s="2">
        <v>7144.5473194985998</v>
      </c>
      <c r="CF2742" s="2"/>
      <c r="CG2742" s="2"/>
      <c r="CH2742" s="2">
        <v>3833.4200051562998</v>
      </c>
      <c r="CI2742" s="2"/>
      <c r="CJ2742" s="2">
        <v>2785.5104772310001</v>
      </c>
      <c r="CK2742" s="2" t="s">
        <v>60</v>
      </c>
      <c r="CL2742" s="2" t="s">
        <v>60</v>
      </c>
      <c r="CM2742" s="2" t="s">
        <v>60</v>
      </c>
      <c r="CN2742" s="2" t="s">
        <v>60</v>
      </c>
      <c r="CO2742" s="2" t="s">
        <v>60</v>
      </c>
      <c r="CP2742" s="2" t="str">
        <f t="shared" si="42"/>
        <v/>
      </c>
    </row>
    <row r="2743" spans="1:94" ht="17.100000000000001" customHeight="1" x14ac:dyDescent="0.3">
      <c r="A2743" s="3">
        <v>1710508</v>
      </c>
      <c r="B2743" s="3" t="s">
        <v>4626</v>
      </c>
      <c r="C2743" s="3" t="s">
        <v>5979</v>
      </c>
      <c r="D2743" s="3"/>
      <c r="E2743" s="3"/>
      <c r="F2743" s="3" t="s">
        <v>60</v>
      </c>
      <c r="G2743" s="3" t="s">
        <v>60</v>
      </c>
      <c r="H2743" s="3" t="s">
        <v>60</v>
      </c>
      <c r="I2743" s="3" t="s">
        <v>60</v>
      </c>
      <c r="J2743" s="3" t="s">
        <v>60</v>
      </c>
      <c r="K2743" s="3" t="s">
        <v>60</v>
      </c>
      <c r="L2743" s="3" t="s">
        <v>60</v>
      </c>
      <c r="M2743" s="3" t="s">
        <v>60</v>
      </c>
      <c r="N2743" s="3" t="s">
        <v>60</v>
      </c>
      <c r="O2743" s="3" t="s">
        <v>60</v>
      </c>
      <c r="P2743" s="3" t="s">
        <v>60</v>
      </c>
      <c r="Q2743" s="3" t="s">
        <v>60</v>
      </c>
      <c r="R2743" s="3" t="s">
        <v>60</v>
      </c>
      <c r="S2743" s="3" t="s">
        <v>60</v>
      </c>
      <c r="T2743" s="3" t="s">
        <v>60</v>
      </c>
      <c r="U2743" s="3" t="s">
        <v>60</v>
      </c>
      <c r="V2743" s="3" t="s">
        <v>60</v>
      </c>
      <c r="W2743" s="3" t="s">
        <v>60</v>
      </c>
      <c r="X2743" s="3" t="s">
        <v>60</v>
      </c>
      <c r="Y2743" s="3" t="s">
        <v>60</v>
      </c>
      <c r="Z2743" s="3" t="s">
        <v>60</v>
      </c>
      <c r="AA2743" s="3" t="s">
        <v>4625</v>
      </c>
      <c r="AB2743" s="3" t="s">
        <v>4626</v>
      </c>
      <c r="AC2743" s="3" t="s">
        <v>189</v>
      </c>
      <c r="AD2743" s="3">
        <v>24</v>
      </c>
      <c r="AE2743" s="3">
        <v>32</v>
      </c>
      <c r="AF2743" s="3">
        <v>0.11</v>
      </c>
      <c r="AG2743" s="3">
        <v>84</v>
      </c>
      <c r="AH2743" s="3">
        <v>0.28000000000000003</v>
      </c>
      <c r="AI2743" s="3">
        <v>1</v>
      </c>
      <c r="AJ2743" s="3"/>
      <c r="AK2743" s="3">
        <v>170</v>
      </c>
      <c r="AL2743" s="3">
        <v>0.57999999999999996</v>
      </c>
      <c r="AM2743" s="3">
        <v>4</v>
      </c>
      <c r="AN2743" s="3">
        <v>4</v>
      </c>
      <c r="AO2743" s="3">
        <v>295</v>
      </c>
      <c r="AP2743" s="3" t="s">
        <v>4626</v>
      </c>
      <c r="AQ2743" s="3" t="s">
        <v>189</v>
      </c>
      <c r="AR2743" s="3">
        <v>24</v>
      </c>
      <c r="AS2743" s="3">
        <v>430</v>
      </c>
      <c r="AT2743" s="3">
        <v>0.374</v>
      </c>
      <c r="AU2743" s="3">
        <v>79</v>
      </c>
      <c r="AV2743" s="3">
        <v>6.9000000000000006E-2</v>
      </c>
      <c r="AW2743" s="3">
        <v>640</v>
      </c>
      <c r="AX2743" s="3">
        <v>0.47799999999999998</v>
      </c>
      <c r="AY2743" s="3">
        <v>65</v>
      </c>
      <c r="AZ2743" s="3">
        <v>124</v>
      </c>
      <c r="BA2743" s="3">
        <v>1149</v>
      </c>
      <c r="BB2743" s="3"/>
      <c r="BC2743" s="3"/>
      <c r="BD2743" s="3">
        <v>0.16282051282051282</v>
      </c>
      <c r="BE2743" s="3"/>
      <c r="BF2743" s="3"/>
      <c r="BG2743" s="3">
        <v>7800</v>
      </c>
      <c r="BH2743" s="3"/>
      <c r="BI2743" s="3"/>
      <c r="BJ2743" s="3">
        <v>1270</v>
      </c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>
        <v>0.94583426404375415</v>
      </c>
      <c r="BW2743" s="3"/>
      <c r="BX2743" s="3"/>
      <c r="BY2743" s="3">
        <v>5890.8253259671001</v>
      </c>
      <c r="BZ2743" s="3"/>
      <c r="CA2743" s="3"/>
      <c r="CB2743" s="3"/>
      <c r="CC2743" s="3"/>
      <c r="CD2743" s="3"/>
      <c r="CE2743" s="3">
        <v>5571.7444367963999</v>
      </c>
      <c r="CF2743" s="3"/>
      <c r="CG2743" s="3"/>
      <c r="CH2743" s="3">
        <v>319.0808891707</v>
      </c>
      <c r="CI2743" s="3"/>
      <c r="CJ2743" s="3">
        <v>249.6523492279</v>
      </c>
      <c r="CK2743" s="3" t="s">
        <v>60</v>
      </c>
      <c r="CL2743" s="3" t="s">
        <v>60</v>
      </c>
      <c r="CM2743" s="3" t="s">
        <v>60</v>
      </c>
      <c r="CN2743" s="3" t="s">
        <v>60</v>
      </c>
      <c r="CO2743" s="3" t="s">
        <v>60</v>
      </c>
      <c r="CP2743" s="3" t="str">
        <f t="shared" si="42"/>
        <v/>
      </c>
    </row>
    <row r="2744" spans="1:94" ht="17.100000000000001" customHeight="1" x14ac:dyDescent="0.3">
      <c r="A2744" s="2">
        <v>1710706</v>
      </c>
      <c r="B2744" s="2" t="s">
        <v>4628</v>
      </c>
      <c r="C2744" s="2" t="s">
        <v>5979</v>
      </c>
      <c r="D2744" s="2"/>
      <c r="E2744" s="2"/>
      <c r="F2744" s="2" t="s">
        <v>60</v>
      </c>
      <c r="G2744" s="2" t="s">
        <v>60</v>
      </c>
      <c r="H2744" s="2" t="s">
        <v>60</v>
      </c>
      <c r="I2744" s="2" t="s">
        <v>60</v>
      </c>
      <c r="J2744" s="2" t="s">
        <v>60</v>
      </c>
      <c r="K2744" s="2" t="s">
        <v>60</v>
      </c>
      <c r="L2744" s="2" t="s">
        <v>60</v>
      </c>
      <c r="M2744" s="2" t="s">
        <v>60</v>
      </c>
      <c r="N2744" s="2" t="s">
        <v>60</v>
      </c>
      <c r="O2744" s="2" t="s">
        <v>60</v>
      </c>
      <c r="P2744" s="2" t="s">
        <v>60</v>
      </c>
      <c r="Q2744" s="2" t="s">
        <v>60</v>
      </c>
      <c r="R2744" s="2" t="s">
        <v>60</v>
      </c>
      <c r="S2744" s="2" t="s">
        <v>60</v>
      </c>
      <c r="T2744" s="2" t="s">
        <v>60</v>
      </c>
      <c r="U2744" s="2" t="s">
        <v>60</v>
      </c>
      <c r="V2744" s="2" t="s">
        <v>60</v>
      </c>
      <c r="W2744" s="2" t="s">
        <v>60</v>
      </c>
      <c r="X2744" s="2" t="s">
        <v>60</v>
      </c>
      <c r="Y2744" s="2" t="s">
        <v>60</v>
      </c>
      <c r="Z2744" s="2" t="s">
        <v>60</v>
      </c>
      <c r="AA2744" s="2" t="s">
        <v>4627</v>
      </c>
      <c r="AB2744" s="2" t="s">
        <v>4628</v>
      </c>
      <c r="AC2744" s="2" t="s">
        <v>189</v>
      </c>
      <c r="AD2744" s="2">
        <v>33</v>
      </c>
      <c r="AE2744" s="2">
        <v>213</v>
      </c>
      <c r="AF2744" s="2">
        <v>0.22</v>
      </c>
      <c r="AG2744" s="2">
        <v>87</v>
      </c>
      <c r="AH2744" s="2">
        <v>0.09</v>
      </c>
      <c r="AI2744" s="2">
        <v>6</v>
      </c>
      <c r="AJ2744" s="2">
        <v>0.01</v>
      </c>
      <c r="AK2744" s="2">
        <v>368</v>
      </c>
      <c r="AL2744" s="2">
        <v>0.38</v>
      </c>
      <c r="AM2744" s="2">
        <v>32</v>
      </c>
      <c r="AN2744" s="2">
        <v>270</v>
      </c>
      <c r="AO2744" s="2">
        <v>976</v>
      </c>
      <c r="AP2744" s="2" t="s">
        <v>4628</v>
      </c>
      <c r="AQ2744" s="2" t="s">
        <v>189</v>
      </c>
      <c r="AR2744" s="2">
        <v>33</v>
      </c>
      <c r="AS2744" s="2">
        <v>371</v>
      </c>
      <c r="AT2744" s="2">
        <v>0.39300000000000002</v>
      </c>
      <c r="AU2744" s="2">
        <v>157</v>
      </c>
      <c r="AV2744" s="2">
        <v>0.16600000000000001</v>
      </c>
      <c r="AW2744" s="2">
        <v>417</v>
      </c>
      <c r="AX2744" s="2">
        <v>0.36899999999999999</v>
      </c>
      <c r="AY2744" s="2">
        <v>104</v>
      </c>
      <c r="AZ2744" s="2">
        <v>81</v>
      </c>
      <c r="BA2744" s="2">
        <v>945</v>
      </c>
      <c r="BB2744" s="2">
        <v>0.16069233920524376</v>
      </c>
      <c r="BC2744" s="2">
        <v>0.24867394695787831</v>
      </c>
      <c r="BD2744" s="2">
        <v>5.964535196131112E-2</v>
      </c>
      <c r="BE2744" s="2">
        <v>9764</v>
      </c>
      <c r="BF2744" s="2">
        <v>6410</v>
      </c>
      <c r="BG2744" s="2">
        <v>9305</v>
      </c>
      <c r="BH2744" s="2">
        <v>1569</v>
      </c>
      <c r="BI2744" s="2">
        <v>1594</v>
      </c>
      <c r="BJ2744" s="2">
        <v>555</v>
      </c>
      <c r="BK2744" s="2"/>
      <c r="BL2744" s="2"/>
      <c r="BM2744" s="2"/>
      <c r="BN2744" s="2"/>
      <c r="BO2744" s="2">
        <v>1.2382382972093845E-2</v>
      </c>
      <c r="BP2744" s="2">
        <v>1.0248349030100568E-2</v>
      </c>
      <c r="BQ2744" s="2"/>
      <c r="BR2744" s="2"/>
      <c r="BS2744" s="2"/>
      <c r="BT2744" s="2">
        <v>0.78634026880373087</v>
      </c>
      <c r="BU2744" s="2">
        <v>0.64338583634282587</v>
      </c>
      <c r="BV2744" s="2">
        <v>0.69862852357283434</v>
      </c>
      <c r="BW2744" s="2">
        <v>3594.7504779384999</v>
      </c>
      <c r="BX2744" s="2">
        <v>754.15424612899994</v>
      </c>
      <c r="BY2744" s="2">
        <v>6604.5882480385999</v>
      </c>
      <c r="BZ2744" s="2"/>
      <c r="CA2744" s="2">
        <v>9.3382266955999995</v>
      </c>
      <c r="CB2744" s="2">
        <v>67.686125566000001</v>
      </c>
      <c r="CC2744" s="2">
        <v>2826.6970571044999</v>
      </c>
      <c r="CD2744" s="2">
        <v>485.21216037720001</v>
      </c>
      <c r="CE2744" s="2">
        <v>4614.1537365336999</v>
      </c>
      <c r="CF2744" s="2">
        <v>768.05342083389996</v>
      </c>
      <c r="CG2744" s="2">
        <v>259.60385905620001</v>
      </c>
      <c r="CH2744" s="2">
        <v>1922.7483859389999</v>
      </c>
      <c r="CI2744" s="2">
        <v>154.95700222030001</v>
      </c>
      <c r="CJ2744" s="2">
        <v>161.01617143839999</v>
      </c>
      <c r="CK2744" s="2" t="s">
        <v>60</v>
      </c>
      <c r="CL2744" s="2" t="s">
        <v>60</v>
      </c>
      <c r="CM2744" s="2" t="s">
        <v>60</v>
      </c>
      <c r="CN2744" s="2" t="s">
        <v>60</v>
      </c>
      <c r="CO2744" s="2" t="s">
        <v>60</v>
      </c>
      <c r="CP2744" s="2" t="str">
        <f t="shared" si="42"/>
        <v/>
      </c>
    </row>
    <row r="2745" spans="1:94" ht="17.100000000000001" customHeight="1" x14ac:dyDescent="0.3">
      <c r="A2745" s="3">
        <v>1712405</v>
      </c>
      <c r="B2745" s="3" t="s">
        <v>4636</v>
      </c>
      <c r="C2745" s="3" t="s">
        <v>5979</v>
      </c>
      <c r="D2745" s="3"/>
      <c r="E2745" s="3"/>
      <c r="F2745" s="3" t="s">
        <v>60</v>
      </c>
      <c r="G2745" s="3" t="s">
        <v>60</v>
      </c>
      <c r="H2745" s="3" t="s">
        <v>60</v>
      </c>
      <c r="I2745" s="3" t="s">
        <v>60</v>
      </c>
      <c r="J2745" s="3" t="s">
        <v>60</v>
      </c>
      <c r="K2745" s="3" t="s">
        <v>60</v>
      </c>
      <c r="L2745" s="3" t="s">
        <v>60</v>
      </c>
      <c r="M2745" s="3" t="s">
        <v>60</v>
      </c>
      <c r="N2745" s="3" t="s">
        <v>60</v>
      </c>
      <c r="O2745" s="3" t="s">
        <v>60</v>
      </c>
      <c r="P2745" s="3" t="s">
        <v>60</v>
      </c>
      <c r="Q2745" s="3" t="s">
        <v>60</v>
      </c>
      <c r="R2745" s="3" t="s">
        <v>60</v>
      </c>
      <c r="S2745" s="3" t="s">
        <v>60</v>
      </c>
      <c r="T2745" s="3" t="s">
        <v>60</v>
      </c>
      <c r="U2745" s="3" t="s">
        <v>60</v>
      </c>
      <c r="V2745" s="3" t="s">
        <v>60</v>
      </c>
      <c r="W2745" s="3" t="s">
        <v>60</v>
      </c>
      <c r="X2745" s="3" t="s">
        <v>60</v>
      </c>
      <c r="Y2745" s="3" t="s">
        <v>60</v>
      </c>
      <c r="Z2745" s="3" t="s">
        <v>60</v>
      </c>
      <c r="AA2745" s="3" t="s">
        <v>4635</v>
      </c>
      <c r="AB2745" s="3" t="s">
        <v>4636</v>
      </c>
      <c r="AC2745" s="3" t="s">
        <v>189</v>
      </c>
      <c r="AD2745" s="3"/>
      <c r="AE2745" s="3">
        <v>21</v>
      </c>
      <c r="AF2745" s="3">
        <v>0.08</v>
      </c>
      <c r="AG2745" s="3">
        <v>34</v>
      </c>
      <c r="AH2745" s="3">
        <v>0.13</v>
      </c>
      <c r="AI2745" s="3">
        <v>5</v>
      </c>
      <c r="AJ2745" s="3">
        <v>0.02</v>
      </c>
      <c r="AK2745" s="3">
        <v>187</v>
      </c>
      <c r="AL2745" s="3">
        <v>0.73</v>
      </c>
      <c r="AM2745" s="3">
        <v>5</v>
      </c>
      <c r="AN2745" s="3">
        <v>4</v>
      </c>
      <c r="AO2745" s="3">
        <v>256</v>
      </c>
      <c r="AP2745" s="3" t="s">
        <v>4636</v>
      </c>
      <c r="AQ2745" s="3" t="s">
        <v>189</v>
      </c>
      <c r="AR2745" s="3">
        <v>24</v>
      </c>
      <c r="AS2745" s="3">
        <v>357</v>
      </c>
      <c r="AT2745" s="3">
        <v>0.46899999999999997</v>
      </c>
      <c r="AU2745" s="3">
        <v>54</v>
      </c>
      <c r="AV2745" s="3">
        <v>7.0999999999999994E-2</v>
      </c>
      <c r="AW2745" s="3">
        <v>351</v>
      </c>
      <c r="AX2745" s="3">
        <v>0.40899999999999997</v>
      </c>
      <c r="AY2745" s="3">
        <v>35</v>
      </c>
      <c r="AZ2745" s="3">
        <v>61</v>
      </c>
      <c r="BA2745" s="3">
        <v>762</v>
      </c>
      <c r="BB2745" s="3"/>
      <c r="BC2745" s="3"/>
      <c r="BD2745" s="3">
        <v>0.12157162903431561</v>
      </c>
      <c r="BE2745" s="3"/>
      <c r="BF2745" s="3"/>
      <c r="BG2745" s="3">
        <v>7839</v>
      </c>
      <c r="BH2745" s="3"/>
      <c r="BI2745" s="3"/>
      <c r="BJ2745" s="3">
        <v>953</v>
      </c>
      <c r="BK2745" s="3"/>
      <c r="BL2745" s="3"/>
      <c r="BM2745" s="3"/>
      <c r="BN2745" s="3"/>
      <c r="BO2745" s="3"/>
      <c r="BP2745" s="3">
        <v>2.318314583666495E-3</v>
      </c>
      <c r="BQ2745" s="3"/>
      <c r="BR2745" s="3"/>
      <c r="BS2745" s="3"/>
      <c r="BT2745" s="3"/>
      <c r="BU2745" s="3"/>
      <c r="BV2745" s="3">
        <v>0.99406373930545966</v>
      </c>
      <c r="BW2745" s="3"/>
      <c r="BX2745" s="3"/>
      <c r="BY2745" s="3">
        <v>4919.1833948022004</v>
      </c>
      <c r="BZ2745" s="3"/>
      <c r="CA2745" s="3"/>
      <c r="CB2745" s="3">
        <v>11.4042146039</v>
      </c>
      <c r="CC2745" s="3"/>
      <c r="CD2745" s="3"/>
      <c r="CE2745" s="3">
        <v>4889.9818397664003</v>
      </c>
      <c r="CF2745" s="3"/>
      <c r="CG2745" s="3"/>
      <c r="CH2745" s="3">
        <v>17.797340431799999</v>
      </c>
      <c r="CI2745" s="3"/>
      <c r="CJ2745" s="3">
        <v>304.87007634150001</v>
      </c>
      <c r="CK2745" s="3" t="s">
        <v>60</v>
      </c>
      <c r="CL2745" s="3" t="s">
        <v>60</v>
      </c>
      <c r="CM2745" s="3" t="s">
        <v>60</v>
      </c>
      <c r="CN2745" s="3" t="s">
        <v>60</v>
      </c>
      <c r="CO2745" s="3" t="s">
        <v>60</v>
      </c>
      <c r="CP2745" s="3" t="str">
        <f t="shared" si="42"/>
        <v/>
      </c>
    </row>
    <row r="2746" spans="1:94" ht="17.100000000000001" customHeight="1" x14ac:dyDescent="0.3">
      <c r="A2746" s="2">
        <v>1713205</v>
      </c>
      <c r="B2746" s="2" t="s">
        <v>6191</v>
      </c>
      <c r="C2746" s="2" t="s">
        <v>5979</v>
      </c>
      <c r="D2746" s="2"/>
      <c r="E2746" s="2"/>
      <c r="F2746" s="2" t="s">
        <v>60</v>
      </c>
      <c r="G2746" s="2" t="s">
        <v>60</v>
      </c>
      <c r="H2746" s="2" t="s">
        <v>60</v>
      </c>
      <c r="I2746" s="2" t="s">
        <v>60</v>
      </c>
      <c r="J2746" s="2" t="s">
        <v>60</v>
      </c>
      <c r="K2746" s="2" t="s">
        <v>60</v>
      </c>
      <c r="L2746" s="2" t="s">
        <v>60</v>
      </c>
      <c r="M2746" s="2" t="s">
        <v>60</v>
      </c>
      <c r="N2746" s="2" t="s">
        <v>60</v>
      </c>
      <c r="O2746" s="2" t="s">
        <v>60</v>
      </c>
      <c r="P2746" s="2" t="s">
        <v>60</v>
      </c>
      <c r="Q2746" s="2" t="s">
        <v>60</v>
      </c>
      <c r="R2746" s="2" t="s">
        <v>60</v>
      </c>
      <c r="S2746" s="2" t="s">
        <v>60</v>
      </c>
      <c r="T2746" s="2" t="s">
        <v>60</v>
      </c>
      <c r="U2746" s="2" t="s">
        <v>60</v>
      </c>
      <c r="V2746" s="2" t="s">
        <v>60</v>
      </c>
      <c r="W2746" s="2" t="s">
        <v>60</v>
      </c>
      <c r="X2746" s="2" t="s">
        <v>60</v>
      </c>
      <c r="Y2746" s="2" t="s">
        <v>60</v>
      </c>
      <c r="Z2746" s="2" t="s">
        <v>60</v>
      </c>
      <c r="AA2746" s="2" t="s">
        <v>4643</v>
      </c>
      <c r="AB2746" s="2" t="s">
        <v>4644</v>
      </c>
      <c r="AC2746" s="2" t="s">
        <v>189</v>
      </c>
      <c r="AD2746" s="2">
        <v>24</v>
      </c>
      <c r="AE2746" s="2">
        <v>158</v>
      </c>
      <c r="AF2746" s="2">
        <v>0.33</v>
      </c>
      <c r="AG2746" s="2">
        <v>36</v>
      </c>
      <c r="AH2746" s="2">
        <v>0.08</v>
      </c>
      <c r="AI2746" s="2">
        <v>10</v>
      </c>
      <c r="AJ2746" s="2">
        <v>0.02</v>
      </c>
      <c r="AK2746" s="2">
        <v>246</v>
      </c>
      <c r="AL2746" s="2">
        <v>0.51</v>
      </c>
      <c r="AM2746" s="2">
        <v>7</v>
      </c>
      <c r="AN2746" s="2">
        <v>23</v>
      </c>
      <c r="AO2746" s="2">
        <v>480</v>
      </c>
      <c r="AP2746" s="2" t="s">
        <v>4644</v>
      </c>
      <c r="AQ2746" s="2" t="s">
        <v>189</v>
      </c>
      <c r="AR2746" s="2">
        <v>82</v>
      </c>
      <c r="AS2746" s="2">
        <v>770</v>
      </c>
      <c r="AT2746" s="2">
        <v>0.44500000000000001</v>
      </c>
      <c r="AU2746" s="2">
        <v>115</v>
      </c>
      <c r="AV2746" s="2">
        <v>6.7000000000000004E-2</v>
      </c>
      <c r="AW2746" s="2">
        <v>845</v>
      </c>
      <c r="AX2746" s="2">
        <v>0.433</v>
      </c>
      <c r="AY2746" s="2">
        <v>83</v>
      </c>
      <c r="AZ2746" s="2">
        <v>140</v>
      </c>
      <c r="BA2746" s="2">
        <v>1730</v>
      </c>
      <c r="BB2746" s="2"/>
      <c r="BC2746" s="2">
        <v>0.13039999999999999</v>
      </c>
      <c r="BD2746" s="2">
        <v>0.3765116904058049</v>
      </c>
      <c r="BE2746" s="2"/>
      <c r="BF2746" s="2">
        <v>8750</v>
      </c>
      <c r="BG2746" s="2">
        <v>7442</v>
      </c>
      <c r="BH2746" s="2"/>
      <c r="BI2746" s="2">
        <v>1141</v>
      </c>
      <c r="BJ2746" s="2">
        <v>2802</v>
      </c>
      <c r="BK2746" s="2"/>
      <c r="BL2746" s="2"/>
      <c r="BM2746" s="2"/>
      <c r="BN2746" s="2"/>
      <c r="BO2746" s="2"/>
      <c r="BP2746" s="2">
        <v>9.3856260043636616E-3</v>
      </c>
      <c r="BQ2746" s="2"/>
      <c r="BR2746" s="2"/>
      <c r="BS2746" s="2"/>
      <c r="BT2746" s="2"/>
      <c r="BU2746" s="2">
        <v>0.94000655679725131</v>
      </c>
      <c r="BV2746" s="2">
        <v>0.75448591276967203</v>
      </c>
      <c r="BW2746" s="2"/>
      <c r="BX2746" s="2">
        <v>3166.246727494</v>
      </c>
      <c r="BY2746" s="2">
        <v>9023.0372329908005</v>
      </c>
      <c r="BZ2746" s="2"/>
      <c r="CA2746" s="2"/>
      <c r="CB2746" s="2">
        <v>84.686852892299996</v>
      </c>
      <c r="CC2746" s="2"/>
      <c r="CD2746" s="2">
        <v>2976.2926842821998</v>
      </c>
      <c r="CE2746" s="2">
        <v>6807.7544826878002</v>
      </c>
      <c r="CF2746" s="2"/>
      <c r="CG2746" s="2">
        <v>189.95404321180001</v>
      </c>
      <c r="CH2746" s="2">
        <v>2130.5958974107002</v>
      </c>
      <c r="CI2746" s="2"/>
      <c r="CJ2746" s="2">
        <v>752.26158347629996</v>
      </c>
      <c r="CK2746" s="2" t="s">
        <v>60</v>
      </c>
      <c r="CL2746" s="2" t="s">
        <v>60</v>
      </c>
      <c r="CM2746" s="2" t="s">
        <v>60</v>
      </c>
      <c r="CN2746" s="2" t="s">
        <v>60</v>
      </c>
      <c r="CO2746" s="2" t="s">
        <v>60</v>
      </c>
      <c r="CP2746" s="2" t="str">
        <f t="shared" si="42"/>
        <v/>
      </c>
    </row>
    <row r="2747" spans="1:94" ht="17.100000000000001" customHeight="1" x14ac:dyDescent="0.3">
      <c r="A2747" s="3">
        <v>1714203</v>
      </c>
      <c r="B2747" s="3" t="s">
        <v>1792</v>
      </c>
      <c r="C2747" s="3" t="s">
        <v>5979</v>
      </c>
      <c r="D2747" s="3"/>
      <c r="E2747" s="3"/>
      <c r="F2747" s="3" t="s">
        <v>60</v>
      </c>
      <c r="G2747" s="3" t="s">
        <v>60</v>
      </c>
      <c r="H2747" s="3" t="s">
        <v>60</v>
      </c>
      <c r="I2747" s="3" t="s">
        <v>60</v>
      </c>
      <c r="J2747" s="3" t="s">
        <v>60</v>
      </c>
      <c r="K2747" s="3" t="s">
        <v>60</v>
      </c>
      <c r="L2747" s="3" t="s">
        <v>60</v>
      </c>
      <c r="M2747" s="3" t="s">
        <v>60</v>
      </c>
      <c r="N2747" s="3" t="s">
        <v>60</v>
      </c>
      <c r="O2747" s="3" t="s">
        <v>60</v>
      </c>
      <c r="P2747" s="3"/>
      <c r="Q2747" s="3">
        <v>22</v>
      </c>
      <c r="R2747" s="3">
        <v>211</v>
      </c>
      <c r="S2747" s="3">
        <v>0.20747295968534907</v>
      </c>
      <c r="T2747" s="3">
        <v>631</v>
      </c>
      <c r="U2747" s="3">
        <v>0.62045231071779749</v>
      </c>
      <c r="V2747" s="3">
        <v>175</v>
      </c>
      <c r="W2747" s="3">
        <v>0.17207472959685349</v>
      </c>
      <c r="X2747" s="3" t="s">
        <v>60</v>
      </c>
      <c r="Y2747" s="3" t="s">
        <v>60</v>
      </c>
      <c r="Z2747" s="3">
        <v>1017</v>
      </c>
      <c r="AA2747" s="3" t="s">
        <v>1791</v>
      </c>
      <c r="AB2747" s="3" t="s">
        <v>1792</v>
      </c>
      <c r="AC2747" s="3" t="s">
        <v>189</v>
      </c>
      <c r="AD2747" s="3">
        <v>40</v>
      </c>
      <c r="AE2747" s="3">
        <v>635</v>
      </c>
      <c r="AF2747" s="3">
        <v>0.49</v>
      </c>
      <c r="AG2747" s="3">
        <v>60</v>
      </c>
      <c r="AH2747" s="3">
        <v>0.05</v>
      </c>
      <c r="AI2747" s="3">
        <v>65</v>
      </c>
      <c r="AJ2747" s="3">
        <v>0.05</v>
      </c>
      <c r="AK2747" s="3">
        <v>497</v>
      </c>
      <c r="AL2747" s="3">
        <v>0.38</v>
      </c>
      <c r="AM2747" s="3">
        <v>14</v>
      </c>
      <c r="AN2747" s="3">
        <v>36</v>
      </c>
      <c r="AO2747" s="3">
        <v>1307</v>
      </c>
      <c r="AP2747" s="3" t="s">
        <v>1792</v>
      </c>
      <c r="AQ2747" s="3" t="s">
        <v>189</v>
      </c>
      <c r="AR2747" s="3">
        <v>40</v>
      </c>
      <c r="AS2747" s="3">
        <v>622</v>
      </c>
      <c r="AT2747" s="3">
        <v>0.46600000000000003</v>
      </c>
      <c r="AU2747" s="3">
        <v>121</v>
      </c>
      <c r="AV2747" s="3">
        <v>9.0999999999999998E-2</v>
      </c>
      <c r="AW2747" s="3">
        <v>592</v>
      </c>
      <c r="AX2747" s="3">
        <v>0.38100000000000001</v>
      </c>
      <c r="AY2747" s="3">
        <v>115</v>
      </c>
      <c r="AZ2747" s="3">
        <v>103</v>
      </c>
      <c r="BA2747" s="3">
        <v>1335</v>
      </c>
      <c r="BB2747" s="3">
        <v>0.12630000936943689</v>
      </c>
      <c r="BC2747" s="3">
        <v>8.7542955326460475E-2</v>
      </c>
      <c r="BD2747" s="3">
        <v>0.17133857265582741</v>
      </c>
      <c r="BE2747" s="3">
        <v>10673</v>
      </c>
      <c r="BF2747" s="3">
        <v>11640</v>
      </c>
      <c r="BG2747" s="3">
        <v>31429</v>
      </c>
      <c r="BH2747" s="3">
        <v>1348</v>
      </c>
      <c r="BI2747" s="3">
        <v>1019</v>
      </c>
      <c r="BJ2747" s="3">
        <v>5385</v>
      </c>
      <c r="BK2747" s="3"/>
      <c r="BL2747" s="3"/>
      <c r="BM2747" s="3"/>
      <c r="BN2747" s="3"/>
      <c r="BO2747" s="3"/>
      <c r="BP2747" s="3"/>
      <c r="BQ2747" s="3"/>
      <c r="BR2747" s="3"/>
      <c r="BS2747" s="3"/>
      <c r="BT2747" s="3">
        <v>0.84503281473783221</v>
      </c>
      <c r="BU2747" s="3">
        <v>0.96755088556453883</v>
      </c>
      <c r="BV2747" s="3">
        <v>0.96939673084619093</v>
      </c>
      <c r="BW2747" s="3">
        <v>7468.4795118967004</v>
      </c>
      <c r="BX2747" s="3">
        <v>5366.0798650521001</v>
      </c>
      <c r="BY2747" s="3">
        <v>7165.5305121187002</v>
      </c>
      <c r="BZ2747" s="3"/>
      <c r="CA2747" s="3"/>
      <c r="CB2747" s="3"/>
      <c r="CC2747" s="3">
        <v>6311.1102637498998</v>
      </c>
      <c r="CD2747" s="3">
        <v>5191.9553254412003</v>
      </c>
      <c r="CE2747" s="3">
        <v>6946.2418532265001</v>
      </c>
      <c r="CF2747" s="3">
        <v>1157.3692481467001</v>
      </c>
      <c r="CG2747" s="3">
        <v>174.12453961080001</v>
      </c>
      <c r="CH2747" s="3">
        <v>219.2886588922</v>
      </c>
      <c r="CI2747" s="3">
        <v>206.6093362938</v>
      </c>
      <c r="CJ2747" s="3">
        <v>59.961334944800001</v>
      </c>
      <c r="CK2747" s="3" t="s">
        <v>60</v>
      </c>
      <c r="CL2747" s="3" t="s">
        <v>60</v>
      </c>
      <c r="CM2747" s="3" t="s">
        <v>60</v>
      </c>
      <c r="CN2747" s="3" t="s">
        <v>60</v>
      </c>
      <c r="CO2747" s="3" t="s">
        <v>60</v>
      </c>
      <c r="CP2747" s="3" t="str">
        <f t="shared" si="42"/>
        <v/>
      </c>
    </row>
    <row r="2748" spans="1:94" ht="17.100000000000001" customHeight="1" x14ac:dyDescent="0.3">
      <c r="A2748" s="2">
        <v>1714302</v>
      </c>
      <c r="B2748" s="2" t="s">
        <v>84</v>
      </c>
      <c r="C2748" s="2" t="s">
        <v>5979</v>
      </c>
      <c r="D2748" s="2"/>
      <c r="E2748" s="2"/>
      <c r="F2748" s="2" t="s">
        <v>60</v>
      </c>
      <c r="G2748" s="2" t="s">
        <v>60</v>
      </c>
      <c r="H2748" s="2" t="s">
        <v>60</v>
      </c>
      <c r="I2748" s="2" t="s">
        <v>60</v>
      </c>
      <c r="J2748" s="2" t="s">
        <v>60</v>
      </c>
      <c r="K2748" s="2" t="s">
        <v>60</v>
      </c>
      <c r="L2748" s="2" t="s">
        <v>60</v>
      </c>
      <c r="M2748" s="2" t="s">
        <v>60</v>
      </c>
      <c r="N2748" s="2" t="s">
        <v>60</v>
      </c>
      <c r="O2748" s="2" t="s">
        <v>60</v>
      </c>
      <c r="P2748" s="2" t="s">
        <v>60</v>
      </c>
      <c r="Q2748" s="2" t="s">
        <v>60</v>
      </c>
      <c r="R2748" s="2" t="s">
        <v>60</v>
      </c>
      <c r="S2748" s="2" t="s">
        <v>60</v>
      </c>
      <c r="T2748" s="2" t="s">
        <v>60</v>
      </c>
      <c r="U2748" s="2" t="s">
        <v>60</v>
      </c>
      <c r="V2748" s="2" t="s">
        <v>60</v>
      </c>
      <c r="W2748" s="2" t="s">
        <v>60</v>
      </c>
      <c r="X2748" s="2" t="s">
        <v>60</v>
      </c>
      <c r="Y2748" s="2" t="s">
        <v>60</v>
      </c>
      <c r="Z2748" s="2" t="s">
        <v>60</v>
      </c>
      <c r="AA2748" s="2" t="s">
        <v>60</v>
      </c>
      <c r="AB2748" s="2" t="s">
        <v>60</v>
      </c>
      <c r="AC2748" s="2" t="s">
        <v>60</v>
      </c>
      <c r="AD2748" s="2" t="s">
        <v>60</v>
      </c>
      <c r="AE2748" s="2" t="s">
        <v>60</v>
      </c>
      <c r="AF2748" s="2" t="s">
        <v>60</v>
      </c>
      <c r="AG2748" s="2" t="s">
        <v>60</v>
      </c>
      <c r="AH2748" s="2" t="s">
        <v>60</v>
      </c>
      <c r="AI2748" s="2" t="s">
        <v>60</v>
      </c>
      <c r="AJ2748" s="2" t="s">
        <v>60</v>
      </c>
      <c r="AK2748" s="2" t="s">
        <v>60</v>
      </c>
      <c r="AL2748" s="2" t="s">
        <v>60</v>
      </c>
      <c r="AM2748" s="2" t="s">
        <v>60</v>
      </c>
      <c r="AN2748" s="2" t="s">
        <v>60</v>
      </c>
      <c r="AO2748" s="2" t="s">
        <v>60</v>
      </c>
      <c r="AP2748" s="2" t="s">
        <v>5501</v>
      </c>
      <c r="AQ2748" s="2" t="s">
        <v>189</v>
      </c>
      <c r="AR2748" s="2">
        <v>33</v>
      </c>
      <c r="AS2748" s="2">
        <v>613</v>
      </c>
      <c r="AT2748" s="2">
        <v>0.441</v>
      </c>
      <c r="AU2748" s="2">
        <v>126</v>
      </c>
      <c r="AV2748" s="2">
        <v>9.0999999999999998E-2</v>
      </c>
      <c r="AW2748" s="2">
        <v>652</v>
      </c>
      <c r="AX2748" s="2">
        <v>0.40899999999999997</v>
      </c>
      <c r="AY2748" s="2">
        <v>97</v>
      </c>
      <c r="AZ2748" s="2">
        <v>107</v>
      </c>
      <c r="BA2748" s="2">
        <v>1391</v>
      </c>
      <c r="BB2748" s="2"/>
      <c r="BC2748" s="2"/>
      <c r="BD2748" s="2" t="s">
        <v>60</v>
      </c>
      <c r="BE2748" s="2"/>
      <c r="BF2748" s="2"/>
      <c r="BG2748" s="2" t="s">
        <v>60</v>
      </c>
      <c r="BH2748" s="2"/>
      <c r="BI2748" s="2"/>
      <c r="BJ2748" s="2" t="s">
        <v>60</v>
      </c>
      <c r="BK2748" s="2"/>
      <c r="BL2748" s="2"/>
      <c r="BM2748" s="2"/>
      <c r="BN2748" s="2"/>
      <c r="BO2748" s="2"/>
      <c r="BP2748" s="2">
        <v>1.4504032162296113E-3</v>
      </c>
      <c r="BQ2748" s="2"/>
      <c r="BR2748" s="2"/>
      <c r="BS2748" s="2"/>
      <c r="BT2748" s="2"/>
      <c r="BU2748" s="2"/>
      <c r="BV2748" s="2">
        <v>0.7943422890674775</v>
      </c>
      <c r="BW2748" s="2"/>
      <c r="BX2748" s="2"/>
      <c r="BY2748" s="2">
        <v>4295.4125656832002</v>
      </c>
      <c r="BZ2748" s="2"/>
      <c r="CA2748" s="2"/>
      <c r="CB2748" s="2">
        <v>6.2300802002999998</v>
      </c>
      <c r="CC2748" s="2"/>
      <c r="CD2748" s="2"/>
      <c r="CE2748" s="2">
        <v>3412.0278499139999</v>
      </c>
      <c r="CF2748" s="2"/>
      <c r="CG2748" s="2"/>
      <c r="CH2748" s="2">
        <v>877.15463556880002</v>
      </c>
      <c r="CI2748" s="2"/>
      <c r="CJ2748" s="2">
        <v>58.362366012899997</v>
      </c>
      <c r="CK2748" s="2" t="s">
        <v>60</v>
      </c>
      <c r="CL2748" s="2" t="s">
        <v>60</v>
      </c>
      <c r="CM2748" s="2" t="s">
        <v>60</v>
      </c>
      <c r="CN2748" s="2" t="s">
        <v>60</v>
      </c>
      <c r="CO2748" s="2" t="s">
        <v>60</v>
      </c>
      <c r="CP2748" s="2" t="str">
        <f t="shared" si="42"/>
        <v/>
      </c>
    </row>
    <row r="2749" spans="1:94" ht="17.100000000000001" customHeight="1" x14ac:dyDescent="0.3">
      <c r="A2749" s="3">
        <v>1715101</v>
      </c>
      <c r="B2749" s="3" t="s">
        <v>5504</v>
      </c>
      <c r="C2749" s="3" t="s">
        <v>5979</v>
      </c>
      <c r="D2749" s="3"/>
      <c r="E2749" s="3"/>
      <c r="F2749" s="3" t="s">
        <v>60</v>
      </c>
      <c r="G2749" s="3" t="s">
        <v>60</v>
      </c>
      <c r="H2749" s="3" t="s">
        <v>60</v>
      </c>
      <c r="I2749" s="3" t="s">
        <v>60</v>
      </c>
      <c r="J2749" s="3" t="s">
        <v>60</v>
      </c>
      <c r="K2749" s="3" t="s">
        <v>60</v>
      </c>
      <c r="L2749" s="3" t="s">
        <v>60</v>
      </c>
      <c r="M2749" s="3" t="s">
        <v>60</v>
      </c>
      <c r="N2749" s="3" t="s">
        <v>60</v>
      </c>
      <c r="O2749" s="3" t="s">
        <v>60</v>
      </c>
      <c r="P2749" s="3" t="s">
        <v>60</v>
      </c>
      <c r="Q2749" s="3" t="s">
        <v>60</v>
      </c>
      <c r="R2749" s="3" t="s">
        <v>60</v>
      </c>
      <c r="S2749" s="3" t="s">
        <v>60</v>
      </c>
      <c r="T2749" s="3" t="s">
        <v>60</v>
      </c>
      <c r="U2749" s="3" t="s">
        <v>60</v>
      </c>
      <c r="V2749" s="3" t="s">
        <v>60</v>
      </c>
      <c r="W2749" s="3" t="s">
        <v>60</v>
      </c>
      <c r="X2749" s="3" t="s">
        <v>60</v>
      </c>
      <c r="Y2749" s="3" t="s">
        <v>60</v>
      </c>
      <c r="Z2749" s="3" t="s">
        <v>60</v>
      </c>
      <c r="AA2749" s="3" t="s">
        <v>60</v>
      </c>
      <c r="AB2749" s="3" t="s">
        <v>60</v>
      </c>
      <c r="AC2749" s="3" t="s">
        <v>60</v>
      </c>
      <c r="AD2749" s="3" t="s">
        <v>60</v>
      </c>
      <c r="AE2749" s="3" t="s">
        <v>60</v>
      </c>
      <c r="AF2749" s="3" t="s">
        <v>60</v>
      </c>
      <c r="AG2749" s="3" t="s">
        <v>60</v>
      </c>
      <c r="AH2749" s="3" t="s">
        <v>60</v>
      </c>
      <c r="AI2749" s="3" t="s">
        <v>60</v>
      </c>
      <c r="AJ2749" s="3" t="s">
        <v>60</v>
      </c>
      <c r="AK2749" s="3" t="s">
        <v>60</v>
      </c>
      <c r="AL2749" s="3" t="s">
        <v>60</v>
      </c>
      <c r="AM2749" s="3" t="s">
        <v>60</v>
      </c>
      <c r="AN2749" s="3" t="s">
        <v>60</v>
      </c>
      <c r="AO2749" s="3" t="s">
        <v>60</v>
      </c>
      <c r="AP2749" s="3" t="s">
        <v>5504</v>
      </c>
      <c r="AQ2749" s="3" t="s">
        <v>189</v>
      </c>
      <c r="AR2749" s="3">
        <v>28</v>
      </c>
      <c r="AS2749" s="3">
        <v>333</v>
      </c>
      <c r="AT2749" s="3">
        <v>0.45800000000000002</v>
      </c>
      <c r="AU2749" s="3">
        <v>69</v>
      </c>
      <c r="AV2749" s="3">
        <v>9.5000000000000001E-2</v>
      </c>
      <c r="AW2749" s="3">
        <v>325</v>
      </c>
      <c r="AX2749" s="3">
        <v>0.39400000000000002</v>
      </c>
      <c r="AY2749" s="3">
        <v>37</v>
      </c>
      <c r="AZ2749" s="3">
        <v>60</v>
      </c>
      <c r="BA2749" s="3">
        <v>727</v>
      </c>
      <c r="BB2749" s="3"/>
      <c r="BC2749" s="3"/>
      <c r="BD2749" s="3">
        <v>0.2152804493344618</v>
      </c>
      <c r="BE2749" s="3"/>
      <c r="BF2749" s="3"/>
      <c r="BG2749" s="3">
        <v>12997</v>
      </c>
      <c r="BH2749" s="3"/>
      <c r="BI2749" s="3"/>
      <c r="BJ2749" s="3">
        <v>2798</v>
      </c>
      <c r="BK2749" s="3"/>
      <c r="BL2749" s="3"/>
      <c r="BM2749" s="3"/>
      <c r="BN2749" s="3"/>
      <c r="BO2749" s="3"/>
      <c r="BP2749" s="3">
        <v>2.4190074830380721E-3</v>
      </c>
      <c r="BQ2749" s="3"/>
      <c r="BR2749" s="3"/>
      <c r="BS2749" s="3"/>
      <c r="BT2749" s="3"/>
      <c r="BU2749" s="3"/>
      <c r="BV2749" s="3">
        <v>0.98782650339905265</v>
      </c>
      <c r="BW2749" s="3"/>
      <c r="BX2749" s="3"/>
      <c r="BY2749" s="3">
        <v>4496.1587683641001</v>
      </c>
      <c r="BZ2749" s="3"/>
      <c r="CA2749" s="3"/>
      <c r="CB2749" s="3">
        <v>10.8762417056</v>
      </c>
      <c r="CC2749" s="3"/>
      <c r="CD2749" s="3"/>
      <c r="CE2749" s="3">
        <v>4441.4247948801003</v>
      </c>
      <c r="CF2749" s="3"/>
      <c r="CG2749" s="3"/>
      <c r="CH2749" s="3">
        <v>43.857731778400002</v>
      </c>
      <c r="CI2749" s="3"/>
      <c r="CJ2749" s="3">
        <v>174.92720114560001</v>
      </c>
      <c r="CK2749" s="3" t="s">
        <v>60</v>
      </c>
      <c r="CL2749" s="3" t="s">
        <v>60</v>
      </c>
      <c r="CM2749" s="3" t="s">
        <v>60</v>
      </c>
      <c r="CN2749" s="3" t="s">
        <v>60</v>
      </c>
      <c r="CO2749" s="3" t="s">
        <v>60</v>
      </c>
      <c r="CP2749" s="3" t="str">
        <f t="shared" si="42"/>
        <v/>
      </c>
    </row>
    <row r="2750" spans="1:94" ht="17.100000000000001" customHeight="1" x14ac:dyDescent="0.3">
      <c r="A2750" s="2">
        <v>1716604</v>
      </c>
      <c r="B2750" s="2" t="s">
        <v>4660</v>
      </c>
      <c r="C2750" s="2" t="s">
        <v>5979</v>
      </c>
      <c r="D2750" s="2"/>
      <c r="E2750" s="2"/>
      <c r="F2750" s="2" t="s">
        <v>60</v>
      </c>
      <c r="G2750" s="2" t="s">
        <v>60</v>
      </c>
      <c r="H2750" s="2" t="s">
        <v>60</v>
      </c>
      <c r="I2750" s="2" t="s">
        <v>60</v>
      </c>
      <c r="J2750" s="2" t="s">
        <v>60</v>
      </c>
      <c r="K2750" s="2" t="s">
        <v>60</v>
      </c>
      <c r="L2750" s="2" t="s">
        <v>60</v>
      </c>
      <c r="M2750" s="2" t="s">
        <v>60</v>
      </c>
      <c r="N2750" s="2" t="s">
        <v>60</v>
      </c>
      <c r="O2750" s="2" t="s">
        <v>60</v>
      </c>
      <c r="P2750" s="2" t="s">
        <v>60</v>
      </c>
      <c r="Q2750" s="2" t="s">
        <v>60</v>
      </c>
      <c r="R2750" s="2" t="s">
        <v>60</v>
      </c>
      <c r="S2750" s="2" t="s">
        <v>60</v>
      </c>
      <c r="T2750" s="2" t="s">
        <v>60</v>
      </c>
      <c r="U2750" s="2" t="s">
        <v>60</v>
      </c>
      <c r="V2750" s="2" t="s">
        <v>60</v>
      </c>
      <c r="W2750" s="2" t="s">
        <v>60</v>
      </c>
      <c r="X2750" s="2" t="s">
        <v>60</v>
      </c>
      <c r="Y2750" s="2" t="s">
        <v>60</v>
      </c>
      <c r="Z2750" s="2" t="s">
        <v>60</v>
      </c>
      <c r="AA2750" s="2" t="s">
        <v>4659</v>
      </c>
      <c r="AB2750" s="2" t="s">
        <v>4660</v>
      </c>
      <c r="AC2750" s="2" t="s">
        <v>189</v>
      </c>
      <c r="AD2750" s="2">
        <v>28</v>
      </c>
      <c r="AE2750" s="2">
        <v>31</v>
      </c>
      <c r="AF2750" s="2">
        <v>0.14000000000000001</v>
      </c>
      <c r="AG2750" s="2">
        <v>28</v>
      </c>
      <c r="AH2750" s="2">
        <v>0.13</v>
      </c>
      <c r="AI2750" s="2">
        <v>5</v>
      </c>
      <c r="AJ2750" s="2">
        <v>0.02</v>
      </c>
      <c r="AK2750" s="2">
        <v>80</v>
      </c>
      <c r="AL2750" s="2">
        <v>0.37</v>
      </c>
      <c r="AM2750" s="2">
        <v>6</v>
      </c>
      <c r="AN2750" s="2">
        <v>68</v>
      </c>
      <c r="AO2750" s="2">
        <v>218</v>
      </c>
      <c r="AP2750" s="2" t="s">
        <v>4660</v>
      </c>
      <c r="AQ2750" s="2" t="s">
        <v>189</v>
      </c>
      <c r="AR2750" s="2">
        <v>73</v>
      </c>
      <c r="AS2750" s="2">
        <v>281</v>
      </c>
      <c r="AT2750" s="2">
        <v>0.44800000000000001</v>
      </c>
      <c r="AU2750" s="2">
        <v>46</v>
      </c>
      <c r="AV2750" s="2">
        <v>7.2999999999999995E-2</v>
      </c>
      <c r="AW2750" s="2">
        <v>300</v>
      </c>
      <c r="AX2750" s="2">
        <v>0.41</v>
      </c>
      <c r="AY2750" s="2">
        <v>62</v>
      </c>
      <c r="AZ2750" s="2">
        <v>43</v>
      </c>
      <c r="BA2750" s="2">
        <v>627</v>
      </c>
      <c r="BB2750" s="2">
        <v>0.12404656764351665</v>
      </c>
      <c r="BC2750" s="2">
        <v>7.8677309007981755E-2</v>
      </c>
      <c r="BD2750" s="2">
        <v>0.19255622540702502</v>
      </c>
      <c r="BE2750" s="2">
        <v>4982</v>
      </c>
      <c r="BF2750" s="2">
        <v>7016</v>
      </c>
      <c r="BG2750" s="2">
        <v>27701</v>
      </c>
      <c r="BH2750" s="2">
        <v>618</v>
      </c>
      <c r="BI2750" s="2">
        <v>552</v>
      </c>
      <c r="BJ2750" s="2">
        <v>5334</v>
      </c>
      <c r="BK2750" s="2"/>
      <c r="BL2750" s="2"/>
      <c r="BM2750" s="2"/>
      <c r="BN2750" s="2"/>
      <c r="BO2750" s="2"/>
      <c r="BP2750" s="2">
        <v>1.7587125279941627E-3</v>
      </c>
      <c r="BQ2750" s="2"/>
      <c r="BR2750" s="2"/>
      <c r="BS2750" s="2"/>
      <c r="BT2750" s="2">
        <v>0.81433326132055184</v>
      </c>
      <c r="BU2750" s="2">
        <v>0.96687683011500569</v>
      </c>
      <c r="BV2750" s="2">
        <v>0.93846271640636203</v>
      </c>
      <c r="BW2750" s="2">
        <v>3677.9185261871999</v>
      </c>
      <c r="BX2750" s="2">
        <v>2293.9114084948001</v>
      </c>
      <c r="BY2750" s="2">
        <v>10026.8204857858</v>
      </c>
      <c r="BZ2750" s="2"/>
      <c r="CA2750" s="2"/>
      <c r="CB2750" s="2">
        <v>17.634294804300001</v>
      </c>
      <c r="CC2750" s="2">
        <v>2995.0513883013</v>
      </c>
      <c r="CD2750" s="2">
        <v>2217.9297912101001</v>
      </c>
      <c r="CE2750" s="2">
        <v>9409.7971900094999</v>
      </c>
      <c r="CF2750" s="2">
        <v>682.86713788589998</v>
      </c>
      <c r="CG2750" s="2">
        <v>75.981617284699993</v>
      </c>
      <c r="CH2750" s="2">
        <v>599.38900097199996</v>
      </c>
      <c r="CI2750" s="2">
        <v>96.848126387700006</v>
      </c>
      <c r="CJ2750" s="2">
        <v>326.98914656559998</v>
      </c>
      <c r="CK2750" s="2" t="s">
        <v>60</v>
      </c>
      <c r="CL2750" s="2" t="s">
        <v>60</v>
      </c>
      <c r="CM2750" s="2" t="s">
        <v>60</v>
      </c>
      <c r="CN2750" s="2" t="s">
        <v>60</v>
      </c>
      <c r="CO2750" s="2" t="s">
        <v>60</v>
      </c>
      <c r="CP2750" s="2" t="str">
        <f t="shared" si="42"/>
        <v/>
      </c>
    </row>
    <row r="2751" spans="1:94" ht="17.100000000000001" customHeight="1" x14ac:dyDescent="0.3">
      <c r="A2751" s="3">
        <v>1717503</v>
      </c>
      <c r="B2751" s="3" t="s">
        <v>4664</v>
      </c>
      <c r="C2751" s="3" t="s">
        <v>5979</v>
      </c>
      <c r="D2751" s="3"/>
      <c r="E2751" s="3"/>
      <c r="F2751" s="3" t="s">
        <v>60</v>
      </c>
      <c r="G2751" s="3" t="s">
        <v>60</v>
      </c>
      <c r="H2751" s="3" t="s">
        <v>60</v>
      </c>
      <c r="I2751" s="3" t="s">
        <v>60</v>
      </c>
      <c r="J2751" s="3" t="s">
        <v>60</v>
      </c>
      <c r="K2751" s="3" t="s">
        <v>60</v>
      </c>
      <c r="L2751" s="3" t="s">
        <v>60</v>
      </c>
      <c r="M2751" s="3" t="s">
        <v>60</v>
      </c>
      <c r="N2751" s="3" t="s">
        <v>60</v>
      </c>
      <c r="O2751" s="3" t="s">
        <v>60</v>
      </c>
      <c r="P2751" s="3" t="s">
        <v>60</v>
      </c>
      <c r="Q2751" s="3" t="s">
        <v>60</v>
      </c>
      <c r="R2751" s="3" t="s">
        <v>60</v>
      </c>
      <c r="S2751" s="3" t="s">
        <v>60</v>
      </c>
      <c r="T2751" s="3" t="s">
        <v>60</v>
      </c>
      <c r="U2751" s="3" t="s">
        <v>60</v>
      </c>
      <c r="V2751" s="3" t="s">
        <v>60</v>
      </c>
      <c r="W2751" s="3" t="s">
        <v>60</v>
      </c>
      <c r="X2751" s="3" t="s">
        <v>60</v>
      </c>
      <c r="Y2751" s="3" t="s">
        <v>60</v>
      </c>
      <c r="Z2751" s="3" t="s">
        <v>60</v>
      </c>
      <c r="AA2751" s="3" t="s">
        <v>4663</v>
      </c>
      <c r="AB2751" s="3" t="s">
        <v>4664</v>
      </c>
      <c r="AC2751" s="3" t="s">
        <v>189</v>
      </c>
      <c r="AD2751" s="3">
        <v>28</v>
      </c>
      <c r="AE2751" s="3">
        <v>33</v>
      </c>
      <c r="AF2751" s="3">
        <v>0.17</v>
      </c>
      <c r="AG2751" s="3">
        <v>10</v>
      </c>
      <c r="AH2751" s="3">
        <v>0.05</v>
      </c>
      <c r="AI2751" s="3">
        <v>12</v>
      </c>
      <c r="AJ2751" s="3">
        <v>0.06</v>
      </c>
      <c r="AK2751" s="3">
        <v>65</v>
      </c>
      <c r="AL2751" s="3">
        <v>0.33</v>
      </c>
      <c r="AM2751" s="3">
        <v>2</v>
      </c>
      <c r="AN2751" s="3">
        <v>75</v>
      </c>
      <c r="AO2751" s="3">
        <v>197</v>
      </c>
      <c r="AP2751" s="3" t="s">
        <v>4664</v>
      </c>
      <c r="AQ2751" s="3" t="s">
        <v>189</v>
      </c>
      <c r="AR2751" s="3">
        <v>28</v>
      </c>
      <c r="AS2751" s="3">
        <v>673</v>
      </c>
      <c r="AT2751" s="3">
        <v>0.46500000000000002</v>
      </c>
      <c r="AU2751" s="3">
        <v>161</v>
      </c>
      <c r="AV2751" s="3">
        <v>0.111</v>
      </c>
      <c r="AW2751" s="3">
        <v>612</v>
      </c>
      <c r="AX2751" s="3">
        <v>0.34899999999999998</v>
      </c>
      <c r="AY2751" s="3">
        <v>143</v>
      </c>
      <c r="AZ2751" s="3">
        <v>167</v>
      </c>
      <c r="BA2751" s="3">
        <v>1446</v>
      </c>
      <c r="BB2751" s="3"/>
      <c r="BC2751" s="3"/>
      <c r="BD2751" s="3">
        <v>8.4162570435199618E-2</v>
      </c>
      <c r="BE2751" s="3"/>
      <c r="BF2751" s="3"/>
      <c r="BG2751" s="3">
        <v>8341</v>
      </c>
      <c r="BH2751" s="3"/>
      <c r="BI2751" s="3"/>
      <c r="BJ2751" s="3">
        <v>702</v>
      </c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>
        <v>0.9165333794855216</v>
      </c>
      <c r="BW2751" s="3"/>
      <c r="BX2751" s="3"/>
      <c r="BY2751" s="3">
        <v>4683.3796287630003</v>
      </c>
      <c r="BZ2751" s="3"/>
      <c r="CA2751" s="3"/>
      <c r="CB2751" s="3"/>
      <c r="CC2751" s="3"/>
      <c r="CD2751" s="3"/>
      <c r="CE2751" s="3">
        <v>4292.4737585638004</v>
      </c>
      <c r="CF2751" s="3"/>
      <c r="CG2751" s="3"/>
      <c r="CH2751" s="3">
        <v>390.90587019920002</v>
      </c>
      <c r="CI2751" s="3"/>
      <c r="CJ2751" s="3">
        <v>289.94636631079999</v>
      </c>
      <c r="CK2751" s="3" t="s">
        <v>60</v>
      </c>
      <c r="CL2751" s="3" t="s">
        <v>60</v>
      </c>
      <c r="CM2751" s="3" t="s">
        <v>60</v>
      </c>
      <c r="CN2751" s="3" t="s">
        <v>60</v>
      </c>
      <c r="CO2751" s="3" t="s">
        <v>60</v>
      </c>
      <c r="CP2751" s="3" t="str">
        <f t="shared" si="42"/>
        <v/>
      </c>
    </row>
    <row r="2752" spans="1:94" ht="17.100000000000001" customHeight="1" x14ac:dyDescent="0.3">
      <c r="A2752" s="2">
        <v>1717800</v>
      </c>
      <c r="B2752" s="2" t="s">
        <v>5507</v>
      </c>
      <c r="C2752" s="2" t="s">
        <v>5979</v>
      </c>
      <c r="D2752" s="2"/>
      <c r="E2752" s="2"/>
      <c r="F2752" s="2" t="s">
        <v>60</v>
      </c>
      <c r="G2752" s="2" t="s">
        <v>60</v>
      </c>
      <c r="H2752" s="2" t="s">
        <v>60</v>
      </c>
      <c r="I2752" s="2" t="s">
        <v>60</v>
      </c>
      <c r="J2752" s="2" t="s">
        <v>60</v>
      </c>
      <c r="K2752" s="2" t="s">
        <v>60</v>
      </c>
      <c r="L2752" s="2" t="s">
        <v>60</v>
      </c>
      <c r="M2752" s="2" t="s">
        <v>60</v>
      </c>
      <c r="N2752" s="2" t="s">
        <v>60</v>
      </c>
      <c r="O2752" s="2" t="s">
        <v>60</v>
      </c>
      <c r="P2752" s="2" t="s">
        <v>60</v>
      </c>
      <c r="Q2752" s="2" t="s">
        <v>60</v>
      </c>
      <c r="R2752" s="2" t="s">
        <v>60</v>
      </c>
      <c r="S2752" s="2" t="s">
        <v>60</v>
      </c>
      <c r="T2752" s="2" t="s">
        <v>60</v>
      </c>
      <c r="U2752" s="2" t="s">
        <v>60</v>
      </c>
      <c r="V2752" s="2" t="s">
        <v>60</v>
      </c>
      <c r="W2752" s="2" t="s">
        <v>60</v>
      </c>
      <c r="X2752" s="2" t="s">
        <v>60</v>
      </c>
      <c r="Y2752" s="2" t="s">
        <v>60</v>
      </c>
      <c r="Z2752" s="2" t="s">
        <v>60</v>
      </c>
      <c r="AA2752" s="2" t="s">
        <v>60</v>
      </c>
      <c r="AB2752" s="2" t="s">
        <v>60</v>
      </c>
      <c r="AC2752" s="2" t="s">
        <v>60</v>
      </c>
      <c r="AD2752" s="2" t="s">
        <v>60</v>
      </c>
      <c r="AE2752" s="2" t="s">
        <v>60</v>
      </c>
      <c r="AF2752" s="2" t="s">
        <v>60</v>
      </c>
      <c r="AG2752" s="2" t="s">
        <v>60</v>
      </c>
      <c r="AH2752" s="2" t="s">
        <v>60</v>
      </c>
      <c r="AI2752" s="2" t="s">
        <v>60</v>
      </c>
      <c r="AJ2752" s="2" t="s">
        <v>60</v>
      </c>
      <c r="AK2752" s="2" t="s">
        <v>60</v>
      </c>
      <c r="AL2752" s="2" t="s">
        <v>60</v>
      </c>
      <c r="AM2752" s="2" t="s">
        <v>60</v>
      </c>
      <c r="AN2752" s="2" t="s">
        <v>60</v>
      </c>
      <c r="AO2752" s="2" t="s">
        <v>60</v>
      </c>
      <c r="AP2752" s="2" t="s">
        <v>5507</v>
      </c>
      <c r="AQ2752" s="2" t="s">
        <v>189</v>
      </c>
      <c r="AR2752" s="2">
        <v>48</v>
      </c>
      <c r="AS2752" s="2">
        <v>115</v>
      </c>
      <c r="AT2752" s="2">
        <v>0.20300000000000001</v>
      </c>
      <c r="AU2752" s="2">
        <v>64</v>
      </c>
      <c r="AV2752" s="2">
        <v>0.113</v>
      </c>
      <c r="AW2752" s="2">
        <v>389</v>
      </c>
      <c r="AX2752" s="2">
        <v>0.56699999999999995</v>
      </c>
      <c r="AY2752" s="2">
        <v>60</v>
      </c>
      <c r="AZ2752" s="2">
        <v>58</v>
      </c>
      <c r="BA2752" s="2">
        <v>568</v>
      </c>
      <c r="BB2752" s="2"/>
      <c r="BC2752" s="2"/>
      <c r="BD2752" s="2">
        <v>0.31645569620253167</v>
      </c>
      <c r="BE2752" s="2"/>
      <c r="BF2752" s="2"/>
      <c r="BG2752" s="2">
        <v>10033</v>
      </c>
      <c r="BH2752" s="2"/>
      <c r="BI2752" s="2"/>
      <c r="BJ2752" s="2">
        <v>3175</v>
      </c>
      <c r="BK2752" s="2"/>
      <c r="BL2752" s="2"/>
      <c r="BM2752" s="2"/>
      <c r="BN2752" s="2"/>
      <c r="BO2752" s="2"/>
      <c r="BP2752" s="2">
        <v>4.9861855459316399E-3</v>
      </c>
      <c r="BQ2752" s="2"/>
      <c r="BR2752" s="2"/>
      <c r="BS2752" s="2"/>
      <c r="BT2752" s="2"/>
      <c r="BU2752" s="2"/>
      <c r="BV2752" s="2">
        <v>0.94893171260173215</v>
      </c>
      <c r="BW2752" s="2"/>
      <c r="BX2752" s="2"/>
      <c r="BY2752" s="2">
        <v>2096.5652582923999</v>
      </c>
      <c r="BZ2752" s="2"/>
      <c r="CA2752" s="2"/>
      <c r="CB2752" s="2">
        <v>10.453863387</v>
      </c>
      <c r="CC2752" s="2"/>
      <c r="CD2752" s="2"/>
      <c r="CE2752" s="2">
        <v>1989.4972611327</v>
      </c>
      <c r="CF2752" s="2"/>
      <c r="CG2752" s="2"/>
      <c r="CH2752" s="2">
        <v>96.614133772800002</v>
      </c>
      <c r="CI2752" s="2"/>
      <c r="CJ2752" s="2">
        <v>202.53606470240001</v>
      </c>
      <c r="CK2752" s="2" t="s">
        <v>60</v>
      </c>
      <c r="CL2752" s="2" t="s">
        <v>60</v>
      </c>
      <c r="CM2752" s="2" t="s">
        <v>60</v>
      </c>
      <c r="CN2752" s="2" t="s">
        <v>60</v>
      </c>
      <c r="CO2752" s="2" t="s">
        <v>60</v>
      </c>
      <c r="CP2752" s="2" t="str">
        <f t="shared" si="42"/>
        <v/>
      </c>
    </row>
    <row r="2753" spans="1:94" ht="17.100000000000001" customHeight="1" x14ac:dyDescent="0.3">
      <c r="A2753" s="3">
        <v>1720903</v>
      </c>
      <c r="B2753" s="3" t="s">
        <v>1808</v>
      </c>
      <c r="C2753" s="3" t="s">
        <v>5979</v>
      </c>
      <c r="D2753" s="3"/>
      <c r="E2753" s="3"/>
      <c r="F2753" s="3" t="s">
        <v>60</v>
      </c>
      <c r="G2753" s="3" t="s">
        <v>60</v>
      </c>
      <c r="H2753" s="3" t="s">
        <v>60</v>
      </c>
      <c r="I2753" s="3" t="s">
        <v>60</v>
      </c>
      <c r="J2753" s="3" t="s">
        <v>60</v>
      </c>
      <c r="K2753" s="3" t="s">
        <v>60</v>
      </c>
      <c r="L2753" s="3" t="s">
        <v>60</v>
      </c>
      <c r="M2753" s="3" t="s">
        <v>60</v>
      </c>
      <c r="N2753" s="3" t="s">
        <v>60</v>
      </c>
      <c r="O2753" s="3" t="s">
        <v>60</v>
      </c>
      <c r="P2753" s="3"/>
      <c r="Q2753" s="3">
        <v>42</v>
      </c>
      <c r="R2753" s="3">
        <v>473</v>
      </c>
      <c r="S2753" s="3">
        <v>0.25226666666666664</v>
      </c>
      <c r="T2753" s="3">
        <v>1295</v>
      </c>
      <c r="U2753" s="3">
        <v>0.69066666666666665</v>
      </c>
      <c r="V2753" s="3">
        <v>107</v>
      </c>
      <c r="W2753" s="3">
        <v>5.7066666666666668E-2</v>
      </c>
      <c r="X2753" s="3" t="s">
        <v>60</v>
      </c>
      <c r="Y2753" s="3" t="s">
        <v>60</v>
      </c>
      <c r="Z2753" s="3">
        <v>1875</v>
      </c>
      <c r="AA2753" s="3" t="s">
        <v>1807</v>
      </c>
      <c r="AB2753" s="3" t="s">
        <v>1808</v>
      </c>
      <c r="AC2753" s="3" t="s">
        <v>189</v>
      </c>
      <c r="AD2753" s="3">
        <v>48</v>
      </c>
      <c r="AE2753" s="3">
        <v>92</v>
      </c>
      <c r="AF2753" s="3">
        <v>0.05</v>
      </c>
      <c r="AG2753" s="3">
        <v>1039</v>
      </c>
      <c r="AH2753" s="3">
        <v>0.54</v>
      </c>
      <c r="AI2753" s="3">
        <v>29</v>
      </c>
      <c r="AJ2753" s="3">
        <v>0.02</v>
      </c>
      <c r="AK2753" s="3">
        <v>693</v>
      </c>
      <c r="AL2753" s="3">
        <v>0.36</v>
      </c>
      <c r="AM2753" s="3">
        <v>33</v>
      </c>
      <c r="AN2753" s="3">
        <v>44</v>
      </c>
      <c r="AO2753" s="3">
        <v>1930</v>
      </c>
      <c r="AP2753" s="3" t="s">
        <v>1808</v>
      </c>
      <c r="AQ2753" s="3" t="s">
        <v>189</v>
      </c>
      <c r="AR2753" s="3">
        <v>48</v>
      </c>
      <c r="AS2753" s="3">
        <v>790</v>
      </c>
      <c r="AT2753" s="3">
        <v>0.54800000000000004</v>
      </c>
      <c r="AU2753" s="3">
        <v>113</v>
      </c>
      <c r="AV2753" s="3">
        <v>7.8E-2</v>
      </c>
      <c r="AW2753" s="3">
        <v>539</v>
      </c>
      <c r="AX2753" s="3">
        <v>0.32200000000000001</v>
      </c>
      <c r="AY2753" s="3">
        <v>125</v>
      </c>
      <c r="AZ2753" s="3">
        <v>108</v>
      </c>
      <c r="BA2753" s="3">
        <v>1442</v>
      </c>
      <c r="BB2753" s="3">
        <v>0.20937298591289935</v>
      </c>
      <c r="BC2753" s="3">
        <v>0.13010178373475764</v>
      </c>
      <c r="BD2753" s="3">
        <v>0.11891279728199321</v>
      </c>
      <c r="BE2753" s="3">
        <v>10861</v>
      </c>
      <c r="BF2753" s="3">
        <v>9923</v>
      </c>
      <c r="BG2753" s="3">
        <v>3532</v>
      </c>
      <c r="BH2753" s="3">
        <v>2274</v>
      </c>
      <c r="BI2753" s="3">
        <v>1291</v>
      </c>
      <c r="BJ2753" s="3">
        <v>420</v>
      </c>
      <c r="BK2753" s="3"/>
      <c r="BL2753" s="3"/>
      <c r="BM2753" s="3"/>
      <c r="BN2753" s="3"/>
      <c r="BO2753" s="3"/>
      <c r="BP2753" s="3">
        <v>3.3010591498779419E-3</v>
      </c>
      <c r="BQ2753" s="3"/>
      <c r="BR2753" s="3"/>
      <c r="BS2753" s="3"/>
      <c r="BT2753" s="3">
        <v>0.8419626752001661</v>
      </c>
      <c r="BU2753" s="3">
        <v>0.98839320857824009</v>
      </c>
      <c r="BV2753" s="3">
        <v>0.81236570242070572</v>
      </c>
      <c r="BW2753" s="3">
        <v>7263.5324018716001</v>
      </c>
      <c r="BX2753" s="3">
        <v>2182.1022573057999</v>
      </c>
      <c r="BY2753" s="3">
        <v>5086.1064296654004</v>
      </c>
      <c r="BZ2753" s="3"/>
      <c r="CA2753" s="3"/>
      <c r="CB2753" s="3">
        <v>16.789538166900002</v>
      </c>
      <c r="CC2753" s="3">
        <v>6115.6231724829004</v>
      </c>
      <c r="CD2753" s="3">
        <v>2156.7750515442999</v>
      </c>
      <c r="CE2753" s="3">
        <v>4131.7784223216004</v>
      </c>
      <c r="CF2753" s="3">
        <v>1147.9092293885999</v>
      </c>
      <c r="CG2753" s="3">
        <v>25.327205761599998</v>
      </c>
      <c r="CH2753" s="3">
        <v>937.53846917680005</v>
      </c>
      <c r="CI2753" s="3">
        <v>200.15279453459999</v>
      </c>
      <c r="CJ2753" s="3">
        <v>652.35267471719999</v>
      </c>
      <c r="CK2753" s="3" t="s">
        <v>60</v>
      </c>
      <c r="CL2753" s="3" t="s">
        <v>60</v>
      </c>
      <c r="CM2753" s="3" t="s">
        <v>60</v>
      </c>
      <c r="CN2753" s="3" t="s">
        <v>60</v>
      </c>
      <c r="CO2753" s="3" t="s">
        <v>60</v>
      </c>
      <c r="CP2753" s="3" t="str">
        <f t="shared" si="42"/>
        <v/>
      </c>
    </row>
    <row r="2754" spans="1:94" ht="17.100000000000001" customHeight="1" x14ac:dyDescent="0.3">
      <c r="A2754" s="2">
        <v>1721109</v>
      </c>
      <c r="B2754" s="2" t="s">
        <v>6194</v>
      </c>
      <c r="C2754" s="2" t="s">
        <v>5979</v>
      </c>
      <c r="D2754" s="2"/>
      <c r="E2754" s="2"/>
      <c r="F2754" s="2" t="s">
        <v>60</v>
      </c>
      <c r="G2754" s="2" t="s">
        <v>60</v>
      </c>
      <c r="H2754" s="2" t="s">
        <v>60</v>
      </c>
      <c r="I2754" s="2" t="s">
        <v>60</v>
      </c>
      <c r="J2754" s="2" t="s">
        <v>60</v>
      </c>
      <c r="K2754" s="2" t="s">
        <v>60</v>
      </c>
      <c r="L2754" s="2" t="s">
        <v>60</v>
      </c>
      <c r="M2754" s="2" t="s">
        <v>60</v>
      </c>
      <c r="N2754" s="2" t="s">
        <v>60</v>
      </c>
      <c r="O2754" s="2" t="s">
        <v>60</v>
      </c>
      <c r="P2754" s="2" t="s">
        <v>60</v>
      </c>
      <c r="Q2754" s="2" t="s">
        <v>60</v>
      </c>
      <c r="R2754" s="2" t="s">
        <v>60</v>
      </c>
      <c r="S2754" s="2" t="s">
        <v>60</v>
      </c>
      <c r="T2754" s="2" t="s">
        <v>60</v>
      </c>
      <c r="U2754" s="2" t="s">
        <v>60</v>
      </c>
      <c r="V2754" s="2" t="s">
        <v>60</v>
      </c>
      <c r="W2754" s="2" t="s">
        <v>60</v>
      </c>
      <c r="X2754" s="2" t="s">
        <v>60</v>
      </c>
      <c r="Y2754" s="2" t="s">
        <v>60</v>
      </c>
      <c r="Z2754" s="2" t="s">
        <v>60</v>
      </c>
      <c r="AA2754" s="2" t="s">
        <v>4682</v>
      </c>
      <c r="AB2754" s="2" t="s">
        <v>4683</v>
      </c>
      <c r="AC2754" s="2" t="s">
        <v>189</v>
      </c>
      <c r="AD2754" s="2">
        <v>24</v>
      </c>
      <c r="AE2754" s="2">
        <v>138</v>
      </c>
      <c r="AF2754" s="2">
        <v>0.52</v>
      </c>
      <c r="AG2754" s="2">
        <v>47</v>
      </c>
      <c r="AH2754" s="2">
        <v>0.18</v>
      </c>
      <c r="AI2754" s="2">
        <v>2</v>
      </c>
      <c r="AJ2754" s="2">
        <v>0.01</v>
      </c>
      <c r="AK2754" s="2">
        <v>54</v>
      </c>
      <c r="AL2754" s="2">
        <v>0.2</v>
      </c>
      <c r="AM2754" s="2">
        <v>7</v>
      </c>
      <c r="AN2754" s="2">
        <v>17</v>
      </c>
      <c r="AO2754" s="2">
        <v>265</v>
      </c>
      <c r="AP2754" s="2" t="s">
        <v>4683</v>
      </c>
      <c r="AQ2754" s="2" t="s">
        <v>189</v>
      </c>
      <c r="AR2754" s="2">
        <v>82</v>
      </c>
      <c r="AS2754" s="2">
        <v>383</v>
      </c>
      <c r="AT2754" s="2">
        <v>0.55200000000000005</v>
      </c>
      <c r="AU2754" s="2">
        <v>42</v>
      </c>
      <c r="AV2754" s="2">
        <v>6.0999999999999999E-2</v>
      </c>
      <c r="AW2754" s="2">
        <v>269</v>
      </c>
      <c r="AX2754" s="2">
        <v>0.33800000000000002</v>
      </c>
      <c r="AY2754" s="2">
        <v>34</v>
      </c>
      <c r="AZ2754" s="2">
        <v>68</v>
      </c>
      <c r="BA2754" s="2">
        <v>694</v>
      </c>
      <c r="BB2754" s="2"/>
      <c r="BC2754" s="2"/>
      <c r="BD2754" s="2">
        <v>0.18387810912879282</v>
      </c>
      <c r="BE2754" s="2"/>
      <c r="BF2754" s="2"/>
      <c r="BG2754" s="2">
        <v>7679</v>
      </c>
      <c r="BH2754" s="2"/>
      <c r="BI2754" s="2"/>
      <c r="BJ2754" s="2">
        <v>1412</v>
      </c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>
        <v>0.91572528186561553</v>
      </c>
      <c r="BW2754" s="2"/>
      <c r="BX2754" s="2"/>
      <c r="BY2754" s="2">
        <v>2602.0693245455</v>
      </c>
      <c r="BZ2754" s="2"/>
      <c r="CA2754" s="2"/>
      <c r="CB2754" s="2"/>
      <c r="CC2754" s="2"/>
      <c r="CD2754" s="2"/>
      <c r="CE2754" s="2">
        <v>2382.7806656532998</v>
      </c>
      <c r="CF2754" s="2"/>
      <c r="CG2754" s="2"/>
      <c r="CH2754" s="2">
        <v>219.2886588922</v>
      </c>
      <c r="CI2754" s="2"/>
      <c r="CJ2754" s="2">
        <v>306.94873595299998</v>
      </c>
      <c r="CK2754" s="2" t="s">
        <v>60</v>
      </c>
      <c r="CL2754" s="2" t="s">
        <v>60</v>
      </c>
      <c r="CM2754" s="2" t="s">
        <v>60</v>
      </c>
      <c r="CN2754" s="2" t="s">
        <v>60</v>
      </c>
      <c r="CO2754" s="2" t="s">
        <v>60</v>
      </c>
      <c r="CP2754" s="2" t="str">
        <f t="shared" ref="CP2754:CP2772" si="43">IF(ISERROR(CN2754/BG2754),"",CN2754/BG2754)</f>
        <v/>
      </c>
    </row>
    <row r="2755" spans="1:94" ht="17.100000000000001" customHeight="1" x14ac:dyDescent="0.3">
      <c r="A2755" s="3">
        <v>1721257</v>
      </c>
      <c r="B2755" s="3" t="s">
        <v>4620</v>
      </c>
      <c r="C2755" s="3" t="s">
        <v>5979</v>
      </c>
      <c r="D2755" s="3"/>
      <c r="E2755" s="3"/>
      <c r="F2755" s="3" t="s">
        <v>60</v>
      </c>
      <c r="G2755" s="3" t="s">
        <v>60</v>
      </c>
      <c r="H2755" s="3" t="s">
        <v>60</v>
      </c>
      <c r="I2755" s="3" t="s">
        <v>60</v>
      </c>
      <c r="J2755" s="3" t="s">
        <v>60</v>
      </c>
      <c r="K2755" s="3" t="s">
        <v>60</v>
      </c>
      <c r="L2755" s="3" t="s">
        <v>60</v>
      </c>
      <c r="M2755" s="3" t="s">
        <v>60</v>
      </c>
      <c r="N2755" s="3" t="s">
        <v>60</v>
      </c>
      <c r="O2755" s="3" t="s">
        <v>60</v>
      </c>
      <c r="P2755" s="3" t="s">
        <v>60</v>
      </c>
      <c r="Q2755" s="3" t="s">
        <v>60</v>
      </c>
      <c r="R2755" s="3" t="s">
        <v>60</v>
      </c>
      <c r="S2755" s="3" t="s">
        <v>60</v>
      </c>
      <c r="T2755" s="3" t="s">
        <v>60</v>
      </c>
      <c r="U2755" s="3" t="s">
        <v>60</v>
      </c>
      <c r="V2755" s="3" t="s">
        <v>60</v>
      </c>
      <c r="W2755" s="3" t="s">
        <v>60</v>
      </c>
      <c r="X2755" s="3" t="s">
        <v>60</v>
      </c>
      <c r="Y2755" s="3" t="s">
        <v>60</v>
      </c>
      <c r="Z2755" s="3" t="s">
        <v>60</v>
      </c>
      <c r="AA2755" s="3" t="s">
        <v>4619</v>
      </c>
      <c r="AB2755" s="3" t="s">
        <v>4620</v>
      </c>
      <c r="AC2755" s="3" t="s">
        <v>189</v>
      </c>
      <c r="AD2755" s="3">
        <v>24</v>
      </c>
      <c r="AE2755" s="3">
        <v>103</v>
      </c>
      <c r="AF2755" s="3">
        <v>0.19</v>
      </c>
      <c r="AG2755" s="3">
        <v>114</v>
      </c>
      <c r="AH2755" s="3">
        <v>0.21</v>
      </c>
      <c r="AI2755" s="3">
        <v>4</v>
      </c>
      <c r="AJ2755" s="3">
        <v>0.01</v>
      </c>
      <c r="AK2755" s="3">
        <v>308</v>
      </c>
      <c r="AL2755" s="3">
        <v>0.56000000000000005</v>
      </c>
      <c r="AM2755" s="3">
        <v>5</v>
      </c>
      <c r="AN2755" s="3">
        <v>19</v>
      </c>
      <c r="AO2755" s="3">
        <v>553</v>
      </c>
      <c r="AP2755" s="3" t="s">
        <v>4620</v>
      </c>
      <c r="AQ2755" s="3" t="s">
        <v>189</v>
      </c>
      <c r="AR2755" s="3">
        <v>24</v>
      </c>
      <c r="AS2755" s="3">
        <v>399</v>
      </c>
      <c r="AT2755" s="3">
        <v>0.41</v>
      </c>
      <c r="AU2755" s="3">
        <v>101</v>
      </c>
      <c r="AV2755" s="3">
        <v>0.104</v>
      </c>
      <c r="AW2755" s="3">
        <v>474</v>
      </c>
      <c r="AX2755" s="3">
        <v>0.41299999999999998</v>
      </c>
      <c r="AY2755" s="3">
        <v>67</v>
      </c>
      <c r="AZ2755" s="3">
        <v>107</v>
      </c>
      <c r="BA2755" s="3">
        <v>974</v>
      </c>
      <c r="BB2755" s="3"/>
      <c r="BC2755" s="3"/>
      <c r="BD2755" s="3">
        <v>0.46874402599885301</v>
      </c>
      <c r="BE2755" s="3"/>
      <c r="BF2755" s="3"/>
      <c r="BG2755" s="3">
        <v>15693</v>
      </c>
      <c r="BH2755" s="3"/>
      <c r="BI2755" s="3"/>
      <c r="BJ2755" s="3">
        <v>7356</v>
      </c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 t="s">
        <v>60</v>
      </c>
      <c r="CL2755" s="3" t="s">
        <v>60</v>
      </c>
      <c r="CM2755" s="3" t="s">
        <v>60</v>
      </c>
      <c r="CN2755" s="3" t="s">
        <v>60</v>
      </c>
      <c r="CO2755" s="3" t="s">
        <v>60</v>
      </c>
      <c r="CP2755" s="3" t="str">
        <f t="shared" si="43"/>
        <v/>
      </c>
    </row>
    <row r="2756" spans="1:94" ht="17.100000000000001" customHeight="1" x14ac:dyDescent="0.3">
      <c r="A2756" s="2">
        <v>1721307</v>
      </c>
      <c r="B2756" s="2" t="s">
        <v>5509</v>
      </c>
      <c r="C2756" s="2" t="s">
        <v>5979</v>
      </c>
      <c r="D2756" s="2"/>
      <c r="E2756" s="2"/>
      <c r="F2756" s="2" t="s">
        <v>60</v>
      </c>
      <c r="G2756" s="2" t="s">
        <v>60</v>
      </c>
      <c r="H2756" s="2" t="s">
        <v>60</v>
      </c>
      <c r="I2756" s="2" t="s">
        <v>60</v>
      </c>
      <c r="J2756" s="2" t="s">
        <v>60</v>
      </c>
      <c r="K2756" s="2" t="s">
        <v>60</v>
      </c>
      <c r="L2756" s="2" t="s">
        <v>60</v>
      </c>
      <c r="M2756" s="2" t="s">
        <v>60</v>
      </c>
      <c r="N2756" s="2" t="s">
        <v>60</v>
      </c>
      <c r="O2756" s="2" t="s">
        <v>60</v>
      </c>
      <c r="P2756" s="2" t="s">
        <v>60</v>
      </c>
      <c r="Q2756" s="2" t="s">
        <v>60</v>
      </c>
      <c r="R2756" s="2" t="s">
        <v>60</v>
      </c>
      <c r="S2756" s="2" t="s">
        <v>60</v>
      </c>
      <c r="T2756" s="2" t="s">
        <v>60</v>
      </c>
      <c r="U2756" s="2" t="s">
        <v>60</v>
      </c>
      <c r="V2756" s="2" t="s">
        <v>60</v>
      </c>
      <c r="W2756" s="2" t="s">
        <v>60</v>
      </c>
      <c r="X2756" s="2" t="s">
        <v>60</v>
      </c>
      <c r="Y2756" s="2" t="s">
        <v>60</v>
      </c>
      <c r="Z2756" s="2" t="s">
        <v>60</v>
      </c>
      <c r="AA2756" s="2" t="s">
        <v>60</v>
      </c>
      <c r="AB2756" s="2" t="s">
        <v>60</v>
      </c>
      <c r="AC2756" s="2" t="s">
        <v>60</v>
      </c>
      <c r="AD2756" s="2" t="s">
        <v>60</v>
      </c>
      <c r="AE2756" s="2" t="s">
        <v>60</v>
      </c>
      <c r="AF2756" s="2" t="s">
        <v>60</v>
      </c>
      <c r="AG2756" s="2" t="s">
        <v>60</v>
      </c>
      <c r="AH2756" s="2" t="s">
        <v>60</v>
      </c>
      <c r="AI2756" s="2" t="s">
        <v>60</v>
      </c>
      <c r="AJ2756" s="2" t="s">
        <v>60</v>
      </c>
      <c r="AK2756" s="2" t="s">
        <v>60</v>
      </c>
      <c r="AL2756" s="2" t="s">
        <v>60</v>
      </c>
      <c r="AM2756" s="2" t="s">
        <v>60</v>
      </c>
      <c r="AN2756" s="2" t="s">
        <v>60</v>
      </c>
      <c r="AO2756" s="2" t="s">
        <v>60</v>
      </c>
      <c r="AP2756" s="2" t="s">
        <v>5509</v>
      </c>
      <c r="AQ2756" s="2" t="s">
        <v>189</v>
      </c>
      <c r="AR2756" s="2">
        <v>24</v>
      </c>
      <c r="AS2756" s="2">
        <v>241</v>
      </c>
      <c r="AT2756" s="2">
        <v>0.42899999999999999</v>
      </c>
      <c r="AU2756" s="2">
        <v>51</v>
      </c>
      <c r="AV2756" s="2">
        <v>9.0999999999999998E-2</v>
      </c>
      <c r="AW2756" s="2">
        <v>270</v>
      </c>
      <c r="AX2756" s="2">
        <v>0.41399999999999998</v>
      </c>
      <c r="AY2756" s="2">
        <v>54</v>
      </c>
      <c r="AZ2756" s="2">
        <v>36</v>
      </c>
      <c r="BA2756" s="2">
        <v>562</v>
      </c>
      <c r="BB2756" s="2"/>
      <c r="BC2756" s="2"/>
      <c r="BD2756" s="2">
        <v>0.51035296966761523</v>
      </c>
      <c r="BE2756" s="2"/>
      <c r="BF2756" s="2"/>
      <c r="BG2756" s="2">
        <v>33034</v>
      </c>
      <c r="BH2756" s="2"/>
      <c r="BI2756" s="2"/>
      <c r="BJ2756" s="2">
        <v>16859</v>
      </c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 t="s">
        <v>60</v>
      </c>
      <c r="CL2756" s="2" t="s">
        <v>60</v>
      </c>
      <c r="CM2756" s="2" t="s">
        <v>60</v>
      </c>
      <c r="CN2756" s="2" t="s">
        <v>60</v>
      </c>
      <c r="CO2756" s="2" t="s">
        <v>60</v>
      </c>
      <c r="CP2756" s="2" t="str">
        <f t="shared" si="43"/>
        <v/>
      </c>
    </row>
    <row r="2757" spans="1:94" ht="17.100000000000001" customHeight="1" x14ac:dyDescent="0.3">
      <c r="A2757" s="3">
        <v>1722107</v>
      </c>
      <c r="B2757" s="3" t="s">
        <v>5517</v>
      </c>
      <c r="C2757" s="3" t="s">
        <v>5979</v>
      </c>
      <c r="D2757" s="3"/>
      <c r="E2757" s="3"/>
      <c r="F2757" s="3" t="s">
        <v>60</v>
      </c>
      <c r="G2757" s="3" t="s">
        <v>60</v>
      </c>
      <c r="H2757" s="3" t="s">
        <v>60</v>
      </c>
      <c r="I2757" s="3" t="s">
        <v>60</v>
      </c>
      <c r="J2757" s="3" t="s">
        <v>60</v>
      </c>
      <c r="K2757" s="3" t="s">
        <v>60</v>
      </c>
      <c r="L2757" s="3" t="s">
        <v>60</v>
      </c>
      <c r="M2757" s="3" t="s">
        <v>60</v>
      </c>
      <c r="N2757" s="3" t="s">
        <v>60</v>
      </c>
      <c r="O2757" s="3" t="s">
        <v>60</v>
      </c>
      <c r="P2757" s="3" t="s">
        <v>60</v>
      </c>
      <c r="Q2757" s="3" t="s">
        <v>60</v>
      </c>
      <c r="R2757" s="3" t="s">
        <v>60</v>
      </c>
      <c r="S2757" s="3" t="s">
        <v>60</v>
      </c>
      <c r="T2757" s="3" t="s">
        <v>60</v>
      </c>
      <c r="U2757" s="3" t="s">
        <v>60</v>
      </c>
      <c r="V2757" s="3" t="s">
        <v>60</v>
      </c>
      <c r="W2757" s="3" t="s">
        <v>60</v>
      </c>
      <c r="X2757" s="3" t="s">
        <v>60</v>
      </c>
      <c r="Y2757" s="3" t="s">
        <v>60</v>
      </c>
      <c r="Z2757" s="3" t="s">
        <v>60</v>
      </c>
      <c r="AA2757" s="3" t="s">
        <v>60</v>
      </c>
      <c r="AB2757" s="3" t="s">
        <v>60</v>
      </c>
      <c r="AC2757" s="3" t="s">
        <v>60</v>
      </c>
      <c r="AD2757" s="3" t="s">
        <v>60</v>
      </c>
      <c r="AE2757" s="3" t="s">
        <v>60</v>
      </c>
      <c r="AF2757" s="3" t="s">
        <v>60</v>
      </c>
      <c r="AG2757" s="3" t="s">
        <v>60</v>
      </c>
      <c r="AH2757" s="3" t="s">
        <v>60</v>
      </c>
      <c r="AI2757" s="3" t="s">
        <v>60</v>
      </c>
      <c r="AJ2757" s="3" t="s">
        <v>60</v>
      </c>
      <c r="AK2757" s="3" t="s">
        <v>60</v>
      </c>
      <c r="AL2757" s="3" t="s">
        <v>60</v>
      </c>
      <c r="AM2757" s="3" t="s">
        <v>60</v>
      </c>
      <c r="AN2757" s="3" t="s">
        <v>60</v>
      </c>
      <c r="AO2757" s="3" t="s">
        <v>60</v>
      </c>
      <c r="AP2757" s="3" t="s">
        <v>5517</v>
      </c>
      <c r="AQ2757" s="3" t="s">
        <v>189</v>
      </c>
      <c r="AR2757" s="3">
        <v>76</v>
      </c>
      <c r="AS2757" s="3">
        <v>461</v>
      </c>
      <c r="AT2757" s="3">
        <v>0.45200000000000001</v>
      </c>
      <c r="AU2757" s="3">
        <v>47</v>
      </c>
      <c r="AV2757" s="3">
        <v>4.5999999999999999E-2</v>
      </c>
      <c r="AW2757" s="3">
        <v>512</v>
      </c>
      <c r="AX2757" s="3">
        <v>0.45400000000000001</v>
      </c>
      <c r="AY2757" s="3">
        <v>40</v>
      </c>
      <c r="AZ2757" s="3">
        <v>69</v>
      </c>
      <c r="BA2757" s="3">
        <v>1020</v>
      </c>
      <c r="BB2757" s="3"/>
      <c r="BC2757" s="3"/>
      <c r="BD2757" s="3">
        <v>9.3348699374382615E-2</v>
      </c>
      <c r="BE2757" s="3"/>
      <c r="BF2757" s="3"/>
      <c r="BG2757" s="3">
        <v>6074</v>
      </c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 t="s">
        <v>60</v>
      </c>
      <c r="CA2757" s="3" t="s">
        <v>60</v>
      </c>
      <c r="CB2757" s="3" t="s">
        <v>60</v>
      </c>
      <c r="CC2757" s="3" t="s">
        <v>60</v>
      </c>
      <c r="CD2757" s="3" t="s">
        <v>60</v>
      </c>
      <c r="CE2757" s="3" t="s">
        <v>60</v>
      </c>
      <c r="CF2757" s="3" t="s">
        <v>60</v>
      </c>
      <c r="CG2757" s="3" t="s">
        <v>60</v>
      </c>
      <c r="CH2757" s="3" t="s">
        <v>60</v>
      </c>
      <c r="CI2757" s="3" t="s">
        <v>60</v>
      </c>
      <c r="CJ2757" s="3" t="s">
        <v>60</v>
      </c>
      <c r="CK2757" s="3"/>
      <c r="CL2757" s="3" t="s">
        <v>60</v>
      </c>
      <c r="CM2757" s="3" t="s">
        <v>60</v>
      </c>
      <c r="CN2757" s="3" t="s">
        <v>60</v>
      </c>
      <c r="CO2757" s="3" t="s">
        <v>60</v>
      </c>
      <c r="CP2757" s="3" t="str">
        <f t="shared" si="43"/>
        <v/>
      </c>
    </row>
    <row r="2758" spans="1:94" ht="17.100000000000001" customHeight="1" x14ac:dyDescent="0.3">
      <c r="A2758" s="2">
        <v>5103303</v>
      </c>
      <c r="B2758" s="2"/>
      <c r="C2758" s="2"/>
      <c r="D2758" s="2" t="s">
        <v>234</v>
      </c>
      <c r="E2758" s="2" t="s">
        <v>224</v>
      </c>
      <c r="F2758" s="2">
        <v>12</v>
      </c>
      <c r="G2758" s="2">
        <v>896</v>
      </c>
      <c r="H2758" s="2">
        <v>0.626</v>
      </c>
      <c r="I2758" s="2">
        <v>520</v>
      </c>
      <c r="J2758" s="2">
        <v>0.36299999999999999</v>
      </c>
      <c r="K2758" s="2">
        <v>16</v>
      </c>
      <c r="L2758" s="2">
        <v>1.0999999999999999E-2</v>
      </c>
      <c r="M2758" s="2"/>
      <c r="N2758" s="2"/>
      <c r="O2758" s="2">
        <v>1432</v>
      </c>
      <c r="P2758" s="2"/>
      <c r="Q2758" s="2">
        <v>12</v>
      </c>
      <c r="R2758" s="2">
        <v>492</v>
      </c>
      <c r="S2758" s="2">
        <v>0.36444444444444446</v>
      </c>
      <c r="T2758" s="2">
        <v>355</v>
      </c>
      <c r="U2758" s="2">
        <v>0.26296296296296295</v>
      </c>
      <c r="V2758" s="2">
        <v>503</v>
      </c>
      <c r="W2758" s="2">
        <v>0.37259259259259259</v>
      </c>
      <c r="X2758" s="2" t="s">
        <v>60</v>
      </c>
      <c r="Y2758" s="2" t="s">
        <v>60</v>
      </c>
      <c r="Z2758" s="2">
        <v>1350</v>
      </c>
      <c r="AA2758" s="2" t="s">
        <v>1195</v>
      </c>
      <c r="AB2758" s="2" t="s">
        <v>234</v>
      </c>
      <c r="AC2758" s="2" t="s">
        <v>224</v>
      </c>
      <c r="AD2758" s="2">
        <v>12</v>
      </c>
      <c r="AE2758" s="2">
        <v>873</v>
      </c>
      <c r="AF2758" s="2">
        <v>0.39</v>
      </c>
      <c r="AG2758" s="2">
        <v>226</v>
      </c>
      <c r="AH2758" s="2">
        <v>0.1</v>
      </c>
      <c r="AI2758" s="2">
        <v>8</v>
      </c>
      <c r="AJ2758" s="2"/>
      <c r="AK2758" s="2">
        <v>1042</v>
      </c>
      <c r="AL2758" s="2">
        <v>0.47</v>
      </c>
      <c r="AM2758" s="2">
        <v>40</v>
      </c>
      <c r="AN2758" s="2">
        <v>38</v>
      </c>
      <c r="AO2758" s="2">
        <v>2227</v>
      </c>
      <c r="AP2758" s="2" t="s">
        <v>234</v>
      </c>
      <c r="AQ2758" s="2" t="s">
        <v>224</v>
      </c>
      <c r="AR2758" s="2">
        <v>12</v>
      </c>
      <c r="AS2758" s="2">
        <v>2026</v>
      </c>
      <c r="AT2758" s="2">
        <v>0.62</v>
      </c>
      <c r="AU2758" s="2">
        <v>90</v>
      </c>
      <c r="AV2758" s="2">
        <v>2.8000000000000001E-2</v>
      </c>
      <c r="AW2758" s="2">
        <v>1152</v>
      </c>
      <c r="AX2758" s="2">
        <v>0.308</v>
      </c>
      <c r="AY2758" s="2">
        <v>177</v>
      </c>
      <c r="AZ2758" s="2">
        <v>290</v>
      </c>
      <c r="BA2758" s="2">
        <v>3268</v>
      </c>
      <c r="BB2758" s="2"/>
      <c r="BC2758" s="2"/>
      <c r="BD2758" s="2">
        <v>8.9402337961692557E-2</v>
      </c>
      <c r="BE2758" s="2" t="s">
        <v>60</v>
      </c>
      <c r="BF2758" s="2" t="s">
        <v>60</v>
      </c>
      <c r="BG2758" s="2">
        <v>18221</v>
      </c>
      <c r="BH2758" s="2" t="s">
        <v>60</v>
      </c>
      <c r="BI2758" s="2" t="s">
        <v>60</v>
      </c>
      <c r="BJ2758" s="2">
        <v>1629</v>
      </c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 t="s">
        <v>60</v>
      </c>
      <c r="BX2758" s="2" t="s">
        <v>60</v>
      </c>
      <c r="BY2758" s="2" t="s">
        <v>60</v>
      </c>
      <c r="BZ2758" s="2" t="s">
        <v>60</v>
      </c>
      <c r="CA2758" s="2" t="s">
        <v>60</v>
      </c>
      <c r="CB2758" s="2" t="s">
        <v>60</v>
      </c>
      <c r="CC2758" s="2" t="s">
        <v>60</v>
      </c>
      <c r="CD2758" s="2" t="s">
        <v>60</v>
      </c>
      <c r="CE2758" s="2" t="s">
        <v>60</v>
      </c>
      <c r="CF2758" s="2" t="s">
        <v>60</v>
      </c>
      <c r="CG2758" s="2" t="s">
        <v>60</v>
      </c>
      <c r="CH2758" s="2" t="s">
        <v>60</v>
      </c>
      <c r="CI2758" s="2" t="s">
        <v>60</v>
      </c>
      <c r="CJ2758" s="2" t="s">
        <v>60</v>
      </c>
      <c r="CK2758" s="2">
        <v>1552</v>
      </c>
      <c r="CL2758" s="2">
        <v>2150</v>
      </c>
      <c r="CM2758" s="2">
        <v>3753</v>
      </c>
      <c r="CN2758" s="2">
        <v>4852</v>
      </c>
      <c r="CO2758" s="2" t="s">
        <v>60</v>
      </c>
      <c r="CP2758" s="2">
        <f t="shared" si="43"/>
        <v>0.26628615333955324</v>
      </c>
    </row>
    <row r="2759" spans="1:94" ht="17.100000000000001" customHeight="1" x14ac:dyDescent="0.3">
      <c r="A2759" s="3">
        <v>5202403</v>
      </c>
      <c r="B2759" s="3"/>
      <c r="C2759" s="3"/>
      <c r="D2759" s="3" t="s">
        <v>191</v>
      </c>
      <c r="E2759" s="3" t="s">
        <v>189</v>
      </c>
      <c r="F2759" s="3">
        <v>4</v>
      </c>
      <c r="G2759" s="3">
        <v>445</v>
      </c>
      <c r="H2759" s="3">
        <v>0.33100000000000002</v>
      </c>
      <c r="I2759" s="3">
        <v>898</v>
      </c>
      <c r="J2759" s="3">
        <v>0.66800000000000004</v>
      </c>
      <c r="K2759" s="3">
        <v>1</v>
      </c>
      <c r="L2759" s="3">
        <v>1E-3</v>
      </c>
      <c r="M2759" s="3"/>
      <c r="N2759" s="3"/>
      <c r="O2759" s="3">
        <v>1344</v>
      </c>
      <c r="P2759" s="3"/>
      <c r="Q2759" s="3">
        <v>4</v>
      </c>
      <c r="R2759" s="3">
        <v>819</v>
      </c>
      <c r="S2759" s="3">
        <v>0.42457231726283046</v>
      </c>
      <c r="T2759" s="3">
        <v>837</v>
      </c>
      <c r="U2759" s="3">
        <v>0.43390357698289267</v>
      </c>
      <c r="V2759" s="3">
        <v>273</v>
      </c>
      <c r="W2759" s="3">
        <v>0.14152410575427682</v>
      </c>
      <c r="X2759" s="3" t="s">
        <v>60</v>
      </c>
      <c r="Y2759" s="3" t="s">
        <v>60</v>
      </c>
      <c r="Z2759" s="3">
        <v>1929</v>
      </c>
      <c r="AA2759" s="3" t="s">
        <v>1148</v>
      </c>
      <c r="AB2759" s="3" t="s">
        <v>1149</v>
      </c>
      <c r="AC2759" s="3" t="s">
        <v>189</v>
      </c>
      <c r="AD2759" s="3">
        <v>4</v>
      </c>
      <c r="AE2759" s="3">
        <v>82</v>
      </c>
      <c r="AF2759" s="3">
        <v>0.05</v>
      </c>
      <c r="AG2759" s="3">
        <v>996</v>
      </c>
      <c r="AH2759" s="3">
        <v>0.59</v>
      </c>
      <c r="AI2759" s="3">
        <v>15</v>
      </c>
      <c r="AJ2759" s="3">
        <v>0.01</v>
      </c>
      <c r="AK2759" s="3">
        <v>491</v>
      </c>
      <c r="AL2759" s="3">
        <v>0.28999999999999998</v>
      </c>
      <c r="AM2759" s="3">
        <v>60</v>
      </c>
      <c r="AN2759" s="3">
        <v>32</v>
      </c>
      <c r="AO2759" s="3">
        <v>1676</v>
      </c>
      <c r="AP2759" s="3" t="s">
        <v>191</v>
      </c>
      <c r="AQ2759" s="3" t="s">
        <v>189</v>
      </c>
      <c r="AR2759" s="3">
        <v>4</v>
      </c>
      <c r="AS2759" s="3">
        <v>285</v>
      </c>
      <c r="AT2759" s="3">
        <v>0.26900000000000002</v>
      </c>
      <c r="AU2759" s="3">
        <v>278</v>
      </c>
      <c r="AV2759" s="3">
        <v>0.26200000000000001</v>
      </c>
      <c r="AW2759" s="3">
        <v>497</v>
      </c>
      <c r="AX2759" s="3">
        <v>0.42499999999999999</v>
      </c>
      <c r="AY2759" s="3">
        <v>54</v>
      </c>
      <c r="AZ2759" s="3">
        <v>56</v>
      </c>
      <c r="BA2759" s="3">
        <v>1060</v>
      </c>
      <c r="BB2759" s="3"/>
      <c r="BC2759" s="3"/>
      <c r="BD2759" s="3">
        <v>0.13679913636056945</v>
      </c>
      <c r="BE2759" s="3" t="s">
        <v>60</v>
      </c>
      <c r="BF2759" s="3" t="s">
        <v>60</v>
      </c>
      <c r="BG2759" s="3">
        <v>29642</v>
      </c>
      <c r="BH2759" s="3" t="s">
        <v>60</v>
      </c>
      <c r="BI2759" s="3" t="s">
        <v>60</v>
      </c>
      <c r="BJ2759" s="3">
        <v>4055</v>
      </c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 t="s">
        <v>60</v>
      </c>
      <c r="BX2759" s="3" t="s">
        <v>60</v>
      </c>
      <c r="BY2759" s="3" t="s">
        <v>60</v>
      </c>
      <c r="BZ2759" s="3" t="s">
        <v>60</v>
      </c>
      <c r="CA2759" s="3" t="s">
        <v>60</v>
      </c>
      <c r="CB2759" s="3" t="s">
        <v>60</v>
      </c>
      <c r="CC2759" s="3" t="s">
        <v>60</v>
      </c>
      <c r="CD2759" s="3" t="s">
        <v>60</v>
      </c>
      <c r="CE2759" s="3" t="s">
        <v>60</v>
      </c>
      <c r="CF2759" s="3" t="s">
        <v>60</v>
      </c>
      <c r="CG2759" s="3" t="s">
        <v>60</v>
      </c>
      <c r="CH2759" s="3" t="s">
        <v>60</v>
      </c>
      <c r="CI2759" s="3" t="s">
        <v>60</v>
      </c>
      <c r="CJ2759" s="3" t="s">
        <v>60</v>
      </c>
      <c r="CK2759" s="3">
        <v>1654</v>
      </c>
      <c r="CL2759" s="3">
        <v>2423</v>
      </c>
      <c r="CM2759" s="3">
        <v>0</v>
      </c>
      <c r="CN2759" s="3">
        <v>1418</v>
      </c>
      <c r="CO2759" s="3" t="s">
        <v>60</v>
      </c>
      <c r="CP2759" s="3">
        <f t="shared" si="43"/>
        <v>4.7837527832130085E-2</v>
      </c>
    </row>
    <row r="2760" spans="1:94" ht="17.100000000000001" customHeight="1" x14ac:dyDescent="0.3">
      <c r="A2760" s="2">
        <v>5106304</v>
      </c>
      <c r="B2760" s="2"/>
      <c r="C2760" s="2"/>
      <c r="D2760" s="2" t="s">
        <v>235</v>
      </c>
      <c r="E2760" s="2" t="s">
        <v>224</v>
      </c>
      <c r="F2760" s="2">
        <v>13</v>
      </c>
      <c r="G2760" s="2">
        <v>874</v>
      </c>
      <c r="H2760" s="2">
        <v>0.496</v>
      </c>
      <c r="I2760" s="2">
        <v>863</v>
      </c>
      <c r="J2760" s="2">
        <v>0.49</v>
      </c>
      <c r="K2760" s="2">
        <v>24</v>
      </c>
      <c r="L2760" s="2">
        <v>1.4E-2</v>
      </c>
      <c r="M2760" s="2"/>
      <c r="N2760" s="2"/>
      <c r="O2760" s="2">
        <v>1761</v>
      </c>
      <c r="P2760" s="2"/>
      <c r="Q2760" s="2">
        <v>13</v>
      </c>
      <c r="R2760" s="2">
        <v>703</v>
      </c>
      <c r="S2760" s="2">
        <v>0.16830260952836965</v>
      </c>
      <c r="T2760" s="2">
        <v>1798</v>
      </c>
      <c r="U2760" s="2">
        <v>0.4304524778549198</v>
      </c>
      <c r="V2760" s="2">
        <v>1676</v>
      </c>
      <c r="W2760" s="2">
        <v>0.40124491261671058</v>
      </c>
      <c r="X2760" s="2" t="s">
        <v>60</v>
      </c>
      <c r="Y2760" s="2" t="s">
        <v>60</v>
      </c>
      <c r="Z2760" s="2">
        <v>4177</v>
      </c>
      <c r="AA2760" s="2" t="s">
        <v>1196</v>
      </c>
      <c r="AB2760" s="2" t="s">
        <v>235</v>
      </c>
      <c r="AC2760" s="2" t="s">
        <v>224</v>
      </c>
      <c r="AD2760" s="2">
        <v>13</v>
      </c>
      <c r="AE2760" s="2">
        <v>1261</v>
      </c>
      <c r="AF2760" s="2">
        <v>0.31</v>
      </c>
      <c r="AG2760" s="2">
        <v>431</v>
      </c>
      <c r="AH2760" s="2">
        <v>0.1</v>
      </c>
      <c r="AI2760" s="2">
        <v>31</v>
      </c>
      <c r="AJ2760" s="2">
        <v>0.01</v>
      </c>
      <c r="AK2760" s="2">
        <v>1848</v>
      </c>
      <c r="AL2760" s="2">
        <v>0.45</v>
      </c>
      <c r="AM2760" s="2">
        <v>132</v>
      </c>
      <c r="AN2760" s="2">
        <v>410</v>
      </c>
      <c r="AO2760" s="2">
        <v>4113</v>
      </c>
      <c r="AP2760" s="2" t="s">
        <v>235</v>
      </c>
      <c r="AQ2760" s="2" t="s">
        <v>224</v>
      </c>
      <c r="AR2760" s="2">
        <v>13</v>
      </c>
      <c r="AS2760" s="2">
        <v>1694</v>
      </c>
      <c r="AT2760" s="2">
        <v>0.55300000000000005</v>
      </c>
      <c r="AU2760" s="2">
        <v>265</v>
      </c>
      <c r="AV2760" s="2">
        <v>8.6999999999999994E-2</v>
      </c>
      <c r="AW2760" s="2">
        <v>1104</v>
      </c>
      <c r="AX2760" s="2">
        <v>0.32400000000000001</v>
      </c>
      <c r="AY2760" s="2">
        <v>251</v>
      </c>
      <c r="AZ2760" s="2">
        <v>93</v>
      </c>
      <c r="BA2760" s="2">
        <v>3063</v>
      </c>
      <c r="BB2760" s="2"/>
      <c r="BC2760" s="2"/>
      <c r="BD2760" s="2">
        <v>0.41568370467453036</v>
      </c>
      <c r="BE2760" s="2" t="s">
        <v>60</v>
      </c>
      <c r="BF2760" s="2" t="s">
        <v>60</v>
      </c>
      <c r="BG2760" s="2">
        <v>22890</v>
      </c>
      <c r="BH2760" s="2" t="s">
        <v>60</v>
      </c>
      <c r="BI2760" s="2" t="s">
        <v>60</v>
      </c>
      <c r="BJ2760" s="2">
        <v>9515</v>
      </c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 t="s">
        <v>60</v>
      </c>
      <c r="BX2760" s="2" t="s">
        <v>60</v>
      </c>
      <c r="BY2760" s="2" t="s">
        <v>60</v>
      </c>
      <c r="BZ2760" s="2" t="s">
        <v>60</v>
      </c>
      <c r="CA2760" s="2" t="s">
        <v>60</v>
      </c>
      <c r="CB2760" s="2" t="s">
        <v>60</v>
      </c>
      <c r="CC2760" s="2" t="s">
        <v>60</v>
      </c>
      <c r="CD2760" s="2" t="s">
        <v>60</v>
      </c>
      <c r="CE2760" s="2" t="s">
        <v>60</v>
      </c>
      <c r="CF2760" s="2" t="s">
        <v>60</v>
      </c>
      <c r="CG2760" s="2" t="s">
        <v>60</v>
      </c>
      <c r="CH2760" s="2" t="s">
        <v>60</v>
      </c>
      <c r="CI2760" s="2" t="s">
        <v>60</v>
      </c>
      <c r="CJ2760" s="2" t="s">
        <v>60</v>
      </c>
      <c r="CK2760" s="2">
        <v>4137</v>
      </c>
      <c r="CL2760" s="2">
        <v>6555</v>
      </c>
      <c r="CM2760" s="2">
        <v>8635</v>
      </c>
      <c r="CN2760" s="2">
        <v>5376</v>
      </c>
      <c r="CO2760" s="2" t="s">
        <v>60</v>
      </c>
      <c r="CP2760" s="2">
        <f t="shared" si="43"/>
        <v>0.23486238532110093</v>
      </c>
    </row>
    <row r="2761" spans="1:94" ht="17.100000000000001" customHeight="1" x14ac:dyDescent="0.3">
      <c r="A2761" s="3">
        <v>5216502</v>
      </c>
      <c r="B2761" s="3"/>
      <c r="C2761" s="3"/>
      <c r="D2761" s="3" t="s">
        <v>211</v>
      </c>
      <c r="E2761" s="3" t="s">
        <v>189</v>
      </c>
      <c r="F2761" s="3">
        <v>24</v>
      </c>
      <c r="G2761" s="3">
        <v>943</v>
      </c>
      <c r="H2761" s="3">
        <v>0.621</v>
      </c>
      <c r="I2761" s="3">
        <v>387</v>
      </c>
      <c r="J2761" s="3">
        <v>0.255</v>
      </c>
      <c r="K2761" s="3">
        <v>188</v>
      </c>
      <c r="L2761" s="3">
        <v>0.124</v>
      </c>
      <c r="M2761" s="3"/>
      <c r="N2761" s="3"/>
      <c r="O2761" s="3">
        <v>1518</v>
      </c>
      <c r="P2761" s="3"/>
      <c r="Q2761" s="3">
        <v>28</v>
      </c>
      <c r="R2761" s="3">
        <v>1249</v>
      </c>
      <c r="S2761" s="3">
        <v>0.27444517688420128</v>
      </c>
      <c r="T2761" s="3">
        <v>2443</v>
      </c>
      <c r="U2761" s="3">
        <v>0.53680509778070751</v>
      </c>
      <c r="V2761" s="3">
        <v>859</v>
      </c>
      <c r="W2761" s="3">
        <v>0.18874972533509118</v>
      </c>
      <c r="X2761" s="3" t="s">
        <v>60</v>
      </c>
      <c r="Y2761" s="3" t="s">
        <v>60</v>
      </c>
      <c r="Z2761" s="3">
        <v>4551</v>
      </c>
      <c r="AA2761" s="3" t="s">
        <v>1174</v>
      </c>
      <c r="AB2761" s="3" t="s">
        <v>211</v>
      </c>
      <c r="AC2761" s="3" t="s">
        <v>189</v>
      </c>
      <c r="AD2761" s="3">
        <v>24</v>
      </c>
      <c r="AE2761" s="3">
        <v>133</v>
      </c>
      <c r="AF2761" s="3">
        <v>0.12</v>
      </c>
      <c r="AG2761" s="3">
        <v>306</v>
      </c>
      <c r="AH2761" s="3">
        <v>0.27</v>
      </c>
      <c r="AI2761" s="3">
        <v>8</v>
      </c>
      <c r="AJ2761" s="3">
        <v>0.01</v>
      </c>
      <c r="AK2761" s="3">
        <v>638</v>
      </c>
      <c r="AL2761" s="3">
        <v>0.56000000000000005</v>
      </c>
      <c r="AM2761" s="3">
        <v>18</v>
      </c>
      <c r="AN2761" s="3">
        <v>33</v>
      </c>
      <c r="AO2761" s="3">
        <v>1136</v>
      </c>
      <c r="AP2761" s="3" t="s">
        <v>211</v>
      </c>
      <c r="AQ2761" s="3" t="s">
        <v>189</v>
      </c>
      <c r="AR2761" s="3">
        <v>24</v>
      </c>
      <c r="AS2761" s="3">
        <v>662</v>
      </c>
      <c r="AT2761" s="3">
        <v>0.39200000000000002</v>
      </c>
      <c r="AU2761" s="3">
        <v>79</v>
      </c>
      <c r="AV2761" s="3">
        <v>4.7E-2</v>
      </c>
      <c r="AW2761" s="3">
        <v>946</v>
      </c>
      <c r="AX2761" s="3">
        <v>0.51100000000000001</v>
      </c>
      <c r="AY2761" s="3">
        <v>68</v>
      </c>
      <c r="AZ2761" s="3">
        <v>98</v>
      </c>
      <c r="BA2761" s="3">
        <v>1687</v>
      </c>
      <c r="BB2761" s="3"/>
      <c r="BC2761" s="3"/>
      <c r="BD2761" s="3">
        <v>0.29505494505494506</v>
      </c>
      <c r="BE2761" s="3" t="s">
        <v>60</v>
      </c>
      <c r="BF2761" s="3" t="s">
        <v>60</v>
      </c>
      <c r="BG2761" s="3">
        <v>21840</v>
      </c>
      <c r="BH2761" s="3" t="s">
        <v>60</v>
      </c>
      <c r="BI2761" s="3" t="s">
        <v>60</v>
      </c>
      <c r="BJ2761" s="3">
        <v>6444</v>
      </c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 t="s">
        <v>60</v>
      </c>
      <c r="BX2761" s="3" t="s">
        <v>60</v>
      </c>
      <c r="BY2761" s="3" t="s">
        <v>60</v>
      </c>
      <c r="BZ2761" s="3" t="s">
        <v>60</v>
      </c>
      <c r="CA2761" s="3" t="s">
        <v>60</v>
      </c>
      <c r="CB2761" s="3" t="s">
        <v>60</v>
      </c>
      <c r="CC2761" s="3" t="s">
        <v>60</v>
      </c>
      <c r="CD2761" s="3" t="s">
        <v>60</v>
      </c>
      <c r="CE2761" s="3" t="s">
        <v>60</v>
      </c>
      <c r="CF2761" s="3" t="s">
        <v>60</v>
      </c>
      <c r="CG2761" s="3" t="s">
        <v>60</v>
      </c>
      <c r="CH2761" s="3" t="s">
        <v>60</v>
      </c>
      <c r="CI2761" s="3" t="s">
        <v>60</v>
      </c>
      <c r="CJ2761" s="3" t="s">
        <v>60</v>
      </c>
      <c r="CK2761" s="3">
        <v>4349</v>
      </c>
      <c r="CL2761" s="3">
        <v>8319</v>
      </c>
      <c r="CM2761" s="3">
        <v>0</v>
      </c>
      <c r="CN2761" s="3">
        <v>2642</v>
      </c>
      <c r="CO2761" s="3" t="s">
        <v>60</v>
      </c>
      <c r="CP2761" s="3">
        <f t="shared" si="43"/>
        <v>0.12097069597069597</v>
      </c>
    </row>
    <row r="2762" spans="1:94" ht="17.100000000000001" customHeight="1" x14ac:dyDescent="0.3">
      <c r="A2762" s="2">
        <v>5221205</v>
      </c>
      <c r="B2762" s="2"/>
      <c r="C2762" s="2"/>
      <c r="D2762" s="2" t="s">
        <v>219</v>
      </c>
      <c r="E2762" s="2" t="s">
        <v>189</v>
      </c>
      <c r="F2762" s="2">
        <v>33</v>
      </c>
      <c r="G2762" s="2">
        <v>636</v>
      </c>
      <c r="H2762" s="2">
        <v>0.70099999999999996</v>
      </c>
      <c r="I2762" s="2">
        <v>271</v>
      </c>
      <c r="J2762" s="2">
        <v>0.29899999999999999</v>
      </c>
      <c r="K2762" s="2"/>
      <c r="L2762" s="2"/>
      <c r="M2762" s="2"/>
      <c r="N2762" s="2"/>
      <c r="O2762" s="2">
        <v>907</v>
      </c>
      <c r="P2762" s="2"/>
      <c r="Q2762" s="2">
        <v>44</v>
      </c>
      <c r="R2762" s="2">
        <v>1859</v>
      </c>
      <c r="S2762" s="2">
        <v>0.33107747105966162</v>
      </c>
      <c r="T2762" s="2">
        <v>2483</v>
      </c>
      <c r="U2762" s="2">
        <v>0.44220837043633127</v>
      </c>
      <c r="V2762" s="2">
        <v>1267</v>
      </c>
      <c r="W2762" s="2">
        <v>0.22564559216384683</v>
      </c>
      <c r="X2762" s="2">
        <v>6</v>
      </c>
      <c r="Y2762" s="2">
        <v>1.0685663401602849E-3</v>
      </c>
      <c r="Z2762" s="2">
        <v>5615</v>
      </c>
      <c r="AA2762" s="2" t="s">
        <v>1183</v>
      </c>
      <c r="AB2762" s="2" t="s">
        <v>219</v>
      </c>
      <c r="AC2762" s="2" t="s">
        <v>189</v>
      </c>
      <c r="AD2762" s="2">
        <v>33</v>
      </c>
      <c r="AE2762" s="2">
        <v>79</v>
      </c>
      <c r="AF2762" s="2">
        <v>0.05</v>
      </c>
      <c r="AG2762" s="2">
        <v>649</v>
      </c>
      <c r="AH2762" s="2">
        <v>0.4</v>
      </c>
      <c r="AI2762" s="2">
        <v>29</v>
      </c>
      <c r="AJ2762" s="2">
        <v>0.02</v>
      </c>
      <c r="AK2762" s="2">
        <v>785</v>
      </c>
      <c r="AL2762" s="2">
        <v>0.48</v>
      </c>
      <c r="AM2762" s="2">
        <v>40</v>
      </c>
      <c r="AN2762" s="2">
        <v>60</v>
      </c>
      <c r="AO2762" s="2">
        <v>1642</v>
      </c>
      <c r="AP2762" s="2" t="s">
        <v>219</v>
      </c>
      <c r="AQ2762" s="2" t="s">
        <v>189</v>
      </c>
      <c r="AR2762" s="2">
        <v>33</v>
      </c>
      <c r="AS2762" s="2">
        <v>1054</v>
      </c>
      <c r="AT2762" s="2">
        <v>0.443</v>
      </c>
      <c r="AU2762" s="2">
        <v>154</v>
      </c>
      <c r="AV2762" s="2">
        <v>6.5000000000000002E-2</v>
      </c>
      <c r="AW2762" s="2">
        <v>1172</v>
      </c>
      <c r="AX2762" s="2">
        <v>0.436</v>
      </c>
      <c r="AY2762" s="2">
        <v>127</v>
      </c>
      <c r="AZ2762" s="2">
        <v>182</v>
      </c>
      <c r="BA2762" s="2">
        <v>2380</v>
      </c>
      <c r="BB2762" s="2"/>
      <c r="BC2762" s="2"/>
      <c r="BD2762" s="2">
        <v>8.4214910453977512E-2</v>
      </c>
      <c r="BE2762" s="2" t="s">
        <v>60</v>
      </c>
      <c r="BF2762" s="2" t="s">
        <v>60</v>
      </c>
      <c r="BG2762" s="2">
        <v>24010</v>
      </c>
      <c r="BH2762" s="2" t="s">
        <v>60</v>
      </c>
      <c r="BI2762" s="2" t="s">
        <v>60</v>
      </c>
      <c r="BJ2762" s="2">
        <v>2022</v>
      </c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 t="s">
        <v>60</v>
      </c>
      <c r="BX2762" s="2" t="s">
        <v>60</v>
      </c>
      <c r="BY2762" s="2" t="s">
        <v>60</v>
      </c>
      <c r="BZ2762" s="2" t="s">
        <v>60</v>
      </c>
      <c r="CA2762" s="2" t="s">
        <v>60</v>
      </c>
      <c r="CB2762" s="2" t="s">
        <v>60</v>
      </c>
      <c r="CC2762" s="2" t="s">
        <v>60</v>
      </c>
      <c r="CD2762" s="2" t="s">
        <v>60</v>
      </c>
      <c r="CE2762" s="2" t="s">
        <v>60</v>
      </c>
      <c r="CF2762" s="2" t="s">
        <v>60</v>
      </c>
      <c r="CG2762" s="2" t="s">
        <v>60</v>
      </c>
      <c r="CH2762" s="2" t="s">
        <v>60</v>
      </c>
      <c r="CI2762" s="2" t="s">
        <v>60</v>
      </c>
      <c r="CJ2762" s="2" t="s">
        <v>60</v>
      </c>
      <c r="CK2762" s="2">
        <v>4544</v>
      </c>
      <c r="CL2762" s="2">
        <v>9826</v>
      </c>
      <c r="CM2762" s="2">
        <v>0</v>
      </c>
      <c r="CN2762" s="2">
        <v>3065</v>
      </c>
      <c r="CO2762" s="2" t="s">
        <v>60</v>
      </c>
      <c r="CP2762" s="2">
        <f t="shared" si="43"/>
        <v>0.12765514369012912</v>
      </c>
    </row>
    <row r="2763" spans="1:94" ht="17.100000000000001" customHeight="1" x14ac:dyDescent="0.3">
      <c r="A2763" s="3">
        <v>5101101</v>
      </c>
      <c r="B2763" s="3"/>
      <c r="C2763" s="3"/>
      <c r="D2763" s="3" t="s">
        <v>233</v>
      </c>
      <c r="E2763" s="3" t="s">
        <v>224</v>
      </c>
      <c r="F2763" s="3">
        <v>10</v>
      </c>
      <c r="G2763" s="3">
        <v>1126</v>
      </c>
      <c r="H2763" s="3">
        <v>0.41299999999999998</v>
      </c>
      <c r="I2763" s="3">
        <v>1327</v>
      </c>
      <c r="J2763" s="3">
        <v>0.48599999999999999</v>
      </c>
      <c r="K2763" s="3">
        <v>276</v>
      </c>
      <c r="L2763" s="3">
        <v>0.10100000000000001</v>
      </c>
      <c r="M2763" s="3"/>
      <c r="N2763" s="3"/>
      <c r="O2763" s="3">
        <v>2729</v>
      </c>
      <c r="P2763" s="3"/>
      <c r="Q2763" s="3">
        <v>10</v>
      </c>
      <c r="R2763" s="3">
        <v>2583</v>
      </c>
      <c r="S2763" s="3">
        <v>0.60676532769556024</v>
      </c>
      <c r="T2763" s="3">
        <v>1183</v>
      </c>
      <c r="U2763" s="3">
        <v>0.2778952313836035</v>
      </c>
      <c r="V2763" s="3">
        <v>491</v>
      </c>
      <c r="W2763" s="3">
        <v>0.11533944092083627</v>
      </c>
      <c r="X2763" s="3" t="s">
        <v>60</v>
      </c>
      <c r="Y2763" s="3" t="s">
        <v>60</v>
      </c>
      <c r="Z2763" s="3">
        <v>4257</v>
      </c>
      <c r="AA2763" s="3" t="s">
        <v>1194</v>
      </c>
      <c r="AB2763" s="3" t="s">
        <v>233</v>
      </c>
      <c r="AC2763" s="3" t="s">
        <v>224</v>
      </c>
      <c r="AD2763" s="3">
        <v>10</v>
      </c>
      <c r="AE2763" s="3">
        <v>1329</v>
      </c>
      <c r="AF2763" s="3">
        <v>0.37</v>
      </c>
      <c r="AG2763" s="3">
        <v>723</v>
      </c>
      <c r="AH2763" s="3">
        <v>0.2</v>
      </c>
      <c r="AI2763" s="3">
        <v>17</v>
      </c>
      <c r="AJ2763" s="3"/>
      <c r="AK2763" s="3">
        <v>1364</v>
      </c>
      <c r="AL2763" s="3">
        <v>0.38</v>
      </c>
      <c r="AM2763" s="3">
        <v>39</v>
      </c>
      <c r="AN2763" s="3">
        <v>135</v>
      </c>
      <c r="AO2763" s="3">
        <v>3607</v>
      </c>
      <c r="AP2763" s="3" t="s">
        <v>233</v>
      </c>
      <c r="AQ2763" s="3" t="s">
        <v>224</v>
      </c>
      <c r="AR2763" s="3">
        <v>10</v>
      </c>
      <c r="AS2763" s="3">
        <v>3029</v>
      </c>
      <c r="AT2763" s="3">
        <v>0.52200000000000002</v>
      </c>
      <c r="AU2763" s="3">
        <v>185</v>
      </c>
      <c r="AV2763" s="3">
        <v>3.2000000000000001E-2</v>
      </c>
      <c r="AW2763" s="3">
        <v>2592</v>
      </c>
      <c r="AX2763" s="3">
        <v>0.41699999999999998</v>
      </c>
      <c r="AY2763" s="3">
        <v>224</v>
      </c>
      <c r="AZ2763" s="3">
        <v>190</v>
      </c>
      <c r="BA2763" s="3">
        <v>5806</v>
      </c>
      <c r="BB2763" s="3"/>
      <c r="BC2763" s="3"/>
      <c r="BD2763" s="3">
        <v>0.24540610697452012</v>
      </c>
      <c r="BE2763" s="3" t="s">
        <v>60</v>
      </c>
      <c r="BF2763" s="3" t="s">
        <v>60</v>
      </c>
      <c r="BG2763" s="3">
        <v>29278</v>
      </c>
      <c r="BH2763" s="3" t="s">
        <v>60</v>
      </c>
      <c r="BI2763" s="3" t="s">
        <v>60</v>
      </c>
      <c r="BJ2763" s="3">
        <v>7185</v>
      </c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 t="s">
        <v>60</v>
      </c>
      <c r="BX2763" s="3" t="s">
        <v>60</v>
      </c>
      <c r="BY2763" s="3" t="s">
        <v>60</v>
      </c>
      <c r="BZ2763" s="3" t="s">
        <v>60</v>
      </c>
      <c r="CA2763" s="3" t="s">
        <v>60</v>
      </c>
      <c r="CB2763" s="3" t="s">
        <v>60</v>
      </c>
      <c r="CC2763" s="3" t="s">
        <v>60</v>
      </c>
      <c r="CD2763" s="3" t="s">
        <v>60</v>
      </c>
      <c r="CE2763" s="3" t="s">
        <v>60</v>
      </c>
      <c r="CF2763" s="3" t="s">
        <v>60</v>
      </c>
      <c r="CG2763" s="3" t="s">
        <v>60</v>
      </c>
      <c r="CH2763" s="3" t="s">
        <v>60</v>
      </c>
      <c r="CI2763" s="3" t="s">
        <v>60</v>
      </c>
      <c r="CJ2763" s="3" t="s">
        <v>60</v>
      </c>
      <c r="CK2763" s="3">
        <v>5000</v>
      </c>
      <c r="CL2763" s="3">
        <v>7389</v>
      </c>
      <c r="CM2763" s="3">
        <v>7621</v>
      </c>
      <c r="CN2763" s="3">
        <v>7661</v>
      </c>
      <c r="CO2763" s="3" t="s">
        <v>60</v>
      </c>
      <c r="CP2763" s="3">
        <f t="shared" si="43"/>
        <v>0.26166404809071658</v>
      </c>
    </row>
    <row r="2764" spans="1:94" ht="17.100000000000001" customHeight="1" x14ac:dyDescent="0.3">
      <c r="A2764" s="2">
        <v>5218201</v>
      </c>
      <c r="B2764" s="2"/>
      <c r="C2764" s="2"/>
      <c r="D2764" s="2" t="s">
        <v>215</v>
      </c>
      <c r="E2764" s="2" t="s">
        <v>189</v>
      </c>
      <c r="F2764" s="2">
        <v>28</v>
      </c>
      <c r="G2764" s="2">
        <v>961</v>
      </c>
      <c r="H2764" s="2">
        <v>0.312</v>
      </c>
      <c r="I2764" s="2">
        <v>2093</v>
      </c>
      <c r="J2764" s="2">
        <v>0.68</v>
      </c>
      <c r="K2764" s="2">
        <v>24</v>
      </c>
      <c r="L2764" s="2">
        <v>8.0000000000000002E-3</v>
      </c>
      <c r="M2764" s="2"/>
      <c r="N2764" s="2"/>
      <c r="O2764" s="2">
        <v>3078</v>
      </c>
      <c r="P2764" s="2"/>
      <c r="Q2764" s="2" t="s">
        <v>911</v>
      </c>
      <c r="R2764" s="2">
        <v>1963</v>
      </c>
      <c r="S2764" s="2">
        <v>0.36392287727104189</v>
      </c>
      <c r="T2764" s="2">
        <v>3106</v>
      </c>
      <c r="U2764" s="2">
        <v>0.57582499073044124</v>
      </c>
      <c r="V2764" s="2">
        <v>325</v>
      </c>
      <c r="W2764" s="2">
        <v>6.0252131998516874E-2</v>
      </c>
      <c r="X2764" s="2" t="s">
        <v>60</v>
      </c>
      <c r="Y2764" s="2" t="s">
        <v>60</v>
      </c>
      <c r="Z2764" s="2">
        <v>5394</v>
      </c>
      <c r="AA2764" s="2" t="s">
        <v>1178</v>
      </c>
      <c r="AB2764" s="2" t="s">
        <v>1179</v>
      </c>
      <c r="AC2764" s="2" t="s">
        <v>189</v>
      </c>
      <c r="AD2764" s="2"/>
      <c r="AE2764" s="2">
        <v>602</v>
      </c>
      <c r="AF2764" s="2">
        <v>0.39</v>
      </c>
      <c r="AG2764" s="2">
        <v>161</v>
      </c>
      <c r="AH2764" s="2">
        <v>0.1</v>
      </c>
      <c r="AI2764" s="2">
        <v>30</v>
      </c>
      <c r="AJ2764" s="2">
        <v>0.02</v>
      </c>
      <c r="AK2764" s="2">
        <v>647</v>
      </c>
      <c r="AL2764" s="2">
        <v>0.42</v>
      </c>
      <c r="AM2764" s="2">
        <v>21</v>
      </c>
      <c r="AN2764" s="2">
        <v>87</v>
      </c>
      <c r="AO2764" s="2">
        <v>1548</v>
      </c>
      <c r="AP2764" s="2" t="s">
        <v>215</v>
      </c>
      <c r="AQ2764" s="2" t="s">
        <v>189</v>
      </c>
      <c r="AR2764" s="2">
        <v>28</v>
      </c>
      <c r="AS2764" s="2">
        <v>1273</v>
      </c>
      <c r="AT2764" s="2">
        <v>0.45700000000000002</v>
      </c>
      <c r="AU2764" s="2">
        <v>185</v>
      </c>
      <c r="AV2764" s="2">
        <v>6.6000000000000003E-2</v>
      </c>
      <c r="AW2764" s="2">
        <v>1330</v>
      </c>
      <c r="AX2764" s="2">
        <v>0.42899999999999999</v>
      </c>
      <c r="AY2764" s="2">
        <v>134</v>
      </c>
      <c r="AZ2764" s="2">
        <v>181</v>
      </c>
      <c r="BA2764" s="2">
        <v>2788</v>
      </c>
      <c r="BB2764" s="2"/>
      <c r="BC2764" s="2"/>
      <c r="BD2764" s="2">
        <v>0.34448258234134227</v>
      </c>
      <c r="BE2764" s="2" t="s">
        <v>60</v>
      </c>
      <c r="BF2764" s="2" t="s">
        <v>60</v>
      </c>
      <c r="BG2764" s="2">
        <v>13693</v>
      </c>
      <c r="BH2764" s="2" t="s">
        <v>60</v>
      </c>
      <c r="BI2764" s="2" t="s">
        <v>60</v>
      </c>
      <c r="BJ2764" s="2">
        <v>4717</v>
      </c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 t="s">
        <v>60</v>
      </c>
      <c r="BX2764" s="2" t="s">
        <v>60</v>
      </c>
      <c r="BY2764" s="2" t="s">
        <v>60</v>
      </c>
      <c r="BZ2764" s="2" t="s">
        <v>60</v>
      </c>
      <c r="CA2764" s="2" t="s">
        <v>60</v>
      </c>
      <c r="CB2764" s="2" t="s">
        <v>60</v>
      </c>
      <c r="CC2764" s="2" t="s">
        <v>60</v>
      </c>
      <c r="CD2764" s="2" t="s">
        <v>60</v>
      </c>
      <c r="CE2764" s="2" t="s">
        <v>60</v>
      </c>
      <c r="CF2764" s="2" t="s">
        <v>60</v>
      </c>
      <c r="CG2764" s="2" t="s">
        <v>60</v>
      </c>
      <c r="CH2764" s="2" t="s">
        <v>60</v>
      </c>
      <c r="CI2764" s="2" t="s">
        <v>60</v>
      </c>
      <c r="CJ2764" s="2" t="s">
        <v>60</v>
      </c>
      <c r="CK2764" s="2">
        <v>5578</v>
      </c>
      <c r="CL2764" s="2">
        <v>10359</v>
      </c>
      <c r="CM2764" s="2">
        <v>0</v>
      </c>
      <c r="CN2764" s="2">
        <v>3617</v>
      </c>
      <c r="CO2764" s="2" t="s">
        <v>60</v>
      </c>
      <c r="CP2764" s="2">
        <f t="shared" si="43"/>
        <v>0.26414956547140878</v>
      </c>
    </row>
    <row r="2765" spans="1:94" ht="17.100000000000001" customHeight="1" x14ac:dyDescent="0.3">
      <c r="A2765" s="3">
        <v>5103206</v>
      </c>
      <c r="B2765" s="3"/>
      <c r="C2765" s="3"/>
      <c r="D2765" s="3" t="s">
        <v>230</v>
      </c>
      <c r="E2765" s="3" t="s">
        <v>224</v>
      </c>
      <c r="F2765" s="3">
        <v>7</v>
      </c>
      <c r="G2765" s="3">
        <v>2303</v>
      </c>
      <c r="H2765" s="3">
        <v>0.432</v>
      </c>
      <c r="I2765" s="3">
        <v>1939</v>
      </c>
      <c r="J2765" s="3">
        <v>0.36299999999999999</v>
      </c>
      <c r="K2765" s="3">
        <v>1093</v>
      </c>
      <c r="L2765" s="3">
        <v>0.20499999999999999</v>
      </c>
      <c r="M2765" s="3"/>
      <c r="N2765" s="3"/>
      <c r="O2765" s="3">
        <v>5335</v>
      </c>
      <c r="P2765" s="3"/>
      <c r="Q2765" s="3">
        <v>7</v>
      </c>
      <c r="R2765" s="3">
        <v>5082</v>
      </c>
      <c r="S2765" s="3">
        <v>0.65195638229634378</v>
      </c>
      <c r="T2765" s="3">
        <v>1699</v>
      </c>
      <c r="U2765" s="3">
        <v>0.21796023091725464</v>
      </c>
      <c r="V2765" s="3">
        <v>1013</v>
      </c>
      <c r="W2765" s="3">
        <v>0.12995509942270686</v>
      </c>
      <c r="X2765" s="3">
        <v>1</v>
      </c>
      <c r="Y2765" s="3">
        <v>1.2828736369467609E-4</v>
      </c>
      <c r="Z2765" s="3">
        <v>7795</v>
      </c>
      <c r="AA2765" s="3" t="s">
        <v>1193</v>
      </c>
      <c r="AB2765" s="3" t="s">
        <v>230</v>
      </c>
      <c r="AC2765" s="3" t="s">
        <v>224</v>
      </c>
      <c r="AD2765" s="3">
        <v>7</v>
      </c>
      <c r="AE2765" s="3">
        <v>892</v>
      </c>
      <c r="AF2765" s="3">
        <v>0.11</v>
      </c>
      <c r="AG2765" s="3">
        <v>3330</v>
      </c>
      <c r="AH2765" s="3">
        <v>0.42</v>
      </c>
      <c r="AI2765" s="3">
        <v>196</v>
      </c>
      <c r="AJ2765" s="3">
        <v>0.03</v>
      </c>
      <c r="AK2765" s="3">
        <v>3195</v>
      </c>
      <c r="AL2765" s="3">
        <v>0.41</v>
      </c>
      <c r="AM2765" s="3">
        <v>147</v>
      </c>
      <c r="AN2765" s="3">
        <v>79</v>
      </c>
      <c r="AO2765" s="3">
        <v>7839</v>
      </c>
      <c r="AP2765" s="3" t="s">
        <v>230</v>
      </c>
      <c r="AQ2765" s="3" t="s">
        <v>224</v>
      </c>
      <c r="AR2765" s="3">
        <v>7</v>
      </c>
      <c r="AS2765" s="3">
        <v>4259</v>
      </c>
      <c r="AT2765" s="3">
        <v>0.41599999999999998</v>
      </c>
      <c r="AU2765" s="3">
        <v>1564</v>
      </c>
      <c r="AV2765" s="3">
        <v>0.153</v>
      </c>
      <c r="AW2765" s="3">
        <v>4410</v>
      </c>
      <c r="AX2765" s="3">
        <v>0.40699999999999997</v>
      </c>
      <c r="AY2765" s="3">
        <v>299</v>
      </c>
      <c r="AZ2765" s="3">
        <v>297</v>
      </c>
      <c r="BA2765" s="3">
        <v>10233</v>
      </c>
      <c r="BB2765" s="3"/>
      <c r="BC2765" s="3"/>
      <c r="BD2765" s="3">
        <v>0.24602847594194938</v>
      </c>
      <c r="BE2765" s="3" t="s">
        <v>60</v>
      </c>
      <c r="BF2765" s="3" t="s">
        <v>60</v>
      </c>
      <c r="BG2765" s="3">
        <v>43686</v>
      </c>
      <c r="BH2765" s="3" t="s">
        <v>60</v>
      </c>
      <c r="BI2765" s="3" t="s">
        <v>60</v>
      </c>
      <c r="BJ2765" s="3">
        <v>10748</v>
      </c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 t="s">
        <v>60</v>
      </c>
      <c r="BX2765" s="3" t="s">
        <v>60</v>
      </c>
      <c r="BY2765" s="3" t="s">
        <v>60</v>
      </c>
      <c r="BZ2765" s="3" t="s">
        <v>60</v>
      </c>
      <c r="CA2765" s="3" t="s">
        <v>60</v>
      </c>
      <c r="CB2765" s="3" t="s">
        <v>60</v>
      </c>
      <c r="CC2765" s="3" t="s">
        <v>60</v>
      </c>
      <c r="CD2765" s="3" t="s">
        <v>60</v>
      </c>
      <c r="CE2765" s="3" t="s">
        <v>60</v>
      </c>
      <c r="CF2765" s="3" t="s">
        <v>60</v>
      </c>
      <c r="CG2765" s="3" t="s">
        <v>60</v>
      </c>
      <c r="CH2765" s="3" t="s">
        <v>60</v>
      </c>
      <c r="CI2765" s="3" t="s">
        <v>60</v>
      </c>
      <c r="CJ2765" s="3" t="s">
        <v>60</v>
      </c>
      <c r="CK2765" s="3">
        <v>8781</v>
      </c>
      <c r="CL2765" s="3">
        <v>12671</v>
      </c>
      <c r="CM2765" s="3">
        <v>15721</v>
      </c>
      <c r="CN2765" s="3">
        <v>13459</v>
      </c>
      <c r="CO2765" s="3" t="s">
        <v>60</v>
      </c>
      <c r="CP2765" s="3">
        <f t="shared" si="43"/>
        <v>0.30808497001327656</v>
      </c>
    </row>
    <row r="2766" spans="1:94" ht="17.100000000000001" customHeight="1" x14ac:dyDescent="0.3">
      <c r="A2766" s="2">
        <v>5102705</v>
      </c>
      <c r="B2766" s="2"/>
      <c r="C2766" s="2"/>
      <c r="D2766" s="2" t="s">
        <v>231</v>
      </c>
      <c r="E2766" s="2" t="s">
        <v>224</v>
      </c>
      <c r="F2766" s="2">
        <v>8</v>
      </c>
      <c r="G2766" s="2">
        <v>4164</v>
      </c>
      <c r="H2766" s="2">
        <v>0.46500000000000002</v>
      </c>
      <c r="I2766" s="2">
        <v>3445</v>
      </c>
      <c r="J2766" s="2">
        <v>0.38500000000000001</v>
      </c>
      <c r="K2766" s="2">
        <v>1338</v>
      </c>
      <c r="L2766" s="2">
        <v>0.15</v>
      </c>
      <c r="M2766" s="2">
        <v>5</v>
      </c>
      <c r="N2766" s="2">
        <v>1E-3</v>
      </c>
      <c r="O2766" s="2">
        <v>8952</v>
      </c>
      <c r="P2766" s="2"/>
      <c r="Q2766" s="2">
        <v>8</v>
      </c>
      <c r="R2766" s="2">
        <v>8850</v>
      </c>
      <c r="S2766" s="2">
        <v>0.65410199556541015</v>
      </c>
      <c r="T2766" s="2">
        <v>3662</v>
      </c>
      <c r="U2766" s="2">
        <v>0.27065779748706575</v>
      </c>
      <c r="V2766" s="2">
        <v>1009</v>
      </c>
      <c r="W2766" s="2">
        <v>7.4575018477457497E-2</v>
      </c>
      <c r="X2766" s="2">
        <v>9</v>
      </c>
      <c r="Y2766" s="2">
        <v>6.6518847006651885E-4</v>
      </c>
      <c r="Z2766" s="2">
        <v>13530</v>
      </c>
      <c r="AA2766" s="2" t="s">
        <v>60</v>
      </c>
      <c r="AB2766" s="2" t="s">
        <v>60</v>
      </c>
      <c r="AC2766" s="2" t="s">
        <v>60</v>
      </c>
      <c r="AD2766" s="2" t="s">
        <v>60</v>
      </c>
      <c r="AE2766" s="2" t="s">
        <v>60</v>
      </c>
      <c r="AF2766" s="2" t="s">
        <v>60</v>
      </c>
      <c r="AG2766" s="2" t="s">
        <v>60</v>
      </c>
      <c r="AH2766" s="2" t="s">
        <v>60</v>
      </c>
      <c r="AI2766" s="2" t="s">
        <v>60</v>
      </c>
      <c r="AJ2766" s="2" t="s">
        <v>60</v>
      </c>
      <c r="AK2766" s="2" t="s">
        <v>60</v>
      </c>
      <c r="AL2766" s="2" t="s">
        <v>60</v>
      </c>
      <c r="AM2766" s="2" t="s">
        <v>60</v>
      </c>
      <c r="AN2766" s="2" t="s">
        <v>60</v>
      </c>
      <c r="AO2766" s="2" t="s">
        <v>60</v>
      </c>
      <c r="AP2766" s="2" t="s">
        <v>231</v>
      </c>
      <c r="AQ2766" s="2" t="s">
        <v>224</v>
      </c>
      <c r="AR2766" s="2">
        <v>8</v>
      </c>
      <c r="AS2766" s="2">
        <v>10090</v>
      </c>
      <c r="AT2766" s="2">
        <v>0.53800000000000003</v>
      </c>
      <c r="AU2766" s="2">
        <v>614</v>
      </c>
      <c r="AV2766" s="2">
        <v>3.3000000000000002E-2</v>
      </c>
      <c r="AW2766" s="2">
        <v>8043</v>
      </c>
      <c r="AX2766" s="2">
        <v>0.40699999999999997</v>
      </c>
      <c r="AY2766" s="2">
        <v>604</v>
      </c>
      <c r="AZ2766" s="2">
        <v>424</v>
      </c>
      <c r="BA2766" s="2">
        <v>18747</v>
      </c>
      <c r="BB2766" s="2"/>
      <c r="BC2766" s="2"/>
      <c r="BD2766" s="2">
        <v>0.25490296220633302</v>
      </c>
      <c r="BE2766" s="2" t="s">
        <v>60</v>
      </c>
      <c r="BF2766" s="2" t="s">
        <v>60</v>
      </c>
      <c r="BG2766" s="2">
        <v>39160</v>
      </c>
      <c r="BH2766" s="2" t="s">
        <v>60</v>
      </c>
      <c r="BI2766" s="2" t="s">
        <v>60</v>
      </c>
      <c r="BJ2766" s="2">
        <v>9982</v>
      </c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 t="s">
        <v>60</v>
      </c>
      <c r="BX2766" s="2" t="s">
        <v>60</v>
      </c>
      <c r="BY2766" s="2" t="s">
        <v>60</v>
      </c>
      <c r="BZ2766" s="2" t="s">
        <v>60</v>
      </c>
      <c r="CA2766" s="2" t="s">
        <v>60</v>
      </c>
      <c r="CB2766" s="2" t="s">
        <v>60</v>
      </c>
      <c r="CC2766" s="2" t="s">
        <v>60</v>
      </c>
      <c r="CD2766" s="2" t="s">
        <v>60</v>
      </c>
      <c r="CE2766" s="2" t="s">
        <v>60</v>
      </c>
      <c r="CF2766" s="2" t="s">
        <v>60</v>
      </c>
      <c r="CG2766" s="2" t="s">
        <v>60</v>
      </c>
      <c r="CH2766" s="2" t="s">
        <v>60</v>
      </c>
      <c r="CI2766" s="2" t="s">
        <v>60</v>
      </c>
      <c r="CJ2766" s="2" t="s">
        <v>60</v>
      </c>
      <c r="CK2766" s="2">
        <v>15648</v>
      </c>
      <c r="CL2766" s="2">
        <v>23583</v>
      </c>
      <c r="CM2766" s="2">
        <v>31745</v>
      </c>
      <c r="CN2766" s="2">
        <v>25504</v>
      </c>
      <c r="CO2766" s="2" t="s">
        <v>60</v>
      </c>
      <c r="CP2766" s="2">
        <f t="shared" si="43"/>
        <v>0.65127681307456586</v>
      </c>
    </row>
    <row r="2767" spans="1:94" ht="17.100000000000001" customHeight="1" x14ac:dyDescent="0.3">
      <c r="A2767" s="3"/>
      <c r="B2767" s="3"/>
      <c r="C2767" s="3"/>
      <c r="D2767" s="3" t="s">
        <v>60</v>
      </c>
      <c r="E2767" s="3" t="s">
        <v>60</v>
      </c>
      <c r="F2767" s="3" t="s">
        <v>60</v>
      </c>
      <c r="G2767" s="3" t="s">
        <v>60</v>
      </c>
      <c r="H2767" s="3" t="s">
        <v>60</v>
      </c>
      <c r="I2767" s="3" t="s">
        <v>60</v>
      </c>
      <c r="J2767" s="3" t="s">
        <v>60</v>
      </c>
      <c r="K2767" s="3" t="s">
        <v>60</v>
      </c>
      <c r="L2767" s="3" t="s">
        <v>60</v>
      </c>
      <c r="M2767" s="3" t="s">
        <v>60</v>
      </c>
      <c r="N2767" s="3" t="s">
        <v>60</v>
      </c>
      <c r="O2767" s="3" t="s">
        <v>60</v>
      </c>
      <c r="P2767" s="3" t="s">
        <v>60</v>
      </c>
      <c r="Q2767" s="3" t="s">
        <v>60</v>
      </c>
      <c r="R2767" s="3" t="s">
        <v>60</v>
      </c>
      <c r="S2767" s="3" t="s">
        <v>60</v>
      </c>
      <c r="T2767" s="3" t="s">
        <v>60</v>
      </c>
      <c r="U2767" s="3" t="s">
        <v>60</v>
      </c>
      <c r="V2767" s="3" t="s">
        <v>60</v>
      </c>
      <c r="W2767" s="3" t="s">
        <v>60</v>
      </c>
      <c r="X2767" s="3" t="s">
        <v>60</v>
      </c>
      <c r="Y2767" s="3" t="s">
        <v>60</v>
      </c>
      <c r="Z2767" s="3" t="s">
        <v>60</v>
      </c>
      <c r="AA2767" s="3" t="s">
        <v>60</v>
      </c>
      <c r="AB2767" s="3" t="s">
        <v>60</v>
      </c>
      <c r="AC2767" s="3" t="s">
        <v>60</v>
      </c>
      <c r="AD2767" s="3" t="s">
        <v>60</v>
      </c>
      <c r="AE2767" s="3" t="s">
        <v>60</v>
      </c>
      <c r="AF2767" s="3" t="s">
        <v>60</v>
      </c>
      <c r="AG2767" s="3" t="s">
        <v>60</v>
      </c>
      <c r="AH2767" s="3" t="s">
        <v>60</v>
      </c>
      <c r="AI2767" s="3" t="s">
        <v>60</v>
      </c>
      <c r="AJ2767" s="3" t="s">
        <v>60</v>
      </c>
      <c r="AK2767" s="3" t="s">
        <v>60</v>
      </c>
      <c r="AL2767" s="3" t="s">
        <v>60</v>
      </c>
      <c r="AM2767" s="3" t="s">
        <v>60</v>
      </c>
      <c r="AN2767" s="3" t="s">
        <v>60</v>
      </c>
      <c r="AO2767" s="3" t="s">
        <v>60</v>
      </c>
      <c r="AP2767" s="3" t="s">
        <v>60</v>
      </c>
      <c r="AQ2767" s="3" t="s">
        <v>60</v>
      </c>
      <c r="AR2767" s="3" t="s">
        <v>60</v>
      </c>
      <c r="AS2767" s="3" t="s">
        <v>60</v>
      </c>
      <c r="AT2767" s="3" t="s">
        <v>60</v>
      </c>
      <c r="AU2767" s="3" t="s">
        <v>60</v>
      </c>
      <c r="AV2767" s="3" t="s">
        <v>60</v>
      </c>
      <c r="AW2767" s="3" t="s">
        <v>60</v>
      </c>
      <c r="AX2767" s="3" t="s">
        <v>60</v>
      </c>
      <c r="AY2767" s="3" t="s">
        <v>60</v>
      </c>
      <c r="AZ2767" s="3" t="s">
        <v>60</v>
      </c>
      <c r="BA2767" s="3" t="s">
        <v>60</v>
      </c>
      <c r="BB2767" s="3"/>
      <c r="BC2767" s="3"/>
      <c r="BD2767" s="3">
        <v>0.17783312577833127</v>
      </c>
      <c r="BE2767" s="3" t="s">
        <v>60</v>
      </c>
      <c r="BF2767" s="3" t="s">
        <v>60</v>
      </c>
      <c r="BG2767" s="3">
        <v>4015</v>
      </c>
      <c r="BH2767" s="3" t="s">
        <v>60</v>
      </c>
      <c r="BI2767" s="3" t="s">
        <v>60</v>
      </c>
      <c r="BJ2767" s="3">
        <v>714</v>
      </c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 t="s">
        <v>60</v>
      </c>
      <c r="BX2767" s="3" t="s">
        <v>60</v>
      </c>
      <c r="BY2767" s="3" t="s">
        <v>60</v>
      </c>
      <c r="BZ2767" s="3" t="s">
        <v>60</v>
      </c>
      <c r="CA2767" s="3" t="s">
        <v>60</v>
      </c>
      <c r="CB2767" s="3" t="s">
        <v>60</v>
      </c>
      <c r="CC2767" s="3" t="s">
        <v>60</v>
      </c>
      <c r="CD2767" s="3" t="s">
        <v>60</v>
      </c>
      <c r="CE2767" s="3" t="s">
        <v>60</v>
      </c>
      <c r="CF2767" s="3" t="s">
        <v>60</v>
      </c>
      <c r="CG2767" s="3" t="s">
        <v>60</v>
      </c>
      <c r="CH2767" s="3" t="s">
        <v>60</v>
      </c>
      <c r="CI2767" s="3" t="s">
        <v>60</v>
      </c>
      <c r="CJ2767" s="3" t="s">
        <v>60</v>
      </c>
      <c r="CK2767" s="3" t="s">
        <v>60</v>
      </c>
      <c r="CL2767" s="3" t="s">
        <v>60</v>
      </c>
      <c r="CM2767" s="3" t="s">
        <v>60</v>
      </c>
      <c r="CN2767" s="3" t="s">
        <v>60</v>
      </c>
      <c r="CO2767" s="3" t="s">
        <v>60</v>
      </c>
      <c r="CP2767" s="3" t="str">
        <f t="shared" si="43"/>
        <v/>
      </c>
    </row>
    <row r="2768" spans="1:94" ht="17.100000000000001" customHeight="1" x14ac:dyDescent="0.3">
      <c r="A2768" s="2">
        <v>891681</v>
      </c>
      <c r="B2768" s="2"/>
      <c r="C2768" s="2"/>
      <c r="D2768" s="2"/>
      <c r="E2768" s="2"/>
      <c r="F2768" s="2" t="s">
        <v>60</v>
      </c>
      <c r="G2768" s="2" t="s">
        <v>60</v>
      </c>
      <c r="H2768" s="2" t="s">
        <v>60</v>
      </c>
      <c r="I2768" s="2" t="s">
        <v>60</v>
      </c>
      <c r="J2768" s="2" t="s">
        <v>60</v>
      </c>
      <c r="K2768" s="2" t="s">
        <v>60</v>
      </c>
      <c r="L2768" s="2" t="s">
        <v>60</v>
      </c>
      <c r="M2768" s="2" t="s">
        <v>60</v>
      </c>
      <c r="N2768" s="2" t="s">
        <v>60</v>
      </c>
      <c r="O2768" s="2" t="s">
        <v>60</v>
      </c>
      <c r="P2768" s="2" t="s">
        <v>60</v>
      </c>
      <c r="Q2768" s="2" t="s">
        <v>60</v>
      </c>
      <c r="R2768" s="2" t="s">
        <v>60</v>
      </c>
      <c r="S2768" s="2" t="s">
        <v>60</v>
      </c>
      <c r="T2768" s="2" t="s">
        <v>60</v>
      </c>
      <c r="U2768" s="2" t="s">
        <v>60</v>
      </c>
      <c r="V2768" s="2" t="s">
        <v>60</v>
      </c>
      <c r="W2768" s="2" t="s">
        <v>60</v>
      </c>
      <c r="X2768" s="2" t="s">
        <v>60</v>
      </c>
      <c r="Y2768" s="2" t="s">
        <v>60</v>
      </c>
      <c r="Z2768" s="2" t="s">
        <v>60</v>
      </c>
      <c r="AA2768" s="2"/>
      <c r="AB2768" s="2" t="s">
        <v>2410</v>
      </c>
      <c r="AC2768" s="2" t="s">
        <v>508</v>
      </c>
      <c r="AD2768" s="2">
        <v>126</v>
      </c>
      <c r="AE2768" s="2">
        <v>771</v>
      </c>
      <c r="AF2768" s="2">
        <v>0.49</v>
      </c>
      <c r="AG2768" s="2">
        <v>666</v>
      </c>
      <c r="AH2768" s="2">
        <v>0.42</v>
      </c>
      <c r="AI2768" s="2">
        <v>102</v>
      </c>
      <c r="AJ2768" s="2">
        <v>0.06</v>
      </c>
      <c r="AK2768" s="2">
        <v>43</v>
      </c>
      <c r="AL2768" s="2">
        <v>0.03</v>
      </c>
      <c r="AM2768" s="2">
        <v>23</v>
      </c>
      <c r="AN2768" s="2">
        <v>56</v>
      </c>
      <c r="AO2768" s="2">
        <v>1661</v>
      </c>
      <c r="AP2768" s="2" t="s">
        <v>60</v>
      </c>
      <c r="AQ2768" s="2" t="s">
        <v>60</v>
      </c>
      <c r="AR2768" s="2" t="s">
        <v>60</v>
      </c>
      <c r="AS2768" s="2" t="s">
        <v>60</v>
      </c>
      <c r="AT2768" s="2" t="s">
        <v>60</v>
      </c>
      <c r="AU2768" s="2" t="s">
        <v>60</v>
      </c>
      <c r="AV2768" s="2" t="s">
        <v>60</v>
      </c>
      <c r="AW2768" s="2" t="s">
        <v>60</v>
      </c>
      <c r="AX2768" s="2" t="s">
        <v>60</v>
      </c>
      <c r="AY2768" s="2" t="s">
        <v>60</v>
      </c>
      <c r="AZ2768" s="2" t="s">
        <v>60</v>
      </c>
      <c r="BA2768" s="2" t="s">
        <v>60</v>
      </c>
      <c r="BB2768" s="2"/>
      <c r="BC2768" s="2"/>
      <c r="BD2768" s="2">
        <v>0.41409401179025751</v>
      </c>
      <c r="BE2768" s="2" t="s">
        <v>60</v>
      </c>
      <c r="BF2768" s="2" t="s">
        <v>60</v>
      </c>
      <c r="BG2768" s="2">
        <v>25784</v>
      </c>
      <c r="BH2768" s="2" t="s">
        <v>60</v>
      </c>
      <c r="BI2768" s="2" t="s">
        <v>60</v>
      </c>
      <c r="BJ2768" s="2">
        <v>10677</v>
      </c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 t="s">
        <v>60</v>
      </c>
      <c r="BX2768" s="2" t="s">
        <v>60</v>
      </c>
      <c r="BY2768" s="2" t="s">
        <v>60</v>
      </c>
      <c r="BZ2768" s="2" t="s">
        <v>60</v>
      </c>
      <c r="CA2768" s="2" t="s">
        <v>60</v>
      </c>
      <c r="CB2768" s="2" t="s">
        <v>60</v>
      </c>
      <c r="CC2768" s="2" t="s">
        <v>60</v>
      </c>
      <c r="CD2768" s="2" t="s">
        <v>60</v>
      </c>
      <c r="CE2768" s="2" t="s">
        <v>60</v>
      </c>
      <c r="CF2768" s="2" t="s">
        <v>60</v>
      </c>
      <c r="CG2768" s="2" t="s">
        <v>60</v>
      </c>
      <c r="CH2768" s="2" t="s">
        <v>60</v>
      </c>
      <c r="CI2768" s="2" t="s">
        <v>60</v>
      </c>
      <c r="CJ2768" s="2" t="s">
        <v>60</v>
      </c>
      <c r="CK2768" s="2" t="s">
        <v>60</v>
      </c>
      <c r="CL2768" s="2" t="s">
        <v>60</v>
      </c>
      <c r="CM2768" s="2">
        <v>0</v>
      </c>
      <c r="CN2768" s="2" t="s">
        <v>60</v>
      </c>
      <c r="CO2768" s="2" t="s">
        <v>60</v>
      </c>
      <c r="CP2768" s="2" t="str">
        <f t="shared" si="43"/>
        <v/>
      </c>
    </row>
    <row r="2769" spans="1:94" ht="17.100000000000001" customHeight="1" x14ac:dyDescent="0.3">
      <c r="A2769" s="3">
        <v>982432</v>
      </c>
      <c r="B2769" s="3"/>
      <c r="C2769" s="3"/>
      <c r="D2769" s="3"/>
      <c r="E2769" s="3"/>
      <c r="F2769" s="3" t="s">
        <v>60</v>
      </c>
      <c r="G2769" s="3" t="s">
        <v>60</v>
      </c>
      <c r="H2769" s="3" t="s">
        <v>60</v>
      </c>
      <c r="I2769" s="3" t="s">
        <v>60</v>
      </c>
      <c r="J2769" s="3" t="s">
        <v>60</v>
      </c>
      <c r="K2769" s="3" t="s">
        <v>60</v>
      </c>
      <c r="L2769" s="3" t="s">
        <v>60</v>
      </c>
      <c r="M2769" s="3" t="s">
        <v>60</v>
      </c>
      <c r="N2769" s="3" t="s">
        <v>60</v>
      </c>
      <c r="O2769" s="3" t="s">
        <v>60</v>
      </c>
      <c r="P2769" s="3" t="s">
        <v>60</v>
      </c>
      <c r="Q2769" s="3" t="s">
        <v>60</v>
      </c>
      <c r="R2769" s="3" t="s">
        <v>60</v>
      </c>
      <c r="S2769" s="3" t="s">
        <v>60</v>
      </c>
      <c r="T2769" s="3" t="s">
        <v>60</v>
      </c>
      <c r="U2769" s="3" t="s">
        <v>60</v>
      </c>
      <c r="V2769" s="3" t="s">
        <v>60</v>
      </c>
      <c r="W2769" s="3" t="s">
        <v>60</v>
      </c>
      <c r="X2769" s="3" t="s">
        <v>60</v>
      </c>
      <c r="Y2769" s="3" t="s">
        <v>60</v>
      </c>
      <c r="Z2769" s="3" t="s">
        <v>60</v>
      </c>
      <c r="AA2769" s="3"/>
      <c r="AB2769" s="3" t="s">
        <v>1254</v>
      </c>
      <c r="AC2769" s="3" t="s">
        <v>508</v>
      </c>
      <c r="AD2769" s="3">
        <v>8</v>
      </c>
      <c r="AE2769" s="3">
        <v>544</v>
      </c>
      <c r="AF2769" s="3">
        <v>0.44</v>
      </c>
      <c r="AG2769" s="3">
        <v>332</v>
      </c>
      <c r="AH2769" s="3">
        <v>0.27</v>
      </c>
      <c r="AI2769" s="3">
        <v>287</v>
      </c>
      <c r="AJ2769" s="3">
        <v>0.23</v>
      </c>
      <c r="AK2769" s="3">
        <v>69</v>
      </c>
      <c r="AL2769" s="3">
        <v>0.06</v>
      </c>
      <c r="AM2769" s="3">
        <v>11</v>
      </c>
      <c r="AN2769" s="3">
        <v>33</v>
      </c>
      <c r="AO2769" s="3">
        <v>1276</v>
      </c>
      <c r="AP2769" s="3" t="s">
        <v>60</v>
      </c>
      <c r="AQ2769" s="3" t="s">
        <v>60</v>
      </c>
      <c r="AR2769" s="3" t="s">
        <v>60</v>
      </c>
      <c r="AS2769" s="3" t="s">
        <v>60</v>
      </c>
      <c r="AT2769" s="3" t="s">
        <v>60</v>
      </c>
      <c r="AU2769" s="3" t="s">
        <v>60</v>
      </c>
      <c r="AV2769" s="3" t="s">
        <v>60</v>
      </c>
      <c r="AW2769" s="3" t="s">
        <v>60</v>
      </c>
      <c r="AX2769" s="3" t="s">
        <v>60</v>
      </c>
      <c r="AY2769" s="3" t="s">
        <v>60</v>
      </c>
      <c r="AZ2769" s="3" t="s">
        <v>60</v>
      </c>
      <c r="BA2769" s="3" t="s">
        <v>60</v>
      </c>
      <c r="BB2769" s="3"/>
      <c r="BC2769" s="3"/>
      <c r="BD2769" s="3">
        <v>0.48192676410498192</v>
      </c>
      <c r="BE2769" s="3" t="s">
        <v>60</v>
      </c>
      <c r="BF2769" s="3" t="s">
        <v>60</v>
      </c>
      <c r="BG2769" s="3">
        <v>12726</v>
      </c>
      <c r="BH2769" s="3" t="s">
        <v>60</v>
      </c>
      <c r="BI2769" s="3" t="s">
        <v>60</v>
      </c>
      <c r="BJ2769" s="3">
        <v>6133</v>
      </c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 t="s">
        <v>60</v>
      </c>
      <c r="BX2769" s="3" t="s">
        <v>60</v>
      </c>
      <c r="BY2769" s="3" t="s">
        <v>60</v>
      </c>
      <c r="BZ2769" s="3" t="s">
        <v>60</v>
      </c>
      <c r="CA2769" s="3" t="s">
        <v>60</v>
      </c>
      <c r="CB2769" s="3" t="s">
        <v>60</v>
      </c>
      <c r="CC2769" s="3" t="s">
        <v>60</v>
      </c>
      <c r="CD2769" s="3" t="s">
        <v>60</v>
      </c>
      <c r="CE2769" s="3" t="s">
        <v>60</v>
      </c>
      <c r="CF2769" s="3" t="s">
        <v>60</v>
      </c>
      <c r="CG2769" s="3" t="s">
        <v>60</v>
      </c>
      <c r="CH2769" s="3" t="s">
        <v>60</v>
      </c>
      <c r="CI2769" s="3" t="s">
        <v>60</v>
      </c>
      <c r="CJ2769" s="3" t="s">
        <v>60</v>
      </c>
      <c r="CK2769" s="3" t="s">
        <v>60</v>
      </c>
      <c r="CL2769" s="3" t="s">
        <v>60</v>
      </c>
      <c r="CM2769" s="3">
        <v>0</v>
      </c>
      <c r="CN2769" s="3" t="s">
        <v>60</v>
      </c>
      <c r="CO2769" s="3" t="s">
        <v>60</v>
      </c>
      <c r="CP2769" s="3" t="str">
        <f t="shared" si="43"/>
        <v/>
      </c>
    </row>
    <row r="2770" spans="1:94" ht="17.100000000000001" customHeight="1" x14ac:dyDescent="0.3">
      <c r="A2770" s="2">
        <v>1580363</v>
      </c>
      <c r="B2770" s="2"/>
      <c r="C2770" s="2"/>
      <c r="D2770" s="2"/>
      <c r="E2770" s="2"/>
      <c r="F2770" s="2" t="s">
        <v>60</v>
      </c>
      <c r="G2770" s="2" t="s">
        <v>60</v>
      </c>
      <c r="H2770" s="2" t="s">
        <v>60</v>
      </c>
      <c r="I2770" s="2" t="s">
        <v>60</v>
      </c>
      <c r="J2770" s="2" t="s">
        <v>60</v>
      </c>
      <c r="K2770" s="2" t="s">
        <v>60</v>
      </c>
      <c r="L2770" s="2" t="s">
        <v>60</v>
      </c>
      <c r="M2770" s="2" t="s">
        <v>60</v>
      </c>
      <c r="N2770" s="2" t="s">
        <v>60</v>
      </c>
      <c r="O2770" s="2" t="s">
        <v>60</v>
      </c>
      <c r="P2770" s="2" t="s">
        <v>60</v>
      </c>
      <c r="Q2770" s="2" t="s">
        <v>60</v>
      </c>
      <c r="R2770" s="2" t="s">
        <v>60</v>
      </c>
      <c r="S2770" s="2" t="s">
        <v>60</v>
      </c>
      <c r="T2770" s="2" t="s">
        <v>60</v>
      </c>
      <c r="U2770" s="2" t="s">
        <v>60</v>
      </c>
      <c r="V2770" s="2" t="s">
        <v>60</v>
      </c>
      <c r="W2770" s="2" t="s">
        <v>60</v>
      </c>
      <c r="X2770" s="2" t="s">
        <v>60</v>
      </c>
      <c r="Y2770" s="2" t="s">
        <v>60</v>
      </c>
      <c r="Z2770" s="2" t="s">
        <v>60</v>
      </c>
      <c r="AA2770" s="2"/>
      <c r="AB2770" s="2" t="s">
        <v>2508</v>
      </c>
      <c r="AC2770" s="2" t="s">
        <v>189</v>
      </c>
      <c r="AD2770" s="2"/>
      <c r="AE2770" s="2">
        <v>9</v>
      </c>
      <c r="AF2770" s="2">
        <v>0.03</v>
      </c>
      <c r="AG2770" s="2">
        <v>21</v>
      </c>
      <c r="AH2770" s="2">
        <v>0.06</v>
      </c>
      <c r="AI2770" s="2">
        <v>2</v>
      </c>
      <c r="AJ2770" s="2">
        <v>0.01</v>
      </c>
      <c r="AK2770" s="2">
        <v>81</v>
      </c>
      <c r="AL2770" s="2">
        <v>0.24</v>
      </c>
      <c r="AM2770" s="2">
        <v>4</v>
      </c>
      <c r="AN2770" s="2">
        <v>214</v>
      </c>
      <c r="AO2770" s="2">
        <v>331</v>
      </c>
      <c r="AP2770" s="2" t="s">
        <v>60</v>
      </c>
      <c r="AQ2770" s="2" t="s">
        <v>60</v>
      </c>
      <c r="AR2770" s="2" t="s">
        <v>60</v>
      </c>
      <c r="AS2770" s="2" t="s">
        <v>60</v>
      </c>
      <c r="AT2770" s="2" t="s">
        <v>60</v>
      </c>
      <c r="AU2770" s="2" t="s">
        <v>60</v>
      </c>
      <c r="AV2770" s="2" t="s">
        <v>60</v>
      </c>
      <c r="AW2770" s="2" t="s">
        <v>60</v>
      </c>
      <c r="AX2770" s="2" t="s">
        <v>60</v>
      </c>
      <c r="AY2770" s="2" t="s">
        <v>60</v>
      </c>
      <c r="AZ2770" s="2" t="s">
        <v>60</v>
      </c>
      <c r="BA2770" s="2" t="s">
        <v>60</v>
      </c>
      <c r="BB2770" s="2"/>
      <c r="BC2770" s="2"/>
      <c r="BD2770" s="2">
        <v>0.1991159796290958</v>
      </c>
      <c r="BE2770" s="2" t="s">
        <v>60</v>
      </c>
      <c r="BF2770" s="2" t="s">
        <v>60</v>
      </c>
      <c r="BG2770" s="2">
        <v>52035</v>
      </c>
      <c r="BH2770" s="2" t="s">
        <v>60</v>
      </c>
      <c r="BI2770" s="2" t="s">
        <v>60</v>
      </c>
      <c r="BJ2770" s="2">
        <v>10361</v>
      </c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 t="s">
        <v>60</v>
      </c>
      <c r="BX2770" s="2" t="s">
        <v>60</v>
      </c>
      <c r="BY2770" s="2" t="s">
        <v>60</v>
      </c>
      <c r="BZ2770" s="2" t="s">
        <v>60</v>
      </c>
      <c r="CA2770" s="2" t="s">
        <v>60</v>
      </c>
      <c r="CB2770" s="2" t="s">
        <v>60</v>
      </c>
      <c r="CC2770" s="2" t="s">
        <v>60</v>
      </c>
      <c r="CD2770" s="2" t="s">
        <v>60</v>
      </c>
      <c r="CE2770" s="2" t="s">
        <v>60</v>
      </c>
      <c r="CF2770" s="2" t="s">
        <v>60</v>
      </c>
      <c r="CG2770" s="2" t="s">
        <v>60</v>
      </c>
      <c r="CH2770" s="2" t="s">
        <v>60</v>
      </c>
      <c r="CI2770" s="2" t="s">
        <v>60</v>
      </c>
      <c r="CJ2770" s="2" t="s">
        <v>60</v>
      </c>
      <c r="CK2770" s="2" t="s">
        <v>60</v>
      </c>
      <c r="CL2770" s="2" t="s">
        <v>60</v>
      </c>
      <c r="CM2770" s="2" t="s">
        <v>60</v>
      </c>
      <c r="CN2770" s="2" t="s">
        <v>60</v>
      </c>
      <c r="CO2770" s="2" t="s">
        <v>60</v>
      </c>
      <c r="CP2770" s="2" t="str">
        <f t="shared" si="43"/>
        <v/>
      </c>
    </row>
    <row r="2771" spans="1:94" ht="17.100000000000001" customHeight="1" x14ac:dyDescent="0.3">
      <c r="A2771" s="3">
        <v>5209002</v>
      </c>
      <c r="B2771" s="3"/>
      <c r="C2771" s="3"/>
      <c r="D2771" s="3"/>
      <c r="E2771" s="3"/>
      <c r="F2771" s="3" t="s">
        <v>60</v>
      </c>
      <c r="G2771" s="3" t="s">
        <v>60</v>
      </c>
      <c r="H2771" s="3" t="s">
        <v>60</v>
      </c>
      <c r="I2771" s="3" t="s">
        <v>60</v>
      </c>
      <c r="J2771" s="3" t="s">
        <v>60</v>
      </c>
      <c r="K2771" s="3" t="s">
        <v>60</v>
      </c>
      <c r="L2771" s="3" t="s">
        <v>60</v>
      </c>
      <c r="M2771" s="3" t="s">
        <v>60</v>
      </c>
      <c r="N2771" s="3" t="s">
        <v>60</v>
      </c>
      <c r="O2771" s="3" t="s">
        <v>60</v>
      </c>
      <c r="P2771" s="3" t="s">
        <v>60</v>
      </c>
      <c r="Q2771" s="3" t="s">
        <v>60</v>
      </c>
      <c r="R2771" s="3" t="s">
        <v>60</v>
      </c>
      <c r="S2771" s="3" t="s">
        <v>60</v>
      </c>
      <c r="T2771" s="3" t="s">
        <v>60</v>
      </c>
      <c r="U2771" s="3" t="s">
        <v>60</v>
      </c>
      <c r="V2771" s="3" t="s">
        <v>60</v>
      </c>
      <c r="W2771" s="3" t="s">
        <v>60</v>
      </c>
      <c r="X2771" s="3" t="s">
        <v>60</v>
      </c>
      <c r="Y2771" s="3" t="s">
        <v>60</v>
      </c>
      <c r="Z2771" s="3" t="s">
        <v>60</v>
      </c>
      <c r="AA2771" s="3" t="s">
        <v>4615</v>
      </c>
      <c r="AB2771" s="3" t="s">
        <v>4616</v>
      </c>
      <c r="AC2771" s="3" t="s">
        <v>189</v>
      </c>
      <c r="AD2771" s="3"/>
      <c r="AE2771" s="3">
        <v>53</v>
      </c>
      <c r="AF2771" s="3">
        <v>0.26</v>
      </c>
      <c r="AG2771" s="3">
        <v>4</v>
      </c>
      <c r="AH2771" s="3">
        <v>0.02</v>
      </c>
      <c r="AI2771" s="3"/>
      <c r="AJ2771" s="3"/>
      <c r="AK2771" s="3">
        <v>137</v>
      </c>
      <c r="AL2771" s="3">
        <v>0.67</v>
      </c>
      <c r="AM2771" s="3">
        <v>6</v>
      </c>
      <c r="AN2771" s="3">
        <v>6</v>
      </c>
      <c r="AO2771" s="3">
        <v>206</v>
      </c>
      <c r="AP2771" s="3" t="s">
        <v>4616</v>
      </c>
      <c r="AQ2771" s="3" t="s">
        <v>189</v>
      </c>
      <c r="AR2771" s="3">
        <v>24</v>
      </c>
      <c r="AS2771" s="3">
        <v>247</v>
      </c>
      <c r="AT2771" s="3">
        <v>0.33200000000000002</v>
      </c>
      <c r="AU2771" s="3">
        <v>77</v>
      </c>
      <c r="AV2771" s="3">
        <v>0.104</v>
      </c>
      <c r="AW2771" s="3">
        <v>419</v>
      </c>
      <c r="AX2771" s="3">
        <v>0.48699999999999999</v>
      </c>
      <c r="AY2771" s="3">
        <v>55</v>
      </c>
      <c r="AZ2771" s="3">
        <v>63</v>
      </c>
      <c r="BA2771" s="3">
        <v>743</v>
      </c>
      <c r="BB2771" s="3"/>
      <c r="BC2771" s="3"/>
      <c r="BD2771" s="3">
        <v>0.21085313174946005</v>
      </c>
      <c r="BE2771" s="3" t="s">
        <v>60</v>
      </c>
      <c r="BF2771" s="3" t="s">
        <v>60</v>
      </c>
      <c r="BG2771" s="3">
        <v>3704</v>
      </c>
      <c r="BH2771" s="3" t="s">
        <v>60</v>
      </c>
      <c r="BI2771" s="3" t="s">
        <v>60</v>
      </c>
      <c r="BJ2771" s="3">
        <v>781</v>
      </c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 t="s">
        <v>60</v>
      </c>
      <c r="BX2771" s="3" t="s">
        <v>60</v>
      </c>
      <c r="BY2771" s="3" t="s">
        <v>60</v>
      </c>
      <c r="BZ2771" s="3" t="s">
        <v>60</v>
      </c>
      <c r="CA2771" s="3" t="s">
        <v>60</v>
      </c>
      <c r="CB2771" s="3" t="s">
        <v>60</v>
      </c>
      <c r="CC2771" s="3" t="s">
        <v>60</v>
      </c>
      <c r="CD2771" s="3" t="s">
        <v>60</v>
      </c>
      <c r="CE2771" s="3" t="s">
        <v>60</v>
      </c>
      <c r="CF2771" s="3" t="s">
        <v>60</v>
      </c>
      <c r="CG2771" s="3" t="s">
        <v>60</v>
      </c>
      <c r="CH2771" s="3" t="s">
        <v>60</v>
      </c>
      <c r="CI2771" s="3" t="s">
        <v>60</v>
      </c>
      <c r="CJ2771" s="3" t="s">
        <v>60</v>
      </c>
      <c r="CK2771" s="3" t="s">
        <v>60</v>
      </c>
      <c r="CL2771" s="3" t="s">
        <v>60</v>
      </c>
      <c r="CM2771" s="3">
        <v>0</v>
      </c>
      <c r="CN2771" s="3">
        <v>2012</v>
      </c>
      <c r="CO2771" s="3" t="s">
        <v>60</v>
      </c>
      <c r="CP2771" s="3">
        <f t="shared" si="43"/>
        <v>0.54319654427645792</v>
      </c>
    </row>
    <row r="2772" spans="1:94" ht="17.100000000000001" customHeight="1" x14ac:dyDescent="0.3">
      <c r="A2772" s="4">
        <v>5217906</v>
      </c>
      <c r="B2772" s="4"/>
      <c r="C2772" s="4"/>
      <c r="D2772" s="4"/>
      <c r="E2772" s="4"/>
      <c r="F2772" s="4" t="s">
        <v>60</v>
      </c>
      <c r="G2772" s="4" t="s">
        <v>60</v>
      </c>
      <c r="H2772" s="4" t="s">
        <v>60</v>
      </c>
      <c r="I2772" s="4" t="s">
        <v>60</v>
      </c>
      <c r="J2772" s="4" t="s">
        <v>60</v>
      </c>
      <c r="K2772" s="4" t="s">
        <v>60</v>
      </c>
      <c r="L2772" s="4" t="s">
        <v>60</v>
      </c>
      <c r="M2772" s="4" t="s">
        <v>60</v>
      </c>
      <c r="N2772" s="4" t="s">
        <v>60</v>
      </c>
      <c r="O2772" s="4" t="s">
        <v>60</v>
      </c>
      <c r="P2772" s="4" t="s">
        <v>60</v>
      </c>
      <c r="Q2772" s="4" t="s">
        <v>60</v>
      </c>
      <c r="R2772" s="4" t="s">
        <v>60</v>
      </c>
      <c r="S2772" s="4" t="s">
        <v>60</v>
      </c>
      <c r="T2772" s="4" t="s">
        <v>60</v>
      </c>
      <c r="U2772" s="4" t="s">
        <v>60</v>
      </c>
      <c r="V2772" s="4" t="s">
        <v>60</v>
      </c>
      <c r="W2772" s="4" t="s">
        <v>60</v>
      </c>
      <c r="X2772" s="4" t="s">
        <v>60</v>
      </c>
      <c r="Y2772" s="4" t="s">
        <v>60</v>
      </c>
      <c r="Z2772" s="4" t="s">
        <v>60</v>
      </c>
      <c r="AA2772" s="4" t="s">
        <v>60</v>
      </c>
      <c r="AB2772" s="4" t="s">
        <v>60</v>
      </c>
      <c r="AC2772" s="4" t="s">
        <v>60</v>
      </c>
      <c r="AD2772" s="4" t="s">
        <v>60</v>
      </c>
      <c r="AE2772" s="4" t="s">
        <v>60</v>
      </c>
      <c r="AF2772" s="4" t="s">
        <v>60</v>
      </c>
      <c r="AG2772" s="4" t="s">
        <v>60</v>
      </c>
      <c r="AH2772" s="4" t="s">
        <v>60</v>
      </c>
      <c r="AI2772" s="4" t="s">
        <v>60</v>
      </c>
      <c r="AJ2772" s="4" t="s">
        <v>60</v>
      </c>
      <c r="AK2772" s="4" t="s">
        <v>60</v>
      </c>
      <c r="AL2772" s="4" t="s">
        <v>60</v>
      </c>
      <c r="AM2772" s="4" t="s">
        <v>60</v>
      </c>
      <c r="AN2772" s="4" t="s">
        <v>60</v>
      </c>
      <c r="AO2772" s="4" t="s">
        <v>60</v>
      </c>
      <c r="AP2772" s="4" t="s">
        <v>5508</v>
      </c>
      <c r="AQ2772" s="4" t="s">
        <v>189</v>
      </c>
      <c r="AR2772" s="4">
        <v>28</v>
      </c>
      <c r="AS2772" s="4">
        <v>426</v>
      </c>
      <c r="AT2772" s="4">
        <v>0.47</v>
      </c>
      <c r="AU2772" s="4">
        <v>62</v>
      </c>
      <c r="AV2772" s="4">
        <v>6.8000000000000005E-2</v>
      </c>
      <c r="AW2772" s="4">
        <v>418</v>
      </c>
      <c r="AX2772" s="4">
        <v>0.41599999999999998</v>
      </c>
      <c r="AY2772" s="4">
        <v>55</v>
      </c>
      <c r="AZ2772" s="4">
        <v>45</v>
      </c>
      <c r="BA2772" s="4">
        <v>906</v>
      </c>
      <c r="BB2772" s="4"/>
      <c r="BC2772" s="4"/>
      <c r="BD2772" s="4">
        <v>0.27353986231401289</v>
      </c>
      <c r="BE2772" s="4" t="s">
        <v>60</v>
      </c>
      <c r="BF2772" s="4" t="s">
        <v>60</v>
      </c>
      <c r="BG2772" s="4">
        <v>18012</v>
      </c>
      <c r="BH2772" s="4" t="s">
        <v>60</v>
      </c>
      <c r="BI2772" s="4" t="s">
        <v>60</v>
      </c>
      <c r="BJ2772" s="4">
        <v>4927</v>
      </c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 t="s">
        <v>60</v>
      </c>
      <c r="BX2772" s="4" t="s">
        <v>60</v>
      </c>
      <c r="BY2772" s="4" t="s">
        <v>60</v>
      </c>
      <c r="BZ2772" s="4" t="s">
        <v>60</v>
      </c>
      <c r="CA2772" s="4" t="s">
        <v>60</v>
      </c>
      <c r="CB2772" s="4" t="s">
        <v>60</v>
      </c>
      <c r="CC2772" s="4" t="s">
        <v>60</v>
      </c>
      <c r="CD2772" s="4" t="s">
        <v>60</v>
      </c>
      <c r="CE2772" s="4" t="s">
        <v>60</v>
      </c>
      <c r="CF2772" s="4" t="s">
        <v>60</v>
      </c>
      <c r="CG2772" s="4" t="s">
        <v>60</v>
      </c>
      <c r="CH2772" s="4" t="s">
        <v>60</v>
      </c>
      <c r="CI2772" s="4" t="s">
        <v>60</v>
      </c>
      <c r="CJ2772" s="4" t="s">
        <v>60</v>
      </c>
      <c r="CK2772" s="4" t="s">
        <v>60</v>
      </c>
      <c r="CL2772" s="4" t="s">
        <v>60</v>
      </c>
      <c r="CM2772" s="4" t="s">
        <v>60</v>
      </c>
      <c r="CN2772" s="4">
        <v>1280</v>
      </c>
      <c r="CO2772" s="4" t="s">
        <v>60</v>
      </c>
      <c r="CP2772" s="4">
        <f t="shared" si="43"/>
        <v>7.1063735287586055E-2</v>
      </c>
    </row>
    <row r="2773" spans="1:94" ht="17.100000000000001" customHeight="1" x14ac:dyDescent="0.3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</row>
    <row r="2774" spans="1:94" ht="17.100000000000001" customHeight="1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</row>
    <row r="2775" spans="1:94" ht="17.100000000000001" customHeight="1" x14ac:dyDescent="0.3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</row>
    <row r="2776" spans="1:94" ht="17.100000000000001" customHeight="1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</row>
    <row r="2777" spans="1:94" ht="17.100000000000001" customHeight="1" x14ac:dyDescent="0.3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</row>
    <row r="2778" spans="1:94" ht="17.100000000000001" customHeight="1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</row>
    <row r="2779" spans="1:94" ht="17.100000000000001" customHeight="1" x14ac:dyDescent="0.3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</row>
    <row r="2780" spans="1:94" ht="17.100000000000001" customHeight="1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</row>
    <row r="2781" spans="1:94" ht="17.100000000000001" customHeight="1" x14ac:dyDescent="0.3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</row>
    <row r="2782" spans="1:94" ht="17.100000000000001" customHeight="1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</row>
    <row r="2783" spans="1:94" ht="17.100000000000001" customHeight="1" x14ac:dyDescent="0.3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</row>
    <row r="2784" spans="1:94" ht="17.100000000000001" customHeight="1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</row>
    <row r="2785" spans="1:94" ht="17.100000000000001" customHeight="1" x14ac:dyDescent="0.3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</row>
    <row r="2786" spans="1:94" ht="17.100000000000001" customHeight="1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</row>
    <row r="2787" spans="1:94" ht="17.100000000000001" customHeight="1" x14ac:dyDescent="0.3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</row>
    <row r="2788" spans="1:94" ht="17.100000000000001" customHeight="1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</row>
    <row r="2789" spans="1:94" ht="17.100000000000001" customHeight="1" x14ac:dyDescent="0.3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</row>
    <row r="2790" spans="1:94" ht="17.100000000000001" customHeight="1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</row>
    <row r="2791" spans="1:94" ht="17.100000000000001" customHeight="1" x14ac:dyDescent="0.3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</row>
    <row r="2792" spans="1:94" ht="17.100000000000001" customHeight="1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</row>
    <row r="2793" spans="1:94" ht="17.100000000000001" customHeight="1" x14ac:dyDescent="0.3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</row>
    <row r="2794" spans="1:94" ht="17.100000000000001" customHeight="1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</row>
    <row r="2795" spans="1:94" ht="17.100000000000001" customHeight="1" x14ac:dyDescent="0.3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</row>
    <row r="2796" spans="1:94" ht="17.100000000000001" customHeight="1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</row>
    <row r="2797" spans="1:94" ht="17.100000000000001" customHeight="1" x14ac:dyDescent="0.3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</row>
    <row r="2798" spans="1:94" ht="17.100000000000001" customHeight="1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</row>
    <row r="2799" spans="1:94" ht="17.100000000000001" customHeight="1" x14ac:dyDescent="0.3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</row>
    <row r="2800" spans="1:94" ht="17.100000000000001" customHeight="1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</row>
    <row r="2801" spans="1:94" ht="17.100000000000001" customHeight="1" x14ac:dyDescent="0.3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</row>
    <row r="2802" spans="1:94" ht="17.100000000000001" customHeight="1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</row>
    <row r="2803" spans="1:94" ht="17.100000000000001" customHeight="1" x14ac:dyDescent="0.3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</row>
    <row r="2804" spans="1:94" ht="17.100000000000001" customHeight="1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</row>
    <row r="2805" spans="1:94" ht="17.100000000000001" customHeight="1" x14ac:dyDescent="0.3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</row>
    <row r="2806" spans="1:94" ht="17.100000000000001" customHeight="1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</row>
    <row r="2807" spans="1:94" ht="17.100000000000001" customHeight="1" x14ac:dyDescent="0.3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</row>
    <row r="2808" spans="1:94" ht="17.100000000000001" customHeight="1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</row>
    <row r="2809" spans="1:94" ht="17.100000000000001" customHeight="1" x14ac:dyDescent="0.3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</row>
    <row r="2810" spans="1:94" ht="17.100000000000001" customHeight="1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</row>
    <row r="2811" spans="1:94" ht="17.100000000000001" customHeight="1" x14ac:dyDescent="0.3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</row>
    <row r="2812" spans="1:94" ht="17.100000000000001" customHeight="1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</row>
    <row r="2813" spans="1:94" ht="17.100000000000001" customHeight="1" x14ac:dyDescent="0.3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</row>
    <row r="2814" spans="1:94" ht="17.100000000000001" customHeight="1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</row>
    <row r="2815" spans="1:94" ht="17.100000000000001" customHeight="1" x14ac:dyDescent="0.3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</row>
    <row r="2816" spans="1:94" ht="17.100000000000001" customHeight="1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</row>
    <row r="2817" spans="1:94" ht="17.100000000000001" customHeight="1" x14ac:dyDescent="0.3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</row>
    <row r="2818" spans="1:94" ht="17.100000000000001" customHeight="1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</row>
    <row r="2819" spans="1:94" ht="17.100000000000001" customHeight="1" x14ac:dyDescent="0.3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</row>
    <row r="2820" spans="1:94" ht="17.100000000000001" customHeight="1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</row>
    <row r="2821" spans="1:94" ht="17.100000000000001" customHeight="1" x14ac:dyDescent="0.3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</row>
    <row r="2822" spans="1:94" ht="17.100000000000001" customHeight="1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</row>
    <row r="2823" spans="1:94" ht="17.100000000000001" customHeight="1" x14ac:dyDescent="0.3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</row>
    <row r="2824" spans="1:94" ht="17.100000000000001" customHeight="1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</row>
    <row r="2825" spans="1:94" ht="17.100000000000001" customHeight="1" x14ac:dyDescent="0.3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</row>
    <row r="2826" spans="1:94" ht="17.100000000000001" customHeight="1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</row>
    <row r="2827" spans="1:94" ht="17.100000000000001" customHeight="1" x14ac:dyDescent="0.3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</row>
    <row r="2828" spans="1:94" ht="17.100000000000001" customHeight="1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</row>
    <row r="2829" spans="1:94" ht="17.100000000000001" customHeight="1" x14ac:dyDescent="0.3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</row>
    <row r="2830" spans="1:94" ht="17.100000000000001" customHeight="1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</row>
    <row r="2831" spans="1:94" ht="17.100000000000001" customHeight="1" x14ac:dyDescent="0.3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</row>
    <row r="2832" spans="1:94" ht="17.100000000000001" customHeight="1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</row>
    <row r="2833" spans="1:94" ht="17.100000000000001" customHeight="1" x14ac:dyDescent="0.3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</row>
    <row r="2834" spans="1:94" ht="17.100000000000001" customHeight="1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</row>
    <row r="2835" spans="1:94" ht="17.100000000000001" customHeight="1" x14ac:dyDescent="0.3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</row>
    <row r="2836" spans="1:94" ht="17.100000000000001" customHeight="1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</row>
    <row r="2837" spans="1:94" ht="17.100000000000001" customHeight="1" x14ac:dyDescent="0.3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</row>
    <row r="2838" spans="1:94" ht="17.100000000000001" customHeight="1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</row>
    <row r="2839" spans="1:94" ht="17.100000000000001" customHeight="1" x14ac:dyDescent="0.3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</row>
    <row r="2840" spans="1:94" ht="17.100000000000001" customHeight="1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</row>
    <row r="2841" spans="1:94" ht="17.100000000000001" customHeight="1" x14ac:dyDescent="0.3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</row>
    <row r="2842" spans="1:94" ht="17.100000000000001" customHeight="1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</row>
    <row r="2843" spans="1:94" ht="17.100000000000001" customHeight="1" x14ac:dyDescent="0.3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</row>
    <row r="2844" spans="1:94" ht="17.100000000000001" customHeight="1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</row>
    <row r="2845" spans="1:94" ht="17.100000000000001" customHeight="1" x14ac:dyDescent="0.3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</row>
    <row r="2846" spans="1:94" ht="17.100000000000001" customHeight="1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</row>
    <row r="2847" spans="1:94" ht="17.100000000000001" customHeight="1" x14ac:dyDescent="0.3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</row>
    <row r="2848" spans="1:94" ht="17.100000000000001" customHeight="1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</row>
    <row r="2849" spans="1:94" ht="17.100000000000001" customHeight="1" x14ac:dyDescent="0.3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</row>
    <row r="2850" spans="1:94" ht="17.100000000000001" customHeight="1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</row>
    <row r="2851" spans="1:94" ht="17.100000000000001" customHeight="1" x14ac:dyDescent="0.3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</row>
    <row r="2852" spans="1:94" ht="17.100000000000001" customHeight="1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</row>
    <row r="2853" spans="1:94" ht="17.100000000000001" customHeight="1" x14ac:dyDescent="0.3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</row>
    <row r="2854" spans="1:94" ht="17.100000000000001" customHeight="1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</row>
    <row r="2855" spans="1:94" ht="17.100000000000001" customHeight="1" x14ac:dyDescent="0.3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</row>
    <row r="2856" spans="1:94" ht="17.100000000000001" customHeight="1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</row>
    <row r="2857" spans="1:94" ht="17.100000000000001" customHeight="1" x14ac:dyDescent="0.3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</row>
    <row r="2858" spans="1:94" ht="17.100000000000001" customHeight="1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</row>
    <row r="2859" spans="1:94" ht="17.100000000000001" customHeight="1" x14ac:dyDescent="0.3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</row>
    <row r="2860" spans="1:94" ht="17.100000000000001" customHeight="1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</row>
    <row r="2861" spans="1:94" ht="17.100000000000001" customHeight="1" x14ac:dyDescent="0.3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</row>
    <row r="2862" spans="1:94" ht="17.100000000000001" customHeight="1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</row>
    <row r="2863" spans="1:94" ht="17.100000000000001" customHeight="1" x14ac:dyDescent="0.3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</row>
    <row r="2864" spans="1:94" ht="17.100000000000001" customHeight="1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</row>
    <row r="2865" spans="1:94" ht="17.100000000000001" customHeight="1" x14ac:dyDescent="0.3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</row>
    <row r="2866" spans="1:94" ht="17.100000000000001" customHeight="1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</row>
    <row r="2867" spans="1:94" ht="17.100000000000001" customHeight="1" x14ac:dyDescent="0.3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</row>
    <row r="2868" spans="1:94" ht="17.100000000000001" customHeight="1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</row>
    <row r="2869" spans="1:94" ht="17.100000000000001" customHeight="1" x14ac:dyDescent="0.3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</row>
    <row r="2870" spans="1:94" ht="17.100000000000001" customHeight="1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</row>
    <row r="2871" spans="1:94" ht="17.100000000000001" customHeight="1" x14ac:dyDescent="0.3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</row>
    <row r="2872" spans="1:94" ht="17.100000000000001" customHeight="1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</row>
    <row r="2873" spans="1:94" ht="17.100000000000001" customHeight="1" x14ac:dyDescent="0.3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</row>
    <row r="2874" spans="1:94" ht="17.100000000000001" customHeight="1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</row>
    <row r="2875" spans="1:94" ht="17.100000000000001" customHeight="1" x14ac:dyDescent="0.3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</row>
    <row r="2876" spans="1:94" ht="17.100000000000001" customHeight="1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</row>
    <row r="2877" spans="1:94" ht="17.100000000000001" customHeight="1" x14ac:dyDescent="0.3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</row>
    <row r="2878" spans="1:94" ht="17.100000000000001" customHeight="1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</row>
    <row r="2879" spans="1:94" ht="17.100000000000001" customHeight="1" x14ac:dyDescent="0.3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</row>
    <row r="2880" spans="1:94" ht="17.100000000000001" customHeight="1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</row>
    <row r="2881" spans="1:94" ht="17.100000000000001" customHeight="1" x14ac:dyDescent="0.3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</row>
    <row r="2882" spans="1:94" ht="17.100000000000001" customHeight="1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</row>
    <row r="2883" spans="1:94" ht="17.100000000000001" customHeight="1" x14ac:dyDescent="0.3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</row>
    <row r="2884" spans="1:94" ht="17.100000000000001" customHeight="1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</row>
    <row r="2885" spans="1:94" ht="17.100000000000001" customHeight="1" x14ac:dyDescent="0.3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</row>
    <row r="2886" spans="1:94" ht="17.100000000000001" customHeight="1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</row>
    <row r="2887" spans="1:94" ht="17.100000000000001" customHeight="1" x14ac:dyDescent="0.3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</row>
    <row r="2888" spans="1:94" ht="17.100000000000001" customHeight="1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</row>
    <row r="2889" spans="1:94" ht="17.100000000000001" customHeight="1" x14ac:dyDescent="0.3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</row>
    <row r="2890" spans="1:94" ht="17.100000000000001" customHeight="1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</row>
    <row r="2891" spans="1:94" ht="17.100000000000001" customHeight="1" x14ac:dyDescent="0.3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</row>
    <row r="2892" spans="1:94" ht="17.100000000000001" customHeight="1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</row>
    <row r="2893" spans="1:94" ht="17.100000000000001" customHeight="1" x14ac:dyDescent="0.3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</row>
    <row r="2894" spans="1:94" ht="17.100000000000001" customHeight="1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</row>
    <row r="2895" spans="1:94" ht="17.100000000000001" customHeight="1" x14ac:dyDescent="0.3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</row>
    <row r="2896" spans="1:94" ht="17.100000000000001" customHeight="1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</row>
    <row r="2897" spans="1:94" ht="17.100000000000001" customHeight="1" x14ac:dyDescent="0.3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</row>
    <row r="2898" spans="1:94" ht="17.100000000000001" customHeight="1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</row>
    <row r="2899" spans="1:94" ht="17.100000000000001" customHeight="1" x14ac:dyDescent="0.3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</row>
    <row r="2900" spans="1:94" ht="17.100000000000001" customHeight="1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</row>
    <row r="2901" spans="1:94" ht="17.100000000000001" customHeight="1" x14ac:dyDescent="0.3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</row>
    <row r="2902" spans="1:94" ht="17.100000000000001" customHeight="1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</row>
    <row r="2903" spans="1:94" ht="17.100000000000001" customHeight="1" x14ac:dyDescent="0.3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</row>
    <row r="2904" spans="1:94" ht="17.100000000000001" customHeight="1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</row>
    <row r="2905" spans="1:94" ht="17.100000000000001" customHeight="1" x14ac:dyDescent="0.3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</row>
    <row r="2906" spans="1:94" ht="17.100000000000001" customHeight="1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</row>
    <row r="2907" spans="1:94" ht="17.100000000000001" customHeight="1" x14ac:dyDescent="0.3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</row>
    <row r="2908" spans="1:94" ht="17.100000000000001" customHeight="1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</row>
    <row r="2909" spans="1:94" ht="17.100000000000001" customHeight="1" x14ac:dyDescent="0.3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</row>
    <row r="2910" spans="1:94" ht="17.100000000000001" customHeight="1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</row>
    <row r="2911" spans="1:94" ht="17.100000000000001" customHeight="1" x14ac:dyDescent="0.3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</row>
    <row r="2912" spans="1:94" ht="17.100000000000001" customHeight="1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</row>
    <row r="2913" spans="1:94" ht="17.100000000000001" customHeight="1" x14ac:dyDescent="0.3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</row>
    <row r="2914" spans="1:94" ht="17.100000000000001" customHeight="1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</row>
    <row r="2915" spans="1:94" ht="17.100000000000001" customHeight="1" x14ac:dyDescent="0.3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</row>
    <row r="2916" spans="1:94" ht="17.100000000000001" customHeight="1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</row>
    <row r="2917" spans="1:94" ht="17.100000000000001" customHeight="1" x14ac:dyDescent="0.3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</row>
    <row r="2918" spans="1:94" ht="17.100000000000001" customHeight="1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</row>
    <row r="2919" spans="1:94" ht="17.100000000000001" customHeight="1" x14ac:dyDescent="0.3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</row>
    <row r="2920" spans="1:94" ht="17.100000000000001" customHeight="1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</row>
    <row r="2921" spans="1:94" ht="17.100000000000001" customHeight="1" x14ac:dyDescent="0.3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</row>
    <row r="2922" spans="1:94" ht="17.100000000000001" customHeight="1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</row>
    <row r="2923" spans="1:94" ht="17.100000000000001" customHeight="1" x14ac:dyDescent="0.3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</row>
    <row r="2924" spans="1:94" ht="17.100000000000001" customHeight="1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</row>
    <row r="2925" spans="1:94" ht="17.100000000000001" customHeight="1" x14ac:dyDescent="0.3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</row>
    <row r="2926" spans="1:94" ht="17.100000000000001" customHeight="1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</row>
    <row r="2927" spans="1:94" ht="17.100000000000001" customHeight="1" x14ac:dyDescent="0.3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</row>
    <row r="2928" spans="1:94" ht="17.100000000000001" customHeight="1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</row>
    <row r="2929" spans="1:94" ht="17.100000000000001" customHeight="1" x14ac:dyDescent="0.3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</row>
    <row r="2930" spans="1:94" ht="17.100000000000001" customHeight="1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</row>
    <row r="2931" spans="1:94" ht="17.100000000000001" customHeight="1" x14ac:dyDescent="0.3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</row>
    <row r="2932" spans="1:94" ht="17.100000000000001" customHeight="1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</row>
    <row r="2933" spans="1:94" ht="17.100000000000001" customHeight="1" x14ac:dyDescent="0.3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</row>
    <row r="2934" spans="1:94" ht="17.100000000000001" customHeight="1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</row>
    <row r="2935" spans="1:94" ht="17.100000000000001" customHeight="1" x14ac:dyDescent="0.3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</row>
    <row r="2936" spans="1:94" ht="17.100000000000001" customHeight="1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</row>
    <row r="2937" spans="1:94" ht="17.100000000000001" customHeight="1" x14ac:dyDescent="0.3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</row>
    <row r="2938" spans="1:94" ht="17.100000000000001" customHeight="1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</row>
    <row r="2939" spans="1:94" ht="17.100000000000001" customHeight="1" x14ac:dyDescent="0.3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</row>
    <row r="2940" spans="1:94" ht="17.100000000000001" customHeight="1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</row>
    <row r="2941" spans="1:94" ht="17.100000000000001" customHeight="1" x14ac:dyDescent="0.3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</row>
    <row r="2942" spans="1:94" ht="17.100000000000001" customHeight="1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</row>
    <row r="2943" spans="1:94" ht="17.100000000000001" customHeight="1" x14ac:dyDescent="0.3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</row>
    <row r="2944" spans="1:94" ht="17.100000000000001" customHeight="1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</row>
    <row r="2945" spans="1:94" ht="17.100000000000001" customHeight="1" x14ac:dyDescent="0.3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</row>
    <row r="2946" spans="1:94" ht="17.100000000000001" customHeight="1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</row>
    <row r="2947" spans="1:94" ht="17.100000000000001" customHeight="1" x14ac:dyDescent="0.3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</row>
    <row r="2948" spans="1:94" ht="17.100000000000001" customHeight="1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</row>
    <row r="2949" spans="1:94" ht="17.100000000000001" customHeight="1" x14ac:dyDescent="0.3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</row>
    <row r="2950" spans="1:94" ht="17.100000000000001" customHeight="1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</row>
    <row r="2951" spans="1:94" ht="17.100000000000001" customHeight="1" x14ac:dyDescent="0.3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</row>
    <row r="2952" spans="1:94" ht="17.100000000000001" customHeight="1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</row>
    <row r="2953" spans="1:94" ht="17.100000000000001" customHeight="1" x14ac:dyDescent="0.3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</row>
    <row r="2954" spans="1:94" ht="17.100000000000001" customHeight="1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</row>
    <row r="2955" spans="1:94" ht="17.100000000000001" customHeight="1" x14ac:dyDescent="0.3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</row>
    <row r="2956" spans="1:94" ht="17.100000000000001" customHeight="1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</row>
    <row r="2957" spans="1:94" ht="17.100000000000001" customHeight="1" x14ac:dyDescent="0.3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</row>
    <row r="2958" spans="1:94" ht="17.100000000000001" customHeight="1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</row>
    <row r="2959" spans="1:94" ht="17.100000000000001" customHeight="1" x14ac:dyDescent="0.3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</row>
    <row r="2960" spans="1:94" ht="17.100000000000001" customHeight="1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</row>
    <row r="2961" spans="1:94" ht="17.100000000000001" customHeight="1" x14ac:dyDescent="0.3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</row>
    <row r="2962" spans="1:94" ht="17.100000000000001" customHeight="1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</row>
    <row r="2963" spans="1:94" ht="17.100000000000001" customHeight="1" x14ac:dyDescent="0.3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</row>
    <row r="2964" spans="1:94" ht="17.100000000000001" customHeight="1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</row>
    <row r="2965" spans="1:94" ht="17.100000000000001" customHeight="1" x14ac:dyDescent="0.3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</row>
    <row r="2966" spans="1:94" ht="17.100000000000001" customHeight="1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</row>
    <row r="2967" spans="1:94" ht="17.100000000000001" customHeight="1" x14ac:dyDescent="0.3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</row>
    <row r="2968" spans="1:94" ht="17.100000000000001" customHeight="1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</row>
    <row r="2969" spans="1:94" ht="17.100000000000001" customHeight="1" x14ac:dyDescent="0.3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</row>
    <row r="2970" spans="1:94" ht="17.100000000000001" customHeight="1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</row>
    <row r="2971" spans="1:94" ht="17.100000000000001" customHeight="1" x14ac:dyDescent="0.3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</row>
    <row r="2972" spans="1:94" ht="17.100000000000001" customHeight="1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</row>
    <row r="2973" spans="1:94" ht="17.100000000000001" customHeight="1" x14ac:dyDescent="0.3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</row>
    <row r="2974" spans="1:94" ht="17.100000000000001" customHeight="1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</row>
    <row r="2975" spans="1:94" ht="17.100000000000001" customHeight="1" x14ac:dyDescent="0.3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</row>
    <row r="2976" spans="1:94" ht="17.100000000000001" customHeight="1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</row>
    <row r="2977" spans="1:94" ht="17.100000000000001" customHeight="1" x14ac:dyDescent="0.3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</row>
    <row r="2978" spans="1:94" ht="17.100000000000001" customHeight="1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</row>
    <row r="2979" spans="1:94" ht="17.100000000000001" customHeight="1" x14ac:dyDescent="0.3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</row>
    <row r="2980" spans="1:94" ht="17.100000000000001" customHeight="1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</row>
    <row r="2981" spans="1:94" ht="17.100000000000001" customHeight="1" x14ac:dyDescent="0.3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</row>
    <row r="2982" spans="1:94" ht="17.100000000000001" customHeight="1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</row>
    <row r="2983" spans="1:94" ht="17.100000000000001" customHeight="1" x14ac:dyDescent="0.3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</row>
    <row r="2984" spans="1:94" ht="17.100000000000001" customHeight="1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</row>
    <row r="2985" spans="1:94" ht="17.100000000000001" customHeight="1" x14ac:dyDescent="0.3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</row>
    <row r="2986" spans="1:94" ht="17.100000000000001" customHeight="1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</row>
    <row r="2987" spans="1:94" ht="17.100000000000001" customHeight="1" x14ac:dyDescent="0.3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</row>
    <row r="2988" spans="1:94" ht="17.100000000000001" customHeight="1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</row>
    <row r="2989" spans="1:94" ht="17.100000000000001" customHeight="1" x14ac:dyDescent="0.3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</row>
    <row r="2990" spans="1:94" ht="17.100000000000001" customHeight="1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</row>
    <row r="2991" spans="1:94" ht="17.100000000000001" customHeight="1" x14ac:dyDescent="0.3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</row>
    <row r="2992" spans="1:94" ht="17.100000000000001" customHeight="1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</row>
    <row r="2993" spans="1:94" ht="17.100000000000001" customHeight="1" x14ac:dyDescent="0.3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</row>
    <row r="2994" spans="1:94" ht="17.100000000000001" customHeight="1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</row>
    <row r="2995" spans="1:94" ht="17.100000000000001" customHeight="1" x14ac:dyDescent="0.3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</row>
    <row r="2996" spans="1:94" ht="17.100000000000001" customHeight="1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</row>
    <row r="2997" spans="1:94" ht="17.100000000000001" customHeight="1" x14ac:dyDescent="0.3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</row>
    <row r="2998" spans="1:94" ht="17.100000000000001" customHeight="1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</row>
    <row r="2999" spans="1:94" ht="17.100000000000001" customHeight="1" x14ac:dyDescent="0.3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</row>
    <row r="3000" spans="1:94" ht="17.100000000000001" customHeight="1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</row>
    <row r="3001" spans="1:94" ht="17.100000000000001" customHeight="1" x14ac:dyDescent="0.3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</row>
    <row r="3002" spans="1:94" ht="17.100000000000001" customHeight="1" x14ac:dyDescent="0.3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</row>
    <row r="3003" spans="1:94" ht="17.100000000000001" customHeight="1" x14ac:dyDescent="0.3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</row>
    <row r="3004" spans="1:94" ht="17.100000000000001" customHeight="1" x14ac:dyDescent="0.3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</row>
    <row r="3005" spans="1:94" ht="17.100000000000001" customHeight="1" x14ac:dyDescent="0.3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</row>
    <row r="3006" spans="1:94" ht="17.100000000000001" customHeight="1" x14ac:dyDescent="0.3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</row>
    <row r="3007" spans="1:94" ht="17.100000000000001" customHeight="1" x14ac:dyDescent="0.3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</row>
    <row r="3008" spans="1:94" ht="17.100000000000001" customHeight="1" x14ac:dyDescent="0.3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</row>
    <row r="3009" spans="1:94" ht="17.100000000000001" customHeight="1" x14ac:dyDescent="0.3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</row>
    <row r="3010" spans="1:94" ht="17.100000000000001" customHeight="1" x14ac:dyDescent="0.3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</row>
    <row r="3011" spans="1:94" ht="17.100000000000001" customHeight="1" x14ac:dyDescent="0.3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</row>
    <row r="3012" spans="1:94" ht="17.100000000000001" customHeight="1" x14ac:dyDescent="0.3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</row>
    <row r="3013" spans="1:94" ht="17.100000000000001" customHeight="1" x14ac:dyDescent="0.3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</row>
    <row r="3014" spans="1:94" ht="17.100000000000001" customHeight="1" x14ac:dyDescent="0.3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</row>
    <row r="3015" spans="1:94" ht="17.100000000000001" customHeight="1" x14ac:dyDescent="0.3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</row>
    <row r="3016" spans="1:94" ht="17.100000000000001" customHeight="1" x14ac:dyDescent="0.3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</row>
    <row r="3017" spans="1:94" ht="17.100000000000001" customHeight="1" x14ac:dyDescent="0.3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</row>
    <row r="3018" spans="1:94" ht="17.100000000000001" customHeight="1" x14ac:dyDescent="0.3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</row>
    <row r="3019" spans="1:94" ht="17.100000000000001" customHeight="1" x14ac:dyDescent="0.3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</row>
    <row r="3020" spans="1:94" ht="17.100000000000001" customHeight="1" x14ac:dyDescent="0.3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</row>
    <row r="3021" spans="1:94" ht="17.100000000000001" customHeight="1" x14ac:dyDescent="0.3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</row>
    <row r="3022" spans="1:94" ht="17.100000000000001" customHeight="1" x14ac:dyDescent="0.3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</row>
    <row r="3023" spans="1:94" ht="17.100000000000001" customHeight="1" x14ac:dyDescent="0.3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</row>
    <row r="3024" spans="1:94" ht="17.100000000000001" customHeight="1" x14ac:dyDescent="0.3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</row>
    <row r="3025" spans="1:94" ht="17.100000000000001" customHeight="1" x14ac:dyDescent="0.3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</row>
    <row r="3026" spans="1:94" ht="17.100000000000001" customHeight="1" x14ac:dyDescent="0.3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</row>
    <row r="3027" spans="1:94" ht="17.100000000000001" customHeight="1" x14ac:dyDescent="0.3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</row>
    <row r="3028" spans="1:94" ht="17.100000000000001" customHeight="1" x14ac:dyDescent="0.3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</row>
    <row r="3029" spans="1:94" ht="17.100000000000001" customHeight="1" x14ac:dyDescent="0.3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</row>
    <row r="3030" spans="1:94" ht="17.100000000000001" customHeight="1" x14ac:dyDescent="0.3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</row>
    <row r="3031" spans="1:94" ht="17.100000000000001" customHeight="1" x14ac:dyDescent="0.3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</row>
    <row r="3032" spans="1:94" ht="17.100000000000001" customHeight="1" x14ac:dyDescent="0.3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</row>
    <row r="3033" spans="1:94" ht="17.100000000000001" customHeight="1" x14ac:dyDescent="0.3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</row>
    <row r="3034" spans="1:94" ht="17.100000000000001" customHeight="1" x14ac:dyDescent="0.3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</row>
    <row r="3035" spans="1:94" ht="17.100000000000001" customHeight="1" x14ac:dyDescent="0.3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</row>
    <row r="3036" spans="1:94" ht="17.100000000000001" customHeight="1" x14ac:dyDescent="0.3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</row>
    <row r="3037" spans="1:94" ht="17.100000000000001" customHeight="1" x14ac:dyDescent="0.3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</row>
    <row r="3038" spans="1:94" ht="17.100000000000001" customHeight="1" x14ac:dyDescent="0.3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</row>
    <row r="3039" spans="1:94" ht="17.100000000000001" customHeight="1" x14ac:dyDescent="0.3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</row>
    <row r="3040" spans="1:94" ht="17.100000000000001" customHeight="1" x14ac:dyDescent="0.3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</row>
    <row r="3041" spans="1:94" ht="17.100000000000001" customHeight="1" x14ac:dyDescent="0.3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</row>
    <row r="3042" spans="1:94" ht="17.100000000000001" customHeight="1" x14ac:dyDescent="0.3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</row>
    <row r="3043" spans="1:94" ht="17.100000000000001" customHeight="1" x14ac:dyDescent="0.3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</row>
    <row r="3044" spans="1:94" ht="17.100000000000001" customHeight="1" x14ac:dyDescent="0.3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</row>
    <row r="3045" spans="1:94" ht="17.100000000000001" customHeight="1" x14ac:dyDescent="0.3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</row>
    <row r="3046" spans="1:94" ht="17.100000000000001" customHeight="1" x14ac:dyDescent="0.3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</row>
    <row r="3047" spans="1:94" ht="17.100000000000001" customHeight="1" x14ac:dyDescent="0.3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</row>
    <row r="3048" spans="1:94" ht="17.100000000000001" customHeight="1" x14ac:dyDescent="0.3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</row>
    <row r="3049" spans="1:94" ht="17.100000000000001" customHeight="1" x14ac:dyDescent="0.3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</row>
    <row r="3050" spans="1:94" ht="17.100000000000001" customHeight="1" x14ac:dyDescent="0.3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</row>
    <row r="3051" spans="1:94" ht="17.100000000000001" customHeight="1" x14ac:dyDescent="0.3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</row>
    <row r="3052" spans="1:94" ht="17.100000000000001" customHeight="1" x14ac:dyDescent="0.3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</row>
    <row r="3053" spans="1:94" ht="17.100000000000001" customHeight="1" x14ac:dyDescent="0.3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</row>
    <row r="3054" spans="1:94" ht="17.100000000000001" customHeight="1" x14ac:dyDescent="0.3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</row>
    <row r="3055" spans="1:94" ht="17.100000000000001" customHeight="1" x14ac:dyDescent="0.3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</row>
    <row r="3056" spans="1:94" ht="17.100000000000001" customHeight="1" x14ac:dyDescent="0.3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</row>
    <row r="3057" spans="1:94" ht="17.100000000000001" customHeight="1" x14ac:dyDescent="0.3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</row>
    <row r="3058" spans="1:94" ht="17.100000000000001" customHeight="1" x14ac:dyDescent="0.3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</row>
    <row r="3059" spans="1:94" ht="17.100000000000001" customHeight="1" x14ac:dyDescent="0.3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</row>
    <row r="3060" spans="1:94" ht="17.100000000000001" customHeight="1" x14ac:dyDescent="0.3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</row>
    <row r="3061" spans="1:94" ht="17.100000000000001" customHeight="1" x14ac:dyDescent="0.3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</row>
    <row r="3062" spans="1:94" ht="17.100000000000001" customHeight="1" x14ac:dyDescent="0.3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</row>
    <row r="3063" spans="1:94" ht="17.100000000000001" customHeight="1" x14ac:dyDescent="0.3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</row>
    <row r="3064" spans="1:94" ht="17.100000000000001" customHeight="1" x14ac:dyDescent="0.3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</row>
    <row r="3065" spans="1:94" ht="17.100000000000001" customHeight="1" x14ac:dyDescent="0.3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</row>
    <row r="3066" spans="1:94" ht="17.100000000000001" customHeight="1" x14ac:dyDescent="0.3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</row>
    <row r="3067" spans="1:94" ht="17.100000000000001" customHeight="1" x14ac:dyDescent="0.3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</row>
    <row r="3068" spans="1:94" ht="17.100000000000001" customHeight="1" x14ac:dyDescent="0.3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</row>
    <row r="3069" spans="1:94" ht="17.100000000000001" customHeight="1" x14ac:dyDescent="0.3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</row>
    <row r="3070" spans="1:94" ht="17.100000000000001" customHeight="1" x14ac:dyDescent="0.3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</row>
    <row r="3071" spans="1:94" ht="17.100000000000001" customHeight="1" x14ac:dyDescent="0.3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</row>
    <row r="3072" spans="1:94" ht="17.100000000000001" customHeight="1" x14ac:dyDescent="0.3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</row>
    <row r="3073" spans="1:94" ht="17.100000000000001" customHeight="1" x14ac:dyDescent="0.3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</row>
    <row r="3074" spans="1:94" ht="17.100000000000001" customHeight="1" x14ac:dyDescent="0.3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</row>
    <row r="3075" spans="1:94" ht="17.100000000000001" customHeight="1" x14ac:dyDescent="0.3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</row>
    <row r="3076" spans="1:94" ht="17.100000000000001" customHeight="1" x14ac:dyDescent="0.3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</row>
    <row r="3077" spans="1:94" ht="17.100000000000001" customHeight="1" x14ac:dyDescent="0.3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</row>
    <row r="3078" spans="1:94" ht="17.100000000000001" customHeight="1" x14ac:dyDescent="0.3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</row>
    <row r="3079" spans="1:94" ht="17.100000000000001" customHeight="1" x14ac:dyDescent="0.3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</row>
    <row r="3080" spans="1:94" ht="17.100000000000001" customHeight="1" x14ac:dyDescent="0.3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</row>
    <row r="3081" spans="1:94" ht="17.100000000000001" customHeight="1" x14ac:dyDescent="0.3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</row>
    <row r="3082" spans="1:94" ht="17.100000000000001" customHeight="1" x14ac:dyDescent="0.3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</row>
    <row r="3083" spans="1:94" ht="17.100000000000001" customHeight="1" x14ac:dyDescent="0.3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</row>
    <row r="3084" spans="1:94" ht="17.100000000000001" customHeight="1" x14ac:dyDescent="0.3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</row>
    <row r="3085" spans="1:94" ht="17.100000000000001" customHeight="1" x14ac:dyDescent="0.3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</row>
    <row r="3086" spans="1:94" ht="17.100000000000001" customHeight="1" x14ac:dyDescent="0.3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</row>
    <row r="3087" spans="1:94" ht="17.100000000000001" customHeight="1" x14ac:dyDescent="0.3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</row>
    <row r="3088" spans="1:94" ht="17.100000000000001" customHeight="1" x14ac:dyDescent="0.3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</row>
    <row r="3089" spans="1:94" ht="17.100000000000001" customHeight="1" x14ac:dyDescent="0.3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</row>
    <row r="3090" spans="1:94" ht="17.100000000000001" customHeight="1" x14ac:dyDescent="0.3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</row>
    <row r="3091" spans="1:94" ht="17.100000000000001" customHeight="1" x14ac:dyDescent="0.3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</row>
    <row r="3092" spans="1:94" ht="17.100000000000001" customHeight="1" x14ac:dyDescent="0.3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</row>
    <row r="3093" spans="1:94" ht="17.100000000000001" customHeight="1" x14ac:dyDescent="0.3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</row>
    <row r="3094" spans="1:94" ht="17.100000000000001" customHeight="1" x14ac:dyDescent="0.3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</row>
    <row r="3095" spans="1:94" ht="17.100000000000001" customHeight="1" x14ac:dyDescent="0.3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</row>
    <row r="3096" spans="1:94" ht="17.100000000000001" customHeight="1" x14ac:dyDescent="0.3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</row>
    <row r="3097" spans="1:94" ht="17.100000000000001" customHeight="1" x14ac:dyDescent="0.3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</row>
    <row r="3098" spans="1:94" ht="17.100000000000001" customHeight="1" x14ac:dyDescent="0.3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</row>
    <row r="3099" spans="1:94" ht="17.100000000000001" customHeight="1" x14ac:dyDescent="0.3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</row>
    <row r="3100" spans="1:94" ht="17.100000000000001" customHeight="1" x14ac:dyDescent="0.3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</row>
    <row r="3101" spans="1:94" ht="17.100000000000001" customHeight="1" x14ac:dyDescent="0.3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</row>
    <row r="3102" spans="1:94" ht="17.100000000000001" customHeight="1" x14ac:dyDescent="0.3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</row>
    <row r="3103" spans="1:94" ht="17.100000000000001" customHeight="1" x14ac:dyDescent="0.3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</row>
    <row r="3104" spans="1:94" ht="17.100000000000001" customHeight="1" x14ac:dyDescent="0.3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</row>
    <row r="3105" spans="1:94" ht="17.100000000000001" customHeight="1" x14ac:dyDescent="0.3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</row>
    <row r="3106" spans="1:94" ht="17.100000000000001" customHeight="1" x14ac:dyDescent="0.3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</row>
    <row r="3107" spans="1:94" ht="17.100000000000001" customHeight="1" x14ac:dyDescent="0.3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</row>
    <row r="3108" spans="1:94" ht="17.100000000000001" customHeight="1" x14ac:dyDescent="0.3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</row>
    <row r="3109" spans="1:94" ht="17.100000000000001" customHeight="1" x14ac:dyDescent="0.3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</row>
    <row r="3110" spans="1:94" ht="17.100000000000001" customHeight="1" x14ac:dyDescent="0.3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</row>
    <row r="3111" spans="1:94" ht="17.100000000000001" customHeight="1" x14ac:dyDescent="0.3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</row>
    <row r="3112" spans="1:94" ht="17.100000000000001" customHeight="1" x14ac:dyDescent="0.3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</row>
    <row r="3113" spans="1:94" ht="17.100000000000001" customHeight="1" x14ac:dyDescent="0.3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</row>
    <row r="3114" spans="1:94" ht="17.100000000000001" customHeight="1" x14ac:dyDescent="0.3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</row>
    <row r="3115" spans="1:94" ht="17.100000000000001" customHeight="1" x14ac:dyDescent="0.3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</row>
    <row r="3116" spans="1:94" ht="17.100000000000001" customHeight="1" x14ac:dyDescent="0.3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</row>
    <row r="3117" spans="1:94" ht="17.100000000000001" customHeight="1" x14ac:dyDescent="0.3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</row>
    <row r="3118" spans="1:94" ht="17.100000000000001" customHeight="1" x14ac:dyDescent="0.3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</row>
    <row r="3119" spans="1:94" ht="17.100000000000001" customHeight="1" x14ac:dyDescent="0.3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</row>
    <row r="3120" spans="1:94" ht="17.100000000000001" customHeight="1" x14ac:dyDescent="0.3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</row>
    <row r="3121" spans="1:94" ht="17.100000000000001" customHeight="1" x14ac:dyDescent="0.3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</row>
    <row r="3122" spans="1:94" ht="17.100000000000001" customHeight="1" x14ac:dyDescent="0.3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</row>
    <row r="3123" spans="1:94" ht="17.100000000000001" customHeight="1" x14ac:dyDescent="0.3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</row>
    <row r="3124" spans="1:94" ht="17.100000000000001" customHeight="1" x14ac:dyDescent="0.3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</row>
    <row r="3125" spans="1:94" ht="17.100000000000001" customHeight="1" x14ac:dyDescent="0.3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</row>
    <row r="3126" spans="1:94" ht="17.100000000000001" customHeight="1" x14ac:dyDescent="0.3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</row>
    <row r="3127" spans="1:94" ht="17.100000000000001" customHeight="1" x14ac:dyDescent="0.3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</row>
    <row r="3128" spans="1:94" ht="17.100000000000001" customHeight="1" x14ac:dyDescent="0.3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</row>
    <row r="3129" spans="1:94" ht="17.100000000000001" customHeight="1" x14ac:dyDescent="0.3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</row>
    <row r="3130" spans="1:94" ht="17.100000000000001" customHeight="1" x14ac:dyDescent="0.3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</row>
    <row r="3131" spans="1:94" ht="17.100000000000001" customHeight="1" x14ac:dyDescent="0.3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</row>
    <row r="3132" spans="1:94" ht="17.100000000000001" customHeight="1" x14ac:dyDescent="0.3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</row>
    <row r="3133" spans="1:94" ht="17.100000000000001" customHeight="1" x14ac:dyDescent="0.3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</row>
    <row r="3134" spans="1:94" ht="17.100000000000001" customHeight="1" x14ac:dyDescent="0.3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</row>
    <row r="3135" spans="1:94" ht="17.100000000000001" customHeight="1" x14ac:dyDescent="0.3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</row>
    <row r="3136" spans="1:94" ht="17.100000000000001" customHeight="1" x14ac:dyDescent="0.3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</row>
    <row r="3137" spans="1:94" ht="17.100000000000001" customHeight="1" x14ac:dyDescent="0.3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</row>
    <row r="3138" spans="1:94" ht="17.100000000000001" customHeight="1" x14ac:dyDescent="0.3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</row>
    <row r="3139" spans="1:94" ht="17.100000000000001" customHeight="1" x14ac:dyDescent="0.3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</row>
    <row r="3140" spans="1:94" ht="17.100000000000001" customHeight="1" x14ac:dyDescent="0.3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</row>
    <row r="3141" spans="1:94" ht="17.100000000000001" customHeight="1" x14ac:dyDescent="0.3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</row>
    <row r="3142" spans="1:94" ht="17.100000000000001" customHeight="1" x14ac:dyDescent="0.3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</row>
    <row r="3143" spans="1:94" ht="17.100000000000001" customHeight="1" x14ac:dyDescent="0.3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</row>
    <row r="3144" spans="1:94" ht="17.100000000000001" customHeight="1" x14ac:dyDescent="0.3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</row>
    <row r="3145" spans="1:94" ht="17.100000000000001" customHeight="1" x14ac:dyDescent="0.3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</row>
    <row r="3146" spans="1:94" ht="17.100000000000001" customHeight="1" x14ac:dyDescent="0.3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</row>
    <row r="3147" spans="1:94" ht="17.100000000000001" customHeight="1" x14ac:dyDescent="0.3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</row>
    <row r="3148" spans="1:94" ht="17.100000000000001" customHeight="1" x14ac:dyDescent="0.3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</row>
    <row r="3149" spans="1:94" ht="17.100000000000001" customHeight="1" x14ac:dyDescent="0.3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</row>
    <row r="3150" spans="1:94" ht="17.100000000000001" customHeight="1" x14ac:dyDescent="0.3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</row>
    <row r="3151" spans="1:94" ht="17.100000000000001" customHeight="1" x14ac:dyDescent="0.3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</row>
    <row r="3152" spans="1:94" ht="17.100000000000001" customHeight="1" x14ac:dyDescent="0.3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</row>
    <row r="3153" spans="1:94" ht="17.100000000000001" customHeight="1" x14ac:dyDescent="0.3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</row>
    <row r="3154" spans="1:94" ht="17.100000000000001" customHeight="1" x14ac:dyDescent="0.3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</row>
    <row r="3155" spans="1:94" ht="17.100000000000001" customHeight="1" x14ac:dyDescent="0.3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</row>
    <row r="3156" spans="1:94" ht="17.100000000000001" customHeight="1" x14ac:dyDescent="0.3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</row>
    <row r="3157" spans="1:94" ht="17.100000000000001" customHeight="1" x14ac:dyDescent="0.3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</row>
    <row r="3158" spans="1:94" ht="17.100000000000001" customHeight="1" x14ac:dyDescent="0.3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</row>
    <row r="3159" spans="1:94" ht="17.100000000000001" customHeight="1" x14ac:dyDescent="0.3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</row>
    <row r="3160" spans="1:94" ht="17.100000000000001" customHeight="1" x14ac:dyDescent="0.3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</row>
    <row r="3161" spans="1:94" ht="17.100000000000001" customHeight="1" x14ac:dyDescent="0.3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</row>
    <row r="3162" spans="1:94" ht="17.100000000000001" customHeight="1" x14ac:dyDescent="0.3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</row>
    <row r="3163" spans="1:94" ht="17.100000000000001" customHeight="1" x14ac:dyDescent="0.3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</row>
    <row r="3164" spans="1:94" ht="17.100000000000001" customHeight="1" x14ac:dyDescent="0.3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</row>
    <row r="3165" spans="1:94" ht="17.100000000000001" customHeight="1" x14ac:dyDescent="0.3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</row>
    <row r="3166" spans="1:94" ht="17.100000000000001" customHeight="1" x14ac:dyDescent="0.3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</row>
    <row r="3167" spans="1:94" ht="17.100000000000001" customHeight="1" x14ac:dyDescent="0.3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</row>
    <row r="3168" spans="1:94" ht="17.100000000000001" customHeight="1" x14ac:dyDescent="0.3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</row>
    <row r="3169" spans="1:94" ht="17.100000000000001" customHeight="1" x14ac:dyDescent="0.3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</row>
    <row r="3170" spans="1:94" ht="17.100000000000001" customHeight="1" x14ac:dyDescent="0.3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</row>
    <row r="3171" spans="1:94" ht="17.100000000000001" customHeight="1" x14ac:dyDescent="0.3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</row>
    <row r="3172" spans="1:94" ht="17.100000000000001" customHeight="1" x14ac:dyDescent="0.3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</row>
    <row r="3173" spans="1:94" ht="17.100000000000001" customHeight="1" x14ac:dyDescent="0.3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</row>
    <row r="3174" spans="1:94" ht="17.100000000000001" customHeight="1" x14ac:dyDescent="0.3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</row>
    <row r="3175" spans="1:94" ht="17.100000000000001" customHeight="1" x14ac:dyDescent="0.3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</row>
    <row r="3176" spans="1:94" ht="17.100000000000001" customHeight="1" x14ac:dyDescent="0.3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</row>
    <row r="3177" spans="1:94" ht="17.100000000000001" customHeight="1" x14ac:dyDescent="0.3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</row>
    <row r="3178" spans="1:94" ht="17.100000000000001" customHeight="1" x14ac:dyDescent="0.3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</row>
    <row r="3179" spans="1:94" ht="17.100000000000001" customHeight="1" x14ac:dyDescent="0.3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</row>
    <row r="3180" spans="1:94" ht="17.100000000000001" customHeight="1" x14ac:dyDescent="0.3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</row>
    <row r="3181" spans="1:94" ht="17.100000000000001" customHeight="1" x14ac:dyDescent="0.3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</row>
    <row r="3182" spans="1:94" ht="17.100000000000001" customHeight="1" x14ac:dyDescent="0.3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</row>
    <row r="3183" spans="1:94" ht="17.100000000000001" customHeight="1" x14ac:dyDescent="0.3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</row>
    <row r="3184" spans="1:94" ht="17.100000000000001" customHeight="1" x14ac:dyDescent="0.3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</row>
    <row r="3185" spans="1:94" ht="17.100000000000001" customHeight="1" x14ac:dyDescent="0.3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</row>
    <row r="3186" spans="1:94" ht="17.100000000000001" customHeight="1" x14ac:dyDescent="0.3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</row>
    <row r="3187" spans="1:94" ht="17.100000000000001" customHeight="1" x14ac:dyDescent="0.3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</row>
    <row r="3188" spans="1:94" ht="17.100000000000001" customHeight="1" x14ac:dyDescent="0.3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</row>
    <row r="3189" spans="1:94" ht="17.100000000000001" customHeight="1" x14ac:dyDescent="0.3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</row>
    <row r="3190" spans="1:94" ht="17.100000000000001" customHeight="1" x14ac:dyDescent="0.3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</row>
    <row r="3191" spans="1:94" ht="17.100000000000001" customHeight="1" x14ac:dyDescent="0.3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</row>
    <row r="3192" spans="1:94" ht="17.100000000000001" customHeight="1" x14ac:dyDescent="0.3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</row>
    <row r="3193" spans="1:94" ht="17.100000000000001" customHeight="1" x14ac:dyDescent="0.3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</row>
    <row r="3194" spans="1:94" ht="17.100000000000001" customHeight="1" x14ac:dyDescent="0.3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</row>
    <row r="3195" spans="1:94" ht="17.100000000000001" customHeight="1" x14ac:dyDescent="0.3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</row>
    <row r="3196" spans="1:94" ht="17.100000000000001" customHeight="1" x14ac:dyDescent="0.3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</row>
    <row r="3197" spans="1:94" ht="17.100000000000001" customHeight="1" x14ac:dyDescent="0.3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</row>
    <row r="3198" spans="1:94" ht="17.100000000000001" customHeight="1" x14ac:dyDescent="0.3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</row>
    <row r="3199" spans="1:94" ht="17.100000000000001" customHeight="1" x14ac:dyDescent="0.3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</row>
    <row r="3200" spans="1:94" ht="17.100000000000001" customHeight="1" x14ac:dyDescent="0.3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</row>
    <row r="3201" spans="1:94" ht="17.100000000000001" customHeight="1" x14ac:dyDescent="0.3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</row>
    <row r="3202" spans="1:94" ht="17.100000000000001" customHeight="1" x14ac:dyDescent="0.3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</row>
    <row r="3203" spans="1:94" ht="17.100000000000001" customHeight="1" x14ac:dyDescent="0.3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</row>
    <row r="3204" spans="1:94" ht="17.100000000000001" customHeight="1" x14ac:dyDescent="0.3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</row>
    <row r="3205" spans="1:94" ht="17.100000000000001" customHeight="1" x14ac:dyDescent="0.3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</row>
    <row r="3206" spans="1:94" ht="17.100000000000001" customHeight="1" x14ac:dyDescent="0.3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</row>
    <row r="3207" spans="1:94" ht="17.100000000000001" customHeight="1" x14ac:dyDescent="0.3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</row>
    <row r="3208" spans="1:94" ht="17.100000000000001" customHeight="1" x14ac:dyDescent="0.3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</row>
    <row r="3209" spans="1:94" ht="17.100000000000001" customHeight="1" x14ac:dyDescent="0.3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</row>
    <row r="3210" spans="1:94" ht="17.100000000000001" customHeight="1" x14ac:dyDescent="0.3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</row>
    <row r="3211" spans="1:94" ht="17.100000000000001" customHeight="1" x14ac:dyDescent="0.3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</row>
    <row r="3212" spans="1:94" ht="17.100000000000001" customHeight="1" x14ac:dyDescent="0.3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</row>
    <row r="3213" spans="1:94" ht="17.100000000000001" customHeight="1" x14ac:dyDescent="0.3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</row>
    <row r="3214" spans="1:94" ht="17.100000000000001" customHeight="1" x14ac:dyDescent="0.3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</row>
    <row r="3215" spans="1:94" ht="17.100000000000001" customHeight="1" x14ac:dyDescent="0.3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</row>
    <row r="3216" spans="1:94" ht="17.100000000000001" customHeight="1" x14ac:dyDescent="0.3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</row>
    <row r="3217" spans="1:94" ht="17.100000000000001" customHeight="1" x14ac:dyDescent="0.3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</row>
    <row r="3218" spans="1:94" ht="17.100000000000001" customHeight="1" x14ac:dyDescent="0.3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</row>
    <row r="3219" spans="1:94" ht="17.100000000000001" customHeight="1" x14ac:dyDescent="0.3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</row>
    <row r="3220" spans="1:94" ht="17.100000000000001" customHeight="1" x14ac:dyDescent="0.3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</row>
    <row r="3221" spans="1:94" ht="17.100000000000001" customHeight="1" x14ac:dyDescent="0.3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</row>
    <row r="3222" spans="1:94" ht="17.100000000000001" customHeight="1" x14ac:dyDescent="0.3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</row>
    <row r="3223" spans="1:94" ht="17.100000000000001" customHeight="1" x14ac:dyDescent="0.3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</row>
    <row r="3224" spans="1:94" ht="17.100000000000001" customHeight="1" x14ac:dyDescent="0.3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</row>
    <row r="3225" spans="1:94" ht="17.100000000000001" customHeight="1" x14ac:dyDescent="0.3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</row>
    <row r="3226" spans="1:94" ht="17.100000000000001" customHeight="1" x14ac:dyDescent="0.3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</row>
    <row r="3227" spans="1:94" ht="17.100000000000001" customHeight="1" x14ac:dyDescent="0.3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</row>
    <row r="3228" spans="1:94" ht="17.100000000000001" customHeight="1" x14ac:dyDescent="0.3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</row>
    <row r="3229" spans="1:94" ht="17.100000000000001" customHeight="1" x14ac:dyDescent="0.3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</row>
    <row r="3230" spans="1:94" ht="17.100000000000001" customHeight="1" x14ac:dyDescent="0.3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</row>
    <row r="3231" spans="1:94" ht="17.100000000000001" customHeight="1" x14ac:dyDescent="0.3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</row>
    <row r="3232" spans="1:94" ht="17.100000000000001" customHeight="1" x14ac:dyDescent="0.3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</row>
    <row r="3233" spans="1:94" ht="17.100000000000001" customHeight="1" x14ac:dyDescent="0.3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</row>
    <row r="3234" spans="1:94" ht="17.100000000000001" customHeight="1" x14ac:dyDescent="0.3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</row>
    <row r="3235" spans="1:94" ht="17.100000000000001" customHeight="1" x14ac:dyDescent="0.3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</row>
    <row r="3236" spans="1:94" ht="17.100000000000001" customHeight="1" x14ac:dyDescent="0.3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</row>
    <row r="3237" spans="1:94" ht="17.100000000000001" customHeight="1" x14ac:dyDescent="0.3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</row>
    <row r="3238" spans="1:94" ht="17.100000000000001" customHeight="1" x14ac:dyDescent="0.3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</row>
    <row r="3239" spans="1:94" ht="17.100000000000001" customHeight="1" x14ac:dyDescent="0.3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</row>
    <row r="3240" spans="1:94" ht="17.100000000000001" customHeight="1" x14ac:dyDescent="0.3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</row>
    <row r="3241" spans="1:94" ht="17.100000000000001" customHeight="1" x14ac:dyDescent="0.3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</row>
    <row r="3242" spans="1:94" ht="17.100000000000001" customHeight="1" x14ac:dyDescent="0.3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</row>
    <row r="3243" spans="1:94" ht="17.100000000000001" customHeight="1" x14ac:dyDescent="0.3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</row>
    <row r="3244" spans="1:94" ht="17.100000000000001" customHeight="1" x14ac:dyDescent="0.3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</row>
    <row r="3245" spans="1:94" ht="17.100000000000001" customHeight="1" x14ac:dyDescent="0.3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</row>
    <row r="3246" spans="1:94" ht="17.100000000000001" customHeight="1" x14ac:dyDescent="0.3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</row>
    <row r="3247" spans="1:94" ht="17.100000000000001" customHeight="1" x14ac:dyDescent="0.3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</row>
    <row r="3248" spans="1:94" ht="17.100000000000001" customHeight="1" x14ac:dyDescent="0.3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</row>
    <row r="3249" spans="1:94" ht="17.100000000000001" customHeight="1" x14ac:dyDescent="0.3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</row>
    <row r="3250" spans="1:94" ht="17.100000000000001" customHeight="1" x14ac:dyDescent="0.3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</row>
    <row r="3251" spans="1:94" ht="17.100000000000001" customHeight="1" x14ac:dyDescent="0.3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</row>
    <row r="3252" spans="1:94" ht="17.100000000000001" customHeight="1" x14ac:dyDescent="0.3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</row>
    <row r="3253" spans="1:94" ht="17.100000000000001" customHeight="1" x14ac:dyDescent="0.3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</row>
    <row r="3254" spans="1:94" ht="17.100000000000001" customHeight="1" x14ac:dyDescent="0.3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</row>
    <row r="3255" spans="1:94" ht="17.100000000000001" customHeight="1" x14ac:dyDescent="0.3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</row>
    <row r="3256" spans="1:94" ht="17.100000000000001" customHeight="1" x14ac:dyDescent="0.3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</row>
    <row r="3257" spans="1:94" ht="17.100000000000001" customHeight="1" x14ac:dyDescent="0.3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</row>
    <row r="3258" spans="1:94" ht="17.100000000000001" customHeight="1" x14ac:dyDescent="0.3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</row>
    <row r="3259" spans="1:94" ht="17.100000000000001" customHeight="1" x14ac:dyDescent="0.3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</row>
    <row r="3260" spans="1:94" ht="17.100000000000001" customHeight="1" x14ac:dyDescent="0.3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</row>
    <row r="3261" spans="1:94" ht="17.100000000000001" customHeight="1" x14ac:dyDescent="0.3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</row>
    <row r="3262" spans="1:94" ht="17.100000000000001" customHeight="1" x14ac:dyDescent="0.3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</row>
    <row r="3263" spans="1:94" ht="17.100000000000001" customHeight="1" x14ac:dyDescent="0.3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</row>
    <row r="3264" spans="1:94" ht="17.100000000000001" customHeight="1" x14ac:dyDescent="0.3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</row>
    <row r="3265" spans="1:94" ht="17.100000000000001" customHeight="1" x14ac:dyDescent="0.3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</row>
    <row r="3266" spans="1:94" ht="17.100000000000001" customHeight="1" x14ac:dyDescent="0.3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</row>
    <row r="3267" spans="1:94" ht="17.100000000000001" customHeight="1" x14ac:dyDescent="0.3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</row>
    <row r="3268" spans="1:94" ht="17.100000000000001" customHeight="1" x14ac:dyDescent="0.3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</row>
    <row r="3269" spans="1:94" ht="17.100000000000001" customHeight="1" x14ac:dyDescent="0.3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</row>
    <row r="3270" spans="1:94" ht="17.100000000000001" customHeight="1" x14ac:dyDescent="0.3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</row>
    <row r="3271" spans="1:94" ht="17.100000000000001" customHeight="1" x14ac:dyDescent="0.3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</row>
    <row r="3272" spans="1:94" ht="17.100000000000001" customHeight="1" x14ac:dyDescent="0.3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</row>
    <row r="3273" spans="1:94" ht="17.100000000000001" customHeight="1" x14ac:dyDescent="0.3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</row>
    <row r="3274" spans="1:94" ht="17.100000000000001" customHeight="1" x14ac:dyDescent="0.3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</row>
    <row r="3275" spans="1:94" ht="17.100000000000001" customHeight="1" x14ac:dyDescent="0.3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</row>
    <row r="3276" spans="1:94" ht="17.100000000000001" customHeight="1" x14ac:dyDescent="0.3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</row>
    <row r="3277" spans="1:94" ht="17.100000000000001" customHeight="1" x14ac:dyDescent="0.3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</row>
    <row r="3278" spans="1:94" ht="17.100000000000001" customHeight="1" x14ac:dyDescent="0.3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</row>
    <row r="3279" spans="1:94" ht="17.100000000000001" customHeight="1" x14ac:dyDescent="0.3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</row>
    <row r="3280" spans="1:94" ht="17.100000000000001" customHeight="1" x14ac:dyDescent="0.3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</row>
    <row r="3281" spans="1:94" ht="17.100000000000001" customHeight="1" x14ac:dyDescent="0.3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</row>
    <row r="3282" spans="1:94" ht="17.100000000000001" customHeight="1" x14ac:dyDescent="0.3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</row>
    <row r="3283" spans="1:94" ht="17.100000000000001" customHeight="1" x14ac:dyDescent="0.3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</row>
    <row r="3284" spans="1:94" ht="17.100000000000001" customHeight="1" x14ac:dyDescent="0.3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</row>
    <row r="3285" spans="1:94" ht="17.100000000000001" customHeight="1" x14ac:dyDescent="0.3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</row>
    <row r="3286" spans="1:94" ht="17.100000000000001" customHeight="1" x14ac:dyDescent="0.3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</row>
    <row r="3287" spans="1:94" ht="17.100000000000001" customHeight="1" x14ac:dyDescent="0.3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</row>
    <row r="3288" spans="1:94" ht="17.100000000000001" customHeight="1" x14ac:dyDescent="0.3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</row>
    <row r="3289" spans="1:94" ht="17.100000000000001" customHeight="1" x14ac:dyDescent="0.3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</row>
    <row r="3290" spans="1:94" ht="17.100000000000001" customHeight="1" x14ac:dyDescent="0.3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</row>
    <row r="3291" spans="1:94" ht="17.100000000000001" customHeight="1" x14ac:dyDescent="0.3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</row>
    <row r="3292" spans="1:94" ht="17.100000000000001" customHeight="1" x14ac:dyDescent="0.3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</row>
    <row r="3293" spans="1:94" ht="17.100000000000001" customHeight="1" x14ac:dyDescent="0.3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</row>
    <row r="3294" spans="1:94" ht="17.100000000000001" customHeight="1" x14ac:dyDescent="0.3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</row>
    <row r="3295" spans="1:94" ht="17.100000000000001" customHeight="1" x14ac:dyDescent="0.3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</row>
    <row r="3296" spans="1:94" ht="17.100000000000001" customHeight="1" x14ac:dyDescent="0.3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</row>
    <row r="3297" spans="1:94" ht="17.100000000000001" customHeight="1" x14ac:dyDescent="0.3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</row>
    <row r="3298" spans="1:94" ht="17.100000000000001" customHeight="1" x14ac:dyDescent="0.3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</row>
    <row r="3299" spans="1:94" ht="17.100000000000001" customHeight="1" x14ac:dyDescent="0.3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</row>
    <row r="3300" spans="1:94" ht="17.100000000000001" customHeight="1" x14ac:dyDescent="0.3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</row>
    <row r="3301" spans="1:94" ht="17.100000000000001" customHeight="1" x14ac:dyDescent="0.3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</row>
    <row r="3302" spans="1:94" ht="17.100000000000001" customHeight="1" x14ac:dyDescent="0.3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</row>
    <row r="3303" spans="1:94" ht="17.100000000000001" customHeight="1" x14ac:dyDescent="0.3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</row>
    <row r="3304" spans="1:94" ht="17.100000000000001" customHeight="1" x14ac:dyDescent="0.3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</row>
    <row r="3305" spans="1:94" ht="17.100000000000001" customHeight="1" x14ac:dyDescent="0.3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</row>
    <row r="3306" spans="1:94" ht="17.100000000000001" customHeight="1" x14ac:dyDescent="0.3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</row>
    <row r="3307" spans="1:94" ht="17.100000000000001" customHeight="1" x14ac:dyDescent="0.3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</row>
    <row r="3308" spans="1:94" ht="17.100000000000001" customHeight="1" x14ac:dyDescent="0.3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</row>
    <row r="3309" spans="1:94" ht="17.100000000000001" customHeight="1" x14ac:dyDescent="0.3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</row>
    <row r="3310" spans="1:94" ht="17.100000000000001" customHeight="1" x14ac:dyDescent="0.3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</row>
    <row r="3311" spans="1:94" ht="17.100000000000001" customHeight="1" x14ac:dyDescent="0.3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</row>
    <row r="3312" spans="1:94" ht="17.100000000000001" customHeight="1" x14ac:dyDescent="0.3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</row>
    <row r="3313" spans="1:94" ht="17.100000000000001" customHeight="1" x14ac:dyDescent="0.3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</row>
    <row r="3314" spans="1:94" ht="17.100000000000001" customHeight="1" x14ac:dyDescent="0.3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</row>
    <row r="3315" spans="1:94" ht="17.100000000000001" customHeight="1" x14ac:dyDescent="0.3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</row>
    <row r="3316" spans="1:94" ht="17.100000000000001" customHeight="1" x14ac:dyDescent="0.3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</row>
    <row r="3317" spans="1:94" ht="17.100000000000001" customHeight="1" x14ac:dyDescent="0.3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</row>
    <row r="3318" spans="1:94" ht="17.100000000000001" customHeight="1" x14ac:dyDescent="0.3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</row>
    <row r="3319" spans="1:94" ht="17.100000000000001" customHeight="1" x14ac:dyDescent="0.3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</row>
    <row r="3320" spans="1:94" ht="17.100000000000001" customHeight="1" x14ac:dyDescent="0.3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</row>
    <row r="3321" spans="1:94" ht="17.100000000000001" customHeight="1" x14ac:dyDescent="0.3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</row>
    <row r="3322" spans="1:94" ht="17.100000000000001" customHeight="1" x14ac:dyDescent="0.3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</row>
    <row r="3323" spans="1:94" ht="17.100000000000001" customHeight="1" x14ac:dyDescent="0.3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</row>
    <row r="3324" spans="1:94" ht="17.100000000000001" customHeight="1" x14ac:dyDescent="0.3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</row>
    <row r="3325" spans="1:94" ht="17.100000000000001" customHeight="1" x14ac:dyDescent="0.3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</row>
    <row r="3326" spans="1:94" ht="17.100000000000001" customHeight="1" x14ac:dyDescent="0.3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</row>
    <row r="3327" spans="1:94" ht="17.100000000000001" customHeight="1" x14ac:dyDescent="0.3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</row>
    <row r="3328" spans="1:94" ht="17.100000000000001" customHeight="1" x14ac:dyDescent="0.3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</row>
    <row r="3329" spans="1:94" ht="17.100000000000001" customHeight="1" x14ac:dyDescent="0.3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</row>
    <row r="3330" spans="1:94" ht="17.100000000000001" customHeight="1" x14ac:dyDescent="0.3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</row>
    <row r="3331" spans="1:94" ht="17.100000000000001" customHeight="1" x14ac:dyDescent="0.3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</row>
    <row r="3332" spans="1:94" ht="17.100000000000001" customHeight="1" x14ac:dyDescent="0.3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</row>
    <row r="3333" spans="1:94" ht="17.100000000000001" customHeight="1" x14ac:dyDescent="0.3">
      <c r="A3333" s="3"/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</row>
    <row r="3334" spans="1:94" ht="17.100000000000001" customHeight="1" x14ac:dyDescent="0.3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</row>
    <row r="3335" spans="1:94" ht="17.100000000000001" customHeight="1" x14ac:dyDescent="0.3">
      <c r="A3335" s="3"/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</row>
    <row r="3336" spans="1:94" ht="17.100000000000001" customHeight="1" x14ac:dyDescent="0.3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</row>
    <row r="3337" spans="1:94" ht="17.100000000000001" customHeight="1" x14ac:dyDescent="0.3">
      <c r="A3337" s="3"/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</row>
    <row r="3338" spans="1:94" ht="17.100000000000001" customHeight="1" x14ac:dyDescent="0.3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</row>
    <row r="3339" spans="1:94" ht="17.100000000000001" customHeight="1" x14ac:dyDescent="0.3">
      <c r="A3339" s="3"/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</row>
    <row r="3340" spans="1:94" ht="17.100000000000001" customHeight="1" x14ac:dyDescent="0.3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</row>
    <row r="3341" spans="1:94" ht="17.100000000000001" customHeight="1" x14ac:dyDescent="0.3">
      <c r="A3341" s="3"/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</row>
    <row r="3342" spans="1:94" ht="17.100000000000001" customHeight="1" x14ac:dyDescent="0.3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</row>
    <row r="3343" spans="1:94" ht="17.100000000000001" customHeight="1" x14ac:dyDescent="0.3">
      <c r="A3343" s="3"/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</row>
    <row r="3344" spans="1:94" ht="17.100000000000001" customHeight="1" x14ac:dyDescent="0.3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</row>
    <row r="3345" spans="1:94" ht="17.100000000000001" customHeight="1" x14ac:dyDescent="0.3">
      <c r="A3345" s="3"/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</row>
    <row r="3346" spans="1:94" ht="17.100000000000001" customHeight="1" x14ac:dyDescent="0.3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</row>
    <row r="3347" spans="1:94" ht="17.100000000000001" customHeight="1" x14ac:dyDescent="0.3">
      <c r="A3347" s="3"/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</row>
    <row r="3348" spans="1:94" ht="17.100000000000001" customHeight="1" x14ac:dyDescent="0.3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</row>
    <row r="3349" spans="1:94" ht="17.100000000000001" customHeight="1" x14ac:dyDescent="0.3">
      <c r="A3349" s="3"/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</row>
    <row r="3350" spans="1:94" ht="17.100000000000001" customHeight="1" x14ac:dyDescent="0.3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</row>
    <row r="3351" spans="1:94" ht="17.100000000000001" customHeight="1" x14ac:dyDescent="0.3">
      <c r="A3351" s="3"/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</row>
    <row r="3352" spans="1:94" ht="17.100000000000001" customHeight="1" x14ac:dyDescent="0.3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</row>
    <row r="3353" spans="1:94" ht="17.100000000000001" customHeight="1" x14ac:dyDescent="0.3">
      <c r="A3353" s="3"/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</row>
    <row r="3354" spans="1:94" ht="17.100000000000001" customHeight="1" x14ac:dyDescent="0.3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</row>
    <row r="3355" spans="1:94" ht="17.100000000000001" customHeight="1" x14ac:dyDescent="0.3">
      <c r="A3355" s="3"/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</row>
    <row r="3356" spans="1:94" ht="17.100000000000001" customHeight="1" x14ac:dyDescent="0.3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</row>
    <row r="3357" spans="1:94" ht="17.100000000000001" customHeight="1" x14ac:dyDescent="0.3">
      <c r="A3357" s="3"/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</row>
    <row r="3358" spans="1:94" ht="17.100000000000001" customHeight="1" x14ac:dyDescent="0.3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</row>
    <row r="3359" spans="1:94" ht="17.100000000000001" customHeight="1" x14ac:dyDescent="0.3">
      <c r="A3359" s="3"/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</row>
    <row r="3360" spans="1:94" ht="17.100000000000001" customHeight="1" x14ac:dyDescent="0.3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</row>
    <row r="3361" spans="1:94" ht="17.100000000000001" customHeight="1" x14ac:dyDescent="0.3">
      <c r="A3361" s="3"/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</row>
    <row r="3362" spans="1:94" ht="17.100000000000001" customHeight="1" x14ac:dyDescent="0.3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</row>
    <row r="3363" spans="1:94" ht="17.100000000000001" customHeight="1" x14ac:dyDescent="0.3">
      <c r="A3363" s="3"/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/>
      <c r="BS3363" s="3"/>
      <c r="BT3363" s="3"/>
      <c r="BU3363" s="3"/>
      <c r="BV3363" s="3"/>
      <c r="BW3363" s="3"/>
      <c r="BX3363" s="3"/>
      <c r="BY3363" s="3"/>
      <c r="BZ3363" s="3"/>
      <c r="CA3363" s="3"/>
      <c r="CB3363" s="3"/>
      <c r="CC3363" s="3"/>
      <c r="CD3363" s="3"/>
      <c r="CE3363" s="3"/>
      <c r="CF3363" s="3"/>
      <c r="CG3363" s="3"/>
      <c r="CH3363" s="3"/>
      <c r="CI3363" s="3"/>
      <c r="CJ3363" s="3"/>
      <c r="CK3363" s="3"/>
      <c r="CL3363" s="3"/>
      <c r="CM3363" s="3"/>
      <c r="CN3363" s="3"/>
      <c r="CO3363" s="3"/>
      <c r="CP3363" s="3"/>
    </row>
    <row r="3364" spans="1:94" ht="17.100000000000001" customHeight="1" x14ac:dyDescent="0.3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</row>
    <row r="3365" spans="1:94" ht="17.100000000000001" customHeight="1" x14ac:dyDescent="0.3">
      <c r="A3365" s="3"/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3"/>
      <c r="CN3365" s="3"/>
      <c r="CO3365" s="3"/>
      <c r="CP3365" s="3"/>
    </row>
    <row r="3366" spans="1:94" ht="17.100000000000001" customHeight="1" x14ac:dyDescent="0.3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</row>
    <row r="3367" spans="1:94" ht="17.100000000000001" customHeight="1" x14ac:dyDescent="0.3">
      <c r="A3367" s="3"/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</row>
    <row r="3368" spans="1:94" ht="17.100000000000001" customHeight="1" x14ac:dyDescent="0.3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</row>
    <row r="3369" spans="1:94" ht="17.100000000000001" customHeight="1" x14ac:dyDescent="0.3">
      <c r="A3369" s="3"/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3"/>
      <c r="CN3369" s="3"/>
      <c r="CO3369" s="3"/>
      <c r="CP3369" s="3"/>
    </row>
    <row r="3370" spans="1:94" ht="17.100000000000001" customHeight="1" x14ac:dyDescent="0.3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</row>
    <row r="3371" spans="1:94" ht="17.100000000000001" customHeight="1" x14ac:dyDescent="0.3">
      <c r="A3371" s="3"/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</row>
    <row r="3372" spans="1:94" ht="17.100000000000001" customHeight="1" x14ac:dyDescent="0.3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</row>
    <row r="3373" spans="1:94" ht="17.100000000000001" customHeight="1" x14ac:dyDescent="0.3">
      <c r="A3373" s="3"/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3"/>
      <c r="CN3373" s="3"/>
      <c r="CO3373" s="3"/>
      <c r="CP3373" s="3"/>
    </row>
    <row r="3374" spans="1:94" ht="17.100000000000001" customHeight="1" x14ac:dyDescent="0.3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</row>
    <row r="3375" spans="1:94" ht="17.100000000000001" customHeight="1" x14ac:dyDescent="0.3">
      <c r="A3375" s="3"/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/>
      <c r="BY3375" s="3"/>
      <c r="BZ3375" s="3"/>
      <c r="CA3375" s="3"/>
      <c r="CB3375" s="3"/>
      <c r="CC3375" s="3"/>
      <c r="CD3375" s="3"/>
      <c r="CE3375" s="3"/>
      <c r="CF3375" s="3"/>
      <c r="CG3375" s="3"/>
      <c r="CH3375" s="3"/>
      <c r="CI3375" s="3"/>
      <c r="CJ3375" s="3"/>
      <c r="CK3375" s="3"/>
      <c r="CL3375" s="3"/>
      <c r="CM3375" s="3"/>
      <c r="CN3375" s="3"/>
      <c r="CO3375" s="3"/>
      <c r="CP3375" s="3"/>
    </row>
    <row r="3376" spans="1:94" ht="17.100000000000001" customHeight="1" x14ac:dyDescent="0.3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</row>
    <row r="3377" spans="1:94" ht="17.100000000000001" customHeight="1" x14ac:dyDescent="0.3">
      <c r="A3377" s="3"/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</row>
    <row r="3378" spans="1:94" ht="17.100000000000001" customHeight="1" x14ac:dyDescent="0.3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</row>
    <row r="3379" spans="1:94" ht="17.100000000000001" customHeight="1" x14ac:dyDescent="0.3">
      <c r="A3379" s="3"/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</row>
    <row r="3380" spans="1:94" ht="17.100000000000001" customHeight="1" x14ac:dyDescent="0.3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</row>
    <row r="3381" spans="1:94" ht="17.100000000000001" customHeight="1" x14ac:dyDescent="0.3">
      <c r="A3381" s="3"/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3"/>
      <c r="CN3381" s="3"/>
      <c r="CO3381" s="3"/>
      <c r="CP3381" s="3"/>
    </row>
    <row r="3382" spans="1:94" ht="17.100000000000001" customHeight="1" x14ac:dyDescent="0.3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</row>
    <row r="3383" spans="1:94" ht="17.100000000000001" customHeight="1" x14ac:dyDescent="0.3">
      <c r="A3383" s="3"/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3"/>
      <c r="CN3383" s="3"/>
      <c r="CO3383" s="3"/>
      <c r="CP3383" s="3"/>
    </row>
    <row r="3384" spans="1:94" ht="17.100000000000001" customHeight="1" x14ac:dyDescent="0.3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</row>
    <row r="3385" spans="1:94" ht="17.100000000000001" customHeight="1" x14ac:dyDescent="0.3">
      <c r="A3385" s="3"/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3"/>
      <c r="CN3385" s="3"/>
      <c r="CO3385" s="3"/>
      <c r="CP3385" s="3"/>
    </row>
    <row r="3386" spans="1:94" ht="17.100000000000001" customHeight="1" x14ac:dyDescent="0.3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</row>
    <row r="3387" spans="1:94" ht="17.100000000000001" customHeight="1" x14ac:dyDescent="0.3">
      <c r="A3387" s="3"/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  <c r="BL3387" s="3"/>
      <c r="BM3387" s="3"/>
      <c r="BN3387" s="3"/>
      <c r="BO3387" s="3"/>
      <c r="BP3387" s="3"/>
      <c r="BQ3387" s="3"/>
      <c r="BR3387" s="3"/>
      <c r="BS3387" s="3"/>
      <c r="BT3387" s="3"/>
      <c r="BU3387" s="3"/>
      <c r="BV3387" s="3"/>
      <c r="BW3387" s="3"/>
      <c r="BX3387" s="3"/>
      <c r="BY3387" s="3"/>
      <c r="BZ3387" s="3"/>
      <c r="CA3387" s="3"/>
      <c r="CB3387" s="3"/>
      <c r="CC3387" s="3"/>
      <c r="CD3387" s="3"/>
      <c r="CE3387" s="3"/>
      <c r="CF3387" s="3"/>
      <c r="CG3387" s="3"/>
      <c r="CH3387" s="3"/>
      <c r="CI3387" s="3"/>
      <c r="CJ3387" s="3"/>
      <c r="CK3387" s="3"/>
      <c r="CL3387" s="3"/>
      <c r="CM3387" s="3"/>
      <c r="CN3387" s="3"/>
      <c r="CO3387" s="3"/>
      <c r="CP3387" s="3"/>
    </row>
    <row r="3388" spans="1:94" ht="17.100000000000001" customHeight="1" x14ac:dyDescent="0.3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</row>
    <row r="3389" spans="1:94" ht="17.100000000000001" customHeight="1" x14ac:dyDescent="0.3">
      <c r="A3389" s="3"/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</row>
    <row r="3390" spans="1:94" ht="17.100000000000001" customHeight="1" x14ac:dyDescent="0.3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</row>
    <row r="3391" spans="1:94" ht="17.100000000000001" customHeight="1" x14ac:dyDescent="0.3">
      <c r="A3391" s="3"/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  <c r="BL3391" s="3"/>
      <c r="BM3391" s="3"/>
      <c r="BN3391" s="3"/>
      <c r="BO3391" s="3"/>
      <c r="BP3391" s="3"/>
      <c r="BQ3391" s="3"/>
      <c r="BR3391" s="3"/>
      <c r="BS3391" s="3"/>
      <c r="BT3391" s="3"/>
      <c r="BU3391" s="3"/>
      <c r="BV3391" s="3"/>
      <c r="BW3391" s="3"/>
      <c r="BX3391" s="3"/>
      <c r="BY3391" s="3"/>
      <c r="BZ3391" s="3"/>
      <c r="CA3391" s="3"/>
      <c r="CB3391" s="3"/>
      <c r="CC3391" s="3"/>
      <c r="CD3391" s="3"/>
      <c r="CE3391" s="3"/>
      <c r="CF3391" s="3"/>
      <c r="CG3391" s="3"/>
      <c r="CH3391" s="3"/>
      <c r="CI3391" s="3"/>
      <c r="CJ3391" s="3"/>
      <c r="CK3391" s="3"/>
      <c r="CL3391" s="3"/>
      <c r="CM3391" s="3"/>
      <c r="CN3391" s="3"/>
      <c r="CO3391" s="3"/>
      <c r="CP3391" s="3"/>
    </row>
    <row r="3392" spans="1:94" ht="17.100000000000001" customHeight="1" x14ac:dyDescent="0.3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</row>
    <row r="3393" spans="1:94" ht="17.100000000000001" customHeight="1" x14ac:dyDescent="0.3">
      <c r="A3393" s="3"/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</row>
    <row r="3394" spans="1:94" ht="17.100000000000001" customHeight="1" x14ac:dyDescent="0.3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</row>
    <row r="3395" spans="1:94" ht="17.100000000000001" customHeight="1" x14ac:dyDescent="0.3">
      <c r="A3395" s="3"/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3"/>
      <c r="CN3395" s="3"/>
      <c r="CO3395" s="3"/>
      <c r="CP3395" s="3"/>
    </row>
    <row r="3396" spans="1:94" ht="17.100000000000001" customHeight="1" x14ac:dyDescent="0.3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</row>
    <row r="3397" spans="1:94" ht="17.100000000000001" customHeight="1" x14ac:dyDescent="0.3">
      <c r="A3397" s="3"/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  <c r="BL3397" s="3"/>
      <c r="BM3397" s="3"/>
      <c r="BN3397" s="3"/>
      <c r="BO3397" s="3"/>
      <c r="BP3397" s="3"/>
      <c r="BQ3397" s="3"/>
      <c r="BR3397" s="3"/>
      <c r="BS3397" s="3"/>
      <c r="BT3397" s="3"/>
      <c r="BU3397" s="3"/>
      <c r="BV3397" s="3"/>
      <c r="BW3397" s="3"/>
      <c r="BX3397" s="3"/>
      <c r="BY3397" s="3"/>
      <c r="BZ3397" s="3"/>
      <c r="CA3397" s="3"/>
      <c r="CB3397" s="3"/>
      <c r="CC3397" s="3"/>
      <c r="CD3397" s="3"/>
      <c r="CE3397" s="3"/>
      <c r="CF3397" s="3"/>
      <c r="CG3397" s="3"/>
      <c r="CH3397" s="3"/>
      <c r="CI3397" s="3"/>
      <c r="CJ3397" s="3"/>
      <c r="CK3397" s="3"/>
      <c r="CL3397" s="3"/>
      <c r="CM3397" s="3"/>
      <c r="CN3397" s="3"/>
      <c r="CO3397" s="3"/>
      <c r="CP3397" s="3"/>
    </row>
    <row r="3398" spans="1:94" ht="17.100000000000001" customHeight="1" x14ac:dyDescent="0.3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</row>
    <row r="3399" spans="1:94" ht="17.100000000000001" customHeight="1" x14ac:dyDescent="0.3">
      <c r="A3399" s="3"/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3"/>
      <c r="CN3399" s="3"/>
      <c r="CO3399" s="3"/>
      <c r="CP3399" s="3"/>
    </row>
    <row r="3400" spans="1:94" ht="17.100000000000001" customHeight="1" x14ac:dyDescent="0.3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</row>
    <row r="3401" spans="1:94" ht="17.100000000000001" customHeight="1" x14ac:dyDescent="0.3">
      <c r="A3401" s="3"/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3"/>
      <c r="CN3401" s="3"/>
      <c r="CO3401" s="3"/>
      <c r="CP3401" s="3"/>
    </row>
    <row r="3402" spans="1:94" ht="17.100000000000001" customHeight="1" x14ac:dyDescent="0.3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</row>
    <row r="3403" spans="1:94" ht="17.100000000000001" customHeight="1" x14ac:dyDescent="0.3">
      <c r="A3403" s="3"/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</row>
    <row r="3404" spans="1:94" ht="17.100000000000001" customHeight="1" x14ac:dyDescent="0.3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</row>
    <row r="3405" spans="1:94" ht="17.100000000000001" customHeight="1" x14ac:dyDescent="0.3">
      <c r="A3405" s="3"/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/>
      <c r="BS3405" s="3"/>
      <c r="BT3405" s="3"/>
      <c r="BU3405" s="3"/>
      <c r="BV3405" s="3"/>
      <c r="BW3405" s="3"/>
      <c r="BX3405" s="3"/>
      <c r="BY3405" s="3"/>
      <c r="BZ3405" s="3"/>
      <c r="CA3405" s="3"/>
      <c r="CB3405" s="3"/>
      <c r="CC3405" s="3"/>
      <c r="CD3405" s="3"/>
      <c r="CE3405" s="3"/>
      <c r="CF3405" s="3"/>
      <c r="CG3405" s="3"/>
      <c r="CH3405" s="3"/>
      <c r="CI3405" s="3"/>
      <c r="CJ3405" s="3"/>
      <c r="CK3405" s="3"/>
      <c r="CL3405" s="3"/>
      <c r="CM3405" s="3"/>
      <c r="CN3405" s="3"/>
      <c r="CO3405" s="3"/>
      <c r="CP3405" s="3"/>
    </row>
    <row r="3406" spans="1:94" ht="17.100000000000001" customHeight="1" x14ac:dyDescent="0.3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</row>
    <row r="3407" spans="1:94" ht="17.100000000000001" customHeight="1" x14ac:dyDescent="0.3">
      <c r="A3407" s="3"/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3"/>
      <c r="CN3407" s="3"/>
      <c r="CO3407" s="3"/>
      <c r="CP3407" s="3"/>
    </row>
    <row r="3408" spans="1:94" ht="17.100000000000001" customHeight="1" x14ac:dyDescent="0.3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</row>
    <row r="3409" spans="1:94" ht="17.100000000000001" customHeight="1" x14ac:dyDescent="0.3">
      <c r="A3409" s="3"/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</row>
    <row r="3410" spans="1:94" ht="17.100000000000001" customHeight="1" x14ac:dyDescent="0.3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</row>
    <row r="3411" spans="1:94" ht="17.100000000000001" customHeight="1" x14ac:dyDescent="0.3">
      <c r="A3411" s="3"/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3"/>
      <c r="CN3411" s="3"/>
      <c r="CO3411" s="3"/>
      <c r="CP3411" s="3"/>
    </row>
    <row r="3412" spans="1:94" ht="17.100000000000001" customHeight="1" x14ac:dyDescent="0.3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</row>
    <row r="3413" spans="1:94" ht="17.100000000000001" customHeight="1" x14ac:dyDescent="0.3">
      <c r="A3413" s="3"/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</row>
    <row r="3414" spans="1:94" ht="17.100000000000001" customHeight="1" x14ac:dyDescent="0.3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</row>
    <row r="3415" spans="1:94" ht="17.100000000000001" customHeight="1" x14ac:dyDescent="0.3">
      <c r="A3415" s="3"/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3"/>
      <c r="CN3415" s="3"/>
      <c r="CO3415" s="3"/>
      <c r="CP3415" s="3"/>
    </row>
    <row r="3416" spans="1:94" ht="17.100000000000001" customHeight="1" x14ac:dyDescent="0.3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</row>
    <row r="3417" spans="1:94" ht="17.100000000000001" customHeight="1" x14ac:dyDescent="0.3">
      <c r="A3417" s="3"/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  <c r="BL3417" s="3"/>
      <c r="BM3417" s="3"/>
      <c r="BN3417" s="3"/>
      <c r="BO3417" s="3"/>
      <c r="BP3417" s="3"/>
      <c r="BQ3417" s="3"/>
      <c r="BR3417" s="3"/>
      <c r="BS3417" s="3"/>
      <c r="BT3417" s="3"/>
      <c r="BU3417" s="3"/>
      <c r="BV3417" s="3"/>
      <c r="BW3417" s="3"/>
      <c r="BX3417" s="3"/>
      <c r="BY3417" s="3"/>
      <c r="BZ3417" s="3"/>
      <c r="CA3417" s="3"/>
      <c r="CB3417" s="3"/>
      <c r="CC3417" s="3"/>
      <c r="CD3417" s="3"/>
      <c r="CE3417" s="3"/>
      <c r="CF3417" s="3"/>
      <c r="CG3417" s="3"/>
      <c r="CH3417" s="3"/>
      <c r="CI3417" s="3"/>
      <c r="CJ3417" s="3"/>
      <c r="CK3417" s="3"/>
      <c r="CL3417" s="3"/>
      <c r="CM3417" s="3"/>
      <c r="CN3417" s="3"/>
      <c r="CO3417" s="3"/>
      <c r="CP3417" s="3"/>
    </row>
    <row r="3418" spans="1:94" ht="17.100000000000001" customHeight="1" x14ac:dyDescent="0.3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</row>
    <row r="3419" spans="1:94" ht="17.100000000000001" customHeight="1" x14ac:dyDescent="0.3">
      <c r="A3419" s="3"/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3"/>
      <c r="CN3419" s="3"/>
      <c r="CO3419" s="3"/>
      <c r="CP3419" s="3"/>
    </row>
    <row r="3420" spans="1:94" ht="17.100000000000001" customHeight="1" x14ac:dyDescent="0.3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</row>
    <row r="3421" spans="1:94" ht="17.100000000000001" customHeight="1" x14ac:dyDescent="0.3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3"/>
      <c r="CN3421" s="3"/>
      <c r="CO3421" s="3"/>
      <c r="CP3421" s="3"/>
    </row>
    <row r="3422" spans="1:94" ht="17.100000000000001" customHeight="1" x14ac:dyDescent="0.3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</row>
    <row r="3423" spans="1:94" ht="17.100000000000001" customHeight="1" x14ac:dyDescent="0.3">
      <c r="A3423" s="3"/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3"/>
      <c r="CN3423" s="3"/>
      <c r="CO3423" s="3"/>
      <c r="CP3423" s="3"/>
    </row>
    <row r="3424" spans="1:94" ht="17.100000000000001" customHeight="1" x14ac:dyDescent="0.3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</row>
    <row r="3425" spans="1:94" ht="17.100000000000001" customHeight="1" x14ac:dyDescent="0.3">
      <c r="A3425" s="3"/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3"/>
      <c r="CN3425" s="3"/>
      <c r="CO3425" s="3"/>
      <c r="CP3425" s="3"/>
    </row>
    <row r="3426" spans="1:94" ht="17.100000000000001" customHeight="1" x14ac:dyDescent="0.3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</row>
    <row r="3427" spans="1:94" ht="17.100000000000001" customHeight="1" x14ac:dyDescent="0.3">
      <c r="A3427" s="3"/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</row>
    <row r="3428" spans="1:94" ht="17.100000000000001" customHeight="1" x14ac:dyDescent="0.3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</row>
    <row r="3429" spans="1:94" ht="17.100000000000001" customHeight="1" x14ac:dyDescent="0.3">
      <c r="A3429" s="3"/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</row>
    <row r="3430" spans="1:94" ht="17.100000000000001" customHeight="1" x14ac:dyDescent="0.3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</row>
    <row r="3431" spans="1:94" ht="17.100000000000001" customHeight="1" x14ac:dyDescent="0.3">
      <c r="A3431" s="3"/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3"/>
      <c r="CN3431" s="3"/>
      <c r="CO3431" s="3"/>
      <c r="CP3431" s="3"/>
    </row>
    <row r="3432" spans="1:94" ht="17.100000000000001" customHeight="1" x14ac:dyDescent="0.3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</row>
    <row r="3433" spans="1:94" ht="17.100000000000001" customHeight="1" x14ac:dyDescent="0.3">
      <c r="A3433" s="3"/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3"/>
      <c r="CN3433" s="3"/>
      <c r="CO3433" s="3"/>
      <c r="CP3433" s="3"/>
    </row>
    <row r="3434" spans="1:94" ht="17.100000000000001" customHeight="1" x14ac:dyDescent="0.3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</row>
    <row r="3435" spans="1:94" ht="17.100000000000001" customHeight="1" x14ac:dyDescent="0.3">
      <c r="A3435" s="3"/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</row>
    <row r="3436" spans="1:94" ht="17.100000000000001" customHeight="1" x14ac:dyDescent="0.3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</row>
    <row r="3437" spans="1:94" ht="17.100000000000001" customHeight="1" x14ac:dyDescent="0.3">
      <c r="A3437" s="3"/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3"/>
      <c r="CN3437" s="3"/>
      <c r="CO3437" s="3"/>
      <c r="CP3437" s="3"/>
    </row>
    <row r="3438" spans="1:94" ht="17.100000000000001" customHeight="1" x14ac:dyDescent="0.3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</row>
    <row r="3439" spans="1:94" ht="17.100000000000001" customHeight="1" x14ac:dyDescent="0.3">
      <c r="A3439" s="3"/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</row>
    <row r="3440" spans="1:94" ht="17.100000000000001" customHeight="1" x14ac:dyDescent="0.3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</row>
    <row r="3441" spans="1:94" ht="17.100000000000001" customHeight="1" x14ac:dyDescent="0.3">
      <c r="A3441" s="3"/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3"/>
      <c r="CN3441" s="3"/>
      <c r="CO3441" s="3"/>
      <c r="CP3441" s="3"/>
    </row>
    <row r="3442" spans="1:94" ht="17.100000000000001" customHeight="1" x14ac:dyDescent="0.3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</row>
    <row r="3443" spans="1:94" ht="17.100000000000001" customHeight="1" x14ac:dyDescent="0.3">
      <c r="A3443" s="3"/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3"/>
      <c r="CN3443" s="3"/>
      <c r="CO3443" s="3"/>
      <c r="CP3443" s="3"/>
    </row>
    <row r="3444" spans="1:94" ht="17.100000000000001" customHeight="1" x14ac:dyDescent="0.3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</row>
    <row r="3445" spans="1:94" ht="17.100000000000001" customHeight="1" x14ac:dyDescent="0.3">
      <c r="A3445" s="3"/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</row>
    <row r="3446" spans="1:94" ht="17.100000000000001" customHeight="1" x14ac:dyDescent="0.3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</row>
    <row r="3447" spans="1:94" ht="17.100000000000001" customHeight="1" x14ac:dyDescent="0.3">
      <c r="A3447" s="3"/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</row>
    <row r="3448" spans="1:94" ht="17.100000000000001" customHeight="1" x14ac:dyDescent="0.3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</row>
    <row r="3449" spans="1:94" ht="17.100000000000001" customHeight="1" x14ac:dyDescent="0.3">
      <c r="A3449" s="3"/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</row>
    <row r="3450" spans="1:94" ht="17.100000000000001" customHeight="1" x14ac:dyDescent="0.3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</row>
    <row r="3451" spans="1:94" ht="17.100000000000001" customHeight="1" x14ac:dyDescent="0.3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</row>
    <row r="3452" spans="1:94" ht="17.100000000000001" customHeight="1" x14ac:dyDescent="0.3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</row>
    <row r="3453" spans="1:94" ht="17.100000000000001" customHeight="1" x14ac:dyDescent="0.3">
      <c r="A3453" s="3"/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</row>
    <row r="3454" spans="1:94" ht="17.100000000000001" customHeight="1" x14ac:dyDescent="0.3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</row>
    <row r="3455" spans="1:94" ht="17.100000000000001" customHeight="1" x14ac:dyDescent="0.3">
      <c r="A3455" s="3"/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</row>
    <row r="3456" spans="1:94" ht="17.100000000000001" customHeight="1" x14ac:dyDescent="0.3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</row>
    <row r="3457" spans="1:94" ht="17.100000000000001" customHeight="1" x14ac:dyDescent="0.3">
      <c r="A3457" s="3"/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  <c r="BL3457" s="3"/>
      <c r="BM3457" s="3"/>
      <c r="BN3457" s="3"/>
      <c r="BO3457" s="3"/>
      <c r="BP3457" s="3"/>
      <c r="BQ3457" s="3"/>
      <c r="BR3457" s="3"/>
      <c r="BS3457" s="3"/>
      <c r="BT3457" s="3"/>
      <c r="BU3457" s="3"/>
      <c r="BV3457" s="3"/>
      <c r="BW3457" s="3"/>
      <c r="BX3457" s="3"/>
      <c r="BY3457" s="3"/>
      <c r="BZ3457" s="3"/>
      <c r="CA3457" s="3"/>
      <c r="CB3457" s="3"/>
      <c r="CC3457" s="3"/>
      <c r="CD3457" s="3"/>
      <c r="CE3457" s="3"/>
      <c r="CF3457" s="3"/>
      <c r="CG3457" s="3"/>
      <c r="CH3457" s="3"/>
      <c r="CI3457" s="3"/>
      <c r="CJ3457" s="3"/>
      <c r="CK3457" s="3"/>
      <c r="CL3457" s="3"/>
      <c r="CM3457" s="3"/>
      <c r="CN3457" s="3"/>
      <c r="CO3457" s="3"/>
      <c r="CP3457" s="3"/>
    </row>
    <row r="3458" spans="1:94" ht="17.100000000000001" customHeight="1" x14ac:dyDescent="0.3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</row>
    <row r="3459" spans="1:94" ht="17.100000000000001" customHeight="1" x14ac:dyDescent="0.3">
      <c r="A3459" s="3"/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  <c r="BL3459" s="3"/>
      <c r="BM3459" s="3"/>
      <c r="BN3459" s="3"/>
      <c r="BO3459" s="3"/>
      <c r="BP3459" s="3"/>
      <c r="BQ3459" s="3"/>
      <c r="BR3459" s="3"/>
      <c r="BS3459" s="3"/>
      <c r="BT3459" s="3"/>
      <c r="BU3459" s="3"/>
      <c r="BV3459" s="3"/>
      <c r="BW3459" s="3"/>
      <c r="BX3459" s="3"/>
      <c r="BY3459" s="3"/>
      <c r="BZ3459" s="3"/>
      <c r="CA3459" s="3"/>
      <c r="CB3459" s="3"/>
      <c r="CC3459" s="3"/>
      <c r="CD3459" s="3"/>
      <c r="CE3459" s="3"/>
      <c r="CF3459" s="3"/>
      <c r="CG3459" s="3"/>
      <c r="CH3459" s="3"/>
      <c r="CI3459" s="3"/>
      <c r="CJ3459" s="3"/>
      <c r="CK3459" s="3"/>
      <c r="CL3459" s="3"/>
      <c r="CM3459" s="3"/>
      <c r="CN3459" s="3"/>
      <c r="CO3459" s="3"/>
      <c r="CP3459" s="3"/>
    </row>
    <row r="3460" spans="1:94" ht="17.100000000000001" customHeight="1" x14ac:dyDescent="0.3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</row>
    <row r="3461" spans="1:94" ht="17.100000000000001" customHeight="1" x14ac:dyDescent="0.3">
      <c r="A3461" s="3"/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  <c r="BL3461" s="3"/>
      <c r="BM3461" s="3"/>
      <c r="BN3461" s="3"/>
      <c r="BO3461" s="3"/>
      <c r="BP3461" s="3"/>
      <c r="BQ3461" s="3"/>
      <c r="BR3461" s="3"/>
      <c r="BS3461" s="3"/>
      <c r="BT3461" s="3"/>
      <c r="BU3461" s="3"/>
      <c r="BV3461" s="3"/>
      <c r="BW3461" s="3"/>
      <c r="BX3461" s="3"/>
      <c r="BY3461" s="3"/>
      <c r="BZ3461" s="3"/>
      <c r="CA3461" s="3"/>
      <c r="CB3461" s="3"/>
      <c r="CC3461" s="3"/>
      <c r="CD3461" s="3"/>
      <c r="CE3461" s="3"/>
      <c r="CF3461" s="3"/>
      <c r="CG3461" s="3"/>
      <c r="CH3461" s="3"/>
      <c r="CI3461" s="3"/>
      <c r="CJ3461" s="3"/>
      <c r="CK3461" s="3"/>
      <c r="CL3461" s="3"/>
      <c r="CM3461" s="3"/>
      <c r="CN3461" s="3"/>
      <c r="CO3461" s="3"/>
      <c r="CP3461" s="3"/>
    </row>
    <row r="3462" spans="1:94" ht="17.100000000000001" customHeight="1" x14ac:dyDescent="0.3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</row>
    <row r="3463" spans="1:94" ht="17.100000000000001" customHeight="1" x14ac:dyDescent="0.3">
      <c r="A3463" s="3"/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BH3463" s="3"/>
      <c r="BI3463" s="3"/>
      <c r="BJ3463" s="3"/>
      <c r="BK3463" s="3"/>
      <c r="BL3463" s="3"/>
      <c r="BM3463" s="3"/>
      <c r="BN3463" s="3"/>
      <c r="BO3463" s="3"/>
      <c r="BP3463" s="3"/>
      <c r="BQ3463" s="3"/>
      <c r="BR3463" s="3"/>
      <c r="BS3463" s="3"/>
      <c r="BT3463" s="3"/>
      <c r="BU3463" s="3"/>
      <c r="BV3463" s="3"/>
      <c r="BW3463" s="3"/>
      <c r="BX3463" s="3"/>
      <c r="BY3463" s="3"/>
      <c r="BZ3463" s="3"/>
      <c r="CA3463" s="3"/>
      <c r="CB3463" s="3"/>
      <c r="CC3463" s="3"/>
      <c r="CD3463" s="3"/>
      <c r="CE3463" s="3"/>
      <c r="CF3463" s="3"/>
      <c r="CG3463" s="3"/>
      <c r="CH3463" s="3"/>
      <c r="CI3463" s="3"/>
      <c r="CJ3463" s="3"/>
      <c r="CK3463" s="3"/>
      <c r="CL3463" s="3"/>
      <c r="CM3463" s="3"/>
      <c r="CN3463" s="3"/>
      <c r="CO3463" s="3"/>
      <c r="CP3463" s="3"/>
    </row>
    <row r="3464" spans="1:94" ht="17.100000000000001" customHeight="1" x14ac:dyDescent="0.3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</row>
    <row r="3465" spans="1:94" ht="17.100000000000001" customHeight="1" x14ac:dyDescent="0.3">
      <c r="A3465" s="3"/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  <c r="BL3465" s="3"/>
      <c r="BM3465" s="3"/>
      <c r="BN3465" s="3"/>
      <c r="BO3465" s="3"/>
      <c r="BP3465" s="3"/>
      <c r="BQ3465" s="3"/>
      <c r="BR3465" s="3"/>
      <c r="BS3465" s="3"/>
      <c r="BT3465" s="3"/>
      <c r="BU3465" s="3"/>
      <c r="BV3465" s="3"/>
      <c r="BW3465" s="3"/>
      <c r="BX3465" s="3"/>
      <c r="BY3465" s="3"/>
      <c r="BZ3465" s="3"/>
      <c r="CA3465" s="3"/>
      <c r="CB3465" s="3"/>
      <c r="CC3465" s="3"/>
      <c r="CD3465" s="3"/>
      <c r="CE3465" s="3"/>
      <c r="CF3465" s="3"/>
      <c r="CG3465" s="3"/>
      <c r="CH3465" s="3"/>
      <c r="CI3465" s="3"/>
      <c r="CJ3465" s="3"/>
      <c r="CK3465" s="3"/>
      <c r="CL3465" s="3"/>
      <c r="CM3465" s="3"/>
      <c r="CN3465" s="3"/>
      <c r="CO3465" s="3"/>
      <c r="CP3465" s="3"/>
    </row>
    <row r="3466" spans="1:94" ht="17.100000000000001" customHeight="1" x14ac:dyDescent="0.3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</row>
    <row r="3467" spans="1:94" ht="17.100000000000001" customHeight="1" x14ac:dyDescent="0.3">
      <c r="A3467" s="3"/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  <c r="BI3467" s="3"/>
      <c r="BJ3467" s="3"/>
      <c r="BK3467" s="3"/>
      <c r="BL3467" s="3"/>
      <c r="BM3467" s="3"/>
      <c r="BN3467" s="3"/>
      <c r="BO3467" s="3"/>
      <c r="BP3467" s="3"/>
      <c r="BQ3467" s="3"/>
      <c r="BR3467" s="3"/>
      <c r="BS3467" s="3"/>
      <c r="BT3467" s="3"/>
      <c r="BU3467" s="3"/>
      <c r="BV3467" s="3"/>
      <c r="BW3467" s="3"/>
      <c r="BX3467" s="3"/>
      <c r="BY3467" s="3"/>
      <c r="BZ3467" s="3"/>
      <c r="CA3467" s="3"/>
      <c r="CB3467" s="3"/>
      <c r="CC3467" s="3"/>
      <c r="CD3467" s="3"/>
      <c r="CE3467" s="3"/>
      <c r="CF3467" s="3"/>
      <c r="CG3467" s="3"/>
      <c r="CH3467" s="3"/>
      <c r="CI3467" s="3"/>
      <c r="CJ3467" s="3"/>
      <c r="CK3467" s="3"/>
      <c r="CL3467" s="3"/>
      <c r="CM3467" s="3"/>
      <c r="CN3467" s="3"/>
      <c r="CO3467" s="3"/>
      <c r="CP3467" s="3"/>
    </row>
    <row r="3468" spans="1:94" ht="17.100000000000001" customHeight="1" x14ac:dyDescent="0.3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</row>
    <row r="3469" spans="1:94" ht="17.100000000000001" customHeight="1" x14ac:dyDescent="0.3">
      <c r="A3469" s="3"/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  <c r="BI3469" s="3"/>
      <c r="BJ3469" s="3"/>
      <c r="BK3469" s="3"/>
      <c r="BL3469" s="3"/>
      <c r="BM3469" s="3"/>
      <c r="BN3469" s="3"/>
      <c r="BO3469" s="3"/>
      <c r="BP3469" s="3"/>
      <c r="BQ3469" s="3"/>
      <c r="BR3469" s="3"/>
      <c r="BS3469" s="3"/>
      <c r="BT3469" s="3"/>
      <c r="BU3469" s="3"/>
      <c r="BV3469" s="3"/>
      <c r="BW3469" s="3"/>
      <c r="BX3469" s="3"/>
      <c r="BY3469" s="3"/>
      <c r="BZ3469" s="3"/>
      <c r="CA3469" s="3"/>
      <c r="CB3469" s="3"/>
      <c r="CC3469" s="3"/>
      <c r="CD3469" s="3"/>
      <c r="CE3469" s="3"/>
      <c r="CF3469" s="3"/>
      <c r="CG3469" s="3"/>
      <c r="CH3469" s="3"/>
      <c r="CI3469" s="3"/>
      <c r="CJ3469" s="3"/>
      <c r="CK3469" s="3"/>
      <c r="CL3469" s="3"/>
      <c r="CM3469" s="3"/>
      <c r="CN3469" s="3"/>
      <c r="CO3469" s="3"/>
      <c r="CP3469" s="3"/>
    </row>
    <row r="3470" spans="1:94" ht="17.100000000000001" customHeight="1" x14ac:dyDescent="0.3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</row>
    <row r="3471" spans="1:94" ht="17.100000000000001" customHeight="1" x14ac:dyDescent="0.3">
      <c r="A3471" s="3"/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BH3471" s="3"/>
      <c r="BI3471" s="3"/>
      <c r="BJ3471" s="3"/>
      <c r="BK3471" s="3"/>
      <c r="BL3471" s="3"/>
      <c r="BM3471" s="3"/>
      <c r="BN3471" s="3"/>
      <c r="BO3471" s="3"/>
      <c r="BP3471" s="3"/>
      <c r="BQ3471" s="3"/>
      <c r="BR3471" s="3"/>
      <c r="BS3471" s="3"/>
      <c r="BT3471" s="3"/>
      <c r="BU3471" s="3"/>
      <c r="BV3471" s="3"/>
      <c r="BW3471" s="3"/>
      <c r="BX3471" s="3"/>
      <c r="BY3471" s="3"/>
      <c r="BZ3471" s="3"/>
      <c r="CA3471" s="3"/>
      <c r="CB3471" s="3"/>
      <c r="CC3471" s="3"/>
      <c r="CD3471" s="3"/>
      <c r="CE3471" s="3"/>
      <c r="CF3471" s="3"/>
      <c r="CG3471" s="3"/>
      <c r="CH3471" s="3"/>
      <c r="CI3471" s="3"/>
      <c r="CJ3471" s="3"/>
      <c r="CK3471" s="3"/>
      <c r="CL3471" s="3"/>
      <c r="CM3471" s="3"/>
      <c r="CN3471" s="3"/>
      <c r="CO3471" s="3"/>
      <c r="CP3471" s="3"/>
    </row>
    <row r="3472" spans="1:94" ht="17.100000000000001" customHeight="1" x14ac:dyDescent="0.3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</row>
    <row r="3473" spans="1:94" ht="17.100000000000001" customHeight="1" x14ac:dyDescent="0.3">
      <c r="A3473" s="3"/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BH3473" s="3"/>
      <c r="BI3473" s="3"/>
      <c r="BJ3473" s="3"/>
      <c r="BK3473" s="3"/>
      <c r="BL3473" s="3"/>
      <c r="BM3473" s="3"/>
      <c r="BN3473" s="3"/>
      <c r="BO3473" s="3"/>
      <c r="BP3473" s="3"/>
      <c r="BQ3473" s="3"/>
      <c r="BR3473" s="3"/>
      <c r="BS3473" s="3"/>
      <c r="BT3473" s="3"/>
      <c r="BU3473" s="3"/>
      <c r="BV3473" s="3"/>
      <c r="BW3473" s="3"/>
      <c r="BX3473" s="3"/>
      <c r="BY3473" s="3"/>
      <c r="BZ3473" s="3"/>
      <c r="CA3473" s="3"/>
      <c r="CB3473" s="3"/>
      <c r="CC3473" s="3"/>
      <c r="CD3473" s="3"/>
      <c r="CE3473" s="3"/>
      <c r="CF3473" s="3"/>
      <c r="CG3473" s="3"/>
      <c r="CH3473" s="3"/>
      <c r="CI3473" s="3"/>
      <c r="CJ3473" s="3"/>
      <c r="CK3473" s="3"/>
      <c r="CL3473" s="3"/>
      <c r="CM3473" s="3"/>
      <c r="CN3473" s="3"/>
      <c r="CO3473" s="3"/>
      <c r="CP3473" s="3"/>
    </row>
    <row r="3474" spans="1:94" ht="17.100000000000001" customHeight="1" x14ac:dyDescent="0.3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</row>
    <row r="3475" spans="1:94" ht="17.100000000000001" customHeight="1" x14ac:dyDescent="0.3">
      <c r="A3475" s="3"/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BH3475" s="3"/>
      <c r="BI3475" s="3"/>
      <c r="BJ3475" s="3"/>
      <c r="BK3475" s="3"/>
      <c r="BL3475" s="3"/>
      <c r="BM3475" s="3"/>
      <c r="BN3475" s="3"/>
      <c r="BO3475" s="3"/>
      <c r="BP3475" s="3"/>
      <c r="BQ3475" s="3"/>
      <c r="BR3475" s="3"/>
      <c r="BS3475" s="3"/>
      <c r="BT3475" s="3"/>
      <c r="BU3475" s="3"/>
      <c r="BV3475" s="3"/>
      <c r="BW3475" s="3"/>
      <c r="BX3475" s="3"/>
      <c r="BY3475" s="3"/>
      <c r="BZ3475" s="3"/>
      <c r="CA3475" s="3"/>
      <c r="CB3475" s="3"/>
      <c r="CC3475" s="3"/>
      <c r="CD3475" s="3"/>
      <c r="CE3475" s="3"/>
      <c r="CF3475" s="3"/>
      <c r="CG3475" s="3"/>
      <c r="CH3475" s="3"/>
      <c r="CI3475" s="3"/>
      <c r="CJ3475" s="3"/>
      <c r="CK3475" s="3"/>
      <c r="CL3475" s="3"/>
      <c r="CM3475" s="3"/>
      <c r="CN3475" s="3"/>
      <c r="CO3475" s="3"/>
      <c r="CP3475" s="3"/>
    </row>
    <row r="3476" spans="1:94" ht="17.100000000000001" customHeight="1" x14ac:dyDescent="0.3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</row>
    <row r="3477" spans="1:94" ht="17.100000000000001" customHeight="1" x14ac:dyDescent="0.3">
      <c r="A3477" s="3"/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  <c r="BI3477" s="3"/>
      <c r="BJ3477" s="3"/>
      <c r="BK3477" s="3"/>
      <c r="BL3477" s="3"/>
      <c r="BM3477" s="3"/>
      <c r="BN3477" s="3"/>
      <c r="BO3477" s="3"/>
      <c r="BP3477" s="3"/>
      <c r="BQ3477" s="3"/>
      <c r="BR3477" s="3"/>
      <c r="BS3477" s="3"/>
      <c r="BT3477" s="3"/>
      <c r="BU3477" s="3"/>
      <c r="BV3477" s="3"/>
      <c r="BW3477" s="3"/>
      <c r="BX3477" s="3"/>
      <c r="BY3477" s="3"/>
      <c r="BZ3477" s="3"/>
      <c r="CA3477" s="3"/>
      <c r="CB3477" s="3"/>
      <c r="CC3477" s="3"/>
      <c r="CD3477" s="3"/>
      <c r="CE3477" s="3"/>
      <c r="CF3477" s="3"/>
      <c r="CG3477" s="3"/>
      <c r="CH3477" s="3"/>
      <c r="CI3477" s="3"/>
      <c r="CJ3477" s="3"/>
      <c r="CK3477" s="3"/>
      <c r="CL3477" s="3"/>
      <c r="CM3477" s="3"/>
      <c r="CN3477" s="3"/>
      <c r="CO3477" s="3"/>
      <c r="CP3477" s="3"/>
    </row>
    <row r="3478" spans="1:94" ht="17.100000000000001" customHeight="1" x14ac:dyDescent="0.3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</row>
    <row r="3479" spans="1:94" ht="17.100000000000001" customHeight="1" x14ac:dyDescent="0.3">
      <c r="A3479" s="3"/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BH3479" s="3"/>
      <c r="BI3479" s="3"/>
      <c r="BJ3479" s="3"/>
      <c r="BK3479" s="3"/>
      <c r="BL3479" s="3"/>
      <c r="BM3479" s="3"/>
      <c r="BN3479" s="3"/>
      <c r="BO3479" s="3"/>
      <c r="BP3479" s="3"/>
      <c r="BQ3479" s="3"/>
      <c r="BR3479" s="3"/>
      <c r="BS3479" s="3"/>
      <c r="BT3479" s="3"/>
      <c r="BU3479" s="3"/>
      <c r="BV3479" s="3"/>
      <c r="BW3479" s="3"/>
      <c r="BX3479" s="3"/>
      <c r="BY3479" s="3"/>
      <c r="BZ3479" s="3"/>
      <c r="CA3479" s="3"/>
      <c r="CB3479" s="3"/>
      <c r="CC3479" s="3"/>
      <c r="CD3479" s="3"/>
      <c r="CE3479" s="3"/>
      <c r="CF3479" s="3"/>
      <c r="CG3479" s="3"/>
      <c r="CH3479" s="3"/>
      <c r="CI3479" s="3"/>
      <c r="CJ3479" s="3"/>
      <c r="CK3479" s="3"/>
      <c r="CL3479" s="3"/>
      <c r="CM3479" s="3"/>
      <c r="CN3479" s="3"/>
      <c r="CO3479" s="3"/>
      <c r="CP3479" s="3"/>
    </row>
    <row r="3480" spans="1:94" ht="17.100000000000001" customHeight="1" x14ac:dyDescent="0.3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</row>
    <row r="3481" spans="1:94" ht="17.100000000000001" customHeight="1" x14ac:dyDescent="0.3">
      <c r="A3481" s="3"/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BH3481" s="3"/>
      <c r="BI3481" s="3"/>
      <c r="BJ3481" s="3"/>
      <c r="BK3481" s="3"/>
      <c r="BL3481" s="3"/>
      <c r="BM3481" s="3"/>
      <c r="BN3481" s="3"/>
      <c r="BO3481" s="3"/>
      <c r="BP3481" s="3"/>
      <c r="BQ3481" s="3"/>
      <c r="BR3481" s="3"/>
      <c r="BS3481" s="3"/>
      <c r="BT3481" s="3"/>
      <c r="BU3481" s="3"/>
      <c r="BV3481" s="3"/>
      <c r="BW3481" s="3"/>
      <c r="BX3481" s="3"/>
      <c r="BY3481" s="3"/>
      <c r="BZ3481" s="3"/>
      <c r="CA3481" s="3"/>
      <c r="CB3481" s="3"/>
      <c r="CC3481" s="3"/>
      <c r="CD3481" s="3"/>
      <c r="CE3481" s="3"/>
      <c r="CF3481" s="3"/>
      <c r="CG3481" s="3"/>
      <c r="CH3481" s="3"/>
      <c r="CI3481" s="3"/>
      <c r="CJ3481" s="3"/>
      <c r="CK3481" s="3"/>
      <c r="CL3481" s="3"/>
      <c r="CM3481" s="3"/>
      <c r="CN3481" s="3"/>
      <c r="CO3481" s="3"/>
      <c r="CP3481" s="3"/>
    </row>
    <row r="3482" spans="1:94" ht="17.100000000000001" customHeight="1" x14ac:dyDescent="0.3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</row>
    <row r="3483" spans="1:94" ht="17.100000000000001" customHeight="1" x14ac:dyDescent="0.3">
      <c r="A3483" s="3"/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BH3483" s="3"/>
      <c r="BI3483" s="3"/>
      <c r="BJ3483" s="3"/>
      <c r="BK3483" s="3"/>
      <c r="BL3483" s="3"/>
      <c r="BM3483" s="3"/>
      <c r="BN3483" s="3"/>
      <c r="BO3483" s="3"/>
      <c r="BP3483" s="3"/>
      <c r="BQ3483" s="3"/>
      <c r="BR3483" s="3"/>
      <c r="BS3483" s="3"/>
      <c r="BT3483" s="3"/>
      <c r="BU3483" s="3"/>
      <c r="BV3483" s="3"/>
      <c r="BW3483" s="3"/>
      <c r="BX3483" s="3"/>
      <c r="BY3483" s="3"/>
      <c r="BZ3483" s="3"/>
      <c r="CA3483" s="3"/>
      <c r="CB3483" s="3"/>
      <c r="CC3483" s="3"/>
      <c r="CD3483" s="3"/>
      <c r="CE3483" s="3"/>
      <c r="CF3483" s="3"/>
      <c r="CG3483" s="3"/>
      <c r="CH3483" s="3"/>
      <c r="CI3483" s="3"/>
      <c r="CJ3483" s="3"/>
      <c r="CK3483" s="3"/>
      <c r="CL3483" s="3"/>
      <c r="CM3483" s="3"/>
      <c r="CN3483" s="3"/>
      <c r="CO3483" s="3"/>
      <c r="CP3483" s="3"/>
    </row>
    <row r="3484" spans="1:94" ht="17.100000000000001" customHeight="1" x14ac:dyDescent="0.3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</row>
    <row r="3485" spans="1:94" ht="17.100000000000001" customHeight="1" x14ac:dyDescent="0.3">
      <c r="A3485" s="3"/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BH3485" s="3"/>
      <c r="BI3485" s="3"/>
      <c r="BJ3485" s="3"/>
      <c r="BK3485" s="3"/>
      <c r="BL3485" s="3"/>
      <c r="BM3485" s="3"/>
      <c r="BN3485" s="3"/>
      <c r="BO3485" s="3"/>
      <c r="BP3485" s="3"/>
      <c r="BQ3485" s="3"/>
      <c r="BR3485" s="3"/>
      <c r="BS3485" s="3"/>
      <c r="BT3485" s="3"/>
      <c r="BU3485" s="3"/>
      <c r="BV3485" s="3"/>
      <c r="BW3485" s="3"/>
      <c r="BX3485" s="3"/>
      <c r="BY3485" s="3"/>
      <c r="BZ3485" s="3"/>
      <c r="CA3485" s="3"/>
      <c r="CB3485" s="3"/>
      <c r="CC3485" s="3"/>
      <c r="CD3485" s="3"/>
      <c r="CE3485" s="3"/>
      <c r="CF3485" s="3"/>
      <c r="CG3485" s="3"/>
      <c r="CH3485" s="3"/>
      <c r="CI3485" s="3"/>
      <c r="CJ3485" s="3"/>
      <c r="CK3485" s="3"/>
      <c r="CL3485" s="3"/>
      <c r="CM3485" s="3"/>
      <c r="CN3485" s="3"/>
      <c r="CO3485" s="3"/>
      <c r="CP3485" s="3"/>
    </row>
    <row r="3486" spans="1:94" ht="17.100000000000001" customHeight="1" x14ac:dyDescent="0.3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</row>
    <row r="3487" spans="1:94" ht="17.100000000000001" customHeight="1" x14ac:dyDescent="0.3">
      <c r="A3487" s="3"/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BH3487" s="3"/>
      <c r="BI3487" s="3"/>
      <c r="BJ3487" s="3"/>
      <c r="BK3487" s="3"/>
      <c r="BL3487" s="3"/>
      <c r="BM3487" s="3"/>
      <c r="BN3487" s="3"/>
      <c r="BO3487" s="3"/>
      <c r="BP3487" s="3"/>
      <c r="BQ3487" s="3"/>
      <c r="BR3487" s="3"/>
      <c r="BS3487" s="3"/>
      <c r="BT3487" s="3"/>
      <c r="BU3487" s="3"/>
      <c r="BV3487" s="3"/>
      <c r="BW3487" s="3"/>
      <c r="BX3487" s="3"/>
      <c r="BY3487" s="3"/>
      <c r="BZ3487" s="3"/>
      <c r="CA3487" s="3"/>
      <c r="CB3487" s="3"/>
      <c r="CC3487" s="3"/>
      <c r="CD3487" s="3"/>
      <c r="CE3487" s="3"/>
      <c r="CF3487" s="3"/>
      <c r="CG3487" s="3"/>
      <c r="CH3487" s="3"/>
      <c r="CI3487" s="3"/>
      <c r="CJ3487" s="3"/>
      <c r="CK3487" s="3"/>
      <c r="CL3487" s="3"/>
      <c r="CM3487" s="3"/>
      <c r="CN3487" s="3"/>
      <c r="CO3487" s="3"/>
      <c r="CP3487" s="3"/>
    </row>
    <row r="3488" spans="1:94" ht="17.100000000000001" customHeight="1" x14ac:dyDescent="0.3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</row>
    <row r="3489" spans="1:94" ht="17.100000000000001" customHeight="1" x14ac:dyDescent="0.3">
      <c r="A3489" s="3"/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BH3489" s="3"/>
      <c r="BI3489" s="3"/>
      <c r="BJ3489" s="3"/>
      <c r="BK3489" s="3"/>
      <c r="BL3489" s="3"/>
      <c r="BM3489" s="3"/>
      <c r="BN3489" s="3"/>
      <c r="BO3489" s="3"/>
      <c r="BP3489" s="3"/>
      <c r="BQ3489" s="3"/>
      <c r="BR3489" s="3"/>
      <c r="BS3489" s="3"/>
      <c r="BT3489" s="3"/>
      <c r="BU3489" s="3"/>
      <c r="BV3489" s="3"/>
      <c r="BW3489" s="3"/>
      <c r="BX3489" s="3"/>
      <c r="BY3489" s="3"/>
      <c r="BZ3489" s="3"/>
      <c r="CA3489" s="3"/>
      <c r="CB3489" s="3"/>
      <c r="CC3489" s="3"/>
      <c r="CD3489" s="3"/>
      <c r="CE3489" s="3"/>
      <c r="CF3489" s="3"/>
      <c r="CG3489" s="3"/>
      <c r="CH3489" s="3"/>
      <c r="CI3489" s="3"/>
      <c r="CJ3489" s="3"/>
      <c r="CK3489" s="3"/>
      <c r="CL3489" s="3"/>
      <c r="CM3489" s="3"/>
      <c r="CN3489" s="3"/>
      <c r="CO3489" s="3"/>
      <c r="CP3489" s="3"/>
    </row>
    <row r="3490" spans="1:94" ht="17.100000000000001" customHeight="1" x14ac:dyDescent="0.3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</row>
    <row r="3491" spans="1:94" ht="17.100000000000001" customHeight="1" x14ac:dyDescent="0.3">
      <c r="A3491" s="3"/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BH3491" s="3"/>
      <c r="BI3491" s="3"/>
      <c r="BJ3491" s="3"/>
      <c r="BK3491" s="3"/>
      <c r="BL3491" s="3"/>
      <c r="BM3491" s="3"/>
      <c r="BN3491" s="3"/>
      <c r="BO3491" s="3"/>
      <c r="BP3491" s="3"/>
      <c r="BQ3491" s="3"/>
      <c r="BR3491" s="3"/>
      <c r="BS3491" s="3"/>
      <c r="BT3491" s="3"/>
      <c r="BU3491" s="3"/>
      <c r="BV3491" s="3"/>
      <c r="BW3491" s="3"/>
      <c r="BX3491" s="3"/>
      <c r="BY3491" s="3"/>
      <c r="BZ3491" s="3"/>
      <c r="CA3491" s="3"/>
      <c r="CB3491" s="3"/>
      <c r="CC3491" s="3"/>
      <c r="CD3491" s="3"/>
      <c r="CE3491" s="3"/>
      <c r="CF3491" s="3"/>
      <c r="CG3491" s="3"/>
      <c r="CH3491" s="3"/>
      <c r="CI3491" s="3"/>
      <c r="CJ3491" s="3"/>
      <c r="CK3491" s="3"/>
      <c r="CL3491" s="3"/>
      <c r="CM3491" s="3"/>
      <c r="CN3491" s="3"/>
      <c r="CO3491" s="3"/>
      <c r="CP3491" s="3"/>
    </row>
    <row r="3492" spans="1:94" ht="17.100000000000001" customHeight="1" x14ac:dyDescent="0.3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</row>
    <row r="3493" spans="1:94" ht="17.100000000000001" customHeight="1" x14ac:dyDescent="0.3">
      <c r="A3493" s="3"/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BH3493" s="3"/>
      <c r="BI3493" s="3"/>
      <c r="BJ3493" s="3"/>
      <c r="BK3493" s="3"/>
      <c r="BL3493" s="3"/>
      <c r="BM3493" s="3"/>
      <c r="BN3493" s="3"/>
      <c r="BO3493" s="3"/>
      <c r="BP3493" s="3"/>
      <c r="BQ3493" s="3"/>
      <c r="BR3493" s="3"/>
      <c r="BS3493" s="3"/>
      <c r="BT3493" s="3"/>
      <c r="BU3493" s="3"/>
      <c r="BV3493" s="3"/>
      <c r="BW3493" s="3"/>
      <c r="BX3493" s="3"/>
      <c r="BY3493" s="3"/>
      <c r="BZ3493" s="3"/>
      <c r="CA3493" s="3"/>
      <c r="CB3493" s="3"/>
      <c r="CC3493" s="3"/>
      <c r="CD3493" s="3"/>
      <c r="CE3493" s="3"/>
      <c r="CF3493" s="3"/>
      <c r="CG3493" s="3"/>
      <c r="CH3493" s="3"/>
      <c r="CI3493" s="3"/>
      <c r="CJ3493" s="3"/>
      <c r="CK3493" s="3"/>
      <c r="CL3493" s="3"/>
      <c r="CM3493" s="3"/>
      <c r="CN3493" s="3"/>
      <c r="CO3493" s="3"/>
      <c r="CP3493" s="3"/>
    </row>
    <row r="3494" spans="1:94" ht="17.100000000000001" customHeight="1" x14ac:dyDescent="0.3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</row>
    <row r="3495" spans="1:94" ht="17.100000000000001" customHeight="1" x14ac:dyDescent="0.3">
      <c r="A3495" s="3"/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  <c r="BI3495" s="3"/>
      <c r="BJ3495" s="3"/>
      <c r="BK3495" s="3"/>
      <c r="BL3495" s="3"/>
      <c r="BM3495" s="3"/>
      <c r="BN3495" s="3"/>
      <c r="BO3495" s="3"/>
      <c r="BP3495" s="3"/>
      <c r="BQ3495" s="3"/>
      <c r="BR3495" s="3"/>
      <c r="BS3495" s="3"/>
      <c r="BT3495" s="3"/>
      <c r="BU3495" s="3"/>
      <c r="BV3495" s="3"/>
      <c r="BW3495" s="3"/>
      <c r="BX3495" s="3"/>
      <c r="BY3495" s="3"/>
      <c r="BZ3495" s="3"/>
      <c r="CA3495" s="3"/>
      <c r="CB3495" s="3"/>
      <c r="CC3495" s="3"/>
      <c r="CD3495" s="3"/>
      <c r="CE3495" s="3"/>
      <c r="CF3495" s="3"/>
      <c r="CG3495" s="3"/>
      <c r="CH3495" s="3"/>
      <c r="CI3495" s="3"/>
      <c r="CJ3495" s="3"/>
      <c r="CK3495" s="3"/>
      <c r="CL3495" s="3"/>
      <c r="CM3495" s="3"/>
      <c r="CN3495" s="3"/>
      <c r="CO3495" s="3"/>
      <c r="CP3495" s="3"/>
    </row>
    <row r="3496" spans="1:94" ht="17.100000000000001" customHeight="1" x14ac:dyDescent="0.3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</row>
    <row r="3497" spans="1:94" ht="17.100000000000001" customHeight="1" x14ac:dyDescent="0.3">
      <c r="A3497" s="3"/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BH3497" s="3"/>
      <c r="BI3497" s="3"/>
      <c r="BJ3497" s="3"/>
      <c r="BK3497" s="3"/>
      <c r="BL3497" s="3"/>
      <c r="BM3497" s="3"/>
      <c r="BN3497" s="3"/>
      <c r="BO3497" s="3"/>
      <c r="BP3497" s="3"/>
      <c r="BQ3497" s="3"/>
      <c r="BR3497" s="3"/>
      <c r="BS3497" s="3"/>
      <c r="BT3497" s="3"/>
      <c r="BU3497" s="3"/>
      <c r="BV3497" s="3"/>
      <c r="BW3497" s="3"/>
      <c r="BX3497" s="3"/>
      <c r="BY3497" s="3"/>
      <c r="BZ3497" s="3"/>
      <c r="CA3497" s="3"/>
      <c r="CB3497" s="3"/>
      <c r="CC3497" s="3"/>
      <c r="CD3497" s="3"/>
      <c r="CE3497" s="3"/>
      <c r="CF3497" s="3"/>
      <c r="CG3497" s="3"/>
      <c r="CH3497" s="3"/>
      <c r="CI3497" s="3"/>
      <c r="CJ3497" s="3"/>
      <c r="CK3497" s="3"/>
      <c r="CL3497" s="3"/>
      <c r="CM3497" s="3"/>
      <c r="CN3497" s="3"/>
      <c r="CO3497" s="3"/>
      <c r="CP3497" s="3"/>
    </row>
    <row r="3498" spans="1:94" ht="17.100000000000001" customHeight="1" x14ac:dyDescent="0.3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</row>
    <row r="3499" spans="1:94" ht="17.100000000000001" customHeight="1" x14ac:dyDescent="0.3">
      <c r="A3499" s="3"/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  <c r="BI3499" s="3"/>
      <c r="BJ3499" s="3"/>
      <c r="BK3499" s="3"/>
      <c r="BL3499" s="3"/>
      <c r="BM3499" s="3"/>
      <c r="BN3499" s="3"/>
      <c r="BO3499" s="3"/>
      <c r="BP3499" s="3"/>
      <c r="BQ3499" s="3"/>
      <c r="BR3499" s="3"/>
      <c r="BS3499" s="3"/>
      <c r="BT3499" s="3"/>
      <c r="BU3499" s="3"/>
      <c r="BV3499" s="3"/>
      <c r="BW3499" s="3"/>
      <c r="BX3499" s="3"/>
      <c r="BY3499" s="3"/>
      <c r="BZ3499" s="3"/>
      <c r="CA3499" s="3"/>
      <c r="CB3499" s="3"/>
      <c r="CC3499" s="3"/>
      <c r="CD3499" s="3"/>
      <c r="CE3499" s="3"/>
      <c r="CF3499" s="3"/>
      <c r="CG3499" s="3"/>
      <c r="CH3499" s="3"/>
      <c r="CI3499" s="3"/>
      <c r="CJ3499" s="3"/>
      <c r="CK3499" s="3"/>
      <c r="CL3499" s="3"/>
      <c r="CM3499" s="3"/>
      <c r="CN3499" s="3"/>
      <c r="CO3499" s="3"/>
      <c r="CP3499" s="3"/>
    </row>
    <row r="3500" spans="1:94" ht="17.100000000000001" customHeight="1" x14ac:dyDescent="0.3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  <c r="BC3500" s="4"/>
      <c r="BD3500" s="4"/>
      <c r="BE3500" s="4"/>
      <c r="BF3500" s="4"/>
      <c r="BG3500" s="4"/>
      <c r="BH3500" s="4"/>
      <c r="BI3500" s="4"/>
      <c r="BJ3500" s="4"/>
      <c r="BK3500" s="4"/>
      <c r="BL3500" s="4"/>
      <c r="BM3500" s="4"/>
      <c r="BN3500" s="4"/>
      <c r="BO3500" s="4"/>
      <c r="BP3500" s="4"/>
      <c r="BQ3500" s="4"/>
      <c r="BR3500" s="4"/>
      <c r="BS3500" s="4"/>
      <c r="BT3500" s="4"/>
      <c r="BU3500" s="4"/>
      <c r="BV3500" s="4"/>
      <c r="BW3500" s="4"/>
      <c r="BX3500" s="4"/>
      <c r="BY3500" s="4"/>
      <c r="BZ3500" s="4"/>
      <c r="CA3500" s="4"/>
      <c r="CB3500" s="4"/>
      <c r="CC3500" s="4"/>
      <c r="CD3500" s="4"/>
      <c r="CE3500" s="4"/>
      <c r="CF3500" s="4"/>
      <c r="CG3500" s="4"/>
      <c r="CH3500" s="4"/>
      <c r="CI3500" s="4"/>
      <c r="CJ3500" s="4"/>
      <c r="CK3500" s="4"/>
      <c r="CL3500" s="4"/>
      <c r="CM3500" s="4"/>
      <c r="CN3500" s="4"/>
      <c r="CO3500" s="4"/>
      <c r="CP3500" s="4"/>
    </row>
  </sheetData>
  <sortState ref="A2:CP2772">
    <sortCondition ref="C2:C2772"/>
    <sortCondition ref="B2:B277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501"/>
  <sheetViews>
    <sheetView topLeftCell="J1" workbookViewId="0">
      <selection sqref="A1:Z1048576"/>
    </sheetView>
  </sheetViews>
  <sheetFormatPr defaultRowHeight="14.4" x14ac:dyDescent="0.3"/>
  <sheetData>
    <row r="1" spans="1:94" x14ac:dyDescent="0.3">
      <c r="A1" s="6" t="s">
        <v>5528</v>
      </c>
      <c r="B1" s="6" t="s">
        <v>6256</v>
      </c>
      <c r="C1" s="6" t="s">
        <v>6257</v>
      </c>
      <c r="D1" s="6" t="s">
        <v>5529</v>
      </c>
      <c r="E1" s="6" t="s">
        <v>5530</v>
      </c>
      <c r="F1" s="6" t="s">
        <v>5531</v>
      </c>
      <c r="G1" s="6" t="s">
        <v>0</v>
      </c>
      <c r="H1" s="6" t="s">
        <v>1</v>
      </c>
      <c r="I1" s="6" t="s">
        <v>2</v>
      </c>
      <c r="J1" s="6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6" t="s">
        <v>8</v>
      </c>
      <c r="P1" s="6" t="s">
        <v>891</v>
      </c>
      <c r="Q1" s="6" t="s">
        <v>5532</v>
      </c>
      <c r="R1" s="6" t="s">
        <v>892</v>
      </c>
      <c r="S1" s="6" t="s">
        <v>893</v>
      </c>
      <c r="T1" s="6" t="s">
        <v>6260</v>
      </c>
      <c r="U1" s="6" t="s">
        <v>6261</v>
      </c>
      <c r="V1" s="6" t="s">
        <v>894</v>
      </c>
      <c r="W1" s="6" t="s">
        <v>895</v>
      </c>
      <c r="X1" s="6" t="s">
        <v>896</v>
      </c>
      <c r="Y1" s="6" t="s">
        <v>897</v>
      </c>
      <c r="Z1" s="6" t="s">
        <v>5533</v>
      </c>
      <c r="AA1" s="6" t="s">
        <v>5534</v>
      </c>
      <c r="AB1" s="6" t="s">
        <v>5535</v>
      </c>
      <c r="AC1" s="6" t="s">
        <v>5536</v>
      </c>
      <c r="AD1" s="6" t="s">
        <v>5537</v>
      </c>
      <c r="AE1" s="6" t="s">
        <v>975</v>
      </c>
      <c r="AF1" s="6" t="s">
        <v>976</v>
      </c>
      <c r="AG1" s="6" t="s">
        <v>977</v>
      </c>
      <c r="AH1" s="6" t="s">
        <v>978</v>
      </c>
      <c r="AI1" s="6" t="s">
        <v>979</v>
      </c>
      <c r="AJ1" s="6" t="s">
        <v>980</v>
      </c>
      <c r="AK1" s="6" t="s">
        <v>981</v>
      </c>
      <c r="AL1" s="6" t="s">
        <v>982</v>
      </c>
      <c r="AM1" s="6" t="s">
        <v>4696</v>
      </c>
      <c r="AN1" s="6" t="s">
        <v>4697</v>
      </c>
      <c r="AO1" s="6" t="s">
        <v>5538</v>
      </c>
      <c r="AP1" s="6" t="s">
        <v>5539</v>
      </c>
      <c r="AQ1" s="6" t="s">
        <v>5540</v>
      </c>
      <c r="AR1" s="6" t="s">
        <v>5541</v>
      </c>
      <c r="AS1" s="6" t="s">
        <v>4692</v>
      </c>
      <c r="AT1" s="6" t="s">
        <v>4693</v>
      </c>
      <c r="AU1" s="6" t="s">
        <v>6262</v>
      </c>
      <c r="AV1" s="6" t="s">
        <v>6263</v>
      </c>
      <c r="AW1" s="6" t="s">
        <v>4694</v>
      </c>
      <c r="AX1" s="6" t="s">
        <v>4695</v>
      </c>
      <c r="AY1" s="6" t="s">
        <v>6264</v>
      </c>
      <c r="AZ1" s="6" t="s">
        <v>6265</v>
      </c>
      <c r="BA1" s="6" t="s">
        <v>5542</v>
      </c>
      <c r="BB1" s="6" t="s">
        <v>5557</v>
      </c>
      <c r="BC1" s="6" t="s">
        <v>5558</v>
      </c>
      <c r="BD1" s="6" t="s">
        <v>5559</v>
      </c>
      <c r="BE1" s="6" t="s">
        <v>5518</v>
      </c>
      <c r="BF1" s="6" t="s">
        <v>5519</v>
      </c>
      <c r="BG1" s="6" t="s">
        <v>5520</v>
      </c>
      <c r="BH1" s="6" t="s">
        <v>5521</v>
      </c>
      <c r="BI1" s="6" t="s">
        <v>5522</v>
      </c>
      <c r="BJ1" s="6" t="s">
        <v>5523</v>
      </c>
      <c r="BK1" s="6" t="s">
        <v>5823</v>
      </c>
      <c r="BL1" s="6" t="s">
        <v>5824</v>
      </c>
      <c r="BM1" s="6" t="s">
        <v>5825</v>
      </c>
      <c r="BN1" s="6" t="s">
        <v>5826</v>
      </c>
      <c r="BO1" s="6" t="s">
        <v>5827</v>
      </c>
      <c r="BP1" s="6" t="s">
        <v>5828</v>
      </c>
      <c r="BQ1" s="6" t="s">
        <v>5829</v>
      </c>
      <c r="BR1" s="6" t="s">
        <v>5830</v>
      </c>
      <c r="BS1" s="6" t="s">
        <v>5831</v>
      </c>
      <c r="BT1" s="6" t="s">
        <v>5832</v>
      </c>
      <c r="BU1" s="6" t="s">
        <v>5833</v>
      </c>
      <c r="BV1" s="6" t="s">
        <v>5834</v>
      </c>
      <c r="BW1" s="6" t="s">
        <v>5543</v>
      </c>
      <c r="BX1" s="6" t="s">
        <v>5544</v>
      </c>
      <c r="BY1" s="6" t="s">
        <v>5545</v>
      </c>
      <c r="BZ1" s="6" t="s">
        <v>5546</v>
      </c>
      <c r="CA1" s="6" t="s">
        <v>5547</v>
      </c>
      <c r="CB1" s="6" t="s">
        <v>5548</v>
      </c>
      <c r="CC1" s="6" t="s">
        <v>5549</v>
      </c>
      <c r="CD1" s="6" t="s">
        <v>5550</v>
      </c>
      <c r="CE1" s="6" t="s">
        <v>5551</v>
      </c>
      <c r="CF1" s="6" t="s">
        <v>5552</v>
      </c>
      <c r="CG1" s="6" t="s">
        <v>5553</v>
      </c>
      <c r="CH1" s="6" t="s">
        <v>5554</v>
      </c>
      <c r="CI1" s="6" t="s">
        <v>5555</v>
      </c>
      <c r="CJ1" s="6" t="s">
        <v>5556</v>
      </c>
      <c r="CK1" s="6" t="s">
        <v>5524</v>
      </c>
      <c r="CL1" s="6" t="s">
        <v>5525</v>
      </c>
      <c r="CM1" s="6" t="s">
        <v>5526</v>
      </c>
      <c r="CN1" s="6" t="s">
        <v>5527</v>
      </c>
      <c r="CO1" s="6" t="s">
        <v>6258</v>
      </c>
      <c r="CP1" s="6" t="s">
        <v>6259</v>
      </c>
    </row>
    <row r="2" spans="1:94" x14ac:dyDescent="0.3">
      <c r="A2" s="3">
        <v>3500105</v>
      </c>
      <c r="B2" s="3" t="s">
        <v>3706</v>
      </c>
      <c r="C2" s="3" t="s">
        <v>508</v>
      </c>
      <c r="D2" s="3" t="s">
        <v>3706</v>
      </c>
      <c r="E2" s="3" t="s">
        <v>508</v>
      </c>
      <c r="F2" s="3" t="s">
        <v>60</v>
      </c>
      <c r="G2" s="3" t="s">
        <v>60</v>
      </c>
      <c r="H2" s="3" t="s">
        <v>60</v>
      </c>
      <c r="I2" s="3" t="s">
        <v>60</v>
      </c>
      <c r="J2" s="3" t="s">
        <v>60</v>
      </c>
      <c r="K2" s="3" t="s">
        <v>60</v>
      </c>
      <c r="L2" s="3" t="s">
        <v>60</v>
      </c>
      <c r="M2" s="3" t="s">
        <v>60</v>
      </c>
      <c r="N2" s="3" t="s">
        <v>60</v>
      </c>
      <c r="O2" s="3" t="s">
        <v>60</v>
      </c>
      <c r="P2" s="3" t="s">
        <v>60</v>
      </c>
      <c r="Q2" s="3" t="s">
        <v>60</v>
      </c>
      <c r="R2" s="3" t="s">
        <v>60</v>
      </c>
      <c r="S2" s="3" t="s">
        <v>60</v>
      </c>
      <c r="T2" s="3" t="s">
        <v>60</v>
      </c>
      <c r="U2" s="3" t="s">
        <v>60</v>
      </c>
      <c r="V2" s="3" t="s">
        <v>60</v>
      </c>
      <c r="W2" s="3" t="s">
        <v>60</v>
      </c>
      <c r="X2" s="3" t="s">
        <v>60</v>
      </c>
      <c r="Y2" s="3" t="s">
        <v>60</v>
      </c>
      <c r="Z2" s="3" t="s">
        <v>60</v>
      </c>
      <c r="AA2" s="3" t="s">
        <v>3705</v>
      </c>
      <c r="AB2" s="3" t="s">
        <v>3706</v>
      </c>
      <c r="AC2" s="3" t="s">
        <v>508</v>
      </c>
      <c r="AD2" s="3">
        <v>157</v>
      </c>
      <c r="AE2" s="3">
        <v>1351</v>
      </c>
      <c r="AF2" s="3">
        <v>0.39</v>
      </c>
      <c r="AG2" s="3">
        <v>1034</v>
      </c>
      <c r="AH2" s="3">
        <v>0.3</v>
      </c>
      <c r="AI2" s="3">
        <v>597</v>
      </c>
      <c r="AJ2" s="3">
        <v>0.17</v>
      </c>
      <c r="AK2" s="3">
        <v>370</v>
      </c>
      <c r="AL2" s="3">
        <v>0.11</v>
      </c>
      <c r="AM2" s="3">
        <v>28</v>
      </c>
      <c r="AN2" s="3">
        <v>94</v>
      </c>
      <c r="AO2" s="3">
        <v>3474</v>
      </c>
      <c r="AP2" s="3" t="s">
        <v>3706</v>
      </c>
      <c r="AQ2" s="3" t="s">
        <v>508</v>
      </c>
      <c r="AR2" s="3">
        <v>157</v>
      </c>
      <c r="AS2" s="3">
        <v>3468</v>
      </c>
      <c r="AT2" s="3">
        <v>0.69499999999999995</v>
      </c>
      <c r="AU2" s="3">
        <v>1054</v>
      </c>
      <c r="AV2" s="3">
        <v>0.21099999999999999</v>
      </c>
      <c r="AW2" s="3">
        <v>469</v>
      </c>
      <c r="AX2" s="3">
        <v>0.09</v>
      </c>
      <c r="AY2" s="3">
        <v>93</v>
      </c>
      <c r="AZ2" s="3">
        <v>106</v>
      </c>
      <c r="BA2" s="3">
        <v>4991</v>
      </c>
      <c r="BB2" s="3"/>
      <c r="BC2" s="3">
        <v>0.28677284728728386</v>
      </c>
      <c r="BD2" s="3">
        <v>0.23711278195488722</v>
      </c>
      <c r="BE2" s="3"/>
      <c r="BF2" s="3">
        <v>35223</v>
      </c>
      <c r="BG2" s="3">
        <v>16625</v>
      </c>
      <c r="BH2" s="3"/>
      <c r="BI2" s="3">
        <v>10101</v>
      </c>
      <c r="BJ2" s="3">
        <v>3942</v>
      </c>
      <c r="BK2" s="3"/>
      <c r="BL2" s="3">
        <v>6.4448701977664484</v>
      </c>
      <c r="BM2" s="3">
        <v>4.8710159303131366</v>
      </c>
      <c r="BN2" s="3"/>
      <c r="BO2" s="3">
        <v>9.2469907053336409E-2</v>
      </c>
      <c r="BP2" s="3">
        <v>0.1612570816276746</v>
      </c>
      <c r="BQ2" s="3"/>
      <c r="BR2" s="3">
        <v>0.31140804397201394</v>
      </c>
      <c r="BS2" s="3">
        <v>0.46904952938949473</v>
      </c>
      <c r="BT2" s="3"/>
      <c r="BU2" s="3">
        <v>0.59612204897464971</v>
      </c>
      <c r="BV2" s="3">
        <v>0.36969338898283455</v>
      </c>
      <c r="BW2" s="3"/>
      <c r="BX2" s="3">
        <v>65099.633867638899</v>
      </c>
      <c r="BY2" s="3">
        <v>103304.505850081</v>
      </c>
      <c r="BZ2" s="3"/>
      <c r="CA2" s="3">
        <v>6019.7570929468002</v>
      </c>
      <c r="CB2" s="3">
        <v>16658.5831323731</v>
      </c>
      <c r="CC2" s="3"/>
      <c r="CD2" s="3">
        <v>38807.327128676399</v>
      </c>
      <c r="CE2" s="3">
        <v>38190.992864913504</v>
      </c>
      <c r="CF2" s="3"/>
      <c r="CG2" s="3">
        <v>20272.549646015701</v>
      </c>
      <c r="CH2" s="3">
        <v>48454.929852794798</v>
      </c>
      <c r="CI2" s="3"/>
      <c r="CJ2" s="3">
        <v>7401.3929348724996</v>
      </c>
      <c r="CK2" s="3" t="s">
        <v>60</v>
      </c>
      <c r="CL2" s="3" t="s">
        <v>60</v>
      </c>
      <c r="CM2" s="3">
        <v>7141</v>
      </c>
      <c r="CN2" s="3">
        <v>5947</v>
      </c>
      <c r="CO2" s="3" t="s">
        <v>60</v>
      </c>
      <c r="CP2" s="3">
        <f t="shared" ref="CP2:CP65" si="0">IF(ISERROR(CN2/BG2),"",CN2/BG2)</f>
        <v>0.35771428571428571</v>
      </c>
    </row>
    <row r="3" spans="1:94" x14ac:dyDescent="0.3">
      <c r="A3" s="2">
        <v>3500204</v>
      </c>
      <c r="B3" s="2" t="s">
        <v>5238</v>
      </c>
      <c r="C3" s="2" t="s">
        <v>508</v>
      </c>
      <c r="D3" s="2" t="s">
        <v>5238</v>
      </c>
      <c r="E3" s="2" t="s">
        <v>508</v>
      </c>
      <c r="F3" s="2" t="s">
        <v>60</v>
      </c>
      <c r="G3" s="2" t="s">
        <v>60</v>
      </c>
      <c r="H3" s="2" t="s">
        <v>60</v>
      </c>
      <c r="I3" s="2" t="s">
        <v>60</v>
      </c>
      <c r="J3" s="2" t="s">
        <v>60</v>
      </c>
      <c r="K3" s="2" t="s">
        <v>60</v>
      </c>
      <c r="L3" s="2" t="s">
        <v>60</v>
      </c>
      <c r="M3" s="2" t="s">
        <v>60</v>
      </c>
      <c r="N3" s="2" t="s">
        <v>60</v>
      </c>
      <c r="O3" s="2" t="s">
        <v>60</v>
      </c>
      <c r="P3" s="2" t="s">
        <v>60</v>
      </c>
      <c r="Q3" s="2" t="s">
        <v>60</v>
      </c>
      <c r="R3" s="2" t="s">
        <v>60</v>
      </c>
      <c r="S3" s="2" t="s">
        <v>60</v>
      </c>
      <c r="T3" s="2" t="s">
        <v>60</v>
      </c>
      <c r="U3" s="2" t="s">
        <v>60</v>
      </c>
      <c r="V3" s="2" t="s">
        <v>60</v>
      </c>
      <c r="W3" s="2" t="s">
        <v>60</v>
      </c>
      <c r="X3" s="2" t="s">
        <v>60</v>
      </c>
      <c r="Y3" s="2" t="s">
        <v>60</v>
      </c>
      <c r="Z3" s="2" t="s">
        <v>60</v>
      </c>
      <c r="AA3" s="2" t="s">
        <v>60</v>
      </c>
      <c r="AB3" s="2" t="s">
        <v>60</v>
      </c>
      <c r="AC3" s="2" t="s">
        <v>60</v>
      </c>
      <c r="AD3" s="2" t="s">
        <v>60</v>
      </c>
      <c r="AE3" s="2" t="s">
        <v>60</v>
      </c>
      <c r="AF3" s="2" t="s">
        <v>60</v>
      </c>
      <c r="AG3" s="2" t="s">
        <v>60</v>
      </c>
      <c r="AH3" s="2" t="s">
        <v>60</v>
      </c>
      <c r="AI3" s="2" t="s">
        <v>60</v>
      </c>
      <c r="AJ3" s="2" t="s">
        <v>60</v>
      </c>
      <c r="AK3" s="2" t="s">
        <v>60</v>
      </c>
      <c r="AL3" s="2" t="s">
        <v>60</v>
      </c>
      <c r="AM3" s="2" t="s">
        <v>60</v>
      </c>
      <c r="AN3" s="2" t="s">
        <v>60</v>
      </c>
      <c r="AO3" s="2" t="s">
        <v>60</v>
      </c>
      <c r="AP3" s="2" t="s">
        <v>5238</v>
      </c>
      <c r="AQ3" s="2" t="s">
        <v>508</v>
      </c>
      <c r="AR3" s="2">
        <v>126</v>
      </c>
      <c r="AS3" s="2">
        <v>293</v>
      </c>
      <c r="AT3" s="2">
        <v>0.747</v>
      </c>
      <c r="AU3" s="2">
        <v>90</v>
      </c>
      <c r="AV3" s="2">
        <v>0.23</v>
      </c>
      <c r="AW3" s="2">
        <v>9</v>
      </c>
      <c r="AX3" s="2">
        <v>2.1999999999999999E-2</v>
      </c>
      <c r="AY3" s="2">
        <v>13</v>
      </c>
      <c r="AZ3" s="2">
        <v>13</v>
      </c>
      <c r="BA3" s="2">
        <v>392</v>
      </c>
      <c r="BB3" s="2"/>
      <c r="BC3" s="2"/>
      <c r="BD3" s="2">
        <v>0.11995487590874906</v>
      </c>
      <c r="BE3" s="2"/>
      <c r="BF3" s="2"/>
      <c r="BG3" s="2">
        <v>7978</v>
      </c>
      <c r="BH3" s="2"/>
      <c r="BI3" s="2"/>
      <c r="BJ3" s="2">
        <v>957</v>
      </c>
      <c r="BK3" s="2"/>
      <c r="BL3" s="2"/>
      <c r="BM3" s="2">
        <v>1.9920133297352616</v>
      </c>
      <c r="BN3" s="2"/>
      <c r="BO3" s="2"/>
      <c r="BP3" s="2">
        <v>0.12359768693689714</v>
      </c>
      <c r="BQ3" s="2"/>
      <c r="BR3" s="2"/>
      <c r="BS3" s="2">
        <v>0.19984658037509878</v>
      </c>
      <c r="BT3" s="2"/>
      <c r="BU3" s="2"/>
      <c r="BV3" s="2">
        <v>0.67655573268798297</v>
      </c>
      <c r="BW3" s="2"/>
      <c r="BX3" s="2"/>
      <c r="BY3" s="2">
        <v>4717.0875648130996</v>
      </c>
      <c r="BZ3" s="2"/>
      <c r="CA3" s="2"/>
      <c r="CB3" s="2">
        <v>583.02111208969995</v>
      </c>
      <c r="CC3" s="2"/>
      <c r="CD3" s="2"/>
      <c r="CE3" s="2">
        <v>3191.3726335655001</v>
      </c>
      <c r="CF3" s="2"/>
      <c r="CG3" s="2"/>
      <c r="CH3" s="2">
        <v>942.69381915780002</v>
      </c>
      <c r="CI3" s="2"/>
      <c r="CJ3" s="2">
        <v>560.94805491069997</v>
      </c>
      <c r="CK3" s="2" t="s">
        <v>60</v>
      </c>
      <c r="CL3" s="2" t="s">
        <v>60</v>
      </c>
      <c r="CM3" s="2" t="s">
        <v>60</v>
      </c>
      <c r="CN3" s="2">
        <v>517</v>
      </c>
      <c r="CO3" s="2" t="s">
        <v>60</v>
      </c>
      <c r="CP3" s="2">
        <f t="shared" si="0"/>
        <v>6.4803208824266739E-2</v>
      </c>
    </row>
    <row r="4" spans="1:94" x14ac:dyDescent="0.3">
      <c r="A4" s="3">
        <v>3500303</v>
      </c>
      <c r="B4" s="3" t="s">
        <v>5640</v>
      </c>
      <c r="C4" s="3" t="s">
        <v>508</v>
      </c>
      <c r="D4" s="3" t="s">
        <v>5640</v>
      </c>
      <c r="E4" s="3" t="s">
        <v>508</v>
      </c>
      <c r="F4" s="3" t="s">
        <v>60</v>
      </c>
      <c r="G4" s="3" t="s">
        <v>60</v>
      </c>
      <c r="H4" s="3" t="s">
        <v>60</v>
      </c>
      <c r="I4" s="3" t="s">
        <v>60</v>
      </c>
      <c r="J4" s="3" t="s">
        <v>60</v>
      </c>
      <c r="K4" s="3" t="s">
        <v>60</v>
      </c>
      <c r="L4" s="3" t="s">
        <v>60</v>
      </c>
      <c r="M4" s="3" t="s">
        <v>60</v>
      </c>
      <c r="N4" s="3" t="s">
        <v>60</v>
      </c>
      <c r="O4" s="3" t="s">
        <v>60</v>
      </c>
      <c r="P4" s="3" t="s">
        <v>60</v>
      </c>
      <c r="Q4" s="3" t="s">
        <v>60</v>
      </c>
      <c r="R4" s="3" t="s">
        <v>60</v>
      </c>
      <c r="S4" s="3" t="s">
        <v>60</v>
      </c>
      <c r="T4" s="3" t="s">
        <v>60</v>
      </c>
      <c r="U4" s="3" t="s">
        <v>60</v>
      </c>
      <c r="V4" s="3" t="s">
        <v>60</v>
      </c>
      <c r="W4" s="3" t="s">
        <v>60</v>
      </c>
      <c r="X4" s="3" t="s">
        <v>60</v>
      </c>
      <c r="Y4" s="3" t="s">
        <v>60</v>
      </c>
      <c r="Z4" s="3" t="s">
        <v>60</v>
      </c>
      <c r="AA4" s="3" t="s">
        <v>3707</v>
      </c>
      <c r="AB4" s="3" t="s">
        <v>3708</v>
      </c>
      <c r="AC4" s="3" t="s">
        <v>508</v>
      </c>
      <c r="AD4" s="3">
        <v>122</v>
      </c>
      <c r="AE4" s="3">
        <v>451</v>
      </c>
      <c r="AF4" s="3">
        <v>0.26</v>
      </c>
      <c r="AG4" s="3">
        <v>917</v>
      </c>
      <c r="AH4" s="3">
        <v>0.54</v>
      </c>
      <c r="AI4" s="3">
        <v>110</v>
      </c>
      <c r="AJ4" s="3">
        <v>0.06</v>
      </c>
      <c r="AK4" s="3">
        <v>166</v>
      </c>
      <c r="AL4" s="3">
        <v>0.1</v>
      </c>
      <c r="AM4" s="3">
        <v>8</v>
      </c>
      <c r="AN4" s="3">
        <v>54</v>
      </c>
      <c r="AO4" s="3">
        <v>1706</v>
      </c>
      <c r="AP4" s="3" t="s">
        <v>3708</v>
      </c>
      <c r="AQ4" s="3" t="s">
        <v>508</v>
      </c>
      <c r="AR4" s="3">
        <v>122</v>
      </c>
      <c r="AS4" s="3">
        <v>1237</v>
      </c>
      <c r="AT4" s="3">
        <v>0.54200000000000004</v>
      </c>
      <c r="AU4" s="3">
        <v>891</v>
      </c>
      <c r="AV4" s="3">
        <v>0.39100000000000001</v>
      </c>
      <c r="AW4" s="3">
        <v>153</v>
      </c>
      <c r="AX4" s="3">
        <v>6.2E-2</v>
      </c>
      <c r="AY4" s="3">
        <v>58</v>
      </c>
      <c r="AZ4" s="3">
        <v>138</v>
      </c>
      <c r="BA4" s="3">
        <v>2281</v>
      </c>
      <c r="BB4" s="3"/>
      <c r="BC4" s="3">
        <v>0.4687257689325407</v>
      </c>
      <c r="BD4" s="3">
        <v>0.19554627696590118</v>
      </c>
      <c r="BE4" s="3"/>
      <c r="BF4" s="3">
        <v>7738</v>
      </c>
      <c r="BG4" s="3">
        <v>10059</v>
      </c>
      <c r="BH4" s="3"/>
      <c r="BI4" s="3">
        <v>3627</v>
      </c>
      <c r="BJ4" s="3">
        <v>1967</v>
      </c>
      <c r="BK4" s="3"/>
      <c r="BL4" s="3">
        <v>4.2390435287452712</v>
      </c>
      <c r="BM4" s="3">
        <v>4.5921200126273272</v>
      </c>
      <c r="BN4" s="3"/>
      <c r="BO4" s="3">
        <v>0.18287054637692876</v>
      </c>
      <c r="BP4" s="3">
        <v>0.40573877153064314</v>
      </c>
      <c r="BQ4" s="3"/>
      <c r="BR4" s="3">
        <v>0.44437189772734792</v>
      </c>
      <c r="BS4" s="3">
        <v>0.33802916478597356</v>
      </c>
      <c r="BT4" s="3"/>
      <c r="BU4" s="3">
        <v>0.3727575558957234</v>
      </c>
      <c r="BV4" s="3">
        <v>0.25623206368338336</v>
      </c>
      <c r="BW4" s="3"/>
      <c r="BX4" s="3">
        <v>15375.0108787591</v>
      </c>
      <c r="BY4" s="3">
        <v>31625.930526964399</v>
      </c>
      <c r="BZ4" s="3"/>
      <c r="CA4" s="3">
        <v>2811.6366399499002</v>
      </c>
      <c r="CB4" s="3">
        <v>12831.866200524</v>
      </c>
      <c r="CC4" s="3"/>
      <c r="CD4" s="3">
        <v>5731.1514770364001</v>
      </c>
      <c r="CE4" s="3">
        <v>8103.5774448313996</v>
      </c>
      <c r="CF4" s="3"/>
      <c r="CG4" s="3">
        <v>6832.2227617728004</v>
      </c>
      <c r="CH4" s="3">
        <v>10690.486881609</v>
      </c>
      <c r="CI4" s="3"/>
      <c r="CJ4" s="3">
        <v>2225.0277945186999</v>
      </c>
      <c r="CK4" s="3" t="s">
        <v>60</v>
      </c>
      <c r="CL4" s="3" t="s">
        <v>60</v>
      </c>
      <c r="CM4" s="3">
        <v>0</v>
      </c>
      <c r="CN4" s="3">
        <v>2760</v>
      </c>
      <c r="CO4" s="3" t="s">
        <v>60</v>
      </c>
      <c r="CP4" s="3">
        <f t="shared" si="0"/>
        <v>0.27438115120787354</v>
      </c>
    </row>
    <row r="5" spans="1:94" x14ac:dyDescent="0.3">
      <c r="A5" s="2">
        <v>3500402</v>
      </c>
      <c r="B5" s="2" t="s">
        <v>5641</v>
      </c>
      <c r="C5" s="2" t="s">
        <v>508</v>
      </c>
      <c r="D5" s="2" t="s">
        <v>5641</v>
      </c>
      <c r="E5" s="2" t="s">
        <v>508</v>
      </c>
      <c r="F5" s="2" t="s">
        <v>60</v>
      </c>
      <c r="G5" s="2" t="s">
        <v>60</v>
      </c>
      <c r="H5" s="2" t="s">
        <v>60</v>
      </c>
      <c r="I5" s="2" t="s">
        <v>60</v>
      </c>
      <c r="J5" s="2" t="s">
        <v>60</v>
      </c>
      <c r="K5" s="2" t="s">
        <v>60</v>
      </c>
      <c r="L5" s="2" t="s">
        <v>60</v>
      </c>
      <c r="M5" s="2" t="s">
        <v>60</v>
      </c>
      <c r="N5" s="2" t="s">
        <v>60</v>
      </c>
      <c r="O5" s="2" t="s">
        <v>60</v>
      </c>
      <c r="P5" s="2" t="s">
        <v>60</v>
      </c>
      <c r="Q5" s="2" t="s">
        <v>60</v>
      </c>
      <c r="R5" s="2" t="s">
        <v>60</v>
      </c>
      <c r="S5" s="2" t="s">
        <v>60</v>
      </c>
      <c r="T5" s="2" t="s">
        <v>60</v>
      </c>
      <c r="U5" s="2" t="s">
        <v>60</v>
      </c>
      <c r="V5" s="2" t="s">
        <v>60</v>
      </c>
      <c r="W5" s="2" t="s">
        <v>60</v>
      </c>
      <c r="X5" s="2" t="s">
        <v>60</v>
      </c>
      <c r="Y5" s="2" t="s">
        <v>60</v>
      </c>
      <c r="Z5" s="2" t="s">
        <v>60</v>
      </c>
      <c r="AA5" s="2" t="s">
        <v>3709</v>
      </c>
      <c r="AB5" s="2" t="s">
        <v>3710</v>
      </c>
      <c r="AC5" s="2" t="s">
        <v>508</v>
      </c>
      <c r="AD5" s="2"/>
      <c r="AE5" s="2">
        <v>205</v>
      </c>
      <c r="AF5" s="2">
        <v>0.26</v>
      </c>
      <c r="AG5" s="2">
        <v>378</v>
      </c>
      <c r="AH5" s="2">
        <v>0.47</v>
      </c>
      <c r="AI5" s="2">
        <v>96</v>
      </c>
      <c r="AJ5" s="2">
        <v>0.12</v>
      </c>
      <c r="AK5" s="2">
        <v>84</v>
      </c>
      <c r="AL5" s="2">
        <v>0.11</v>
      </c>
      <c r="AM5" s="2">
        <v>4</v>
      </c>
      <c r="AN5" s="2">
        <v>29</v>
      </c>
      <c r="AO5" s="2">
        <v>796</v>
      </c>
      <c r="AP5" s="2" t="s">
        <v>4917</v>
      </c>
      <c r="AQ5" s="2" t="s">
        <v>508</v>
      </c>
      <c r="AR5" s="2">
        <v>122</v>
      </c>
      <c r="AS5" s="2">
        <v>507</v>
      </c>
      <c r="AT5" s="2">
        <v>0.40799999999999997</v>
      </c>
      <c r="AU5" s="2">
        <v>373</v>
      </c>
      <c r="AV5" s="2">
        <v>0.3</v>
      </c>
      <c r="AW5" s="2">
        <v>363</v>
      </c>
      <c r="AX5" s="2">
        <v>0.26500000000000001</v>
      </c>
      <c r="AY5" s="2">
        <v>37</v>
      </c>
      <c r="AZ5" s="2">
        <v>91</v>
      </c>
      <c r="BA5" s="2">
        <v>1243</v>
      </c>
      <c r="BB5" s="2">
        <v>0.19380692167577412</v>
      </c>
      <c r="BC5" s="2">
        <v>0.23393403604216254</v>
      </c>
      <c r="BD5" s="2">
        <v>9.9711194870037698E-2</v>
      </c>
      <c r="BE5" s="2">
        <v>5490</v>
      </c>
      <c r="BF5" s="2">
        <v>5882</v>
      </c>
      <c r="BG5" s="2">
        <v>20429</v>
      </c>
      <c r="BH5" s="2">
        <v>1064</v>
      </c>
      <c r="BI5" s="2">
        <v>1376</v>
      </c>
      <c r="BJ5" s="2">
        <v>2037</v>
      </c>
      <c r="BK5" s="2">
        <v>7.0241734075457707</v>
      </c>
      <c r="BL5" s="2">
        <v>19.963093074362646</v>
      </c>
      <c r="BM5" s="2">
        <v>5.8615745562038324</v>
      </c>
      <c r="BN5" s="2">
        <v>0.13098401471892482</v>
      </c>
      <c r="BO5" s="2">
        <v>7.0711631352196075E-2</v>
      </c>
      <c r="BP5" s="2">
        <v>9.8342201959352379E-2</v>
      </c>
      <c r="BQ5" s="2">
        <v>0.31437890850818617</v>
      </c>
      <c r="BR5" s="2">
        <v>0.4619669153931405</v>
      </c>
      <c r="BS5" s="2">
        <v>0.32676849255695328</v>
      </c>
      <c r="BT5" s="2">
        <v>0.55463707677287566</v>
      </c>
      <c r="BU5" s="2">
        <v>0.46732145325466345</v>
      </c>
      <c r="BV5" s="2">
        <v>0.57488930548369432</v>
      </c>
      <c r="BW5" s="2">
        <v>7473.7205056287003</v>
      </c>
      <c r="BX5" s="2">
        <v>27469.216070323</v>
      </c>
      <c r="BY5" s="2">
        <v>24624.4747106123</v>
      </c>
      <c r="BZ5" s="2">
        <v>978.93791671439999</v>
      </c>
      <c r="CA5" s="2">
        <v>1942.3930802985001</v>
      </c>
      <c r="CB5" s="2">
        <v>2421.6250651340001</v>
      </c>
      <c r="CC5" s="2">
        <v>4145.2024938594004</v>
      </c>
      <c r="CD5" s="2">
        <v>12836.9539737497</v>
      </c>
      <c r="CE5" s="2">
        <v>14156.3471642847</v>
      </c>
      <c r="CF5" s="2">
        <v>2349.5800950548</v>
      </c>
      <c r="CG5" s="2">
        <v>12689.869016274801</v>
      </c>
      <c r="CH5" s="2">
        <v>8046.5024811936</v>
      </c>
      <c r="CI5" s="2">
        <v>270.89535361039998</v>
      </c>
      <c r="CJ5" s="2">
        <v>1081.6608521034</v>
      </c>
      <c r="CK5" s="2" t="s">
        <v>60</v>
      </c>
      <c r="CL5" s="2" t="s">
        <v>60</v>
      </c>
      <c r="CM5" s="2">
        <v>0</v>
      </c>
      <c r="CN5" s="2">
        <v>1673</v>
      </c>
      <c r="CO5" s="2" t="s">
        <v>60</v>
      </c>
      <c r="CP5" s="2">
        <f t="shared" si="0"/>
        <v>8.1893386852024089E-2</v>
      </c>
    </row>
    <row r="6" spans="1:94" x14ac:dyDescent="0.3">
      <c r="A6" s="3">
        <v>3500501</v>
      </c>
      <c r="B6" s="3" t="s">
        <v>5642</v>
      </c>
      <c r="C6" s="3" t="s">
        <v>508</v>
      </c>
      <c r="D6" s="3" t="s">
        <v>5642</v>
      </c>
      <c r="E6" s="3" t="s">
        <v>508</v>
      </c>
      <c r="F6" s="3" t="s">
        <v>60</v>
      </c>
      <c r="G6" s="3" t="s">
        <v>60</v>
      </c>
      <c r="H6" s="3" t="s">
        <v>60</v>
      </c>
      <c r="I6" s="3" t="s">
        <v>60</v>
      </c>
      <c r="J6" s="3" t="s">
        <v>60</v>
      </c>
      <c r="K6" s="3" t="s">
        <v>60</v>
      </c>
      <c r="L6" s="3" t="s">
        <v>60</v>
      </c>
      <c r="M6" s="3" t="s">
        <v>60</v>
      </c>
      <c r="N6" s="3" t="s">
        <v>60</v>
      </c>
      <c r="O6" s="3" t="s">
        <v>60</v>
      </c>
      <c r="P6" s="3" t="s">
        <v>60</v>
      </c>
      <c r="Q6" s="3" t="s">
        <v>60</v>
      </c>
      <c r="R6" s="3" t="s">
        <v>60</v>
      </c>
      <c r="S6" s="3" t="s">
        <v>60</v>
      </c>
      <c r="T6" s="3" t="s">
        <v>60</v>
      </c>
      <c r="U6" s="3" t="s">
        <v>60</v>
      </c>
      <c r="V6" s="3" t="s">
        <v>60</v>
      </c>
      <c r="W6" s="3" t="s">
        <v>60</v>
      </c>
      <c r="X6" s="3" t="s">
        <v>60</v>
      </c>
      <c r="Y6" s="3" t="s">
        <v>60</v>
      </c>
      <c r="Z6" s="3" t="s">
        <v>60</v>
      </c>
      <c r="AA6" s="3" t="s">
        <v>3711</v>
      </c>
      <c r="AB6" s="3" t="s">
        <v>3712</v>
      </c>
      <c r="AC6" s="3" t="s">
        <v>508</v>
      </c>
      <c r="AD6" s="3">
        <v>134</v>
      </c>
      <c r="AE6" s="3">
        <v>457</v>
      </c>
      <c r="AF6" s="3">
        <v>0.3</v>
      </c>
      <c r="AG6" s="3">
        <v>515</v>
      </c>
      <c r="AH6" s="3">
        <v>0.34</v>
      </c>
      <c r="AI6" s="3">
        <v>205</v>
      </c>
      <c r="AJ6" s="3">
        <v>0.14000000000000001</v>
      </c>
      <c r="AK6" s="3">
        <v>254</v>
      </c>
      <c r="AL6" s="3">
        <v>0.17</v>
      </c>
      <c r="AM6" s="3">
        <v>24</v>
      </c>
      <c r="AN6" s="3">
        <v>47</v>
      </c>
      <c r="AO6" s="3">
        <v>1502</v>
      </c>
      <c r="AP6" s="3" t="s">
        <v>4918</v>
      </c>
      <c r="AQ6" s="3" t="s">
        <v>508</v>
      </c>
      <c r="AR6" s="3">
        <v>134</v>
      </c>
      <c r="AS6" s="3">
        <v>1084</v>
      </c>
      <c r="AT6" s="3">
        <v>0.60899999999999999</v>
      </c>
      <c r="AU6" s="3">
        <v>270</v>
      </c>
      <c r="AV6" s="3">
        <v>0.152</v>
      </c>
      <c r="AW6" s="3">
        <v>425</v>
      </c>
      <c r="AX6" s="3">
        <v>0.223</v>
      </c>
      <c r="AY6" s="3">
        <v>51</v>
      </c>
      <c r="AZ6" s="3">
        <v>79</v>
      </c>
      <c r="BA6" s="3">
        <v>1779</v>
      </c>
      <c r="BB6" s="3">
        <v>0.13320177602368033</v>
      </c>
      <c r="BC6" s="3">
        <v>0.40979765708200211</v>
      </c>
      <c r="BD6" s="3">
        <v>0.38297591117866703</v>
      </c>
      <c r="BE6" s="3">
        <v>4054</v>
      </c>
      <c r="BF6" s="3">
        <v>4695</v>
      </c>
      <c r="BG6" s="3">
        <v>30263</v>
      </c>
      <c r="BH6" s="3">
        <v>540</v>
      </c>
      <c r="BI6" s="3">
        <v>1924</v>
      </c>
      <c r="BJ6" s="3">
        <v>11590</v>
      </c>
      <c r="BK6" s="3">
        <v>6.6927472307503697</v>
      </c>
      <c r="BL6" s="3">
        <v>17.06887023108316</v>
      </c>
      <c r="BM6" s="3">
        <v>12.645627793817638</v>
      </c>
      <c r="BN6" s="3">
        <v>5.9141384790263455E-4</v>
      </c>
      <c r="BO6" s="3">
        <v>1.7626596902216921E-2</v>
      </c>
      <c r="BP6" s="3">
        <v>6.8754448678766095E-2</v>
      </c>
      <c r="BQ6" s="3">
        <v>0.64016622610839136</v>
      </c>
      <c r="BR6" s="3">
        <v>0.93474387413909521</v>
      </c>
      <c r="BS6" s="3">
        <v>0.90509434464332561</v>
      </c>
      <c r="BT6" s="3">
        <v>0.35924236004370597</v>
      </c>
      <c r="BU6" s="3">
        <v>4.7629528958687918E-2</v>
      </c>
      <c r="BV6" s="3">
        <v>2.6151206677910318E-2</v>
      </c>
      <c r="BW6" s="3">
        <v>3614.0835046051998</v>
      </c>
      <c r="BX6" s="3">
        <v>32840.506324604001</v>
      </c>
      <c r="BY6" s="3">
        <v>49469.6959294146</v>
      </c>
      <c r="BZ6" s="3">
        <v>2.1374190320999999</v>
      </c>
      <c r="CA6" s="3">
        <v>578.86636704850002</v>
      </c>
      <c r="CB6" s="3">
        <v>3401.2616699331002</v>
      </c>
      <c r="CC6" s="3">
        <v>1298.3318875893999</v>
      </c>
      <c r="CD6" s="3">
        <v>1564.1778470057</v>
      </c>
      <c r="CE6" s="3">
        <v>1293.6922425435</v>
      </c>
      <c r="CF6" s="3">
        <v>2313.6141979836998</v>
      </c>
      <c r="CG6" s="3">
        <v>30697.462110549801</v>
      </c>
      <c r="CH6" s="3">
        <v>44774.7420169381</v>
      </c>
      <c r="CI6" s="3">
        <v>257.99557486700002</v>
      </c>
      <c r="CJ6" s="3">
        <v>1796.8741327937</v>
      </c>
      <c r="CK6" s="3" t="s">
        <v>60</v>
      </c>
      <c r="CL6" s="3" t="s">
        <v>60</v>
      </c>
      <c r="CM6" s="3">
        <v>0</v>
      </c>
      <c r="CN6" s="3">
        <v>2083</v>
      </c>
      <c r="CO6" s="3" t="s">
        <v>60</v>
      </c>
      <c r="CP6" s="3">
        <f t="shared" si="0"/>
        <v>6.8829924330039982E-2</v>
      </c>
    </row>
    <row r="7" spans="1:94" x14ac:dyDescent="0.3">
      <c r="A7" s="2">
        <v>3500550</v>
      </c>
      <c r="B7" s="2" t="s">
        <v>5643</v>
      </c>
      <c r="C7" s="2" t="s">
        <v>508</v>
      </c>
      <c r="D7" s="2" t="s">
        <v>5643</v>
      </c>
      <c r="E7" s="2" t="s">
        <v>508</v>
      </c>
      <c r="F7" s="2" t="s">
        <v>60</v>
      </c>
      <c r="G7" s="2" t="s">
        <v>60</v>
      </c>
      <c r="H7" s="2" t="s">
        <v>60</v>
      </c>
      <c r="I7" s="2" t="s">
        <v>60</v>
      </c>
      <c r="J7" s="2" t="s">
        <v>60</v>
      </c>
      <c r="K7" s="2" t="s">
        <v>60</v>
      </c>
      <c r="L7" s="2" t="s">
        <v>60</v>
      </c>
      <c r="M7" s="2" t="s">
        <v>60</v>
      </c>
      <c r="N7" s="2" t="s">
        <v>60</v>
      </c>
      <c r="O7" s="2" t="s">
        <v>60</v>
      </c>
      <c r="P7" s="2" t="s">
        <v>60</v>
      </c>
      <c r="Q7" s="2" t="s">
        <v>60</v>
      </c>
      <c r="R7" s="2" t="s">
        <v>60</v>
      </c>
      <c r="S7" s="2" t="s">
        <v>60</v>
      </c>
      <c r="T7" s="2" t="s">
        <v>60</v>
      </c>
      <c r="U7" s="2" t="s">
        <v>60</v>
      </c>
      <c r="V7" s="2" t="s">
        <v>60</v>
      </c>
      <c r="W7" s="2" t="s">
        <v>60</v>
      </c>
      <c r="X7" s="2" t="s">
        <v>60</v>
      </c>
      <c r="Y7" s="2" t="s">
        <v>60</v>
      </c>
      <c r="Z7" s="2" t="s">
        <v>60</v>
      </c>
      <c r="AA7" s="2" t="s">
        <v>3713</v>
      </c>
      <c r="AB7" s="2" t="s">
        <v>3714</v>
      </c>
      <c r="AC7" s="2" t="s">
        <v>508</v>
      </c>
      <c r="AD7" s="2">
        <v>17</v>
      </c>
      <c r="AE7" s="2">
        <v>379</v>
      </c>
      <c r="AF7" s="2">
        <v>0.42</v>
      </c>
      <c r="AG7" s="2">
        <v>456</v>
      </c>
      <c r="AH7" s="2">
        <v>0.51</v>
      </c>
      <c r="AI7" s="2">
        <v>11</v>
      </c>
      <c r="AJ7" s="2">
        <v>0.01</v>
      </c>
      <c r="AK7" s="2">
        <v>4</v>
      </c>
      <c r="AL7" s="2"/>
      <c r="AM7" s="2">
        <v>9</v>
      </c>
      <c r="AN7" s="2">
        <v>33</v>
      </c>
      <c r="AO7" s="2">
        <v>892</v>
      </c>
      <c r="AP7" s="2" t="s">
        <v>3714</v>
      </c>
      <c r="AQ7" s="2" t="s">
        <v>508</v>
      </c>
      <c r="AR7" s="2">
        <v>17</v>
      </c>
      <c r="AS7" s="2">
        <v>413</v>
      </c>
      <c r="AT7" s="2">
        <v>0.38</v>
      </c>
      <c r="AU7" s="2">
        <v>306</v>
      </c>
      <c r="AV7" s="2">
        <v>0.28100000000000003</v>
      </c>
      <c r="AW7" s="2">
        <v>369</v>
      </c>
      <c r="AX7" s="2">
        <v>0.313</v>
      </c>
      <c r="AY7" s="2">
        <v>29</v>
      </c>
      <c r="AZ7" s="2">
        <v>62</v>
      </c>
      <c r="BA7" s="2">
        <v>1088</v>
      </c>
      <c r="BB7" s="2">
        <v>0.11295287710158655</v>
      </c>
      <c r="BC7" s="2">
        <v>0.20309009679821297</v>
      </c>
      <c r="BD7" s="2">
        <v>0.24886979600098963</v>
      </c>
      <c r="BE7" s="2">
        <v>8446</v>
      </c>
      <c r="BF7" s="2">
        <v>5372</v>
      </c>
      <c r="BG7" s="2">
        <v>44461</v>
      </c>
      <c r="BH7" s="2">
        <v>954</v>
      </c>
      <c r="BI7" s="2">
        <v>1091</v>
      </c>
      <c r="BJ7" s="2">
        <v>11065</v>
      </c>
      <c r="BK7" s="2">
        <v>6.1119640541728506</v>
      </c>
      <c r="BL7" s="2">
        <v>8.2840132597143903</v>
      </c>
      <c r="BM7" s="2">
        <v>2.7730058418352344</v>
      </c>
      <c r="BN7" s="2">
        <v>1.3379915494458381E-2</v>
      </c>
      <c r="BO7" s="2">
        <v>5.0261593534982101E-2</v>
      </c>
      <c r="BP7" s="2">
        <v>3.2153967266990817E-2</v>
      </c>
      <c r="BQ7" s="2">
        <v>0.24614707342768796</v>
      </c>
      <c r="BR7" s="2">
        <v>0.2908100869419592</v>
      </c>
      <c r="BS7" s="2">
        <v>0.29945326367907676</v>
      </c>
      <c r="BT7" s="2">
        <v>0.74047301107785368</v>
      </c>
      <c r="BU7" s="2">
        <v>0.65892831952305875</v>
      </c>
      <c r="BV7" s="2">
        <v>0.66839276905393241</v>
      </c>
      <c r="BW7" s="2">
        <v>5830.8137076808998</v>
      </c>
      <c r="BX7" s="2">
        <v>9037.8584663483998</v>
      </c>
      <c r="BY7" s="2">
        <v>8704.4653375207999</v>
      </c>
      <c r="BZ7" s="2">
        <v>78.015794672699997</v>
      </c>
      <c r="CA7" s="2">
        <v>454.25716866229999</v>
      </c>
      <c r="CB7" s="2">
        <v>279.88309353929998</v>
      </c>
      <c r="CC7" s="2">
        <v>4317.5601831604999</v>
      </c>
      <c r="CD7" s="2">
        <v>5955.3008913182002</v>
      </c>
      <c r="CE7" s="2">
        <v>5818.0016900794999</v>
      </c>
      <c r="CF7" s="2">
        <v>1435.2377298476999</v>
      </c>
      <c r="CG7" s="2">
        <v>2628.3004063679</v>
      </c>
      <c r="CH7" s="2">
        <v>2606.5805539019998</v>
      </c>
      <c r="CI7" s="2">
        <v>232.19601738029999</v>
      </c>
      <c r="CJ7" s="2">
        <v>1927.1876524653001</v>
      </c>
      <c r="CK7" s="2" t="s">
        <v>60</v>
      </c>
      <c r="CL7" s="2" t="s">
        <v>60</v>
      </c>
      <c r="CM7" s="2">
        <v>0</v>
      </c>
      <c r="CN7" s="2">
        <v>1353</v>
      </c>
      <c r="CO7" s="2" t="s">
        <v>60</v>
      </c>
      <c r="CP7" s="2">
        <f t="shared" si="0"/>
        <v>3.0431164391264254E-2</v>
      </c>
    </row>
    <row r="8" spans="1:94" x14ac:dyDescent="0.3">
      <c r="A8" s="3">
        <v>3500600</v>
      </c>
      <c r="B8" s="3" t="s">
        <v>6127</v>
      </c>
      <c r="C8" s="3" t="s">
        <v>508</v>
      </c>
      <c r="D8" s="3" t="s">
        <v>5796</v>
      </c>
      <c r="E8" s="3" t="s">
        <v>508</v>
      </c>
      <c r="F8" s="3" t="s">
        <v>60</v>
      </c>
      <c r="G8" s="3" t="s">
        <v>60</v>
      </c>
      <c r="H8" s="3" t="s">
        <v>60</v>
      </c>
      <c r="I8" s="3" t="s">
        <v>60</v>
      </c>
      <c r="J8" s="3" t="s">
        <v>60</v>
      </c>
      <c r="K8" s="3" t="s">
        <v>60</v>
      </c>
      <c r="L8" s="3" t="s">
        <v>60</v>
      </c>
      <c r="M8" s="3" t="s">
        <v>60</v>
      </c>
      <c r="N8" s="3" t="s">
        <v>60</v>
      </c>
      <c r="O8" s="3" t="s">
        <v>60</v>
      </c>
      <c r="P8" s="3" t="s">
        <v>60</v>
      </c>
      <c r="Q8" s="3" t="s">
        <v>60</v>
      </c>
      <c r="R8" s="3" t="s">
        <v>60</v>
      </c>
      <c r="S8" s="3" t="s">
        <v>60</v>
      </c>
      <c r="T8" s="3" t="s">
        <v>60</v>
      </c>
      <c r="U8" s="3" t="s">
        <v>60</v>
      </c>
      <c r="V8" s="3" t="s">
        <v>60</v>
      </c>
      <c r="W8" s="3" t="s">
        <v>60</v>
      </c>
      <c r="X8" s="3" t="s">
        <v>60</v>
      </c>
      <c r="Y8" s="3" t="s">
        <v>60</v>
      </c>
      <c r="Z8" s="3" t="s">
        <v>60</v>
      </c>
      <c r="AA8" s="3" t="s">
        <v>3715</v>
      </c>
      <c r="AB8" s="3" t="s">
        <v>3716</v>
      </c>
      <c r="AC8" s="3" t="s">
        <v>508</v>
      </c>
      <c r="AD8" s="3">
        <v>130</v>
      </c>
      <c r="AE8" s="3">
        <v>177</v>
      </c>
      <c r="AF8" s="3">
        <v>0.54</v>
      </c>
      <c r="AG8" s="3">
        <v>106</v>
      </c>
      <c r="AH8" s="3">
        <v>0.32</v>
      </c>
      <c r="AI8" s="3">
        <v>31</v>
      </c>
      <c r="AJ8" s="3">
        <v>0.09</v>
      </c>
      <c r="AK8" s="3">
        <v>8</v>
      </c>
      <c r="AL8" s="3">
        <v>0.02</v>
      </c>
      <c r="AM8" s="3">
        <v>1</v>
      </c>
      <c r="AN8" s="3">
        <v>5</v>
      </c>
      <c r="AO8" s="3">
        <v>328</v>
      </c>
      <c r="AP8" s="3" t="s">
        <v>3716</v>
      </c>
      <c r="AQ8" s="3" t="s">
        <v>508</v>
      </c>
      <c r="AR8" s="3">
        <v>130</v>
      </c>
      <c r="AS8" s="3">
        <v>261</v>
      </c>
      <c r="AT8" s="3">
        <v>0.53300000000000003</v>
      </c>
      <c r="AU8" s="3">
        <v>189</v>
      </c>
      <c r="AV8" s="3">
        <v>0.38600000000000001</v>
      </c>
      <c r="AW8" s="3">
        <v>40</v>
      </c>
      <c r="AX8" s="3">
        <v>7.9000000000000001E-2</v>
      </c>
      <c r="AY8" s="3">
        <v>8</v>
      </c>
      <c r="AZ8" s="3">
        <v>10</v>
      </c>
      <c r="BA8" s="3">
        <v>490</v>
      </c>
      <c r="BB8" s="3"/>
      <c r="BC8" s="3">
        <v>1</v>
      </c>
      <c r="BD8" s="3">
        <v>8.3230433754564806E-2</v>
      </c>
      <c r="BE8" s="3"/>
      <c r="BF8" s="3">
        <v>459</v>
      </c>
      <c r="BG8" s="3">
        <v>38063</v>
      </c>
      <c r="BH8" s="3"/>
      <c r="BI8" s="3">
        <v>459</v>
      </c>
      <c r="BJ8" s="3">
        <v>3168</v>
      </c>
      <c r="BK8" s="3"/>
      <c r="BL8" s="3">
        <v>46.781171704777776</v>
      </c>
      <c r="BM8" s="3">
        <v>63.143685432270139</v>
      </c>
      <c r="BN8" s="3"/>
      <c r="BO8" s="3">
        <v>5.4936806086332883E-2</v>
      </c>
      <c r="BP8" s="3"/>
      <c r="BQ8" s="3"/>
      <c r="BR8" s="3">
        <v>0.94506319391366711</v>
      </c>
      <c r="BS8" s="3">
        <v>1</v>
      </c>
      <c r="BT8" s="3"/>
      <c r="BU8" s="3">
        <v>0</v>
      </c>
      <c r="BV8" s="3">
        <v>0</v>
      </c>
      <c r="BW8" s="3"/>
      <c r="BX8" s="3">
        <v>21472.557812493</v>
      </c>
      <c r="BY8" s="3">
        <v>22416.0083284559</v>
      </c>
      <c r="BZ8" s="3"/>
      <c r="CA8" s="3">
        <v>1179.6337447225001</v>
      </c>
      <c r="CB8" s="3"/>
      <c r="CC8" s="3"/>
      <c r="CD8" s="3"/>
      <c r="CE8" s="3"/>
      <c r="CF8" s="3"/>
      <c r="CG8" s="3">
        <v>20292.924067770498</v>
      </c>
      <c r="CH8" s="3">
        <v>22416.0083284559</v>
      </c>
      <c r="CI8" s="3"/>
      <c r="CJ8" s="3"/>
      <c r="CK8" s="3" t="s">
        <v>60</v>
      </c>
      <c r="CL8" s="3" t="s">
        <v>60</v>
      </c>
      <c r="CM8" s="3">
        <v>0</v>
      </c>
      <c r="CN8" s="3">
        <v>568</v>
      </c>
      <c r="CO8" s="3" t="s">
        <v>60</v>
      </c>
      <c r="CP8" s="3">
        <f t="shared" si="0"/>
        <v>1.4922628274177022E-2</v>
      </c>
    </row>
    <row r="9" spans="1:94" x14ac:dyDescent="0.3">
      <c r="A9" s="2">
        <v>3500709</v>
      </c>
      <c r="B9" s="2" t="s">
        <v>510</v>
      </c>
      <c r="C9" s="2" t="s">
        <v>508</v>
      </c>
      <c r="D9" s="2" t="s">
        <v>510</v>
      </c>
      <c r="E9" s="2" t="s">
        <v>508</v>
      </c>
      <c r="F9" s="2" t="s">
        <v>53</v>
      </c>
      <c r="G9" s="2">
        <v>2617</v>
      </c>
      <c r="H9" s="2">
        <v>0.69099999999999995</v>
      </c>
      <c r="I9" s="2">
        <v>1058</v>
      </c>
      <c r="J9" s="2">
        <v>0.27900000000000003</v>
      </c>
      <c r="K9" s="2">
        <v>112</v>
      </c>
      <c r="L9" s="2">
        <v>0.03</v>
      </c>
      <c r="M9" s="2"/>
      <c r="N9" s="2"/>
      <c r="O9" s="2">
        <v>3787</v>
      </c>
      <c r="P9" s="2" t="s">
        <v>60</v>
      </c>
      <c r="Q9" s="2" t="s">
        <v>60</v>
      </c>
      <c r="R9" s="2">
        <v>2660</v>
      </c>
      <c r="S9" s="2">
        <v>0.6445359825539132</v>
      </c>
      <c r="T9" s="2">
        <v>804</v>
      </c>
      <c r="U9" s="2">
        <v>0.19481463532832566</v>
      </c>
      <c r="V9" s="2">
        <v>661</v>
      </c>
      <c r="W9" s="2">
        <v>0.16016476859704384</v>
      </c>
      <c r="X9" s="2">
        <v>2</v>
      </c>
      <c r="Y9" s="2">
        <v>4.8461352071722802E-4</v>
      </c>
      <c r="Z9" s="2">
        <v>4127</v>
      </c>
      <c r="AA9" s="2" t="s">
        <v>1454</v>
      </c>
      <c r="AB9" s="2" t="s">
        <v>510</v>
      </c>
      <c r="AC9" s="2" t="s">
        <v>508</v>
      </c>
      <c r="AD9" s="2">
        <v>7</v>
      </c>
      <c r="AE9" s="2">
        <v>1236</v>
      </c>
      <c r="AF9" s="2">
        <v>0.45</v>
      </c>
      <c r="AG9" s="2">
        <v>904</v>
      </c>
      <c r="AH9" s="2">
        <v>0.33</v>
      </c>
      <c r="AI9" s="2">
        <v>308</v>
      </c>
      <c r="AJ9" s="2">
        <v>0.11</v>
      </c>
      <c r="AK9" s="2">
        <v>190</v>
      </c>
      <c r="AL9" s="2">
        <v>7.0000000000000007E-2</v>
      </c>
      <c r="AM9" s="2">
        <v>22</v>
      </c>
      <c r="AN9" s="2">
        <v>57</v>
      </c>
      <c r="AO9" s="2">
        <v>2717</v>
      </c>
      <c r="AP9" s="2" t="s">
        <v>510</v>
      </c>
      <c r="AQ9" s="2" t="s">
        <v>508</v>
      </c>
      <c r="AR9" s="2">
        <v>7</v>
      </c>
      <c r="AS9" s="2">
        <v>1760</v>
      </c>
      <c r="AT9" s="2">
        <v>0.53600000000000003</v>
      </c>
      <c r="AU9" s="2">
        <v>1080</v>
      </c>
      <c r="AV9" s="2">
        <v>0.32900000000000001</v>
      </c>
      <c r="AW9" s="2">
        <v>441</v>
      </c>
      <c r="AX9" s="2">
        <v>0.128</v>
      </c>
      <c r="AY9" s="2">
        <v>75</v>
      </c>
      <c r="AZ9" s="2">
        <v>88</v>
      </c>
      <c r="BA9" s="2">
        <v>3281</v>
      </c>
      <c r="BB9" s="2">
        <v>0.21165891195418754</v>
      </c>
      <c r="BC9" s="2">
        <v>0.31120530117604916</v>
      </c>
      <c r="BD9" s="2">
        <v>0.26828153564899454</v>
      </c>
      <c r="BE9" s="2">
        <v>22352</v>
      </c>
      <c r="BF9" s="2">
        <v>16751</v>
      </c>
      <c r="BG9" s="2">
        <v>4376</v>
      </c>
      <c r="BH9" s="2">
        <v>4731</v>
      </c>
      <c r="BI9" s="2">
        <v>5213</v>
      </c>
      <c r="BJ9" s="2">
        <v>1174</v>
      </c>
      <c r="BK9" s="2">
        <v>4.4869966860675756</v>
      </c>
      <c r="BL9" s="2">
        <v>7.6631615129250719</v>
      </c>
      <c r="BM9" s="2">
        <v>4.4137463264885035</v>
      </c>
      <c r="BN9" s="2">
        <v>0.16029649958542352</v>
      </c>
      <c r="BO9" s="2">
        <v>0.23501413740966912</v>
      </c>
      <c r="BP9" s="2">
        <v>0.4449935023749032</v>
      </c>
      <c r="BQ9" s="2">
        <v>0.36958513466071446</v>
      </c>
      <c r="BR9" s="2">
        <v>0.31162392844293452</v>
      </c>
      <c r="BS9" s="2">
        <v>0.28835027530132418</v>
      </c>
      <c r="BT9" s="2">
        <v>0.47011836575385724</v>
      </c>
      <c r="BU9" s="2">
        <v>0.45336193414739639</v>
      </c>
      <c r="BV9" s="2">
        <v>0.26665622232377056</v>
      </c>
      <c r="BW9" s="2">
        <v>21227.981321785701</v>
      </c>
      <c r="BX9" s="2">
        <v>39948.060966878402</v>
      </c>
      <c r="BY9" s="2">
        <v>46878.399733634396</v>
      </c>
      <c r="BZ9" s="2">
        <v>3402.7710991469999</v>
      </c>
      <c r="CA9" s="2">
        <v>9388.3590893197998</v>
      </c>
      <c r="CB9" s="2">
        <v>20860.5832832007</v>
      </c>
      <c r="CC9" s="2">
        <v>9979.6638872512995</v>
      </c>
      <c r="CD9" s="2">
        <v>18110.930185382102</v>
      </c>
      <c r="CE9" s="2">
        <v>12500.416981554599</v>
      </c>
      <c r="CF9" s="2">
        <v>7845.5463353873001</v>
      </c>
      <c r="CG9" s="2">
        <v>12448.7716921765</v>
      </c>
      <c r="CH9" s="2">
        <v>13517.399468879001</v>
      </c>
      <c r="CI9" s="2">
        <v>773.98672460099999</v>
      </c>
      <c r="CJ9" s="2">
        <v>2343.1624805761999</v>
      </c>
      <c r="CK9" s="2">
        <v>4701</v>
      </c>
      <c r="CL9" s="2">
        <v>6156</v>
      </c>
      <c r="CM9" s="2">
        <v>4084</v>
      </c>
      <c r="CN9" s="2">
        <v>3926</v>
      </c>
      <c r="CO9" s="2">
        <v>0.28063996179332579</v>
      </c>
      <c r="CP9" s="2">
        <f t="shared" si="0"/>
        <v>0.8971663619744058</v>
      </c>
    </row>
    <row r="10" spans="1:94" x14ac:dyDescent="0.3">
      <c r="A10" s="3">
        <v>3500808</v>
      </c>
      <c r="B10" s="3" t="s">
        <v>3718</v>
      </c>
      <c r="C10" s="3" t="s">
        <v>508</v>
      </c>
      <c r="D10" s="3" t="s">
        <v>3718</v>
      </c>
      <c r="E10" s="3" t="s">
        <v>508</v>
      </c>
      <c r="F10" s="3" t="s">
        <v>60</v>
      </c>
      <c r="G10" s="3" t="s">
        <v>60</v>
      </c>
      <c r="H10" s="3" t="s">
        <v>60</v>
      </c>
      <c r="I10" s="3" t="s">
        <v>60</v>
      </c>
      <c r="J10" s="3" t="s">
        <v>60</v>
      </c>
      <c r="K10" s="3" t="s">
        <v>60</v>
      </c>
      <c r="L10" s="3" t="s">
        <v>60</v>
      </c>
      <c r="M10" s="3" t="s">
        <v>60</v>
      </c>
      <c r="N10" s="3" t="s">
        <v>60</v>
      </c>
      <c r="O10" s="3" t="s">
        <v>60</v>
      </c>
      <c r="P10" s="3" t="s">
        <v>60</v>
      </c>
      <c r="Q10" s="3" t="s">
        <v>60</v>
      </c>
      <c r="R10" s="3" t="s">
        <v>60</v>
      </c>
      <c r="S10" s="3" t="s">
        <v>60</v>
      </c>
      <c r="T10" s="3" t="s">
        <v>60</v>
      </c>
      <c r="U10" s="3" t="s">
        <v>60</v>
      </c>
      <c r="V10" s="3" t="s">
        <v>60</v>
      </c>
      <c r="W10" s="3" t="s">
        <v>60</v>
      </c>
      <c r="X10" s="3" t="s">
        <v>60</v>
      </c>
      <c r="Y10" s="3" t="s">
        <v>60</v>
      </c>
      <c r="Z10" s="3" t="s">
        <v>60</v>
      </c>
      <c r="AA10" s="3" t="s">
        <v>3717</v>
      </c>
      <c r="AB10" s="3" t="s">
        <v>3718</v>
      </c>
      <c r="AC10" s="3" t="s">
        <v>508</v>
      </c>
      <c r="AD10" s="3">
        <v>101</v>
      </c>
      <c r="AE10" s="3">
        <v>492</v>
      </c>
      <c r="AF10" s="3">
        <v>0.41</v>
      </c>
      <c r="AG10" s="3">
        <v>446</v>
      </c>
      <c r="AH10" s="3">
        <v>0.37</v>
      </c>
      <c r="AI10" s="3">
        <v>79</v>
      </c>
      <c r="AJ10" s="3">
        <v>7.0000000000000007E-2</v>
      </c>
      <c r="AK10" s="3">
        <v>139</v>
      </c>
      <c r="AL10" s="3">
        <v>0.12</v>
      </c>
      <c r="AM10" s="3">
        <v>14</v>
      </c>
      <c r="AN10" s="3">
        <v>33</v>
      </c>
      <c r="AO10" s="3">
        <v>1203</v>
      </c>
      <c r="AP10" s="3" t="s">
        <v>3718</v>
      </c>
      <c r="AQ10" s="3" t="s">
        <v>508</v>
      </c>
      <c r="AR10" s="3">
        <v>101</v>
      </c>
      <c r="AS10" s="3">
        <v>747</v>
      </c>
      <c r="AT10" s="3">
        <v>0.61699999999999999</v>
      </c>
      <c r="AU10" s="3">
        <v>206</v>
      </c>
      <c r="AV10" s="3">
        <v>0.17</v>
      </c>
      <c r="AW10" s="3">
        <v>257</v>
      </c>
      <c r="AX10" s="3">
        <v>0.20100000000000001</v>
      </c>
      <c r="AY10" s="3">
        <v>33</v>
      </c>
      <c r="AZ10" s="3">
        <v>37</v>
      </c>
      <c r="BA10" s="3">
        <v>1210</v>
      </c>
      <c r="BB10" s="3"/>
      <c r="BC10" s="3">
        <v>0.11729164071259499</v>
      </c>
      <c r="BD10" s="3">
        <v>0.14687037949728932</v>
      </c>
      <c r="BE10" s="3"/>
      <c r="BF10" s="3">
        <v>16054</v>
      </c>
      <c r="BG10" s="3">
        <v>10145</v>
      </c>
      <c r="BH10" s="3"/>
      <c r="BI10" s="3">
        <v>1883</v>
      </c>
      <c r="BJ10" s="3">
        <v>1490</v>
      </c>
      <c r="BK10" s="3"/>
      <c r="BL10" s="3">
        <v>30.413867864731333</v>
      </c>
      <c r="BM10" s="3">
        <v>2.5313538961059523</v>
      </c>
      <c r="BN10" s="3"/>
      <c r="BO10" s="3">
        <v>1.7406766932826464E-3</v>
      </c>
      <c r="BP10" s="3">
        <v>4.6011121442325491E-2</v>
      </c>
      <c r="BQ10" s="3"/>
      <c r="BR10" s="3">
        <v>7.186454604168771E-2</v>
      </c>
      <c r="BS10" s="3">
        <v>0.2960722169543677</v>
      </c>
      <c r="BT10" s="3"/>
      <c r="BU10" s="3">
        <v>0.92639477726502784</v>
      </c>
      <c r="BV10" s="3">
        <v>0.65791666160330686</v>
      </c>
      <c r="BW10" s="3"/>
      <c r="BX10" s="3">
        <v>57269.313189289103</v>
      </c>
      <c r="BY10" s="3">
        <v>12120.1224545553</v>
      </c>
      <c r="BZ10" s="3"/>
      <c r="CA10" s="3">
        <v>99.687358708900007</v>
      </c>
      <c r="CB10" s="3">
        <v>557.66042615239996</v>
      </c>
      <c r="CC10" s="3"/>
      <c r="CD10" s="3">
        <v>53053.992636112598</v>
      </c>
      <c r="CE10" s="3">
        <v>7974.0305035243</v>
      </c>
      <c r="CF10" s="3"/>
      <c r="CG10" s="3">
        <v>4115.6331944675003</v>
      </c>
      <c r="CH10" s="3">
        <v>3588.4315248786002</v>
      </c>
      <c r="CI10" s="3"/>
      <c r="CJ10" s="3">
        <v>574.07413113929999</v>
      </c>
      <c r="CK10" s="3" t="s">
        <v>60</v>
      </c>
      <c r="CL10" s="3" t="s">
        <v>60</v>
      </c>
      <c r="CM10" s="3">
        <v>0</v>
      </c>
      <c r="CN10" s="3">
        <v>1517</v>
      </c>
      <c r="CO10" s="3" t="s">
        <v>60</v>
      </c>
      <c r="CP10" s="3">
        <f t="shared" si="0"/>
        <v>0.14953178905864958</v>
      </c>
    </row>
    <row r="11" spans="1:94" x14ac:dyDescent="0.3">
      <c r="A11" s="2">
        <v>3500907</v>
      </c>
      <c r="B11" s="2" t="s">
        <v>5239</v>
      </c>
      <c r="C11" s="2" t="s">
        <v>508</v>
      </c>
      <c r="D11" s="2" t="s">
        <v>5239</v>
      </c>
      <c r="E11" s="2" t="s">
        <v>508</v>
      </c>
      <c r="F11" s="2" t="s">
        <v>60</v>
      </c>
      <c r="G11" s="2" t="s">
        <v>60</v>
      </c>
      <c r="H11" s="2" t="s">
        <v>60</v>
      </c>
      <c r="I11" s="2" t="s">
        <v>60</v>
      </c>
      <c r="J11" s="2" t="s">
        <v>60</v>
      </c>
      <c r="K11" s="2" t="s">
        <v>60</v>
      </c>
      <c r="L11" s="2" t="s">
        <v>60</v>
      </c>
      <c r="M11" s="2" t="s">
        <v>60</v>
      </c>
      <c r="N11" s="2" t="s">
        <v>60</v>
      </c>
      <c r="O11" s="2" t="s">
        <v>60</v>
      </c>
      <c r="P11" s="2" t="s">
        <v>60</v>
      </c>
      <c r="Q11" s="2" t="s">
        <v>60</v>
      </c>
      <c r="R11" s="2" t="s">
        <v>60</v>
      </c>
      <c r="S11" s="2" t="s">
        <v>60</v>
      </c>
      <c r="T11" s="2" t="s">
        <v>60</v>
      </c>
      <c r="U11" s="2" t="s">
        <v>60</v>
      </c>
      <c r="V11" s="2" t="s">
        <v>60</v>
      </c>
      <c r="W11" s="2" t="s">
        <v>60</v>
      </c>
      <c r="X11" s="2" t="s">
        <v>60</v>
      </c>
      <c r="Y11" s="2" t="s">
        <v>60</v>
      </c>
      <c r="Z11" s="2" t="s">
        <v>60</v>
      </c>
      <c r="AA11" s="2" t="s">
        <v>60</v>
      </c>
      <c r="AB11" s="2" t="s">
        <v>60</v>
      </c>
      <c r="AC11" s="2" t="s">
        <v>60</v>
      </c>
      <c r="AD11" s="2" t="s">
        <v>60</v>
      </c>
      <c r="AE11" s="2" t="s">
        <v>60</v>
      </c>
      <c r="AF11" s="2" t="s">
        <v>60</v>
      </c>
      <c r="AG11" s="2" t="s">
        <v>60</v>
      </c>
      <c r="AH11" s="2" t="s">
        <v>60</v>
      </c>
      <c r="AI11" s="2" t="s">
        <v>60</v>
      </c>
      <c r="AJ11" s="2" t="s">
        <v>60</v>
      </c>
      <c r="AK11" s="2" t="s">
        <v>60</v>
      </c>
      <c r="AL11" s="2" t="s">
        <v>60</v>
      </c>
      <c r="AM11" s="2" t="s">
        <v>60</v>
      </c>
      <c r="AN11" s="2" t="s">
        <v>60</v>
      </c>
      <c r="AO11" s="2" t="s">
        <v>60</v>
      </c>
      <c r="AP11" s="2" t="s">
        <v>5239</v>
      </c>
      <c r="AQ11" s="2" t="s">
        <v>508</v>
      </c>
      <c r="AR11" s="2">
        <v>80</v>
      </c>
      <c r="AS11" s="2">
        <v>178</v>
      </c>
      <c r="AT11" s="2">
        <v>0.36299999999999999</v>
      </c>
      <c r="AU11" s="2">
        <v>274</v>
      </c>
      <c r="AV11" s="2">
        <v>0.55800000000000005</v>
      </c>
      <c r="AW11" s="2">
        <v>39</v>
      </c>
      <c r="AX11" s="2">
        <v>0.06</v>
      </c>
      <c r="AY11" s="2">
        <v>24</v>
      </c>
      <c r="AZ11" s="2">
        <v>136</v>
      </c>
      <c r="BA11" s="2">
        <v>491</v>
      </c>
      <c r="BB11" s="2"/>
      <c r="BC11" s="2"/>
      <c r="BD11" s="2">
        <v>0.13325223930111688</v>
      </c>
      <c r="BE11" s="2"/>
      <c r="BF11" s="2"/>
      <c r="BG11" s="2">
        <v>9043</v>
      </c>
      <c r="BH11" s="2"/>
      <c r="BI11" s="2"/>
      <c r="BJ11" s="2">
        <v>1205</v>
      </c>
      <c r="BK11" s="2"/>
      <c r="BL11" s="2"/>
      <c r="BM11" s="2">
        <v>3.2951830275084628</v>
      </c>
      <c r="BN11" s="2"/>
      <c r="BO11" s="2"/>
      <c r="BP11" s="2">
        <v>6.2009974148458318E-2</v>
      </c>
      <c r="BQ11" s="2"/>
      <c r="BR11" s="2"/>
      <c r="BS11" s="2">
        <v>0.38505606198495612</v>
      </c>
      <c r="BT11" s="2"/>
      <c r="BU11" s="2"/>
      <c r="BV11" s="2">
        <v>0.55293396386658555</v>
      </c>
      <c r="BW11" s="2"/>
      <c r="BX11" s="2"/>
      <c r="BY11" s="2">
        <v>5529.3171201592004</v>
      </c>
      <c r="BZ11" s="2"/>
      <c r="CA11" s="2"/>
      <c r="CB11" s="2">
        <v>342.87281167970002</v>
      </c>
      <c r="CC11" s="2"/>
      <c r="CD11" s="2"/>
      <c r="CE11" s="2">
        <v>3057.3472327250001</v>
      </c>
      <c r="CF11" s="2"/>
      <c r="CG11" s="2"/>
      <c r="CH11" s="2">
        <v>2129.0970757545001</v>
      </c>
      <c r="CI11" s="2"/>
      <c r="CJ11" s="2">
        <v>228.69143119949999</v>
      </c>
      <c r="CK11" s="2" t="s">
        <v>60</v>
      </c>
      <c r="CL11" s="2" t="s">
        <v>60</v>
      </c>
      <c r="CM11" s="2" t="s">
        <v>60</v>
      </c>
      <c r="CN11" s="2">
        <v>807</v>
      </c>
      <c r="CO11" s="2" t="s">
        <v>60</v>
      </c>
      <c r="CP11" s="2">
        <f t="shared" si="0"/>
        <v>8.9240296361826829E-2</v>
      </c>
    </row>
    <row r="12" spans="1:94" x14ac:dyDescent="0.3">
      <c r="A12" s="3">
        <v>3501004</v>
      </c>
      <c r="B12" s="3" t="s">
        <v>3720</v>
      </c>
      <c r="C12" s="3" t="s">
        <v>508</v>
      </c>
      <c r="D12" s="3" t="s">
        <v>3720</v>
      </c>
      <c r="E12" s="3" t="s">
        <v>508</v>
      </c>
      <c r="F12" s="3" t="s">
        <v>60</v>
      </c>
      <c r="G12" s="3" t="s">
        <v>60</v>
      </c>
      <c r="H12" s="3" t="s">
        <v>60</v>
      </c>
      <c r="I12" s="3" t="s">
        <v>60</v>
      </c>
      <c r="J12" s="3" t="s">
        <v>60</v>
      </c>
      <c r="K12" s="3" t="s">
        <v>60</v>
      </c>
      <c r="L12" s="3" t="s">
        <v>60</v>
      </c>
      <c r="M12" s="3" t="s">
        <v>60</v>
      </c>
      <c r="N12" s="3" t="s">
        <v>60</v>
      </c>
      <c r="O12" s="3" t="s">
        <v>60</v>
      </c>
      <c r="P12" s="3" t="s">
        <v>60</v>
      </c>
      <c r="Q12" s="3" t="s">
        <v>60</v>
      </c>
      <c r="R12" s="3" t="s">
        <v>60</v>
      </c>
      <c r="S12" s="3" t="s">
        <v>60</v>
      </c>
      <c r="T12" s="3" t="s">
        <v>60</v>
      </c>
      <c r="U12" s="3" t="s">
        <v>60</v>
      </c>
      <c r="V12" s="3" t="s">
        <v>60</v>
      </c>
      <c r="W12" s="3" t="s">
        <v>60</v>
      </c>
      <c r="X12" s="3" t="s">
        <v>60</v>
      </c>
      <c r="Y12" s="3" t="s">
        <v>60</v>
      </c>
      <c r="Z12" s="3" t="s">
        <v>60</v>
      </c>
      <c r="AA12" s="3" t="s">
        <v>3719</v>
      </c>
      <c r="AB12" s="3" t="s">
        <v>3720</v>
      </c>
      <c r="AC12" s="3" t="s">
        <v>508</v>
      </c>
      <c r="AD12" s="3">
        <v>22</v>
      </c>
      <c r="AE12" s="3">
        <v>787</v>
      </c>
      <c r="AF12" s="3">
        <v>0.46</v>
      </c>
      <c r="AG12" s="3">
        <v>423</v>
      </c>
      <c r="AH12" s="3">
        <v>0.25</v>
      </c>
      <c r="AI12" s="3">
        <v>29</v>
      </c>
      <c r="AJ12" s="3">
        <v>0.02</v>
      </c>
      <c r="AK12" s="3">
        <v>383</v>
      </c>
      <c r="AL12" s="3">
        <v>0.22</v>
      </c>
      <c r="AM12" s="3">
        <v>34</v>
      </c>
      <c r="AN12" s="3">
        <v>67</v>
      </c>
      <c r="AO12" s="3">
        <v>1723</v>
      </c>
      <c r="AP12" s="3" t="s">
        <v>3720</v>
      </c>
      <c r="AQ12" s="3" t="s">
        <v>508</v>
      </c>
      <c r="AR12" s="3">
        <v>22</v>
      </c>
      <c r="AS12" s="3">
        <v>1297</v>
      </c>
      <c r="AT12" s="3">
        <v>0.496</v>
      </c>
      <c r="AU12" s="3">
        <v>180</v>
      </c>
      <c r="AV12" s="3">
        <v>6.9000000000000006E-2</v>
      </c>
      <c r="AW12" s="3">
        <v>1136</v>
      </c>
      <c r="AX12" s="3">
        <v>0.41599999999999998</v>
      </c>
      <c r="AY12" s="3">
        <v>59</v>
      </c>
      <c r="AZ12" s="3">
        <v>60</v>
      </c>
      <c r="BA12" s="3">
        <v>2613</v>
      </c>
      <c r="BB12" s="3">
        <v>0.20001969667126257</v>
      </c>
      <c r="BC12" s="3">
        <v>0.25689138214527518</v>
      </c>
      <c r="BD12" s="3">
        <v>0.16758241758241757</v>
      </c>
      <c r="BE12" s="3">
        <v>10154</v>
      </c>
      <c r="BF12" s="3">
        <v>10339</v>
      </c>
      <c r="BG12" s="3">
        <v>6552</v>
      </c>
      <c r="BH12" s="3">
        <v>2031</v>
      </c>
      <c r="BI12" s="3">
        <v>2656</v>
      </c>
      <c r="BJ12" s="3">
        <v>1098</v>
      </c>
      <c r="BK12" s="3">
        <v>5.8870641885407675</v>
      </c>
      <c r="BL12" s="3">
        <v>6.8662064911975902</v>
      </c>
      <c r="BM12" s="3">
        <v>4.1860683415312803</v>
      </c>
      <c r="BN12" s="3">
        <v>2.6010216730083444E-2</v>
      </c>
      <c r="BO12" s="3">
        <v>6.9944066260101898E-2</v>
      </c>
      <c r="BP12" s="3">
        <v>7.634964291428166E-2</v>
      </c>
      <c r="BQ12" s="3">
        <v>0.37801585831978701</v>
      </c>
      <c r="BR12" s="3">
        <v>0.36942882496028739</v>
      </c>
      <c r="BS12" s="3">
        <v>0.40986597188653573</v>
      </c>
      <c r="BT12" s="3">
        <v>0.59597392495013801</v>
      </c>
      <c r="BU12" s="3">
        <v>0.56062710877961075</v>
      </c>
      <c r="BV12" s="3">
        <v>0.51378438519918257</v>
      </c>
      <c r="BW12" s="3">
        <v>11956.627366926299</v>
      </c>
      <c r="BX12" s="3">
        <v>18236.644440620799</v>
      </c>
      <c r="BY12" s="3">
        <v>27929.447974696701</v>
      </c>
      <c r="BZ12" s="3">
        <v>310.9944691746</v>
      </c>
      <c r="CA12" s="3">
        <v>1275.5450671167</v>
      </c>
      <c r="CB12" s="3">
        <v>2132.4033796611002</v>
      </c>
      <c r="CC12" s="3">
        <v>7125.8381410333004</v>
      </c>
      <c r="CD12" s="3">
        <v>10223.957246587001</v>
      </c>
      <c r="CE12" s="3">
        <v>14349.7142566321</v>
      </c>
      <c r="CF12" s="3">
        <v>4519.7947567185001</v>
      </c>
      <c r="CG12" s="3">
        <v>6737.1421269170996</v>
      </c>
      <c r="CH12" s="3">
        <v>11447.330338403501</v>
      </c>
      <c r="CI12" s="3">
        <v>399.89314104390002</v>
      </c>
      <c r="CJ12" s="3">
        <v>1179.7681228843001</v>
      </c>
      <c r="CK12" s="3" t="s">
        <v>60</v>
      </c>
      <c r="CL12" s="3" t="s">
        <v>60</v>
      </c>
      <c r="CM12" s="3">
        <v>0</v>
      </c>
      <c r="CN12" s="3">
        <v>3018</v>
      </c>
      <c r="CO12" s="3" t="s">
        <v>60</v>
      </c>
      <c r="CP12" s="3">
        <f t="shared" si="0"/>
        <v>0.4606227106227106</v>
      </c>
    </row>
    <row r="13" spans="1:94" x14ac:dyDescent="0.3">
      <c r="A13" s="2">
        <v>3501103</v>
      </c>
      <c r="B13" s="2" t="s">
        <v>5240</v>
      </c>
      <c r="C13" s="2" t="s">
        <v>508</v>
      </c>
      <c r="D13" s="2" t="s">
        <v>5240</v>
      </c>
      <c r="E13" s="2" t="s">
        <v>508</v>
      </c>
      <c r="F13" s="2" t="s">
        <v>60</v>
      </c>
      <c r="G13" s="2" t="s">
        <v>60</v>
      </c>
      <c r="H13" s="2" t="s">
        <v>60</v>
      </c>
      <c r="I13" s="2" t="s">
        <v>60</v>
      </c>
      <c r="J13" s="2" t="s">
        <v>60</v>
      </c>
      <c r="K13" s="2" t="s">
        <v>60</v>
      </c>
      <c r="L13" s="2" t="s">
        <v>60</v>
      </c>
      <c r="M13" s="2" t="s">
        <v>60</v>
      </c>
      <c r="N13" s="2" t="s">
        <v>60</v>
      </c>
      <c r="O13" s="2" t="s">
        <v>60</v>
      </c>
      <c r="P13" s="2" t="s">
        <v>60</v>
      </c>
      <c r="Q13" s="2" t="s">
        <v>60</v>
      </c>
      <c r="R13" s="2" t="s">
        <v>60</v>
      </c>
      <c r="S13" s="2" t="s">
        <v>60</v>
      </c>
      <c r="T13" s="2" t="s">
        <v>60</v>
      </c>
      <c r="U13" s="2" t="s">
        <v>60</v>
      </c>
      <c r="V13" s="2" t="s">
        <v>60</v>
      </c>
      <c r="W13" s="2" t="s">
        <v>60</v>
      </c>
      <c r="X13" s="2" t="s">
        <v>60</v>
      </c>
      <c r="Y13" s="2" t="s">
        <v>60</v>
      </c>
      <c r="Z13" s="2" t="s">
        <v>60</v>
      </c>
      <c r="AA13" s="2" t="s">
        <v>60</v>
      </c>
      <c r="AB13" s="2" t="s">
        <v>60</v>
      </c>
      <c r="AC13" s="2" t="s">
        <v>60</v>
      </c>
      <c r="AD13" s="2" t="s">
        <v>60</v>
      </c>
      <c r="AE13" s="2" t="s">
        <v>60</v>
      </c>
      <c r="AF13" s="2" t="s">
        <v>60</v>
      </c>
      <c r="AG13" s="2" t="s">
        <v>60</v>
      </c>
      <c r="AH13" s="2" t="s">
        <v>60</v>
      </c>
      <c r="AI13" s="2" t="s">
        <v>60</v>
      </c>
      <c r="AJ13" s="2" t="s">
        <v>60</v>
      </c>
      <c r="AK13" s="2" t="s">
        <v>60</v>
      </c>
      <c r="AL13" s="2" t="s">
        <v>60</v>
      </c>
      <c r="AM13" s="2" t="s">
        <v>60</v>
      </c>
      <c r="AN13" s="2" t="s">
        <v>60</v>
      </c>
      <c r="AO13" s="2" t="s">
        <v>60</v>
      </c>
      <c r="AP13" s="2" t="s">
        <v>5240</v>
      </c>
      <c r="AQ13" s="2" t="s">
        <v>508</v>
      </c>
      <c r="AR13" s="2">
        <v>87</v>
      </c>
      <c r="AS13" s="2">
        <v>676</v>
      </c>
      <c r="AT13" s="2">
        <v>0.53500000000000003</v>
      </c>
      <c r="AU13" s="2">
        <v>544</v>
      </c>
      <c r="AV13" s="2">
        <v>0.43099999999999999</v>
      </c>
      <c r="AW13" s="2">
        <v>43</v>
      </c>
      <c r="AX13" s="2">
        <v>3.2000000000000001E-2</v>
      </c>
      <c r="AY13" s="2">
        <v>19</v>
      </c>
      <c r="AZ13" s="2">
        <v>69</v>
      </c>
      <c r="BA13" s="2">
        <v>1263</v>
      </c>
      <c r="BB13" s="2"/>
      <c r="BC13" s="2"/>
      <c r="BD13" s="2">
        <v>0.28372243839169908</v>
      </c>
      <c r="BE13" s="2"/>
      <c r="BF13" s="2"/>
      <c r="BG13" s="2">
        <v>9252</v>
      </c>
      <c r="BH13" s="2"/>
      <c r="BI13" s="2"/>
      <c r="BJ13" s="2">
        <v>2625</v>
      </c>
      <c r="BK13" s="2"/>
      <c r="BL13" s="2"/>
      <c r="BM13" s="2">
        <v>2.3820945714303385</v>
      </c>
      <c r="BN13" s="2"/>
      <c r="BO13" s="2"/>
      <c r="BP13" s="2">
        <v>1.0553635823123676E-2</v>
      </c>
      <c r="BQ13" s="2"/>
      <c r="BR13" s="2"/>
      <c r="BS13" s="2">
        <v>0.26379900835221426</v>
      </c>
      <c r="BT13" s="2"/>
      <c r="BU13" s="2"/>
      <c r="BV13" s="2">
        <v>0.72564735582465545</v>
      </c>
      <c r="BW13" s="2"/>
      <c r="BX13" s="2"/>
      <c r="BY13" s="2">
        <v>15138.2110014398</v>
      </c>
      <c r="BZ13" s="2"/>
      <c r="CA13" s="2"/>
      <c r="CB13" s="2">
        <v>159.7631659228</v>
      </c>
      <c r="CC13" s="2"/>
      <c r="CD13" s="2"/>
      <c r="CE13" s="2">
        <v>10985.002785110501</v>
      </c>
      <c r="CF13" s="2"/>
      <c r="CG13" s="2"/>
      <c r="CH13" s="2">
        <v>3993.4450504063998</v>
      </c>
      <c r="CI13" s="2"/>
      <c r="CJ13" s="2">
        <v>286.60855105360002</v>
      </c>
      <c r="CK13" s="2" t="s">
        <v>60</v>
      </c>
      <c r="CL13" s="2" t="s">
        <v>60</v>
      </c>
      <c r="CM13" s="2" t="s">
        <v>60</v>
      </c>
      <c r="CN13" s="2">
        <v>1585</v>
      </c>
      <c r="CO13" s="2" t="s">
        <v>60</v>
      </c>
      <c r="CP13" s="2">
        <f t="shared" si="0"/>
        <v>0.17131431041936879</v>
      </c>
    </row>
    <row r="14" spans="1:94" x14ac:dyDescent="0.3">
      <c r="A14" s="3">
        <v>3501202</v>
      </c>
      <c r="B14" s="3" t="s">
        <v>5644</v>
      </c>
      <c r="C14" s="3" t="s">
        <v>508</v>
      </c>
      <c r="D14" s="3" t="s">
        <v>5644</v>
      </c>
      <c r="E14" s="3" t="s">
        <v>508</v>
      </c>
      <c r="F14" s="3" t="s">
        <v>60</v>
      </c>
      <c r="G14" s="3" t="s">
        <v>60</v>
      </c>
      <c r="H14" s="3" t="s">
        <v>60</v>
      </c>
      <c r="I14" s="3" t="s">
        <v>60</v>
      </c>
      <c r="J14" s="3" t="s">
        <v>60</v>
      </c>
      <c r="K14" s="3" t="s">
        <v>60</v>
      </c>
      <c r="L14" s="3" t="s">
        <v>60</v>
      </c>
      <c r="M14" s="3" t="s">
        <v>60</v>
      </c>
      <c r="N14" s="3" t="s">
        <v>60</v>
      </c>
      <c r="O14" s="3" t="s">
        <v>60</v>
      </c>
      <c r="P14" s="3" t="s">
        <v>60</v>
      </c>
      <c r="Q14" s="3" t="s">
        <v>60</v>
      </c>
      <c r="R14" s="3" t="s">
        <v>60</v>
      </c>
      <c r="S14" s="3" t="s">
        <v>60</v>
      </c>
      <c r="T14" s="3" t="s">
        <v>60</v>
      </c>
      <c r="U14" s="3" t="s">
        <v>60</v>
      </c>
      <c r="V14" s="3" t="s">
        <v>60</v>
      </c>
      <c r="W14" s="3" t="s">
        <v>60</v>
      </c>
      <c r="X14" s="3" t="s">
        <v>60</v>
      </c>
      <c r="Y14" s="3" t="s">
        <v>60</v>
      </c>
      <c r="Z14" s="3" t="s">
        <v>60</v>
      </c>
      <c r="AA14" s="3" t="s">
        <v>3721</v>
      </c>
      <c r="AB14" s="3" t="s">
        <v>3722</v>
      </c>
      <c r="AC14" s="3" t="s">
        <v>508</v>
      </c>
      <c r="AD14" s="3">
        <v>147</v>
      </c>
      <c r="AE14" s="3">
        <v>173</v>
      </c>
      <c r="AF14" s="3">
        <v>0.25</v>
      </c>
      <c r="AG14" s="3">
        <v>347</v>
      </c>
      <c r="AH14" s="3">
        <v>0.49</v>
      </c>
      <c r="AI14" s="3">
        <v>88</v>
      </c>
      <c r="AJ14" s="3">
        <v>0.12</v>
      </c>
      <c r="AK14" s="3">
        <v>71</v>
      </c>
      <c r="AL14" s="3">
        <v>0.1</v>
      </c>
      <c r="AM14" s="3">
        <v>8</v>
      </c>
      <c r="AN14" s="3">
        <v>18</v>
      </c>
      <c r="AO14" s="3">
        <v>705</v>
      </c>
      <c r="AP14" s="3" t="s">
        <v>3722</v>
      </c>
      <c r="AQ14" s="3" t="s">
        <v>508</v>
      </c>
      <c r="AR14" s="3">
        <v>147</v>
      </c>
      <c r="AS14" s="3">
        <v>483</v>
      </c>
      <c r="AT14" s="3">
        <v>0.442</v>
      </c>
      <c r="AU14" s="3">
        <v>479</v>
      </c>
      <c r="AV14" s="3">
        <v>0.438</v>
      </c>
      <c r="AW14" s="3">
        <v>132</v>
      </c>
      <c r="AX14" s="3">
        <v>0.108</v>
      </c>
      <c r="AY14" s="3">
        <v>28</v>
      </c>
      <c r="AZ14" s="3">
        <v>99</v>
      </c>
      <c r="BA14" s="3">
        <v>1094</v>
      </c>
      <c r="BB14" s="3"/>
      <c r="BC14" s="3">
        <v>0.12138219434356773</v>
      </c>
      <c r="BD14" s="3">
        <v>0.18016391165439644</v>
      </c>
      <c r="BE14" s="3"/>
      <c r="BF14" s="3">
        <v>9087</v>
      </c>
      <c r="BG14" s="3">
        <v>7199</v>
      </c>
      <c r="BH14" s="3"/>
      <c r="BI14" s="3">
        <v>1103</v>
      </c>
      <c r="BJ14" s="3">
        <v>1297</v>
      </c>
      <c r="BK14" s="3"/>
      <c r="BL14" s="3">
        <v>11.900901646556754</v>
      </c>
      <c r="BM14" s="3">
        <v>2.8084468393567215</v>
      </c>
      <c r="BN14" s="3"/>
      <c r="BO14" s="3">
        <v>9.4065103244282185E-3</v>
      </c>
      <c r="BP14" s="3">
        <v>2.9155672284824866E-2</v>
      </c>
      <c r="BQ14" s="3"/>
      <c r="BR14" s="3">
        <v>0.16271564365770841</v>
      </c>
      <c r="BS14" s="3">
        <v>0.20757823816263651</v>
      </c>
      <c r="BT14" s="3"/>
      <c r="BU14" s="3">
        <v>0.82787784601786341</v>
      </c>
      <c r="BV14" s="3">
        <v>0.76326608955253861</v>
      </c>
      <c r="BW14" s="3"/>
      <c r="BX14" s="3">
        <v>13126.6945161521</v>
      </c>
      <c r="BY14" s="3">
        <v>15710.4516193615</v>
      </c>
      <c r="BZ14" s="3"/>
      <c r="CA14" s="3">
        <v>123.4763874918</v>
      </c>
      <c r="CB14" s="3">
        <v>458.0487788607</v>
      </c>
      <c r="CC14" s="3"/>
      <c r="CD14" s="3">
        <v>10867.2995813665</v>
      </c>
      <c r="CE14" s="3">
        <v>11991.254972614401</v>
      </c>
      <c r="CF14" s="3"/>
      <c r="CG14" s="3">
        <v>2135.9185472938002</v>
      </c>
      <c r="CH14" s="3">
        <v>3261.1478678864</v>
      </c>
      <c r="CI14" s="3"/>
      <c r="CJ14" s="3">
        <v>694.37394317259998</v>
      </c>
      <c r="CK14" s="3" t="s">
        <v>60</v>
      </c>
      <c r="CL14" s="3" t="s">
        <v>60</v>
      </c>
      <c r="CM14" s="3">
        <v>0</v>
      </c>
      <c r="CN14" s="3">
        <v>1538</v>
      </c>
      <c r="CO14" s="3" t="s">
        <v>60</v>
      </c>
      <c r="CP14" s="3">
        <f t="shared" si="0"/>
        <v>0.21364078344214474</v>
      </c>
    </row>
    <row r="15" spans="1:94" x14ac:dyDescent="0.3">
      <c r="A15" s="2">
        <v>3501301</v>
      </c>
      <c r="B15" s="2" t="s">
        <v>5645</v>
      </c>
      <c r="C15" s="2" t="s">
        <v>508</v>
      </c>
      <c r="D15" s="2" t="s">
        <v>5645</v>
      </c>
      <c r="E15" s="2" t="s">
        <v>508</v>
      </c>
      <c r="F15" s="2" t="s">
        <v>60</v>
      </c>
      <c r="G15" s="2" t="s">
        <v>60</v>
      </c>
      <c r="H15" s="2" t="s">
        <v>60</v>
      </c>
      <c r="I15" s="2" t="s">
        <v>60</v>
      </c>
      <c r="J15" s="2" t="s">
        <v>60</v>
      </c>
      <c r="K15" s="2" t="s">
        <v>60</v>
      </c>
      <c r="L15" s="2" t="s">
        <v>60</v>
      </c>
      <c r="M15" s="2" t="s">
        <v>60</v>
      </c>
      <c r="N15" s="2" t="s">
        <v>60</v>
      </c>
      <c r="O15" s="2" t="s">
        <v>60</v>
      </c>
      <c r="P15" s="2" t="s">
        <v>60</v>
      </c>
      <c r="Q15" s="2" t="s">
        <v>60</v>
      </c>
      <c r="R15" s="2" t="s">
        <v>60</v>
      </c>
      <c r="S15" s="2" t="s">
        <v>60</v>
      </c>
      <c r="T15" s="2" t="s">
        <v>60</v>
      </c>
      <c r="U15" s="2" t="s">
        <v>60</v>
      </c>
      <c r="V15" s="2" t="s">
        <v>60</v>
      </c>
      <c r="W15" s="2" t="s">
        <v>60</v>
      </c>
      <c r="X15" s="2" t="s">
        <v>60</v>
      </c>
      <c r="Y15" s="2" t="s">
        <v>60</v>
      </c>
      <c r="Z15" s="2" t="s">
        <v>60</v>
      </c>
      <c r="AA15" s="2" t="s">
        <v>3723</v>
      </c>
      <c r="AB15" s="2" t="s">
        <v>3724</v>
      </c>
      <c r="AC15" s="2" t="s">
        <v>508</v>
      </c>
      <c r="AD15" s="2">
        <v>101</v>
      </c>
      <c r="AE15" s="2">
        <v>1480</v>
      </c>
      <c r="AF15" s="2">
        <v>0.4</v>
      </c>
      <c r="AG15" s="2">
        <v>1678</v>
      </c>
      <c r="AH15" s="2">
        <v>0.45</v>
      </c>
      <c r="AI15" s="2">
        <v>251</v>
      </c>
      <c r="AJ15" s="2">
        <v>7.0000000000000007E-2</v>
      </c>
      <c r="AK15" s="2">
        <v>185</v>
      </c>
      <c r="AL15" s="2">
        <v>0.05</v>
      </c>
      <c r="AM15" s="2">
        <v>41</v>
      </c>
      <c r="AN15" s="2">
        <v>73</v>
      </c>
      <c r="AO15" s="2">
        <v>3708</v>
      </c>
      <c r="AP15" s="2" t="s">
        <v>3724</v>
      </c>
      <c r="AQ15" s="2" t="s">
        <v>508</v>
      </c>
      <c r="AR15" s="2">
        <v>101</v>
      </c>
      <c r="AS15" s="2">
        <v>1583</v>
      </c>
      <c r="AT15" s="2">
        <v>0.55700000000000005</v>
      </c>
      <c r="AU15" s="2">
        <v>1068</v>
      </c>
      <c r="AV15" s="2">
        <v>0.376</v>
      </c>
      <c r="AW15" s="2">
        <v>192</v>
      </c>
      <c r="AX15" s="2">
        <v>6.3E-2</v>
      </c>
      <c r="AY15" s="2">
        <v>79</v>
      </c>
      <c r="AZ15" s="2">
        <v>136</v>
      </c>
      <c r="BA15" s="2">
        <v>2843</v>
      </c>
      <c r="BB15" s="2"/>
      <c r="BC15" s="2">
        <v>0.2424924924924925</v>
      </c>
      <c r="BD15" s="2">
        <v>0.1372196608580136</v>
      </c>
      <c r="BE15" s="2"/>
      <c r="BF15" s="2">
        <v>17316</v>
      </c>
      <c r="BG15" s="2">
        <v>12797</v>
      </c>
      <c r="BH15" s="2"/>
      <c r="BI15" s="2">
        <v>4199</v>
      </c>
      <c r="BJ15" s="2">
        <v>1756</v>
      </c>
      <c r="BK15" s="2"/>
      <c r="BL15" s="2">
        <v>15.989967414182283</v>
      </c>
      <c r="BM15" s="2">
        <v>3.1526886819998752</v>
      </c>
      <c r="BN15" s="2"/>
      <c r="BO15" s="2">
        <v>0.1056743266186604</v>
      </c>
      <c r="BP15" s="2">
        <v>0.24054519977600705</v>
      </c>
      <c r="BQ15" s="2"/>
      <c r="BR15" s="2">
        <v>0.20685398703783697</v>
      </c>
      <c r="BS15" s="2">
        <v>0.41872550169438827</v>
      </c>
      <c r="BT15" s="2"/>
      <c r="BU15" s="2">
        <v>0.68747168634350109</v>
      </c>
      <c r="BV15" s="2">
        <v>0.34072929852960476</v>
      </c>
      <c r="BW15" s="2"/>
      <c r="BX15" s="2">
        <v>67141.873172151405</v>
      </c>
      <c r="BY15" s="2">
        <v>37876.401825546498</v>
      </c>
      <c r="BZ15" s="2"/>
      <c r="CA15" s="2">
        <v>7095.1722353825999</v>
      </c>
      <c r="CB15" s="2">
        <v>9110.9866439224006</v>
      </c>
      <c r="CC15" s="2"/>
      <c r="CD15" s="2">
        <v>46158.1367739204</v>
      </c>
      <c r="CE15" s="2">
        <v>12905.599824843899</v>
      </c>
      <c r="CF15" s="2"/>
      <c r="CG15" s="2">
        <v>13888.564162848301</v>
      </c>
      <c r="CH15" s="2">
        <v>15859.8153567802</v>
      </c>
      <c r="CI15" s="2"/>
      <c r="CJ15" s="2">
        <v>848.5489553699</v>
      </c>
      <c r="CK15" s="2" t="s">
        <v>60</v>
      </c>
      <c r="CL15" s="2" t="s">
        <v>60</v>
      </c>
      <c r="CM15" s="2">
        <v>0</v>
      </c>
      <c r="CN15" s="2">
        <v>3728</v>
      </c>
      <c r="CO15" s="2" t="s">
        <v>60</v>
      </c>
      <c r="CP15" s="2">
        <f t="shared" si="0"/>
        <v>0.29131827772134095</v>
      </c>
    </row>
    <row r="16" spans="1:94" x14ac:dyDescent="0.3">
      <c r="A16" s="3">
        <v>3501400</v>
      </c>
      <c r="B16" s="3" t="s">
        <v>5646</v>
      </c>
      <c r="C16" s="3" t="s">
        <v>508</v>
      </c>
      <c r="D16" s="3" t="s">
        <v>5646</v>
      </c>
      <c r="E16" s="3" t="s">
        <v>508</v>
      </c>
      <c r="F16" s="3" t="s">
        <v>60</v>
      </c>
      <c r="G16" s="3" t="s">
        <v>60</v>
      </c>
      <c r="H16" s="3" t="s">
        <v>60</v>
      </c>
      <c r="I16" s="3" t="s">
        <v>60</v>
      </c>
      <c r="J16" s="3" t="s">
        <v>60</v>
      </c>
      <c r="K16" s="3" t="s">
        <v>60</v>
      </c>
      <c r="L16" s="3" t="s">
        <v>60</v>
      </c>
      <c r="M16" s="3" t="s">
        <v>60</v>
      </c>
      <c r="N16" s="3" t="s">
        <v>60</v>
      </c>
      <c r="O16" s="3" t="s">
        <v>60</v>
      </c>
      <c r="P16" s="3" t="s">
        <v>60</v>
      </c>
      <c r="Q16" s="3" t="s">
        <v>60</v>
      </c>
      <c r="R16" s="3" t="s">
        <v>60</v>
      </c>
      <c r="S16" s="3" t="s">
        <v>60</v>
      </c>
      <c r="T16" s="3" t="s">
        <v>60</v>
      </c>
      <c r="U16" s="3" t="s">
        <v>60</v>
      </c>
      <c r="V16" s="3" t="s">
        <v>60</v>
      </c>
      <c r="W16" s="3" t="s">
        <v>60</v>
      </c>
      <c r="X16" s="3" t="s">
        <v>60</v>
      </c>
      <c r="Y16" s="3" t="s">
        <v>60</v>
      </c>
      <c r="Z16" s="3" t="s">
        <v>60</v>
      </c>
      <c r="AA16" s="3" t="s">
        <v>3725</v>
      </c>
      <c r="AB16" s="3" t="s">
        <v>3726</v>
      </c>
      <c r="AC16" s="3" t="s">
        <v>508</v>
      </c>
      <c r="AD16" s="3">
        <v>47</v>
      </c>
      <c r="AE16" s="3">
        <v>89</v>
      </c>
      <c r="AF16" s="3">
        <v>0.24</v>
      </c>
      <c r="AG16" s="3">
        <v>199</v>
      </c>
      <c r="AH16" s="3">
        <v>0.55000000000000004</v>
      </c>
      <c r="AI16" s="3">
        <v>23</v>
      </c>
      <c r="AJ16" s="3">
        <v>0.06</v>
      </c>
      <c r="AK16" s="3">
        <v>39</v>
      </c>
      <c r="AL16" s="3">
        <v>0.11</v>
      </c>
      <c r="AM16" s="3">
        <v>6</v>
      </c>
      <c r="AN16" s="3">
        <v>9</v>
      </c>
      <c r="AO16" s="3">
        <v>365</v>
      </c>
      <c r="AP16" s="3" t="s">
        <v>3726</v>
      </c>
      <c r="AQ16" s="3" t="s">
        <v>508</v>
      </c>
      <c r="AR16" s="3">
        <v>47</v>
      </c>
      <c r="AS16" s="3">
        <v>223</v>
      </c>
      <c r="AT16" s="3">
        <v>0.33800000000000002</v>
      </c>
      <c r="AU16" s="3">
        <v>357</v>
      </c>
      <c r="AV16" s="3">
        <v>0.54200000000000004</v>
      </c>
      <c r="AW16" s="3">
        <v>79</v>
      </c>
      <c r="AX16" s="3">
        <v>0.115</v>
      </c>
      <c r="AY16" s="3">
        <v>11</v>
      </c>
      <c r="AZ16" s="3">
        <v>19</v>
      </c>
      <c r="BA16" s="3">
        <v>659</v>
      </c>
      <c r="BB16" s="3"/>
      <c r="BC16" s="3">
        <v>0.11542041576171269</v>
      </c>
      <c r="BD16" s="3">
        <v>7.5583696082311039E-2</v>
      </c>
      <c r="BE16" s="3"/>
      <c r="BF16" s="3">
        <v>6446</v>
      </c>
      <c r="BG16" s="3">
        <v>12635</v>
      </c>
      <c r="BH16" s="3"/>
      <c r="BI16" s="3">
        <v>744</v>
      </c>
      <c r="BJ16" s="3">
        <v>955</v>
      </c>
      <c r="BK16" s="3"/>
      <c r="BL16" s="3">
        <v>12.830987104018549</v>
      </c>
      <c r="BM16" s="3">
        <v>2.8276285713536904</v>
      </c>
      <c r="BN16" s="3"/>
      <c r="BO16" s="3">
        <v>0.10454429094413481</v>
      </c>
      <c r="BP16" s="3">
        <v>9.8292359383339318E-3</v>
      </c>
      <c r="BQ16" s="3"/>
      <c r="BR16" s="3">
        <v>0.17892417464579977</v>
      </c>
      <c r="BS16" s="3">
        <v>0.19746025155870361</v>
      </c>
      <c r="BT16" s="3"/>
      <c r="BU16" s="3">
        <v>0.71653153441006534</v>
      </c>
      <c r="BV16" s="3">
        <v>0.79271051250296254</v>
      </c>
      <c r="BW16" s="3"/>
      <c r="BX16" s="3">
        <v>9546.2544053898</v>
      </c>
      <c r="BY16" s="3">
        <v>9500.8319997483995</v>
      </c>
      <c r="BZ16" s="3"/>
      <c r="CA16" s="3">
        <v>998.00639798379996</v>
      </c>
      <c r="CB16" s="3">
        <v>93.385919336000001</v>
      </c>
      <c r="CC16" s="3"/>
      <c r="CD16" s="3">
        <v>6840.1923169627999</v>
      </c>
      <c r="CE16" s="3">
        <v>7531.4094037250998</v>
      </c>
      <c r="CF16" s="3"/>
      <c r="CG16" s="3">
        <v>1708.0556904432001</v>
      </c>
      <c r="CH16" s="3">
        <v>1876.0366766873001</v>
      </c>
      <c r="CI16" s="3"/>
      <c r="CJ16" s="3">
        <v>178.17182509630001</v>
      </c>
      <c r="CK16" s="3" t="s">
        <v>60</v>
      </c>
      <c r="CL16" s="3" t="s">
        <v>60</v>
      </c>
      <c r="CM16" s="3">
        <v>0</v>
      </c>
      <c r="CN16" s="3">
        <v>888</v>
      </c>
      <c r="CO16" s="3" t="s">
        <v>60</v>
      </c>
      <c r="CP16" s="3">
        <f t="shared" si="0"/>
        <v>7.0280965571824297E-2</v>
      </c>
    </row>
    <row r="17" spans="1:94" x14ac:dyDescent="0.3">
      <c r="A17" s="2">
        <v>3501509</v>
      </c>
      <c r="B17" s="2" t="s">
        <v>5241</v>
      </c>
      <c r="C17" s="2" t="s">
        <v>508</v>
      </c>
      <c r="D17" s="2" t="s">
        <v>5241</v>
      </c>
      <c r="E17" s="2" t="s">
        <v>508</v>
      </c>
      <c r="F17" s="2" t="s">
        <v>60</v>
      </c>
      <c r="G17" s="2" t="s">
        <v>60</v>
      </c>
      <c r="H17" s="2" t="s">
        <v>60</v>
      </c>
      <c r="I17" s="2" t="s">
        <v>60</v>
      </c>
      <c r="J17" s="2" t="s">
        <v>60</v>
      </c>
      <c r="K17" s="2" t="s">
        <v>60</v>
      </c>
      <c r="L17" s="2" t="s">
        <v>60</v>
      </c>
      <c r="M17" s="2" t="s">
        <v>60</v>
      </c>
      <c r="N17" s="2" t="s">
        <v>60</v>
      </c>
      <c r="O17" s="2" t="s">
        <v>60</v>
      </c>
      <c r="P17" s="2" t="s">
        <v>60</v>
      </c>
      <c r="Q17" s="2" t="s">
        <v>60</v>
      </c>
      <c r="R17" s="2" t="s">
        <v>60</v>
      </c>
      <c r="S17" s="2" t="s">
        <v>60</v>
      </c>
      <c r="T17" s="2" t="s">
        <v>60</v>
      </c>
      <c r="U17" s="2" t="s">
        <v>60</v>
      </c>
      <c r="V17" s="2" t="s">
        <v>60</v>
      </c>
      <c r="W17" s="2" t="s">
        <v>60</v>
      </c>
      <c r="X17" s="2" t="s">
        <v>60</v>
      </c>
      <c r="Y17" s="2" t="s">
        <v>60</v>
      </c>
      <c r="Z17" s="2" t="s">
        <v>60</v>
      </c>
      <c r="AA17" s="2" t="s">
        <v>60</v>
      </c>
      <c r="AB17" s="2" t="s">
        <v>60</v>
      </c>
      <c r="AC17" s="2" t="s">
        <v>60</v>
      </c>
      <c r="AD17" s="2" t="s">
        <v>60</v>
      </c>
      <c r="AE17" s="2" t="s">
        <v>60</v>
      </c>
      <c r="AF17" s="2" t="s">
        <v>60</v>
      </c>
      <c r="AG17" s="2" t="s">
        <v>60</v>
      </c>
      <c r="AH17" s="2" t="s">
        <v>60</v>
      </c>
      <c r="AI17" s="2" t="s">
        <v>60</v>
      </c>
      <c r="AJ17" s="2" t="s">
        <v>60</v>
      </c>
      <c r="AK17" s="2" t="s">
        <v>60</v>
      </c>
      <c r="AL17" s="2" t="s">
        <v>60</v>
      </c>
      <c r="AM17" s="2" t="s">
        <v>60</v>
      </c>
      <c r="AN17" s="2" t="s">
        <v>60</v>
      </c>
      <c r="AO17" s="2" t="s">
        <v>60</v>
      </c>
      <c r="AP17" s="2" t="s">
        <v>5241</v>
      </c>
      <c r="AQ17" s="2" t="s">
        <v>508</v>
      </c>
      <c r="AR17" s="2">
        <v>47</v>
      </c>
      <c r="AS17" s="2">
        <v>364</v>
      </c>
      <c r="AT17" s="2">
        <v>0.45700000000000002</v>
      </c>
      <c r="AU17" s="2">
        <v>274</v>
      </c>
      <c r="AV17" s="2">
        <v>0.34399999999999997</v>
      </c>
      <c r="AW17" s="2">
        <v>158</v>
      </c>
      <c r="AX17" s="2">
        <v>0.188</v>
      </c>
      <c r="AY17" s="2">
        <v>14</v>
      </c>
      <c r="AZ17" s="2">
        <v>30</v>
      </c>
      <c r="BA17" s="2">
        <v>796</v>
      </c>
      <c r="BB17" s="2"/>
      <c r="BC17" s="2"/>
      <c r="BD17" s="2">
        <v>0.25483692647871753</v>
      </c>
      <c r="BE17" s="2"/>
      <c r="BF17" s="2"/>
      <c r="BG17" s="2">
        <v>3618</v>
      </c>
      <c r="BH17" s="2"/>
      <c r="BI17" s="2"/>
      <c r="BJ17" s="2">
        <v>922</v>
      </c>
      <c r="BK17" s="2"/>
      <c r="BL17" s="2"/>
      <c r="BM17" s="2">
        <v>2.7989500411873633</v>
      </c>
      <c r="BN17" s="2"/>
      <c r="BO17" s="2"/>
      <c r="BP17" s="2">
        <v>2.5664906549460261E-3</v>
      </c>
      <c r="BQ17" s="2"/>
      <c r="BR17" s="2"/>
      <c r="BS17" s="2">
        <v>8.3805601149935335E-2</v>
      </c>
      <c r="BT17" s="2"/>
      <c r="BU17" s="2"/>
      <c r="BV17" s="2">
        <v>0.91362790819511863</v>
      </c>
      <c r="BW17" s="2"/>
      <c r="BX17" s="2"/>
      <c r="BY17" s="2">
        <v>7420.0165591877003</v>
      </c>
      <c r="BZ17" s="2"/>
      <c r="CA17" s="2"/>
      <c r="CB17" s="2">
        <v>19.043403158699999</v>
      </c>
      <c r="CC17" s="2"/>
      <c r="CD17" s="2"/>
      <c r="CE17" s="2">
        <v>6779.1342077438003</v>
      </c>
      <c r="CF17" s="2"/>
      <c r="CG17" s="2"/>
      <c r="CH17" s="2">
        <v>621.83894828519999</v>
      </c>
      <c r="CI17" s="2"/>
      <c r="CJ17" s="2">
        <v>131.71183019770001</v>
      </c>
      <c r="CK17" s="2" t="s">
        <v>60</v>
      </c>
      <c r="CL17" s="2" t="s">
        <v>60</v>
      </c>
      <c r="CM17" s="2" t="s">
        <v>60</v>
      </c>
      <c r="CN17" s="2">
        <v>999</v>
      </c>
      <c r="CO17" s="2" t="s">
        <v>60</v>
      </c>
      <c r="CP17" s="2">
        <f t="shared" si="0"/>
        <v>0.27611940298507465</v>
      </c>
    </row>
    <row r="18" spans="1:94" x14ac:dyDescent="0.3">
      <c r="A18" s="3">
        <v>3501608</v>
      </c>
      <c r="B18" s="3" t="s">
        <v>3728</v>
      </c>
      <c r="C18" s="3" t="s">
        <v>508</v>
      </c>
      <c r="D18" s="3" t="s">
        <v>3728</v>
      </c>
      <c r="E18" s="3" t="s">
        <v>508</v>
      </c>
      <c r="F18" s="3" t="s">
        <v>60</v>
      </c>
      <c r="G18" s="3" t="s">
        <v>60</v>
      </c>
      <c r="H18" s="3" t="s">
        <v>60</v>
      </c>
      <c r="I18" s="3" t="s">
        <v>60</v>
      </c>
      <c r="J18" s="3" t="s">
        <v>60</v>
      </c>
      <c r="K18" s="3" t="s">
        <v>60</v>
      </c>
      <c r="L18" s="3" t="s">
        <v>60</v>
      </c>
      <c r="M18" s="3" t="s">
        <v>60</v>
      </c>
      <c r="N18" s="3" t="s">
        <v>60</v>
      </c>
      <c r="O18" s="3" t="s">
        <v>60</v>
      </c>
      <c r="P18" s="3" t="s">
        <v>60</v>
      </c>
      <c r="Q18" s="3" t="s">
        <v>60</v>
      </c>
      <c r="R18" s="3" t="s">
        <v>60</v>
      </c>
      <c r="S18" s="3" t="s">
        <v>60</v>
      </c>
      <c r="T18" s="3" t="s">
        <v>60</v>
      </c>
      <c r="U18" s="3" t="s">
        <v>60</v>
      </c>
      <c r="V18" s="3" t="s">
        <v>60</v>
      </c>
      <c r="W18" s="3" t="s">
        <v>60</v>
      </c>
      <c r="X18" s="3" t="s">
        <v>60</v>
      </c>
      <c r="Y18" s="3" t="s">
        <v>60</v>
      </c>
      <c r="Z18" s="3" t="s">
        <v>60</v>
      </c>
      <c r="AA18" s="3" t="s">
        <v>3727</v>
      </c>
      <c r="AB18" s="3" t="s">
        <v>3728</v>
      </c>
      <c r="AC18" s="3" t="s">
        <v>508</v>
      </c>
      <c r="AD18" s="3">
        <v>158</v>
      </c>
      <c r="AE18" s="3">
        <v>2470</v>
      </c>
      <c r="AF18" s="3">
        <v>0.4</v>
      </c>
      <c r="AG18" s="3">
        <v>2184</v>
      </c>
      <c r="AH18" s="3">
        <v>0.36</v>
      </c>
      <c r="AI18" s="3">
        <v>793</v>
      </c>
      <c r="AJ18" s="3">
        <v>0.13</v>
      </c>
      <c r="AK18" s="3">
        <v>521</v>
      </c>
      <c r="AL18" s="3">
        <v>0.08</v>
      </c>
      <c r="AM18" s="3">
        <v>32</v>
      </c>
      <c r="AN18" s="3">
        <v>146</v>
      </c>
      <c r="AO18" s="3">
        <v>6146</v>
      </c>
      <c r="AP18" s="3" t="s">
        <v>3728</v>
      </c>
      <c r="AQ18" s="3" t="s">
        <v>508</v>
      </c>
      <c r="AR18" s="3">
        <v>158</v>
      </c>
      <c r="AS18" s="3">
        <v>6407</v>
      </c>
      <c r="AT18" s="3">
        <v>0.54100000000000004</v>
      </c>
      <c r="AU18" s="3">
        <v>3991</v>
      </c>
      <c r="AV18" s="3">
        <v>0.33700000000000002</v>
      </c>
      <c r="AW18" s="3">
        <v>1446</v>
      </c>
      <c r="AX18" s="3">
        <v>0.11799999999999999</v>
      </c>
      <c r="AY18" s="3">
        <v>190</v>
      </c>
      <c r="AZ18" s="3">
        <v>258</v>
      </c>
      <c r="BA18" s="3">
        <v>11844</v>
      </c>
      <c r="BB18" s="3">
        <v>0.51055321039768942</v>
      </c>
      <c r="BC18" s="3">
        <v>0.68909642773756707</v>
      </c>
      <c r="BD18" s="3">
        <v>0.27235294117647058</v>
      </c>
      <c r="BE18" s="3">
        <v>13503</v>
      </c>
      <c r="BF18" s="3">
        <v>21415</v>
      </c>
      <c r="BG18" s="3">
        <v>20400</v>
      </c>
      <c r="BH18" s="3">
        <v>6894</v>
      </c>
      <c r="BI18" s="3">
        <v>14757</v>
      </c>
      <c r="BJ18" s="3">
        <v>5556</v>
      </c>
      <c r="BK18" s="3">
        <v>5.5272040914251237</v>
      </c>
      <c r="BL18" s="3">
        <v>5.4556532287568809</v>
      </c>
      <c r="BM18" s="3">
        <v>7.8228894460140666</v>
      </c>
      <c r="BN18" s="3">
        <v>0.66793389399770731</v>
      </c>
      <c r="BO18" s="3">
        <v>0.58503204948286536</v>
      </c>
      <c r="BP18" s="3">
        <v>0.70309798758144515</v>
      </c>
      <c r="BQ18" s="3">
        <v>0.19960117928950327</v>
      </c>
      <c r="BR18" s="3">
        <v>0.35518357452934696</v>
      </c>
      <c r="BS18" s="3">
        <v>0.26613834914589074</v>
      </c>
      <c r="BT18" s="3">
        <v>0.13246492671279197</v>
      </c>
      <c r="BU18" s="3">
        <v>5.9784375987787679E-2</v>
      </c>
      <c r="BV18" s="3">
        <v>3.0763663272664037E-2</v>
      </c>
      <c r="BW18" s="3">
        <v>38104.545006284803</v>
      </c>
      <c r="BX18" s="3">
        <v>80509.074696765296</v>
      </c>
      <c r="BY18" s="3">
        <v>184080.41155415701</v>
      </c>
      <c r="BZ18" s="3">
        <v>25451.3171250587</v>
      </c>
      <c r="CA18" s="3">
        <v>47100.388971817702</v>
      </c>
      <c r="CB18" s="3">
        <v>129426.566916892</v>
      </c>
      <c r="CC18" s="3">
        <v>5047.5157616817996</v>
      </c>
      <c r="CD18" s="3">
        <v>4813.1847921003</v>
      </c>
      <c r="CE18" s="3">
        <v>5662.9877961455004</v>
      </c>
      <c r="CF18" s="3">
        <v>7605.7121195443997</v>
      </c>
      <c r="CG18" s="3">
        <v>28595.500932847299</v>
      </c>
      <c r="CH18" s="3">
        <v>48990.856841119501</v>
      </c>
      <c r="CI18" s="3">
        <v>812.68606083110001</v>
      </c>
      <c r="CJ18" s="3">
        <v>14246.799561862201</v>
      </c>
      <c r="CK18" s="3" t="s">
        <v>60</v>
      </c>
      <c r="CL18" s="3" t="s">
        <v>60</v>
      </c>
      <c r="CM18" s="3">
        <v>7833</v>
      </c>
      <c r="CN18" s="3">
        <v>13684</v>
      </c>
      <c r="CO18" s="3" t="s">
        <v>60</v>
      </c>
      <c r="CP18" s="3">
        <f t="shared" si="0"/>
        <v>0.67078431372549019</v>
      </c>
    </row>
    <row r="19" spans="1:94" x14ac:dyDescent="0.3">
      <c r="A19" s="2">
        <v>3501806</v>
      </c>
      <c r="B19" s="2" t="s">
        <v>4919</v>
      </c>
      <c r="C19" s="2" t="s">
        <v>508</v>
      </c>
      <c r="D19" s="2" t="s">
        <v>4919</v>
      </c>
      <c r="E19" s="2" t="s">
        <v>508</v>
      </c>
      <c r="F19" s="2" t="s">
        <v>60</v>
      </c>
      <c r="G19" s="2" t="s">
        <v>60</v>
      </c>
      <c r="H19" s="2" t="s">
        <v>60</v>
      </c>
      <c r="I19" s="2" t="s">
        <v>60</v>
      </c>
      <c r="J19" s="2" t="s">
        <v>60</v>
      </c>
      <c r="K19" s="2" t="s">
        <v>60</v>
      </c>
      <c r="L19" s="2" t="s">
        <v>60</v>
      </c>
      <c r="M19" s="2" t="s">
        <v>60</v>
      </c>
      <c r="N19" s="2" t="s">
        <v>60</v>
      </c>
      <c r="O19" s="2" t="s">
        <v>60</v>
      </c>
      <c r="P19" s="2" t="s">
        <v>60</v>
      </c>
      <c r="Q19" s="2" t="s">
        <v>60</v>
      </c>
      <c r="R19" s="2" t="s">
        <v>60</v>
      </c>
      <c r="S19" s="2" t="s">
        <v>60</v>
      </c>
      <c r="T19" s="2" t="s">
        <v>60</v>
      </c>
      <c r="U19" s="2" t="s">
        <v>60</v>
      </c>
      <c r="V19" s="2" t="s">
        <v>60</v>
      </c>
      <c r="W19" s="2" t="s">
        <v>60</v>
      </c>
      <c r="X19" s="2" t="s">
        <v>60</v>
      </c>
      <c r="Y19" s="2" t="s">
        <v>60</v>
      </c>
      <c r="Z19" s="2" t="s">
        <v>60</v>
      </c>
      <c r="AA19" s="2" t="s">
        <v>3729</v>
      </c>
      <c r="AB19" s="2" t="s">
        <v>3730</v>
      </c>
      <c r="AC19" s="2" t="s">
        <v>508</v>
      </c>
      <c r="AD19" s="2"/>
      <c r="AE19" s="2">
        <v>235</v>
      </c>
      <c r="AF19" s="2">
        <v>0.32</v>
      </c>
      <c r="AG19" s="2">
        <v>267</v>
      </c>
      <c r="AH19" s="2">
        <v>0.36</v>
      </c>
      <c r="AI19" s="2">
        <v>28</v>
      </c>
      <c r="AJ19" s="2">
        <v>0.04</v>
      </c>
      <c r="AK19" s="2">
        <v>149</v>
      </c>
      <c r="AL19" s="2">
        <v>0.2</v>
      </c>
      <c r="AM19" s="2">
        <v>15</v>
      </c>
      <c r="AN19" s="2">
        <v>41</v>
      </c>
      <c r="AO19" s="2">
        <v>735</v>
      </c>
      <c r="AP19" s="2" t="s">
        <v>4919</v>
      </c>
      <c r="AQ19" s="2" t="s">
        <v>508</v>
      </c>
      <c r="AR19" s="2">
        <v>138</v>
      </c>
      <c r="AS19" s="2">
        <v>624</v>
      </c>
      <c r="AT19" s="2">
        <v>0.54100000000000004</v>
      </c>
      <c r="AU19" s="2">
        <v>398</v>
      </c>
      <c r="AV19" s="2">
        <v>0.34499999999999997</v>
      </c>
      <c r="AW19" s="2">
        <v>131</v>
      </c>
      <c r="AX19" s="2">
        <v>9.9000000000000005E-2</v>
      </c>
      <c r="AY19" s="2">
        <v>65</v>
      </c>
      <c r="AZ19" s="2">
        <v>111</v>
      </c>
      <c r="BA19" s="2">
        <v>1153</v>
      </c>
      <c r="BB19" s="2"/>
      <c r="BC19" s="2">
        <v>0.12239689669252757</v>
      </c>
      <c r="BD19" s="2">
        <v>0.31077558804831534</v>
      </c>
      <c r="BE19" s="2"/>
      <c r="BF19" s="2">
        <v>9796</v>
      </c>
      <c r="BG19" s="2">
        <v>31460</v>
      </c>
      <c r="BH19" s="2"/>
      <c r="BI19" s="2">
        <v>1199</v>
      </c>
      <c r="BJ19" s="2">
        <v>9777</v>
      </c>
      <c r="BK19" s="2"/>
      <c r="BL19" s="2">
        <v>10.174103761582318</v>
      </c>
      <c r="BM19" s="2">
        <v>2.0783294297541897</v>
      </c>
      <c r="BN19" s="2"/>
      <c r="BO19" s="2">
        <v>5.9432232651183978E-3</v>
      </c>
      <c r="BP19" s="2">
        <v>4.684243291393958E-2</v>
      </c>
      <c r="BQ19" s="2"/>
      <c r="BR19" s="2">
        <v>0.15616422748429479</v>
      </c>
      <c r="BS19" s="2">
        <v>0.37470354911435422</v>
      </c>
      <c r="BT19" s="2"/>
      <c r="BU19" s="2">
        <v>0.83789254925058687</v>
      </c>
      <c r="BV19" s="2">
        <v>0.57845401797170626</v>
      </c>
      <c r="BW19" s="2"/>
      <c r="BX19" s="2">
        <v>12198.7504101372</v>
      </c>
      <c r="BY19" s="2">
        <v>11582.5299120201</v>
      </c>
      <c r="BZ19" s="2"/>
      <c r="CA19" s="2">
        <v>72.499897242900005</v>
      </c>
      <c r="CB19" s="2">
        <v>542.55388037750004</v>
      </c>
      <c r="CC19" s="2"/>
      <c r="CD19" s="2">
        <v>10221.2420788215</v>
      </c>
      <c r="CE19" s="2">
        <v>6699.9609658854997</v>
      </c>
      <c r="CF19" s="2"/>
      <c r="CG19" s="2">
        <v>1905.0084340727999</v>
      </c>
      <c r="CH19" s="2">
        <v>4340.0150657571003</v>
      </c>
      <c r="CI19" s="2"/>
      <c r="CJ19" s="2">
        <v>932.26715976950004</v>
      </c>
      <c r="CK19" s="2" t="s">
        <v>60</v>
      </c>
      <c r="CL19" s="2" t="s">
        <v>60</v>
      </c>
      <c r="CM19" s="2">
        <v>0</v>
      </c>
      <c r="CN19" s="2">
        <v>1672</v>
      </c>
      <c r="CO19" s="2" t="s">
        <v>60</v>
      </c>
      <c r="CP19" s="2">
        <f t="shared" si="0"/>
        <v>5.3146853146853149E-2</v>
      </c>
    </row>
    <row r="20" spans="1:94" x14ac:dyDescent="0.3">
      <c r="A20" s="3">
        <v>3501905</v>
      </c>
      <c r="B20" s="3" t="s">
        <v>511</v>
      </c>
      <c r="C20" s="3" t="s">
        <v>508</v>
      </c>
      <c r="D20" s="3" t="s">
        <v>511</v>
      </c>
      <c r="E20" s="3" t="s">
        <v>508</v>
      </c>
      <c r="F20" s="3" t="s">
        <v>55</v>
      </c>
      <c r="G20" s="3">
        <v>1781</v>
      </c>
      <c r="H20" s="3">
        <v>0.51300000000000001</v>
      </c>
      <c r="I20" s="3">
        <v>1577</v>
      </c>
      <c r="J20" s="3">
        <v>0.45400000000000001</v>
      </c>
      <c r="K20" s="3">
        <v>115</v>
      </c>
      <c r="L20" s="3">
        <v>3.3000000000000002E-2</v>
      </c>
      <c r="M20" s="3"/>
      <c r="N20" s="3"/>
      <c r="O20" s="3">
        <v>3473</v>
      </c>
      <c r="P20" s="3" t="s">
        <v>60</v>
      </c>
      <c r="Q20" s="3" t="s">
        <v>60</v>
      </c>
      <c r="R20" s="3">
        <v>4070</v>
      </c>
      <c r="S20" s="3">
        <v>0.62365920931657981</v>
      </c>
      <c r="T20" s="3">
        <v>1530</v>
      </c>
      <c r="U20" s="3">
        <v>0.23444682807232609</v>
      </c>
      <c r="V20" s="3">
        <v>924</v>
      </c>
      <c r="W20" s="3">
        <v>0.14158749616916946</v>
      </c>
      <c r="X20" s="3">
        <v>2</v>
      </c>
      <c r="Y20" s="3">
        <v>3.0646644192460924E-4</v>
      </c>
      <c r="Z20" s="3">
        <v>6526</v>
      </c>
      <c r="AA20" s="3" t="s">
        <v>1455</v>
      </c>
      <c r="AB20" s="3" t="s">
        <v>511</v>
      </c>
      <c r="AC20" s="3" t="s">
        <v>508</v>
      </c>
      <c r="AD20" s="3">
        <v>8</v>
      </c>
      <c r="AE20" s="3">
        <v>1817</v>
      </c>
      <c r="AF20" s="3">
        <v>0.34</v>
      </c>
      <c r="AG20" s="3">
        <v>1721</v>
      </c>
      <c r="AH20" s="3">
        <v>0.33</v>
      </c>
      <c r="AI20" s="3">
        <v>779</v>
      </c>
      <c r="AJ20" s="3">
        <v>0.15</v>
      </c>
      <c r="AK20" s="3">
        <v>514</v>
      </c>
      <c r="AL20" s="3">
        <v>0.1</v>
      </c>
      <c r="AM20" s="3">
        <v>55</v>
      </c>
      <c r="AN20" s="3">
        <v>391</v>
      </c>
      <c r="AO20" s="3">
        <v>5277</v>
      </c>
      <c r="AP20" s="3" t="s">
        <v>511</v>
      </c>
      <c r="AQ20" s="3" t="s">
        <v>508</v>
      </c>
      <c r="AR20" s="3">
        <v>8</v>
      </c>
      <c r="AS20" s="3">
        <v>3563</v>
      </c>
      <c r="AT20" s="3">
        <v>0.55500000000000005</v>
      </c>
      <c r="AU20" s="3">
        <v>1707</v>
      </c>
      <c r="AV20" s="3">
        <v>0.26600000000000001</v>
      </c>
      <c r="AW20" s="3">
        <v>1146</v>
      </c>
      <c r="AX20" s="3">
        <v>0.161</v>
      </c>
      <c r="AY20" s="3">
        <v>197</v>
      </c>
      <c r="AZ20" s="3">
        <v>493</v>
      </c>
      <c r="BA20" s="3">
        <v>6416</v>
      </c>
      <c r="BB20" s="3">
        <v>0.29305598910298247</v>
      </c>
      <c r="BC20" s="3">
        <v>0.42239940663823478</v>
      </c>
      <c r="BD20" s="3">
        <v>0.1455277784579222</v>
      </c>
      <c r="BE20" s="3">
        <v>35239</v>
      </c>
      <c r="BF20" s="3">
        <v>26965</v>
      </c>
      <c r="BG20" s="3">
        <v>81682</v>
      </c>
      <c r="BH20" s="3">
        <v>10327</v>
      </c>
      <c r="BI20" s="3">
        <v>11390</v>
      </c>
      <c r="BJ20" s="3">
        <v>11887</v>
      </c>
      <c r="BK20" s="3">
        <v>3.1001643369771084</v>
      </c>
      <c r="BL20" s="3">
        <v>5.0086741191898776</v>
      </c>
      <c r="BM20" s="3">
        <v>3.8189060089793583</v>
      </c>
      <c r="BN20" s="3">
        <v>0.14293791616431153</v>
      </c>
      <c r="BO20" s="3">
        <v>0.27282023405132505</v>
      </c>
      <c r="BP20" s="3">
        <v>0.38755365893760069</v>
      </c>
      <c r="BQ20" s="3">
        <v>0.53348913269187404</v>
      </c>
      <c r="BR20" s="3">
        <v>0.43880631397783398</v>
      </c>
      <c r="BS20" s="3">
        <v>0.43643496490862282</v>
      </c>
      <c r="BT20" s="3">
        <v>0.3235729511438144</v>
      </c>
      <c r="BU20" s="3">
        <v>0.28837345197084097</v>
      </c>
      <c r="BV20" s="3">
        <v>0.1760113761537751</v>
      </c>
      <c r="BW20" s="3">
        <v>32015.397107962599</v>
      </c>
      <c r="BX20" s="3">
        <v>57048.798217572701</v>
      </c>
      <c r="BY20" s="3">
        <v>68064.361798039099</v>
      </c>
      <c r="BZ20" s="3">
        <v>4576.2141477851001</v>
      </c>
      <c r="CA20" s="3">
        <v>15564.066482065</v>
      </c>
      <c r="CB20" s="3">
        <v>26378.592458082701</v>
      </c>
      <c r="CC20" s="3">
        <v>10359.316524264599</v>
      </c>
      <c r="CD20" s="3">
        <v>16451.358872789398</v>
      </c>
      <c r="CE20" s="3">
        <v>11980.1019871013</v>
      </c>
      <c r="CF20" s="3">
        <v>17079.8664359129</v>
      </c>
      <c r="CG20" s="3">
        <v>25033.372862718301</v>
      </c>
      <c r="CH20" s="3">
        <v>29705.667352855002</v>
      </c>
      <c r="CI20" s="3">
        <v>2134.9133820244001</v>
      </c>
      <c r="CJ20" s="3">
        <v>7831.9372565290996</v>
      </c>
      <c r="CK20" s="3">
        <v>7544</v>
      </c>
      <c r="CL20" s="3">
        <v>9045</v>
      </c>
      <c r="CM20" s="3">
        <v>10308</v>
      </c>
      <c r="CN20" s="3">
        <v>7598</v>
      </c>
      <c r="CO20" s="3">
        <v>0.27977007231596512</v>
      </c>
      <c r="CP20" s="3">
        <f t="shared" si="0"/>
        <v>9.3019269851374847E-2</v>
      </c>
    </row>
    <row r="21" spans="1:94" x14ac:dyDescent="0.3">
      <c r="A21" s="2">
        <v>3502002</v>
      </c>
      <c r="B21" s="2" t="s">
        <v>3732</v>
      </c>
      <c r="C21" s="2" t="s">
        <v>508</v>
      </c>
      <c r="D21" s="2" t="s">
        <v>3732</v>
      </c>
      <c r="E21" s="2" t="s">
        <v>508</v>
      </c>
      <c r="F21" s="2" t="s">
        <v>60</v>
      </c>
      <c r="G21" s="2" t="s">
        <v>60</v>
      </c>
      <c r="H21" s="2" t="s">
        <v>60</v>
      </c>
      <c r="I21" s="2" t="s">
        <v>60</v>
      </c>
      <c r="J21" s="2" t="s">
        <v>60</v>
      </c>
      <c r="K21" s="2" t="s">
        <v>60</v>
      </c>
      <c r="L21" s="2" t="s">
        <v>60</v>
      </c>
      <c r="M21" s="2" t="s">
        <v>60</v>
      </c>
      <c r="N21" s="2" t="s">
        <v>60</v>
      </c>
      <c r="O21" s="2" t="s">
        <v>60</v>
      </c>
      <c r="P21" s="2" t="s">
        <v>60</v>
      </c>
      <c r="Q21" s="2" t="s">
        <v>60</v>
      </c>
      <c r="R21" s="2" t="s">
        <v>60</v>
      </c>
      <c r="S21" s="2" t="s">
        <v>60</v>
      </c>
      <c r="T21" s="2" t="s">
        <v>60</v>
      </c>
      <c r="U21" s="2" t="s">
        <v>60</v>
      </c>
      <c r="V21" s="2" t="s">
        <v>60</v>
      </c>
      <c r="W21" s="2" t="s">
        <v>60</v>
      </c>
      <c r="X21" s="2" t="s">
        <v>60</v>
      </c>
      <c r="Y21" s="2" t="s">
        <v>60</v>
      </c>
      <c r="Z21" s="2" t="s">
        <v>60</v>
      </c>
      <c r="AA21" s="2" t="s">
        <v>3731</v>
      </c>
      <c r="AB21" s="2" t="s">
        <v>3732</v>
      </c>
      <c r="AC21" s="2" t="s">
        <v>508</v>
      </c>
      <c r="AD21" s="2"/>
      <c r="AE21" s="2">
        <v>187</v>
      </c>
      <c r="AF21" s="2">
        <v>0.41</v>
      </c>
      <c r="AG21" s="2">
        <v>205</v>
      </c>
      <c r="AH21" s="2">
        <v>0.45</v>
      </c>
      <c r="AI21" s="2">
        <v>20</v>
      </c>
      <c r="AJ21" s="2">
        <v>0.04</v>
      </c>
      <c r="AK21" s="2">
        <v>23</v>
      </c>
      <c r="AL21" s="2">
        <v>0.05</v>
      </c>
      <c r="AM21" s="2">
        <v>9</v>
      </c>
      <c r="AN21" s="2">
        <v>15</v>
      </c>
      <c r="AO21" s="2">
        <v>459</v>
      </c>
      <c r="AP21" s="2" t="s">
        <v>4920</v>
      </c>
      <c r="AQ21" s="2" t="s">
        <v>508</v>
      </c>
      <c r="AR21" s="2">
        <v>110</v>
      </c>
      <c r="AS21" s="2">
        <v>321</v>
      </c>
      <c r="AT21" s="2">
        <v>0.56699999999999995</v>
      </c>
      <c r="AU21" s="2">
        <v>197</v>
      </c>
      <c r="AV21" s="2">
        <v>0.34799999999999998</v>
      </c>
      <c r="AW21" s="2">
        <v>48</v>
      </c>
      <c r="AX21" s="2">
        <v>7.8E-2</v>
      </c>
      <c r="AY21" s="2">
        <v>14</v>
      </c>
      <c r="AZ21" s="2">
        <v>33</v>
      </c>
      <c r="BA21" s="2">
        <v>566</v>
      </c>
      <c r="BB21" s="2">
        <v>0.21271393643031786</v>
      </c>
      <c r="BC21" s="2">
        <v>0.26964139063783193</v>
      </c>
      <c r="BD21" s="2">
        <v>9.1345238548528343E-2</v>
      </c>
      <c r="BE21" s="2">
        <v>4908</v>
      </c>
      <c r="BF21" s="2">
        <v>3653</v>
      </c>
      <c r="BG21" s="2">
        <v>26263</v>
      </c>
      <c r="BH21" s="2">
        <v>1044</v>
      </c>
      <c r="BI21" s="2">
        <v>985</v>
      </c>
      <c r="BJ21" s="2">
        <v>2399</v>
      </c>
      <c r="BK21" s="2">
        <v>3.7811472252978926</v>
      </c>
      <c r="BL21" s="2">
        <v>5.3711023494377663</v>
      </c>
      <c r="BM21" s="2">
        <v>1.6897419883764071</v>
      </c>
      <c r="BN21" s="2">
        <v>7.3096966506897643E-3</v>
      </c>
      <c r="BO21" s="2">
        <v>6.4307450871890631E-2</v>
      </c>
      <c r="BP21" s="2">
        <v>0.1534304409121573</v>
      </c>
      <c r="BQ21" s="2">
        <v>0.31946392166489873</v>
      </c>
      <c r="BR21" s="2">
        <v>0.12901209872807562</v>
      </c>
      <c r="BS21" s="2">
        <v>0.26722034078024898</v>
      </c>
      <c r="BT21" s="2">
        <v>0.67322638168441151</v>
      </c>
      <c r="BU21" s="2">
        <v>0.80668045040005265</v>
      </c>
      <c r="BV21" s="2">
        <v>0.57934921830759378</v>
      </c>
      <c r="BW21" s="2">
        <v>3947.517703211</v>
      </c>
      <c r="BX21" s="2">
        <v>5290.5358141961997</v>
      </c>
      <c r="BY21" s="2">
        <v>2972.2561575540999</v>
      </c>
      <c r="BZ21" s="2">
        <v>28.855156933699998</v>
      </c>
      <c r="CA21" s="2">
        <v>340.22087195739999</v>
      </c>
      <c r="CB21" s="2">
        <v>456.03457275739999</v>
      </c>
      <c r="CC21" s="2">
        <v>2657.5730599679</v>
      </c>
      <c r="CD21" s="2">
        <v>4267.7718134533998</v>
      </c>
      <c r="CE21" s="2">
        <v>1721.9742814889</v>
      </c>
      <c r="CF21" s="2">
        <v>1261.0894863093999</v>
      </c>
      <c r="CG21" s="2">
        <v>682.54312878550002</v>
      </c>
      <c r="CH21" s="2">
        <v>794.24730330780005</v>
      </c>
      <c r="CI21" s="2">
        <v>206.3964598936</v>
      </c>
      <c r="CJ21" s="2">
        <v>715.84477576649999</v>
      </c>
      <c r="CK21" s="2" t="s">
        <v>60</v>
      </c>
      <c r="CL21" s="2" t="s">
        <v>60</v>
      </c>
      <c r="CM21" s="2">
        <v>0</v>
      </c>
      <c r="CN21" s="2">
        <v>688</v>
      </c>
      <c r="CO21" s="2" t="s">
        <v>60</v>
      </c>
      <c r="CP21" s="2">
        <f t="shared" si="0"/>
        <v>2.61965502798614E-2</v>
      </c>
    </row>
    <row r="22" spans="1:94" x14ac:dyDescent="0.3">
      <c r="A22" s="3">
        <v>3502101</v>
      </c>
      <c r="B22" s="3" t="s">
        <v>512</v>
      </c>
      <c r="C22" s="3" t="s">
        <v>508</v>
      </c>
      <c r="D22" s="3" t="s">
        <v>512</v>
      </c>
      <c r="E22" s="3" t="s">
        <v>508</v>
      </c>
      <c r="F22" s="3" t="s">
        <v>57</v>
      </c>
      <c r="G22" s="3">
        <v>1759</v>
      </c>
      <c r="H22" s="3">
        <v>0.51200000000000001</v>
      </c>
      <c r="I22" s="3">
        <v>1558</v>
      </c>
      <c r="J22" s="3">
        <v>0.45400000000000001</v>
      </c>
      <c r="K22" s="3">
        <v>112</v>
      </c>
      <c r="L22" s="3">
        <v>3.3000000000000002E-2</v>
      </c>
      <c r="M22" s="3">
        <v>6</v>
      </c>
      <c r="N22" s="3">
        <v>2E-3</v>
      </c>
      <c r="O22" s="3">
        <v>3435</v>
      </c>
      <c r="P22" s="3" t="s">
        <v>60</v>
      </c>
      <c r="Q22" s="3" t="s">
        <v>60</v>
      </c>
      <c r="R22" s="3" t="s">
        <v>60</v>
      </c>
      <c r="S22" s="3" t="s">
        <v>60</v>
      </c>
      <c r="T22" s="3" t="s">
        <v>60</v>
      </c>
      <c r="U22" s="3" t="s">
        <v>60</v>
      </c>
      <c r="V22" s="3" t="s">
        <v>60</v>
      </c>
      <c r="W22" s="3" t="s">
        <v>60</v>
      </c>
      <c r="X22" s="3" t="s">
        <v>60</v>
      </c>
      <c r="Y22" s="3" t="s">
        <v>60</v>
      </c>
      <c r="Z22" s="3" t="s">
        <v>60</v>
      </c>
      <c r="AA22" s="3" t="s">
        <v>1456</v>
      </c>
      <c r="AB22" s="3" t="s">
        <v>512</v>
      </c>
      <c r="AC22" s="3" t="s">
        <v>508</v>
      </c>
      <c r="AD22" s="3">
        <v>9</v>
      </c>
      <c r="AE22" s="3">
        <v>2328</v>
      </c>
      <c r="AF22" s="3">
        <v>0.33</v>
      </c>
      <c r="AG22" s="3">
        <v>2979</v>
      </c>
      <c r="AH22" s="3">
        <v>0.42</v>
      </c>
      <c r="AI22" s="3">
        <v>411</v>
      </c>
      <c r="AJ22" s="3">
        <v>0.06</v>
      </c>
      <c r="AK22" s="3">
        <v>970</v>
      </c>
      <c r="AL22" s="3">
        <v>0.14000000000000001</v>
      </c>
      <c r="AM22" s="3">
        <v>114</v>
      </c>
      <c r="AN22" s="3">
        <v>246</v>
      </c>
      <c r="AO22" s="3">
        <v>7048</v>
      </c>
      <c r="AP22" s="3" t="s">
        <v>512</v>
      </c>
      <c r="AQ22" s="3" t="s">
        <v>508</v>
      </c>
      <c r="AR22" s="3">
        <v>9</v>
      </c>
      <c r="AS22" s="3">
        <v>3102</v>
      </c>
      <c r="AT22" s="3">
        <v>0.53500000000000003</v>
      </c>
      <c r="AU22" s="3">
        <v>891</v>
      </c>
      <c r="AV22" s="3">
        <v>0.154</v>
      </c>
      <c r="AW22" s="3">
        <v>1804</v>
      </c>
      <c r="AX22" s="3">
        <v>0.29499999999999998</v>
      </c>
      <c r="AY22" s="3">
        <v>168</v>
      </c>
      <c r="AZ22" s="3">
        <v>158</v>
      </c>
      <c r="BA22" s="3">
        <v>5797</v>
      </c>
      <c r="BB22" s="3">
        <v>0.22053521907931226</v>
      </c>
      <c r="BC22" s="3">
        <v>0.26665026751122317</v>
      </c>
      <c r="BD22" s="3">
        <v>0.16730670029231387</v>
      </c>
      <c r="BE22" s="3">
        <v>14424</v>
      </c>
      <c r="BF22" s="3">
        <v>48783</v>
      </c>
      <c r="BG22" s="3">
        <v>52341</v>
      </c>
      <c r="BH22" s="3">
        <v>3181</v>
      </c>
      <c r="BI22" s="3">
        <v>13008</v>
      </c>
      <c r="BJ22" s="3">
        <v>8757</v>
      </c>
      <c r="BK22" s="3">
        <v>3.1655362714052502</v>
      </c>
      <c r="BL22" s="3">
        <v>7.4852607412469938</v>
      </c>
      <c r="BM22" s="3">
        <v>5.6387030656656272</v>
      </c>
      <c r="BN22" s="3">
        <v>1.8573201137589732E-2</v>
      </c>
      <c r="BO22" s="3">
        <v>6.7025155600747954E-2</v>
      </c>
      <c r="BP22" s="3">
        <v>0.18579917699908324</v>
      </c>
      <c r="BQ22" s="3">
        <v>0.46612584308241106</v>
      </c>
      <c r="BR22" s="3">
        <v>0.40960910448132859</v>
      </c>
      <c r="BS22" s="3">
        <v>0.54967442652685827</v>
      </c>
      <c r="BT22" s="3">
        <v>0.51530095577999913</v>
      </c>
      <c r="BU22" s="3">
        <v>0.52336573991792246</v>
      </c>
      <c r="BV22" s="3">
        <v>0.26452639647405923</v>
      </c>
      <c r="BW22" s="3">
        <v>10069.570879340101</v>
      </c>
      <c r="BX22" s="3">
        <v>97368.271722140897</v>
      </c>
      <c r="BY22" s="3">
        <v>133862.810778902</v>
      </c>
      <c r="BZ22" s="3">
        <v>187.02416531119999</v>
      </c>
      <c r="CA22" s="3">
        <v>6526.1235627524002</v>
      </c>
      <c r="CB22" s="3">
        <v>24871.600073504</v>
      </c>
      <c r="CC22" s="3">
        <v>5188.8594984184001</v>
      </c>
      <c r="CD22" s="3">
        <v>50959.2175743876</v>
      </c>
      <c r="CE22" s="3">
        <v>35410.2469572318</v>
      </c>
      <c r="CF22" s="3">
        <v>4693.6872156105001</v>
      </c>
      <c r="CG22" s="3">
        <v>39882.930585000802</v>
      </c>
      <c r="CH22" s="3">
        <v>73580.963748166294</v>
      </c>
      <c r="CI22" s="3">
        <v>406.34303041549998</v>
      </c>
      <c r="CJ22" s="3">
        <v>7979.2560364695</v>
      </c>
      <c r="CK22" s="3">
        <v>6790</v>
      </c>
      <c r="CL22" s="3">
        <v>8410</v>
      </c>
      <c r="CM22" s="3">
        <v>13100</v>
      </c>
      <c r="CN22" s="3">
        <v>7549</v>
      </c>
      <c r="CO22" s="3">
        <v>0.13918783182666092</v>
      </c>
      <c r="CP22" s="3">
        <f t="shared" si="0"/>
        <v>0.14422727880628952</v>
      </c>
    </row>
    <row r="23" spans="1:94" x14ac:dyDescent="0.3">
      <c r="A23" s="2">
        <v>3502200</v>
      </c>
      <c r="B23" s="2" t="s">
        <v>4921</v>
      </c>
      <c r="C23" s="2" t="s">
        <v>508</v>
      </c>
      <c r="D23" s="2" t="s">
        <v>4921</v>
      </c>
      <c r="E23" s="2" t="s">
        <v>508</v>
      </c>
      <c r="F23" s="2" t="s">
        <v>60</v>
      </c>
      <c r="G23" s="2" t="s">
        <v>60</v>
      </c>
      <c r="H23" s="2" t="s">
        <v>60</v>
      </c>
      <c r="I23" s="2" t="s">
        <v>60</v>
      </c>
      <c r="J23" s="2" t="s">
        <v>60</v>
      </c>
      <c r="K23" s="2" t="s">
        <v>60</v>
      </c>
      <c r="L23" s="2" t="s">
        <v>60</v>
      </c>
      <c r="M23" s="2" t="s">
        <v>60</v>
      </c>
      <c r="N23" s="2" t="s">
        <v>60</v>
      </c>
      <c r="O23" s="2" t="s">
        <v>60</v>
      </c>
      <c r="P23" s="2" t="s">
        <v>60</v>
      </c>
      <c r="Q23" s="2" t="s">
        <v>60</v>
      </c>
      <c r="R23" s="2" t="s">
        <v>60</v>
      </c>
      <c r="S23" s="2" t="s">
        <v>60</v>
      </c>
      <c r="T23" s="2" t="s">
        <v>60</v>
      </c>
      <c r="U23" s="2" t="s">
        <v>60</v>
      </c>
      <c r="V23" s="2" t="s">
        <v>60</v>
      </c>
      <c r="W23" s="2" t="s">
        <v>60</v>
      </c>
      <c r="X23" s="2" t="s">
        <v>60</v>
      </c>
      <c r="Y23" s="2" t="s">
        <v>60</v>
      </c>
      <c r="Z23" s="2" t="s">
        <v>60</v>
      </c>
      <c r="AA23" s="2" t="s">
        <v>3733</v>
      </c>
      <c r="AB23" s="2" t="s">
        <v>3734</v>
      </c>
      <c r="AC23" s="2" t="s">
        <v>508</v>
      </c>
      <c r="AD23" s="2">
        <v>52</v>
      </c>
      <c r="AE23" s="2">
        <v>1236</v>
      </c>
      <c r="AF23" s="2">
        <v>0.45</v>
      </c>
      <c r="AG23" s="2">
        <v>1178</v>
      </c>
      <c r="AH23" s="2">
        <v>0.43</v>
      </c>
      <c r="AI23" s="2">
        <v>191</v>
      </c>
      <c r="AJ23" s="2">
        <v>7.0000000000000007E-2</v>
      </c>
      <c r="AK23" s="2">
        <v>51</v>
      </c>
      <c r="AL23" s="2">
        <v>0.02</v>
      </c>
      <c r="AM23" s="2">
        <v>36</v>
      </c>
      <c r="AN23" s="2">
        <v>66</v>
      </c>
      <c r="AO23" s="2">
        <v>2758</v>
      </c>
      <c r="AP23" s="2" t="s">
        <v>4921</v>
      </c>
      <c r="AQ23" s="2" t="s">
        <v>508</v>
      </c>
      <c r="AR23" s="2">
        <v>52</v>
      </c>
      <c r="AS23" s="2">
        <v>1648</v>
      </c>
      <c r="AT23" s="2">
        <v>0.57799999999999996</v>
      </c>
      <c r="AU23" s="2">
        <v>1049</v>
      </c>
      <c r="AV23" s="2">
        <v>0.36799999999999999</v>
      </c>
      <c r="AW23" s="2">
        <v>155</v>
      </c>
      <c r="AX23" s="2">
        <v>5.0999999999999997E-2</v>
      </c>
      <c r="AY23" s="2">
        <v>74</v>
      </c>
      <c r="AZ23" s="2">
        <v>98</v>
      </c>
      <c r="BA23" s="2">
        <v>2852</v>
      </c>
      <c r="BB23" s="2">
        <v>0.12384136149521349</v>
      </c>
      <c r="BC23" s="2">
        <v>0.16005075222040965</v>
      </c>
      <c r="BD23" s="2">
        <v>0.14089316987740805</v>
      </c>
      <c r="BE23" s="2">
        <v>13162</v>
      </c>
      <c r="BF23" s="2">
        <v>11034</v>
      </c>
      <c r="BG23" s="2">
        <v>11420</v>
      </c>
      <c r="BH23" s="2">
        <v>1630</v>
      </c>
      <c r="BI23" s="2">
        <v>1766</v>
      </c>
      <c r="BJ23" s="2">
        <v>1609</v>
      </c>
      <c r="BK23" s="2">
        <v>5.1044531231436805</v>
      </c>
      <c r="BL23" s="2">
        <v>9.0548004420165906</v>
      </c>
      <c r="BM23" s="2">
        <v>2.6640526031423586</v>
      </c>
      <c r="BN23" s="2">
        <v>3.596506782030847E-2</v>
      </c>
      <c r="BO23" s="2">
        <v>3.4617886525502177E-2</v>
      </c>
      <c r="BP23" s="2">
        <v>9.4103981060909933E-2</v>
      </c>
      <c r="BQ23" s="2">
        <v>0.3580689497385906</v>
      </c>
      <c r="BR23" s="2">
        <v>0.40878522719609972</v>
      </c>
      <c r="BS23" s="2">
        <v>0.37022421390677479</v>
      </c>
      <c r="BT23" s="2">
        <v>0.6059659824411131</v>
      </c>
      <c r="BU23" s="2">
        <v>0.5565968862783981</v>
      </c>
      <c r="BV23" s="2">
        <v>0.53567180503231537</v>
      </c>
      <c r="BW23" s="2">
        <v>8320.2585907241992</v>
      </c>
      <c r="BX23" s="2">
        <v>15990.7775806013</v>
      </c>
      <c r="BY23" s="2">
        <v>24892.907523762198</v>
      </c>
      <c r="BZ23" s="2">
        <v>299.2386644979</v>
      </c>
      <c r="CA23" s="2">
        <v>553.56692373980002</v>
      </c>
      <c r="CB23" s="2">
        <v>2342.5216981671001</v>
      </c>
      <c r="CC23" s="2">
        <v>5041.7936710923004</v>
      </c>
      <c r="CD23" s="2">
        <v>8900.4170105330995</v>
      </c>
      <c r="CE23" s="2">
        <v>13334.4287057562</v>
      </c>
      <c r="CF23" s="2">
        <v>2979.2262551341</v>
      </c>
      <c r="CG23" s="2">
        <v>6536.7936463284004</v>
      </c>
      <c r="CH23" s="2">
        <v>9215.9571198389003</v>
      </c>
      <c r="CI23" s="2">
        <v>386.9933623005</v>
      </c>
      <c r="CJ23" s="2">
        <v>2676.5016672751999</v>
      </c>
      <c r="CK23" s="2" t="s">
        <v>60</v>
      </c>
      <c r="CL23" s="2" t="s">
        <v>60</v>
      </c>
      <c r="CM23" s="2">
        <v>0</v>
      </c>
      <c r="CN23" s="2">
        <v>3407</v>
      </c>
      <c r="CO23" s="2" t="s">
        <v>60</v>
      </c>
      <c r="CP23" s="2">
        <f t="shared" si="0"/>
        <v>0.29833625218914184</v>
      </c>
    </row>
    <row r="24" spans="1:94" x14ac:dyDescent="0.3">
      <c r="A24" s="3">
        <v>3502309</v>
      </c>
      <c r="B24" s="3" t="s">
        <v>3736</v>
      </c>
      <c r="C24" s="3" t="s">
        <v>508</v>
      </c>
      <c r="D24" s="3" t="s">
        <v>3736</v>
      </c>
      <c r="E24" s="3" t="s">
        <v>508</v>
      </c>
      <c r="F24" s="3" t="s">
        <v>60</v>
      </c>
      <c r="G24" s="3" t="s">
        <v>60</v>
      </c>
      <c r="H24" s="3" t="s">
        <v>60</v>
      </c>
      <c r="I24" s="3" t="s">
        <v>60</v>
      </c>
      <c r="J24" s="3" t="s">
        <v>60</v>
      </c>
      <c r="K24" s="3" t="s">
        <v>60</v>
      </c>
      <c r="L24" s="3" t="s">
        <v>60</v>
      </c>
      <c r="M24" s="3" t="s">
        <v>60</v>
      </c>
      <c r="N24" s="3" t="s">
        <v>60</v>
      </c>
      <c r="O24" s="3" t="s">
        <v>60</v>
      </c>
      <c r="P24" s="3" t="s">
        <v>60</v>
      </c>
      <c r="Q24" s="3" t="s">
        <v>60</v>
      </c>
      <c r="R24" s="3" t="s">
        <v>60</v>
      </c>
      <c r="S24" s="3" t="s">
        <v>60</v>
      </c>
      <c r="T24" s="3" t="s">
        <v>60</v>
      </c>
      <c r="U24" s="3" t="s">
        <v>60</v>
      </c>
      <c r="V24" s="3" t="s">
        <v>60</v>
      </c>
      <c r="W24" s="3" t="s">
        <v>60</v>
      </c>
      <c r="X24" s="3" t="s">
        <v>60</v>
      </c>
      <c r="Y24" s="3" t="s">
        <v>60</v>
      </c>
      <c r="Z24" s="3" t="s">
        <v>60</v>
      </c>
      <c r="AA24" s="3" t="s">
        <v>3735</v>
      </c>
      <c r="AB24" s="3" t="s">
        <v>3736</v>
      </c>
      <c r="AC24" s="3" t="s">
        <v>508</v>
      </c>
      <c r="AD24" s="3">
        <v>41</v>
      </c>
      <c r="AE24" s="3">
        <v>299</v>
      </c>
      <c r="AF24" s="3">
        <v>0.28999999999999998</v>
      </c>
      <c r="AG24" s="3">
        <v>431</v>
      </c>
      <c r="AH24" s="3">
        <v>0.42</v>
      </c>
      <c r="AI24" s="3">
        <v>85</v>
      </c>
      <c r="AJ24" s="3">
        <v>0.08</v>
      </c>
      <c r="AK24" s="3">
        <v>159</v>
      </c>
      <c r="AL24" s="3">
        <v>0.15</v>
      </c>
      <c r="AM24" s="3">
        <v>7</v>
      </c>
      <c r="AN24" s="3">
        <v>57</v>
      </c>
      <c r="AO24" s="3">
        <v>1038</v>
      </c>
      <c r="AP24" s="3" t="s">
        <v>3736</v>
      </c>
      <c r="AQ24" s="3" t="s">
        <v>508</v>
      </c>
      <c r="AR24" s="3">
        <v>41</v>
      </c>
      <c r="AS24" s="3">
        <v>424</v>
      </c>
      <c r="AT24" s="3">
        <v>0.57799999999999996</v>
      </c>
      <c r="AU24" s="3">
        <v>247</v>
      </c>
      <c r="AV24" s="3">
        <v>0.33700000000000002</v>
      </c>
      <c r="AW24" s="3">
        <v>62</v>
      </c>
      <c r="AX24" s="3">
        <v>7.6999999999999999E-2</v>
      </c>
      <c r="AY24" s="3">
        <v>15</v>
      </c>
      <c r="AZ24" s="3">
        <v>53</v>
      </c>
      <c r="BA24" s="3">
        <v>733</v>
      </c>
      <c r="BB24" s="3">
        <v>0.25879507475813546</v>
      </c>
      <c r="BC24" s="3">
        <v>0.22406720062512209</v>
      </c>
      <c r="BD24" s="3">
        <v>0.14928769291650179</v>
      </c>
      <c r="BE24" s="3">
        <v>4548</v>
      </c>
      <c r="BF24" s="3">
        <v>5119</v>
      </c>
      <c r="BG24" s="3">
        <v>10108</v>
      </c>
      <c r="BH24" s="3">
        <v>1177</v>
      </c>
      <c r="BI24" s="3">
        <v>1147</v>
      </c>
      <c r="BJ24" s="3">
        <v>1509</v>
      </c>
      <c r="BK24" s="3">
        <v>3.5224556065458796</v>
      </c>
      <c r="BL24" s="3">
        <v>6.9450583250421101</v>
      </c>
      <c r="BM24" s="3">
        <v>2.8753601916626397</v>
      </c>
      <c r="BN24" s="3">
        <v>0.13661977156115129</v>
      </c>
      <c r="BO24" s="3">
        <v>4.3657260210228636E-2</v>
      </c>
      <c r="BP24" s="3">
        <v>5.9666177527907614E-2</v>
      </c>
      <c r="BQ24" s="3">
        <v>0.52803634431227198</v>
      </c>
      <c r="BR24" s="3">
        <v>0.20205661261496966</v>
      </c>
      <c r="BS24" s="3">
        <v>0.33035911122386513</v>
      </c>
      <c r="BT24" s="3">
        <v>0.33534388412660082</v>
      </c>
      <c r="BU24" s="3">
        <v>0.7542861271748017</v>
      </c>
      <c r="BV24" s="3">
        <v>0.60997471124822722</v>
      </c>
      <c r="BW24" s="3">
        <v>4145.9302489045003</v>
      </c>
      <c r="BX24" s="3">
        <v>7965.9818988233001</v>
      </c>
      <c r="BY24" s="3">
        <v>5402.8018001340997</v>
      </c>
      <c r="BZ24" s="3">
        <v>566.41604351379999</v>
      </c>
      <c r="CA24" s="3">
        <v>347.7729445869</v>
      </c>
      <c r="CB24" s="3">
        <v>322.36453135490001</v>
      </c>
      <c r="CC24" s="3">
        <v>1390.3123529856</v>
      </c>
      <c r="CD24" s="3">
        <v>6008.6296356080002</v>
      </c>
      <c r="CE24" s="3">
        <v>3295.5724679681998</v>
      </c>
      <c r="CF24" s="3">
        <v>2189.2018524052</v>
      </c>
      <c r="CG24" s="3">
        <v>1609.5793186284</v>
      </c>
      <c r="CH24" s="3">
        <v>1784.8648008109999</v>
      </c>
      <c r="CI24" s="3">
        <v>316.04457921210002</v>
      </c>
      <c r="CJ24" s="3">
        <v>640.51643452329995</v>
      </c>
      <c r="CK24" s="3" t="s">
        <v>60</v>
      </c>
      <c r="CL24" s="3" t="s">
        <v>60</v>
      </c>
      <c r="CM24" s="3">
        <v>0</v>
      </c>
      <c r="CN24" s="3">
        <v>903</v>
      </c>
      <c r="CO24" s="3" t="s">
        <v>60</v>
      </c>
      <c r="CP24" s="3">
        <f t="shared" si="0"/>
        <v>8.9335180055401656E-2</v>
      </c>
    </row>
    <row r="25" spans="1:94" x14ac:dyDescent="0.3">
      <c r="A25" s="2">
        <v>3502408</v>
      </c>
      <c r="B25" s="2" t="s">
        <v>5242</v>
      </c>
      <c r="C25" s="2" t="s">
        <v>508</v>
      </c>
      <c r="D25" s="2" t="s">
        <v>5242</v>
      </c>
      <c r="E25" s="2" t="s">
        <v>508</v>
      </c>
      <c r="F25" s="2" t="s">
        <v>60</v>
      </c>
      <c r="G25" s="2" t="s">
        <v>60</v>
      </c>
      <c r="H25" s="2" t="s">
        <v>60</v>
      </c>
      <c r="I25" s="2" t="s">
        <v>60</v>
      </c>
      <c r="J25" s="2" t="s">
        <v>60</v>
      </c>
      <c r="K25" s="2" t="s">
        <v>60</v>
      </c>
      <c r="L25" s="2" t="s">
        <v>60</v>
      </c>
      <c r="M25" s="2" t="s">
        <v>60</v>
      </c>
      <c r="N25" s="2" t="s">
        <v>60</v>
      </c>
      <c r="O25" s="2" t="s">
        <v>60</v>
      </c>
      <c r="P25" s="2" t="s">
        <v>60</v>
      </c>
      <c r="Q25" s="2" t="s">
        <v>60</v>
      </c>
      <c r="R25" s="2" t="s">
        <v>60</v>
      </c>
      <c r="S25" s="2" t="s">
        <v>60</v>
      </c>
      <c r="T25" s="2" t="s">
        <v>60</v>
      </c>
      <c r="U25" s="2" t="s">
        <v>60</v>
      </c>
      <c r="V25" s="2" t="s">
        <v>60</v>
      </c>
      <c r="W25" s="2" t="s">
        <v>60</v>
      </c>
      <c r="X25" s="2" t="s">
        <v>60</v>
      </c>
      <c r="Y25" s="2" t="s">
        <v>60</v>
      </c>
      <c r="Z25" s="2" t="s">
        <v>60</v>
      </c>
      <c r="AA25" s="2" t="s">
        <v>60</v>
      </c>
      <c r="AB25" s="2" t="s">
        <v>60</v>
      </c>
      <c r="AC25" s="2" t="s">
        <v>60</v>
      </c>
      <c r="AD25" s="2" t="s">
        <v>60</v>
      </c>
      <c r="AE25" s="2" t="s">
        <v>60</v>
      </c>
      <c r="AF25" s="2" t="s">
        <v>60</v>
      </c>
      <c r="AG25" s="2" t="s">
        <v>60</v>
      </c>
      <c r="AH25" s="2" t="s">
        <v>60</v>
      </c>
      <c r="AI25" s="2" t="s">
        <v>60</v>
      </c>
      <c r="AJ25" s="2" t="s">
        <v>60</v>
      </c>
      <c r="AK25" s="2" t="s">
        <v>60</v>
      </c>
      <c r="AL25" s="2" t="s">
        <v>60</v>
      </c>
      <c r="AM25" s="2" t="s">
        <v>60</v>
      </c>
      <c r="AN25" s="2" t="s">
        <v>60</v>
      </c>
      <c r="AO25" s="2" t="s">
        <v>60</v>
      </c>
      <c r="AP25" s="2" t="s">
        <v>5242</v>
      </c>
      <c r="AQ25" s="2" t="s">
        <v>508</v>
      </c>
      <c r="AR25" s="2">
        <v>101</v>
      </c>
      <c r="AS25" s="2">
        <v>650</v>
      </c>
      <c r="AT25" s="2">
        <v>0.65800000000000003</v>
      </c>
      <c r="AU25" s="2">
        <v>209</v>
      </c>
      <c r="AV25" s="2">
        <v>0.21199999999999999</v>
      </c>
      <c r="AW25" s="2">
        <v>129</v>
      </c>
      <c r="AX25" s="2">
        <v>0.11700000000000001</v>
      </c>
      <c r="AY25" s="2">
        <v>44</v>
      </c>
      <c r="AZ25" s="2">
        <v>75</v>
      </c>
      <c r="BA25" s="2">
        <v>988</v>
      </c>
      <c r="BB25" s="2"/>
      <c r="BC25" s="2"/>
      <c r="BD25" s="2">
        <v>0.34102716974704028</v>
      </c>
      <c r="BE25" s="2"/>
      <c r="BF25" s="2"/>
      <c r="BG25" s="2">
        <v>11741</v>
      </c>
      <c r="BH25" s="2"/>
      <c r="BI25" s="2"/>
      <c r="BJ25" s="2">
        <v>4004</v>
      </c>
      <c r="BK25" s="2"/>
      <c r="BL25" s="2"/>
      <c r="BM25" s="2">
        <v>2.5971793092515538</v>
      </c>
      <c r="BN25" s="2"/>
      <c r="BO25" s="2"/>
      <c r="BP25" s="2">
        <v>2.8916363485982803E-2</v>
      </c>
      <c r="BQ25" s="2"/>
      <c r="BR25" s="2"/>
      <c r="BS25" s="2">
        <v>0.21597374260838176</v>
      </c>
      <c r="BT25" s="2"/>
      <c r="BU25" s="2"/>
      <c r="BV25" s="2">
        <v>0.75510989390563543</v>
      </c>
      <c r="BW25" s="2"/>
      <c r="BX25" s="2"/>
      <c r="BY25" s="2">
        <v>10780.891312703199</v>
      </c>
      <c r="BZ25" s="2"/>
      <c r="CA25" s="2"/>
      <c r="CB25" s="2">
        <v>311.74417190100002</v>
      </c>
      <c r="CC25" s="2"/>
      <c r="CD25" s="2"/>
      <c r="CE25" s="2">
        <v>8140.7576953435</v>
      </c>
      <c r="CF25" s="2"/>
      <c r="CG25" s="2"/>
      <c r="CH25" s="2">
        <v>2328.3894454586998</v>
      </c>
      <c r="CI25" s="2"/>
      <c r="CJ25" s="2">
        <v>362.56838737309999</v>
      </c>
      <c r="CK25" s="2" t="s">
        <v>60</v>
      </c>
      <c r="CL25" s="2" t="s">
        <v>60</v>
      </c>
      <c r="CM25" s="2" t="s">
        <v>60</v>
      </c>
      <c r="CN25" s="2">
        <v>1618</v>
      </c>
      <c r="CO25" s="2" t="s">
        <v>60</v>
      </c>
      <c r="CP25" s="2">
        <f t="shared" si="0"/>
        <v>0.13780768248019759</v>
      </c>
    </row>
    <row r="26" spans="1:94" x14ac:dyDescent="0.3">
      <c r="A26" s="3">
        <v>3502507</v>
      </c>
      <c r="B26" s="3" t="s">
        <v>3738</v>
      </c>
      <c r="C26" s="3" t="s">
        <v>508</v>
      </c>
      <c r="D26" s="3" t="s">
        <v>3738</v>
      </c>
      <c r="E26" s="3" t="s">
        <v>508</v>
      </c>
      <c r="F26" s="3" t="s">
        <v>60</v>
      </c>
      <c r="G26" s="3" t="s">
        <v>60</v>
      </c>
      <c r="H26" s="3" t="s">
        <v>60</v>
      </c>
      <c r="I26" s="3" t="s">
        <v>60</v>
      </c>
      <c r="J26" s="3" t="s">
        <v>60</v>
      </c>
      <c r="K26" s="3" t="s">
        <v>60</v>
      </c>
      <c r="L26" s="3" t="s">
        <v>60</v>
      </c>
      <c r="M26" s="3" t="s">
        <v>60</v>
      </c>
      <c r="N26" s="3" t="s">
        <v>60</v>
      </c>
      <c r="O26" s="3" t="s">
        <v>60</v>
      </c>
      <c r="P26" s="3" t="s">
        <v>60</v>
      </c>
      <c r="Q26" s="3" t="s">
        <v>60</v>
      </c>
      <c r="R26" s="3" t="s">
        <v>60</v>
      </c>
      <c r="S26" s="3" t="s">
        <v>60</v>
      </c>
      <c r="T26" s="3" t="s">
        <v>60</v>
      </c>
      <c r="U26" s="3" t="s">
        <v>60</v>
      </c>
      <c r="V26" s="3" t="s">
        <v>60</v>
      </c>
      <c r="W26" s="3" t="s">
        <v>60</v>
      </c>
      <c r="X26" s="3" t="s">
        <v>60</v>
      </c>
      <c r="Y26" s="3" t="s">
        <v>60</v>
      </c>
      <c r="Z26" s="3" t="s">
        <v>60</v>
      </c>
      <c r="AA26" s="3" t="s">
        <v>3737</v>
      </c>
      <c r="AB26" s="3" t="s">
        <v>3738</v>
      </c>
      <c r="AC26" s="3" t="s">
        <v>508</v>
      </c>
      <c r="AD26" s="3">
        <v>48</v>
      </c>
      <c r="AE26" s="3">
        <v>504</v>
      </c>
      <c r="AF26" s="3">
        <v>0.16</v>
      </c>
      <c r="AG26" s="3">
        <v>1489</v>
      </c>
      <c r="AH26" s="3">
        <v>0.48</v>
      </c>
      <c r="AI26" s="3">
        <v>625</v>
      </c>
      <c r="AJ26" s="3">
        <v>0.2</v>
      </c>
      <c r="AK26" s="3">
        <v>337</v>
      </c>
      <c r="AL26" s="3">
        <v>0.11</v>
      </c>
      <c r="AM26" s="3">
        <v>48</v>
      </c>
      <c r="AN26" s="3">
        <v>82</v>
      </c>
      <c r="AO26" s="3">
        <v>3085</v>
      </c>
      <c r="AP26" s="3" t="s">
        <v>3738</v>
      </c>
      <c r="AQ26" s="3" t="s">
        <v>508</v>
      </c>
      <c r="AR26" s="3">
        <v>48</v>
      </c>
      <c r="AS26" s="3">
        <v>1917</v>
      </c>
      <c r="AT26" s="3">
        <v>0.42599999999999999</v>
      </c>
      <c r="AU26" s="3">
        <v>2118</v>
      </c>
      <c r="AV26" s="3">
        <v>0.47099999999999997</v>
      </c>
      <c r="AW26" s="3">
        <v>467</v>
      </c>
      <c r="AX26" s="3">
        <v>0.1</v>
      </c>
      <c r="AY26" s="3">
        <v>41</v>
      </c>
      <c r="AZ26" s="3">
        <v>107</v>
      </c>
      <c r="BA26" s="3">
        <v>4502</v>
      </c>
      <c r="BB26" s="3">
        <v>0.54783748361730011</v>
      </c>
      <c r="BC26" s="3">
        <v>0.63699628844114531</v>
      </c>
      <c r="BD26" s="3">
        <v>7.9102152417893368E-2</v>
      </c>
      <c r="BE26" s="3">
        <v>9156</v>
      </c>
      <c r="BF26" s="3">
        <v>15088</v>
      </c>
      <c r="BG26" s="3">
        <v>31453</v>
      </c>
      <c r="BH26" s="3">
        <v>5016</v>
      </c>
      <c r="BI26" s="3">
        <v>9611</v>
      </c>
      <c r="BJ26" s="3">
        <v>2488</v>
      </c>
      <c r="BK26" s="3">
        <v>3.6995236401552032</v>
      </c>
      <c r="BL26" s="3">
        <v>3.7521285008025389</v>
      </c>
      <c r="BM26" s="3">
        <v>6.5788270773809527</v>
      </c>
      <c r="BN26" s="3">
        <v>0.32176219295999892</v>
      </c>
      <c r="BO26" s="3">
        <v>0.29439333231302045</v>
      </c>
      <c r="BP26" s="3">
        <v>0.29661210050167786</v>
      </c>
      <c r="BQ26" s="3">
        <v>0.51675305363081925</v>
      </c>
      <c r="BR26" s="3">
        <v>0.59803950530568528</v>
      </c>
      <c r="BS26" s="3">
        <v>0.69014203871404967</v>
      </c>
      <c r="BT26" s="3">
        <v>0.16148475340918725</v>
      </c>
      <c r="BU26" s="3">
        <v>0.10756716238129149</v>
      </c>
      <c r="BV26" s="3">
        <v>1.3245860784272503E-2</v>
      </c>
      <c r="BW26" s="3">
        <v>18556.8105790185</v>
      </c>
      <c r="BX26" s="3">
        <v>36061.707021213202</v>
      </c>
      <c r="BY26" s="3">
        <v>80649.841141613098</v>
      </c>
      <c r="BZ26" s="3">
        <v>5970.8800662483</v>
      </c>
      <c r="CA26" s="3">
        <v>10616.326098870801</v>
      </c>
      <c r="CB26" s="3">
        <v>23921.7187861405</v>
      </c>
      <c r="CC26" s="3">
        <v>2996.6419804138</v>
      </c>
      <c r="CD26" s="3">
        <v>3879.0554948974</v>
      </c>
      <c r="CE26" s="3">
        <v>1068.2765680355001</v>
      </c>
      <c r="CF26" s="3">
        <v>9589.2885323565006</v>
      </c>
      <c r="CG26" s="3">
        <v>21566.325427444899</v>
      </c>
      <c r="CH26" s="3">
        <v>55659.845787437102</v>
      </c>
      <c r="CI26" s="3">
        <v>528.89092847740005</v>
      </c>
      <c r="CJ26" s="3">
        <v>6923.8473368232999</v>
      </c>
      <c r="CK26" s="3" t="s">
        <v>60</v>
      </c>
      <c r="CL26" s="3" t="s">
        <v>60</v>
      </c>
      <c r="CM26" s="3">
        <v>0</v>
      </c>
      <c r="CN26" s="3">
        <v>5190</v>
      </c>
      <c r="CO26" s="3" t="s">
        <v>60</v>
      </c>
      <c r="CP26" s="3">
        <f t="shared" si="0"/>
        <v>0.16500810733475343</v>
      </c>
    </row>
    <row r="27" spans="1:94" x14ac:dyDescent="0.3">
      <c r="A27" s="2">
        <v>3502705</v>
      </c>
      <c r="B27" s="2" t="s">
        <v>5926</v>
      </c>
      <c r="C27" s="2" t="s">
        <v>508</v>
      </c>
      <c r="D27" s="2" t="s">
        <v>513</v>
      </c>
      <c r="E27" s="2" t="s">
        <v>508</v>
      </c>
      <c r="F27" s="2" t="s">
        <v>59</v>
      </c>
      <c r="G27" s="2">
        <v>2085</v>
      </c>
      <c r="H27" s="2">
        <v>0.73299999999999998</v>
      </c>
      <c r="I27" s="2">
        <v>752</v>
      </c>
      <c r="J27" s="2">
        <v>0.26500000000000001</v>
      </c>
      <c r="K27" s="2">
        <v>6</v>
      </c>
      <c r="L27" s="2">
        <v>2E-3</v>
      </c>
      <c r="M27" s="2"/>
      <c r="N27" s="2"/>
      <c r="O27" s="2">
        <v>2843</v>
      </c>
      <c r="P27" s="2" t="s">
        <v>60</v>
      </c>
      <c r="Q27" s="2" t="s">
        <v>60</v>
      </c>
      <c r="R27" s="2" t="s">
        <v>60</v>
      </c>
      <c r="S27" s="2" t="s">
        <v>60</v>
      </c>
      <c r="T27" s="2" t="s">
        <v>60</v>
      </c>
      <c r="U27" s="2" t="s">
        <v>60</v>
      </c>
      <c r="V27" s="2" t="s">
        <v>60</v>
      </c>
      <c r="W27" s="2" t="s">
        <v>60</v>
      </c>
      <c r="X27" s="2" t="s">
        <v>60</v>
      </c>
      <c r="Y27" s="2" t="s">
        <v>60</v>
      </c>
      <c r="Z27" s="2" t="s">
        <v>60</v>
      </c>
      <c r="AA27" s="2" t="s">
        <v>1457</v>
      </c>
      <c r="AB27" s="2" t="s">
        <v>513</v>
      </c>
      <c r="AC27" s="2" t="s">
        <v>508</v>
      </c>
      <c r="AD27" s="2">
        <v>10</v>
      </c>
      <c r="AE27" s="2">
        <v>810</v>
      </c>
      <c r="AF27" s="2">
        <v>0.37</v>
      </c>
      <c r="AG27" s="2">
        <v>1009</v>
      </c>
      <c r="AH27" s="2">
        <v>0.47</v>
      </c>
      <c r="AI27" s="2">
        <v>96</v>
      </c>
      <c r="AJ27" s="2">
        <v>0.04</v>
      </c>
      <c r="AK27" s="2">
        <v>149</v>
      </c>
      <c r="AL27" s="2">
        <v>7.0000000000000007E-2</v>
      </c>
      <c r="AM27" s="2">
        <v>18</v>
      </c>
      <c r="AN27" s="2">
        <v>81</v>
      </c>
      <c r="AO27" s="2">
        <v>2163</v>
      </c>
      <c r="AP27" s="2" t="s">
        <v>513</v>
      </c>
      <c r="AQ27" s="2" t="s">
        <v>508</v>
      </c>
      <c r="AR27" s="2">
        <v>10</v>
      </c>
      <c r="AS27" s="2">
        <v>1365</v>
      </c>
      <c r="AT27" s="2">
        <v>0.54800000000000004</v>
      </c>
      <c r="AU27" s="2">
        <v>900</v>
      </c>
      <c r="AV27" s="2">
        <v>0.36099999999999999</v>
      </c>
      <c r="AW27" s="2">
        <v>228</v>
      </c>
      <c r="AX27" s="2">
        <v>8.5000000000000006E-2</v>
      </c>
      <c r="AY27" s="2">
        <v>46</v>
      </c>
      <c r="AZ27" s="2">
        <v>135</v>
      </c>
      <c r="BA27" s="2">
        <v>2493</v>
      </c>
      <c r="BB27" s="2">
        <v>0.15668553087253992</v>
      </c>
      <c r="BC27" s="2">
        <v>0.16132351777091744</v>
      </c>
      <c r="BD27" s="2">
        <v>0.14915844457341845</v>
      </c>
      <c r="BE27" s="2">
        <v>11839</v>
      </c>
      <c r="BF27" s="2">
        <v>12633</v>
      </c>
      <c r="BG27" s="2">
        <v>8615</v>
      </c>
      <c r="BH27" s="2">
        <v>1855</v>
      </c>
      <c r="BI27" s="2">
        <v>2038</v>
      </c>
      <c r="BJ27" s="2">
        <v>1285</v>
      </c>
      <c r="BK27" s="2">
        <v>4.1966121100440432</v>
      </c>
      <c r="BL27" s="2">
        <v>6.1338695416982336</v>
      </c>
      <c r="BM27" s="2">
        <v>1.8649872974727226</v>
      </c>
      <c r="BN27" s="2">
        <v>2.1278873422302589E-2</v>
      </c>
      <c r="BO27" s="2">
        <v>4.61250112151649E-2</v>
      </c>
      <c r="BP27" s="2">
        <v>4.6964296412591075E-2</v>
      </c>
      <c r="BQ27" s="2">
        <v>0.24062277374740668</v>
      </c>
      <c r="BR27" s="2">
        <v>0.52644026566529512</v>
      </c>
      <c r="BS27" s="2">
        <v>0.46554270318650826</v>
      </c>
      <c r="BT27" s="2">
        <v>0.73809835283030356</v>
      </c>
      <c r="BU27" s="2">
        <v>0.42743472311953989</v>
      </c>
      <c r="BV27" s="2">
        <v>0.48749300040090604</v>
      </c>
      <c r="BW27" s="2">
        <v>7784.7154641317002</v>
      </c>
      <c r="BX27" s="2">
        <v>12500.826125981001</v>
      </c>
      <c r="BY27" s="2">
        <v>18508.1339401193</v>
      </c>
      <c r="BZ27" s="2">
        <v>165.64997498989999</v>
      </c>
      <c r="CA27" s="2">
        <v>576.60074525970003</v>
      </c>
      <c r="CB27" s="2">
        <v>869.22148840770001</v>
      </c>
      <c r="CC27" s="2">
        <v>5745.8856613281996</v>
      </c>
      <c r="CD27" s="2">
        <v>5343.2871539241996</v>
      </c>
      <c r="CE27" s="2">
        <v>9022.5857462906006</v>
      </c>
      <c r="CF27" s="2">
        <v>1873.1798278137001</v>
      </c>
      <c r="CG27" s="2">
        <v>6580.9382267970996</v>
      </c>
      <c r="CH27" s="2">
        <v>8616.3267054210992</v>
      </c>
      <c r="CI27" s="2">
        <v>515.99114973400003</v>
      </c>
      <c r="CJ27" s="2">
        <v>2523.0032569455002</v>
      </c>
      <c r="CK27" s="2">
        <v>3135</v>
      </c>
      <c r="CL27" s="2">
        <v>3845</v>
      </c>
      <c r="CM27" s="2">
        <v>5245</v>
      </c>
      <c r="CN27" s="2">
        <v>3094</v>
      </c>
      <c r="CO27" s="2">
        <v>0.24815958204701971</v>
      </c>
      <c r="CP27" s="2">
        <f t="shared" si="0"/>
        <v>0.35914103308183404</v>
      </c>
    </row>
    <row r="28" spans="1:94" x14ac:dyDescent="0.3">
      <c r="A28" s="3">
        <v>3502804</v>
      </c>
      <c r="B28" s="3" t="s">
        <v>514</v>
      </c>
      <c r="C28" s="3" t="s">
        <v>508</v>
      </c>
      <c r="D28" s="3" t="s">
        <v>514</v>
      </c>
      <c r="E28" s="3" t="s">
        <v>508</v>
      </c>
      <c r="F28" s="3" t="s">
        <v>254</v>
      </c>
      <c r="G28" s="3">
        <v>1991</v>
      </c>
      <c r="H28" s="3">
        <v>0.23100000000000001</v>
      </c>
      <c r="I28" s="3">
        <v>5106</v>
      </c>
      <c r="J28" s="3">
        <v>0.59299999999999997</v>
      </c>
      <c r="K28" s="3">
        <v>1501</v>
      </c>
      <c r="L28" s="3">
        <v>0.17499999999999999</v>
      </c>
      <c r="M28" s="3">
        <v>6</v>
      </c>
      <c r="N28" s="3">
        <v>1E-3</v>
      </c>
      <c r="O28" s="3">
        <v>8604</v>
      </c>
      <c r="P28" s="3" t="s">
        <v>60</v>
      </c>
      <c r="Q28" s="3" t="s">
        <v>60</v>
      </c>
      <c r="R28" s="3" t="s">
        <v>60</v>
      </c>
      <c r="S28" s="3" t="s">
        <v>60</v>
      </c>
      <c r="T28" s="3" t="s">
        <v>60</v>
      </c>
      <c r="U28" s="3" t="s">
        <v>60</v>
      </c>
      <c r="V28" s="3" t="s">
        <v>60</v>
      </c>
      <c r="W28" s="3" t="s">
        <v>60</v>
      </c>
      <c r="X28" s="3" t="s">
        <v>60</v>
      </c>
      <c r="Y28" s="3" t="s">
        <v>60</v>
      </c>
      <c r="Z28" s="3" t="s">
        <v>60</v>
      </c>
      <c r="AA28" s="3" t="s">
        <v>1458</v>
      </c>
      <c r="AB28" s="3" t="s">
        <v>1459</v>
      </c>
      <c r="AC28" s="3" t="s">
        <v>508</v>
      </c>
      <c r="AD28" s="3"/>
      <c r="AE28" s="3">
        <v>2151</v>
      </c>
      <c r="AF28" s="3">
        <v>0.22</v>
      </c>
      <c r="AG28" s="3">
        <v>4248</v>
      </c>
      <c r="AH28" s="3">
        <v>0.43</v>
      </c>
      <c r="AI28" s="3">
        <v>1447</v>
      </c>
      <c r="AJ28" s="3">
        <v>0.15</v>
      </c>
      <c r="AK28" s="3">
        <v>1758</v>
      </c>
      <c r="AL28" s="3">
        <v>0.18</v>
      </c>
      <c r="AM28" s="3">
        <v>81</v>
      </c>
      <c r="AN28" s="3">
        <v>258</v>
      </c>
      <c r="AO28" s="3">
        <v>9943</v>
      </c>
      <c r="AP28" s="3" t="s">
        <v>514</v>
      </c>
      <c r="AQ28" s="3" t="s">
        <v>508</v>
      </c>
      <c r="AR28" s="3">
        <v>11</v>
      </c>
      <c r="AS28" s="3">
        <v>8455</v>
      </c>
      <c r="AT28" s="3">
        <v>0.48</v>
      </c>
      <c r="AU28" s="3">
        <v>5464</v>
      </c>
      <c r="AV28" s="3">
        <v>0.31</v>
      </c>
      <c r="AW28" s="3">
        <v>3682</v>
      </c>
      <c r="AX28" s="3">
        <v>0.19600000000000001</v>
      </c>
      <c r="AY28" s="3">
        <v>348</v>
      </c>
      <c r="AZ28" s="3">
        <v>802</v>
      </c>
      <c r="BA28" s="3">
        <v>17601</v>
      </c>
      <c r="BB28" s="3">
        <v>0.37313269613525513</v>
      </c>
      <c r="BC28" s="3">
        <v>0.45535894503128577</v>
      </c>
      <c r="BD28" s="3">
        <v>0.21376907861718772</v>
      </c>
      <c r="BE28" s="3">
        <v>45721</v>
      </c>
      <c r="BF28" s="3">
        <v>59452</v>
      </c>
      <c r="BG28" s="3">
        <v>33873</v>
      </c>
      <c r="BH28" s="3">
        <v>17060</v>
      </c>
      <c r="BI28" s="3">
        <v>27072</v>
      </c>
      <c r="BJ28" s="3">
        <v>7241</v>
      </c>
      <c r="BK28" s="3">
        <v>3.6597168777331182</v>
      </c>
      <c r="BL28" s="3">
        <v>5.8257504121827717</v>
      </c>
      <c r="BM28" s="3">
        <v>4.9800249362880402</v>
      </c>
      <c r="BN28" s="3">
        <v>9.9211390730532881E-2</v>
      </c>
      <c r="BO28" s="3">
        <v>0.11537743312281518</v>
      </c>
      <c r="BP28" s="3">
        <v>0.4002666538231508</v>
      </c>
      <c r="BQ28" s="3">
        <v>0.5389389879229799</v>
      </c>
      <c r="BR28" s="3">
        <v>0.59227150857706035</v>
      </c>
      <c r="BS28" s="3">
        <v>0.4271032127245572</v>
      </c>
      <c r="BT28" s="3">
        <v>0.36184962134648724</v>
      </c>
      <c r="BU28" s="3">
        <v>0.29235105830012703</v>
      </c>
      <c r="BV28" s="3">
        <v>0.17263013345229281</v>
      </c>
      <c r="BW28" s="3">
        <v>62434.769934126998</v>
      </c>
      <c r="BX28" s="3">
        <v>157714.715158612</v>
      </c>
      <c r="BY28" s="3">
        <v>249295.06828564301</v>
      </c>
      <c r="BZ28" s="3">
        <v>6194.2403551056004</v>
      </c>
      <c r="CA28" s="3">
        <v>18196.719000696601</v>
      </c>
      <c r="CB28" s="3">
        <v>99784.502797308203</v>
      </c>
      <c r="CC28" s="3">
        <v>22591.997859518899</v>
      </c>
      <c r="CD28" s="3">
        <v>46108.063886123302</v>
      </c>
      <c r="CE28" s="3">
        <v>43035.840907149002</v>
      </c>
      <c r="CF28" s="3">
        <v>33648.531719502498</v>
      </c>
      <c r="CG28" s="3">
        <v>93409.932271792495</v>
      </c>
      <c r="CH28" s="3">
        <v>106474.724581186</v>
      </c>
      <c r="CI28" s="3">
        <v>1844.6683602991</v>
      </c>
      <c r="CJ28" s="3">
        <v>35022.671824283803</v>
      </c>
      <c r="CK28" s="3">
        <v>11347</v>
      </c>
      <c r="CL28" s="3">
        <v>13759</v>
      </c>
      <c r="CM28" s="3">
        <v>15446</v>
      </c>
      <c r="CN28" s="3">
        <v>21891</v>
      </c>
      <c r="CO28" s="3">
        <v>0.19085985332705377</v>
      </c>
      <c r="CP28" s="3">
        <f t="shared" si="0"/>
        <v>0.64626693826941817</v>
      </c>
    </row>
    <row r="29" spans="1:94" x14ac:dyDescent="0.3">
      <c r="A29" s="2">
        <v>3502903</v>
      </c>
      <c r="B29" s="2" t="s">
        <v>3740</v>
      </c>
      <c r="C29" s="2" t="s">
        <v>508</v>
      </c>
      <c r="D29" s="2" t="s">
        <v>3740</v>
      </c>
      <c r="E29" s="2" t="s">
        <v>508</v>
      </c>
      <c r="F29" s="2" t="s">
        <v>60</v>
      </c>
      <c r="G29" s="2" t="s">
        <v>60</v>
      </c>
      <c r="H29" s="2" t="s">
        <v>60</v>
      </c>
      <c r="I29" s="2" t="s">
        <v>60</v>
      </c>
      <c r="J29" s="2" t="s">
        <v>60</v>
      </c>
      <c r="K29" s="2" t="s">
        <v>60</v>
      </c>
      <c r="L29" s="2" t="s">
        <v>60</v>
      </c>
      <c r="M29" s="2" t="s">
        <v>60</v>
      </c>
      <c r="N29" s="2" t="s">
        <v>60</v>
      </c>
      <c r="O29" s="2" t="s">
        <v>60</v>
      </c>
      <c r="P29" s="2" t="s">
        <v>60</v>
      </c>
      <c r="Q29" s="2" t="s">
        <v>60</v>
      </c>
      <c r="R29" s="2" t="s">
        <v>60</v>
      </c>
      <c r="S29" s="2" t="s">
        <v>60</v>
      </c>
      <c r="T29" s="2" t="s">
        <v>60</v>
      </c>
      <c r="U29" s="2" t="s">
        <v>60</v>
      </c>
      <c r="V29" s="2" t="s">
        <v>60</v>
      </c>
      <c r="W29" s="2" t="s">
        <v>60</v>
      </c>
      <c r="X29" s="2" t="s">
        <v>60</v>
      </c>
      <c r="Y29" s="2" t="s">
        <v>60</v>
      </c>
      <c r="Z29" s="2" t="s">
        <v>60</v>
      </c>
      <c r="AA29" s="2" t="s">
        <v>3739</v>
      </c>
      <c r="AB29" s="2" t="s">
        <v>3740</v>
      </c>
      <c r="AC29" s="2" t="s">
        <v>508</v>
      </c>
      <c r="AD29" s="2">
        <v>137</v>
      </c>
      <c r="AE29" s="2">
        <v>690</v>
      </c>
      <c r="AF29" s="2">
        <v>0.35</v>
      </c>
      <c r="AG29" s="2">
        <v>816</v>
      </c>
      <c r="AH29" s="2">
        <v>0.42</v>
      </c>
      <c r="AI29" s="2">
        <v>178</v>
      </c>
      <c r="AJ29" s="2">
        <v>0.09</v>
      </c>
      <c r="AK29" s="2">
        <v>170</v>
      </c>
      <c r="AL29" s="2">
        <v>0.09</v>
      </c>
      <c r="AM29" s="2">
        <v>32</v>
      </c>
      <c r="AN29" s="2">
        <v>59</v>
      </c>
      <c r="AO29" s="2">
        <v>1945</v>
      </c>
      <c r="AP29" s="2" t="s">
        <v>3740</v>
      </c>
      <c r="AQ29" s="2" t="s">
        <v>508</v>
      </c>
      <c r="AR29" s="2">
        <v>137</v>
      </c>
      <c r="AS29" s="2">
        <v>1298</v>
      </c>
      <c r="AT29" s="2">
        <v>0.54500000000000004</v>
      </c>
      <c r="AU29" s="2">
        <v>730</v>
      </c>
      <c r="AV29" s="2">
        <v>0.307</v>
      </c>
      <c r="AW29" s="2">
        <v>352</v>
      </c>
      <c r="AX29" s="2">
        <v>0.13700000000000001</v>
      </c>
      <c r="AY29" s="2">
        <v>60</v>
      </c>
      <c r="AZ29" s="2">
        <v>122</v>
      </c>
      <c r="BA29" s="2">
        <v>2380</v>
      </c>
      <c r="BB29" s="2">
        <v>0.10415903261267864</v>
      </c>
      <c r="BC29" s="2">
        <v>0.11688917934833348</v>
      </c>
      <c r="BD29" s="2">
        <v>0.12431237191241505</v>
      </c>
      <c r="BE29" s="2">
        <v>10916</v>
      </c>
      <c r="BF29" s="2">
        <v>10711</v>
      </c>
      <c r="BG29" s="2">
        <v>18542</v>
      </c>
      <c r="BH29" s="2">
        <v>1137</v>
      </c>
      <c r="BI29" s="2">
        <v>1252</v>
      </c>
      <c r="BJ29" s="2">
        <v>2305</v>
      </c>
      <c r="BK29" s="2">
        <v>5.6978388058343006</v>
      </c>
      <c r="BL29" s="2">
        <v>5.0703796450850636</v>
      </c>
      <c r="BM29" s="2">
        <v>3.4911329105032589</v>
      </c>
      <c r="BN29" s="2">
        <v>2.6559196316700225E-2</v>
      </c>
      <c r="BO29" s="2">
        <v>6.8881074697596037E-2</v>
      </c>
      <c r="BP29" s="2">
        <v>0.14466804785775844</v>
      </c>
      <c r="BQ29" s="2">
        <v>0.3541810186317278</v>
      </c>
      <c r="BR29" s="2">
        <v>0.19899042250910226</v>
      </c>
      <c r="BS29" s="2">
        <v>0.25392411530444625</v>
      </c>
      <c r="BT29" s="2">
        <v>0.61925978505158741</v>
      </c>
      <c r="BU29" s="2">
        <v>0.73212850279330177</v>
      </c>
      <c r="BV29" s="2">
        <v>0.60140783683779531</v>
      </c>
      <c r="BW29" s="2">
        <v>6478.4427222335999</v>
      </c>
      <c r="BX29" s="2">
        <v>6348.1153156464998</v>
      </c>
      <c r="BY29" s="2">
        <v>26567.521448929801</v>
      </c>
      <c r="BZ29" s="2">
        <v>172.06223208630001</v>
      </c>
      <c r="CA29" s="2">
        <v>437.26500524599999</v>
      </c>
      <c r="CB29" s="2">
        <v>3843.4714644358</v>
      </c>
      <c r="CC29" s="2">
        <v>4011.8390476394002</v>
      </c>
      <c r="CD29" s="2">
        <v>4647.6361616035001</v>
      </c>
      <c r="CE29" s="2">
        <v>15977.9156047426</v>
      </c>
      <c r="CF29" s="2">
        <v>2294.5414425079998</v>
      </c>
      <c r="CG29" s="2">
        <v>1263.214148797</v>
      </c>
      <c r="CH29" s="2">
        <v>6746.1343797514</v>
      </c>
      <c r="CI29" s="2">
        <v>251.54568549530001</v>
      </c>
      <c r="CJ29" s="2">
        <v>1705.5779874785001</v>
      </c>
      <c r="CK29" s="2" t="s">
        <v>60</v>
      </c>
      <c r="CL29" s="2" t="s">
        <v>60</v>
      </c>
      <c r="CM29" s="2">
        <v>0</v>
      </c>
      <c r="CN29" s="2">
        <v>2774</v>
      </c>
      <c r="CO29" s="2" t="s">
        <v>60</v>
      </c>
      <c r="CP29" s="2">
        <f t="shared" si="0"/>
        <v>0.14960629921259844</v>
      </c>
    </row>
    <row r="30" spans="1:94" x14ac:dyDescent="0.3">
      <c r="A30" s="3">
        <v>3503208</v>
      </c>
      <c r="B30" s="3" t="s">
        <v>515</v>
      </c>
      <c r="C30" s="3" t="s">
        <v>508</v>
      </c>
      <c r="D30" s="3" t="s">
        <v>515</v>
      </c>
      <c r="E30" s="3" t="s">
        <v>508</v>
      </c>
      <c r="F30" s="3" t="s">
        <v>516</v>
      </c>
      <c r="G30" s="3">
        <v>10189</v>
      </c>
      <c r="H30" s="3">
        <v>0.61399999999999999</v>
      </c>
      <c r="I30" s="3">
        <v>5685</v>
      </c>
      <c r="J30" s="3">
        <v>0.34300000000000003</v>
      </c>
      <c r="K30" s="3">
        <v>697</v>
      </c>
      <c r="L30" s="3">
        <v>4.2000000000000003E-2</v>
      </c>
      <c r="M30" s="3">
        <v>16</v>
      </c>
      <c r="N30" s="3">
        <v>1E-3</v>
      </c>
      <c r="O30" s="3">
        <v>16587</v>
      </c>
      <c r="P30" s="3" t="s">
        <v>60</v>
      </c>
      <c r="Q30" s="3" t="s">
        <v>60</v>
      </c>
      <c r="R30" s="3" t="s">
        <v>60</v>
      </c>
      <c r="S30" s="3" t="s">
        <v>60</v>
      </c>
      <c r="T30" s="3" t="s">
        <v>60</v>
      </c>
      <c r="U30" s="3" t="s">
        <v>60</v>
      </c>
      <c r="V30" s="3" t="s">
        <v>60</v>
      </c>
      <c r="W30" s="3" t="s">
        <v>60</v>
      </c>
      <c r="X30" s="3" t="s">
        <v>60</v>
      </c>
      <c r="Y30" s="3" t="s">
        <v>60</v>
      </c>
      <c r="Z30" s="3" t="s">
        <v>60</v>
      </c>
      <c r="AA30" s="3" t="s">
        <v>1460</v>
      </c>
      <c r="AB30" s="3" t="s">
        <v>515</v>
      </c>
      <c r="AC30" s="3" t="s">
        <v>508</v>
      </c>
      <c r="AD30" s="3">
        <v>13</v>
      </c>
      <c r="AE30" s="3">
        <v>4618</v>
      </c>
      <c r="AF30" s="3">
        <v>0.33</v>
      </c>
      <c r="AG30" s="3">
        <v>5661</v>
      </c>
      <c r="AH30" s="3">
        <v>0.41</v>
      </c>
      <c r="AI30" s="3">
        <v>1624</v>
      </c>
      <c r="AJ30" s="3">
        <v>0.12</v>
      </c>
      <c r="AK30" s="3">
        <v>1466</v>
      </c>
      <c r="AL30" s="3">
        <v>0.11</v>
      </c>
      <c r="AM30" s="3">
        <v>127</v>
      </c>
      <c r="AN30" s="3">
        <v>300</v>
      </c>
      <c r="AO30" s="3">
        <v>13796</v>
      </c>
      <c r="AP30" s="3" t="s">
        <v>515</v>
      </c>
      <c r="AQ30" s="3" t="s">
        <v>508</v>
      </c>
      <c r="AR30" s="3">
        <v>13</v>
      </c>
      <c r="AS30" s="3">
        <v>10913</v>
      </c>
      <c r="AT30" s="3">
        <v>0.498</v>
      </c>
      <c r="AU30" s="3">
        <v>7707</v>
      </c>
      <c r="AV30" s="3">
        <v>0.35199999999999998</v>
      </c>
      <c r="AW30" s="3">
        <v>3292</v>
      </c>
      <c r="AX30" s="3">
        <v>0.14299999999999999</v>
      </c>
      <c r="AY30" s="3">
        <v>367</v>
      </c>
      <c r="AZ30" s="3">
        <v>701</v>
      </c>
      <c r="BA30" s="3">
        <v>21912</v>
      </c>
      <c r="BB30" s="3">
        <v>0.48981158821097398</v>
      </c>
      <c r="BC30" s="3">
        <v>0.5818657478305258</v>
      </c>
      <c r="BD30" s="3">
        <v>0.22344999768828888</v>
      </c>
      <c r="BE30" s="3">
        <v>67724</v>
      </c>
      <c r="BF30" s="3">
        <v>62688</v>
      </c>
      <c r="BG30" s="3">
        <v>21629</v>
      </c>
      <c r="BH30" s="3">
        <v>33172</v>
      </c>
      <c r="BI30" s="3">
        <v>36476</v>
      </c>
      <c r="BJ30" s="3">
        <v>4833</v>
      </c>
      <c r="BK30" s="3">
        <v>3.8296059117025503</v>
      </c>
      <c r="BL30" s="3">
        <v>4.9378036890031254</v>
      </c>
      <c r="BM30" s="3">
        <v>5.2764213268440461</v>
      </c>
      <c r="BN30" s="3">
        <v>0.31702311577446773</v>
      </c>
      <c r="BO30" s="3">
        <v>0.38820285572170982</v>
      </c>
      <c r="BP30" s="3">
        <v>0.45451505382958912</v>
      </c>
      <c r="BQ30" s="3">
        <v>0.50722010559766828</v>
      </c>
      <c r="BR30" s="3">
        <v>0.40919733390032514</v>
      </c>
      <c r="BS30" s="3">
        <v>0.40776009365812871</v>
      </c>
      <c r="BT30" s="3">
        <v>0.17575677862787031</v>
      </c>
      <c r="BU30" s="3">
        <v>0.20259981037796787</v>
      </c>
      <c r="BV30" s="3">
        <v>0.13772485251227778</v>
      </c>
      <c r="BW30" s="3">
        <v>127035.687302997</v>
      </c>
      <c r="BX30" s="3">
        <v>180111.32736007799</v>
      </c>
      <c r="BY30" s="3">
        <v>270226.64183299098</v>
      </c>
      <c r="BZ30" s="3">
        <v>40273.249403347101</v>
      </c>
      <c r="CA30" s="3">
        <v>69919.731629009999</v>
      </c>
      <c r="CB30" s="3">
        <v>122822.076658911</v>
      </c>
      <c r="CC30" s="3">
        <v>22327.3831711522</v>
      </c>
      <c r="CD30" s="3">
        <v>36490.520770075898</v>
      </c>
      <c r="CE30" s="3">
        <v>37216.924391336797</v>
      </c>
      <c r="CF30" s="3">
        <v>64435.0547284985</v>
      </c>
      <c r="CG30" s="3">
        <v>73701.074960992599</v>
      </c>
      <c r="CH30" s="3">
        <v>110187.640782742</v>
      </c>
      <c r="CI30" s="3">
        <v>4521.3724495442002</v>
      </c>
      <c r="CJ30" s="3">
        <v>40722.005101388502</v>
      </c>
      <c r="CK30" s="3">
        <v>17609</v>
      </c>
      <c r="CL30" s="3">
        <v>20679</v>
      </c>
      <c r="CM30" s="3">
        <v>25407</v>
      </c>
      <c r="CN30" s="3">
        <v>24601</v>
      </c>
      <c r="CO30" s="3">
        <v>0.280899055640633</v>
      </c>
      <c r="CP30" s="3">
        <f t="shared" si="0"/>
        <v>1.1374081094826392</v>
      </c>
    </row>
    <row r="31" spans="1:94" x14ac:dyDescent="0.3">
      <c r="A31" s="2">
        <v>3503307</v>
      </c>
      <c r="B31" s="2" t="s">
        <v>517</v>
      </c>
      <c r="C31" s="2" t="s">
        <v>508</v>
      </c>
      <c r="D31" s="2" t="s">
        <v>517</v>
      </c>
      <c r="E31" s="2" t="s">
        <v>508</v>
      </c>
      <c r="F31" s="2" t="s">
        <v>518</v>
      </c>
      <c r="G31" s="2">
        <v>1181</v>
      </c>
      <c r="H31" s="2">
        <v>0.36499999999999999</v>
      </c>
      <c r="I31" s="2">
        <v>1912</v>
      </c>
      <c r="J31" s="2">
        <v>0.59199999999999997</v>
      </c>
      <c r="K31" s="2">
        <v>128</v>
      </c>
      <c r="L31" s="2">
        <v>0.04</v>
      </c>
      <c r="M31" s="2">
        <v>11</v>
      </c>
      <c r="N31" s="2">
        <v>3.0000000000000001E-3</v>
      </c>
      <c r="O31" s="2">
        <v>3232</v>
      </c>
      <c r="P31" s="2" t="s">
        <v>60</v>
      </c>
      <c r="Q31" s="2" t="s">
        <v>60</v>
      </c>
      <c r="R31" s="2" t="s">
        <v>60</v>
      </c>
      <c r="S31" s="2" t="s">
        <v>60</v>
      </c>
      <c r="T31" s="2" t="s">
        <v>60</v>
      </c>
      <c r="U31" s="2" t="s">
        <v>60</v>
      </c>
      <c r="V31" s="2" t="s">
        <v>60</v>
      </c>
      <c r="W31" s="2" t="s">
        <v>60</v>
      </c>
      <c r="X31" s="2" t="s">
        <v>60</v>
      </c>
      <c r="Y31" s="2" t="s">
        <v>60</v>
      </c>
      <c r="Z31" s="2" t="s">
        <v>60</v>
      </c>
      <c r="AA31" s="2" t="s">
        <v>1461</v>
      </c>
      <c r="AB31" s="2" t="s">
        <v>517</v>
      </c>
      <c r="AC31" s="2" t="s">
        <v>508</v>
      </c>
      <c r="AD31" s="2">
        <v>14</v>
      </c>
      <c r="AE31" s="2">
        <v>1102</v>
      </c>
      <c r="AF31" s="2">
        <v>0.28999999999999998</v>
      </c>
      <c r="AG31" s="2">
        <v>1550</v>
      </c>
      <c r="AH31" s="2">
        <v>0.41</v>
      </c>
      <c r="AI31" s="2">
        <v>751</v>
      </c>
      <c r="AJ31" s="2">
        <v>0.2</v>
      </c>
      <c r="AK31" s="2">
        <v>186</v>
      </c>
      <c r="AL31" s="2">
        <v>0.05</v>
      </c>
      <c r="AM31" s="2">
        <v>51</v>
      </c>
      <c r="AN31" s="2">
        <v>125</v>
      </c>
      <c r="AO31" s="2">
        <v>3765</v>
      </c>
      <c r="AP31" s="2" t="s">
        <v>517</v>
      </c>
      <c r="AQ31" s="2" t="s">
        <v>508</v>
      </c>
      <c r="AR31" s="2">
        <v>14</v>
      </c>
      <c r="AS31" s="2">
        <v>3279</v>
      </c>
      <c r="AT31" s="2">
        <v>0.437</v>
      </c>
      <c r="AU31" s="2">
        <v>3760</v>
      </c>
      <c r="AV31" s="2">
        <v>0.501</v>
      </c>
      <c r="AW31" s="2">
        <v>472</v>
      </c>
      <c r="AX31" s="2">
        <v>6.0999999999999999E-2</v>
      </c>
      <c r="AY31" s="2">
        <v>111</v>
      </c>
      <c r="AZ31" s="2">
        <v>183</v>
      </c>
      <c r="BA31" s="2">
        <v>7511</v>
      </c>
      <c r="BB31" s="2">
        <v>0.3220129123551782</v>
      </c>
      <c r="BC31" s="2">
        <v>0.4311689219902794</v>
      </c>
      <c r="BD31" s="2">
        <v>0.3087483075071461</v>
      </c>
      <c r="BE31" s="2">
        <v>22614</v>
      </c>
      <c r="BF31" s="2">
        <v>28599</v>
      </c>
      <c r="BG31" s="2">
        <v>26588</v>
      </c>
      <c r="BH31" s="2">
        <v>7282</v>
      </c>
      <c r="BI31" s="2">
        <v>12331</v>
      </c>
      <c r="BJ31" s="2">
        <v>8209</v>
      </c>
      <c r="BK31" s="2">
        <v>4.7405992573628808</v>
      </c>
      <c r="BL31" s="2">
        <v>5.7871158925287398</v>
      </c>
      <c r="BM31" s="2">
        <v>8.9653351587067966</v>
      </c>
      <c r="BN31" s="2">
        <v>0.17135365914873835</v>
      </c>
      <c r="BO31" s="2">
        <v>0.46550049862051468</v>
      </c>
      <c r="BP31" s="2">
        <v>0.61474034480561868</v>
      </c>
      <c r="BQ31" s="2">
        <v>0.33407376032852082</v>
      </c>
      <c r="BR31" s="2">
        <v>0.19038911518624915</v>
      </c>
      <c r="BS31" s="2">
        <v>0.17661196465939494</v>
      </c>
      <c r="BT31" s="2">
        <v>0.49457258052274083</v>
      </c>
      <c r="BU31" s="2">
        <v>0.34411038619323625</v>
      </c>
      <c r="BV31" s="2">
        <v>0.20864769053498466</v>
      </c>
      <c r="BW31" s="2">
        <v>34521.043792116499</v>
      </c>
      <c r="BX31" s="2">
        <v>71360.926070771893</v>
      </c>
      <c r="BY31" s="2">
        <v>218565.90583411299</v>
      </c>
      <c r="BZ31" s="2">
        <v>5915.3071714130001</v>
      </c>
      <c r="CA31" s="2">
        <v>33218.546667966002</v>
      </c>
      <c r="CB31" s="2">
        <v>134361.280315215</v>
      </c>
      <c r="CC31" s="2">
        <v>17073.1617106056</v>
      </c>
      <c r="CD31" s="2">
        <v>24556.035829320299</v>
      </c>
      <c r="CE31" s="2">
        <v>45603.271481974603</v>
      </c>
      <c r="CF31" s="2">
        <v>11532.574910097899</v>
      </c>
      <c r="CG31" s="2">
        <v>13586.343573485599</v>
      </c>
      <c r="CH31" s="2">
        <v>38601.354036923003</v>
      </c>
      <c r="CI31" s="2">
        <v>1038.4321888397001</v>
      </c>
      <c r="CJ31" s="2">
        <v>7627.9643468873001</v>
      </c>
      <c r="CK31" s="2">
        <v>6941</v>
      </c>
      <c r="CL31" s="2">
        <v>7643</v>
      </c>
      <c r="CM31" s="2">
        <v>9139</v>
      </c>
      <c r="CN31" s="2">
        <v>8234</v>
      </c>
      <c r="CO31" s="2">
        <v>0.24270079373404665</v>
      </c>
      <c r="CP31" s="2">
        <f t="shared" si="0"/>
        <v>0.30968858131487892</v>
      </c>
    </row>
    <row r="32" spans="1:94" x14ac:dyDescent="0.3">
      <c r="A32" s="3">
        <v>3503406</v>
      </c>
      <c r="B32" s="3" t="s">
        <v>3742</v>
      </c>
      <c r="C32" s="3" t="s">
        <v>508</v>
      </c>
      <c r="D32" s="3" t="s">
        <v>3742</v>
      </c>
      <c r="E32" s="3" t="s">
        <v>508</v>
      </c>
      <c r="F32" s="3" t="s">
        <v>60</v>
      </c>
      <c r="G32" s="3" t="s">
        <v>60</v>
      </c>
      <c r="H32" s="3" t="s">
        <v>60</v>
      </c>
      <c r="I32" s="3" t="s">
        <v>60</v>
      </c>
      <c r="J32" s="3" t="s">
        <v>60</v>
      </c>
      <c r="K32" s="3" t="s">
        <v>60</v>
      </c>
      <c r="L32" s="3" t="s">
        <v>60</v>
      </c>
      <c r="M32" s="3" t="s">
        <v>60</v>
      </c>
      <c r="N32" s="3" t="s">
        <v>60</v>
      </c>
      <c r="O32" s="3" t="s">
        <v>60</v>
      </c>
      <c r="P32" s="3" t="s">
        <v>60</v>
      </c>
      <c r="Q32" s="3" t="s">
        <v>60</v>
      </c>
      <c r="R32" s="3" t="s">
        <v>60</v>
      </c>
      <c r="S32" s="3" t="s">
        <v>60</v>
      </c>
      <c r="T32" s="3" t="s">
        <v>60</v>
      </c>
      <c r="U32" s="3" t="s">
        <v>60</v>
      </c>
      <c r="V32" s="3" t="s">
        <v>60</v>
      </c>
      <c r="W32" s="3" t="s">
        <v>60</v>
      </c>
      <c r="X32" s="3" t="s">
        <v>60</v>
      </c>
      <c r="Y32" s="3" t="s">
        <v>60</v>
      </c>
      <c r="Z32" s="3" t="s">
        <v>60</v>
      </c>
      <c r="AA32" s="3" t="s">
        <v>3741</v>
      </c>
      <c r="AB32" s="3" t="s">
        <v>3742</v>
      </c>
      <c r="AC32" s="3" t="s">
        <v>508</v>
      </c>
      <c r="AD32" s="3">
        <v>86</v>
      </c>
      <c r="AE32" s="3">
        <v>393</v>
      </c>
      <c r="AF32" s="3">
        <v>0.43</v>
      </c>
      <c r="AG32" s="3">
        <v>397</v>
      </c>
      <c r="AH32" s="3">
        <v>0.44</v>
      </c>
      <c r="AI32" s="3">
        <v>24</v>
      </c>
      <c r="AJ32" s="3">
        <v>0.03</v>
      </c>
      <c r="AK32" s="3">
        <v>24</v>
      </c>
      <c r="AL32" s="3">
        <v>0.03</v>
      </c>
      <c r="AM32" s="3">
        <v>9</v>
      </c>
      <c r="AN32" s="3">
        <v>65</v>
      </c>
      <c r="AO32" s="3">
        <v>912</v>
      </c>
      <c r="AP32" s="3" t="s">
        <v>3742</v>
      </c>
      <c r="AQ32" s="3" t="s">
        <v>508</v>
      </c>
      <c r="AR32" s="3">
        <v>86</v>
      </c>
      <c r="AS32" s="3">
        <v>899</v>
      </c>
      <c r="AT32" s="3">
        <v>0.65500000000000003</v>
      </c>
      <c r="AU32" s="3">
        <v>372</v>
      </c>
      <c r="AV32" s="3">
        <v>0.27100000000000002</v>
      </c>
      <c r="AW32" s="3">
        <v>102</v>
      </c>
      <c r="AX32" s="3">
        <v>6.9000000000000006E-2</v>
      </c>
      <c r="AY32" s="3">
        <v>34</v>
      </c>
      <c r="AZ32" s="3">
        <v>69</v>
      </c>
      <c r="BA32" s="3">
        <v>1373</v>
      </c>
      <c r="BB32" s="3"/>
      <c r="BC32" s="3">
        <v>0.1748567247896598</v>
      </c>
      <c r="BD32" s="3">
        <v>0.14246196403872752</v>
      </c>
      <c r="BE32" s="3"/>
      <c r="BF32" s="3">
        <v>8201</v>
      </c>
      <c r="BG32" s="3">
        <v>9399</v>
      </c>
      <c r="BH32" s="3"/>
      <c r="BI32" s="3">
        <v>1434</v>
      </c>
      <c r="BJ32" s="3">
        <v>1339</v>
      </c>
      <c r="BK32" s="3"/>
      <c r="BL32" s="3">
        <v>7.3734154949064852</v>
      </c>
      <c r="BM32" s="3">
        <v>3.381350025411912</v>
      </c>
      <c r="BN32" s="3"/>
      <c r="BO32" s="3">
        <v>2.3784418225453172E-2</v>
      </c>
      <c r="BP32" s="3">
        <v>4.611194835752562E-2</v>
      </c>
      <c r="BQ32" s="3"/>
      <c r="BR32" s="3">
        <v>0.26431147490180079</v>
      </c>
      <c r="BS32" s="3">
        <v>0.35843235999207335</v>
      </c>
      <c r="BT32" s="3"/>
      <c r="BU32" s="3">
        <v>0.71190410687274608</v>
      </c>
      <c r="BV32" s="3">
        <v>0.59545569165040102</v>
      </c>
      <c r="BW32" s="3"/>
      <c r="BX32" s="3">
        <v>10573.4778196959</v>
      </c>
      <c r="BY32" s="3">
        <v>16179.759871595999</v>
      </c>
      <c r="BZ32" s="3"/>
      <c r="CA32" s="3">
        <v>251.4840185612</v>
      </c>
      <c r="CB32" s="3">
        <v>746.08025163620005</v>
      </c>
      <c r="CC32" s="3"/>
      <c r="CD32" s="3">
        <v>7527.3022837693998</v>
      </c>
      <c r="CE32" s="3">
        <v>9634.3301050785994</v>
      </c>
      <c r="CF32" s="3"/>
      <c r="CG32" s="3">
        <v>2794.6915173653001</v>
      </c>
      <c r="CH32" s="3">
        <v>5799.3495148811999</v>
      </c>
      <c r="CI32" s="3"/>
      <c r="CJ32" s="3">
        <v>857.9762747231</v>
      </c>
      <c r="CK32" s="3" t="s">
        <v>60</v>
      </c>
      <c r="CL32" s="3" t="s">
        <v>60</v>
      </c>
      <c r="CM32" s="3">
        <v>0</v>
      </c>
      <c r="CN32" s="3">
        <v>1679</v>
      </c>
      <c r="CO32" s="3" t="s">
        <v>60</v>
      </c>
      <c r="CP32" s="3">
        <f t="shared" si="0"/>
        <v>0.17863602510905416</v>
      </c>
    </row>
    <row r="33" spans="1:94" x14ac:dyDescent="0.3">
      <c r="A33" s="2">
        <v>3503505</v>
      </c>
      <c r="B33" s="2" t="s">
        <v>3744</v>
      </c>
      <c r="C33" s="2" t="s">
        <v>508</v>
      </c>
      <c r="D33" s="2" t="s">
        <v>3744</v>
      </c>
      <c r="E33" s="2" t="s">
        <v>508</v>
      </c>
      <c r="F33" s="2" t="s">
        <v>60</v>
      </c>
      <c r="G33" s="2" t="s">
        <v>60</v>
      </c>
      <c r="H33" s="2" t="s">
        <v>60</v>
      </c>
      <c r="I33" s="2" t="s">
        <v>60</v>
      </c>
      <c r="J33" s="2" t="s">
        <v>60</v>
      </c>
      <c r="K33" s="2" t="s">
        <v>60</v>
      </c>
      <c r="L33" s="2" t="s">
        <v>60</v>
      </c>
      <c r="M33" s="2" t="s">
        <v>60</v>
      </c>
      <c r="N33" s="2" t="s">
        <v>60</v>
      </c>
      <c r="O33" s="2" t="s">
        <v>60</v>
      </c>
      <c r="P33" s="2" t="s">
        <v>60</v>
      </c>
      <c r="Q33" s="2" t="s">
        <v>60</v>
      </c>
      <c r="R33" s="2" t="s">
        <v>60</v>
      </c>
      <c r="S33" s="2" t="s">
        <v>60</v>
      </c>
      <c r="T33" s="2" t="s">
        <v>60</v>
      </c>
      <c r="U33" s="2" t="s">
        <v>60</v>
      </c>
      <c r="V33" s="2" t="s">
        <v>60</v>
      </c>
      <c r="W33" s="2" t="s">
        <v>60</v>
      </c>
      <c r="X33" s="2" t="s">
        <v>60</v>
      </c>
      <c r="Y33" s="2" t="s">
        <v>60</v>
      </c>
      <c r="Z33" s="2" t="s">
        <v>60</v>
      </c>
      <c r="AA33" s="2" t="s">
        <v>3743</v>
      </c>
      <c r="AB33" s="2" t="s">
        <v>3744</v>
      </c>
      <c r="AC33" s="2" t="s">
        <v>508</v>
      </c>
      <c r="AD33" s="2">
        <v>105</v>
      </c>
      <c r="AE33" s="2">
        <v>301</v>
      </c>
      <c r="AF33" s="2">
        <v>0.54</v>
      </c>
      <c r="AG33" s="2">
        <v>142</v>
      </c>
      <c r="AH33" s="2">
        <v>0.25</v>
      </c>
      <c r="AI33" s="2">
        <v>35</v>
      </c>
      <c r="AJ33" s="2">
        <v>0.06</v>
      </c>
      <c r="AK33" s="2">
        <v>49</v>
      </c>
      <c r="AL33" s="2">
        <v>0.09</v>
      </c>
      <c r="AM33" s="2">
        <v>9</v>
      </c>
      <c r="AN33" s="2">
        <v>21</v>
      </c>
      <c r="AO33" s="2">
        <v>557</v>
      </c>
      <c r="AP33" s="2" t="s">
        <v>3744</v>
      </c>
      <c r="AQ33" s="2" t="s">
        <v>508</v>
      </c>
      <c r="AR33" s="2">
        <v>105</v>
      </c>
      <c r="AS33" s="2">
        <v>491</v>
      </c>
      <c r="AT33" s="2">
        <v>0.77700000000000002</v>
      </c>
      <c r="AU33" s="2">
        <v>91</v>
      </c>
      <c r="AV33" s="2">
        <v>0.14399999999999999</v>
      </c>
      <c r="AW33" s="2">
        <v>50</v>
      </c>
      <c r="AX33" s="2">
        <v>7.3999999999999996E-2</v>
      </c>
      <c r="AY33" s="2">
        <v>12</v>
      </c>
      <c r="AZ33" s="2">
        <v>34</v>
      </c>
      <c r="BA33" s="2">
        <v>632</v>
      </c>
      <c r="BB33" s="2">
        <v>0.18072755417956657</v>
      </c>
      <c r="BC33" s="2">
        <v>0.23046655424395729</v>
      </c>
      <c r="BD33" s="2">
        <v>0.11444032020034882</v>
      </c>
      <c r="BE33" s="2">
        <v>5168</v>
      </c>
      <c r="BF33" s="2">
        <v>3558</v>
      </c>
      <c r="BG33" s="2">
        <v>22361</v>
      </c>
      <c r="BH33" s="2">
        <v>934</v>
      </c>
      <c r="BI33" s="2">
        <v>820</v>
      </c>
      <c r="BJ33" s="2">
        <v>2559</v>
      </c>
      <c r="BK33" s="2">
        <v>3.8186549515064239</v>
      </c>
      <c r="BL33" s="2">
        <v>4.046000019099024</v>
      </c>
      <c r="BM33" s="2">
        <v>1.0796503682342335</v>
      </c>
      <c r="BN33" s="2">
        <v>9.588537270443195E-3</v>
      </c>
      <c r="BO33" s="2">
        <v>1.4682031102733738E-2</v>
      </c>
      <c r="BP33" s="2">
        <v>1.8918917570364808E-2</v>
      </c>
      <c r="BQ33" s="2">
        <v>0.29808075601407541</v>
      </c>
      <c r="BR33" s="2">
        <v>0.51175761412990306</v>
      </c>
      <c r="BS33" s="2">
        <v>0.53727077108792842</v>
      </c>
      <c r="BT33" s="2">
        <v>0.69233070671548147</v>
      </c>
      <c r="BU33" s="2">
        <v>0.4735603547673633</v>
      </c>
      <c r="BV33" s="2">
        <v>0.44381031134170679</v>
      </c>
      <c r="BW33" s="2">
        <v>3566.6237247069998</v>
      </c>
      <c r="BX33" s="2">
        <v>3317.7200156611998</v>
      </c>
      <c r="BY33" s="2">
        <v>2598.7184363398001</v>
      </c>
      <c r="BZ33" s="2">
        <v>34.198704513999999</v>
      </c>
      <c r="CA33" s="2">
        <v>48.710868460100002</v>
      </c>
      <c r="CB33" s="2">
        <v>49.164939885700001</v>
      </c>
      <c r="CC33" s="2">
        <v>2469.2831239145999</v>
      </c>
      <c r="CD33" s="2">
        <v>1571.1406676352999</v>
      </c>
      <c r="CE33" s="2">
        <v>1153.3380383214001</v>
      </c>
      <c r="CF33" s="2">
        <v>1063.1418962784001</v>
      </c>
      <c r="CG33" s="2">
        <v>1697.8684795658</v>
      </c>
      <c r="CH33" s="2">
        <v>1396.2154581327</v>
      </c>
      <c r="CI33" s="2">
        <v>187.04679177860001</v>
      </c>
      <c r="CJ33" s="2">
        <v>509.6165265665</v>
      </c>
      <c r="CK33" s="2" t="s">
        <v>60</v>
      </c>
      <c r="CL33" s="2" t="s">
        <v>60</v>
      </c>
      <c r="CM33" s="2">
        <v>0</v>
      </c>
      <c r="CN33" s="2">
        <v>577</v>
      </c>
      <c r="CO33" s="2" t="s">
        <v>60</v>
      </c>
      <c r="CP33" s="2">
        <f t="shared" si="0"/>
        <v>2.5803854925987212E-2</v>
      </c>
    </row>
    <row r="34" spans="1:94" x14ac:dyDescent="0.3">
      <c r="A34" s="3">
        <v>3503604</v>
      </c>
      <c r="B34" s="3" t="s">
        <v>5243</v>
      </c>
      <c r="C34" s="3" t="s">
        <v>508</v>
      </c>
      <c r="D34" s="3" t="s">
        <v>5243</v>
      </c>
      <c r="E34" s="3" t="s">
        <v>508</v>
      </c>
      <c r="F34" s="3" t="s">
        <v>60</v>
      </c>
      <c r="G34" s="3" t="s">
        <v>60</v>
      </c>
      <c r="H34" s="3" t="s">
        <v>60</v>
      </c>
      <c r="I34" s="3" t="s">
        <v>60</v>
      </c>
      <c r="J34" s="3" t="s">
        <v>60</v>
      </c>
      <c r="K34" s="3" t="s">
        <v>60</v>
      </c>
      <c r="L34" s="3" t="s">
        <v>60</v>
      </c>
      <c r="M34" s="3" t="s">
        <v>60</v>
      </c>
      <c r="N34" s="3" t="s">
        <v>60</v>
      </c>
      <c r="O34" s="3" t="s">
        <v>60</v>
      </c>
      <c r="P34" s="3" t="s">
        <v>60</v>
      </c>
      <c r="Q34" s="3" t="s">
        <v>60</v>
      </c>
      <c r="R34" s="3" t="s">
        <v>60</v>
      </c>
      <c r="S34" s="3" t="s">
        <v>60</v>
      </c>
      <c r="T34" s="3" t="s">
        <v>60</v>
      </c>
      <c r="U34" s="3" t="s">
        <v>60</v>
      </c>
      <c r="V34" s="3" t="s">
        <v>60</v>
      </c>
      <c r="W34" s="3" t="s">
        <v>60</v>
      </c>
      <c r="X34" s="3" t="s">
        <v>60</v>
      </c>
      <c r="Y34" s="3" t="s">
        <v>60</v>
      </c>
      <c r="Z34" s="3" t="s">
        <v>60</v>
      </c>
      <c r="AA34" s="3" t="s">
        <v>60</v>
      </c>
      <c r="AB34" s="3" t="s">
        <v>60</v>
      </c>
      <c r="AC34" s="3" t="s">
        <v>60</v>
      </c>
      <c r="AD34" s="3" t="s">
        <v>60</v>
      </c>
      <c r="AE34" s="3" t="s">
        <v>60</v>
      </c>
      <c r="AF34" s="3" t="s">
        <v>60</v>
      </c>
      <c r="AG34" s="3" t="s">
        <v>60</v>
      </c>
      <c r="AH34" s="3" t="s">
        <v>60</v>
      </c>
      <c r="AI34" s="3" t="s">
        <v>60</v>
      </c>
      <c r="AJ34" s="3" t="s">
        <v>60</v>
      </c>
      <c r="AK34" s="3" t="s">
        <v>60</v>
      </c>
      <c r="AL34" s="3" t="s">
        <v>60</v>
      </c>
      <c r="AM34" s="3" t="s">
        <v>60</v>
      </c>
      <c r="AN34" s="3" t="s">
        <v>60</v>
      </c>
      <c r="AO34" s="3" t="s">
        <v>60</v>
      </c>
      <c r="AP34" s="3" t="s">
        <v>5243</v>
      </c>
      <c r="AQ34" s="3" t="s">
        <v>508</v>
      </c>
      <c r="AR34" s="3">
        <v>129</v>
      </c>
      <c r="AS34" s="3">
        <v>304</v>
      </c>
      <c r="AT34" s="3">
        <v>0.41099999999999998</v>
      </c>
      <c r="AU34" s="3">
        <v>402</v>
      </c>
      <c r="AV34" s="3">
        <v>0.54300000000000004</v>
      </c>
      <c r="AW34" s="3">
        <v>34</v>
      </c>
      <c r="AX34" s="3">
        <v>4.2999999999999997E-2</v>
      </c>
      <c r="AY34" s="3">
        <v>19</v>
      </c>
      <c r="AZ34" s="3">
        <v>29</v>
      </c>
      <c r="BA34" s="3">
        <v>740</v>
      </c>
      <c r="BB34" s="3"/>
      <c r="BC34" s="3"/>
      <c r="BD34" s="3">
        <v>0.17676374396511446</v>
      </c>
      <c r="BE34" s="3"/>
      <c r="BF34" s="3"/>
      <c r="BG34" s="3">
        <v>12842</v>
      </c>
      <c r="BH34" s="3"/>
      <c r="BI34" s="3"/>
      <c r="BJ34" s="3">
        <v>2270</v>
      </c>
      <c r="BK34" s="3"/>
      <c r="BL34" s="3"/>
      <c r="BM34" s="3">
        <v>5.4446528143582364</v>
      </c>
      <c r="BN34" s="3"/>
      <c r="BO34" s="3"/>
      <c r="BP34" s="3">
        <v>2.983419905384796E-2</v>
      </c>
      <c r="BQ34" s="3"/>
      <c r="BR34" s="3"/>
      <c r="BS34" s="3">
        <v>9.5893953745350119E-2</v>
      </c>
      <c r="BT34" s="3"/>
      <c r="BU34" s="3"/>
      <c r="BV34" s="3">
        <v>0.87427184720079643</v>
      </c>
      <c r="BW34" s="3"/>
      <c r="BX34" s="3"/>
      <c r="BY34" s="3">
        <v>18277.699497800601</v>
      </c>
      <c r="BZ34" s="3"/>
      <c r="CA34" s="3"/>
      <c r="CB34" s="3">
        <v>545.30052506380002</v>
      </c>
      <c r="CC34" s="3"/>
      <c r="CD34" s="3"/>
      <c r="CE34" s="3">
        <v>15979.678102523199</v>
      </c>
      <c r="CF34" s="3"/>
      <c r="CG34" s="3"/>
      <c r="CH34" s="3">
        <v>1752.7208702134999</v>
      </c>
      <c r="CI34" s="3"/>
      <c r="CJ34" s="3">
        <v>157.33248757870001</v>
      </c>
      <c r="CK34" s="3" t="s">
        <v>60</v>
      </c>
      <c r="CL34" s="3" t="s">
        <v>60</v>
      </c>
      <c r="CM34" s="3" t="s">
        <v>60</v>
      </c>
      <c r="CN34" s="3">
        <v>855</v>
      </c>
      <c r="CO34" s="3" t="s">
        <v>60</v>
      </c>
      <c r="CP34" s="3">
        <f t="shared" si="0"/>
        <v>6.6578414577168663E-2</v>
      </c>
    </row>
    <row r="35" spans="1:94" x14ac:dyDescent="0.3">
      <c r="A35" s="2">
        <v>3503703</v>
      </c>
      <c r="B35" s="2" t="s">
        <v>3746</v>
      </c>
      <c r="C35" s="2" t="s">
        <v>508</v>
      </c>
      <c r="D35" s="2" t="s">
        <v>3746</v>
      </c>
      <c r="E35" s="2" t="s">
        <v>508</v>
      </c>
      <c r="F35" s="2" t="s">
        <v>60</v>
      </c>
      <c r="G35" s="2" t="s">
        <v>60</v>
      </c>
      <c r="H35" s="2" t="s">
        <v>60</v>
      </c>
      <c r="I35" s="2" t="s">
        <v>60</v>
      </c>
      <c r="J35" s="2" t="s">
        <v>60</v>
      </c>
      <c r="K35" s="2" t="s">
        <v>60</v>
      </c>
      <c r="L35" s="2" t="s">
        <v>60</v>
      </c>
      <c r="M35" s="2" t="s">
        <v>60</v>
      </c>
      <c r="N35" s="2" t="s">
        <v>60</v>
      </c>
      <c r="O35" s="2" t="s">
        <v>60</v>
      </c>
      <c r="P35" s="2" t="s">
        <v>60</v>
      </c>
      <c r="Q35" s="2" t="s">
        <v>60</v>
      </c>
      <c r="R35" s="2" t="s">
        <v>60</v>
      </c>
      <c r="S35" s="2" t="s">
        <v>60</v>
      </c>
      <c r="T35" s="2" t="s">
        <v>60</v>
      </c>
      <c r="U35" s="2" t="s">
        <v>60</v>
      </c>
      <c r="V35" s="2" t="s">
        <v>60</v>
      </c>
      <c r="W35" s="2" t="s">
        <v>60</v>
      </c>
      <c r="X35" s="2" t="s">
        <v>60</v>
      </c>
      <c r="Y35" s="2" t="s">
        <v>60</v>
      </c>
      <c r="Z35" s="2" t="s">
        <v>60</v>
      </c>
      <c r="AA35" s="2" t="s">
        <v>3745</v>
      </c>
      <c r="AB35" s="2" t="s">
        <v>3746</v>
      </c>
      <c r="AC35" s="2" t="s">
        <v>508</v>
      </c>
      <c r="AD35" s="2"/>
      <c r="AE35" s="2">
        <v>861</v>
      </c>
      <c r="AF35" s="2">
        <v>0.42</v>
      </c>
      <c r="AG35" s="2">
        <v>958</v>
      </c>
      <c r="AH35" s="2">
        <v>0.46</v>
      </c>
      <c r="AI35" s="2">
        <v>130</v>
      </c>
      <c r="AJ35" s="2">
        <v>0.06</v>
      </c>
      <c r="AK35" s="2">
        <v>40</v>
      </c>
      <c r="AL35" s="2">
        <v>0.02</v>
      </c>
      <c r="AM35" s="2">
        <v>10</v>
      </c>
      <c r="AN35" s="2">
        <v>62</v>
      </c>
      <c r="AO35" s="2">
        <v>2061</v>
      </c>
      <c r="AP35" s="2" t="s">
        <v>4922</v>
      </c>
      <c r="AQ35" s="2" t="s">
        <v>508</v>
      </c>
      <c r="AR35" s="2">
        <v>111</v>
      </c>
      <c r="AS35" s="2">
        <v>827</v>
      </c>
      <c r="AT35" s="2">
        <v>0.67100000000000004</v>
      </c>
      <c r="AU35" s="2">
        <v>346</v>
      </c>
      <c r="AV35" s="2">
        <v>0.28100000000000003</v>
      </c>
      <c r="AW35" s="2">
        <v>60</v>
      </c>
      <c r="AX35" s="2">
        <v>4.4999999999999998E-2</v>
      </c>
      <c r="AY35" s="2">
        <v>51</v>
      </c>
      <c r="AZ35" s="2">
        <v>50</v>
      </c>
      <c r="BA35" s="2">
        <v>1233</v>
      </c>
      <c r="BB35" s="2">
        <v>0.15266757865937072</v>
      </c>
      <c r="BC35" s="2">
        <v>0.16992649806901708</v>
      </c>
      <c r="BD35" s="2">
        <v>0.28492799778454719</v>
      </c>
      <c r="BE35" s="2">
        <v>7310</v>
      </c>
      <c r="BF35" s="2">
        <v>8027</v>
      </c>
      <c r="BG35" s="2">
        <v>28888</v>
      </c>
      <c r="BH35" s="2">
        <v>1116</v>
      </c>
      <c r="BI35" s="2">
        <v>1364</v>
      </c>
      <c r="BJ35" s="2">
        <v>8231</v>
      </c>
      <c r="BK35" s="2">
        <v>5.5979507534371864</v>
      </c>
      <c r="BL35" s="2">
        <v>11.538312458562757</v>
      </c>
      <c r="BM35" s="2">
        <v>4.4737139916693494</v>
      </c>
      <c r="BN35" s="2">
        <v>7.3558838640413668E-3</v>
      </c>
      <c r="BO35" s="2">
        <v>0.10415240009879335</v>
      </c>
      <c r="BP35" s="2">
        <v>0.1224064738806617</v>
      </c>
      <c r="BQ35" s="2">
        <v>0.26375707668062132</v>
      </c>
      <c r="BR35" s="2">
        <v>0.19807061811797569</v>
      </c>
      <c r="BS35" s="2">
        <v>0.16530136599495374</v>
      </c>
      <c r="BT35" s="2">
        <v>0.72888703945533728</v>
      </c>
      <c r="BU35" s="2">
        <v>0.69777698178322456</v>
      </c>
      <c r="BV35" s="2">
        <v>0.71229216012438468</v>
      </c>
      <c r="BW35" s="2">
        <v>6247.3130408359002</v>
      </c>
      <c r="BX35" s="2">
        <v>15738.2581934796</v>
      </c>
      <c r="BY35" s="2">
        <v>24565.163528256398</v>
      </c>
      <c r="BZ35" s="2">
        <v>45.954509190700001</v>
      </c>
      <c r="CA35" s="2">
        <v>1639.1773642254</v>
      </c>
      <c r="CB35" s="2">
        <v>3006.9350477957</v>
      </c>
      <c r="CC35" s="2">
        <v>4553.5855068855999</v>
      </c>
      <c r="CD35" s="2">
        <v>10981.7943007713</v>
      </c>
      <c r="CE35" s="2">
        <v>17497.5733933505</v>
      </c>
      <c r="CF35" s="2">
        <v>1647.7730247596</v>
      </c>
      <c r="CG35" s="2">
        <v>3117.2865284827999</v>
      </c>
      <c r="CH35" s="2">
        <v>4060.6550871101999</v>
      </c>
      <c r="CI35" s="2">
        <v>225.74612800860001</v>
      </c>
      <c r="CJ35" s="2">
        <v>1336.2435814308001</v>
      </c>
      <c r="CK35" s="2" t="s">
        <v>60</v>
      </c>
      <c r="CL35" s="2" t="s">
        <v>60</v>
      </c>
      <c r="CM35" s="2">
        <v>0</v>
      </c>
      <c r="CN35" s="2">
        <v>1561</v>
      </c>
      <c r="CO35" s="2" t="s">
        <v>60</v>
      </c>
      <c r="CP35" s="2">
        <f t="shared" si="0"/>
        <v>5.4036278039324287E-2</v>
      </c>
    </row>
    <row r="36" spans="1:94" x14ac:dyDescent="0.3">
      <c r="A36" s="3">
        <v>3503802</v>
      </c>
      <c r="B36" s="3" t="s">
        <v>3748</v>
      </c>
      <c r="C36" s="3" t="s">
        <v>508</v>
      </c>
      <c r="D36" s="3" t="s">
        <v>3748</v>
      </c>
      <c r="E36" s="3" t="s">
        <v>508</v>
      </c>
      <c r="F36" s="3" t="s">
        <v>60</v>
      </c>
      <c r="G36" s="3" t="s">
        <v>60</v>
      </c>
      <c r="H36" s="3" t="s">
        <v>60</v>
      </c>
      <c r="I36" s="3" t="s">
        <v>60</v>
      </c>
      <c r="J36" s="3" t="s">
        <v>60</v>
      </c>
      <c r="K36" s="3" t="s">
        <v>60</v>
      </c>
      <c r="L36" s="3" t="s">
        <v>60</v>
      </c>
      <c r="M36" s="3" t="s">
        <v>60</v>
      </c>
      <c r="N36" s="3" t="s">
        <v>60</v>
      </c>
      <c r="O36" s="3" t="s">
        <v>60</v>
      </c>
      <c r="P36" s="3" t="s">
        <v>60</v>
      </c>
      <c r="Q36" s="3" t="s">
        <v>60</v>
      </c>
      <c r="R36" s="3" t="s">
        <v>60</v>
      </c>
      <c r="S36" s="3" t="s">
        <v>60</v>
      </c>
      <c r="T36" s="3" t="s">
        <v>60</v>
      </c>
      <c r="U36" s="3" t="s">
        <v>60</v>
      </c>
      <c r="V36" s="3" t="s">
        <v>60</v>
      </c>
      <c r="W36" s="3" t="s">
        <v>60</v>
      </c>
      <c r="X36" s="3" t="s">
        <v>60</v>
      </c>
      <c r="Y36" s="3" t="s">
        <v>60</v>
      </c>
      <c r="Z36" s="3" t="s">
        <v>60</v>
      </c>
      <c r="AA36" s="3" t="s">
        <v>3747</v>
      </c>
      <c r="AB36" s="3" t="s">
        <v>3748</v>
      </c>
      <c r="AC36" s="3" t="s">
        <v>508</v>
      </c>
      <c r="AD36" s="3"/>
      <c r="AE36" s="3">
        <v>376</v>
      </c>
      <c r="AF36" s="3">
        <v>0.53</v>
      </c>
      <c r="AG36" s="3">
        <v>229</v>
      </c>
      <c r="AH36" s="3">
        <v>0.32</v>
      </c>
      <c r="AI36" s="3">
        <v>50</v>
      </c>
      <c r="AJ36" s="3">
        <v>7.0000000000000007E-2</v>
      </c>
      <c r="AK36" s="3">
        <v>15</v>
      </c>
      <c r="AL36" s="3">
        <v>0.02</v>
      </c>
      <c r="AM36" s="3">
        <v>9</v>
      </c>
      <c r="AN36" s="3">
        <v>31</v>
      </c>
      <c r="AO36" s="3">
        <v>710</v>
      </c>
      <c r="AP36" s="3" t="s">
        <v>4923</v>
      </c>
      <c r="AQ36" s="3" t="s">
        <v>508</v>
      </c>
      <c r="AR36" s="3">
        <v>75</v>
      </c>
      <c r="AS36" s="3">
        <v>698</v>
      </c>
      <c r="AT36" s="3">
        <v>0.61</v>
      </c>
      <c r="AU36" s="3">
        <v>355</v>
      </c>
      <c r="AV36" s="3">
        <v>0.31</v>
      </c>
      <c r="AW36" s="3">
        <v>91</v>
      </c>
      <c r="AX36" s="3">
        <v>7.1999999999999995E-2</v>
      </c>
      <c r="AY36" s="3">
        <v>35</v>
      </c>
      <c r="AZ36" s="3">
        <v>78</v>
      </c>
      <c r="BA36" s="3">
        <v>1144</v>
      </c>
      <c r="BB36" s="3"/>
      <c r="BC36" s="3">
        <v>0.13369528333898881</v>
      </c>
      <c r="BD36" s="3">
        <v>0.20149761742682096</v>
      </c>
      <c r="BE36" s="3"/>
      <c r="BF36" s="3">
        <v>5894</v>
      </c>
      <c r="BG36" s="3">
        <v>19097</v>
      </c>
      <c r="BH36" s="3"/>
      <c r="BI36" s="3">
        <v>788</v>
      </c>
      <c r="BJ36" s="3">
        <v>3848</v>
      </c>
      <c r="BK36" s="3"/>
      <c r="BL36" s="3">
        <v>11.019871380352665</v>
      </c>
      <c r="BM36" s="3">
        <v>3.8060393742237735</v>
      </c>
      <c r="BN36" s="3"/>
      <c r="BO36" s="3">
        <v>8.3533520315279983E-2</v>
      </c>
      <c r="BP36" s="3">
        <v>9.3616473129386202E-2</v>
      </c>
      <c r="BQ36" s="3"/>
      <c r="BR36" s="3">
        <v>0.15798383920235451</v>
      </c>
      <c r="BS36" s="3">
        <v>0.21962861573482587</v>
      </c>
      <c r="BT36" s="3"/>
      <c r="BU36" s="3">
        <v>0.75848264048235392</v>
      </c>
      <c r="BV36" s="3">
        <v>0.6867549111357828</v>
      </c>
      <c r="BW36" s="3"/>
      <c r="BX36" s="3">
        <v>8683.6586477179007</v>
      </c>
      <c r="BY36" s="3">
        <v>19547.8182260133</v>
      </c>
      <c r="BZ36" s="3"/>
      <c r="CA36" s="3">
        <v>725.37657606009998</v>
      </c>
      <c r="CB36" s="3">
        <v>1829.9977996937</v>
      </c>
      <c r="CC36" s="3"/>
      <c r="CD36" s="3">
        <v>6586.4043401685003</v>
      </c>
      <c r="CE36" s="3">
        <v>13424.5601687042</v>
      </c>
      <c r="CF36" s="3"/>
      <c r="CG36" s="3">
        <v>1371.8777314892</v>
      </c>
      <c r="CH36" s="3">
        <v>4293.2602576153004</v>
      </c>
      <c r="CI36" s="3"/>
      <c r="CJ36" s="3">
        <v>297.70482167979998</v>
      </c>
      <c r="CK36" s="3" t="s">
        <v>60</v>
      </c>
      <c r="CL36" s="3" t="s">
        <v>60</v>
      </c>
      <c r="CM36" s="3">
        <v>0</v>
      </c>
      <c r="CN36" s="3">
        <v>1344</v>
      </c>
      <c r="CO36" s="3" t="s">
        <v>60</v>
      </c>
      <c r="CP36" s="3">
        <f t="shared" si="0"/>
        <v>7.0377546211446818E-2</v>
      </c>
    </row>
    <row r="37" spans="1:94" x14ac:dyDescent="0.3">
      <c r="A37" s="2">
        <v>3503901</v>
      </c>
      <c r="B37" s="2" t="s">
        <v>5244</v>
      </c>
      <c r="C37" s="2" t="s">
        <v>508</v>
      </c>
      <c r="D37" s="2" t="s">
        <v>5244</v>
      </c>
      <c r="E37" s="2" t="s">
        <v>508</v>
      </c>
      <c r="F37" s="2" t="s">
        <v>60</v>
      </c>
      <c r="G37" s="2" t="s">
        <v>60</v>
      </c>
      <c r="H37" s="2" t="s">
        <v>60</v>
      </c>
      <c r="I37" s="2" t="s">
        <v>60</v>
      </c>
      <c r="J37" s="2" t="s">
        <v>60</v>
      </c>
      <c r="K37" s="2" t="s">
        <v>60</v>
      </c>
      <c r="L37" s="2" t="s">
        <v>60</v>
      </c>
      <c r="M37" s="2" t="s">
        <v>60</v>
      </c>
      <c r="N37" s="2" t="s">
        <v>60</v>
      </c>
      <c r="O37" s="2" t="s">
        <v>60</v>
      </c>
      <c r="P37" s="2" t="s">
        <v>60</v>
      </c>
      <c r="Q37" s="2" t="s">
        <v>60</v>
      </c>
      <c r="R37" s="2" t="s">
        <v>60</v>
      </c>
      <c r="S37" s="2" t="s">
        <v>60</v>
      </c>
      <c r="T37" s="2" t="s">
        <v>60</v>
      </c>
      <c r="U37" s="2" t="s">
        <v>60</v>
      </c>
      <c r="V37" s="2" t="s">
        <v>60</v>
      </c>
      <c r="W37" s="2" t="s">
        <v>60</v>
      </c>
      <c r="X37" s="2" t="s">
        <v>60</v>
      </c>
      <c r="Y37" s="2" t="s">
        <v>60</v>
      </c>
      <c r="Z37" s="2" t="s">
        <v>60</v>
      </c>
      <c r="AA37" s="2" t="s">
        <v>60</v>
      </c>
      <c r="AB37" s="2" t="s">
        <v>60</v>
      </c>
      <c r="AC37" s="2" t="s">
        <v>60</v>
      </c>
      <c r="AD37" s="2" t="s">
        <v>60</v>
      </c>
      <c r="AE37" s="2" t="s">
        <v>60</v>
      </c>
      <c r="AF37" s="2" t="s">
        <v>60</v>
      </c>
      <c r="AG37" s="2" t="s">
        <v>60</v>
      </c>
      <c r="AH37" s="2" t="s">
        <v>60</v>
      </c>
      <c r="AI37" s="2" t="s">
        <v>60</v>
      </c>
      <c r="AJ37" s="2" t="s">
        <v>60</v>
      </c>
      <c r="AK37" s="2" t="s">
        <v>60</v>
      </c>
      <c r="AL37" s="2" t="s">
        <v>60</v>
      </c>
      <c r="AM37" s="2" t="s">
        <v>60</v>
      </c>
      <c r="AN37" s="2" t="s">
        <v>60</v>
      </c>
      <c r="AO37" s="2" t="s">
        <v>60</v>
      </c>
      <c r="AP37" s="2" t="s">
        <v>5244</v>
      </c>
      <c r="AQ37" s="2" t="s">
        <v>508</v>
      </c>
      <c r="AR37" s="2">
        <v>115</v>
      </c>
      <c r="AS37" s="2">
        <v>327</v>
      </c>
      <c r="AT37" s="2">
        <v>0.55400000000000005</v>
      </c>
      <c r="AU37" s="2">
        <v>211</v>
      </c>
      <c r="AV37" s="2">
        <v>0.35799999999999998</v>
      </c>
      <c r="AW37" s="2">
        <v>52</v>
      </c>
      <c r="AX37" s="2">
        <v>8.1000000000000003E-2</v>
      </c>
      <c r="AY37" s="2">
        <v>14</v>
      </c>
      <c r="AZ37" s="2">
        <v>40</v>
      </c>
      <c r="BA37" s="2">
        <v>590</v>
      </c>
      <c r="BB37" s="2"/>
      <c r="BC37" s="2"/>
      <c r="BD37" s="2">
        <v>0.36190272123419753</v>
      </c>
      <c r="BE37" s="2"/>
      <c r="BF37" s="2"/>
      <c r="BG37" s="2">
        <v>4667</v>
      </c>
      <c r="BH37" s="2"/>
      <c r="BI37" s="2"/>
      <c r="BJ37" s="2">
        <v>1689</v>
      </c>
      <c r="BK37" s="2"/>
      <c r="BL37" s="2"/>
      <c r="BM37" s="2">
        <v>1.7335902143749435</v>
      </c>
      <c r="BN37" s="2"/>
      <c r="BO37" s="2"/>
      <c r="BP37" s="2">
        <v>0.59367600398608544</v>
      </c>
      <c r="BQ37" s="2"/>
      <c r="BR37" s="2"/>
      <c r="BS37" s="2">
        <v>0.216980855625796</v>
      </c>
      <c r="BT37" s="2"/>
      <c r="BU37" s="2"/>
      <c r="BV37" s="2">
        <v>0.18934314038811853</v>
      </c>
      <c r="BW37" s="2"/>
      <c r="BX37" s="2"/>
      <c r="BY37" s="2">
        <v>6143.8437197448002</v>
      </c>
      <c r="BZ37" s="2"/>
      <c r="CA37" s="2"/>
      <c r="CB37" s="2">
        <v>3647.4525886531001</v>
      </c>
      <c r="CC37" s="2"/>
      <c r="CD37" s="2"/>
      <c r="CE37" s="2">
        <v>1163.2946639503</v>
      </c>
      <c r="CF37" s="2"/>
      <c r="CG37" s="2"/>
      <c r="CH37" s="2">
        <v>1333.0964671413999</v>
      </c>
      <c r="CI37" s="2"/>
      <c r="CJ37" s="2">
        <v>1183.0609186392001</v>
      </c>
      <c r="CK37" s="2" t="s">
        <v>60</v>
      </c>
      <c r="CL37" s="2" t="s">
        <v>60</v>
      </c>
      <c r="CM37" s="2" t="s">
        <v>60</v>
      </c>
      <c r="CN37" s="2">
        <v>690</v>
      </c>
      <c r="CO37" s="2" t="s">
        <v>60</v>
      </c>
      <c r="CP37" s="2">
        <f t="shared" si="0"/>
        <v>0.14784658238697235</v>
      </c>
    </row>
    <row r="38" spans="1:94" x14ac:dyDescent="0.3">
      <c r="A38" s="3">
        <v>3504008</v>
      </c>
      <c r="B38" s="3" t="s">
        <v>519</v>
      </c>
      <c r="C38" s="3" t="s">
        <v>508</v>
      </c>
      <c r="D38" s="3" t="s">
        <v>519</v>
      </c>
      <c r="E38" s="3" t="s">
        <v>508</v>
      </c>
      <c r="F38" s="3" t="s">
        <v>66</v>
      </c>
      <c r="G38" s="3">
        <v>5651</v>
      </c>
      <c r="H38" s="3">
        <v>0.64700000000000002</v>
      </c>
      <c r="I38" s="3">
        <v>2525</v>
      </c>
      <c r="J38" s="3">
        <v>0.28899999999999998</v>
      </c>
      <c r="K38" s="3">
        <v>555</v>
      </c>
      <c r="L38" s="3">
        <v>6.4000000000000001E-2</v>
      </c>
      <c r="M38" s="3">
        <v>7</v>
      </c>
      <c r="N38" s="3">
        <v>1E-3</v>
      </c>
      <c r="O38" s="3">
        <v>8738</v>
      </c>
      <c r="P38" s="3" t="s">
        <v>60</v>
      </c>
      <c r="Q38" s="3" t="s">
        <v>60</v>
      </c>
      <c r="R38" s="3" t="s">
        <v>60</v>
      </c>
      <c r="S38" s="3" t="s">
        <v>60</v>
      </c>
      <c r="T38" s="3" t="s">
        <v>60</v>
      </c>
      <c r="U38" s="3" t="s">
        <v>60</v>
      </c>
      <c r="V38" s="3" t="s">
        <v>60</v>
      </c>
      <c r="W38" s="3" t="s">
        <v>60</v>
      </c>
      <c r="X38" s="3" t="s">
        <v>60</v>
      </c>
      <c r="Y38" s="3" t="s">
        <v>60</v>
      </c>
      <c r="Z38" s="3" t="s">
        <v>60</v>
      </c>
      <c r="AA38" s="3" t="s">
        <v>1462</v>
      </c>
      <c r="AB38" s="3" t="s">
        <v>519</v>
      </c>
      <c r="AC38" s="3" t="s">
        <v>508</v>
      </c>
      <c r="AD38" s="3">
        <v>15</v>
      </c>
      <c r="AE38" s="3">
        <v>2879</v>
      </c>
      <c r="AF38" s="3">
        <v>0.35</v>
      </c>
      <c r="AG38" s="3">
        <v>3129</v>
      </c>
      <c r="AH38" s="3">
        <v>0.38</v>
      </c>
      <c r="AI38" s="3">
        <v>1175</v>
      </c>
      <c r="AJ38" s="3">
        <v>0.14000000000000001</v>
      </c>
      <c r="AK38" s="3">
        <v>891</v>
      </c>
      <c r="AL38" s="3">
        <v>0.11</v>
      </c>
      <c r="AM38" s="3">
        <v>49</v>
      </c>
      <c r="AN38" s="3">
        <v>97</v>
      </c>
      <c r="AO38" s="3">
        <v>8220</v>
      </c>
      <c r="AP38" s="3" t="s">
        <v>519</v>
      </c>
      <c r="AQ38" s="3" t="s">
        <v>508</v>
      </c>
      <c r="AR38" s="3">
        <v>15</v>
      </c>
      <c r="AS38" s="3">
        <v>6668</v>
      </c>
      <c r="AT38" s="3">
        <v>0.55900000000000005</v>
      </c>
      <c r="AU38" s="3">
        <v>3939</v>
      </c>
      <c r="AV38" s="3">
        <v>0.33</v>
      </c>
      <c r="AW38" s="3">
        <v>1333</v>
      </c>
      <c r="AX38" s="3">
        <v>0.107</v>
      </c>
      <c r="AY38" s="3">
        <v>175</v>
      </c>
      <c r="AZ38" s="3">
        <v>337</v>
      </c>
      <c r="BA38" s="3">
        <v>11940</v>
      </c>
      <c r="BB38" s="3">
        <v>0.38927561911994263</v>
      </c>
      <c r="BC38" s="3">
        <v>0.54528353408780605</v>
      </c>
      <c r="BD38" s="3">
        <v>0.14782680548669641</v>
      </c>
      <c r="BE38" s="3">
        <v>23703</v>
      </c>
      <c r="BF38" s="3">
        <v>32959</v>
      </c>
      <c r="BG38" s="3">
        <v>12102</v>
      </c>
      <c r="BH38" s="3">
        <v>9227</v>
      </c>
      <c r="BI38" s="3">
        <v>17972</v>
      </c>
      <c r="BJ38" s="3">
        <v>1789</v>
      </c>
      <c r="BK38" s="3">
        <v>2.9682780415402839</v>
      </c>
      <c r="BL38" s="3">
        <v>3.6910800703991984</v>
      </c>
      <c r="BM38" s="3">
        <v>5.5063749085488505</v>
      </c>
      <c r="BN38" s="3">
        <v>5.1117060566583557E-3</v>
      </c>
      <c r="BO38" s="3">
        <v>7.6515633282255135E-2</v>
      </c>
      <c r="BP38" s="3">
        <v>0.12616656912608887</v>
      </c>
      <c r="BQ38" s="3">
        <v>0.61359648331320094</v>
      </c>
      <c r="BR38" s="3">
        <v>0.69515865635615004</v>
      </c>
      <c r="BS38" s="3">
        <v>0.74627124992533955</v>
      </c>
      <c r="BT38" s="3">
        <v>0.38129181063014067</v>
      </c>
      <c r="BU38" s="3">
        <v>0.22832571036159496</v>
      </c>
      <c r="BV38" s="3">
        <v>0.12756218094857349</v>
      </c>
      <c r="BW38" s="3">
        <v>27388.3014892922</v>
      </c>
      <c r="BX38" s="3">
        <v>66336.091025214395</v>
      </c>
      <c r="BY38" s="3">
        <v>147438.69455130401</v>
      </c>
      <c r="BZ38" s="3">
        <v>140.00094660440001</v>
      </c>
      <c r="CA38" s="3">
        <v>5075.7480142636005</v>
      </c>
      <c r="CB38" s="3">
        <v>18601.834247967399</v>
      </c>
      <c r="CC38" s="3">
        <v>10442.935064936401</v>
      </c>
      <c r="CD38" s="3">
        <v>15146.2351059435</v>
      </c>
      <c r="CE38" s="3">
        <v>18807.601433174899</v>
      </c>
      <c r="CF38" s="3">
        <v>16805.365477751398</v>
      </c>
      <c r="CG38" s="3">
        <v>46114.107905007302</v>
      </c>
      <c r="CH38" s="3">
        <v>110029.258870162</v>
      </c>
      <c r="CI38" s="3">
        <v>922.33418014949996</v>
      </c>
      <c r="CJ38" s="3">
        <v>20613.1269599033</v>
      </c>
      <c r="CK38" s="3">
        <v>10346</v>
      </c>
      <c r="CL38" s="3">
        <v>12820</v>
      </c>
      <c r="CM38" s="3">
        <v>17477</v>
      </c>
      <c r="CN38" s="3">
        <v>14084</v>
      </c>
      <c r="CO38" s="3">
        <v>0.31390515488940807</v>
      </c>
      <c r="CP38" s="3">
        <f t="shared" si="0"/>
        <v>1.163774582713601</v>
      </c>
    </row>
    <row r="39" spans="1:94" x14ac:dyDescent="0.3">
      <c r="A39" s="2">
        <v>3504107</v>
      </c>
      <c r="B39" s="2" t="s">
        <v>520</v>
      </c>
      <c r="C39" s="2" t="s">
        <v>508</v>
      </c>
      <c r="D39" s="2" t="s">
        <v>520</v>
      </c>
      <c r="E39" s="2" t="s">
        <v>508</v>
      </c>
      <c r="F39" s="2" t="s">
        <v>263</v>
      </c>
      <c r="G39" s="2">
        <v>3021</v>
      </c>
      <c r="H39" s="2">
        <v>0.55600000000000005</v>
      </c>
      <c r="I39" s="2">
        <v>2293</v>
      </c>
      <c r="J39" s="2">
        <v>0.42199999999999999</v>
      </c>
      <c r="K39" s="2">
        <v>116</v>
      </c>
      <c r="L39" s="2">
        <v>2.1000000000000001E-2</v>
      </c>
      <c r="M39" s="2">
        <v>1</v>
      </c>
      <c r="N39" s="2"/>
      <c r="O39" s="2">
        <v>5431</v>
      </c>
      <c r="P39" s="2" t="s">
        <v>60</v>
      </c>
      <c r="Q39" s="2" t="s">
        <v>60</v>
      </c>
      <c r="R39" s="2" t="s">
        <v>60</v>
      </c>
      <c r="S39" s="2" t="s">
        <v>60</v>
      </c>
      <c r="T39" s="2" t="s">
        <v>60</v>
      </c>
      <c r="U39" s="2" t="s">
        <v>60</v>
      </c>
      <c r="V39" s="2" t="s">
        <v>60</v>
      </c>
      <c r="W39" s="2" t="s">
        <v>60</v>
      </c>
      <c r="X39" s="2" t="s">
        <v>60</v>
      </c>
      <c r="Y39" s="2" t="s">
        <v>60</v>
      </c>
      <c r="Z39" s="2" t="s">
        <v>60</v>
      </c>
      <c r="AA39" s="2" t="s">
        <v>1463</v>
      </c>
      <c r="AB39" s="2" t="s">
        <v>520</v>
      </c>
      <c r="AC39" s="2" t="s">
        <v>508</v>
      </c>
      <c r="AD39" s="2">
        <v>16</v>
      </c>
      <c r="AE39" s="2">
        <v>2115</v>
      </c>
      <c r="AF39" s="2">
        <v>0.49</v>
      </c>
      <c r="AG39" s="2">
        <v>1467</v>
      </c>
      <c r="AH39" s="2">
        <v>0.34</v>
      </c>
      <c r="AI39" s="2">
        <v>261</v>
      </c>
      <c r="AJ39" s="2">
        <v>0.06</v>
      </c>
      <c r="AK39" s="2">
        <v>292</v>
      </c>
      <c r="AL39" s="2">
        <v>7.0000000000000007E-2</v>
      </c>
      <c r="AM39" s="2">
        <v>54</v>
      </c>
      <c r="AN39" s="2">
        <v>154</v>
      </c>
      <c r="AO39" s="2">
        <v>4343</v>
      </c>
      <c r="AP39" s="2" t="s">
        <v>520</v>
      </c>
      <c r="AQ39" s="2" t="s">
        <v>508</v>
      </c>
      <c r="AR39" s="2">
        <v>16</v>
      </c>
      <c r="AS39" s="2">
        <v>3457</v>
      </c>
      <c r="AT39" s="2">
        <v>0.58599999999999997</v>
      </c>
      <c r="AU39" s="2">
        <v>1800</v>
      </c>
      <c r="AV39" s="2">
        <v>0.30499999999999999</v>
      </c>
      <c r="AW39" s="2">
        <v>644</v>
      </c>
      <c r="AX39" s="2">
        <v>0.10199999999999999</v>
      </c>
      <c r="AY39" s="2">
        <v>164</v>
      </c>
      <c r="AZ39" s="2">
        <v>279</v>
      </c>
      <c r="BA39" s="2">
        <v>5901</v>
      </c>
      <c r="BB39" s="2">
        <v>0.23571982424399068</v>
      </c>
      <c r="BC39" s="2">
        <v>0.37479316050744621</v>
      </c>
      <c r="BD39" s="2">
        <v>0.12906149769906569</v>
      </c>
      <c r="BE39" s="2">
        <v>19345</v>
      </c>
      <c r="BF39" s="2">
        <v>18130</v>
      </c>
      <c r="BG39" s="2">
        <v>28684</v>
      </c>
      <c r="BH39" s="2">
        <v>4560</v>
      </c>
      <c r="BI39" s="2">
        <v>6795</v>
      </c>
      <c r="BJ39" s="2">
        <v>3702</v>
      </c>
      <c r="BK39" s="2">
        <v>3.5969616873291885</v>
      </c>
      <c r="BL39" s="2">
        <v>5.613175443901059</v>
      </c>
      <c r="BM39" s="2">
        <v>3.1219030568029948</v>
      </c>
      <c r="BN39" s="2">
        <v>0.11565312689197722</v>
      </c>
      <c r="BO39" s="2">
        <v>0.20874288908561062</v>
      </c>
      <c r="BP39" s="2">
        <v>0.22280919807609109</v>
      </c>
      <c r="BQ39" s="2">
        <v>0.42279369745972695</v>
      </c>
      <c r="BR39" s="2">
        <v>0.57584549696429033</v>
      </c>
      <c r="BS39" s="2">
        <v>0.51193898263438364</v>
      </c>
      <c r="BT39" s="2">
        <v>0.46155317564829584</v>
      </c>
      <c r="BU39" s="2">
        <v>0.21541161395009908</v>
      </c>
      <c r="BV39" s="2">
        <v>0.26525181928952518</v>
      </c>
      <c r="BW39" s="2">
        <v>16402.1452942211</v>
      </c>
      <c r="BX39" s="2">
        <v>38141.527141307699</v>
      </c>
      <c r="BY39" s="2">
        <v>45142.718201371303</v>
      </c>
      <c r="BZ39" s="2">
        <v>1896.9593910132</v>
      </c>
      <c r="CA39" s="2">
        <v>7961.7725696138004</v>
      </c>
      <c r="CB39" s="2">
        <v>10058.212841422501</v>
      </c>
      <c r="CC39" s="2">
        <v>7570.4622479925001</v>
      </c>
      <c r="CD39" s="2">
        <v>8216.1279200305999</v>
      </c>
      <c r="CE39" s="2">
        <v>11974.1881305881</v>
      </c>
      <c r="CF39" s="2">
        <v>6934.7236552154</v>
      </c>
      <c r="CG39" s="2">
        <v>21963.6266516633</v>
      </c>
      <c r="CH39" s="2">
        <v>23110.317229360699</v>
      </c>
      <c r="CI39" s="2">
        <v>806.2361714594</v>
      </c>
      <c r="CJ39" s="2">
        <v>5708.1291013815999</v>
      </c>
      <c r="CK39" s="2">
        <v>7111</v>
      </c>
      <c r="CL39" s="2">
        <v>8627</v>
      </c>
      <c r="CM39" s="2">
        <v>9753</v>
      </c>
      <c r="CN39" s="2">
        <v>6961</v>
      </c>
      <c r="CO39" s="2">
        <v>0.39222283507997796</v>
      </c>
      <c r="CP39" s="2">
        <f t="shared" si="0"/>
        <v>0.24267884534932366</v>
      </c>
    </row>
    <row r="40" spans="1:94" x14ac:dyDescent="0.3">
      <c r="A40" s="3">
        <v>3504206</v>
      </c>
      <c r="B40" s="3" t="s">
        <v>5245</v>
      </c>
      <c r="C40" s="3" t="s">
        <v>508</v>
      </c>
      <c r="D40" s="3" t="s">
        <v>5245</v>
      </c>
      <c r="E40" s="3" t="s">
        <v>508</v>
      </c>
      <c r="F40" s="3" t="s">
        <v>60</v>
      </c>
      <c r="G40" s="3" t="s">
        <v>60</v>
      </c>
      <c r="H40" s="3" t="s">
        <v>60</v>
      </c>
      <c r="I40" s="3" t="s">
        <v>60</v>
      </c>
      <c r="J40" s="3" t="s">
        <v>60</v>
      </c>
      <c r="K40" s="3" t="s">
        <v>60</v>
      </c>
      <c r="L40" s="3" t="s">
        <v>60</v>
      </c>
      <c r="M40" s="3" t="s">
        <v>60</v>
      </c>
      <c r="N40" s="3" t="s">
        <v>60</v>
      </c>
      <c r="O40" s="3" t="s">
        <v>60</v>
      </c>
      <c r="P40" s="3" t="s">
        <v>60</v>
      </c>
      <c r="Q40" s="3" t="s">
        <v>60</v>
      </c>
      <c r="R40" s="3" t="s">
        <v>60</v>
      </c>
      <c r="S40" s="3" t="s">
        <v>60</v>
      </c>
      <c r="T40" s="3" t="s">
        <v>60</v>
      </c>
      <c r="U40" s="3" t="s">
        <v>60</v>
      </c>
      <c r="V40" s="3" t="s">
        <v>60</v>
      </c>
      <c r="W40" s="3" t="s">
        <v>60</v>
      </c>
      <c r="X40" s="3" t="s">
        <v>60</v>
      </c>
      <c r="Y40" s="3" t="s">
        <v>60</v>
      </c>
      <c r="Z40" s="3" t="s">
        <v>60</v>
      </c>
      <c r="AA40" s="3" t="s">
        <v>60</v>
      </c>
      <c r="AB40" s="3" t="s">
        <v>60</v>
      </c>
      <c r="AC40" s="3" t="s">
        <v>60</v>
      </c>
      <c r="AD40" s="3" t="s">
        <v>60</v>
      </c>
      <c r="AE40" s="3" t="s">
        <v>60</v>
      </c>
      <c r="AF40" s="3" t="s">
        <v>60</v>
      </c>
      <c r="AG40" s="3" t="s">
        <v>60</v>
      </c>
      <c r="AH40" s="3" t="s">
        <v>60</v>
      </c>
      <c r="AI40" s="3" t="s">
        <v>60</v>
      </c>
      <c r="AJ40" s="3" t="s">
        <v>60</v>
      </c>
      <c r="AK40" s="3" t="s">
        <v>60</v>
      </c>
      <c r="AL40" s="3" t="s">
        <v>60</v>
      </c>
      <c r="AM40" s="3" t="s">
        <v>60</v>
      </c>
      <c r="AN40" s="3" t="s">
        <v>60</v>
      </c>
      <c r="AO40" s="3" t="s">
        <v>60</v>
      </c>
      <c r="AP40" s="3" t="s">
        <v>5245</v>
      </c>
      <c r="AQ40" s="3" t="s">
        <v>508</v>
      </c>
      <c r="AR40" s="3">
        <v>168</v>
      </c>
      <c r="AS40" s="3">
        <v>833</v>
      </c>
      <c r="AT40" s="3">
        <v>0.58399999999999996</v>
      </c>
      <c r="AU40" s="3">
        <v>512</v>
      </c>
      <c r="AV40" s="3">
        <v>0.35899999999999999</v>
      </c>
      <c r="AW40" s="3">
        <v>81</v>
      </c>
      <c r="AX40" s="3">
        <v>0.05</v>
      </c>
      <c r="AY40" s="3">
        <v>44</v>
      </c>
      <c r="AZ40" s="3">
        <v>137</v>
      </c>
      <c r="BA40" s="3">
        <v>1426</v>
      </c>
      <c r="BB40" s="3"/>
      <c r="BC40" s="3"/>
      <c r="BD40" s="3">
        <v>0.1676797627872498</v>
      </c>
      <c r="BE40" s="3"/>
      <c r="BF40" s="3"/>
      <c r="BG40" s="3">
        <v>13490</v>
      </c>
      <c r="BH40" s="3"/>
      <c r="BI40" s="3"/>
      <c r="BJ40" s="3">
        <v>2262</v>
      </c>
      <c r="BK40" s="3"/>
      <c r="BL40" s="3"/>
      <c r="BM40" s="3">
        <v>1.9350071892069978</v>
      </c>
      <c r="BN40" s="3"/>
      <c r="BO40" s="3"/>
      <c r="BP40" s="3">
        <v>4.8659731529999313E-2</v>
      </c>
      <c r="BQ40" s="3"/>
      <c r="BR40" s="3"/>
      <c r="BS40" s="3">
        <v>0.18156576505849367</v>
      </c>
      <c r="BT40" s="3"/>
      <c r="BU40" s="3"/>
      <c r="BV40" s="3">
        <v>0.76977450341150078</v>
      </c>
      <c r="BW40" s="3"/>
      <c r="BX40" s="3"/>
      <c r="BY40" s="3">
        <v>16203.7502024194</v>
      </c>
      <c r="BZ40" s="3"/>
      <c r="CA40" s="3"/>
      <c r="CB40" s="3">
        <v>788.47013462890004</v>
      </c>
      <c r="CC40" s="3"/>
      <c r="CD40" s="3"/>
      <c r="CE40" s="3">
        <v>12473.233765471399</v>
      </c>
      <c r="CF40" s="3"/>
      <c r="CG40" s="3"/>
      <c r="CH40" s="3">
        <v>2942.046302319</v>
      </c>
      <c r="CI40" s="3"/>
      <c r="CJ40" s="3">
        <v>2040.6312322418</v>
      </c>
      <c r="CK40" s="3" t="s">
        <v>60</v>
      </c>
      <c r="CL40" s="3" t="s">
        <v>60</v>
      </c>
      <c r="CM40" s="3" t="s">
        <v>60</v>
      </c>
      <c r="CN40" s="3">
        <v>1905</v>
      </c>
      <c r="CO40" s="3" t="s">
        <v>60</v>
      </c>
      <c r="CP40" s="3">
        <f t="shared" si="0"/>
        <v>0.14121571534469979</v>
      </c>
    </row>
    <row r="41" spans="1:94" x14ac:dyDescent="0.3">
      <c r="A41" s="2">
        <v>3504305</v>
      </c>
      <c r="B41" s="2" t="s">
        <v>5647</v>
      </c>
      <c r="C41" s="2" t="s">
        <v>508</v>
      </c>
      <c r="D41" s="2" t="s">
        <v>5647</v>
      </c>
      <c r="E41" s="2" t="s">
        <v>508</v>
      </c>
      <c r="F41" s="2" t="s">
        <v>60</v>
      </c>
      <c r="G41" s="2" t="s">
        <v>60</v>
      </c>
      <c r="H41" s="2" t="s">
        <v>60</v>
      </c>
      <c r="I41" s="2" t="s">
        <v>60</v>
      </c>
      <c r="J41" s="2" t="s">
        <v>60</v>
      </c>
      <c r="K41" s="2" t="s">
        <v>60</v>
      </c>
      <c r="L41" s="2" t="s">
        <v>60</v>
      </c>
      <c r="M41" s="2" t="s">
        <v>60</v>
      </c>
      <c r="N41" s="2" t="s">
        <v>60</v>
      </c>
      <c r="O41" s="2" t="s">
        <v>60</v>
      </c>
      <c r="P41" s="2" t="s">
        <v>60</v>
      </c>
      <c r="Q41" s="2" t="s">
        <v>60</v>
      </c>
      <c r="R41" s="2" t="s">
        <v>60</v>
      </c>
      <c r="S41" s="2" t="s">
        <v>60</v>
      </c>
      <c r="T41" s="2" t="s">
        <v>60</v>
      </c>
      <c r="U41" s="2" t="s">
        <v>60</v>
      </c>
      <c r="V41" s="2" t="s">
        <v>60</v>
      </c>
      <c r="W41" s="2" t="s">
        <v>60</v>
      </c>
      <c r="X41" s="2" t="s">
        <v>60</v>
      </c>
      <c r="Y41" s="2" t="s">
        <v>60</v>
      </c>
      <c r="Z41" s="2" t="s">
        <v>60</v>
      </c>
      <c r="AA41" s="2" t="s">
        <v>3749</v>
      </c>
      <c r="AB41" s="2" t="s">
        <v>3750</v>
      </c>
      <c r="AC41" s="2" t="s">
        <v>508</v>
      </c>
      <c r="AD41" s="2">
        <v>23</v>
      </c>
      <c r="AE41" s="2">
        <v>287</v>
      </c>
      <c r="AF41" s="2">
        <v>0.32</v>
      </c>
      <c r="AG41" s="2">
        <v>409</v>
      </c>
      <c r="AH41" s="2">
        <v>0.46</v>
      </c>
      <c r="AI41" s="2">
        <v>77</v>
      </c>
      <c r="AJ41" s="2">
        <v>0.09</v>
      </c>
      <c r="AK41" s="2">
        <v>100</v>
      </c>
      <c r="AL41" s="2">
        <v>0.11</v>
      </c>
      <c r="AM41" s="2">
        <v>7</v>
      </c>
      <c r="AN41" s="2">
        <v>14</v>
      </c>
      <c r="AO41" s="2">
        <v>894</v>
      </c>
      <c r="AP41" s="2" t="s">
        <v>3750</v>
      </c>
      <c r="AQ41" s="2" t="s">
        <v>508</v>
      </c>
      <c r="AR41" s="2">
        <v>23</v>
      </c>
      <c r="AS41" s="2">
        <v>550</v>
      </c>
      <c r="AT41" s="2">
        <v>0.58299999999999996</v>
      </c>
      <c r="AU41" s="2">
        <v>319</v>
      </c>
      <c r="AV41" s="2">
        <v>0.33800000000000002</v>
      </c>
      <c r="AW41" s="2">
        <v>75</v>
      </c>
      <c r="AX41" s="2">
        <v>7.4999999999999997E-2</v>
      </c>
      <c r="AY41" s="2">
        <v>26</v>
      </c>
      <c r="AZ41" s="2">
        <v>31</v>
      </c>
      <c r="BA41" s="2">
        <v>944</v>
      </c>
      <c r="BB41" s="2">
        <v>0.18387827775979282</v>
      </c>
      <c r="BC41" s="2">
        <v>0.23215831787260358</v>
      </c>
      <c r="BD41" s="2">
        <v>0.26520765121488887</v>
      </c>
      <c r="BE41" s="2">
        <v>12356</v>
      </c>
      <c r="BF41" s="2">
        <v>8085</v>
      </c>
      <c r="BG41" s="2">
        <v>11606</v>
      </c>
      <c r="BH41" s="2">
        <v>2272</v>
      </c>
      <c r="BI41" s="2">
        <v>1877</v>
      </c>
      <c r="BJ41" s="2">
        <v>3078</v>
      </c>
      <c r="BK41" s="2">
        <v>6.8831886621421656</v>
      </c>
      <c r="BL41" s="2">
        <v>15.520175499768033</v>
      </c>
      <c r="BM41" s="2">
        <v>1.9619584105754031</v>
      </c>
      <c r="BN41" s="2">
        <v>6.2460847380187215E-2</v>
      </c>
      <c r="BO41" s="2">
        <v>7.0060133431203972E-2</v>
      </c>
      <c r="BP41" s="2">
        <v>0.16483813639482048</v>
      </c>
      <c r="BQ41" s="2">
        <v>0.23873491778169345</v>
      </c>
      <c r="BR41" s="2">
        <v>0.16167750631741151</v>
      </c>
      <c r="BS41" s="2">
        <v>0.27694923842991487</v>
      </c>
      <c r="BT41" s="2">
        <v>0.69880423483811938</v>
      </c>
      <c r="BU41" s="2">
        <v>0.76826236025138461</v>
      </c>
      <c r="BV41" s="2">
        <v>0.55821262517526471</v>
      </c>
      <c r="BW41" s="2">
        <v>15638.604640387</v>
      </c>
      <c r="BX41" s="2">
        <v>29131.3694130646</v>
      </c>
      <c r="BY41" s="2">
        <v>8151.9371959407999</v>
      </c>
      <c r="BZ41" s="2">
        <v>976.80049768230003</v>
      </c>
      <c r="CA41" s="2">
        <v>2040.9476281130001</v>
      </c>
      <c r="CB41" s="2">
        <v>1343.7501353865</v>
      </c>
      <c r="CC41" s="2">
        <v>10928.323149661501</v>
      </c>
      <c r="CD41" s="2">
        <v>22380.534622636002</v>
      </c>
      <c r="CE41" s="2">
        <v>4550.5142624099999</v>
      </c>
      <c r="CF41" s="2">
        <v>3733.4809930432002</v>
      </c>
      <c r="CG41" s="2">
        <v>4709.8871623156001</v>
      </c>
      <c r="CH41" s="2">
        <v>2257.6727981443</v>
      </c>
      <c r="CI41" s="2">
        <v>328.94435795539999</v>
      </c>
      <c r="CJ41" s="2">
        <v>146.59707128170001</v>
      </c>
      <c r="CK41" s="2" t="s">
        <v>60</v>
      </c>
      <c r="CL41" s="2" t="s">
        <v>60</v>
      </c>
      <c r="CM41" s="2">
        <v>0</v>
      </c>
      <c r="CN41" s="2">
        <v>1120</v>
      </c>
      <c r="CO41" s="2" t="s">
        <v>60</v>
      </c>
      <c r="CP41" s="2">
        <f t="shared" si="0"/>
        <v>9.6501809408926414E-2</v>
      </c>
    </row>
    <row r="42" spans="1:94" x14ac:dyDescent="0.3">
      <c r="A42" s="3">
        <v>3504404</v>
      </c>
      <c r="B42" s="3" t="s">
        <v>3752</v>
      </c>
      <c r="C42" s="3" t="s">
        <v>508</v>
      </c>
      <c r="D42" s="3" t="s">
        <v>3752</v>
      </c>
      <c r="E42" s="3" t="s">
        <v>508</v>
      </c>
      <c r="F42" s="3" t="s">
        <v>60</v>
      </c>
      <c r="G42" s="3" t="s">
        <v>60</v>
      </c>
      <c r="H42" s="3" t="s">
        <v>60</v>
      </c>
      <c r="I42" s="3" t="s">
        <v>60</v>
      </c>
      <c r="J42" s="3" t="s">
        <v>60</v>
      </c>
      <c r="K42" s="3" t="s">
        <v>60</v>
      </c>
      <c r="L42" s="3" t="s">
        <v>60</v>
      </c>
      <c r="M42" s="3" t="s">
        <v>60</v>
      </c>
      <c r="N42" s="3" t="s">
        <v>60</v>
      </c>
      <c r="O42" s="3" t="s">
        <v>60</v>
      </c>
      <c r="P42" s="3" t="s">
        <v>60</v>
      </c>
      <c r="Q42" s="3" t="s">
        <v>60</v>
      </c>
      <c r="R42" s="3" t="s">
        <v>60</v>
      </c>
      <c r="S42" s="3" t="s">
        <v>60</v>
      </c>
      <c r="T42" s="3" t="s">
        <v>60</v>
      </c>
      <c r="U42" s="3" t="s">
        <v>60</v>
      </c>
      <c r="V42" s="3" t="s">
        <v>60</v>
      </c>
      <c r="W42" s="3" t="s">
        <v>60</v>
      </c>
      <c r="X42" s="3" t="s">
        <v>60</v>
      </c>
      <c r="Y42" s="3" t="s">
        <v>60</v>
      </c>
      <c r="Z42" s="3" t="s">
        <v>60</v>
      </c>
      <c r="AA42" s="3" t="s">
        <v>3751</v>
      </c>
      <c r="AB42" s="3" t="s">
        <v>3752</v>
      </c>
      <c r="AC42" s="3" t="s">
        <v>508</v>
      </c>
      <c r="AD42" s="3">
        <v>87</v>
      </c>
      <c r="AE42" s="3">
        <v>358</v>
      </c>
      <c r="AF42" s="3">
        <v>0.32</v>
      </c>
      <c r="AG42" s="3">
        <v>510</v>
      </c>
      <c r="AH42" s="3">
        <v>0.46</v>
      </c>
      <c r="AI42" s="3">
        <v>112</v>
      </c>
      <c r="AJ42" s="3">
        <v>0.1</v>
      </c>
      <c r="AK42" s="3">
        <v>96</v>
      </c>
      <c r="AL42" s="3">
        <v>0.09</v>
      </c>
      <c r="AM42" s="3">
        <v>7</v>
      </c>
      <c r="AN42" s="3">
        <v>32</v>
      </c>
      <c r="AO42" s="3">
        <v>1115</v>
      </c>
      <c r="AP42" s="3" t="s">
        <v>3752</v>
      </c>
      <c r="AQ42" s="3" t="s">
        <v>508</v>
      </c>
      <c r="AR42" s="3">
        <v>87</v>
      </c>
      <c r="AS42" s="3">
        <v>494</v>
      </c>
      <c r="AT42" s="3">
        <v>0.45100000000000001</v>
      </c>
      <c r="AU42" s="3">
        <v>462</v>
      </c>
      <c r="AV42" s="3">
        <v>0.42199999999999999</v>
      </c>
      <c r="AW42" s="3">
        <v>139</v>
      </c>
      <c r="AX42" s="3">
        <v>0.12</v>
      </c>
      <c r="AY42" s="3">
        <v>20</v>
      </c>
      <c r="AZ42" s="3">
        <v>43</v>
      </c>
      <c r="BA42" s="3">
        <v>1095</v>
      </c>
      <c r="BB42" s="3">
        <v>0.11976091551862381</v>
      </c>
      <c r="BC42" s="3">
        <v>0.33396181946735798</v>
      </c>
      <c r="BD42" s="3">
        <v>0.18001732601790355</v>
      </c>
      <c r="BE42" s="3">
        <v>13719</v>
      </c>
      <c r="BF42" s="3">
        <v>8486</v>
      </c>
      <c r="BG42" s="3">
        <v>17315</v>
      </c>
      <c r="BH42" s="3">
        <v>1643</v>
      </c>
      <c r="BI42" s="3">
        <v>2834</v>
      </c>
      <c r="BJ42" s="3">
        <v>3117</v>
      </c>
      <c r="BK42" s="3">
        <v>9.1770627983667676</v>
      </c>
      <c r="BL42" s="3">
        <v>4.4749253590245592</v>
      </c>
      <c r="BM42" s="3">
        <v>2.3312819664957578</v>
      </c>
      <c r="BN42" s="3">
        <v>0.21086542692944216</v>
      </c>
      <c r="BO42" s="3">
        <v>0.11493116933384177</v>
      </c>
      <c r="BP42" s="3">
        <v>0.18089493220610878</v>
      </c>
      <c r="BQ42" s="3">
        <v>0.24029018603217558</v>
      </c>
      <c r="BR42" s="3">
        <v>0.32292056795698054</v>
      </c>
      <c r="BS42" s="3">
        <v>0.32398496962936113</v>
      </c>
      <c r="BT42" s="3">
        <v>0.54884438703838223</v>
      </c>
      <c r="BU42" s="3">
        <v>0.56214826270917762</v>
      </c>
      <c r="BV42" s="3">
        <v>0.49512009816453006</v>
      </c>
      <c r="BW42" s="3">
        <v>15077.914177716601</v>
      </c>
      <c r="BX42" s="3">
        <v>12681.9384674756</v>
      </c>
      <c r="BY42" s="3">
        <v>9672.4888789909</v>
      </c>
      <c r="BZ42" s="3">
        <v>3179.4108102896998</v>
      </c>
      <c r="CA42" s="3">
        <v>1457.5500174868</v>
      </c>
      <c r="CB42" s="3">
        <v>1749.7042200293999</v>
      </c>
      <c r="CC42" s="3">
        <v>8275.4285646862008</v>
      </c>
      <c r="CD42" s="3">
        <v>7129.1296772760998</v>
      </c>
      <c r="CE42" s="3">
        <v>4789.0436432612996</v>
      </c>
      <c r="CF42" s="3">
        <v>3623.0748027406999</v>
      </c>
      <c r="CG42" s="3">
        <v>4095.2587727127002</v>
      </c>
      <c r="CH42" s="3">
        <v>3133.7410157002</v>
      </c>
      <c r="CI42" s="3">
        <v>367.64369418550001</v>
      </c>
      <c r="CJ42" s="3">
        <v>1085.3596089788</v>
      </c>
      <c r="CK42" s="3" t="s">
        <v>60</v>
      </c>
      <c r="CL42" s="3" t="s">
        <v>60</v>
      </c>
      <c r="CM42" s="3">
        <v>0</v>
      </c>
      <c r="CN42" s="3">
        <v>1348</v>
      </c>
      <c r="CO42" s="3" t="s">
        <v>60</v>
      </c>
      <c r="CP42" s="3">
        <f t="shared" si="0"/>
        <v>7.7851573779959576E-2</v>
      </c>
    </row>
    <row r="43" spans="1:94" x14ac:dyDescent="0.3">
      <c r="A43" s="2">
        <v>3504503</v>
      </c>
      <c r="B43" s="2" t="s">
        <v>521</v>
      </c>
      <c r="C43" s="2" t="s">
        <v>508</v>
      </c>
      <c r="D43" s="2" t="s">
        <v>521</v>
      </c>
      <c r="E43" s="2" t="s">
        <v>508</v>
      </c>
      <c r="F43" s="2" t="s">
        <v>70</v>
      </c>
      <c r="G43" s="2">
        <v>1585</v>
      </c>
      <c r="H43" s="2">
        <v>0.31</v>
      </c>
      <c r="I43" s="2">
        <v>3434</v>
      </c>
      <c r="J43" s="2">
        <v>0.67100000000000004</v>
      </c>
      <c r="K43" s="2">
        <v>102</v>
      </c>
      <c r="L43" s="2">
        <v>0.02</v>
      </c>
      <c r="M43" s="2"/>
      <c r="N43" s="2"/>
      <c r="O43" s="2">
        <v>5121</v>
      </c>
      <c r="P43" s="2" t="s">
        <v>60</v>
      </c>
      <c r="Q43" s="2" t="s">
        <v>60</v>
      </c>
      <c r="R43" s="2" t="s">
        <v>60</v>
      </c>
      <c r="S43" s="2" t="s">
        <v>60</v>
      </c>
      <c r="T43" s="2" t="s">
        <v>60</v>
      </c>
      <c r="U43" s="2" t="s">
        <v>60</v>
      </c>
      <c r="V43" s="2" t="s">
        <v>60</v>
      </c>
      <c r="W43" s="2" t="s">
        <v>60</v>
      </c>
      <c r="X43" s="2" t="s">
        <v>60</v>
      </c>
      <c r="Y43" s="2" t="s">
        <v>60</v>
      </c>
      <c r="Z43" s="2" t="s">
        <v>60</v>
      </c>
      <c r="AA43" s="2" t="s">
        <v>1464</v>
      </c>
      <c r="AB43" s="2" t="s">
        <v>521</v>
      </c>
      <c r="AC43" s="2" t="s">
        <v>508</v>
      </c>
      <c r="AD43" s="2">
        <v>17</v>
      </c>
      <c r="AE43" s="2">
        <v>2881</v>
      </c>
      <c r="AF43" s="2">
        <v>0.49</v>
      </c>
      <c r="AG43" s="2">
        <v>2267</v>
      </c>
      <c r="AH43" s="2">
        <v>0.38</v>
      </c>
      <c r="AI43" s="2">
        <v>272</v>
      </c>
      <c r="AJ43" s="2">
        <v>0.05</v>
      </c>
      <c r="AK43" s="2">
        <v>267</v>
      </c>
      <c r="AL43" s="2">
        <v>0.05</v>
      </c>
      <c r="AM43" s="2">
        <v>37</v>
      </c>
      <c r="AN43" s="2">
        <v>173</v>
      </c>
      <c r="AO43" s="2">
        <v>5897</v>
      </c>
      <c r="AP43" s="2" t="s">
        <v>521</v>
      </c>
      <c r="AQ43" s="2" t="s">
        <v>508</v>
      </c>
      <c r="AR43" s="2">
        <v>17</v>
      </c>
      <c r="AS43" s="2">
        <v>4372</v>
      </c>
      <c r="AT43" s="2">
        <v>0.55300000000000005</v>
      </c>
      <c r="AU43" s="2">
        <v>2448</v>
      </c>
      <c r="AV43" s="2">
        <v>0.31</v>
      </c>
      <c r="AW43" s="2">
        <v>1084</v>
      </c>
      <c r="AX43" s="2">
        <v>0.13</v>
      </c>
      <c r="AY43" s="2">
        <v>121</v>
      </c>
      <c r="AZ43" s="2">
        <v>308</v>
      </c>
      <c r="BA43" s="2">
        <v>7904</v>
      </c>
      <c r="BB43" s="2">
        <v>0.36265194914070142</v>
      </c>
      <c r="BC43" s="2">
        <v>0.45520052405560812</v>
      </c>
      <c r="BD43" s="2">
        <v>0.21250930752047653</v>
      </c>
      <c r="BE43" s="2">
        <v>28628</v>
      </c>
      <c r="BF43" s="2">
        <v>27478</v>
      </c>
      <c r="BG43" s="2">
        <v>20145</v>
      </c>
      <c r="BH43" s="2">
        <v>10382</v>
      </c>
      <c r="BI43" s="2">
        <v>12508</v>
      </c>
      <c r="BJ43" s="2">
        <v>4281</v>
      </c>
      <c r="BK43" s="2">
        <v>4.728907484734945</v>
      </c>
      <c r="BL43" s="2">
        <v>6.7924025150656542</v>
      </c>
      <c r="BM43" s="2">
        <v>3.3488349477675534</v>
      </c>
      <c r="BN43" s="2">
        <v>0.35159617374784213</v>
      </c>
      <c r="BO43" s="2">
        <v>0.12661993343017985</v>
      </c>
      <c r="BP43" s="2">
        <v>0.11067211095756149</v>
      </c>
      <c r="BQ43" s="2">
        <v>0.35526848756545015</v>
      </c>
      <c r="BR43" s="2">
        <v>0.51192232987941122</v>
      </c>
      <c r="BS43" s="2">
        <v>0.55523999827527004</v>
      </c>
      <c r="BT43" s="2">
        <v>0.29313533868670771</v>
      </c>
      <c r="BU43" s="2">
        <v>0.36145773669040782</v>
      </c>
      <c r="BV43" s="2">
        <v>0.33408789076716711</v>
      </c>
      <c r="BW43" s="2">
        <v>49095.517506518197</v>
      </c>
      <c r="BX43" s="2">
        <v>84959.370658441199</v>
      </c>
      <c r="BY43" s="2">
        <v>76035.297489062301</v>
      </c>
      <c r="BZ43" s="2">
        <v>17261.796103461998</v>
      </c>
      <c r="CA43" s="2">
        <v>10757.5498570418</v>
      </c>
      <c r="CB43" s="2">
        <v>8414.9868804007001</v>
      </c>
      <c r="CC43" s="2">
        <v>14391.631152272401</v>
      </c>
      <c r="CD43" s="2">
        <v>30709.221828841601</v>
      </c>
      <c r="CE43" s="2">
        <v>25402.4721619749</v>
      </c>
      <c r="CF43" s="2">
        <v>17442.0902507838</v>
      </c>
      <c r="CG43" s="2">
        <v>43492.598972557702</v>
      </c>
      <c r="CH43" s="2">
        <v>42217.838446686597</v>
      </c>
      <c r="CI43" s="2">
        <v>1502.8242236003</v>
      </c>
      <c r="CJ43" s="2">
        <v>13605.1103507687</v>
      </c>
      <c r="CK43" s="2">
        <v>9772</v>
      </c>
      <c r="CL43" s="2">
        <v>10392</v>
      </c>
      <c r="CM43" s="2">
        <v>15132</v>
      </c>
      <c r="CN43" s="2">
        <v>9107</v>
      </c>
      <c r="CO43" s="2">
        <v>0.35562995851226437</v>
      </c>
      <c r="CP43" s="2">
        <f t="shared" si="0"/>
        <v>0.45207247455944405</v>
      </c>
    </row>
    <row r="44" spans="1:94" x14ac:dyDescent="0.3">
      <c r="A44" s="3">
        <v>3504701</v>
      </c>
      <c r="B44" s="3" t="s">
        <v>5246</v>
      </c>
      <c r="C44" s="3" t="s">
        <v>508</v>
      </c>
      <c r="D44" s="3" t="s">
        <v>5246</v>
      </c>
      <c r="E44" s="3" t="s">
        <v>508</v>
      </c>
      <c r="F44" s="3" t="s">
        <v>60</v>
      </c>
      <c r="G44" s="3" t="s">
        <v>60</v>
      </c>
      <c r="H44" s="3" t="s">
        <v>60</v>
      </c>
      <c r="I44" s="3" t="s">
        <v>60</v>
      </c>
      <c r="J44" s="3" t="s">
        <v>60</v>
      </c>
      <c r="K44" s="3" t="s">
        <v>60</v>
      </c>
      <c r="L44" s="3" t="s">
        <v>60</v>
      </c>
      <c r="M44" s="3" t="s">
        <v>60</v>
      </c>
      <c r="N44" s="3" t="s">
        <v>60</v>
      </c>
      <c r="O44" s="3" t="s">
        <v>60</v>
      </c>
      <c r="P44" s="3" t="s">
        <v>60</v>
      </c>
      <c r="Q44" s="3" t="s">
        <v>60</v>
      </c>
      <c r="R44" s="3" t="s">
        <v>60</v>
      </c>
      <c r="S44" s="3" t="s">
        <v>60</v>
      </c>
      <c r="T44" s="3" t="s">
        <v>60</v>
      </c>
      <c r="U44" s="3" t="s">
        <v>60</v>
      </c>
      <c r="V44" s="3" t="s">
        <v>60</v>
      </c>
      <c r="W44" s="3" t="s">
        <v>60</v>
      </c>
      <c r="X44" s="3" t="s">
        <v>60</v>
      </c>
      <c r="Y44" s="3" t="s">
        <v>60</v>
      </c>
      <c r="Z44" s="3" t="s">
        <v>60</v>
      </c>
      <c r="AA44" s="3" t="s">
        <v>60</v>
      </c>
      <c r="AB44" s="3" t="s">
        <v>60</v>
      </c>
      <c r="AC44" s="3" t="s">
        <v>60</v>
      </c>
      <c r="AD44" s="3" t="s">
        <v>60</v>
      </c>
      <c r="AE44" s="3" t="s">
        <v>60</v>
      </c>
      <c r="AF44" s="3" t="s">
        <v>60</v>
      </c>
      <c r="AG44" s="3" t="s">
        <v>60</v>
      </c>
      <c r="AH44" s="3" t="s">
        <v>60</v>
      </c>
      <c r="AI44" s="3" t="s">
        <v>60</v>
      </c>
      <c r="AJ44" s="3" t="s">
        <v>60</v>
      </c>
      <c r="AK44" s="3" t="s">
        <v>60</v>
      </c>
      <c r="AL44" s="3" t="s">
        <v>60</v>
      </c>
      <c r="AM44" s="3" t="s">
        <v>60</v>
      </c>
      <c r="AN44" s="3" t="s">
        <v>60</v>
      </c>
      <c r="AO44" s="3" t="s">
        <v>60</v>
      </c>
      <c r="AP44" s="3" t="s">
        <v>5246</v>
      </c>
      <c r="AQ44" s="3" t="s">
        <v>508</v>
      </c>
      <c r="AR44" s="3">
        <v>95</v>
      </c>
      <c r="AS44" s="3">
        <v>278</v>
      </c>
      <c r="AT44" s="3">
        <v>0.54900000000000004</v>
      </c>
      <c r="AU44" s="3">
        <v>217</v>
      </c>
      <c r="AV44" s="3">
        <v>0.42899999999999999</v>
      </c>
      <c r="AW44" s="3">
        <v>11</v>
      </c>
      <c r="AX44" s="3">
        <v>0.02</v>
      </c>
      <c r="AY44" s="3">
        <v>15</v>
      </c>
      <c r="AZ44" s="3">
        <v>29</v>
      </c>
      <c r="BA44" s="3">
        <v>506</v>
      </c>
      <c r="BB44" s="3"/>
      <c r="BC44" s="3"/>
      <c r="BD44" s="3">
        <v>0.11595200629425649</v>
      </c>
      <c r="BE44" s="3"/>
      <c r="BF44" s="3"/>
      <c r="BG44" s="3">
        <v>20336</v>
      </c>
      <c r="BH44" s="3"/>
      <c r="BI44" s="3"/>
      <c r="BJ44" s="3">
        <v>2358</v>
      </c>
      <c r="BK44" s="3"/>
      <c r="BL44" s="3"/>
      <c r="BM44" s="3">
        <v>3.2876266616022547</v>
      </c>
      <c r="BN44" s="3"/>
      <c r="BO44" s="3"/>
      <c r="BP44" s="3">
        <v>5.9396136452585097E-4</v>
      </c>
      <c r="BQ44" s="3"/>
      <c r="BR44" s="3"/>
      <c r="BS44" s="3">
        <v>0.12707005839470104</v>
      </c>
      <c r="BT44" s="3"/>
      <c r="BU44" s="3"/>
      <c r="BV44" s="3">
        <v>0.87233598024077319</v>
      </c>
      <c r="BW44" s="3"/>
      <c r="BX44" s="3"/>
      <c r="BY44" s="3">
        <v>5394.9953516893002</v>
      </c>
      <c r="BZ44" s="3"/>
      <c r="CA44" s="3"/>
      <c r="CB44" s="3">
        <v>3.2044188007000001</v>
      </c>
      <c r="CC44" s="3"/>
      <c r="CD44" s="3"/>
      <c r="CE44" s="3">
        <v>4706.2485585103004</v>
      </c>
      <c r="CF44" s="3"/>
      <c r="CG44" s="3"/>
      <c r="CH44" s="3">
        <v>685.5423743783</v>
      </c>
      <c r="CI44" s="3"/>
      <c r="CJ44" s="3">
        <v>186.33615429689999</v>
      </c>
      <c r="CK44" s="3" t="s">
        <v>60</v>
      </c>
      <c r="CL44" s="3" t="s">
        <v>60</v>
      </c>
      <c r="CM44" s="3" t="s">
        <v>60</v>
      </c>
      <c r="CN44" s="3">
        <v>878</v>
      </c>
      <c r="CO44" s="3" t="s">
        <v>60</v>
      </c>
      <c r="CP44" s="3">
        <f t="shared" si="0"/>
        <v>4.3174665617623918E-2</v>
      </c>
    </row>
    <row r="45" spans="1:94" x14ac:dyDescent="0.3">
      <c r="A45" s="2">
        <v>3504800</v>
      </c>
      <c r="B45" s="2" t="s">
        <v>5247</v>
      </c>
      <c r="C45" s="2" t="s">
        <v>508</v>
      </c>
      <c r="D45" s="2" t="s">
        <v>5247</v>
      </c>
      <c r="E45" s="2" t="s">
        <v>508</v>
      </c>
      <c r="F45" s="2" t="s">
        <v>60</v>
      </c>
      <c r="G45" s="2" t="s">
        <v>60</v>
      </c>
      <c r="H45" s="2" t="s">
        <v>60</v>
      </c>
      <c r="I45" s="2" t="s">
        <v>60</v>
      </c>
      <c r="J45" s="2" t="s">
        <v>60</v>
      </c>
      <c r="K45" s="2" t="s">
        <v>60</v>
      </c>
      <c r="L45" s="2" t="s">
        <v>60</v>
      </c>
      <c r="M45" s="2" t="s">
        <v>60</v>
      </c>
      <c r="N45" s="2" t="s">
        <v>60</v>
      </c>
      <c r="O45" s="2" t="s">
        <v>60</v>
      </c>
      <c r="P45" s="2" t="s">
        <v>60</v>
      </c>
      <c r="Q45" s="2" t="s">
        <v>60</v>
      </c>
      <c r="R45" s="2" t="s">
        <v>60</v>
      </c>
      <c r="S45" s="2" t="s">
        <v>60</v>
      </c>
      <c r="T45" s="2" t="s">
        <v>60</v>
      </c>
      <c r="U45" s="2" t="s">
        <v>60</v>
      </c>
      <c r="V45" s="2" t="s">
        <v>60</v>
      </c>
      <c r="W45" s="2" t="s">
        <v>60</v>
      </c>
      <c r="X45" s="2" t="s">
        <v>60</v>
      </c>
      <c r="Y45" s="2" t="s">
        <v>60</v>
      </c>
      <c r="Z45" s="2" t="s">
        <v>60</v>
      </c>
      <c r="AA45" s="2" t="s">
        <v>60</v>
      </c>
      <c r="AB45" s="2" t="s">
        <v>60</v>
      </c>
      <c r="AC45" s="2" t="s">
        <v>60</v>
      </c>
      <c r="AD45" s="2" t="s">
        <v>60</v>
      </c>
      <c r="AE45" s="2" t="s">
        <v>60</v>
      </c>
      <c r="AF45" s="2" t="s">
        <v>60</v>
      </c>
      <c r="AG45" s="2" t="s">
        <v>60</v>
      </c>
      <c r="AH45" s="2" t="s">
        <v>60</v>
      </c>
      <c r="AI45" s="2" t="s">
        <v>60</v>
      </c>
      <c r="AJ45" s="2" t="s">
        <v>60</v>
      </c>
      <c r="AK45" s="2" t="s">
        <v>60</v>
      </c>
      <c r="AL45" s="2" t="s">
        <v>60</v>
      </c>
      <c r="AM45" s="2" t="s">
        <v>60</v>
      </c>
      <c r="AN45" s="2" t="s">
        <v>60</v>
      </c>
      <c r="AO45" s="2" t="s">
        <v>60</v>
      </c>
      <c r="AP45" s="2" t="s">
        <v>5247</v>
      </c>
      <c r="AQ45" s="2" t="s">
        <v>508</v>
      </c>
      <c r="AR45" s="2">
        <v>72</v>
      </c>
      <c r="AS45" s="2">
        <v>665</v>
      </c>
      <c r="AT45" s="2">
        <v>0.68100000000000005</v>
      </c>
      <c r="AU45" s="2">
        <v>181</v>
      </c>
      <c r="AV45" s="2">
        <v>0.185</v>
      </c>
      <c r="AW45" s="2">
        <v>131</v>
      </c>
      <c r="AX45" s="2">
        <v>0.126</v>
      </c>
      <c r="AY45" s="2">
        <v>30</v>
      </c>
      <c r="AZ45" s="2">
        <v>37</v>
      </c>
      <c r="BA45" s="2">
        <v>977</v>
      </c>
      <c r="BB45" s="2"/>
      <c r="BC45" s="2"/>
      <c r="BD45" s="2">
        <v>0.13924717030797579</v>
      </c>
      <c r="BE45" s="2"/>
      <c r="BF45" s="2"/>
      <c r="BG45" s="2">
        <v>11397</v>
      </c>
      <c r="BH45" s="2"/>
      <c r="BI45" s="2"/>
      <c r="BJ45" s="2">
        <v>1587</v>
      </c>
      <c r="BK45" s="2"/>
      <c r="BL45" s="2"/>
      <c r="BM45" s="2">
        <v>2.212224110520741</v>
      </c>
      <c r="BN45" s="2"/>
      <c r="BO45" s="2"/>
      <c r="BP45" s="2">
        <v>5.7048715688318284E-2</v>
      </c>
      <c r="BQ45" s="2"/>
      <c r="BR45" s="2"/>
      <c r="BS45" s="2">
        <v>0.35957593309878305</v>
      </c>
      <c r="BT45" s="2"/>
      <c r="BU45" s="2"/>
      <c r="BV45" s="2">
        <v>0.58337535121289874</v>
      </c>
      <c r="BW45" s="2"/>
      <c r="BX45" s="2"/>
      <c r="BY45" s="2">
        <v>9674.0560353071996</v>
      </c>
      <c r="BZ45" s="2"/>
      <c r="CA45" s="2"/>
      <c r="CB45" s="2">
        <v>551.89247231110005</v>
      </c>
      <c r="CC45" s="2"/>
      <c r="CD45" s="2"/>
      <c r="CE45" s="2">
        <v>5643.6058372506004</v>
      </c>
      <c r="CF45" s="2"/>
      <c r="CG45" s="2"/>
      <c r="CH45" s="2">
        <v>3478.5577257455002</v>
      </c>
      <c r="CI45" s="2"/>
      <c r="CJ45" s="2">
        <v>890.22763040500001</v>
      </c>
      <c r="CK45" s="2" t="s">
        <v>60</v>
      </c>
      <c r="CL45" s="2" t="s">
        <v>60</v>
      </c>
      <c r="CM45" s="2" t="s">
        <v>60</v>
      </c>
      <c r="CN45" s="2">
        <v>1195</v>
      </c>
      <c r="CO45" s="2" t="s">
        <v>60</v>
      </c>
      <c r="CP45" s="2">
        <f t="shared" si="0"/>
        <v>0.10485215407563393</v>
      </c>
    </row>
    <row r="46" spans="1:94" x14ac:dyDescent="0.3">
      <c r="A46" s="3">
        <v>3504909</v>
      </c>
      <c r="B46" s="3" t="s">
        <v>522</v>
      </c>
      <c r="C46" s="3" t="s">
        <v>508</v>
      </c>
      <c r="D46" s="3" t="s">
        <v>522</v>
      </c>
      <c r="E46" s="3" t="s">
        <v>508</v>
      </c>
      <c r="F46" s="3" t="s">
        <v>523</v>
      </c>
      <c r="G46" s="3">
        <v>870</v>
      </c>
      <c r="H46" s="3">
        <v>0.505</v>
      </c>
      <c r="I46" s="3">
        <v>829</v>
      </c>
      <c r="J46" s="3">
        <v>0.48099999999999998</v>
      </c>
      <c r="K46" s="3">
        <v>25</v>
      </c>
      <c r="L46" s="3">
        <v>1.4999999999999999E-2</v>
      </c>
      <c r="M46" s="3"/>
      <c r="N46" s="3"/>
      <c r="O46" s="3">
        <v>1724</v>
      </c>
      <c r="P46" s="3" t="s">
        <v>60</v>
      </c>
      <c r="Q46" s="3" t="s">
        <v>60</v>
      </c>
      <c r="R46" s="3" t="s">
        <v>60</v>
      </c>
      <c r="S46" s="3" t="s">
        <v>60</v>
      </c>
      <c r="T46" s="3" t="s">
        <v>60</v>
      </c>
      <c r="U46" s="3" t="s">
        <v>60</v>
      </c>
      <c r="V46" s="3" t="s">
        <v>60</v>
      </c>
      <c r="W46" s="3" t="s">
        <v>60</v>
      </c>
      <c r="X46" s="3" t="s">
        <v>60</v>
      </c>
      <c r="Y46" s="3" t="s">
        <v>60</v>
      </c>
      <c r="Z46" s="3" t="s">
        <v>60</v>
      </c>
      <c r="AA46" s="3" t="s">
        <v>1465</v>
      </c>
      <c r="AB46" s="3" t="s">
        <v>1466</v>
      </c>
      <c r="AC46" s="3" t="s">
        <v>508</v>
      </c>
      <c r="AD46" s="3">
        <v>18</v>
      </c>
      <c r="AE46" s="3">
        <v>309</v>
      </c>
      <c r="AF46" s="3">
        <v>0.12</v>
      </c>
      <c r="AG46" s="3">
        <v>1177</v>
      </c>
      <c r="AH46" s="3">
        <v>0.44</v>
      </c>
      <c r="AI46" s="3">
        <v>167</v>
      </c>
      <c r="AJ46" s="3">
        <v>0.06</v>
      </c>
      <c r="AK46" s="3">
        <v>893</v>
      </c>
      <c r="AL46" s="3">
        <v>0.34</v>
      </c>
      <c r="AM46" s="3">
        <v>33</v>
      </c>
      <c r="AN46" s="3">
        <v>74</v>
      </c>
      <c r="AO46" s="3">
        <v>2653</v>
      </c>
      <c r="AP46" s="3" t="s">
        <v>522</v>
      </c>
      <c r="AQ46" s="3" t="s">
        <v>508</v>
      </c>
      <c r="AR46" s="3">
        <v>18</v>
      </c>
      <c r="AS46" s="3">
        <v>1098</v>
      </c>
      <c r="AT46" s="3">
        <v>0.54900000000000004</v>
      </c>
      <c r="AU46" s="3">
        <v>617</v>
      </c>
      <c r="AV46" s="3">
        <v>0.308</v>
      </c>
      <c r="AW46" s="3">
        <v>286</v>
      </c>
      <c r="AX46" s="3">
        <v>0.13400000000000001</v>
      </c>
      <c r="AY46" s="3">
        <v>33</v>
      </c>
      <c r="AZ46" s="3">
        <v>103</v>
      </c>
      <c r="BA46" s="3">
        <v>2001</v>
      </c>
      <c r="BB46" s="3">
        <v>0.14188137644821028</v>
      </c>
      <c r="BC46" s="3">
        <v>0.18011719270209081</v>
      </c>
      <c r="BD46" s="3">
        <v>0.23962341946124244</v>
      </c>
      <c r="BE46" s="3">
        <v>11566</v>
      </c>
      <c r="BF46" s="3">
        <v>15018</v>
      </c>
      <c r="BG46" s="3">
        <v>14552</v>
      </c>
      <c r="BH46" s="3">
        <v>1641</v>
      </c>
      <c r="BI46" s="3">
        <v>2705</v>
      </c>
      <c r="BJ46" s="3">
        <v>3487</v>
      </c>
      <c r="BK46" s="3">
        <v>6.1893917292854974</v>
      </c>
      <c r="BL46" s="3">
        <v>4.0493416322537525</v>
      </c>
      <c r="BM46" s="3">
        <v>1.0442172321807788</v>
      </c>
      <c r="BN46" s="3">
        <v>-5.3662796524337033E-3</v>
      </c>
      <c r="BO46" s="3">
        <v>0.12107067996277161</v>
      </c>
      <c r="BP46" s="3">
        <v>0.39591659773571836</v>
      </c>
      <c r="BQ46" s="3">
        <v>0.37451277804213345</v>
      </c>
      <c r="BR46" s="3">
        <v>0.46347204711934775</v>
      </c>
      <c r="BS46" s="3">
        <v>0.33257799390907467</v>
      </c>
      <c r="BT46" s="3">
        <v>0.6308535016102903</v>
      </c>
      <c r="BU46" s="3">
        <v>0.41545727291788059</v>
      </c>
      <c r="BV46" s="3">
        <v>0.27150540835520709</v>
      </c>
      <c r="BW46" s="3">
        <v>10156.791827757501</v>
      </c>
      <c r="BX46" s="3">
        <v>10953.4691152464</v>
      </c>
      <c r="BY46" s="3">
        <v>8311.9691681589993</v>
      </c>
      <c r="BZ46" s="3">
        <v>-54.504185319299999</v>
      </c>
      <c r="CA46" s="3">
        <v>1326.1439537341</v>
      </c>
      <c r="CB46" s="3">
        <v>3290.8465535416999</v>
      </c>
      <c r="CC46" s="3">
        <v>6407.4476896675997</v>
      </c>
      <c r="CD46" s="3">
        <v>4550.6984076105</v>
      </c>
      <c r="CE46" s="3">
        <v>2256.7445832368999</v>
      </c>
      <c r="CF46" s="3">
        <v>3803.8483234091</v>
      </c>
      <c r="CG46" s="3">
        <v>5076.6267539017999</v>
      </c>
      <c r="CH46" s="3">
        <v>2764.3780313804</v>
      </c>
      <c r="CI46" s="3">
        <v>522.44103910570004</v>
      </c>
      <c r="CJ46" s="3">
        <v>2592.4677153374</v>
      </c>
      <c r="CK46" s="3">
        <v>2409</v>
      </c>
      <c r="CL46" s="3">
        <v>2619</v>
      </c>
      <c r="CM46" s="3">
        <v>3770</v>
      </c>
      <c r="CN46" s="3">
        <v>2455</v>
      </c>
      <c r="CO46" s="3">
        <v>0.16040751098681583</v>
      </c>
      <c r="CP46" s="3">
        <f t="shared" si="0"/>
        <v>0.16870533260032985</v>
      </c>
    </row>
    <row r="47" spans="1:94" x14ac:dyDescent="0.3">
      <c r="A47" s="2">
        <v>3505104</v>
      </c>
      <c r="B47" s="2" t="s">
        <v>5248</v>
      </c>
      <c r="C47" s="2" t="s">
        <v>508</v>
      </c>
      <c r="D47" s="2" t="s">
        <v>5248</v>
      </c>
      <c r="E47" s="2" t="s">
        <v>508</v>
      </c>
      <c r="F47" s="2" t="s">
        <v>60</v>
      </c>
      <c r="G47" s="2" t="s">
        <v>60</v>
      </c>
      <c r="H47" s="2" t="s">
        <v>60</v>
      </c>
      <c r="I47" s="2" t="s">
        <v>60</v>
      </c>
      <c r="J47" s="2" t="s">
        <v>60</v>
      </c>
      <c r="K47" s="2" t="s">
        <v>60</v>
      </c>
      <c r="L47" s="2" t="s">
        <v>60</v>
      </c>
      <c r="M47" s="2" t="s">
        <v>60</v>
      </c>
      <c r="N47" s="2" t="s">
        <v>60</v>
      </c>
      <c r="O47" s="2" t="s">
        <v>60</v>
      </c>
      <c r="P47" s="2" t="s">
        <v>60</v>
      </c>
      <c r="Q47" s="2" t="s">
        <v>60</v>
      </c>
      <c r="R47" s="2" t="s">
        <v>60</v>
      </c>
      <c r="S47" s="2" t="s">
        <v>60</v>
      </c>
      <c r="T47" s="2" t="s">
        <v>60</v>
      </c>
      <c r="U47" s="2" t="s">
        <v>60</v>
      </c>
      <c r="V47" s="2" t="s">
        <v>60</v>
      </c>
      <c r="W47" s="2" t="s">
        <v>60</v>
      </c>
      <c r="X47" s="2" t="s">
        <v>60</v>
      </c>
      <c r="Y47" s="2" t="s">
        <v>60</v>
      </c>
      <c r="Z47" s="2" t="s">
        <v>60</v>
      </c>
      <c r="AA47" s="2" t="s">
        <v>60</v>
      </c>
      <c r="AB47" s="2" t="s">
        <v>60</v>
      </c>
      <c r="AC47" s="2" t="s">
        <v>60</v>
      </c>
      <c r="AD47" s="2" t="s">
        <v>60</v>
      </c>
      <c r="AE47" s="2" t="s">
        <v>60</v>
      </c>
      <c r="AF47" s="2" t="s">
        <v>60</v>
      </c>
      <c r="AG47" s="2" t="s">
        <v>60</v>
      </c>
      <c r="AH47" s="2" t="s">
        <v>60</v>
      </c>
      <c r="AI47" s="2" t="s">
        <v>60</v>
      </c>
      <c r="AJ47" s="2" t="s">
        <v>60</v>
      </c>
      <c r="AK47" s="2" t="s">
        <v>60</v>
      </c>
      <c r="AL47" s="2" t="s">
        <v>60</v>
      </c>
      <c r="AM47" s="2" t="s">
        <v>60</v>
      </c>
      <c r="AN47" s="2" t="s">
        <v>60</v>
      </c>
      <c r="AO47" s="2" t="s">
        <v>60</v>
      </c>
      <c r="AP47" s="2" t="s">
        <v>5248</v>
      </c>
      <c r="AQ47" s="2" t="s">
        <v>508</v>
      </c>
      <c r="AR47" s="2">
        <v>87</v>
      </c>
      <c r="AS47" s="2">
        <v>298</v>
      </c>
      <c r="AT47" s="2">
        <v>0.47099999999999997</v>
      </c>
      <c r="AU47" s="2">
        <v>282</v>
      </c>
      <c r="AV47" s="2">
        <v>0.44600000000000001</v>
      </c>
      <c r="AW47" s="2">
        <v>53</v>
      </c>
      <c r="AX47" s="2">
        <v>0.08</v>
      </c>
      <c r="AY47" s="2">
        <v>9</v>
      </c>
      <c r="AZ47" s="2">
        <v>23</v>
      </c>
      <c r="BA47" s="2">
        <v>633</v>
      </c>
      <c r="BB47" s="2"/>
      <c r="BC47" s="2"/>
      <c r="BD47" s="2">
        <v>0.59612252981822988</v>
      </c>
      <c r="BE47" s="2"/>
      <c r="BF47" s="2"/>
      <c r="BG47" s="2">
        <v>90884</v>
      </c>
      <c r="BH47" s="2"/>
      <c r="BI47" s="2"/>
      <c r="BJ47" s="2">
        <v>54178</v>
      </c>
      <c r="BK47" s="2"/>
      <c r="BL47" s="2"/>
      <c r="BM47" s="2">
        <v>2.9219469460472274</v>
      </c>
      <c r="BN47" s="2"/>
      <c r="BO47" s="2"/>
      <c r="BP47" s="2">
        <v>0.18808934272799391</v>
      </c>
      <c r="BQ47" s="2"/>
      <c r="BR47" s="2"/>
      <c r="BS47" s="2">
        <v>0.47879684838707925</v>
      </c>
      <c r="BT47" s="2"/>
      <c r="BU47" s="2"/>
      <c r="BV47" s="2">
        <v>0.33311380888492687</v>
      </c>
      <c r="BW47" s="2"/>
      <c r="BX47" s="2"/>
      <c r="BY47" s="2">
        <v>6217.9031011884999</v>
      </c>
      <c r="BZ47" s="2"/>
      <c r="CA47" s="2"/>
      <c r="CB47" s="2">
        <v>1169.5213074489</v>
      </c>
      <c r="CC47" s="2"/>
      <c r="CD47" s="2"/>
      <c r="CE47" s="2">
        <v>2071.2693853143001</v>
      </c>
      <c r="CF47" s="2"/>
      <c r="CG47" s="2"/>
      <c r="CH47" s="2">
        <v>2977.1124084253001</v>
      </c>
      <c r="CI47" s="2"/>
      <c r="CJ47" s="2">
        <v>394.68442268159998</v>
      </c>
      <c r="CK47" s="2" t="s">
        <v>60</v>
      </c>
      <c r="CL47" s="2" t="s">
        <v>60</v>
      </c>
      <c r="CM47" s="2" t="s">
        <v>60</v>
      </c>
      <c r="CN47" s="2">
        <v>785</v>
      </c>
      <c r="CO47" s="2" t="s">
        <v>60</v>
      </c>
      <c r="CP47" s="2">
        <f t="shared" si="0"/>
        <v>8.6373839179613582E-3</v>
      </c>
    </row>
    <row r="48" spans="1:94" x14ac:dyDescent="0.3">
      <c r="A48" s="3">
        <v>3505203</v>
      </c>
      <c r="B48" s="3" t="s">
        <v>524</v>
      </c>
      <c r="C48" s="3" t="s">
        <v>508</v>
      </c>
      <c r="D48" s="3" t="s">
        <v>524</v>
      </c>
      <c r="E48" s="3" t="s">
        <v>508</v>
      </c>
      <c r="F48" s="3" t="s">
        <v>267</v>
      </c>
      <c r="G48" s="3">
        <v>1269</v>
      </c>
      <c r="H48" s="3">
        <v>0.41</v>
      </c>
      <c r="I48" s="3">
        <v>1812</v>
      </c>
      <c r="J48" s="3">
        <v>0.58499999999999996</v>
      </c>
      <c r="K48" s="3">
        <v>16</v>
      </c>
      <c r="L48" s="3">
        <v>5.0000000000000001E-3</v>
      </c>
      <c r="M48" s="3">
        <v>1</v>
      </c>
      <c r="N48" s="3"/>
      <c r="O48" s="3">
        <v>3098</v>
      </c>
      <c r="P48" s="3" t="s">
        <v>60</v>
      </c>
      <c r="Q48" s="3" t="s">
        <v>60</v>
      </c>
      <c r="R48" s="3" t="s">
        <v>60</v>
      </c>
      <c r="S48" s="3" t="s">
        <v>60</v>
      </c>
      <c r="T48" s="3" t="s">
        <v>60</v>
      </c>
      <c r="U48" s="3" t="s">
        <v>60</v>
      </c>
      <c r="V48" s="3" t="s">
        <v>60</v>
      </c>
      <c r="W48" s="3" t="s">
        <v>60</v>
      </c>
      <c r="X48" s="3" t="s">
        <v>60</v>
      </c>
      <c r="Y48" s="3" t="s">
        <v>60</v>
      </c>
      <c r="Z48" s="3" t="s">
        <v>60</v>
      </c>
      <c r="AA48" s="3" t="s">
        <v>1467</v>
      </c>
      <c r="AB48" s="3" t="s">
        <v>524</v>
      </c>
      <c r="AC48" s="3" t="s">
        <v>508</v>
      </c>
      <c r="AD48" s="3">
        <v>19</v>
      </c>
      <c r="AE48" s="3">
        <v>1114</v>
      </c>
      <c r="AF48" s="3">
        <v>0.34</v>
      </c>
      <c r="AG48" s="3">
        <v>1485</v>
      </c>
      <c r="AH48" s="3">
        <v>0.45</v>
      </c>
      <c r="AI48" s="3">
        <v>469</v>
      </c>
      <c r="AJ48" s="3">
        <v>0.14000000000000001</v>
      </c>
      <c r="AK48" s="3">
        <v>77</v>
      </c>
      <c r="AL48" s="3">
        <v>0.02</v>
      </c>
      <c r="AM48" s="3">
        <v>34</v>
      </c>
      <c r="AN48" s="3">
        <v>126</v>
      </c>
      <c r="AO48" s="3">
        <v>3305</v>
      </c>
      <c r="AP48" s="3" t="s">
        <v>524</v>
      </c>
      <c r="AQ48" s="3" t="s">
        <v>508</v>
      </c>
      <c r="AR48" s="3">
        <v>19</v>
      </c>
      <c r="AS48" s="3">
        <v>2034</v>
      </c>
      <c r="AT48" s="3">
        <v>0.52400000000000002</v>
      </c>
      <c r="AU48" s="3">
        <v>1537</v>
      </c>
      <c r="AV48" s="3">
        <v>0.39600000000000002</v>
      </c>
      <c r="AW48" s="3">
        <v>312</v>
      </c>
      <c r="AX48" s="3">
        <v>7.5999999999999998E-2</v>
      </c>
      <c r="AY48" s="3">
        <v>116</v>
      </c>
      <c r="AZ48" s="3">
        <v>133</v>
      </c>
      <c r="BA48" s="3">
        <v>3883</v>
      </c>
      <c r="BB48" s="3">
        <v>0.2347498698281732</v>
      </c>
      <c r="BC48" s="3">
        <v>0.44108034498411258</v>
      </c>
      <c r="BD48" s="3">
        <v>0.18573825503355704</v>
      </c>
      <c r="BE48" s="3">
        <v>24967</v>
      </c>
      <c r="BF48" s="3">
        <v>22030</v>
      </c>
      <c r="BG48" s="3">
        <v>35760</v>
      </c>
      <c r="BH48" s="3">
        <v>5861</v>
      </c>
      <c r="BI48" s="3">
        <v>9717</v>
      </c>
      <c r="BJ48" s="3">
        <v>6642</v>
      </c>
      <c r="BK48" s="3">
        <v>4.0073818375736217</v>
      </c>
      <c r="BL48" s="3">
        <v>4.8243568164529691</v>
      </c>
      <c r="BM48" s="3">
        <v>4.1443245562713518</v>
      </c>
      <c r="BN48" s="3">
        <v>2.6891480354897138E-2</v>
      </c>
      <c r="BO48" s="3">
        <v>5.4451673801136184E-2</v>
      </c>
      <c r="BP48" s="3">
        <v>0.31957955040342706</v>
      </c>
      <c r="BQ48" s="3">
        <v>0.36897693950708771</v>
      </c>
      <c r="BR48" s="3">
        <v>0.28786593837331892</v>
      </c>
      <c r="BS48" s="3">
        <v>0.3041565045576663</v>
      </c>
      <c r="BT48" s="3">
        <v>0.60413158013801527</v>
      </c>
      <c r="BU48" s="3">
        <v>0.65768238782554478</v>
      </c>
      <c r="BV48" s="3">
        <v>0.37626394503890465</v>
      </c>
      <c r="BW48" s="3">
        <v>23487.264950018998</v>
      </c>
      <c r="BX48" s="3">
        <v>46878.275185473503</v>
      </c>
      <c r="BY48" s="3">
        <v>47435.938871081897</v>
      </c>
      <c r="BZ48" s="3">
        <v>631.60732399369999</v>
      </c>
      <c r="CA48" s="3">
        <v>2552.6005487593002</v>
      </c>
      <c r="CB48" s="3">
        <v>15159.556017384801</v>
      </c>
      <c r="CC48" s="3">
        <v>14189.3984873752</v>
      </c>
      <c r="CD48" s="3">
        <v>30831.015961125198</v>
      </c>
      <c r="CE48" s="3">
        <v>17848.433496257599</v>
      </c>
      <c r="CF48" s="3">
        <v>8666.2591386501008</v>
      </c>
      <c r="CG48" s="3">
        <v>13494.658675589</v>
      </c>
      <c r="CH48" s="3">
        <v>14427.9493574394</v>
      </c>
      <c r="CI48" s="3">
        <v>793.33639271599998</v>
      </c>
      <c r="CJ48" s="3">
        <v>3395.4588116321002</v>
      </c>
      <c r="CK48" s="3">
        <v>2851</v>
      </c>
      <c r="CL48" s="3">
        <v>3431</v>
      </c>
      <c r="CM48" s="3">
        <v>4512</v>
      </c>
      <c r="CN48" s="3">
        <v>4698</v>
      </c>
      <c r="CO48" s="3">
        <v>0.12941443486155244</v>
      </c>
      <c r="CP48" s="3">
        <f t="shared" si="0"/>
        <v>0.13137583892617449</v>
      </c>
    </row>
    <row r="49" spans="1:94" x14ac:dyDescent="0.3">
      <c r="A49" s="2">
        <v>3505302</v>
      </c>
      <c r="B49" s="2" t="s">
        <v>3754</v>
      </c>
      <c r="C49" s="2" t="s">
        <v>508</v>
      </c>
      <c r="D49" s="2" t="s">
        <v>3754</v>
      </c>
      <c r="E49" s="2" t="s">
        <v>508</v>
      </c>
      <c r="F49" s="2" t="s">
        <v>60</v>
      </c>
      <c r="G49" s="2" t="s">
        <v>60</v>
      </c>
      <c r="H49" s="2" t="s">
        <v>60</v>
      </c>
      <c r="I49" s="2" t="s">
        <v>60</v>
      </c>
      <c r="J49" s="2" t="s">
        <v>60</v>
      </c>
      <c r="K49" s="2" t="s">
        <v>60</v>
      </c>
      <c r="L49" s="2" t="s">
        <v>60</v>
      </c>
      <c r="M49" s="2" t="s">
        <v>60</v>
      </c>
      <c r="N49" s="2" t="s">
        <v>60</v>
      </c>
      <c r="O49" s="2" t="s">
        <v>60</v>
      </c>
      <c r="P49" s="2" t="s">
        <v>60</v>
      </c>
      <c r="Q49" s="2" t="s">
        <v>60</v>
      </c>
      <c r="R49" s="2" t="s">
        <v>60</v>
      </c>
      <c r="S49" s="2" t="s">
        <v>60</v>
      </c>
      <c r="T49" s="2" t="s">
        <v>60</v>
      </c>
      <c r="U49" s="2" t="s">
        <v>60</v>
      </c>
      <c r="V49" s="2" t="s">
        <v>60</v>
      </c>
      <c r="W49" s="2" t="s">
        <v>60</v>
      </c>
      <c r="X49" s="2" t="s">
        <v>60</v>
      </c>
      <c r="Y49" s="2" t="s">
        <v>60</v>
      </c>
      <c r="Z49" s="2" t="s">
        <v>60</v>
      </c>
      <c r="AA49" s="2" t="s">
        <v>3753</v>
      </c>
      <c r="AB49" s="2" t="s">
        <v>3754</v>
      </c>
      <c r="AC49" s="2" t="s">
        <v>508</v>
      </c>
      <c r="AD49" s="2">
        <v>63</v>
      </c>
      <c r="AE49" s="2">
        <v>658</v>
      </c>
      <c r="AF49" s="2">
        <v>0.42</v>
      </c>
      <c r="AG49" s="2">
        <v>485</v>
      </c>
      <c r="AH49" s="2">
        <v>0.31</v>
      </c>
      <c r="AI49" s="2">
        <v>352</v>
      </c>
      <c r="AJ49" s="2">
        <v>0.22</v>
      </c>
      <c r="AK49" s="2">
        <v>32</v>
      </c>
      <c r="AL49" s="2">
        <v>0.02</v>
      </c>
      <c r="AM49" s="2">
        <v>30</v>
      </c>
      <c r="AN49" s="2">
        <v>20</v>
      </c>
      <c r="AO49" s="2">
        <v>1577</v>
      </c>
      <c r="AP49" s="2" t="s">
        <v>3754</v>
      </c>
      <c r="AQ49" s="2" t="s">
        <v>508</v>
      </c>
      <c r="AR49" s="2">
        <v>63</v>
      </c>
      <c r="AS49" s="2">
        <v>1792</v>
      </c>
      <c r="AT49" s="2">
        <v>0.60799999999999998</v>
      </c>
      <c r="AU49" s="2">
        <v>741</v>
      </c>
      <c r="AV49" s="2">
        <v>0.252</v>
      </c>
      <c r="AW49" s="2">
        <v>413</v>
      </c>
      <c r="AX49" s="2">
        <v>0.129</v>
      </c>
      <c r="AY49" s="2">
        <v>123</v>
      </c>
      <c r="AZ49" s="2">
        <v>129</v>
      </c>
      <c r="BA49" s="2">
        <v>2946</v>
      </c>
      <c r="BB49" s="2">
        <v>0.19847948036610569</v>
      </c>
      <c r="BC49" s="2">
        <v>0.26020773638968481</v>
      </c>
      <c r="BD49" s="2">
        <v>0.12921847246891652</v>
      </c>
      <c r="BE49" s="2">
        <v>13548</v>
      </c>
      <c r="BF49" s="2">
        <v>11168</v>
      </c>
      <c r="BG49" s="2">
        <v>9008</v>
      </c>
      <c r="BH49" s="2">
        <v>2689</v>
      </c>
      <c r="BI49" s="2">
        <v>2906</v>
      </c>
      <c r="BJ49" s="2">
        <v>1164</v>
      </c>
      <c r="BK49" s="2">
        <v>6.95592503130952</v>
      </c>
      <c r="BL49" s="2">
        <v>8.690301957309325</v>
      </c>
      <c r="BM49" s="2">
        <v>13.527856901849978</v>
      </c>
      <c r="BN49" s="2">
        <v>6.3250156213959116E-2</v>
      </c>
      <c r="BO49" s="2">
        <v>0.34916424708956928</v>
      </c>
      <c r="BP49" s="2">
        <v>0.53306498380421119</v>
      </c>
      <c r="BQ49" s="2">
        <v>0.26783049735821557</v>
      </c>
      <c r="BR49" s="2">
        <v>0.26932986533285153</v>
      </c>
      <c r="BS49" s="2">
        <v>0.28183657818919688</v>
      </c>
      <c r="BT49" s="2">
        <v>0.66891934642782536</v>
      </c>
      <c r="BU49" s="2">
        <v>0.38150588757757919</v>
      </c>
      <c r="BV49" s="2">
        <v>0.18509843800659764</v>
      </c>
      <c r="BW49" s="2">
        <v>18704.4824091913</v>
      </c>
      <c r="BX49" s="2">
        <v>25254.017487940899</v>
      </c>
      <c r="BY49" s="2">
        <v>122454.16067554599</v>
      </c>
      <c r="BZ49" s="2">
        <v>1183.0614342826</v>
      </c>
      <c r="CA49" s="2">
        <v>8817.8000021636999</v>
      </c>
      <c r="CB49" s="2">
        <v>65276.025177268202</v>
      </c>
      <c r="CC49" s="2">
        <v>12511.790148427001</v>
      </c>
      <c r="CD49" s="2">
        <v>9634.5563566366</v>
      </c>
      <c r="CE49" s="2">
        <v>22666.073868452499</v>
      </c>
      <c r="CF49" s="2">
        <v>5009.6308264816998</v>
      </c>
      <c r="CG49" s="2">
        <v>6801.6611291405998</v>
      </c>
      <c r="CH49" s="2">
        <v>34512.061629825999</v>
      </c>
      <c r="CI49" s="2">
        <v>541.79070722070003</v>
      </c>
      <c r="CJ49" s="2">
        <v>3594.1993334989002</v>
      </c>
      <c r="CK49" s="2" t="s">
        <v>60</v>
      </c>
      <c r="CL49" s="2" t="s">
        <v>60</v>
      </c>
      <c r="CM49" s="2">
        <v>0</v>
      </c>
      <c r="CN49" s="2">
        <v>3618</v>
      </c>
      <c r="CO49" s="2" t="s">
        <v>60</v>
      </c>
      <c r="CP49" s="2">
        <f t="shared" si="0"/>
        <v>0.40164298401420961</v>
      </c>
    </row>
    <row r="50" spans="1:94" x14ac:dyDescent="0.3">
      <c r="A50" s="3">
        <v>3505500</v>
      </c>
      <c r="B50" s="3" t="s">
        <v>526</v>
      </c>
      <c r="C50" s="3" t="s">
        <v>508</v>
      </c>
      <c r="D50" s="3" t="s">
        <v>526</v>
      </c>
      <c r="E50" s="3" t="s">
        <v>508</v>
      </c>
      <c r="F50" s="3" t="s">
        <v>271</v>
      </c>
      <c r="G50" s="3">
        <v>1691</v>
      </c>
      <c r="H50" s="3">
        <v>0.29299999999999998</v>
      </c>
      <c r="I50" s="3">
        <v>2519</v>
      </c>
      <c r="J50" s="3">
        <v>0.437</v>
      </c>
      <c r="K50" s="3">
        <v>1554</v>
      </c>
      <c r="L50" s="3">
        <v>0.27</v>
      </c>
      <c r="M50" s="3">
        <v>1</v>
      </c>
      <c r="N50" s="3"/>
      <c r="O50" s="3">
        <v>5765</v>
      </c>
      <c r="P50" s="3" t="s">
        <v>60</v>
      </c>
      <c r="Q50" s="3" t="s">
        <v>60</v>
      </c>
      <c r="R50" s="3" t="s">
        <v>60</v>
      </c>
      <c r="S50" s="3" t="s">
        <v>60</v>
      </c>
      <c r="T50" s="3" t="s">
        <v>60</v>
      </c>
      <c r="U50" s="3" t="s">
        <v>60</v>
      </c>
      <c r="V50" s="3" t="s">
        <v>60</v>
      </c>
      <c r="W50" s="3" t="s">
        <v>60</v>
      </c>
      <c r="X50" s="3" t="s">
        <v>60</v>
      </c>
      <c r="Y50" s="3" t="s">
        <v>60</v>
      </c>
      <c r="Z50" s="3" t="s">
        <v>60</v>
      </c>
      <c r="AA50" s="3" t="s">
        <v>1469</v>
      </c>
      <c r="AB50" s="3" t="s">
        <v>526</v>
      </c>
      <c r="AC50" s="3" t="s">
        <v>508</v>
      </c>
      <c r="AD50" s="3">
        <v>21</v>
      </c>
      <c r="AE50" s="3">
        <v>3618</v>
      </c>
      <c r="AF50" s="3">
        <v>0.36</v>
      </c>
      <c r="AG50" s="3">
        <v>4312</v>
      </c>
      <c r="AH50" s="3">
        <v>0.43</v>
      </c>
      <c r="AI50" s="3">
        <v>454</v>
      </c>
      <c r="AJ50" s="3">
        <v>0.05</v>
      </c>
      <c r="AK50" s="3">
        <v>1399</v>
      </c>
      <c r="AL50" s="3">
        <v>0.14000000000000001</v>
      </c>
      <c r="AM50" s="3">
        <v>71</v>
      </c>
      <c r="AN50" s="3">
        <v>88</v>
      </c>
      <c r="AO50" s="3">
        <v>9942</v>
      </c>
      <c r="AP50" s="3" t="s">
        <v>526</v>
      </c>
      <c r="AQ50" s="3" t="s">
        <v>508</v>
      </c>
      <c r="AR50" s="3">
        <v>21</v>
      </c>
      <c r="AS50" s="3">
        <v>8608</v>
      </c>
      <c r="AT50" s="3">
        <v>0.56799999999999995</v>
      </c>
      <c r="AU50" s="3">
        <v>3393</v>
      </c>
      <c r="AV50" s="3">
        <v>0.224</v>
      </c>
      <c r="AW50" s="3">
        <v>3161</v>
      </c>
      <c r="AX50" s="3">
        <v>0.19900000000000001</v>
      </c>
      <c r="AY50" s="3">
        <v>308</v>
      </c>
      <c r="AZ50" s="3">
        <v>380</v>
      </c>
      <c r="BA50" s="3">
        <v>15162</v>
      </c>
      <c r="BB50" s="3">
        <v>0.45422623526460998</v>
      </c>
      <c r="BC50" s="3">
        <v>0.47171087981850385</v>
      </c>
      <c r="BD50" s="3">
        <v>0.17109770021203718</v>
      </c>
      <c r="BE50" s="3">
        <v>39870</v>
      </c>
      <c r="BF50" s="3">
        <v>50249</v>
      </c>
      <c r="BG50" s="3">
        <v>6131</v>
      </c>
      <c r="BH50" s="3">
        <v>18110</v>
      </c>
      <c r="BI50" s="3">
        <v>23703</v>
      </c>
      <c r="BJ50" s="3">
        <v>1049</v>
      </c>
      <c r="BK50" s="3">
        <v>5.7663025706438429</v>
      </c>
      <c r="BL50" s="3">
        <v>5.5969811351182965</v>
      </c>
      <c r="BM50" s="3">
        <v>3.9394918612643961</v>
      </c>
      <c r="BN50" s="3">
        <v>0.27452603006395027</v>
      </c>
      <c r="BO50" s="3">
        <v>0.19250022133529454</v>
      </c>
      <c r="BP50" s="3">
        <v>0.30529276439253478</v>
      </c>
      <c r="BQ50" s="3">
        <v>0.63092931058715573</v>
      </c>
      <c r="BR50" s="3">
        <v>0.4956463996937916</v>
      </c>
      <c r="BS50" s="3">
        <v>0.56435242194599244</v>
      </c>
      <c r="BT50" s="3">
        <v>9.454465934889697E-2</v>
      </c>
      <c r="BU50" s="3">
        <v>0.31185337897091703</v>
      </c>
      <c r="BV50" s="3">
        <v>0.13035481366147611</v>
      </c>
      <c r="BW50" s="3">
        <v>104427.73955436</v>
      </c>
      <c r="BX50" s="3">
        <v>132665.24384570899</v>
      </c>
      <c r="BY50" s="3">
        <v>143397.50375002401</v>
      </c>
      <c r="BZ50" s="3">
        <v>28668.1327684106</v>
      </c>
      <c r="CA50" s="3">
        <v>25538.088803799801</v>
      </c>
      <c r="CB50" s="3">
        <v>43778.220326833703</v>
      </c>
      <c r="CC50" s="3">
        <v>9873.0850627423006</v>
      </c>
      <c r="CD50" s="3">
        <v>41372.104565285001</v>
      </c>
      <c r="CE50" s="3">
        <v>18692.554880855201</v>
      </c>
      <c r="CF50" s="3">
        <v>65886.521723207406</v>
      </c>
      <c r="CG50" s="3">
        <v>65755.050476624601</v>
      </c>
      <c r="CH50" s="3">
        <v>80926.728542335593</v>
      </c>
      <c r="CI50" s="3">
        <v>2270.3610588296001</v>
      </c>
      <c r="CJ50" s="3">
        <v>15935.2820754897</v>
      </c>
      <c r="CK50" s="3">
        <v>10116</v>
      </c>
      <c r="CL50" s="3">
        <v>12813</v>
      </c>
      <c r="CM50" s="3">
        <v>16940</v>
      </c>
      <c r="CN50" s="3">
        <v>18032</v>
      </c>
      <c r="CO50" s="3">
        <v>0.20131743915301797</v>
      </c>
      <c r="CP50" s="3">
        <f t="shared" si="0"/>
        <v>2.9411189039308434</v>
      </c>
    </row>
    <row r="51" spans="1:94" x14ac:dyDescent="0.3">
      <c r="A51" s="2">
        <v>3505609</v>
      </c>
      <c r="B51" s="2" t="s">
        <v>5249</v>
      </c>
      <c r="C51" s="2" t="s">
        <v>508</v>
      </c>
      <c r="D51" s="2" t="s">
        <v>5249</v>
      </c>
      <c r="E51" s="2" t="s">
        <v>508</v>
      </c>
      <c r="F51" s="2" t="s">
        <v>60</v>
      </c>
      <c r="G51" s="2" t="s">
        <v>60</v>
      </c>
      <c r="H51" s="2" t="s">
        <v>60</v>
      </c>
      <c r="I51" s="2" t="s">
        <v>60</v>
      </c>
      <c r="J51" s="2" t="s">
        <v>60</v>
      </c>
      <c r="K51" s="2" t="s">
        <v>60</v>
      </c>
      <c r="L51" s="2" t="s">
        <v>60</v>
      </c>
      <c r="M51" s="2" t="s">
        <v>60</v>
      </c>
      <c r="N51" s="2" t="s">
        <v>60</v>
      </c>
      <c r="O51" s="2" t="s">
        <v>60</v>
      </c>
      <c r="P51" s="2" t="s">
        <v>60</v>
      </c>
      <c r="Q51" s="2" t="s">
        <v>60</v>
      </c>
      <c r="R51" s="2" t="s">
        <v>60</v>
      </c>
      <c r="S51" s="2" t="s">
        <v>60</v>
      </c>
      <c r="T51" s="2" t="s">
        <v>60</v>
      </c>
      <c r="U51" s="2" t="s">
        <v>60</v>
      </c>
      <c r="V51" s="2" t="s">
        <v>60</v>
      </c>
      <c r="W51" s="2" t="s">
        <v>60</v>
      </c>
      <c r="X51" s="2" t="s">
        <v>60</v>
      </c>
      <c r="Y51" s="2" t="s">
        <v>60</v>
      </c>
      <c r="Z51" s="2" t="s">
        <v>60</v>
      </c>
      <c r="AA51" s="2" t="s">
        <v>60</v>
      </c>
      <c r="AB51" s="2" t="s">
        <v>60</v>
      </c>
      <c r="AC51" s="2" t="s">
        <v>60</v>
      </c>
      <c r="AD51" s="2" t="s">
        <v>60</v>
      </c>
      <c r="AE51" s="2" t="s">
        <v>60</v>
      </c>
      <c r="AF51" s="2" t="s">
        <v>60</v>
      </c>
      <c r="AG51" s="2" t="s">
        <v>60</v>
      </c>
      <c r="AH51" s="2" t="s">
        <v>60</v>
      </c>
      <c r="AI51" s="2" t="s">
        <v>60</v>
      </c>
      <c r="AJ51" s="2" t="s">
        <v>60</v>
      </c>
      <c r="AK51" s="2" t="s">
        <v>60</v>
      </c>
      <c r="AL51" s="2" t="s">
        <v>60</v>
      </c>
      <c r="AM51" s="2" t="s">
        <v>60</v>
      </c>
      <c r="AN51" s="2" t="s">
        <v>60</v>
      </c>
      <c r="AO51" s="2" t="s">
        <v>60</v>
      </c>
      <c r="AP51" s="2" t="s">
        <v>5249</v>
      </c>
      <c r="AQ51" s="2" t="s">
        <v>508</v>
      </c>
      <c r="AR51" s="2">
        <v>135</v>
      </c>
      <c r="AS51" s="2">
        <v>388</v>
      </c>
      <c r="AT51" s="2">
        <v>0.46800000000000003</v>
      </c>
      <c r="AU51" s="2">
        <v>374</v>
      </c>
      <c r="AV51" s="2">
        <v>0.45100000000000001</v>
      </c>
      <c r="AW51" s="2">
        <v>67</v>
      </c>
      <c r="AX51" s="2">
        <v>7.1999999999999995E-2</v>
      </c>
      <c r="AY51" s="2">
        <v>32</v>
      </c>
      <c r="AZ51" s="2">
        <v>64</v>
      </c>
      <c r="BA51" s="2">
        <v>829</v>
      </c>
      <c r="BB51" s="2"/>
      <c r="BC51" s="2"/>
      <c r="BD51" s="2">
        <v>0.26769503000461609</v>
      </c>
      <c r="BE51" s="2"/>
      <c r="BF51" s="2"/>
      <c r="BG51" s="2">
        <v>25996</v>
      </c>
      <c r="BH51" s="2"/>
      <c r="BI51" s="2"/>
      <c r="BJ51" s="2">
        <v>6959</v>
      </c>
      <c r="BK51" s="2"/>
      <c r="BL51" s="2"/>
      <c r="BM51" s="2">
        <v>3.6423926641932765</v>
      </c>
      <c r="BN51" s="2"/>
      <c r="BO51" s="2"/>
      <c r="BP51" s="2">
        <v>2.800770110051997E-2</v>
      </c>
      <c r="BQ51" s="2"/>
      <c r="BR51" s="2"/>
      <c r="BS51" s="2">
        <v>0.18331973081058422</v>
      </c>
      <c r="BT51" s="2"/>
      <c r="BU51" s="2"/>
      <c r="BV51" s="2">
        <v>0.78867256808890251</v>
      </c>
      <c r="BW51" s="2"/>
      <c r="BX51" s="2"/>
      <c r="BY51" s="2">
        <v>14952.021886513399</v>
      </c>
      <c r="BZ51" s="2"/>
      <c r="CA51" s="2"/>
      <c r="CB51" s="2">
        <v>418.77175984590002</v>
      </c>
      <c r="CC51" s="2"/>
      <c r="CD51" s="2"/>
      <c r="CE51" s="2">
        <v>11792.249499358</v>
      </c>
      <c r="CF51" s="2"/>
      <c r="CG51" s="2"/>
      <c r="CH51" s="2">
        <v>2741.0006273096001</v>
      </c>
      <c r="CI51" s="2"/>
      <c r="CJ51" s="2">
        <v>527.20817512029998</v>
      </c>
      <c r="CK51" s="2" t="s">
        <v>60</v>
      </c>
      <c r="CL51" s="2" t="s">
        <v>60</v>
      </c>
      <c r="CM51" s="2" t="s">
        <v>60</v>
      </c>
      <c r="CN51" s="2">
        <v>1119</v>
      </c>
      <c r="CO51" s="2" t="s">
        <v>60</v>
      </c>
      <c r="CP51" s="2">
        <f t="shared" si="0"/>
        <v>4.3045083859055241E-2</v>
      </c>
    </row>
    <row r="52" spans="1:94" x14ac:dyDescent="0.3">
      <c r="A52" s="3">
        <v>3505708</v>
      </c>
      <c r="B52" s="3" t="s">
        <v>3755</v>
      </c>
      <c r="C52" s="3" t="s">
        <v>508</v>
      </c>
      <c r="D52" s="3" t="s">
        <v>3755</v>
      </c>
      <c r="E52" s="3" t="s">
        <v>508</v>
      </c>
      <c r="F52" s="3" t="s">
        <v>60</v>
      </c>
      <c r="G52" s="3" t="s">
        <v>60</v>
      </c>
      <c r="H52" s="3" t="s">
        <v>60</v>
      </c>
      <c r="I52" s="3" t="s">
        <v>60</v>
      </c>
      <c r="J52" s="3" t="s">
        <v>60</v>
      </c>
      <c r="K52" s="3" t="s">
        <v>60</v>
      </c>
      <c r="L52" s="3" t="s">
        <v>60</v>
      </c>
      <c r="M52" s="3" t="s">
        <v>60</v>
      </c>
      <c r="N52" s="3" t="s">
        <v>60</v>
      </c>
      <c r="O52" s="3" t="s">
        <v>60</v>
      </c>
      <c r="P52" s="3" t="s">
        <v>60</v>
      </c>
      <c r="Q52" s="3" t="s">
        <v>60</v>
      </c>
      <c r="R52" s="3" t="s">
        <v>60</v>
      </c>
      <c r="S52" s="3" t="s">
        <v>60</v>
      </c>
      <c r="T52" s="3" t="s">
        <v>60</v>
      </c>
      <c r="U52" s="3" t="s">
        <v>60</v>
      </c>
      <c r="V52" s="3" t="s">
        <v>60</v>
      </c>
      <c r="W52" s="3" t="s">
        <v>60</v>
      </c>
      <c r="X52" s="3" t="s">
        <v>60</v>
      </c>
      <c r="Y52" s="3" t="s">
        <v>60</v>
      </c>
      <c r="Z52" s="3" t="s">
        <v>60</v>
      </c>
      <c r="AA52" s="3" t="s">
        <v>3755</v>
      </c>
      <c r="AB52" s="3" t="s">
        <v>3755</v>
      </c>
      <c r="AC52" s="3" t="s">
        <v>508</v>
      </c>
      <c r="AD52" s="3">
        <v>5</v>
      </c>
      <c r="AE52" s="3">
        <v>788</v>
      </c>
      <c r="AF52" s="3">
        <v>0.28000000000000003</v>
      </c>
      <c r="AG52" s="3">
        <v>1378</v>
      </c>
      <c r="AH52" s="3">
        <v>0.5</v>
      </c>
      <c r="AI52" s="3">
        <v>75</v>
      </c>
      <c r="AJ52" s="3">
        <v>0.03</v>
      </c>
      <c r="AK52" s="3">
        <v>442</v>
      </c>
      <c r="AL52" s="3">
        <v>0.16</v>
      </c>
      <c r="AM52" s="3">
        <v>30</v>
      </c>
      <c r="AN52" s="3">
        <v>66</v>
      </c>
      <c r="AO52" s="3">
        <v>2779</v>
      </c>
      <c r="AP52" s="3" t="s">
        <v>3755</v>
      </c>
      <c r="AQ52" s="3" t="s">
        <v>508</v>
      </c>
      <c r="AR52" s="3">
        <v>5</v>
      </c>
      <c r="AS52" s="3">
        <v>3505</v>
      </c>
      <c r="AT52" s="3">
        <v>0.56399999999999995</v>
      </c>
      <c r="AU52" s="3">
        <v>1955</v>
      </c>
      <c r="AV52" s="3">
        <v>0.315</v>
      </c>
      <c r="AW52" s="3">
        <v>753</v>
      </c>
      <c r="AX52" s="3">
        <v>0.113</v>
      </c>
      <c r="AY52" s="3">
        <v>111</v>
      </c>
      <c r="AZ52" s="3">
        <v>322</v>
      </c>
      <c r="BA52" s="3">
        <v>6213</v>
      </c>
      <c r="BB52" s="3"/>
      <c r="BC52" s="3">
        <v>0.80530295778692451</v>
      </c>
      <c r="BD52" s="3">
        <v>0.12193574436176963</v>
      </c>
      <c r="BE52" s="3"/>
      <c r="BF52" s="3">
        <v>10447</v>
      </c>
      <c r="BG52" s="3">
        <v>17337</v>
      </c>
      <c r="BH52" s="3"/>
      <c r="BI52" s="3">
        <v>8413</v>
      </c>
      <c r="BJ52" s="3">
        <v>2114</v>
      </c>
      <c r="BK52" s="3"/>
      <c r="BL52" s="3">
        <v>1.2418164942833234</v>
      </c>
      <c r="BM52" s="3">
        <v>2.8743957137555554</v>
      </c>
      <c r="BN52" s="3"/>
      <c r="BO52" s="3">
        <v>0.3537706585800835</v>
      </c>
      <c r="BP52" s="3">
        <v>0.8138177906718117</v>
      </c>
      <c r="BQ52" s="3"/>
      <c r="BR52" s="3">
        <v>0.61691017975325269</v>
      </c>
      <c r="BS52" s="3">
        <v>0.18145931671320295</v>
      </c>
      <c r="BT52" s="3"/>
      <c r="BU52" s="3">
        <v>2.9319161666663856E-2</v>
      </c>
      <c r="BV52" s="3">
        <v>4.7228926149854708E-3</v>
      </c>
      <c r="BW52" s="3"/>
      <c r="BX52" s="3">
        <v>10447.4021664056</v>
      </c>
      <c r="BY52" s="3">
        <v>56318.035219612597</v>
      </c>
      <c r="BZ52" s="3"/>
      <c r="CA52" s="3">
        <v>3695.9843448603001</v>
      </c>
      <c r="CB52" s="3">
        <v>45832.618997402402</v>
      </c>
      <c r="CC52" s="3"/>
      <c r="CD52" s="3">
        <v>306.30907311350001</v>
      </c>
      <c r="CE52" s="3">
        <v>265.98403262919999</v>
      </c>
      <c r="CF52" s="3"/>
      <c r="CG52" s="3">
        <v>6445.1087484318004</v>
      </c>
      <c r="CH52" s="3">
        <v>10219.432189581001</v>
      </c>
      <c r="CI52" s="3"/>
      <c r="CJ52" s="3">
        <v>15055.203473096501</v>
      </c>
      <c r="CK52" s="3" t="s">
        <v>60</v>
      </c>
      <c r="CL52" s="3" t="s">
        <v>60</v>
      </c>
      <c r="CM52" s="3">
        <v>0</v>
      </c>
      <c r="CN52" s="3">
        <v>0</v>
      </c>
      <c r="CO52" s="3" t="s">
        <v>60</v>
      </c>
      <c r="CP52" s="3">
        <f t="shared" si="0"/>
        <v>0</v>
      </c>
    </row>
    <row r="53" spans="1:94" x14ac:dyDescent="0.3">
      <c r="A53" s="2">
        <v>3505807</v>
      </c>
      <c r="B53" s="2" t="s">
        <v>3757</v>
      </c>
      <c r="C53" s="2" t="s">
        <v>508</v>
      </c>
      <c r="D53" s="2" t="s">
        <v>3757</v>
      </c>
      <c r="E53" s="2" t="s">
        <v>508</v>
      </c>
      <c r="F53" s="2" t="s">
        <v>60</v>
      </c>
      <c r="G53" s="2" t="s">
        <v>60</v>
      </c>
      <c r="H53" s="2" t="s">
        <v>60</v>
      </c>
      <c r="I53" s="2" t="s">
        <v>60</v>
      </c>
      <c r="J53" s="2" t="s">
        <v>60</v>
      </c>
      <c r="K53" s="2" t="s">
        <v>60</v>
      </c>
      <c r="L53" s="2" t="s">
        <v>60</v>
      </c>
      <c r="M53" s="2" t="s">
        <v>60</v>
      </c>
      <c r="N53" s="2" t="s">
        <v>60</v>
      </c>
      <c r="O53" s="2" t="s">
        <v>60</v>
      </c>
      <c r="P53" s="2" t="s">
        <v>60</v>
      </c>
      <c r="Q53" s="2" t="s">
        <v>60</v>
      </c>
      <c r="R53" s="2" t="s">
        <v>60</v>
      </c>
      <c r="S53" s="2" t="s">
        <v>60</v>
      </c>
      <c r="T53" s="2" t="s">
        <v>60</v>
      </c>
      <c r="U53" s="2" t="s">
        <v>60</v>
      </c>
      <c r="V53" s="2" t="s">
        <v>60</v>
      </c>
      <c r="W53" s="2" t="s">
        <v>60</v>
      </c>
      <c r="X53" s="2" t="s">
        <v>60</v>
      </c>
      <c r="Y53" s="2" t="s">
        <v>60</v>
      </c>
      <c r="Z53" s="2" t="s">
        <v>60</v>
      </c>
      <c r="AA53" s="2" t="s">
        <v>3756</v>
      </c>
      <c r="AB53" s="2" t="s">
        <v>3757</v>
      </c>
      <c r="AC53" s="2" t="s">
        <v>508</v>
      </c>
      <c r="AD53" s="2">
        <v>143</v>
      </c>
      <c r="AE53" s="2">
        <v>235</v>
      </c>
      <c r="AF53" s="2">
        <v>0.25</v>
      </c>
      <c r="AG53" s="2">
        <v>452</v>
      </c>
      <c r="AH53" s="2">
        <v>0.49</v>
      </c>
      <c r="AI53" s="2">
        <v>53</v>
      </c>
      <c r="AJ53" s="2">
        <v>0.06</v>
      </c>
      <c r="AK53" s="2">
        <v>169</v>
      </c>
      <c r="AL53" s="2">
        <v>0.18</v>
      </c>
      <c r="AM53" s="2">
        <v>4</v>
      </c>
      <c r="AN53" s="2">
        <v>10</v>
      </c>
      <c r="AO53" s="2">
        <v>923</v>
      </c>
      <c r="AP53" s="2" t="s">
        <v>3757</v>
      </c>
      <c r="AQ53" s="2" t="s">
        <v>508</v>
      </c>
      <c r="AR53" s="2">
        <v>143</v>
      </c>
      <c r="AS53" s="2">
        <v>718</v>
      </c>
      <c r="AT53" s="2">
        <v>0.66700000000000004</v>
      </c>
      <c r="AU53" s="2">
        <v>223</v>
      </c>
      <c r="AV53" s="2">
        <v>0.20699999999999999</v>
      </c>
      <c r="AW53" s="2">
        <v>135</v>
      </c>
      <c r="AX53" s="2">
        <v>0.12</v>
      </c>
      <c r="AY53" s="2">
        <v>25</v>
      </c>
      <c r="AZ53" s="2">
        <v>22</v>
      </c>
      <c r="BA53" s="2">
        <v>1076</v>
      </c>
      <c r="BB53" s="2"/>
      <c r="BC53" s="2">
        <v>0.50926829268292684</v>
      </c>
      <c r="BD53" s="2">
        <v>0.275300025534088</v>
      </c>
      <c r="BE53" s="2"/>
      <c r="BF53" s="2">
        <v>6150</v>
      </c>
      <c r="BG53" s="2">
        <v>23498</v>
      </c>
      <c r="BH53" s="2"/>
      <c r="BI53" s="2">
        <v>3132</v>
      </c>
      <c r="BJ53" s="2">
        <v>6469</v>
      </c>
      <c r="BK53" s="2"/>
      <c r="BL53" s="2">
        <v>4.9724254392198919</v>
      </c>
      <c r="BM53" s="2">
        <v>3.4380845950159702</v>
      </c>
      <c r="BN53" s="2"/>
      <c r="BO53" s="2">
        <v>0.13105144911439573</v>
      </c>
      <c r="BP53" s="2">
        <v>0.15456871084918725</v>
      </c>
      <c r="BQ53" s="2"/>
      <c r="BR53" s="2">
        <v>0.49386950982613415</v>
      </c>
      <c r="BS53" s="2">
        <v>0.74782219396100647</v>
      </c>
      <c r="BT53" s="2"/>
      <c r="BU53" s="2">
        <v>0.37507904105947015</v>
      </c>
      <c r="BV53" s="2">
        <v>9.7609095189806108E-2</v>
      </c>
      <c r="BW53" s="2"/>
      <c r="BX53" s="2">
        <v>15573.6364756367</v>
      </c>
      <c r="BY53" s="2">
        <v>12830.931708599601</v>
      </c>
      <c r="BZ53" s="2"/>
      <c r="CA53" s="2">
        <v>2040.9476281130001</v>
      </c>
      <c r="CB53" s="2">
        <v>1983.2605731921999</v>
      </c>
      <c r="CC53" s="2"/>
      <c r="CD53" s="2">
        <v>5841.3446350905997</v>
      </c>
      <c r="CE53" s="2">
        <v>1252.4156345186</v>
      </c>
      <c r="CF53" s="2"/>
      <c r="CG53" s="2">
        <v>7691.3442124331004</v>
      </c>
      <c r="CH53" s="2">
        <v>9595.2555008887994</v>
      </c>
      <c r="CI53" s="2"/>
      <c r="CJ53" s="2">
        <v>1433.1329688502999</v>
      </c>
      <c r="CK53" s="2" t="s">
        <v>60</v>
      </c>
      <c r="CL53" s="2" t="s">
        <v>60</v>
      </c>
      <c r="CM53" s="2">
        <v>0</v>
      </c>
      <c r="CN53" s="2">
        <v>1337</v>
      </c>
      <c r="CO53" s="2" t="s">
        <v>60</v>
      </c>
      <c r="CP53" s="2">
        <f t="shared" si="0"/>
        <v>5.6898459443356884E-2</v>
      </c>
    </row>
    <row r="54" spans="1:94" x14ac:dyDescent="0.3">
      <c r="A54" s="3">
        <v>3505906</v>
      </c>
      <c r="B54" s="3" t="s">
        <v>527</v>
      </c>
      <c r="C54" s="3" t="s">
        <v>508</v>
      </c>
      <c r="D54" s="3" t="s">
        <v>527</v>
      </c>
      <c r="E54" s="3" t="s">
        <v>508</v>
      </c>
      <c r="F54" s="3" t="s">
        <v>273</v>
      </c>
      <c r="G54" s="3">
        <v>5500</v>
      </c>
      <c r="H54" s="3">
        <v>0.60399999999999998</v>
      </c>
      <c r="I54" s="3">
        <v>3485</v>
      </c>
      <c r="J54" s="3">
        <v>0.38300000000000001</v>
      </c>
      <c r="K54" s="3">
        <v>115</v>
      </c>
      <c r="L54" s="3">
        <v>1.2999999999999999E-2</v>
      </c>
      <c r="M54" s="3"/>
      <c r="N54" s="3"/>
      <c r="O54" s="3">
        <v>9100</v>
      </c>
      <c r="P54" s="3" t="s">
        <v>60</v>
      </c>
      <c r="Q54" s="3" t="s">
        <v>60</v>
      </c>
      <c r="R54" s="3" t="s">
        <v>60</v>
      </c>
      <c r="S54" s="3" t="s">
        <v>60</v>
      </c>
      <c r="T54" s="3" t="s">
        <v>60</v>
      </c>
      <c r="U54" s="3" t="s">
        <v>60</v>
      </c>
      <c r="V54" s="3" t="s">
        <v>60</v>
      </c>
      <c r="W54" s="3" t="s">
        <v>60</v>
      </c>
      <c r="X54" s="3" t="s">
        <v>60</v>
      </c>
      <c r="Y54" s="3" t="s">
        <v>60</v>
      </c>
      <c r="Z54" s="3" t="s">
        <v>60</v>
      </c>
      <c r="AA54" s="3" t="s">
        <v>1470</v>
      </c>
      <c r="AB54" s="3" t="s">
        <v>527</v>
      </c>
      <c r="AC54" s="3" t="s">
        <v>508</v>
      </c>
      <c r="AD54" s="3">
        <v>22</v>
      </c>
      <c r="AE54" s="3">
        <v>2322</v>
      </c>
      <c r="AF54" s="3">
        <v>0.52</v>
      </c>
      <c r="AG54" s="3">
        <v>1734</v>
      </c>
      <c r="AH54" s="3">
        <v>0.39</v>
      </c>
      <c r="AI54" s="3">
        <v>174</v>
      </c>
      <c r="AJ54" s="3">
        <v>0.04</v>
      </c>
      <c r="AK54" s="3">
        <v>179</v>
      </c>
      <c r="AL54" s="3">
        <v>0.04</v>
      </c>
      <c r="AM54" s="3">
        <v>18</v>
      </c>
      <c r="AN54" s="3">
        <v>76</v>
      </c>
      <c r="AO54" s="3">
        <v>4503</v>
      </c>
      <c r="AP54" s="3" t="s">
        <v>527</v>
      </c>
      <c r="AQ54" s="3" t="s">
        <v>508</v>
      </c>
      <c r="AR54" s="3">
        <v>22</v>
      </c>
      <c r="AS54" s="3">
        <v>3476</v>
      </c>
      <c r="AT54" s="3">
        <v>0.59899999999999998</v>
      </c>
      <c r="AU54" s="3">
        <v>1497</v>
      </c>
      <c r="AV54" s="3">
        <v>0.25800000000000001</v>
      </c>
      <c r="AW54" s="3">
        <v>829</v>
      </c>
      <c r="AX54" s="3">
        <v>0.13700000000000001</v>
      </c>
      <c r="AY54" s="3">
        <v>99</v>
      </c>
      <c r="AZ54" s="3">
        <v>160</v>
      </c>
      <c r="BA54" s="3">
        <v>5802</v>
      </c>
      <c r="BB54" s="3">
        <v>0.41714000996512207</v>
      </c>
      <c r="BC54" s="3">
        <v>0.44909350924943486</v>
      </c>
      <c r="BD54" s="3">
        <v>0.47196058542240255</v>
      </c>
      <c r="BE54" s="3">
        <v>20070</v>
      </c>
      <c r="BF54" s="3">
        <v>21677</v>
      </c>
      <c r="BG54" s="3">
        <v>6901</v>
      </c>
      <c r="BH54" s="3">
        <v>8372</v>
      </c>
      <c r="BI54" s="3">
        <v>9735</v>
      </c>
      <c r="BJ54" s="3">
        <v>3257</v>
      </c>
      <c r="BK54" s="3">
        <v>2.9091354935386406</v>
      </c>
      <c r="BL54" s="3">
        <v>4.4423265088564765</v>
      </c>
      <c r="BM54" s="3">
        <v>3.5663151850256662</v>
      </c>
      <c r="BN54" s="3">
        <v>5.0110947174025006E-2</v>
      </c>
      <c r="BO54" s="3">
        <v>0.18001769707616105</v>
      </c>
      <c r="BP54" s="3">
        <v>0.14203922457695461</v>
      </c>
      <c r="BQ54" s="3">
        <v>0.49627836235421602</v>
      </c>
      <c r="BR54" s="3">
        <v>0.49719701890315132</v>
      </c>
      <c r="BS54" s="3">
        <v>0.43762441033615412</v>
      </c>
      <c r="BT54" s="3">
        <v>0.453610690471759</v>
      </c>
      <c r="BU54" s="3">
        <v>0.32278528402068762</v>
      </c>
      <c r="BV54" s="3">
        <v>0.4203363650868896</v>
      </c>
      <c r="BW54" s="3">
        <v>24355.282351905498</v>
      </c>
      <c r="BX54" s="3">
        <v>43246.048563717799</v>
      </c>
      <c r="BY54" s="3">
        <v>59650.187784739297</v>
      </c>
      <c r="BZ54" s="3">
        <v>1220.4662673447999</v>
      </c>
      <c r="CA54" s="3">
        <v>7785.0540700843003</v>
      </c>
      <c r="CB54" s="3">
        <v>8472.6664188141003</v>
      </c>
      <c r="CC54" s="3">
        <v>11047.8164442825</v>
      </c>
      <c r="CD54" s="3">
        <v>13959.188068412101</v>
      </c>
      <c r="CE54" s="3">
        <v>25073.143110187699</v>
      </c>
      <c r="CF54" s="3">
        <v>12086.9996402782</v>
      </c>
      <c r="CG54" s="3">
        <v>21501.806425221399</v>
      </c>
      <c r="CH54" s="3">
        <v>26104.3782557374</v>
      </c>
      <c r="CI54" s="3">
        <v>1064.2317463264001</v>
      </c>
      <c r="CJ54" s="3">
        <v>4784.6577658890001</v>
      </c>
      <c r="CK54" s="3">
        <v>10983</v>
      </c>
      <c r="CL54" s="3">
        <v>11875</v>
      </c>
      <c r="CM54" s="3">
        <v>14624</v>
      </c>
      <c r="CN54" s="3">
        <v>6783</v>
      </c>
      <c r="CO54" s="3">
        <v>0.50666605157540245</v>
      </c>
      <c r="CP54" s="3">
        <f t="shared" si="0"/>
        <v>0.98290102883640051</v>
      </c>
    </row>
    <row r="55" spans="1:94" x14ac:dyDescent="0.3">
      <c r="A55" s="2">
        <v>3506003</v>
      </c>
      <c r="B55" s="2" t="s">
        <v>528</v>
      </c>
      <c r="C55" s="2" t="s">
        <v>508</v>
      </c>
      <c r="D55" s="2" t="s">
        <v>528</v>
      </c>
      <c r="E55" s="2" t="s">
        <v>508</v>
      </c>
      <c r="F55" s="2" t="s">
        <v>275</v>
      </c>
      <c r="G55" s="2">
        <v>8720</v>
      </c>
      <c r="H55" s="2">
        <v>0.55800000000000005</v>
      </c>
      <c r="I55" s="2">
        <v>5225</v>
      </c>
      <c r="J55" s="2">
        <v>0.33400000000000002</v>
      </c>
      <c r="K55" s="2">
        <v>1672</v>
      </c>
      <c r="L55" s="2">
        <v>0.107</v>
      </c>
      <c r="M55" s="2">
        <v>10</v>
      </c>
      <c r="N55" s="2">
        <v>1E-3</v>
      </c>
      <c r="O55" s="2">
        <v>15627</v>
      </c>
      <c r="P55" s="2" t="s">
        <v>60</v>
      </c>
      <c r="Q55" s="2" t="s">
        <v>60</v>
      </c>
      <c r="R55" s="2" t="s">
        <v>60</v>
      </c>
      <c r="S55" s="2" t="s">
        <v>60</v>
      </c>
      <c r="T55" s="2" t="s">
        <v>60</v>
      </c>
      <c r="U55" s="2" t="s">
        <v>60</v>
      </c>
      <c r="V55" s="2" t="s">
        <v>60</v>
      </c>
      <c r="W55" s="2" t="s">
        <v>60</v>
      </c>
      <c r="X55" s="2" t="s">
        <v>60</v>
      </c>
      <c r="Y55" s="2" t="s">
        <v>60</v>
      </c>
      <c r="Z55" s="2" t="s">
        <v>60</v>
      </c>
      <c r="AA55" s="2" t="s">
        <v>1471</v>
      </c>
      <c r="AB55" s="2" t="s">
        <v>528</v>
      </c>
      <c r="AC55" s="2" t="s">
        <v>508</v>
      </c>
      <c r="AD55" s="2">
        <v>23</v>
      </c>
      <c r="AE55" s="2">
        <v>3716</v>
      </c>
      <c r="AF55" s="2">
        <v>0.2</v>
      </c>
      <c r="AG55" s="2">
        <v>8687</v>
      </c>
      <c r="AH55" s="2">
        <v>0.47</v>
      </c>
      <c r="AI55" s="2">
        <v>2179</v>
      </c>
      <c r="AJ55" s="2">
        <v>0.12</v>
      </c>
      <c r="AK55" s="2">
        <v>3280</v>
      </c>
      <c r="AL55" s="2">
        <v>0.18</v>
      </c>
      <c r="AM55" s="2">
        <v>138</v>
      </c>
      <c r="AN55" s="2">
        <v>380</v>
      </c>
      <c r="AO55" s="2">
        <v>18380</v>
      </c>
      <c r="AP55" s="2" t="s">
        <v>528</v>
      </c>
      <c r="AQ55" s="2" t="s">
        <v>508</v>
      </c>
      <c r="AR55" s="2">
        <v>23</v>
      </c>
      <c r="AS55" s="2">
        <v>16556</v>
      </c>
      <c r="AT55" s="2">
        <v>0.57399999999999995</v>
      </c>
      <c r="AU55" s="2">
        <v>7538</v>
      </c>
      <c r="AV55" s="2">
        <v>0.26200000000000001</v>
      </c>
      <c r="AW55" s="2">
        <v>4732</v>
      </c>
      <c r="AX55" s="2">
        <v>0.159</v>
      </c>
      <c r="AY55" s="2">
        <v>246</v>
      </c>
      <c r="AZ55" s="2">
        <v>615</v>
      </c>
      <c r="BA55" s="2">
        <v>28826</v>
      </c>
      <c r="BB55" s="2">
        <v>0.61095687914623598</v>
      </c>
      <c r="BC55" s="2">
        <v>0.80298539387642853</v>
      </c>
      <c r="BD55" s="2">
        <v>0.39974066870426972</v>
      </c>
      <c r="BE55" s="2">
        <v>55472</v>
      </c>
      <c r="BF55" s="2">
        <v>65452</v>
      </c>
      <c r="BG55" s="2">
        <v>21594</v>
      </c>
      <c r="BH55" s="2">
        <v>33891</v>
      </c>
      <c r="BI55" s="2">
        <v>52557</v>
      </c>
      <c r="BJ55" s="2">
        <v>8632</v>
      </c>
      <c r="BK55" s="2">
        <v>3.2868391886933406</v>
      </c>
      <c r="BL55" s="2">
        <v>3.9584756615151169</v>
      </c>
      <c r="BM55" s="2">
        <v>4.7826551298380755</v>
      </c>
      <c r="BN55" s="2">
        <v>9.9738563157686214E-2</v>
      </c>
      <c r="BO55" s="2">
        <v>0.14655432291771789</v>
      </c>
      <c r="BP55" s="2">
        <v>0.22725344294776401</v>
      </c>
      <c r="BQ55" s="2">
        <v>0.75177270275946295</v>
      </c>
      <c r="BR55" s="2">
        <v>0.78618561464646164</v>
      </c>
      <c r="BS55" s="2">
        <v>0.7460457541591381</v>
      </c>
      <c r="BT55" s="2">
        <v>0.14848873408285707</v>
      </c>
      <c r="BU55" s="2">
        <v>6.7260062435820958E-2</v>
      </c>
      <c r="BV55" s="2">
        <v>2.6700802893097418E-2</v>
      </c>
      <c r="BW55" s="2">
        <v>111394.266944006</v>
      </c>
      <c r="BX55" s="2">
        <v>208045.60534225</v>
      </c>
      <c r="BY55" s="2">
        <v>276518.77164184803</v>
      </c>
      <c r="BZ55" s="2">
        <v>11110.3041289989</v>
      </c>
      <c r="CA55" s="2">
        <v>30489.982826940199</v>
      </c>
      <c r="CB55" s="2">
        <v>62839.842895296497</v>
      </c>
      <c r="CC55" s="2">
        <v>16540.7936826033</v>
      </c>
      <c r="CD55" s="2">
        <v>13993.1604048179</v>
      </c>
      <c r="CE55" s="2">
        <v>7383.2732178504002</v>
      </c>
      <c r="CF55" s="2">
        <v>83743.169132404495</v>
      </c>
      <c r="CG55" s="2">
        <v>163562.46211049199</v>
      </c>
      <c r="CH55" s="2">
        <v>206295.655528701</v>
      </c>
      <c r="CI55" s="2">
        <v>5604.9538639856</v>
      </c>
      <c r="CJ55" s="2">
        <v>87075.908827092106</v>
      </c>
      <c r="CK55" s="2">
        <v>16294</v>
      </c>
      <c r="CL55" s="2">
        <v>20967</v>
      </c>
      <c r="CM55" s="2">
        <v>27067</v>
      </c>
      <c r="CN55" s="2">
        <v>32864</v>
      </c>
      <c r="CO55" s="2">
        <v>0.24894579233636863</v>
      </c>
      <c r="CP55" s="2">
        <f t="shared" si="0"/>
        <v>1.5219042326572196</v>
      </c>
    </row>
    <row r="56" spans="1:94" x14ac:dyDescent="0.3">
      <c r="A56" s="3">
        <v>3506102</v>
      </c>
      <c r="B56" s="3" t="s">
        <v>529</v>
      </c>
      <c r="C56" s="3" t="s">
        <v>508</v>
      </c>
      <c r="D56" s="3" t="s">
        <v>529</v>
      </c>
      <c r="E56" s="3" t="s">
        <v>508</v>
      </c>
      <c r="F56" s="3" t="s">
        <v>277</v>
      </c>
      <c r="G56" s="3">
        <v>1215</v>
      </c>
      <c r="H56" s="3">
        <v>0.33300000000000002</v>
      </c>
      <c r="I56" s="3">
        <v>2145</v>
      </c>
      <c r="J56" s="3">
        <v>0.58799999999999997</v>
      </c>
      <c r="K56" s="3">
        <v>284</v>
      </c>
      <c r="L56" s="3">
        <v>7.8E-2</v>
      </c>
      <c r="M56" s="3">
        <v>2</v>
      </c>
      <c r="N56" s="3">
        <v>1E-3</v>
      </c>
      <c r="O56" s="3">
        <v>3646</v>
      </c>
      <c r="P56" s="3" t="s">
        <v>60</v>
      </c>
      <c r="Q56" s="3" t="s">
        <v>60</v>
      </c>
      <c r="R56" s="3" t="s">
        <v>60</v>
      </c>
      <c r="S56" s="3" t="s">
        <v>60</v>
      </c>
      <c r="T56" s="3" t="s">
        <v>60</v>
      </c>
      <c r="U56" s="3" t="s">
        <v>60</v>
      </c>
      <c r="V56" s="3" t="s">
        <v>60</v>
      </c>
      <c r="W56" s="3" t="s">
        <v>60</v>
      </c>
      <c r="X56" s="3" t="s">
        <v>60</v>
      </c>
      <c r="Y56" s="3" t="s">
        <v>60</v>
      </c>
      <c r="Z56" s="3" t="s">
        <v>60</v>
      </c>
      <c r="AA56" s="3" t="s">
        <v>1472</v>
      </c>
      <c r="AB56" s="3" t="s">
        <v>529</v>
      </c>
      <c r="AC56" s="3" t="s">
        <v>508</v>
      </c>
      <c r="AD56" s="3">
        <v>24</v>
      </c>
      <c r="AE56" s="3">
        <v>2315</v>
      </c>
      <c r="AF56" s="3">
        <v>0.43</v>
      </c>
      <c r="AG56" s="3">
        <v>2083</v>
      </c>
      <c r="AH56" s="3">
        <v>0.39</v>
      </c>
      <c r="AI56" s="3">
        <v>281</v>
      </c>
      <c r="AJ56" s="3">
        <v>0.05</v>
      </c>
      <c r="AK56" s="3">
        <v>544</v>
      </c>
      <c r="AL56" s="3">
        <v>0.1</v>
      </c>
      <c r="AM56" s="3">
        <v>52</v>
      </c>
      <c r="AN56" s="3">
        <v>75</v>
      </c>
      <c r="AO56" s="3">
        <v>5350</v>
      </c>
      <c r="AP56" s="3" t="s">
        <v>529</v>
      </c>
      <c r="AQ56" s="3" t="s">
        <v>508</v>
      </c>
      <c r="AR56" s="3">
        <v>24</v>
      </c>
      <c r="AS56" s="3">
        <v>3336</v>
      </c>
      <c r="AT56" s="3">
        <v>0.502</v>
      </c>
      <c r="AU56" s="3">
        <v>2364</v>
      </c>
      <c r="AV56" s="3">
        <v>0.35599999999999998</v>
      </c>
      <c r="AW56" s="3">
        <v>943</v>
      </c>
      <c r="AX56" s="3">
        <v>0.13600000000000001</v>
      </c>
      <c r="AY56" s="3">
        <v>123</v>
      </c>
      <c r="AZ56" s="3">
        <v>173</v>
      </c>
      <c r="BA56" s="3">
        <v>6643</v>
      </c>
      <c r="BB56" s="3">
        <v>0.43590834929417605</v>
      </c>
      <c r="BC56" s="3">
        <v>0.43692635288934578</v>
      </c>
      <c r="BD56" s="3">
        <v>0.43657419876110959</v>
      </c>
      <c r="BE56" s="3">
        <v>28194</v>
      </c>
      <c r="BF56" s="3">
        <v>27238</v>
      </c>
      <c r="BG56" s="3">
        <v>3713</v>
      </c>
      <c r="BH56" s="3">
        <v>12290</v>
      </c>
      <c r="BI56" s="3">
        <v>11901</v>
      </c>
      <c r="BJ56" s="3">
        <v>1621</v>
      </c>
      <c r="BK56" s="3">
        <v>3.1836645245061352</v>
      </c>
      <c r="BL56" s="3">
        <v>5.3868854445424335</v>
      </c>
      <c r="BM56" s="3">
        <v>5.2412235780692136</v>
      </c>
      <c r="BN56" s="3">
        <v>6.2548367302281676E-3</v>
      </c>
      <c r="BO56" s="3">
        <v>0.15450636339487983</v>
      </c>
      <c r="BP56" s="3">
        <v>0.13009644604856144</v>
      </c>
      <c r="BQ56" s="3">
        <v>0.65740170206274962</v>
      </c>
      <c r="BR56" s="3">
        <v>0.59339950840395594</v>
      </c>
      <c r="BS56" s="3">
        <v>0.58571133505604944</v>
      </c>
      <c r="BT56" s="3">
        <v>0.33634346120702213</v>
      </c>
      <c r="BU56" s="3">
        <v>0.25209412820116417</v>
      </c>
      <c r="BV56" s="3">
        <v>0.28419221889539198</v>
      </c>
      <c r="BW56" s="3">
        <v>39127.237006180403</v>
      </c>
      <c r="BX56" s="3">
        <v>64109.323675499501</v>
      </c>
      <c r="BY56" s="3">
        <v>103592.78402053801</v>
      </c>
      <c r="BZ56" s="3">
        <v>244.7344791786</v>
      </c>
      <c r="CA56" s="3">
        <v>9905.2984608066999</v>
      </c>
      <c r="CB56" s="3">
        <v>13477.0530373482</v>
      </c>
      <c r="CC56" s="3">
        <v>13160.1903221262</v>
      </c>
      <c r="CD56" s="3">
        <v>16161.5840615413</v>
      </c>
      <c r="CE56" s="3">
        <v>29440.263152347801</v>
      </c>
      <c r="CF56" s="3">
        <v>25722.312204875601</v>
      </c>
      <c r="CG56" s="3">
        <v>38042.4411531515</v>
      </c>
      <c r="CH56" s="3">
        <v>60675.467830842303</v>
      </c>
      <c r="CI56" s="3">
        <v>1883.3676965290999</v>
      </c>
      <c r="CJ56" s="3">
        <v>7251.9541357474</v>
      </c>
      <c r="CK56" s="3">
        <v>8009</v>
      </c>
      <c r="CL56" s="3">
        <v>9611</v>
      </c>
      <c r="CM56" s="3">
        <v>10999</v>
      </c>
      <c r="CN56" s="3">
        <v>7934</v>
      </c>
      <c r="CO56" s="3">
        <v>0.29403774139070415</v>
      </c>
      <c r="CP56" s="3">
        <f t="shared" si="0"/>
        <v>2.136816590358201</v>
      </c>
    </row>
    <row r="57" spans="1:94" x14ac:dyDescent="0.3">
      <c r="A57" s="2">
        <v>3506201</v>
      </c>
      <c r="B57" s="2" t="s">
        <v>3759</v>
      </c>
      <c r="C57" s="2" t="s">
        <v>508</v>
      </c>
      <c r="D57" s="2" t="s">
        <v>3759</v>
      </c>
      <c r="E57" s="2" t="s">
        <v>508</v>
      </c>
      <c r="F57" s="2" t="s">
        <v>60</v>
      </c>
      <c r="G57" s="2" t="s">
        <v>60</v>
      </c>
      <c r="H57" s="2" t="s">
        <v>60</v>
      </c>
      <c r="I57" s="2" t="s">
        <v>60</v>
      </c>
      <c r="J57" s="2" t="s">
        <v>60</v>
      </c>
      <c r="K57" s="2" t="s">
        <v>60</v>
      </c>
      <c r="L57" s="2" t="s">
        <v>60</v>
      </c>
      <c r="M57" s="2" t="s">
        <v>60</v>
      </c>
      <c r="N57" s="2" t="s">
        <v>60</v>
      </c>
      <c r="O57" s="2" t="s">
        <v>60</v>
      </c>
      <c r="P57" s="2" t="s">
        <v>60</v>
      </c>
      <c r="Q57" s="2" t="s">
        <v>60</v>
      </c>
      <c r="R57" s="2" t="s">
        <v>60</v>
      </c>
      <c r="S57" s="2" t="s">
        <v>60</v>
      </c>
      <c r="T57" s="2" t="s">
        <v>60</v>
      </c>
      <c r="U57" s="2" t="s">
        <v>60</v>
      </c>
      <c r="V57" s="2" t="s">
        <v>60</v>
      </c>
      <c r="W57" s="2" t="s">
        <v>60</v>
      </c>
      <c r="X57" s="2" t="s">
        <v>60</v>
      </c>
      <c r="Y57" s="2" t="s">
        <v>60</v>
      </c>
      <c r="Z57" s="2" t="s">
        <v>60</v>
      </c>
      <c r="AA57" s="2" t="s">
        <v>3758</v>
      </c>
      <c r="AB57" s="2" t="s">
        <v>3759</v>
      </c>
      <c r="AC57" s="2" t="s">
        <v>508</v>
      </c>
      <c r="AD57" s="2">
        <v>146</v>
      </c>
      <c r="AE57" s="2">
        <v>151</v>
      </c>
      <c r="AF57" s="2">
        <v>0.23</v>
      </c>
      <c r="AG57" s="2">
        <v>306</v>
      </c>
      <c r="AH57" s="2">
        <v>0.46</v>
      </c>
      <c r="AI57" s="2">
        <v>110</v>
      </c>
      <c r="AJ57" s="2">
        <v>0.16</v>
      </c>
      <c r="AK57" s="2">
        <v>57</v>
      </c>
      <c r="AL57" s="2">
        <v>0.09</v>
      </c>
      <c r="AM57" s="2">
        <v>9</v>
      </c>
      <c r="AN57" s="2">
        <v>35</v>
      </c>
      <c r="AO57" s="2">
        <v>668</v>
      </c>
      <c r="AP57" s="2" t="s">
        <v>3759</v>
      </c>
      <c r="AQ57" s="2" t="s">
        <v>508</v>
      </c>
      <c r="AR57" s="2">
        <v>146</v>
      </c>
      <c r="AS57" s="2">
        <v>282</v>
      </c>
      <c r="AT57" s="2">
        <v>0.441</v>
      </c>
      <c r="AU57" s="2">
        <v>234</v>
      </c>
      <c r="AV57" s="2">
        <v>0.36599999999999999</v>
      </c>
      <c r="AW57" s="2">
        <v>124</v>
      </c>
      <c r="AX57" s="2">
        <v>0.18099999999999999</v>
      </c>
      <c r="AY57" s="2">
        <v>18</v>
      </c>
      <c r="AZ57" s="2">
        <v>28</v>
      </c>
      <c r="BA57" s="2">
        <v>640</v>
      </c>
      <c r="BB57" s="2"/>
      <c r="BC57" s="2">
        <v>0.10834670947030497</v>
      </c>
      <c r="BD57" s="2">
        <v>0.28538862353452021</v>
      </c>
      <c r="BE57" s="2"/>
      <c r="BF57" s="2">
        <v>7476</v>
      </c>
      <c r="BG57" s="2">
        <v>18424</v>
      </c>
      <c r="BH57" s="2"/>
      <c r="BI57" s="2">
        <v>810</v>
      </c>
      <c r="BJ57" s="2">
        <v>5258</v>
      </c>
      <c r="BK57" s="2"/>
      <c r="BL57" s="2">
        <v>13.370648588302716</v>
      </c>
      <c r="BM57" s="2">
        <v>4.3089339179831985</v>
      </c>
      <c r="BN57" s="2"/>
      <c r="BO57" s="2">
        <v>0.11383658383593961</v>
      </c>
      <c r="BP57" s="2">
        <v>1.7992906187290533E-3</v>
      </c>
      <c r="BQ57" s="2"/>
      <c r="BR57" s="2">
        <v>0.45338259189093311</v>
      </c>
      <c r="BS57" s="2">
        <v>5.3404713401646486E-2</v>
      </c>
      <c r="BT57" s="2"/>
      <c r="BU57" s="2">
        <v>0.43278082427311809</v>
      </c>
      <c r="BV57" s="2">
        <v>0.94479599597962438</v>
      </c>
      <c r="BW57" s="2"/>
      <c r="BX57" s="2">
        <v>10830.225356525199</v>
      </c>
      <c r="BY57" s="2">
        <v>15977.5269678817</v>
      </c>
      <c r="BZ57" s="2"/>
      <c r="CA57" s="2">
        <v>1232.8758567601999</v>
      </c>
      <c r="CB57" s="2">
        <v>28.748214383800001</v>
      </c>
      <c r="CC57" s="2"/>
      <c r="CD57" s="2">
        <v>4687.1138568606002</v>
      </c>
      <c r="CE57" s="2">
        <v>15095.503504911099</v>
      </c>
      <c r="CF57" s="2"/>
      <c r="CG57" s="2">
        <v>4910.2356429043002</v>
      </c>
      <c r="CH57" s="2">
        <v>853.27524858679999</v>
      </c>
      <c r="CI57" s="2"/>
      <c r="CJ57" s="2">
        <v>211.68617093079999</v>
      </c>
      <c r="CK57" s="2" t="s">
        <v>60</v>
      </c>
      <c r="CL57" s="2" t="s">
        <v>60</v>
      </c>
      <c r="CM57" s="2">
        <v>0</v>
      </c>
      <c r="CN57" s="2">
        <v>970</v>
      </c>
      <c r="CO57" s="2" t="s">
        <v>60</v>
      </c>
      <c r="CP57" s="2">
        <f t="shared" si="0"/>
        <v>5.2648719062092925E-2</v>
      </c>
    </row>
    <row r="58" spans="1:94" x14ac:dyDescent="0.3">
      <c r="A58" s="3">
        <v>3506300</v>
      </c>
      <c r="B58" s="3" t="s">
        <v>3761</v>
      </c>
      <c r="C58" s="3" t="s">
        <v>508</v>
      </c>
      <c r="D58" s="3" t="s">
        <v>3761</v>
      </c>
      <c r="E58" s="3" t="s">
        <v>508</v>
      </c>
      <c r="F58" s="3" t="s">
        <v>60</v>
      </c>
      <c r="G58" s="3" t="s">
        <v>60</v>
      </c>
      <c r="H58" s="3" t="s">
        <v>60</v>
      </c>
      <c r="I58" s="3" t="s">
        <v>60</v>
      </c>
      <c r="J58" s="3" t="s">
        <v>60</v>
      </c>
      <c r="K58" s="3" t="s">
        <v>60</v>
      </c>
      <c r="L58" s="3" t="s">
        <v>60</v>
      </c>
      <c r="M58" s="3" t="s">
        <v>60</v>
      </c>
      <c r="N58" s="3" t="s">
        <v>60</v>
      </c>
      <c r="O58" s="3" t="s">
        <v>60</v>
      </c>
      <c r="P58" s="3" t="s">
        <v>60</v>
      </c>
      <c r="Q58" s="3" t="s">
        <v>60</v>
      </c>
      <c r="R58" s="3" t="s">
        <v>60</v>
      </c>
      <c r="S58" s="3" t="s">
        <v>60</v>
      </c>
      <c r="T58" s="3" t="s">
        <v>60</v>
      </c>
      <c r="U58" s="3" t="s">
        <v>60</v>
      </c>
      <c r="V58" s="3" t="s">
        <v>60</v>
      </c>
      <c r="W58" s="3" t="s">
        <v>60</v>
      </c>
      <c r="X58" s="3" t="s">
        <v>60</v>
      </c>
      <c r="Y58" s="3" t="s">
        <v>60</v>
      </c>
      <c r="Z58" s="3" t="s">
        <v>60</v>
      </c>
      <c r="AA58" s="3" t="s">
        <v>3760</v>
      </c>
      <c r="AB58" s="3" t="s">
        <v>3761</v>
      </c>
      <c r="AC58" s="3" t="s">
        <v>508</v>
      </c>
      <c r="AD58" s="3">
        <v>114</v>
      </c>
      <c r="AE58" s="3">
        <v>1083</v>
      </c>
      <c r="AF58" s="3">
        <v>0.54</v>
      </c>
      <c r="AG58" s="3">
        <v>660</v>
      </c>
      <c r="AH58" s="3">
        <v>0.33</v>
      </c>
      <c r="AI58" s="3">
        <v>62</v>
      </c>
      <c r="AJ58" s="3">
        <v>0.03</v>
      </c>
      <c r="AK58" s="3">
        <v>88</v>
      </c>
      <c r="AL58" s="3">
        <v>0.04</v>
      </c>
      <c r="AM58" s="3">
        <v>21</v>
      </c>
      <c r="AN58" s="3">
        <v>95</v>
      </c>
      <c r="AO58" s="3">
        <v>2009</v>
      </c>
      <c r="AP58" s="3" t="s">
        <v>3761</v>
      </c>
      <c r="AQ58" s="3" t="s">
        <v>508</v>
      </c>
      <c r="AR58" s="3">
        <v>114</v>
      </c>
      <c r="AS58" s="3">
        <v>1490</v>
      </c>
      <c r="AT58" s="3">
        <v>0.63500000000000001</v>
      </c>
      <c r="AU58" s="3">
        <v>583</v>
      </c>
      <c r="AV58" s="3">
        <v>0.249</v>
      </c>
      <c r="AW58" s="3">
        <v>272</v>
      </c>
      <c r="AX58" s="3">
        <v>0.109</v>
      </c>
      <c r="AY58" s="3">
        <v>68</v>
      </c>
      <c r="AZ58" s="3">
        <v>94</v>
      </c>
      <c r="BA58" s="3">
        <v>2345</v>
      </c>
      <c r="BB58" s="3">
        <v>0.30391685112116257</v>
      </c>
      <c r="BC58" s="3">
        <v>0.42908061641681516</v>
      </c>
      <c r="BD58" s="3">
        <v>0.12923675090862988</v>
      </c>
      <c r="BE58" s="3">
        <v>10391</v>
      </c>
      <c r="BF58" s="3">
        <v>9539</v>
      </c>
      <c r="BG58" s="3">
        <v>11831</v>
      </c>
      <c r="BH58" s="3">
        <v>3158</v>
      </c>
      <c r="BI58" s="3">
        <v>4093</v>
      </c>
      <c r="BJ58" s="3">
        <v>1529</v>
      </c>
      <c r="BK58" s="3">
        <v>5.2429945555682709</v>
      </c>
      <c r="BL58" s="3">
        <v>4.1694253795872704</v>
      </c>
      <c r="BM58" s="3">
        <v>4.2726598713192798</v>
      </c>
      <c r="BN58" s="3">
        <v>2.3236496353233962E-2</v>
      </c>
      <c r="BO58" s="3">
        <v>0.12121049922464486</v>
      </c>
      <c r="BP58" s="3">
        <v>9.1945752292341226E-2</v>
      </c>
      <c r="BQ58" s="3">
        <v>0.38593382679812377</v>
      </c>
      <c r="BR58" s="3">
        <v>0.48352882018519044</v>
      </c>
      <c r="BS58" s="3">
        <v>0.4003150822181647</v>
      </c>
      <c r="BT58" s="3">
        <v>0.59082967684864218</v>
      </c>
      <c r="BU58" s="3">
        <v>0.39526068059015884</v>
      </c>
      <c r="BV58" s="3">
        <v>0.50773916548949405</v>
      </c>
      <c r="BW58" s="3">
        <v>16557.376806484601</v>
      </c>
      <c r="BX58" s="3">
        <v>17065.458078650699</v>
      </c>
      <c r="BY58" s="3">
        <v>28699.4563556516</v>
      </c>
      <c r="BZ58" s="3">
        <v>384.73542578299998</v>
      </c>
      <c r="CA58" s="3">
        <v>2068.5126932104999</v>
      </c>
      <c r="CB58" s="3">
        <v>2638.7931050016</v>
      </c>
      <c r="CC58" s="3">
        <v>9782.5895880365006</v>
      </c>
      <c r="CD58" s="3">
        <v>6745.3045747503002</v>
      </c>
      <c r="CE58" s="3">
        <v>14571.838020020699</v>
      </c>
      <c r="CF58" s="3">
        <v>6390.0517926651</v>
      </c>
      <c r="CG58" s="3">
        <v>8251.6408106897998</v>
      </c>
      <c r="CH58" s="3">
        <v>11488.8252306293</v>
      </c>
      <c r="CI58" s="3">
        <v>399.89314104390002</v>
      </c>
      <c r="CJ58" s="3">
        <v>5204.4666712486996</v>
      </c>
      <c r="CK58" s="3" t="s">
        <v>60</v>
      </c>
      <c r="CL58" s="3" t="s">
        <v>60</v>
      </c>
      <c r="CM58" s="3">
        <v>0</v>
      </c>
      <c r="CN58" s="3">
        <v>2731</v>
      </c>
      <c r="CO58" s="3" t="s">
        <v>60</v>
      </c>
      <c r="CP58" s="3">
        <f t="shared" si="0"/>
        <v>0.23083424900684643</v>
      </c>
    </row>
    <row r="59" spans="1:94" x14ac:dyDescent="0.3">
      <c r="A59" s="2">
        <v>3506409</v>
      </c>
      <c r="B59" s="2" t="s">
        <v>3763</v>
      </c>
      <c r="C59" s="2" t="s">
        <v>508</v>
      </c>
      <c r="D59" s="2" t="s">
        <v>3763</v>
      </c>
      <c r="E59" s="2" t="s">
        <v>508</v>
      </c>
      <c r="F59" s="2" t="s">
        <v>60</v>
      </c>
      <c r="G59" s="2" t="s">
        <v>60</v>
      </c>
      <c r="H59" s="2" t="s">
        <v>60</v>
      </c>
      <c r="I59" s="2" t="s">
        <v>60</v>
      </c>
      <c r="J59" s="2" t="s">
        <v>60</v>
      </c>
      <c r="K59" s="2" t="s">
        <v>60</v>
      </c>
      <c r="L59" s="2" t="s">
        <v>60</v>
      </c>
      <c r="M59" s="2" t="s">
        <v>60</v>
      </c>
      <c r="N59" s="2" t="s">
        <v>60</v>
      </c>
      <c r="O59" s="2" t="s">
        <v>60</v>
      </c>
      <c r="P59" s="2" t="s">
        <v>60</v>
      </c>
      <c r="Q59" s="2" t="s">
        <v>60</v>
      </c>
      <c r="R59" s="2" t="s">
        <v>60</v>
      </c>
      <c r="S59" s="2" t="s">
        <v>60</v>
      </c>
      <c r="T59" s="2" t="s">
        <v>60</v>
      </c>
      <c r="U59" s="2" t="s">
        <v>60</v>
      </c>
      <c r="V59" s="2" t="s">
        <v>60</v>
      </c>
      <c r="W59" s="2" t="s">
        <v>60</v>
      </c>
      <c r="X59" s="2" t="s">
        <v>60</v>
      </c>
      <c r="Y59" s="2" t="s">
        <v>60</v>
      </c>
      <c r="Z59" s="2" t="s">
        <v>60</v>
      </c>
      <c r="AA59" s="2" t="s">
        <v>3762</v>
      </c>
      <c r="AB59" s="2" t="s">
        <v>3763</v>
      </c>
      <c r="AC59" s="2" t="s">
        <v>508</v>
      </c>
      <c r="AD59" s="2">
        <v>25</v>
      </c>
      <c r="AE59" s="2">
        <v>749</v>
      </c>
      <c r="AF59" s="2">
        <v>0.51</v>
      </c>
      <c r="AG59" s="2">
        <v>499</v>
      </c>
      <c r="AH59" s="2">
        <v>0.34</v>
      </c>
      <c r="AI59" s="2">
        <v>120</v>
      </c>
      <c r="AJ59" s="2">
        <v>0.08</v>
      </c>
      <c r="AK59" s="2">
        <v>25</v>
      </c>
      <c r="AL59" s="2">
        <v>0.02</v>
      </c>
      <c r="AM59" s="2">
        <v>17</v>
      </c>
      <c r="AN59" s="2">
        <v>52</v>
      </c>
      <c r="AO59" s="2">
        <v>1462</v>
      </c>
      <c r="AP59" s="2" t="s">
        <v>4924</v>
      </c>
      <c r="AQ59" s="2" t="s">
        <v>508</v>
      </c>
      <c r="AR59" s="2">
        <v>25</v>
      </c>
      <c r="AS59" s="2">
        <v>1053</v>
      </c>
      <c r="AT59" s="2">
        <v>0.71799999999999997</v>
      </c>
      <c r="AU59" s="2">
        <v>364</v>
      </c>
      <c r="AV59" s="2">
        <v>0.248</v>
      </c>
      <c r="AW59" s="2">
        <v>49</v>
      </c>
      <c r="AX59" s="2">
        <v>3.1E-2</v>
      </c>
      <c r="AY59" s="2">
        <v>38</v>
      </c>
      <c r="AZ59" s="2">
        <v>55</v>
      </c>
      <c r="BA59" s="2">
        <v>1466</v>
      </c>
      <c r="BB59" s="2"/>
      <c r="BC59" s="2">
        <v>0.14309153713298792</v>
      </c>
      <c r="BD59" s="2">
        <v>0.23408465244322091</v>
      </c>
      <c r="BE59" s="2"/>
      <c r="BF59" s="2">
        <v>23160</v>
      </c>
      <c r="BG59" s="2">
        <v>11624</v>
      </c>
      <c r="BH59" s="2"/>
      <c r="BI59" s="2">
        <v>3314</v>
      </c>
      <c r="BJ59" s="2">
        <v>2721</v>
      </c>
      <c r="BK59" s="2"/>
      <c r="BL59" s="2">
        <v>18.478804479960438</v>
      </c>
      <c r="BM59" s="2">
        <v>4.1175119346684097</v>
      </c>
      <c r="BN59" s="2"/>
      <c r="BO59" s="2">
        <v>2.36839477930854E-2</v>
      </c>
      <c r="BP59" s="2">
        <v>9.4604001479597008E-2</v>
      </c>
      <c r="BQ59" s="2"/>
      <c r="BR59" s="2">
        <v>0.22379935198275305</v>
      </c>
      <c r="BS59" s="2">
        <v>0.28272156286783895</v>
      </c>
      <c r="BT59" s="2"/>
      <c r="BU59" s="2">
        <v>0.75251670022415995</v>
      </c>
      <c r="BV59" s="2">
        <v>0.62267443565256408</v>
      </c>
      <c r="BW59" s="2"/>
      <c r="BX59" s="2">
        <v>61238.758046588897</v>
      </c>
      <c r="BY59" s="2">
        <v>25273.288254994699</v>
      </c>
      <c r="BZ59" s="2"/>
      <c r="CA59" s="2">
        <v>1450.3755484888</v>
      </c>
      <c r="CB59" s="2">
        <v>2390.9541994698002</v>
      </c>
      <c r="CC59" s="2"/>
      <c r="CD59" s="2">
        <v>46083.188131044801</v>
      </c>
      <c r="CE59" s="2">
        <v>15737.0305012634</v>
      </c>
      <c r="CF59" s="2"/>
      <c r="CG59" s="2">
        <v>13705.194367055199</v>
      </c>
      <c r="CH59" s="2">
        <v>7145.3035542614998</v>
      </c>
      <c r="CI59" s="2"/>
      <c r="CJ59" s="2">
        <v>865.41889526509999</v>
      </c>
      <c r="CK59" s="2" t="s">
        <v>60</v>
      </c>
      <c r="CL59" s="2" t="s">
        <v>60</v>
      </c>
      <c r="CM59" s="2">
        <v>0</v>
      </c>
      <c r="CN59" s="2">
        <v>2147</v>
      </c>
      <c r="CO59" s="2" t="s">
        <v>60</v>
      </c>
      <c r="CP59" s="2">
        <f t="shared" si="0"/>
        <v>0.18470406056434963</v>
      </c>
    </row>
    <row r="60" spans="1:94" x14ac:dyDescent="0.3">
      <c r="A60" s="3">
        <v>3506508</v>
      </c>
      <c r="B60" s="3" t="s">
        <v>530</v>
      </c>
      <c r="C60" s="3" t="s">
        <v>508</v>
      </c>
      <c r="D60" s="3" t="s">
        <v>530</v>
      </c>
      <c r="E60" s="3" t="s">
        <v>508</v>
      </c>
      <c r="F60" s="3" t="s">
        <v>333</v>
      </c>
      <c r="G60" s="3">
        <v>5020</v>
      </c>
      <c r="H60" s="3">
        <v>0.57199999999999995</v>
      </c>
      <c r="I60" s="3">
        <v>2881</v>
      </c>
      <c r="J60" s="3">
        <v>0.32800000000000001</v>
      </c>
      <c r="K60" s="3">
        <v>875</v>
      </c>
      <c r="L60" s="3">
        <v>0.1</v>
      </c>
      <c r="M60" s="3">
        <v>1</v>
      </c>
      <c r="N60" s="3"/>
      <c r="O60" s="3">
        <v>8777</v>
      </c>
      <c r="P60" s="3" t="s">
        <v>60</v>
      </c>
      <c r="Q60" s="3" t="s">
        <v>60</v>
      </c>
      <c r="R60" s="3" t="s">
        <v>60</v>
      </c>
      <c r="S60" s="3" t="s">
        <v>60</v>
      </c>
      <c r="T60" s="3" t="s">
        <v>60</v>
      </c>
      <c r="U60" s="3" t="s">
        <v>60</v>
      </c>
      <c r="V60" s="3" t="s">
        <v>60</v>
      </c>
      <c r="W60" s="3" t="s">
        <v>60</v>
      </c>
      <c r="X60" s="3" t="s">
        <v>60</v>
      </c>
      <c r="Y60" s="3" t="s">
        <v>60</v>
      </c>
      <c r="Z60" s="3" t="s">
        <v>60</v>
      </c>
      <c r="AA60" s="3" t="s">
        <v>1473</v>
      </c>
      <c r="AB60" s="3" t="s">
        <v>530</v>
      </c>
      <c r="AC60" s="3" t="s">
        <v>508</v>
      </c>
      <c r="AD60" s="3">
        <v>25</v>
      </c>
      <c r="AE60" s="3">
        <v>1944</v>
      </c>
      <c r="AF60" s="3">
        <v>0.27</v>
      </c>
      <c r="AG60" s="3">
        <v>2873</v>
      </c>
      <c r="AH60" s="3">
        <v>0.4</v>
      </c>
      <c r="AI60" s="3">
        <v>1249</v>
      </c>
      <c r="AJ60" s="3">
        <v>0.17</v>
      </c>
      <c r="AK60" s="3">
        <v>826</v>
      </c>
      <c r="AL60" s="3">
        <v>0.12</v>
      </c>
      <c r="AM60" s="3">
        <v>89</v>
      </c>
      <c r="AN60" s="3">
        <v>201</v>
      </c>
      <c r="AO60" s="3">
        <v>7182</v>
      </c>
      <c r="AP60" s="3" t="s">
        <v>530</v>
      </c>
      <c r="AQ60" s="3" t="s">
        <v>508</v>
      </c>
      <c r="AR60" s="3">
        <v>25</v>
      </c>
      <c r="AS60" s="3">
        <v>3628</v>
      </c>
      <c r="AT60" s="3">
        <v>0.54200000000000004</v>
      </c>
      <c r="AU60" s="3">
        <v>2285</v>
      </c>
      <c r="AV60" s="3">
        <v>0.34100000000000003</v>
      </c>
      <c r="AW60" s="3">
        <v>787</v>
      </c>
      <c r="AX60" s="3">
        <v>0.113</v>
      </c>
      <c r="AY60" s="3">
        <v>100</v>
      </c>
      <c r="AZ60" s="3">
        <v>160</v>
      </c>
      <c r="BA60" s="3">
        <v>6700</v>
      </c>
      <c r="BB60" s="3">
        <v>0.22527498135719612</v>
      </c>
      <c r="BC60" s="3">
        <v>0.40460377845122186</v>
      </c>
      <c r="BD60" s="3">
        <v>0.51150360844321452</v>
      </c>
      <c r="BE60" s="3">
        <v>42912</v>
      </c>
      <c r="BF60" s="3">
        <v>31018</v>
      </c>
      <c r="BG60" s="3">
        <v>73716</v>
      </c>
      <c r="BH60" s="3">
        <v>9667</v>
      </c>
      <c r="BI60" s="3">
        <v>12550</v>
      </c>
      <c r="BJ60" s="3">
        <v>37706</v>
      </c>
      <c r="BK60" s="3">
        <v>6.2225753067135621</v>
      </c>
      <c r="BL60" s="3">
        <v>6.6154922664730513</v>
      </c>
      <c r="BM60" s="3">
        <v>4.4448486652522821</v>
      </c>
      <c r="BN60" s="3">
        <v>0.10467923372136821</v>
      </c>
      <c r="BO60" s="3">
        <v>0.1432424970303699</v>
      </c>
      <c r="BP60" s="3">
        <v>0.27348658085660793</v>
      </c>
      <c r="BQ60" s="3">
        <v>0.33627997271626087</v>
      </c>
      <c r="BR60" s="3">
        <v>0.48847414558698055</v>
      </c>
      <c r="BS60" s="3">
        <v>0.55561527271359512</v>
      </c>
      <c r="BT60" s="3">
        <v>0.55904079356237102</v>
      </c>
      <c r="BU60" s="3">
        <v>0.36828335738264956</v>
      </c>
      <c r="BV60" s="3">
        <v>0.17089814642979695</v>
      </c>
      <c r="BW60" s="3">
        <v>60153.635490000001</v>
      </c>
      <c r="BX60" s="3">
        <v>83024.427944236799</v>
      </c>
      <c r="BY60" s="3">
        <v>85976.707731974893</v>
      </c>
      <c r="BZ60" s="3">
        <v>6296.8364686476998</v>
      </c>
      <c r="CA60" s="3">
        <v>11892.626373250499</v>
      </c>
      <c r="CB60" s="3">
        <v>23513.475830925701</v>
      </c>
      <c r="CC60" s="3">
        <v>33628.336119991203</v>
      </c>
      <c r="CD60" s="3">
        <v>30576.515068077399</v>
      </c>
      <c r="CE60" s="3">
        <v>14693.259987530901</v>
      </c>
      <c r="CF60" s="3">
        <v>20228.462901361101</v>
      </c>
      <c r="CG60" s="3">
        <v>40555.286502908901</v>
      </c>
      <c r="CH60" s="3">
        <v>47769.971913518297</v>
      </c>
      <c r="CI60" s="3">
        <v>1431.8754405119</v>
      </c>
      <c r="CJ60" s="3">
        <v>6787.2188663887</v>
      </c>
      <c r="CK60" s="3">
        <v>8572</v>
      </c>
      <c r="CL60" s="3">
        <v>9341</v>
      </c>
      <c r="CM60" s="3">
        <v>15973</v>
      </c>
      <c r="CN60" s="3">
        <v>8386</v>
      </c>
      <c r="CO60" s="3">
        <v>0.27635566445289833</v>
      </c>
      <c r="CP60" s="3">
        <f t="shared" si="0"/>
        <v>0.11376092028867546</v>
      </c>
    </row>
    <row r="61" spans="1:94" x14ac:dyDescent="0.3">
      <c r="A61" s="2">
        <v>3506706</v>
      </c>
      <c r="B61" s="2" t="s">
        <v>3765</v>
      </c>
      <c r="C61" s="2" t="s">
        <v>508</v>
      </c>
      <c r="D61" s="2" t="s">
        <v>3765</v>
      </c>
      <c r="E61" s="2" t="s">
        <v>508</v>
      </c>
      <c r="F61" s="2" t="s">
        <v>60</v>
      </c>
      <c r="G61" s="2" t="s">
        <v>60</v>
      </c>
      <c r="H61" s="2" t="s">
        <v>60</v>
      </c>
      <c r="I61" s="2" t="s">
        <v>60</v>
      </c>
      <c r="J61" s="2" t="s">
        <v>60</v>
      </c>
      <c r="K61" s="2" t="s">
        <v>60</v>
      </c>
      <c r="L61" s="2" t="s">
        <v>60</v>
      </c>
      <c r="M61" s="2" t="s">
        <v>60</v>
      </c>
      <c r="N61" s="2" t="s">
        <v>60</v>
      </c>
      <c r="O61" s="2" t="s">
        <v>60</v>
      </c>
      <c r="P61" s="2" t="s">
        <v>60</v>
      </c>
      <c r="Q61" s="2" t="s">
        <v>60</v>
      </c>
      <c r="R61" s="2" t="s">
        <v>60</v>
      </c>
      <c r="S61" s="2" t="s">
        <v>60</v>
      </c>
      <c r="T61" s="2" t="s">
        <v>60</v>
      </c>
      <c r="U61" s="2" t="s">
        <v>60</v>
      </c>
      <c r="V61" s="2" t="s">
        <v>60</v>
      </c>
      <c r="W61" s="2" t="s">
        <v>60</v>
      </c>
      <c r="X61" s="2" t="s">
        <v>60</v>
      </c>
      <c r="Y61" s="2" t="s">
        <v>60</v>
      </c>
      <c r="Z61" s="2" t="s">
        <v>60</v>
      </c>
      <c r="AA61" s="2" t="s">
        <v>3764</v>
      </c>
      <c r="AB61" s="2" t="s">
        <v>3765</v>
      </c>
      <c r="AC61" s="2" t="s">
        <v>508</v>
      </c>
      <c r="AD61" s="2">
        <v>107</v>
      </c>
      <c r="AE61" s="2">
        <v>361</v>
      </c>
      <c r="AF61" s="2">
        <v>0.33</v>
      </c>
      <c r="AG61" s="2">
        <v>553</v>
      </c>
      <c r="AH61" s="2">
        <v>0.51</v>
      </c>
      <c r="AI61" s="2">
        <v>88</v>
      </c>
      <c r="AJ61" s="2">
        <v>0.08</v>
      </c>
      <c r="AK61" s="2">
        <v>47</v>
      </c>
      <c r="AL61" s="2">
        <v>0.04</v>
      </c>
      <c r="AM61" s="2">
        <v>10</v>
      </c>
      <c r="AN61" s="2">
        <v>30</v>
      </c>
      <c r="AO61" s="2">
        <v>1089</v>
      </c>
      <c r="AP61" s="2" t="s">
        <v>3765</v>
      </c>
      <c r="AQ61" s="2" t="s">
        <v>508</v>
      </c>
      <c r="AR61" s="2">
        <v>107</v>
      </c>
      <c r="AS61" s="2">
        <v>696</v>
      </c>
      <c r="AT61" s="2">
        <v>0.57199999999999995</v>
      </c>
      <c r="AU61" s="2">
        <v>416</v>
      </c>
      <c r="AV61" s="2">
        <v>0.34200000000000003</v>
      </c>
      <c r="AW61" s="2">
        <v>104</v>
      </c>
      <c r="AX61" s="2">
        <v>0.08</v>
      </c>
      <c r="AY61" s="2">
        <v>43</v>
      </c>
      <c r="AZ61" s="2">
        <v>39</v>
      </c>
      <c r="BA61" s="2">
        <v>1216</v>
      </c>
      <c r="BB61" s="2">
        <v>0.14866384156360807</v>
      </c>
      <c r="BC61" s="2">
        <v>0.2022854364211038</v>
      </c>
      <c r="BD61" s="2">
        <v>0.14495712535728869</v>
      </c>
      <c r="BE61" s="2">
        <v>11563</v>
      </c>
      <c r="BF61" s="2">
        <v>8226</v>
      </c>
      <c r="BG61" s="2">
        <v>17143</v>
      </c>
      <c r="BH61" s="2">
        <v>1719</v>
      </c>
      <c r="BI61" s="2">
        <v>1664</v>
      </c>
      <c r="BJ61" s="2">
        <v>2485</v>
      </c>
      <c r="BK61" s="2">
        <v>6.1158450261942985</v>
      </c>
      <c r="BL61" s="2">
        <v>6.2256752444748198</v>
      </c>
      <c r="BM61" s="2">
        <v>2.3300285979122886</v>
      </c>
      <c r="BN61" s="2">
        <v>4.5134672748032539E-2</v>
      </c>
      <c r="BO61" s="2">
        <v>5.8137595420334739E-2</v>
      </c>
      <c r="BP61" s="2">
        <v>3.8673921537670505E-2</v>
      </c>
      <c r="BQ61" s="2">
        <v>0.32581693722431421</v>
      </c>
      <c r="BR61" s="2">
        <v>0.30648263156639255</v>
      </c>
      <c r="BS61" s="2">
        <v>0.24024301947435395</v>
      </c>
      <c r="BT61" s="2">
        <v>0.62904839002765323</v>
      </c>
      <c r="BU61" s="2">
        <v>0.6353797730132823</v>
      </c>
      <c r="BV61" s="2">
        <v>0.72108305898797553</v>
      </c>
      <c r="BW61" s="2">
        <v>10513.137600028</v>
      </c>
      <c r="BX61" s="2">
        <v>10359.5236068061</v>
      </c>
      <c r="BY61" s="2">
        <v>10049.4133427957</v>
      </c>
      <c r="BZ61" s="2">
        <v>474.50702513229999</v>
      </c>
      <c r="CA61" s="2">
        <v>602.27779219989998</v>
      </c>
      <c r="CB61" s="2">
        <v>388.65022311889999</v>
      </c>
      <c r="CC61" s="2">
        <v>6613.2722814367999</v>
      </c>
      <c r="CD61" s="2">
        <v>6582.2317578182001</v>
      </c>
      <c r="CE61" s="2">
        <v>7246.4617142576999</v>
      </c>
      <c r="CF61" s="2">
        <v>3425.3582934588999</v>
      </c>
      <c r="CG61" s="2">
        <v>3175.0140567880999</v>
      </c>
      <c r="CH61" s="2">
        <v>2414.3014054190999</v>
      </c>
      <c r="CI61" s="2">
        <v>445.0423666456</v>
      </c>
      <c r="CJ61" s="2">
        <v>776.73894383740003</v>
      </c>
      <c r="CK61" s="2" t="s">
        <v>60</v>
      </c>
      <c r="CL61" s="2" t="s">
        <v>60</v>
      </c>
      <c r="CM61" s="2">
        <v>0</v>
      </c>
      <c r="CN61" s="2">
        <v>1653</v>
      </c>
      <c r="CO61" s="2" t="s">
        <v>60</v>
      </c>
      <c r="CP61" s="2">
        <f t="shared" si="0"/>
        <v>9.6424196465029463E-2</v>
      </c>
    </row>
    <row r="62" spans="1:94" x14ac:dyDescent="0.3">
      <c r="A62" s="3">
        <v>3506805</v>
      </c>
      <c r="B62" s="3" t="s">
        <v>3767</v>
      </c>
      <c r="C62" s="3" t="s">
        <v>508</v>
      </c>
      <c r="D62" s="3" t="s">
        <v>3767</v>
      </c>
      <c r="E62" s="3" t="s">
        <v>508</v>
      </c>
      <c r="F62" s="3" t="s">
        <v>60</v>
      </c>
      <c r="G62" s="3" t="s">
        <v>60</v>
      </c>
      <c r="H62" s="3" t="s">
        <v>60</v>
      </c>
      <c r="I62" s="3" t="s">
        <v>60</v>
      </c>
      <c r="J62" s="3" t="s">
        <v>60</v>
      </c>
      <c r="K62" s="3" t="s">
        <v>60</v>
      </c>
      <c r="L62" s="3" t="s">
        <v>60</v>
      </c>
      <c r="M62" s="3" t="s">
        <v>60</v>
      </c>
      <c r="N62" s="3" t="s">
        <v>60</v>
      </c>
      <c r="O62" s="3" t="s">
        <v>60</v>
      </c>
      <c r="P62" s="3" t="s">
        <v>60</v>
      </c>
      <c r="Q62" s="3" t="s">
        <v>60</v>
      </c>
      <c r="R62" s="3" t="s">
        <v>60</v>
      </c>
      <c r="S62" s="3" t="s">
        <v>60</v>
      </c>
      <c r="T62" s="3" t="s">
        <v>60</v>
      </c>
      <c r="U62" s="3" t="s">
        <v>60</v>
      </c>
      <c r="V62" s="3" t="s">
        <v>60</v>
      </c>
      <c r="W62" s="3" t="s">
        <v>60</v>
      </c>
      <c r="X62" s="3" t="s">
        <v>60</v>
      </c>
      <c r="Y62" s="3" t="s">
        <v>60</v>
      </c>
      <c r="Z62" s="3" t="s">
        <v>60</v>
      </c>
      <c r="AA62" s="3" t="s">
        <v>3766</v>
      </c>
      <c r="AB62" s="3" t="s">
        <v>3767</v>
      </c>
      <c r="AC62" s="3" t="s">
        <v>508</v>
      </c>
      <c r="AD62" s="3">
        <v>63</v>
      </c>
      <c r="AE62" s="3">
        <v>602</v>
      </c>
      <c r="AF62" s="3">
        <v>0.35</v>
      </c>
      <c r="AG62" s="3">
        <v>848</v>
      </c>
      <c r="AH62" s="3">
        <v>0.49</v>
      </c>
      <c r="AI62" s="3">
        <v>180</v>
      </c>
      <c r="AJ62" s="3">
        <v>0.1</v>
      </c>
      <c r="AK62" s="3">
        <v>32</v>
      </c>
      <c r="AL62" s="3">
        <v>0.02</v>
      </c>
      <c r="AM62" s="3">
        <v>28</v>
      </c>
      <c r="AN62" s="3">
        <v>30</v>
      </c>
      <c r="AO62" s="3">
        <v>1720</v>
      </c>
      <c r="AP62" s="3" t="s">
        <v>3767</v>
      </c>
      <c r="AQ62" s="3" t="s">
        <v>508</v>
      </c>
      <c r="AR62" s="3">
        <v>63</v>
      </c>
      <c r="AS62" s="3">
        <v>871</v>
      </c>
      <c r="AT62" s="3">
        <v>0.49099999999999999</v>
      </c>
      <c r="AU62" s="3">
        <v>743</v>
      </c>
      <c r="AV62" s="3">
        <v>0.41899999999999998</v>
      </c>
      <c r="AW62" s="3">
        <v>160</v>
      </c>
      <c r="AX62" s="3">
        <v>8.4000000000000005E-2</v>
      </c>
      <c r="AY62" s="3">
        <v>66</v>
      </c>
      <c r="AZ62" s="3">
        <v>60</v>
      </c>
      <c r="BA62" s="3">
        <v>1774</v>
      </c>
      <c r="BB62" s="3">
        <v>0.24471464563479023</v>
      </c>
      <c r="BC62" s="3">
        <v>0.26933062422395304</v>
      </c>
      <c r="BD62" s="3">
        <v>0.16805413824587787</v>
      </c>
      <c r="BE62" s="3">
        <v>9129</v>
      </c>
      <c r="BF62" s="3">
        <v>8859</v>
      </c>
      <c r="BG62" s="3">
        <v>18619</v>
      </c>
      <c r="BH62" s="3">
        <v>2234</v>
      </c>
      <c r="BI62" s="3">
        <v>2386</v>
      </c>
      <c r="BJ62" s="3">
        <v>3129</v>
      </c>
      <c r="BK62" s="3">
        <v>4.1776877459884512</v>
      </c>
      <c r="BL62" s="3">
        <v>7.1633431028960182</v>
      </c>
      <c r="BM62" s="3">
        <v>3.7336267210226013</v>
      </c>
      <c r="BN62" s="3">
        <v>4.6834279070395016E-2</v>
      </c>
      <c r="BO62" s="3">
        <v>4.6041311330941477E-2</v>
      </c>
      <c r="BP62" s="3">
        <v>0.16109165019769825</v>
      </c>
      <c r="BQ62" s="3">
        <v>0.42424488142845679</v>
      </c>
      <c r="BR62" s="3">
        <v>0.45675869175108136</v>
      </c>
      <c r="BS62" s="3">
        <v>0.34669392808917643</v>
      </c>
      <c r="BT62" s="3">
        <v>0.5289208395011481</v>
      </c>
      <c r="BU62" s="3">
        <v>0.49719999691798306</v>
      </c>
      <c r="BV62" s="3">
        <v>0.49221442171312535</v>
      </c>
      <c r="BW62" s="3">
        <v>9332.9544245382003</v>
      </c>
      <c r="BX62" s="3">
        <v>17091.736643509899</v>
      </c>
      <c r="BY62" s="3">
        <v>19030.295397052199</v>
      </c>
      <c r="BZ62" s="3">
        <v>437.10219207009999</v>
      </c>
      <c r="CA62" s="3">
        <v>786.92596799030002</v>
      </c>
      <c r="CB62" s="3">
        <v>3065.6216892607999</v>
      </c>
      <c r="CC62" s="3">
        <v>4936.3940892526998</v>
      </c>
      <c r="CD62" s="3">
        <v>8498.0114064761001</v>
      </c>
      <c r="CE62" s="3">
        <v>9366.9858438899992</v>
      </c>
      <c r="CF62" s="3">
        <v>3959.4581432154</v>
      </c>
      <c r="CG62" s="3">
        <v>7806.7992690436004</v>
      </c>
      <c r="CH62" s="3">
        <v>6597.6878639014003</v>
      </c>
      <c r="CI62" s="3">
        <v>328.94435795539999</v>
      </c>
      <c r="CJ62" s="3">
        <v>1018.7368784302</v>
      </c>
      <c r="CK62" s="3" t="s">
        <v>60</v>
      </c>
      <c r="CL62" s="3" t="s">
        <v>60</v>
      </c>
      <c r="CM62" s="3">
        <v>0</v>
      </c>
      <c r="CN62" s="3">
        <v>2096</v>
      </c>
      <c r="CO62" s="3" t="s">
        <v>60</v>
      </c>
      <c r="CP62" s="3">
        <f t="shared" si="0"/>
        <v>0.11257317793651646</v>
      </c>
    </row>
    <row r="63" spans="1:94" x14ac:dyDescent="0.3">
      <c r="A63" s="2">
        <v>3506904</v>
      </c>
      <c r="B63" s="2" t="s">
        <v>3769</v>
      </c>
      <c r="C63" s="2" t="s">
        <v>508</v>
      </c>
      <c r="D63" s="2" t="s">
        <v>3769</v>
      </c>
      <c r="E63" s="2" t="s">
        <v>508</v>
      </c>
      <c r="F63" s="2" t="s">
        <v>60</v>
      </c>
      <c r="G63" s="2" t="s">
        <v>60</v>
      </c>
      <c r="H63" s="2" t="s">
        <v>60</v>
      </c>
      <c r="I63" s="2" t="s">
        <v>60</v>
      </c>
      <c r="J63" s="2" t="s">
        <v>60</v>
      </c>
      <c r="K63" s="2" t="s">
        <v>60</v>
      </c>
      <c r="L63" s="2" t="s">
        <v>60</v>
      </c>
      <c r="M63" s="2" t="s">
        <v>60</v>
      </c>
      <c r="N63" s="2" t="s">
        <v>60</v>
      </c>
      <c r="O63" s="2" t="s">
        <v>60</v>
      </c>
      <c r="P63" s="2" t="s">
        <v>60</v>
      </c>
      <c r="Q63" s="2" t="s">
        <v>60</v>
      </c>
      <c r="R63" s="2" t="s">
        <v>60</v>
      </c>
      <c r="S63" s="2" t="s">
        <v>60</v>
      </c>
      <c r="T63" s="2" t="s">
        <v>60</v>
      </c>
      <c r="U63" s="2" t="s">
        <v>60</v>
      </c>
      <c r="V63" s="2" t="s">
        <v>60</v>
      </c>
      <c r="W63" s="2" t="s">
        <v>60</v>
      </c>
      <c r="X63" s="2" t="s">
        <v>60</v>
      </c>
      <c r="Y63" s="2" t="s">
        <v>60</v>
      </c>
      <c r="Z63" s="2" t="s">
        <v>60</v>
      </c>
      <c r="AA63" s="2" t="s">
        <v>3768</v>
      </c>
      <c r="AB63" s="2" t="s">
        <v>3769</v>
      </c>
      <c r="AC63" s="2" t="s">
        <v>508</v>
      </c>
      <c r="AD63" s="2">
        <v>41</v>
      </c>
      <c r="AE63" s="2">
        <v>216</v>
      </c>
      <c r="AF63" s="2">
        <v>0.2</v>
      </c>
      <c r="AG63" s="2">
        <v>556</v>
      </c>
      <c r="AH63" s="2">
        <v>0.52</v>
      </c>
      <c r="AI63" s="2">
        <v>53</v>
      </c>
      <c r="AJ63" s="2">
        <v>0.05</v>
      </c>
      <c r="AK63" s="2">
        <v>216</v>
      </c>
      <c r="AL63" s="2">
        <v>0.2</v>
      </c>
      <c r="AM63" s="2">
        <v>7</v>
      </c>
      <c r="AN63" s="2">
        <v>30</v>
      </c>
      <c r="AO63" s="2">
        <v>1078</v>
      </c>
      <c r="AP63" s="2" t="s">
        <v>3769</v>
      </c>
      <c r="AQ63" s="2" t="s">
        <v>508</v>
      </c>
      <c r="AR63" s="2">
        <v>41</v>
      </c>
      <c r="AS63" s="2">
        <v>902</v>
      </c>
      <c r="AT63" s="2">
        <v>0.72299999999999998</v>
      </c>
      <c r="AU63" s="2">
        <v>290</v>
      </c>
      <c r="AV63" s="2">
        <v>0.23200000000000001</v>
      </c>
      <c r="AW63" s="2">
        <v>56</v>
      </c>
      <c r="AX63" s="2">
        <v>4.2000000000000003E-2</v>
      </c>
      <c r="AY63" s="2">
        <v>33</v>
      </c>
      <c r="AZ63" s="2">
        <v>66</v>
      </c>
      <c r="BA63" s="2">
        <v>1248</v>
      </c>
      <c r="BB63" s="2">
        <v>0.11610048158271509</v>
      </c>
      <c r="BC63" s="2">
        <v>0.17602252028481535</v>
      </c>
      <c r="BD63" s="2">
        <v>5.6673846839486001E-2</v>
      </c>
      <c r="BE63" s="2">
        <v>7683</v>
      </c>
      <c r="BF63" s="2">
        <v>6039</v>
      </c>
      <c r="BG63" s="2">
        <v>40389</v>
      </c>
      <c r="BH63" s="2">
        <v>892</v>
      </c>
      <c r="BI63" s="2">
        <v>1063</v>
      </c>
      <c r="BJ63" s="2">
        <v>2289</v>
      </c>
      <c r="BK63" s="2">
        <v>6.4935168848772422</v>
      </c>
      <c r="BL63" s="2">
        <v>8.2630506231223908</v>
      </c>
      <c r="BM63" s="2">
        <v>2.0953441024897415</v>
      </c>
      <c r="BN63" s="2">
        <v>6.4577747460550254E-3</v>
      </c>
      <c r="BO63" s="2">
        <v>1.216603103178514E-2</v>
      </c>
      <c r="BP63" s="2">
        <v>1.7251758162165343E-2</v>
      </c>
      <c r="BQ63" s="2">
        <v>0.16476736149827098</v>
      </c>
      <c r="BR63" s="2">
        <v>0.1310569515261098</v>
      </c>
      <c r="BS63" s="2">
        <v>0.34328100154990626</v>
      </c>
      <c r="BT63" s="2">
        <v>0.82877486375565668</v>
      </c>
      <c r="BU63" s="2">
        <v>0.85677701744209356</v>
      </c>
      <c r="BV63" s="2">
        <v>0.63946724028792845</v>
      </c>
      <c r="BW63" s="2">
        <v>5792.2170613105</v>
      </c>
      <c r="BX63" s="2">
        <v>8783.6228123791007</v>
      </c>
      <c r="BY63" s="2">
        <v>7291.7974766643001</v>
      </c>
      <c r="BZ63" s="2">
        <v>37.404833062199998</v>
      </c>
      <c r="CA63" s="2">
        <v>106.8618277069</v>
      </c>
      <c r="CB63" s="2">
        <v>125.7963266349</v>
      </c>
      <c r="CC63" s="2">
        <v>4800.4439058307998</v>
      </c>
      <c r="CD63" s="2">
        <v>7525.6061555264996</v>
      </c>
      <c r="CE63" s="2">
        <v>4662.8656091410003</v>
      </c>
      <c r="CF63" s="2">
        <v>954.36832241740001</v>
      </c>
      <c r="CG63" s="2">
        <v>1151.1548291455999</v>
      </c>
      <c r="CH63" s="2">
        <v>2503.1355408884001</v>
      </c>
      <c r="CI63" s="2">
        <v>199.94657052189999</v>
      </c>
      <c r="CJ63" s="2">
        <v>507.54161417300003</v>
      </c>
      <c r="CK63" s="2" t="s">
        <v>60</v>
      </c>
      <c r="CL63" s="2" t="s">
        <v>60</v>
      </c>
      <c r="CM63" s="2">
        <v>0</v>
      </c>
      <c r="CN63" s="2">
        <v>1533</v>
      </c>
      <c r="CO63" s="2" t="s">
        <v>60</v>
      </c>
      <c r="CP63" s="2">
        <f t="shared" si="0"/>
        <v>3.7955879075986035E-2</v>
      </c>
    </row>
    <row r="64" spans="1:94" x14ac:dyDescent="0.3">
      <c r="A64" s="3">
        <v>3507001</v>
      </c>
      <c r="B64" s="3" t="s">
        <v>3771</v>
      </c>
      <c r="C64" s="3" t="s">
        <v>508</v>
      </c>
      <c r="D64" s="3" t="s">
        <v>3771</v>
      </c>
      <c r="E64" s="3" t="s">
        <v>508</v>
      </c>
      <c r="F64" s="3" t="s">
        <v>60</v>
      </c>
      <c r="G64" s="3" t="s">
        <v>60</v>
      </c>
      <c r="H64" s="3" t="s">
        <v>60</v>
      </c>
      <c r="I64" s="3" t="s">
        <v>60</v>
      </c>
      <c r="J64" s="3" t="s">
        <v>60</v>
      </c>
      <c r="K64" s="3" t="s">
        <v>60</v>
      </c>
      <c r="L64" s="3" t="s">
        <v>60</v>
      </c>
      <c r="M64" s="3" t="s">
        <v>60</v>
      </c>
      <c r="N64" s="3" t="s">
        <v>60</v>
      </c>
      <c r="O64" s="3" t="s">
        <v>60</v>
      </c>
      <c r="P64" s="3" t="s">
        <v>60</v>
      </c>
      <c r="Q64" s="3" t="s">
        <v>60</v>
      </c>
      <c r="R64" s="3" t="s">
        <v>60</v>
      </c>
      <c r="S64" s="3" t="s">
        <v>60</v>
      </c>
      <c r="T64" s="3" t="s">
        <v>60</v>
      </c>
      <c r="U64" s="3" t="s">
        <v>60</v>
      </c>
      <c r="V64" s="3" t="s">
        <v>60</v>
      </c>
      <c r="W64" s="3" t="s">
        <v>60</v>
      </c>
      <c r="X64" s="3" t="s">
        <v>60</v>
      </c>
      <c r="Y64" s="3" t="s">
        <v>60</v>
      </c>
      <c r="Z64" s="3" t="s">
        <v>60</v>
      </c>
      <c r="AA64" s="3" t="s">
        <v>3770</v>
      </c>
      <c r="AB64" s="3" t="s">
        <v>3771</v>
      </c>
      <c r="AC64" s="3" t="s">
        <v>508</v>
      </c>
      <c r="AD64" s="3">
        <v>100</v>
      </c>
      <c r="AE64" s="3">
        <v>702</v>
      </c>
      <c r="AF64" s="3">
        <v>0.38</v>
      </c>
      <c r="AG64" s="3">
        <v>517</v>
      </c>
      <c r="AH64" s="3">
        <v>0.28000000000000003</v>
      </c>
      <c r="AI64" s="3">
        <v>55</v>
      </c>
      <c r="AJ64" s="3">
        <v>0.03</v>
      </c>
      <c r="AK64" s="3">
        <v>528</v>
      </c>
      <c r="AL64" s="3">
        <v>0.28000000000000003</v>
      </c>
      <c r="AM64" s="3">
        <v>20</v>
      </c>
      <c r="AN64" s="3">
        <v>48</v>
      </c>
      <c r="AO64" s="3">
        <v>1870</v>
      </c>
      <c r="AP64" s="3" t="s">
        <v>3771</v>
      </c>
      <c r="AQ64" s="3" t="s">
        <v>508</v>
      </c>
      <c r="AR64" s="3">
        <v>100</v>
      </c>
      <c r="AS64" s="3">
        <v>1495</v>
      </c>
      <c r="AT64" s="3">
        <v>0.61899999999999999</v>
      </c>
      <c r="AU64" s="3">
        <v>589</v>
      </c>
      <c r="AV64" s="3">
        <v>0.24399999999999999</v>
      </c>
      <c r="AW64" s="3">
        <v>330</v>
      </c>
      <c r="AX64" s="3">
        <v>0.129</v>
      </c>
      <c r="AY64" s="3">
        <v>47</v>
      </c>
      <c r="AZ64" s="3">
        <v>97</v>
      </c>
      <c r="BA64" s="3">
        <v>2414</v>
      </c>
      <c r="BB64" s="3">
        <v>0.1651029450091217</v>
      </c>
      <c r="BC64" s="3">
        <v>0.38897852798808491</v>
      </c>
      <c r="BD64" s="3">
        <v>8.1562230413300921E-2</v>
      </c>
      <c r="BE64" s="3">
        <v>7674</v>
      </c>
      <c r="BF64" s="3">
        <v>8057</v>
      </c>
      <c r="BG64" s="3">
        <v>12751</v>
      </c>
      <c r="BH64" s="3">
        <v>1267</v>
      </c>
      <c r="BI64" s="3">
        <v>3134</v>
      </c>
      <c r="BJ64" s="3">
        <v>1040</v>
      </c>
      <c r="BK64" s="3">
        <v>6.79361847798382</v>
      </c>
      <c r="BL64" s="3">
        <v>3.9147427053710278</v>
      </c>
      <c r="BM64" s="3">
        <v>4.0448058022763744</v>
      </c>
      <c r="BN64" s="3">
        <v>1.4526726822038743E-2</v>
      </c>
      <c r="BO64" s="3">
        <v>0.33978407465402649</v>
      </c>
      <c r="BP64" s="3">
        <v>0.28381146343662189</v>
      </c>
      <c r="BQ64" s="3">
        <v>0.52448606159950939</v>
      </c>
      <c r="BR64" s="3">
        <v>0.29919719647826742</v>
      </c>
      <c r="BS64" s="3">
        <v>0.30466291792235273</v>
      </c>
      <c r="BT64" s="3">
        <v>0.4609872115784634</v>
      </c>
      <c r="BU64" s="3">
        <v>0.36101872886770603</v>
      </c>
      <c r="BV64" s="3">
        <v>0.41152561864102533</v>
      </c>
      <c r="BW64" s="3">
        <v>8607.5146116055002</v>
      </c>
      <c r="BX64" s="3">
        <v>12268.8036386328</v>
      </c>
      <c r="BY64" s="3">
        <v>25304.305099041001</v>
      </c>
      <c r="BZ64" s="3">
        <v>125.03901337950001</v>
      </c>
      <c r="CA64" s="3">
        <v>4168.7440914647996</v>
      </c>
      <c r="CB64" s="3">
        <v>7181.6518614056004</v>
      </c>
      <c r="CC64" s="3">
        <v>3967.9541594248999</v>
      </c>
      <c r="CD64" s="3">
        <v>4429.2678943466999</v>
      </c>
      <c r="CE64" s="3">
        <v>10413.3698101641</v>
      </c>
      <c r="CF64" s="3">
        <v>4514.5214388012</v>
      </c>
      <c r="CG64" s="3">
        <v>3670.7916528213</v>
      </c>
      <c r="CH64" s="3">
        <v>7709.2834274712995</v>
      </c>
      <c r="CI64" s="3">
        <v>264.44546423870003</v>
      </c>
      <c r="CJ64" s="3">
        <v>2186.7321288206999</v>
      </c>
      <c r="CK64" s="3" t="s">
        <v>60</v>
      </c>
      <c r="CL64" s="3" t="s">
        <v>60</v>
      </c>
      <c r="CM64" s="3">
        <v>0</v>
      </c>
      <c r="CN64" s="3">
        <v>2657</v>
      </c>
      <c r="CO64" s="3" t="s">
        <v>60</v>
      </c>
      <c r="CP64" s="3">
        <f t="shared" si="0"/>
        <v>0.2083758136616736</v>
      </c>
    </row>
    <row r="65" spans="1:94" x14ac:dyDescent="0.3">
      <c r="A65" s="2">
        <v>3507100</v>
      </c>
      <c r="B65" s="2" t="s">
        <v>6224</v>
      </c>
      <c r="C65" s="2" t="s">
        <v>508</v>
      </c>
      <c r="D65" s="2" t="s">
        <v>5250</v>
      </c>
      <c r="E65" s="2" t="s">
        <v>508</v>
      </c>
      <c r="F65" s="2" t="s">
        <v>60</v>
      </c>
      <c r="G65" s="2" t="s">
        <v>60</v>
      </c>
      <c r="H65" s="2" t="s">
        <v>60</v>
      </c>
      <c r="I65" s="2" t="s">
        <v>60</v>
      </c>
      <c r="J65" s="2" t="s">
        <v>60</v>
      </c>
      <c r="K65" s="2" t="s">
        <v>60</v>
      </c>
      <c r="L65" s="2" t="s">
        <v>60</v>
      </c>
      <c r="M65" s="2" t="s">
        <v>60</v>
      </c>
      <c r="N65" s="2" t="s">
        <v>60</v>
      </c>
      <c r="O65" s="2" t="s">
        <v>60</v>
      </c>
      <c r="P65" s="2" t="s">
        <v>60</v>
      </c>
      <c r="Q65" s="2" t="s">
        <v>60</v>
      </c>
      <c r="R65" s="2" t="s">
        <v>60</v>
      </c>
      <c r="S65" s="2" t="s">
        <v>60</v>
      </c>
      <c r="T65" s="2" t="s">
        <v>60</v>
      </c>
      <c r="U65" s="2" t="s">
        <v>60</v>
      </c>
      <c r="V65" s="2" t="s">
        <v>60</v>
      </c>
      <c r="W65" s="2" t="s">
        <v>60</v>
      </c>
      <c r="X65" s="2" t="s">
        <v>60</v>
      </c>
      <c r="Y65" s="2" t="s">
        <v>60</v>
      </c>
      <c r="Z65" s="2" t="s">
        <v>60</v>
      </c>
      <c r="AA65" s="2" t="s">
        <v>60</v>
      </c>
      <c r="AB65" s="2" t="s">
        <v>60</v>
      </c>
      <c r="AC65" s="2" t="s">
        <v>60</v>
      </c>
      <c r="AD65" s="2" t="s">
        <v>60</v>
      </c>
      <c r="AE65" s="2" t="s">
        <v>60</v>
      </c>
      <c r="AF65" s="2" t="s">
        <v>60</v>
      </c>
      <c r="AG65" s="2" t="s">
        <v>60</v>
      </c>
      <c r="AH65" s="2" t="s">
        <v>60</v>
      </c>
      <c r="AI65" s="2" t="s">
        <v>60</v>
      </c>
      <c r="AJ65" s="2" t="s">
        <v>60</v>
      </c>
      <c r="AK65" s="2" t="s">
        <v>60</v>
      </c>
      <c r="AL65" s="2" t="s">
        <v>60</v>
      </c>
      <c r="AM65" s="2" t="s">
        <v>60</v>
      </c>
      <c r="AN65" s="2" t="s">
        <v>60</v>
      </c>
      <c r="AO65" s="2" t="s">
        <v>60</v>
      </c>
      <c r="AP65" s="2" t="s">
        <v>5250</v>
      </c>
      <c r="AQ65" s="2" t="s">
        <v>508</v>
      </c>
      <c r="AR65" s="2">
        <v>16</v>
      </c>
      <c r="AS65" s="2">
        <v>297</v>
      </c>
      <c r="AT65" s="2">
        <v>0.58199999999999996</v>
      </c>
      <c r="AU65" s="2">
        <v>166</v>
      </c>
      <c r="AV65" s="2">
        <v>0.32600000000000001</v>
      </c>
      <c r="AW65" s="2">
        <v>47</v>
      </c>
      <c r="AX65" s="2">
        <v>8.2000000000000003E-2</v>
      </c>
      <c r="AY65" s="2">
        <v>19</v>
      </c>
      <c r="AZ65" s="2">
        <v>42</v>
      </c>
      <c r="BA65" s="2">
        <v>510</v>
      </c>
      <c r="BB65" s="2"/>
      <c r="BC65" s="2"/>
      <c r="BD65" s="2">
        <v>0.36982607523257383</v>
      </c>
      <c r="BE65" s="2"/>
      <c r="BF65" s="2"/>
      <c r="BG65" s="2">
        <v>22251</v>
      </c>
      <c r="BH65" s="2"/>
      <c r="BI65" s="2"/>
      <c r="BJ65" s="2">
        <v>8229</v>
      </c>
      <c r="BK65" s="2"/>
      <c r="BL65" s="2"/>
      <c r="BM65" s="2">
        <v>1.5318473728099444</v>
      </c>
      <c r="BN65" s="2"/>
      <c r="BO65" s="2"/>
      <c r="BP65" s="2">
        <v>2.9865335891856672E-2</v>
      </c>
      <c r="BQ65" s="2"/>
      <c r="BR65" s="2"/>
      <c r="BS65" s="2">
        <v>0.18828716946413451</v>
      </c>
      <c r="BT65" s="2"/>
      <c r="BU65" s="2"/>
      <c r="BV65" s="2">
        <v>0.78184749464396852</v>
      </c>
      <c r="BW65" s="2"/>
      <c r="BX65" s="2"/>
      <c r="BY65" s="2">
        <v>2480.0608965792999</v>
      </c>
      <c r="BZ65" s="2"/>
      <c r="CA65" s="2"/>
      <c r="CB65" s="2">
        <v>74.067851708600003</v>
      </c>
      <c r="CC65" s="2"/>
      <c r="CD65" s="2"/>
      <c r="CE65" s="2">
        <v>1939.0293985549999</v>
      </c>
      <c r="CF65" s="2"/>
      <c r="CG65" s="2"/>
      <c r="CH65" s="2">
        <v>466.96364631559999</v>
      </c>
      <c r="CI65" s="2"/>
      <c r="CJ65" s="2">
        <v>634.92319241899997</v>
      </c>
      <c r="CK65" s="2" t="s">
        <v>60</v>
      </c>
      <c r="CL65" s="2" t="s">
        <v>60</v>
      </c>
      <c r="CM65" s="2" t="s">
        <v>60</v>
      </c>
      <c r="CN65" s="2">
        <v>640</v>
      </c>
      <c r="CO65" s="2" t="s">
        <v>60</v>
      </c>
      <c r="CP65" s="2">
        <f t="shared" si="0"/>
        <v>2.8762752235854568E-2</v>
      </c>
    </row>
    <row r="66" spans="1:94" x14ac:dyDescent="0.3">
      <c r="A66" s="3">
        <v>3507308</v>
      </c>
      <c r="B66" s="3" t="s">
        <v>5251</v>
      </c>
      <c r="C66" s="3" t="s">
        <v>508</v>
      </c>
      <c r="D66" s="3" t="s">
        <v>5251</v>
      </c>
      <c r="E66" s="3" t="s">
        <v>508</v>
      </c>
      <c r="F66" s="3" t="s">
        <v>60</v>
      </c>
      <c r="G66" s="3" t="s">
        <v>60</v>
      </c>
      <c r="H66" s="3" t="s">
        <v>60</v>
      </c>
      <c r="I66" s="3" t="s">
        <v>60</v>
      </c>
      <c r="J66" s="3" t="s">
        <v>60</v>
      </c>
      <c r="K66" s="3" t="s">
        <v>60</v>
      </c>
      <c r="L66" s="3" t="s">
        <v>60</v>
      </c>
      <c r="M66" s="3" t="s">
        <v>60</v>
      </c>
      <c r="N66" s="3" t="s">
        <v>60</v>
      </c>
      <c r="O66" s="3" t="s">
        <v>60</v>
      </c>
      <c r="P66" s="3" t="s">
        <v>60</v>
      </c>
      <c r="Q66" s="3" t="s">
        <v>60</v>
      </c>
      <c r="R66" s="3" t="s">
        <v>60</v>
      </c>
      <c r="S66" s="3" t="s">
        <v>60</v>
      </c>
      <c r="T66" s="3" t="s">
        <v>60</v>
      </c>
      <c r="U66" s="3" t="s">
        <v>60</v>
      </c>
      <c r="V66" s="3" t="s">
        <v>60</v>
      </c>
      <c r="W66" s="3" t="s">
        <v>60</v>
      </c>
      <c r="X66" s="3" t="s">
        <v>60</v>
      </c>
      <c r="Y66" s="3" t="s">
        <v>60</v>
      </c>
      <c r="Z66" s="3" t="s">
        <v>60</v>
      </c>
      <c r="AA66" s="3" t="s">
        <v>60</v>
      </c>
      <c r="AB66" s="3" t="s">
        <v>60</v>
      </c>
      <c r="AC66" s="3" t="s">
        <v>60</v>
      </c>
      <c r="AD66" s="3" t="s">
        <v>60</v>
      </c>
      <c r="AE66" s="3" t="s">
        <v>60</v>
      </c>
      <c r="AF66" s="3" t="s">
        <v>60</v>
      </c>
      <c r="AG66" s="3" t="s">
        <v>60</v>
      </c>
      <c r="AH66" s="3" t="s">
        <v>60</v>
      </c>
      <c r="AI66" s="3" t="s">
        <v>60</v>
      </c>
      <c r="AJ66" s="3" t="s">
        <v>60</v>
      </c>
      <c r="AK66" s="3" t="s">
        <v>60</v>
      </c>
      <c r="AL66" s="3" t="s">
        <v>60</v>
      </c>
      <c r="AM66" s="3" t="s">
        <v>60</v>
      </c>
      <c r="AN66" s="3" t="s">
        <v>60</v>
      </c>
      <c r="AO66" s="3" t="s">
        <v>60</v>
      </c>
      <c r="AP66" s="3" t="s">
        <v>5251</v>
      </c>
      <c r="AQ66" s="3" t="s">
        <v>508</v>
      </c>
      <c r="AR66" s="3">
        <v>63</v>
      </c>
      <c r="AS66" s="3">
        <v>241</v>
      </c>
      <c r="AT66" s="3">
        <v>0.46800000000000003</v>
      </c>
      <c r="AU66" s="3">
        <v>216</v>
      </c>
      <c r="AV66" s="3">
        <v>0.41899999999999998</v>
      </c>
      <c r="AW66" s="3">
        <v>58</v>
      </c>
      <c r="AX66" s="3">
        <v>0.1</v>
      </c>
      <c r="AY66" s="3">
        <v>36</v>
      </c>
      <c r="AZ66" s="3">
        <v>32</v>
      </c>
      <c r="BA66" s="3">
        <v>515</v>
      </c>
      <c r="BB66" s="3"/>
      <c r="BC66" s="3"/>
      <c r="BD66" s="3">
        <v>0.48845249619692988</v>
      </c>
      <c r="BE66" s="3"/>
      <c r="BF66" s="3"/>
      <c r="BG66" s="3">
        <v>28924</v>
      </c>
      <c r="BH66" s="3"/>
      <c r="BI66" s="3"/>
      <c r="BJ66" s="3">
        <v>14128</v>
      </c>
      <c r="BK66" s="3"/>
      <c r="BL66" s="3"/>
      <c r="BM66" s="3">
        <v>3.2971313794411574</v>
      </c>
      <c r="BN66" s="3"/>
      <c r="BO66" s="3"/>
      <c r="BP66" s="3">
        <v>8.5648388065231396E-2</v>
      </c>
      <c r="BQ66" s="3"/>
      <c r="BR66" s="3"/>
      <c r="BS66" s="3">
        <v>9.2820543088171462E-2</v>
      </c>
      <c r="BT66" s="3"/>
      <c r="BU66" s="3"/>
      <c r="BV66" s="3">
        <v>0.82153106884659699</v>
      </c>
      <c r="BW66" s="3"/>
      <c r="BX66" s="3"/>
      <c r="BY66" s="3">
        <v>9060.5170307043009</v>
      </c>
      <c r="BZ66" s="3"/>
      <c r="CA66" s="3"/>
      <c r="CB66" s="3">
        <v>776.01867871740001</v>
      </c>
      <c r="CC66" s="3"/>
      <c r="CD66" s="3"/>
      <c r="CE66" s="3">
        <v>7443.4962405372999</v>
      </c>
      <c r="CF66" s="3"/>
      <c r="CG66" s="3"/>
      <c r="CH66" s="3">
        <v>841.00211144959997</v>
      </c>
      <c r="CI66" s="3"/>
      <c r="CJ66" s="3">
        <v>396.39848074579999</v>
      </c>
      <c r="CK66" s="3" t="s">
        <v>60</v>
      </c>
      <c r="CL66" s="3" t="s">
        <v>60</v>
      </c>
      <c r="CM66" s="3" t="s">
        <v>60</v>
      </c>
      <c r="CN66" s="3">
        <v>699</v>
      </c>
      <c r="CO66" s="3" t="s">
        <v>60</v>
      </c>
      <c r="CP66" s="3">
        <f t="shared" ref="CP66:CP129" si="1">IF(ISERROR(CN66/BG66),"",CN66/BG66)</f>
        <v>2.4166781911215598E-2</v>
      </c>
    </row>
    <row r="67" spans="1:94" x14ac:dyDescent="0.3">
      <c r="A67" s="2">
        <v>3507407</v>
      </c>
      <c r="B67" s="2" t="s">
        <v>3773</v>
      </c>
      <c r="C67" s="2" t="s">
        <v>508</v>
      </c>
      <c r="D67" s="2" t="s">
        <v>3773</v>
      </c>
      <c r="E67" s="2" t="s">
        <v>508</v>
      </c>
      <c r="F67" s="2" t="s">
        <v>60</v>
      </c>
      <c r="G67" s="2" t="s">
        <v>60</v>
      </c>
      <c r="H67" s="2" t="s">
        <v>60</v>
      </c>
      <c r="I67" s="2" t="s">
        <v>60</v>
      </c>
      <c r="J67" s="2" t="s">
        <v>60</v>
      </c>
      <c r="K67" s="2" t="s">
        <v>60</v>
      </c>
      <c r="L67" s="2" t="s">
        <v>60</v>
      </c>
      <c r="M67" s="2" t="s">
        <v>60</v>
      </c>
      <c r="N67" s="2" t="s">
        <v>60</v>
      </c>
      <c r="O67" s="2" t="s">
        <v>60</v>
      </c>
      <c r="P67" s="2" t="s">
        <v>60</v>
      </c>
      <c r="Q67" s="2" t="s">
        <v>60</v>
      </c>
      <c r="R67" s="2" t="s">
        <v>60</v>
      </c>
      <c r="S67" s="2" t="s">
        <v>60</v>
      </c>
      <c r="T67" s="2" t="s">
        <v>60</v>
      </c>
      <c r="U67" s="2" t="s">
        <v>60</v>
      </c>
      <c r="V67" s="2" t="s">
        <v>60</v>
      </c>
      <c r="W67" s="2" t="s">
        <v>60</v>
      </c>
      <c r="X67" s="2" t="s">
        <v>60</v>
      </c>
      <c r="Y67" s="2" t="s">
        <v>60</v>
      </c>
      <c r="Z67" s="2" t="s">
        <v>60</v>
      </c>
      <c r="AA67" s="2" t="s">
        <v>3772</v>
      </c>
      <c r="AB67" s="2" t="s">
        <v>3773</v>
      </c>
      <c r="AC67" s="2" t="s">
        <v>508</v>
      </c>
      <c r="AD67" s="2">
        <v>49</v>
      </c>
      <c r="AE67" s="2">
        <v>758</v>
      </c>
      <c r="AF67" s="2">
        <v>0.39</v>
      </c>
      <c r="AG67" s="2">
        <v>1054</v>
      </c>
      <c r="AH67" s="2">
        <v>0.55000000000000004</v>
      </c>
      <c r="AI67" s="2">
        <v>39</v>
      </c>
      <c r="AJ67" s="2">
        <v>0.02</v>
      </c>
      <c r="AK67" s="2">
        <v>23</v>
      </c>
      <c r="AL67" s="2">
        <v>0.01</v>
      </c>
      <c r="AM67" s="2">
        <v>13</v>
      </c>
      <c r="AN67" s="2">
        <v>45</v>
      </c>
      <c r="AO67" s="2">
        <v>1932</v>
      </c>
      <c r="AP67" s="2" t="s">
        <v>4925</v>
      </c>
      <c r="AQ67" s="2" t="s">
        <v>508</v>
      </c>
      <c r="AR67" s="2">
        <v>126</v>
      </c>
      <c r="AS67" s="2">
        <v>1354</v>
      </c>
      <c r="AT67" s="2">
        <v>0.59499999999999997</v>
      </c>
      <c r="AU67" s="2">
        <v>769</v>
      </c>
      <c r="AV67" s="2">
        <v>0.33800000000000002</v>
      </c>
      <c r="AW67" s="2">
        <v>151</v>
      </c>
      <c r="AX67" s="2">
        <v>6.2E-2</v>
      </c>
      <c r="AY67" s="2">
        <v>59</v>
      </c>
      <c r="AZ67" s="2">
        <v>118</v>
      </c>
      <c r="BA67" s="2">
        <v>2274</v>
      </c>
      <c r="BB67" s="2">
        <v>0.16443492233529727</v>
      </c>
      <c r="BC67" s="2">
        <v>0.21243318154820828</v>
      </c>
      <c r="BD67" s="2">
        <v>0.23742938419007173</v>
      </c>
      <c r="BE67" s="2">
        <v>16803</v>
      </c>
      <c r="BF67" s="2">
        <v>10102</v>
      </c>
      <c r="BG67" s="2">
        <v>24959</v>
      </c>
      <c r="BH67" s="2">
        <v>2763</v>
      </c>
      <c r="BI67" s="2">
        <v>2146</v>
      </c>
      <c r="BJ67" s="2">
        <v>5926</v>
      </c>
      <c r="BK67" s="2">
        <v>6.1346290256137168</v>
      </c>
      <c r="BL67" s="2">
        <v>8.4835073583801961</v>
      </c>
      <c r="BM67" s="2">
        <v>2.6741644128319955</v>
      </c>
      <c r="BN67" s="2">
        <v>0.10466430030591352</v>
      </c>
      <c r="BO67" s="2">
        <v>2.227590131194716E-2</v>
      </c>
      <c r="BP67" s="2">
        <v>4.1629394266446774E-2</v>
      </c>
      <c r="BQ67" s="2">
        <v>0.2843032620918961</v>
      </c>
      <c r="BR67" s="2">
        <v>0.38143645312745772</v>
      </c>
      <c r="BS67" s="2">
        <v>0.31117486601602862</v>
      </c>
      <c r="BT67" s="2">
        <v>0.61103243760219028</v>
      </c>
      <c r="BU67" s="2">
        <v>0.59628764556060054</v>
      </c>
      <c r="BV67" s="2">
        <v>0.64719573971752464</v>
      </c>
      <c r="BW67" s="2">
        <v>16949.979997770701</v>
      </c>
      <c r="BX67" s="2">
        <v>18205.606791083901</v>
      </c>
      <c r="BY67" s="2">
        <v>16657.370127530499</v>
      </c>
      <c r="BZ67" s="2">
        <v>1774.0577966659</v>
      </c>
      <c r="CA67" s="2">
        <v>405.54630020230002</v>
      </c>
      <c r="CB67" s="2">
        <v>693.43622848109999</v>
      </c>
      <c r="CC67" s="2">
        <v>10356.9875953462</v>
      </c>
      <c r="CD67" s="2">
        <v>10855.7784094575</v>
      </c>
      <c r="CE67" s="2">
        <v>10780.578981435699</v>
      </c>
      <c r="CF67" s="2">
        <v>4818.9346057585999</v>
      </c>
      <c r="CG67" s="2">
        <v>6944.2820814242004</v>
      </c>
      <c r="CH67" s="2">
        <v>5183.3549176137003</v>
      </c>
      <c r="CI67" s="2">
        <v>393.44325167220001</v>
      </c>
      <c r="CJ67" s="2">
        <v>841.69272311300006</v>
      </c>
      <c r="CK67" s="2" t="s">
        <v>60</v>
      </c>
      <c r="CL67" s="2" t="s">
        <v>60</v>
      </c>
      <c r="CM67" s="2">
        <v>0</v>
      </c>
      <c r="CN67" s="2">
        <v>1934</v>
      </c>
      <c r="CO67" s="2" t="s">
        <v>60</v>
      </c>
      <c r="CP67" s="2">
        <f t="shared" si="1"/>
        <v>7.748707880924717E-2</v>
      </c>
    </row>
    <row r="68" spans="1:94" x14ac:dyDescent="0.3">
      <c r="A68" s="3">
        <v>3507506</v>
      </c>
      <c r="B68" s="3" t="s">
        <v>531</v>
      </c>
      <c r="C68" s="3" t="s">
        <v>508</v>
      </c>
      <c r="D68" s="3" t="s">
        <v>531</v>
      </c>
      <c r="E68" s="3" t="s">
        <v>508</v>
      </c>
      <c r="F68" s="3" t="s">
        <v>335</v>
      </c>
      <c r="G68" s="3">
        <v>6929</v>
      </c>
      <c r="H68" s="3">
        <v>0.69899999999999995</v>
      </c>
      <c r="I68" s="3">
        <v>2578</v>
      </c>
      <c r="J68" s="3">
        <v>0.26</v>
      </c>
      <c r="K68" s="3">
        <v>400</v>
      </c>
      <c r="L68" s="3">
        <v>0.04</v>
      </c>
      <c r="M68" s="3">
        <v>4</v>
      </c>
      <c r="N68" s="3"/>
      <c r="O68" s="3">
        <v>9911</v>
      </c>
      <c r="P68" s="3" t="s">
        <v>60</v>
      </c>
      <c r="Q68" s="3" t="s">
        <v>60</v>
      </c>
      <c r="R68" s="3" t="s">
        <v>60</v>
      </c>
      <c r="S68" s="3" t="s">
        <v>60</v>
      </c>
      <c r="T68" s="3" t="s">
        <v>60</v>
      </c>
      <c r="U68" s="3" t="s">
        <v>60</v>
      </c>
      <c r="V68" s="3" t="s">
        <v>60</v>
      </c>
      <c r="W68" s="3" t="s">
        <v>60</v>
      </c>
      <c r="X68" s="3" t="s">
        <v>60</v>
      </c>
      <c r="Y68" s="3" t="s">
        <v>60</v>
      </c>
      <c r="Z68" s="3" t="s">
        <v>60</v>
      </c>
      <c r="AA68" s="3" t="s">
        <v>1474</v>
      </c>
      <c r="AB68" s="3" t="s">
        <v>531</v>
      </c>
      <c r="AC68" s="3" t="s">
        <v>508</v>
      </c>
      <c r="AD68" s="3">
        <v>26</v>
      </c>
      <c r="AE68" s="3">
        <v>5673</v>
      </c>
      <c r="AF68" s="3">
        <v>0.49</v>
      </c>
      <c r="AG68" s="3">
        <v>3541</v>
      </c>
      <c r="AH68" s="3">
        <v>0.31</v>
      </c>
      <c r="AI68" s="3">
        <v>824</v>
      </c>
      <c r="AJ68" s="3">
        <v>7.0000000000000007E-2</v>
      </c>
      <c r="AK68" s="3">
        <v>1182</v>
      </c>
      <c r="AL68" s="3">
        <v>0.1</v>
      </c>
      <c r="AM68" s="3">
        <v>56</v>
      </c>
      <c r="AN68" s="3">
        <v>308</v>
      </c>
      <c r="AO68" s="3">
        <v>11584</v>
      </c>
      <c r="AP68" s="3" t="s">
        <v>531</v>
      </c>
      <c r="AQ68" s="3" t="s">
        <v>508</v>
      </c>
      <c r="AR68" s="3">
        <v>26</v>
      </c>
      <c r="AS68" s="3">
        <v>7839</v>
      </c>
      <c r="AT68" s="3">
        <v>0.61299999999999999</v>
      </c>
      <c r="AU68" s="3">
        <v>3646</v>
      </c>
      <c r="AV68" s="3">
        <v>0.28499999999999998</v>
      </c>
      <c r="AW68" s="3">
        <v>1294</v>
      </c>
      <c r="AX68" s="3">
        <v>9.9000000000000005E-2</v>
      </c>
      <c r="AY68" s="3">
        <v>110</v>
      </c>
      <c r="AZ68" s="3">
        <v>247</v>
      </c>
      <c r="BA68" s="3">
        <v>12779</v>
      </c>
      <c r="BB68" s="3">
        <v>0.5222345104292585</v>
      </c>
      <c r="BC68" s="3">
        <v>0.58910915083365645</v>
      </c>
      <c r="BD68" s="3">
        <v>9.3005671077504723E-2</v>
      </c>
      <c r="BE68" s="3">
        <v>38881</v>
      </c>
      <c r="BF68" s="3">
        <v>41264</v>
      </c>
      <c r="BG68" s="3">
        <v>26450</v>
      </c>
      <c r="BH68" s="3">
        <v>20305</v>
      </c>
      <c r="BI68" s="3">
        <v>24309</v>
      </c>
      <c r="BJ68" s="3">
        <v>2460</v>
      </c>
      <c r="BK68" s="3">
        <v>3.0419592732497658</v>
      </c>
      <c r="BL68" s="3">
        <v>4.8800089031109879</v>
      </c>
      <c r="BM68" s="3">
        <v>5.2496933136255111</v>
      </c>
      <c r="BN68" s="3">
        <v>7.4313284303904284E-2</v>
      </c>
      <c r="BO68" s="3">
        <v>0.11407864066754089</v>
      </c>
      <c r="BP68" s="3">
        <v>0.17275369393966883</v>
      </c>
      <c r="BQ68" s="3">
        <v>0.68847268137424977</v>
      </c>
      <c r="BR68" s="3">
        <v>0.6915813347871903</v>
      </c>
      <c r="BS68" s="3">
        <v>0.73267536937693389</v>
      </c>
      <c r="BT68" s="3">
        <v>0.23721403432184596</v>
      </c>
      <c r="BU68" s="3">
        <v>0.19434002454527141</v>
      </c>
      <c r="BV68" s="3">
        <v>9.4570936683396722E-2</v>
      </c>
      <c r="BW68" s="3">
        <v>61766.983043336499</v>
      </c>
      <c r="BX68" s="3">
        <v>118628.136425725</v>
      </c>
      <c r="BY68" s="3">
        <v>143673.60660730299</v>
      </c>
      <c r="BZ68" s="3">
        <v>4590.1073714939002</v>
      </c>
      <c r="CA68" s="3">
        <v>13532.9365483703</v>
      </c>
      <c r="CB68" s="3">
        <v>24820.146263046401</v>
      </c>
      <c r="CC68" s="3">
        <v>14651.995235598901</v>
      </c>
      <c r="CD68" s="3">
        <v>23054.194944735202</v>
      </c>
      <c r="CE68" s="3">
        <v>13587.347553534501</v>
      </c>
      <c r="CF68" s="3">
        <v>42524.8804362437</v>
      </c>
      <c r="CG68" s="3">
        <v>82041.004932619806</v>
      </c>
      <c r="CH68" s="3">
        <v>105266.11279072201</v>
      </c>
      <c r="CI68" s="3">
        <v>3540.9892650495999</v>
      </c>
      <c r="CJ68" s="3">
        <v>15208.025281558799</v>
      </c>
      <c r="CK68" s="3">
        <v>11484</v>
      </c>
      <c r="CL68" s="3">
        <v>13264</v>
      </c>
      <c r="CM68" s="3">
        <v>16579</v>
      </c>
      <c r="CN68" s="3">
        <v>13967</v>
      </c>
      <c r="CO68" s="3">
        <v>0.2783055447848003</v>
      </c>
      <c r="CP68" s="3">
        <f t="shared" si="1"/>
        <v>0.52805293005671072</v>
      </c>
    </row>
    <row r="69" spans="1:94" x14ac:dyDescent="0.3">
      <c r="A69" s="2">
        <v>3507605</v>
      </c>
      <c r="B69" s="2" t="s">
        <v>532</v>
      </c>
      <c r="C69" s="2" t="s">
        <v>508</v>
      </c>
      <c r="D69" s="2" t="s">
        <v>532</v>
      </c>
      <c r="E69" s="2" t="s">
        <v>508</v>
      </c>
      <c r="F69" s="2" t="s">
        <v>337</v>
      </c>
      <c r="G69" s="2">
        <v>4504</v>
      </c>
      <c r="H69" s="2">
        <v>0.61099999999999999</v>
      </c>
      <c r="I69" s="2">
        <v>2634</v>
      </c>
      <c r="J69" s="2">
        <v>0.35699999999999998</v>
      </c>
      <c r="K69" s="2">
        <v>222</v>
      </c>
      <c r="L69" s="2">
        <v>0.03</v>
      </c>
      <c r="M69" s="2">
        <v>10</v>
      </c>
      <c r="N69" s="2">
        <v>1E-3</v>
      </c>
      <c r="O69" s="2">
        <v>7370</v>
      </c>
      <c r="P69" s="2" t="s">
        <v>60</v>
      </c>
      <c r="Q69" s="2" t="s">
        <v>60</v>
      </c>
      <c r="R69" s="2" t="s">
        <v>60</v>
      </c>
      <c r="S69" s="2" t="s">
        <v>60</v>
      </c>
      <c r="T69" s="2" t="s">
        <v>60</v>
      </c>
      <c r="U69" s="2" t="s">
        <v>60</v>
      </c>
      <c r="V69" s="2" t="s">
        <v>60</v>
      </c>
      <c r="W69" s="2" t="s">
        <v>60</v>
      </c>
      <c r="X69" s="2" t="s">
        <v>60</v>
      </c>
      <c r="Y69" s="2" t="s">
        <v>60</v>
      </c>
      <c r="Z69" s="2" t="s">
        <v>60</v>
      </c>
      <c r="AA69" s="2" t="s">
        <v>1475</v>
      </c>
      <c r="AB69" s="2" t="s">
        <v>532</v>
      </c>
      <c r="AC69" s="2" t="s">
        <v>508</v>
      </c>
      <c r="AD69" s="2">
        <v>27</v>
      </c>
      <c r="AE69" s="2">
        <v>1523</v>
      </c>
      <c r="AF69" s="2">
        <v>0.19</v>
      </c>
      <c r="AG69" s="2">
        <v>2817</v>
      </c>
      <c r="AH69" s="2">
        <v>0.34</v>
      </c>
      <c r="AI69" s="2">
        <v>2335</v>
      </c>
      <c r="AJ69" s="2">
        <v>0.28999999999999998</v>
      </c>
      <c r="AK69" s="2">
        <v>1189</v>
      </c>
      <c r="AL69" s="2">
        <v>0.15</v>
      </c>
      <c r="AM69" s="2">
        <v>86</v>
      </c>
      <c r="AN69" s="2">
        <v>240</v>
      </c>
      <c r="AO69" s="2">
        <v>8190</v>
      </c>
      <c r="AP69" s="2" t="s">
        <v>532</v>
      </c>
      <c r="AQ69" s="2" t="s">
        <v>508</v>
      </c>
      <c r="AR69" s="2">
        <v>27</v>
      </c>
      <c r="AS69" s="2">
        <v>5481</v>
      </c>
      <c r="AT69" s="2">
        <v>0.55000000000000004</v>
      </c>
      <c r="AU69" s="2">
        <v>3244</v>
      </c>
      <c r="AV69" s="2">
        <v>0.32600000000000001</v>
      </c>
      <c r="AW69" s="2">
        <v>1234</v>
      </c>
      <c r="AX69" s="2">
        <v>0.11700000000000001</v>
      </c>
      <c r="AY69" s="2">
        <v>169</v>
      </c>
      <c r="AZ69" s="2">
        <v>445</v>
      </c>
      <c r="BA69" s="2">
        <v>9959</v>
      </c>
      <c r="BB69" s="2">
        <v>0.26773160517688971</v>
      </c>
      <c r="BC69" s="2">
        <v>0.34135947155337737</v>
      </c>
      <c r="BD69" s="2">
        <v>0.23155802861685215</v>
      </c>
      <c r="BE69" s="2">
        <v>52773</v>
      </c>
      <c r="BF69" s="2">
        <v>51623</v>
      </c>
      <c r="BG69" s="2">
        <v>12580</v>
      </c>
      <c r="BH69" s="2">
        <v>14129</v>
      </c>
      <c r="BI69" s="2">
        <v>17622</v>
      </c>
      <c r="BJ69" s="2">
        <v>2913</v>
      </c>
      <c r="BK69" s="2">
        <v>3.0708395265960862</v>
      </c>
      <c r="BL69" s="2">
        <v>4.0390082257515996</v>
      </c>
      <c r="BM69" s="2">
        <v>2.8637804053533249</v>
      </c>
      <c r="BN69" s="2">
        <v>6.4460675451314037E-2</v>
      </c>
      <c r="BO69" s="2">
        <v>0.14774603439430548</v>
      </c>
      <c r="BP69" s="2">
        <v>0.15536478853366961</v>
      </c>
      <c r="BQ69" s="2">
        <v>0.54270420958768739</v>
      </c>
      <c r="BR69" s="2">
        <v>0.49155012037583551</v>
      </c>
      <c r="BS69" s="2">
        <v>0.38690960987708728</v>
      </c>
      <c r="BT69" s="2">
        <v>0.39283511496099865</v>
      </c>
      <c r="BU69" s="2">
        <v>0.3607038452298591</v>
      </c>
      <c r="BV69" s="2">
        <v>0.45772560158924874</v>
      </c>
      <c r="BW69" s="2">
        <v>43387.891671276098</v>
      </c>
      <c r="BX69" s="2">
        <v>71175.402954194695</v>
      </c>
      <c r="BY69" s="2">
        <v>122956.41170384501</v>
      </c>
      <c r="BZ69" s="2">
        <v>2796.8128035389</v>
      </c>
      <c r="CA69" s="2">
        <v>10515.883532899001</v>
      </c>
      <c r="CB69" s="2">
        <v>19103.096903226698</v>
      </c>
      <c r="CC69" s="2">
        <v>17044.287412601101</v>
      </c>
      <c r="CD69" s="2">
        <v>25673.241531362699</v>
      </c>
      <c r="CE69" s="2">
        <v>56280.297516397797</v>
      </c>
      <c r="CF69" s="2">
        <v>23546.791455136099</v>
      </c>
      <c r="CG69" s="2">
        <v>34986.277889933001</v>
      </c>
      <c r="CH69" s="2">
        <v>47573.017284221198</v>
      </c>
      <c r="CI69" s="2">
        <v>2225.2118332279001</v>
      </c>
      <c r="CJ69" s="2">
        <v>20128.364275267901</v>
      </c>
      <c r="CK69" s="2">
        <v>8395</v>
      </c>
      <c r="CL69" s="2">
        <v>9625</v>
      </c>
      <c r="CM69" s="2">
        <v>11094</v>
      </c>
      <c r="CN69" s="2">
        <v>11358</v>
      </c>
      <c r="CO69" s="2">
        <v>0.16262131220579973</v>
      </c>
      <c r="CP69" s="2">
        <f t="shared" si="1"/>
        <v>0.9028616852146264</v>
      </c>
    </row>
    <row r="70" spans="1:94" x14ac:dyDescent="0.3">
      <c r="A70" s="3">
        <v>3507704</v>
      </c>
      <c r="B70" s="3" t="s">
        <v>6225</v>
      </c>
      <c r="C70" s="3" t="s">
        <v>508</v>
      </c>
      <c r="D70" s="3" t="s">
        <v>4870</v>
      </c>
      <c r="E70" s="3" t="s">
        <v>508</v>
      </c>
      <c r="F70" s="3" t="s">
        <v>60</v>
      </c>
      <c r="G70" s="3" t="s">
        <v>60</v>
      </c>
      <c r="H70" s="3" t="s">
        <v>60</v>
      </c>
      <c r="I70" s="3" t="s">
        <v>60</v>
      </c>
      <c r="J70" s="3" t="s">
        <v>60</v>
      </c>
      <c r="K70" s="3" t="s">
        <v>60</v>
      </c>
      <c r="L70" s="3" t="s">
        <v>60</v>
      </c>
      <c r="M70" s="3" t="s">
        <v>60</v>
      </c>
      <c r="N70" s="3" t="s">
        <v>60</v>
      </c>
      <c r="O70" s="3" t="s">
        <v>60</v>
      </c>
      <c r="P70" s="3" t="s">
        <v>60</v>
      </c>
      <c r="Q70" s="3" t="s">
        <v>60</v>
      </c>
      <c r="R70" s="3" t="s">
        <v>60</v>
      </c>
      <c r="S70" s="3" t="s">
        <v>60</v>
      </c>
      <c r="T70" s="3" t="s">
        <v>60</v>
      </c>
      <c r="U70" s="3" t="s">
        <v>60</v>
      </c>
      <c r="V70" s="3" t="s">
        <v>60</v>
      </c>
      <c r="W70" s="3" t="s">
        <v>60</v>
      </c>
      <c r="X70" s="3" t="s">
        <v>60</v>
      </c>
      <c r="Y70" s="3" t="s">
        <v>60</v>
      </c>
      <c r="Z70" s="3" t="s">
        <v>60</v>
      </c>
      <c r="AA70" s="3" t="s">
        <v>60</v>
      </c>
      <c r="AB70" s="3" t="s">
        <v>60</v>
      </c>
      <c r="AC70" s="3" t="s">
        <v>60</v>
      </c>
      <c r="AD70" s="3" t="s">
        <v>60</v>
      </c>
      <c r="AE70" s="3" t="s">
        <v>60</v>
      </c>
      <c r="AF70" s="3" t="s">
        <v>60</v>
      </c>
      <c r="AG70" s="3" t="s">
        <v>60</v>
      </c>
      <c r="AH70" s="3" t="s">
        <v>60</v>
      </c>
      <c r="AI70" s="3" t="s">
        <v>60</v>
      </c>
      <c r="AJ70" s="3" t="s">
        <v>60</v>
      </c>
      <c r="AK70" s="3" t="s">
        <v>60</v>
      </c>
      <c r="AL70" s="3" t="s">
        <v>60</v>
      </c>
      <c r="AM70" s="3" t="s">
        <v>60</v>
      </c>
      <c r="AN70" s="3" t="s">
        <v>60</v>
      </c>
      <c r="AO70" s="3" t="s">
        <v>60</v>
      </c>
      <c r="AP70" s="3" t="s">
        <v>4870</v>
      </c>
      <c r="AQ70" s="3" t="s">
        <v>508</v>
      </c>
      <c r="AR70" s="3">
        <v>87</v>
      </c>
      <c r="AS70" s="3">
        <v>579</v>
      </c>
      <c r="AT70" s="3">
        <v>0.501</v>
      </c>
      <c r="AU70" s="3">
        <v>489</v>
      </c>
      <c r="AV70" s="3">
        <v>0.42299999999999999</v>
      </c>
      <c r="AW70" s="3">
        <v>88</v>
      </c>
      <c r="AX70" s="3">
        <v>6.9000000000000006E-2</v>
      </c>
      <c r="AY70" s="3">
        <v>17</v>
      </c>
      <c r="AZ70" s="3">
        <v>104</v>
      </c>
      <c r="BA70" s="3">
        <v>1156</v>
      </c>
      <c r="BB70" s="3"/>
      <c r="BC70" s="3"/>
      <c r="BD70" s="3">
        <v>0.20333880678708266</v>
      </c>
      <c r="BE70" s="3"/>
      <c r="BF70" s="3"/>
      <c r="BG70" s="3">
        <v>3654</v>
      </c>
      <c r="BH70" s="3"/>
      <c r="BI70" s="3"/>
      <c r="BJ70" s="3">
        <v>743</v>
      </c>
      <c r="BK70" s="3"/>
      <c r="BL70" s="3"/>
      <c r="BM70" s="3">
        <v>2.656756886317738</v>
      </c>
      <c r="BN70" s="3"/>
      <c r="BO70" s="3"/>
      <c r="BP70" s="3">
        <v>6.5088949608540156E-2</v>
      </c>
      <c r="BQ70" s="3"/>
      <c r="BR70" s="3"/>
      <c r="BS70" s="3">
        <v>0.22694854642946249</v>
      </c>
      <c r="BT70" s="3"/>
      <c r="BU70" s="3"/>
      <c r="BV70" s="3">
        <v>0.70796250396199745</v>
      </c>
      <c r="BW70" s="3"/>
      <c r="BX70" s="3"/>
      <c r="BY70" s="3">
        <v>14258.814208867299</v>
      </c>
      <c r="BZ70" s="3"/>
      <c r="CA70" s="3"/>
      <c r="CB70" s="3">
        <v>928.09123951849995</v>
      </c>
      <c r="CC70" s="3"/>
      <c r="CD70" s="3"/>
      <c r="CE70" s="3">
        <v>10094.705810838601</v>
      </c>
      <c r="CF70" s="3"/>
      <c r="CG70" s="3"/>
      <c r="CH70" s="3">
        <v>3236.0171585101998</v>
      </c>
      <c r="CI70" s="3"/>
      <c r="CJ70" s="3">
        <v>408.3968871953</v>
      </c>
      <c r="CK70" s="3" t="s">
        <v>60</v>
      </c>
      <c r="CL70" s="3" t="s">
        <v>60</v>
      </c>
      <c r="CM70" s="3" t="s">
        <v>60</v>
      </c>
      <c r="CN70" s="3">
        <v>1495</v>
      </c>
      <c r="CO70" s="3" t="s">
        <v>60</v>
      </c>
      <c r="CP70" s="3">
        <f t="shared" si="1"/>
        <v>0.40914066776135743</v>
      </c>
    </row>
    <row r="71" spans="1:94" x14ac:dyDescent="0.3">
      <c r="A71" s="2">
        <v>3507803</v>
      </c>
      <c r="B71" s="2" t="s">
        <v>5648</v>
      </c>
      <c r="C71" s="2" t="s">
        <v>508</v>
      </c>
      <c r="D71" s="2" t="s">
        <v>5648</v>
      </c>
      <c r="E71" s="2" t="s">
        <v>508</v>
      </c>
      <c r="F71" s="2" t="s">
        <v>60</v>
      </c>
      <c r="G71" s="2" t="s">
        <v>60</v>
      </c>
      <c r="H71" s="2" t="s">
        <v>60</v>
      </c>
      <c r="I71" s="2" t="s">
        <v>60</v>
      </c>
      <c r="J71" s="2" t="s">
        <v>60</v>
      </c>
      <c r="K71" s="2" t="s">
        <v>60</v>
      </c>
      <c r="L71" s="2" t="s">
        <v>60</v>
      </c>
      <c r="M71" s="2" t="s">
        <v>60</v>
      </c>
      <c r="N71" s="2" t="s">
        <v>60</v>
      </c>
      <c r="O71" s="2" t="s">
        <v>60</v>
      </c>
      <c r="P71" s="2" t="s">
        <v>60</v>
      </c>
      <c r="Q71" s="2" t="s">
        <v>60</v>
      </c>
      <c r="R71" s="2" t="s">
        <v>60</v>
      </c>
      <c r="S71" s="2" t="s">
        <v>60</v>
      </c>
      <c r="T71" s="2" t="s">
        <v>60</v>
      </c>
      <c r="U71" s="2" t="s">
        <v>60</v>
      </c>
      <c r="V71" s="2" t="s">
        <v>60</v>
      </c>
      <c r="W71" s="2" t="s">
        <v>60</v>
      </c>
      <c r="X71" s="2" t="s">
        <v>60</v>
      </c>
      <c r="Y71" s="2" t="s">
        <v>60</v>
      </c>
      <c r="Z71" s="2" t="s">
        <v>60</v>
      </c>
      <c r="AA71" s="2" t="s">
        <v>3774</v>
      </c>
      <c r="AB71" s="2" t="s">
        <v>3775</v>
      </c>
      <c r="AC71" s="2" t="s">
        <v>508</v>
      </c>
      <c r="AD71" s="2"/>
      <c r="AE71" s="2">
        <v>419</v>
      </c>
      <c r="AF71" s="2">
        <v>0.39</v>
      </c>
      <c r="AG71" s="2">
        <v>392</v>
      </c>
      <c r="AH71" s="2">
        <v>0.36</v>
      </c>
      <c r="AI71" s="2">
        <v>174</v>
      </c>
      <c r="AJ71" s="2">
        <v>0.16</v>
      </c>
      <c r="AK71" s="2">
        <v>55</v>
      </c>
      <c r="AL71" s="2">
        <v>0.05</v>
      </c>
      <c r="AM71" s="2">
        <v>10</v>
      </c>
      <c r="AN71" s="2">
        <v>35</v>
      </c>
      <c r="AO71" s="2">
        <v>1085</v>
      </c>
      <c r="AP71" s="2" t="s">
        <v>4926</v>
      </c>
      <c r="AQ71" s="2" t="s">
        <v>508</v>
      </c>
      <c r="AR71" s="2">
        <v>22</v>
      </c>
      <c r="AS71" s="2">
        <v>844</v>
      </c>
      <c r="AT71" s="2">
        <v>0.65</v>
      </c>
      <c r="AU71" s="2">
        <v>346</v>
      </c>
      <c r="AV71" s="2">
        <v>0.26700000000000002</v>
      </c>
      <c r="AW71" s="2">
        <v>108</v>
      </c>
      <c r="AX71" s="2">
        <v>7.8E-2</v>
      </c>
      <c r="AY71" s="2">
        <v>29</v>
      </c>
      <c r="AZ71" s="2">
        <v>58</v>
      </c>
      <c r="BA71" s="2">
        <v>1298</v>
      </c>
      <c r="BB71" s="2">
        <v>0.23494842887982731</v>
      </c>
      <c r="BC71" s="2">
        <v>0.26589022425969522</v>
      </c>
      <c r="BD71" s="2">
        <v>0.11561702699073452</v>
      </c>
      <c r="BE71" s="2">
        <v>8338</v>
      </c>
      <c r="BF71" s="2">
        <v>8071</v>
      </c>
      <c r="BG71" s="2">
        <v>14894</v>
      </c>
      <c r="BH71" s="2">
        <v>1959</v>
      </c>
      <c r="BI71" s="2">
        <v>2146</v>
      </c>
      <c r="BJ71" s="2">
        <v>1722</v>
      </c>
      <c r="BK71" s="2">
        <v>3.8363550614936703</v>
      </c>
      <c r="BL71" s="2">
        <v>5.750501395215843</v>
      </c>
      <c r="BM71" s="2">
        <v>2.8140254875813215</v>
      </c>
      <c r="BN71" s="2">
        <v>7.2949750438410566E-2</v>
      </c>
      <c r="BO71" s="2">
        <v>6.851013528627313E-2</v>
      </c>
      <c r="BP71" s="2">
        <v>9.1342784402138041E-2</v>
      </c>
      <c r="BQ71" s="2">
        <v>0.30977325279300155</v>
      </c>
      <c r="BR71" s="2">
        <v>0.2762691067733723</v>
      </c>
      <c r="BS71" s="2">
        <v>0.22259222865394396</v>
      </c>
      <c r="BT71" s="2">
        <v>0.61727699676858794</v>
      </c>
      <c r="BU71" s="2">
        <v>0.65522075794034651</v>
      </c>
      <c r="BV71" s="2">
        <v>0.68606498694391793</v>
      </c>
      <c r="BW71" s="2">
        <v>7515.4195654660998</v>
      </c>
      <c r="BX71" s="2">
        <v>12340.5759941332</v>
      </c>
      <c r="BY71" s="2">
        <v>15291.414499516901</v>
      </c>
      <c r="BZ71" s="2">
        <v>548.24798174069997</v>
      </c>
      <c r="CA71" s="2">
        <v>845.45453086860005</v>
      </c>
      <c r="CB71" s="2">
        <v>1396.7603778330999</v>
      </c>
      <c r="CC71" s="2">
        <v>4639.0956188268001</v>
      </c>
      <c r="CD71" s="2">
        <v>8085.8015562964001</v>
      </c>
      <c r="CE71" s="2">
        <v>10490.904088965101</v>
      </c>
      <c r="CF71" s="2">
        <v>2328.0759648986</v>
      </c>
      <c r="CG71" s="2">
        <v>3409.3199069681</v>
      </c>
      <c r="CH71" s="2">
        <v>3403.7500327186999</v>
      </c>
      <c r="CI71" s="2">
        <v>316.04457921210002</v>
      </c>
      <c r="CJ71" s="2">
        <v>964.924476572</v>
      </c>
      <c r="CK71" s="2" t="s">
        <v>60</v>
      </c>
      <c r="CL71" s="2" t="s">
        <v>60</v>
      </c>
      <c r="CM71" s="2">
        <v>0</v>
      </c>
      <c r="CN71" s="2">
        <v>1533</v>
      </c>
      <c r="CO71" s="2" t="s">
        <v>60</v>
      </c>
      <c r="CP71" s="2">
        <f t="shared" si="1"/>
        <v>0.10292735329662951</v>
      </c>
    </row>
    <row r="72" spans="1:94" x14ac:dyDescent="0.3">
      <c r="A72" s="3">
        <v>3507902</v>
      </c>
      <c r="B72" s="3" t="s">
        <v>533</v>
      </c>
      <c r="C72" s="3" t="s">
        <v>508</v>
      </c>
      <c r="D72" s="3" t="s">
        <v>533</v>
      </c>
      <c r="E72" s="3" t="s">
        <v>508</v>
      </c>
      <c r="F72" s="3" t="s">
        <v>339</v>
      </c>
      <c r="G72" s="3">
        <v>2078</v>
      </c>
      <c r="H72" s="3">
        <v>0.66700000000000004</v>
      </c>
      <c r="I72" s="3">
        <v>1020</v>
      </c>
      <c r="J72" s="3">
        <v>0.32700000000000001</v>
      </c>
      <c r="K72" s="3">
        <v>16</v>
      </c>
      <c r="L72" s="3">
        <v>5.0000000000000001E-3</v>
      </c>
      <c r="M72" s="3">
        <v>2</v>
      </c>
      <c r="N72" s="3">
        <v>1E-3</v>
      </c>
      <c r="O72" s="3">
        <v>3116</v>
      </c>
      <c r="P72" s="3" t="s">
        <v>60</v>
      </c>
      <c r="Q72" s="3" t="s">
        <v>60</v>
      </c>
      <c r="R72" s="3" t="s">
        <v>60</v>
      </c>
      <c r="S72" s="3" t="s">
        <v>60</v>
      </c>
      <c r="T72" s="3" t="s">
        <v>60</v>
      </c>
      <c r="U72" s="3" t="s">
        <v>60</v>
      </c>
      <c r="V72" s="3" t="s">
        <v>60</v>
      </c>
      <c r="W72" s="3" t="s">
        <v>60</v>
      </c>
      <c r="X72" s="3" t="s">
        <v>60</v>
      </c>
      <c r="Y72" s="3" t="s">
        <v>60</v>
      </c>
      <c r="Z72" s="3" t="s">
        <v>60</v>
      </c>
      <c r="AA72" s="3" t="s">
        <v>1476</v>
      </c>
      <c r="AB72" s="3" t="s">
        <v>533</v>
      </c>
      <c r="AC72" s="3" t="s">
        <v>508</v>
      </c>
      <c r="AD72" s="3">
        <v>28</v>
      </c>
      <c r="AE72" s="3">
        <v>492</v>
      </c>
      <c r="AF72" s="3">
        <v>0.23</v>
      </c>
      <c r="AG72" s="3">
        <v>799</v>
      </c>
      <c r="AH72" s="3">
        <v>0.38</v>
      </c>
      <c r="AI72" s="3">
        <v>637</v>
      </c>
      <c r="AJ72" s="3">
        <v>0.3</v>
      </c>
      <c r="AK72" s="3">
        <v>128</v>
      </c>
      <c r="AL72" s="3">
        <v>0.06</v>
      </c>
      <c r="AM72" s="3">
        <v>41</v>
      </c>
      <c r="AN72" s="3">
        <v>18</v>
      </c>
      <c r="AO72" s="3">
        <v>2115</v>
      </c>
      <c r="AP72" s="3" t="s">
        <v>533</v>
      </c>
      <c r="AQ72" s="3" t="s">
        <v>508</v>
      </c>
      <c r="AR72" s="3">
        <v>28</v>
      </c>
      <c r="AS72" s="3">
        <v>1095</v>
      </c>
      <c r="AT72" s="3">
        <v>0.48799999999999999</v>
      </c>
      <c r="AU72" s="3">
        <v>862</v>
      </c>
      <c r="AV72" s="3">
        <v>0.38400000000000001</v>
      </c>
      <c r="AW72" s="3">
        <v>289</v>
      </c>
      <c r="AX72" s="3">
        <v>0.11799999999999999</v>
      </c>
      <c r="AY72" s="3">
        <v>72</v>
      </c>
      <c r="AZ72" s="3">
        <v>130</v>
      </c>
      <c r="BA72" s="3">
        <v>2246</v>
      </c>
      <c r="BB72" s="3">
        <v>0.1514007102192661</v>
      </c>
      <c r="BC72" s="3">
        <v>0.22582063305978897</v>
      </c>
      <c r="BD72" s="3">
        <v>0.14493897625842492</v>
      </c>
      <c r="BE72" s="3">
        <v>17741</v>
      </c>
      <c r="BF72" s="3">
        <v>13648</v>
      </c>
      <c r="BG72" s="3">
        <v>16469</v>
      </c>
      <c r="BH72" s="3">
        <v>2686</v>
      </c>
      <c r="BI72" s="3">
        <v>3082</v>
      </c>
      <c r="BJ72" s="3">
        <v>2387</v>
      </c>
      <c r="BK72" s="3">
        <v>5.4638622374097912</v>
      </c>
      <c r="BL72" s="3">
        <v>7.0691157035324474</v>
      </c>
      <c r="BM72" s="3">
        <v>2.955393360426128</v>
      </c>
      <c r="BN72" s="3">
        <v>7.3330289227205331E-2</v>
      </c>
      <c r="BO72" s="3">
        <v>7.5583069420827112E-2</v>
      </c>
      <c r="BP72" s="3">
        <v>0.16556919909480541</v>
      </c>
      <c r="BQ72" s="3">
        <v>0.3767631972805372</v>
      </c>
      <c r="BR72" s="3">
        <v>0.33400924530482745</v>
      </c>
      <c r="BS72" s="3">
        <v>0.3235987108807078</v>
      </c>
      <c r="BT72" s="3">
        <v>0.54990651349226438</v>
      </c>
      <c r="BU72" s="3">
        <v>0.5904076852743454</v>
      </c>
      <c r="BV72" s="3">
        <v>0.51083209002448682</v>
      </c>
      <c r="BW72" s="3">
        <v>14675.933969682699</v>
      </c>
      <c r="BX72" s="3">
        <v>21787.014598287002</v>
      </c>
      <c r="BY72" s="3">
        <v>23912.087679207802</v>
      </c>
      <c r="BZ72" s="3">
        <v>1076.1904826762</v>
      </c>
      <c r="CA72" s="3">
        <v>1646.7294368549001</v>
      </c>
      <c r="CB72" s="3">
        <v>3959.1052057311999</v>
      </c>
      <c r="CC72" s="3">
        <v>8070.3916815108996</v>
      </c>
      <c r="CD72" s="3">
        <v>12863.220858013001</v>
      </c>
      <c r="CE72" s="3">
        <v>12215.061726018501</v>
      </c>
      <c r="CF72" s="3">
        <v>5529.3518054957003</v>
      </c>
      <c r="CG72" s="3">
        <v>7277.0643034190998</v>
      </c>
      <c r="CH72" s="3">
        <v>7737.9207474580999</v>
      </c>
      <c r="CI72" s="3">
        <v>464.39203476059998</v>
      </c>
      <c r="CJ72" s="3">
        <v>1375.6218101167001</v>
      </c>
      <c r="CK72" s="3">
        <v>3559</v>
      </c>
      <c r="CL72" s="3">
        <v>4265</v>
      </c>
      <c r="CM72" s="3">
        <v>4917</v>
      </c>
      <c r="CN72" s="3">
        <v>2805</v>
      </c>
      <c r="CO72" s="3">
        <v>0.26077080890973037</v>
      </c>
      <c r="CP72" s="3">
        <f t="shared" si="1"/>
        <v>0.17031999514238874</v>
      </c>
    </row>
    <row r="73" spans="1:94" x14ac:dyDescent="0.3">
      <c r="A73" s="2">
        <v>3508009</v>
      </c>
      <c r="B73" s="2" t="s">
        <v>3776</v>
      </c>
      <c r="C73" s="2" t="s">
        <v>508</v>
      </c>
      <c r="D73" s="2" t="s">
        <v>3776</v>
      </c>
      <c r="E73" s="2" t="s">
        <v>508</v>
      </c>
      <c r="F73" s="2" t="s">
        <v>60</v>
      </c>
      <c r="G73" s="2" t="s">
        <v>60</v>
      </c>
      <c r="H73" s="2" t="s">
        <v>60</v>
      </c>
      <c r="I73" s="2" t="s">
        <v>60</v>
      </c>
      <c r="J73" s="2" t="s">
        <v>60</v>
      </c>
      <c r="K73" s="2" t="s">
        <v>60</v>
      </c>
      <c r="L73" s="2" t="s">
        <v>60</v>
      </c>
      <c r="M73" s="2" t="s">
        <v>60</v>
      </c>
      <c r="N73" s="2" t="s">
        <v>60</v>
      </c>
      <c r="O73" s="2" t="s">
        <v>60</v>
      </c>
      <c r="P73" s="2" t="s">
        <v>60</v>
      </c>
      <c r="Q73" s="2" t="s">
        <v>60</v>
      </c>
      <c r="R73" s="2" t="s">
        <v>60</v>
      </c>
      <c r="S73" s="2" t="s">
        <v>60</v>
      </c>
      <c r="T73" s="2" t="s">
        <v>60</v>
      </c>
      <c r="U73" s="2" t="s">
        <v>60</v>
      </c>
      <c r="V73" s="2" t="s">
        <v>60</v>
      </c>
      <c r="W73" s="2" t="s">
        <v>60</v>
      </c>
      <c r="X73" s="2" t="s">
        <v>60</v>
      </c>
      <c r="Y73" s="2" t="s">
        <v>60</v>
      </c>
      <c r="Z73" s="2" t="s">
        <v>60</v>
      </c>
      <c r="AA73" s="2" t="s">
        <v>3776</v>
      </c>
      <c r="AB73" s="2" t="s">
        <v>3776</v>
      </c>
      <c r="AC73" s="2" t="s">
        <v>508</v>
      </c>
      <c r="AD73" s="2">
        <v>53</v>
      </c>
      <c r="AE73" s="2">
        <v>450</v>
      </c>
      <c r="AF73" s="2">
        <v>0.33</v>
      </c>
      <c r="AG73" s="2">
        <v>662</v>
      </c>
      <c r="AH73" s="2">
        <v>0.49</v>
      </c>
      <c r="AI73" s="2">
        <v>36</v>
      </c>
      <c r="AJ73" s="2">
        <v>0.03</v>
      </c>
      <c r="AK73" s="2">
        <v>148</v>
      </c>
      <c r="AL73" s="2">
        <v>0.11</v>
      </c>
      <c r="AM73" s="2">
        <v>17</v>
      </c>
      <c r="AN73" s="2">
        <v>34</v>
      </c>
      <c r="AO73" s="2">
        <v>1347</v>
      </c>
      <c r="AP73" s="2" t="s">
        <v>3776</v>
      </c>
      <c r="AQ73" s="2" t="s">
        <v>508</v>
      </c>
      <c r="AR73" s="2">
        <v>53</v>
      </c>
      <c r="AS73" s="2">
        <v>761</v>
      </c>
      <c r="AT73" s="2">
        <v>0.52200000000000002</v>
      </c>
      <c r="AU73" s="2">
        <v>607</v>
      </c>
      <c r="AV73" s="2">
        <v>0.41599999999999998</v>
      </c>
      <c r="AW73" s="2">
        <v>91</v>
      </c>
      <c r="AX73" s="2">
        <v>0.06</v>
      </c>
      <c r="AY73" s="2">
        <v>24</v>
      </c>
      <c r="AZ73" s="2">
        <v>35</v>
      </c>
      <c r="BA73" s="2">
        <v>1459</v>
      </c>
      <c r="BB73" s="2">
        <v>0.20399856339039865</v>
      </c>
      <c r="BC73" s="2">
        <v>0.2731903485254692</v>
      </c>
      <c r="BD73" s="2">
        <v>0.55200706066945604</v>
      </c>
      <c r="BE73" s="2">
        <v>8353</v>
      </c>
      <c r="BF73" s="2">
        <v>7460</v>
      </c>
      <c r="BG73" s="2">
        <v>30592</v>
      </c>
      <c r="BH73" s="2">
        <v>1704</v>
      </c>
      <c r="BI73" s="2">
        <v>2038</v>
      </c>
      <c r="BJ73" s="2">
        <v>16887</v>
      </c>
      <c r="BK73" s="2">
        <v>3.8522115807122064</v>
      </c>
      <c r="BL73" s="2">
        <v>3.4569797491256136</v>
      </c>
      <c r="BM73" s="2">
        <v>1.6234869099987257</v>
      </c>
      <c r="BN73" s="2">
        <v>7.4892406384386391E-3</v>
      </c>
      <c r="BO73" s="2">
        <v>4.1322779442541868E-2</v>
      </c>
      <c r="BP73" s="2">
        <v>7.0325593815348364E-2</v>
      </c>
      <c r="BQ73" s="2">
        <v>0.4616995247696114</v>
      </c>
      <c r="BR73" s="2">
        <v>0.29111860734469142</v>
      </c>
      <c r="BS73" s="2">
        <v>0.43731968512997721</v>
      </c>
      <c r="BT73" s="2">
        <v>0.53081123459195001</v>
      </c>
      <c r="BU73" s="2">
        <v>0.66755861321276666</v>
      </c>
      <c r="BV73" s="2">
        <v>0.49235472105467437</v>
      </c>
      <c r="BW73" s="2">
        <v>6564.1685335335997</v>
      </c>
      <c r="BX73" s="2">
        <v>7045.3247287180002</v>
      </c>
      <c r="BY73" s="2">
        <v>8917.8135966230002</v>
      </c>
      <c r="BZ73" s="2">
        <v>49.1606377389</v>
      </c>
      <c r="CA73" s="2">
        <v>291.13239986590003</v>
      </c>
      <c r="CB73" s="2">
        <v>627.15053671709995</v>
      </c>
      <c r="CC73" s="2">
        <v>3484.3344033546</v>
      </c>
      <c r="CD73" s="2">
        <v>4703.1672055365998</v>
      </c>
      <c r="CE73" s="2">
        <v>4390.7276257828998</v>
      </c>
      <c r="CF73" s="2">
        <v>3030.6734924400998</v>
      </c>
      <c r="CG73" s="2">
        <v>2051.0251233155</v>
      </c>
      <c r="CH73" s="2">
        <v>3899.9354341230001</v>
      </c>
      <c r="CI73" s="2">
        <v>238.645906752</v>
      </c>
      <c r="CJ73" s="2">
        <v>1140.7056417366</v>
      </c>
      <c r="CK73" s="2" t="s">
        <v>60</v>
      </c>
      <c r="CL73" s="2" t="s">
        <v>60</v>
      </c>
      <c r="CM73" s="2">
        <v>0</v>
      </c>
      <c r="CN73" s="2">
        <v>1683</v>
      </c>
      <c r="CO73" s="2" t="s">
        <v>60</v>
      </c>
      <c r="CP73" s="2">
        <f t="shared" si="1"/>
        <v>5.5014382845188288E-2</v>
      </c>
    </row>
    <row r="74" spans="1:94" x14ac:dyDescent="0.3">
      <c r="A74" s="3">
        <v>3508108</v>
      </c>
      <c r="B74" s="3" t="s">
        <v>3778</v>
      </c>
      <c r="C74" s="3" t="s">
        <v>508</v>
      </c>
      <c r="D74" s="3" t="s">
        <v>3778</v>
      </c>
      <c r="E74" s="3" t="s">
        <v>508</v>
      </c>
      <c r="F74" s="3" t="s">
        <v>60</v>
      </c>
      <c r="G74" s="3" t="s">
        <v>60</v>
      </c>
      <c r="H74" s="3" t="s">
        <v>60</v>
      </c>
      <c r="I74" s="3" t="s">
        <v>60</v>
      </c>
      <c r="J74" s="3" t="s">
        <v>60</v>
      </c>
      <c r="K74" s="3" t="s">
        <v>60</v>
      </c>
      <c r="L74" s="3" t="s">
        <v>60</v>
      </c>
      <c r="M74" s="3" t="s">
        <v>60</v>
      </c>
      <c r="N74" s="3" t="s">
        <v>60</v>
      </c>
      <c r="O74" s="3" t="s">
        <v>60</v>
      </c>
      <c r="P74" s="3" t="s">
        <v>60</v>
      </c>
      <c r="Q74" s="3" t="s">
        <v>60</v>
      </c>
      <c r="R74" s="3" t="s">
        <v>60</v>
      </c>
      <c r="S74" s="3" t="s">
        <v>60</v>
      </c>
      <c r="T74" s="3" t="s">
        <v>60</v>
      </c>
      <c r="U74" s="3" t="s">
        <v>60</v>
      </c>
      <c r="V74" s="3" t="s">
        <v>60</v>
      </c>
      <c r="W74" s="3" t="s">
        <v>60</v>
      </c>
      <c r="X74" s="3" t="s">
        <v>60</v>
      </c>
      <c r="Y74" s="3" t="s">
        <v>60</v>
      </c>
      <c r="Z74" s="3" t="s">
        <v>60</v>
      </c>
      <c r="AA74" s="3" t="s">
        <v>3777</v>
      </c>
      <c r="AB74" s="3" t="s">
        <v>3778</v>
      </c>
      <c r="AC74" s="3" t="s">
        <v>508</v>
      </c>
      <c r="AD74" s="3">
        <v>77</v>
      </c>
      <c r="AE74" s="3">
        <v>552</v>
      </c>
      <c r="AF74" s="3">
        <v>0.43</v>
      </c>
      <c r="AG74" s="3">
        <v>472</v>
      </c>
      <c r="AH74" s="3">
        <v>0.37</v>
      </c>
      <c r="AI74" s="3">
        <v>64</v>
      </c>
      <c r="AJ74" s="3">
        <v>0.05</v>
      </c>
      <c r="AK74" s="3">
        <v>97</v>
      </c>
      <c r="AL74" s="3">
        <v>0.08</v>
      </c>
      <c r="AM74" s="3">
        <v>15</v>
      </c>
      <c r="AN74" s="3">
        <v>73</v>
      </c>
      <c r="AO74" s="3">
        <v>1273</v>
      </c>
      <c r="AP74" s="3" t="s">
        <v>3778</v>
      </c>
      <c r="AQ74" s="3" t="s">
        <v>508</v>
      </c>
      <c r="AR74" s="3">
        <v>77</v>
      </c>
      <c r="AS74" s="3">
        <v>690</v>
      </c>
      <c r="AT74" s="3">
        <v>0.61099999999999999</v>
      </c>
      <c r="AU74" s="3">
        <v>270</v>
      </c>
      <c r="AV74" s="3">
        <v>0.23899999999999999</v>
      </c>
      <c r="AW74" s="3">
        <v>170</v>
      </c>
      <c r="AX74" s="3">
        <v>0.13900000000000001</v>
      </c>
      <c r="AY74" s="3">
        <v>36</v>
      </c>
      <c r="AZ74" s="3">
        <v>56</v>
      </c>
      <c r="BA74" s="3">
        <v>1130</v>
      </c>
      <c r="BB74" s="3"/>
      <c r="BC74" s="3">
        <v>0.22429486459152714</v>
      </c>
      <c r="BD74" s="3">
        <v>0.28251521298174442</v>
      </c>
      <c r="BE74" s="3"/>
      <c r="BF74" s="3">
        <v>8899</v>
      </c>
      <c r="BG74" s="3">
        <v>24650</v>
      </c>
      <c r="BH74" s="3"/>
      <c r="BI74" s="3">
        <v>1996</v>
      </c>
      <c r="BJ74" s="3">
        <v>6964</v>
      </c>
      <c r="BK74" s="3"/>
      <c r="BL74" s="3">
        <v>4.9036473545996495</v>
      </c>
      <c r="BM74" s="3">
        <v>2.1823131572613041</v>
      </c>
      <c r="BN74" s="3"/>
      <c r="BO74" s="3">
        <v>4.1202887045559425E-2</v>
      </c>
      <c r="BP74" s="3">
        <v>8.6395152834793265E-2</v>
      </c>
      <c r="BQ74" s="3"/>
      <c r="BR74" s="3">
        <v>0.22620482793254193</v>
      </c>
      <c r="BS74" s="3">
        <v>0.19373304019444029</v>
      </c>
      <c r="BT74" s="3"/>
      <c r="BU74" s="3">
        <v>0.73259228502188833</v>
      </c>
      <c r="BV74" s="3">
        <v>0.71987180697077868</v>
      </c>
      <c r="BW74" s="3"/>
      <c r="BX74" s="3">
        <v>9787.6801197809</v>
      </c>
      <c r="BY74" s="3">
        <v>8166.2158344718</v>
      </c>
      <c r="BZ74" s="3"/>
      <c r="CA74" s="3">
        <v>403.28067841339998</v>
      </c>
      <c r="CB74" s="3">
        <v>705.52146510110003</v>
      </c>
      <c r="CC74" s="3"/>
      <c r="CD74" s="3">
        <v>7170.3789440135997</v>
      </c>
      <c r="CE74" s="3">
        <v>5878.6285488745998</v>
      </c>
      <c r="CF74" s="3"/>
      <c r="CG74" s="3">
        <v>2214.0204973537998</v>
      </c>
      <c r="CH74" s="3">
        <v>1582.0658204962001</v>
      </c>
      <c r="CI74" s="3"/>
      <c r="CJ74" s="3">
        <v>438.43801011030001</v>
      </c>
      <c r="CK74" s="3" t="s">
        <v>60</v>
      </c>
      <c r="CL74" s="3" t="s">
        <v>60</v>
      </c>
      <c r="CM74" s="3">
        <v>0</v>
      </c>
      <c r="CN74" s="3">
        <v>1512</v>
      </c>
      <c r="CO74" s="3" t="s">
        <v>60</v>
      </c>
      <c r="CP74" s="3">
        <f t="shared" si="1"/>
        <v>6.133874239350913E-2</v>
      </c>
    </row>
    <row r="75" spans="1:94" x14ac:dyDescent="0.3">
      <c r="A75" s="2">
        <v>3508207</v>
      </c>
      <c r="B75" s="2" t="s">
        <v>3780</v>
      </c>
      <c r="C75" s="2" t="s">
        <v>508</v>
      </c>
      <c r="D75" s="2" t="s">
        <v>3780</v>
      </c>
      <c r="E75" s="2" t="s">
        <v>508</v>
      </c>
      <c r="F75" s="2" t="s">
        <v>60</v>
      </c>
      <c r="G75" s="2" t="s">
        <v>60</v>
      </c>
      <c r="H75" s="2" t="s">
        <v>60</v>
      </c>
      <c r="I75" s="2" t="s">
        <v>60</v>
      </c>
      <c r="J75" s="2" t="s">
        <v>60</v>
      </c>
      <c r="K75" s="2" t="s">
        <v>60</v>
      </c>
      <c r="L75" s="2" t="s">
        <v>60</v>
      </c>
      <c r="M75" s="2" t="s">
        <v>60</v>
      </c>
      <c r="N75" s="2" t="s">
        <v>60</v>
      </c>
      <c r="O75" s="2" t="s">
        <v>60</v>
      </c>
      <c r="P75" s="2" t="s">
        <v>60</v>
      </c>
      <c r="Q75" s="2" t="s">
        <v>60</v>
      </c>
      <c r="R75" s="2" t="s">
        <v>60</v>
      </c>
      <c r="S75" s="2" t="s">
        <v>60</v>
      </c>
      <c r="T75" s="2" t="s">
        <v>60</v>
      </c>
      <c r="U75" s="2" t="s">
        <v>60</v>
      </c>
      <c r="V75" s="2" t="s">
        <v>60</v>
      </c>
      <c r="W75" s="2" t="s">
        <v>60</v>
      </c>
      <c r="X75" s="2" t="s">
        <v>60</v>
      </c>
      <c r="Y75" s="2" t="s">
        <v>60</v>
      </c>
      <c r="Z75" s="2" t="s">
        <v>60</v>
      </c>
      <c r="AA75" s="2" t="s">
        <v>3779</v>
      </c>
      <c r="AB75" s="2" t="s">
        <v>3780</v>
      </c>
      <c r="AC75" s="2" t="s">
        <v>508</v>
      </c>
      <c r="AD75" s="2">
        <v>50</v>
      </c>
      <c r="AE75" s="2">
        <v>342</v>
      </c>
      <c r="AF75" s="2">
        <v>0.5</v>
      </c>
      <c r="AG75" s="2">
        <v>221</v>
      </c>
      <c r="AH75" s="2">
        <v>0.32</v>
      </c>
      <c r="AI75" s="2">
        <v>58</v>
      </c>
      <c r="AJ75" s="2">
        <v>0.09</v>
      </c>
      <c r="AK75" s="2">
        <v>36</v>
      </c>
      <c r="AL75" s="2">
        <v>0.05</v>
      </c>
      <c r="AM75" s="2">
        <v>8</v>
      </c>
      <c r="AN75" s="2">
        <v>16</v>
      </c>
      <c r="AO75" s="2">
        <v>681</v>
      </c>
      <c r="AP75" s="2" t="s">
        <v>3780</v>
      </c>
      <c r="AQ75" s="2" t="s">
        <v>508</v>
      </c>
      <c r="AR75" s="2">
        <v>50</v>
      </c>
      <c r="AS75" s="2">
        <v>440</v>
      </c>
      <c r="AT75" s="2">
        <v>0.59599999999999997</v>
      </c>
      <c r="AU75" s="2">
        <v>241</v>
      </c>
      <c r="AV75" s="2">
        <v>0.32700000000000001</v>
      </c>
      <c r="AW75" s="2">
        <v>57</v>
      </c>
      <c r="AX75" s="2">
        <v>6.8000000000000005E-2</v>
      </c>
      <c r="AY75" s="2">
        <v>22</v>
      </c>
      <c r="AZ75" s="2">
        <v>78</v>
      </c>
      <c r="BA75" s="2">
        <v>738</v>
      </c>
      <c r="BB75" s="2"/>
      <c r="BC75" s="2"/>
      <c r="BD75" s="2">
        <v>0.25545069964204359</v>
      </c>
      <c r="BE75" s="2"/>
      <c r="BF75" s="2"/>
      <c r="BG75" s="2">
        <v>21511</v>
      </c>
      <c r="BH75" s="2"/>
      <c r="BI75" s="2"/>
      <c r="BJ75" s="2">
        <v>5495</v>
      </c>
      <c r="BK75" s="2"/>
      <c r="BL75" s="2"/>
      <c r="BM75" s="2">
        <v>1.6893991527559238</v>
      </c>
      <c r="BN75" s="2"/>
      <c r="BO75" s="2"/>
      <c r="BP75" s="2">
        <v>3.5676253315904197E-2</v>
      </c>
      <c r="BQ75" s="2"/>
      <c r="BR75" s="2"/>
      <c r="BS75" s="2">
        <v>0.30607455128255773</v>
      </c>
      <c r="BT75" s="2"/>
      <c r="BU75" s="2"/>
      <c r="BV75" s="2">
        <v>0.65824919540156213</v>
      </c>
      <c r="BW75" s="2"/>
      <c r="BX75" s="2"/>
      <c r="BY75" s="2">
        <v>4177.8841047653996</v>
      </c>
      <c r="BZ75" s="2"/>
      <c r="CA75" s="2"/>
      <c r="CB75" s="2">
        <v>149.05125164610001</v>
      </c>
      <c r="CC75" s="2"/>
      <c r="CD75" s="2"/>
      <c r="CE75" s="2">
        <v>2750.0888504427999</v>
      </c>
      <c r="CF75" s="2"/>
      <c r="CG75" s="2"/>
      <c r="CH75" s="2">
        <v>1278.7440026766001</v>
      </c>
      <c r="CI75" s="2"/>
      <c r="CJ75" s="2">
        <v>906.55628880630002</v>
      </c>
      <c r="CK75" s="2" t="s">
        <v>60</v>
      </c>
      <c r="CL75" s="2" t="s">
        <v>60</v>
      </c>
      <c r="CM75" s="2">
        <v>0</v>
      </c>
      <c r="CN75" s="2">
        <v>2704</v>
      </c>
      <c r="CO75" s="2" t="s">
        <v>60</v>
      </c>
      <c r="CP75" s="2">
        <f t="shared" si="1"/>
        <v>0.12570312863186278</v>
      </c>
    </row>
    <row r="76" spans="1:94" x14ac:dyDescent="0.3">
      <c r="A76" s="3">
        <v>3508306</v>
      </c>
      <c r="B76" s="3" t="s">
        <v>3782</v>
      </c>
      <c r="C76" s="3" t="s">
        <v>508</v>
      </c>
      <c r="D76" s="3" t="s">
        <v>3782</v>
      </c>
      <c r="E76" s="3" t="s">
        <v>508</v>
      </c>
      <c r="F76" s="3" t="s">
        <v>60</v>
      </c>
      <c r="G76" s="3" t="s">
        <v>60</v>
      </c>
      <c r="H76" s="3" t="s">
        <v>60</v>
      </c>
      <c r="I76" s="3" t="s">
        <v>60</v>
      </c>
      <c r="J76" s="3" t="s">
        <v>60</v>
      </c>
      <c r="K76" s="3" t="s">
        <v>60</v>
      </c>
      <c r="L76" s="3" t="s">
        <v>60</v>
      </c>
      <c r="M76" s="3" t="s">
        <v>60</v>
      </c>
      <c r="N76" s="3" t="s">
        <v>60</v>
      </c>
      <c r="O76" s="3" t="s">
        <v>60</v>
      </c>
      <c r="P76" s="3" t="s">
        <v>60</v>
      </c>
      <c r="Q76" s="3" t="s">
        <v>60</v>
      </c>
      <c r="R76" s="3" t="s">
        <v>60</v>
      </c>
      <c r="S76" s="3" t="s">
        <v>60</v>
      </c>
      <c r="T76" s="3" t="s">
        <v>60</v>
      </c>
      <c r="U76" s="3" t="s">
        <v>60</v>
      </c>
      <c r="V76" s="3" t="s">
        <v>60</v>
      </c>
      <c r="W76" s="3" t="s">
        <v>60</v>
      </c>
      <c r="X76" s="3" t="s">
        <v>60</v>
      </c>
      <c r="Y76" s="3" t="s">
        <v>60</v>
      </c>
      <c r="Z76" s="3" t="s">
        <v>60</v>
      </c>
      <c r="AA76" s="3" t="s">
        <v>3781</v>
      </c>
      <c r="AB76" s="3" t="s">
        <v>3782</v>
      </c>
      <c r="AC76" s="3" t="s">
        <v>508</v>
      </c>
      <c r="AD76" s="3">
        <v>97</v>
      </c>
      <c r="AE76" s="3">
        <v>170</v>
      </c>
      <c r="AF76" s="3">
        <v>0.37</v>
      </c>
      <c r="AG76" s="3">
        <v>190</v>
      </c>
      <c r="AH76" s="3">
        <v>0.41</v>
      </c>
      <c r="AI76" s="3">
        <v>23</v>
      </c>
      <c r="AJ76" s="3">
        <v>0.05</v>
      </c>
      <c r="AK76" s="3">
        <v>60</v>
      </c>
      <c r="AL76" s="3">
        <v>0.13</v>
      </c>
      <c r="AM76" s="3">
        <v>6</v>
      </c>
      <c r="AN76" s="3">
        <v>9</v>
      </c>
      <c r="AO76" s="3">
        <v>458</v>
      </c>
      <c r="AP76" s="3" t="s">
        <v>3782</v>
      </c>
      <c r="AQ76" s="3" t="s">
        <v>508</v>
      </c>
      <c r="AR76" s="3">
        <v>97</v>
      </c>
      <c r="AS76" s="3">
        <v>341</v>
      </c>
      <c r="AT76" s="3">
        <v>0.5</v>
      </c>
      <c r="AU76" s="3">
        <v>256</v>
      </c>
      <c r="AV76" s="3">
        <v>0.375</v>
      </c>
      <c r="AW76" s="3">
        <v>85</v>
      </c>
      <c r="AX76" s="3">
        <v>0.115</v>
      </c>
      <c r="AY76" s="3">
        <v>12</v>
      </c>
      <c r="AZ76" s="3">
        <v>46</v>
      </c>
      <c r="BA76" s="3">
        <v>682</v>
      </c>
      <c r="BB76" s="3"/>
      <c r="BC76" s="3">
        <v>0.22820679212632489</v>
      </c>
      <c r="BD76" s="3">
        <v>0.46501928891669275</v>
      </c>
      <c r="BE76" s="3"/>
      <c r="BF76" s="3">
        <v>4623</v>
      </c>
      <c r="BG76" s="3">
        <v>28773</v>
      </c>
      <c r="BH76" s="3"/>
      <c r="BI76" s="3">
        <v>1055</v>
      </c>
      <c r="BJ76" s="3">
        <v>13380</v>
      </c>
      <c r="BK76" s="3"/>
      <c r="BL76" s="3">
        <v>9.9400090081080581</v>
      </c>
      <c r="BM76" s="3">
        <v>2.5430685396578832</v>
      </c>
      <c r="BN76" s="3"/>
      <c r="BO76" s="3">
        <v>0.2768281812119095</v>
      </c>
      <c r="BP76" s="3">
        <v>3.5318468493165993E-2</v>
      </c>
      <c r="BQ76" s="3"/>
      <c r="BR76" s="3">
        <v>0.23023132061819371</v>
      </c>
      <c r="BS76" s="3">
        <v>0.21194974874463568</v>
      </c>
      <c r="BT76" s="3"/>
      <c r="BU76" s="3">
        <v>0.49294049816990632</v>
      </c>
      <c r="BV76" s="3">
        <v>0.75273178276219832</v>
      </c>
      <c r="BW76" s="3"/>
      <c r="BX76" s="3">
        <v>10486.709503554001</v>
      </c>
      <c r="BY76" s="3">
        <v>6968.0077986626002</v>
      </c>
      <c r="BZ76" s="3"/>
      <c r="CA76" s="3">
        <v>2903.0167187665002</v>
      </c>
      <c r="CB76" s="3">
        <v>246.09936389719999</v>
      </c>
      <c r="CC76" s="3"/>
      <c r="CD76" s="3">
        <v>5169.323806845</v>
      </c>
      <c r="CE76" s="3">
        <v>5245.0409325882001</v>
      </c>
      <c r="CF76" s="3"/>
      <c r="CG76" s="3">
        <v>2414.3689779425999</v>
      </c>
      <c r="CH76" s="3">
        <v>1476.8675021772001</v>
      </c>
      <c r="CI76" s="3"/>
      <c r="CJ76" s="3">
        <v>845.21105282379995</v>
      </c>
      <c r="CK76" s="3" t="s">
        <v>60</v>
      </c>
      <c r="CL76" s="3" t="s">
        <v>60</v>
      </c>
      <c r="CM76" s="3">
        <v>0</v>
      </c>
      <c r="CN76" s="3">
        <v>940</v>
      </c>
      <c r="CO76" s="3" t="s">
        <v>60</v>
      </c>
      <c r="CP76" s="3">
        <f t="shared" si="1"/>
        <v>3.266951656066451E-2</v>
      </c>
    </row>
    <row r="77" spans="1:94" x14ac:dyDescent="0.3">
      <c r="A77" s="2">
        <v>3508405</v>
      </c>
      <c r="B77" s="2" t="s">
        <v>6128</v>
      </c>
      <c r="C77" s="2" t="s">
        <v>508</v>
      </c>
      <c r="D77" s="2" t="s">
        <v>3784</v>
      </c>
      <c r="E77" s="2" t="s">
        <v>508</v>
      </c>
      <c r="F77" s="2" t="s">
        <v>60</v>
      </c>
      <c r="G77" s="2" t="s">
        <v>60</v>
      </c>
      <c r="H77" s="2" t="s">
        <v>60</v>
      </c>
      <c r="I77" s="2" t="s">
        <v>60</v>
      </c>
      <c r="J77" s="2" t="s">
        <v>60</v>
      </c>
      <c r="K77" s="2" t="s">
        <v>60</v>
      </c>
      <c r="L77" s="2" t="s">
        <v>60</v>
      </c>
      <c r="M77" s="2" t="s">
        <v>60</v>
      </c>
      <c r="N77" s="2" t="s">
        <v>60</v>
      </c>
      <c r="O77" s="2" t="s">
        <v>60</v>
      </c>
      <c r="P77" s="2" t="s">
        <v>60</v>
      </c>
      <c r="Q77" s="2" t="s">
        <v>60</v>
      </c>
      <c r="R77" s="2" t="s">
        <v>60</v>
      </c>
      <c r="S77" s="2" t="s">
        <v>60</v>
      </c>
      <c r="T77" s="2" t="s">
        <v>60</v>
      </c>
      <c r="U77" s="2" t="s">
        <v>60</v>
      </c>
      <c r="V77" s="2" t="s">
        <v>60</v>
      </c>
      <c r="W77" s="2" t="s">
        <v>60</v>
      </c>
      <c r="X77" s="2" t="s">
        <v>60</v>
      </c>
      <c r="Y77" s="2" t="s">
        <v>60</v>
      </c>
      <c r="Z77" s="2" t="s">
        <v>60</v>
      </c>
      <c r="AA77" s="2" t="s">
        <v>3783</v>
      </c>
      <c r="AB77" s="2" t="s">
        <v>3784</v>
      </c>
      <c r="AC77" s="2" t="s">
        <v>508</v>
      </c>
      <c r="AD77" s="2">
        <v>59</v>
      </c>
      <c r="AE77" s="2">
        <v>292</v>
      </c>
      <c r="AF77" s="2">
        <v>0.26</v>
      </c>
      <c r="AG77" s="2">
        <v>625</v>
      </c>
      <c r="AH77" s="2">
        <v>0.56000000000000005</v>
      </c>
      <c r="AI77" s="2">
        <v>102</v>
      </c>
      <c r="AJ77" s="2">
        <v>0.09</v>
      </c>
      <c r="AK77" s="2">
        <v>64</v>
      </c>
      <c r="AL77" s="2">
        <v>0.06</v>
      </c>
      <c r="AM77" s="2">
        <v>13</v>
      </c>
      <c r="AN77" s="2">
        <v>19</v>
      </c>
      <c r="AO77" s="2">
        <v>1115</v>
      </c>
      <c r="AP77" s="2" t="s">
        <v>3784</v>
      </c>
      <c r="AQ77" s="2" t="s">
        <v>508</v>
      </c>
      <c r="AR77" s="2">
        <v>59</v>
      </c>
      <c r="AS77" s="2">
        <v>668</v>
      </c>
      <c r="AT77" s="2">
        <v>0.57499999999999996</v>
      </c>
      <c r="AU77" s="2">
        <v>427</v>
      </c>
      <c r="AV77" s="2">
        <v>0.36799999999999999</v>
      </c>
      <c r="AW77" s="2">
        <v>67</v>
      </c>
      <c r="AX77" s="2">
        <v>5.1999999999999998E-2</v>
      </c>
      <c r="AY77" s="2">
        <v>30</v>
      </c>
      <c r="AZ77" s="2">
        <v>99</v>
      </c>
      <c r="BA77" s="2">
        <v>1162</v>
      </c>
      <c r="BB77" s="2">
        <v>0.13440643863179075</v>
      </c>
      <c r="BC77" s="2">
        <v>0.10540412793445722</v>
      </c>
      <c r="BD77" s="2">
        <v>0.19143152989904219</v>
      </c>
      <c r="BE77" s="2">
        <v>4970</v>
      </c>
      <c r="BF77" s="2">
        <v>6347</v>
      </c>
      <c r="BG77" s="2">
        <v>30904</v>
      </c>
      <c r="BH77" s="2">
        <v>668</v>
      </c>
      <c r="BI77" s="2">
        <v>669</v>
      </c>
      <c r="BJ77" s="2">
        <v>5916</v>
      </c>
      <c r="BK77" s="2">
        <v>3.810651652988323</v>
      </c>
      <c r="BL77" s="2">
        <v>5.6259955430648727</v>
      </c>
      <c r="BM77" s="2">
        <v>1.8840770862504335</v>
      </c>
      <c r="BN77" s="2">
        <v>2.4350728447603311E-2</v>
      </c>
      <c r="BO77" s="2">
        <v>3.0900206182544371E-2</v>
      </c>
      <c r="BP77" s="2">
        <v>0.2095954191254237</v>
      </c>
      <c r="BQ77" s="2">
        <v>0.39459577042471411</v>
      </c>
      <c r="BR77" s="2">
        <v>0.14976717157607933</v>
      </c>
      <c r="BS77" s="2">
        <v>0.29268651934834111</v>
      </c>
      <c r="BT77" s="2">
        <v>0.58105350112768261</v>
      </c>
      <c r="BU77" s="2">
        <v>0.81933262224137637</v>
      </c>
      <c r="BV77" s="2">
        <v>0.4977180615262351</v>
      </c>
      <c r="BW77" s="2">
        <v>2545.5153041961998</v>
      </c>
      <c r="BX77" s="2">
        <v>3763.7910183104</v>
      </c>
      <c r="BY77" s="2">
        <v>7609.7873513655004</v>
      </c>
      <c r="BZ77" s="2">
        <v>61.985151931700003</v>
      </c>
      <c r="CA77" s="2">
        <v>116.3019184938</v>
      </c>
      <c r="CB77" s="2">
        <v>1594.9765693648001</v>
      </c>
      <c r="CC77" s="2">
        <v>1479.0805796773</v>
      </c>
      <c r="CD77" s="2">
        <v>3083.7967646008001</v>
      </c>
      <c r="CE77" s="2">
        <v>3787.5286091485</v>
      </c>
      <c r="CF77" s="2">
        <v>1004.4495725872</v>
      </c>
      <c r="CG77" s="2">
        <v>563.69233521579997</v>
      </c>
      <c r="CH77" s="2">
        <v>2227.2821728521999</v>
      </c>
      <c r="CI77" s="2">
        <v>161.24723429190001</v>
      </c>
      <c r="CJ77" s="2">
        <v>1257.3518036856999</v>
      </c>
      <c r="CK77" s="2" t="s">
        <v>60</v>
      </c>
      <c r="CL77" s="2" t="s">
        <v>60</v>
      </c>
      <c r="CM77" s="2">
        <v>0</v>
      </c>
      <c r="CN77" s="2">
        <v>1391</v>
      </c>
      <c r="CO77" s="2" t="s">
        <v>60</v>
      </c>
      <c r="CP77" s="2">
        <f t="shared" si="1"/>
        <v>4.5010354646647682E-2</v>
      </c>
    </row>
    <row r="78" spans="1:94" x14ac:dyDescent="0.3">
      <c r="A78" s="3">
        <v>3508504</v>
      </c>
      <c r="B78" s="3" t="s">
        <v>534</v>
      </c>
      <c r="C78" s="3" t="s">
        <v>508</v>
      </c>
      <c r="D78" s="3" t="s">
        <v>534</v>
      </c>
      <c r="E78" s="3" t="s">
        <v>508</v>
      </c>
      <c r="F78" s="3" t="s">
        <v>341</v>
      </c>
      <c r="G78" s="3">
        <v>1662</v>
      </c>
      <c r="H78" s="3">
        <v>0.501</v>
      </c>
      <c r="I78" s="3">
        <v>1454</v>
      </c>
      <c r="J78" s="3">
        <v>0.439</v>
      </c>
      <c r="K78" s="3">
        <v>195</v>
      </c>
      <c r="L78" s="3">
        <v>5.8999999999999997E-2</v>
      </c>
      <c r="M78" s="3">
        <v>5</v>
      </c>
      <c r="N78" s="3">
        <v>2E-3</v>
      </c>
      <c r="O78" s="3">
        <v>3316</v>
      </c>
      <c r="P78" s="3" t="s">
        <v>60</v>
      </c>
      <c r="Q78" s="3" t="s">
        <v>60</v>
      </c>
      <c r="R78" s="3">
        <v>2095</v>
      </c>
      <c r="S78" s="3">
        <v>0.55792276964047938</v>
      </c>
      <c r="T78" s="3">
        <v>1207</v>
      </c>
      <c r="U78" s="3">
        <v>0.32143808255659123</v>
      </c>
      <c r="V78" s="3">
        <v>448</v>
      </c>
      <c r="W78" s="3">
        <v>0.11930758988015978</v>
      </c>
      <c r="X78" s="3">
        <v>5</v>
      </c>
      <c r="Y78" s="3">
        <v>1.3315579227696406E-3</v>
      </c>
      <c r="Z78" s="3">
        <v>3755</v>
      </c>
      <c r="AA78" s="3" t="s">
        <v>1477</v>
      </c>
      <c r="AB78" s="3" t="s">
        <v>534</v>
      </c>
      <c r="AC78" s="3" t="s">
        <v>508</v>
      </c>
      <c r="AD78" s="3">
        <v>29</v>
      </c>
      <c r="AE78" s="3">
        <v>723</v>
      </c>
      <c r="AF78" s="3">
        <v>0.19</v>
      </c>
      <c r="AG78" s="3">
        <v>1905</v>
      </c>
      <c r="AH78" s="3">
        <v>0.51</v>
      </c>
      <c r="AI78" s="3">
        <v>659</v>
      </c>
      <c r="AJ78" s="3">
        <v>0.18</v>
      </c>
      <c r="AK78" s="3">
        <v>405</v>
      </c>
      <c r="AL78" s="3">
        <v>0.11</v>
      </c>
      <c r="AM78" s="3">
        <v>46</v>
      </c>
      <c r="AN78" s="3">
        <v>25</v>
      </c>
      <c r="AO78" s="3">
        <v>3763</v>
      </c>
      <c r="AP78" s="3" t="s">
        <v>534</v>
      </c>
      <c r="AQ78" s="3" t="s">
        <v>508</v>
      </c>
      <c r="AR78" s="3">
        <v>29</v>
      </c>
      <c r="AS78" s="3">
        <v>2025</v>
      </c>
      <c r="AT78" s="3">
        <v>0.45700000000000002</v>
      </c>
      <c r="AU78" s="3">
        <v>1744</v>
      </c>
      <c r="AV78" s="3">
        <v>0.39400000000000002</v>
      </c>
      <c r="AW78" s="3">
        <v>663</v>
      </c>
      <c r="AX78" s="3">
        <v>0.14499999999999999</v>
      </c>
      <c r="AY78" s="3">
        <v>43</v>
      </c>
      <c r="AZ78" s="3">
        <v>104</v>
      </c>
      <c r="BA78" s="3">
        <v>4432</v>
      </c>
      <c r="BB78" s="3">
        <v>0.46159491193737767</v>
      </c>
      <c r="BC78" s="3">
        <v>0.55349463758354489</v>
      </c>
      <c r="BD78" s="3">
        <v>0.17561910377358492</v>
      </c>
      <c r="BE78" s="3">
        <v>16352</v>
      </c>
      <c r="BF78" s="3">
        <v>19301</v>
      </c>
      <c r="BG78" s="3">
        <v>33920</v>
      </c>
      <c r="BH78" s="3">
        <v>7548</v>
      </c>
      <c r="BI78" s="3">
        <v>10683</v>
      </c>
      <c r="BJ78" s="3">
        <v>5957</v>
      </c>
      <c r="BK78" s="3">
        <v>2.8167677947819691</v>
      </c>
      <c r="BL78" s="3">
        <v>2.648325896142488</v>
      </c>
      <c r="BM78" s="3">
        <v>2.7354552009459443</v>
      </c>
      <c r="BN78" s="3">
        <v>6.4692701209958084E-2</v>
      </c>
      <c r="BO78" s="3">
        <v>0.30908117622838427</v>
      </c>
      <c r="BP78" s="3">
        <v>0.22729172188008337</v>
      </c>
      <c r="BQ78" s="3">
        <v>0.70687731537574927</v>
      </c>
      <c r="BR78" s="3">
        <v>0.51514453773668234</v>
      </c>
      <c r="BS78" s="3">
        <v>0.54866598633932229</v>
      </c>
      <c r="BT78" s="3">
        <v>0.22842998341429258</v>
      </c>
      <c r="BU78" s="3">
        <v>0.17577428603493336</v>
      </c>
      <c r="BV78" s="3">
        <v>0.22404229178059204</v>
      </c>
      <c r="BW78" s="3">
        <v>21260.963315014302</v>
      </c>
      <c r="BX78" s="3">
        <v>28292.065548490202</v>
      </c>
      <c r="BY78" s="3">
        <v>40908.732530146597</v>
      </c>
      <c r="BZ78" s="3">
        <v>1375.4291471741001</v>
      </c>
      <c r="CA78" s="3">
        <v>8744.5448976578991</v>
      </c>
      <c r="CB78" s="3">
        <v>9298.2162567087998</v>
      </c>
      <c r="CC78" s="3">
        <v>4856.6414974206</v>
      </c>
      <c r="CD78" s="3">
        <v>4973.0176222394002</v>
      </c>
      <c r="CE78" s="3">
        <v>9165.2861898933006</v>
      </c>
      <c r="CF78" s="3">
        <v>15028.8926704196</v>
      </c>
      <c r="CG78" s="3">
        <v>14574.503028592901</v>
      </c>
      <c r="CH78" s="3">
        <v>22445.2300835444</v>
      </c>
      <c r="CI78" s="3">
        <v>7307.7246581078998</v>
      </c>
      <c r="CJ78" s="3">
        <v>22964.047808559601</v>
      </c>
      <c r="CK78" s="3">
        <v>4361</v>
      </c>
      <c r="CL78" s="3">
        <v>5137</v>
      </c>
      <c r="CM78" s="3">
        <v>5920</v>
      </c>
      <c r="CN78" s="3">
        <v>4925</v>
      </c>
      <c r="CO78" s="3">
        <v>0.22594684213253199</v>
      </c>
      <c r="CP78" s="3">
        <f t="shared" si="1"/>
        <v>0.14519457547169812</v>
      </c>
    </row>
    <row r="79" spans="1:94" x14ac:dyDescent="0.3">
      <c r="A79" s="2">
        <v>3508603</v>
      </c>
      <c r="B79" s="2" t="s">
        <v>3786</v>
      </c>
      <c r="C79" s="2" t="s">
        <v>508</v>
      </c>
      <c r="D79" s="2" t="s">
        <v>3786</v>
      </c>
      <c r="E79" s="2" t="s">
        <v>508</v>
      </c>
      <c r="F79" s="2" t="s">
        <v>60</v>
      </c>
      <c r="G79" s="2" t="s">
        <v>60</v>
      </c>
      <c r="H79" s="2" t="s">
        <v>60</v>
      </c>
      <c r="I79" s="2" t="s">
        <v>60</v>
      </c>
      <c r="J79" s="2" t="s">
        <v>60</v>
      </c>
      <c r="K79" s="2" t="s">
        <v>60</v>
      </c>
      <c r="L79" s="2" t="s">
        <v>60</v>
      </c>
      <c r="M79" s="2" t="s">
        <v>60</v>
      </c>
      <c r="N79" s="2" t="s">
        <v>60</v>
      </c>
      <c r="O79" s="2" t="s">
        <v>60</v>
      </c>
      <c r="P79" s="2" t="s">
        <v>60</v>
      </c>
      <c r="Q79" s="2" t="s">
        <v>60</v>
      </c>
      <c r="R79" s="2">
        <v>1632</v>
      </c>
      <c r="S79" s="2">
        <v>0.56101753179786873</v>
      </c>
      <c r="T79" s="2">
        <v>651</v>
      </c>
      <c r="U79" s="2">
        <v>0.22378824338260569</v>
      </c>
      <c r="V79" s="2">
        <v>626</v>
      </c>
      <c r="W79" s="2">
        <v>0.2151942248195256</v>
      </c>
      <c r="X79" s="2">
        <v>0</v>
      </c>
      <c r="Y79" s="2">
        <v>0</v>
      </c>
      <c r="Z79" s="2">
        <v>2909</v>
      </c>
      <c r="AA79" s="2" t="s">
        <v>3785</v>
      </c>
      <c r="AB79" s="2" t="s">
        <v>3786</v>
      </c>
      <c r="AC79" s="2" t="s">
        <v>508</v>
      </c>
      <c r="AD79" s="2">
        <v>145</v>
      </c>
      <c r="AE79" s="2">
        <v>282</v>
      </c>
      <c r="AF79" s="2">
        <v>0.1</v>
      </c>
      <c r="AG79" s="2">
        <v>1335</v>
      </c>
      <c r="AH79" s="2">
        <v>0.49</v>
      </c>
      <c r="AI79" s="2">
        <v>199</v>
      </c>
      <c r="AJ79" s="2">
        <v>7.0000000000000007E-2</v>
      </c>
      <c r="AK79" s="2">
        <v>841</v>
      </c>
      <c r="AL79" s="2">
        <v>0.31</v>
      </c>
      <c r="AM79" s="2">
        <v>21</v>
      </c>
      <c r="AN79" s="2">
        <v>47</v>
      </c>
      <c r="AO79" s="2">
        <v>2725</v>
      </c>
      <c r="AP79" s="2" t="s">
        <v>3786</v>
      </c>
      <c r="AQ79" s="2" t="s">
        <v>508</v>
      </c>
      <c r="AR79" s="2">
        <v>145</v>
      </c>
      <c r="AS79" s="2">
        <v>1562</v>
      </c>
      <c r="AT79" s="2">
        <v>0.48799999999999999</v>
      </c>
      <c r="AU79" s="2">
        <v>895</v>
      </c>
      <c r="AV79" s="2">
        <v>0.27900000000000003</v>
      </c>
      <c r="AW79" s="2">
        <v>747</v>
      </c>
      <c r="AX79" s="2">
        <v>0.224</v>
      </c>
      <c r="AY79" s="2">
        <v>48</v>
      </c>
      <c r="AZ79" s="2">
        <v>90</v>
      </c>
      <c r="BA79" s="2">
        <v>3204</v>
      </c>
      <c r="BB79" s="2">
        <v>0.5745868446973843</v>
      </c>
      <c r="BC79" s="2">
        <v>0.54875120076849182</v>
      </c>
      <c r="BD79" s="2">
        <v>0.71298520951352307</v>
      </c>
      <c r="BE79" s="2">
        <v>9137</v>
      </c>
      <c r="BF79" s="2">
        <v>12492</v>
      </c>
      <c r="BG79" s="2">
        <v>45367</v>
      </c>
      <c r="BH79" s="2">
        <v>5250</v>
      </c>
      <c r="BI79" s="2">
        <v>6855</v>
      </c>
      <c r="BJ79" s="2">
        <v>32346</v>
      </c>
      <c r="BK79" s="2">
        <v>2.3368680148911238</v>
      </c>
      <c r="BL79" s="2">
        <v>2.5638524661071189</v>
      </c>
      <c r="BM79" s="2">
        <v>1.1505130774262087</v>
      </c>
      <c r="BN79" s="2">
        <v>0.13345195919753555</v>
      </c>
      <c r="BO79" s="2">
        <v>6.1124869275775727E-2</v>
      </c>
      <c r="BP79" s="2">
        <v>0.18680292841077814</v>
      </c>
      <c r="BQ79" s="2">
        <v>0.68889762066059479</v>
      </c>
      <c r="BR79" s="2">
        <v>0.75140052634211207</v>
      </c>
      <c r="BS79" s="2">
        <v>0.6315528130188619</v>
      </c>
      <c r="BT79" s="2">
        <v>0.17765042014186949</v>
      </c>
      <c r="BU79" s="2">
        <v>0.18747460438211211</v>
      </c>
      <c r="BV79" s="2">
        <v>0.18164425857036895</v>
      </c>
      <c r="BW79" s="2">
        <v>12268.557078178401</v>
      </c>
      <c r="BX79" s="2">
        <v>17575.208655164301</v>
      </c>
      <c r="BY79" s="2">
        <v>11066.785291762701</v>
      </c>
      <c r="BZ79" s="2">
        <v>1637.2629786097</v>
      </c>
      <c r="CA79" s="2">
        <v>1074.2823315414</v>
      </c>
      <c r="CB79" s="2">
        <v>2067.3079005946001</v>
      </c>
      <c r="CC79" s="2">
        <v>2179.5143194728998</v>
      </c>
      <c r="CD79" s="2">
        <v>3294.9052895599998</v>
      </c>
      <c r="CE79" s="2">
        <v>2010.2180090797001</v>
      </c>
      <c r="CF79" s="2">
        <v>8451.7797800957997</v>
      </c>
      <c r="CG79" s="2">
        <v>13206.0210340629</v>
      </c>
      <c r="CH79" s="2">
        <v>6989.2593820885004</v>
      </c>
      <c r="CI79" s="2">
        <v>619.18937968080002</v>
      </c>
      <c r="CJ79" s="2">
        <v>2353.2212950056</v>
      </c>
      <c r="CK79" s="2">
        <v>2986</v>
      </c>
      <c r="CL79" s="2">
        <v>3564</v>
      </c>
      <c r="CM79" s="2">
        <v>4912</v>
      </c>
      <c r="CN79" s="2">
        <v>3585</v>
      </c>
      <c r="CO79" s="2">
        <v>0.23903298110790905</v>
      </c>
      <c r="CP79" s="2">
        <f t="shared" si="1"/>
        <v>7.9022196750942311E-2</v>
      </c>
    </row>
    <row r="80" spans="1:94" x14ac:dyDescent="0.3">
      <c r="A80" s="3">
        <v>3508702</v>
      </c>
      <c r="B80" s="3" t="s">
        <v>535</v>
      </c>
      <c r="C80" s="3" t="s">
        <v>508</v>
      </c>
      <c r="D80" s="3" t="s">
        <v>535</v>
      </c>
      <c r="E80" s="3" t="s">
        <v>508</v>
      </c>
      <c r="F80" s="3" t="s">
        <v>343</v>
      </c>
      <c r="G80" s="3">
        <v>2612</v>
      </c>
      <c r="H80" s="3">
        <v>0.61699999999999999</v>
      </c>
      <c r="I80" s="3">
        <v>1618</v>
      </c>
      <c r="J80" s="3">
        <v>0.38200000000000001</v>
      </c>
      <c r="K80" s="3">
        <v>4</v>
      </c>
      <c r="L80" s="3">
        <v>1E-3</v>
      </c>
      <c r="M80" s="3"/>
      <c r="N80" s="3"/>
      <c r="O80" s="3">
        <v>4234</v>
      </c>
      <c r="P80" s="3" t="s">
        <v>60</v>
      </c>
      <c r="Q80" s="3" t="s">
        <v>60</v>
      </c>
      <c r="R80" s="3" t="s">
        <v>60</v>
      </c>
      <c r="S80" s="3" t="s">
        <v>60</v>
      </c>
      <c r="T80" s="3" t="s">
        <v>60</v>
      </c>
      <c r="U80" s="3" t="s">
        <v>60</v>
      </c>
      <c r="V80" s="3" t="s">
        <v>60</v>
      </c>
      <c r="W80" s="3" t="s">
        <v>60</v>
      </c>
      <c r="X80" s="3" t="s">
        <v>60</v>
      </c>
      <c r="Y80" s="3" t="s">
        <v>60</v>
      </c>
      <c r="Z80" s="3" t="s">
        <v>60</v>
      </c>
      <c r="AA80" s="3" t="s">
        <v>1478</v>
      </c>
      <c r="AB80" s="3" t="s">
        <v>535</v>
      </c>
      <c r="AC80" s="3" t="s">
        <v>508</v>
      </c>
      <c r="AD80" s="3">
        <v>30</v>
      </c>
      <c r="AE80" s="3">
        <v>762</v>
      </c>
      <c r="AF80" s="3">
        <v>0.36</v>
      </c>
      <c r="AG80" s="3">
        <v>727</v>
      </c>
      <c r="AH80" s="3">
        <v>0.35</v>
      </c>
      <c r="AI80" s="3">
        <v>106</v>
      </c>
      <c r="AJ80" s="3">
        <v>0.05</v>
      </c>
      <c r="AK80" s="3">
        <v>439</v>
      </c>
      <c r="AL80" s="3">
        <v>0.21</v>
      </c>
      <c r="AM80" s="3">
        <v>36</v>
      </c>
      <c r="AN80" s="3">
        <v>35</v>
      </c>
      <c r="AO80" s="3">
        <v>2105</v>
      </c>
      <c r="AP80" s="3" t="s">
        <v>535</v>
      </c>
      <c r="AQ80" s="3" t="s">
        <v>508</v>
      </c>
      <c r="AR80" s="3">
        <v>30</v>
      </c>
      <c r="AS80" s="3">
        <v>1472</v>
      </c>
      <c r="AT80" s="3">
        <v>0.53500000000000003</v>
      </c>
      <c r="AU80" s="3">
        <v>749</v>
      </c>
      <c r="AV80" s="3">
        <v>0.27200000000000002</v>
      </c>
      <c r="AW80" s="3">
        <v>532</v>
      </c>
      <c r="AX80" s="3">
        <v>0.17399999999999999</v>
      </c>
      <c r="AY80" s="3">
        <v>115</v>
      </c>
      <c r="AZ80" s="3">
        <v>195</v>
      </c>
      <c r="BA80" s="3">
        <v>2753</v>
      </c>
      <c r="BB80" s="3">
        <v>0.16957375534249741</v>
      </c>
      <c r="BC80" s="3">
        <v>0.20367563471011746</v>
      </c>
      <c r="BD80" s="3">
        <v>0.25195339273474981</v>
      </c>
      <c r="BE80" s="3">
        <v>17314</v>
      </c>
      <c r="BF80" s="3">
        <v>15834</v>
      </c>
      <c r="BG80" s="3">
        <v>21885</v>
      </c>
      <c r="BH80" s="3">
        <v>2936</v>
      </c>
      <c r="BI80" s="3">
        <v>3225</v>
      </c>
      <c r="BJ80" s="3">
        <v>5514</v>
      </c>
      <c r="BK80" s="3">
        <v>4.5763375536288828</v>
      </c>
      <c r="BL80" s="3">
        <v>6.1234454164134267</v>
      </c>
      <c r="BM80" s="3">
        <v>2.7569042926002396</v>
      </c>
      <c r="BN80" s="3">
        <v>-9.5447997313220746E-4</v>
      </c>
      <c r="BO80" s="3">
        <v>4.8758548979244205E-2</v>
      </c>
      <c r="BP80" s="3">
        <v>0.38353937875472177</v>
      </c>
      <c r="BQ80" s="3">
        <v>0.31761433564785885</v>
      </c>
      <c r="BR80" s="3">
        <v>0.43555565966129123</v>
      </c>
      <c r="BS80" s="3">
        <v>0.30101057853199126</v>
      </c>
      <c r="BT80" s="3">
        <v>0.68334014432526591</v>
      </c>
      <c r="BU80" s="3">
        <v>0.51568579135946446</v>
      </c>
      <c r="BV80" s="3">
        <v>0.31545004271328697</v>
      </c>
      <c r="BW80" s="3">
        <v>13436.1270574544</v>
      </c>
      <c r="BX80" s="3">
        <v>19748.1114679333</v>
      </c>
      <c r="BY80" s="3">
        <v>31039.985430386099</v>
      </c>
      <c r="BZ80" s="3">
        <v>-12.824514192800001</v>
      </c>
      <c r="CA80" s="3">
        <v>962.88926025679996</v>
      </c>
      <c r="CB80" s="3">
        <v>11905.0567285259</v>
      </c>
      <c r="CC80" s="3">
        <v>9181.4450026135</v>
      </c>
      <c r="CD80" s="3">
        <v>10183.8204901961</v>
      </c>
      <c r="CE80" s="3">
        <v>9791.5647298350996</v>
      </c>
      <c r="CF80" s="3">
        <v>4267.5065690335996</v>
      </c>
      <c r="CG80" s="3">
        <v>8601.4017174803994</v>
      </c>
      <c r="CH80" s="3">
        <v>9343.3639720250994</v>
      </c>
      <c r="CI80" s="3">
        <v>632.08915842420004</v>
      </c>
      <c r="CJ80" s="3">
        <v>2007.7483814835</v>
      </c>
      <c r="CK80" s="3">
        <v>4680</v>
      </c>
      <c r="CL80" s="3">
        <v>5361</v>
      </c>
      <c r="CM80" s="3">
        <v>4920</v>
      </c>
      <c r="CN80" s="3">
        <v>3645</v>
      </c>
      <c r="CO80" s="3">
        <v>0.29556650246305421</v>
      </c>
      <c r="CP80" s="3">
        <f t="shared" si="1"/>
        <v>0.16655243317340646</v>
      </c>
    </row>
    <row r="81" spans="1:94" x14ac:dyDescent="0.3">
      <c r="A81" s="2">
        <v>3508801</v>
      </c>
      <c r="B81" s="2" t="s">
        <v>536</v>
      </c>
      <c r="C81" s="2" t="s">
        <v>508</v>
      </c>
      <c r="D81" s="2" t="s">
        <v>536</v>
      </c>
      <c r="E81" s="2" t="s">
        <v>508</v>
      </c>
      <c r="F81" s="2" t="s">
        <v>500</v>
      </c>
      <c r="G81" s="2">
        <v>2110</v>
      </c>
      <c r="H81" s="2">
        <v>0.73899999999999999</v>
      </c>
      <c r="I81" s="2">
        <v>680</v>
      </c>
      <c r="J81" s="2">
        <v>0.23799999999999999</v>
      </c>
      <c r="K81" s="2">
        <v>16</v>
      </c>
      <c r="L81" s="2">
        <v>6.0000000000000001E-3</v>
      </c>
      <c r="M81" s="2">
        <v>50</v>
      </c>
      <c r="N81" s="2">
        <v>1.7999999999999999E-2</v>
      </c>
      <c r="O81" s="2">
        <v>2856</v>
      </c>
      <c r="P81" s="2" t="s">
        <v>60</v>
      </c>
      <c r="Q81" s="2" t="s">
        <v>60</v>
      </c>
      <c r="R81" s="2" t="s">
        <v>60</v>
      </c>
      <c r="S81" s="2" t="s">
        <v>60</v>
      </c>
      <c r="T81" s="2" t="s">
        <v>60</v>
      </c>
      <c r="U81" s="2" t="s">
        <v>60</v>
      </c>
      <c r="V81" s="2" t="s">
        <v>60</v>
      </c>
      <c r="W81" s="2" t="s">
        <v>60</v>
      </c>
      <c r="X81" s="2" t="s">
        <v>60</v>
      </c>
      <c r="Y81" s="2" t="s">
        <v>60</v>
      </c>
      <c r="Z81" s="2" t="s">
        <v>60</v>
      </c>
      <c r="AA81" s="2" t="s">
        <v>1479</v>
      </c>
      <c r="AB81" s="2" t="s">
        <v>536</v>
      </c>
      <c r="AC81" s="2" t="s">
        <v>508</v>
      </c>
      <c r="AD81" s="2">
        <v>31</v>
      </c>
      <c r="AE81" s="2">
        <v>1036</v>
      </c>
      <c r="AF81" s="2">
        <v>0.27</v>
      </c>
      <c r="AG81" s="2">
        <v>1763</v>
      </c>
      <c r="AH81" s="2">
        <v>0.45</v>
      </c>
      <c r="AI81" s="2">
        <v>487</v>
      </c>
      <c r="AJ81" s="2">
        <v>0.13</v>
      </c>
      <c r="AK81" s="2">
        <v>432</v>
      </c>
      <c r="AL81" s="2">
        <v>0.11</v>
      </c>
      <c r="AM81" s="2">
        <v>61</v>
      </c>
      <c r="AN81" s="2">
        <v>110</v>
      </c>
      <c r="AO81" s="2">
        <v>3889</v>
      </c>
      <c r="AP81" s="2" t="s">
        <v>536</v>
      </c>
      <c r="AQ81" s="2" t="s">
        <v>508</v>
      </c>
      <c r="AR81" s="2">
        <v>31</v>
      </c>
      <c r="AS81" s="2">
        <v>1902</v>
      </c>
      <c r="AT81" s="2">
        <v>0.53200000000000003</v>
      </c>
      <c r="AU81" s="2">
        <v>1329</v>
      </c>
      <c r="AV81" s="2">
        <v>0.372</v>
      </c>
      <c r="AW81" s="2">
        <v>342</v>
      </c>
      <c r="AX81" s="2">
        <v>9.0999999999999998E-2</v>
      </c>
      <c r="AY81" s="2">
        <v>71</v>
      </c>
      <c r="AZ81" s="2">
        <v>126</v>
      </c>
      <c r="BA81" s="2">
        <v>3573</v>
      </c>
      <c r="BB81" s="2">
        <v>0.18277509304004888</v>
      </c>
      <c r="BC81" s="2">
        <v>0.22156949678563512</v>
      </c>
      <c r="BD81" s="2">
        <v>0.10139647844565877</v>
      </c>
      <c r="BE81" s="2">
        <v>36006</v>
      </c>
      <c r="BF81" s="2">
        <v>27066</v>
      </c>
      <c r="BG81" s="2">
        <v>23058</v>
      </c>
      <c r="BH81" s="2">
        <v>6581</v>
      </c>
      <c r="BI81" s="2">
        <v>5997</v>
      </c>
      <c r="BJ81" s="2">
        <v>2338</v>
      </c>
      <c r="BK81" s="2">
        <v>7.5632950043924936</v>
      </c>
      <c r="BL81" s="2">
        <v>10.74621702682423</v>
      </c>
      <c r="BM81" s="2">
        <v>3.229381100206199</v>
      </c>
      <c r="BN81" s="2">
        <v>0.10780700146558429</v>
      </c>
      <c r="BO81" s="2">
        <v>0.11466670471665569</v>
      </c>
      <c r="BP81" s="2">
        <v>0.14805321517554709</v>
      </c>
      <c r="BQ81" s="2">
        <v>0.29425714270860404</v>
      </c>
      <c r="BR81" s="2">
        <v>0.24322610530055724</v>
      </c>
      <c r="BS81" s="2">
        <v>0.32190862854362617</v>
      </c>
      <c r="BT81" s="2">
        <v>0.59793585582581166</v>
      </c>
      <c r="BU81" s="2">
        <v>0.64210718998278704</v>
      </c>
      <c r="BV81" s="2">
        <v>0.53003815628082662</v>
      </c>
      <c r="BW81" s="2">
        <v>49774.044423906998</v>
      </c>
      <c r="BX81" s="2">
        <v>64445.0635098649</v>
      </c>
      <c r="BY81" s="2">
        <v>52619.535646759803</v>
      </c>
      <c r="BZ81" s="2">
        <v>5365.9904801561997</v>
      </c>
      <c r="CA81" s="2">
        <v>7389.7030679318004</v>
      </c>
      <c r="CB81" s="2">
        <v>7790.4914335471003</v>
      </c>
      <c r="CC81" s="2">
        <v>29761.6858505208</v>
      </c>
      <c r="CD81" s="2">
        <v>41380.6386385816</v>
      </c>
      <c r="CE81" s="2">
        <v>27890.3616585618</v>
      </c>
      <c r="CF81" s="2">
        <v>14646.368093229999</v>
      </c>
      <c r="CG81" s="2">
        <v>15674.7218033515</v>
      </c>
      <c r="CH81" s="2">
        <v>16938.682554650899</v>
      </c>
      <c r="CI81" s="2">
        <v>870.73506517609997</v>
      </c>
      <c r="CJ81" s="2">
        <v>2838.7056882995998</v>
      </c>
      <c r="CK81" s="2">
        <v>3240</v>
      </c>
      <c r="CL81" s="2">
        <v>3811</v>
      </c>
      <c r="CM81" s="2">
        <v>6176</v>
      </c>
      <c r="CN81" s="2">
        <v>4601</v>
      </c>
      <c r="CO81" s="2">
        <v>0.11970738195522057</v>
      </c>
      <c r="CP81" s="2">
        <f t="shared" si="1"/>
        <v>0.19954028970422413</v>
      </c>
    </row>
    <row r="82" spans="1:94" x14ac:dyDescent="0.3">
      <c r="A82" s="3">
        <v>3508900</v>
      </c>
      <c r="B82" s="3" t="s">
        <v>5252</v>
      </c>
      <c r="C82" s="3" t="s">
        <v>508</v>
      </c>
      <c r="D82" s="3" t="s">
        <v>5252</v>
      </c>
      <c r="E82" s="3" t="s">
        <v>508</v>
      </c>
      <c r="F82" s="3" t="s">
        <v>60</v>
      </c>
      <c r="G82" s="3" t="s">
        <v>60</v>
      </c>
      <c r="H82" s="3" t="s">
        <v>60</v>
      </c>
      <c r="I82" s="3" t="s">
        <v>60</v>
      </c>
      <c r="J82" s="3" t="s">
        <v>60</v>
      </c>
      <c r="K82" s="3" t="s">
        <v>60</v>
      </c>
      <c r="L82" s="3" t="s">
        <v>60</v>
      </c>
      <c r="M82" s="3" t="s">
        <v>60</v>
      </c>
      <c r="N82" s="3" t="s">
        <v>60</v>
      </c>
      <c r="O82" s="3" t="s">
        <v>60</v>
      </c>
      <c r="P82" s="3" t="s">
        <v>60</v>
      </c>
      <c r="Q82" s="3" t="s">
        <v>60</v>
      </c>
      <c r="R82" s="3" t="s">
        <v>60</v>
      </c>
      <c r="S82" s="3" t="s">
        <v>60</v>
      </c>
      <c r="T82" s="3" t="s">
        <v>60</v>
      </c>
      <c r="U82" s="3" t="s">
        <v>60</v>
      </c>
      <c r="V82" s="3" t="s">
        <v>60</v>
      </c>
      <c r="W82" s="3" t="s">
        <v>60</v>
      </c>
      <c r="X82" s="3" t="s">
        <v>60</v>
      </c>
      <c r="Y82" s="3" t="s">
        <v>60</v>
      </c>
      <c r="Z82" s="3" t="s">
        <v>60</v>
      </c>
      <c r="AA82" s="3" t="s">
        <v>60</v>
      </c>
      <c r="AB82" s="3" t="s">
        <v>60</v>
      </c>
      <c r="AC82" s="3" t="s">
        <v>60</v>
      </c>
      <c r="AD82" s="3" t="s">
        <v>60</v>
      </c>
      <c r="AE82" s="3" t="s">
        <v>60</v>
      </c>
      <c r="AF82" s="3" t="s">
        <v>60</v>
      </c>
      <c r="AG82" s="3" t="s">
        <v>60</v>
      </c>
      <c r="AH82" s="3" t="s">
        <v>60</v>
      </c>
      <c r="AI82" s="3" t="s">
        <v>60</v>
      </c>
      <c r="AJ82" s="3" t="s">
        <v>60</v>
      </c>
      <c r="AK82" s="3" t="s">
        <v>60</v>
      </c>
      <c r="AL82" s="3" t="s">
        <v>60</v>
      </c>
      <c r="AM82" s="3" t="s">
        <v>60</v>
      </c>
      <c r="AN82" s="3" t="s">
        <v>60</v>
      </c>
      <c r="AO82" s="3" t="s">
        <v>60</v>
      </c>
      <c r="AP82" s="3" t="s">
        <v>5252</v>
      </c>
      <c r="AQ82" s="3" t="s">
        <v>508</v>
      </c>
      <c r="AR82" s="3">
        <v>167</v>
      </c>
      <c r="AS82" s="3">
        <v>547</v>
      </c>
      <c r="AT82" s="3">
        <v>0.57499999999999996</v>
      </c>
      <c r="AU82" s="3">
        <v>274</v>
      </c>
      <c r="AV82" s="3">
        <v>0.28799999999999998</v>
      </c>
      <c r="AW82" s="3">
        <v>130</v>
      </c>
      <c r="AX82" s="3">
        <v>0.124</v>
      </c>
      <c r="AY82" s="3">
        <v>33</v>
      </c>
      <c r="AZ82" s="3">
        <v>66</v>
      </c>
      <c r="BA82" s="3">
        <v>951</v>
      </c>
      <c r="BB82" s="3"/>
      <c r="BC82" s="3"/>
      <c r="BD82" s="3">
        <v>0.16481668348469558</v>
      </c>
      <c r="BE82" s="3"/>
      <c r="BF82" s="3"/>
      <c r="BG82" s="3">
        <v>5946</v>
      </c>
      <c r="BH82" s="3"/>
      <c r="BI82" s="3"/>
      <c r="BJ82" s="3">
        <v>980</v>
      </c>
      <c r="BK82" s="3"/>
      <c r="BL82" s="3"/>
      <c r="BM82" s="3">
        <v>1.5661998204893708</v>
      </c>
      <c r="BN82" s="3"/>
      <c r="BO82" s="3"/>
      <c r="BP82" s="3"/>
      <c r="BQ82" s="3"/>
      <c r="BR82" s="3"/>
      <c r="BS82" s="3">
        <v>6.5210863399273164E-2</v>
      </c>
      <c r="BT82" s="3"/>
      <c r="BU82" s="3"/>
      <c r="BV82" s="3">
        <v>0.93478913660072682</v>
      </c>
      <c r="BW82" s="3"/>
      <c r="BX82" s="3"/>
      <c r="BY82" s="3">
        <v>8487.2368272319</v>
      </c>
      <c r="BZ82" s="3"/>
      <c r="CA82" s="3"/>
      <c r="CB82" s="3"/>
      <c r="CC82" s="3"/>
      <c r="CD82" s="3"/>
      <c r="CE82" s="3">
        <v>7933.7767858540001</v>
      </c>
      <c r="CF82" s="3"/>
      <c r="CG82" s="3"/>
      <c r="CH82" s="3">
        <v>553.46004137789998</v>
      </c>
      <c r="CI82" s="3"/>
      <c r="CJ82" s="3">
        <v>766.58991582559997</v>
      </c>
      <c r="CK82" s="3" t="s">
        <v>60</v>
      </c>
      <c r="CL82" s="3" t="s">
        <v>60</v>
      </c>
      <c r="CM82" s="3" t="s">
        <v>60</v>
      </c>
      <c r="CN82" s="3">
        <v>1542</v>
      </c>
      <c r="CO82" s="3" t="s">
        <v>60</v>
      </c>
      <c r="CP82" s="3">
        <f t="shared" si="1"/>
        <v>0.25933400605449042</v>
      </c>
    </row>
    <row r="83" spans="1:94" x14ac:dyDescent="0.3">
      <c r="A83" s="2">
        <v>3509007</v>
      </c>
      <c r="B83" s="2" t="s">
        <v>5253</v>
      </c>
      <c r="C83" s="2" t="s">
        <v>508</v>
      </c>
      <c r="D83" s="2" t="s">
        <v>5253</v>
      </c>
      <c r="E83" s="2" t="s">
        <v>508</v>
      </c>
      <c r="F83" s="2" t="s">
        <v>60</v>
      </c>
      <c r="G83" s="2" t="s">
        <v>60</v>
      </c>
      <c r="H83" s="2" t="s">
        <v>60</v>
      </c>
      <c r="I83" s="2" t="s">
        <v>60</v>
      </c>
      <c r="J83" s="2" t="s">
        <v>60</v>
      </c>
      <c r="K83" s="2" t="s">
        <v>60</v>
      </c>
      <c r="L83" s="2" t="s">
        <v>60</v>
      </c>
      <c r="M83" s="2" t="s">
        <v>60</v>
      </c>
      <c r="N83" s="2" t="s">
        <v>60</v>
      </c>
      <c r="O83" s="2" t="s">
        <v>60</v>
      </c>
      <c r="P83" s="2" t="s">
        <v>60</v>
      </c>
      <c r="Q83" s="2" t="s">
        <v>60</v>
      </c>
      <c r="R83" s="2" t="s">
        <v>60</v>
      </c>
      <c r="S83" s="2" t="s">
        <v>60</v>
      </c>
      <c r="T83" s="2" t="s">
        <v>60</v>
      </c>
      <c r="U83" s="2" t="s">
        <v>60</v>
      </c>
      <c r="V83" s="2" t="s">
        <v>60</v>
      </c>
      <c r="W83" s="2" t="s">
        <v>60</v>
      </c>
      <c r="X83" s="2" t="s">
        <v>60</v>
      </c>
      <c r="Y83" s="2" t="s">
        <v>60</v>
      </c>
      <c r="Z83" s="2" t="s">
        <v>60</v>
      </c>
      <c r="AA83" s="2" t="s">
        <v>60</v>
      </c>
      <c r="AB83" s="2" t="s">
        <v>60</v>
      </c>
      <c r="AC83" s="2" t="s">
        <v>60</v>
      </c>
      <c r="AD83" s="2" t="s">
        <v>60</v>
      </c>
      <c r="AE83" s="2" t="s">
        <v>60</v>
      </c>
      <c r="AF83" s="2" t="s">
        <v>60</v>
      </c>
      <c r="AG83" s="2" t="s">
        <v>60</v>
      </c>
      <c r="AH83" s="2" t="s">
        <v>60</v>
      </c>
      <c r="AI83" s="2" t="s">
        <v>60</v>
      </c>
      <c r="AJ83" s="2" t="s">
        <v>60</v>
      </c>
      <c r="AK83" s="2" t="s">
        <v>60</v>
      </c>
      <c r="AL83" s="2" t="s">
        <v>60</v>
      </c>
      <c r="AM83" s="2" t="s">
        <v>60</v>
      </c>
      <c r="AN83" s="2" t="s">
        <v>60</v>
      </c>
      <c r="AO83" s="2" t="s">
        <v>60</v>
      </c>
      <c r="AP83" s="2" t="s">
        <v>5253</v>
      </c>
      <c r="AQ83" s="2" t="s">
        <v>508</v>
      </c>
      <c r="AR83" s="2">
        <v>5</v>
      </c>
      <c r="AS83" s="2">
        <v>1359</v>
      </c>
      <c r="AT83" s="2">
        <v>0.72099999999999997</v>
      </c>
      <c r="AU83" s="2">
        <v>320</v>
      </c>
      <c r="AV83" s="2">
        <v>0.17</v>
      </c>
      <c r="AW83" s="2">
        <v>206</v>
      </c>
      <c r="AX83" s="2">
        <v>0.10199999999999999</v>
      </c>
      <c r="AY83" s="2">
        <v>29</v>
      </c>
      <c r="AZ83" s="2">
        <v>101</v>
      </c>
      <c r="BA83" s="2">
        <v>1885</v>
      </c>
      <c r="BB83" s="2"/>
      <c r="BC83" s="2"/>
      <c r="BD83" s="2">
        <v>0.29155233813999648</v>
      </c>
      <c r="BE83" s="2"/>
      <c r="BF83" s="2"/>
      <c r="BG83" s="2">
        <v>17129</v>
      </c>
      <c r="BH83" s="2"/>
      <c r="BI83" s="2"/>
      <c r="BJ83" s="2">
        <v>4994</v>
      </c>
      <c r="BK83" s="2"/>
      <c r="BL83" s="2"/>
      <c r="BM83" s="2">
        <v>11.887715370981931</v>
      </c>
      <c r="BN83" s="2"/>
      <c r="BO83" s="2"/>
      <c r="BP83" s="2">
        <v>0.93690112090506827</v>
      </c>
      <c r="BQ83" s="2"/>
      <c r="BR83" s="2"/>
      <c r="BS83" s="2">
        <v>5.9826198564199497E-2</v>
      </c>
      <c r="BT83" s="2"/>
      <c r="BU83" s="2"/>
      <c r="BV83" s="2">
        <v>3.2726805307322065E-3</v>
      </c>
      <c r="BW83" s="2"/>
      <c r="BX83" s="2"/>
      <c r="BY83" s="2">
        <v>69935.429527486704</v>
      </c>
      <c r="BZ83" s="2"/>
      <c r="CA83" s="2"/>
      <c r="CB83" s="2">
        <v>65522.582315279702</v>
      </c>
      <c r="CC83" s="2"/>
      <c r="CD83" s="2"/>
      <c r="CE83" s="2">
        <v>228.876318623</v>
      </c>
      <c r="CF83" s="2"/>
      <c r="CG83" s="2"/>
      <c r="CH83" s="2">
        <v>4183.9708935839999</v>
      </c>
      <c r="CI83" s="2"/>
      <c r="CJ83" s="2">
        <v>2842.2691248014999</v>
      </c>
      <c r="CK83" s="2" t="s">
        <v>60</v>
      </c>
      <c r="CL83" s="2" t="s">
        <v>60</v>
      </c>
      <c r="CM83" s="2" t="s">
        <v>60</v>
      </c>
      <c r="CN83" s="2">
        <v>0</v>
      </c>
      <c r="CO83" s="2" t="s">
        <v>60</v>
      </c>
      <c r="CP83" s="2">
        <f t="shared" si="1"/>
        <v>0</v>
      </c>
    </row>
    <row r="84" spans="1:94" x14ac:dyDescent="0.3">
      <c r="A84" s="3">
        <v>3509106</v>
      </c>
      <c r="B84" s="3" t="s">
        <v>5254</v>
      </c>
      <c r="C84" s="3" t="s">
        <v>508</v>
      </c>
      <c r="D84" s="3" t="s">
        <v>5254</v>
      </c>
      <c r="E84" s="3" t="s">
        <v>508</v>
      </c>
      <c r="F84" s="3" t="s">
        <v>60</v>
      </c>
      <c r="G84" s="3" t="s">
        <v>60</v>
      </c>
      <c r="H84" s="3" t="s">
        <v>60</v>
      </c>
      <c r="I84" s="3" t="s">
        <v>60</v>
      </c>
      <c r="J84" s="3" t="s">
        <v>60</v>
      </c>
      <c r="K84" s="3" t="s">
        <v>60</v>
      </c>
      <c r="L84" s="3" t="s">
        <v>60</v>
      </c>
      <c r="M84" s="3" t="s">
        <v>60</v>
      </c>
      <c r="N84" s="3" t="s">
        <v>60</v>
      </c>
      <c r="O84" s="3" t="s">
        <v>60</v>
      </c>
      <c r="P84" s="3" t="s">
        <v>60</v>
      </c>
      <c r="Q84" s="3" t="s">
        <v>60</v>
      </c>
      <c r="R84" s="3" t="s">
        <v>60</v>
      </c>
      <c r="S84" s="3" t="s">
        <v>60</v>
      </c>
      <c r="T84" s="3" t="s">
        <v>60</v>
      </c>
      <c r="U84" s="3" t="s">
        <v>60</v>
      </c>
      <c r="V84" s="3" t="s">
        <v>60</v>
      </c>
      <c r="W84" s="3" t="s">
        <v>60</v>
      </c>
      <c r="X84" s="3" t="s">
        <v>60</v>
      </c>
      <c r="Y84" s="3" t="s">
        <v>60</v>
      </c>
      <c r="Z84" s="3" t="s">
        <v>60</v>
      </c>
      <c r="AA84" s="3" t="s">
        <v>60</v>
      </c>
      <c r="AB84" s="3" t="s">
        <v>60</v>
      </c>
      <c r="AC84" s="3" t="s">
        <v>60</v>
      </c>
      <c r="AD84" s="3" t="s">
        <v>60</v>
      </c>
      <c r="AE84" s="3" t="s">
        <v>60</v>
      </c>
      <c r="AF84" s="3" t="s">
        <v>60</v>
      </c>
      <c r="AG84" s="3" t="s">
        <v>60</v>
      </c>
      <c r="AH84" s="3" t="s">
        <v>60</v>
      </c>
      <c r="AI84" s="3" t="s">
        <v>60</v>
      </c>
      <c r="AJ84" s="3" t="s">
        <v>60</v>
      </c>
      <c r="AK84" s="3" t="s">
        <v>60</v>
      </c>
      <c r="AL84" s="3" t="s">
        <v>60</v>
      </c>
      <c r="AM84" s="3" t="s">
        <v>60</v>
      </c>
      <c r="AN84" s="3" t="s">
        <v>60</v>
      </c>
      <c r="AO84" s="3" t="s">
        <v>60</v>
      </c>
      <c r="AP84" s="3" t="s">
        <v>5254</v>
      </c>
      <c r="AQ84" s="3" t="s">
        <v>508</v>
      </c>
      <c r="AR84" s="3">
        <v>102</v>
      </c>
      <c r="AS84" s="3">
        <v>554</v>
      </c>
      <c r="AT84" s="3">
        <v>0.65600000000000003</v>
      </c>
      <c r="AU84" s="3">
        <v>201</v>
      </c>
      <c r="AV84" s="3">
        <v>0.23799999999999999</v>
      </c>
      <c r="AW84" s="3">
        <v>89</v>
      </c>
      <c r="AX84" s="3">
        <v>9.0999999999999998E-2</v>
      </c>
      <c r="AY84" s="3">
        <v>42</v>
      </c>
      <c r="AZ84" s="3">
        <v>91</v>
      </c>
      <c r="BA84" s="3">
        <v>844</v>
      </c>
      <c r="BB84" s="3"/>
      <c r="BC84" s="3"/>
      <c r="BD84" s="3">
        <v>0.41866517940137571</v>
      </c>
      <c r="BE84" s="3"/>
      <c r="BF84" s="3"/>
      <c r="BG84" s="3">
        <v>5379</v>
      </c>
      <c r="BH84" s="3"/>
      <c r="BI84" s="3"/>
      <c r="BJ84" s="3">
        <v>2252</v>
      </c>
      <c r="BK84" s="3"/>
      <c r="BL84" s="3"/>
      <c r="BM84" s="3">
        <v>4.004914662824838</v>
      </c>
      <c r="BN84" s="3"/>
      <c r="BO84" s="3"/>
      <c r="BP84" s="3">
        <v>0.20590231748503898</v>
      </c>
      <c r="BQ84" s="3"/>
      <c r="BR84" s="3"/>
      <c r="BS84" s="3">
        <v>0.14003670564151055</v>
      </c>
      <c r="BT84" s="3"/>
      <c r="BU84" s="3"/>
      <c r="BV84" s="3">
        <v>0.65406097687345044</v>
      </c>
      <c r="BW84" s="3"/>
      <c r="BX84" s="3"/>
      <c r="BY84" s="3">
        <v>10512.900989915201</v>
      </c>
      <c r="BZ84" s="3"/>
      <c r="CA84" s="3"/>
      <c r="CB84" s="3">
        <v>2164.6306773143001</v>
      </c>
      <c r="CC84" s="3"/>
      <c r="CD84" s="3"/>
      <c r="CE84" s="3">
        <v>6876.0782912377999</v>
      </c>
      <c r="CF84" s="3"/>
      <c r="CG84" s="3"/>
      <c r="CH84" s="3">
        <v>1472.1920213630999</v>
      </c>
      <c r="CI84" s="3"/>
      <c r="CJ84" s="3">
        <v>321.16035308490001</v>
      </c>
      <c r="CK84" s="3" t="s">
        <v>60</v>
      </c>
      <c r="CL84" s="3" t="s">
        <v>60</v>
      </c>
      <c r="CM84" s="3" t="s">
        <v>60</v>
      </c>
      <c r="CN84" s="3">
        <v>1543</v>
      </c>
      <c r="CO84" s="3" t="s">
        <v>60</v>
      </c>
      <c r="CP84" s="3">
        <f t="shared" si="1"/>
        <v>0.28685629299126231</v>
      </c>
    </row>
    <row r="85" spans="1:94" x14ac:dyDescent="0.3">
      <c r="A85" s="2">
        <v>3509205</v>
      </c>
      <c r="B85" s="2" t="s">
        <v>5255</v>
      </c>
      <c r="C85" s="2" t="s">
        <v>508</v>
      </c>
      <c r="D85" s="2" t="s">
        <v>5255</v>
      </c>
      <c r="E85" s="2" t="s">
        <v>508</v>
      </c>
      <c r="F85" s="2" t="s">
        <v>60</v>
      </c>
      <c r="G85" s="2" t="s">
        <v>60</v>
      </c>
      <c r="H85" s="2" t="s">
        <v>60</v>
      </c>
      <c r="I85" s="2" t="s">
        <v>60</v>
      </c>
      <c r="J85" s="2" t="s">
        <v>60</v>
      </c>
      <c r="K85" s="2" t="s">
        <v>60</v>
      </c>
      <c r="L85" s="2" t="s">
        <v>60</v>
      </c>
      <c r="M85" s="2" t="s">
        <v>60</v>
      </c>
      <c r="N85" s="2" t="s">
        <v>60</v>
      </c>
      <c r="O85" s="2" t="s">
        <v>60</v>
      </c>
      <c r="P85" s="2" t="s">
        <v>60</v>
      </c>
      <c r="Q85" s="2" t="s">
        <v>60</v>
      </c>
      <c r="R85" s="2" t="s">
        <v>60</v>
      </c>
      <c r="S85" s="2" t="s">
        <v>60</v>
      </c>
      <c r="T85" s="2" t="s">
        <v>60</v>
      </c>
      <c r="U85" s="2" t="s">
        <v>60</v>
      </c>
      <c r="V85" s="2" t="s">
        <v>60</v>
      </c>
      <c r="W85" s="2" t="s">
        <v>60</v>
      </c>
      <c r="X85" s="2" t="s">
        <v>60</v>
      </c>
      <c r="Y85" s="2" t="s">
        <v>60</v>
      </c>
      <c r="Z85" s="2" t="s">
        <v>60</v>
      </c>
      <c r="AA85" s="2" t="s">
        <v>60</v>
      </c>
      <c r="AB85" s="2" t="s">
        <v>60</v>
      </c>
      <c r="AC85" s="2" t="s">
        <v>60</v>
      </c>
      <c r="AD85" s="2" t="s">
        <v>60</v>
      </c>
      <c r="AE85" s="2" t="s">
        <v>60</v>
      </c>
      <c r="AF85" s="2" t="s">
        <v>60</v>
      </c>
      <c r="AG85" s="2" t="s">
        <v>60</v>
      </c>
      <c r="AH85" s="2" t="s">
        <v>60</v>
      </c>
      <c r="AI85" s="2" t="s">
        <v>60</v>
      </c>
      <c r="AJ85" s="2" t="s">
        <v>60</v>
      </c>
      <c r="AK85" s="2" t="s">
        <v>60</v>
      </c>
      <c r="AL85" s="2" t="s">
        <v>60</v>
      </c>
      <c r="AM85" s="2" t="s">
        <v>60</v>
      </c>
      <c r="AN85" s="2" t="s">
        <v>60</v>
      </c>
      <c r="AO85" s="2" t="s">
        <v>60</v>
      </c>
      <c r="AP85" s="2" t="s">
        <v>5255</v>
      </c>
      <c r="AQ85" s="2" t="s">
        <v>508</v>
      </c>
      <c r="AR85" s="2">
        <v>5</v>
      </c>
      <c r="AS85" s="2">
        <v>820</v>
      </c>
      <c r="AT85" s="2">
        <v>0.73199999999999998</v>
      </c>
      <c r="AU85" s="2">
        <v>184</v>
      </c>
      <c r="AV85" s="2">
        <v>0.16400000000000001</v>
      </c>
      <c r="AW85" s="2">
        <v>116</v>
      </c>
      <c r="AX85" s="2">
        <v>9.6000000000000002E-2</v>
      </c>
      <c r="AY85" s="2">
        <v>37</v>
      </c>
      <c r="AZ85" s="2">
        <v>49</v>
      </c>
      <c r="BA85" s="2">
        <v>1120</v>
      </c>
      <c r="BB85" s="2"/>
      <c r="BC85" s="2"/>
      <c r="BD85" s="2">
        <v>0.13729246487867178</v>
      </c>
      <c r="BE85" s="2"/>
      <c r="BF85" s="2"/>
      <c r="BG85" s="2">
        <v>10962</v>
      </c>
      <c r="BH85" s="2"/>
      <c r="BI85" s="2"/>
      <c r="BJ85" s="2">
        <v>1505</v>
      </c>
      <c r="BK85" s="2"/>
      <c r="BL85" s="2"/>
      <c r="BM85" s="2">
        <v>0.72593999800393527</v>
      </c>
      <c r="BN85" s="2"/>
      <c r="BO85" s="2"/>
      <c r="BP85" s="2">
        <v>0.23219716314326636</v>
      </c>
      <c r="BQ85" s="2"/>
      <c r="BR85" s="2"/>
      <c r="BS85" s="2">
        <v>0.73930416740644056</v>
      </c>
      <c r="BT85" s="2"/>
      <c r="BU85" s="2"/>
      <c r="BV85" s="2">
        <v>2.8498669450293015E-2</v>
      </c>
      <c r="BW85" s="2"/>
      <c r="BX85" s="2"/>
      <c r="BY85" s="2">
        <v>2914.6490919858002</v>
      </c>
      <c r="BZ85" s="2"/>
      <c r="CA85" s="2"/>
      <c r="CB85" s="2">
        <v>676.77325071719997</v>
      </c>
      <c r="CC85" s="2"/>
      <c r="CD85" s="2"/>
      <c r="CE85" s="2">
        <v>83.063621036100002</v>
      </c>
      <c r="CF85" s="2"/>
      <c r="CG85" s="2"/>
      <c r="CH85" s="2">
        <v>2154.8122202324998</v>
      </c>
      <c r="CI85" s="2"/>
      <c r="CJ85" s="2">
        <v>1521.4520659486</v>
      </c>
      <c r="CK85" s="2" t="s">
        <v>60</v>
      </c>
      <c r="CL85" s="2" t="s">
        <v>60</v>
      </c>
      <c r="CM85" s="2" t="s">
        <v>60</v>
      </c>
      <c r="CN85" s="2">
        <v>0</v>
      </c>
      <c r="CO85" s="2" t="s">
        <v>60</v>
      </c>
      <c r="CP85" s="2">
        <f t="shared" si="1"/>
        <v>0</v>
      </c>
    </row>
    <row r="86" spans="1:94" x14ac:dyDescent="0.3">
      <c r="A86" s="3">
        <v>3509304</v>
      </c>
      <c r="B86" s="3" t="s">
        <v>4927</v>
      </c>
      <c r="C86" s="3" t="s">
        <v>508</v>
      </c>
      <c r="D86" s="3" t="s">
        <v>4927</v>
      </c>
      <c r="E86" s="3" t="s">
        <v>508</v>
      </c>
      <c r="F86" s="3" t="s">
        <v>60</v>
      </c>
      <c r="G86" s="3" t="s">
        <v>60</v>
      </c>
      <c r="H86" s="3" t="s">
        <v>60</v>
      </c>
      <c r="I86" s="3" t="s">
        <v>60</v>
      </c>
      <c r="J86" s="3" t="s">
        <v>60</v>
      </c>
      <c r="K86" s="3" t="s">
        <v>60</v>
      </c>
      <c r="L86" s="3" t="s">
        <v>60</v>
      </c>
      <c r="M86" s="3" t="s">
        <v>60</v>
      </c>
      <c r="N86" s="3" t="s">
        <v>60</v>
      </c>
      <c r="O86" s="3" t="s">
        <v>60</v>
      </c>
      <c r="P86" s="3" t="s">
        <v>60</v>
      </c>
      <c r="Q86" s="3" t="s">
        <v>60</v>
      </c>
      <c r="R86" s="3" t="s">
        <v>60</v>
      </c>
      <c r="S86" s="3" t="s">
        <v>60</v>
      </c>
      <c r="T86" s="3" t="s">
        <v>60</v>
      </c>
      <c r="U86" s="3" t="s">
        <v>60</v>
      </c>
      <c r="V86" s="3" t="s">
        <v>60</v>
      </c>
      <c r="W86" s="3" t="s">
        <v>60</v>
      </c>
      <c r="X86" s="3" t="s">
        <v>60</v>
      </c>
      <c r="Y86" s="3" t="s">
        <v>60</v>
      </c>
      <c r="Z86" s="3" t="s">
        <v>60</v>
      </c>
      <c r="AA86" s="3" t="s">
        <v>3787</v>
      </c>
      <c r="AB86" s="3" t="s">
        <v>3788</v>
      </c>
      <c r="AC86" s="3" t="s">
        <v>508</v>
      </c>
      <c r="AD86" s="3">
        <v>80</v>
      </c>
      <c r="AE86" s="3">
        <v>504</v>
      </c>
      <c r="AF86" s="3">
        <v>0.46</v>
      </c>
      <c r="AG86" s="3">
        <v>485</v>
      </c>
      <c r="AH86" s="3">
        <v>0.45</v>
      </c>
      <c r="AI86" s="3">
        <v>29</v>
      </c>
      <c r="AJ86" s="3">
        <v>0.03</v>
      </c>
      <c r="AK86" s="3">
        <v>32</v>
      </c>
      <c r="AL86" s="3">
        <v>0.03</v>
      </c>
      <c r="AM86" s="3">
        <v>14</v>
      </c>
      <c r="AN86" s="3">
        <v>26</v>
      </c>
      <c r="AO86" s="3">
        <v>1090</v>
      </c>
      <c r="AP86" s="3" t="s">
        <v>4927</v>
      </c>
      <c r="AQ86" s="3" t="s">
        <v>508</v>
      </c>
      <c r="AR86" s="3">
        <v>80</v>
      </c>
      <c r="AS86" s="3">
        <v>908</v>
      </c>
      <c r="AT86" s="3">
        <v>0.59699999999999998</v>
      </c>
      <c r="AU86" s="3">
        <v>528</v>
      </c>
      <c r="AV86" s="3">
        <v>0.34699999999999998</v>
      </c>
      <c r="AW86" s="3">
        <v>84</v>
      </c>
      <c r="AX86" s="3">
        <v>5.0999999999999997E-2</v>
      </c>
      <c r="AY86" s="3">
        <v>38</v>
      </c>
      <c r="AZ86" s="3">
        <v>95</v>
      </c>
      <c r="BA86" s="3">
        <v>1520</v>
      </c>
      <c r="BB86" s="3">
        <v>0.1550010354110582</v>
      </c>
      <c r="BC86" s="3">
        <v>0.17175527525639514</v>
      </c>
      <c r="BD86" s="3">
        <v>0.80759707901087541</v>
      </c>
      <c r="BE86" s="3">
        <v>9658</v>
      </c>
      <c r="BF86" s="3">
        <v>8483</v>
      </c>
      <c r="BG86" s="3">
        <v>63814</v>
      </c>
      <c r="BH86" s="3">
        <v>1497</v>
      </c>
      <c r="BI86" s="3">
        <v>1457</v>
      </c>
      <c r="BJ86" s="3">
        <v>51536</v>
      </c>
      <c r="BK86" s="3">
        <v>7.3726269052084161</v>
      </c>
      <c r="BL86" s="3">
        <v>8.149604039517433</v>
      </c>
      <c r="BM86" s="3">
        <v>2.5304102086998799</v>
      </c>
      <c r="BN86" s="3">
        <v>1.6170821769849096E-2</v>
      </c>
      <c r="BO86" s="3">
        <v>8.7166405583772963E-2</v>
      </c>
      <c r="BP86" s="3">
        <v>6.6113640682159927E-2</v>
      </c>
      <c r="BQ86" s="3">
        <v>0.20443966358499302</v>
      </c>
      <c r="BR86" s="3">
        <v>0.18760388196400157</v>
      </c>
      <c r="BS86" s="3">
        <v>0.19069832760657285</v>
      </c>
      <c r="BT86" s="3">
        <v>0.77938951464515804</v>
      </c>
      <c r="BU86" s="3">
        <v>0.72522971245222545</v>
      </c>
      <c r="BV86" s="3">
        <v>0.74318803171126724</v>
      </c>
      <c r="BW86" s="3">
        <v>11036.822477096999</v>
      </c>
      <c r="BX86" s="3">
        <v>11873.973085576899</v>
      </c>
      <c r="BY86" s="3">
        <v>12641.9294026646</v>
      </c>
      <c r="BZ86" s="3">
        <v>178.4744891826</v>
      </c>
      <c r="CA86" s="3">
        <v>1035.0115538682001</v>
      </c>
      <c r="CB86" s="3">
        <v>835.80397805699999</v>
      </c>
      <c r="CC86" s="3">
        <v>8601.9837136494007</v>
      </c>
      <c r="CD86" s="3">
        <v>8611.3580865183994</v>
      </c>
      <c r="CE86" s="3">
        <v>9395.3306297991003</v>
      </c>
      <c r="CF86" s="3">
        <v>2256.3642742649999</v>
      </c>
      <c r="CG86" s="3">
        <v>2227.6034451903001</v>
      </c>
      <c r="CH86" s="3">
        <v>2410.7947948084998</v>
      </c>
      <c r="CI86" s="3">
        <v>277.345242982</v>
      </c>
      <c r="CJ86" s="3">
        <v>79.793913568400001</v>
      </c>
      <c r="CK86" s="3" t="s">
        <v>60</v>
      </c>
      <c r="CL86" s="3" t="s">
        <v>60</v>
      </c>
      <c r="CM86" s="3">
        <v>0</v>
      </c>
      <c r="CN86" s="3">
        <v>1947</v>
      </c>
      <c r="CO86" s="3" t="s">
        <v>60</v>
      </c>
      <c r="CP86" s="3">
        <f t="shared" si="1"/>
        <v>3.0510546275112044E-2</v>
      </c>
    </row>
    <row r="87" spans="1:94" x14ac:dyDescent="0.3">
      <c r="A87" s="2">
        <v>3509403</v>
      </c>
      <c r="B87" s="2" t="s">
        <v>537</v>
      </c>
      <c r="C87" s="2" t="s">
        <v>508</v>
      </c>
      <c r="D87" s="2" t="s">
        <v>537</v>
      </c>
      <c r="E87" s="2" t="s">
        <v>508</v>
      </c>
      <c r="F87" s="2" t="s">
        <v>502</v>
      </c>
      <c r="G87" s="2">
        <v>2255</v>
      </c>
      <c r="H87" s="2">
        <v>0.59699999999999998</v>
      </c>
      <c r="I87" s="2">
        <v>1516</v>
      </c>
      <c r="J87" s="2">
        <v>0.40200000000000002</v>
      </c>
      <c r="K87" s="2">
        <v>5</v>
      </c>
      <c r="L87" s="2">
        <v>1E-3</v>
      </c>
      <c r="M87" s="2"/>
      <c r="N87" s="2"/>
      <c r="O87" s="2">
        <v>3776</v>
      </c>
      <c r="P87" s="2" t="s">
        <v>60</v>
      </c>
      <c r="Q87" s="2" t="s">
        <v>60</v>
      </c>
      <c r="R87" s="2" t="s">
        <v>60</v>
      </c>
      <c r="S87" s="2" t="s">
        <v>60</v>
      </c>
      <c r="T87" s="2" t="s">
        <v>60</v>
      </c>
      <c r="U87" s="2" t="s">
        <v>60</v>
      </c>
      <c r="V87" s="2" t="s">
        <v>60</v>
      </c>
      <c r="W87" s="2" t="s">
        <v>60</v>
      </c>
      <c r="X87" s="2" t="s">
        <v>60</v>
      </c>
      <c r="Y87" s="2" t="s">
        <v>60</v>
      </c>
      <c r="Z87" s="2" t="s">
        <v>60</v>
      </c>
      <c r="AA87" s="2" t="s">
        <v>1480</v>
      </c>
      <c r="AB87" s="2" t="s">
        <v>537</v>
      </c>
      <c r="AC87" s="2" t="s">
        <v>508</v>
      </c>
      <c r="AD87" s="2">
        <v>32</v>
      </c>
      <c r="AE87" s="2">
        <v>948</v>
      </c>
      <c r="AF87" s="2">
        <v>0.32</v>
      </c>
      <c r="AG87" s="2">
        <v>1342</v>
      </c>
      <c r="AH87" s="2">
        <v>0.45</v>
      </c>
      <c r="AI87" s="2">
        <v>78</v>
      </c>
      <c r="AJ87" s="2">
        <v>0.03</v>
      </c>
      <c r="AK87" s="2">
        <v>425</v>
      </c>
      <c r="AL87" s="2">
        <v>0.14000000000000001</v>
      </c>
      <c r="AM87" s="2">
        <v>32</v>
      </c>
      <c r="AN87" s="2">
        <v>151</v>
      </c>
      <c r="AO87" s="2">
        <v>2976</v>
      </c>
      <c r="AP87" s="2" t="s">
        <v>537</v>
      </c>
      <c r="AQ87" s="2" t="s">
        <v>508</v>
      </c>
      <c r="AR87" s="2">
        <v>32</v>
      </c>
      <c r="AS87" s="2">
        <v>1745</v>
      </c>
      <c r="AT87" s="2">
        <v>0.58399999999999996</v>
      </c>
      <c r="AU87" s="2">
        <v>1013</v>
      </c>
      <c r="AV87" s="2">
        <v>0.33900000000000002</v>
      </c>
      <c r="AW87" s="2">
        <v>229</v>
      </c>
      <c r="AX87" s="2">
        <v>7.0999999999999994E-2</v>
      </c>
      <c r="AY87" s="2">
        <v>70</v>
      </c>
      <c r="AZ87" s="2">
        <v>150</v>
      </c>
      <c r="BA87" s="2">
        <v>2987</v>
      </c>
      <c r="BB87" s="2">
        <v>0.19229641789294719</v>
      </c>
      <c r="BC87" s="2">
        <v>0.23158278628738146</v>
      </c>
      <c r="BD87" s="2">
        <v>0.22814316653368288</v>
      </c>
      <c r="BE87" s="2">
        <v>17057</v>
      </c>
      <c r="BF87" s="2">
        <v>16452</v>
      </c>
      <c r="BG87" s="2">
        <v>17546</v>
      </c>
      <c r="BH87" s="2">
        <v>3280</v>
      </c>
      <c r="BI87" s="2">
        <v>3810</v>
      </c>
      <c r="BJ87" s="2">
        <v>4003</v>
      </c>
      <c r="BK87" s="2">
        <v>4.2487372640503045</v>
      </c>
      <c r="BL87" s="2">
        <v>6.1698132982364564</v>
      </c>
      <c r="BM87" s="2">
        <v>2.0905862423652795</v>
      </c>
      <c r="BN87" s="2">
        <v>1.7331429949417086E-2</v>
      </c>
      <c r="BO87" s="2">
        <v>4.8945370308081777E-2</v>
      </c>
      <c r="BP87" s="2">
        <v>8.7879524939976375E-2</v>
      </c>
      <c r="BQ87" s="2">
        <v>0.38236111329770206</v>
      </c>
      <c r="BR87" s="2">
        <v>0.40202239816532237</v>
      </c>
      <c r="BS87" s="2">
        <v>0.42044457075266345</v>
      </c>
      <c r="BT87" s="2">
        <v>0.60030745675288089</v>
      </c>
      <c r="BU87" s="2">
        <v>0.54903223152659586</v>
      </c>
      <c r="BV87" s="2">
        <v>0.49167590430736013</v>
      </c>
      <c r="BW87" s="2">
        <v>13935.858226085</v>
      </c>
      <c r="BX87" s="2">
        <v>23506.9886662809</v>
      </c>
      <c r="BY87" s="2">
        <v>17882.874717192601</v>
      </c>
      <c r="BZ87" s="2">
        <v>241.52835063040001</v>
      </c>
      <c r="CA87" s="2">
        <v>1150.558265099</v>
      </c>
      <c r="CB87" s="2">
        <v>1571.538534708</v>
      </c>
      <c r="CC87" s="2">
        <v>8365.7996093698002</v>
      </c>
      <c r="CD87" s="2">
        <v>12906.094443918601</v>
      </c>
      <c r="CE87" s="2">
        <v>8792.5785981908994</v>
      </c>
      <c r="CF87" s="2">
        <v>5328.5302660848001</v>
      </c>
      <c r="CG87" s="2">
        <v>9450.3359572632999</v>
      </c>
      <c r="CH87" s="2">
        <v>7518.7575842937003</v>
      </c>
      <c r="CI87" s="2">
        <v>709.48783088430002</v>
      </c>
      <c r="CJ87" s="2">
        <v>911.74356979009997</v>
      </c>
      <c r="CK87" s="2">
        <v>4827</v>
      </c>
      <c r="CL87" s="2">
        <v>5190</v>
      </c>
      <c r="CM87" s="2">
        <v>6193</v>
      </c>
      <c r="CN87" s="2">
        <v>3851</v>
      </c>
      <c r="CO87" s="2">
        <v>0.2933989788475565</v>
      </c>
      <c r="CP87" s="2">
        <f t="shared" si="1"/>
        <v>0.21948022341274365</v>
      </c>
    </row>
    <row r="88" spans="1:94" x14ac:dyDescent="0.3">
      <c r="A88" s="3">
        <v>3509502</v>
      </c>
      <c r="B88" s="3" t="s">
        <v>538</v>
      </c>
      <c r="C88" s="3" t="s">
        <v>508</v>
      </c>
      <c r="D88" s="3" t="s">
        <v>538</v>
      </c>
      <c r="E88" s="3" t="s">
        <v>391</v>
      </c>
      <c r="F88" s="3" t="s">
        <v>539</v>
      </c>
      <c r="G88" s="3">
        <v>23529</v>
      </c>
      <c r="H88" s="3">
        <v>0.61699999999999999</v>
      </c>
      <c r="I88" s="3">
        <v>8957</v>
      </c>
      <c r="J88" s="3">
        <v>0.23499999999999999</v>
      </c>
      <c r="K88" s="3">
        <v>5527</v>
      </c>
      <c r="L88" s="3">
        <v>0.14499999999999999</v>
      </c>
      <c r="M88" s="3">
        <v>107</v>
      </c>
      <c r="N88" s="3">
        <v>3.0000000000000001E-3</v>
      </c>
      <c r="O88" s="3">
        <v>38120</v>
      </c>
      <c r="P88" s="3" t="s">
        <v>60</v>
      </c>
      <c r="Q88" s="3" t="s">
        <v>60</v>
      </c>
      <c r="R88" s="3" t="s">
        <v>60</v>
      </c>
      <c r="S88" s="3" t="s">
        <v>60</v>
      </c>
      <c r="T88" s="3" t="s">
        <v>60</v>
      </c>
      <c r="U88" s="3" t="s">
        <v>60</v>
      </c>
      <c r="V88" s="3" t="s">
        <v>60</v>
      </c>
      <c r="W88" s="3" t="s">
        <v>60</v>
      </c>
      <c r="X88" s="3" t="s">
        <v>60</v>
      </c>
      <c r="Y88" s="3" t="s">
        <v>60</v>
      </c>
      <c r="Z88" s="3" t="s">
        <v>60</v>
      </c>
      <c r="AA88" s="3" t="s">
        <v>1481</v>
      </c>
      <c r="AB88" s="3" t="s">
        <v>538</v>
      </c>
      <c r="AC88" s="3" t="s">
        <v>508</v>
      </c>
      <c r="AD88" s="3">
        <v>33</v>
      </c>
      <c r="AE88" s="3">
        <v>12321</v>
      </c>
      <c r="AF88" s="3">
        <v>0.28999999999999998</v>
      </c>
      <c r="AG88" s="3">
        <v>18585</v>
      </c>
      <c r="AH88" s="3">
        <v>0.43</v>
      </c>
      <c r="AI88" s="3">
        <v>5070</v>
      </c>
      <c r="AJ88" s="3">
        <v>0.12</v>
      </c>
      <c r="AK88" s="3">
        <v>6211</v>
      </c>
      <c r="AL88" s="3">
        <v>0.14000000000000001</v>
      </c>
      <c r="AM88" s="3">
        <v>422</v>
      </c>
      <c r="AN88" s="3">
        <v>624</v>
      </c>
      <c r="AO88" s="3">
        <v>43233</v>
      </c>
      <c r="AP88" s="3" t="s">
        <v>538</v>
      </c>
      <c r="AQ88" s="3" t="s">
        <v>508</v>
      </c>
      <c r="AR88" s="3">
        <v>33</v>
      </c>
      <c r="AS88" s="3">
        <v>36844</v>
      </c>
      <c r="AT88" s="3">
        <v>0.623</v>
      </c>
      <c r="AU88" s="3">
        <v>14714</v>
      </c>
      <c r="AV88" s="3">
        <v>0.249</v>
      </c>
      <c r="AW88" s="3">
        <v>7566</v>
      </c>
      <c r="AX88" s="3">
        <v>0.124</v>
      </c>
      <c r="AY88" s="3">
        <v>524</v>
      </c>
      <c r="AZ88" s="3">
        <v>1165</v>
      </c>
      <c r="BA88" s="3">
        <v>59124</v>
      </c>
      <c r="BB88" s="3">
        <v>0.64687548099122671</v>
      </c>
      <c r="BC88" s="3">
        <v>0.70033497872786743</v>
      </c>
      <c r="BD88" s="3">
        <v>0.15391762155466088</v>
      </c>
      <c r="BE88" s="3">
        <v>129940</v>
      </c>
      <c r="BF88" s="3">
        <v>152547</v>
      </c>
      <c r="BG88" s="3">
        <v>6458</v>
      </c>
      <c r="BH88" s="3">
        <v>84055</v>
      </c>
      <c r="BI88" s="3">
        <v>106834</v>
      </c>
      <c r="BJ88" s="3">
        <v>994</v>
      </c>
      <c r="BK88" s="3">
        <v>3.2297490103329607</v>
      </c>
      <c r="BL88" s="3">
        <v>5.1895315727673585</v>
      </c>
      <c r="BM88" s="3">
        <v>9.0734376253611675</v>
      </c>
      <c r="BN88" s="3">
        <v>0.23089268604903043</v>
      </c>
      <c r="BO88" s="3">
        <v>0.27370313931511014</v>
      </c>
      <c r="BP88" s="3">
        <v>0.60129368621983859</v>
      </c>
      <c r="BQ88" s="3">
        <v>0.66349126410112758</v>
      </c>
      <c r="BR88" s="3">
        <v>0.65798180487562197</v>
      </c>
      <c r="BS88" s="3">
        <v>0.37813167641360101</v>
      </c>
      <c r="BT88" s="3">
        <v>0.10561604984983941</v>
      </c>
      <c r="BU88" s="3">
        <v>6.8315055809269165E-2</v>
      </c>
      <c r="BV88" s="3">
        <v>2.057463736656362E-2</v>
      </c>
      <c r="BW88" s="3">
        <v>271476.55306353699</v>
      </c>
      <c r="BX88" s="3">
        <v>554418.41604502802</v>
      </c>
      <c r="BY88" s="3">
        <v>1237036.1920912401</v>
      </c>
      <c r="BZ88" s="3">
        <v>62681.950536172197</v>
      </c>
      <c r="CA88" s="3">
        <v>151746.060965635</v>
      </c>
      <c r="CB88" s="3">
        <v>743822.05192989402</v>
      </c>
      <c r="CC88" s="3">
        <v>28672.281161421099</v>
      </c>
      <c r="CD88" s="3">
        <v>37875.125033802702</v>
      </c>
      <c r="CE88" s="3">
        <v>25451.571061592</v>
      </c>
      <c r="CF88" s="3">
        <v>180122.321365943</v>
      </c>
      <c r="CG88" s="3">
        <v>364797.23004559102</v>
      </c>
      <c r="CH88" s="3">
        <v>467762.56909975799</v>
      </c>
      <c r="CI88" s="3">
        <v>17382.451856664298</v>
      </c>
      <c r="CJ88" s="3">
        <v>263550.86154657498</v>
      </c>
      <c r="CK88" s="3">
        <v>41388</v>
      </c>
      <c r="CL88" s="3">
        <v>50360</v>
      </c>
      <c r="CM88" s="3">
        <v>59593</v>
      </c>
      <c r="CN88" s="3">
        <v>63303</v>
      </c>
      <c r="CO88" s="3">
        <v>0.27131310350252708</v>
      </c>
      <c r="CP88" s="3">
        <f t="shared" si="1"/>
        <v>9.8022607618457727</v>
      </c>
    </row>
    <row r="89" spans="1:94" x14ac:dyDescent="0.3">
      <c r="A89" s="2">
        <v>3509700</v>
      </c>
      <c r="B89" s="2" t="s">
        <v>5928</v>
      </c>
      <c r="C89" s="2" t="s">
        <v>508</v>
      </c>
      <c r="D89" s="2" t="s">
        <v>540</v>
      </c>
      <c r="E89" s="2" t="s">
        <v>508</v>
      </c>
      <c r="F89" s="2" t="s">
        <v>541</v>
      </c>
      <c r="G89" s="2">
        <v>1088</v>
      </c>
      <c r="H89" s="2">
        <v>0.49</v>
      </c>
      <c r="I89" s="2">
        <v>616</v>
      </c>
      <c r="J89" s="2">
        <v>0.27800000000000002</v>
      </c>
      <c r="K89" s="2">
        <v>516</v>
      </c>
      <c r="L89" s="2">
        <v>0.23200000000000001</v>
      </c>
      <c r="M89" s="2"/>
      <c r="N89" s="2"/>
      <c r="O89" s="2">
        <v>2220</v>
      </c>
      <c r="P89" s="2" t="s">
        <v>60</v>
      </c>
      <c r="Q89" s="2" t="s">
        <v>60</v>
      </c>
      <c r="R89" s="2" t="s">
        <v>60</v>
      </c>
      <c r="S89" s="2" t="s">
        <v>60</v>
      </c>
      <c r="T89" s="2" t="s">
        <v>60</v>
      </c>
      <c r="U89" s="2" t="s">
        <v>60</v>
      </c>
      <c r="V89" s="2" t="s">
        <v>60</v>
      </c>
      <c r="W89" s="2" t="s">
        <v>60</v>
      </c>
      <c r="X89" s="2" t="s">
        <v>60</v>
      </c>
      <c r="Y89" s="2" t="s">
        <v>60</v>
      </c>
      <c r="Z89" s="2" t="s">
        <v>60</v>
      </c>
      <c r="AA89" s="2" t="s">
        <v>1482</v>
      </c>
      <c r="AB89" s="2" t="s">
        <v>540</v>
      </c>
      <c r="AC89" s="2" t="s">
        <v>508</v>
      </c>
      <c r="AD89" s="2">
        <v>35</v>
      </c>
      <c r="AE89" s="2">
        <v>477</v>
      </c>
      <c r="AF89" s="2">
        <v>0.18</v>
      </c>
      <c r="AG89" s="2">
        <v>1726</v>
      </c>
      <c r="AH89" s="2">
        <v>0.64</v>
      </c>
      <c r="AI89" s="2">
        <v>137</v>
      </c>
      <c r="AJ89" s="2">
        <v>0.05</v>
      </c>
      <c r="AK89" s="2">
        <v>290</v>
      </c>
      <c r="AL89" s="2">
        <v>0.11</v>
      </c>
      <c r="AM89" s="2">
        <v>15</v>
      </c>
      <c r="AN89" s="2">
        <v>58</v>
      </c>
      <c r="AO89" s="2">
        <v>2703</v>
      </c>
      <c r="AP89" s="2" t="s">
        <v>540</v>
      </c>
      <c r="AQ89" s="2" t="s">
        <v>508</v>
      </c>
      <c r="AR89" s="2">
        <v>35</v>
      </c>
      <c r="AS89" s="2">
        <v>1309</v>
      </c>
      <c r="AT89" s="2">
        <v>0.377</v>
      </c>
      <c r="AU89" s="2">
        <v>1678</v>
      </c>
      <c r="AV89" s="2">
        <v>0.48299999999999998</v>
      </c>
      <c r="AW89" s="2">
        <v>487</v>
      </c>
      <c r="AX89" s="2">
        <v>0.13600000000000001</v>
      </c>
      <c r="AY89" s="2">
        <v>26</v>
      </c>
      <c r="AZ89" s="2">
        <v>70</v>
      </c>
      <c r="BA89" s="2">
        <v>3474</v>
      </c>
      <c r="BB89" s="2">
        <v>0.42915670877432571</v>
      </c>
      <c r="BC89" s="2">
        <v>0.48082822085889571</v>
      </c>
      <c r="BD89" s="2">
        <v>0.27145914545593519</v>
      </c>
      <c r="BE89" s="2">
        <v>11716</v>
      </c>
      <c r="BF89" s="2">
        <v>13040</v>
      </c>
      <c r="BG89" s="2">
        <v>26166</v>
      </c>
      <c r="BH89" s="2">
        <v>5028</v>
      </c>
      <c r="BI89" s="2">
        <v>6270</v>
      </c>
      <c r="BJ89" s="2">
        <v>7103</v>
      </c>
      <c r="BK89" s="2">
        <v>2.7225936820845664</v>
      </c>
      <c r="BL89" s="2">
        <v>9.1064315994002865</v>
      </c>
      <c r="BM89" s="2">
        <v>5.66531887002483</v>
      </c>
      <c r="BN89" s="2">
        <v>4.1454921411430902E-2</v>
      </c>
      <c r="BO89" s="2">
        <v>3.2636798387638388E-2</v>
      </c>
      <c r="BP89" s="2">
        <v>2.8543458850567003E-2</v>
      </c>
      <c r="BQ89" s="2">
        <v>0.88166637271957549</v>
      </c>
      <c r="BR89" s="2">
        <v>0.95780919064380432</v>
      </c>
      <c r="BS89" s="2">
        <v>0.95670680119978013</v>
      </c>
      <c r="BT89" s="2">
        <v>7.6878705869000932E-2</v>
      </c>
      <c r="BU89" s="2">
        <v>9.5540109685591148E-3</v>
      </c>
      <c r="BV89" s="2">
        <v>1.474973994965288E-2</v>
      </c>
      <c r="BW89" s="2">
        <v>13689.2010335212</v>
      </c>
      <c r="BX89" s="2">
        <v>57097.326128239802</v>
      </c>
      <c r="BY89" s="2">
        <v>58432.0988254361</v>
      </c>
      <c r="BZ89" s="2">
        <v>567.48475302990005</v>
      </c>
      <c r="CA89" s="2">
        <v>1863.4739213206001</v>
      </c>
      <c r="CB89" s="2">
        <v>1667.8542083760999</v>
      </c>
      <c r="CC89" s="2">
        <v>1052.4080598377</v>
      </c>
      <c r="CD89" s="2">
        <v>545.50848010460004</v>
      </c>
      <c r="CE89" s="2">
        <v>861.85826238760001</v>
      </c>
      <c r="CF89" s="2">
        <v>12069.3082206537</v>
      </c>
      <c r="CG89" s="2">
        <v>54688.343726814703</v>
      </c>
      <c r="CH89" s="2">
        <v>55902.386354672402</v>
      </c>
      <c r="CI89" s="2">
        <v>1006.1827419813</v>
      </c>
      <c r="CJ89" s="2">
        <v>7162.2818349140998</v>
      </c>
      <c r="CK89" s="2">
        <v>2445</v>
      </c>
      <c r="CL89" s="2">
        <v>3368</v>
      </c>
      <c r="CM89" s="2">
        <v>4421</v>
      </c>
      <c r="CN89" s="2">
        <v>4243</v>
      </c>
      <c r="CO89" s="2">
        <v>0.1875</v>
      </c>
      <c r="CP89" s="2">
        <f t="shared" si="1"/>
        <v>0.16215699763051289</v>
      </c>
    </row>
    <row r="90" spans="1:94" x14ac:dyDescent="0.3">
      <c r="A90" s="3">
        <v>3509809</v>
      </c>
      <c r="B90" s="3" t="s">
        <v>3790</v>
      </c>
      <c r="C90" s="3" t="s">
        <v>508</v>
      </c>
      <c r="D90" s="3" t="s">
        <v>3790</v>
      </c>
      <c r="E90" s="3" t="s">
        <v>508</v>
      </c>
      <c r="F90" s="3" t="s">
        <v>60</v>
      </c>
      <c r="G90" s="3" t="s">
        <v>60</v>
      </c>
      <c r="H90" s="3" t="s">
        <v>60</v>
      </c>
      <c r="I90" s="3" t="s">
        <v>60</v>
      </c>
      <c r="J90" s="3" t="s">
        <v>60</v>
      </c>
      <c r="K90" s="3" t="s">
        <v>60</v>
      </c>
      <c r="L90" s="3" t="s">
        <v>60</v>
      </c>
      <c r="M90" s="3" t="s">
        <v>60</v>
      </c>
      <c r="N90" s="3" t="s">
        <v>60</v>
      </c>
      <c r="O90" s="3" t="s">
        <v>60</v>
      </c>
      <c r="P90" s="3" t="s">
        <v>60</v>
      </c>
      <c r="Q90" s="3" t="s">
        <v>60</v>
      </c>
      <c r="R90" s="3" t="s">
        <v>60</v>
      </c>
      <c r="S90" s="3" t="s">
        <v>60</v>
      </c>
      <c r="T90" s="3" t="s">
        <v>60</v>
      </c>
      <c r="U90" s="3" t="s">
        <v>60</v>
      </c>
      <c r="V90" s="3" t="s">
        <v>60</v>
      </c>
      <c r="W90" s="3" t="s">
        <v>60</v>
      </c>
      <c r="X90" s="3" t="s">
        <v>60</v>
      </c>
      <c r="Y90" s="3" t="s">
        <v>60</v>
      </c>
      <c r="Z90" s="3" t="s">
        <v>60</v>
      </c>
      <c r="AA90" s="3" t="s">
        <v>3789</v>
      </c>
      <c r="AB90" s="3" t="s">
        <v>3790</v>
      </c>
      <c r="AC90" s="3" t="s">
        <v>508</v>
      </c>
      <c r="AD90" s="3">
        <v>83</v>
      </c>
      <c r="AE90" s="3">
        <v>101</v>
      </c>
      <c r="AF90" s="3">
        <v>0.2</v>
      </c>
      <c r="AG90" s="3">
        <v>161</v>
      </c>
      <c r="AH90" s="3">
        <v>0.31</v>
      </c>
      <c r="AI90" s="3">
        <v>19</v>
      </c>
      <c r="AJ90" s="3">
        <v>0.04</v>
      </c>
      <c r="AK90" s="3">
        <v>10</v>
      </c>
      <c r="AL90" s="3">
        <v>0.02</v>
      </c>
      <c r="AM90" s="3">
        <v>208</v>
      </c>
      <c r="AN90" s="3">
        <v>17</v>
      </c>
      <c r="AO90" s="3">
        <v>516</v>
      </c>
      <c r="AP90" s="3" t="s">
        <v>3790</v>
      </c>
      <c r="AQ90" s="3" t="s">
        <v>508</v>
      </c>
      <c r="AR90" s="3">
        <v>83</v>
      </c>
      <c r="AS90" s="3">
        <v>342</v>
      </c>
      <c r="AT90" s="3">
        <v>0.56200000000000006</v>
      </c>
      <c r="AU90" s="3">
        <v>232</v>
      </c>
      <c r="AV90" s="3">
        <v>0.38100000000000001</v>
      </c>
      <c r="AW90" s="3">
        <v>35</v>
      </c>
      <c r="AX90" s="3">
        <v>5.2999999999999999E-2</v>
      </c>
      <c r="AY90" s="3">
        <v>24</v>
      </c>
      <c r="AZ90" s="3">
        <v>29</v>
      </c>
      <c r="BA90" s="3">
        <v>609</v>
      </c>
      <c r="BB90" s="3"/>
      <c r="BC90" s="3">
        <v>0.2139796464916979</v>
      </c>
      <c r="BD90" s="3">
        <v>0.13520435385764593</v>
      </c>
      <c r="BE90" s="3"/>
      <c r="BF90" s="3">
        <v>3734</v>
      </c>
      <c r="BG90" s="3">
        <v>18742</v>
      </c>
      <c r="BH90" s="3"/>
      <c r="BI90" s="3">
        <v>799</v>
      </c>
      <c r="BJ90" s="3">
        <v>2534</v>
      </c>
      <c r="BK90" s="3"/>
      <c r="BL90" s="3">
        <v>3.2593141884075094</v>
      </c>
      <c r="BM90" s="3">
        <v>1.4312941039106275</v>
      </c>
      <c r="BN90" s="3"/>
      <c r="BO90" s="3">
        <v>7.8299126229992959E-3</v>
      </c>
      <c r="BP90" s="3">
        <v>8.3056063745870864E-2</v>
      </c>
      <c r="BQ90" s="3"/>
      <c r="BR90" s="3">
        <v>0.28556511333109702</v>
      </c>
      <c r="BS90" s="3">
        <v>0.29159305456197393</v>
      </c>
      <c r="BT90" s="3"/>
      <c r="BU90" s="3">
        <v>0.70660497404590372</v>
      </c>
      <c r="BV90" s="3">
        <v>0.62535088169215514</v>
      </c>
      <c r="BW90" s="3"/>
      <c r="BX90" s="3">
        <v>2604.1920365376</v>
      </c>
      <c r="BY90" s="3">
        <v>3649.7999649721</v>
      </c>
      <c r="BZ90" s="3"/>
      <c r="CA90" s="3">
        <v>20.3905960996</v>
      </c>
      <c r="CB90" s="3">
        <v>303.13801855039998</v>
      </c>
      <c r="CC90" s="3"/>
      <c r="CD90" s="3">
        <v>1840.1350463882</v>
      </c>
      <c r="CE90" s="3">
        <v>2282.4056260952998</v>
      </c>
      <c r="CF90" s="3"/>
      <c r="CG90" s="3">
        <v>743.66639404980003</v>
      </c>
      <c r="CH90" s="3">
        <v>1064.2563203264001</v>
      </c>
      <c r="CI90" s="3"/>
      <c r="CJ90" s="3">
        <v>1296.8202459537999</v>
      </c>
      <c r="CK90" s="3" t="s">
        <v>60</v>
      </c>
      <c r="CL90" s="3" t="s">
        <v>60</v>
      </c>
      <c r="CM90" s="3">
        <v>0</v>
      </c>
      <c r="CN90" s="3">
        <v>749</v>
      </c>
      <c r="CO90" s="3" t="s">
        <v>60</v>
      </c>
      <c r="CP90" s="3">
        <f t="shared" si="1"/>
        <v>3.9963717852950595E-2</v>
      </c>
    </row>
    <row r="91" spans="1:94" x14ac:dyDescent="0.3">
      <c r="A91" s="2">
        <v>3509908</v>
      </c>
      <c r="B91" s="2" t="s">
        <v>542</v>
      </c>
      <c r="C91" s="2" t="s">
        <v>508</v>
      </c>
      <c r="D91" s="2" t="s">
        <v>542</v>
      </c>
      <c r="E91" s="2" t="s">
        <v>508</v>
      </c>
      <c r="F91" s="2" t="s">
        <v>543</v>
      </c>
      <c r="G91" s="2">
        <v>607</v>
      </c>
      <c r="H91" s="2">
        <v>0.84499999999999997</v>
      </c>
      <c r="I91" s="2">
        <v>100</v>
      </c>
      <c r="J91" s="2">
        <v>0.13900000000000001</v>
      </c>
      <c r="K91" s="2">
        <v>11</v>
      </c>
      <c r="L91" s="2">
        <v>1.4999999999999999E-2</v>
      </c>
      <c r="M91" s="2"/>
      <c r="N91" s="2"/>
      <c r="O91" s="2">
        <v>718</v>
      </c>
      <c r="P91" s="2" t="s">
        <v>60</v>
      </c>
      <c r="Q91" s="2" t="s">
        <v>60</v>
      </c>
      <c r="R91" s="2" t="s">
        <v>60</v>
      </c>
      <c r="S91" s="2" t="s">
        <v>60</v>
      </c>
      <c r="T91" s="2" t="s">
        <v>60</v>
      </c>
      <c r="U91" s="2" t="s">
        <v>60</v>
      </c>
      <c r="V91" s="2" t="s">
        <v>60</v>
      </c>
      <c r="W91" s="2" t="s">
        <v>60</v>
      </c>
      <c r="X91" s="2" t="s">
        <v>60</v>
      </c>
      <c r="Y91" s="2" t="s">
        <v>60</v>
      </c>
      <c r="Z91" s="2" t="s">
        <v>60</v>
      </c>
      <c r="AA91" s="2" t="s">
        <v>1483</v>
      </c>
      <c r="AB91" s="2" t="s">
        <v>1484</v>
      </c>
      <c r="AC91" s="2" t="s">
        <v>508</v>
      </c>
      <c r="AD91" s="2"/>
      <c r="AE91" s="2">
        <v>256</v>
      </c>
      <c r="AF91" s="2">
        <v>0.31</v>
      </c>
      <c r="AG91" s="2">
        <v>420</v>
      </c>
      <c r="AH91" s="2">
        <v>0.51</v>
      </c>
      <c r="AI91" s="2">
        <v>66</v>
      </c>
      <c r="AJ91" s="2">
        <v>0.08</v>
      </c>
      <c r="AK91" s="2">
        <v>42</v>
      </c>
      <c r="AL91" s="2">
        <v>0.05</v>
      </c>
      <c r="AM91" s="2">
        <v>6</v>
      </c>
      <c r="AN91" s="2">
        <v>35</v>
      </c>
      <c r="AO91" s="2">
        <v>825</v>
      </c>
      <c r="AP91" s="2" t="s">
        <v>542</v>
      </c>
      <c r="AQ91" s="2" t="s">
        <v>508</v>
      </c>
      <c r="AR91" s="2">
        <v>36</v>
      </c>
      <c r="AS91" s="2">
        <v>588</v>
      </c>
      <c r="AT91" s="2">
        <v>0.67100000000000004</v>
      </c>
      <c r="AU91" s="2">
        <v>175</v>
      </c>
      <c r="AV91" s="2">
        <v>0.2</v>
      </c>
      <c r="AW91" s="2">
        <v>114</v>
      </c>
      <c r="AX91" s="2">
        <v>0.11899999999999999</v>
      </c>
      <c r="AY91" s="2">
        <v>22</v>
      </c>
      <c r="AZ91" s="2">
        <v>56</v>
      </c>
      <c r="BA91" s="2">
        <v>877</v>
      </c>
      <c r="BB91" s="2">
        <v>0.25515370705244123</v>
      </c>
      <c r="BC91" s="2">
        <v>0.20303343674594967</v>
      </c>
      <c r="BD91" s="2">
        <v>0.20866698068770609</v>
      </c>
      <c r="BE91" s="2">
        <v>5530</v>
      </c>
      <c r="BF91" s="2">
        <v>5802</v>
      </c>
      <c r="BG91" s="2">
        <v>8492</v>
      </c>
      <c r="BH91" s="2">
        <v>1411</v>
      </c>
      <c r="BI91" s="2">
        <v>1178</v>
      </c>
      <c r="BJ91" s="2">
        <v>1772</v>
      </c>
      <c r="BK91" s="2">
        <v>1.5634437174131819</v>
      </c>
      <c r="BL91" s="2">
        <v>2.8148031311094228</v>
      </c>
      <c r="BM91" s="2">
        <v>1.6478600628295959</v>
      </c>
      <c r="BN91" s="2">
        <v>2.7129290629992486E-2</v>
      </c>
      <c r="BO91" s="2">
        <v>5.8875334761336093E-2</v>
      </c>
      <c r="BP91" s="2">
        <v>6.6189004105197874E-2</v>
      </c>
      <c r="BQ91" s="2">
        <v>0.44550984923981851</v>
      </c>
      <c r="BR91" s="2">
        <v>0.12596382417720353</v>
      </c>
      <c r="BS91" s="2">
        <v>0.21175398177936688</v>
      </c>
      <c r="BT91" s="2">
        <v>0.52736086013023442</v>
      </c>
      <c r="BU91" s="2">
        <v>0.81516084106146036</v>
      </c>
      <c r="BV91" s="2">
        <v>0.722057014115421</v>
      </c>
      <c r="BW91" s="2">
        <v>2206.0190852699998</v>
      </c>
      <c r="BX91" s="2">
        <v>3315.8380884469002</v>
      </c>
      <c r="BY91" s="2">
        <v>7054.4889289735002</v>
      </c>
      <c r="BZ91" s="2">
        <v>59.847732899599997</v>
      </c>
      <c r="CA91" s="2">
        <v>195.2210774717</v>
      </c>
      <c r="CB91" s="2">
        <v>466.92959667989999</v>
      </c>
      <c r="CC91" s="2">
        <v>1163.3681222717</v>
      </c>
      <c r="CD91" s="2">
        <v>2702.9413650020001</v>
      </c>
      <c r="CE91" s="2">
        <v>5093.7432121648999</v>
      </c>
      <c r="CF91" s="2">
        <v>982.80323009879999</v>
      </c>
      <c r="CG91" s="2">
        <v>417.67564597320001</v>
      </c>
      <c r="CH91" s="2">
        <v>1493.8161201286</v>
      </c>
      <c r="CI91" s="2">
        <v>316.04457921210002</v>
      </c>
      <c r="CJ91" s="2">
        <v>1880.0961624905001</v>
      </c>
      <c r="CK91" s="2">
        <v>860</v>
      </c>
      <c r="CL91" s="2">
        <v>1018</v>
      </c>
      <c r="CM91" s="2">
        <v>1168</v>
      </c>
      <c r="CN91" s="2">
        <v>1108</v>
      </c>
      <c r="CO91" s="2">
        <v>0.14822475008617719</v>
      </c>
      <c r="CP91" s="2">
        <f t="shared" si="1"/>
        <v>0.13047574187470559</v>
      </c>
    </row>
    <row r="92" spans="1:94" x14ac:dyDescent="0.3">
      <c r="A92" s="3">
        <v>3510005</v>
      </c>
      <c r="B92" s="3" t="s">
        <v>3792</v>
      </c>
      <c r="C92" s="3" t="s">
        <v>508</v>
      </c>
      <c r="D92" s="3" t="s">
        <v>3792</v>
      </c>
      <c r="E92" s="3" t="s">
        <v>508</v>
      </c>
      <c r="F92" s="3" t="s">
        <v>60</v>
      </c>
      <c r="G92" s="3" t="s">
        <v>60</v>
      </c>
      <c r="H92" s="3" t="s">
        <v>60</v>
      </c>
      <c r="I92" s="3" t="s">
        <v>60</v>
      </c>
      <c r="J92" s="3" t="s">
        <v>60</v>
      </c>
      <c r="K92" s="3" t="s">
        <v>60</v>
      </c>
      <c r="L92" s="3" t="s">
        <v>60</v>
      </c>
      <c r="M92" s="3" t="s">
        <v>60</v>
      </c>
      <c r="N92" s="3" t="s">
        <v>60</v>
      </c>
      <c r="O92" s="3" t="s">
        <v>60</v>
      </c>
      <c r="P92" s="3" t="s">
        <v>60</v>
      </c>
      <c r="Q92" s="3" t="s">
        <v>60</v>
      </c>
      <c r="R92" s="3" t="s">
        <v>60</v>
      </c>
      <c r="S92" s="3" t="s">
        <v>60</v>
      </c>
      <c r="T92" s="3" t="s">
        <v>60</v>
      </c>
      <c r="U92" s="3" t="s">
        <v>60</v>
      </c>
      <c r="V92" s="3" t="s">
        <v>60</v>
      </c>
      <c r="W92" s="3" t="s">
        <v>60</v>
      </c>
      <c r="X92" s="3" t="s">
        <v>60</v>
      </c>
      <c r="Y92" s="3" t="s">
        <v>60</v>
      </c>
      <c r="Z92" s="3" t="s">
        <v>60</v>
      </c>
      <c r="AA92" s="3" t="s">
        <v>3791</v>
      </c>
      <c r="AB92" s="3" t="s">
        <v>3792</v>
      </c>
      <c r="AC92" s="3" t="s">
        <v>508</v>
      </c>
      <c r="AD92" s="3">
        <v>15</v>
      </c>
      <c r="AE92" s="3">
        <v>550</v>
      </c>
      <c r="AF92" s="3">
        <v>0.2</v>
      </c>
      <c r="AG92" s="3">
        <v>1065</v>
      </c>
      <c r="AH92" s="3">
        <v>0.38</v>
      </c>
      <c r="AI92" s="3">
        <v>900</v>
      </c>
      <c r="AJ92" s="3">
        <v>0.32</v>
      </c>
      <c r="AK92" s="3">
        <v>163</v>
      </c>
      <c r="AL92" s="3">
        <v>0.06</v>
      </c>
      <c r="AM92" s="3">
        <v>43</v>
      </c>
      <c r="AN92" s="3">
        <v>68</v>
      </c>
      <c r="AO92" s="3">
        <v>2789</v>
      </c>
      <c r="AP92" s="3" t="s">
        <v>3792</v>
      </c>
      <c r="AQ92" s="3" t="s">
        <v>508</v>
      </c>
      <c r="AR92" s="3">
        <v>15</v>
      </c>
      <c r="AS92" s="3">
        <v>2044</v>
      </c>
      <c r="AT92" s="3">
        <v>0.56200000000000006</v>
      </c>
      <c r="AU92" s="3">
        <v>1321</v>
      </c>
      <c r="AV92" s="3">
        <v>0.36299999999999999</v>
      </c>
      <c r="AW92" s="3">
        <v>272</v>
      </c>
      <c r="AX92" s="3">
        <v>7.0000000000000007E-2</v>
      </c>
      <c r="AY92" s="3">
        <v>100</v>
      </c>
      <c r="AZ92" s="3">
        <v>135</v>
      </c>
      <c r="BA92" s="3">
        <v>3637</v>
      </c>
      <c r="BB92" s="3">
        <v>0.15881314023313317</v>
      </c>
      <c r="BC92" s="3">
        <v>0.22429174201326099</v>
      </c>
      <c r="BD92" s="3">
        <v>0.24542991662063704</v>
      </c>
      <c r="BE92" s="3">
        <v>14155</v>
      </c>
      <c r="BF92" s="3">
        <v>16590</v>
      </c>
      <c r="BG92" s="3">
        <v>38019</v>
      </c>
      <c r="BH92" s="3">
        <v>2248</v>
      </c>
      <c r="BI92" s="3">
        <v>3721</v>
      </c>
      <c r="BJ92" s="3">
        <v>9331</v>
      </c>
      <c r="BK92" s="3">
        <v>6.8916147179858536</v>
      </c>
      <c r="BL92" s="3">
        <v>7.737696684142005</v>
      </c>
      <c r="BM92" s="3">
        <v>3.7431669273354471</v>
      </c>
      <c r="BN92" s="3">
        <v>1.6004067139636553E-2</v>
      </c>
      <c r="BO92" s="3">
        <v>0.12383083086752177</v>
      </c>
      <c r="BP92" s="3">
        <v>0.19742724776116594</v>
      </c>
      <c r="BQ92" s="3">
        <v>0.3000342950385157</v>
      </c>
      <c r="BR92" s="3">
        <v>0.34190927757864054</v>
      </c>
      <c r="BS92" s="3">
        <v>0.26187906553246415</v>
      </c>
      <c r="BT92" s="3">
        <v>0.68396163782184782</v>
      </c>
      <c r="BU92" s="3">
        <v>0.53425989155384113</v>
      </c>
      <c r="BV92" s="3">
        <v>0.54069368670636997</v>
      </c>
      <c r="BW92" s="3">
        <v>15492.3498860322</v>
      </c>
      <c r="BX92" s="3">
        <v>28791.969361692401</v>
      </c>
      <c r="BY92" s="3">
        <v>51056.796888855497</v>
      </c>
      <c r="BZ92" s="3">
        <v>247.94060772680001</v>
      </c>
      <c r="CA92" s="3">
        <v>3565.3334883706002</v>
      </c>
      <c r="CB92" s="3">
        <v>10080.0028892676</v>
      </c>
      <c r="CC92" s="3">
        <v>10596.1730017597</v>
      </c>
      <c r="CD92" s="3">
        <v>15382.3944287993</v>
      </c>
      <c r="CE92" s="3">
        <v>27606.087741253599</v>
      </c>
      <c r="CF92" s="3">
        <v>4648.2362765457001</v>
      </c>
      <c r="CG92" s="3">
        <v>9844.2414445226004</v>
      </c>
      <c r="CH92" s="3">
        <v>13370.706258334299</v>
      </c>
      <c r="CI92" s="3">
        <v>341.84413669880001</v>
      </c>
      <c r="CJ92" s="3">
        <v>1355.2335405107001</v>
      </c>
      <c r="CK92" s="3" t="s">
        <v>60</v>
      </c>
      <c r="CL92" s="3" t="s">
        <v>60</v>
      </c>
      <c r="CM92" s="3">
        <v>0</v>
      </c>
      <c r="CN92" s="3">
        <v>4321</v>
      </c>
      <c r="CO92" s="3" t="s">
        <v>60</v>
      </c>
      <c r="CP92" s="3">
        <f t="shared" si="1"/>
        <v>0.11365369946605644</v>
      </c>
    </row>
    <row r="93" spans="1:94" x14ac:dyDescent="0.3">
      <c r="A93" s="2">
        <v>3510104</v>
      </c>
      <c r="B93" s="2" t="s">
        <v>5256</v>
      </c>
      <c r="C93" s="2" t="s">
        <v>508</v>
      </c>
      <c r="D93" s="2" t="s">
        <v>5256</v>
      </c>
      <c r="E93" s="2" t="s">
        <v>508</v>
      </c>
      <c r="F93" s="2" t="s">
        <v>60</v>
      </c>
      <c r="G93" s="2" t="s">
        <v>60</v>
      </c>
      <c r="H93" s="2" t="s">
        <v>60</v>
      </c>
      <c r="I93" s="2" t="s">
        <v>60</v>
      </c>
      <c r="J93" s="2" t="s">
        <v>60</v>
      </c>
      <c r="K93" s="2" t="s">
        <v>60</v>
      </c>
      <c r="L93" s="2" t="s">
        <v>60</v>
      </c>
      <c r="M93" s="2" t="s">
        <v>60</v>
      </c>
      <c r="N93" s="2" t="s">
        <v>60</v>
      </c>
      <c r="O93" s="2" t="s">
        <v>60</v>
      </c>
      <c r="P93" s="2" t="s">
        <v>60</v>
      </c>
      <c r="Q93" s="2" t="s">
        <v>60</v>
      </c>
      <c r="R93" s="2" t="s">
        <v>60</v>
      </c>
      <c r="S93" s="2" t="s">
        <v>60</v>
      </c>
      <c r="T93" s="2" t="s">
        <v>60</v>
      </c>
      <c r="U93" s="2" t="s">
        <v>60</v>
      </c>
      <c r="V93" s="2" t="s">
        <v>60</v>
      </c>
      <c r="W93" s="2" t="s">
        <v>60</v>
      </c>
      <c r="X93" s="2" t="s">
        <v>60</v>
      </c>
      <c r="Y93" s="2" t="s">
        <v>60</v>
      </c>
      <c r="Z93" s="2" t="s">
        <v>60</v>
      </c>
      <c r="AA93" s="2" t="s">
        <v>60</v>
      </c>
      <c r="AB93" s="2" t="s">
        <v>60</v>
      </c>
      <c r="AC93" s="2" t="s">
        <v>60</v>
      </c>
      <c r="AD93" s="2" t="s">
        <v>60</v>
      </c>
      <c r="AE93" s="2" t="s">
        <v>60</v>
      </c>
      <c r="AF93" s="2" t="s">
        <v>60</v>
      </c>
      <c r="AG93" s="2" t="s">
        <v>60</v>
      </c>
      <c r="AH93" s="2" t="s">
        <v>60</v>
      </c>
      <c r="AI93" s="2" t="s">
        <v>60</v>
      </c>
      <c r="AJ93" s="2" t="s">
        <v>60</v>
      </c>
      <c r="AK93" s="2" t="s">
        <v>60</v>
      </c>
      <c r="AL93" s="2" t="s">
        <v>60</v>
      </c>
      <c r="AM93" s="2" t="s">
        <v>60</v>
      </c>
      <c r="AN93" s="2" t="s">
        <v>60</v>
      </c>
      <c r="AO93" s="2" t="s">
        <v>60</v>
      </c>
      <c r="AP93" s="2" t="s">
        <v>5256</v>
      </c>
      <c r="AQ93" s="2" t="s">
        <v>508</v>
      </c>
      <c r="AR93" s="2">
        <v>139</v>
      </c>
      <c r="AS93" s="2">
        <v>463</v>
      </c>
      <c r="AT93" s="2">
        <v>0.753</v>
      </c>
      <c r="AU93" s="2">
        <v>115</v>
      </c>
      <c r="AV93" s="2">
        <v>0.187</v>
      </c>
      <c r="AW93" s="2">
        <v>37</v>
      </c>
      <c r="AX93" s="2">
        <v>5.7000000000000002E-2</v>
      </c>
      <c r="AY93" s="2">
        <v>16</v>
      </c>
      <c r="AZ93" s="2">
        <v>23</v>
      </c>
      <c r="BA93" s="2">
        <v>615</v>
      </c>
      <c r="BB93" s="2"/>
      <c r="BC93" s="2"/>
      <c r="BD93" s="2">
        <v>0.33116531165311652</v>
      </c>
      <c r="BE93" s="2"/>
      <c r="BF93" s="2"/>
      <c r="BG93" s="2">
        <v>25830</v>
      </c>
      <c r="BH93" s="2"/>
      <c r="BI93" s="2"/>
      <c r="BJ93" s="2">
        <v>8554</v>
      </c>
      <c r="BK93" s="2"/>
      <c r="BL93" s="2"/>
      <c r="BM93" s="2">
        <v>2.9881007256639878</v>
      </c>
      <c r="BN93" s="2"/>
      <c r="BO93" s="2"/>
      <c r="BP93" s="2">
        <v>2.3725722089049231E-2</v>
      </c>
      <c r="BQ93" s="2"/>
      <c r="BR93" s="2"/>
      <c r="BS93" s="2">
        <v>0.43803131960257419</v>
      </c>
      <c r="BT93" s="2"/>
      <c r="BU93" s="2"/>
      <c r="BV93" s="2">
        <v>0.53824295830840241</v>
      </c>
      <c r="BW93" s="2"/>
      <c r="BX93" s="2"/>
      <c r="BY93" s="2">
        <v>3866.6023390092</v>
      </c>
      <c r="BZ93" s="2"/>
      <c r="CA93" s="2"/>
      <c r="CB93" s="2">
        <v>91.737932524200005</v>
      </c>
      <c r="CC93" s="2"/>
      <c r="CD93" s="2"/>
      <c r="CE93" s="2">
        <v>2081.1714815505002</v>
      </c>
      <c r="CF93" s="2"/>
      <c r="CG93" s="2"/>
      <c r="CH93" s="2">
        <v>1693.6929249345999</v>
      </c>
      <c r="CI93" s="2"/>
      <c r="CJ93" s="2">
        <v>320.43864442630002</v>
      </c>
      <c r="CK93" s="2" t="s">
        <v>60</v>
      </c>
      <c r="CL93" s="2" t="s">
        <v>60</v>
      </c>
      <c r="CM93" s="2" t="s">
        <v>60</v>
      </c>
      <c r="CN93" s="2">
        <v>725</v>
      </c>
      <c r="CO93" s="2" t="s">
        <v>60</v>
      </c>
      <c r="CP93" s="2">
        <f t="shared" si="1"/>
        <v>2.8068137824235385E-2</v>
      </c>
    </row>
    <row r="94" spans="1:94" x14ac:dyDescent="0.3">
      <c r="A94" s="3">
        <v>3510203</v>
      </c>
      <c r="B94" s="3" t="s">
        <v>5929</v>
      </c>
      <c r="C94" s="3" t="s">
        <v>508</v>
      </c>
      <c r="D94" s="3" t="s">
        <v>544</v>
      </c>
      <c r="E94" s="3" t="s">
        <v>508</v>
      </c>
      <c r="F94" s="3" t="s">
        <v>545</v>
      </c>
      <c r="G94" s="3">
        <v>1901</v>
      </c>
      <c r="H94" s="3">
        <v>0.68500000000000005</v>
      </c>
      <c r="I94" s="3">
        <v>825</v>
      </c>
      <c r="J94" s="3">
        <v>0.29699999999999999</v>
      </c>
      <c r="K94" s="3">
        <v>51</v>
      </c>
      <c r="L94" s="3">
        <v>1.7999999999999999E-2</v>
      </c>
      <c r="M94" s="3"/>
      <c r="N94" s="3"/>
      <c r="O94" s="3">
        <v>2777</v>
      </c>
      <c r="P94" s="3" t="s">
        <v>60</v>
      </c>
      <c r="Q94" s="3" t="s">
        <v>60</v>
      </c>
      <c r="R94" s="3" t="s">
        <v>60</v>
      </c>
      <c r="S94" s="3" t="s">
        <v>60</v>
      </c>
      <c r="T94" s="3" t="s">
        <v>60</v>
      </c>
      <c r="U94" s="3" t="s">
        <v>60</v>
      </c>
      <c r="V94" s="3" t="s">
        <v>60</v>
      </c>
      <c r="W94" s="3" t="s">
        <v>60</v>
      </c>
      <c r="X94" s="3" t="s">
        <v>60</v>
      </c>
      <c r="Y94" s="3" t="s">
        <v>60</v>
      </c>
      <c r="Z94" s="3" t="s">
        <v>60</v>
      </c>
      <c r="AA94" s="3" t="s">
        <v>1485</v>
      </c>
      <c r="AB94" s="3" t="s">
        <v>544</v>
      </c>
      <c r="AC94" s="3" t="s">
        <v>508</v>
      </c>
      <c r="AD94" s="3">
        <v>37</v>
      </c>
      <c r="AE94" s="3">
        <v>923</v>
      </c>
      <c r="AF94" s="3">
        <v>0.36</v>
      </c>
      <c r="AG94" s="3">
        <v>1330</v>
      </c>
      <c r="AH94" s="3">
        <v>0.52</v>
      </c>
      <c r="AI94" s="3">
        <v>83</v>
      </c>
      <c r="AJ94" s="3">
        <v>0.03</v>
      </c>
      <c r="AK94" s="3">
        <v>76</v>
      </c>
      <c r="AL94" s="3">
        <v>0.03</v>
      </c>
      <c r="AM94" s="3">
        <v>38</v>
      </c>
      <c r="AN94" s="3">
        <v>114</v>
      </c>
      <c r="AO94" s="3">
        <v>2564</v>
      </c>
      <c r="AP94" s="3" t="s">
        <v>544</v>
      </c>
      <c r="AQ94" s="3" t="s">
        <v>508</v>
      </c>
      <c r="AR94" s="3">
        <v>37</v>
      </c>
      <c r="AS94" s="3">
        <v>1440</v>
      </c>
      <c r="AT94" s="3">
        <v>0.48599999999999999</v>
      </c>
      <c r="AU94" s="3">
        <v>1287</v>
      </c>
      <c r="AV94" s="3">
        <v>0.434</v>
      </c>
      <c r="AW94" s="3">
        <v>238</v>
      </c>
      <c r="AX94" s="3">
        <v>7.3999999999999996E-2</v>
      </c>
      <c r="AY94" s="3">
        <v>71</v>
      </c>
      <c r="AZ94" s="3">
        <v>177</v>
      </c>
      <c r="BA94" s="3">
        <v>2965</v>
      </c>
      <c r="BB94" s="3">
        <v>0.13609958506224065</v>
      </c>
      <c r="BC94" s="3">
        <v>0.19846303411879079</v>
      </c>
      <c r="BD94" s="3">
        <v>0.20116880197797257</v>
      </c>
      <c r="BE94" s="3">
        <v>22895</v>
      </c>
      <c r="BF94" s="3">
        <v>21601</v>
      </c>
      <c r="BG94" s="3">
        <v>26694</v>
      </c>
      <c r="BH94" s="3">
        <v>3116</v>
      </c>
      <c r="BI94" s="3">
        <v>4287</v>
      </c>
      <c r="BJ94" s="3">
        <v>5370</v>
      </c>
      <c r="BK94" s="3">
        <v>4.0792280497580231</v>
      </c>
      <c r="BL94" s="3">
        <v>6.682787948269489</v>
      </c>
      <c r="BM94" s="3">
        <v>2.9483763510624907</v>
      </c>
      <c r="BN94" s="3">
        <v>1.9422101619312668E-2</v>
      </c>
      <c r="BO94" s="3">
        <v>2.755998842907189E-2</v>
      </c>
      <c r="BP94" s="3">
        <v>5.3026468135681341E-2</v>
      </c>
      <c r="BQ94" s="3">
        <v>0.40129673394752469</v>
      </c>
      <c r="BR94" s="3">
        <v>0.28766872839660779</v>
      </c>
      <c r="BS94" s="3">
        <v>0.43550411024197927</v>
      </c>
      <c r="BT94" s="3">
        <v>0.57928116443315469</v>
      </c>
      <c r="BU94" s="3">
        <v>0.68477128317432023</v>
      </c>
      <c r="BV94" s="3">
        <v>0.51146942162233944</v>
      </c>
      <c r="BW94" s="3">
        <v>12710.874603046001</v>
      </c>
      <c r="BX94" s="3">
        <v>28649.1119342313</v>
      </c>
      <c r="BY94" s="3">
        <v>44694.437105756297</v>
      </c>
      <c r="BZ94" s="3">
        <v>246.87189821070001</v>
      </c>
      <c r="CA94" s="3">
        <v>789.56919341059995</v>
      </c>
      <c r="CB94" s="3">
        <v>2369.9881450306002</v>
      </c>
      <c r="CC94" s="3">
        <v>7363.1702410162998</v>
      </c>
      <c r="CD94" s="3">
        <v>19618.089141008299</v>
      </c>
      <c r="CE94" s="3">
        <v>22859.837896217199</v>
      </c>
      <c r="CF94" s="3">
        <v>5100.8324638188997</v>
      </c>
      <c r="CG94" s="3">
        <v>8241.4535998123993</v>
      </c>
      <c r="CH94" s="3">
        <v>19464.611064508499</v>
      </c>
      <c r="CI94" s="3">
        <v>799.78628208769999</v>
      </c>
      <c r="CJ94" s="3">
        <v>3048.4522672103999</v>
      </c>
      <c r="CK94" s="3">
        <v>3374</v>
      </c>
      <c r="CL94" s="3">
        <v>4101</v>
      </c>
      <c r="CM94" s="3">
        <v>4992</v>
      </c>
      <c r="CN94" s="3">
        <v>3282</v>
      </c>
      <c r="CO94" s="3">
        <v>0.15619647238553772</v>
      </c>
      <c r="CP94" s="3">
        <f t="shared" si="1"/>
        <v>0.12294897729826927</v>
      </c>
    </row>
    <row r="95" spans="1:94" x14ac:dyDescent="0.3">
      <c r="A95" s="2">
        <v>3510401</v>
      </c>
      <c r="B95" s="2" t="s">
        <v>546</v>
      </c>
      <c r="C95" s="2" t="s">
        <v>508</v>
      </c>
      <c r="D95" s="2" t="s">
        <v>546</v>
      </c>
      <c r="E95" s="2" t="s">
        <v>508</v>
      </c>
      <c r="F95" s="2" t="s">
        <v>547</v>
      </c>
      <c r="G95" s="2">
        <v>1726</v>
      </c>
      <c r="H95" s="2">
        <v>0.57199999999999995</v>
      </c>
      <c r="I95" s="2">
        <v>1197</v>
      </c>
      <c r="J95" s="2">
        <v>0.39700000000000002</v>
      </c>
      <c r="K95" s="2">
        <v>87</v>
      </c>
      <c r="L95" s="2">
        <v>2.9000000000000001E-2</v>
      </c>
      <c r="M95" s="2">
        <v>6</v>
      </c>
      <c r="N95" s="2">
        <v>2E-3</v>
      </c>
      <c r="O95" s="2">
        <v>3016</v>
      </c>
      <c r="P95" s="2" t="s">
        <v>60</v>
      </c>
      <c r="Q95" s="2" t="s">
        <v>60</v>
      </c>
      <c r="R95" s="2" t="s">
        <v>60</v>
      </c>
      <c r="S95" s="2" t="s">
        <v>60</v>
      </c>
      <c r="T95" s="2" t="s">
        <v>60</v>
      </c>
      <c r="U95" s="2" t="s">
        <v>60</v>
      </c>
      <c r="V95" s="2" t="s">
        <v>60</v>
      </c>
      <c r="W95" s="2" t="s">
        <v>60</v>
      </c>
      <c r="X95" s="2" t="s">
        <v>60</v>
      </c>
      <c r="Y95" s="2" t="s">
        <v>60</v>
      </c>
      <c r="Z95" s="2" t="s">
        <v>60</v>
      </c>
      <c r="AA95" s="2" t="s">
        <v>1486</v>
      </c>
      <c r="AB95" s="2" t="s">
        <v>546</v>
      </c>
      <c r="AC95" s="2" t="s">
        <v>508</v>
      </c>
      <c r="AD95" s="2">
        <v>38</v>
      </c>
      <c r="AE95" s="2">
        <v>1577</v>
      </c>
      <c r="AF95" s="2">
        <v>0.32</v>
      </c>
      <c r="AG95" s="2">
        <v>1789</v>
      </c>
      <c r="AH95" s="2">
        <v>0.36</v>
      </c>
      <c r="AI95" s="2">
        <v>353</v>
      </c>
      <c r="AJ95" s="2">
        <v>7.0000000000000007E-2</v>
      </c>
      <c r="AK95" s="2">
        <v>875</v>
      </c>
      <c r="AL95" s="2">
        <v>0.18</v>
      </c>
      <c r="AM95" s="2">
        <v>55</v>
      </c>
      <c r="AN95" s="2">
        <v>260</v>
      </c>
      <c r="AO95" s="2">
        <v>4909</v>
      </c>
      <c r="AP95" s="2" t="s">
        <v>546</v>
      </c>
      <c r="AQ95" s="2" t="s">
        <v>508</v>
      </c>
      <c r="AR95" s="2">
        <v>38</v>
      </c>
      <c r="AS95" s="2">
        <v>3118</v>
      </c>
      <c r="AT95" s="2">
        <v>0.52100000000000002</v>
      </c>
      <c r="AU95" s="2">
        <v>1264</v>
      </c>
      <c r="AV95" s="2">
        <v>0.21099999999999999</v>
      </c>
      <c r="AW95" s="2">
        <v>1606</v>
      </c>
      <c r="AX95" s="2">
        <v>0.251</v>
      </c>
      <c r="AY95" s="2">
        <v>237</v>
      </c>
      <c r="AZ95" s="2">
        <v>186</v>
      </c>
      <c r="BA95" s="2">
        <v>5988</v>
      </c>
      <c r="BB95" s="2">
        <v>0.29479703969499887</v>
      </c>
      <c r="BC95" s="2">
        <v>0.39231357877731488</v>
      </c>
      <c r="BD95" s="2">
        <v>0.15634229316983814</v>
      </c>
      <c r="BE95" s="2">
        <v>26754</v>
      </c>
      <c r="BF95" s="2">
        <v>23522</v>
      </c>
      <c r="BG95" s="2">
        <v>26749</v>
      </c>
      <c r="BH95" s="2">
        <v>7887</v>
      </c>
      <c r="BI95" s="2">
        <v>9228</v>
      </c>
      <c r="BJ95" s="2">
        <v>4182</v>
      </c>
      <c r="BK95" s="2">
        <v>5.438065645464385</v>
      </c>
      <c r="BL95" s="2">
        <v>6.294652836985966</v>
      </c>
      <c r="BM95" s="2">
        <v>4.1278568975954446</v>
      </c>
      <c r="BN95" s="2">
        <v>0.36102876207365842</v>
      </c>
      <c r="BO95" s="2">
        <v>0.32517552154966234</v>
      </c>
      <c r="BP95" s="2">
        <v>0.23275427902678994</v>
      </c>
      <c r="BQ95" s="2">
        <v>0.31799644186909332</v>
      </c>
      <c r="BR95" s="2">
        <v>0.32392377344020218</v>
      </c>
      <c r="BS95" s="2">
        <v>0.32561473076809144</v>
      </c>
      <c r="BT95" s="2">
        <v>0.32097479605724588</v>
      </c>
      <c r="BU95" s="2">
        <v>0.35090070501013548</v>
      </c>
      <c r="BV95" s="2">
        <v>0.44163099020511865</v>
      </c>
      <c r="BW95" s="2">
        <v>42890.023745777602</v>
      </c>
      <c r="BX95" s="2">
        <v>58087.056379706497</v>
      </c>
      <c r="BY95" s="2">
        <v>50570.374852441797</v>
      </c>
      <c r="BZ95" s="2">
        <v>15484.5321782479</v>
      </c>
      <c r="CA95" s="2">
        <v>18888.4888535557</v>
      </c>
      <c r="CB95" s="2">
        <v>11770.4711388946</v>
      </c>
      <c r="CC95" s="2">
        <v>13766.6166246914</v>
      </c>
      <c r="CD95" s="2">
        <v>20382.789035602498</v>
      </c>
      <c r="CE95" s="2">
        <v>22333.4447211279</v>
      </c>
      <c r="CF95" s="2">
        <v>13638.8749428382</v>
      </c>
      <c r="CG95" s="2">
        <v>18815.778490548299</v>
      </c>
      <c r="CH95" s="2">
        <v>16466.458992419299</v>
      </c>
      <c r="CI95" s="2">
        <v>1051.3319675830001</v>
      </c>
      <c r="CJ95" s="2">
        <v>5222.9604556258</v>
      </c>
      <c r="CK95" s="2">
        <v>8115</v>
      </c>
      <c r="CL95" s="2">
        <v>8758</v>
      </c>
      <c r="CM95" s="2">
        <v>11579</v>
      </c>
      <c r="CN95" s="2">
        <v>6864</v>
      </c>
      <c r="CO95" s="2">
        <v>0.34499617379474534</v>
      </c>
      <c r="CP95" s="2">
        <f t="shared" si="1"/>
        <v>0.25660772365322065</v>
      </c>
    </row>
    <row r="96" spans="1:94" x14ac:dyDescent="0.3">
      <c r="A96" s="3">
        <v>3510500</v>
      </c>
      <c r="B96" s="3" t="s">
        <v>3794</v>
      </c>
      <c r="C96" s="3" t="s">
        <v>508</v>
      </c>
      <c r="D96" s="3" t="s">
        <v>3794</v>
      </c>
      <c r="E96" s="3" t="s">
        <v>508</v>
      </c>
      <c r="F96" s="3" t="s">
        <v>60</v>
      </c>
      <c r="G96" s="3" t="s">
        <v>60</v>
      </c>
      <c r="H96" s="3" t="s">
        <v>60</v>
      </c>
      <c r="I96" s="3" t="s">
        <v>60</v>
      </c>
      <c r="J96" s="3" t="s">
        <v>60</v>
      </c>
      <c r="K96" s="3" t="s">
        <v>60</v>
      </c>
      <c r="L96" s="3" t="s">
        <v>60</v>
      </c>
      <c r="M96" s="3" t="s">
        <v>60</v>
      </c>
      <c r="N96" s="3" t="s">
        <v>60</v>
      </c>
      <c r="O96" s="3" t="s">
        <v>60</v>
      </c>
      <c r="P96" s="3" t="s">
        <v>60</v>
      </c>
      <c r="Q96" s="3" t="s">
        <v>60</v>
      </c>
      <c r="R96" s="3" t="s">
        <v>60</v>
      </c>
      <c r="S96" s="3" t="s">
        <v>60</v>
      </c>
      <c r="T96" s="3" t="s">
        <v>60</v>
      </c>
      <c r="U96" s="3" t="s">
        <v>60</v>
      </c>
      <c r="V96" s="3" t="s">
        <v>60</v>
      </c>
      <c r="W96" s="3" t="s">
        <v>60</v>
      </c>
      <c r="X96" s="3" t="s">
        <v>60</v>
      </c>
      <c r="Y96" s="3" t="s">
        <v>60</v>
      </c>
      <c r="Z96" s="3" t="s">
        <v>60</v>
      </c>
      <c r="AA96" s="3" t="s">
        <v>3793</v>
      </c>
      <c r="AB96" s="3" t="s">
        <v>3794</v>
      </c>
      <c r="AC96" s="3" t="s">
        <v>508</v>
      </c>
      <c r="AD96" s="3">
        <v>132</v>
      </c>
      <c r="AE96" s="3">
        <v>482</v>
      </c>
      <c r="AF96" s="3">
        <v>0.38</v>
      </c>
      <c r="AG96" s="3">
        <v>592</v>
      </c>
      <c r="AH96" s="3">
        <v>0.47</v>
      </c>
      <c r="AI96" s="3">
        <v>75</v>
      </c>
      <c r="AJ96" s="3">
        <v>0.06</v>
      </c>
      <c r="AK96" s="3">
        <v>62</v>
      </c>
      <c r="AL96" s="3">
        <v>0.05</v>
      </c>
      <c r="AM96" s="3">
        <v>7</v>
      </c>
      <c r="AN96" s="3">
        <v>43</v>
      </c>
      <c r="AO96" s="3">
        <v>1261</v>
      </c>
      <c r="AP96" s="3" t="s">
        <v>3794</v>
      </c>
      <c r="AQ96" s="3" t="s">
        <v>508</v>
      </c>
      <c r="AR96" s="3">
        <v>132</v>
      </c>
      <c r="AS96" s="3">
        <v>1144</v>
      </c>
      <c r="AT96" s="3">
        <v>0.59099999999999997</v>
      </c>
      <c r="AU96" s="3">
        <v>569</v>
      </c>
      <c r="AV96" s="3">
        <v>0.29399999999999998</v>
      </c>
      <c r="AW96" s="3">
        <v>224</v>
      </c>
      <c r="AX96" s="3">
        <v>0.109</v>
      </c>
      <c r="AY96" s="3">
        <v>39</v>
      </c>
      <c r="AZ96" s="3">
        <v>88</v>
      </c>
      <c r="BA96" s="3">
        <v>1937</v>
      </c>
      <c r="BB96" s="3">
        <v>0.3891984569224175</v>
      </c>
      <c r="BC96" s="3">
        <v>0.3175538773254743</v>
      </c>
      <c r="BD96" s="3">
        <v>0.73433912758281406</v>
      </c>
      <c r="BE96" s="3">
        <v>4666</v>
      </c>
      <c r="BF96" s="3">
        <v>5429</v>
      </c>
      <c r="BG96" s="3">
        <v>27441</v>
      </c>
      <c r="BH96" s="3">
        <v>1816</v>
      </c>
      <c r="BI96" s="3">
        <v>1724</v>
      </c>
      <c r="BJ96" s="3">
        <v>20151</v>
      </c>
      <c r="BK96" s="3">
        <v>3.1422255486212007</v>
      </c>
      <c r="BL96" s="3">
        <v>5.6054340837160668</v>
      </c>
      <c r="BM96" s="3">
        <v>4.1937193028613811</v>
      </c>
      <c r="BN96" s="3">
        <v>2.0601515151882086E-3</v>
      </c>
      <c r="BO96" s="3">
        <v>1.4691884173960383E-2</v>
      </c>
      <c r="BP96" s="3">
        <v>2.2775766426975593E-2</v>
      </c>
      <c r="BQ96" s="3">
        <v>0.37646355142315152</v>
      </c>
      <c r="BR96" s="3">
        <v>0.73475332983915842</v>
      </c>
      <c r="BS96" s="3">
        <v>0.70619567373761671</v>
      </c>
      <c r="BT96" s="3">
        <v>0.62147629706166019</v>
      </c>
      <c r="BU96" s="3">
        <v>0.25055478598687086</v>
      </c>
      <c r="BV96" s="3">
        <v>0.27102855983540775</v>
      </c>
      <c r="BW96" s="3">
        <v>5706.2815962961004</v>
      </c>
      <c r="BX96" s="3">
        <v>9663.7683603264995</v>
      </c>
      <c r="BY96" s="3">
        <v>25497.813361397199</v>
      </c>
      <c r="BZ96" s="3">
        <v>11.7558046767</v>
      </c>
      <c r="CA96" s="3">
        <v>141.97896543389999</v>
      </c>
      <c r="CB96" s="3">
        <v>580.73224151780005</v>
      </c>
      <c r="CC96" s="3">
        <v>3546.3187564571999</v>
      </c>
      <c r="CD96" s="3">
        <v>2421.3034133483002</v>
      </c>
      <c r="CE96" s="3">
        <v>6910.6356342914996</v>
      </c>
      <c r="CF96" s="3">
        <v>2148.2070351622001</v>
      </c>
      <c r="CG96" s="3">
        <v>7100.4859815441996</v>
      </c>
      <c r="CH96" s="3">
        <v>18006.445485587901</v>
      </c>
      <c r="CI96" s="3">
        <v>328.94435795539999</v>
      </c>
      <c r="CJ96" s="3">
        <v>4205.3963537659001</v>
      </c>
      <c r="CK96" s="3" t="s">
        <v>60</v>
      </c>
      <c r="CL96" s="3" t="s">
        <v>60</v>
      </c>
      <c r="CM96" s="3">
        <v>0</v>
      </c>
      <c r="CN96" s="3">
        <v>2349</v>
      </c>
      <c r="CO96" s="3" t="s">
        <v>60</v>
      </c>
      <c r="CP96" s="3">
        <f t="shared" si="1"/>
        <v>8.5601836667759917E-2</v>
      </c>
    </row>
    <row r="97" spans="1:94" x14ac:dyDescent="0.3">
      <c r="A97" s="2">
        <v>3510708</v>
      </c>
      <c r="B97" s="2" t="s">
        <v>3796</v>
      </c>
      <c r="C97" s="2" t="s">
        <v>508</v>
      </c>
      <c r="D97" s="2" t="s">
        <v>3796</v>
      </c>
      <c r="E97" s="2" t="s">
        <v>508</v>
      </c>
      <c r="F97" s="2" t="s">
        <v>60</v>
      </c>
      <c r="G97" s="2" t="s">
        <v>60</v>
      </c>
      <c r="H97" s="2" t="s">
        <v>60</v>
      </c>
      <c r="I97" s="2" t="s">
        <v>60</v>
      </c>
      <c r="J97" s="2" t="s">
        <v>60</v>
      </c>
      <c r="K97" s="2" t="s">
        <v>60</v>
      </c>
      <c r="L97" s="2" t="s">
        <v>60</v>
      </c>
      <c r="M97" s="2" t="s">
        <v>60</v>
      </c>
      <c r="N97" s="2" t="s">
        <v>60</v>
      </c>
      <c r="O97" s="2" t="s">
        <v>60</v>
      </c>
      <c r="P97" s="2" t="s">
        <v>60</v>
      </c>
      <c r="Q97" s="2" t="s">
        <v>60</v>
      </c>
      <c r="R97" s="2" t="s">
        <v>60</v>
      </c>
      <c r="S97" s="2" t="s">
        <v>60</v>
      </c>
      <c r="T97" s="2" t="s">
        <v>60</v>
      </c>
      <c r="U97" s="2" t="s">
        <v>60</v>
      </c>
      <c r="V97" s="2" t="s">
        <v>60</v>
      </c>
      <c r="W97" s="2" t="s">
        <v>60</v>
      </c>
      <c r="X97" s="2" t="s">
        <v>60</v>
      </c>
      <c r="Y97" s="2" t="s">
        <v>60</v>
      </c>
      <c r="Z97" s="2" t="s">
        <v>60</v>
      </c>
      <c r="AA97" s="2" t="s">
        <v>3795</v>
      </c>
      <c r="AB97" s="2" t="s">
        <v>3796</v>
      </c>
      <c r="AC97" s="2" t="s">
        <v>508</v>
      </c>
      <c r="AD97" s="2">
        <v>147</v>
      </c>
      <c r="AE97" s="2">
        <v>59</v>
      </c>
      <c r="AF97" s="2">
        <v>0.14000000000000001</v>
      </c>
      <c r="AG97" s="2">
        <v>242</v>
      </c>
      <c r="AH97" s="2">
        <v>0.59</v>
      </c>
      <c r="AI97" s="2">
        <v>62</v>
      </c>
      <c r="AJ97" s="2">
        <v>0.15</v>
      </c>
      <c r="AK97" s="2">
        <v>28</v>
      </c>
      <c r="AL97" s="2">
        <v>7.0000000000000007E-2</v>
      </c>
      <c r="AM97" s="2">
        <v>4</v>
      </c>
      <c r="AN97" s="2">
        <v>17</v>
      </c>
      <c r="AO97" s="2">
        <v>412</v>
      </c>
      <c r="AP97" s="2" t="s">
        <v>3796</v>
      </c>
      <c r="AQ97" s="2" t="s">
        <v>508</v>
      </c>
      <c r="AR97" s="2">
        <v>147</v>
      </c>
      <c r="AS97" s="2">
        <v>844</v>
      </c>
      <c r="AT97" s="2">
        <v>0.46800000000000003</v>
      </c>
      <c r="AU97" s="2">
        <v>803</v>
      </c>
      <c r="AV97" s="2">
        <v>0.44500000000000001</v>
      </c>
      <c r="AW97" s="2">
        <v>156</v>
      </c>
      <c r="AX97" s="2">
        <v>7.6999999999999999E-2</v>
      </c>
      <c r="AY97" s="2">
        <v>32</v>
      </c>
      <c r="AZ97" s="2">
        <v>188</v>
      </c>
      <c r="BA97" s="2">
        <v>1803</v>
      </c>
      <c r="BB97" s="2"/>
      <c r="BC97" s="2">
        <v>0.1000740505659579</v>
      </c>
      <c r="BD97" s="2">
        <v>0.28584096955365063</v>
      </c>
      <c r="BE97" s="2"/>
      <c r="BF97" s="2">
        <v>9453</v>
      </c>
      <c r="BG97" s="2">
        <v>27064</v>
      </c>
      <c r="BH97" s="2"/>
      <c r="BI97" s="2">
        <v>946</v>
      </c>
      <c r="BJ97" s="2">
        <v>7736</v>
      </c>
      <c r="BK97" s="2"/>
      <c r="BL97" s="2">
        <v>10.934529963562051</v>
      </c>
      <c r="BM97" s="2">
        <v>3.1247300615966731</v>
      </c>
      <c r="BN97" s="2"/>
      <c r="BO97" s="2">
        <v>4.5703476419820595E-2</v>
      </c>
      <c r="BP97" s="2">
        <v>4.569984058887349E-2</v>
      </c>
      <c r="BQ97" s="2"/>
      <c r="BR97" s="2">
        <v>0.29577916399182663</v>
      </c>
      <c r="BS97" s="2">
        <v>0.32030593739103203</v>
      </c>
      <c r="BT97" s="2"/>
      <c r="BU97" s="2">
        <v>0.65851735958835278</v>
      </c>
      <c r="BV97" s="2">
        <v>0.63399422202009825</v>
      </c>
      <c r="BW97" s="2"/>
      <c r="BX97" s="2">
        <v>10344.0653455297</v>
      </c>
      <c r="BY97" s="2">
        <v>26110.2443947018</v>
      </c>
      <c r="BZ97" s="2"/>
      <c r="CA97" s="2">
        <v>472.75974660449998</v>
      </c>
      <c r="CB97" s="2">
        <v>1193.2340065743999</v>
      </c>
      <c r="CC97" s="2"/>
      <c r="CD97" s="2">
        <v>6811.7465987475998</v>
      </c>
      <c r="CE97" s="2">
        <v>16553.744081773599</v>
      </c>
      <c r="CF97" s="2"/>
      <c r="CG97" s="2">
        <v>3059.5590001776</v>
      </c>
      <c r="CH97" s="2">
        <v>8363.2663063539003</v>
      </c>
      <c r="CI97" s="2"/>
      <c r="CJ97" s="2">
        <v>2001.8393918411</v>
      </c>
      <c r="CK97" s="2" t="s">
        <v>60</v>
      </c>
      <c r="CL97" s="2" t="s">
        <v>60</v>
      </c>
      <c r="CM97" s="2">
        <v>0</v>
      </c>
      <c r="CN97" s="2">
        <v>2260</v>
      </c>
      <c r="CO97" s="2" t="s">
        <v>60</v>
      </c>
      <c r="CP97" s="2">
        <f t="shared" si="1"/>
        <v>8.35057641146911E-2</v>
      </c>
    </row>
    <row r="98" spans="1:94" x14ac:dyDescent="0.3">
      <c r="A98" s="3">
        <v>3510807</v>
      </c>
      <c r="B98" s="3" t="s">
        <v>548</v>
      </c>
      <c r="C98" s="3" t="s">
        <v>508</v>
      </c>
      <c r="D98" s="3" t="s">
        <v>548</v>
      </c>
      <c r="E98" s="3" t="s">
        <v>508</v>
      </c>
      <c r="F98" s="3" t="s">
        <v>549</v>
      </c>
      <c r="G98" s="3">
        <v>5651</v>
      </c>
      <c r="H98" s="3">
        <v>0.75800000000000001</v>
      </c>
      <c r="I98" s="3">
        <v>1715</v>
      </c>
      <c r="J98" s="3">
        <v>0.23</v>
      </c>
      <c r="K98" s="3">
        <v>81</v>
      </c>
      <c r="L98" s="3">
        <v>1.0999999999999999E-2</v>
      </c>
      <c r="M98" s="3">
        <v>5</v>
      </c>
      <c r="N98" s="3">
        <v>1E-3</v>
      </c>
      <c r="O98" s="3">
        <v>7452</v>
      </c>
      <c r="P98" s="3" t="s">
        <v>60</v>
      </c>
      <c r="Q98" s="3" t="s">
        <v>60</v>
      </c>
      <c r="R98" s="3" t="s">
        <v>60</v>
      </c>
      <c r="S98" s="3" t="s">
        <v>60</v>
      </c>
      <c r="T98" s="3" t="s">
        <v>60</v>
      </c>
      <c r="U98" s="3" t="s">
        <v>60</v>
      </c>
      <c r="V98" s="3" t="s">
        <v>60</v>
      </c>
      <c r="W98" s="3" t="s">
        <v>60</v>
      </c>
      <c r="X98" s="3" t="s">
        <v>60</v>
      </c>
      <c r="Y98" s="3" t="s">
        <v>60</v>
      </c>
      <c r="Z98" s="3" t="s">
        <v>60</v>
      </c>
      <c r="AA98" s="3" t="s">
        <v>1487</v>
      </c>
      <c r="AB98" s="3" t="s">
        <v>548</v>
      </c>
      <c r="AC98" s="3" t="s">
        <v>508</v>
      </c>
      <c r="AD98" s="3">
        <v>39</v>
      </c>
      <c r="AE98" s="3">
        <v>1677</v>
      </c>
      <c r="AF98" s="3">
        <v>0.43</v>
      </c>
      <c r="AG98" s="3">
        <v>1491</v>
      </c>
      <c r="AH98" s="3">
        <v>0.38</v>
      </c>
      <c r="AI98" s="3">
        <v>271</v>
      </c>
      <c r="AJ98" s="3">
        <v>7.0000000000000007E-2</v>
      </c>
      <c r="AK98" s="3">
        <v>271</v>
      </c>
      <c r="AL98" s="3">
        <v>7.0000000000000007E-2</v>
      </c>
      <c r="AM98" s="3">
        <v>48</v>
      </c>
      <c r="AN98" s="3">
        <v>143</v>
      </c>
      <c r="AO98" s="3">
        <v>3901</v>
      </c>
      <c r="AP98" s="3" t="s">
        <v>548</v>
      </c>
      <c r="AQ98" s="3" t="s">
        <v>508</v>
      </c>
      <c r="AR98" s="3">
        <v>39</v>
      </c>
      <c r="AS98" s="3">
        <v>2787</v>
      </c>
      <c r="AT98" s="3">
        <v>0.67800000000000005</v>
      </c>
      <c r="AU98" s="3">
        <v>621</v>
      </c>
      <c r="AV98" s="3">
        <v>0.151</v>
      </c>
      <c r="AW98" s="3">
        <v>704</v>
      </c>
      <c r="AX98" s="3">
        <v>0.16500000000000001</v>
      </c>
      <c r="AY98" s="3">
        <v>56</v>
      </c>
      <c r="AZ98" s="3">
        <v>102</v>
      </c>
      <c r="BA98" s="3">
        <v>4112</v>
      </c>
      <c r="BB98" s="3">
        <v>0.40794798344927929</v>
      </c>
      <c r="BC98" s="3">
        <v>0.42948444823178528</v>
      </c>
      <c r="BD98" s="3">
        <v>0.11795088907705334</v>
      </c>
      <c r="BE98" s="3">
        <v>21993</v>
      </c>
      <c r="BF98" s="3">
        <v>21123</v>
      </c>
      <c r="BG98" s="3">
        <v>47240</v>
      </c>
      <c r="BH98" s="3">
        <v>8972</v>
      </c>
      <c r="BI98" s="3">
        <v>9072</v>
      </c>
      <c r="BJ98" s="3">
        <v>5572</v>
      </c>
      <c r="BK98" s="3">
        <v>3.1453163689150245</v>
      </c>
      <c r="BL98" s="3">
        <v>3.8622447185940807</v>
      </c>
      <c r="BM98" s="3">
        <v>2.5308185997840571</v>
      </c>
      <c r="BN98" s="3">
        <v>2.1131984107125797E-2</v>
      </c>
      <c r="BO98" s="3">
        <v>9.536467386936015E-2</v>
      </c>
      <c r="BP98" s="3">
        <v>9.430216330894034E-2</v>
      </c>
      <c r="BQ98" s="3">
        <v>0.71861947987904218</v>
      </c>
      <c r="BR98" s="3">
        <v>0.46422307650150052</v>
      </c>
      <c r="BS98" s="3">
        <v>0.5699486807770634</v>
      </c>
      <c r="BT98" s="3">
        <v>0.26024853601383202</v>
      </c>
      <c r="BU98" s="3">
        <v>0.44041224962913933</v>
      </c>
      <c r="BV98" s="3">
        <v>0.33574915591400001</v>
      </c>
      <c r="BW98" s="3">
        <v>28219.7784619056</v>
      </c>
      <c r="BX98" s="3">
        <v>35038.2840870855</v>
      </c>
      <c r="BY98" s="3">
        <v>27320.186784668898</v>
      </c>
      <c r="BZ98" s="3">
        <v>596.33990996360001</v>
      </c>
      <c r="CA98" s="3">
        <v>3341.4145349068999</v>
      </c>
      <c r="CB98" s="3">
        <v>2576.3527157986</v>
      </c>
      <c r="CC98" s="3">
        <v>7344.1560313456002</v>
      </c>
      <c r="CD98" s="3">
        <v>15431.289517938199</v>
      </c>
      <c r="CE98" s="3">
        <v>9172.7296523654004</v>
      </c>
      <c r="CF98" s="3">
        <v>20279.2825205964</v>
      </c>
      <c r="CG98" s="3">
        <v>16265.5800342404</v>
      </c>
      <c r="CH98" s="3">
        <v>15571.104416505001</v>
      </c>
      <c r="CI98" s="3">
        <v>1786.619355954</v>
      </c>
      <c r="CJ98" s="3">
        <v>6750.0508704698996</v>
      </c>
      <c r="CK98" s="3">
        <v>6915</v>
      </c>
      <c r="CL98" s="3">
        <v>8096</v>
      </c>
      <c r="CM98" s="3">
        <v>9409</v>
      </c>
      <c r="CN98" s="3">
        <v>4704</v>
      </c>
      <c r="CO98" s="3">
        <v>0.32736827155233633</v>
      </c>
      <c r="CP98" s="3">
        <f t="shared" si="1"/>
        <v>9.9576629974597805E-2</v>
      </c>
    </row>
    <row r="99" spans="1:94" x14ac:dyDescent="0.3">
      <c r="A99" s="2">
        <v>3510906</v>
      </c>
      <c r="B99" s="2" t="s">
        <v>5257</v>
      </c>
      <c r="C99" s="2" t="s">
        <v>508</v>
      </c>
      <c r="D99" s="2" t="s">
        <v>5257</v>
      </c>
      <c r="E99" s="2" t="s">
        <v>508</v>
      </c>
      <c r="F99" s="2" t="s">
        <v>60</v>
      </c>
      <c r="G99" s="2" t="s">
        <v>60</v>
      </c>
      <c r="H99" s="2" t="s">
        <v>60</v>
      </c>
      <c r="I99" s="2" t="s">
        <v>60</v>
      </c>
      <c r="J99" s="2" t="s">
        <v>60</v>
      </c>
      <c r="K99" s="2" t="s">
        <v>60</v>
      </c>
      <c r="L99" s="2" t="s">
        <v>60</v>
      </c>
      <c r="M99" s="2" t="s">
        <v>60</v>
      </c>
      <c r="N99" s="2" t="s">
        <v>60</v>
      </c>
      <c r="O99" s="2" t="s">
        <v>60</v>
      </c>
      <c r="P99" s="2" t="s">
        <v>60</v>
      </c>
      <c r="Q99" s="2" t="s">
        <v>60</v>
      </c>
      <c r="R99" s="2" t="s">
        <v>60</v>
      </c>
      <c r="S99" s="2" t="s">
        <v>60</v>
      </c>
      <c r="T99" s="2" t="s">
        <v>60</v>
      </c>
      <c r="U99" s="2" t="s">
        <v>60</v>
      </c>
      <c r="V99" s="2" t="s">
        <v>60</v>
      </c>
      <c r="W99" s="2" t="s">
        <v>60</v>
      </c>
      <c r="X99" s="2" t="s">
        <v>60</v>
      </c>
      <c r="Y99" s="2" t="s">
        <v>60</v>
      </c>
      <c r="Z99" s="2" t="s">
        <v>60</v>
      </c>
      <c r="AA99" s="2" t="s">
        <v>60</v>
      </c>
      <c r="AB99" s="2" t="s">
        <v>60</v>
      </c>
      <c r="AC99" s="2" t="s">
        <v>60</v>
      </c>
      <c r="AD99" s="2" t="s">
        <v>60</v>
      </c>
      <c r="AE99" s="2" t="s">
        <v>60</v>
      </c>
      <c r="AF99" s="2" t="s">
        <v>60</v>
      </c>
      <c r="AG99" s="2" t="s">
        <v>60</v>
      </c>
      <c r="AH99" s="2" t="s">
        <v>60</v>
      </c>
      <c r="AI99" s="2" t="s">
        <v>60</v>
      </c>
      <c r="AJ99" s="2" t="s">
        <v>60</v>
      </c>
      <c r="AK99" s="2" t="s">
        <v>60</v>
      </c>
      <c r="AL99" s="2" t="s">
        <v>60</v>
      </c>
      <c r="AM99" s="2" t="s">
        <v>60</v>
      </c>
      <c r="AN99" s="2" t="s">
        <v>60</v>
      </c>
      <c r="AO99" s="2" t="s">
        <v>60</v>
      </c>
      <c r="AP99" s="2" t="s">
        <v>5257</v>
      </c>
      <c r="AQ99" s="2" t="s">
        <v>508</v>
      </c>
      <c r="AR99" s="2">
        <v>32</v>
      </c>
      <c r="AS99" s="2">
        <v>373</v>
      </c>
      <c r="AT99" s="2">
        <v>0.53900000000000003</v>
      </c>
      <c r="AU99" s="2">
        <v>293</v>
      </c>
      <c r="AV99" s="2">
        <v>0.42299999999999999</v>
      </c>
      <c r="AW99" s="2">
        <v>26</v>
      </c>
      <c r="AX99" s="2">
        <v>3.5000000000000003E-2</v>
      </c>
      <c r="AY99" s="2">
        <v>14</v>
      </c>
      <c r="AZ99" s="2">
        <v>32</v>
      </c>
      <c r="BA99" s="2">
        <v>692</v>
      </c>
      <c r="BB99" s="2"/>
      <c r="BC99" s="2"/>
      <c r="BD99" s="2">
        <v>0.21186141064168287</v>
      </c>
      <c r="BE99" s="2"/>
      <c r="BF99" s="2"/>
      <c r="BG99" s="2">
        <v>22628</v>
      </c>
      <c r="BH99" s="2"/>
      <c r="BI99" s="2"/>
      <c r="BJ99" s="2">
        <v>4794</v>
      </c>
      <c r="BK99" s="2"/>
      <c r="BL99" s="2"/>
      <c r="BM99" s="2">
        <v>1.3327191317639793</v>
      </c>
      <c r="BN99" s="2"/>
      <c r="BO99" s="2"/>
      <c r="BP99" s="2">
        <v>1.0809400918815253E-2</v>
      </c>
      <c r="BQ99" s="2"/>
      <c r="BR99" s="2"/>
      <c r="BS99" s="2">
        <v>0.10720848760133771</v>
      </c>
      <c r="BT99" s="2"/>
      <c r="BU99" s="2"/>
      <c r="BV99" s="2">
        <v>0.88198211147984706</v>
      </c>
      <c r="BW99" s="2"/>
      <c r="BX99" s="2"/>
      <c r="BY99" s="2">
        <v>2049.7220246530001</v>
      </c>
      <c r="BZ99" s="2"/>
      <c r="CA99" s="2"/>
      <c r="CB99" s="2">
        <v>22.1562671366</v>
      </c>
      <c r="CC99" s="2"/>
      <c r="CD99" s="2"/>
      <c r="CE99" s="2">
        <v>1807.8181592502001</v>
      </c>
      <c r="CF99" s="2"/>
      <c r="CG99" s="2"/>
      <c r="CH99" s="2">
        <v>219.74759826619999</v>
      </c>
      <c r="CI99" s="2"/>
      <c r="CJ99" s="2">
        <v>36.085432930899998</v>
      </c>
      <c r="CK99" s="2" t="s">
        <v>60</v>
      </c>
      <c r="CL99" s="2" t="s">
        <v>60</v>
      </c>
      <c r="CM99" s="2" t="s">
        <v>60</v>
      </c>
      <c r="CN99" s="2">
        <v>937</v>
      </c>
      <c r="CO99" s="2" t="s">
        <v>60</v>
      </c>
      <c r="CP99" s="2">
        <f t="shared" si="1"/>
        <v>4.1408873961463671E-2</v>
      </c>
    </row>
    <row r="100" spans="1:94" x14ac:dyDescent="0.3">
      <c r="A100" s="3">
        <v>3511003</v>
      </c>
      <c r="B100" s="3" t="s">
        <v>5258</v>
      </c>
      <c r="C100" s="3" t="s">
        <v>508</v>
      </c>
      <c r="D100" s="3" t="s">
        <v>5258</v>
      </c>
      <c r="E100" s="3" t="s">
        <v>508</v>
      </c>
      <c r="F100" s="3" t="s">
        <v>60</v>
      </c>
      <c r="G100" s="3" t="s">
        <v>60</v>
      </c>
      <c r="H100" s="3" t="s">
        <v>60</v>
      </c>
      <c r="I100" s="3" t="s">
        <v>60</v>
      </c>
      <c r="J100" s="3" t="s">
        <v>60</v>
      </c>
      <c r="K100" s="3" t="s">
        <v>60</v>
      </c>
      <c r="L100" s="3" t="s">
        <v>60</v>
      </c>
      <c r="M100" s="3" t="s">
        <v>60</v>
      </c>
      <c r="N100" s="3" t="s">
        <v>60</v>
      </c>
      <c r="O100" s="3" t="s">
        <v>60</v>
      </c>
      <c r="P100" s="3" t="s">
        <v>60</v>
      </c>
      <c r="Q100" s="3" t="s">
        <v>60</v>
      </c>
      <c r="R100" s="3" t="s">
        <v>60</v>
      </c>
      <c r="S100" s="3" t="s">
        <v>60</v>
      </c>
      <c r="T100" s="3" t="s">
        <v>60</v>
      </c>
      <c r="U100" s="3" t="s">
        <v>60</v>
      </c>
      <c r="V100" s="3" t="s">
        <v>60</v>
      </c>
      <c r="W100" s="3" t="s">
        <v>60</v>
      </c>
      <c r="X100" s="3" t="s">
        <v>60</v>
      </c>
      <c r="Y100" s="3" t="s">
        <v>60</v>
      </c>
      <c r="Z100" s="3" t="s">
        <v>60</v>
      </c>
      <c r="AA100" s="3" t="s">
        <v>60</v>
      </c>
      <c r="AB100" s="3" t="s">
        <v>60</v>
      </c>
      <c r="AC100" s="3" t="s">
        <v>60</v>
      </c>
      <c r="AD100" s="3" t="s">
        <v>60</v>
      </c>
      <c r="AE100" s="3" t="s">
        <v>60</v>
      </c>
      <c r="AF100" s="3" t="s">
        <v>60</v>
      </c>
      <c r="AG100" s="3" t="s">
        <v>60</v>
      </c>
      <c r="AH100" s="3" t="s">
        <v>60</v>
      </c>
      <c r="AI100" s="3" t="s">
        <v>60</v>
      </c>
      <c r="AJ100" s="3" t="s">
        <v>60</v>
      </c>
      <c r="AK100" s="3" t="s">
        <v>60</v>
      </c>
      <c r="AL100" s="3" t="s">
        <v>60</v>
      </c>
      <c r="AM100" s="3" t="s">
        <v>60</v>
      </c>
      <c r="AN100" s="3" t="s">
        <v>60</v>
      </c>
      <c r="AO100" s="3" t="s">
        <v>60</v>
      </c>
      <c r="AP100" s="3" t="s">
        <v>5258</v>
      </c>
      <c r="AQ100" s="3" t="s">
        <v>508</v>
      </c>
      <c r="AR100" s="3">
        <v>9</v>
      </c>
      <c r="AS100" s="3">
        <v>505</v>
      </c>
      <c r="AT100" s="3">
        <v>0.41899999999999998</v>
      </c>
      <c r="AU100" s="3">
        <v>376</v>
      </c>
      <c r="AV100" s="3">
        <v>0.312</v>
      </c>
      <c r="AW100" s="3">
        <v>325</v>
      </c>
      <c r="AX100" s="3">
        <v>0.245</v>
      </c>
      <c r="AY100" s="3">
        <v>45</v>
      </c>
      <c r="AZ100" s="3">
        <v>77</v>
      </c>
      <c r="BA100" s="3">
        <v>1206</v>
      </c>
      <c r="BB100" s="3"/>
      <c r="BC100" s="3"/>
      <c r="BD100" s="3">
        <v>0.68298599079253497</v>
      </c>
      <c r="BE100" s="3"/>
      <c r="BF100" s="3"/>
      <c r="BG100" s="3">
        <v>20201</v>
      </c>
      <c r="BH100" s="3"/>
      <c r="BI100" s="3"/>
      <c r="BJ100" s="3">
        <v>13797</v>
      </c>
      <c r="BK100" s="3"/>
      <c r="BL100" s="3"/>
      <c r="BM100" s="3">
        <v>3.916398456174754</v>
      </c>
      <c r="BN100" s="3"/>
      <c r="BO100" s="3"/>
      <c r="BP100" s="3">
        <v>4.6001421507968453E-2</v>
      </c>
      <c r="BQ100" s="3"/>
      <c r="BR100" s="3"/>
      <c r="BS100" s="3">
        <v>0.13726305148063839</v>
      </c>
      <c r="BT100" s="3"/>
      <c r="BU100" s="3"/>
      <c r="BV100" s="3">
        <v>0.81673552701139318</v>
      </c>
      <c r="BW100" s="3"/>
      <c r="BX100" s="3"/>
      <c r="BY100" s="3">
        <v>31848.152245613099</v>
      </c>
      <c r="BZ100" s="3"/>
      <c r="CA100" s="3"/>
      <c r="CB100" s="3">
        <v>1465.0602757004001</v>
      </c>
      <c r="CC100" s="3"/>
      <c r="CD100" s="3"/>
      <c r="CE100" s="3">
        <v>26011.5174086599</v>
      </c>
      <c r="CF100" s="3"/>
      <c r="CG100" s="3"/>
      <c r="CH100" s="3">
        <v>4371.5745612527999</v>
      </c>
      <c r="CI100" s="3"/>
      <c r="CJ100" s="3">
        <v>2039.2780285069</v>
      </c>
      <c r="CK100" s="3" t="s">
        <v>60</v>
      </c>
      <c r="CL100" s="3" t="s">
        <v>60</v>
      </c>
      <c r="CM100" s="3" t="s">
        <v>60</v>
      </c>
      <c r="CN100" s="3">
        <v>1751</v>
      </c>
      <c r="CO100" s="3" t="s">
        <v>60</v>
      </c>
      <c r="CP100" s="3">
        <f t="shared" si="1"/>
        <v>8.6678877283302813E-2</v>
      </c>
    </row>
    <row r="101" spans="1:94" x14ac:dyDescent="0.3">
      <c r="A101" s="2">
        <v>3511102</v>
      </c>
      <c r="B101" s="2" t="s">
        <v>550</v>
      </c>
      <c r="C101" s="2" t="s">
        <v>508</v>
      </c>
      <c r="D101" s="2" t="s">
        <v>550</v>
      </c>
      <c r="E101" s="2" t="s">
        <v>508</v>
      </c>
      <c r="F101" s="2" t="s">
        <v>551</v>
      </c>
      <c r="G101" s="2">
        <v>1152</v>
      </c>
      <c r="H101" s="2">
        <v>0.35299999999999998</v>
      </c>
      <c r="I101" s="2">
        <v>1783</v>
      </c>
      <c r="J101" s="2">
        <v>0.54700000000000004</v>
      </c>
      <c r="K101" s="2">
        <v>298</v>
      </c>
      <c r="L101" s="2">
        <v>9.0999999999999998E-2</v>
      </c>
      <c r="M101" s="2">
        <v>29</v>
      </c>
      <c r="N101" s="2">
        <v>8.9999999999999993E-3</v>
      </c>
      <c r="O101" s="2">
        <v>3262</v>
      </c>
      <c r="P101" s="2" t="s">
        <v>60</v>
      </c>
      <c r="Q101" s="2" t="s">
        <v>60</v>
      </c>
      <c r="R101" s="2" t="s">
        <v>60</v>
      </c>
      <c r="S101" s="2" t="s">
        <v>60</v>
      </c>
      <c r="T101" s="2" t="s">
        <v>60</v>
      </c>
      <c r="U101" s="2" t="s">
        <v>60</v>
      </c>
      <c r="V101" s="2" t="s">
        <v>60</v>
      </c>
      <c r="W101" s="2" t="s">
        <v>60</v>
      </c>
      <c r="X101" s="2" t="s">
        <v>60</v>
      </c>
      <c r="Y101" s="2" t="s">
        <v>60</v>
      </c>
      <c r="Z101" s="2" t="s">
        <v>60</v>
      </c>
      <c r="AA101" s="2" t="s">
        <v>1488</v>
      </c>
      <c r="AB101" s="2" t="s">
        <v>550</v>
      </c>
      <c r="AC101" s="2" t="s">
        <v>508</v>
      </c>
      <c r="AD101" s="2">
        <v>40</v>
      </c>
      <c r="AE101" s="2">
        <v>3524</v>
      </c>
      <c r="AF101" s="2">
        <v>0.4</v>
      </c>
      <c r="AG101" s="2">
        <v>3564</v>
      </c>
      <c r="AH101" s="2">
        <v>0.4</v>
      </c>
      <c r="AI101" s="2">
        <v>1190</v>
      </c>
      <c r="AJ101" s="2">
        <v>0.13</v>
      </c>
      <c r="AK101" s="2">
        <v>385</v>
      </c>
      <c r="AL101" s="2">
        <v>0.04</v>
      </c>
      <c r="AM101" s="2">
        <v>150</v>
      </c>
      <c r="AN101" s="2">
        <v>47</v>
      </c>
      <c r="AO101" s="2">
        <v>8860</v>
      </c>
      <c r="AP101" s="2" t="s">
        <v>550</v>
      </c>
      <c r="AQ101" s="2" t="s">
        <v>508</v>
      </c>
      <c r="AR101" s="2">
        <v>40</v>
      </c>
      <c r="AS101" s="2">
        <v>5318</v>
      </c>
      <c r="AT101" s="2">
        <v>0.54</v>
      </c>
      <c r="AU101" s="2">
        <v>3441</v>
      </c>
      <c r="AV101" s="2">
        <v>0.34899999999999998</v>
      </c>
      <c r="AW101" s="2">
        <v>1088</v>
      </c>
      <c r="AX101" s="2">
        <v>0.106</v>
      </c>
      <c r="AY101" s="2">
        <v>172</v>
      </c>
      <c r="AZ101" s="2">
        <v>272</v>
      </c>
      <c r="BA101" s="2">
        <v>9847</v>
      </c>
      <c r="BB101" s="2">
        <v>0.47391400328681105</v>
      </c>
      <c r="BC101" s="2">
        <v>0.52740203911683281</v>
      </c>
      <c r="BD101" s="2">
        <v>0.22408722616785035</v>
      </c>
      <c r="BE101" s="2">
        <v>40769</v>
      </c>
      <c r="BF101" s="2">
        <v>44431</v>
      </c>
      <c r="BG101" s="2">
        <v>49985</v>
      </c>
      <c r="BH101" s="2">
        <v>19321</v>
      </c>
      <c r="BI101" s="2">
        <v>23433</v>
      </c>
      <c r="BJ101" s="2">
        <v>11201</v>
      </c>
      <c r="BK101" s="2">
        <v>3.7792943367645879</v>
      </c>
      <c r="BL101" s="2">
        <v>5.273258505334443</v>
      </c>
      <c r="BM101" s="2">
        <v>4.714039315977975</v>
      </c>
      <c r="BN101" s="2">
        <v>9.2776954241981541E-2</v>
      </c>
      <c r="BO101" s="2">
        <v>0.1294877457301003</v>
      </c>
      <c r="BP101" s="2">
        <v>0.16964513241611803</v>
      </c>
      <c r="BQ101" s="2">
        <v>0.49916941599185588</v>
      </c>
      <c r="BR101" s="2">
        <v>0.52188512786090457</v>
      </c>
      <c r="BS101" s="2">
        <v>0.67807293396418367</v>
      </c>
      <c r="BT101" s="2">
        <v>0.40805362976616261</v>
      </c>
      <c r="BU101" s="2">
        <v>0.34862712640899995</v>
      </c>
      <c r="BV101" s="2">
        <v>0.15228193361970113</v>
      </c>
      <c r="BW101" s="2">
        <v>73019.745880628601</v>
      </c>
      <c r="BX101" s="2">
        <v>123568.26655550201</v>
      </c>
      <c r="BY101" s="2">
        <v>142972.09841429599</v>
      </c>
      <c r="BZ101" s="2">
        <v>6774.5496223281998</v>
      </c>
      <c r="CA101" s="2">
        <v>16000.576280048101</v>
      </c>
      <c r="CB101" s="2">
        <v>24254.520567303502</v>
      </c>
      <c r="CC101" s="2">
        <v>29795.972351193301</v>
      </c>
      <c r="CD101" s="2">
        <v>43079.249684586001</v>
      </c>
      <c r="CE101" s="2">
        <v>21772.067600195202</v>
      </c>
      <c r="CF101" s="2">
        <v>36449.223907107102</v>
      </c>
      <c r="CG101" s="2">
        <v>64488.4405908685</v>
      </c>
      <c r="CH101" s="2">
        <v>96945.510246797698</v>
      </c>
      <c r="CI101" s="2">
        <v>2676.7040892452001</v>
      </c>
      <c r="CJ101" s="2">
        <v>16000.5064955123</v>
      </c>
      <c r="CK101" s="2">
        <v>10652</v>
      </c>
      <c r="CL101" s="2">
        <v>14321</v>
      </c>
      <c r="CM101" s="2">
        <v>17782</v>
      </c>
      <c r="CN101" s="2">
        <v>11620</v>
      </c>
      <c r="CO101" s="2">
        <v>0.23974252211293917</v>
      </c>
      <c r="CP101" s="2">
        <f t="shared" si="1"/>
        <v>0.23246974092227668</v>
      </c>
    </row>
    <row r="102" spans="1:94" x14ac:dyDescent="0.3">
      <c r="A102" s="3">
        <v>3511201</v>
      </c>
      <c r="B102" s="3" t="s">
        <v>5259</v>
      </c>
      <c r="C102" s="3" t="s">
        <v>508</v>
      </c>
      <c r="D102" s="3" t="s">
        <v>5259</v>
      </c>
      <c r="E102" s="3" t="s">
        <v>508</v>
      </c>
      <c r="F102" s="3" t="s">
        <v>60</v>
      </c>
      <c r="G102" s="3" t="s">
        <v>60</v>
      </c>
      <c r="H102" s="3" t="s">
        <v>60</v>
      </c>
      <c r="I102" s="3" t="s">
        <v>60</v>
      </c>
      <c r="J102" s="3" t="s">
        <v>60</v>
      </c>
      <c r="K102" s="3" t="s">
        <v>60</v>
      </c>
      <c r="L102" s="3" t="s">
        <v>60</v>
      </c>
      <c r="M102" s="3" t="s">
        <v>60</v>
      </c>
      <c r="N102" s="3" t="s">
        <v>60</v>
      </c>
      <c r="O102" s="3" t="s">
        <v>60</v>
      </c>
      <c r="P102" s="3" t="s">
        <v>60</v>
      </c>
      <c r="Q102" s="3" t="s">
        <v>60</v>
      </c>
      <c r="R102" s="3" t="s">
        <v>60</v>
      </c>
      <c r="S102" s="3" t="s">
        <v>60</v>
      </c>
      <c r="T102" s="3" t="s">
        <v>60</v>
      </c>
      <c r="U102" s="3" t="s">
        <v>60</v>
      </c>
      <c r="V102" s="3" t="s">
        <v>60</v>
      </c>
      <c r="W102" s="3" t="s">
        <v>60</v>
      </c>
      <c r="X102" s="3" t="s">
        <v>60</v>
      </c>
      <c r="Y102" s="3" t="s">
        <v>60</v>
      </c>
      <c r="Z102" s="3" t="s">
        <v>60</v>
      </c>
      <c r="AA102" s="3" t="s">
        <v>60</v>
      </c>
      <c r="AB102" s="3" t="s">
        <v>60</v>
      </c>
      <c r="AC102" s="3" t="s">
        <v>60</v>
      </c>
      <c r="AD102" s="3" t="s">
        <v>60</v>
      </c>
      <c r="AE102" s="3" t="s">
        <v>60</v>
      </c>
      <c r="AF102" s="3" t="s">
        <v>60</v>
      </c>
      <c r="AG102" s="3" t="s">
        <v>60</v>
      </c>
      <c r="AH102" s="3" t="s">
        <v>60</v>
      </c>
      <c r="AI102" s="3" t="s">
        <v>60</v>
      </c>
      <c r="AJ102" s="3" t="s">
        <v>60</v>
      </c>
      <c r="AK102" s="3" t="s">
        <v>60</v>
      </c>
      <c r="AL102" s="3" t="s">
        <v>60</v>
      </c>
      <c r="AM102" s="3" t="s">
        <v>60</v>
      </c>
      <c r="AN102" s="3" t="s">
        <v>60</v>
      </c>
      <c r="AO102" s="3" t="s">
        <v>60</v>
      </c>
      <c r="AP102" s="3" t="s">
        <v>5259</v>
      </c>
      <c r="AQ102" s="3" t="s">
        <v>508</v>
      </c>
      <c r="AR102" s="3">
        <v>40</v>
      </c>
      <c r="AS102" s="3">
        <v>348</v>
      </c>
      <c r="AT102" s="3">
        <v>0.48</v>
      </c>
      <c r="AU102" s="3">
        <v>351</v>
      </c>
      <c r="AV102" s="3">
        <v>0.48399999999999999</v>
      </c>
      <c r="AW102" s="3">
        <v>26</v>
      </c>
      <c r="AX102" s="3">
        <v>3.3000000000000002E-2</v>
      </c>
      <c r="AY102" s="3">
        <v>22</v>
      </c>
      <c r="AZ102" s="3">
        <v>34</v>
      </c>
      <c r="BA102" s="3">
        <v>725</v>
      </c>
      <c r="BB102" s="3"/>
      <c r="BC102" s="3"/>
      <c r="BD102" s="3">
        <v>0.13285024154589373</v>
      </c>
      <c r="BE102" s="3"/>
      <c r="BF102" s="3"/>
      <c r="BG102" s="3">
        <v>3726</v>
      </c>
      <c r="BH102" s="3"/>
      <c r="BI102" s="3"/>
      <c r="BJ102" s="3">
        <v>495</v>
      </c>
      <c r="BK102" s="3"/>
      <c r="BL102" s="3"/>
      <c r="BM102" s="3">
        <v>2.8886262795065916</v>
      </c>
      <c r="BN102" s="3"/>
      <c r="BO102" s="3"/>
      <c r="BP102" s="3">
        <v>2.1795967763880431E-2</v>
      </c>
      <c r="BQ102" s="3"/>
      <c r="BR102" s="3"/>
      <c r="BS102" s="3">
        <v>0.14363175914149509</v>
      </c>
      <c r="BT102" s="3"/>
      <c r="BU102" s="3"/>
      <c r="BV102" s="3">
        <v>0.83457227309462434</v>
      </c>
      <c r="BW102" s="3"/>
      <c r="BX102" s="3"/>
      <c r="BY102" s="3">
        <v>11043.2182665537</v>
      </c>
      <c r="BZ102" s="3"/>
      <c r="CA102" s="3"/>
      <c r="CB102" s="3">
        <v>240.69762934729999</v>
      </c>
      <c r="CC102" s="3"/>
      <c r="CD102" s="3"/>
      <c r="CE102" s="3">
        <v>9216.3637709977993</v>
      </c>
      <c r="CF102" s="3"/>
      <c r="CG102" s="3"/>
      <c r="CH102" s="3">
        <v>1586.1568662085999</v>
      </c>
      <c r="CI102" s="3"/>
      <c r="CJ102" s="3">
        <v>361.48582438519998</v>
      </c>
      <c r="CK102" s="3" t="s">
        <v>60</v>
      </c>
      <c r="CL102" s="3" t="s">
        <v>60</v>
      </c>
      <c r="CM102" s="3" t="s">
        <v>60</v>
      </c>
      <c r="CN102" s="3">
        <v>949</v>
      </c>
      <c r="CO102" s="3" t="s">
        <v>60</v>
      </c>
      <c r="CP102" s="3">
        <f t="shared" si="1"/>
        <v>0.25469672571121849</v>
      </c>
    </row>
    <row r="103" spans="1:94" x14ac:dyDescent="0.3">
      <c r="A103" s="2">
        <v>3511300</v>
      </c>
      <c r="B103" s="2" t="s">
        <v>3798</v>
      </c>
      <c r="C103" s="2" t="s">
        <v>508</v>
      </c>
      <c r="D103" s="2" t="s">
        <v>3798</v>
      </c>
      <c r="E103" s="2" t="s">
        <v>508</v>
      </c>
      <c r="F103" s="2" t="s">
        <v>60</v>
      </c>
      <c r="G103" s="2" t="s">
        <v>60</v>
      </c>
      <c r="H103" s="2" t="s">
        <v>60</v>
      </c>
      <c r="I103" s="2" t="s">
        <v>60</v>
      </c>
      <c r="J103" s="2" t="s">
        <v>60</v>
      </c>
      <c r="K103" s="2" t="s">
        <v>60</v>
      </c>
      <c r="L103" s="2" t="s">
        <v>60</v>
      </c>
      <c r="M103" s="2" t="s">
        <v>60</v>
      </c>
      <c r="N103" s="2" t="s">
        <v>60</v>
      </c>
      <c r="O103" s="2" t="s">
        <v>60</v>
      </c>
      <c r="P103" s="2" t="s">
        <v>60</v>
      </c>
      <c r="Q103" s="2" t="s">
        <v>60</v>
      </c>
      <c r="R103" s="2" t="s">
        <v>60</v>
      </c>
      <c r="S103" s="2" t="s">
        <v>60</v>
      </c>
      <c r="T103" s="2" t="s">
        <v>60</v>
      </c>
      <c r="U103" s="2" t="s">
        <v>60</v>
      </c>
      <c r="V103" s="2" t="s">
        <v>60</v>
      </c>
      <c r="W103" s="2" t="s">
        <v>60</v>
      </c>
      <c r="X103" s="2" t="s">
        <v>60</v>
      </c>
      <c r="Y103" s="2" t="s">
        <v>60</v>
      </c>
      <c r="Z103" s="2" t="s">
        <v>60</v>
      </c>
      <c r="AA103" s="2" t="s">
        <v>3797</v>
      </c>
      <c r="AB103" s="2" t="s">
        <v>3798</v>
      </c>
      <c r="AC103" s="2" t="s">
        <v>508</v>
      </c>
      <c r="AD103" s="2">
        <v>126</v>
      </c>
      <c r="AE103" s="2">
        <v>731</v>
      </c>
      <c r="AF103" s="2">
        <v>0.46</v>
      </c>
      <c r="AG103" s="2">
        <v>686</v>
      </c>
      <c r="AH103" s="2">
        <v>0.43</v>
      </c>
      <c r="AI103" s="2">
        <v>103</v>
      </c>
      <c r="AJ103" s="2">
        <v>0.06</v>
      </c>
      <c r="AK103" s="2">
        <v>27</v>
      </c>
      <c r="AL103" s="2">
        <v>0.02</v>
      </c>
      <c r="AM103" s="2">
        <v>18</v>
      </c>
      <c r="AN103" s="2">
        <v>33</v>
      </c>
      <c r="AO103" s="2">
        <v>1598</v>
      </c>
      <c r="AP103" s="2" t="s">
        <v>3798</v>
      </c>
      <c r="AQ103" s="2" t="s">
        <v>508</v>
      </c>
      <c r="AR103" s="2">
        <v>126</v>
      </c>
      <c r="AS103" s="2">
        <v>766</v>
      </c>
      <c r="AT103" s="2">
        <v>0.57199999999999995</v>
      </c>
      <c r="AU103" s="2">
        <v>516</v>
      </c>
      <c r="AV103" s="2">
        <v>0.38500000000000001</v>
      </c>
      <c r="AW103" s="2">
        <v>57</v>
      </c>
      <c r="AX103" s="2">
        <v>0.04</v>
      </c>
      <c r="AY103" s="2">
        <v>43</v>
      </c>
      <c r="AZ103" s="2">
        <v>39</v>
      </c>
      <c r="BA103" s="2">
        <v>1339</v>
      </c>
      <c r="BB103" s="2">
        <v>0.17100221818915104</v>
      </c>
      <c r="BC103" s="2">
        <v>0.17144638403990026</v>
      </c>
      <c r="BD103" s="2">
        <v>0.22363876964787141</v>
      </c>
      <c r="BE103" s="2">
        <v>9918</v>
      </c>
      <c r="BF103" s="2">
        <v>9624</v>
      </c>
      <c r="BG103" s="2">
        <v>30983</v>
      </c>
      <c r="BH103" s="2">
        <v>1696</v>
      </c>
      <c r="BI103" s="2">
        <v>1650</v>
      </c>
      <c r="BJ103" s="2">
        <v>6929</v>
      </c>
      <c r="BK103" s="2">
        <v>7.9695368865158613</v>
      </c>
      <c r="BL103" s="2">
        <v>13.445319924476909</v>
      </c>
      <c r="BM103" s="2">
        <v>3.5295229585224788</v>
      </c>
      <c r="BN103" s="2">
        <v>8.0965630114388135E-2</v>
      </c>
      <c r="BO103" s="2">
        <v>1.5608113455360041E-2</v>
      </c>
      <c r="BP103" s="2">
        <v>5.9681469104464216E-2</v>
      </c>
      <c r="BQ103" s="2">
        <v>0.23574053574403278</v>
      </c>
      <c r="BR103" s="2">
        <v>0.26648804324550834</v>
      </c>
      <c r="BS103" s="2">
        <v>0.20230997361968503</v>
      </c>
      <c r="BT103" s="2">
        <v>0.68329383414157896</v>
      </c>
      <c r="BU103" s="2">
        <v>0.71790384329913171</v>
      </c>
      <c r="BV103" s="2">
        <v>0.73800855727585091</v>
      </c>
      <c r="BW103" s="2">
        <v>13516.3345595309</v>
      </c>
      <c r="BX103" s="2">
        <v>22184.777875386899</v>
      </c>
      <c r="BY103" s="2">
        <v>20019.454220739499</v>
      </c>
      <c r="BZ103" s="2">
        <v>1094.3585444493001</v>
      </c>
      <c r="CA103" s="2">
        <v>346.26253006100001</v>
      </c>
      <c r="CB103" s="2">
        <v>1194.7904385633001</v>
      </c>
      <c r="CC103" s="2">
        <v>9235.6280647221993</v>
      </c>
      <c r="CD103" s="2">
        <v>15926.537299477801</v>
      </c>
      <c r="CE103" s="2">
        <v>14774.528526897901</v>
      </c>
      <c r="CF103" s="2">
        <v>3186.3479503593999</v>
      </c>
      <c r="CG103" s="2">
        <v>5911.9780458481</v>
      </c>
      <c r="CH103" s="2">
        <v>4050.1352552783001</v>
      </c>
      <c r="CI103" s="2">
        <v>264.44546423870003</v>
      </c>
      <c r="CJ103" s="2">
        <v>1642.3833730583001</v>
      </c>
      <c r="CK103" s="2" t="s">
        <v>60</v>
      </c>
      <c r="CL103" s="2" t="s">
        <v>60</v>
      </c>
      <c r="CM103" s="2">
        <v>10066</v>
      </c>
      <c r="CN103" s="2">
        <v>1644</v>
      </c>
      <c r="CO103" s="2" t="s">
        <v>60</v>
      </c>
      <c r="CP103" s="2">
        <f t="shared" si="1"/>
        <v>5.3061356227608686E-2</v>
      </c>
    </row>
    <row r="104" spans="1:94" x14ac:dyDescent="0.3">
      <c r="A104" s="3">
        <v>3511409</v>
      </c>
      <c r="B104" s="3" t="s">
        <v>3800</v>
      </c>
      <c r="C104" s="3" t="s">
        <v>508</v>
      </c>
      <c r="D104" s="3" t="s">
        <v>3800</v>
      </c>
      <c r="E104" s="3" t="s">
        <v>508</v>
      </c>
      <c r="F104" s="3" t="s">
        <v>60</v>
      </c>
      <c r="G104" s="3" t="s">
        <v>60</v>
      </c>
      <c r="H104" s="3" t="s">
        <v>60</v>
      </c>
      <c r="I104" s="3" t="s">
        <v>60</v>
      </c>
      <c r="J104" s="3" t="s">
        <v>60</v>
      </c>
      <c r="K104" s="3" t="s">
        <v>60</v>
      </c>
      <c r="L104" s="3" t="s">
        <v>60</v>
      </c>
      <c r="M104" s="3" t="s">
        <v>60</v>
      </c>
      <c r="N104" s="3" t="s">
        <v>60</v>
      </c>
      <c r="O104" s="3" t="s">
        <v>60</v>
      </c>
      <c r="P104" s="3" t="s">
        <v>60</v>
      </c>
      <c r="Q104" s="3" t="s">
        <v>60</v>
      </c>
      <c r="R104" s="3" t="s">
        <v>60</v>
      </c>
      <c r="S104" s="3" t="s">
        <v>60</v>
      </c>
      <c r="T104" s="3" t="s">
        <v>60</v>
      </c>
      <c r="U104" s="3" t="s">
        <v>60</v>
      </c>
      <c r="V104" s="3" t="s">
        <v>60</v>
      </c>
      <c r="W104" s="3" t="s">
        <v>60</v>
      </c>
      <c r="X104" s="3" t="s">
        <v>60</v>
      </c>
      <c r="Y104" s="3" t="s">
        <v>60</v>
      </c>
      <c r="Z104" s="3" t="s">
        <v>60</v>
      </c>
      <c r="AA104" s="3" t="s">
        <v>3799</v>
      </c>
      <c r="AB104" s="3" t="s">
        <v>3800</v>
      </c>
      <c r="AC104" s="3" t="s">
        <v>508</v>
      </c>
      <c r="AD104" s="3">
        <v>17</v>
      </c>
      <c r="AE104" s="3">
        <v>562</v>
      </c>
      <c r="AF104" s="3">
        <v>0.34</v>
      </c>
      <c r="AG104" s="3">
        <v>910</v>
      </c>
      <c r="AH104" s="3">
        <v>0.54</v>
      </c>
      <c r="AI104" s="3">
        <v>84</v>
      </c>
      <c r="AJ104" s="3">
        <v>0.05</v>
      </c>
      <c r="AK104" s="3">
        <v>47</v>
      </c>
      <c r="AL104" s="3">
        <v>0.03</v>
      </c>
      <c r="AM104" s="3">
        <v>8</v>
      </c>
      <c r="AN104" s="3">
        <v>61</v>
      </c>
      <c r="AO104" s="3">
        <v>1672</v>
      </c>
      <c r="AP104" s="3" t="s">
        <v>3800</v>
      </c>
      <c r="AQ104" s="3" t="s">
        <v>508</v>
      </c>
      <c r="AR104" s="3">
        <v>17</v>
      </c>
      <c r="AS104" s="3">
        <v>1055</v>
      </c>
      <c r="AT104" s="3">
        <v>0.501</v>
      </c>
      <c r="AU104" s="3">
        <v>762</v>
      </c>
      <c r="AV104" s="3">
        <v>0.36199999999999999</v>
      </c>
      <c r="AW104" s="3">
        <v>288</v>
      </c>
      <c r="AX104" s="3">
        <v>0.129</v>
      </c>
      <c r="AY104" s="3">
        <v>43</v>
      </c>
      <c r="AZ104" s="3">
        <v>85</v>
      </c>
      <c r="BA104" s="3">
        <v>2105</v>
      </c>
      <c r="BB104" s="3">
        <v>0.25635046223036562</v>
      </c>
      <c r="BC104" s="3">
        <v>0.33218760394722252</v>
      </c>
      <c r="BD104" s="3">
        <v>0.45151423918547207</v>
      </c>
      <c r="BE104" s="3">
        <v>12007</v>
      </c>
      <c r="BF104" s="3">
        <v>9019</v>
      </c>
      <c r="BG104" s="3">
        <v>292292</v>
      </c>
      <c r="BH104" s="3">
        <v>3078</v>
      </c>
      <c r="BI104" s="3">
        <v>2996</v>
      </c>
      <c r="BJ104" s="3">
        <v>131974</v>
      </c>
      <c r="BK104" s="3">
        <v>3.930100834220208</v>
      </c>
      <c r="BL104" s="3">
        <v>5.1301732391155541</v>
      </c>
      <c r="BM104" s="3">
        <v>2.7065837695605022</v>
      </c>
      <c r="BN104" s="3">
        <v>0.17819407766264173</v>
      </c>
      <c r="BO104" s="3">
        <v>4.2673880904499438E-2</v>
      </c>
      <c r="BP104" s="3">
        <v>0.1321385482811816</v>
      </c>
      <c r="BQ104" s="3">
        <v>0.35590848245942913</v>
      </c>
      <c r="BR104" s="3">
        <v>0.6336352776168046</v>
      </c>
      <c r="BS104" s="3">
        <v>0.36934116594444438</v>
      </c>
      <c r="BT104" s="3">
        <v>0.4658974398779292</v>
      </c>
      <c r="BU104" s="3">
        <v>0.32369084147869598</v>
      </c>
      <c r="BV104" s="3">
        <v>0.49852028577437391</v>
      </c>
      <c r="BW104" s="3">
        <v>12096.850367729799</v>
      </c>
      <c r="BX104" s="3">
        <v>15369.999024390199</v>
      </c>
      <c r="BY104" s="3">
        <v>19303.355444505502</v>
      </c>
      <c r="BZ104" s="3">
        <v>2155.5870939005999</v>
      </c>
      <c r="CA104" s="3">
        <v>655.89750786909997</v>
      </c>
      <c r="CB104" s="3">
        <v>2550.7173653926002</v>
      </c>
      <c r="CC104" s="3">
        <v>5635.8916169117001</v>
      </c>
      <c r="CD104" s="3">
        <v>4975.1279177316001</v>
      </c>
      <c r="CE104" s="3">
        <v>9623.1142725991995</v>
      </c>
      <c r="CF104" s="3">
        <v>4305.3716569175003</v>
      </c>
      <c r="CG104" s="3">
        <v>9738.9735987895001</v>
      </c>
      <c r="CH104" s="3">
        <v>7129.5238065137</v>
      </c>
      <c r="CI104" s="3">
        <v>432.14258790219998</v>
      </c>
      <c r="CJ104" s="3">
        <v>1579.0985450557</v>
      </c>
      <c r="CK104" s="3" t="s">
        <v>60</v>
      </c>
      <c r="CL104" s="3" t="s">
        <v>60</v>
      </c>
      <c r="CM104" s="3">
        <v>0</v>
      </c>
      <c r="CN104" s="3">
        <v>2512</v>
      </c>
      <c r="CO104" s="3" t="s">
        <v>60</v>
      </c>
      <c r="CP104" s="3">
        <f t="shared" si="1"/>
        <v>8.5941455804469501E-3</v>
      </c>
    </row>
    <row r="105" spans="1:94" x14ac:dyDescent="0.3">
      <c r="A105" s="2">
        <v>3511508</v>
      </c>
      <c r="B105" s="2" t="s">
        <v>3802</v>
      </c>
      <c r="C105" s="2" t="s">
        <v>508</v>
      </c>
      <c r="D105" s="2" t="s">
        <v>3802</v>
      </c>
      <c r="E105" s="2" t="s">
        <v>508</v>
      </c>
      <c r="F105" s="2" t="s">
        <v>60</v>
      </c>
      <c r="G105" s="2" t="s">
        <v>60</v>
      </c>
      <c r="H105" s="2" t="s">
        <v>60</v>
      </c>
      <c r="I105" s="2" t="s">
        <v>60</v>
      </c>
      <c r="J105" s="2" t="s">
        <v>60</v>
      </c>
      <c r="K105" s="2" t="s">
        <v>60</v>
      </c>
      <c r="L105" s="2" t="s">
        <v>60</v>
      </c>
      <c r="M105" s="2" t="s">
        <v>60</v>
      </c>
      <c r="N105" s="2" t="s">
        <v>60</v>
      </c>
      <c r="O105" s="2" t="s">
        <v>60</v>
      </c>
      <c r="P105" s="2" t="s">
        <v>60</v>
      </c>
      <c r="Q105" s="2" t="s">
        <v>60</v>
      </c>
      <c r="R105" s="2" t="s">
        <v>60</v>
      </c>
      <c r="S105" s="2" t="s">
        <v>60</v>
      </c>
      <c r="T105" s="2" t="s">
        <v>60</v>
      </c>
      <c r="U105" s="2" t="s">
        <v>60</v>
      </c>
      <c r="V105" s="2" t="s">
        <v>60</v>
      </c>
      <c r="W105" s="2" t="s">
        <v>60</v>
      </c>
      <c r="X105" s="2" t="s">
        <v>60</v>
      </c>
      <c r="Y105" s="2" t="s">
        <v>60</v>
      </c>
      <c r="Z105" s="2" t="s">
        <v>60</v>
      </c>
      <c r="AA105" s="2" t="s">
        <v>3801</v>
      </c>
      <c r="AB105" s="2" t="s">
        <v>3802</v>
      </c>
      <c r="AC105" s="2" t="s">
        <v>508</v>
      </c>
      <c r="AD105" s="2">
        <v>142</v>
      </c>
      <c r="AE105" s="2">
        <v>466</v>
      </c>
      <c r="AF105" s="2">
        <v>0.32</v>
      </c>
      <c r="AG105" s="2">
        <v>873</v>
      </c>
      <c r="AH105" s="2">
        <v>0.59</v>
      </c>
      <c r="AI105" s="2">
        <v>48</v>
      </c>
      <c r="AJ105" s="2">
        <v>0.03</v>
      </c>
      <c r="AK105" s="2">
        <v>43</v>
      </c>
      <c r="AL105" s="2">
        <v>0.03</v>
      </c>
      <c r="AM105" s="2">
        <v>15</v>
      </c>
      <c r="AN105" s="2">
        <v>30</v>
      </c>
      <c r="AO105" s="2">
        <v>1475</v>
      </c>
      <c r="AP105" s="2" t="s">
        <v>3802</v>
      </c>
      <c r="AQ105" s="2" t="s">
        <v>508</v>
      </c>
      <c r="AR105" s="2">
        <v>142</v>
      </c>
      <c r="AS105" s="2">
        <v>2035</v>
      </c>
      <c r="AT105" s="2">
        <v>0.77600000000000002</v>
      </c>
      <c r="AU105" s="2">
        <v>489</v>
      </c>
      <c r="AV105" s="2">
        <v>0.186</v>
      </c>
      <c r="AW105" s="2">
        <v>100</v>
      </c>
      <c r="AX105" s="2">
        <v>3.6999999999999998E-2</v>
      </c>
      <c r="AY105" s="2">
        <v>35</v>
      </c>
      <c r="AZ105" s="2">
        <v>37</v>
      </c>
      <c r="BA105" s="2">
        <v>2624</v>
      </c>
      <c r="BB105" s="2"/>
      <c r="BC105" s="2">
        <v>0.24689655172413794</v>
      </c>
      <c r="BD105" s="2">
        <v>0.28123020215400563</v>
      </c>
      <c r="BE105" s="2"/>
      <c r="BF105" s="2">
        <v>5075</v>
      </c>
      <c r="BG105" s="2">
        <v>17363</v>
      </c>
      <c r="BH105" s="2"/>
      <c r="BI105" s="2">
        <v>1253</v>
      </c>
      <c r="BJ105" s="2">
        <v>4883</v>
      </c>
      <c r="BK105" s="2"/>
      <c r="BL105" s="2">
        <v>7.8626895164180368</v>
      </c>
      <c r="BM105" s="2">
        <v>4.5556683658583959</v>
      </c>
      <c r="BN105" s="2"/>
      <c r="BO105" s="2">
        <v>9.3634831180967312E-2</v>
      </c>
      <c r="BP105" s="2">
        <v>0.27964752988799096</v>
      </c>
      <c r="BQ105" s="2"/>
      <c r="BR105" s="2">
        <v>0.27194986480092459</v>
      </c>
      <c r="BS105" s="2">
        <v>0.32653729168827117</v>
      </c>
      <c r="BT105" s="2"/>
      <c r="BU105" s="2">
        <v>0.63441530401810808</v>
      </c>
      <c r="BV105" s="2">
        <v>0.39381517842373787</v>
      </c>
      <c r="BW105" s="2"/>
      <c r="BX105" s="2">
        <v>9851.9499640718004</v>
      </c>
      <c r="BY105" s="2">
        <v>16874.195627139499</v>
      </c>
      <c r="BZ105" s="2"/>
      <c r="CA105" s="2">
        <v>922.48567168919999</v>
      </c>
      <c r="CB105" s="2">
        <v>4718.8271259762996</v>
      </c>
      <c r="CC105" s="2"/>
      <c r="CD105" s="2">
        <v>6250.2278316277998</v>
      </c>
      <c r="CE105" s="2">
        <v>6645.3143616589996</v>
      </c>
      <c r="CF105" s="2"/>
      <c r="CG105" s="2">
        <v>2679.2364607548002</v>
      </c>
      <c r="CH105" s="2">
        <v>5510.0541395042001</v>
      </c>
      <c r="CI105" s="2"/>
      <c r="CJ105" s="2">
        <v>1493.1701078891001</v>
      </c>
      <c r="CK105" s="2" t="s">
        <v>60</v>
      </c>
      <c r="CL105" s="2" t="s">
        <v>60</v>
      </c>
      <c r="CM105" s="2">
        <v>0</v>
      </c>
      <c r="CN105" s="2">
        <v>2941</v>
      </c>
      <c r="CO105" s="2" t="s">
        <v>60</v>
      </c>
      <c r="CP105" s="2">
        <f t="shared" si="1"/>
        <v>0.16938317111098314</v>
      </c>
    </row>
    <row r="106" spans="1:94" x14ac:dyDescent="0.3">
      <c r="A106" s="3">
        <v>3511607</v>
      </c>
      <c r="B106" s="3" t="s">
        <v>5260</v>
      </c>
      <c r="C106" s="3" t="s">
        <v>508</v>
      </c>
      <c r="D106" s="3" t="s">
        <v>5260</v>
      </c>
      <c r="E106" s="3" t="s">
        <v>508</v>
      </c>
      <c r="F106" s="3" t="s">
        <v>60</v>
      </c>
      <c r="G106" s="3" t="s">
        <v>60</v>
      </c>
      <c r="H106" s="3" t="s">
        <v>60</v>
      </c>
      <c r="I106" s="3" t="s">
        <v>60</v>
      </c>
      <c r="J106" s="3" t="s">
        <v>60</v>
      </c>
      <c r="K106" s="3" t="s">
        <v>60</v>
      </c>
      <c r="L106" s="3" t="s">
        <v>60</v>
      </c>
      <c r="M106" s="3" t="s">
        <v>60</v>
      </c>
      <c r="N106" s="3" t="s">
        <v>60</v>
      </c>
      <c r="O106" s="3" t="s">
        <v>60</v>
      </c>
      <c r="P106" s="3" t="s">
        <v>60</v>
      </c>
      <c r="Q106" s="3" t="s">
        <v>60</v>
      </c>
      <c r="R106" s="3" t="s">
        <v>60</v>
      </c>
      <c r="S106" s="3" t="s">
        <v>60</v>
      </c>
      <c r="T106" s="3" t="s">
        <v>60</v>
      </c>
      <c r="U106" s="3" t="s">
        <v>60</v>
      </c>
      <c r="V106" s="3" t="s">
        <v>60</v>
      </c>
      <c r="W106" s="3" t="s">
        <v>60</v>
      </c>
      <c r="X106" s="3" t="s">
        <v>60</v>
      </c>
      <c r="Y106" s="3" t="s">
        <v>60</v>
      </c>
      <c r="Z106" s="3" t="s">
        <v>60</v>
      </c>
      <c r="AA106" s="3" t="s">
        <v>60</v>
      </c>
      <c r="AB106" s="3" t="s">
        <v>60</v>
      </c>
      <c r="AC106" s="3" t="s">
        <v>60</v>
      </c>
      <c r="AD106" s="3" t="s">
        <v>60</v>
      </c>
      <c r="AE106" s="3" t="s">
        <v>60</v>
      </c>
      <c r="AF106" s="3" t="s">
        <v>60</v>
      </c>
      <c r="AG106" s="3" t="s">
        <v>60</v>
      </c>
      <c r="AH106" s="3" t="s">
        <v>60</v>
      </c>
      <c r="AI106" s="3" t="s">
        <v>60</v>
      </c>
      <c r="AJ106" s="3" t="s">
        <v>60</v>
      </c>
      <c r="AK106" s="3" t="s">
        <v>60</v>
      </c>
      <c r="AL106" s="3" t="s">
        <v>60</v>
      </c>
      <c r="AM106" s="3" t="s">
        <v>60</v>
      </c>
      <c r="AN106" s="3" t="s">
        <v>60</v>
      </c>
      <c r="AO106" s="3" t="s">
        <v>60</v>
      </c>
      <c r="AP106" s="3" t="s">
        <v>5260</v>
      </c>
      <c r="AQ106" s="3" t="s">
        <v>508</v>
      </c>
      <c r="AR106" s="3">
        <v>140</v>
      </c>
      <c r="AS106" s="3">
        <v>646</v>
      </c>
      <c r="AT106" s="3">
        <v>0.64400000000000002</v>
      </c>
      <c r="AU106" s="3">
        <v>272</v>
      </c>
      <c r="AV106" s="3">
        <v>0.27100000000000002</v>
      </c>
      <c r="AW106" s="3">
        <v>85</v>
      </c>
      <c r="AX106" s="3">
        <v>8.1000000000000003E-2</v>
      </c>
      <c r="AY106" s="3">
        <v>23</v>
      </c>
      <c r="AZ106" s="3">
        <v>26</v>
      </c>
      <c r="BA106" s="3">
        <v>1003</v>
      </c>
      <c r="BB106" s="3"/>
      <c r="BC106" s="3"/>
      <c r="BD106" s="3">
        <v>0.48836771215974378</v>
      </c>
      <c r="BE106" s="3"/>
      <c r="BF106" s="3"/>
      <c r="BG106" s="3">
        <v>31851</v>
      </c>
      <c r="BH106" s="3"/>
      <c r="BI106" s="3"/>
      <c r="BJ106" s="3">
        <v>15555</v>
      </c>
      <c r="BK106" s="3"/>
      <c r="BL106" s="3"/>
      <c r="BM106" s="3">
        <v>2.9062980733550643</v>
      </c>
      <c r="BN106" s="3"/>
      <c r="BO106" s="3"/>
      <c r="BP106" s="3">
        <v>1.116259060534284E-2</v>
      </c>
      <c r="BQ106" s="3"/>
      <c r="BR106" s="3"/>
      <c r="BS106" s="3">
        <v>0.19800277049827222</v>
      </c>
      <c r="BT106" s="3"/>
      <c r="BU106" s="3"/>
      <c r="BV106" s="3">
        <v>0.79083463889638494</v>
      </c>
      <c r="BW106" s="3"/>
      <c r="BX106" s="3"/>
      <c r="BY106" s="3">
        <v>9268.1845559292997</v>
      </c>
      <c r="BZ106" s="3"/>
      <c r="CA106" s="3"/>
      <c r="CB106" s="3">
        <v>103.4569498526</v>
      </c>
      <c r="CC106" s="3"/>
      <c r="CD106" s="3"/>
      <c r="CE106" s="3">
        <v>7329.6013865134</v>
      </c>
      <c r="CF106" s="3"/>
      <c r="CG106" s="3"/>
      <c r="CH106" s="3">
        <v>1835.1262195633001</v>
      </c>
      <c r="CI106" s="3"/>
      <c r="CJ106" s="3">
        <v>922.93005399870003</v>
      </c>
      <c r="CK106" s="3" t="s">
        <v>60</v>
      </c>
      <c r="CL106" s="3" t="s">
        <v>60</v>
      </c>
      <c r="CM106" s="3" t="s">
        <v>60</v>
      </c>
      <c r="CN106" s="3">
        <v>1105</v>
      </c>
      <c r="CO106" s="3" t="s">
        <v>60</v>
      </c>
      <c r="CP106" s="3">
        <f t="shared" si="1"/>
        <v>3.4692788295500925E-2</v>
      </c>
    </row>
    <row r="107" spans="1:94" x14ac:dyDescent="0.3">
      <c r="A107" s="2">
        <v>3511706</v>
      </c>
      <c r="B107" s="2" t="s">
        <v>5729</v>
      </c>
      <c r="C107" s="2" t="s">
        <v>508</v>
      </c>
      <c r="D107" s="2" t="s">
        <v>5729</v>
      </c>
      <c r="E107" s="2" t="s">
        <v>508</v>
      </c>
      <c r="F107" s="2" t="s">
        <v>60</v>
      </c>
      <c r="G107" s="2" t="s">
        <v>60</v>
      </c>
      <c r="H107" s="2" t="s">
        <v>60</v>
      </c>
      <c r="I107" s="2" t="s">
        <v>60</v>
      </c>
      <c r="J107" s="2" t="s">
        <v>60</v>
      </c>
      <c r="K107" s="2" t="s">
        <v>60</v>
      </c>
      <c r="L107" s="2" t="s">
        <v>60</v>
      </c>
      <c r="M107" s="2" t="s">
        <v>60</v>
      </c>
      <c r="N107" s="2" t="s">
        <v>60</v>
      </c>
      <c r="O107" s="2" t="s">
        <v>60</v>
      </c>
      <c r="P107" s="2" t="s">
        <v>60</v>
      </c>
      <c r="Q107" s="2" t="s">
        <v>60</v>
      </c>
      <c r="R107" s="2" t="s">
        <v>60</v>
      </c>
      <c r="S107" s="2" t="s">
        <v>60</v>
      </c>
      <c r="T107" s="2" t="s">
        <v>60</v>
      </c>
      <c r="U107" s="2" t="s">
        <v>60</v>
      </c>
      <c r="V107" s="2" t="s">
        <v>60</v>
      </c>
      <c r="W107" s="2" t="s">
        <v>60</v>
      </c>
      <c r="X107" s="2" t="s">
        <v>60</v>
      </c>
      <c r="Y107" s="2" t="s">
        <v>60</v>
      </c>
      <c r="Z107" s="2" t="s">
        <v>60</v>
      </c>
      <c r="AA107" s="2" t="s">
        <v>60</v>
      </c>
      <c r="AB107" s="2" t="s">
        <v>60</v>
      </c>
      <c r="AC107" s="2" t="s">
        <v>60</v>
      </c>
      <c r="AD107" s="2" t="s">
        <v>60</v>
      </c>
      <c r="AE107" s="2" t="s">
        <v>60</v>
      </c>
      <c r="AF107" s="2" t="s">
        <v>60</v>
      </c>
      <c r="AG107" s="2" t="s">
        <v>60</v>
      </c>
      <c r="AH107" s="2" t="s">
        <v>60</v>
      </c>
      <c r="AI107" s="2" t="s">
        <v>60</v>
      </c>
      <c r="AJ107" s="2" t="s">
        <v>60</v>
      </c>
      <c r="AK107" s="2" t="s">
        <v>60</v>
      </c>
      <c r="AL107" s="2" t="s">
        <v>60</v>
      </c>
      <c r="AM107" s="2" t="s">
        <v>60</v>
      </c>
      <c r="AN107" s="2" t="s">
        <v>60</v>
      </c>
      <c r="AO107" s="2" t="s">
        <v>60</v>
      </c>
      <c r="AP107" s="2" t="s">
        <v>5261</v>
      </c>
      <c r="AQ107" s="2" t="s">
        <v>508</v>
      </c>
      <c r="AR107" s="2">
        <v>93</v>
      </c>
      <c r="AS107" s="2">
        <v>743</v>
      </c>
      <c r="AT107" s="2">
        <v>0.56999999999999995</v>
      </c>
      <c r="AU107" s="2">
        <v>445</v>
      </c>
      <c r="AV107" s="2">
        <v>0.34100000000000003</v>
      </c>
      <c r="AW107" s="2">
        <v>116</v>
      </c>
      <c r="AX107" s="2">
        <v>8.1000000000000003E-2</v>
      </c>
      <c r="AY107" s="2">
        <v>50</v>
      </c>
      <c r="AZ107" s="2">
        <v>80</v>
      </c>
      <c r="BA107" s="2">
        <v>1304</v>
      </c>
      <c r="BB107" s="2"/>
      <c r="BC107" s="2"/>
      <c r="BD107" s="2">
        <v>0.53333603863166013</v>
      </c>
      <c r="BE107" s="2"/>
      <c r="BF107" s="2"/>
      <c r="BG107" s="2">
        <v>24643</v>
      </c>
      <c r="BH107" s="2"/>
      <c r="BI107" s="2"/>
      <c r="BJ107" s="2">
        <v>13143</v>
      </c>
      <c r="BK107" s="2"/>
      <c r="BL107" s="2"/>
      <c r="BM107" s="2">
        <v>6.4908479890422157</v>
      </c>
      <c r="BN107" s="2"/>
      <c r="BO107" s="2"/>
      <c r="BP107" s="2">
        <v>0.32504034097550566</v>
      </c>
      <c r="BQ107" s="2"/>
      <c r="BR107" s="2"/>
      <c r="BS107" s="2">
        <v>0.13882911107593002</v>
      </c>
      <c r="BT107" s="2"/>
      <c r="BU107" s="2"/>
      <c r="BV107" s="2">
        <v>0.53613054794856785</v>
      </c>
      <c r="BW107" s="2"/>
      <c r="BX107" s="2"/>
      <c r="BY107" s="2">
        <v>27599.085649407501</v>
      </c>
      <c r="BZ107" s="2"/>
      <c r="CA107" s="2"/>
      <c r="CB107" s="2">
        <v>8970.8162100955997</v>
      </c>
      <c r="CC107" s="2"/>
      <c r="CD107" s="2"/>
      <c r="CE107" s="2">
        <v>14796.7129120963</v>
      </c>
      <c r="CF107" s="2"/>
      <c r="CG107" s="2"/>
      <c r="CH107" s="2">
        <v>3831.5565272157</v>
      </c>
      <c r="CI107" s="2"/>
      <c r="CJ107" s="2">
        <v>1088.9230454808001</v>
      </c>
      <c r="CK107" s="2" t="s">
        <v>60</v>
      </c>
      <c r="CL107" s="2" t="s">
        <v>60</v>
      </c>
      <c r="CM107" s="2" t="s">
        <v>60</v>
      </c>
      <c r="CN107" s="2">
        <v>1593</v>
      </c>
      <c r="CO107" s="2" t="s">
        <v>60</v>
      </c>
      <c r="CP107" s="2">
        <f t="shared" si="1"/>
        <v>6.4643103518240472E-2</v>
      </c>
    </row>
    <row r="108" spans="1:94" x14ac:dyDescent="0.3">
      <c r="A108" s="3">
        <v>3557204</v>
      </c>
      <c r="B108" s="3" t="s">
        <v>4225</v>
      </c>
      <c r="C108" s="3" t="s">
        <v>508</v>
      </c>
      <c r="D108" s="3" t="s">
        <v>4225</v>
      </c>
      <c r="E108" s="3" t="s">
        <v>508</v>
      </c>
      <c r="F108" s="3" t="s">
        <v>60</v>
      </c>
      <c r="G108" s="3" t="s">
        <v>60</v>
      </c>
      <c r="H108" s="3" t="s">
        <v>60</v>
      </c>
      <c r="I108" s="3" t="s">
        <v>60</v>
      </c>
      <c r="J108" s="3" t="s">
        <v>60</v>
      </c>
      <c r="K108" s="3" t="s">
        <v>60</v>
      </c>
      <c r="L108" s="3" t="s">
        <v>60</v>
      </c>
      <c r="M108" s="3" t="s">
        <v>60</v>
      </c>
      <c r="N108" s="3" t="s">
        <v>60</v>
      </c>
      <c r="O108" s="3" t="s">
        <v>60</v>
      </c>
      <c r="P108" s="3" t="s">
        <v>60</v>
      </c>
      <c r="Q108" s="3" t="s">
        <v>60</v>
      </c>
      <c r="R108" s="3" t="s">
        <v>60</v>
      </c>
      <c r="S108" s="3" t="s">
        <v>60</v>
      </c>
      <c r="T108" s="3" t="s">
        <v>60</v>
      </c>
      <c r="U108" s="3" t="s">
        <v>60</v>
      </c>
      <c r="V108" s="3" t="s">
        <v>60</v>
      </c>
      <c r="W108" s="3" t="s">
        <v>60</v>
      </c>
      <c r="X108" s="3" t="s">
        <v>60</v>
      </c>
      <c r="Y108" s="3" t="s">
        <v>60</v>
      </c>
      <c r="Z108" s="3" t="s">
        <v>60</v>
      </c>
      <c r="AA108" s="3" t="s">
        <v>4224</v>
      </c>
      <c r="AB108" s="3" t="s">
        <v>4225</v>
      </c>
      <c r="AC108" s="3" t="s">
        <v>508</v>
      </c>
      <c r="AD108" s="3">
        <v>82</v>
      </c>
      <c r="AE108" s="3">
        <v>415</v>
      </c>
      <c r="AF108" s="3">
        <v>0.27</v>
      </c>
      <c r="AG108" s="3">
        <v>554</v>
      </c>
      <c r="AH108" s="3">
        <v>0.36</v>
      </c>
      <c r="AI108" s="3">
        <v>364</v>
      </c>
      <c r="AJ108" s="3">
        <v>0.24</v>
      </c>
      <c r="AK108" s="3">
        <v>168</v>
      </c>
      <c r="AL108" s="3">
        <v>0.11</v>
      </c>
      <c r="AM108" s="3">
        <v>22</v>
      </c>
      <c r="AN108" s="3">
        <v>20</v>
      </c>
      <c r="AO108" s="3">
        <v>1543</v>
      </c>
      <c r="AP108" s="3" t="s">
        <v>4966</v>
      </c>
      <c r="AQ108" s="3" t="s">
        <v>508</v>
      </c>
      <c r="AR108" s="3">
        <v>82</v>
      </c>
      <c r="AS108" s="3">
        <v>997</v>
      </c>
      <c r="AT108" s="3">
        <v>0.499</v>
      </c>
      <c r="AU108" s="3">
        <v>827</v>
      </c>
      <c r="AV108" s="3">
        <v>0.41399999999999998</v>
      </c>
      <c r="AW108" s="3">
        <v>174</v>
      </c>
      <c r="AX108" s="3">
        <v>8.2000000000000003E-2</v>
      </c>
      <c r="AY108" s="3">
        <v>49</v>
      </c>
      <c r="AZ108" s="3">
        <v>73</v>
      </c>
      <c r="BA108" s="3">
        <v>1998</v>
      </c>
      <c r="BB108" s="3">
        <v>0.22128421591199796</v>
      </c>
      <c r="BC108" s="3">
        <v>0.24633529907329402</v>
      </c>
      <c r="BD108" s="3">
        <v>0.14451940055236112</v>
      </c>
      <c r="BE108" s="3">
        <v>11727</v>
      </c>
      <c r="BF108" s="3">
        <v>11870</v>
      </c>
      <c r="BG108" s="3">
        <v>22087</v>
      </c>
      <c r="BH108" s="3">
        <v>2595</v>
      </c>
      <c r="BI108" s="3">
        <v>2924</v>
      </c>
      <c r="BJ108" s="3">
        <v>3192</v>
      </c>
      <c r="BK108" s="3">
        <v>6.5876713911848164</v>
      </c>
      <c r="BL108" s="3">
        <v>10.640820935075787</v>
      </c>
      <c r="BM108" s="3">
        <v>4.1824128195925523</v>
      </c>
      <c r="BN108" s="3">
        <v>7.3143586005466627E-3</v>
      </c>
      <c r="BO108" s="3">
        <v>8.0693767395693755E-2</v>
      </c>
      <c r="BP108" s="3">
        <v>5.2613698829665392E-2</v>
      </c>
      <c r="BQ108" s="3">
        <v>0.34154497039940679</v>
      </c>
      <c r="BR108" s="3">
        <v>0.26171626700227718</v>
      </c>
      <c r="BS108" s="3">
        <v>0.21651066747145195</v>
      </c>
      <c r="BT108" s="3">
        <v>0.65114067100004658</v>
      </c>
      <c r="BU108" s="3">
        <v>0.65758996560202909</v>
      </c>
      <c r="BV108" s="3">
        <v>0.73087563369888264</v>
      </c>
      <c r="BW108" s="3">
        <v>17095.007260124599</v>
      </c>
      <c r="BX108" s="3">
        <v>31113.760414161599</v>
      </c>
      <c r="BY108" s="3">
        <v>32961.595431208902</v>
      </c>
      <c r="BZ108" s="3">
        <v>125.03901337950001</v>
      </c>
      <c r="CA108" s="3">
        <v>2510.6865456657001</v>
      </c>
      <c r="CB108" s="3">
        <v>1734.2314549629</v>
      </c>
      <c r="CC108" s="3">
        <v>11131.254498108199</v>
      </c>
      <c r="CD108" s="3">
        <v>20460.096640498301</v>
      </c>
      <c r="CE108" s="3">
        <v>24090.826948511</v>
      </c>
      <c r="CF108" s="3">
        <v>5838.7137486369002</v>
      </c>
      <c r="CG108" s="3">
        <v>8142.9772279975996</v>
      </c>
      <c r="CH108" s="3">
        <v>7136.5370277350003</v>
      </c>
      <c r="CI108" s="3">
        <v>664.3386052825</v>
      </c>
      <c r="CJ108" s="3">
        <v>1557.2217513414</v>
      </c>
      <c r="CK108" s="3" t="s">
        <v>60</v>
      </c>
      <c r="CL108" s="3" t="s">
        <v>60</v>
      </c>
      <c r="CM108" s="3">
        <v>0</v>
      </c>
      <c r="CN108" s="3">
        <v>2379</v>
      </c>
      <c r="CO108" s="3" t="s">
        <v>60</v>
      </c>
      <c r="CP108" s="3">
        <f t="shared" si="1"/>
        <v>0.10771041789287816</v>
      </c>
    </row>
    <row r="109" spans="1:94" x14ac:dyDescent="0.3">
      <c r="A109" s="2">
        <v>3511904</v>
      </c>
      <c r="B109" s="2" t="s">
        <v>5262</v>
      </c>
      <c r="C109" s="2" t="s">
        <v>508</v>
      </c>
      <c r="D109" s="2" t="s">
        <v>5262</v>
      </c>
      <c r="E109" s="2" t="s">
        <v>508</v>
      </c>
      <c r="F109" s="2" t="s">
        <v>60</v>
      </c>
      <c r="G109" s="2" t="s">
        <v>60</v>
      </c>
      <c r="H109" s="2" t="s">
        <v>60</v>
      </c>
      <c r="I109" s="2" t="s">
        <v>60</v>
      </c>
      <c r="J109" s="2" t="s">
        <v>60</v>
      </c>
      <c r="K109" s="2" t="s">
        <v>60</v>
      </c>
      <c r="L109" s="2" t="s">
        <v>60</v>
      </c>
      <c r="M109" s="2" t="s">
        <v>60</v>
      </c>
      <c r="N109" s="2" t="s">
        <v>60</v>
      </c>
      <c r="O109" s="2" t="s">
        <v>60</v>
      </c>
      <c r="P109" s="2" t="s">
        <v>60</v>
      </c>
      <c r="Q109" s="2" t="s">
        <v>60</v>
      </c>
      <c r="R109" s="2" t="s">
        <v>60</v>
      </c>
      <c r="S109" s="2" t="s">
        <v>60</v>
      </c>
      <c r="T109" s="2" t="s">
        <v>60</v>
      </c>
      <c r="U109" s="2" t="s">
        <v>60</v>
      </c>
      <c r="V109" s="2" t="s">
        <v>60</v>
      </c>
      <c r="W109" s="2" t="s">
        <v>60</v>
      </c>
      <c r="X109" s="2" t="s">
        <v>60</v>
      </c>
      <c r="Y109" s="2" t="s">
        <v>60</v>
      </c>
      <c r="Z109" s="2" t="s">
        <v>60</v>
      </c>
      <c r="AA109" s="2" t="s">
        <v>60</v>
      </c>
      <c r="AB109" s="2" t="s">
        <v>60</v>
      </c>
      <c r="AC109" s="2" t="s">
        <v>60</v>
      </c>
      <c r="AD109" s="2" t="s">
        <v>60</v>
      </c>
      <c r="AE109" s="2" t="s">
        <v>60</v>
      </c>
      <c r="AF109" s="2" t="s">
        <v>60</v>
      </c>
      <c r="AG109" s="2" t="s">
        <v>60</v>
      </c>
      <c r="AH109" s="2" t="s">
        <v>60</v>
      </c>
      <c r="AI109" s="2" t="s">
        <v>60</v>
      </c>
      <c r="AJ109" s="2" t="s">
        <v>60</v>
      </c>
      <c r="AK109" s="2" t="s">
        <v>60</v>
      </c>
      <c r="AL109" s="2" t="s">
        <v>60</v>
      </c>
      <c r="AM109" s="2" t="s">
        <v>60</v>
      </c>
      <c r="AN109" s="2" t="s">
        <v>60</v>
      </c>
      <c r="AO109" s="2" t="s">
        <v>60</v>
      </c>
      <c r="AP109" s="2" t="s">
        <v>5262</v>
      </c>
      <c r="AQ109" s="2" t="s">
        <v>508</v>
      </c>
      <c r="AR109" s="2">
        <v>25</v>
      </c>
      <c r="AS109" s="2">
        <v>549</v>
      </c>
      <c r="AT109" s="2">
        <v>0.63200000000000001</v>
      </c>
      <c r="AU109" s="2">
        <v>264</v>
      </c>
      <c r="AV109" s="2">
        <v>0.30399999999999999</v>
      </c>
      <c r="AW109" s="2">
        <v>56</v>
      </c>
      <c r="AX109" s="2">
        <v>0.06</v>
      </c>
      <c r="AY109" s="2">
        <v>26</v>
      </c>
      <c r="AZ109" s="2">
        <v>32</v>
      </c>
      <c r="BA109" s="2">
        <v>869</v>
      </c>
      <c r="BB109" s="2"/>
      <c r="BC109" s="2"/>
      <c r="BD109" s="2">
        <v>0.66029586437749699</v>
      </c>
      <c r="BE109" s="2"/>
      <c r="BF109" s="2"/>
      <c r="BG109" s="2">
        <v>27783</v>
      </c>
      <c r="BH109" s="2"/>
      <c r="BI109" s="2"/>
      <c r="BJ109" s="2">
        <v>18345</v>
      </c>
      <c r="BK109" s="2"/>
      <c r="BL109" s="2"/>
      <c r="BM109" s="2">
        <v>1.7825542980364215</v>
      </c>
      <c r="BN109" s="2"/>
      <c r="BO109" s="2"/>
      <c r="BP109" s="2">
        <v>1.7537505634110707E-2</v>
      </c>
      <c r="BQ109" s="2"/>
      <c r="BR109" s="2"/>
      <c r="BS109" s="2">
        <v>0.21883685004163839</v>
      </c>
      <c r="BT109" s="2"/>
      <c r="BU109" s="2"/>
      <c r="BV109" s="2">
        <v>0.76362564432425095</v>
      </c>
      <c r="BW109" s="2"/>
      <c r="BX109" s="2"/>
      <c r="BY109" s="2">
        <v>11198.0061002648</v>
      </c>
      <c r="BZ109" s="2"/>
      <c r="CA109" s="2"/>
      <c r="CB109" s="2">
        <v>196.3850950742</v>
      </c>
      <c r="CC109" s="2"/>
      <c r="CD109" s="2"/>
      <c r="CE109" s="2">
        <v>8551.0846234616001</v>
      </c>
      <c r="CF109" s="2"/>
      <c r="CG109" s="2"/>
      <c r="CH109" s="2">
        <v>2450.5363817289999</v>
      </c>
      <c r="CI109" s="2"/>
      <c r="CJ109" s="2">
        <v>525.49411705609998</v>
      </c>
      <c r="CK109" s="2" t="s">
        <v>60</v>
      </c>
      <c r="CL109" s="2" t="s">
        <v>60</v>
      </c>
      <c r="CM109" s="2" t="s">
        <v>60</v>
      </c>
      <c r="CN109" s="2">
        <v>1157</v>
      </c>
      <c r="CO109" s="2" t="s">
        <v>60</v>
      </c>
      <c r="CP109" s="2">
        <f t="shared" si="1"/>
        <v>4.1644170895871579E-2</v>
      </c>
    </row>
    <row r="110" spans="1:94" x14ac:dyDescent="0.3">
      <c r="A110" s="3">
        <v>3512001</v>
      </c>
      <c r="B110" s="3" t="s">
        <v>3804</v>
      </c>
      <c r="C110" s="3" t="s">
        <v>508</v>
      </c>
      <c r="D110" s="3" t="s">
        <v>3804</v>
      </c>
      <c r="E110" s="3" t="s">
        <v>508</v>
      </c>
      <c r="F110" s="3" t="s">
        <v>60</v>
      </c>
      <c r="G110" s="3" t="s">
        <v>60</v>
      </c>
      <c r="H110" s="3" t="s">
        <v>60</v>
      </c>
      <c r="I110" s="3" t="s">
        <v>60</v>
      </c>
      <c r="J110" s="3" t="s">
        <v>60</v>
      </c>
      <c r="K110" s="3" t="s">
        <v>60</v>
      </c>
      <c r="L110" s="3" t="s">
        <v>60</v>
      </c>
      <c r="M110" s="3" t="s">
        <v>60</v>
      </c>
      <c r="N110" s="3" t="s">
        <v>60</v>
      </c>
      <c r="O110" s="3" t="s">
        <v>60</v>
      </c>
      <c r="P110" s="3" t="s">
        <v>60</v>
      </c>
      <c r="Q110" s="3" t="s">
        <v>60</v>
      </c>
      <c r="R110" s="3" t="s">
        <v>60</v>
      </c>
      <c r="S110" s="3" t="s">
        <v>60</v>
      </c>
      <c r="T110" s="3" t="s">
        <v>60</v>
      </c>
      <c r="U110" s="3" t="s">
        <v>60</v>
      </c>
      <c r="V110" s="3" t="s">
        <v>60</v>
      </c>
      <c r="W110" s="3" t="s">
        <v>60</v>
      </c>
      <c r="X110" s="3" t="s">
        <v>60</v>
      </c>
      <c r="Y110" s="3" t="s">
        <v>60</v>
      </c>
      <c r="Z110" s="3" t="s">
        <v>60</v>
      </c>
      <c r="AA110" s="3" t="s">
        <v>3803</v>
      </c>
      <c r="AB110" s="3" t="s">
        <v>3804</v>
      </c>
      <c r="AC110" s="3" t="s">
        <v>508</v>
      </c>
      <c r="AD110" s="3">
        <v>21</v>
      </c>
      <c r="AE110" s="3">
        <v>704</v>
      </c>
      <c r="AF110" s="3">
        <v>0.49</v>
      </c>
      <c r="AG110" s="3">
        <v>489</v>
      </c>
      <c r="AH110" s="3">
        <v>0.34</v>
      </c>
      <c r="AI110" s="3">
        <v>41</v>
      </c>
      <c r="AJ110" s="3">
        <v>0.03</v>
      </c>
      <c r="AK110" s="3">
        <v>147</v>
      </c>
      <c r="AL110" s="3">
        <v>0.1</v>
      </c>
      <c r="AM110" s="3">
        <v>30</v>
      </c>
      <c r="AN110" s="3">
        <v>20</v>
      </c>
      <c r="AO110" s="3">
        <v>1431</v>
      </c>
      <c r="AP110" s="3" t="s">
        <v>3804</v>
      </c>
      <c r="AQ110" s="3" t="s">
        <v>508</v>
      </c>
      <c r="AR110" s="3">
        <v>21</v>
      </c>
      <c r="AS110" s="3">
        <v>1275</v>
      </c>
      <c r="AT110" s="3">
        <v>0.52500000000000002</v>
      </c>
      <c r="AU110" s="3">
        <v>714</v>
      </c>
      <c r="AV110" s="3">
        <v>0.29399999999999998</v>
      </c>
      <c r="AW110" s="3">
        <v>439</v>
      </c>
      <c r="AX110" s="3">
        <v>0.16900000000000001</v>
      </c>
      <c r="AY110" s="3">
        <v>65</v>
      </c>
      <c r="AZ110" s="3">
        <v>106</v>
      </c>
      <c r="BA110" s="3">
        <v>2428</v>
      </c>
      <c r="BB110" s="3">
        <v>0.21132397913293757</v>
      </c>
      <c r="BC110" s="3">
        <v>0.24375872228252443</v>
      </c>
      <c r="BD110" s="3">
        <v>0.25023647777108954</v>
      </c>
      <c r="BE110" s="3">
        <v>22236</v>
      </c>
      <c r="BF110" s="3">
        <v>12898</v>
      </c>
      <c r="BG110" s="3">
        <v>11629</v>
      </c>
      <c r="BH110" s="3">
        <v>4699</v>
      </c>
      <c r="BI110" s="3">
        <v>3144</v>
      </c>
      <c r="BJ110" s="3">
        <v>2910</v>
      </c>
      <c r="BK110" s="3">
        <v>4.8300597359111723</v>
      </c>
      <c r="BL110" s="3">
        <v>7.2574102991468834</v>
      </c>
      <c r="BM110" s="3">
        <v>2.7814206795522978</v>
      </c>
      <c r="BN110" s="3">
        <v>8.3344125851028353E-3</v>
      </c>
      <c r="BO110" s="3">
        <v>4.6138632429062465E-2</v>
      </c>
      <c r="BP110" s="3">
        <v>4.9277509980415239E-2</v>
      </c>
      <c r="BQ110" s="3">
        <v>0.40757471268491252</v>
      </c>
      <c r="BR110" s="3">
        <v>0.38098668049123779</v>
      </c>
      <c r="BS110" s="3">
        <v>0.29393529288492892</v>
      </c>
      <c r="BT110" s="3">
        <v>0.58409087472998911</v>
      </c>
      <c r="BU110" s="3">
        <v>0.5728746870796998</v>
      </c>
      <c r="BV110" s="3">
        <v>0.65678719713465583</v>
      </c>
      <c r="BW110" s="3">
        <v>22696.4506990466</v>
      </c>
      <c r="BX110" s="3">
        <v>22817.2979805178</v>
      </c>
      <c r="BY110" s="3">
        <v>24454.250614623801</v>
      </c>
      <c r="BZ110" s="3">
        <v>189.16158434330001</v>
      </c>
      <c r="CA110" s="3">
        <v>1052.7589245475001</v>
      </c>
      <c r="CB110" s="3">
        <v>1205.0445787256999</v>
      </c>
      <c r="CC110" s="3">
        <v>13256.7897420722</v>
      </c>
      <c r="CD110" s="3">
        <v>13071.452440593401</v>
      </c>
      <c r="CE110" s="3">
        <v>16061.2387192072</v>
      </c>
      <c r="CF110" s="3">
        <v>9250.4993726312005</v>
      </c>
      <c r="CG110" s="3">
        <v>8693.0866153769002</v>
      </c>
      <c r="CH110" s="3">
        <v>7187.9673166908997</v>
      </c>
      <c r="CI110" s="3">
        <v>644.98893716750001</v>
      </c>
      <c r="CJ110" s="3">
        <v>2771.9927441686</v>
      </c>
      <c r="CK110" s="3" t="s">
        <v>60</v>
      </c>
      <c r="CL110" s="3" t="s">
        <v>60</v>
      </c>
      <c r="CM110" s="3">
        <v>0</v>
      </c>
      <c r="CN110" s="3">
        <v>3054</v>
      </c>
      <c r="CO110" s="3" t="s">
        <v>60</v>
      </c>
      <c r="CP110" s="3">
        <f t="shared" si="1"/>
        <v>0.26261931378450426</v>
      </c>
    </row>
    <row r="111" spans="1:94" x14ac:dyDescent="0.3">
      <c r="A111" s="2">
        <v>3512100</v>
      </c>
      <c r="B111" s="2" t="s">
        <v>5263</v>
      </c>
      <c r="C111" s="2" t="s">
        <v>508</v>
      </c>
      <c r="D111" s="2" t="s">
        <v>5263</v>
      </c>
      <c r="E111" s="2" t="s">
        <v>508</v>
      </c>
      <c r="F111" s="2" t="s">
        <v>60</v>
      </c>
      <c r="G111" s="2" t="s">
        <v>60</v>
      </c>
      <c r="H111" s="2" t="s">
        <v>60</v>
      </c>
      <c r="I111" s="2" t="s">
        <v>60</v>
      </c>
      <c r="J111" s="2" t="s">
        <v>60</v>
      </c>
      <c r="K111" s="2" t="s">
        <v>60</v>
      </c>
      <c r="L111" s="2" t="s">
        <v>60</v>
      </c>
      <c r="M111" s="2" t="s">
        <v>60</v>
      </c>
      <c r="N111" s="2" t="s">
        <v>60</v>
      </c>
      <c r="O111" s="2" t="s">
        <v>60</v>
      </c>
      <c r="P111" s="2" t="s">
        <v>60</v>
      </c>
      <c r="Q111" s="2" t="s">
        <v>60</v>
      </c>
      <c r="R111" s="2" t="s">
        <v>60</v>
      </c>
      <c r="S111" s="2" t="s">
        <v>60</v>
      </c>
      <c r="T111" s="2" t="s">
        <v>60</v>
      </c>
      <c r="U111" s="2" t="s">
        <v>60</v>
      </c>
      <c r="V111" s="2" t="s">
        <v>60</v>
      </c>
      <c r="W111" s="2" t="s">
        <v>60</v>
      </c>
      <c r="X111" s="2" t="s">
        <v>60</v>
      </c>
      <c r="Y111" s="2" t="s">
        <v>60</v>
      </c>
      <c r="Z111" s="2" t="s">
        <v>60</v>
      </c>
      <c r="AA111" s="2" t="s">
        <v>60</v>
      </c>
      <c r="AB111" s="2" t="s">
        <v>60</v>
      </c>
      <c r="AC111" s="2" t="s">
        <v>60</v>
      </c>
      <c r="AD111" s="2" t="s">
        <v>60</v>
      </c>
      <c r="AE111" s="2" t="s">
        <v>60</v>
      </c>
      <c r="AF111" s="2" t="s">
        <v>60</v>
      </c>
      <c r="AG111" s="2" t="s">
        <v>60</v>
      </c>
      <c r="AH111" s="2" t="s">
        <v>60</v>
      </c>
      <c r="AI111" s="2" t="s">
        <v>60</v>
      </c>
      <c r="AJ111" s="2" t="s">
        <v>60</v>
      </c>
      <c r="AK111" s="2" t="s">
        <v>60</v>
      </c>
      <c r="AL111" s="2" t="s">
        <v>60</v>
      </c>
      <c r="AM111" s="2" t="s">
        <v>60</v>
      </c>
      <c r="AN111" s="2" t="s">
        <v>60</v>
      </c>
      <c r="AO111" s="2" t="s">
        <v>60</v>
      </c>
      <c r="AP111" s="2" t="s">
        <v>5263</v>
      </c>
      <c r="AQ111" s="2" t="s">
        <v>508</v>
      </c>
      <c r="AR111" s="2">
        <v>21</v>
      </c>
      <c r="AS111" s="2">
        <v>287</v>
      </c>
      <c r="AT111" s="2">
        <v>0.59399999999999997</v>
      </c>
      <c r="AU111" s="2">
        <v>123</v>
      </c>
      <c r="AV111" s="2">
        <v>0.255</v>
      </c>
      <c r="AW111" s="2">
        <v>73</v>
      </c>
      <c r="AX111" s="2">
        <v>0.14099999999999999</v>
      </c>
      <c r="AY111" s="2">
        <v>17</v>
      </c>
      <c r="AZ111" s="2">
        <v>19</v>
      </c>
      <c r="BA111" s="2">
        <v>483</v>
      </c>
      <c r="BB111" s="2"/>
      <c r="BC111" s="2"/>
      <c r="BD111" s="2">
        <v>0.71196878056570256</v>
      </c>
      <c r="BE111" s="2"/>
      <c r="BF111" s="2"/>
      <c r="BG111" s="2">
        <v>100194</v>
      </c>
      <c r="BH111" s="2"/>
      <c r="BI111" s="2"/>
      <c r="BJ111" s="2">
        <v>71335</v>
      </c>
      <c r="BK111" s="2"/>
      <c r="BL111" s="2"/>
      <c r="BM111" s="2">
        <v>3.5979278040666145</v>
      </c>
      <c r="BN111" s="2"/>
      <c r="BO111" s="2"/>
      <c r="BP111" s="2">
        <v>4.3686280576145486E-2</v>
      </c>
      <c r="BQ111" s="2"/>
      <c r="BR111" s="2"/>
      <c r="BS111" s="2">
        <v>0.15461687968465315</v>
      </c>
      <c r="BT111" s="2"/>
      <c r="BU111" s="2"/>
      <c r="BV111" s="2">
        <v>0.80169683973919259</v>
      </c>
      <c r="BW111" s="2"/>
      <c r="BX111" s="2"/>
      <c r="BY111" s="2">
        <v>11509.7710452091</v>
      </c>
      <c r="BZ111" s="2"/>
      <c r="CA111" s="2"/>
      <c r="CB111" s="2">
        <v>502.81908724819999</v>
      </c>
      <c r="CC111" s="2"/>
      <c r="CD111" s="2"/>
      <c r="CE111" s="2">
        <v>9227.3470730657991</v>
      </c>
      <c r="CF111" s="2"/>
      <c r="CG111" s="2"/>
      <c r="CH111" s="2">
        <v>1779.6048848949999</v>
      </c>
      <c r="CI111" s="2"/>
      <c r="CJ111" s="2">
        <v>428.1987685162</v>
      </c>
      <c r="CK111" s="2" t="s">
        <v>60</v>
      </c>
      <c r="CL111" s="2" t="s">
        <v>60</v>
      </c>
      <c r="CM111" s="2" t="s">
        <v>60</v>
      </c>
      <c r="CN111" s="2">
        <v>643</v>
      </c>
      <c r="CO111" s="2" t="s">
        <v>60</v>
      </c>
      <c r="CP111" s="2">
        <f t="shared" si="1"/>
        <v>6.4175499530910035E-3</v>
      </c>
    </row>
    <row r="112" spans="1:94" x14ac:dyDescent="0.3">
      <c r="A112" s="3">
        <v>3512209</v>
      </c>
      <c r="B112" s="3" t="s">
        <v>3806</v>
      </c>
      <c r="C112" s="3" t="s">
        <v>508</v>
      </c>
      <c r="D112" s="3" t="s">
        <v>3806</v>
      </c>
      <c r="E112" s="3" t="s">
        <v>508</v>
      </c>
      <c r="F112" s="3" t="s">
        <v>60</v>
      </c>
      <c r="G112" s="3" t="s">
        <v>60</v>
      </c>
      <c r="H112" s="3" t="s">
        <v>60</v>
      </c>
      <c r="I112" s="3" t="s">
        <v>60</v>
      </c>
      <c r="J112" s="3" t="s">
        <v>60</v>
      </c>
      <c r="K112" s="3" t="s">
        <v>60</v>
      </c>
      <c r="L112" s="3" t="s">
        <v>60</v>
      </c>
      <c r="M112" s="3" t="s">
        <v>60</v>
      </c>
      <c r="N112" s="3" t="s">
        <v>60</v>
      </c>
      <c r="O112" s="3" t="s">
        <v>60</v>
      </c>
      <c r="P112" s="3" t="s">
        <v>60</v>
      </c>
      <c r="Q112" s="3" t="s">
        <v>60</v>
      </c>
      <c r="R112" s="3" t="s">
        <v>60</v>
      </c>
      <c r="S112" s="3" t="s">
        <v>60</v>
      </c>
      <c r="T112" s="3" t="s">
        <v>60</v>
      </c>
      <c r="U112" s="3" t="s">
        <v>60</v>
      </c>
      <c r="V112" s="3" t="s">
        <v>60</v>
      </c>
      <c r="W112" s="3" t="s">
        <v>60</v>
      </c>
      <c r="X112" s="3" t="s">
        <v>60</v>
      </c>
      <c r="Y112" s="3" t="s">
        <v>60</v>
      </c>
      <c r="Z112" s="3" t="s">
        <v>60</v>
      </c>
      <c r="AA112" s="3" t="s">
        <v>3805</v>
      </c>
      <c r="AB112" s="3" t="s">
        <v>3806</v>
      </c>
      <c r="AC112" s="3" t="s">
        <v>508</v>
      </c>
      <c r="AD112" s="3">
        <v>75</v>
      </c>
      <c r="AE112" s="3">
        <v>367</v>
      </c>
      <c r="AF112" s="3">
        <v>0.38</v>
      </c>
      <c r="AG112" s="3">
        <v>490</v>
      </c>
      <c r="AH112" s="3">
        <v>0.51</v>
      </c>
      <c r="AI112" s="3">
        <v>32</v>
      </c>
      <c r="AJ112" s="3">
        <v>0.03</v>
      </c>
      <c r="AK112" s="3">
        <v>13</v>
      </c>
      <c r="AL112" s="3">
        <v>0.01</v>
      </c>
      <c r="AM112" s="3">
        <v>18</v>
      </c>
      <c r="AN112" s="3">
        <v>40</v>
      </c>
      <c r="AO112" s="3">
        <v>960</v>
      </c>
      <c r="AP112" s="3" t="s">
        <v>3806</v>
      </c>
      <c r="AQ112" s="3" t="s">
        <v>508</v>
      </c>
      <c r="AR112" s="3">
        <v>75</v>
      </c>
      <c r="AS112" s="3">
        <v>635</v>
      </c>
      <c r="AT112" s="3">
        <v>0.44800000000000001</v>
      </c>
      <c r="AU112" s="3">
        <v>692</v>
      </c>
      <c r="AV112" s="3">
        <v>0.48799999999999999</v>
      </c>
      <c r="AW112" s="3">
        <v>91</v>
      </c>
      <c r="AX112" s="3">
        <v>0.06</v>
      </c>
      <c r="AY112" s="3">
        <v>50</v>
      </c>
      <c r="AZ112" s="3">
        <v>55</v>
      </c>
      <c r="BA112" s="3">
        <v>1418</v>
      </c>
      <c r="BB112" s="3"/>
      <c r="BC112" s="3">
        <v>0.33237186598624363</v>
      </c>
      <c r="BD112" s="3">
        <v>0.24239884172826334</v>
      </c>
      <c r="BE112" s="3"/>
      <c r="BF112" s="3">
        <v>4507</v>
      </c>
      <c r="BG112" s="3">
        <v>13123</v>
      </c>
      <c r="BH112" s="3"/>
      <c r="BI112" s="3">
        <v>1498</v>
      </c>
      <c r="BJ112" s="3">
        <v>3181</v>
      </c>
      <c r="BK112" s="3"/>
      <c r="BL112" s="3">
        <v>3.0866255187277702</v>
      </c>
      <c r="BM112" s="3">
        <v>5.7890837364510039</v>
      </c>
      <c r="BN112" s="3"/>
      <c r="BO112" s="3">
        <v>0.21388282169229433</v>
      </c>
      <c r="BP112" s="3">
        <v>0.28422093046682079</v>
      </c>
      <c r="BQ112" s="3"/>
      <c r="BR112" s="3">
        <v>0.383361758717226</v>
      </c>
      <c r="BS112" s="3">
        <v>0.35057512656699902</v>
      </c>
      <c r="BT112" s="3"/>
      <c r="BU112" s="3">
        <v>0.40275541959047972</v>
      </c>
      <c r="BV112" s="3">
        <v>0.36520394296617548</v>
      </c>
      <c r="BW112" s="3"/>
      <c r="BX112" s="3">
        <v>4623.7650270541999</v>
      </c>
      <c r="BY112" s="3">
        <v>21338.562652558401</v>
      </c>
      <c r="BZ112" s="3"/>
      <c r="CA112" s="3">
        <v>988.94391082849995</v>
      </c>
      <c r="CB112" s="3">
        <v>6064.8661319347002</v>
      </c>
      <c r="CC112" s="3"/>
      <c r="CD112" s="3">
        <v>1862.246423559</v>
      </c>
      <c r="CE112" s="3">
        <v>7792.9272179451</v>
      </c>
      <c r="CF112" s="3"/>
      <c r="CG112" s="3">
        <v>1772.5746926667</v>
      </c>
      <c r="CH112" s="3">
        <v>7480.7693026785</v>
      </c>
      <c r="CI112" s="3"/>
      <c r="CJ112" s="3">
        <v>1453.2505977093001</v>
      </c>
      <c r="CK112" s="3" t="s">
        <v>60</v>
      </c>
      <c r="CL112" s="3" t="s">
        <v>60</v>
      </c>
      <c r="CM112" s="3">
        <v>0</v>
      </c>
      <c r="CN112" s="3">
        <v>1638</v>
      </c>
      <c r="CO112" s="3" t="s">
        <v>60</v>
      </c>
      <c r="CP112" s="3">
        <f t="shared" si="1"/>
        <v>0.12481902004114913</v>
      </c>
    </row>
    <row r="113" spans="1:94" x14ac:dyDescent="0.3">
      <c r="A113" s="2">
        <v>3512308</v>
      </c>
      <c r="B113" s="2" t="s">
        <v>552</v>
      </c>
      <c r="C113" s="2" t="s">
        <v>508</v>
      </c>
      <c r="D113" s="2" t="s">
        <v>552</v>
      </c>
      <c r="E113" s="2" t="s">
        <v>508</v>
      </c>
      <c r="F113" s="2" t="s">
        <v>553</v>
      </c>
      <c r="G113" s="2">
        <v>5208</v>
      </c>
      <c r="H113" s="2">
        <v>0.77300000000000002</v>
      </c>
      <c r="I113" s="2">
        <v>1466</v>
      </c>
      <c r="J113" s="2">
        <v>0.218</v>
      </c>
      <c r="K113" s="2">
        <v>56</v>
      </c>
      <c r="L113" s="2">
        <v>8.0000000000000002E-3</v>
      </c>
      <c r="M113" s="2">
        <v>11</v>
      </c>
      <c r="N113" s="2">
        <v>2E-3</v>
      </c>
      <c r="O113" s="2">
        <v>6741</v>
      </c>
      <c r="P113" s="2" t="s">
        <v>60</v>
      </c>
      <c r="Q113" s="2" t="s">
        <v>60</v>
      </c>
      <c r="R113" s="2">
        <v>2001</v>
      </c>
      <c r="S113" s="2">
        <v>0.47608850820842258</v>
      </c>
      <c r="T113" s="2">
        <v>1472</v>
      </c>
      <c r="U113" s="2">
        <v>0.35022602902688554</v>
      </c>
      <c r="V113" s="2">
        <v>725</v>
      </c>
      <c r="W113" s="2">
        <v>0.17249583630739948</v>
      </c>
      <c r="X113" s="2">
        <v>5</v>
      </c>
      <c r="Y113" s="2">
        <v>1.1896264572924102E-3</v>
      </c>
      <c r="Z113" s="2">
        <v>4203</v>
      </c>
      <c r="AA113" s="2" t="s">
        <v>1489</v>
      </c>
      <c r="AB113" s="2" t="s">
        <v>552</v>
      </c>
      <c r="AC113" s="2" t="s">
        <v>508</v>
      </c>
      <c r="AD113" s="2">
        <v>41</v>
      </c>
      <c r="AE113" s="2">
        <v>903</v>
      </c>
      <c r="AF113" s="2">
        <v>0.38</v>
      </c>
      <c r="AG113" s="2">
        <v>1118</v>
      </c>
      <c r="AH113" s="2">
        <v>0.47</v>
      </c>
      <c r="AI113" s="2">
        <v>194</v>
      </c>
      <c r="AJ113" s="2">
        <v>0.08</v>
      </c>
      <c r="AK113" s="2">
        <v>104</v>
      </c>
      <c r="AL113" s="2">
        <v>0.04</v>
      </c>
      <c r="AM113" s="2">
        <v>13</v>
      </c>
      <c r="AN113" s="2">
        <v>62</v>
      </c>
      <c r="AO113" s="2">
        <v>2394</v>
      </c>
      <c r="AP113" s="2" t="s">
        <v>552</v>
      </c>
      <c r="AQ113" s="2" t="s">
        <v>508</v>
      </c>
      <c r="AR113" s="2">
        <v>41</v>
      </c>
      <c r="AS113" s="2">
        <v>1801</v>
      </c>
      <c r="AT113" s="2">
        <v>0.64200000000000002</v>
      </c>
      <c r="AU113" s="2">
        <v>880</v>
      </c>
      <c r="AV113" s="2">
        <v>0.314</v>
      </c>
      <c r="AW113" s="2">
        <v>125</v>
      </c>
      <c r="AX113" s="2">
        <v>4.2999999999999997E-2</v>
      </c>
      <c r="AY113" s="2">
        <v>33</v>
      </c>
      <c r="AZ113" s="2">
        <v>97</v>
      </c>
      <c r="BA113" s="2">
        <v>2806</v>
      </c>
      <c r="BB113" s="2">
        <v>0.19821245694069453</v>
      </c>
      <c r="BC113" s="2">
        <v>0.30901505901505899</v>
      </c>
      <c r="BD113" s="2">
        <v>0.15564950038431977</v>
      </c>
      <c r="BE113" s="2">
        <v>10741</v>
      </c>
      <c r="BF113" s="2">
        <v>9828</v>
      </c>
      <c r="BG113" s="2">
        <v>10408</v>
      </c>
      <c r="BH113" s="2">
        <v>2129</v>
      </c>
      <c r="BI113" s="2">
        <v>3037</v>
      </c>
      <c r="BJ113" s="2">
        <v>1620</v>
      </c>
      <c r="BK113" s="2">
        <v>5.0844819883016914</v>
      </c>
      <c r="BL113" s="2">
        <v>5.419797221674119</v>
      </c>
      <c r="BM113" s="2">
        <v>3.0326798946899278</v>
      </c>
      <c r="BN113" s="2">
        <v>6.1210931888873527E-2</v>
      </c>
      <c r="BO113" s="2">
        <v>6.2720114520162629E-2</v>
      </c>
      <c r="BP113" s="2">
        <v>0.12204779390995076</v>
      </c>
      <c r="BQ113" s="2">
        <v>0.53787018052101176</v>
      </c>
      <c r="BR113" s="2">
        <v>0.39589606612701483</v>
      </c>
      <c r="BS113" s="2">
        <v>0.57784661265306392</v>
      </c>
      <c r="BT113" s="2">
        <v>0.40091888759010541</v>
      </c>
      <c r="BU113" s="2">
        <v>0.54138381935282265</v>
      </c>
      <c r="BV113" s="2">
        <v>0.3001055934369854</v>
      </c>
      <c r="BW113" s="2">
        <v>10824.8621530943</v>
      </c>
      <c r="BX113" s="2">
        <v>16459.924162224299</v>
      </c>
      <c r="BY113" s="2">
        <v>18096.000931614799</v>
      </c>
      <c r="BZ113" s="2">
        <v>662.59989995950002</v>
      </c>
      <c r="CA113" s="2">
        <v>1032.3683284479</v>
      </c>
      <c r="CB113" s="2">
        <v>2208.5769922959998</v>
      </c>
      <c r="CC113" s="2">
        <v>4339.8916927348</v>
      </c>
      <c r="CD113" s="2">
        <v>8911.1366092028002</v>
      </c>
      <c r="CE113" s="2">
        <v>5430.7110984185001</v>
      </c>
      <c r="CF113" s="2">
        <v>5822.3705603998997</v>
      </c>
      <c r="CG113" s="2">
        <v>6516.4192245736003</v>
      </c>
      <c r="CH113" s="2">
        <v>10456.7128409003</v>
      </c>
      <c r="CI113" s="2">
        <v>367.64369418550001</v>
      </c>
      <c r="CJ113" s="2">
        <v>2339.7343644477</v>
      </c>
      <c r="CK113" s="2">
        <v>5224</v>
      </c>
      <c r="CL113" s="2">
        <v>6605</v>
      </c>
      <c r="CM113" s="2">
        <v>8184</v>
      </c>
      <c r="CN113" s="2">
        <v>3109</v>
      </c>
      <c r="CO113" s="2">
        <v>0.5315425315425315</v>
      </c>
      <c r="CP113" s="2">
        <f t="shared" si="1"/>
        <v>0.29871252882398153</v>
      </c>
    </row>
    <row r="114" spans="1:94" x14ac:dyDescent="0.3">
      <c r="A114" s="3">
        <v>3512407</v>
      </c>
      <c r="B114" s="3" t="s">
        <v>3808</v>
      </c>
      <c r="C114" s="3" t="s">
        <v>508</v>
      </c>
      <c r="D114" s="3" t="s">
        <v>3808</v>
      </c>
      <c r="E114" s="3" t="s">
        <v>508</v>
      </c>
      <c r="F114" s="3" t="s">
        <v>60</v>
      </c>
      <c r="G114" s="3" t="s">
        <v>60</v>
      </c>
      <c r="H114" s="3" t="s">
        <v>60</v>
      </c>
      <c r="I114" s="3" t="s">
        <v>60</v>
      </c>
      <c r="J114" s="3" t="s">
        <v>60</v>
      </c>
      <c r="K114" s="3" t="s">
        <v>60</v>
      </c>
      <c r="L114" s="3" t="s">
        <v>60</v>
      </c>
      <c r="M114" s="3" t="s">
        <v>60</v>
      </c>
      <c r="N114" s="3" t="s">
        <v>60</v>
      </c>
      <c r="O114" s="3" t="s">
        <v>60</v>
      </c>
      <c r="P114" s="3" t="s">
        <v>60</v>
      </c>
      <c r="Q114" s="3" t="s">
        <v>60</v>
      </c>
      <c r="R114" s="3" t="s">
        <v>60</v>
      </c>
      <c r="S114" s="3" t="s">
        <v>60</v>
      </c>
      <c r="T114" s="3" t="s">
        <v>60</v>
      </c>
      <c r="U114" s="3" t="s">
        <v>60</v>
      </c>
      <c r="V114" s="3" t="s">
        <v>60</v>
      </c>
      <c r="W114" s="3" t="s">
        <v>60</v>
      </c>
      <c r="X114" s="3" t="s">
        <v>60</v>
      </c>
      <c r="Y114" s="3" t="s">
        <v>60</v>
      </c>
      <c r="Z114" s="3" t="s">
        <v>60</v>
      </c>
      <c r="AA114" s="3" t="s">
        <v>3807</v>
      </c>
      <c r="AB114" s="3" t="s">
        <v>3808</v>
      </c>
      <c r="AC114" s="3" t="s">
        <v>508</v>
      </c>
      <c r="AD114" s="3">
        <v>66</v>
      </c>
      <c r="AE114" s="3">
        <v>438</v>
      </c>
      <c r="AF114" s="3">
        <v>0.31</v>
      </c>
      <c r="AG114" s="3">
        <v>540</v>
      </c>
      <c r="AH114" s="3">
        <v>0.38</v>
      </c>
      <c r="AI114" s="3">
        <v>84</v>
      </c>
      <c r="AJ114" s="3">
        <v>0.06</v>
      </c>
      <c r="AK114" s="3">
        <v>273</v>
      </c>
      <c r="AL114" s="3">
        <v>0.19</v>
      </c>
      <c r="AM114" s="3">
        <v>30</v>
      </c>
      <c r="AN114" s="3">
        <v>44</v>
      </c>
      <c r="AO114" s="3">
        <v>1409</v>
      </c>
      <c r="AP114" s="3" t="s">
        <v>3808</v>
      </c>
      <c r="AQ114" s="3" t="s">
        <v>508</v>
      </c>
      <c r="AR114" s="3">
        <v>66</v>
      </c>
      <c r="AS114" s="3">
        <v>908</v>
      </c>
      <c r="AT114" s="3">
        <v>0.48799999999999999</v>
      </c>
      <c r="AU114" s="3">
        <v>757</v>
      </c>
      <c r="AV114" s="3">
        <v>0.40699999999999997</v>
      </c>
      <c r="AW114" s="3">
        <v>195</v>
      </c>
      <c r="AX114" s="3">
        <v>9.5000000000000001E-2</v>
      </c>
      <c r="AY114" s="3">
        <v>74</v>
      </c>
      <c r="AZ114" s="3">
        <v>125</v>
      </c>
      <c r="BA114" s="3">
        <v>1860</v>
      </c>
      <c r="BB114" s="3"/>
      <c r="BC114" s="3">
        <v>0.33167825223435948</v>
      </c>
      <c r="BD114" s="3">
        <v>0.38807810894141831</v>
      </c>
      <c r="BE114" s="3"/>
      <c r="BF114" s="3">
        <v>6042</v>
      </c>
      <c r="BG114" s="3">
        <v>9730</v>
      </c>
      <c r="BH114" s="3"/>
      <c r="BI114" s="3">
        <v>2004</v>
      </c>
      <c r="BJ114" s="3">
        <v>3776</v>
      </c>
      <c r="BK114" s="3"/>
      <c r="BL114" s="3">
        <v>6.9964773721059883</v>
      </c>
      <c r="BM114" s="3">
        <v>7.4987480663076509</v>
      </c>
      <c r="BN114" s="3"/>
      <c r="BO114" s="3">
        <v>0.30542906430518912</v>
      </c>
      <c r="BP114" s="3">
        <v>0.42262870242001638</v>
      </c>
      <c r="BQ114" s="3"/>
      <c r="BR114" s="3">
        <v>0.17970526271436135</v>
      </c>
      <c r="BS114" s="3">
        <v>0.14395048744043412</v>
      </c>
      <c r="BT114" s="3"/>
      <c r="BU114" s="3">
        <v>0.5148656729804566</v>
      </c>
      <c r="BV114" s="3">
        <v>0.43342081013954664</v>
      </c>
      <c r="BW114" s="3"/>
      <c r="BX114" s="3">
        <v>14020.9406537004</v>
      </c>
      <c r="BY114" s="3">
        <v>35679.043299491801</v>
      </c>
      <c r="BZ114" s="3"/>
      <c r="CA114" s="3">
        <v>4282.4027845382998</v>
      </c>
      <c r="CB114" s="3">
        <v>15078.9877732518</v>
      </c>
      <c r="CC114" s="3"/>
      <c r="CD114" s="3">
        <v>7218.9010454865002</v>
      </c>
      <c r="CE114" s="3">
        <v>15464.0398518697</v>
      </c>
      <c r="CF114" s="3"/>
      <c r="CG114" s="3">
        <v>2519.6368236756998</v>
      </c>
      <c r="CH114" s="3">
        <v>5136.0156743702</v>
      </c>
      <c r="CI114" s="3"/>
      <c r="CJ114" s="3">
        <v>1820.7356253191999</v>
      </c>
      <c r="CK114" s="3" t="s">
        <v>60</v>
      </c>
      <c r="CL114" s="3" t="s">
        <v>60</v>
      </c>
      <c r="CM114" s="3">
        <v>0</v>
      </c>
      <c r="CN114" s="3">
        <v>2253</v>
      </c>
      <c r="CO114" s="3" t="s">
        <v>60</v>
      </c>
      <c r="CP114" s="3">
        <f t="shared" si="1"/>
        <v>0.23155190133607401</v>
      </c>
    </row>
    <row r="115" spans="1:94" x14ac:dyDescent="0.3">
      <c r="A115" s="2">
        <v>3512506</v>
      </c>
      <c r="B115" s="2" t="s">
        <v>3810</v>
      </c>
      <c r="C115" s="2" t="s">
        <v>508</v>
      </c>
      <c r="D115" s="2" t="s">
        <v>3810</v>
      </c>
      <c r="E115" s="2" t="s">
        <v>508</v>
      </c>
      <c r="F115" s="2" t="s">
        <v>60</v>
      </c>
      <c r="G115" s="2" t="s">
        <v>60</v>
      </c>
      <c r="H115" s="2" t="s">
        <v>60</v>
      </c>
      <c r="I115" s="2" t="s">
        <v>60</v>
      </c>
      <c r="J115" s="2" t="s">
        <v>60</v>
      </c>
      <c r="K115" s="2" t="s">
        <v>60</v>
      </c>
      <c r="L115" s="2" t="s">
        <v>60</v>
      </c>
      <c r="M115" s="2" t="s">
        <v>60</v>
      </c>
      <c r="N115" s="2" t="s">
        <v>60</v>
      </c>
      <c r="O115" s="2" t="s">
        <v>60</v>
      </c>
      <c r="P115" s="2" t="s">
        <v>60</v>
      </c>
      <c r="Q115" s="2" t="s">
        <v>60</v>
      </c>
      <c r="R115" s="2" t="s">
        <v>60</v>
      </c>
      <c r="S115" s="2" t="s">
        <v>60</v>
      </c>
      <c r="T115" s="2" t="s">
        <v>60</v>
      </c>
      <c r="U115" s="2" t="s">
        <v>60</v>
      </c>
      <c r="V115" s="2" t="s">
        <v>60</v>
      </c>
      <c r="W115" s="2" t="s">
        <v>60</v>
      </c>
      <c r="X115" s="2" t="s">
        <v>60</v>
      </c>
      <c r="Y115" s="2" t="s">
        <v>60</v>
      </c>
      <c r="Z115" s="2" t="s">
        <v>60</v>
      </c>
      <c r="AA115" s="2" t="s">
        <v>3809</v>
      </c>
      <c r="AB115" s="2" t="s">
        <v>3810</v>
      </c>
      <c r="AC115" s="2" t="s">
        <v>508</v>
      </c>
      <c r="AD115" s="2">
        <v>25</v>
      </c>
      <c r="AE115" s="2">
        <v>322</v>
      </c>
      <c r="AF115" s="2">
        <v>0.3</v>
      </c>
      <c r="AG115" s="2">
        <v>439</v>
      </c>
      <c r="AH115" s="2">
        <v>0.41</v>
      </c>
      <c r="AI115" s="2">
        <v>112</v>
      </c>
      <c r="AJ115" s="2">
        <v>0.1</v>
      </c>
      <c r="AK115" s="2">
        <v>157</v>
      </c>
      <c r="AL115" s="2">
        <v>0.15</v>
      </c>
      <c r="AM115" s="2">
        <v>8</v>
      </c>
      <c r="AN115" s="2">
        <v>36</v>
      </c>
      <c r="AO115" s="2">
        <v>1074</v>
      </c>
      <c r="AP115" s="2" t="s">
        <v>3810</v>
      </c>
      <c r="AQ115" s="2" t="s">
        <v>508</v>
      </c>
      <c r="AR115" s="2">
        <v>25</v>
      </c>
      <c r="AS115" s="2">
        <v>451</v>
      </c>
      <c r="AT115" s="2">
        <v>0.45100000000000001</v>
      </c>
      <c r="AU115" s="2">
        <v>475</v>
      </c>
      <c r="AV115" s="2">
        <v>0.47499999999999998</v>
      </c>
      <c r="AW115" s="2">
        <v>74</v>
      </c>
      <c r="AX115" s="2">
        <v>6.9000000000000006E-2</v>
      </c>
      <c r="AY115" s="2">
        <v>35</v>
      </c>
      <c r="AZ115" s="2">
        <v>42</v>
      </c>
      <c r="BA115" s="2">
        <v>1000</v>
      </c>
      <c r="BB115" s="2">
        <v>0.10430194805194805</v>
      </c>
      <c r="BC115" s="2">
        <v>0.10301196534176867</v>
      </c>
      <c r="BD115" s="2">
        <v>0.6077436050562357</v>
      </c>
      <c r="BE115" s="2">
        <v>14784</v>
      </c>
      <c r="BF115" s="2">
        <v>21813</v>
      </c>
      <c r="BG115" s="2">
        <v>10047</v>
      </c>
      <c r="BH115" s="2">
        <v>1542</v>
      </c>
      <c r="BI115" s="2">
        <v>2247</v>
      </c>
      <c r="BJ115" s="2">
        <v>6106</v>
      </c>
      <c r="BK115" s="2">
        <v>11.281038256650129</v>
      </c>
      <c r="BL115" s="2">
        <v>16.261961183785225</v>
      </c>
      <c r="BM115" s="2">
        <v>8.7420187347710829</v>
      </c>
      <c r="BN115" s="2">
        <v>3.7230498811814491E-2</v>
      </c>
      <c r="BO115" s="2">
        <v>5.4128459086570511E-2</v>
      </c>
      <c r="BP115" s="2">
        <v>0.60015985524292348</v>
      </c>
      <c r="BQ115" s="2">
        <v>0.11626624489825037</v>
      </c>
      <c r="BR115" s="2">
        <v>0.12973091084323726</v>
      </c>
      <c r="BS115" s="2">
        <v>3.4514296742461509E-2</v>
      </c>
      <c r="BT115" s="2">
        <v>0.84650325628993517</v>
      </c>
      <c r="BU115" s="2">
        <v>0.81614063007019211</v>
      </c>
      <c r="BV115" s="2">
        <v>0.36532584801461493</v>
      </c>
      <c r="BW115" s="2">
        <v>17395.3609917545</v>
      </c>
      <c r="BX115" s="2">
        <v>36540.626779965402</v>
      </c>
      <c r="BY115" s="2">
        <v>40842.711528850501</v>
      </c>
      <c r="BZ115" s="2">
        <v>647.63796673460001</v>
      </c>
      <c r="CA115" s="2">
        <v>1977.8878216569999</v>
      </c>
      <c r="CB115" s="2">
        <v>24512.155838883398</v>
      </c>
      <c r="CC115" s="2">
        <v>14725.2297238591</v>
      </c>
      <c r="CD115" s="2">
        <v>29822.2901633607</v>
      </c>
      <c r="CE115" s="2">
        <v>14920.8982244936</v>
      </c>
      <c r="CF115" s="2">
        <v>2022.4933011608</v>
      </c>
      <c r="CG115" s="2">
        <v>4740.4487949476998</v>
      </c>
      <c r="CH115" s="2">
        <v>1409.6574654735</v>
      </c>
      <c r="CI115" s="2">
        <v>219.29623863699999</v>
      </c>
      <c r="CJ115" s="2">
        <v>331.62512863490002</v>
      </c>
      <c r="CK115" s="2" t="s">
        <v>60</v>
      </c>
      <c r="CL115" s="2" t="s">
        <v>60</v>
      </c>
      <c r="CM115" s="2">
        <v>0</v>
      </c>
      <c r="CN115" s="2">
        <v>1311</v>
      </c>
      <c r="CO115" s="2" t="s">
        <v>60</v>
      </c>
      <c r="CP115" s="2">
        <f t="shared" si="1"/>
        <v>0.13048671245147805</v>
      </c>
    </row>
    <row r="116" spans="1:94" x14ac:dyDescent="0.3">
      <c r="A116" s="3">
        <v>3512704</v>
      </c>
      <c r="B116" s="3" t="s">
        <v>5649</v>
      </c>
      <c r="C116" s="3" t="s">
        <v>508</v>
      </c>
      <c r="D116" s="3" t="s">
        <v>5649</v>
      </c>
      <c r="E116" s="3" t="s">
        <v>508</v>
      </c>
      <c r="F116" s="3" t="s">
        <v>60</v>
      </c>
      <c r="G116" s="3" t="s">
        <v>60</v>
      </c>
      <c r="H116" s="3" t="s">
        <v>60</v>
      </c>
      <c r="I116" s="3" t="s">
        <v>60</v>
      </c>
      <c r="J116" s="3" t="s">
        <v>60</v>
      </c>
      <c r="K116" s="3" t="s">
        <v>60</v>
      </c>
      <c r="L116" s="3" t="s">
        <v>60</v>
      </c>
      <c r="M116" s="3" t="s">
        <v>60</v>
      </c>
      <c r="N116" s="3" t="s">
        <v>60</v>
      </c>
      <c r="O116" s="3" t="s">
        <v>60</v>
      </c>
      <c r="P116" s="3" t="s">
        <v>60</v>
      </c>
      <c r="Q116" s="3" t="s">
        <v>60</v>
      </c>
      <c r="R116" s="3" t="s">
        <v>60</v>
      </c>
      <c r="S116" s="3" t="s">
        <v>60</v>
      </c>
      <c r="T116" s="3" t="s">
        <v>60</v>
      </c>
      <c r="U116" s="3" t="s">
        <v>60</v>
      </c>
      <c r="V116" s="3" t="s">
        <v>60</v>
      </c>
      <c r="W116" s="3" t="s">
        <v>60</v>
      </c>
      <c r="X116" s="3" t="s">
        <v>60</v>
      </c>
      <c r="Y116" s="3" t="s">
        <v>60</v>
      </c>
      <c r="Z116" s="3" t="s">
        <v>60</v>
      </c>
      <c r="AA116" s="3" t="s">
        <v>3811</v>
      </c>
      <c r="AB116" s="3" t="s">
        <v>3812</v>
      </c>
      <c r="AC116" s="3" t="s">
        <v>508</v>
      </c>
      <c r="AD116" s="3">
        <v>110</v>
      </c>
      <c r="AE116" s="3">
        <v>129</v>
      </c>
      <c r="AF116" s="3">
        <v>0.23</v>
      </c>
      <c r="AG116" s="3">
        <v>196</v>
      </c>
      <c r="AH116" s="3">
        <v>0.34</v>
      </c>
      <c r="AI116" s="3">
        <v>86</v>
      </c>
      <c r="AJ116" s="3">
        <v>0.15</v>
      </c>
      <c r="AK116" s="3">
        <v>131</v>
      </c>
      <c r="AL116" s="3">
        <v>0.23</v>
      </c>
      <c r="AM116" s="3">
        <v>12</v>
      </c>
      <c r="AN116" s="3">
        <v>16</v>
      </c>
      <c r="AO116" s="3">
        <v>570</v>
      </c>
      <c r="AP116" s="3" t="s">
        <v>3812</v>
      </c>
      <c r="AQ116" s="3" t="s">
        <v>508</v>
      </c>
      <c r="AR116" s="3">
        <v>110</v>
      </c>
      <c r="AS116" s="3">
        <v>209</v>
      </c>
      <c r="AT116" s="3">
        <v>0.40600000000000003</v>
      </c>
      <c r="AU116" s="3">
        <v>206</v>
      </c>
      <c r="AV116" s="3">
        <v>0.4</v>
      </c>
      <c r="AW116" s="3">
        <v>100</v>
      </c>
      <c r="AX116" s="3">
        <v>0.17599999999999999</v>
      </c>
      <c r="AY116" s="3">
        <v>17</v>
      </c>
      <c r="AZ116" s="3">
        <v>35</v>
      </c>
      <c r="BA116" s="3">
        <v>515</v>
      </c>
      <c r="BB116" s="3"/>
      <c r="BC116" s="3">
        <v>0.28797886393659183</v>
      </c>
      <c r="BD116" s="3">
        <v>0.14450867052023122</v>
      </c>
      <c r="BE116" s="3"/>
      <c r="BF116" s="3">
        <v>3785</v>
      </c>
      <c r="BG116" s="3">
        <v>9515</v>
      </c>
      <c r="BH116" s="3"/>
      <c r="BI116" s="3">
        <v>1090</v>
      </c>
      <c r="BJ116" s="3">
        <v>1375</v>
      </c>
      <c r="BK116" s="3"/>
      <c r="BL116" s="3">
        <v>7.1103081886306416</v>
      </c>
      <c r="BM116" s="3">
        <v>2.6861181401467586</v>
      </c>
      <c r="BN116" s="3"/>
      <c r="BO116" s="3">
        <v>3.8148986209142831E-2</v>
      </c>
      <c r="BP116" s="3">
        <v>0.11178128034731274</v>
      </c>
      <c r="BQ116" s="3"/>
      <c r="BR116" s="3">
        <v>0.21644425717008503</v>
      </c>
      <c r="BS116" s="3">
        <v>0.32661423339127721</v>
      </c>
      <c r="BT116" s="3"/>
      <c r="BU116" s="3">
        <v>0.74540675662077216</v>
      </c>
      <c r="BV116" s="3">
        <v>0.56160448626141013</v>
      </c>
      <c r="BW116" s="3"/>
      <c r="BX116" s="3">
        <v>7750.2359256073996</v>
      </c>
      <c r="BY116" s="3">
        <v>5842.3069548191997</v>
      </c>
      <c r="BZ116" s="3"/>
      <c r="CA116" s="3">
        <v>295.66364344359999</v>
      </c>
      <c r="CB116" s="3">
        <v>653.0605515917</v>
      </c>
      <c r="CC116" s="3"/>
      <c r="CD116" s="3">
        <v>5777.0782243528001</v>
      </c>
      <c r="CE116" s="3">
        <v>3281.0657959426999</v>
      </c>
      <c r="CF116" s="3"/>
      <c r="CG116" s="3">
        <v>1677.4940578109999</v>
      </c>
      <c r="CH116" s="3">
        <v>1908.1806072848001</v>
      </c>
      <c r="CI116" s="3"/>
      <c r="CJ116" s="3">
        <v>184.6672030238</v>
      </c>
      <c r="CK116" s="3" t="s">
        <v>60</v>
      </c>
      <c r="CL116" s="3" t="s">
        <v>60</v>
      </c>
      <c r="CM116" s="3">
        <v>0</v>
      </c>
      <c r="CN116" s="3">
        <v>622</v>
      </c>
      <c r="CO116" s="3" t="s">
        <v>60</v>
      </c>
      <c r="CP116" s="3">
        <f t="shared" si="1"/>
        <v>6.5370467682606417E-2</v>
      </c>
    </row>
    <row r="117" spans="1:94" x14ac:dyDescent="0.3">
      <c r="A117" s="2">
        <v>3512803</v>
      </c>
      <c r="B117" s="2" t="s">
        <v>3814</v>
      </c>
      <c r="C117" s="2" t="s">
        <v>508</v>
      </c>
      <c r="D117" s="2" t="s">
        <v>3814</v>
      </c>
      <c r="E117" s="2" t="s">
        <v>508</v>
      </c>
      <c r="F117" s="2" t="s">
        <v>60</v>
      </c>
      <c r="G117" s="2" t="s">
        <v>60</v>
      </c>
      <c r="H117" s="2" t="s">
        <v>60</v>
      </c>
      <c r="I117" s="2" t="s">
        <v>60</v>
      </c>
      <c r="J117" s="2" t="s">
        <v>60</v>
      </c>
      <c r="K117" s="2" t="s">
        <v>60</v>
      </c>
      <c r="L117" s="2" t="s">
        <v>60</v>
      </c>
      <c r="M117" s="2" t="s">
        <v>60</v>
      </c>
      <c r="N117" s="2" t="s">
        <v>60</v>
      </c>
      <c r="O117" s="2" t="s">
        <v>60</v>
      </c>
      <c r="P117" s="2" t="s">
        <v>60</v>
      </c>
      <c r="Q117" s="2" t="s">
        <v>60</v>
      </c>
      <c r="R117" s="2" t="s">
        <v>60</v>
      </c>
      <c r="S117" s="2" t="s">
        <v>60</v>
      </c>
      <c r="T117" s="2" t="s">
        <v>60</v>
      </c>
      <c r="U117" s="2" t="s">
        <v>60</v>
      </c>
      <c r="V117" s="2" t="s">
        <v>60</v>
      </c>
      <c r="W117" s="2" t="s">
        <v>60</v>
      </c>
      <c r="X117" s="2" t="s">
        <v>60</v>
      </c>
      <c r="Y117" s="2" t="s">
        <v>60</v>
      </c>
      <c r="Z117" s="2" t="s">
        <v>60</v>
      </c>
      <c r="AA117" s="2" t="s">
        <v>3813</v>
      </c>
      <c r="AB117" s="2" t="s">
        <v>3814</v>
      </c>
      <c r="AC117" s="2" t="s">
        <v>508</v>
      </c>
      <c r="AD117" s="2">
        <v>34</v>
      </c>
      <c r="AE117" s="2">
        <v>352</v>
      </c>
      <c r="AF117" s="2">
        <v>0.32</v>
      </c>
      <c r="AG117" s="2">
        <v>476</v>
      </c>
      <c r="AH117" s="2">
        <v>0.43</v>
      </c>
      <c r="AI117" s="2">
        <v>72</v>
      </c>
      <c r="AJ117" s="2">
        <v>0.06</v>
      </c>
      <c r="AK117" s="2">
        <v>144</v>
      </c>
      <c r="AL117" s="2">
        <v>0.13</v>
      </c>
      <c r="AM117" s="2">
        <v>21</v>
      </c>
      <c r="AN117" s="2">
        <v>51</v>
      </c>
      <c r="AO117" s="2">
        <v>1116</v>
      </c>
      <c r="AP117" s="2" t="s">
        <v>3814</v>
      </c>
      <c r="AQ117" s="2" t="s">
        <v>508</v>
      </c>
      <c r="AR117" s="2">
        <v>34</v>
      </c>
      <c r="AS117" s="2">
        <v>699</v>
      </c>
      <c r="AT117" s="2">
        <v>0.54</v>
      </c>
      <c r="AU117" s="2">
        <v>424</v>
      </c>
      <c r="AV117" s="2">
        <v>0.32800000000000001</v>
      </c>
      <c r="AW117" s="2">
        <v>171</v>
      </c>
      <c r="AX117" s="2">
        <v>0.123</v>
      </c>
      <c r="AY117" s="2">
        <v>54</v>
      </c>
      <c r="AZ117" s="2">
        <v>41</v>
      </c>
      <c r="BA117" s="2">
        <v>1294</v>
      </c>
      <c r="BB117" s="2"/>
      <c r="BC117" s="2">
        <v>0.26521803839857122</v>
      </c>
      <c r="BD117" s="2">
        <v>0.72369560666450483</v>
      </c>
      <c r="BE117" s="2"/>
      <c r="BF117" s="2">
        <v>6719</v>
      </c>
      <c r="BG117" s="2">
        <v>243619</v>
      </c>
      <c r="BH117" s="2"/>
      <c r="BI117" s="2">
        <v>1782</v>
      </c>
      <c r="BJ117" s="2">
        <v>176306</v>
      </c>
      <c r="BK117" s="2"/>
      <c r="BL117" s="2">
        <v>16.408095813837374</v>
      </c>
      <c r="BM117" s="2">
        <v>13.972031747978448</v>
      </c>
      <c r="BN117" s="2"/>
      <c r="BO117" s="2">
        <v>0.47855164885765161</v>
      </c>
      <c r="BP117" s="2">
        <v>0.75125401801754987</v>
      </c>
      <c r="BQ117" s="2"/>
      <c r="BR117" s="2">
        <v>0.15399679505234201</v>
      </c>
      <c r="BS117" s="2">
        <v>0.12960658573262746</v>
      </c>
      <c r="BT117" s="2"/>
      <c r="BU117" s="2">
        <v>0.3674515560900064</v>
      </c>
      <c r="BV117" s="2">
        <v>0.11913939624982266</v>
      </c>
      <c r="BW117" s="2"/>
      <c r="BX117" s="2">
        <v>29239.2267402582</v>
      </c>
      <c r="BY117" s="2">
        <v>76888.090709125405</v>
      </c>
      <c r="BZ117" s="2"/>
      <c r="CA117" s="2">
        <v>13992.4801678733</v>
      </c>
      <c r="CB117" s="2">
        <v>57762.487082928303</v>
      </c>
      <c r="CC117" s="2"/>
      <c r="CD117" s="2">
        <v>10743.999364576401</v>
      </c>
      <c r="CE117" s="2">
        <v>9160.4007058867992</v>
      </c>
      <c r="CF117" s="2"/>
      <c r="CG117" s="2">
        <v>4502.7472078085002</v>
      </c>
      <c r="CH117" s="2">
        <v>9965.2029203102993</v>
      </c>
      <c r="CI117" s="2"/>
      <c r="CJ117" s="2">
        <v>2285.3806810955998</v>
      </c>
      <c r="CK117" s="2" t="s">
        <v>60</v>
      </c>
      <c r="CL117" s="2" t="s">
        <v>60</v>
      </c>
      <c r="CM117" s="2">
        <v>0</v>
      </c>
      <c r="CN117" s="2">
        <v>1931</v>
      </c>
      <c r="CO117" s="2" t="s">
        <v>60</v>
      </c>
      <c r="CP117" s="2">
        <f t="shared" si="1"/>
        <v>7.9263111662062485E-3</v>
      </c>
    </row>
    <row r="118" spans="1:94" x14ac:dyDescent="0.3">
      <c r="A118" s="3">
        <v>3512902</v>
      </c>
      <c r="B118" s="3" t="s">
        <v>3816</v>
      </c>
      <c r="C118" s="3" t="s">
        <v>508</v>
      </c>
      <c r="D118" s="3" t="s">
        <v>3816</v>
      </c>
      <c r="E118" s="3" t="s">
        <v>508</v>
      </c>
      <c r="F118" s="3" t="s">
        <v>60</v>
      </c>
      <c r="G118" s="3" t="s">
        <v>60</v>
      </c>
      <c r="H118" s="3" t="s">
        <v>60</v>
      </c>
      <c r="I118" s="3" t="s">
        <v>60</v>
      </c>
      <c r="J118" s="3" t="s">
        <v>60</v>
      </c>
      <c r="K118" s="3" t="s">
        <v>60</v>
      </c>
      <c r="L118" s="3" t="s">
        <v>60</v>
      </c>
      <c r="M118" s="3" t="s">
        <v>60</v>
      </c>
      <c r="N118" s="3" t="s">
        <v>60</v>
      </c>
      <c r="O118" s="3" t="s">
        <v>60</v>
      </c>
      <c r="P118" s="3" t="s">
        <v>60</v>
      </c>
      <c r="Q118" s="3" t="s">
        <v>60</v>
      </c>
      <c r="R118" s="3" t="s">
        <v>60</v>
      </c>
      <c r="S118" s="3" t="s">
        <v>60</v>
      </c>
      <c r="T118" s="3" t="s">
        <v>60</v>
      </c>
      <c r="U118" s="3" t="s">
        <v>60</v>
      </c>
      <c r="V118" s="3" t="s">
        <v>60</v>
      </c>
      <c r="W118" s="3" t="s">
        <v>60</v>
      </c>
      <c r="X118" s="3" t="s">
        <v>60</v>
      </c>
      <c r="Y118" s="3" t="s">
        <v>60</v>
      </c>
      <c r="Z118" s="3" t="s">
        <v>60</v>
      </c>
      <c r="AA118" s="3" t="s">
        <v>3815</v>
      </c>
      <c r="AB118" s="3" t="s">
        <v>3816</v>
      </c>
      <c r="AC118" s="3" t="s">
        <v>508</v>
      </c>
      <c r="AD118" s="3">
        <v>138</v>
      </c>
      <c r="AE118" s="3">
        <v>386</v>
      </c>
      <c r="AF118" s="3">
        <v>0.5</v>
      </c>
      <c r="AG118" s="3">
        <v>235</v>
      </c>
      <c r="AH118" s="3">
        <v>0.3</v>
      </c>
      <c r="AI118" s="3">
        <v>34</v>
      </c>
      <c r="AJ118" s="3">
        <v>0.04</v>
      </c>
      <c r="AK118" s="3">
        <v>87</v>
      </c>
      <c r="AL118" s="3">
        <v>0.11</v>
      </c>
      <c r="AM118" s="3">
        <v>10</v>
      </c>
      <c r="AN118" s="3">
        <v>21</v>
      </c>
      <c r="AO118" s="3">
        <v>773</v>
      </c>
      <c r="AP118" s="3" t="s">
        <v>3816</v>
      </c>
      <c r="AQ118" s="3" t="s">
        <v>508</v>
      </c>
      <c r="AR118" s="3">
        <v>138</v>
      </c>
      <c r="AS118" s="3">
        <v>805</v>
      </c>
      <c r="AT118" s="3">
        <v>0.65300000000000002</v>
      </c>
      <c r="AU118" s="3">
        <v>187</v>
      </c>
      <c r="AV118" s="3">
        <v>0.152</v>
      </c>
      <c r="AW118" s="3">
        <v>240</v>
      </c>
      <c r="AX118" s="3">
        <v>0.17899999999999999</v>
      </c>
      <c r="AY118" s="3">
        <v>48</v>
      </c>
      <c r="AZ118" s="3">
        <v>62</v>
      </c>
      <c r="BA118" s="3">
        <v>1232</v>
      </c>
      <c r="BB118" s="3"/>
      <c r="BC118" s="3">
        <v>0.11651402133887263</v>
      </c>
      <c r="BD118" s="3">
        <v>0.4360971524288107</v>
      </c>
      <c r="BE118" s="3"/>
      <c r="BF118" s="3">
        <v>10591</v>
      </c>
      <c r="BG118" s="3">
        <v>11940</v>
      </c>
      <c r="BH118" s="3"/>
      <c r="BI118" s="3">
        <v>1234</v>
      </c>
      <c r="BJ118" s="3">
        <v>5207</v>
      </c>
      <c r="BK118" s="3"/>
      <c r="BL118" s="3">
        <v>14.146456516526499</v>
      </c>
      <c r="BM118" s="3">
        <v>1.9091605654190962</v>
      </c>
      <c r="BN118" s="3"/>
      <c r="BO118" s="3">
        <v>2.3555981979470501E-2</v>
      </c>
      <c r="BP118" s="3">
        <v>3.3712651449227742E-2</v>
      </c>
      <c r="BQ118" s="3"/>
      <c r="BR118" s="3">
        <v>0.12819073199140893</v>
      </c>
      <c r="BS118" s="3">
        <v>0.29260351018678982</v>
      </c>
      <c r="BT118" s="3"/>
      <c r="BU118" s="3">
        <v>0.84825328602912053</v>
      </c>
      <c r="BV118" s="3">
        <v>0.67368383836397461</v>
      </c>
      <c r="BW118" s="3"/>
      <c r="BX118" s="3">
        <v>17456.7273413937</v>
      </c>
      <c r="BY118" s="3">
        <v>12926.9261884527</v>
      </c>
      <c r="BZ118" s="3"/>
      <c r="CA118" s="3">
        <v>411.21035467439998</v>
      </c>
      <c r="CB118" s="3">
        <v>435.80095690119998</v>
      </c>
      <c r="CC118" s="3"/>
      <c r="CD118" s="3">
        <v>14807.7263306516</v>
      </c>
      <c r="CE118" s="3">
        <v>8708.6612528845999</v>
      </c>
      <c r="CF118" s="3"/>
      <c r="CG118" s="3">
        <v>2237.7906560677002</v>
      </c>
      <c r="CH118" s="3">
        <v>3782.4639786667999</v>
      </c>
      <c r="CI118" s="3"/>
      <c r="CJ118" s="3">
        <v>433.9273309939</v>
      </c>
      <c r="CK118" s="3" t="s">
        <v>60</v>
      </c>
      <c r="CL118" s="3" t="s">
        <v>60</v>
      </c>
      <c r="CM118" s="3">
        <v>0</v>
      </c>
      <c r="CN118" s="3">
        <v>667</v>
      </c>
      <c r="CO118" s="3" t="s">
        <v>60</v>
      </c>
      <c r="CP118" s="3">
        <f t="shared" si="1"/>
        <v>5.5862646566164152E-2</v>
      </c>
    </row>
    <row r="119" spans="1:94" x14ac:dyDescent="0.3">
      <c r="A119" s="2">
        <v>3513009</v>
      </c>
      <c r="B119" s="2" t="s">
        <v>3817</v>
      </c>
      <c r="C119" s="2" t="s">
        <v>508</v>
      </c>
      <c r="D119" s="2" t="s">
        <v>3817</v>
      </c>
      <c r="E119" s="2" t="s">
        <v>508</v>
      </c>
      <c r="F119" s="2" t="s">
        <v>60</v>
      </c>
      <c r="G119" s="2" t="s">
        <v>60</v>
      </c>
      <c r="H119" s="2" t="s">
        <v>60</v>
      </c>
      <c r="I119" s="2" t="s">
        <v>60</v>
      </c>
      <c r="J119" s="2" t="s">
        <v>60</v>
      </c>
      <c r="K119" s="2" t="s">
        <v>60</v>
      </c>
      <c r="L119" s="2" t="s">
        <v>60</v>
      </c>
      <c r="M119" s="2" t="s">
        <v>60</v>
      </c>
      <c r="N119" s="2" t="s">
        <v>60</v>
      </c>
      <c r="O119" s="2" t="s">
        <v>60</v>
      </c>
      <c r="P119" s="2" t="s">
        <v>60</v>
      </c>
      <c r="Q119" s="2" t="s">
        <v>60</v>
      </c>
      <c r="R119" s="2" t="s">
        <v>60</v>
      </c>
      <c r="S119" s="2" t="s">
        <v>60</v>
      </c>
      <c r="T119" s="2" t="s">
        <v>60</v>
      </c>
      <c r="U119" s="2" t="s">
        <v>60</v>
      </c>
      <c r="V119" s="2" t="s">
        <v>60</v>
      </c>
      <c r="W119" s="2" t="s">
        <v>60</v>
      </c>
      <c r="X119" s="2" t="s">
        <v>60</v>
      </c>
      <c r="Y119" s="2" t="s">
        <v>60</v>
      </c>
      <c r="Z119" s="2" t="s">
        <v>60</v>
      </c>
      <c r="AA119" s="2" t="s">
        <v>3817</v>
      </c>
      <c r="AB119" s="2" t="s">
        <v>3817</v>
      </c>
      <c r="AC119" s="2" t="s">
        <v>508</v>
      </c>
      <c r="AD119" s="2"/>
      <c r="AE119" s="2">
        <v>880</v>
      </c>
      <c r="AF119" s="2">
        <v>0.25</v>
      </c>
      <c r="AG119" s="2">
        <v>2156</v>
      </c>
      <c r="AH119" s="2">
        <v>0.6</v>
      </c>
      <c r="AI119" s="2">
        <v>73</v>
      </c>
      <c r="AJ119" s="2">
        <v>0.02</v>
      </c>
      <c r="AK119" s="2">
        <v>319</v>
      </c>
      <c r="AL119" s="2">
        <v>0.09</v>
      </c>
      <c r="AM119" s="2">
        <v>36</v>
      </c>
      <c r="AN119" s="2">
        <v>124</v>
      </c>
      <c r="AO119" s="2">
        <v>3588</v>
      </c>
      <c r="AP119" s="2" t="s">
        <v>4928</v>
      </c>
      <c r="AQ119" s="2" t="s">
        <v>508</v>
      </c>
      <c r="AR119" s="2">
        <v>5</v>
      </c>
      <c r="AS119" s="2">
        <v>1584</v>
      </c>
      <c r="AT119" s="2">
        <v>0.502</v>
      </c>
      <c r="AU119" s="2">
        <v>1306</v>
      </c>
      <c r="AV119" s="2">
        <v>0.41399999999999998</v>
      </c>
      <c r="AW119" s="2">
        <v>268</v>
      </c>
      <c r="AX119" s="2">
        <v>8.1000000000000003E-2</v>
      </c>
      <c r="AY119" s="2">
        <v>59</v>
      </c>
      <c r="AZ119" s="2">
        <v>112</v>
      </c>
      <c r="BA119" s="2">
        <v>3158</v>
      </c>
      <c r="BB119" s="2">
        <v>9.5459734785281455E-2</v>
      </c>
      <c r="BC119" s="2">
        <v>0.17185048953318549</v>
      </c>
      <c r="BD119" s="2">
        <v>0.2264309159299456</v>
      </c>
      <c r="BE119" s="2">
        <v>11387</v>
      </c>
      <c r="BF119" s="2">
        <v>18487</v>
      </c>
      <c r="BG119" s="2">
        <v>41739</v>
      </c>
      <c r="BH119" s="2">
        <v>1087</v>
      </c>
      <c r="BI119" s="2">
        <v>3177</v>
      </c>
      <c r="BJ119" s="2">
        <v>9451</v>
      </c>
      <c r="BK119" s="2">
        <v>6.3184144189138909</v>
      </c>
      <c r="BL119" s="2">
        <v>6.9537982830606548</v>
      </c>
      <c r="BM119" s="2">
        <v>2.9174098533790853</v>
      </c>
      <c r="BN119" s="2">
        <v>5.9907714914354974E-2</v>
      </c>
      <c r="BO119" s="2">
        <v>0.45094236326053311</v>
      </c>
      <c r="BP119" s="2">
        <v>0.73246342366246775</v>
      </c>
      <c r="BQ119" s="2">
        <v>0.59248111530782166</v>
      </c>
      <c r="BR119" s="2">
        <v>0.3681291906392658</v>
      </c>
      <c r="BS119" s="2">
        <v>0.20421285825981403</v>
      </c>
      <c r="BT119" s="2">
        <v>0.34761116977782341</v>
      </c>
      <c r="BU119" s="2">
        <v>0.18092844610019657</v>
      </c>
      <c r="BV119" s="2">
        <v>6.3323718077715155E-2</v>
      </c>
      <c r="BW119" s="2">
        <v>6868.1164733593996</v>
      </c>
      <c r="BX119" s="2">
        <v>22092.217145283699</v>
      </c>
      <c r="BY119" s="2">
        <v>32333.653405000401</v>
      </c>
      <c r="BZ119" s="2">
        <v>411.45316368459999</v>
      </c>
      <c r="CA119" s="2">
        <v>9962.3166091590992</v>
      </c>
      <c r="CB119" s="2">
        <v>23683.218472542201</v>
      </c>
      <c r="CC119" s="2">
        <v>2387.4340014748</v>
      </c>
      <c r="CD119" s="2">
        <v>3997.1105190042999</v>
      </c>
      <c r="CE119" s="2">
        <v>2047.4871526408001</v>
      </c>
      <c r="CF119" s="2">
        <v>4069.2293082000001</v>
      </c>
      <c r="CG119" s="2">
        <v>8132.7900171202</v>
      </c>
      <c r="CH119" s="2">
        <v>6602.9477798173002</v>
      </c>
      <c r="CI119" s="2">
        <v>928.78406952119997</v>
      </c>
      <c r="CJ119" s="2">
        <v>11987.4003924769</v>
      </c>
      <c r="CK119" s="2" t="s">
        <v>60</v>
      </c>
      <c r="CL119" s="2" t="s">
        <v>60</v>
      </c>
      <c r="CM119" s="2">
        <v>0</v>
      </c>
      <c r="CN119" s="2">
        <v>0</v>
      </c>
      <c r="CO119" s="2" t="s">
        <v>60</v>
      </c>
      <c r="CP119" s="2">
        <f t="shared" si="1"/>
        <v>0</v>
      </c>
    </row>
    <row r="120" spans="1:94" x14ac:dyDescent="0.3">
      <c r="A120" s="3">
        <v>3513108</v>
      </c>
      <c r="B120" s="3" t="s">
        <v>3819</v>
      </c>
      <c r="C120" s="3" t="s">
        <v>508</v>
      </c>
      <c r="D120" s="3" t="s">
        <v>3819</v>
      </c>
      <c r="E120" s="3" t="s">
        <v>508</v>
      </c>
      <c r="F120" s="3" t="s">
        <v>60</v>
      </c>
      <c r="G120" s="3" t="s">
        <v>60</v>
      </c>
      <c r="H120" s="3" t="s">
        <v>60</v>
      </c>
      <c r="I120" s="3" t="s">
        <v>60</v>
      </c>
      <c r="J120" s="3" t="s">
        <v>60</v>
      </c>
      <c r="K120" s="3" t="s">
        <v>60</v>
      </c>
      <c r="L120" s="3" t="s">
        <v>60</v>
      </c>
      <c r="M120" s="3" t="s">
        <v>60</v>
      </c>
      <c r="N120" s="3" t="s">
        <v>60</v>
      </c>
      <c r="O120" s="3" t="s">
        <v>60</v>
      </c>
      <c r="P120" s="3" t="s">
        <v>60</v>
      </c>
      <c r="Q120" s="3" t="s">
        <v>60</v>
      </c>
      <c r="R120" s="3" t="s">
        <v>60</v>
      </c>
      <c r="S120" s="3" t="s">
        <v>60</v>
      </c>
      <c r="T120" s="3" t="s">
        <v>60</v>
      </c>
      <c r="U120" s="3" t="s">
        <v>60</v>
      </c>
      <c r="V120" s="3" t="s">
        <v>60</v>
      </c>
      <c r="W120" s="3" t="s">
        <v>60</v>
      </c>
      <c r="X120" s="3" t="s">
        <v>60</v>
      </c>
      <c r="Y120" s="3" t="s">
        <v>60</v>
      </c>
      <c r="Z120" s="3" t="s">
        <v>60</v>
      </c>
      <c r="AA120" s="3" t="s">
        <v>3818</v>
      </c>
      <c r="AB120" s="3" t="s">
        <v>3819</v>
      </c>
      <c r="AC120" s="3" t="s">
        <v>508</v>
      </c>
      <c r="AD120" s="3">
        <v>109</v>
      </c>
      <c r="AE120" s="3">
        <v>844</v>
      </c>
      <c r="AF120" s="3">
        <v>0.44</v>
      </c>
      <c r="AG120" s="3">
        <v>639</v>
      </c>
      <c r="AH120" s="3">
        <v>0.33</v>
      </c>
      <c r="AI120" s="3">
        <v>213</v>
      </c>
      <c r="AJ120" s="3">
        <v>0.11</v>
      </c>
      <c r="AK120" s="3">
        <v>111</v>
      </c>
      <c r="AL120" s="3">
        <v>0.06</v>
      </c>
      <c r="AM120" s="3">
        <v>27</v>
      </c>
      <c r="AN120" s="3">
        <v>91</v>
      </c>
      <c r="AO120" s="3">
        <v>1925</v>
      </c>
      <c r="AP120" s="3" t="s">
        <v>3819</v>
      </c>
      <c r="AQ120" s="3" t="s">
        <v>508</v>
      </c>
      <c r="AR120" s="3">
        <v>109</v>
      </c>
      <c r="AS120" s="3">
        <v>2113</v>
      </c>
      <c r="AT120" s="3">
        <v>0.753</v>
      </c>
      <c r="AU120" s="3">
        <v>458</v>
      </c>
      <c r="AV120" s="3">
        <v>0.16300000000000001</v>
      </c>
      <c r="AW120" s="3">
        <v>237</v>
      </c>
      <c r="AX120" s="3">
        <v>7.8E-2</v>
      </c>
      <c r="AY120" s="3">
        <v>76</v>
      </c>
      <c r="AZ120" s="3">
        <v>171</v>
      </c>
      <c r="BA120" s="3">
        <v>2808</v>
      </c>
      <c r="BB120" s="3">
        <v>0.27137870855148344</v>
      </c>
      <c r="BC120" s="3">
        <v>0.34914725997749113</v>
      </c>
      <c r="BD120" s="3">
        <v>0.23836804385432814</v>
      </c>
      <c r="BE120" s="3">
        <v>18336</v>
      </c>
      <c r="BF120" s="3">
        <v>11551</v>
      </c>
      <c r="BG120" s="3">
        <v>44511</v>
      </c>
      <c r="BH120" s="3">
        <v>4976</v>
      </c>
      <c r="BI120" s="3">
        <v>4033</v>
      </c>
      <c r="BJ120" s="3">
        <v>10610</v>
      </c>
      <c r="BK120" s="3">
        <v>4.0802948874168408</v>
      </c>
      <c r="BL120" s="3">
        <v>5.73277691834907</v>
      </c>
      <c r="BM120" s="3">
        <v>3.664623342259238</v>
      </c>
      <c r="BN120" s="3">
        <v>7.0006665888347863E-2</v>
      </c>
      <c r="BO120" s="3">
        <v>5.7325785529871595E-2</v>
      </c>
      <c r="BP120" s="3">
        <v>7.3375953392549681E-2</v>
      </c>
      <c r="BQ120" s="3">
        <v>0.38561354217878135</v>
      </c>
      <c r="BR120" s="3">
        <v>0.4962825088481182</v>
      </c>
      <c r="BS120" s="3">
        <v>0.48363180098051961</v>
      </c>
      <c r="BT120" s="3">
        <v>0.54437979193287078</v>
      </c>
      <c r="BU120" s="3">
        <v>0.44639170562201025</v>
      </c>
      <c r="BV120" s="3">
        <v>0.4429922456269339</v>
      </c>
      <c r="BW120" s="3">
        <v>20303.5473597862</v>
      </c>
      <c r="BX120" s="3">
        <v>23120.289311701799</v>
      </c>
      <c r="BY120" s="3">
        <v>31636.693313724001</v>
      </c>
      <c r="BZ120" s="3">
        <v>1421.3836563647999</v>
      </c>
      <c r="CA120" s="3">
        <v>1325.3887464712</v>
      </c>
      <c r="CB120" s="3">
        <v>2321.3725340822002</v>
      </c>
      <c r="CC120" s="3">
        <v>11052.8408872196</v>
      </c>
      <c r="CD120" s="3">
        <v>10320.7053803249</v>
      </c>
      <c r="CE120" s="3">
        <v>14014.8098152572</v>
      </c>
      <c r="CF120" s="3">
        <v>7829.3228162018004</v>
      </c>
      <c r="CG120" s="3">
        <v>11474.1951849057</v>
      </c>
      <c r="CH120" s="3">
        <v>15300.510964384701</v>
      </c>
      <c r="CI120" s="3">
        <v>683.68827339760003</v>
      </c>
      <c r="CJ120" s="3">
        <v>1369.3519661449</v>
      </c>
      <c r="CK120" s="3" t="s">
        <v>60</v>
      </c>
      <c r="CL120" s="3" t="s">
        <v>60</v>
      </c>
      <c r="CM120" s="3">
        <v>0</v>
      </c>
      <c r="CN120" s="3">
        <v>4430</v>
      </c>
      <c r="CO120" s="3" t="s">
        <v>60</v>
      </c>
      <c r="CP120" s="3">
        <f t="shared" si="1"/>
        <v>9.9525959875087056E-2</v>
      </c>
    </row>
    <row r="121" spans="1:94" x14ac:dyDescent="0.3">
      <c r="A121" s="2">
        <v>3513207</v>
      </c>
      <c r="B121" s="2" t="s">
        <v>5730</v>
      </c>
      <c r="C121" s="2" t="s">
        <v>508</v>
      </c>
      <c r="D121" s="2" t="s">
        <v>5730</v>
      </c>
      <c r="E121" s="2" t="s">
        <v>508</v>
      </c>
      <c r="F121" s="2" t="s">
        <v>60</v>
      </c>
      <c r="G121" s="2" t="s">
        <v>60</v>
      </c>
      <c r="H121" s="2" t="s">
        <v>60</v>
      </c>
      <c r="I121" s="2" t="s">
        <v>60</v>
      </c>
      <c r="J121" s="2" t="s">
        <v>60</v>
      </c>
      <c r="K121" s="2" t="s">
        <v>60</v>
      </c>
      <c r="L121" s="2" t="s">
        <v>60</v>
      </c>
      <c r="M121" s="2" t="s">
        <v>60</v>
      </c>
      <c r="N121" s="2" t="s">
        <v>60</v>
      </c>
      <c r="O121" s="2" t="s">
        <v>60</v>
      </c>
      <c r="P121" s="2" t="s">
        <v>60</v>
      </c>
      <c r="Q121" s="2" t="s">
        <v>60</v>
      </c>
      <c r="R121" s="2" t="s">
        <v>60</v>
      </c>
      <c r="S121" s="2" t="s">
        <v>60</v>
      </c>
      <c r="T121" s="2" t="s">
        <v>60</v>
      </c>
      <c r="U121" s="2" t="s">
        <v>60</v>
      </c>
      <c r="V121" s="2" t="s">
        <v>60</v>
      </c>
      <c r="W121" s="2" t="s">
        <v>60</v>
      </c>
      <c r="X121" s="2" t="s">
        <v>60</v>
      </c>
      <c r="Y121" s="2" t="s">
        <v>60</v>
      </c>
      <c r="Z121" s="2" t="s">
        <v>60</v>
      </c>
      <c r="AA121" s="2" t="s">
        <v>60</v>
      </c>
      <c r="AB121" s="2" t="s">
        <v>60</v>
      </c>
      <c r="AC121" s="2" t="s">
        <v>60</v>
      </c>
      <c r="AD121" s="2" t="s">
        <v>60</v>
      </c>
      <c r="AE121" s="2" t="s">
        <v>60</v>
      </c>
      <c r="AF121" s="2" t="s">
        <v>60</v>
      </c>
      <c r="AG121" s="2" t="s">
        <v>60</v>
      </c>
      <c r="AH121" s="2" t="s">
        <v>60</v>
      </c>
      <c r="AI121" s="2" t="s">
        <v>60</v>
      </c>
      <c r="AJ121" s="2" t="s">
        <v>60</v>
      </c>
      <c r="AK121" s="2" t="s">
        <v>60</v>
      </c>
      <c r="AL121" s="2" t="s">
        <v>60</v>
      </c>
      <c r="AM121" s="2" t="s">
        <v>60</v>
      </c>
      <c r="AN121" s="2" t="s">
        <v>60</v>
      </c>
      <c r="AO121" s="2" t="s">
        <v>60</v>
      </c>
      <c r="AP121" s="2" t="s">
        <v>5264</v>
      </c>
      <c r="AQ121" s="2" t="s">
        <v>508</v>
      </c>
      <c r="AR121" s="2">
        <v>46</v>
      </c>
      <c r="AS121" s="2">
        <v>828</v>
      </c>
      <c r="AT121" s="2">
        <v>0.69599999999999995</v>
      </c>
      <c r="AU121" s="2">
        <v>272</v>
      </c>
      <c r="AV121" s="2">
        <v>0.22900000000000001</v>
      </c>
      <c r="AW121" s="2">
        <v>89</v>
      </c>
      <c r="AX121" s="2">
        <v>6.9000000000000006E-2</v>
      </c>
      <c r="AY121" s="2">
        <v>51</v>
      </c>
      <c r="AZ121" s="2">
        <v>42</v>
      </c>
      <c r="BA121" s="2">
        <v>1189</v>
      </c>
      <c r="BB121" s="2"/>
      <c r="BC121" s="2"/>
      <c r="BD121" s="2">
        <v>0.69175475687103594</v>
      </c>
      <c r="BE121" s="2"/>
      <c r="BF121" s="2"/>
      <c r="BG121" s="2">
        <v>2365</v>
      </c>
      <c r="BH121" s="2"/>
      <c r="BI121" s="2"/>
      <c r="BJ121" s="2">
        <v>1636</v>
      </c>
      <c r="BK121" s="2"/>
      <c r="BL121" s="2"/>
      <c r="BM121" s="2">
        <v>2.1133107137206899</v>
      </c>
      <c r="BN121" s="2"/>
      <c r="BO121" s="2"/>
      <c r="BP121" s="2">
        <v>5.2538790152086443E-2</v>
      </c>
      <c r="BQ121" s="2"/>
      <c r="BR121" s="2"/>
      <c r="BS121" s="2">
        <v>9.9995692630507171E-2</v>
      </c>
      <c r="BT121" s="2"/>
      <c r="BU121" s="2"/>
      <c r="BV121" s="2">
        <v>0.84746551721741781</v>
      </c>
      <c r="BW121" s="2"/>
      <c r="BX121" s="2"/>
      <c r="BY121" s="2">
        <v>8702.6135191018002</v>
      </c>
      <c r="BZ121" s="2"/>
      <c r="CA121" s="2"/>
      <c r="CB121" s="2">
        <v>457.22478545479999</v>
      </c>
      <c r="CC121" s="2"/>
      <c r="CD121" s="2"/>
      <c r="CE121" s="2">
        <v>7375.1648671088997</v>
      </c>
      <c r="CF121" s="2"/>
      <c r="CG121" s="2"/>
      <c r="CH121" s="2">
        <v>870.22386653820001</v>
      </c>
      <c r="CI121" s="2"/>
      <c r="CJ121" s="2">
        <v>336.94772999219998</v>
      </c>
      <c r="CK121" s="2" t="s">
        <v>60</v>
      </c>
      <c r="CL121" s="2" t="s">
        <v>60</v>
      </c>
      <c r="CM121" s="2" t="s">
        <v>60</v>
      </c>
      <c r="CN121" s="2">
        <v>1466</v>
      </c>
      <c r="CO121" s="2" t="s">
        <v>60</v>
      </c>
      <c r="CP121" s="2">
        <f t="shared" si="1"/>
        <v>0.6198731501057082</v>
      </c>
    </row>
    <row r="122" spans="1:94" x14ac:dyDescent="0.3">
      <c r="A122" s="3">
        <v>3513405</v>
      </c>
      <c r="B122" s="3" t="s">
        <v>554</v>
      </c>
      <c r="C122" s="3" t="s">
        <v>508</v>
      </c>
      <c r="D122" s="3" t="s">
        <v>554</v>
      </c>
      <c r="E122" s="3" t="s">
        <v>508</v>
      </c>
      <c r="F122" s="3" t="s">
        <v>555</v>
      </c>
      <c r="G122" s="3">
        <v>2464</v>
      </c>
      <c r="H122" s="3">
        <v>0.499</v>
      </c>
      <c r="I122" s="3">
        <v>1919</v>
      </c>
      <c r="J122" s="3">
        <v>0.38900000000000001</v>
      </c>
      <c r="K122" s="3">
        <v>550</v>
      </c>
      <c r="L122" s="3">
        <v>0.112</v>
      </c>
      <c r="M122" s="3">
        <v>1</v>
      </c>
      <c r="N122" s="3"/>
      <c r="O122" s="3">
        <v>4934</v>
      </c>
      <c r="P122" s="3" t="s">
        <v>60</v>
      </c>
      <c r="Q122" s="3" t="s">
        <v>60</v>
      </c>
      <c r="R122" s="3" t="s">
        <v>60</v>
      </c>
      <c r="S122" s="3" t="s">
        <v>60</v>
      </c>
      <c r="T122" s="3" t="s">
        <v>60</v>
      </c>
      <c r="U122" s="3" t="s">
        <v>60</v>
      </c>
      <c r="V122" s="3" t="s">
        <v>60</v>
      </c>
      <c r="W122" s="3" t="s">
        <v>60</v>
      </c>
      <c r="X122" s="3" t="s">
        <v>60</v>
      </c>
      <c r="Y122" s="3" t="s">
        <v>60</v>
      </c>
      <c r="Z122" s="3" t="s">
        <v>60</v>
      </c>
      <c r="AA122" s="3" t="s">
        <v>1490</v>
      </c>
      <c r="AB122" s="3" t="s">
        <v>554</v>
      </c>
      <c r="AC122" s="3" t="s">
        <v>508</v>
      </c>
      <c r="AD122" s="3">
        <v>42</v>
      </c>
      <c r="AE122" s="3">
        <v>2476</v>
      </c>
      <c r="AF122" s="3">
        <v>0.35</v>
      </c>
      <c r="AG122" s="3">
        <v>3229</v>
      </c>
      <c r="AH122" s="3">
        <v>0.45</v>
      </c>
      <c r="AI122" s="3">
        <v>469</v>
      </c>
      <c r="AJ122" s="3">
        <v>7.0000000000000007E-2</v>
      </c>
      <c r="AK122" s="3">
        <v>740</v>
      </c>
      <c r="AL122" s="3">
        <v>0.1</v>
      </c>
      <c r="AM122" s="3">
        <v>53</v>
      </c>
      <c r="AN122" s="3">
        <v>177</v>
      </c>
      <c r="AO122" s="3">
        <v>7144</v>
      </c>
      <c r="AP122" s="3" t="s">
        <v>554</v>
      </c>
      <c r="AQ122" s="3" t="s">
        <v>508</v>
      </c>
      <c r="AR122" s="3">
        <v>42</v>
      </c>
      <c r="AS122" s="3">
        <v>3561</v>
      </c>
      <c r="AT122" s="3">
        <v>0.45</v>
      </c>
      <c r="AU122" s="3">
        <v>3247</v>
      </c>
      <c r="AV122" s="3">
        <v>0.41099999999999998</v>
      </c>
      <c r="AW122" s="3">
        <v>1099</v>
      </c>
      <c r="AX122" s="3">
        <v>0.13400000000000001</v>
      </c>
      <c r="AY122" s="3">
        <v>91</v>
      </c>
      <c r="AZ122" s="3">
        <v>177</v>
      </c>
      <c r="BA122" s="3">
        <v>7907</v>
      </c>
      <c r="BB122" s="3">
        <v>0.70557512449896753</v>
      </c>
      <c r="BC122" s="3">
        <v>0.71136660307259769</v>
      </c>
      <c r="BD122" s="3">
        <v>0.16864791727070649</v>
      </c>
      <c r="BE122" s="3">
        <v>16466</v>
      </c>
      <c r="BF122" s="3">
        <v>19918</v>
      </c>
      <c r="BG122" s="3">
        <v>10347</v>
      </c>
      <c r="BH122" s="3">
        <v>11618</v>
      </c>
      <c r="BI122" s="3">
        <v>14169</v>
      </c>
      <c r="BJ122" s="3">
        <v>1745</v>
      </c>
      <c r="BK122" s="3">
        <v>2.098589791565562</v>
      </c>
      <c r="BL122" s="3">
        <v>2.8724070633060981</v>
      </c>
      <c r="BM122" s="3">
        <v>5.9997424015081764</v>
      </c>
      <c r="BN122" s="3">
        <v>9.4153187075934744E-2</v>
      </c>
      <c r="BO122" s="3">
        <v>0.4026620549094202</v>
      </c>
      <c r="BP122" s="3">
        <v>0.76815965466232239</v>
      </c>
      <c r="BQ122" s="3">
        <v>0.79268525290067848</v>
      </c>
      <c r="BR122" s="3">
        <v>0.51796517764028682</v>
      </c>
      <c r="BS122" s="3">
        <v>0.22057202755434344</v>
      </c>
      <c r="BT122" s="3">
        <v>0.11316156002338673</v>
      </c>
      <c r="BU122" s="3">
        <v>7.9372767450292994E-2</v>
      </c>
      <c r="BV122" s="3">
        <v>1.1268317783336803E-2</v>
      </c>
      <c r="BW122" s="3">
        <v>24381.4161984087</v>
      </c>
      <c r="BX122" s="3">
        <v>40699.135679984101</v>
      </c>
      <c r="BY122" s="3">
        <v>117036.97502622</v>
      </c>
      <c r="BZ122" s="3">
        <v>2295.5880405050002</v>
      </c>
      <c r="CA122" s="3">
        <v>16387.997605939701</v>
      </c>
      <c r="CB122" s="3">
        <v>89903.082318864006</v>
      </c>
      <c r="CC122" s="3">
        <v>2759.0390925913998</v>
      </c>
      <c r="CD122" s="3">
        <v>3230.4030317553002</v>
      </c>
      <c r="CE122" s="3">
        <v>1318.8098269959</v>
      </c>
      <c r="CF122" s="3">
        <v>19326.789065312299</v>
      </c>
      <c r="CG122" s="3">
        <v>21080.7350422891</v>
      </c>
      <c r="CH122" s="3">
        <v>25815.082880360402</v>
      </c>
      <c r="CI122" s="3">
        <v>1644.7217897771</v>
      </c>
      <c r="CJ122" s="3">
        <v>8689.5075701317</v>
      </c>
      <c r="CK122" s="3">
        <v>6693</v>
      </c>
      <c r="CL122" s="3">
        <v>7979</v>
      </c>
      <c r="CM122" s="3">
        <v>10902</v>
      </c>
      <c r="CN122" s="3">
        <v>9025</v>
      </c>
      <c r="CO122" s="3">
        <v>0.33602771362586603</v>
      </c>
      <c r="CP122" s="3">
        <f t="shared" si="1"/>
        <v>0.87223349763216396</v>
      </c>
    </row>
    <row r="123" spans="1:94" x14ac:dyDescent="0.3">
      <c r="A123" s="2">
        <v>3513504</v>
      </c>
      <c r="B123" s="2" t="s">
        <v>6129</v>
      </c>
      <c r="C123" s="2" t="s">
        <v>508</v>
      </c>
      <c r="D123" s="2" t="s">
        <v>3821</v>
      </c>
      <c r="E123" s="2" t="s">
        <v>508</v>
      </c>
      <c r="F123" s="2" t="s">
        <v>60</v>
      </c>
      <c r="G123" s="2" t="s">
        <v>60</v>
      </c>
      <c r="H123" s="2" t="s">
        <v>60</v>
      </c>
      <c r="I123" s="2" t="s">
        <v>60</v>
      </c>
      <c r="J123" s="2" t="s">
        <v>60</v>
      </c>
      <c r="K123" s="2" t="s">
        <v>60</v>
      </c>
      <c r="L123" s="2" t="s">
        <v>60</v>
      </c>
      <c r="M123" s="2" t="s">
        <v>60</v>
      </c>
      <c r="N123" s="2" t="s">
        <v>60</v>
      </c>
      <c r="O123" s="2" t="s">
        <v>60</v>
      </c>
      <c r="P123" s="2" t="s">
        <v>60</v>
      </c>
      <c r="Q123" s="2" t="s">
        <v>60</v>
      </c>
      <c r="R123" s="2" t="s">
        <v>60</v>
      </c>
      <c r="S123" s="2" t="s">
        <v>60</v>
      </c>
      <c r="T123" s="2" t="s">
        <v>60</v>
      </c>
      <c r="U123" s="2" t="s">
        <v>60</v>
      </c>
      <c r="V123" s="2" t="s">
        <v>60</v>
      </c>
      <c r="W123" s="2" t="s">
        <v>60</v>
      </c>
      <c r="X123" s="2" t="s">
        <v>60</v>
      </c>
      <c r="Y123" s="2" t="s">
        <v>60</v>
      </c>
      <c r="Z123" s="2" t="s">
        <v>60</v>
      </c>
      <c r="AA123" s="2" t="s">
        <v>3820</v>
      </c>
      <c r="AB123" s="2" t="s">
        <v>3821</v>
      </c>
      <c r="AC123" s="2" t="s">
        <v>508</v>
      </c>
      <c r="AD123" s="2"/>
      <c r="AE123" s="2">
        <v>338</v>
      </c>
      <c r="AF123" s="2">
        <v>0.16</v>
      </c>
      <c r="AG123" s="2">
        <v>952</v>
      </c>
      <c r="AH123" s="2">
        <v>0.45</v>
      </c>
      <c r="AI123" s="2">
        <v>26</v>
      </c>
      <c r="AJ123" s="2">
        <v>0.01</v>
      </c>
      <c r="AK123" s="2">
        <v>697</v>
      </c>
      <c r="AL123" s="2">
        <v>0.33</v>
      </c>
      <c r="AM123" s="2">
        <v>23</v>
      </c>
      <c r="AN123" s="2">
        <v>57</v>
      </c>
      <c r="AO123" s="2">
        <v>2093</v>
      </c>
      <c r="AP123" s="2" t="s">
        <v>3821</v>
      </c>
      <c r="AQ123" s="2" t="s">
        <v>508</v>
      </c>
      <c r="AR123" s="2">
        <v>119</v>
      </c>
      <c r="AS123" s="2">
        <v>2989</v>
      </c>
      <c r="AT123" s="2">
        <v>0.51100000000000001</v>
      </c>
      <c r="AU123" s="2">
        <v>1220</v>
      </c>
      <c r="AV123" s="2">
        <v>0.20899999999999999</v>
      </c>
      <c r="AW123" s="2">
        <v>1637</v>
      </c>
      <c r="AX123" s="2">
        <v>0.26400000000000001</v>
      </c>
      <c r="AY123" s="2">
        <v>98</v>
      </c>
      <c r="AZ123" s="2">
        <v>248</v>
      </c>
      <c r="BA123" s="2">
        <v>5846</v>
      </c>
      <c r="BB123" s="2"/>
      <c r="BC123" s="2">
        <v>0.54443785478268236</v>
      </c>
      <c r="BD123" s="2">
        <v>0.18974404948675422</v>
      </c>
      <c r="BE123" s="2"/>
      <c r="BF123" s="2">
        <v>11803</v>
      </c>
      <c r="BG123" s="2">
        <v>22309</v>
      </c>
      <c r="BH123" s="2"/>
      <c r="BI123" s="2">
        <v>6426</v>
      </c>
      <c r="BJ123" s="2">
        <v>4233</v>
      </c>
      <c r="BK123" s="2"/>
      <c r="BL123" s="2">
        <v>6.2599467774497812</v>
      </c>
      <c r="BM123" s="2">
        <v>58.451451320550241</v>
      </c>
      <c r="BN123" s="2"/>
      <c r="BO123" s="2">
        <v>0.69708476858386581</v>
      </c>
      <c r="BP123" s="2">
        <v>0.94798774716164369</v>
      </c>
      <c r="BQ123" s="2"/>
      <c r="BR123" s="2">
        <v>0.24860392358718608</v>
      </c>
      <c r="BS123" s="2">
        <v>5.0651926093385924E-2</v>
      </c>
      <c r="BT123" s="2"/>
      <c r="BU123" s="2">
        <v>5.4311307828948129E-2</v>
      </c>
      <c r="BV123" s="2">
        <v>1.3603267449703936E-3</v>
      </c>
      <c r="BW123" s="2"/>
      <c r="BX123" s="2">
        <v>40226.417991892296</v>
      </c>
      <c r="BY123" s="2">
        <v>917395.52847603604</v>
      </c>
      <c r="BZ123" s="2"/>
      <c r="CA123" s="2">
        <v>28041.223276836099</v>
      </c>
      <c r="CB123" s="2">
        <v>869679.720296163</v>
      </c>
      <c r="CC123" s="2"/>
      <c r="CD123" s="2">
        <v>2184.7493704136</v>
      </c>
      <c r="CE123" s="2">
        <v>1247.9576731022</v>
      </c>
      <c r="CF123" s="2"/>
      <c r="CG123" s="2">
        <v>10000.4453446426</v>
      </c>
      <c r="CH123" s="2">
        <v>46467.850506770897</v>
      </c>
      <c r="CI123" s="2"/>
      <c r="CJ123" s="2">
        <v>17585.919991330898</v>
      </c>
      <c r="CK123" s="2" t="s">
        <v>60</v>
      </c>
      <c r="CL123" s="2" t="s">
        <v>60</v>
      </c>
      <c r="CM123" s="2">
        <v>0</v>
      </c>
      <c r="CN123" s="2">
        <v>8772</v>
      </c>
      <c r="CO123" s="2" t="s">
        <v>60</v>
      </c>
      <c r="CP123" s="2">
        <f t="shared" si="1"/>
        <v>0.39320453628580393</v>
      </c>
    </row>
    <row r="124" spans="1:94" x14ac:dyDescent="0.3">
      <c r="A124" s="3">
        <v>3513603</v>
      </c>
      <c r="B124" s="3" t="s">
        <v>556</v>
      </c>
      <c r="C124" s="3" t="s">
        <v>508</v>
      </c>
      <c r="D124" s="3" t="s">
        <v>556</v>
      </c>
      <c r="E124" s="3" t="s">
        <v>508</v>
      </c>
      <c r="F124" s="3" t="s">
        <v>557</v>
      </c>
      <c r="G124" s="3">
        <v>1622</v>
      </c>
      <c r="H124" s="3">
        <v>0.70199999999999996</v>
      </c>
      <c r="I124" s="3">
        <v>689</v>
      </c>
      <c r="J124" s="3">
        <v>0.29799999999999999</v>
      </c>
      <c r="K124" s="3"/>
      <c r="L124" s="3"/>
      <c r="M124" s="3">
        <v>1</v>
      </c>
      <c r="N124" s="3"/>
      <c r="O124" s="3">
        <v>2312</v>
      </c>
      <c r="P124" s="3" t="s">
        <v>60</v>
      </c>
      <c r="Q124" s="3" t="s">
        <v>60</v>
      </c>
      <c r="R124" s="3" t="s">
        <v>60</v>
      </c>
      <c r="S124" s="3" t="s">
        <v>60</v>
      </c>
      <c r="T124" s="3" t="s">
        <v>60</v>
      </c>
      <c r="U124" s="3" t="s">
        <v>60</v>
      </c>
      <c r="V124" s="3" t="s">
        <v>60</v>
      </c>
      <c r="W124" s="3" t="s">
        <v>60</v>
      </c>
      <c r="X124" s="3" t="s">
        <v>60</v>
      </c>
      <c r="Y124" s="3" t="s">
        <v>60</v>
      </c>
      <c r="Z124" s="3" t="s">
        <v>60</v>
      </c>
      <c r="AA124" s="3" t="s">
        <v>1491</v>
      </c>
      <c r="AB124" s="3" t="s">
        <v>556</v>
      </c>
      <c r="AC124" s="3" t="s">
        <v>508</v>
      </c>
      <c r="AD124" s="3">
        <v>43</v>
      </c>
      <c r="AE124" s="3">
        <v>1083</v>
      </c>
      <c r="AF124" s="3">
        <v>0.38</v>
      </c>
      <c r="AG124" s="3">
        <v>1140</v>
      </c>
      <c r="AH124" s="3">
        <v>0.4</v>
      </c>
      <c r="AI124" s="3">
        <v>333</v>
      </c>
      <c r="AJ124" s="3">
        <v>0.12</v>
      </c>
      <c r="AK124" s="3">
        <v>108</v>
      </c>
      <c r="AL124" s="3">
        <v>0.04</v>
      </c>
      <c r="AM124" s="3">
        <v>54</v>
      </c>
      <c r="AN124" s="3">
        <v>153</v>
      </c>
      <c r="AO124" s="3">
        <v>2871</v>
      </c>
      <c r="AP124" s="3" t="s">
        <v>556</v>
      </c>
      <c r="AQ124" s="3" t="s">
        <v>508</v>
      </c>
      <c r="AR124" s="3">
        <v>43</v>
      </c>
      <c r="AS124" s="3">
        <v>1665</v>
      </c>
      <c r="AT124" s="3">
        <v>0.60899999999999999</v>
      </c>
      <c r="AU124" s="3">
        <v>973</v>
      </c>
      <c r="AV124" s="3">
        <v>0.35599999999999998</v>
      </c>
      <c r="AW124" s="3">
        <v>96</v>
      </c>
      <c r="AX124" s="3">
        <v>3.2000000000000001E-2</v>
      </c>
      <c r="AY124" s="3">
        <v>110</v>
      </c>
      <c r="AZ124" s="3">
        <v>197</v>
      </c>
      <c r="BA124" s="3">
        <v>2734</v>
      </c>
      <c r="BB124" s="3">
        <v>6.7370456926424363E-2</v>
      </c>
      <c r="BC124" s="3">
        <v>8.1697459584295612E-2</v>
      </c>
      <c r="BD124" s="3">
        <v>0.25626498147744609</v>
      </c>
      <c r="BE124" s="3">
        <v>24818</v>
      </c>
      <c r="BF124" s="3">
        <v>20784</v>
      </c>
      <c r="BG124" s="3">
        <v>9178</v>
      </c>
      <c r="BH124" s="3">
        <v>1672</v>
      </c>
      <c r="BI124" s="3">
        <v>1698</v>
      </c>
      <c r="BJ124" s="3">
        <v>2352</v>
      </c>
      <c r="BK124" s="3">
        <v>6.3207043313455742</v>
      </c>
      <c r="BL124" s="3">
        <v>6.225864525737868</v>
      </c>
      <c r="BM124" s="3">
        <v>1.2002894093342389</v>
      </c>
      <c r="BN124" s="3">
        <v>1.9213723158466695E-3</v>
      </c>
      <c r="BO124" s="3">
        <v>2.4288893067119361E-2</v>
      </c>
      <c r="BP124" s="3">
        <v>7.0312279326492561E-2</v>
      </c>
      <c r="BQ124" s="3">
        <v>0.27505345323421987</v>
      </c>
      <c r="BR124" s="3">
        <v>0.11338912260053924</v>
      </c>
      <c r="BS124" s="3">
        <v>0.42402008381301537</v>
      </c>
      <c r="BT124" s="3">
        <v>0.72302517444993342</v>
      </c>
      <c r="BU124" s="3">
        <v>0.86232198433234142</v>
      </c>
      <c r="BV124" s="3">
        <v>0.50566763686048588</v>
      </c>
      <c r="BW124" s="3">
        <v>10568.2176420098</v>
      </c>
      <c r="BX124" s="3">
        <v>10571.5179647029</v>
      </c>
      <c r="BY124" s="3">
        <v>16392.352463277701</v>
      </c>
      <c r="BZ124" s="3">
        <v>20.305480805199998</v>
      </c>
      <c r="CA124" s="3">
        <v>256.77046940180003</v>
      </c>
      <c r="CB124" s="3">
        <v>1152.5836652163</v>
      </c>
      <c r="CC124" s="3">
        <v>7641.0874042389996</v>
      </c>
      <c r="CD124" s="3">
        <v>9116.0523487276005</v>
      </c>
      <c r="CE124" s="3">
        <v>8289.0821326898003</v>
      </c>
      <c r="CF124" s="3">
        <v>2906.8247569656</v>
      </c>
      <c r="CG124" s="3">
        <v>1198.6951465735001</v>
      </c>
      <c r="CH124" s="3">
        <v>6950.6866653714997</v>
      </c>
      <c r="CI124" s="3">
        <v>483.74170287560003</v>
      </c>
      <c r="CJ124" s="3">
        <v>2364.0018180937</v>
      </c>
      <c r="CK124" s="3">
        <v>3323</v>
      </c>
      <c r="CL124" s="3">
        <v>3595</v>
      </c>
      <c r="CM124" s="3">
        <v>4535</v>
      </c>
      <c r="CN124" s="3">
        <v>3291</v>
      </c>
      <c r="CO124" s="3">
        <v>0.15988260200153964</v>
      </c>
      <c r="CP124" s="3">
        <f t="shared" si="1"/>
        <v>0.35857485290913055</v>
      </c>
    </row>
    <row r="125" spans="1:94" x14ac:dyDescent="0.3">
      <c r="A125" s="2">
        <v>3513702</v>
      </c>
      <c r="B125" s="2" t="s">
        <v>558</v>
      </c>
      <c r="C125" s="2" t="s">
        <v>508</v>
      </c>
      <c r="D125" s="2" t="s">
        <v>558</v>
      </c>
      <c r="E125" s="2" t="s">
        <v>508</v>
      </c>
      <c r="F125" s="2" t="s">
        <v>559</v>
      </c>
      <c r="G125" s="2">
        <v>1178</v>
      </c>
      <c r="H125" s="2">
        <v>0.61099999999999999</v>
      </c>
      <c r="I125" s="2">
        <v>710</v>
      </c>
      <c r="J125" s="2">
        <v>0.36799999999999999</v>
      </c>
      <c r="K125" s="2">
        <v>39</v>
      </c>
      <c r="L125" s="2">
        <v>0.02</v>
      </c>
      <c r="M125" s="2">
        <v>1</v>
      </c>
      <c r="N125" s="2">
        <v>1E-3</v>
      </c>
      <c r="O125" s="2">
        <v>1928</v>
      </c>
      <c r="P125" s="2" t="s">
        <v>60</v>
      </c>
      <c r="Q125" s="2" t="s">
        <v>60</v>
      </c>
      <c r="R125" s="2" t="s">
        <v>60</v>
      </c>
      <c r="S125" s="2" t="s">
        <v>60</v>
      </c>
      <c r="T125" s="2" t="s">
        <v>60</v>
      </c>
      <c r="U125" s="2" t="s">
        <v>60</v>
      </c>
      <c r="V125" s="2" t="s">
        <v>60</v>
      </c>
      <c r="W125" s="2" t="s">
        <v>60</v>
      </c>
      <c r="X125" s="2" t="s">
        <v>60</v>
      </c>
      <c r="Y125" s="2" t="s">
        <v>60</v>
      </c>
      <c r="Z125" s="2" t="s">
        <v>60</v>
      </c>
      <c r="AA125" s="2" t="s">
        <v>1492</v>
      </c>
      <c r="AB125" s="2" t="s">
        <v>558</v>
      </c>
      <c r="AC125" s="2" t="s">
        <v>508</v>
      </c>
      <c r="AD125" s="2">
        <v>44</v>
      </c>
      <c r="AE125" s="2">
        <v>961</v>
      </c>
      <c r="AF125" s="2">
        <v>0.45</v>
      </c>
      <c r="AG125" s="2">
        <v>606</v>
      </c>
      <c r="AH125" s="2">
        <v>0.28000000000000003</v>
      </c>
      <c r="AI125" s="2">
        <v>323</v>
      </c>
      <c r="AJ125" s="2">
        <v>0.15</v>
      </c>
      <c r="AK125" s="2">
        <v>152</v>
      </c>
      <c r="AL125" s="2">
        <v>7.0000000000000007E-2</v>
      </c>
      <c r="AM125" s="2">
        <v>30</v>
      </c>
      <c r="AN125" s="2">
        <v>79</v>
      </c>
      <c r="AO125" s="2">
        <v>2151</v>
      </c>
      <c r="AP125" s="2" t="s">
        <v>558</v>
      </c>
      <c r="AQ125" s="2" t="s">
        <v>508</v>
      </c>
      <c r="AR125" s="2">
        <v>44</v>
      </c>
      <c r="AS125" s="2">
        <v>1819</v>
      </c>
      <c r="AT125" s="2">
        <v>0.59699999999999998</v>
      </c>
      <c r="AU125" s="2">
        <v>765</v>
      </c>
      <c r="AV125" s="2">
        <v>0.251</v>
      </c>
      <c r="AW125" s="2">
        <v>463</v>
      </c>
      <c r="AX125" s="2">
        <v>0.14199999999999999</v>
      </c>
      <c r="AY125" s="2">
        <v>88</v>
      </c>
      <c r="AZ125" s="2">
        <v>121</v>
      </c>
      <c r="BA125" s="2">
        <v>3047</v>
      </c>
      <c r="BB125" s="2">
        <v>0.25687739114592822</v>
      </c>
      <c r="BC125" s="2">
        <v>0.31559555020194147</v>
      </c>
      <c r="BD125" s="2">
        <v>0.14714404794982733</v>
      </c>
      <c r="BE125" s="2">
        <v>16467</v>
      </c>
      <c r="BF125" s="2">
        <v>14113</v>
      </c>
      <c r="BG125" s="2">
        <v>25193</v>
      </c>
      <c r="BH125" s="2">
        <v>4230</v>
      </c>
      <c r="BI125" s="2">
        <v>4454</v>
      </c>
      <c r="BJ125" s="2">
        <v>3707</v>
      </c>
      <c r="BK125" s="2">
        <v>3.7474830438398343</v>
      </c>
      <c r="BL125" s="2">
        <v>7.8016955947466551</v>
      </c>
      <c r="BM125" s="2">
        <v>3.8178733058530407</v>
      </c>
      <c r="BN125" s="2">
        <v>0.11912863953959262</v>
      </c>
      <c r="BO125" s="2">
        <v>0.14825413924655687</v>
      </c>
      <c r="BP125" s="2">
        <v>0.30444533251822697</v>
      </c>
      <c r="BQ125" s="2">
        <v>0.3725142085811517</v>
      </c>
      <c r="BR125" s="2">
        <v>0.3508239841386086</v>
      </c>
      <c r="BS125" s="2">
        <v>0.31636471922214388</v>
      </c>
      <c r="BT125" s="2">
        <v>0.50835715187925568</v>
      </c>
      <c r="BU125" s="2">
        <v>0.50092187661483445</v>
      </c>
      <c r="BV125" s="2">
        <v>0.37918994825962915</v>
      </c>
      <c r="BW125" s="2">
        <v>15851.8532754425</v>
      </c>
      <c r="BX125" s="2">
        <v>34748.752179001604</v>
      </c>
      <c r="BY125" s="2">
        <v>37789.309981333397</v>
      </c>
      <c r="BZ125" s="2">
        <v>1888.4097148847</v>
      </c>
      <c r="CA125" s="2">
        <v>5151.6463441898004</v>
      </c>
      <c r="CB125" s="2">
        <v>11504.7790429014</v>
      </c>
      <c r="CC125" s="2">
        <v>8058.4029831117996</v>
      </c>
      <c r="CD125" s="2">
        <v>17406.4101515293</v>
      </c>
      <c r="CE125" s="2">
        <v>14329.326496588899</v>
      </c>
      <c r="CF125" s="2">
        <v>5905.0405774459996</v>
      </c>
      <c r="CG125" s="2">
        <v>12190.6956832825</v>
      </c>
      <c r="CH125" s="2">
        <v>11955.2044418431</v>
      </c>
      <c r="CI125" s="2">
        <v>677.23838402590002</v>
      </c>
      <c r="CJ125" s="2">
        <v>2625.9369543808002</v>
      </c>
      <c r="CK125" s="2">
        <v>2483</v>
      </c>
      <c r="CL125" s="2">
        <v>2618</v>
      </c>
      <c r="CM125" s="2">
        <v>3064</v>
      </c>
      <c r="CN125" s="2">
        <v>3501</v>
      </c>
      <c r="CO125" s="2">
        <v>0.17593707928859917</v>
      </c>
      <c r="CP125" s="2">
        <f t="shared" si="1"/>
        <v>0.13896717342118842</v>
      </c>
    </row>
    <row r="126" spans="1:94" x14ac:dyDescent="0.3">
      <c r="A126" s="3">
        <v>3513801</v>
      </c>
      <c r="B126" s="3" t="s">
        <v>5265</v>
      </c>
      <c r="C126" s="3" t="s">
        <v>508</v>
      </c>
      <c r="D126" s="3" t="s">
        <v>5265</v>
      </c>
      <c r="E126" s="3" t="s">
        <v>508</v>
      </c>
      <c r="F126" s="3" t="s">
        <v>60</v>
      </c>
      <c r="G126" s="3" t="s">
        <v>60</v>
      </c>
      <c r="H126" s="3" t="s">
        <v>60</v>
      </c>
      <c r="I126" s="3" t="s">
        <v>60</v>
      </c>
      <c r="J126" s="3" t="s">
        <v>60</v>
      </c>
      <c r="K126" s="3" t="s">
        <v>60</v>
      </c>
      <c r="L126" s="3" t="s">
        <v>60</v>
      </c>
      <c r="M126" s="3" t="s">
        <v>60</v>
      </c>
      <c r="N126" s="3" t="s">
        <v>60</v>
      </c>
      <c r="O126" s="3" t="s">
        <v>60</v>
      </c>
      <c r="P126" s="3" t="s">
        <v>60</v>
      </c>
      <c r="Q126" s="3" t="s">
        <v>60</v>
      </c>
      <c r="R126" s="3" t="s">
        <v>60</v>
      </c>
      <c r="S126" s="3" t="s">
        <v>60</v>
      </c>
      <c r="T126" s="3" t="s">
        <v>60</v>
      </c>
      <c r="U126" s="3" t="s">
        <v>60</v>
      </c>
      <c r="V126" s="3" t="s">
        <v>60</v>
      </c>
      <c r="W126" s="3" t="s">
        <v>60</v>
      </c>
      <c r="X126" s="3" t="s">
        <v>60</v>
      </c>
      <c r="Y126" s="3" t="s">
        <v>60</v>
      </c>
      <c r="Z126" s="3" t="s">
        <v>60</v>
      </c>
      <c r="AA126" s="3" t="s">
        <v>60</v>
      </c>
      <c r="AB126" s="3" t="s">
        <v>60</v>
      </c>
      <c r="AC126" s="3" t="s">
        <v>60</v>
      </c>
      <c r="AD126" s="3" t="s">
        <v>60</v>
      </c>
      <c r="AE126" s="3" t="s">
        <v>60</v>
      </c>
      <c r="AF126" s="3" t="s">
        <v>60</v>
      </c>
      <c r="AG126" s="3" t="s">
        <v>60</v>
      </c>
      <c r="AH126" s="3" t="s">
        <v>60</v>
      </c>
      <c r="AI126" s="3" t="s">
        <v>60</v>
      </c>
      <c r="AJ126" s="3" t="s">
        <v>60</v>
      </c>
      <c r="AK126" s="3" t="s">
        <v>60</v>
      </c>
      <c r="AL126" s="3" t="s">
        <v>60</v>
      </c>
      <c r="AM126" s="3" t="s">
        <v>60</v>
      </c>
      <c r="AN126" s="3" t="s">
        <v>60</v>
      </c>
      <c r="AO126" s="3" t="s">
        <v>60</v>
      </c>
      <c r="AP126" s="3" t="s">
        <v>5265</v>
      </c>
      <c r="AQ126" s="3" t="s">
        <v>508</v>
      </c>
      <c r="AR126" s="3">
        <v>174</v>
      </c>
      <c r="AS126" s="3">
        <v>711</v>
      </c>
      <c r="AT126" s="3">
        <v>0.502</v>
      </c>
      <c r="AU126" s="3">
        <v>529</v>
      </c>
      <c r="AV126" s="3">
        <v>0.374</v>
      </c>
      <c r="AW126" s="3">
        <v>176</v>
      </c>
      <c r="AX126" s="3">
        <v>0.11600000000000001</v>
      </c>
      <c r="AY126" s="3">
        <v>26</v>
      </c>
      <c r="AZ126" s="3">
        <v>81</v>
      </c>
      <c r="BA126" s="3">
        <v>1416</v>
      </c>
      <c r="BB126" s="3"/>
      <c r="BC126" s="3"/>
      <c r="BD126" s="3">
        <v>0.27127106303307674</v>
      </c>
      <c r="BE126" s="3"/>
      <c r="BF126" s="3"/>
      <c r="BG126" s="3">
        <v>4807</v>
      </c>
      <c r="BH126" s="3"/>
      <c r="BI126" s="3"/>
      <c r="BJ126" s="3">
        <v>1304</v>
      </c>
      <c r="BK126" s="3"/>
      <c r="BL126" s="3"/>
      <c r="BM126" s="3">
        <v>2.8250318009254705</v>
      </c>
      <c r="BN126" s="3"/>
      <c r="BO126" s="3"/>
      <c r="BP126" s="3">
        <v>0.76581349377240504</v>
      </c>
      <c r="BQ126" s="3"/>
      <c r="BR126" s="3"/>
      <c r="BS126" s="3">
        <v>0.2269289145223235</v>
      </c>
      <c r="BT126" s="3"/>
      <c r="BU126" s="3"/>
      <c r="BV126" s="3">
        <v>7.2575917052714817E-3</v>
      </c>
      <c r="BW126" s="3"/>
      <c r="BX126" s="3"/>
      <c r="BY126" s="3">
        <v>21772.520089732599</v>
      </c>
      <c r="BZ126" s="3"/>
      <c r="CA126" s="3"/>
      <c r="CB126" s="3">
        <v>16673.689678147999</v>
      </c>
      <c r="CC126" s="3"/>
      <c r="CD126" s="3"/>
      <c r="CE126" s="3">
        <v>158.01606120610001</v>
      </c>
      <c r="CF126" s="3"/>
      <c r="CG126" s="3"/>
      <c r="CH126" s="3">
        <v>4940.8143503785004</v>
      </c>
      <c r="CI126" s="3"/>
      <c r="CJ126" s="3">
        <v>11309.4453212878</v>
      </c>
      <c r="CK126" s="3" t="s">
        <v>60</v>
      </c>
      <c r="CL126" s="3" t="s">
        <v>60</v>
      </c>
      <c r="CM126" s="3" t="s">
        <v>60</v>
      </c>
      <c r="CN126" s="3">
        <v>1708</v>
      </c>
      <c r="CO126" s="3" t="s">
        <v>60</v>
      </c>
      <c r="CP126" s="3">
        <f t="shared" si="1"/>
        <v>0.35531516538381525</v>
      </c>
    </row>
    <row r="127" spans="1:94" x14ac:dyDescent="0.3">
      <c r="A127" s="2">
        <v>3513900</v>
      </c>
      <c r="B127" s="2" t="s">
        <v>5266</v>
      </c>
      <c r="C127" s="2" t="s">
        <v>508</v>
      </c>
      <c r="D127" s="2" t="s">
        <v>5266</v>
      </c>
      <c r="E127" s="2" t="s">
        <v>508</v>
      </c>
      <c r="F127" s="2" t="s">
        <v>60</v>
      </c>
      <c r="G127" s="2" t="s">
        <v>60</v>
      </c>
      <c r="H127" s="2" t="s">
        <v>60</v>
      </c>
      <c r="I127" s="2" t="s">
        <v>60</v>
      </c>
      <c r="J127" s="2" t="s">
        <v>60</v>
      </c>
      <c r="K127" s="2" t="s">
        <v>60</v>
      </c>
      <c r="L127" s="2" t="s">
        <v>60</v>
      </c>
      <c r="M127" s="2" t="s">
        <v>60</v>
      </c>
      <c r="N127" s="2" t="s">
        <v>60</v>
      </c>
      <c r="O127" s="2" t="s">
        <v>60</v>
      </c>
      <c r="P127" s="2" t="s">
        <v>60</v>
      </c>
      <c r="Q127" s="2" t="s">
        <v>60</v>
      </c>
      <c r="R127" s="2" t="s">
        <v>60</v>
      </c>
      <c r="S127" s="2" t="s">
        <v>60</v>
      </c>
      <c r="T127" s="2" t="s">
        <v>60</v>
      </c>
      <c r="U127" s="2" t="s">
        <v>60</v>
      </c>
      <c r="V127" s="2" t="s">
        <v>60</v>
      </c>
      <c r="W127" s="2" t="s">
        <v>60</v>
      </c>
      <c r="X127" s="2" t="s">
        <v>60</v>
      </c>
      <c r="Y127" s="2" t="s">
        <v>60</v>
      </c>
      <c r="Z127" s="2" t="s">
        <v>60</v>
      </c>
      <c r="AA127" s="2" t="s">
        <v>60</v>
      </c>
      <c r="AB127" s="2" t="s">
        <v>60</v>
      </c>
      <c r="AC127" s="2" t="s">
        <v>60</v>
      </c>
      <c r="AD127" s="2" t="s">
        <v>60</v>
      </c>
      <c r="AE127" s="2" t="s">
        <v>60</v>
      </c>
      <c r="AF127" s="2" t="s">
        <v>60</v>
      </c>
      <c r="AG127" s="2" t="s">
        <v>60</v>
      </c>
      <c r="AH127" s="2" t="s">
        <v>60</v>
      </c>
      <c r="AI127" s="2" t="s">
        <v>60</v>
      </c>
      <c r="AJ127" s="2" t="s">
        <v>60</v>
      </c>
      <c r="AK127" s="2" t="s">
        <v>60</v>
      </c>
      <c r="AL127" s="2" t="s">
        <v>60</v>
      </c>
      <c r="AM127" s="2" t="s">
        <v>60</v>
      </c>
      <c r="AN127" s="2" t="s">
        <v>60</v>
      </c>
      <c r="AO127" s="2" t="s">
        <v>60</v>
      </c>
      <c r="AP127" s="2" t="s">
        <v>5266</v>
      </c>
      <c r="AQ127" s="2" t="s">
        <v>508</v>
      </c>
      <c r="AR127" s="2">
        <v>124</v>
      </c>
      <c r="AS127" s="2">
        <v>1476</v>
      </c>
      <c r="AT127" s="2">
        <v>0.76100000000000001</v>
      </c>
      <c r="AU127" s="2">
        <v>385</v>
      </c>
      <c r="AV127" s="2">
        <v>0.19900000000000001</v>
      </c>
      <c r="AW127" s="2">
        <v>79</v>
      </c>
      <c r="AX127" s="2">
        <v>3.7999999999999999E-2</v>
      </c>
      <c r="AY127" s="2">
        <v>40</v>
      </c>
      <c r="AZ127" s="2">
        <v>87</v>
      </c>
      <c r="BA127" s="2">
        <v>1940</v>
      </c>
      <c r="BB127" s="2"/>
      <c r="BC127" s="2"/>
      <c r="BD127" s="2">
        <v>0.50635380341627756</v>
      </c>
      <c r="BE127" s="2"/>
      <c r="BF127" s="2"/>
      <c r="BG127" s="2">
        <v>16919</v>
      </c>
      <c r="BH127" s="2"/>
      <c r="BI127" s="2"/>
      <c r="BJ127" s="2">
        <v>8567</v>
      </c>
      <c r="BK127" s="2"/>
      <c r="BL127" s="2"/>
      <c r="BM127" s="2">
        <v>4.5001891036687214</v>
      </c>
      <c r="BN127" s="2"/>
      <c r="BO127" s="2"/>
      <c r="BP127" s="2">
        <v>1.9899383999374343E-2</v>
      </c>
      <c r="BQ127" s="2"/>
      <c r="BR127" s="2"/>
      <c r="BS127" s="2">
        <v>8.9031961263689938E-2</v>
      </c>
      <c r="BT127" s="2"/>
      <c r="BU127" s="2"/>
      <c r="BV127" s="2">
        <v>0.89106865473693575</v>
      </c>
      <c r="BW127" s="2"/>
      <c r="BX127" s="2"/>
      <c r="BY127" s="2">
        <v>32486.865139384499</v>
      </c>
      <c r="BZ127" s="2"/>
      <c r="CA127" s="2"/>
      <c r="CB127" s="2">
        <v>646.46860434450002</v>
      </c>
      <c r="CC127" s="2"/>
      <c r="CD127" s="2"/>
      <c r="CE127" s="2">
        <v>28948.0272163716</v>
      </c>
      <c r="CF127" s="2"/>
      <c r="CG127" s="2"/>
      <c r="CH127" s="2">
        <v>2892.3693186684</v>
      </c>
      <c r="CI127" s="2"/>
      <c r="CJ127" s="2">
        <v>596.71774030339998</v>
      </c>
      <c r="CK127" s="2" t="s">
        <v>60</v>
      </c>
      <c r="CL127" s="2" t="s">
        <v>60</v>
      </c>
      <c r="CM127" s="2" t="s">
        <v>60</v>
      </c>
      <c r="CN127" s="2">
        <v>2365</v>
      </c>
      <c r="CO127" s="2" t="s">
        <v>60</v>
      </c>
      <c r="CP127" s="2">
        <f t="shared" si="1"/>
        <v>0.13978367515810627</v>
      </c>
    </row>
    <row r="128" spans="1:94" x14ac:dyDescent="0.3">
      <c r="A128" s="3">
        <v>3514106</v>
      </c>
      <c r="B128" s="3" t="s">
        <v>560</v>
      </c>
      <c r="C128" s="3" t="s">
        <v>508</v>
      </c>
      <c r="D128" s="3" t="s">
        <v>560</v>
      </c>
      <c r="E128" s="3" t="s">
        <v>508</v>
      </c>
      <c r="F128" s="3" t="s">
        <v>561</v>
      </c>
      <c r="G128" s="3">
        <v>2270</v>
      </c>
      <c r="H128" s="3">
        <v>0.64500000000000002</v>
      </c>
      <c r="I128" s="3">
        <v>1161</v>
      </c>
      <c r="J128" s="3">
        <v>0.33</v>
      </c>
      <c r="K128" s="3">
        <v>88</v>
      </c>
      <c r="L128" s="3">
        <v>2.5000000000000001E-2</v>
      </c>
      <c r="M128" s="3"/>
      <c r="N128" s="3"/>
      <c r="O128" s="3">
        <v>3519</v>
      </c>
      <c r="P128" s="3" t="s">
        <v>60</v>
      </c>
      <c r="Q128" s="3" t="s">
        <v>60</v>
      </c>
      <c r="R128" s="3">
        <v>1549</v>
      </c>
      <c r="S128" s="3">
        <v>0.49394132653061223</v>
      </c>
      <c r="T128" s="3">
        <v>1068</v>
      </c>
      <c r="U128" s="3">
        <v>0.34056122448979592</v>
      </c>
      <c r="V128" s="3">
        <v>518</v>
      </c>
      <c r="W128" s="3">
        <v>0.16517857142857142</v>
      </c>
      <c r="X128" s="3">
        <v>1</v>
      </c>
      <c r="Y128" s="3">
        <v>3.1887755102040814E-4</v>
      </c>
      <c r="Z128" s="3">
        <v>3136</v>
      </c>
      <c r="AA128" s="3" t="s">
        <v>1493</v>
      </c>
      <c r="AB128" s="3" t="s">
        <v>560</v>
      </c>
      <c r="AC128" s="3" t="s">
        <v>508</v>
      </c>
      <c r="AD128" s="3">
        <v>45</v>
      </c>
      <c r="AE128" s="3">
        <v>1023</v>
      </c>
      <c r="AF128" s="3">
        <v>0.36</v>
      </c>
      <c r="AG128" s="3">
        <v>1085</v>
      </c>
      <c r="AH128" s="3">
        <v>0.38</v>
      </c>
      <c r="AI128" s="3">
        <v>352</v>
      </c>
      <c r="AJ128" s="3">
        <v>0.12</v>
      </c>
      <c r="AK128" s="3">
        <v>198</v>
      </c>
      <c r="AL128" s="3">
        <v>7.0000000000000007E-2</v>
      </c>
      <c r="AM128" s="3">
        <v>65</v>
      </c>
      <c r="AN128" s="3">
        <v>118</v>
      </c>
      <c r="AO128" s="3">
        <v>2841</v>
      </c>
      <c r="AP128" s="3" t="s">
        <v>560</v>
      </c>
      <c r="AQ128" s="3" t="s">
        <v>508</v>
      </c>
      <c r="AR128" s="3">
        <v>45</v>
      </c>
      <c r="AS128" s="3">
        <v>2138</v>
      </c>
      <c r="AT128" s="3">
        <v>0.59299999999999997</v>
      </c>
      <c r="AU128" s="3">
        <v>514</v>
      </c>
      <c r="AV128" s="3">
        <v>0.14299999999999999</v>
      </c>
      <c r="AW128" s="3">
        <v>956</v>
      </c>
      <c r="AX128" s="3">
        <v>0.251</v>
      </c>
      <c r="AY128" s="3">
        <v>91</v>
      </c>
      <c r="AZ128" s="3">
        <v>108</v>
      </c>
      <c r="BA128" s="3">
        <v>3608</v>
      </c>
      <c r="BB128" s="3">
        <v>0.37171792948237059</v>
      </c>
      <c r="BC128" s="3">
        <v>0.44245073230580478</v>
      </c>
      <c r="BD128" s="3">
        <v>0.29345742270556657</v>
      </c>
      <c r="BE128" s="3">
        <v>15996</v>
      </c>
      <c r="BF128" s="3">
        <v>13041</v>
      </c>
      <c r="BG128" s="3">
        <v>28689</v>
      </c>
      <c r="BH128" s="3">
        <v>5946</v>
      </c>
      <c r="BI128" s="3">
        <v>5770</v>
      </c>
      <c r="BJ128" s="3">
        <v>8419</v>
      </c>
      <c r="BK128" s="3">
        <v>3.6351546172006728</v>
      </c>
      <c r="BL128" s="3">
        <v>4.2958374461520279</v>
      </c>
      <c r="BM128" s="3">
        <v>3.7920111284397695</v>
      </c>
      <c r="BN128" s="3">
        <v>3.6835634626543094E-2</v>
      </c>
      <c r="BO128" s="3">
        <v>0.12424809161143924</v>
      </c>
      <c r="BP128" s="3">
        <v>0.1983599978317849</v>
      </c>
      <c r="BQ128" s="3">
        <v>0.5975039637881856</v>
      </c>
      <c r="BR128" s="3">
        <v>0.25700597671818759</v>
      </c>
      <c r="BS128" s="3">
        <v>0.3372223027481544</v>
      </c>
      <c r="BT128" s="3">
        <v>0.36566040158527136</v>
      </c>
      <c r="BU128" s="3">
        <v>0.61874593167036906</v>
      </c>
      <c r="BV128" s="3">
        <v>0.46441769942006078</v>
      </c>
      <c r="BW128" s="3">
        <v>21614.6293538752</v>
      </c>
      <c r="BX128" s="3">
        <v>24786.982064297201</v>
      </c>
      <c r="BY128" s="3">
        <v>34287.364623352398</v>
      </c>
      <c r="BZ128" s="3">
        <v>796.18858946750004</v>
      </c>
      <c r="CA128" s="3">
        <v>3079.7352182958998</v>
      </c>
      <c r="CB128" s="3">
        <v>6801.2415723457998</v>
      </c>
      <c r="CC128" s="3">
        <v>7903.6140496547996</v>
      </c>
      <c r="CD128" s="3">
        <v>15336.8443106703</v>
      </c>
      <c r="CE128" s="3">
        <v>15923.658997554099</v>
      </c>
      <c r="CF128" s="3">
        <v>12914.8267147529</v>
      </c>
      <c r="CG128" s="3">
        <v>6370.4025353308998</v>
      </c>
      <c r="CH128" s="3">
        <v>11562.464053452501</v>
      </c>
      <c r="CI128" s="3">
        <v>651.43882653920002</v>
      </c>
      <c r="CJ128" s="3">
        <v>2439.3752661281001</v>
      </c>
      <c r="CK128" s="3">
        <v>4150</v>
      </c>
      <c r="CL128" s="3">
        <v>4637</v>
      </c>
      <c r="CM128" s="3">
        <v>5228</v>
      </c>
      <c r="CN128" s="3">
        <v>4347</v>
      </c>
      <c r="CO128" s="3">
        <v>0.31822712982133272</v>
      </c>
      <c r="CP128" s="3">
        <f t="shared" si="1"/>
        <v>0.15152148907246679</v>
      </c>
    </row>
    <row r="129" spans="1:94" x14ac:dyDescent="0.3">
      <c r="A129" s="2">
        <v>3514205</v>
      </c>
      <c r="B129" s="2" t="s">
        <v>5267</v>
      </c>
      <c r="C129" s="2" t="s">
        <v>508</v>
      </c>
      <c r="D129" s="2" t="s">
        <v>5267</v>
      </c>
      <c r="E129" s="2" t="s">
        <v>508</v>
      </c>
      <c r="F129" s="2" t="s">
        <v>60</v>
      </c>
      <c r="G129" s="2" t="s">
        <v>60</v>
      </c>
      <c r="H129" s="2" t="s">
        <v>60</v>
      </c>
      <c r="I129" s="2" t="s">
        <v>60</v>
      </c>
      <c r="J129" s="2" t="s">
        <v>60</v>
      </c>
      <c r="K129" s="2" t="s">
        <v>60</v>
      </c>
      <c r="L129" s="2" t="s">
        <v>60</v>
      </c>
      <c r="M129" s="2" t="s">
        <v>60</v>
      </c>
      <c r="N129" s="2" t="s">
        <v>60</v>
      </c>
      <c r="O129" s="2" t="s">
        <v>60</v>
      </c>
      <c r="P129" s="2" t="s">
        <v>60</v>
      </c>
      <c r="Q129" s="2" t="s">
        <v>60</v>
      </c>
      <c r="R129" s="2" t="s">
        <v>60</v>
      </c>
      <c r="S129" s="2" t="s">
        <v>60</v>
      </c>
      <c r="T129" s="2" t="s">
        <v>60</v>
      </c>
      <c r="U129" s="2" t="s">
        <v>60</v>
      </c>
      <c r="V129" s="2" t="s">
        <v>60</v>
      </c>
      <c r="W129" s="2" t="s">
        <v>60</v>
      </c>
      <c r="X129" s="2" t="s">
        <v>60</v>
      </c>
      <c r="Y129" s="2" t="s">
        <v>60</v>
      </c>
      <c r="Z129" s="2" t="s">
        <v>60</v>
      </c>
      <c r="AA129" s="2" t="s">
        <v>60</v>
      </c>
      <c r="AB129" s="2" t="s">
        <v>60</v>
      </c>
      <c r="AC129" s="2" t="s">
        <v>60</v>
      </c>
      <c r="AD129" s="2" t="s">
        <v>60</v>
      </c>
      <c r="AE129" s="2" t="s">
        <v>60</v>
      </c>
      <c r="AF129" s="2" t="s">
        <v>60</v>
      </c>
      <c r="AG129" s="2" t="s">
        <v>60</v>
      </c>
      <c r="AH129" s="2" t="s">
        <v>60</v>
      </c>
      <c r="AI129" s="2" t="s">
        <v>60</v>
      </c>
      <c r="AJ129" s="2" t="s">
        <v>60</v>
      </c>
      <c r="AK129" s="2" t="s">
        <v>60</v>
      </c>
      <c r="AL129" s="2" t="s">
        <v>60</v>
      </c>
      <c r="AM129" s="2" t="s">
        <v>60</v>
      </c>
      <c r="AN129" s="2" t="s">
        <v>60</v>
      </c>
      <c r="AO129" s="2" t="s">
        <v>60</v>
      </c>
      <c r="AP129" s="2" t="s">
        <v>5267</v>
      </c>
      <c r="AQ129" s="2" t="s">
        <v>508</v>
      </c>
      <c r="AR129" s="2">
        <v>152</v>
      </c>
      <c r="AS129" s="2">
        <v>619</v>
      </c>
      <c r="AT129" s="2">
        <v>0.54200000000000004</v>
      </c>
      <c r="AU129" s="2">
        <v>438</v>
      </c>
      <c r="AV129" s="2">
        <v>0.38400000000000001</v>
      </c>
      <c r="AW129" s="2">
        <v>85</v>
      </c>
      <c r="AX129" s="2">
        <v>6.7000000000000004E-2</v>
      </c>
      <c r="AY129" s="2">
        <v>48</v>
      </c>
      <c r="AZ129" s="2">
        <v>75</v>
      </c>
      <c r="BA129" s="2">
        <v>1142</v>
      </c>
      <c r="BB129" s="2"/>
      <c r="BC129" s="2"/>
      <c r="BD129" s="2">
        <v>0.39235430810589145</v>
      </c>
      <c r="BE129" s="2"/>
      <c r="BF129" s="2"/>
      <c r="BG129" s="2">
        <v>21947</v>
      </c>
      <c r="BH129" s="2"/>
      <c r="BI129" s="2"/>
      <c r="BJ129" s="2">
        <v>8611</v>
      </c>
      <c r="BK129" s="2"/>
      <c r="BL129" s="2"/>
      <c r="BM129" s="2">
        <v>1.714926548687344</v>
      </c>
      <c r="BN129" s="2"/>
      <c r="BO129" s="2"/>
      <c r="BP129" s="2">
        <v>7.8083762047766814E-3</v>
      </c>
      <c r="BQ129" s="2"/>
      <c r="BR129" s="2"/>
      <c r="BS129" s="2">
        <v>0.25865523509314015</v>
      </c>
      <c r="BT129" s="2"/>
      <c r="BU129" s="2"/>
      <c r="BV129" s="2">
        <v>0.73353638870208315</v>
      </c>
      <c r="BW129" s="2"/>
      <c r="BX129" s="2"/>
      <c r="BY129" s="2">
        <v>13319.8345036546</v>
      </c>
      <c r="BZ129" s="2"/>
      <c r="CA129" s="2"/>
      <c r="CB129" s="2">
        <v>104.00627878989999</v>
      </c>
      <c r="CC129" s="2"/>
      <c r="CD129" s="2"/>
      <c r="CE129" s="2">
        <v>9770.5832999201994</v>
      </c>
      <c r="CF129" s="2"/>
      <c r="CG129" s="2"/>
      <c r="CH129" s="2">
        <v>3445.2449249444999</v>
      </c>
      <c r="CI129" s="2"/>
      <c r="CJ129" s="2"/>
      <c r="CK129" s="2" t="s">
        <v>60</v>
      </c>
      <c r="CL129" s="2" t="s">
        <v>60</v>
      </c>
      <c r="CM129" s="2" t="s">
        <v>60</v>
      </c>
      <c r="CN129" s="2">
        <v>1461</v>
      </c>
      <c r="CO129" s="2" t="s">
        <v>60</v>
      </c>
      <c r="CP129" s="2">
        <f t="shared" si="1"/>
        <v>6.6569462796737588E-2</v>
      </c>
    </row>
    <row r="130" spans="1:94" x14ac:dyDescent="0.3">
      <c r="A130" s="3">
        <v>3514304</v>
      </c>
      <c r="B130" s="3" t="s">
        <v>3823</v>
      </c>
      <c r="C130" s="3" t="s">
        <v>508</v>
      </c>
      <c r="D130" s="3" t="s">
        <v>3823</v>
      </c>
      <c r="E130" s="3" t="s">
        <v>508</v>
      </c>
      <c r="F130" s="3" t="s">
        <v>60</v>
      </c>
      <c r="G130" s="3" t="s">
        <v>60</v>
      </c>
      <c r="H130" s="3" t="s">
        <v>60</v>
      </c>
      <c r="I130" s="3" t="s">
        <v>60</v>
      </c>
      <c r="J130" s="3" t="s">
        <v>60</v>
      </c>
      <c r="K130" s="3" t="s">
        <v>60</v>
      </c>
      <c r="L130" s="3" t="s">
        <v>60</v>
      </c>
      <c r="M130" s="3" t="s">
        <v>60</v>
      </c>
      <c r="N130" s="3" t="s">
        <v>60</v>
      </c>
      <c r="O130" s="3" t="s">
        <v>60</v>
      </c>
      <c r="P130" s="3" t="s">
        <v>60</v>
      </c>
      <c r="Q130" s="3" t="s">
        <v>60</v>
      </c>
      <c r="R130" s="3" t="s">
        <v>60</v>
      </c>
      <c r="S130" s="3" t="s">
        <v>60</v>
      </c>
      <c r="T130" s="3" t="s">
        <v>60</v>
      </c>
      <c r="U130" s="3" t="s">
        <v>60</v>
      </c>
      <c r="V130" s="3" t="s">
        <v>60</v>
      </c>
      <c r="W130" s="3" t="s">
        <v>60</v>
      </c>
      <c r="X130" s="3" t="s">
        <v>60</v>
      </c>
      <c r="Y130" s="3" t="s">
        <v>60</v>
      </c>
      <c r="Z130" s="3" t="s">
        <v>60</v>
      </c>
      <c r="AA130" s="3" t="s">
        <v>3822</v>
      </c>
      <c r="AB130" s="3" t="s">
        <v>3823</v>
      </c>
      <c r="AC130" s="3" t="s">
        <v>508</v>
      </c>
      <c r="AD130" s="3">
        <v>107</v>
      </c>
      <c r="AE130" s="3">
        <v>422</v>
      </c>
      <c r="AF130" s="3">
        <v>0.31</v>
      </c>
      <c r="AG130" s="3">
        <v>681</v>
      </c>
      <c r="AH130" s="3">
        <v>0.49</v>
      </c>
      <c r="AI130" s="3">
        <v>120</v>
      </c>
      <c r="AJ130" s="3">
        <v>0.09</v>
      </c>
      <c r="AK130" s="3">
        <v>127</v>
      </c>
      <c r="AL130" s="3">
        <v>0.09</v>
      </c>
      <c r="AM130" s="3">
        <v>9</v>
      </c>
      <c r="AN130" s="3">
        <v>23</v>
      </c>
      <c r="AO130" s="3">
        <v>1382</v>
      </c>
      <c r="AP130" s="3" t="s">
        <v>3823</v>
      </c>
      <c r="AQ130" s="3" t="s">
        <v>508</v>
      </c>
      <c r="AR130" s="3">
        <v>107</v>
      </c>
      <c r="AS130" s="3">
        <v>681</v>
      </c>
      <c r="AT130" s="3">
        <v>0.47899999999999998</v>
      </c>
      <c r="AU130" s="3">
        <v>570</v>
      </c>
      <c r="AV130" s="3">
        <v>0.40100000000000002</v>
      </c>
      <c r="AW130" s="3">
        <v>172</v>
      </c>
      <c r="AX130" s="3">
        <v>0.11600000000000001</v>
      </c>
      <c r="AY130" s="3">
        <v>22</v>
      </c>
      <c r="AZ130" s="3">
        <v>43</v>
      </c>
      <c r="BA130" s="3">
        <v>1423</v>
      </c>
      <c r="BB130" s="3">
        <v>0.25974025974025972</v>
      </c>
      <c r="BC130" s="3">
        <v>0.30934873949579833</v>
      </c>
      <c r="BD130" s="3">
        <v>0.29161653654166131</v>
      </c>
      <c r="BE130" s="3">
        <v>9625</v>
      </c>
      <c r="BF130" s="3">
        <v>7616</v>
      </c>
      <c r="BG130" s="3">
        <v>78130</v>
      </c>
      <c r="BH130" s="3">
        <v>2500</v>
      </c>
      <c r="BI130" s="3">
        <v>2356</v>
      </c>
      <c r="BJ130" s="3">
        <v>22784</v>
      </c>
      <c r="BK130" s="3">
        <v>4.17448955344876</v>
      </c>
      <c r="BL130" s="3">
        <v>5.7268373717775045</v>
      </c>
      <c r="BM130" s="3">
        <v>2.9113928084354272</v>
      </c>
      <c r="BN130" s="3">
        <v>9.8307697004382331E-3</v>
      </c>
      <c r="BO130" s="3">
        <v>7.2512593557157112E-2</v>
      </c>
      <c r="BP130" s="3">
        <v>9.8869785799058682E-2</v>
      </c>
      <c r="BQ130" s="3">
        <v>0.38697590821869299</v>
      </c>
      <c r="BR130" s="3">
        <v>0.23909335728498068</v>
      </c>
      <c r="BS130" s="3">
        <v>0.388524861858487</v>
      </c>
      <c r="BT130" s="3">
        <v>0.60319332208085918</v>
      </c>
      <c r="BU130" s="3">
        <v>0.68839404915785474</v>
      </c>
      <c r="BV130" s="3">
        <v>0.5126053523424543</v>
      </c>
      <c r="BW130" s="3">
        <v>10436.2238836219</v>
      </c>
      <c r="BX130" s="3">
        <v>13492.4288479078</v>
      </c>
      <c r="BY130" s="3">
        <v>10149.115330205899</v>
      </c>
      <c r="BZ130" s="3">
        <v>102.5961135421</v>
      </c>
      <c r="CA130" s="3">
        <v>978.37100914719997</v>
      </c>
      <c r="CB130" s="3">
        <v>1003.4408587473999</v>
      </c>
      <c r="CC130" s="3">
        <v>6295.0605543415004</v>
      </c>
      <c r="CD130" s="3">
        <v>9288.1077275855005</v>
      </c>
      <c r="CE130" s="3">
        <v>5202.4908398043999</v>
      </c>
      <c r="CF130" s="3">
        <v>4038.5672157382</v>
      </c>
      <c r="CG130" s="3">
        <v>3225.9501111750001</v>
      </c>
      <c r="CH130" s="3">
        <v>3943.1836316540998</v>
      </c>
      <c r="CI130" s="3">
        <v>348.29402607050002</v>
      </c>
      <c r="CJ130" s="3">
        <v>737.94710343669999</v>
      </c>
      <c r="CK130" s="3" t="s">
        <v>60</v>
      </c>
      <c r="CL130" s="3" t="s">
        <v>60</v>
      </c>
      <c r="CM130" s="3">
        <v>0</v>
      </c>
      <c r="CN130" s="3">
        <v>1656</v>
      </c>
      <c r="CO130" s="3" t="s">
        <v>60</v>
      </c>
      <c r="CP130" s="3">
        <f t="shared" ref="CP130:CP193" si="2">IF(ISERROR(CN130/BG130),"",CN130/BG130)</f>
        <v>2.1195443491616537E-2</v>
      </c>
    </row>
    <row r="131" spans="1:94" x14ac:dyDescent="0.3">
      <c r="A131" s="2">
        <v>3514403</v>
      </c>
      <c r="B131" s="2" t="s">
        <v>3825</v>
      </c>
      <c r="C131" s="2" t="s">
        <v>508</v>
      </c>
      <c r="D131" s="2" t="s">
        <v>3825</v>
      </c>
      <c r="E131" s="2" t="s">
        <v>508</v>
      </c>
      <c r="F131" s="2" t="s">
        <v>60</v>
      </c>
      <c r="G131" s="2" t="s">
        <v>60</v>
      </c>
      <c r="H131" s="2" t="s">
        <v>60</v>
      </c>
      <c r="I131" s="2" t="s">
        <v>60</v>
      </c>
      <c r="J131" s="2" t="s">
        <v>60</v>
      </c>
      <c r="K131" s="2" t="s">
        <v>60</v>
      </c>
      <c r="L131" s="2" t="s">
        <v>60</v>
      </c>
      <c r="M131" s="2" t="s">
        <v>60</v>
      </c>
      <c r="N131" s="2" t="s">
        <v>60</v>
      </c>
      <c r="O131" s="2" t="s">
        <v>60</v>
      </c>
      <c r="P131" s="2" t="s">
        <v>60</v>
      </c>
      <c r="Q131" s="2" t="s">
        <v>60</v>
      </c>
      <c r="R131" s="2" t="s">
        <v>60</v>
      </c>
      <c r="S131" s="2" t="s">
        <v>60</v>
      </c>
      <c r="T131" s="2" t="s">
        <v>60</v>
      </c>
      <c r="U131" s="2" t="s">
        <v>60</v>
      </c>
      <c r="V131" s="2" t="s">
        <v>60</v>
      </c>
      <c r="W131" s="2" t="s">
        <v>60</v>
      </c>
      <c r="X131" s="2" t="s">
        <v>60</v>
      </c>
      <c r="Y131" s="2" t="s">
        <v>60</v>
      </c>
      <c r="Z131" s="2" t="s">
        <v>60</v>
      </c>
      <c r="AA131" s="2" t="s">
        <v>3824</v>
      </c>
      <c r="AB131" s="2" t="s">
        <v>3825</v>
      </c>
      <c r="AC131" s="2" t="s">
        <v>508</v>
      </c>
      <c r="AD131" s="2">
        <v>149</v>
      </c>
      <c r="AE131" s="2">
        <v>1747</v>
      </c>
      <c r="AF131" s="2">
        <v>0.34</v>
      </c>
      <c r="AG131" s="2">
        <v>1905</v>
      </c>
      <c r="AH131" s="2">
        <v>0.37</v>
      </c>
      <c r="AI131" s="2">
        <v>228</v>
      </c>
      <c r="AJ131" s="2">
        <v>0.04</v>
      </c>
      <c r="AK131" s="2">
        <v>966</v>
      </c>
      <c r="AL131" s="2">
        <v>0.19</v>
      </c>
      <c r="AM131" s="2">
        <v>78</v>
      </c>
      <c r="AN131" s="2">
        <v>215</v>
      </c>
      <c r="AO131" s="2">
        <v>5139</v>
      </c>
      <c r="AP131" s="2" t="s">
        <v>3825</v>
      </c>
      <c r="AQ131" s="2" t="s">
        <v>508</v>
      </c>
      <c r="AR131" s="2">
        <v>149</v>
      </c>
      <c r="AS131" s="2">
        <v>3225</v>
      </c>
      <c r="AT131" s="2">
        <v>0.57599999999999996</v>
      </c>
      <c r="AU131" s="2">
        <v>1410</v>
      </c>
      <c r="AV131" s="2">
        <v>0.252</v>
      </c>
      <c r="AW131" s="2">
        <v>969</v>
      </c>
      <c r="AX131" s="2">
        <v>0.16600000000000001</v>
      </c>
      <c r="AY131" s="2">
        <v>106</v>
      </c>
      <c r="AZ131" s="2">
        <v>131</v>
      </c>
      <c r="BA131" s="2">
        <v>5604</v>
      </c>
      <c r="BB131" s="2"/>
      <c r="BC131" s="2">
        <v>0.29642857142857143</v>
      </c>
      <c r="BD131" s="2">
        <v>0.40166652495536093</v>
      </c>
      <c r="BE131" s="2"/>
      <c r="BF131" s="2">
        <v>15680</v>
      </c>
      <c r="BG131" s="2">
        <v>58805</v>
      </c>
      <c r="BH131" s="2"/>
      <c r="BI131" s="2">
        <v>4648</v>
      </c>
      <c r="BJ131" s="2">
        <v>23620</v>
      </c>
      <c r="BK131" s="2"/>
      <c r="BL131" s="2">
        <v>2.9640155062144578</v>
      </c>
      <c r="BM131" s="2">
        <v>3.498014125501745</v>
      </c>
      <c r="BN131" s="2"/>
      <c r="BO131" s="2">
        <v>2.8696983849081179E-2</v>
      </c>
      <c r="BP131" s="2">
        <v>0.36049870842311799</v>
      </c>
      <c r="BQ131" s="2"/>
      <c r="BR131" s="2">
        <v>0.11436823829356152</v>
      </c>
      <c r="BS131" s="2">
        <v>0.35524075951100803</v>
      </c>
      <c r="BT131" s="2"/>
      <c r="BU131" s="2">
        <v>0.85693477785735728</v>
      </c>
      <c r="BV131" s="2">
        <v>0.28426053206587409</v>
      </c>
      <c r="BW131" s="2"/>
      <c r="BX131" s="2">
        <v>13776.7440728848</v>
      </c>
      <c r="BY131" s="2">
        <v>71362.986174361096</v>
      </c>
      <c r="BZ131" s="2"/>
      <c r="CA131" s="2">
        <v>395.35100215249997</v>
      </c>
      <c r="CB131" s="2">
        <v>25726.264345074</v>
      </c>
      <c r="CC131" s="2"/>
      <c r="CD131" s="2">
        <v>11805.771121695199</v>
      </c>
      <c r="CE131" s="2">
        <v>20285.6804197335</v>
      </c>
      <c r="CF131" s="2"/>
      <c r="CG131" s="2">
        <v>1575.6219490371</v>
      </c>
      <c r="CH131" s="2">
        <v>25351.0414095536</v>
      </c>
      <c r="CI131" s="2"/>
      <c r="CJ131" s="2">
        <v>8739.3054675762996</v>
      </c>
      <c r="CK131" s="2" t="s">
        <v>60</v>
      </c>
      <c r="CL131" s="2" t="s">
        <v>60</v>
      </c>
      <c r="CM131" s="2">
        <v>10371</v>
      </c>
      <c r="CN131" s="2">
        <v>7425</v>
      </c>
      <c r="CO131" s="2" t="s">
        <v>60</v>
      </c>
      <c r="CP131" s="2">
        <f t="shared" si="2"/>
        <v>0.12626477340362213</v>
      </c>
    </row>
    <row r="132" spans="1:94" x14ac:dyDescent="0.3">
      <c r="A132" s="3">
        <v>3514502</v>
      </c>
      <c r="B132" s="3" t="s">
        <v>3827</v>
      </c>
      <c r="C132" s="3" t="s">
        <v>508</v>
      </c>
      <c r="D132" s="3" t="s">
        <v>3827</v>
      </c>
      <c r="E132" s="3" t="s">
        <v>508</v>
      </c>
      <c r="F132" s="3" t="s">
        <v>60</v>
      </c>
      <c r="G132" s="3" t="s">
        <v>60</v>
      </c>
      <c r="H132" s="3" t="s">
        <v>60</v>
      </c>
      <c r="I132" s="3" t="s">
        <v>60</v>
      </c>
      <c r="J132" s="3" t="s">
        <v>60</v>
      </c>
      <c r="K132" s="3" t="s">
        <v>60</v>
      </c>
      <c r="L132" s="3" t="s">
        <v>60</v>
      </c>
      <c r="M132" s="3" t="s">
        <v>60</v>
      </c>
      <c r="N132" s="3" t="s">
        <v>60</v>
      </c>
      <c r="O132" s="3" t="s">
        <v>60</v>
      </c>
      <c r="P132" s="3" t="s">
        <v>60</v>
      </c>
      <c r="Q132" s="3" t="s">
        <v>60</v>
      </c>
      <c r="R132" s="3" t="s">
        <v>60</v>
      </c>
      <c r="S132" s="3" t="s">
        <v>60</v>
      </c>
      <c r="T132" s="3" t="s">
        <v>60</v>
      </c>
      <c r="U132" s="3" t="s">
        <v>60</v>
      </c>
      <c r="V132" s="3" t="s">
        <v>60</v>
      </c>
      <c r="W132" s="3" t="s">
        <v>60</v>
      </c>
      <c r="X132" s="3" t="s">
        <v>60</v>
      </c>
      <c r="Y132" s="3" t="s">
        <v>60</v>
      </c>
      <c r="Z132" s="3" t="s">
        <v>60</v>
      </c>
      <c r="AA132" s="3" t="s">
        <v>3826</v>
      </c>
      <c r="AB132" s="3" t="s">
        <v>3827</v>
      </c>
      <c r="AC132" s="3" t="s">
        <v>508</v>
      </c>
      <c r="AD132" s="3"/>
      <c r="AE132" s="3">
        <v>518</v>
      </c>
      <c r="AF132" s="3">
        <v>0.26</v>
      </c>
      <c r="AG132" s="3">
        <v>772</v>
      </c>
      <c r="AH132" s="3">
        <v>0.39</v>
      </c>
      <c r="AI132" s="3">
        <v>186</v>
      </c>
      <c r="AJ132" s="3">
        <v>0.09</v>
      </c>
      <c r="AK132" s="3">
        <v>328</v>
      </c>
      <c r="AL132" s="3">
        <v>0.16</v>
      </c>
      <c r="AM132" s="3">
        <v>25</v>
      </c>
      <c r="AN132" s="3">
        <v>165</v>
      </c>
      <c r="AO132" s="3">
        <v>1994</v>
      </c>
      <c r="AP132" s="3" t="s">
        <v>4929</v>
      </c>
      <c r="AQ132" s="3" t="s">
        <v>508</v>
      </c>
      <c r="AR132" s="3">
        <v>159</v>
      </c>
      <c r="AS132" s="3">
        <v>1120</v>
      </c>
      <c r="AT132" s="3">
        <v>0.51500000000000001</v>
      </c>
      <c r="AU132" s="3">
        <v>827</v>
      </c>
      <c r="AV132" s="3">
        <v>0.38</v>
      </c>
      <c r="AW132" s="3">
        <v>230</v>
      </c>
      <c r="AX132" s="3">
        <v>9.7000000000000003E-2</v>
      </c>
      <c r="AY132" s="3">
        <v>58</v>
      </c>
      <c r="AZ132" s="3">
        <v>126</v>
      </c>
      <c r="BA132" s="3">
        <v>2177</v>
      </c>
      <c r="BB132" s="3">
        <v>0.21514878268710549</v>
      </c>
      <c r="BC132" s="3">
        <v>0.24119910411761328</v>
      </c>
      <c r="BD132" s="3">
        <v>0.50250524747782521</v>
      </c>
      <c r="BE132" s="3">
        <v>16635</v>
      </c>
      <c r="BF132" s="3">
        <v>17413</v>
      </c>
      <c r="BG132" s="3">
        <v>59076</v>
      </c>
      <c r="BH132" s="3">
        <v>3579</v>
      </c>
      <c r="BI132" s="3">
        <v>4200</v>
      </c>
      <c r="BJ132" s="3">
        <v>29686</v>
      </c>
      <c r="BK132" s="3">
        <v>6.8058664777763616</v>
      </c>
      <c r="BL132" s="3">
        <v>12.124773473890214</v>
      </c>
      <c r="BM132" s="3">
        <v>3.5020609929061259</v>
      </c>
      <c r="BN132" s="3">
        <v>0.13846867869576635</v>
      </c>
      <c r="BO132" s="3">
        <v>0.14849350224911637</v>
      </c>
      <c r="BP132" s="3">
        <v>0.14439464557023743</v>
      </c>
      <c r="BQ132" s="3">
        <v>0.28152278697997934</v>
      </c>
      <c r="BR132" s="3">
        <v>0.2766652109060706</v>
      </c>
      <c r="BS132" s="3">
        <v>0.4525420833552124</v>
      </c>
      <c r="BT132" s="3">
        <v>0.58000853432425437</v>
      </c>
      <c r="BU132" s="3">
        <v>0.57484128684481306</v>
      </c>
      <c r="BV132" s="3">
        <v>0.4030632710745537</v>
      </c>
      <c r="BW132" s="3">
        <v>24358.196123961599</v>
      </c>
      <c r="BX132" s="3">
        <v>50924.048590338898</v>
      </c>
      <c r="BY132" s="3">
        <v>28184.586870908501</v>
      </c>
      <c r="BZ132" s="3">
        <v>3372.8472326973001</v>
      </c>
      <c r="CA132" s="3">
        <v>7561.8903238836001</v>
      </c>
      <c r="CB132" s="3">
        <v>4069.7034317684002</v>
      </c>
      <c r="CC132" s="3">
        <v>14127.9616326417</v>
      </c>
      <c r="CD132" s="3">
        <v>29273.2456230182</v>
      </c>
      <c r="CE132" s="3">
        <v>11360.1717780733</v>
      </c>
      <c r="CF132" s="3">
        <v>6857.3872586225998</v>
      </c>
      <c r="CG132" s="3">
        <v>14088.912643437099</v>
      </c>
      <c r="CH132" s="3">
        <v>12754.7116610669</v>
      </c>
      <c r="CI132" s="3">
        <v>483.74170287560003</v>
      </c>
      <c r="CJ132" s="3">
        <v>2331.0738605442998</v>
      </c>
      <c r="CK132" s="3" t="s">
        <v>60</v>
      </c>
      <c r="CL132" s="3" t="s">
        <v>60</v>
      </c>
      <c r="CM132" s="3">
        <v>3243</v>
      </c>
      <c r="CN132" s="3">
        <v>2607</v>
      </c>
      <c r="CO132" s="3" t="s">
        <v>60</v>
      </c>
      <c r="CP132" s="3">
        <f t="shared" si="2"/>
        <v>4.4129595774933986E-2</v>
      </c>
    </row>
    <row r="133" spans="1:94" x14ac:dyDescent="0.3">
      <c r="A133" s="2">
        <v>3514700</v>
      </c>
      <c r="B133" s="2" t="s">
        <v>6130</v>
      </c>
      <c r="C133" s="2" t="s">
        <v>508</v>
      </c>
      <c r="D133" s="2" t="s">
        <v>3829</v>
      </c>
      <c r="E133" s="2" t="s">
        <v>508</v>
      </c>
      <c r="F133" s="2" t="s">
        <v>60</v>
      </c>
      <c r="G133" s="2" t="s">
        <v>60</v>
      </c>
      <c r="H133" s="2" t="s">
        <v>60</v>
      </c>
      <c r="I133" s="2" t="s">
        <v>60</v>
      </c>
      <c r="J133" s="2" t="s">
        <v>60</v>
      </c>
      <c r="K133" s="2" t="s">
        <v>60</v>
      </c>
      <c r="L133" s="2" t="s">
        <v>60</v>
      </c>
      <c r="M133" s="2" t="s">
        <v>60</v>
      </c>
      <c r="N133" s="2" t="s">
        <v>60</v>
      </c>
      <c r="O133" s="2" t="s">
        <v>60</v>
      </c>
      <c r="P133" s="2" t="s">
        <v>60</v>
      </c>
      <c r="Q133" s="2" t="s">
        <v>60</v>
      </c>
      <c r="R133" s="2" t="s">
        <v>60</v>
      </c>
      <c r="S133" s="2" t="s">
        <v>60</v>
      </c>
      <c r="T133" s="2" t="s">
        <v>60</v>
      </c>
      <c r="U133" s="2" t="s">
        <v>60</v>
      </c>
      <c r="V133" s="2" t="s">
        <v>60</v>
      </c>
      <c r="W133" s="2" t="s">
        <v>60</v>
      </c>
      <c r="X133" s="2" t="s">
        <v>60</v>
      </c>
      <c r="Y133" s="2" t="s">
        <v>60</v>
      </c>
      <c r="Z133" s="2" t="s">
        <v>60</v>
      </c>
      <c r="AA133" s="2" t="s">
        <v>3828</v>
      </c>
      <c r="AB133" s="2" t="s">
        <v>3829</v>
      </c>
      <c r="AC133" s="2" t="s">
        <v>508</v>
      </c>
      <c r="AD133" s="2">
        <v>15</v>
      </c>
      <c r="AE133" s="2">
        <v>415</v>
      </c>
      <c r="AF133" s="2">
        <v>0.38</v>
      </c>
      <c r="AG133" s="2">
        <v>532</v>
      </c>
      <c r="AH133" s="2">
        <v>0.49</v>
      </c>
      <c r="AI133" s="2">
        <v>46</v>
      </c>
      <c r="AJ133" s="2">
        <v>0.04</v>
      </c>
      <c r="AK133" s="2">
        <v>69</v>
      </c>
      <c r="AL133" s="2">
        <v>0.06</v>
      </c>
      <c r="AM133" s="2">
        <v>12</v>
      </c>
      <c r="AN133" s="2">
        <v>15</v>
      </c>
      <c r="AO133" s="2">
        <v>1089</v>
      </c>
      <c r="AP133" s="2" t="s">
        <v>3829</v>
      </c>
      <c r="AQ133" s="2" t="s">
        <v>508</v>
      </c>
      <c r="AR133" s="2">
        <v>15</v>
      </c>
      <c r="AS133" s="2">
        <v>554</v>
      </c>
      <c r="AT133" s="2">
        <v>0.42499999999999999</v>
      </c>
      <c r="AU133" s="2">
        <v>461</v>
      </c>
      <c r="AV133" s="2">
        <v>0.35399999999999998</v>
      </c>
      <c r="AW133" s="2">
        <v>288</v>
      </c>
      <c r="AX133" s="2">
        <v>0.20699999999999999</v>
      </c>
      <c r="AY133" s="2">
        <v>36</v>
      </c>
      <c r="AZ133" s="2">
        <v>52</v>
      </c>
      <c r="BA133" s="2">
        <v>1303</v>
      </c>
      <c r="BB133" s="2">
        <v>9.0960063205647729E-2</v>
      </c>
      <c r="BC133" s="2">
        <v>0.14571459296698569</v>
      </c>
      <c r="BD133" s="2">
        <v>0.42702489134729354</v>
      </c>
      <c r="BE133" s="2">
        <v>39237</v>
      </c>
      <c r="BF133" s="2">
        <v>9299</v>
      </c>
      <c r="BG133" s="2">
        <v>12655</v>
      </c>
      <c r="BH133" s="2">
        <v>3569</v>
      </c>
      <c r="BI133" s="2">
        <v>1355</v>
      </c>
      <c r="BJ133" s="2">
        <v>5404</v>
      </c>
      <c r="BK133" s="2">
        <v>8.1010935530798545</v>
      </c>
      <c r="BL133" s="2">
        <v>19.359526700308706</v>
      </c>
      <c r="BM133" s="2">
        <v>3.1680985764789016</v>
      </c>
      <c r="BN133" s="2">
        <v>7.873160128412009E-3</v>
      </c>
      <c r="BO133" s="2">
        <v>1.3761317781998321E-2</v>
      </c>
      <c r="BP133" s="2">
        <v>2.2199672328445247E-2</v>
      </c>
      <c r="BQ133" s="2">
        <v>0.14754809409247177</v>
      </c>
      <c r="BR133" s="2">
        <v>0.25579199612865372</v>
      </c>
      <c r="BS133" s="2">
        <v>0.36472252085417761</v>
      </c>
      <c r="BT133" s="2">
        <v>0.84457874577911629</v>
      </c>
      <c r="BU133" s="2">
        <v>0.73044668608934804</v>
      </c>
      <c r="BV133" s="2">
        <v>0.61307780681737123</v>
      </c>
      <c r="BW133" s="2">
        <v>28912.802890941999</v>
      </c>
      <c r="BX133" s="2">
        <v>26232.158678918298</v>
      </c>
      <c r="BY133" s="2">
        <v>16727.5604838086</v>
      </c>
      <c r="BZ133" s="2">
        <v>227.6351269216</v>
      </c>
      <c r="CA133" s="2">
        <v>360.98907168839997</v>
      </c>
      <c r="CB133" s="2">
        <v>371.34636159479999</v>
      </c>
      <c r="CC133" s="2">
        <v>24419.138802590602</v>
      </c>
      <c r="CD133" s="2">
        <v>19161.1933759858</v>
      </c>
      <c r="CE133" s="2">
        <v>10255.296094818301</v>
      </c>
      <c r="CF133" s="2">
        <v>4266.0289614297999</v>
      </c>
      <c r="CG133" s="2">
        <v>6709.9762312440998</v>
      </c>
      <c r="CH133" s="2">
        <v>6100.9180273953998</v>
      </c>
      <c r="CI133" s="2">
        <v>483.74170287560003</v>
      </c>
      <c r="CJ133" s="2">
        <v>643.58369632239999</v>
      </c>
      <c r="CK133" s="2" t="s">
        <v>60</v>
      </c>
      <c r="CL133" s="2" t="s">
        <v>60</v>
      </c>
      <c r="CM133" s="2">
        <v>0</v>
      </c>
      <c r="CN133" s="2">
        <v>1710</v>
      </c>
      <c r="CO133" s="2" t="s">
        <v>60</v>
      </c>
      <c r="CP133" s="2">
        <f t="shared" si="2"/>
        <v>0.13512445673646781</v>
      </c>
    </row>
    <row r="134" spans="1:94" x14ac:dyDescent="0.3">
      <c r="A134" s="3">
        <v>3514809</v>
      </c>
      <c r="B134" s="3" t="s">
        <v>3831</v>
      </c>
      <c r="C134" s="3" t="s">
        <v>508</v>
      </c>
      <c r="D134" s="3" t="s">
        <v>3831</v>
      </c>
      <c r="E134" s="3" t="s">
        <v>508</v>
      </c>
      <c r="F134" s="3" t="s">
        <v>60</v>
      </c>
      <c r="G134" s="3" t="s">
        <v>60</v>
      </c>
      <c r="H134" s="3" t="s">
        <v>60</v>
      </c>
      <c r="I134" s="3" t="s">
        <v>60</v>
      </c>
      <c r="J134" s="3" t="s">
        <v>60</v>
      </c>
      <c r="K134" s="3" t="s">
        <v>60</v>
      </c>
      <c r="L134" s="3" t="s">
        <v>60</v>
      </c>
      <c r="M134" s="3" t="s">
        <v>60</v>
      </c>
      <c r="N134" s="3" t="s">
        <v>60</v>
      </c>
      <c r="O134" s="3" t="s">
        <v>60</v>
      </c>
      <c r="P134" s="3" t="s">
        <v>60</v>
      </c>
      <c r="Q134" s="3" t="s">
        <v>60</v>
      </c>
      <c r="R134" s="3" t="s">
        <v>60</v>
      </c>
      <c r="S134" s="3" t="s">
        <v>60</v>
      </c>
      <c r="T134" s="3" t="s">
        <v>60</v>
      </c>
      <c r="U134" s="3" t="s">
        <v>60</v>
      </c>
      <c r="V134" s="3" t="s">
        <v>60</v>
      </c>
      <c r="W134" s="3" t="s">
        <v>60</v>
      </c>
      <c r="X134" s="3" t="s">
        <v>60</v>
      </c>
      <c r="Y134" s="3" t="s">
        <v>60</v>
      </c>
      <c r="Z134" s="3" t="s">
        <v>60</v>
      </c>
      <c r="AA134" s="3" t="s">
        <v>3830</v>
      </c>
      <c r="AB134" s="3" t="s">
        <v>3831</v>
      </c>
      <c r="AC134" s="3" t="s">
        <v>508</v>
      </c>
      <c r="AD134" s="3">
        <v>148</v>
      </c>
      <c r="AE134" s="3">
        <v>578</v>
      </c>
      <c r="AF134" s="3">
        <v>0.43</v>
      </c>
      <c r="AG134" s="3">
        <v>621</v>
      </c>
      <c r="AH134" s="3">
        <v>0.46</v>
      </c>
      <c r="AI134" s="3">
        <v>17</v>
      </c>
      <c r="AJ134" s="3">
        <v>0.01</v>
      </c>
      <c r="AK134" s="3">
        <v>16</v>
      </c>
      <c r="AL134" s="3">
        <v>0.01</v>
      </c>
      <c r="AM134" s="3">
        <v>18</v>
      </c>
      <c r="AN134" s="3">
        <v>90</v>
      </c>
      <c r="AO134" s="3">
        <v>1340</v>
      </c>
      <c r="AP134" s="3" t="s">
        <v>3831</v>
      </c>
      <c r="AQ134" s="3" t="s">
        <v>508</v>
      </c>
      <c r="AR134" s="3">
        <v>148</v>
      </c>
      <c r="AS134" s="3">
        <v>1008</v>
      </c>
      <c r="AT134" s="3">
        <v>0.73</v>
      </c>
      <c r="AU134" s="3">
        <v>291</v>
      </c>
      <c r="AV134" s="3">
        <v>0.21099999999999999</v>
      </c>
      <c r="AW134" s="3">
        <v>82</v>
      </c>
      <c r="AX134" s="3">
        <v>5.3999999999999999E-2</v>
      </c>
      <c r="AY134" s="3">
        <v>68</v>
      </c>
      <c r="AZ134" s="3">
        <v>67</v>
      </c>
      <c r="BA134" s="3">
        <v>1381</v>
      </c>
      <c r="BB134" s="3">
        <v>0.12484945804897632</v>
      </c>
      <c r="BC134" s="3">
        <v>0.14177097821047752</v>
      </c>
      <c r="BD134" s="3">
        <v>0.12851859461680706</v>
      </c>
      <c r="BE134" s="3">
        <v>14946</v>
      </c>
      <c r="BF134" s="3">
        <v>10785</v>
      </c>
      <c r="BG134" s="3">
        <v>19468</v>
      </c>
      <c r="BH134" s="3">
        <v>1866</v>
      </c>
      <c r="BI134" s="3">
        <v>1529</v>
      </c>
      <c r="BJ134" s="3">
        <v>2502</v>
      </c>
      <c r="BK134" s="3">
        <v>6.7708664566593786</v>
      </c>
      <c r="BL134" s="3">
        <v>4.5869670503247226</v>
      </c>
      <c r="BM134" s="3">
        <v>1.7439938977319729</v>
      </c>
      <c r="BN134" s="3">
        <v>1.8355386037993936E-2</v>
      </c>
      <c r="BO134" s="3">
        <v>6.5899857313027568E-2</v>
      </c>
      <c r="BP134" s="3">
        <v>1.1715217046588008E-2</v>
      </c>
      <c r="BQ134" s="3">
        <v>0.24529896951949631</v>
      </c>
      <c r="BR134" s="3">
        <v>0.11378075151051024</v>
      </c>
      <c r="BS134" s="3">
        <v>0.14267826831562255</v>
      </c>
      <c r="BT134" s="3">
        <v>0.73634564444250183</v>
      </c>
      <c r="BU134" s="3">
        <v>0.82031939117646213</v>
      </c>
      <c r="BV134" s="3">
        <v>0.84560651463778091</v>
      </c>
      <c r="BW134" s="3">
        <v>12634.4368081264</v>
      </c>
      <c r="BX134" s="3">
        <v>7013.4726199465003</v>
      </c>
      <c r="BY134" s="3">
        <v>11792.886736463601</v>
      </c>
      <c r="BZ134" s="3">
        <v>231.9099649858</v>
      </c>
      <c r="CA134" s="3">
        <v>462.18684492329999</v>
      </c>
      <c r="CB134" s="3">
        <v>138.1562277235</v>
      </c>
      <c r="CC134" s="3">
        <v>9303.3125136478993</v>
      </c>
      <c r="CD134" s="3">
        <v>5753.2875896272999</v>
      </c>
      <c r="CE134" s="3">
        <v>9972.1418507391008</v>
      </c>
      <c r="CF134" s="3">
        <v>3099.2143294926</v>
      </c>
      <c r="CG134" s="3">
        <v>797.99818539590001</v>
      </c>
      <c r="CH134" s="3">
        <v>1682.5886580009001</v>
      </c>
      <c r="CI134" s="3">
        <v>593.38982219410002</v>
      </c>
      <c r="CJ134" s="3">
        <v>1370.1638883859</v>
      </c>
      <c r="CK134" s="3">
        <v>1204</v>
      </c>
      <c r="CL134" s="3">
        <v>1368</v>
      </c>
      <c r="CM134" s="3">
        <v>1845</v>
      </c>
      <c r="CN134" s="3">
        <v>1864</v>
      </c>
      <c r="CO134" s="3">
        <v>0.11163653222067686</v>
      </c>
      <c r="CP134" s="3">
        <f t="shared" si="2"/>
        <v>9.574686665296897E-2</v>
      </c>
    </row>
    <row r="135" spans="1:94" x14ac:dyDescent="0.3">
      <c r="A135" s="2">
        <v>3514908</v>
      </c>
      <c r="B135" s="2" t="s">
        <v>3833</v>
      </c>
      <c r="C135" s="2" t="s">
        <v>508</v>
      </c>
      <c r="D135" s="2" t="s">
        <v>3833</v>
      </c>
      <c r="E135" s="2" t="s">
        <v>508</v>
      </c>
      <c r="F135" s="2" t="s">
        <v>60</v>
      </c>
      <c r="G135" s="2" t="s">
        <v>60</v>
      </c>
      <c r="H135" s="2" t="s">
        <v>60</v>
      </c>
      <c r="I135" s="2" t="s">
        <v>60</v>
      </c>
      <c r="J135" s="2" t="s">
        <v>60</v>
      </c>
      <c r="K135" s="2" t="s">
        <v>60</v>
      </c>
      <c r="L135" s="2" t="s">
        <v>60</v>
      </c>
      <c r="M135" s="2" t="s">
        <v>60</v>
      </c>
      <c r="N135" s="2" t="s">
        <v>60</v>
      </c>
      <c r="O135" s="2" t="s">
        <v>60</v>
      </c>
      <c r="P135" s="2" t="s">
        <v>60</v>
      </c>
      <c r="Q135" s="2" t="s">
        <v>60</v>
      </c>
      <c r="R135" s="2" t="s">
        <v>60</v>
      </c>
      <c r="S135" s="2" t="s">
        <v>60</v>
      </c>
      <c r="T135" s="2" t="s">
        <v>60</v>
      </c>
      <c r="U135" s="2" t="s">
        <v>60</v>
      </c>
      <c r="V135" s="2" t="s">
        <v>60</v>
      </c>
      <c r="W135" s="2" t="s">
        <v>60</v>
      </c>
      <c r="X135" s="2" t="s">
        <v>60</v>
      </c>
      <c r="Y135" s="2" t="s">
        <v>60</v>
      </c>
      <c r="Z135" s="2" t="s">
        <v>60</v>
      </c>
      <c r="AA135" s="2" t="s">
        <v>3832</v>
      </c>
      <c r="AB135" s="2" t="s">
        <v>3833</v>
      </c>
      <c r="AC135" s="2" t="s">
        <v>508</v>
      </c>
      <c r="AD135" s="2">
        <v>38</v>
      </c>
      <c r="AE135" s="2">
        <v>526</v>
      </c>
      <c r="AF135" s="2">
        <v>0.39</v>
      </c>
      <c r="AG135" s="2">
        <v>625</v>
      </c>
      <c r="AH135" s="2">
        <v>0.46</v>
      </c>
      <c r="AI135" s="2">
        <v>48</v>
      </c>
      <c r="AJ135" s="2">
        <v>0.04</v>
      </c>
      <c r="AK135" s="2">
        <v>64</v>
      </c>
      <c r="AL135" s="2">
        <v>0.05</v>
      </c>
      <c r="AM135" s="2">
        <v>10</v>
      </c>
      <c r="AN135" s="2">
        <v>72</v>
      </c>
      <c r="AO135" s="2">
        <v>1345</v>
      </c>
      <c r="AP135" s="2" t="s">
        <v>3833</v>
      </c>
      <c r="AQ135" s="2" t="s">
        <v>508</v>
      </c>
      <c r="AR135" s="2">
        <v>38</v>
      </c>
      <c r="AS135" s="2">
        <v>662</v>
      </c>
      <c r="AT135" s="2">
        <v>0.64500000000000002</v>
      </c>
      <c r="AU135" s="2">
        <v>283</v>
      </c>
      <c r="AV135" s="2">
        <v>0.27600000000000002</v>
      </c>
      <c r="AW135" s="2">
        <v>82</v>
      </c>
      <c r="AX135" s="2">
        <v>7.0999999999999994E-2</v>
      </c>
      <c r="AY135" s="2">
        <v>57</v>
      </c>
      <c r="AZ135" s="2">
        <v>65</v>
      </c>
      <c r="BA135" s="2">
        <v>1027</v>
      </c>
      <c r="BB135" s="2"/>
      <c r="BC135" s="2">
        <v>0.29296875</v>
      </c>
      <c r="BD135" s="2">
        <v>0.53617895457658071</v>
      </c>
      <c r="BE135" s="2"/>
      <c r="BF135" s="2">
        <v>5120</v>
      </c>
      <c r="BG135" s="2">
        <v>13143</v>
      </c>
      <c r="BH135" s="2"/>
      <c r="BI135" s="2">
        <v>1500</v>
      </c>
      <c r="BJ135" s="2">
        <v>7047</v>
      </c>
      <c r="BK135" s="2"/>
      <c r="BL135" s="2">
        <v>8.568131979745333</v>
      </c>
      <c r="BM135" s="2">
        <v>6.7750263032680076</v>
      </c>
      <c r="BN135" s="2"/>
      <c r="BO135" s="2">
        <v>0.2012562272777362</v>
      </c>
      <c r="BP135" s="2">
        <v>0.25239623002930506</v>
      </c>
      <c r="BQ135" s="2"/>
      <c r="BR135" s="2">
        <v>0.23092346611038178</v>
      </c>
      <c r="BS135" s="2">
        <v>0.1107353104259157</v>
      </c>
      <c r="BT135" s="2"/>
      <c r="BU135" s="2">
        <v>0.56782030661188199</v>
      </c>
      <c r="BV135" s="2">
        <v>0.63686845954477922</v>
      </c>
      <c r="BW135" s="2"/>
      <c r="BX135" s="2">
        <v>12852.197969618001</v>
      </c>
      <c r="BY135" s="2">
        <v>23929.392903142601</v>
      </c>
      <c r="BZ135" s="2"/>
      <c r="CA135" s="2">
        <v>2586.5848755919001</v>
      </c>
      <c r="CB135" s="2">
        <v>6039.6885556431998</v>
      </c>
      <c r="CC135" s="2"/>
      <c r="CD135" s="2">
        <v>7297.7389917451001</v>
      </c>
      <c r="CE135" s="2">
        <v>15239.8755960662</v>
      </c>
      <c r="CF135" s="2"/>
      <c r="CG135" s="2">
        <v>2967.874102281</v>
      </c>
      <c r="CH135" s="2">
        <v>2649.8287514332001</v>
      </c>
      <c r="CI135" s="2"/>
      <c r="CJ135" s="2">
        <v>999.6115989768</v>
      </c>
      <c r="CK135" s="2" t="s">
        <v>60</v>
      </c>
      <c r="CL135" s="2" t="s">
        <v>60</v>
      </c>
      <c r="CM135" s="2">
        <v>0</v>
      </c>
      <c r="CN135" s="2">
        <v>1335</v>
      </c>
      <c r="CO135" s="2" t="s">
        <v>60</v>
      </c>
      <c r="CP135" s="2">
        <f t="shared" si="2"/>
        <v>0.10157498288062086</v>
      </c>
    </row>
    <row r="136" spans="1:94" x14ac:dyDescent="0.3">
      <c r="A136" s="3">
        <v>3515004</v>
      </c>
      <c r="B136" s="3" t="s">
        <v>5268</v>
      </c>
      <c r="C136" s="3" t="s">
        <v>508</v>
      </c>
      <c r="D136" s="3" t="s">
        <v>5268</v>
      </c>
      <c r="E136" s="3" t="s">
        <v>508</v>
      </c>
      <c r="F136" s="3" t="s">
        <v>60</v>
      </c>
      <c r="G136" s="3" t="s">
        <v>60</v>
      </c>
      <c r="H136" s="3" t="s">
        <v>60</v>
      </c>
      <c r="I136" s="3" t="s">
        <v>60</v>
      </c>
      <c r="J136" s="3" t="s">
        <v>60</v>
      </c>
      <c r="K136" s="3" t="s">
        <v>60</v>
      </c>
      <c r="L136" s="3" t="s">
        <v>60</v>
      </c>
      <c r="M136" s="3" t="s">
        <v>60</v>
      </c>
      <c r="N136" s="3" t="s">
        <v>60</v>
      </c>
      <c r="O136" s="3" t="s">
        <v>60</v>
      </c>
      <c r="P136" s="3" t="s">
        <v>60</v>
      </c>
      <c r="Q136" s="3" t="s">
        <v>60</v>
      </c>
      <c r="R136" s="3" t="s">
        <v>60</v>
      </c>
      <c r="S136" s="3" t="s">
        <v>60</v>
      </c>
      <c r="T136" s="3" t="s">
        <v>60</v>
      </c>
      <c r="U136" s="3" t="s">
        <v>60</v>
      </c>
      <c r="V136" s="3" t="s">
        <v>60</v>
      </c>
      <c r="W136" s="3" t="s">
        <v>60</v>
      </c>
      <c r="X136" s="3" t="s">
        <v>60</v>
      </c>
      <c r="Y136" s="3" t="s">
        <v>60</v>
      </c>
      <c r="Z136" s="3" t="s">
        <v>60</v>
      </c>
      <c r="AA136" s="3" t="s">
        <v>60</v>
      </c>
      <c r="AB136" s="3" t="s">
        <v>60</v>
      </c>
      <c r="AC136" s="3" t="s">
        <v>60</v>
      </c>
      <c r="AD136" s="3" t="s">
        <v>60</v>
      </c>
      <c r="AE136" s="3" t="s">
        <v>60</v>
      </c>
      <c r="AF136" s="3" t="s">
        <v>60</v>
      </c>
      <c r="AG136" s="3" t="s">
        <v>60</v>
      </c>
      <c r="AH136" s="3" t="s">
        <v>60</v>
      </c>
      <c r="AI136" s="3" t="s">
        <v>60</v>
      </c>
      <c r="AJ136" s="3" t="s">
        <v>60</v>
      </c>
      <c r="AK136" s="3" t="s">
        <v>60</v>
      </c>
      <c r="AL136" s="3" t="s">
        <v>60</v>
      </c>
      <c r="AM136" s="3" t="s">
        <v>60</v>
      </c>
      <c r="AN136" s="3" t="s">
        <v>60</v>
      </c>
      <c r="AO136" s="3" t="s">
        <v>60</v>
      </c>
      <c r="AP136" s="3" t="s">
        <v>5268</v>
      </c>
      <c r="AQ136" s="3" t="s">
        <v>508</v>
      </c>
      <c r="AR136" s="3">
        <v>1</v>
      </c>
      <c r="AS136" s="3">
        <v>553</v>
      </c>
      <c r="AT136" s="3">
        <v>0.54900000000000004</v>
      </c>
      <c r="AU136" s="3">
        <v>372</v>
      </c>
      <c r="AV136" s="3">
        <v>0.36899999999999999</v>
      </c>
      <c r="AW136" s="3">
        <v>82</v>
      </c>
      <c r="AX136" s="3">
        <v>7.4999999999999997E-2</v>
      </c>
      <c r="AY136" s="3">
        <v>23</v>
      </c>
      <c r="AZ136" s="3">
        <v>69</v>
      </c>
      <c r="BA136" s="3">
        <v>1007</v>
      </c>
      <c r="BB136" s="3"/>
      <c r="BC136" s="3"/>
      <c r="BD136" s="3">
        <v>0.47994863690241013</v>
      </c>
      <c r="BE136" s="3"/>
      <c r="BF136" s="3"/>
      <c r="BG136" s="3">
        <v>10124</v>
      </c>
      <c r="BH136" s="3"/>
      <c r="BI136" s="3"/>
      <c r="BJ136" s="3">
        <v>4859</v>
      </c>
      <c r="BK136" s="3"/>
      <c r="BL136" s="3"/>
      <c r="BM136" s="3">
        <v>3.4084438962950241</v>
      </c>
      <c r="BN136" s="3"/>
      <c r="BO136" s="3"/>
      <c r="BP136" s="3">
        <v>0.77425314602494644</v>
      </c>
      <c r="BQ136" s="3"/>
      <c r="BR136" s="3"/>
      <c r="BS136" s="3">
        <v>0.18836739856180706</v>
      </c>
      <c r="BT136" s="3"/>
      <c r="BU136" s="3"/>
      <c r="BV136" s="3">
        <v>3.7379455413237027E-2</v>
      </c>
      <c r="BW136" s="3"/>
      <c r="BX136" s="3"/>
      <c r="BY136" s="3">
        <v>10685.4716148849</v>
      </c>
      <c r="BZ136" s="3"/>
      <c r="CA136" s="3"/>
      <c r="CB136" s="3">
        <v>8273.2600145848992</v>
      </c>
      <c r="CC136" s="3"/>
      <c r="CD136" s="3"/>
      <c r="CE136" s="3">
        <v>399.41710979800001</v>
      </c>
      <c r="CF136" s="3"/>
      <c r="CG136" s="3"/>
      <c r="CH136" s="3">
        <v>2012.7944905019001</v>
      </c>
      <c r="CI136" s="3"/>
      <c r="CJ136" s="3">
        <v>3793.2556029040002</v>
      </c>
      <c r="CK136" s="3" t="s">
        <v>60</v>
      </c>
      <c r="CL136" s="3" t="s">
        <v>60</v>
      </c>
      <c r="CM136" s="3" t="s">
        <v>60</v>
      </c>
      <c r="CN136" s="3">
        <v>0</v>
      </c>
      <c r="CO136" s="3" t="s">
        <v>60</v>
      </c>
      <c r="CP136" s="3">
        <f t="shared" si="2"/>
        <v>0</v>
      </c>
    </row>
    <row r="137" spans="1:94" x14ac:dyDescent="0.3">
      <c r="A137" s="2">
        <v>3515186</v>
      </c>
      <c r="B137" s="2" t="s">
        <v>5939</v>
      </c>
      <c r="C137" s="2" t="s">
        <v>508</v>
      </c>
      <c r="D137" s="2" t="s">
        <v>651</v>
      </c>
      <c r="E137" s="2" t="s">
        <v>508</v>
      </c>
      <c r="F137" s="2" t="s">
        <v>652</v>
      </c>
      <c r="G137" s="2">
        <v>5455</v>
      </c>
      <c r="H137" s="2">
        <v>0.74099999999999999</v>
      </c>
      <c r="I137" s="2">
        <v>1761</v>
      </c>
      <c r="J137" s="2">
        <v>0.23899999999999999</v>
      </c>
      <c r="K137" s="2">
        <v>149</v>
      </c>
      <c r="L137" s="2">
        <v>0.02</v>
      </c>
      <c r="M137" s="2">
        <v>1</v>
      </c>
      <c r="N137" s="2"/>
      <c r="O137" s="2">
        <v>7366</v>
      </c>
      <c r="P137" s="2" t="s">
        <v>60</v>
      </c>
      <c r="Q137" s="2" t="s">
        <v>60</v>
      </c>
      <c r="R137" s="2">
        <v>2482</v>
      </c>
      <c r="S137" s="2">
        <v>0.52055369127516782</v>
      </c>
      <c r="T137" s="2">
        <v>1607</v>
      </c>
      <c r="U137" s="2">
        <v>0.33703859060402686</v>
      </c>
      <c r="V137" s="2">
        <v>678</v>
      </c>
      <c r="W137" s="2">
        <v>0.14219798657718122</v>
      </c>
      <c r="X137" s="2">
        <v>1</v>
      </c>
      <c r="Y137" s="2">
        <v>2.0973154362416107E-4</v>
      </c>
      <c r="Z137" s="2">
        <v>4768</v>
      </c>
      <c r="AA137" s="2" t="s">
        <v>1543</v>
      </c>
      <c r="AB137" s="2" t="s">
        <v>651</v>
      </c>
      <c r="AC137" s="2" t="s">
        <v>508</v>
      </c>
      <c r="AD137" s="2">
        <v>91</v>
      </c>
      <c r="AE137" s="2">
        <v>1718</v>
      </c>
      <c r="AF137" s="2">
        <v>0.33</v>
      </c>
      <c r="AG137" s="2">
        <v>2090</v>
      </c>
      <c r="AH137" s="2">
        <v>0.4</v>
      </c>
      <c r="AI137" s="2">
        <v>913</v>
      </c>
      <c r="AJ137" s="2">
        <v>0.17</v>
      </c>
      <c r="AK137" s="2">
        <v>373</v>
      </c>
      <c r="AL137" s="2">
        <v>7.0000000000000007E-2</v>
      </c>
      <c r="AM137" s="2">
        <v>70</v>
      </c>
      <c r="AN137" s="2">
        <v>101</v>
      </c>
      <c r="AO137" s="2">
        <v>5265</v>
      </c>
      <c r="AP137" s="2" t="s">
        <v>651</v>
      </c>
      <c r="AQ137" s="2" t="s">
        <v>508</v>
      </c>
      <c r="AR137" s="2">
        <v>91</v>
      </c>
      <c r="AS137" s="2">
        <v>3035</v>
      </c>
      <c r="AT137" s="2">
        <v>0.52300000000000002</v>
      </c>
      <c r="AU137" s="2">
        <v>2107</v>
      </c>
      <c r="AV137" s="2">
        <v>0.36299999999999999</v>
      </c>
      <c r="AW137" s="2">
        <v>664</v>
      </c>
      <c r="AX137" s="2">
        <v>0.107</v>
      </c>
      <c r="AY137" s="2">
        <v>192</v>
      </c>
      <c r="AZ137" s="2">
        <v>204</v>
      </c>
      <c r="BA137" s="2">
        <v>5806</v>
      </c>
      <c r="BB137" s="2">
        <v>0.30161689641470796</v>
      </c>
      <c r="BC137" s="2">
        <v>0.37208817913556674</v>
      </c>
      <c r="BD137" s="2">
        <v>0.35844296269598125</v>
      </c>
      <c r="BE137" s="2">
        <v>32717</v>
      </c>
      <c r="BF137" s="2">
        <v>28805</v>
      </c>
      <c r="BG137" s="2">
        <v>5549</v>
      </c>
      <c r="BH137" s="2">
        <v>9868</v>
      </c>
      <c r="BI137" s="2">
        <v>10718</v>
      </c>
      <c r="BJ137" s="2">
        <v>1989</v>
      </c>
      <c r="BK137" s="2">
        <v>3.8234725023098299</v>
      </c>
      <c r="BL137" s="2">
        <v>5.7651771965704981</v>
      </c>
      <c r="BM137" s="2">
        <v>2.9281669301623912</v>
      </c>
      <c r="BN137" s="2">
        <v>0.14510985908326546</v>
      </c>
      <c r="BO137" s="2">
        <v>0.11435447569711435</v>
      </c>
      <c r="BP137" s="2">
        <v>0.27501243427062938</v>
      </c>
      <c r="BQ137" s="2">
        <v>0.45906358822633253</v>
      </c>
      <c r="BR137" s="2">
        <v>0.44337736515021842</v>
      </c>
      <c r="BS137" s="2">
        <v>0.50969135506040075</v>
      </c>
      <c r="BT137" s="2">
        <v>0.39582655269040207</v>
      </c>
      <c r="BU137" s="2">
        <v>0.44226815915266721</v>
      </c>
      <c r="BV137" s="2">
        <v>0.21529621066896767</v>
      </c>
      <c r="BW137" s="2">
        <v>37730.0266527934</v>
      </c>
      <c r="BX137" s="2">
        <v>61791.169192842601</v>
      </c>
      <c r="BY137" s="2">
        <v>46364.595172191301</v>
      </c>
      <c r="BZ137" s="2">
        <v>5474.9988507947</v>
      </c>
      <c r="CA137" s="2">
        <v>7066.0967557592003</v>
      </c>
      <c r="CB137" s="2">
        <v>12750.840182276601</v>
      </c>
      <c r="CC137" s="2">
        <v>14934.5463828922</v>
      </c>
      <c r="CD137" s="2">
        <v>27328.266650809499</v>
      </c>
      <c r="CE137" s="2">
        <v>9982.1216497735004</v>
      </c>
      <c r="CF137" s="2">
        <v>17320.481419106502</v>
      </c>
      <c r="CG137" s="2">
        <v>27396.805786273901</v>
      </c>
      <c r="CH137" s="2">
        <v>23631.633340141099</v>
      </c>
      <c r="CI137" s="2">
        <v>1825.3186921839999</v>
      </c>
      <c r="CJ137" s="2">
        <v>5480.0240584672001</v>
      </c>
      <c r="CK137" s="2">
        <v>5691</v>
      </c>
      <c r="CL137" s="2">
        <v>6830</v>
      </c>
      <c r="CM137" s="2">
        <v>9168</v>
      </c>
      <c r="CN137" s="2">
        <v>7131</v>
      </c>
      <c r="CO137" s="2">
        <v>0.19756986634264884</v>
      </c>
      <c r="CP137" s="2">
        <f t="shared" si="2"/>
        <v>1.2850964137682466</v>
      </c>
    </row>
    <row r="138" spans="1:94" x14ac:dyDescent="0.3">
      <c r="A138" s="3">
        <v>3515202</v>
      </c>
      <c r="B138" s="3" t="s">
        <v>3835</v>
      </c>
      <c r="C138" s="3" t="s">
        <v>508</v>
      </c>
      <c r="D138" s="3" t="s">
        <v>3835</v>
      </c>
      <c r="E138" s="3" t="s">
        <v>508</v>
      </c>
      <c r="F138" s="3" t="s">
        <v>60</v>
      </c>
      <c r="G138" s="3" t="s">
        <v>60</v>
      </c>
      <c r="H138" s="3" t="s">
        <v>60</v>
      </c>
      <c r="I138" s="3" t="s">
        <v>60</v>
      </c>
      <c r="J138" s="3" t="s">
        <v>60</v>
      </c>
      <c r="K138" s="3" t="s">
        <v>60</v>
      </c>
      <c r="L138" s="3" t="s">
        <v>60</v>
      </c>
      <c r="M138" s="3" t="s">
        <v>60</v>
      </c>
      <c r="N138" s="3" t="s">
        <v>60</v>
      </c>
      <c r="O138" s="3" t="s">
        <v>60</v>
      </c>
      <c r="P138" s="3" t="s">
        <v>60</v>
      </c>
      <c r="Q138" s="3" t="s">
        <v>60</v>
      </c>
      <c r="R138" s="3" t="s">
        <v>60</v>
      </c>
      <c r="S138" s="3" t="s">
        <v>60</v>
      </c>
      <c r="T138" s="3" t="s">
        <v>60</v>
      </c>
      <c r="U138" s="3" t="s">
        <v>60</v>
      </c>
      <c r="V138" s="3" t="s">
        <v>60</v>
      </c>
      <c r="W138" s="3" t="s">
        <v>60</v>
      </c>
      <c r="X138" s="3" t="s">
        <v>60</v>
      </c>
      <c r="Y138" s="3" t="s">
        <v>60</v>
      </c>
      <c r="Z138" s="3" t="s">
        <v>60</v>
      </c>
      <c r="AA138" s="3" t="s">
        <v>3834</v>
      </c>
      <c r="AB138" s="3" t="s">
        <v>3835</v>
      </c>
      <c r="AC138" s="3" t="s">
        <v>508</v>
      </c>
      <c r="AD138" s="3">
        <v>150</v>
      </c>
      <c r="AE138" s="3">
        <v>162</v>
      </c>
      <c r="AF138" s="3">
        <v>0.16</v>
      </c>
      <c r="AG138" s="3">
        <v>418</v>
      </c>
      <c r="AH138" s="3">
        <v>0.42</v>
      </c>
      <c r="AI138" s="3">
        <v>270</v>
      </c>
      <c r="AJ138" s="3">
        <v>0.27</v>
      </c>
      <c r="AK138" s="3">
        <v>91</v>
      </c>
      <c r="AL138" s="3">
        <v>0.09</v>
      </c>
      <c r="AM138" s="3">
        <v>10</v>
      </c>
      <c r="AN138" s="3">
        <v>44</v>
      </c>
      <c r="AO138" s="3">
        <v>995</v>
      </c>
      <c r="AP138" s="3" t="s">
        <v>4930</v>
      </c>
      <c r="AQ138" s="3" t="s">
        <v>508</v>
      </c>
      <c r="AR138" s="3">
        <v>150</v>
      </c>
      <c r="AS138" s="3">
        <v>1062</v>
      </c>
      <c r="AT138" s="3">
        <v>0.51100000000000001</v>
      </c>
      <c r="AU138" s="3">
        <v>782</v>
      </c>
      <c r="AV138" s="3">
        <v>0.376</v>
      </c>
      <c r="AW138" s="3">
        <v>234</v>
      </c>
      <c r="AX138" s="3">
        <v>0.106</v>
      </c>
      <c r="AY138" s="3">
        <v>41</v>
      </c>
      <c r="AZ138" s="3">
        <v>99</v>
      </c>
      <c r="BA138" s="3">
        <v>2078</v>
      </c>
      <c r="BB138" s="3"/>
      <c r="BC138" s="3">
        <v>0.112324747310075</v>
      </c>
      <c r="BD138" s="3">
        <v>0.38765283623972741</v>
      </c>
      <c r="BE138" s="3"/>
      <c r="BF138" s="3">
        <v>18402</v>
      </c>
      <c r="BG138" s="3">
        <v>14967</v>
      </c>
      <c r="BH138" s="3"/>
      <c r="BI138" s="3">
        <v>2067</v>
      </c>
      <c r="BJ138" s="3">
        <v>5802</v>
      </c>
      <c r="BK138" s="3"/>
      <c r="BL138" s="3">
        <v>10.629247963351331</v>
      </c>
      <c r="BM138" s="3">
        <v>3.1430411730676031</v>
      </c>
      <c r="BN138" s="3"/>
      <c r="BO138" s="3">
        <v>1.3577513348085726E-2</v>
      </c>
      <c r="BP138" s="3">
        <v>7.6595519796246278E-2</v>
      </c>
      <c r="BQ138" s="3"/>
      <c r="BR138" s="3">
        <v>0.23848273977723775</v>
      </c>
      <c r="BS138" s="3">
        <v>0.41371117277139147</v>
      </c>
      <c r="BT138" s="3"/>
      <c r="BU138" s="3">
        <v>0.74793974687467657</v>
      </c>
      <c r="BV138" s="3">
        <v>0.5096933074323623</v>
      </c>
      <c r="BW138" s="3"/>
      <c r="BX138" s="3">
        <v>21970.6555402472</v>
      </c>
      <c r="BY138" s="3">
        <v>40388.0790739187</v>
      </c>
      <c r="BZ138" s="3"/>
      <c r="CA138" s="3">
        <v>298.30686886389998</v>
      </c>
      <c r="CB138" s="3">
        <v>3093.5459102386999</v>
      </c>
      <c r="CC138" s="3"/>
      <c r="CD138" s="3">
        <v>16432.726543443201</v>
      </c>
      <c r="CE138" s="3">
        <v>20585.533604025401</v>
      </c>
      <c r="CF138" s="3"/>
      <c r="CG138" s="3">
        <v>5239.6221279400997</v>
      </c>
      <c r="CH138" s="3">
        <v>16708.9995596546</v>
      </c>
      <c r="CI138" s="3"/>
      <c r="CJ138" s="3">
        <v>1423.9311834529001</v>
      </c>
      <c r="CK138" s="3" t="s">
        <v>60</v>
      </c>
      <c r="CL138" s="3" t="s">
        <v>60</v>
      </c>
      <c r="CM138" s="3">
        <v>0</v>
      </c>
      <c r="CN138" s="3">
        <v>2839</v>
      </c>
      <c r="CO138" s="3" t="s">
        <v>60</v>
      </c>
      <c r="CP138" s="3">
        <f t="shared" si="2"/>
        <v>0.18968397140375493</v>
      </c>
    </row>
    <row r="139" spans="1:94" x14ac:dyDescent="0.3">
      <c r="A139" s="2">
        <v>3515400</v>
      </c>
      <c r="B139" s="2" t="s">
        <v>3837</v>
      </c>
      <c r="C139" s="2" t="s">
        <v>508</v>
      </c>
      <c r="D139" s="2" t="s">
        <v>3837</v>
      </c>
      <c r="E139" s="2" t="s">
        <v>508</v>
      </c>
      <c r="F139" s="2" t="s">
        <v>60</v>
      </c>
      <c r="G139" s="2" t="s">
        <v>60</v>
      </c>
      <c r="H139" s="2" t="s">
        <v>60</v>
      </c>
      <c r="I139" s="2" t="s">
        <v>60</v>
      </c>
      <c r="J139" s="2" t="s">
        <v>60</v>
      </c>
      <c r="K139" s="2" t="s">
        <v>60</v>
      </c>
      <c r="L139" s="2" t="s">
        <v>60</v>
      </c>
      <c r="M139" s="2" t="s">
        <v>60</v>
      </c>
      <c r="N139" s="2" t="s">
        <v>60</v>
      </c>
      <c r="O139" s="2" t="s">
        <v>60</v>
      </c>
      <c r="P139" s="2" t="s">
        <v>60</v>
      </c>
      <c r="Q139" s="2" t="s">
        <v>60</v>
      </c>
      <c r="R139" s="2" t="s">
        <v>60</v>
      </c>
      <c r="S139" s="2" t="s">
        <v>60</v>
      </c>
      <c r="T139" s="2" t="s">
        <v>60</v>
      </c>
      <c r="U139" s="2" t="s">
        <v>60</v>
      </c>
      <c r="V139" s="2" t="s">
        <v>60</v>
      </c>
      <c r="W139" s="2" t="s">
        <v>60</v>
      </c>
      <c r="X139" s="2" t="s">
        <v>60</v>
      </c>
      <c r="Y139" s="2" t="s">
        <v>60</v>
      </c>
      <c r="Z139" s="2" t="s">
        <v>60</v>
      </c>
      <c r="AA139" s="2" t="s">
        <v>3836</v>
      </c>
      <c r="AB139" s="2" t="s">
        <v>3837</v>
      </c>
      <c r="AC139" s="2" t="s">
        <v>508</v>
      </c>
      <c r="AD139" s="2">
        <v>94</v>
      </c>
      <c r="AE139" s="2">
        <v>600</v>
      </c>
      <c r="AF139" s="2">
        <v>0.25</v>
      </c>
      <c r="AG139" s="2">
        <v>1315</v>
      </c>
      <c r="AH139" s="2">
        <v>0.55000000000000004</v>
      </c>
      <c r="AI139" s="2">
        <v>318</v>
      </c>
      <c r="AJ139" s="2">
        <v>0.13</v>
      </c>
      <c r="AK139" s="2">
        <v>52</v>
      </c>
      <c r="AL139" s="2">
        <v>0.02</v>
      </c>
      <c r="AM139" s="2">
        <v>32</v>
      </c>
      <c r="AN139" s="2">
        <v>55</v>
      </c>
      <c r="AO139" s="2">
        <v>2372</v>
      </c>
      <c r="AP139" s="2" t="s">
        <v>3837</v>
      </c>
      <c r="AQ139" s="2" t="s">
        <v>508</v>
      </c>
      <c r="AR139" s="2">
        <v>94</v>
      </c>
      <c r="AS139" s="2">
        <v>824</v>
      </c>
      <c r="AT139" s="2">
        <v>0.43099999999999999</v>
      </c>
      <c r="AU139" s="2">
        <v>905</v>
      </c>
      <c r="AV139" s="2">
        <v>0.47299999999999998</v>
      </c>
      <c r="AW139" s="2">
        <v>183</v>
      </c>
      <c r="AX139" s="2">
        <v>0.09</v>
      </c>
      <c r="AY139" s="2">
        <v>53</v>
      </c>
      <c r="AZ139" s="2">
        <v>59</v>
      </c>
      <c r="BA139" s="2">
        <v>1912</v>
      </c>
      <c r="BB139" s="2">
        <v>0.1694178275223448</v>
      </c>
      <c r="BC139" s="2">
        <v>0.17900544248117498</v>
      </c>
      <c r="BD139" s="2">
        <v>0.56960463239831027</v>
      </c>
      <c r="BE139" s="2">
        <v>12419</v>
      </c>
      <c r="BF139" s="2">
        <v>13413</v>
      </c>
      <c r="BG139" s="2">
        <v>21069</v>
      </c>
      <c r="BH139" s="2">
        <v>2104</v>
      </c>
      <c r="BI139" s="2">
        <v>2401</v>
      </c>
      <c r="BJ139" s="2">
        <v>12001</v>
      </c>
      <c r="BK139" s="2">
        <v>4.7037104797485272</v>
      </c>
      <c r="BL139" s="2">
        <v>7.7569194052374844</v>
      </c>
      <c r="BM139" s="2">
        <v>2.5538438885345158</v>
      </c>
      <c r="BN139" s="2">
        <v>1.3390446039599532E-2</v>
      </c>
      <c r="BO139" s="2">
        <v>3.5805143809028911E-2</v>
      </c>
      <c r="BP139" s="2">
        <v>5.4041792460617008E-2</v>
      </c>
      <c r="BQ139" s="2">
        <v>0.25278680445363683</v>
      </c>
      <c r="BR139" s="2">
        <v>0.36757259986678181</v>
      </c>
      <c r="BS139" s="2">
        <v>0.41288522834949704</v>
      </c>
      <c r="BT139" s="2">
        <v>0.73382274950676363</v>
      </c>
      <c r="BU139" s="2">
        <v>0.5966222563241893</v>
      </c>
      <c r="BV139" s="2">
        <v>0.53307297918988106</v>
      </c>
      <c r="BW139" s="2">
        <v>9896.6068493909006</v>
      </c>
      <c r="BX139" s="2">
        <v>18624.3634919752</v>
      </c>
      <c r="BY139" s="2">
        <v>20739.766218788802</v>
      </c>
      <c r="BZ139" s="2">
        <v>132.51997999189999</v>
      </c>
      <c r="CA139" s="2">
        <v>666.84801318179996</v>
      </c>
      <c r="CB139" s="2">
        <v>1120.8141416774999</v>
      </c>
      <c r="CC139" s="2">
        <v>7262.3552490074999</v>
      </c>
      <c r="CD139" s="2">
        <v>11111.709769184101</v>
      </c>
      <c r="CE139" s="2">
        <v>11055.808965951401</v>
      </c>
      <c r="CF139" s="2">
        <v>2501.7316203915002</v>
      </c>
      <c r="CG139" s="2">
        <v>6845.8057096092998</v>
      </c>
      <c r="CH139" s="2">
        <v>8563.1431111597994</v>
      </c>
      <c r="CI139" s="2">
        <v>328.94435795539999</v>
      </c>
      <c r="CJ139" s="2">
        <v>1716.4036173577999</v>
      </c>
      <c r="CK139" s="2" t="s">
        <v>60</v>
      </c>
      <c r="CL139" s="2" t="s">
        <v>60</v>
      </c>
      <c r="CM139" s="2">
        <v>0</v>
      </c>
      <c r="CN139" s="2">
        <v>2259</v>
      </c>
      <c r="CO139" s="2" t="s">
        <v>60</v>
      </c>
      <c r="CP139" s="2">
        <f t="shared" si="2"/>
        <v>0.10721913712088851</v>
      </c>
    </row>
    <row r="140" spans="1:94" x14ac:dyDescent="0.3">
      <c r="A140" s="3">
        <v>3515608</v>
      </c>
      <c r="B140" s="3" t="s">
        <v>3841</v>
      </c>
      <c r="C140" s="3" t="s">
        <v>508</v>
      </c>
      <c r="D140" s="3" t="s">
        <v>3841</v>
      </c>
      <c r="E140" s="3" t="s">
        <v>508</v>
      </c>
      <c r="F140" s="3" t="s">
        <v>60</v>
      </c>
      <c r="G140" s="3" t="s">
        <v>60</v>
      </c>
      <c r="H140" s="3" t="s">
        <v>60</v>
      </c>
      <c r="I140" s="3" t="s">
        <v>60</v>
      </c>
      <c r="J140" s="3" t="s">
        <v>60</v>
      </c>
      <c r="K140" s="3" t="s">
        <v>60</v>
      </c>
      <c r="L140" s="3" t="s">
        <v>60</v>
      </c>
      <c r="M140" s="3" t="s">
        <v>60</v>
      </c>
      <c r="N140" s="3" t="s">
        <v>60</v>
      </c>
      <c r="O140" s="3" t="s">
        <v>60</v>
      </c>
      <c r="P140" s="3" t="s">
        <v>60</v>
      </c>
      <c r="Q140" s="3" t="s">
        <v>60</v>
      </c>
      <c r="R140" s="3" t="s">
        <v>60</v>
      </c>
      <c r="S140" s="3" t="s">
        <v>60</v>
      </c>
      <c r="T140" s="3" t="s">
        <v>60</v>
      </c>
      <c r="U140" s="3" t="s">
        <v>60</v>
      </c>
      <c r="V140" s="3" t="s">
        <v>60</v>
      </c>
      <c r="W140" s="3" t="s">
        <v>60</v>
      </c>
      <c r="X140" s="3" t="s">
        <v>60</v>
      </c>
      <c r="Y140" s="3" t="s">
        <v>60</v>
      </c>
      <c r="Z140" s="3" t="s">
        <v>60</v>
      </c>
      <c r="AA140" s="3" t="s">
        <v>3840</v>
      </c>
      <c r="AB140" s="3" t="s">
        <v>3841</v>
      </c>
      <c r="AC140" s="3" t="s">
        <v>508</v>
      </c>
      <c r="AD140" s="3">
        <v>139</v>
      </c>
      <c r="AE140" s="3">
        <v>457</v>
      </c>
      <c r="AF140" s="3">
        <v>0.5</v>
      </c>
      <c r="AG140" s="3">
        <v>345</v>
      </c>
      <c r="AH140" s="3">
        <v>0.38</v>
      </c>
      <c r="AI140" s="3">
        <v>55</v>
      </c>
      <c r="AJ140" s="3">
        <v>0.06</v>
      </c>
      <c r="AK140" s="3">
        <v>20</v>
      </c>
      <c r="AL140" s="3">
        <v>0.02</v>
      </c>
      <c r="AM140" s="3">
        <v>14</v>
      </c>
      <c r="AN140" s="3">
        <v>26</v>
      </c>
      <c r="AO140" s="3">
        <v>917</v>
      </c>
      <c r="AP140" s="3" t="s">
        <v>3841</v>
      </c>
      <c r="AQ140" s="3" t="s">
        <v>508</v>
      </c>
      <c r="AR140" s="3">
        <v>139</v>
      </c>
      <c r="AS140" s="3">
        <v>613</v>
      </c>
      <c r="AT140" s="3">
        <v>0.57299999999999995</v>
      </c>
      <c r="AU140" s="3">
        <v>423</v>
      </c>
      <c r="AV140" s="3">
        <v>0.39500000000000002</v>
      </c>
      <c r="AW140" s="3">
        <v>34</v>
      </c>
      <c r="AX140" s="3">
        <v>0.03</v>
      </c>
      <c r="AY140" s="3">
        <v>31</v>
      </c>
      <c r="AZ140" s="3">
        <v>29</v>
      </c>
      <c r="BA140" s="3">
        <v>1070</v>
      </c>
      <c r="BB140" s="3">
        <v>0.17185089974293058</v>
      </c>
      <c r="BC140" s="3">
        <v>0.19091256204658266</v>
      </c>
      <c r="BD140" s="3">
        <v>1</v>
      </c>
      <c r="BE140" s="3">
        <v>7780</v>
      </c>
      <c r="BF140" s="3">
        <v>5238</v>
      </c>
      <c r="BG140" s="3">
        <v>96553</v>
      </c>
      <c r="BH140" s="3">
        <v>1337</v>
      </c>
      <c r="BI140" s="3">
        <v>1000</v>
      </c>
      <c r="BJ140" s="3">
        <v>96553</v>
      </c>
      <c r="BK140" s="3">
        <v>5.2489883878845927</v>
      </c>
      <c r="BL140" s="3">
        <v>9.7145852449711008</v>
      </c>
      <c r="BM140" s="3">
        <v>4.0503963083708969</v>
      </c>
      <c r="BN140" s="3">
        <v>1.8274011894891431E-3</v>
      </c>
      <c r="BO140" s="3">
        <v>1.4615031095372549E-2</v>
      </c>
      <c r="BP140" s="3">
        <v>5.2598436256046863E-3</v>
      </c>
      <c r="BQ140" s="3">
        <v>0.33490166418060863</v>
      </c>
      <c r="BR140" s="3">
        <v>0.21776988643278858</v>
      </c>
      <c r="BS140" s="3">
        <v>0.20854164496848634</v>
      </c>
      <c r="BT140" s="3">
        <v>0.66327093462990216</v>
      </c>
      <c r="BU140" s="3">
        <v>0.76761508247183885</v>
      </c>
      <c r="BV140" s="3">
        <v>0.78619851140591712</v>
      </c>
      <c r="BW140" s="3">
        <v>7017.8974746017002</v>
      </c>
      <c r="BX140" s="3">
        <v>9714.5852449711001</v>
      </c>
      <c r="BY140" s="3">
        <v>12288.9023995973</v>
      </c>
      <c r="BZ140" s="3">
        <v>12.824514192800001</v>
      </c>
      <c r="CA140" s="3">
        <v>141.97896543389999</v>
      </c>
      <c r="CB140" s="3">
        <v>64.637704952199996</v>
      </c>
      <c r="CC140" s="3">
        <v>4654.7674171158997</v>
      </c>
      <c r="CD140" s="3">
        <v>7457.0621539982003</v>
      </c>
      <c r="CE140" s="3">
        <v>9661.5167733760009</v>
      </c>
      <c r="CF140" s="3">
        <v>2350.305543293</v>
      </c>
      <c r="CG140" s="3">
        <v>2115.5441255390001</v>
      </c>
      <c r="CH140" s="3">
        <v>2562.7479212692001</v>
      </c>
      <c r="CI140" s="3">
        <v>257.99557486700002</v>
      </c>
      <c r="CJ140" s="3">
        <v>702.76380632910002</v>
      </c>
      <c r="CK140" s="3" t="s">
        <v>60</v>
      </c>
      <c r="CL140" s="3" t="s">
        <v>60</v>
      </c>
      <c r="CM140" s="3">
        <v>0</v>
      </c>
      <c r="CN140" s="3">
        <v>1226</v>
      </c>
      <c r="CO140" s="3" t="s">
        <v>60</v>
      </c>
      <c r="CP140" s="3">
        <f t="shared" si="2"/>
        <v>1.2697689351962135E-2</v>
      </c>
    </row>
    <row r="141" spans="1:94" x14ac:dyDescent="0.3">
      <c r="A141" s="2">
        <v>3515509</v>
      </c>
      <c r="B141" s="2" t="s">
        <v>3839</v>
      </c>
      <c r="C141" s="2" t="s">
        <v>508</v>
      </c>
      <c r="D141" s="2" t="s">
        <v>3839</v>
      </c>
      <c r="E141" s="2" t="s">
        <v>508</v>
      </c>
      <c r="F141" s="2" t="s">
        <v>60</v>
      </c>
      <c r="G141" s="2" t="s">
        <v>60</v>
      </c>
      <c r="H141" s="2" t="s">
        <v>60</v>
      </c>
      <c r="I141" s="2" t="s">
        <v>60</v>
      </c>
      <c r="J141" s="2" t="s">
        <v>60</v>
      </c>
      <c r="K141" s="2" t="s">
        <v>60</v>
      </c>
      <c r="L141" s="2" t="s">
        <v>60</v>
      </c>
      <c r="M141" s="2" t="s">
        <v>60</v>
      </c>
      <c r="N141" s="2" t="s">
        <v>60</v>
      </c>
      <c r="O141" s="2" t="s">
        <v>60</v>
      </c>
      <c r="P141" s="2" t="s">
        <v>60</v>
      </c>
      <c r="Q141" s="2" t="s">
        <v>60</v>
      </c>
      <c r="R141" s="2" t="s">
        <v>60</v>
      </c>
      <c r="S141" s="2" t="s">
        <v>60</v>
      </c>
      <c r="T141" s="2" t="s">
        <v>60</v>
      </c>
      <c r="U141" s="2" t="s">
        <v>60</v>
      </c>
      <c r="V141" s="2" t="s">
        <v>60</v>
      </c>
      <c r="W141" s="2" t="s">
        <v>60</v>
      </c>
      <c r="X141" s="2" t="s">
        <v>60</v>
      </c>
      <c r="Y141" s="2" t="s">
        <v>60</v>
      </c>
      <c r="Z141" s="2" t="s">
        <v>60</v>
      </c>
      <c r="AA141" s="2" t="s">
        <v>3838</v>
      </c>
      <c r="AB141" s="2" t="s">
        <v>3839</v>
      </c>
      <c r="AC141" s="2" t="s">
        <v>508</v>
      </c>
      <c r="AD141" s="2"/>
      <c r="AE141" s="2">
        <v>1038</v>
      </c>
      <c r="AF141" s="2">
        <v>0.25</v>
      </c>
      <c r="AG141" s="2">
        <v>2035</v>
      </c>
      <c r="AH141" s="2">
        <v>0.49</v>
      </c>
      <c r="AI141" s="2">
        <v>505</v>
      </c>
      <c r="AJ141" s="2">
        <v>0.12</v>
      </c>
      <c r="AK141" s="2">
        <v>383</v>
      </c>
      <c r="AL141" s="2">
        <v>0.09</v>
      </c>
      <c r="AM141" s="2">
        <v>32</v>
      </c>
      <c r="AN141" s="2">
        <v>128</v>
      </c>
      <c r="AO141" s="2">
        <v>4121</v>
      </c>
      <c r="AP141" s="2" t="s">
        <v>4931</v>
      </c>
      <c r="AQ141" s="2" t="s">
        <v>508</v>
      </c>
      <c r="AR141" s="2">
        <v>150</v>
      </c>
      <c r="AS141" s="2">
        <v>2860</v>
      </c>
      <c r="AT141" s="2">
        <v>0.55300000000000005</v>
      </c>
      <c r="AU141" s="2">
        <v>1222</v>
      </c>
      <c r="AV141" s="2">
        <v>0.23599999999999999</v>
      </c>
      <c r="AW141" s="2">
        <v>1088</v>
      </c>
      <c r="AX141" s="2">
        <v>0.19600000000000001</v>
      </c>
      <c r="AY141" s="2">
        <v>169</v>
      </c>
      <c r="AZ141" s="2">
        <v>222</v>
      </c>
      <c r="BA141" s="2">
        <v>5170</v>
      </c>
      <c r="BB141" s="2"/>
      <c r="BC141" s="2">
        <v>0.25372828720608809</v>
      </c>
      <c r="BD141" s="2">
        <v>0.22477583003473625</v>
      </c>
      <c r="BE141" s="2"/>
      <c r="BF141" s="2">
        <v>29303</v>
      </c>
      <c r="BG141" s="2">
        <v>24758</v>
      </c>
      <c r="BH141" s="2"/>
      <c r="BI141" s="2">
        <v>7435</v>
      </c>
      <c r="BJ141" s="2">
        <v>5565</v>
      </c>
      <c r="BK141" s="2"/>
      <c r="BL141" s="2">
        <v>4.0660715386996769</v>
      </c>
      <c r="BM141" s="2">
        <v>4.4402162907403522</v>
      </c>
      <c r="BN141" s="2"/>
      <c r="BO141" s="2">
        <v>1.921040449858414E-2</v>
      </c>
      <c r="BP141" s="2">
        <v>6.505100008603866E-2</v>
      </c>
      <c r="BQ141" s="2"/>
      <c r="BR141" s="2">
        <v>0.30642374726603988</v>
      </c>
      <c r="BS141" s="2">
        <v>0.5029964174668391</v>
      </c>
      <c r="BT141" s="2"/>
      <c r="BU141" s="2">
        <v>0.67436584823537593</v>
      </c>
      <c r="BV141" s="2">
        <v>0.43195258244713131</v>
      </c>
      <c r="BW141" s="2"/>
      <c r="BX141" s="2">
        <v>30231.241890232101</v>
      </c>
      <c r="BY141" s="2">
        <v>111036.48878254399</v>
      </c>
      <c r="BZ141" s="2"/>
      <c r="CA141" s="2">
        <v>580.75438520590001</v>
      </c>
      <c r="CB141" s="2">
        <v>7223.0346413466996</v>
      </c>
      <c r="CC141" s="2"/>
      <c r="CD141" s="2">
        <v>20386.917080515199</v>
      </c>
      <c r="CE141" s="2">
        <v>47962.498075481803</v>
      </c>
      <c r="CF141" s="2"/>
      <c r="CG141" s="2">
        <v>9263.5704245109991</v>
      </c>
      <c r="CH141" s="2">
        <v>55850.956065716498</v>
      </c>
      <c r="CI141" s="2"/>
      <c r="CJ141" s="2">
        <v>8134.6489320280998</v>
      </c>
      <c r="CK141" s="2" t="s">
        <v>60</v>
      </c>
      <c r="CL141" s="2" t="s">
        <v>60</v>
      </c>
      <c r="CM141" s="2">
        <v>9365</v>
      </c>
      <c r="CN141" s="2">
        <v>6655</v>
      </c>
      <c r="CO141" s="2" t="s">
        <v>60</v>
      </c>
      <c r="CP141" s="2">
        <f t="shared" si="2"/>
        <v>0.26880200339284271</v>
      </c>
    </row>
    <row r="142" spans="1:94" x14ac:dyDescent="0.3">
      <c r="A142" s="3">
        <v>3515707</v>
      </c>
      <c r="B142" s="3" t="s">
        <v>5269</v>
      </c>
      <c r="C142" s="3" t="s">
        <v>508</v>
      </c>
      <c r="D142" s="3" t="s">
        <v>5269</v>
      </c>
      <c r="E142" s="3" t="s">
        <v>508</v>
      </c>
      <c r="F142" s="3" t="s">
        <v>60</v>
      </c>
      <c r="G142" s="3" t="s">
        <v>60</v>
      </c>
      <c r="H142" s="3" t="s">
        <v>60</v>
      </c>
      <c r="I142" s="3" t="s">
        <v>60</v>
      </c>
      <c r="J142" s="3" t="s">
        <v>60</v>
      </c>
      <c r="K142" s="3" t="s">
        <v>60</v>
      </c>
      <c r="L142" s="3" t="s">
        <v>60</v>
      </c>
      <c r="M142" s="3" t="s">
        <v>60</v>
      </c>
      <c r="N142" s="3" t="s">
        <v>60</v>
      </c>
      <c r="O142" s="3" t="s">
        <v>60</v>
      </c>
      <c r="P142" s="3" t="s">
        <v>60</v>
      </c>
      <c r="Q142" s="3" t="s">
        <v>60</v>
      </c>
      <c r="R142" s="3" t="s">
        <v>60</v>
      </c>
      <c r="S142" s="3" t="s">
        <v>60</v>
      </c>
      <c r="T142" s="3" t="s">
        <v>60</v>
      </c>
      <c r="U142" s="3" t="s">
        <v>60</v>
      </c>
      <c r="V142" s="3" t="s">
        <v>60</v>
      </c>
      <c r="W142" s="3" t="s">
        <v>60</v>
      </c>
      <c r="X142" s="3" t="s">
        <v>60</v>
      </c>
      <c r="Y142" s="3" t="s">
        <v>60</v>
      </c>
      <c r="Z142" s="3" t="s">
        <v>60</v>
      </c>
      <c r="AA142" s="3" t="s">
        <v>60</v>
      </c>
      <c r="AB142" s="3" t="s">
        <v>60</v>
      </c>
      <c r="AC142" s="3" t="s">
        <v>60</v>
      </c>
      <c r="AD142" s="3" t="s">
        <v>60</v>
      </c>
      <c r="AE142" s="3" t="s">
        <v>60</v>
      </c>
      <c r="AF142" s="3" t="s">
        <v>60</v>
      </c>
      <c r="AG142" s="3" t="s">
        <v>60</v>
      </c>
      <c r="AH142" s="3" t="s">
        <v>60</v>
      </c>
      <c r="AI142" s="3" t="s">
        <v>60</v>
      </c>
      <c r="AJ142" s="3" t="s">
        <v>60</v>
      </c>
      <c r="AK142" s="3" t="s">
        <v>60</v>
      </c>
      <c r="AL142" s="3" t="s">
        <v>60</v>
      </c>
      <c r="AM142" s="3" t="s">
        <v>60</v>
      </c>
      <c r="AN142" s="3" t="s">
        <v>60</v>
      </c>
      <c r="AO142" s="3" t="s">
        <v>60</v>
      </c>
      <c r="AP142" s="3" t="s">
        <v>5269</v>
      </c>
      <c r="AQ142" s="3" t="s">
        <v>508</v>
      </c>
      <c r="AR142" s="3">
        <v>74</v>
      </c>
      <c r="AS142" s="3">
        <v>843</v>
      </c>
      <c r="AT142" s="3">
        <v>0.46100000000000002</v>
      </c>
      <c r="AU142" s="3">
        <v>691</v>
      </c>
      <c r="AV142" s="3">
        <v>0.378</v>
      </c>
      <c r="AW142" s="3">
        <v>293</v>
      </c>
      <c r="AX142" s="3">
        <v>0.14799999999999999</v>
      </c>
      <c r="AY142" s="3">
        <v>20</v>
      </c>
      <c r="AZ142" s="3">
        <v>131</v>
      </c>
      <c r="BA142" s="3">
        <v>1827</v>
      </c>
      <c r="BB142" s="3"/>
      <c r="BC142" s="3"/>
      <c r="BD142" s="3">
        <v>0.15274137750288291</v>
      </c>
      <c r="BE142" s="3"/>
      <c r="BF142" s="3"/>
      <c r="BG142" s="3">
        <v>9539</v>
      </c>
      <c r="BH142" s="3"/>
      <c r="BI142" s="3"/>
      <c r="BJ142" s="3">
        <v>1457</v>
      </c>
      <c r="BK142" s="3"/>
      <c r="BL142" s="3"/>
      <c r="BM142" s="3">
        <v>3.27004846510048</v>
      </c>
      <c r="BN142" s="3"/>
      <c r="BO142" s="3"/>
      <c r="BP142" s="3">
        <v>0.45479178648543145</v>
      </c>
      <c r="BQ142" s="3"/>
      <c r="BR142" s="3"/>
      <c r="BS142" s="3">
        <v>0.54257342940573039</v>
      </c>
      <c r="BT142" s="3"/>
      <c r="BU142" s="3"/>
      <c r="BV142" s="3">
        <v>2.6347841088380898E-3</v>
      </c>
      <c r="BW142" s="3"/>
      <c r="BX142" s="3"/>
      <c r="BY142" s="3">
        <v>20447.6130522733</v>
      </c>
      <c r="BZ142" s="3"/>
      <c r="CA142" s="3"/>
      <c r="CB142" s="3">
        <v>9299.4064694061999</v>
      </c>
      <c r="CC142" s="3"/>
      <c r="CD142" s="3"/>
      <c r="CE142" s="3">
        <v>53.875045933800003</v>
      </c>
      <c r="CF142" s="3"/>
      <c r="CG142" s="3"/>
      <c r="CH142" s="3">
        <v>11094.3315369333</v>
      </c>
      <c r="CI142" s="3"/>
      <c r="CJ142" s="3">
        <v>6430.1986143287004</v>
      </c>
      <c r="CK142" s="3" t="s">
        <v>60</v>
      </c>
      <c r="CL142" s="3" t="s">
        <v>60</v>
      </c>
      <c r="CM142" s="3" t="s">
        <v>60</v>
      </c>
      <c r="CN142" s="3">
        <v>2392</v>
      </c>
      <c r="CO142" s="3" t="s">
        <v>60</v>
      </c>
      <c r="CP142" s="3">
        <f t="shared" si="2"/>
        <v>0.25076003773980499</v>
      </c>
    </row>
    <row r="143" spans="1:94" x14ac:dyDescent="0.3">
      <c r="A143" s="2">
        <v>3515806</v>
      </c>
      <c r="B143" s="2" t="s">
        <v>5270</v>
      </c>
      <c r="C143" s="2" t="s">
        <v>508</v>
      </c>
      <c r="D143" s="2" t="s">
        <v>5270</v>
      </c>
      <c r="E143" s="2" t="s">
        <v>508</v>
      </c>
      <c r="F143" s="2" t="s">
        <v>60</v>
      </c>
      <c r="G143" s="2" t="s">
        <v>60</v>
      </c>
      <c r="H143" s="2" t="s">
        <v>60</v>
      </c>
      <c r="I143" s="2" t="s">
        <v>60</v>
      </c>
      <c r="J143" s="2" t="s">
        <v>60</v>
      </c>
      <c r="K143" s="2" t="s">
        <v>60</v>
      </c>
      <c r="L143" s="2" t="s">
        <v>60</v>
      </c>
      <c r="M143" s="2" t="s">
        <v>60</v>
      </c>
      <c r="N143" s="2" t="s">
        <v>60</v>
      </c>
      <c r="O143" s="2" t="s">
        <v>60</v>
      </c>
      <c r="P143" s="2" t="s">
        <v>60</v>
      </c>
      <c r="Q143" s="2" t="s">
        <v>60</v>
      </c>
      <c r="R143" s="2" t="s">
        <v>60</v>
      </c>
      <c r="S143" s="2" t="s">
        <v>60</v>
      </c>
      <c r="T143" s="2" t="s">
        <v>60</v>
      </c>
      <c r="U143" s="2" t="s">
        <v>60</v>
      </c>
      <c r="V143" s="2" t="s">
        <v>60</v>
      </c>
      <c r="W143" s="2" t="s">
        <v>60</v>
      </c>
      <c r="X143" s="2" t="s">
        <v>60</v>
      </c>
      <c r="Y143" s="2" t="s">
        <v>60</v>
      </c>
      <c r="Z143" s="2" t="s">
        <v>60</v>
      </c>
      <c r="AA143" s="2" t="s">
        <v>60</v>
      </c>
      <c r="AB143" s="2" t="s">
        <v>60</v>
      </c>
      <c r="AC143" s="2" t="s">
        <v>60</v>
      </c>
      <c r="AD143" s="2" t="s">
        <v>60</v>
      </c>
      <c r="AE143" s="2" t="s">
        <v>60</v>
      </c>
      <c r="AF143" s="2" t="s">
        <v>60</v>
      </c>
      <c r="AG143" s="2" t="s">
        <v>60</v>
      </c>
      <c r="AH143" s="2" t="s">
        <v>60</v>
      </c>
      <c r="AI143" s="2" t="s">
        <v>60</v>
      </c>
      <c r="AJ143" s="2" t="s">
        <v>60</v>
      </c>
      <c r="AK143" s="2" t="s">
        <v>60</v>
      </c>
      <c r="AL143" s="2" t="s">
        <v>60</v>
      </c>
      <c r="AM143" s="2" t="s">
        <v>60</v>
      </c>
      <c r="AN143" s="2" t="s">
        <v>60</v>
      </c>
      <c r="AO143" s="2" t="s">
        <v>60</v>
      </c>
      <c r="AP143" s="2" t="s">
        <v>5270</v>
      </c>
      <c r="AQ143" s="2" t="s">
        <v>508</v>
      </c>
      <c r="AR143" s="2">
        <v>154</v>
      </c>
      <c r="AS143" s="2">
        <v>422</v>
      </c>
      <c r="AT143" s="2">
        <v>0.72299999999999998</v>
      </c>
      <c r="AU143" s="2">
        <v>110</v>
      </c>
      <c r="AV143" s="2">
        <v>0.188</v>
      </c>
      <c r="AW143" s="2">
        <v>52</v>
      </c>
      <c r="AX143" s="2">
        <v>8.3000000000000004E-2</v>
      </c>
      <c r="AY143" s="2">
        <v>13</v>
      </c>
      <c r="AZ143" s="2">
        <v>30</v>
      </c>
      <c r="BA143" s="2">
        <v>584</v>
      </c>
      <c r="BB143" s="2"/>
      <c r="BC143" s="2"/>
      <c r="BD143" s="2">
        <v>0.36017083201518507</v>
      </c>
      <c r="BE143" s="2"/>
      <c r="BF143" s="2"/>
      <c r="BG143" s="2">
        <v>6322</v>
      </c>
      <c r="BH143" s="2"/>
      <c r="BI143" s="2"/>
      <c r="BJ143" s="2">
        <v>2277</v>
      </c>
      <c r="BK143" s="2"/>
      <c r="BL143" s="2"/>
      <c r="BM143" s="2">
        <v>2.2854346687266744</v>
      </c>
      <c r="BN143" s="2"/>
      <c r="BO143" s="2"/>
      <c r="BP143" s="2">
        <v>6.132212110621124E-3</v>
      </c>
      <c r="BQ143" s="2"/>
      <c r="BR143" s="2"/>
      <c r="BS143" s="2">
        <v>8.2716339158756688E-2</v>
      </c>
      <c r="BT143" s="2"/>
      <c r="BU143" s="2"/>
      <c r="BV143" s="2">
        <v>0.91115144873062215</v>
      </c>
      <c r="BW143" s="2"/>
      <c r="BX143" s="2"/>
      <c r="BY143" s="2">
        <v>10033.0581957101</v>
      </c>
      <c r="BZ143" s="2"/>
      <c r="CA143" s="2"/>
      <c r="CB143" s="2">
        <v>61.524840974299998</v>
      </c>
      <c r="CC143" s="2"/>
      <c r="CD143" s="2"/>
      <c r="CE143" s="2">
        <v>9141.6355102198995</v>
      </c>
      <c r="CF143" s="2"/>
      <c r="CG143" s="2"/>
      <c r="CH143" s="2">
        <v>829.89784451590003</v>
      </c>
      <c r="CI143" s="2"/>
      <c r="CJ143" s="2">
        <v>545.79217307969998</v>
      </c>
      <c r="CK143" s="2" t="s">
        <v>60</v>
      </c>
      <c r="CL143" s="2" t="s">
        <v>60</v>
      </c>
      <c r="CM143" s="2" t="s">
        <v>60</v>
      </c>
      <c r="CN143" s="2">
        <v>1032</v>
      </c>
      <c r="CO143" s="2" t="s">
        <v>60</v>
      </c>
      <c r="CP143" s="2">
        <f t="shared" si="2"/>
        <v>0.16323948117684278</v>
      </c>
    </row>
    <row r="144" spans="1:94" x14ac:dyDescent="0.3">
      <c r="A144" s="3">
        <v>3515905</v>
      </c>
      <c r="B144" s="3" t="s">
        <v>5271</v>
      </c>
      <c r="C144" s="3" t="s">
        <v>508</v>
      </c>
      <c r="D144" s="3" t="s">
        <v>5271</v>
      </c>
      <c r="E144" s="3" t="s">
        <v>508</v>
      </c>
      <c r="F144" s="3" t="s">
        <v>60</v>
      </c>
      <c r="G144" s="3" t="s">
        <v>60</v>
      </c>
      <c r="H144" s="3" t="s">
        <v>60</v>
      </c>
      <c r="I144" s="3" t="s">
        <v>60</v>
      </c>
      <c r="J144" s="3" t="s">
        <v>60</v>
      </c>
      <c r="K144" s="3" t="s">
        <v>60</v>
      </c>
      <c r="L144" s="3" t="s">
        <v>60</v>
      </c>
      <c r="M144" s="3" t="s">
        <v>60</v>
      </c>
      <c r="N144" s="3" t="s">
        <v>60</v>
      </c>
      <c r="O144" s="3" t="s">
        <v>60</v>
      </c>
      <c r="P144" s="3" t="s">
        <v>60</v>
      </c>
      <c r="Q144" s="3" t="s">
        <v>60</v>
      </c>
      <c r="R144" s="3" t="s">
        <v>60</v>
      </c>
      <c r="S144" s="3" t="s">
        <v>60</v>
      </c>
      <c r="T144" s="3" t="s">
        <v>60</v>
      </c>
      <c r="U144" s="3" t="s">
        <v>60</v>
      </c>
      <c r="V144" s="3" t="s">
        <v>60</v>
      </c>
      <c r="W144" s="3" t="s">
        <v>60</v>
      </c>
      <c r="X144" s="3" t="s">
        <v>60</v>
      </c>
      <c r="Y144" s="3" t="s">
        <v>60</v>
      </c>
      <c r="Z144" s="3" t="s">
        <v>60</v>
      </c>
      <c r="AA144" s="3" t="s">
        <v>60</v>
      </c>
      <c r="AB144" s="3" t="s">
        <v>60</v>
      </c>
      <c r="AC144" s="3" t="s">
        <v>60</v>
      </c>
      <c r="AD144" s="3" t="s">
        <v>60</v>
      </c>
      <c r="AE144" s="3" t="s">
        <v>60</v>
      </c>
      <c r="AF144" s="3" t="s">
        <v>60</v>
      </c>
      <c r="AG144" s="3" t="s">
        <v>60</v>
      </c>
      <c r="AH144" s="3" t="s">
        <v>60</v>
      </c>
      <c r="AI144" s="3" t="s">
        <v>60</v>
      </c>
      <c r="AJ144" s="3" t="s">
        <v>60</v>
      </c>
      <c r="AK144" s="3" t="s">
        <v>60</v>
      </c>
      <c r="AL144" s="3" t="s">
        <v>60</v>
      </c>
      <c r="AM144" s="3" t="s">
        <v>60</v>
      </c>
      <c r="AN144" s="3" t="s">
        <v>60</v>
      </c>
      <c r="AO144" s="3" t="s">
        <v>60</v>
      </c>
      <c r="AP144" s="3" t="s">
        <v>5271</v>
      </c>
      <c r="AQ144" s="3" t="s">
        <v>508</v>
      </c>
      <c r="AR144" s="3">
        <v>162</v>
      </c>
      <c r="AS144" s="3">
        <v>291</v>
      </c>
      <c r="AT144" s="3">
        <v>0.53500000000000003</v>
      </c>
      <c r="AU144" s="3">
        <v>234</v>
      </c>
      <c r="AV144" s="3">
        <v>0.43</v>
      </c>
      <c r="AW144" s="3">
        <v>19</v>
      </c>
      <c r="AX144" s="3">
        <v>3.3000000000000002E-2</v>
      </c>
      <c r="AY144" s="3">
        <v>8</v>
      </c>
      <c r="AZ144" s="3">
        <v>17</v>
      </c>
      <c r="BA144" s="3">
        <v>544</v>
      </c>
      <c r="BB144" s="3"/>
      <c r="BC144" s="3"/>
      <c r="BD144" s="3">
        <v>0.12315789473684211</v>
      </c>
      <c r="BE144" s="3"/>
      <c r="BF144" s="3"/>
      <c r="BG144" s="3">
        <v>3800</v>
      </c>
      <c r="BH144" s="3"/>
      <c r="BI144" s="3"/>
      <c r="BJ144" s="3">
        <v>468</v>
      </c>
      <c r="BK144" s="3"/>
      <c r="BL144" s="3"/>
      <c r="BM144" s="3">
        <v>2.494232579404184</v>
      </c>
      <c r="BN144" s="3"/>
      <c r="BO144" s="3"/>
      <c r="BP144" s="3">
        <v>2.6913483822657167E-2</v>
      </c>
      <c r="BQ144" s="3"/>
      <c r="BR144" s="3"/>
      <c r="BS144" s="3">
        <v>0.15525028579434166</v>
      </c>
      <c r="BT144" s="3"/>
      <c r="BU144" s="3"/>
      <c r="BV144" s="3">
        <v>0.81783623038300124</v>
      </c>
      <c r="BW144" s="3"/>
      <c r="BX144" s="3"/>
      <c r="BY144" s="3">
        <v>6497.4758693478998</v>
      </c>
      <c r="BZ144" s="3"/>
      <c r="CA144" s="3"/>
      <c r="CB144" s="3">
        <v>174.8697116978</v>
      </c>
      <c r="CC144" s="3"/>
      <c r="CD144" s="3"/>
      <c r="CE144" s="3">
        <v>5313.8711719920002</v>
      </c>
      <c r="CF144" s="3"/>
      <c r="CG144" s="3"/>
      <c r="CH144" s="3">
        <v>1008.7349856581</v>
      </c>
      <c r="CI144" s="3"/>
      <c r="CJ144" s="3">
        <v>326.21231369520001</v>
      </c>
      <c r="CK144" s="3" t="s">
        <v>60</v>
      </c>
      <c r="CL144" s="3" t="s">
        <v>60</v>
      </c>
      <c r="CM144" s="3" t="s">
        <v>60</v>
      </c>
      <c r="CN144" s="3">
        <v>655</v>
      </c>
      <c r="CO144" s="3" t="s">
        <v>60</v>
      </c>
      <c r="CP144" s="3">
        <f t="shared" si="2"/>
        <v>0.17236842105263159</v>
      </c>
    </row>
    <row r="145" spans="1:94" x14ac:dyDescent="0.3">
      <c r="A145" s="2">
        <v>3516002</v>
      </c>
      <c r="B145" s="2" t="s">
        <v>3843</v>
      </c>
      <c r="C145" s="2" t="s">
        <v>508</v>
      </c>
      <c r="D145" s="2" t="s">
        <v>3843</v>
      </c>
      <c r="E145" s="2" t="s">
        <v>508</v>
      </c>
      <c r="F145" s="2" t="s">
        <v>60</v>
      </c>
      <c r="G145" s="2" t="s">
        <v>60</v>
      </c>
      <c r="H145" s="2" t="s">
        <v>60</v>
      </c>
      <c r="I145" s="2" t="s">
        <v>60</v>
      </c>
      <c r="J145" s="2" t="s">
        <v>60</v>
      </c>
      <c r="K145" s="2" t="s">
        <v>60</v>
      </c>
      <c r="L145" s="2" t="s">
        <v>60</v>
      </c>
      <c r="M145" s="2" t="s">
        <v>60</v>
      </c>
      <c r="N145" s="2" t="s">
        <v>60</v>
      </c>
      <c r="O145" s="2" t="s">
        <v>60</v>
      </c>
      <c r="P145" s="2" t="s">
        <v>60</v>
      </c>
      <c r="Q145" s="2" t="s">
        <v>60</v>
      </c>
      <c r="R145" s="2" t="s">
        <v>60</v>
      </c>
      <c r="S145" s="2" t="s">
        <v>60</v>
      </c>
      <c r="T145" s="2" t="s">
        <v>60</v>
      </c>
      <c r="U145" s="2" t="s">
        <v>60</v>
      </c>
      <c r="V145" s="2" t="s">
        <v>60</v>
      </c>
      <c r="W145" s="2" t="s">
        <v>60</v>
      </c>
      <c r="X145" s="2" t="s">
        <v>60</v>
      </c>
      <c r="Y145" s="2" t="s">
        <v>60</v>
      </c>
      <c r="Z145" s="2" t="s">
        <v>60</v>
      </c>
      <c r="AA145" s="2" t="s">
        <v>3842</v>
      </c>
      <c r="AB145" s="2" t="s">
        <v>3843</v>
      </c>
      <c r="AC145" s="2" t="s">
        <v>508</v>
      </c>
      <c r="AD145" s="2">
        <v>154</v>
      </c>
      <c r="AE145" s="2">
        <v>590</v>
      </c>
      <c r="AF145" s="2">
        <v>0.44</v>
      </c>
      <c r="AG145" s="2">
        <v>479</v>
      </c>
      <c r="AH145" s="2">
        <v>0.36</v>
      </c>
      <c r="AI145" s="2">
        <v>95</v>
      </c>
      <c r="AJ145" s="2">
        <v>7.0000000000000007E-2</v>
      </c>
      <c r="AK145" s="2">
        <v>92</v>
      </c>
      <c r="AL145" s="2">
        <v>7.0000000000000007E-2</v>
      </c>
      <c r="AM145" s="2">
        <v>27</v>
      </c>
      <c r="AN145" s="2">
        <v>59</v>
      </c>
      <c r="AO145" s="2">
        <v>1342</v>
      </c>
      <c r="AP145" s="2" t="s">
        <v>4932</v>
      </c>
      <c r="AQ145" s="2" t="s">
        <v>508</v>
      </c>
      <c r="AR145" s="2">
        <v>154</v>
      </c>
      <c r="AS145" s="2">
        <v>1839</v>
      </c>
      <c r="AT145" s="2">
        <v>0.68500000000000005</v>
      </c>
      <c r="AU145" s="2">
        <v>682</v>
      </c>
      <c r="AV145" s="2">
        <v>0.254</v>
      </c>
      <c r="AW145" s="2">
        <v>165</v>
      </c>
      <c r="AX145" s="2">
        <v>5.7000000000000002E-2</v>
      </c>
      <c r="AY145" s="2">
        <v>84</v>
      </c>
      <c r="AZ145" s="2">
        <v>127</v>
      </c>
      <c r="BA145" s="2">
        <v>2686</v>
      </c>
      <c r="BB145" s="2"/>
      <c r="BC145" s="2">
        <v>0.17974853831427537</v>
      </c>
      <c r="BD145" s="2">
        <v>0.93301747281712</v>
      </c>
      <c r="BE145" s="2"/>
      <c r="BF145" s="2">
        <v>19327</v>
      </c>
      <c r="BG145" s="2">
        <v>245467</v>
      </c>
      <c r="BH145" s="2"/>
      <c r="BI145" s="2">
        <v>3474</v>
      </c>
      <c r="BJ145" s="2">
        <v>229025</v>
      </c>
      <c r="BK145" s="2"/>
      <c r="BL145" s="2">
        <v>9.1992084172766546</v>
      </c>
      <c r="BM145" s="2">
        <v>2.7323323431058029</v>
      </c>
      <c r="BN145" s="2"/>
      <c r="BO145" s="2">
        <v>8.8569759977138979E-2</v>
      </c>
      <c r="BP145" s="2">
        <v>8.1507209177607273E-2</v>
      </c>
      <c r="BQ145" s="2"/>
      <c r="BR145" s="2">
        <v>0.36042060608748089</v>
      </c>
      <c r="BS145" s="2">
        <v>0.24286636071473641</v>
      </c>
      <c r="BT145" s="2"/>
      <c r="BU145" s="2">
        <v>0.55100963393538005</v>
      </c>
      <c r="BV145" s="2">
        <v>0.675626430107654</v>
      </c>
      <c r="BW145" s="2"/>
      <c r="BX145" s="2">
        <v>31958.050041619099</v>
      </c>
      <c r="BY145" s="2">
        <v>42001.412778222402</v>
      </c>
      <c r="BZ145" s="2"/>
      <c r="CA145" s="2">
        <v>2830.5168215235999</v>
      </c>
      <c r="CB145" s="2">
        <v>3423.4179370696002</v>
      </c>
      <c r="CC145" s="2"/>
      <c r="CD145" s="2">
        <v>17609.193454721099</v>
      </c>
      <c r="CE145" s="2">
        <v>28377.264574828401</v>
      </c>
      <c r="CF145" s="2"/>
      <c r="CG145" s="2">
        <v>11518.3397653744</v>
      </c>
      <c r="CH145" s="2">
        <v>10200.730266324301</v>
      </c>
      <c r="CI145" s="2"/>
      <c r="CJ145" s="2">
        <v>1058.385747863</v>
      </c>
      <c r="CK145" s="2" t="s">
        <v>60</v>
      </c>
      <c r="CL145" s="2" t="s">
        <v>60</v>
      </c>
      <c r="CM145" s="2">
        <v>0</v>
      </c>
      <c r="CN145" s="2">
        <v>4263</v>
      </c>
      <c r="CO145" s="2" t="s">
        <v>60</v>
      </c>
      <c r="CP145" s="2">
        <f t="shared" si="2"/>
        <v>1.7366896568581518E-2</v>
      </c>
    </row>
    <row r="146" spans="1:94" x14ac:dyDescent="0.3">
      <c r="A146" s="3">
        <v>3516200</v>
      </c>
      <c r="B146" s="3" t="s">
        <v>562</v>
      </c>
      <c r="C146" s="3" t="s">
        <v>508</v>
      </c>
      <c r="D146" s="3" t="s">
        <v>562</v>
      </c>
      <c r="E146" s="3" t="s">
        <v>508</v>
      </c>
      <c r="F146" s="3" t="s">
        <v>563</v>
      </c>
      <c r="G146" s="3">
        <v>5510</v>
      </c>
      <c r="H146" s="3">
        <v>0.46700000000000003</v>
      </c>
      <c r="I146" s="3">
        <v>5706</v>
      </c>
      <c r="J146" s="3">
        <v>0.48299999999999998</v>
      </c>
      <c r="K146" s="3">
        <v>589</v>
      </c>
      <c r="L146" s="3">
        <v>0.05</v>
      </c>
      <c r="M146" s="3">
        <v>1</v>
      </c>
      <c r="N146" s="3"/>
      <c r="O146" s="3">
        <v>11806</v>
      </c>
      <c r="P146" s="3" t="s">
        <v>60</v>
      </c>
      <c r="Q146" s="3" t="s">
        <v>60</v>
      </c>
      <c r="R146" s="3" t="s">
        <v>60</v>
      </c>
      <c r="S146" s="3" t="s">
        <v>60</v>
      </c>
      <c r="T146" s="3" t="s">
        <v>60</v>
      </c>
      <c r="U146" s="3" t="s">
        <v>60</v>
      </c>
      <c r="V146" s="3" t="s">
        <v>60</v>
      </c>
      <c r="W146" s="3" t="s">
        <v>60</v>
      </c>
      <c r="X146" s="3" t="s">
        <v>60</v>
      </c>
      <c r="Y146" s="3" t="s">
        <v>60</v>
      </c>
      <c r="Z146" s="3" t="s">
        <v>60</v>
      </c>
      <c r="AA146" s="3" t="s">
        <v>1494</v>
      </c>
      <c r="AB146" s="3" t="s">
        <v>562</v>
      </c>
      <c r="AC146" s="3" t="s">
        <v>508</v>
      </c>
      <c r="AD146" s="3">
        <v>46</v>
      </c>
      <c r="AE146" s="3">
        <v>3530</v>
      </c>
      <c r="AF146" s="3">
        <v>0.35</v>
      </c>
      <c r="AG146" s="3">
        <v>3804</v>
      </c>
      <c r="AH146" s="3">
        <v>0.38</v>
      </c>
      <c r="AI146" s="3">
        <v>1218</v>
      </c>
      <c r="AJ146" s="3">
        <v>0.12</v>
      </c>
      <c r="AK146" s="3">
        <v>1053</v>
      </c>
      <c r="AL146" s="3">
        <v>0.1</v>
      </c>
      <c r="AM146" s="3">
        <v>98</v>
      </c>
      <c r="AN146" s="3">
        <v>344</v>
      </c>
      <c r="AO146" s="3">
        <v>10047</v>
      </c>
      <c r="AP146" s="3" t="s">
        <v>562</v>
      </c>
      <c r="AQ146" s="3" t="s">
        <v>508</v>
      </c>
      <c r="AR146" s="3">
        <v>46</v>
      </c>
      <c r="AS146" s="3">
        <v>7902</v>
      </c>
      <c r="AT146" s="3">
        <v>0.47899999999999998</v>
      </c>
      <c r="AU146" s="3">
        <v>4939</v>
      </c>
      <c r="AV146" s="3">
        <v>0.29899999999999999</v>
      </c>
      <c r="AW146" s="3">
        <v>3671</v>
      </c>
      <c r="AX146" s="3">
        <v>0.21199999999999999</v>
      </c>
      <c r="AY146" s="3">
        <v>276</v>
      </c>
      <c r="AZ146" s="3">
        <v>495</v>
      </c>
      <c r="BA146" s="3">
        <v>16512</v>
      </c>
      <c r="BB146" s="3">
        <v>0.43109756097560975</v>
      </c>
      <c r="BC146" s="3">
        <v>0.54052538094792935</v>
      </c>
      <c r="BD146" s="3" t="s">
        <v>60</v>
      </c>
      <c r="BE146" s="3">
        <v>55760</v>
      </c>
      <c r="BF146" s="3">
        <v>53485</v>
      </c>
      <c r="BG146" s="3" t="s">
        <v>60</v>
      </c>
      <c r="BH146" s="3">
        <v>24038</v>
      </c>
      <c r="BI146" s="3">
        <v>28910</v>
      </c>
      <c r="BJ146" s="3" t="s">
        <v>60</v>
      </c>
      <c r="BK146" s="3">
        <v>3.2810006948222235</v>
      </c>
      <c r="BL146" s="3">
        <v>3.9522477343929436</v>
      </c>
      <c r="BM146" s="3">
        <v>3.6481833909987107</v>
      </c>
      <c r="BN146" s="3">
        <v>0.16318855980264285</v>
      </c>
      <c r="BO146" s="3">
        <v>0.20174423061584185</v>
      </c>
      <c r="BP146" s="3">
        <v>0.37205410929839178</v>
      </c>
      <c r="BQ146" s="3">
        <v>0.52465503522631418</v>
      </c>
      <c r="BR146" s="3">
        <v>0.44329636013780382</v>
      </c>
      <c r="BS146" s="3">
        <v>0.47773126554362488</v>
      </c>
      <c r="BT146" s="3">
        <v>0.31215640497104291</v>
      </c>
      <c r="BU146" s="3">
        <v>0.35495940924635866</v>
      </c>
      <c r="BV146" s="3">
        <v>0.1502146251579827</v>
      </c>
      <c r="BW146" s="3">
        <v>78868.694702136607</v>
      </c>
      <c r="BX146" s="3">
        <v>114259.4820013</v>
      </c>
      <c r="BY146" s="3">
        <v>152760.38313128901</v>
      </c>
      <c r="BZ146" s="3">
        <v>12870.468701956001</v>
      </c>
      <c r="CA146" s="3">
        <v>23051.191286916899</v>
      </c>
      <c r="CB146" s="3">
        <v>56835.128281992802</v>
      </c>
      <c r="CC146" s="3">
        <v>24619.368202977701</v>
      </c>
      <c r="CD146" s="3">
        <v>40557.478231976398</v>
      </c>
      <c r="CE146" s="3">
        <v>22946.843691056401</v>
      </c>
      <c r="CF146" s="3">
        <v>41378.857797202902</v>
      </c>
      <c r="CG146" s="3">
        <v>50650.8124824072</v>
      </c>
      <c r="CH146" s="3">
        <v>72978.411158239702</v>
      </c>
      <c r="CI146" s="3">
        <v>2850.8511022804</v>
      </c>
      <c r="CJ146" s="3">
        <v>28178.6635078201</v>
      </c>
      <c r="CK146" s="3">
        <v>12310</v>
      </c>
      <c r="CL146" s="3">
        <v>15031</v>
      </c>
      <c r="CM146" s="3">
        <v>19368</v>
      </c>
      <c r="CN146" s="3">
        <v>19663</v>
      </c>
      <c r="CO146" s="3">
        <v>0.23015798822099653</v>
      </c>
      <c r="CP146" s="3" t="str">
        <f t="shared" si="2"/>
        <v/>
      </c>
    </row>
    <row r="147" spans="1:94" x14ac:dyDescent="0.3">
      <c r="A147" s="2">
        <v>3516408</v>
      </c>
      <c r="B147" s="2" t="s">
        <v>3844</v>
      </c>
      <c r="C147" s="2" t="s">
        <v>508</v>
      </c>
      <c r="D147" s="2" t="s">
        <v>3844</v>
      </c>
      <c r="E147" s="2" t="s">
        <v>508</v>
      </c>
      <c r="F147" s="2" t="s">
        <v>60</v>
      </c>
      <c r="G147" s="2" t="s">
        <v>60</v>
      </c>
      <c r="H147" s="2" t="s">
        <v>60</v>
      </c>
      <c r="I147" s="2" t="s">
        <v>60</v>
      </c>
      <c r="J147" s="2" t="s">
        <v>60</v>
      </c>
      <c r="K147" s="2" t="s">
        <v>60</v>
      </c>
      <c r="L147" s="2" t="s">
        <v>60</v>
      </c>
      <c r="M147" s="2" t="s">
        <v>60</v>
      </c>
      <c r="N147" s="2" t="s">
        <v>60</v>
      </c>
      <c r="O147" s="2" t="s">
        <v>60</v>
      </c>
      <c r="P147" s="2" t="s">
        <v>60</v>
      </c>
      <c r="Q147" s="2" t="s">
        <v>60</v>
      </c>
      <c r="R147" s="2" t="s">
        <v>60</v>
      </c>
      <c r="S147" s="2" t="s">
        <v>60</v>
      </c>
      <c r="T147" s="2" t="s">
        <v>60</v>
      </c>
      <c r="U147" s="2" t="s">
        <v>60</v>
      </c>
      <c r="V147" s="2" t="s">
        <v>60</v>
      </c>
      <c r="W147" s="2" t="s">
        <v>60</v>
      </c>
      <c r="X147" s="2" t="s">
        <v>60</v>
      </c>
      <c r="Y147" s="2" t="s">
        <v>60</v>
      </c>
      <c r="Z147" s="2" t="s">
        <v>60</v>
      </c>
      <c r="AA147" s="2" t="s">
        <v>3844</v>
      </c>
      <c r="AB147" s="2" t="s">
        <v>3844</v>
      </c>
      <c r="AC147" s="2" t="s">
        <v>508</v>
      </c>
      <c r="AD147" s="2">
        <v>5</v>
      </c>
      <c r="AE147" s="2">
        <v>1533</v>
      </c>
      <c r="AF147" s="2">
        <v>0.35</v>
      </c>
      <c r="AG147" s="2">
        <v>1895</v>
      </c>
      <c r="AH147" s="2">
        <v>0.43</v>
      </c>
      <c r="AI147" s="2">
        <v>182</v>
      </c>
      <c r="AJ147" s="2">
        <v>0.04</v>
      </c>
      <c r="AK147" s="2">
        <v>618</v>
      </c>
      <c r="AL147" s="2">
        <v>0.14000000000000001</v>
      </c>
      <c r="AM147" s="2">
        <v>42</v>
      </c>
      <c r="AN147" s="2">
        <v>172</v>
      </c>
      <c r="AO147" s="2">
        <v>4442</v>
      </c>
      <c r="AP147" s="2" t="s">
        <v>3844</v>
      </c>
      <c r="AQ147" s="2" t="s">
        <v>508</v>
      </c>
      <c r="AR147" s="2">
        <v>5</v>
      </c>
      <c r="AS147" s="2">
        <v>2040</v>
      </c>
      <c r="AT147" s="2">
        <v>0.497</v>
      </c>
      <c r="AU147" s="2">
        <v>1208</v>
      </c>
      <c r="AV147" s="2">
        <v>0.29499999999999998</v>
      </c>
      <c r="AW147" s="2">
        <v>854</v>
      </c>
      <c r="AX147" s="2">
        <v>0.189</v>
      </c>
      <c r="AY147" s="2">
        <v>110</v>
      </c>
      <c r="AZ147" s="2">
        <v>301</v>
      </c>
      <c r="BA147" s="2">
        <v>4102</v>
      </c>
      <c r="BB147" s="2">
        <v>0.17291054685928131</v>
      </c>
      <c r="BC147" s="2">
        <v>0.29080790635194781</v>
      </c>
      <c r="BD147" s="2">
        <v>0.79337087461686506</v>
      </c>
      <c r="BE147" s="2">
        <v>24851</v>
      </c>
      <c r="BF147" s="2">
        <v>26055</v>
      </c>
      <c r="BG147" s="2">
        <v>70145</v>
      </c>
      <c r="BH147" s="2">
        <v>4297</v>
      </c>
      <c r="BI147" s="2">
        <v>7577</v>
      </c>
      <c r="BJ147" s="2">
        <v>55651</v>
      </c>
      <c r="BK147" s="2">
        <v>6.6638477002315799</v>
      </c>
      <c r="BL147" s="2">
        <v>4.2102720454903784</v>
      </c>
      <c r="BM147" s="2">
        <v>1.4459628438493766</v>
      </c>
      <c r="BN147" s="2">
        <v>0.20963977445978638</v>
      </c>
      <c r="BO147" s="2">
        <v>0.72056775682269336</v>
      </c>
      <c r="BP147" s="2">
        <v>0.36682919822584603</v>
      </c>
      <c r="BQ147" s="2">
        <v>0.66580060129816598</v>
      </c>
      <c r="BR147" s="2">
        <v>0.26813577578391579</v>
      </c>
      <c r="BS147" s="2">
        <v>0.60254845114466093</v>
      </c>
      <c r="BT147" s="2">
        <v>0.12455962424204771</v>
      </c>
      <c r="BU147" s="2">
        <v>1.129646739339084E-2</v>
      </c>
      <c r="BV147" s="2">
        <v>3.0622350629492999E-2</v>
      </c>
      <c r="BW147" s="2">
        <v>28634.553567895098</v>
      </c>
      <c r="BX147" s="2">
        <v>31901.231288680599</v>
      </c>
      <c r="BY147" s="2">
        <v>25164.091371510702</v>
      </c>
      <c r="BZ147" s="2">
        <v>6002.9413517302</v>
      </c>
      <c r="CA147" s="2">
        <v>22986.998669566499</v>
      </c>
      <c r="CB147" s="2">
        <v>9230.9234618932005</v>
      </c>
      <c r="CC147" s="2">
        <v>3566.7092327557998</v>
      </c>
      <c r="CD147" s="2">
        <v>360.37121906160002</v>
      </c>
      <c r="CE147" s="2">
        <v>770.58362925100005</v>
      </c>
      <c r="CF147" s="2">
        <v>19064.902983409102</v>
      </c>
      <c r="CG147" s="2">
        <v>8553.8614000524994</v>
      </c>
      <c r="CH147" s="2">
        <v>15162.5842803665</v>
      </c>
      <c r="CI147" s="2">
        <v>722.3876096276</v>
      </c>
      <c r="CJ147" s="2">
        <v>7070.9856895989997</v>
      </c>
      <c r="CK147" s="2" t="s">
        <v>60</v>
      </c>
      <c r="CL147" s="2" t="s">
        <v>60</v>
      </c>
      <c r="CM147" s="2">
        <v>0</v>
      </c>
      <c r="CN147" s="2">
        <v>0</v>
      </c>
      <c r="CO147" s="2" t="s">
        <v>60</v>
      </c>
      <c r="CP147" s="2">
        <f t="shared" si="2"/>
        <v>0</v>
      </c>
    </row>
    <row r="148" spans="1:94" x14ac:dyDescent="0.3">
      <c r="A148" s="3">
        <v>3516507</v>
      </c>
      <c r="B148" s="3" t="s">
        <v>5272</v>
      </c>
      <c r="C148" s="3" t="s">
        <v>508</v>
      </c>
      <c r="D148" s="3" t="s">
        <v>5272</v>
      </c>
      <c r="E148" s="3" t="s">
        <v>508</v>
      </c>
      <c r="F148" s="3" t="s">
        <v>60</v>
      </c>
      <c r="G148" s="3" t="s">
        <v>60</v>
      </c>
      <c r="H148" s="3" t="s">
        <v>60</v>
      </c>
      <c r="I148" s="3" t="s">
        <v>60</v>
      </c>
      <c r="J148" s="3" t="s">
        <v>60</v>
      </c>
      <c r="K148" s="3" t="s">
        <v>60</v>
      </c>
      <c r="L148" s="3" t="s">
        <v>60</v>
      </c>
      <c r="M148" s="3" t="s">
        <v>60</v>
      </c>
      <c r="N148" s="3" t="s">
        <v>60</v>
      </c>
      <c r="O148" s="3" t="s">
        <v>60</v>
      </c>
      <c r="P148" s="3" t="s">
        <v>60</v>
      </c>
      <c r="Q148" s="3" t="s">
        <v>60</v>
      </c>
      <c r="R148" s="3" t="s">
        <v>60</v>
      </c>
      <c r="S148" s="3" t="s">
        <v>60</v>
      </c>
      <c r="T148" s="3" t="s">
        <v>60</v>
      </c>
      <c r="U148" s="3" t="s">
        <v>60</v>
      </c>
      <c r="V148" s="3" t="s">
        <v>60</v>
      </c>
      <c r="W148" s="3" t="s">
        <v>60</v>
      </c>
      <c r="X148" s="3" t="s">
        <v>60</v>
      </c>
      <c r="Y148" s="3" t="s">
        <v>60</v>
      </c>
      <c r="Z148" s="3" t="s">
        <v>60</v>
      </c>
      <c r="AA148" s="3" t="s">
        <v>60</v>
      </c>
      <c r="AB148" s="3" t="s">
        <v>60</v>
      </c>
      <c r="AC148" s="3" t="s">
        <v>60</v>
      </c>
      <c r="AD148" s="3" t="s">
        <v>60</v>
      </c>
      <c r="AE148" s="3" t="s">
        <v>60</v>
      </c>
      <c r="AF148" s="3" t="s">
        <v>60</v>
      </c>
      <c r="AG148" s="3" t="s">
        <v>60</v>
      </c>
      <c r="AH148" s="3" t="s">
        <v>60</v>
      </c>
      <c r="AI148" s="3" t="s">
        <v>60</v>
      </c>
      <c r="AJ148" s="3" t="s">
        <v>60</v>
      </c>
      <c r="AK148" s="3" t="s">
        <v>60</v>
      </c>
      <c r="AL148" s="3" t="s">
        <v>60</v>
      </c>
      <c r="AM148" s="3" t="s">
        <v>60</v>
      </c>
      <c r="AN148" s="3" t="s">
        <v>60</v>
      </c>
      <c r="AO148" s="3" t="s">
        <v>60</v>
      </c>
      <c r="AP148" s="3" t="s">
        <v>5272</v>
      </c>
      <c r="AQ148" s="3" t="s">
        <v>508</v>
      </c>
      <c r="AR148" s="3">
        <v>25</v>
      </c>
      <c r="AS148" s="3">
        <v>439</v>
      </c>
      <c r="AT148" s="3">
        <v>0.55800000000000005</v>
      </c>
      <c r="AU148" s="3">
        <v>319</v>
      </c>
      <c r="AV148" s="3">
        <v>0.40500000000000003</v>
      </c>
      <c r="AW148" s="3">
        <v>29</v>
      </c>
      <c r="AX148" s="3">
        <v>3.4000000000000002E-2</v>
      </c>
      <c r="AY148" s="3">
        <v>22</v>
      </c>
      <c r="AZ148" s="3">
        <v>53</v>
      </c>
      <c r="BA148" s="3">
        <v>787</v>
      </c>
      <c r="BB148" s="3"/>
      <c r="BC148" s="3"/>
      <c r="BD148" s="3">
        <v>0.31123154343858872</v>
      </c>
      <c r="BE148" s="3"/>
      <c r="BF148" s="3"/>
      <c r="BG148" s="3">
        <v>18083</v>
      </c>
      <c r="BH148" s="3"/>
      <c r="BI148" s="3"/>
      <c r="BJ148" s="3">
        <v>5628</v>
      </c>
      <c r="BK148" s="3"/>
      <c r="BL148" s="3"/>
      <c r="BM148" s="3">
        <v>2.4060698742186184</v>
      </c>
      <c r="BN148" s="3"/>
      <c r="BO148" s="3"/>
      <c r="BP148" s="3">
        <v>2.8338573337412781E-2</v>
      </c>
      <c r="BQ148" s="3"/>
      <c r="BR148" s="3"/>
      <c r="BS148" s="3">
        <v>0.15364381024741147</v>
      </c>
      <c r="BT148" s="3"/>
      <c r="BU148" s="3"/>
      <c r="BV148" s="3">
        <v>0.81801761641517567</v>
      </c>
      <c r="BW148" s="3"/>
      <c r="BX148" s="3"/>
      <c r="BY148" s="3">
        <v>6862.1112812715</v>
      </c>
      <c r="BZ148" s="3"/>
      <c r="CA148" s="3"/>
      <c r="CB148" s="3">
        <v>194.46244379379999</v>
      </c>
      <c r="CC148" s="3"/>
      <c r="CD148" s="3"/>
      <c r="CE148" s="3">
        <v>5613.3279138813996</v>
      </c>
      <c r="CF148" s="3"/>
      <c r="CG148" s="3"/>
      <c r="CH148" s="3">
        <v>1054.3209235963</v>
      </c>
      <c r="CI148" s="3"/>
      <c r="CJ148" s="3">
        <v>256.92828246789998</v>
      </c>
      <c r="CK148" s="3" t="s">
        <v>60</v>
      </c>
      <c r="CL148" s="3" t="s">
        <v>60</v>
      </c>
      <c r="CM148" s="3" t="s">
        <v>60</v>
      </c>
      <c r="CN148" s="3">
        <v>1176</v>
      </c>
      <c r="CO148" s="3" t="s">
        <v>60</v>
      </c>
      <c r="CP148" s="3">
        <f t="shared" si="2"/>
        <v>6.5033456837914061E-2</v>
      </c>
    </row>
    <row r="149" spans="1:94" x14ac:dyDescent="0.3">
      <c r="A149" s="2">
        <v>3516606</v>
      </c>
      <c r="B149" s="2" t="s">
        <v>3846</v>
      </c>
      <c r="C149" s="2" t="s">
        <v>508</v>
      </c>
      <c r="D149" s="2" t="s">
        <v>3846</v>
      </c>
      <c r="E149" s="2" t="s">
        <v>508</v>
      </c>
      <c r="F149" s="2" t="s">
        <v>60</v>
      </c>
      <c r="G149" s="2" t="s">
        <v>60</v>
      </c>
      <c r="H149" s="2" t="s">
        <v>60</v>
      </c>
      <c r="I149" s="2" t="s">
        <v>60</v>
      </c>
      <c r="J149" s="2" t="s">
        <v>60</v>
      </c>
      <c r="K149" s="2" t="s">
        <v>60</v>
      </c>
      <c r="L149" s="2" t="s">
        <v>60</v>
      </c>
      <c r="M149" s="2" t="s">
        <v>60</v>
      </c>
      <c r="N149" s="2" t="s">
        <v>60</v>
      </c>
      <c r="O149" s="2" t="s">
        <v>60</v>
      </c>
      <c r="P149" s="2" t="s">
        <v>60</v>
      </c>
      <c r="Q149" s="2" t="s">
        <v>60</v>
      </c>
      <c r="R149" s="2" t="s">
        <v>60</v>
      </c>
      <c r="S149" s="2" t="s">
        <v>60</v>
      </c>
      <c r="T149" s="2" t="s">
        <v>60</v>
      </c>
      <c r="U149" s="2" t="s">
        <v>60</v>
      </c>
      <c r="V149" s="2" t="s">
        <v>60</v>
      </c>
      <c r="W149" s="2" t="s">
        <v>60</v>
      </c>
      <c r="X149" s="2" t="s">
        <v>60</v>
      </c>
      <c r="Y149" s="2" t="s">
        <v>60</v>
      </c>
      <c r="Z149" s="2" t="s">
        <v>60</v>
      </c>
      <c r="AA149" s="2" t="s">
        <v>3845</v>
      </c>
      <c r="AB149" s="2" t="s">
        <v>3846</v>
      </c>
      <c r="AC149" s="2" t="s">
        <v>508</v>
      </c>
      <c r="AD149" s="2">
        <v>47</v>
      </c>
      <c r="AE149" s="2">
        <v>211</v>
      </c>
      <c r="AF149" s="2">
        <v>0.15</v>
      </c>
      <c r="AG149" s="2">
        <v>715</v>
      </c>
      <c r="AH149" s="2">
        <v>0.52</v>
      </c>
      <c r="AI149" s="2">
        <v>299</v>
      </c>
      <c r="AJ149" s="2">
        <v>0.22</v>
      </c>
      <c r="AK149" s="2">
        <v>123</v>
      </c>
      <c r="AL149" s="2">
        <v>0.09</v>
      </c>
      <c r="AM149" s="2">
        <v>14</v>
      </c>
      <c r="AN149" s="2">
        <v>20</v>
      </c>
      <c r="AO149" s="2">
        <v>1382</v>
      </c>
      <c r="AP149" s="2" t="s">
        <v>3846</v>
      </c>
      <c r="AQ149" s="2" t="s">
        <v>508</v>
      </c>
      <c r="AR149" s="2">
        <v>47</v>
      </c>
      <c r="AS149" s="2">
        <v>1021</v>
      </c>
      <c r="AT149" s="2">
        <v>0.45</v>
      </c>
      <c r="AU149" s="2">
        <v>996</v>
      </c>
      <c r="AV149" s="2">
        <v>0.439</v>
      </c>
      <c r="AW149" s="2">
        <v>252</v>
      </c>
      <c r="AX149" s="2">
        <v>0.105</v>
      </c>
      <c r="AY149" s="2">
        <v>45</v>
      </c>
      <c r="AZ149" s="2">
        <v>95</v>
      </c>
      <c r="BA149" s="2">
        <v>2269</v>
      </c>
      <c r="BB149" s="2">
        <v>0.20102018429135585</v>
      </c>
      <c r="BC149" s="2">
        <v>0.18842664306262447</v>
      </c>
      <c r="BD149" s="2">
        <v>0.71658819469952473</v>
      </c>
      <c r="BE149" s="2">
        <v>18232</v>
      </c>
      <c r="BF149" s="2">
        <v>18076</v>
      </c>
      <c r="BG149" s="2">
        <v>359364</v>
      </c>
      <c r="BH149" s="2">
        <v>3665</v>
      </c>
      <c r="BI149" s="2">
        <v>3406</v>
      </c>
      <c r="BJ149" s="2">
        <v>257516</v>
      </c>
      <c r="BK149" s="2">
        <v>7.5073268287990453</v>
      </c>
      <c r="BL149" s="2">
        <v>11.822828780944597</v>
      </c>
      <c r="BM149" s="2">
        <v>3.3776741660958716</v>
      </c>
      <c r="BN149" s="2">
        <v>9.283212145317167E-2</v>
      </c>
      <c r="BO149" s="2">
        <v>7.6114196046219149E-2</v>
      </c>
      <c r="BP149" s="2">
        <v>5.1840324929805177E-2</v>
      </c>
      <c r="BQ149" s="2">
        <v>0.29227576322352172</v>
      </c>
      <c r="BR149" s="2">
        <v>0.18914604787494224</v>
      </c>
      <c r="BS149" s="2">
        <v>0.2782099461534433</v>
      </c>
      <c r="BT149" s="2">
        <v>0.61489211532330668</v>
      </c>
      <c r="BU149" s="2">
        <v>0.73473975607883857</v>
      </c>
      <c r="BV149" s="2">
        <v>0.66994972891675164</v>
      </c>
      <c r="BW149" s="2">
        <v>27514.3528275485</v>
      </c>
      <c r="BX149" s="2">
        <v>40268.5548278973</v>
      </c>
      <c r="BY149" s="2">
        <v>34283.392785873097</v>
      </c>
      <c r="BZ149" s="2">
        <v>2554.2157433923999</v>
      </c>
      <c r="CA149" s="2">
        <v>3065.0086766684999</v>
      </c>
      <c r="CB149" s="2">
        <v>1777.2622217158</v>
      </c>
      <c r="CC149" s="2">
        <v>16918.358611883101</v>
      </c>
      <c r="CD149" s="2">
        <v>29586.908151896601</v>
      </c>
      <c r="CE149" s="2">
        <v>22968.149703242201</v>
      </c>
      <c r="CF149" s="2">
        <v>8041.7784722730003</v>
      </c>
      <c r="CG149" s="2">
        <v>7616.6379993321998</v>
      </c>
      <c r="CH149" s="2">
        <v>9537.9808609151005</v>
      </c>
      <c r="CI149" s="2">
        <v>528.89092847740005</v>
      </c>
      <c r="CJ149" s="2">
        <v>1399.7539433892</v>
      </c>
      <c r="CK149" s="2" t="s">
        <v>60</v>
      </c>
      <c r="CL149" s="2" t="s">
        <v>60</v>
      </c>
      <c r="CM149" s="2">
        <v>0</v>
      </c>
      <c r="CN149" s="2">
        <v>2840</v>
      </c>
      <c r="CO149" s="2" t="s">
        <v>60</v>
      </c>
      <c r="CP149" s="2">
        <f t="shared" si="2"/>
        <v>7.9028505916007175E-3</v>
      </c>
    </row>
    <row r="150" spans="1:94" x14ac:dyDescent="0.3">
      <c r="A150" s="3">
        <v>3516705</v>
      </c>
      <c r="B150" s="3" t="s">
        <v>564</v>
      </c>
      <c r="C150" s="3" t="s">
        <v>508</v>
      </c>
      <c r="D150" s="3" t="s">
        <v>564</v>
      </c>
      <c r="E150" s="3" t="s">
        <v>508</v>
      </c>
      <c r="F150" s="3" t="s">
        <v>565</v>
      </c>
      <c r="G150" s="3">
        <v>1615</v>
      </c>
      <c r="H150" s="3">
        <v>0.53100000000000003</v>
      </c>
      <c r="I150" s="3">
        <v>1159</v>
      </c>
      <c r="J150" s="3">
        <v>0.38100000000000001</v>
      </c>
      <c r="K150" s="3">
        <v>265</v>
      </c>
      <c r="L150" s="3">
        <v>8.6999999999999994E-2</v>
      </c>
      <c r="M150" s="3"/>
      <c r="N150" s="3"/>
      <c r="O150" s="3">
        <v>3039</v>
      </c>
      <c r="P150" s="3" t="s">
        <v>60</v>
      </c>
      <c r="Q150" s="3" t="s">
        <v>60</v>
      </c>
      <c r="R150" s="3">
        <v>4136</v>
      </c>
      <c r="S150" s="3">
        <v>0.64403612581750236</v>
      </c>
      <c r="T150" s="3">
        <v>1423</v>
      </c>
      <c r="U150" s="3">
        <v>0.22158206166303332</v>
      </c>
      <c r="V150" s="3">
        <v>862</v>
      </c>
      <c r="W150" s="3">
        <v>0.13422609778885083</v>
      </c>
      <c r="X150" s="3">
        <v>1</v>
      </c>
      <c r="Y150" s="3">
        <v>1.5571473061351605E-4</v>
      </c>
      <c r="Z150" s="3">
        <v>6422</v>
      </c>
      <c r="AA150" s="3" t="s">
        <v>1495</v>
      </c>
      <c r="AB150" s="3" t="s">
        <v>564</v>
      </c>
      <c r="AC150" s="3" t="s">
        <v>508</v>
      </c>
      <c r="AD150" s="3">
        <v>47</v>
      </c>
      <c r="AE150" s="3">
        <v>1222</v>
      </c>
      <c r="AF150" s="3">
        <v>0.24</v>
      </c>
      <c r="AG150" s="3">
        <v>2021</v>
      </c>
      <c r="AH150" s="3">
        <v>0.39</v>
      </c>
      <c r="AI150" s="3">
        <v>1096</v>
      </c>
      <c r="AJ150" s="3">
        <v>0.21</v>
      </c>
      <c r="AK150" s="3">
        <v>722</v>
      </c>
      <c r="AL150" s="3">
        <v>0.14000000000000001</v>
      </c>
      <c r="AM150" s="3">
        <v>39</v>
      </c>
      <c r="AN150" s="3">
        <v>69</v>
      </c>
      <c r="AO150" s="3">
        <v>5169</v>
      </c>
      <c r="AP150" s="3" t="s">
        <v>564</v>
      </c>
      <c r="AQ150" s="3" t="s">
        <v>508</v>
      </c>
      <c r="AR150" s="3">
        <v>47</v>
      </c>
      <c r="AS150" s="3">
        <v>3266</v>
      </c>
      <c r="AT150" s="3">
        <v>0.49399999999999999</v>
      </c>
      <c r="AU150" s="3">
        <v>2418</v>
      </c>
      <c r="AV150" s="3">
        <v>0.36599999999999999</v>
      </c>
      <c r="AW150" s="3">
        <v>931</v>
      </c>
      <c r="AX150" s="3">
        <v>0.13600000000000001</v>
      </c>
      <c r="AY150" s="3">
        <v>92</v>
      </c>
      <c r="AZ150" s="3">
        <v>128</v>
      </c>
      <c r="BA150" s="3">
        <v>6615</v>
      </c>
      <c r="BB150" s="3">
        <v>0.26602813528883568</v>
      </c>
      <c r="BC150" s="3">
        <v>0.32007363907531694</v>
      </c>
      <c r="BD150" s="3">
        <v>0.47503385610065091</v>
      </c>
      <c r="BE150" s="3">
        <v>33410</v>
      </c>
      <c r="BF150" s="3">
        <v>42912</v>
      </c>
      <c r="BG150" s="3">
        <v>91564</v>
      </c>
      <c r="BH150" s="3">
        <v>8888</v>
      </c>
      <c r="BI150" s="3">
        <v>13735</v>
      </c>
      <c r="BJ150" s="3">
        <v>43496</v>
      </c>
      <c r="BK150" s="3">
        <v>6.9176335584843267</v>
      </c>
      <c r="BL150" s="3">
        <v>8.2626655694449944</v>
      </c>
      <c r="BM150" s="3">
        <v>5.0584104645605459</v>
      </c>
      <c r="BN150" s="3">
        <v>4.3646034383531152E-2</v>
      </c>
      <c r="BO150" s="3">
        <v>0.12646932280519543</v>
      </c>
      <c r="BP150" s="3">
        <v>0.17117084711731168</v>
      </c>
      <c r="BQ150" s="3">
        <v>0.26774354956040397</v>
      </c>
      <c r="BR150" s="3">
        <v>0.39705998837970136</v>
      </c>
      <c r="BS150" s="3">
        <v>0.43350064154975665</v>
      </c>
      <c r="BT150" s="3">
        <v>0.68861041605606488</v>
      </c>
      <c r="BU150" s="3">
        <v>0.47647068881511112</v>
      </c>
      <c r="BV150" s="3">
        <v>0.39532851133293501</v>
      </c>
      <c r="BW150" s="3">
        <v>61483.927067808698</v>
      </c>
      <c r="BX150" s="3">
        <v>113487.711596327</v>
      </c>
      <c r="BY150" s="3">
        <v>120850.484408816</v>
      </c>
      <c r="BZ150" s="3">
        <v>2683.5295948360999</v>
      </c>
      <c r="CA150" s="3">
        <v>14352.7140322988</v>
      </c>
      <c r="CB150" s="3">
        <v>20686.079790794502</v>
      </c>
      <c r="CC150" s="3">
        <v>42338.472598924498</v>
      </c>
      <c r="CD150" s="3">
        <v>54073.568116352602</v>
      </c>
      <c r="CE150" s="3">
        <v>47775.6420952013</v>
      </c>
      <c r="CF150" s="3">
        <v>16461.924874048102</v>
      </c>
      <c r="CG150" s="3">
        <v>45061.429447676499</v>
      </c>
      <c r="CH150" s="3">
        <v>52388.762522820602</v>
      </c>
      <c r="CI150" s="3">
        <v>967.48340575129998</v>
      </c>
      <c r="CJ150" s="3">
        <v>7886.6066874194003</v>
      </c>
      <c r="CK150" s="3">
        <v>9732</v>
      </c>
      <c r="CL150" s="3">
        <v>11604</v>
      </c>
      <c r="CM150" s="3">
        <v>12781</v>
      </c>
      <c r="CN150" s="3">
        <v>8125</v>
      </c>
      <c r="CO150" s="3">
        <v>0.22678970917225952</v>
      </c>
      <c r="CP150" s="3">
        <f t="shared" si="2"/>
        <v>8.8735747673758247E-2</v>
      </c>
    </row>
    <row r="151" spans="1:94" x14ac:dyDescent="0.3">
      <c r="A151" s="2">
        <v>3516804</v>
      </c>
      <c r="B151" s="2" t="s">
        <v>6226</v>
      </c>
      <c r="C151" s="2" t="s">
        <v>508</v>
      </c>
      <c r="D151" s="2" t="s">
        <v>5273</v>
      </c>
      <c r="E151" s="2" t="s">
        <v>508</v>
      </c>
      <c r="F151" s="2" t="s">
        <v>60</v>
      </c>
      <c r="G151" s="2" t="s">
        <v>60</v>
      </c>
      <c r="H151" s="2" t="s">
        <v>60</v>
      </c>
      <c r="I151" s="2" t="s">
        <v>60</v>
      </c>
      <c r="J151" s="2" t="s">
        <v>60</v>
      </c>
      <c r="K151" s="2" t="s">
        <v>60</v>
      </c>
      <c r="L151" s="2" t="s">
        <v>60</v>
      </c>
      <c r="M151" s="2" t="s">
        <v>60</v>
      </c>
      <c r="N151" s="2" t="s">
        <v>60</v>
      </c>
      <c r="O151" s="2" t="s">
        <v>60</v>
      </c>
      <c r="P151" s="2" t="s">
        <v>60</v>
      </c>
      <c r="Q151" s="2" t="s">
        <v>60</v>
      </c>
      <c r="R151" s="2" t="s">
        <v>60</v>
      </c>
      <c r="S151" s="2" t="s">
        <v>60</v>
      </c>
      <c r="T151" s="2" t="s">
        <v>60</v>
      </c>
      <c r="U151" s="2" t="s">
        <v>60</v>
      </c>
      <c r="V151" s="2" t="s">
        <v>60</v>
      </c>
      <c r="W151" s="2" t="s">
        <v>60</v>
      </c>
      <c r="X151" s="2" t="s">
        <v>60</v>
      </c>
      <c r="Y151" s="2" t="s">
        <v>60</v>
      </c>
      <c r="Z151" s="2" t="s">
        <v>60</v>
      </c>
      <c r="AA151" s="2" t="s">
        <v>60</v>
      </c>
      <c r="AB151" s="2" t="s">
        <v>60</v>
      </c>
      <c r="AC151" s="2" t="s">
        <v>60</v>
      </c>
      <c r="AD151" s="2" t="s">
        <v>60</v>
      </c>
      <c r="AE151" s="2" t="s">
        <v>60</v>
      </c>
      <c r="AF151" s="2" t="s">
        <v>60</v>
      </c>
      <c r="AG151" s="2" t="s">
        <v>60</v>
      </c>
      <c r="AH151" s="2" t="s">
        <v>60</v>
      </c>
      <c r="AI151" s="2" t="s">
        <v>60</v>
      </c>
      <c r="AJ151" s="2" t="s">
        <v>60</v>
      </c>
      <c r="AK151" s="2" t="s">
        <v>60</v>
      </c>
      <c r="AL151" s="2" t="s">
        <v>60</v>
      </c>
      <c r="AM151" s="2" t="s">
        <v>60</v>
      </c>
      <c r="AN151" s="2" t="s">
        <v>60</v>
      </c>
      <c r="AO151" s="2" t="s">
        <v>60</v>
      </c>
      <c r="AP151" s="2" t="s">
        <v>5273</v>
      </c>
      <c r="AQ151" s="2" t="s">
        <v>508</v>
      </c>
      <c r="AR151" s="2">
        <v>162</v>
      </c>
      <c r="AS151" s="2">
        <v>434</v>
      </c>
      <c r="AT151" s="2">
        <v>0.56399999999999995</v>
      </c>
      <c r="AU151" s="2">
        <v>258</v>
      </c>
      <c r="AV151" s="2">
        <v>0.33600000000000002</v>
      </c>
      <c r="AW151" s="2">
        <v>77</v>
      </c>
      <c r="AX151" s="2">
        <v>9.0999999999999998E-2</v>
      </c>
      <c r="AY151" s="2">
        <v>32</v>
      </c>
      <c r="AZ151" s="2">
        <v>44</v>
      </c>
      <c r="BA151" s="2">
        <v>769</v>
      </c>
      <c r="BB151" s="2"/>
      <c r="BC151" s="2"/>
      <c r="BD151" s="2">
        <v>0.24513463076512929</v>
      </c>
      <c r="BE151" s="2"/>
      <c r="BF151" s="2"/>
      <c r="BG151" s="2">
        <v>7502</v>
      </c>
      <c r="BH151" s="2"/>
      <c r="BI151" s="2"/>
      <c r="BJ151" s="2">
        <v>1839</v>
      </c>
      <c r="BK151" s="2"/>
      <c r="BL151" s="2"/>
      <c r="BM151" s="2">
        <v>2.3768238275980336</v>
      </c>
      <c r="BN151" s="2"/>
      <c r="BO151" s="2"/>
      <c r="BP151" s="2">
        <v>4.4897029386868299E-2</v>
      </c>
      <c r="BQ151" s="2"/>
      <c r="BR151" s="2"/>
      <c r="BS151" s="2">
        <v>0.36700100345383585</v>
      </c>
      <c r="BT151" s="2"/>
      <c r="BU151" s="2"/>
      <c r="BV151" s="2">
        <v>0.58810196715929586</v>
      </c>
      <c r="BW151" s="2"/>
      <c r="BX151" s="2"/>
      <c r="BY151" s="2">
        <v>7494.1255284166</v>
      </c>
      <c r="BZ151" s="2"/>
      <c r="CA151" s="2"/>
      <c r="CB151" s="2">
        <v>336.46397407820001</v>
      </c>
      <c r="CC151" s="2"/>
      <c r="CD151" s="2"/>
      <c r="CE151" s="2">
        <v>4407.3099654005</v>
      </c>
      <c r="CF151" s="2"/>
      <c r="CG151" s="2"/>
      <c r="CH151" s="2">
        <v>2750.3515889379</v>
      </c>
      <c r="CI151" s="2"/>
      <c r="CJ151" s="2">
        <v>180.4271646544</v>
      </c>
      <c r="CK151" s="2" t="s">
        <v>60</v>
      </c>
      <c r="CL151" s="2" t="s">
        <v>60</v>
      </c>
      <c r="CM151" s="2" t="s">
        <v>60</v>
      </c>
      <c r="CN151" s="2">
        <v>1134</v>
      </c>
      <c r="CO151" s="2" t="s">
        <v>60</v>
      </c>
      <c r="CP151" s="2">
        <f t="shared" si="2"/>
        <v>0.15115969074913357</v>
      </c>
    </row>
    <row r="152" spans="1:94" x14ac:dyDescent="0.3">
      <c r="A152" s="3">
        <v>3516903</v>
      </c>
      <c r="B152" s="3" t="s">
        <v>3848</v>
      </c>
      <c r="C152" s="3" t="s">
        <v>508</v>
      </c>
      <c r="D152" s="3" t="s">
        <v>3848</v>
      </c>
      <c r="E152" s="3" t="s">
        <v>508</v>
      </c>
      <c r="F152" s="3" t="s">
        <v>60</v>
      </c>
      <c r="G152" s="3" t="s">
        <v>60</v>
      </c>
      <c r="H152" s="3" t="s">
        <v>60</v>
      </c>
      <c r="I152" s="3" t="s">
        <v>60</v>
      </c>
      <c r="J152" s="3" t="s">
        <v>60</v>
      </c>
      <c r="K152" s="3" t="s">
        <v>60</v>
      </c>
      <c r="L152" s="3" t="s">
        <v>60</v>
      </c>
      <c r="M152" s="3" t="s">
        <v>60</v>
      </c>
      <c r="N152" s="3" t="s">
        <v>60</v>
      </c>
      <c r="O152" s="3" t="s">
        <v>60</v>
      </c>
      <c r="P152" s="3" t="s">
        <v>60</v>
      </c>
      <c r="Q152" s="3" t="s">
        <v>60</v>
      </c>
      <c r="R152" s="3" t="s">
        <v>60</v>
      </c>
      <c r="S152" s="3" t="s">
        <v>60</v>
      </c>
      <c r="T152" s="3" t="s">
        <v>60</v>
      </c>
      <c r="U152" s="3" t="s">
        <v>60</v>
      </c>
      <c r="V152" s="3" t="s">
        <v>60</v>
      </c>
      <c r="W152" s="3" t="s">
        <v>60</v>
      </c>
      <c r="X152" s="3" t="s">
        <v>60</v>
      </c>
      <c r="Y152" s="3" t="s">
        <v>60</v>
      </c>
      <c r="Z152" s="3" t="s">
        <v>60</v>
      </c>
      <c r="AA152" s="3" t="s">
        <v>3847</v>
      </c>
      <c r="AB152" s="3" t="s">
        <v>3848</v>
      </c>
      <c r="AC152" s="3" t="s">
        <v>508</v>
      </c>
      <c r="AD152" s="3">
        <v>77</v>
      </c>
      <c r="AE152" s="3">
        <v>304</v>
      </c>
      <c r="AF152" s="3">
        <v>0.33</v>
      </c>
      <c r="AG152" s="3">
        <v>527</v>
      </c>
      <c r="AH152" s="3">
        <v>0.56000000000000005</v>
      </c>
      <c r="AI152" s="3">
        <v>49</v>
      </c>
      <c r="AJ152" s="3">
        <v>0.05</v>
      </c>
      <c r="AK152" s="3">
        <v>16</v>
      </c>
      <c r="AL152" s="3">
        <v>0.02</v>
      </c>
      <c r="AM152" s="3">
        <v>2</v>
      </c>
      <c r="AN152" s="3">
        <v>37</v>
      </c>
      <c r="AO152" s="3">
        <v>935</v>
      </c>
      <c r="AP152" s="3" t="s">
        <v>4933</v>
      </c>
      <c r="AQ152" s="3" t="s">
        <v>508</v>
      </c>
      <c r="AR152" s="3">
        <v>168</v>
      </c>
      <c r="AS152" s="3">
        <v>838</v>
      </c>
      <c r="AT152" s="3">
        <v>0.56200000000000006</v>
      </c>
      <c r="AU152" s="3">
        <v>554</v>
      </c>
      <c r="AV152" s="3">
        <v>0.371</v>
      </c>
      <c r="AW152" s="3">
        <v>100</v>
      </c>
      <c r="AX152" s="3">
        <v>6.2E-2</v>
      </c>
      <c r="AY152" s="3">
        <v>30</v>
      </c>
      <c r="AZ152" s="3">
        <v>87</v>
      </c>
      <c r="BA152" s="3">
        <v>1492</v>
      </c>
      <c r="BB152" s="3"/>
      <c r="BC152" s="3">
        <v>0.13915243516761544</v>
      </c>
      <c r="BD152" s="3" t="s">
        <v>60</v>
      </c>
      <c r="BE152" s="3"/>
      <c r="BF152" s="3">
        <v>17391</v>
      </c>
      <c r="BG152" s="3" t="s">
        <v>60</v>
      </c>
      <c r="BH152" s="3"/>
      <c r="BI152" s="3">
        <v>2420</v>
      </c>
      <c r="BJ152" s="3" t="s">
        <v>60</v>
      </c>
      <c r="BK152" s="3"/>
      <c r="BL152" s="3">
        <v>8.5379816845149179</v>
      </c>
      <c r="BM152" s="3">
        <v>2.2976366483481132</v>
      </c>
      <c r="BN152" s="3"/>
      <c r="BO152" s="3">
        <v>1.1020032863510479E-2</v>
      </c>
      <c r="BP152" s="3">
        <v>1.7209340189448061E-2</v>
      </c>
      <c r="BQ152" s="3"/>
      <c r="BR152" s="3">
        <v>0.18143978813834769</v>
      </c>
      <c r="BS152" s="3">
        <v>0.17937432266295117</v>
      </c>
      <c r="BT152" s="3"/>
      <c r="BU152" s="3">
        <v>0.80754017899814179</v>
      </c>
      <c r="BV152" s="3">
        <v>0.80341633714760086</v>
      </c>
      <c r="BW152" s="3"/>
      <c r="BX152" s="3">
        <v>20661.9156765261</v>
      </c>
      <c r="BY152" s="3">
        <v>16561.364961293199</v>
      </c>
      <c r="BZ152" s="3"/>
      <c r="CA152" s="3">
        <v>227.69498977839999</v>
      </c>
      <c r="CB152" s="3">
        <v>285.01016362050001</v>
      </c>
      <c r="CC152" s="3"/>
      <c r="CD152" s="3">
        <v>16685.327083866399</v>
      </c>
      <c r="CE152" s="3">
        <v>13305.671175366801</v>
      </c>
      <c r="CF152" s="3"/>
      <c r="CG152" s="3">
        <v>3748.8936028813</v>
      </c>
      <c r="CH152" s="3">
        <v>2970.6836223058999</v>
      </c>
      <c r="CI152" s="3"/>
      <c r="CJ152" s="3">
        <v>1567.8669540559999</v>
      </c>
      <c r="CK152" s="3" t="s">
        <v>60</v>
      </c>
      <c r="CL152" s="3" t="s">
        <v>60</v>
      </c>
      <c r="CM152" s="3">
        <v>0</v>
      </c>
      <c r="CN152" s="3">
        <v>1960</v>
      </c>
      <c r="CO152" s="3" t="s">
        <v>60</v>
      </c>
      <c r="CP152" s="3" t="str">
        <f t="shared" si="2"/>
        <v/>
      </c>
    </row>
    <row r="153" spans="1:94" x14ac:dyDescent="0.3">
      <c r="A153" s="2">
        <v>3517000</v>
      </c>
      <c r="B153" s="2" t="s">
        <v>3850</v>
      </c>
      <c r="C153" s="2" t="s">
        <v>508</v>
      </c>
      <c r="D153" s="2" t="s">
        <v>3850</v>
      </c>
      <c r="E153" s="2" t="s">
        <v>508</v>
      </c>
      <c r="F153" s="2" t="s">
        <v>60</v>
      </c>
      <c r="G153" s="2" t="s">
        <v>60</v>
      </c>
      <c r="H153" s="2" t="s">
        <v>60</v>
      </c>
      <c r="I153" s="2" t="s">
        <v>60</v>
      </c>
      <c r="J153" s="2" t="s">
        <v>60</v>
      </c>
      <c r="K153" s="2" t="s">
        <v>60</v>
      </c>
      <c r="L153" s="2" t="s">
        <v>60</v>
      </c>
      <c r="M153" s="2" t="s">
        <v>60</v>
      </c>
      <c r="N153" s="2" t="s">
        <v>60</v>
      </c>
      <c r="O153" s="2" t="s">
        <v>60</v>
      </c>
      <c r="P153" s="2" t="s">
        <v>60</v>
      </c>
      <c r="Q153" s="2" t="s">
        <v>60</v>
      </c>
      <c r="R153" s="2" t="s">
        <v>60</v>
      </c>
      <c r="S153" s="2" t="s">
        <v>60</v>
      </c>
      <c r="T153" s="2" t="s">
        <v>60</v>
      </c>
      <c r="U153" s="2" t="s">
        <v>60</v>
      </c>
      <c r="V153" s="2" t="s">
        <v>60</v>
      </c>
      <c r="W153" s="2" t="s">
        <v>60</v>
      </c>
      <c r="X153" s="2" t="s">
        <v>60</v>
      </c>
      <c r="Y153" s="2" t="s">
        <v>60</v>
      </c>
      <c r="Z153" s="2" t="s">
        <v>60</v>
      </c>
      <c r="AA153" s="2" t="s">
        <v>3849</v>
      </c>
      <c r="AB153" s="2" t="s">
        <v>3850</v>
      </c>
      <c r="AC153" s="2" t="s">
        <v>508</v>
      </c>
      <c r="AD153" s="2">
        <v>160</v>
      </c>
      <c r="AE153" s="2">
        <v>735</v>
      </c>
      <c r="AF153" s="2">
        <v>0.37</v>
      </c>
      <c r="AG153" s="2">
        <v>775</v>
      </c>
      <c r="AH153" s="2">
        <v>0.39</v>
      </c>
      <c r="AI153" s="2">
        <v>196</v>
      </c>
      <c r="AJ153" s="2">
        <v>0.1</v>
      </c>
      <c r="AK153" s="2">
        <v>216</v>
      </c>
      <c r="AL153" s="2">
        <v>0.11</v>
      </c>
      <c r="AM153" s="2">
        <v>19</v>
      </c>
      <c r="AN153" s="2">
        <v>33</v>
      </c>
      <c r="AO153" s="2">
        <v>1974</v>
      </c>
      <c r="AP153" s="2" t="s">
        <v>3850</v>
      </c>
      <c r="AQ153" s="2" t="s">
        <v>508</v>
      </c>
      <c r="AR153" s="2">
        <v>160</v>
      </c>
      <c r="AS153" s="2">
        <v>1244</v>
      </c>
      <c r="AT153" s="2">
        <v>0.49199999999999999</v>
      </c>
      <c r="AU153" s="2">
        <v>1104</v>
      </c>
      <c r="AV153" s="2">
        <v>0.436</v>
      </c>
      <c r="AW153" s="2">
        <v>183</v>
      </c>
      <c r="AX153" s="2">
        <v>6.8000000000000005E-2</v>
      </c>
      <c r="AY153" s="2">
        <v>50</v>
      </c>
      <c r="AZ153" s="2">
        <v>98</v>
      </c>
      <c r="BA153" s="2">
        <v>2531</v>
      </c>
      <c r="BB153" s="2">
        <v>0.11285714285714285</v>
      </c>
      <c r="BC153" s="2">
        <v>0.15527103299367401</v>
      </c>
      <c r="BD153" s="2">
        <v>0.44068527520777795</v>
      </c>
      <c r="BE153" s="2">
        <v>22400</v>
      </c>
      <c r="BF153" s="2">
        <v>26399</v>
      </c>
      <c r="BG153" s="2">
        <v>25508</v>
      </c>
      <c r="BH153" s="2">
        <v>2528</v>
      </c>
      <c r="BI153" s="2">
        <v>4099</v>
      </c>
      <c r="BJ153" s="2">
        <v>11241</v>
      </c>
      <c r="BK153" s="2">
        <v>9.768275425816455</v>
      </c>
      <c r="BL153" s="2">
        <v>16.816357941389679</v>
      </c>
      <c r="BM153" s="2">
        <v>2.6359181077713321</v>
      </c>
      <c r="BN153" s="2">
        <v>2.1509043562343538E-2</v>
      </c>
      <c r="BO153" s="2">
        <v>6.0439368686623196E-2</v>
      </c>
      <c r="BP153" s="2">
        <v>8.3050169885691735E-2</v>
      </c>
      <c r="BQ153" s="2">
        <v>0.18508707825407125</v>
      </c>
      <c r="BR153" s="2">
        <v>0.23533115244701719</v>
      </c>
      <c r="BS153" s="2">
        <v>0.24895363759921682</v>
      </c>
      <c r="BT153" s="2">
        <v>0.79340387818358127</v>
      </c>
      <c r="BU153" s="2">
        <v>0.70422947886635823</v>
      </c>
      <c r="BV153" s="2">
        <v>0.66799619251509135</v>
      </c>
      <c r="BW153" s="2">
        <v>24694.200276463998</v>
      </c>
      <c r="BX153" s="2">
        <v>68930.251201756299</v>
      </c>
      <c r="BY153" s="2">
        <v>33863.639930538302</v>
      </c>
      <c r="BZ153" s="2">
        <v>531.14862948370001</v>
      </c>
      <c r="CA153" s="2">
        <v>4166.1008660445004</v>
      </c>
      <c r="CB153" s="2">
        <v>2812.3810491791</v>
      </c>
      <c r="CC153" s="2">
        <v>19592.4742679886</v>
      </c>
      <c r="CD153" s="2">
        <v>48542.714881940003</v>
      </c>
      <c r="CE153" s="2">
        <v>22620.782538301599</v>
      </c>
      <c r="CF153" s="2">
        <v>4570.5773789916002</v>
      </c>
      <c r="CG153" s="2">
        <v>16221.435453771701</v>
      </c>
      <c r="CH153" s="2">
        <v>8430.4763430576004</v>
      </c>
      <c r="CI153" s="2">
        <v>425.69269853060001</v>
      </c>
      <c r="CJ153" s="2">
        <v>1910.9492076464001</v>
      </c>
      <c r="CK153" s="2" t="s">
        <v>60</v>
      </c>
      <c r="CL153" s="2" t="s">
        <v>60</v>
      </c>
      <c r="CM153" s="2">
        <v>5179</v>
      </c>
      <c r="CN153" s="2">
        <v>3437</v>
      </c>
      <c r="CO153" s="2" t="s">
        <v>60</v>
      </c>
      <c r="CP153" s="2">
        <f t="shared" si="2"/>
        <v>0.13474204171240395</v>
      </c>
    </row>
    <row r="154" spans="1:94" x14ac:dyDescent="0.3">
      <c r="A154" s="3">
        <v>3517109</v>
      </c>
      <c r="B154" s="3" t="s">
        <v>3852</v>
      </c>
      <c r="C154" s="3" t="s">
        <v>508</v>
      </c>
      <c r="D154" s="3" t="s">
        <v>3852</v>
      </c>
      <c r="E154" s="3" t="s">
        <v>508</v>
      </c>
      <c r="F154" s="3" t="s">
        <v>60</v>
      </c>
      <c r="G154" s="3" t="s">
        <v>60</v>
      </c>
      <c r="H154" s="3" t="s">
        <v>60</v>
      </c>
      <c r="I154" s="3" t="s">
        <v>60</v>
      </c>
      <c r="J154" s="3" t="s">
        <v>60</v>
      </c>
      <c r="K154" s="3" t="s">
        <v>60</v>
      </c>
      <c r="L154" s="3" t="s">
        <v>60</v>
      </c>
      <c r="M154" s="3" t="s">
        <v>60</v>
      </c>
      <c r="N154" s="3" t="s">
        <v>60</v>
      </c>
      <c r="O154" s="3" t="s">
        <v>60</v>
      </c>
      <c r="P154" s="3" t="s">
        <v>60</v>
      </c>
      <c r="Q154" s="3" t="s">
        <v>60</v>
      </c>
      <c r="R154" s="3" t="s">
        <v>60</v>
      </c>
      <c r="S154" s="3" t="s">
        <v>60</v>
      </c>
      <c r="T154" s="3" t="s">
        <v>60</v>
      </c>
      <c r="U154" s="3" t="s">
        <v>60</v>
      </c>
      <c r="V154" s="3" t="s">
        <v>60</v>
      </c>
      <c r="W154" s="3" t="s">
        <v>60</v>
      </c>
      <c r="X154" s="3" t="s">
        <v>60</v>
      </c>
      <c r="Y154" s="3" t="s">
        <v>60</v>
      </c>
      <c r="Z154" s="3" t="s">
        <v>60</v>
      </c>
      <c r="AA154" s="3" t="s">
        <v>3851</v>
      </c>
      <c r="AB154" s="3" t="s">
        <v>3852</v>
      </c>
      <c r="AC154" s="3" t="s">
        <v>508</v>
      </c>
      <c r="AD154" s="3">
        <v>87</v>
      </c>
      <c r="AE154" s="3">
        <v>770</v>
      </c>
      <c r="AF154" s="3">
        <v>0.47</v>
      </c>
      <c r="AG154" s="3">
        <v>598</v>
      </c>
      <c r="AH154" s="3">
        <v>0.36</v>
      </c>
      <c r="AI154" s="3">
        <v>101</v>
      </c>
      <c r="AJ154" s="3">
        <v>0.06</v>
      </c>
      <c r="AK154" s="3">
        <v>97</v>
      </c>
      <c r="AL154" s="3">
        <v>0.06</v>
      </c>
      <c r="AM154" s="3">
        <v>6</v>
      </c>
      <c r="AN154" s="3">
        <v>84</v>
      </c>
      <c r="AO154" s="3">
        <v>1656</v>
      </c>
      <c r="AP154" s="3" t="s">
        <v>3852</v>
      </c>
      <c r="AQ154" s="3" t="s">
        <v>508</v>
      </c>
      <c r="AR154" s="3">
        <v>87</v>
      </c>
      <c r="AS154" s="3">
        <v>338</v>
      </c>
      <c r="AT154" s="3">
        <v>0.499</v>
      </c>
      <c r="AU154" s="3">
        <v>214</v>
      </c>
      <c r="AV154" s="3">
        <v>0.316</v>
      </c>
      <c r="AW154" s="3">
        <v>125</v>
      </c>
      <c r="AX154" s="3">
        <v>0.17399999999999999</v>
      </c>
      <c r="AY154" s="3">
        <v>14</v>
      </c>
      <c r="AZ154" s="3">
        <v>27</v>
      </c>
      <c r="BA154" s="3">
        <v>677</v>
      </c>
      <c r="BB154" s="3">
        <v>0.17959835691465084</v>
      </c>
      <c r="BC154" s="3">
        <v>0.21889952153110048</v>
      </c>
      <c r="BD154" s="3">
        <v>0.51948696731485311</v>
      </c>
      <c r="BE154" s="3">
        <v>13146</v>
      </c>
      <c r="BF154" s="3">
        <v>15048</v>
      </c>
      <c r="BG154" s="3">
        <v>12085</v>
      </c>
      <c r="BH154" s="3">
        <v>2361</v>
      </c>
      <c r="BI154" s="3">
        <v>3294</v>
      </c>
      <c r="BJ154" s="3">
        <v>6278</v>
      </c>
      <c r="BK154" s="3">
        <v>6.4991855712828892</v>
      </c>
      <c r="BL154" s="3">
        <v>8.0798936668333337</v>
      </c>
      <c r="BM154" s="3">
        <v>4.0276279198297917</v>
      </c>
      <c r="BN154" s="3">
        <v>3.4266508442596946E-2</v>
      </c>
      <c r="BO154" s="3">
        <v>6.0084207427507544E-2</v>
      </c>
      <c r="BP154" s="3">
        <v>9.7334062836561444E-2</v>
      </c>
      <c r="BQ154" s="3">
        <v>0.21438360419202235</v>
      </c>
      <c r="BR154" s="3">
        <v>0.18512804449875436</v>
      </c>
      <c r="BS154" s="3">
        <v>0.11817637273714392</v>
      </c>
      <c r="BT154" s="3">
        <v>0.75134988736538066</v>
      </c>
      <c r="BU154" s="3">
        <v>0.75478774807373805</v>
      </c>
      <c r="BV154" s="3">
        <v>0.78448956442629458</v>
      </c>
      <c r="BW154" s="3">
        <v>15344.577133798901</v>
      </c>
      <c r="BX154" s="3">
        <v>26615.169738549001</v>
      </c>
      <c r="BY154" s="3">
        <v>13303.255019197801</v>
      </c>
      <c r="BZ154" s="3">
        <v>525.80508190340004</v>
      </c>
      <c r="CA154" s="3">
        <v>1599.1513792892999</v>
      </c>
      <c r="CB154" s="3">
        <v>1294.8598599694001</v>
      </c>
      <c r="CC154" s="3">
        <v>11529.1463011492</v>
      </c>
      <c r="CD154" s="3">
        <v>20088.804031559699</v>
      </c>
      <c r="CE154" s="3">
        <v>10436.2647354624</v>
      </c>
      <c r="CF154" s="3">
        <v>3289.6257507463001</v>
      </c>
      <c r="CG154" s="3">
        <v>4927.2143276999996</v>
      </c>
      <c r="CH154" s="3">
        <v>1572.1304237659999</v>
      </c>
      <c r="CI154" s="3">
        <v>322.49446858380003</v>
      </c>
      <c r="CJ154" s="3">
        <v>434.73925323489999</v>
      </c>
      <c r="CK154" s="3" t="s">
        <v>60</v>
      </c>
      <c r="CL154" s="3" t="s">
        <v>60</v>
      </c>
      <c r="CM154" s="3">
        <v>0</v>
      </c>
      <c r="CN154" s="3">
        <v>837</v>
      </c>
      <c r="CO154" s="3" t="s">
        <v>60</v>
      </c>
      <c r="CP154" s="3">
        <f t="shared" si="2"/>
        <v>6.9259412494828296E-2</v>
      </c>
    </row>
    <row r="155" spans="1:94" x14ac:dyDescent="0.3">
      <c r="A155" s="2">
        <v>3517208</v>
      </c>
      <c r="B155" s="2" t="s">
        <v>5274</v>
      </c>
      <c r="C155" s="2" t="s">
        <v>508</v>
      </c>
      <c r="D155" s="2" t="s">
        <v>5274</v>
      </c>
      <c r="E155" s="2" t="s">
        <v>508</v>
      </c>
      <c r="F155" s="2" t="s">
        <v>60</v>
      </c>
      <c r="G155" s="2" t="s">
        <v>60</v>
      </c>
      <c r="H155" s="2" t="s">
        <v>60</v>
      </c>
      <c r="I155" s="2" t="s">
        <v>60</v>
      </c>
      <c r="J155" s="2" t="s">
        <v>60</v>
      </c>
      <c r="K155" s="2" t="s">
        <v>60</v>
      </c>
      <c r="L155" s="2" t="s">
        <v>60</v>
      </c>
      <c r="M155" s="2" t="s">
        <v>60</v>
      </c>
      <c r="N155" s="2" t="s">
        <v>60</v>
      </c>
      <c r="O155" s="2" t="s">
        <v>60</v>
      </c>
      <c r="P155" s="2" t="s">
        <v>60</v>
      </c>
      <c r="Q155" s="2" t="s">
        <v>60</v>
      </c>
      <c r="R155" s="2" t="s">
        <v>60</v>
      </c>
      <c r="S155" s="2" t="s">
        <v>60</v>
      </c>
      <c r="T155" s="2" t="s">
        <v>60</v>
      </c>
      <c r="U155" s="2" t="s">
        <v>60</v>
      </c>
      <c r="V155" s="2" t="s">
        <v>60</v>
      </c>
      <c r="W155" s="2" t="s">
        <v>60</v>
      </c>
      <c r="X155" s="2" t="s">
        <v>60</v>
      </c>
      <c r="Y155" s="2" t="s">
        <v>60</v>
      </c>
      <c r="Z155" s="2" t="s">
        <v>60</v>
      </c>
      <c r="AA155" s="2" t="s">
        <v>60</v>
      </c>
      <c r="AB155" s="2" t="s">
        <v>60</v>
      </c>
      <c r="AC155" s="2" t="s">
        <v>60</v>
      </c>
      <c r="AD155" s="2" t="s">
        <v>60</v>
      </c>
      <c r="AE155" s="2" t="s">
        <v>60</v>
      </c>
      <c r="AF155" s="2" t="s">
        <v>60</v>
      </c>
      <c r="AG155" s="2" t="s">
        <v>60</v>
      </c>
      <c r="AH155" s="2" t="s">
        <v>60</v>
      </c>
      <c r="AI155" s="2" t="s">
        <v>60</v>
      </c>
      <c r="AJ155" s="2" t="s">
        <v>60</v>
      </c>
      <c r="AK155" s="2" t="s">
        <v>60</v>
      </c>
      <c r="AL155" s="2" t="s">
        <v>60</v>
      </c>
      <c r="AM155" s="2" t="s">
        <v>60</v>
      </c>
      <c r="AN155" s="2" t="s">
        <v>60</v>
      </c>
      <c r="AO155" s="2" t="s">
        <v>60</v>
      </c>
      <c r="AP155" s="2" t="s">
        <v>5274</v>
      </c>
      <c r="AQ155" s="2" t="s">
        <v>508</v>
      </c>
      <c r="AR155" s="2">
        <v>67</v>
      </c>
      <c r="AS155" s="2">
        <v>503</v>
      </c>
      <c r="AT155" s="2">
        <v>0.495</v>
      </c>
      <c r="AU155" s="2">
        <v>449</v>
      </c>
      <c r="AV155" s="2">
        <v>0.442</v>
      </c>
      <c r="AW155" s="2">
        <v>65</v>
      </c>
      <c r="AX155" s="2">
        <v>6.0999999999999999E-2</v>
      </c>
      <c r="AY155" s="2">
        <v>12</v>
      </c>
      <c r="AZ155" s="2">
        <v>40</v>
      </c>
      <c r="BA155" s="2">
        <v>1017</v>
      </c>
      <c r="BB155" s="2"/>
      <c r="BC155" s="2"/>
      <c r="BD155" s="2">
        <v>0.10322011468901632</v>
      </c>
      <c r="BE155" s="2"/>
      <c r="BF155" s="2"/>
      <c r="BG155" s="2">
        <v>11335</v>
      </c>
      <c r="BH155" s="2"/>
      <c r="BI155" s="2"/>
      <c r="BJ155" s="2">
        <v>1170</v>
      </c>
      <c r="BK155" s="2"/>
      <c r="BL155" s="2"/>
      <c r="BM155" s="2">
        <v>2.1133348805871508</v>
      </c>
      <c r="BN155" s="2"/>
      <c r="BO155" s="2"/>
      <c r="BP155" s="2">
        <v>0.11834337021844527</v>
      </c>
      <c r="BQ155" s="2"/>
      <c r="BR155" s="2"/>
      <c r="BS155" s="2">
        <v>0.11197274336012653</v>
      </c>
      <c r="BT155" s="2"/>
      <c r="BU155" s="2"/>
      <c r="BV155" s="2">
        <v>0.76968388642142826</v>
      </c>
      <c r="BW155" s="2"/>
      <c r="BX155" s="2"/>
      <c r="BY155" s="2">
        <v>10444.1009798617</v>
      </c>
      <c r="BZ155" s="2"/>
      <c r="CA155" s="2"/>
      <c r="CB155" s="2">
        <v>1235.9901088586</v>
      </c>
      <c r="CC155" s="2"/>
      <c r="CD155" s="2"/>
      <c r="CE155" s="2">
        <v>8038.6562323578</v>
      </c>
      <c r="CF155" s="2"/>
      <c r="CG155" s="2"/>
      <c r="CH155" s="2">
        <v>1169.4546386453001</v>
      </c>
      <c r="CI155" s="2"/>
      <c r="CJ155" s="2">
        <v>530.45586408409997</v>
      </c>
      <c r="CK155" s="2" t="s">
        <v>60</v>
      </c>
      <c r="CL155" s="2" t="s">
        <v>60</v>
      </c>
      <c r="CM155" s="2" t="s">
        <v>60</v>
      </c>
      <c r="CN155" s="2">
        <v>1252</v>
      </c>
      <c r="CO155" s="2" t="s">
        <v>60</v>
      </c>
      <c r="CP155" s="2">
        <f t="shared" si="2"/>
        <v>0.11045434494927217</v>
      </c>
    </row>
    <row r="156" spans="1:94" x14ac:dyDescent="0.3">
      <c r="A156" s="3">
        <v>3517307</v>
      </c>
      <c r="B156" s="3" t="s">
        <v>3854</v>
      </c>
      <c r="C156" s="3" t="s">
        <v>508</v>
      </c>
      <c r="D156" s="3" t="s">
        <v>3854</v>
      </c>
      <c r="E156" s="3" t="s">
        <v>508</v>
      </c>
      <c r="F156" s="3" t="s">
        <v>60</v>
      </c>
      <c r="G156" s="3" t="s">
        <v>60</v>
      </c>
      <c r="H156" s="3" t="s">
        <v>60</v>
      </c>
      <c r="I156" s="3" t="s">
        <v>60</v>
      </c>
      <c r="J156" s="3" t="s">
        <v>60</v>
      </c>
      <c r="K156" s="3" t="s">
        <v>60</v>
      </c>
      <c r="L156" s="3" t="s">
        <v>60</v>
      </c>
      <c r="M156" s="3" t="s">
        <v>60</v>
      </c>
      <c r="N156" s="3" t="s">
        <v>60</v>
      </c>
      <c r="O156" s="3" t="s">
        <v>60</v>
      </c>
      <c r="P156" s="3" t="s">
        <v>60</v>
      </c>
      <c r="Q156" s="3" t="s">
        <v>60</v>
      </c>
      <c r="R156" s="3" t="s">
        <v>60</v>
      </c>
      <c r="S156" s="3" t="s">
        <v>60</v>
      </c>
      <c r="T156" s="3" t="s">
        <v>60</v>
      </c>
      <c r="U156" s="3" t="s">
        <v>60</v>
      </c>
      <c r="V156" s="3" t="s">
        <v>60</v>
      </c>
      <c r="W156" s="3" t="s">
        <v>60</v>
      </c>
      <c r="X156" s="3" t="s">
        <v>60</v>
      </c>
      <c r="Y156" s="3" t="s">
        <v>60</v>
      </c>
      <c r="Z156" s="3" t="s">
        <v>60</v>
      </c>
      <c r="AA156" s="3" t="s">
        <v>3853</v>
      </c>
      <c r="AB156" s="3" t="s">
        <v>3854</v>
      </c>
      <c r="AC156" s="3" t="s">
        <v>508</v>
      </c>
      <c r="AD156" s="3">
        <v>160</v>
      </c>
      <c r="AE156" s="3">
        <v>217</v>
      </c>
      <c r="AF156" s="3">
        <v>0.26</v>
      </c>
      <c r="AG156" s="3">
        <v>362</v>
      </c>
      <c r="AH156" s="3">
        <v>0.43</v>
      </c>
      <c r="AI156" s="3">
        <v>36</v>
      </c>
      <c r="AJ156" s="3">
        <v>0.04</v>
      </c>
      <c r="AK156" s="3">
        <v>180</v>
      </c>
      <c r="AL156" s="3">
        <v>0.22</v>
      </c>
      <c r="AM156" s="3">
        <v>14</v>
      </c>
      <c r="AN156" s="3">
        <v>25</v>
      </c>
      <c r="AO156" s="3">
        <v>834</v>
      </c>
      <c r="AP156" s="3" t="s">
        <v>3854</v>
      </c>
      <c r="AQ156" s="3" t="s">
        <v>508</v>
      </c>
      <c r="AR156" s="3">
        <v>160</v>
      </c>
      <c r="AS156" s="3">
        <v>459</v>
      </c>
      <c r="AT156" s="3">
        <v>0.45800000000000002</v>
      </c>
      <c r="AU156" s="3">
        <v>381</v>
      </c>
      <c r="AV156" s="3">
        <v>0.38</v>
      </c>
      <c r="AW156" s="3">
        <v>163</v>
      </c>
      <c r="AX156" s="3">
        <v>0.153</v>
      </c>
      <c r="AY156" s="3">
        <v>25</v>
      </c>
      <c r="AZ156" s="3">
        <v>36</v>
      </c>
      <c r="BA156" s="3">
        <v>1003</v>
      </c>
      <c r="BB156" s="3"/>
      <c r="BC156" s="3"/>
      <c r="BD156" s="3">
        <v>0.7991550232867598</v>
      </c>
      <c r="BE156" s="3"/>
      <c r="BF156" s="3"/>
      <c r="BG156" s="3">
        <v>150300</v>
      </c>
      <c r="BH156" s="3"/>
      <c r="BI156" s="3"/>
      <c r="BJ156" s="3">
        <v>120113</v>
      </c>
      <c r="BK156" s="3"/>
      <c r="BL156" s="3"/>
      <c r="BM156" s="3">
        <v>2.6813362601203936</v>
      </c>
      <c r="BN156" s="3"/>
      <c r="BO156" s="3"/>
      <c r="BP156" s="3">
        <v>5.182247439665718E-2</v>
      </c>
      <c r="BQ156" s="3"/>
      <c r="BR156" s="3"/>
      <c r="BS156" s="3">
        <v>0.31124721416012363</v>
      </c>
      <c r="BT156" s="3"/>
      <c r="BU156" s="3"/>
      <c r="BV156" s="3">
        <v>0.63693031144321177</v>
      </c>
      <c r="BW156" s="3"/>
      <c r="BX156" s="3"/>
      <c r="BY156" s="3">
        <v>13476.396043365099</v>
      </c>
      <c r="BZ156" s="3"/>
      <c r="CA156" s="3"/>
      <c r="CB156" s="3">
        <v>698.38018891649995</v>
      </c>
      <c r="CC156" s="3"/>
      <c r="CD156" s="3"/>
      <c r="CE156" s="3">
        <v>8583.5251290325996</v>
      </c>
      <c r="CF156" s="3"/>
      <c r="CG156" s="3"/>
      <c r="CH156" s="3">
        <v>4194.4907254158998</v>
      </c>
      <c r="CI156" s="3"/>
      <c r="CJ156" s="3">
        <v>423.8234097733</v>
      </c>
      <c r="CK156" s="3" t="s">
        <v>60</v>
      </c>
      <c r="CL156" s="3" t="s">
        <v>60</v>
      </c>
      <c r="CM156" s="3">
        <v>0</v>
      </c>
      <c r="CN156" s="3">
        <v>1367</v>
      </c>
      <c r="CO156" s="3" t="s">
        <v>60</v>
      </c>
      <c r="CP156" s="3">
        <f t="shared" si="2"/>
        <v>9.0951430472388552E-3</v>
      </c>
    </row>
    <row r="157" spans="1:94" x14ac:dyDescent="0.3">
      <c r="A157" s="2">
        <v>3517406</v>
      </c>
      <c r="B157" s="2" t="s">
        <v>5650</v>
      </c>
      <c r="C157" s="2" t="s">
        <v>508</v>
      </c>
      <c r="D157" s="2" t="s">
        <v>5650</v>
      </c>
      <c r="E157" s="2" t="s">
        <v>508</v>
      </c>
      <c r="F157" s="2" t="s">
        <v>60</v>
      </c>
      <c r="G157" s="2" t="s">
        <v>60</v>
      </c>
      <c r="H157" s="2" t="s">
        <v>60</v>
      </c>
      <c r="I157" s="2" t="s">
        <v>60</v>
      </c>
      <c r="J157" s="2" t="s">
        <v>60</v>
      </c>
      <c r="K157" s="2" t="s">
        <v>60</v>
      </c>
      <c r="L157" s="2" t="s">
        <v>60</v>
      </c>
      <c r="M157" s="2" t="s">
        <v>60</v>
      </c>
      <c r="N157" s="2" t="s">
        <v>60</v>
      </c>
      <c r="O157" s="2" t="s">
        <v>60</v>
      </c>
      <c r="P157" s="2" t="s">
        <v>60</v>
      </c>
      <c r="Q157" s="2" t="s">
        <v>60</v>
      </c>
      <c r="R157" s="2" t="s">
        <v>60</v>
      </c>
      <c r="S157" s="2" t="s">
        <v>60</v>
      </c>
      <c r="T157" s="2" t="s">
        <v>60</v>
      </c>
      <c r="U157" s="2" t="s">
        <v>60</v>
      </c>
      <c r="V157" s="2" t="s">
        <v>60</v>
      </c>
      <c r="W157" s="2" t="s">
        <v>60</v>
      </c>
      <c r="X157" s="2" t="s">
        <v>60</v>
      </c>
      <c r="Y157" s="2" t="s">
        <v>60</v>
      </c>
      <c r="Z157" s="2" t="s">
        <v>60</v>
      </c>
      <c r="AA157" s="2" t="s">
        <v>3855</v>
      </c>
      <c r="AB157" s="2" t="s">
        <v>3856</v>
      </c>
      <c r="AC157" s="2" t="s">
        <v>508</v>
      </c>
      <c r="AD157" s="2"/>
      <c r="AE157" s="2">
        <v>945</v>
      </c>
      <c r="AF157" s="2">
        <v>0.32</v>
      </c>
      <c r="AG157" s="2">
        <v>1388</v>
      </c>
      <c r="AH157" s="2">
        <v>0.47</v>
      </c>
      <c r="AI157" s="2">
        <v>140</v>
      </c>
      <c r="AJ157" s="2">
        <v>0.05</v>
      </c>
      <c r="AK157" s="2">
        <v>222</v>
      </c>
      <c r="AL157" s="2">
        <v>0.08</v>
      </c>
      <c r="AM157" s="2">
        <v>48</v>
      </c>
      <c r="AN157" s="2">
        <v>189</v>
      </c>
      <c r="AO157" s="2">
        <v>2932</v>
      </c>
      <c r="AP157" s="2" t="s">
        <v>3856</v>
      </c>
      <c r="AQ157" s="2" t="s">
        <v>508</v>
      </c>
      <c r="AR157" s="2">
        <v>169</v>
      </c>
      <c r="AS157" s="2">
        <v>1598</v>
      </c>
      <c r="AT157" s="2">
        <v>0.48</v>
      </c>
      <c r="AU157" s="2">
        <v>1107</v>
      </c>
      <c r="AV157" s="2">
        <v>0.33200000000000002</v>
      </c>
      <c r="AW157" s="2">
        <v>625</v>
      </c>
      <c r="AX157" s="2">
        <v>0.17699999999999999</v>
      </c>
      <c r="AY157" s="2">
        <v>61</v>
      </c>
      <c r="AZ157" s="2">
        <v>143</v>
      </c>
      <c r="BA157" s="2">
        <v>3330</v>
      </c>
      <c r="BB157" s="2">
        <v>0.2686223153483499</v>
      </c>
      <c r="BC157" s="2">
        <v>0.28162541320648232</v>
      </c>
      <c r="BD157" s="2">
        <v>0.36416485900216922</v>
      </c>
      <c r="BE157" s="2">
        <v>9545</v>
      </c>
      <c r="BF157" s="2">
        <v>12403</v>
      </c>
      <c r="BG157" s="2">
        <v>23050</v>
      </c>
      <c r="BH157" s="2">
        <v>2564</v>
      </c>
      <c r="BI157" s="2">
        <v>3493</v>
      </c>
      <c r="BJ157" s="2">
        <v>8394</v>
      </c>
      <c r="BK157" s="2">
        <v>2.3152052950638455</v>
      </c>
      <c r="BL157" s="2">
        <v>7.3731649834287154</v>
      </c>
      <c r="BM157" s="2">
        <v>6.032218044579202</v>
      </c>
      <c r="BN157" s="2">
        <v>1.8003301248877703E-2</v>
      </c>
      <c r="BO157" s="2">
        <v>3.526133132911477E-2</v>
      </c>
      <c r="BP157" s="2">
        <v>3.773837956111354E-2</v>
      </c>
      <c r="BQ157" s="2">
        <v>0.38063573774688175</v>
      </c>
      <c r="BR157" s="2">
        <v>0.61508219012698395</v>
      </c>
      <c r="BS157" s="2">
        <v>0.37224012781799964</v>
      </c>
      <c r="BT157" s="2">
        <v>0.60136096100424052</v>
      </c>
      <c r="BU157" s="2">
        <v>0.34965647854390125</v>
      </c>
      <c r="BV157" s="2">
        <v>0.5900214926208881</v>
      </c>
      <c r="BW157" s="2">
        <v>5936.1863765437001</v>
      </c>
      <c r="BX157" s="2">
        <v>25754.465287116502</v>
      </c>
      <c r="BY157" s="2">
        <v>80777.431834960094</v>
      </c>
      <c r="BZ157" s="2">
        <v>106.8709516064</v>
      </c>
      <c r="CA157" s="2">
        <v>908.13673369319997</v>
      </c>
      <c r="CB157" s="2">
        <v>3048.4093825597001</v>
      </c>
      <c r="CC157" s="2">
        <v>3569.7907440986</v>
      </c>
      <c r="CD157" s="2">
        <v>9005.2156390743003</v>
      </c>
      <c r="CE157" s="2">
        <v>47660.420901345198</v>
      </c>
      <c r="CF157" s="2">
        <v>2259.5246808387001</v>
      </c>
      <c r="CG157" s="2">
        <v>15841.112914349</v>
      </c>
      <c r="CH157" s="2">
        <v>30068.601551055301</v>
      </c>
      <c r="CI157" s="2">
        <v>277.345242982</v>
      </c>
      <c r="CJ157" s="2">
        <v>2653.0912426612999</v>
      </c>
      <c r="CK157" s="2" t="s">
        <v>60</v>
      </c>
      <c r="CL157" s="2" t="s">
        <v>60</v>
      </c>
      <c r="CM157" s="2">
        <v>0</v>
      </c>
      <c r="CN157" s="2">
        <v>4262</v>
      </c>
      <c r="CO157" s="2" t="s">
        <v>60</v>
      </c>
      <c r="CP157" s="2">
        <f t="shared" si="2"/>
        <v>0.18490238611713666</v>
      </c>
    </row>
    <row r="158" spans="1:94" x14ac:dyDescent="0.3">
      <c r="A158" s="3">
        <v>3517505</v>
      </c>
      <c r="B158" s="3" t="s">
        <v>5275</v>
      </c>
      <c r="C158" s="3" t="s">
        <v>508</v>
      </c>
      <c r="D158" s="3" t="s">
        <v>5275</v>
      </c>
      <c r="E158" s="3" t="s">
        <v>508</v>
      </c>
      <c r="F158" s="3" t="s">
        <v>60</v>
      </c>
      <c r="G158" s="3" t="s">
        <v>60</v>
      </c>
      <c r="H158" s="3" t="s">
        <v>60</v>
      </c>
      <c r="I158" s="3" t="s">
        <v>60</v>
      </c>
      <c r="J158" s="3" t="s">
        <v>60</v>
      </c>
      <c r="K158" s="3" t="s">
        <v>60</v>
      </c>
      <c r="L158" s="3" t="s">
        <v>60</v>
      </c>
      <c r="M158" s="3" t="s">
        <v>60</v>
      </c>
      <c r="N158" s="3" t="s">
        <v>60</v>
      </c>
      <c r="O158" s="3" t="s">
        <v>60</v>
      </c>
      <c r="P158" s="3" t="s">
        <v>60</v>
      </c>
      <c r="Q158" s="3" t="s">
        <v>60</v>
      </c>
      <c r="R158" s="3" t="s">
        <v>60</v>
      </c>
      <c r="S158" s="3" t="s">
        <v>60</v>
      </c>
      <c r="T158" s="3" t="s">
        <v>60</v>
      </c>
      <c r="U158" s="3" t="s">
        <v>60</v>
      </c>
      <c r="V158" s="3" t="s">
        <v>60</v>
      </c>
      <c r="W158" s="3" t="s">
        <v>60</v>
      </c>
      <c r="X158" s="3" t="s">
        <v>60</v>
      </c>
      <c r="Y158" s="3" t="s">
        <v>60</v>
      </c>
      <c r="Z158" s="3" t="s">
        <v>60</v>
      </c>
      <c r="AA158" s="3" t="s">
        <v>60</v>
      </c>
      <c r="AB158" s="3" t="s">
        <v>60</v>
      </c>
      <c r="AC158" s="3" t="s">
        <v>60</v>
      </c>
      <c r="AD158" s="3" t="s">
        <v>60</v>
      </c>
      <c r="AE158" s="3" t="s">
        <v>60</v>
      </c>
      <c r="AF158" s="3" t="s">
        <v>60</v>
      </c>
      <c r="AG158" s="3" t="s">
        <v>60</v>
      </c>
      <c r="AH158" s="3" t="s">
        <v>60</v>
      </c>
      <c r="AI158" s="3" t="s">
        <v>60</v>
      </c>
      <c r="AJ158" s="3" t="s">
        <v>60</v>
      </c>
      <c r="AK158" s="3" t="s">
        <v>60</v>
      </c>
      <c r="AL158" s="3" t="s">
        <v>60</v>
      </c>
      <c r="AM158" s="3" t="s">
        <v>60</v>
      </c>
      <c r="AN158" s="3" t="s">
        <v>60</v>
      </c>
      <c r="AO158" s="3" t="s">
        <v>60</v>
      </c>
      <c r="AP158" s="3" t="s">
        <v>5275</v>
      </c>
      <c r="AQ158" s="3" t="s">
        <v>508</v>
      </c>
      <c r="AR158" s="3">
        <v>126</v>
      </c>
      <c r="AS158" s="3">
        <v>606</v>
      </c>
      <c r="AT158" s="3">
        <v>0.56299999999999994</v>
      </c>
      <c r="AU158" s="3">
        <v>359</v>
      </c>
      <c r="AV158" s="3">
        <v>0.33400000000000002</v>
      </c>
      <c r="AW158" s="3">
        <v>111</v>
      </c>
      <c r="AX158" s="3">
        <v>8.7999999999999995E-2</v>
      </c>
      <c r="AY158" s="3">
        <v>60</v>
      </c>
      <c r="AZ158" s="3">
        <v>126</v>
      </c>
      <c r="BA158" s="3">
        <v>1076</v>
      </c>
      <c r="BB158" s="3"/>
      <c r="BC158" s="3"/>
      <c r="BD158" s="3">
        <v>8.70311674590597E-2</v>
      </c>
      <c r="BE158" s="3"/>
      <c r="BF158" s="3"/>
      <c r="BG158" s="3">
        <v>7572</v>
      </c>
      <c r="BH158" s="3"/>
      <c r="BI158" s="3"/>
      <c r="BJ158" s="3">
        <v>659</v>
      </c>
      <c r="BK158" s="3"/>
      <c r="BL158" s="3"/>
      <c r="BM158" s="3">
        <v>2.1170694571657305</v>
      </c>
      <c r="BN158" s="3"/>
      <c r="BO158" s="3"/>
      <c r="BP158" s="3">
        <v>6.4351426198072367E-2</v>
      </c>
      <c r="BQ158" s="3"/>
      <c r="BR158" s="3"/>
      <c r="BS158" s="3">
        <v>0.18691604072225884</v>
      </c>
      <c r="BT158" s="3"/>
      <c r="BU158" s="3"/>
      <c r="BV158" s="3">
        <v>0.74873253307966869</v>
      </c>
      <c r="BW158" s="3"/>
      <c r="BX158" s="3"/>
      <c r="BY158" s="3">
        <v>8667.2823576365008</v>
      </c>
      <c r="BZ158" s="3"/>
      <c r="CA158" s="3"/>
      <c r="CB158" s="3">
        <v>557.75198097529994</v>
      </c>
      <c r="CC158" s="3"/>
      <c r="CD158" s="3"/>
      <c r="CE158" s="3">
        <v>6489.4762745499002</v>
      </c>
      <c r="CF158" s="3"/>
      <c r="CG158" s="3"/>
      <c r="CH158" s="3">
        <v>1620.0541021112999</v>
      </c>
      <c r="CI158" s="3"/>
      <c r="CJ158" s="3">
        <v>838.17439340220005</v>
      </c>
      <c r="CK158" s="3" t="s">
        <v>60</v>
      </c>
      <c r="CL158" s="3" t="s">
        <v>60</v>
      </c>
      <c r="CM158" s="3" t="s">
        <v>60</v>
      </c>
      <c r="CN158" s="3">
        <v>1654</v>
      </c>
      <c r="CO158" s="3" t="s">
        <v>60</v>
      </c>
      <c r="CP158" s="3">
        <f t="shared" si="2"/>
        <v>0.21843634442683571</v>
      </c>
    </row>
    <row r="159" spans="1:94" x14ac:dyDescent="0.3">
      <c r="A159" s="2">
        <v>3517604</v>
      </c>
      <c r="B159" s="2" t="s">
        <v>3858</v>
      </c>
      <c r="C159" s="2" t="s">
        <v>508</v>
      </c>
      <c r="D159" s="2" t="s">
        <v>3858</v>
      </c>
      <c r="E159" s="2" t="s">
        <v>508</v>
      </c>
      <c r="F159" s="2" t="s">
        <v>60</v>
      </c>
      <c r="G159" s="2" t="s">
        <v>60</v>
      </c>
      <c r="H159" s="2" t="s">
        <v>60</v>
      </c>
      <c r="I159" s="2" t="s">
        <v>60</v>
      </c>
      <c r="J159" s="2" t="s">
        <v>60</v>
      </c>
      <c r="K159" s="2" t="s">
        <v>60</v>
      </c>
      <c r="L159" s="2" t="s">
        <v>60</v>
      </c>
      <c r="M159" s="2" t="s">
        <v>60</v>
      </c>
      <c r="N159" s="2" t="s">
        <v>60</v>
      </c>
      <c r="O159" s="2" t="s">
        <v>60</v>
      </c>
      <c r="P159" s="2" t="s">
        <v>60</v>
      </c>
      <c r="Q159" s="2" t="s">
        <v>60</v>
      </c>
      <c r="R159" s="2" t="s">
        <v>60</v>
      </c>
      <c r="S159" s="2" t="s">
        <v>60</v>
      </c>
      <c r="T159" s="2" t="s">
        <v>60</v>
      </c>
      <c r="U159" s="2" t="s">
        <v>60</v>
      </c>
      <c r="V159" s="2" t="s">
        <v>60</v>
      </c>
      <c r="W159" s="2" t="s">
        <v>60</v>
      </c>
      <c r="X159" s="2" t="s">
        <v>60</v>
      </c>
      <c r="Y159" s="2" t="s">
        <v>60</v>
      </c>
      <c r="Z159" s="2" t="s">
        <v>60</v>
      </c>
      <c r="AA159" s="2" t="s">
        <v>3857</v>
      </c>
      <c r="AB159" s="2" t="s">
        <v>3858</v>
      </c>
      <c r="AC159" s="2" t="s">
        <v>508</v>
      </c>
      <c r="AD159" s="2">
        <v>37</v>
      </c>
      <c r="AE159" s="2">
        <v>529</v>
      </c>
      <c r="AF159" s="2">
        <v>0.47</v>
      </c>
      <c r="AG159" s="2">
        <v>541</v>
      </c>
      <c r="AH159" s="2">
        <v>0.49</v>
      </c>
      <c r="AI159" s="2">
        <v>9</v>
      </c>
      <c r="AJ159" s="2">
        <v>0.01</v>
      </c>
      <c r="AK159" s="2">
        <v>4</v>
      </c>
      <c r="AL159" s="2"/>
      <c r="AM159" s="2">
        <v>5</v>
      </c>
      <c r="AN159" s="2">
        <v>27</v>
      </c>
      <c r="AO159" s="2">
        <v>1115</v>
      </c>
      <c r="AP159" s="2" t="s">
        <v>3858</v>
      </c>
      <c r="AQ159" s="2" t="s">
        <v>508</v>
      </c>
      <c r="AR159" s="2">
        <v>37</v>
      </c>
      <c r="AS159" s="2">
        <v>631</v>
      </c>
      <c r="AT159" s="2">
        <v>0.499</v>
      </c>
      <c r="AU159" s="2">
        <v>602</v>
      </c>
      <c r="AV159" s="2">
        <v>0.47599999999999998</v>
      </c>
      <c r="AW159" s="2">
        <v>31</v>
      </c>
      <c r="AX159" s="2">
        <v>2.1999999999999999E-2</v>
      </c>
      <c r="AY159" s="2">
        <v>18</v>
      </c>
      <c r="AZ159" s="2">
        <v>122</v>
      </c>
      <c r="BA159" s="2">
        <v>1264</v>
      </c>
      <c r="BB159" s="2"/>
      <c r="BC159" s="2">
        <v>8.0326669917113597E-2</v>
      </c>
      <c r="BD159" s="2">
        <v>0.36054644094385252</v>
      </c>
      <c r="BE159" s="2"/>
      <c r="BF159" s="2">
        <v>8204</v>
      </c>
      <c r="BG159" s="2">
        <v>15299</v>
      </c>
      <c r="BH159" s="2"/>
      <c r="BI159" s="2">
        <v>659</v>
      </c>
      <c r="BJ159" s="2">
        <v>5516</v>
      </c>
      <c r="BK159" s="2"/>
      <c r="BL159" s="2">
        <v>6.2314508892620637</v>
      </c>
      <c r="BM159" s="2">
        <v>1.0941461452449814</v>
      </c>
      <c r="BN159" s="2"/>
      <c r="BO159" s="2">
        <v>2.9056858179682444E-2</v>
      </c>
      <c r="BP159" s="2">
        <v>2.7859139438057054E-2</v>
      </c>
      <c r="BQ159" s="2"/>
      <c r="BR159" s="2">
        <v>0.26791958417289619</v>
      </c>
      <c r="BS159" s="2">
        <v>0.42374354219424065</v>
      </c>
      <c r="BT159" s="2"/>
      <c r="BU159" s="2">
        <v>0.7030235576474213</v>
      </c>
      <c r="BV159" s="2">
        <v>0.54839731836770222</v>
      </c>
      <c r="BW159" s="2"/>
      <c r="BX159" s="2">
        <v>4106.5261360237</v>
      </c>
      <c r="BY159" s="2">
        <v>7358.1328267725003</v>
      </c>
      <c r="BZ159" s="2"/>
      <c r="CA159" s="2">
        <v>119.3227475456</v>
      </c>
      <c r="CB159" s="2">
        <v>204.99124842480001</v>
      </c>
      <c r="CC159" s="2"/>
      <c r="CD159" s="2">
        <v>2886.9846137195</v>
      </c>
      <c r="CE159" s="2">
        <v>4035.1803103953998</v>
      </c>
      <c r="CF159" s="2"/>
      <c r="CG159" s="2">
        <v>1100.2187747585999</v>
      </c>
      <c r="CH159" s="2">
        <v>3117.9612679523002</v>
      </c>
      <c r="CI159" s="2"/>
      <c r="CJ159" s="2">
        <v>365.50032879870002</v>
      </c>
      <c r="CK159" s="2" t="s">
        <v>60</v>
      </c>
      <c r="CL159" s="2" t="s">
        <v>60</v>
      </c>
      <c r="CM159" s="2">
        <v>0</v>
      </c>
      <c r="CN159" s="2">
        <v>1559</v>
      </c>
      <c r="CO159" s="2" t="s">
        <v>60</v>
      </c>
      <c r="CP159" s="2">
        <f t="shared" si="2"/>
        <v>0.10190208510360155</v>
      </c>
    </row>
    <row r="160" spans="1:94" x14ac:dyDescent="0.3">
      <c r="A160" s="3">
        <v>3517703</v>
      </c>
      <c r="B160" s="3" t="s">
        <v>3860</v>
      </c>
      <c r="C160" s="3" t="s">
        <v>508</v>
      </c>
      <c r="D160" s="3" t="s">
        <v>3860</v>
      </c>
      <c r="E160" s="3" t="s">
        <v>508</v>
      </c>
      <c r="F160" s="3" t="s">
        <v>60</v>
      </c>
      <c r="G160" s="3" t="s">
        <v>60</v>
      </c>
      <c r="H160" s="3" t="s">
        <v>60</v>
      </c>
      <c r="I160" s="3" t="s">
        <v>60</v>
      </c>
      <c r="J160" s="3" t="s">
        <v>60</v>
      </c>
      <c r="K160" s="3" t="s">
        <v>60</v>
      </c>
      <c r="L160" s="3" t="s">
        <v>60</v>
      </c>
      <c r="M160" s="3" t="s">
        <v>60</v>
      </c>
      <c r="N160" s="3" t="s">
        <v>60</v>
      </c>
      <c r="O160" s="3" t="s">
        <v>60</v>
      </c>
      <c r="P160" s="3" t="s">
        <v>60</v>
      </c>
      <c r="Q160" s="3" t="s">
        <v>60</v>
      </c>
      <c r="R160" s="3" t="s">
        <v>60</v>
      </c>
      <c r="S160" s="3" t="s">
        <v>60</v>
      </c>
      <c r="T160" s="3" t="s">
        <v>60</v>
      </c>
      <c r="U160" s="3" t="s">
        <v>60</v>
      </c>
      <c r="V160" s="3" t="s">
        <v>60</v>
      </c>
      <c r="W160" s="3" t="s">
        <v>60</v>
      </c>
      <c r="X160" s="3" t="s">
        <v>60</v>
      </c>
      <c r="Y160" s="3" t="s">
        <v>60</v>
      </c>
      <c r="Z160" s="3" t="s">
        <v>60</v>
      </c>
      <c r="AA160" s="3" t="s">
        <v>3859</v>
      </c>
      <c r="AB160" s="3" t="s">
        <v>3860</v>
      </c>
      <c r="AC160" s="3" t="s">
        <v>508</v>
      </c>
      <c r="AD160" s="3">
        <v>60</v>
      </c>
      <c r="AE160" s="3">
        <v>586</v>
      </c>
      <c r="AF160" s="3">
        <v>0.34</v>
      </c>
      <c r="AG160" s="3">
        <v>798</v>
      </c>
      <c r="AH160" s="3">
        <v>0.47</v>
      </c>
      <c r="AI160" s="3">
        <v>92</v>
      </c>
      <c r="AJ160" s="3">
        <v>0.05</v>
      </c>
      <c r="AK160" s="3">
        <v>183</v>
      </c>
      <c r="AL160" s="3">
        <v>0.11</v>
      </c>
      <c r="AM160" s="3">
        <v>18</v>
      </c>
      <c r="AN160" s="3">
        <v>29</v>
      </c>
      <c r="AO160" s="3">
        <v>1706</v>
      </c>
      <c r="AP160" s="3" t="s">
        <v>4934</v>
      </c>
      <c r="AQ160" s="3" t="s">
        <v>508</v>
      </c>
      <c r="AR160" s="3">
        <v>60</v>
      </c>
      <c r="AS160" s="3">
        <v>1426</v>
      </c>
      <c r="AT160" s="3">
        <v>0.54300000000000004</v>
      </c>
      <c r="AU160" s="3">
        <v>936</v>
      </c>
      <c r="AV160" s="3">
        <v>0.35599999999999998</v>
      </c>
      <c r="AW160" s="3">
        <v>265</v>
      </c>
      <c r="AX160" s="3">
        <v>9.2999999999999999E-2</v>
      </c>
      <c r="AY160" s="3">
        <v>57</v>
      </c>
      <c r="AZ160" s="3">
        <v>158</v>
      </c>
      <c r="BA160" s="3">
        <v>2627</v>
      </c>
      <c r="BB160" s="3">
        <v>0.2213957759412305</v>
      </c>
      <c r="BC160" s="3">
        <v>0.38400459198316272</v>
      </c>
      <c r="BD160" s="3">
        <v>0.60796770293255731</v>
      </c>
      <c r="BE160" s="3">
        <v>10890</v>
      </c>
      <c r="BF160" s="3">
        <v>10453</v>
      </c>
      <c r="BG160" s="3">
        <v>48797</v>
      </c>
      <c r="BH160" s="3">
        <v>2411</v>
      </c>
      <c r="BI160" s="3">
        <v>4014</v>
      </c>
      <c r="BJ160" s="3">
        <v>29667</v>
      </c>
      <c r="BK160" s="3">
        <v>4.7055815505985894</v>
      </c>
      <c r="BL160" s="3">
        <v>6.1934864885356502</v>
      </c>
      <c r="BM160" s="3">
        <v>3.8507356699812987</v>
      </c>
      <c r="BN160" s="3">
        <v>0.24482481848771451</v>
      </c>
      <c r="BO160" s="3">
        <v>6.4248644141977812E-2</v>
      </c>
      <c r="BP160" s="3">
        <v>0.27203163057914653</v>
      </c>
      <c r="BQ160" s="3">
        <v>0.28877144381369491</v>
      </c>
      <c r="BR160" s="3">
        <v>0.37302950075358066</v>
      </c>
      <c r="BS160" s="3">
        <v>0.32308723823007907</v>
      </c>
      <c r="BT160" s="3">
        <v>0.46640373769859056</v>
      </c>
      <c r="BU160" s="3">
        <v>0.5627218551044374</v>
      </c>
      <c r="BV160" s="3">
        <v>0.40488113119077807</v>
      </c>
      <c r="BW160" s="3">
        <v>11345.1571184932</v>
      </c>
      <c r="BX160" s="3">
        <v>24860.6547649821</v>
      </c>
      <c r="BY160" s="3">
        <v>27632.879167785799</v>
      </c>
      <c r="BZ160" s="3">
        <v>2777.5760322496999</v>
      </c>
      <c r="CA160" s="3">
        <v>1597.2633611319</v>
      </c>
      <c r="CB160" s="3">
        <v>7517.0171776093002</v>
      </c>
      <c r="CC160" s="3">
        <v>5291.423684843</v>
      </c>
      <c r="CD160" s="3">
        <v>13989.633768461699</v>
      </c>
      <c r="CE160" s="3">
        <v>11188.0313755112</v>
      </c>
      <c r="CF160" s="3">
        <v>3276.1574014005</v>
      </c>
      <c r="CG160" s="3">
        <v>9273.7576353883996</v>
      </c>
      <c r="CH160" s="3">
        <v>8927.8306146653995</v>
      </c>
      <c r="CI160" s="3">
        <v>328.94435795539999</v>
      </c>
      <c r="CJ160" s="3">
        <v>1670.8006514914</v>
      </c>
      <c r="CK160" s="3" t="s">
        <v>60</v>
      </c>
      <c r="CL160" s="3" t="s">
        <v>60</v>
      </c>
      <c r="CM160" s="3">
        <v>0</v>
      </c>
      <c r="CN160" s="3">
        <v>3112</v>
      </c>
      <c r="CO160" s="3" t="s">
        <v>60</v>
      </c>
      <c r="CP160" s="3">
        <f t="shared" si="2"/>
        <v>6.3774412361415664E-2</v>
      </c>
    </row>
    <row r="161" spans="1:94" x14ac:dyDescent="0.3">
      <c r="A161" s="2">
        <v>3517802</v>
      </c>
      <c r="B161" s="2" t="s">
        <v>5651</v>
      </c>
      <c r="C161" s="2" t="s">
        <v>508</v>
      </c>
      <c r="D161" s="2" t="s">
        <v>5651</v>
      </c>
      <c r="E161" s="2" t="s">
        <v>508</v>
      </c>
      <c r="F161" s="2" t="s">
        <v>60</v>
      </c>
      <c r="G161" s="2" t="s">
        <v>60</v>
      </c>
      <c r="H161" s="2" t="s">
        <v>60</v>
      </c>
      <c r="I161" s="2" t="s">
        <v>60</v>
      </c>
      <c r="J161" s="2" t="s">
        <v>60</v>
      </c>
      <c r="K161" s="2" t="s">
        <v>60</v>
      </c>
      <c r="L161" s="2" t="s">
        <v>60</v>
      </c>
      <c r="M161" s="2" t="s">
        <v>60</v>
      </c>
      <c r="N161" s="2" t="s">
        <v>60</v>
      </c>
      <c r="O161" s="2" t="s">
        <v>60</v>
      </c>
      <c r="P161" s="2" t="s">
        <v>60</v>
      </c>
      <c r="Q161" s="2" t="s">
        <v>60</v>
      </c>
      <c r="R161" s="2" t="s">
        <v>60</v>
      </c>
      <c r="S161" s="2" t="s">
        <v>60</v>
      </c>
      <c r="T161" s="2" t="s">
        <v>60</v>
      </c>
      <c r="U161" s="2" t="s">
        <v>60</v>
      </c>
      <c r="V161" s="2" t="s">
        <v>60</v>
      </c>
      <c r="W161" s="2" t="s">
        <v>60</v>
      </c>
      <c r="X161" s="2" t="s">
        <v>60</v>
      </c>
      <c r="Y161" s="2" t="s">
        <v>60</v>
      </c>
      <c r="Z161" s="2" t="s">
        <v>60</v>
      </c>
      <c r="AA161" s="2" t="s">
        <v>3861</v>
      </c>
      <c r="AB161" s="2" t="s">
        <v>3862</v>
      </c>
      <c r="AC161" s="2" t="s">
        <v>508</v>
      </c>
      <c r="AD161" s="2">
        <v>9</v>
      </c>
      <c r="AE161" s="2">
        <v>392</v>
      </c>
      <c r="AF161" s="2">
        <v>0.37</v>
      </c>
      <c r="AG161" s="2">
        <v>445</v>
      </c>
      <c r="AH161" s="2">
        <v>0.43</v>
      </c>
      <c r="AI161" s="2">
        <v>75</v>
      </c>
      <c r="AJ161" s="2">
        <v>7.0000000000000007E-2</v>
      </c>
      <c r="AK161" s="2">
        <v>82</v>
      </c>
      <c r="AL161" s="2">
        <v>0.08</v>
      </c>
      <c r="AM161" s="2">
        <v>14</v>
      </c>
      <c r="AN161" s="2">
        <v>38</v>
      </c>
      <c r="AO161" s="2">
        <v>1046</v>
      </c>
      <c r="AP161" s="2" t="s">
        <v>60</v>
      </c>
      <c r="AQ161" s="2" t="s">
        <v>60</v>
      </c>
      <c r="AR161" s="2" t="s">
        <v>60</v>
      </c>
      <c r="AS161" s="2" t="s">
        <v>60</v>
      </c>
      <c r="AT161" s="2" t="s">
        <v>60</v>
      </c>
      <c r="AU161" s="2" t="s">
        <v>60</v>
      </c>
      <c r="AV161" s="2" t="s">
        <v>60</v>
      </c>
      <c r="AW161" s="2" t="s">
        <v>60</v>
      </c>
      <c r="AX161" s="2" t="s">
        <v>60</v>
      </c>
      <c r="AY161" s="2" t="s">
        <v>60</v>
      </c>
      <c r="AZ161" s="2" t="s">
        <v>60</v>
      </c>
      <c r="BA161" s="2" t="s">
        <v>60</v>
      </c>
      <c r="BB161" s="2"/>
      <c r="BC161" s="2">
        <v>0.16549019607843138</v>
      </c>
      <c r="BD161" s="2">
        <v>0.45648877013071426</v>
      </c>
      <c r="BE161" s="2"/>
      <c r="BF161" s="2">
        <v>12750</v>
      </c>
      <c r="BG161" s="2">
        <v>27694</v>
      </c>
      <c r="BH161" s="2"/>
      <c r="BI161" s="2">
        <v>2110</v>
      </c>
      <c r="BJ161" s="2">
        <v>12642</v>
      </c>
      <c r="BK161" s="2"/>
      <c r="BL161" s="2">
        <v>12.558068661882844</v>
      </c>
      <c r="BM161" s="2">
        <v>3.4623695464707143</v>
      </c>
      <c r="BN161" s="2"/>
      <c r="BO161" s="2">
        <v>5.9438938323914468E-2</v>
      </c>
      <c r="BP161" s="2">
        <v>0.12278608504064968</v>
      </c>
      <c r="BQ161" s="2"/>
      <c r="BR161" s="2">
        <v>0.22285804426778141</v>
      </c>
      <c r="BS161" s="2">
        <v>0.21129546099328236</v>
      </c>
      <c r="BT161" s="2"/>
      <c r="BU161" s="2">
        <v>0.717703017408308</v>
      </c>
      <c r="BV161" s="2">
        <v>0.66591845396607108</v>
      </c>
      <c r="BW161" s="2"/>
      <c r="BX161" s="2">
        <v>26497.524876572799</v>
      </c>
      <c r="BY161" s="2">
        <v>32618.9834973006</v>
      </c>
      <c r="BZ161" s="2"/>
      <c r="CA161" s="2">
        <v>1574.9847468749999</v>
      </c>
      <c r="CB161" s="2">
        <v>4005.1572816390999</v>
      </c>
      <c r="CC161" s="2"/>
      <c r="CD161" s="2">
        <v>19017.353557768001</v>
      </c>
      <c r="CE161" s="2">
        <v>21721.583060467201</v>
      </c>
      <c r="CF161" s="2"/>
      <c r="CG161" s="2">
        <v>5905.1865719299003</v>
      </c>
      <c r="CH161" s="2">
        <v>6892.2431551944001</v>
      </c>
      <c r="CI161" s="2"/>
      <c r="CJ161" s="2">
        <v>953.82820594570001</v>
      </c>
      <c r="CK161" s="2" t="s">
        <v>60</v>
      </c>
      <c r="CL161" s="2" t="s">
        <v>60</v>
      </c>
      <c r="CM161" s="2">
        <v>0</v>
      </c>
      <c r="CN161" s="2" t="s">
        <v>60</v>
      </c>
      <c r="CO161" s="2" t="s">
        <v>60</v>
      </c>
      <c r="CP161" s="2" t="str">
        <f t="shared" si="2"/>
        <v/>
      </c>
    </row>
    <row r="162" spans="1:94" x14ac:dyDescent="0.3">
      <c r="A162" s="3">
        <v>3517901</v>
      </c>
      <c r="B162" s="3" t="s">
        <v>3864</v>
      </c>
      <c r="C162" s="3" t="s">
        <v>508</v>
      </c>
      <c r="D162" s="3" t="s">
        <v>3864</v>
      </c>
      <c r="E162" s="3" t="s">
        <v>508</v>
      </c>
      <c r="F162" s="3" t="s">
        <v>60</v>
      </c>
      <c r="G162" s="3" t="s">
        <v>60</v>
      </c>
      <c r="H162" s="3" t="s">
        <v>60</v>
      </c>
      <c r="I162" s="3" t="s">
        <v>60</v>
      </c>
      <c r="J162" s="3" t="s">
        <v>60</v>
      </c>
      <c r="K162" s="3" t="s">
        <v>60</v>
      </c>
      <c r="L162" s="3" t="s">
        <v>60</v>
      </c>
      <c r="M162" s="3" t="s">
        <v>60</v>
      </c>
      <c r="N162" s="3" t="s">
        <v>60</v>
      </c>
      <c r="O162" s="3" t="s">
        <v>60</v>
      </c>
      <c r="P162" s="3" t="s">
        <v>60</v>
      </c>
      <c r="Q162" s="3" t="s">
        <v>60</v>
      </c>
      <c r="R162" s="3" t="s">
        <v>60</v>
      </c>
      <c r="S162" s="3" t="s">
        <v>60</v>
      </c>
      <c r="T162" s="3" t="s">
        <v>60</v>
      </c>
      <c r="U162" s="3" t="s">
        <v>60</v>
      </c>
      <c r="V162" s="3" t="s">
        <v>60</v>
      </c>
      <c r="W162" s="3" t="s">
        <v>60</v>
      </c>
      <c r="X162" s="3" t="s">
        <v>60</v>
      </c>
      <c r="Y162" s="3" t="s">
        <v>60</v>
      </c>
      <c r="Z162" s="3" t="s">
        <v>60</v>
      </c>
      <c r="AA162" s="3" t="s">
        <v>3863</v>
      </c>
      <c r="AB162" s="3" t="s">
        <v>3864</v>
      </c>
      <c r="AC162" s="3" t="s">
        <v>508</v>
      </c>
      <c r="AD162" s="3">
        <v>80</v>
      </c>
      <c r="AE162" s="3">
        <v>693</v>
      </c>
      <c r="AF162" s="3">
        <v>0.38</v>
      </c>
      <c r="AG162" s="3">
        <v>832</v>
      </c>
      <c r="AH162" s="3">
        <v>0.46</v>
      </c>
      <c r="AI162" s="3">
        <v>65</v>
      </c>
      <c r="AJ162" s="3">
        <v>0.04</v>
      </c>
      <c r="AK162" s="3">
        <v>122</v>
      </c>
      <c r="AL162" s="3">
        <v>7.0000000000000007E-2</v>
      </c>
      <c r="AM162" s="3">
        <v>29</v>
      </c>
      <c r="AN162" s="3">
        <v>72</v>
      </c>
      <c r="AO162" s="3">
        <v>1813</v>
      </c>
      <c r="AP162" s="3" t="s">
        <v>3864</v>
      </c>
      <c r="AQ162" s="3" t="s">
        <v>508</v>
      </c>
      <c r="AR162" s="3">
        <v>80</v>
      </c>
      <c r="AS162" s="3">
        <v>1842</v>
      </c>
      <c r="AT162" s="3">
        <v>0.54200000000000004</v>
      </c>
      <c r="AU162" s="3">
        <v>1214</v>
      </c>
      <c r="AV162" s="3">
        <v>0.35799999999999998</v>
      </c>
      <c r="AW162" s="3">
        <v>340</v>
      </c>
      <c r="AX162" s="3">
        <v>9.4E-2</v>
      </c>
      <c r="AY162" s="3">
        <v>72</v>
      </c>
      <c r="AZ162" s="3">
        <v>158</v>
      </c>
      <c r="BA162" s="3">
        <v>3396</v>
      </c>
      <c r="BB162" s="3"/>
      <c r="BC162" s="3">
        <v>0.3163687593554636</v>
      </c>
      <c r="BD162" s="3">
        <v>0.23821714585794931</v>
      </c>
      <c r="BE162" s="3"/>
      <c r="BF162" s="3">
        <v>11357</v>
      </c>
      <c r="BG162" s="3">
        <v>15234</v>
      </c>
      <c r="BH162" s="3"/>
      <c r="BI162" s="3">
        <v>3593</v>
      </c>
      <c r="BJ162" s="3">
        <v>3629</v>
      </c>
      <c r="BK162" s="3"/>
      <c r="BL162" s="3">
        <v>6.7211961084375735</v>
      </c>
      <c r="BM162" s="3">
        <v>5.1589658767841087</v>
      </c>
      <c r="BN162" s="3"/>
      <c r="BO162" s="3">
        <v>1.6808959938283571E-2</v>
      </c>
      <c r="BP162" s="3">
        <v>5.4431969977302506E-2</v>
      </c>
      <c r="BQ162" s="3"/>
      <c r="BR162" s="3">
        <v>0.37375347020140626</v>
      </c>
      <c r="BS162" s="3">
        <v>0.50178663563422632</v>
      </c>
      <c r="BT162" s="3"/>
      <c r="BU162" s="3">
        <v>0.60943756986031017</v>
      </c>
      <c r="BV162" s="3">
        <v>0.44378139438847125</v>
      </c>
      <c r="BW162" s="3"/>
      <c r="BX162" s="3">
        <v>24149.2576176162</v>
      </c>
      <c r="BY162" s="3">
        <v>24737.241379179799</v>
      </c>
      <c r="BZ162" s="3"/>
      <c r="CA162" s="3">
        <v>405.92390383380001</v>
      </c>
      <c r="CB162" s="3">
        <v>1346.4967800728</v>
      </c>
      <c r="CC162" s="3"/>
      <c r="CD162" s="3">
        <v>14717.4648764106</v>
      </c>
      <c r="CE162" s="3">
        <v>10977.927472576601</v>
      </c>
      <c r="CF162" s="3"/>
      <c r="CG162" s="3">
        <v>9025.8688373717996</v>
      </c>
      <c r="CH162" s="3">
        <v>12412.817126530401</v>
      </c>
      <c r="CI162" s="3"/>
      <c r="CJ162" s="3">
        <v>431.22092352409999</v>
      </c>
      <c r="CK162" s="3" t="s">
        <v>60</v>
      </c>
      <c r="CL162" s="3" t="s">
        <v>60</v>
      </c>
      <c r="CM162" s="3">
        <v>0</v>
      </c>
      <c r="CN162" s="3">
        <v>2229</v>
      </c>
      <c r="CO162" s="3" t="s">
        <v>60</v>
      </c>
      <c r="CP162" s="3">
        <f t="shared" si="2"/>
        <v>0.14631744781410003</v>
      </c>
    </row>
    <row r="163" spans="1:94" x14ac:dyDescent="0.3">
      <c r="A163" s="2">
        <v>3518008</v>
      </c>
      <c r="B163" s="2" t="s">
        <v>5731</v>
      </c>
      <c r="C163" s="2" t="s">
        <v>508</v>
      </c>
      <c r="D163" s="2" t="s">
        <v>5731</v>
      </c>
      <c r="E163" s="2" t="s">
        <v>508</v>
      </c>
      <c r="F163" s="2" t="s">
        <v>60</v>
      </c>
      <c r="G163" s="2" t="s">
        <v>60</v>
      </c>
      <c r="H163" s="2" t="s">
        <v>60</v>
      </c>
      <c r="I163" s="2" t="s">
        <v>60</v>
      </c>
      <c r="J163" s="2" t="s">
        <v>60</v>
      </c>
      <c r="K163" s="2" t="s">
        <v>60</v>
      </c>
      <c r="L163" s="2" t="s">
        <v>60</v>
      </c>
      <c r="M163" s="2" t="s">
        <v>60</v>
      </c>
      <c r="N163" s="2" t="s">
        <v>60</v>
      </c>
      <c r="O163" s="2" t="s">
        <v>60</v>
      </c>
      <c r="P163" s="2" t="s">
        <v>60</v>
      </c>
      <c r="Q163" s="2" t="s">
        <v>60</v>
      </c>
      <c r="R163" s="2" t="s">
        <v>60</v>
      </c>
      <c r="S163" s="2" t="s">
        <v>60</v>
      </c>
      <c r="T163" s="2" t="s">
        <v>60</v>
      </c>
      <c r="U163" s="2" t="s">
        <v>60</v>
      </c>
      <c r="V163" s="2" t="s">
        <v>60</v>
      </c>
      <c r="W163" s="2" t="s">
        <v>60</v>
      </c>
      <c r="X163" s="2" t="s">
        <v>60</v>
      </c>
      <c r="Y163" s="2" t="s">
        <v>60</v>
      </c>
      <c r="Z163" s="2" t="s">
        <v>60</v>
      </c>
      <c r="AA163" s="2" t="s">
        <v>60</v>
      </c>
      <c r="AB163" s="2" t="s">
        <v>60</v>
      </c>
      <c r="AC163" s="2" t="s">
        <v>60</v>
      </c>
      <c r="AD163" s="2" t="s">
        <v>60</v>
      </c>
      <c r="AE163" s="2" t="s">
        <v>60</v>
      </c>
      <c r="AF163" s="2" t="s">
        <v>60</v>
      </c>
      <c r="AG163" s="2" t="s">
        <v>60</v>
      </c>
      <c r="AH163" s="2" t="s">
        <v>60</v>
      </c>
      <c r="AI163" s="2" t="s">
        <v>60</v>
      </c>
      <c r="AJ163" s="2" t="s">
        <v>60</v>
      </c>
      <c r="AK163" s="2" t="s">
        <v>60</v>
      </c>
      <c r="AL163" s="2" t="s">
        <v>60</v>
      </c>
      <c r="AM163" s="2" t="s">
        <v>60</v>
      </c>
      <c r="AN163" s="2" t="s">
        <v>60</v>
      </c>
      <c r="AO163" s="2" t="s">
        <v>60</v>
      </c>
      <c r="AP163" s="2" t="s">
        <v>5276</v>
      </c>
      <c r="AQ163" s="2" t="s">
        <v>508</v>
      </c>
      <c r="AR163" s="2">
        <v>150</v>
      </c>
      <c r="AS163" s="2">
        <v>304</v>
      </c>
      <c r="AT163" s="2">
        <v>0.50800000000000001</v>
      </c>
      <c r="AU163" s="2">
        <v>144</v>
      </c>
      <c r="AV163" s="2">
        <v>0.24</v>
      </c>
      <c r="AW163" s="2">
        <v>151</v>
      </c>
      <c r="AX163" s="2">
        <v>0.23</v>
      </c>
      <c r="AY163" s="2">
        <v>32</v>
      </c>
      <c r="AZ163" s="2">
        <v>27</v>
      </c>
      <c r="BA163" s="2">
        <v>599</v>
      </c>
      <c r="BB163" s="2"/>
      <c r="BC163" s="2"/>
      <c r="BD163" s="2">
        <v>0.33771528413345536</v>
      </c>
      <c r="BE163" s="2"/>
      <c r="BF163" s="2"/>
      <c r="BG163" s="2">
        <v>12019</v>
      </c>
      <c r="BH163" s="2"/>
      <c r="BI163" s="2"/>
      <c r="BJ163" s="2">
        <v>4059</v>
      </c>
      <c r="BK163" s="2"/>
      <c r="BL163" s="2"/>
      <c r="BM163" s="2">
        <v>3.3941167513365467</v>
      </c>
      <c r="BN163" s="2"/>
      <c r="BO163" s="2"/>
      <c r="BP163" s="2">
        <v>5.1212198499924425E-3</v>
      </c>
      <c r="BQ163" s="2"/>
      <c r="BR163" s="2"/>
      <c r="BS163" s="2">
        <v>9.9181802891124979E-2</v>
      </c>
      <c r="BT163" s="2"/>
      <c r="BU163" s="2"/>
      <c r="BV163" s="2">
        <v>0.89569697725887676</v>
      </c>
      <c r="BW163" s="2"/>
      <c r="BX163" s="2"/>
      <c r="BY163" s="2">
        <v>17394.848350599801</v>
      </c>
      <c r="BZ163" s="2"/>
      <c r="CA163" s="2"/>
      <c r="CB163" s="2">
        <v>89.082842660699995</v>
      </c>
      <c r="CC163" s="2"/>
      <c r="CD163" s="2"/>
      <c r="CE163" s="2">
        <v>15580.5130875088</v>
      </c>
      <c r="CF163" s="2"/>
      <c r="CG163" s="2"/>
      <c r="CH163" s="2">
        <v>1725.2524204301999</v>
      </c>
      <c r="CI163" s="2"/>
      <c r="CJ163" s="2">
        <v>230.04463493439999</v>
      </c>
      <c r="CK163" s="2" t="s">
        <v>60</v>
      </c>
      <c r="CL163" s="2" t="s">
        <v>60</v>
      </c>
      <c r="CM163" s="2" t="s">
        <v>60</v>
      </c>
      <c r="CN163" s="2">
        <v>695</v>
      </c>
      <c r="CO163" s="2" t="s">
        <v>60</v>
      </c>
      <c r="CP163" s="2">
        <f t="shared" si="2"/>
        <v>5.7825110242116645E-2</v>
      </c>
    </row>
    <row r="164" spans="1:94" x14ac:dyDescent="0.3">
      <c r="A164" s="3">
        <v>3518107</v>
      </c>
      <c r="B164" s="3" t="s">
        <v>6131</v>
      </c>
      <c r="C164" s="3" t="s">
        <v>508</v>
      </c>
      <c r="D164" s="3" t="s">
        <v>3866</v>
      </c>
      <c r="E164" s="3" t="s">
        <v>508</v>
      </c>
      <c r="F164" s="3" t="s">
        <v>60</v>
      </c>
      <c r="G164" s="3" t="s">
        <v>60</v>
      </c>
      <c r="H164" s="3" t="s">
        <v>60</v>
      </c>
      <c r="I164" s="3" t="s">
        <v>60</v>
      </c>
      <c r="J164" s="3" t="s">
        <v>60</v>
      </c>
      <c r="K164" s="3" t="s">
        <v>60</v>
      </c>
      <c r="L164" s="3" t="s">
        <v>60</v>
      </c>
      <c r="M164" s="3" t="s">
        <v>60</v>
      </c>
      <c r="N164" s="3" t="s">
        <v>60</v>
      </c>
      <c r="O164" s="3" t="s">
        <v>60</v>
      </c>
      <c r="P164" s="3" t="s">
        <v>60</v>
      </c>
      <c r="Q164" s="3" t="s">
        <v>60</v>
      </c>
      <c r="R164" s="3" t="s">
        <v>60</v>
      </c>
      <c r="S164" s="3" t="s">
        <v>60</v>
      </c>
      <c r="T164" s="3" t="s">
        <v>60</v>
      </c>
      <c r="U164" s="3" t="s">
        <v>60</v>
      </c>
      <c r="V164" s="3" t="s">
        <v>60</v>
      </c>
      <c r="W164" s="3" t="s">
        <v>60</v>
      </c>
      <c r="X164" s="3" t="s">
        <v>60</v>
      </c>
      <c r="Y164" s="3" t="s">
        <v>60</v>
      </c>
      <c r="Z164" s="3" t="s">
        <v>60</v>
      </c>
      <c r="AA164" s="3" t="s">
        <v>3865</v>
      </c>
      <c r="AB164" s="3" t="s">
        <v>3866</v>
      </c>
      <c r="AC164" s="3" t="s">
        <v>508</v>
      </c>
      <c r="AD164" s="3"/>
      <c r="AE164" s="3">
        <v>463</v>
      </c>
      <c r="AF164" s="3">
        <v>0.28000000000000003</v>
      </c>
      <c r="AG164" s="3">
        <v>743</v>
      </c>
      <c r="AH164" s="3">
        <v>0.45</v>
      </c>
      <c r="AI164" s="3">
        <v>172</v>
      </c>
      <c r="AJ164" s="3">
        <v>0.1</v>
      </c>
      <c r="AK164" s="3">
        <v>220</v>
      </c>
      <c r="AL164" s="3">
        <v>0.13</v>
      </c>
      <c r="AM164" s="3">
        <v>12</v>
      </c>
      <c r="AN164" s="3">
        <v>55</v>
      </c>
      <c r="AO164" s="3">
        <v>1665</v>
      </c>
      <c r="AP164" s="3" t="s">
        <v>4935</v>
      </c>
      <c r="AQ164" s="3" t="s">
        <v>508</v>
      </c>
      <c r="AR164" s="3">
        <v>95</v>
      </c>
      <c r="AS164" s="3">
        <v>752</v>
      </c>
      <c r="AT164" s="3">
        <v>0.45700000000000002</v>
      </c>
      <c r="AU164" s="3">
        <v>643</v>
      </c>
      <c r="AV164" s="3">
        <v>0.39100000000000001</v>
      </c>
      <c r="AW164" s="3">
        <v>249</v>
      </c>
      <c r="AX164" s="3">
        <v>0.14099999999999999</v>
      </c>
      <c r="AY164" s="3">
        <v>37</v>
      </c>
      <c r="AZ164" s="3">
        <v>84</v>
      </c>
      <c r="BA164" s="3">
        <v>1644</v>
      </c>
      <c r="BB164" s="3"/>
      <c r="BC164" s="3">
        <v>0.10665294924554183</v>
      </c>
      <c r="BD164" s="3">
        <v>0.2177713037144938</v>
      </c>
      <c r="BE164" s="3"/>
      <c r="BF164" s="3">
        <v>14580</v>
      </c>
      <c r="BG164" s="3">
        <v>8238</v>
      </c>
      <c r="BH164" s="3"/>
      <c r="BI164" s="3">
        <v>1555</v>
      </c>
      <c r="BJ164" s="3">
        <v>1794</v>
      </c>
      <c r="BK164" s="3"/>
      <c r="BL164" s="3">
        <v>29.74380737638489</v>
      </c>
      <c r="BM164" s="3">
        <v>3.4363646390139908</v>
      </c>
      <c r="BN164" s="3"/>
      <c r="BO164" s="3">
        <v>0.10735813585308313</v>
      </c>
      <c r="BP164" s="3">
        <v>2.6495305252072106E-2</v>
      </c>
      <c r="BQ164" s="3"/>
      <c r="BR164" s="3">
        <v>9.4930466079100426E-2</v>
      </c>
      <c r="BS164" s="3">
        <v>0.14047514391709343</v>
      </c>
      <c r="BT164" s="3"/>
      <c r="BU164" s="3">
        <v>0.79771139806781632</v>
      </c>
      <c r="BV164" s="3">
        <v>0.83302955083083452</v>
      </c>
      <c r="BW164" s="3"/>
      <c r="BX164" s="3">
        <v>46251.620470278503</v>
      </c>
      <c r="BY164" s="3">
        <v>27288.171598410099</v>
      </c>
      <c r="BZ164" s="3"/>
      <c r="CA164" s="3">
        <v>4965.4877538733999</v>
      </c>
      <c r="CB164" s="3">
        <v>723.00843627079996</v>
      </c>
      <c r="CC164" s="3"/>
      <c r="CD164" s="3">
        <v>36895.444828247899</v>
      </c>
      <c r="CE164" s="3">
        <v>22731.853329618301</v>
      </c>
      <c r="CF164" s="3"/>
      <c r="CG164" s="3">
        <v>4390.6878881572002</v>
      </c>
      <c r="CH164" s="3">
        <v>3833.3098325209999</v>
      </c>
      <c r="CI164" s="3"/>
      <c r="CJ164" s="3">
        <v>584.49379989809995</v>
      </c>
      <c r="CK164" s="3" t="s">
        <v>60</v>
      </c>
      <c r="CL164" s="3" t="s">
        <v>60</v>
      </c>
      <c r="CM164" s="3">
        <v>0</v>
      </c>
      <c r="CN164" s="3">
        <v>2313</v>
      </c>
      <c r="CO164" s="3" t="s">
        <v>60</v>
      </c>
      <c r="CP164" s="3">
        <f t="shared" si="2"/>
        <v>0.28077203204661327</v>
      </c>
    </row>
    <row r="165" spans="1:94" x14ac:dyDescent="0.3">
      <c r="A165" s="2">
        <v>3518206</v>
      </c>
      <c r="B165" s="2" t="s">
        <v>3868</v>
      </c>
      <c r="C165" s="2" t="s">
        <v>508</v>
      </c>
      <c r="D165" s="2" t="s">
        <v>3868</v>
      </c>
      <c r="E165" s="2" t="s">
        <v>508</v>
      </c>
      <c r="F165" s="2" t="s">
        <v>60</v>
      </c>
      <c r="G165" s="2" t="s">
        <v>60</v>
      </c>
      <c r="H165" s="2" t="s">
        <v>60</v>
      </c>
      <c r="I165" s="2" t="s">
        <v>60</v>
      </c>
      <c r="J165" s="2" t="s">
        <v>60</v>
      </c>
      <c r="K165" s="2" t="s">
        <v>60</v>
      </c>
      <c r="L165" s="2" t="s">
        <v>60</v>
      </c>
      <c r="M165" s="2" t="s">
        <v>60</v>
      </c>
      <c r="N165" s="2" t="s">
        <v>60</v>
      </c>
      <c r="O165" s="2" t="s">
        <v>60</v>
      </c>
      <c r="P165" s="2" t="s">
        <v>60</v>
      </c>
      <c r="Q165" s="2" t="s">
        <v>60</v>
      </c>
      <c r="R165" s="2" t="s">
        <v>60</v>
      </c>
      <c r="S165" s="2" t="s">
        <v>60</v>
      </c>
      <c r="T165" s="2" t="s">
        <v>60</v>
      </c>
      <c r="U165" s="2" t="s">
        <v>60</v>
      </c>
      <c r="V165" s="2" t="s">
        <v>60</v>
      </c>
      <c r="W165" s="2" t="s">
        <v>60</v>
      </c>
      <c r="X165" s="2" t="s">
        <v>60</v>
      </c>
      <c r="Y165" s="2" t="s">
        <v>60</v>
      </c>
      <c r="Z165" s="2" t="s">
        <v>60</v>
      </c>
      <c r="AA165" s="2" t="s">
        <v>3867</v>
      </c>
      <c r="AB165" s="2" t="s">
        <v>3868</v>
      </c>
      <c r="AC165" s="2" t="s">
        <v>508</v>
      </c>
      <c r="AD165" s="2">
        <v>151</v>
      </c>
      <c r="AE165" s="2">
        <v>804</v>
      </c>
      <c r="AF165" s="2">
        <v>0.24</v>
      </c>
      <c r="AG165" s="2">
        <v>1451</v>
      </c>
      <c r="AH165" s="2">
        <v>0.43</v>
      </c>
      <c r="AI165" s="2">
        <v>617</v>
      </c>
      <c r="AJ165" s="2">
        <v>0.18</v>
      </c>
      <c r="AK165" s="2">
        <v>337</v>
      </c>
      <c r="AL165" s="2">
        <v>0.1</v>
      </c>
      <c r="AM165" s="2">
        <v>21</v>
      </c>
      <c r="AN165" s="2">
        <v>116</v>
      </c>
      <c r="AO165" s="2">
        <v>3346</v>
      </c>
      <c r="AP165" s="2" t="s">
        <v>3868</v>
      </c>
      <c r="AQ165" s="2" t="s">
        <v>508</v>
      </c>
      <c r="AR165" s="2">
        <v>151</v>
      </c>
      <c r="AS165" s="2">
        <v>2083</v>
      </c>
      <c r="AT165" s="2">
        <v>0.48</v>
      </c>
      <c r="AU165" s="2">
        <v>1085</v>
      </c>
      <c r="AV165" s="2">
        <v>0.25</v>
      </c>
      <c r="AW165" s="2">
        <v>1174</v>
      </c>
      <c r="AX165" s="2">
        <v>0.25800000000000001</v>
      </c>
      <c r="AY165" s="2">
        <v>90</v>
      </c>
      <c r="AZ165" s="2">
        <v>125</v>
      </c>
      <c r="BA165" s="2">
        <v>4342</v>
      </c>
      <c r="BB165" s="2">
        <v>0.16222608695652174</v>
      </c>
      <c r="BC165" s="2">
        <v>0.31117001693542451</v>
      </c>
      <c r="BD165" s="2" t="s">
        <v>60</v>
      </c>
      <c r="BE165" s="2">
        <v>28750</v>
      </c>
      <c r="BF165" s="2">
        <v>27162</v>
      </c>
      <c r="BG165" s="2" t="s">
        <v>60</v>
      </c>
      <c r="BH165" s="2">
        <v>4664</v>
      </c>
      <c r="BI165" s="2">
        <v>8452</v>
      </c>
      <c r="BJ165" s="2" t="s">
        <v>60</v>
      </c>
      <c r="BK165" s="2">
        <v>6.1575865826205183</v>
      </c>
      <c r="BL165" s="2">
        <v>7.1568860028022119</v>
      </c>
      <c r="BM165" s="2">
        <v>3.9381565884483534</v>
      </c>
      <c r="BN165" s="2">
        <v>5.7791246681005944E-2</v>
      </c>
      <c r="BO165" s="2">
        <v>8.8342644219202154E-2</v>
      </c>
      <c r="BP165" s="2">
        <v>9.5269557942156663E-2</v>
      </c>
      <c r="BQ165" s="2">
        <v>0.292937101551285</v>
      </c>
      <c r="BR165" s="2">
        <v>0.36882115454911296</v>
      </c>
      <c r="BS165" s="2">
        <v>0.29758677888930207</v>
      </c>
      <c r="BT165" s="2">
        <v>0.64927165176770563</v>
      </c>
      <c r="BU165" s="2">
        <v>0.5428362012316833</v>
      </c>
      <c r="BV165" s="2">
        <v>0.60714366316854118</v>
      </c>
      <c r="BW165" s="2">
        <v>28718.983821342099</v>
      </c>
      <c r="BX165" s="2">
        <v>60490.000495684297</v>
      </c>
      <c r="BY165" s="2">
        <v>68153.737919687206</v>
      </c>
      <c r="BZ165" s="2">
        <v>1659.705878447</v>
      </c>
      <c r="CA165" s="2">
        <v>5343.8465926095996</v>
      </c>
      <c r="CB165" s="2">
        <v>6492.9764837142002</v>
      </c>
      <c r="CC165" s="2">
        <v>18646.422062772799</v>
      </c>
      <c r="CD165" s="2">
        <v>32836.162081579903</v>
      </c>
      <c r="CE165" s="2">
        <v>41379.110099187601</v>
      </c>
      <c r="CF165" s="2">
        <v>8412.8558801222007</v>
      </c>
      <c r="CG165" s="2">
        <v>22309.991821494699</v>
      </c>
      <c r="CH165" s="2">
        <v>20281.651336785399</v>
      </c>
      <c r="CI165" s="2">
        <v>406.34303041549998</v>
      </c>
      <c r="CJ165" s="2">
        <v>3649.9513273772</v>
      </c>
      <c r="CK165" s="2" t="s">
        <v>60</v>
      </c>
      <c r="CL165" s="2" t="s">
        <v>60</v>
      </c>
      <c r="CM165" s="2">
        <v>6398</v>
      </c>
      <c r="CN165" s="2">
        <v>5474</v>
      </c>
      <c r="CO165" s="2" t="s">
        <v>60</v>
      </c>
      <c r="CP165" s="2" t="str">
        <f t="shared" si="2"/>
        <v/>
      </c>
    </row>
    <row r="166" spans="1:94" x14ac:dyDescent="0.3">
      <c r="A166" s="3">
        <v>3518305</v>
      </c>
      <c r="B166" s="3" t="s">
        <v>3870</v>
      </c>
      <c r="C166" s="3" t="s">
        <v>508</v>
      </c>
      <c r="D166" s="3" t="s">
        <v>3870</v>
      </c>
      <c r="E166" s="3" t="s">
        <v>508</v>
      </c>
      <c r="F166" s="3" t="s">
        <v>60</v>
      </c>
      <c r="G166" s="3" t="s">
        <v>60</v>
      </c>
      <c r="H166" s="3" t="s">
        <v>60</v>
      </c>
      <c r="I166" s="3" t="s">
        <v>60</v>
      </c>
      <c r="J166" s="3" t="s">
        <v>60</v>
      </c>
      <c r="K166" s="3" t="s">
        <v>60</v>
      </c>
      <c r="L166" s="3" t="s">
        <v>60</v>
      </c>
      <c r="M166" s="3" t="s">
        <v>60</v>
      </c>
      <c r="N166" s="3" t="s">
        <v>60</v>
      </c>
      <c r="O166" s="3" t="s">
        <v>60</v>
      </c>
      <c r="P166" s="3" t="s">
        <v>60</v>
      </c>
      <c r="Q166" s="3" t="s">
        <v>60</v>
      </c>
      <c r="R166" s="3" t="s">
        <v>60</v>
      </c>
      <c r="S166" s="3" t="s">
        <v>60</v>
      </c>
      <c r="T166" s="3" t="s">
        <v>60</v>
      </c>
      <c r="U166" s="3" t="s">
        <v>60</v>
      </c>
      <c r="V166" s="3" t="s">
        <v>60</v>
      </c>
      <c r="W166" s="3" t="s">
        <v>60</v>
      </c>
      <c r="X166" s="3" t="s">
        <v>60</v>
      </c>
      <c r="Y166" s="3" t="s">
        <v>60</v>
      </c>
      <c r="Z166" s="3" t="s">
        <v>60</v>
      </c>
      <c r="AA166" s="3" t="s">
        <v>3869</v>
      </c>
      <c r="AB166" s="3" t="s">
        <v>3870</v>
      </c>
      <c r="AC166" s="3" t="s">
        <v>508</v>
      </c>
      <c r="AD166" s="3">
        <v>74</v>
      </c>
      <c r="AE166" s="3">
        <v>294</v>
      </c>
      <c r="AF166" s="3">
        <v>0.31</v>
      </c>
      <c r="AG166" s="3">
        <v>530</v>
      </c>
      <c r="AH166" s="3">
        <v>0.56999999999999995</v>
      </c>
      <c r="AI166" s="3">
        <v>35</v>
      </c>
      <c r="AJ166" s="3">
        <v>0.04</v>
      </c>
      <c r="AK166" s="3">
        <v>46</v>
      </c>
      <c r="AL166" s="3">
        <v>0.05</v>
      </c>
      <c r="AM166" s="3">
        <v>5</v>
      </c>
      <c r="AN166" s="3">
        <v>28</v>
      </c>
      <c r="AO166" s="3">
        <v>938</v>
      </c>
      <c r="AP166" s="3" t="s">
        <v>3870</v>
      </c>
      <c r="AQ166" s="3" t="s">
        <v>508</v>
      </c>
      <c r="AR166" s="3">
        <v>74</v>
      </c>
      <c r="AS166" s="3">
        <v>445</v>
      </c>
      <c r="AT166" s="3">
        <v>0.40200000000000002</v>
      </c>
      <c r="AU166" s="3">
        <v>504</v>
      </c>
      <c r="AV166" s="3">
        <v>0.45600000000000002</v>
      </c>
      <c r="AW166" s="3">
        <v>157</v>
      </c>
      <c r="AX166" s="3">
        <v>0.13100000000000001</v>
      </c>
      <c r="AY166" s="3">
        <v>30</v>
      </c>
      <c r="AZ166" s="3">
        <v>60</v>
      </c>
      <c r="BA166" s="3">
        <v>1106</v>
      </c>
      <c r="BB166" s="3">
        <v>0.18058783321941216</v>
      </c>
      <c r="BC166" s="3">
        <v>0.17627159598888487</v>
      </c>
      <c r="BD166" s="3">
        <v>0.15846550088111699</v>
      </c>
      <c r="BE166" s="3">
        <v>7315</v>
      </c>
      <c r="BF166" s="3">
        <v>8277</v>
      </c>
      <c r="BG166" s="3">
        <v>14754</v>
      </c>
      <c r="BH166" s="3">
        <v>1321</v>
      </c>
      <c r="BI166" s="3">
        <v>1459</v>
      </c>
      <c r="BJ166" s="3">
        <v>2338</v>
      </c>
      <c r="BK166" s="3">
        <v>3.8591634205881906</v>
      </c>
      <c r="BL166" s="3">
        <v>3.9035282020613433</v>
      </c>
      <c r="BM166" s="3">
        <v>2.1225407767809603</v>
      </c>
      <c r="BN166" s="3">
        <v>0.21382764899735637</v>
      </c>
      <c r="BO166" s="3">
        <v>0.18133468395501837</v>
      </c>
      <c r="BP166" s="3">
        <v>0.28622784894358905</v>
      </c>
      <c r="BQ166" s="3">
        <v>0.63221878637289997</v>
      </c>
      <c r="BR166" s="3">
        <v>0.4316780780883922</v>
      </c>
      <c r="BS166" s="3">
        <v>0.45164945403991819</v>
      </c>
      <c r="BT166" s="3">
        <v>0.15395356462974361</v>
      </c>
      <c r="BU166" s="3">
        <v>0.386987237956607</v>
      </c>
      <c r="BV166" s="3">
        <v>0.26212269701649277</v>
      </c>
      <c r="BW166" s="3">
        <v>5097.9548785970001</v>
      </c>
      <c r="BX166" s="3">
        <v>5695.2476468075001</v>
      </c>
      <c r="BY166" s="3">
        <v>10166.9703207808</v>
      </c>
      <c r="BZ166" s="3">
        <v>1090.0837063849999</v>
      </c>
      <c r="CA166" s="3">
        <v>1032.7459320794001</v>
      </c>
      <c r="CB166" s="3">
        <v>2910.0700451903999</v>
      </c>
      <c r="CC166" s="3">
        <v>784.84832588159998</v>
      </c>
      <c r="CD166" s="3">
        <v>2203.9881563169001</v>
      </c>
      <c r="CE166" s="3">
        <v>2664.9936809697001</v>
      </c>
      <c r="CF166" s="3">
        <v>3223.0228463304002</v>
      </c>
      <c r="CG166" s="3">
        <v>2458.5135584113</v>
      </c>
      <c r="CH166" s="3">
        <v>4591.9065946207002</v>
      </c>
      <c r="CI166" s="3">
        <v>264.44546423870003</v>
      </c>
      <c r="CJ166" s="3">
        <v>1397.0926427106001</v>
      </c>
      <c r="CK166" s="3" t="s">
        <v>60</v>
      </c>
      <c r="CL166" s="3" t="s">
        <v>60</v>
      </c>
      <c r="CM166" s="3">
        <v>0</v>
      </c>
      <c r="CN166" s="3">
        <v>1286</v>
      </c>
      <c r="CO166" s="3" t="s">
        <v>60</v>
      </c>
      <c r="CP166" s="3">
        <f t="shared" si="2"/>
        <v>8.7162803307577599E-2</v>
      </c>
    </row>
    <row r="167" spans="1:94" x14ac:dyDescent="0.3">
      <c r="A167" s="2">
        <v>3518404</v>
      </c>
      <c r="B167" s="2" t="s">
        <v>566</v>
      </c>
      <c r="C167" s="2" t="s">
        <v>508</v>
      </c>
      <c r="D167" s="2" t="s">
        <v>566</v>
      </c>
      <c r="E167" s="2" t="s">
        <v>508</v>
      </c>
      <c r="F167" s="2" t="s">
        <v>567</v>
      </c>
      <c r="G167" s="2">
        <v>1950</v>
      </c>
      <c r="H167" s="2">
        <v>0.27300000000000002</v>
      </c>
      <c r="I167" s="2">
        <v>5080</v>
      </c>
      <c r="J167" s="2">
        <v>0.71</v>
      </c>
      <c r="K167" s="2">
        <v>119</v>
      </c>
      <c r="L167" s="2">
        <v>1.7000000000000001E-2</v>
      </c>
      <c r="M167" s="2">
        <v>2</v>
      </c>
      <c r="N167" s="2"/>
      <c r="O167" s="2">
        <v>7151</v>
      </c>
      <c r="P167" s="2" t="s">
        <v>60</v>
      </c>
      <c r="Q167" s="2" t="s">
        <v>60</v>
      </c>
      <c r="R167" s="2" t="s">
        <v>60</v>
      </c>
      <c r="S167" s="2" t="s">
        <v>60</v>
      </c>
      <c r="T167" s="2" t="s">
        <v>60</v>
      </c>
      <c r="U167" s="2" t="s">
        <v>60</v>
      </c>
      <c r="V167" s="2" t="s">
        <v>60</v>
      </c>
      <c r="W167" s="2" t="s">
        <v>60</v>
      </c>
      <c r="X167" s="2" t="s">
        <v>60</v>
      </c>
      <c r="Y167" s="2" t="s">
        <v>60</v>
      </c>
      <c r="Z167" s="2" t="s">
        <v>60</v>
      </c>
      <c r="AA167" s="2" t="s">
        <v>1496</v>
      </c>
      <c r="AB167" s="2" t="s">
        <v>1497</v>
      </c>
      <c r="AC167" s="2" t="s">
        <v>508</v>
      </c>
      <c r="AD167" s="2"/>
      <c r="AE167" s="2">
        <v>1784</v>
      </c>
      <c r="AF167" s="2">
        <v>0.16</v>
      </c>
      <c r="AG167" s="2">
        <v>5310</v>
      </c>
      <c r="AH167" s="2">
        <v>0.47</v>
      </c>
      <c r="AI167" s="2">
        <v>908</v>
      </c>
      <c r="AJ167" s="2">
        <v>0.08</v>
      </c>
      <c r="AK167" s="2">
        <v>2840</v>
      </c>
      <c r="AL167" s="2">
        <v>0.25</v>
      </c>
      <c r="AM167" s="2">
        <v>169</v>
      </c>
      <c r="AN167" s="2">
        <v>246</v>
      </c>
      <c r="AO167" s="2">
        <v>11257</v>
      </c>
      <c r="AP167" s="2" t="s">
        <v>566</v>
      </c>
      <c r="AQ167" s="2" t="s">
        <v>508</v>
      </c>
      <c r="AR167" s="2">
        <v>48</v>
      </c>
      <c r="AS167" s="2">
        <v>5785</v>
      </c>
      <c r="AT167" s="2">
        <v>0.436</v>
      </c>
      <c r="AU167" s="2">
        <v>5641</v>
      </c>
      <c r="AV167" s="2">
        <v>0.42499999999999999</v>
      </c>
      <c r="AW167" s="2">
        <v>1854</v>
      </c>
      <c r="AX167" s="2">
        <v>0.13500000000000001</v>
      </c>
      <c r="AY167" s="2">
        <v>119</v>
      </c>
      <c r="AZ167" s="2">
        <v>334</v>
      </c>
      <c r="BA167" s="2">
        <v>13280</v>
      </c>
      <c r="BB167" s="2">
        <v>0.52462088941898111</v>
      </c>
      <c r="BC167" s="2">
        <v>0.56772239954169734</v>
      </c>
      <c r="BD167" s="2">
        <v>0.65244237788110593</v>
      </c>
      <c r="BE167" s="2">
        <v>29345</v>
      </c>
      <c r="BF167" s="2">
        <v>36657</v>
      </c>
      <c r="BG167" s="2">
        <v>40002</v>
      </c>
      <c r="BH167" s="2">
        <v>15395</v>
      </c>
      <c r="BI167" s="2">
        <v>20811</v>
      </c>
      <c r="BJ167" s="2">
        <v>26099</v>
      </c>
      <c r="BK167" s="2">
        <v>2.4631825134769598</v>
      </c>
      <c r="BL167" s="2">
        <v>3.5312437646851231</v>
      </c>
      <c r="BM167" s="2">
        <v>2.7041715544932581</v>
      </c>
      <c r="BN167" s="2">
        <v>0.24011704231930944</v>
      </c>
      <c r="BO167" s="2">
        <v>0.33018416083332097</v>
      </c>
      <c r="BP167" s="2">
        <v>0.3861158807662689</v>
      </c>
      <c r="BQ167" s="2">
        <v>0.60391302793112789</v>
      </c>
      <c r="BR167" s="2">
        <v>0.5347605325500161</v>
      </c>
      <c r="BS167" s="2">
        <v>0.53062819510562698</v>
      </c>
      <c r="BT167" s="2">
        <v>0.15596992974956284</v>
      </c>
      <c r="BU167" s="2">
        <v>0.13505530661666285</v>
      </c>
      <c r="BV167" s="2">
        <v>8.3255924128104161E-2</v>
      </c>
      <c r="BW167" s="2">
        <v>37920.694794977797</v>
      </c>
      <c r="BX167" s="2">
        <v>73488.713986862102</v>
      </c>
      <c r="BY167" s="2">
        <v>88323.651312858798</v>
      </c>
      <c r="BZ167" s="2">
        <v>9105.4050768633006</v>
      </c>
      <c r="CA167" s="2">
        <v>24264.809358472001</v>
      </c>
      <c r="CB167" s="2">
        <v>34103.1644191573</v>
      </c>
      <c r="CC167" s="2">
        <v>5914.4881032272997</v>
      </c>
      <c r="CD167" s="2">
        <v>9925.0408003599005</v>
      </c>
      <c r="CE167" s="2">
        <v>7353.4672124204999</v>
      </c>
      <c r="CF167" s="2">
        <v>22900.801614887201</v>
      </c>
      <c r="CG167" s="2">
        <v>39298.863828030197</v>
      </c>
      <c r="CH167" s="2">
        <v>46867.019681281003</v>
      </c>
      <c r="CI167" s="2">
        <v>2779.902319192</v>
      </c>
      <c r="CJ167" s="2">
        <v>77233.155927280299</v>
      </c>
      <c r="CK167" s="2">
        <v>12362</v>
      </c>
      <c r="CL167" s="2">
        <v>14644</v>
      </c>
      <c r="CM167" s="2">
        <v>19294</v>
      </c>
      <c r="CN167" s="2">
        <v>14826</v>
      </c>
      <c r="CO167" s="2">
        <v>0.33723436178628913</v>
      </c>
      <c r="CP167" s="2">
        <f t="shared" si="2"/>
        <v>0.37063146842657868</v>
      </c>
    </row>
    <row r="168" spans="1:94" x14ac:dyDescent="0.3">
      <c r="A168" s="3">
        <v>3518503</v>
      </c>
      <c r="B168" s="3" t="s">
        <v>5652</v>
      </c>
      <c r="C168" s="3" t="s">
        <v>508</v>
      </c>
      <c r="D168" s="3" t="s">
        <v>5652</v>
      </c>
      <c r="E168" s="3" t="s">
        <v>508</v>
      </c>
      <c r="F168" s="3" t="s">
        <v>60</v>
      </c>
      <c r="G168" s="3" t="s">
        <v>60</v>
      </c>
      <c r="H168" s="3" t="s">
        <v>60</v>
      </c>
      <c r="I168" s="3" t="s">
        <v>60</v>
      </c>
      <c r="J168" s="3" t="s">
        <v>60</v>
      </c>
      <c r="K168" s="3" t="s">
        <v>60</v>
      </c>
      <c r="L168" s="3" t="s">
        <v>60</v>
      </c>
      <c r="M168" s="3" t="s">
        <v>60</v>
      </c>
      <c r="N168" s="3" t="s">
        <v>60</v>
      </c>
      <c r="O168" s="3" t="s">
        <v>60</v>
      </c>
      <c r="P168" s="3" t="s">
        <v>60</v>
      </c>
      <c r="Q168" s="3" t="s">
        <v>60</v>
      </c>
      <c r="R168" s="3" t="s">
        <v>60</v>
      </c>
      <c r="S168" s="3" t="s">
        <v>60</v>
      </c>
      <c r="T168" s="3" t="s">
        <v>60</v>
      </c>
      <c r="U168" s="3" t="s">
        <v>60</v>
      </c>
      <c r="V168" s="3" t="s">
        <v>60</v>
      </c>
      <c r="W168" s="3" t="s">
        <v>60</v>
      </c>
      <c r="X168" s="3" t="s">
        <v>60</v>
      </c>
      <c r="Y168" s="3" t="s">
        <v>60</v>
      </c>
      <c r="Z168" s="3" t="s">
        <v>60</v>
      </c>
      <c r="AA168" s="3" t="s">
        <v>3871</v>
      </c>
      <c r="AB168" s="3" t="s">
        <v>3872</v>
      </c>
      <c r="AC168" s="3" t="s">
        <v>508</v>
      </c>
      <c r="AD168" s="3">
        <v>140</v>
      </c>
      <c r="AE168" s="3">
        <v>680</v>
      </c>
      <c r="AF168" s="3">
        <v>0.47</v>
      </c>
      <c r="AG168" s="3">
        <v>587</v>
      </c>
      <c r="AH168" s="3">
        <v>0.41</v>
      </c>
      <c r="AI168" s="3">
        <v>30</v>
      </c>
      <c r="AJ168" s="3">
        <v>0.02</v>
      </c>
      <c r="AK168" s="3">
        <v>35</v>
      </c>
      <c r="AL168" s="3">
        <v>0.02</v>
      </c>
      <c r="AM168" s="3">
        <v>20</v>
      </c>
      <c r="AN168" s="3">
        <v>90</v>
      </c>
      <c r="AO168" s="3">
        <v>1442</v>
      </c>
      <c r="AP168" s="3" t="s">
        <v>3872</v>
      </c>
      <c r="AQ168" s="3" t="s">
        <v>508</v>
      </c>
      <c r="AR168" s="3">
        <v>140</v>
      </c>
      <c r="AS168" s="3">
        <v>468</v>
      </c>
      <c r="AT168" s="3">
        <v>0.46</v>
      </c>
      <c r="AU168" s="3">
        <v>460</v>
      </c>
      <c r="AV168" s="3">
        <v>0.45200000000000001</v>
      </c>
      <c r="AW168" s="3">
        <v>90</v>
      </c>
      <c r="AX168" s="3">
        <v>8.3000000000000004E-2</v>
      </c>
      <c r="AY168" s="3">
        <v>19</v>
      </c>
      <c r="AZ168" s="3">
        <v>50</v>
      </c>
      <c r="BA168" s="3">
        <v>1018</v>
      </c>
      <c r="BB168" s="3">
        <v>0.13590692755156003</v>
      </c>
      <c r="BC168" s="3">
        <v>0.13859531772575251</v>
      </c>
      <c r="BD168" s="3">
        <v>0.28721855740345009</v>
      </c>
      <c r="BE168" s="3">
        <v>7564</v>
      </c>
      <c r="BF168" s="3">
        <v>7475</v>
      </c>
      <c r="BG168" s="3">
        <v>32289</v>
      </c>
      <c r="BH168" s="3">
        <v>1028</v>
      </c>
      <c r="BI168" s="3">
        <v>1036</v>
      </c>
      <c r="BJ168" s="3">
        <v>9274</v>
      </c>
      <c r="BK168" s="3">
        <v>5.4718413462231519</v>
      </c>
      <c r="BL168" s="3">
        <v>6.1070416392440157</v>
      </c>
      <c r="BM168" s="3">
        <v>1.5746010677060005</v>
      </c>
      <c r="BN168" s="3">
        <v>3.2298472713825316E-3</v>
      </c>
      <c r="BO168" s="3">
        <v>2.458910615197326E-2</v>
      </c>
      <c r="BP168" s="3">
        <v>2.3613437675495178E-2</v>
      </c>
      <c r="BQ168" s="3">
        <v>0.23440017339942898</v>
      </c>
      <c r="BR168" s="3">
        <v>0.15779409080893456</v>
      </c>
      <c r="BS168" s="3">
        <v>0.29808281811452486</v>
      </c>
      <c r="BT168" s="3">
        <v>0.7623699793291886</v>
      </c>
      <c r="BU168" s="3">
        <v>0.81761680303909212</v>
      </c>
      <c r="BV168" s="3">
        <v>0.67830374420999451</v>
      </c>
      <c r="BW168" s="3">
        <v>5625.0529039173998</v>
      </c>
      <c r="BX168" s="3">
        <v>6326.8951382568002</v>
      </c>
      <c r="BY168" s="3">
        <v>6901.4764797553999</v>
      </c>
      <c r="BZ168" s="3">
        <v>18.1680617731</v>
      </c>
      <c r="CA168" s="3">
        <v>155.572696167</v>
      </c>
      <c r="CB168" s="3">
        <v>162.9675847236</v>
      </c>
      <c r="CC168" s="3">
        <v>4288.3714660851001</v>
      </c>
      <c r="CD168" s="3">
        <v>5172.9757761050996</v>
      </c>
      <c r="CE168" s="3">
        <v>4681.2973367953</v>
      </c>
      <c r="CF168" s="3">
        <v>1318.5133760592</v>
      </c>
      <c r="CG168" s="3">
        <v>998.34666598470005</v>
      </c>
      <c r="CH168" s="3">
        <v>2057.2115582366</v>
      </c>
      <c r="CI168" s="3">
        <v>199.94657052189999</v>
      </c>
      <c r="CJ168" s="3">
        <v>739.16498679810002</v>
      </c>
      <c r="CK168" s="3" t="s">
        <v>60</v>
      </c>
      <c r="CL168" s="3" t="s">
        <v>60</v>
      </c>
      <c r="CM168" s="3">
        <v>0</v>
      </c>
      <c r="CN168" s="3">
        <v>1415</v>
      </c>
      <c r="CO168" s="3" t="s">
        <v>60</v>
      </c>
      <c r="CP168" s="3">
        <f t="shared" si="2"/>
        <v>4.3822973768156338E-2</v>
      </c>
    </row>
    <row r="169" spans="1:94" x14ac:dyDescent="0.3">
      <c r="A169" s="2">
        <v>3518602</v>
      </c>
      <c r="B169" s="2" t="s">
        <v>3874</v>
      </c>
      <c r="C169" s="2" t="s">
        <v>508</v>
      </c>
      <c r="D169" s="2" t="s">
        <v>3874</v>
      </c>
      <c r="E169" s="2" t="s">
        <v>508</v>
      </c>
      <c r="F169" s="2" t="s">
        <v>60</v>
      </c>
      <c r="G169" s="2" t="s">
        <v>60</v>
      </c>
      <c r="H169" s="2" t="s">
        <v>60</v>
      </c>
      <c r="I169" s="2" t="s">
        <v>60</v>
      </c>
      <c r="J169" s="2" t="s">
        <v>60</v>
      </c>
      <c r="K169" s="2" t="s">
        <v>60</v>
      </c>
      <c r="L169" s="2" t="s">
        <v>60</v>
      </c>
      <c r="M169" s="2" t="s">
        <v>60</v>
      </c>
      <c r="N169" s="2" t="s">
        <v>60</v>
      </c>
      <c r="O169" s="2" t="s">
        <v>60</v>
      </c>
      <c r="P169" s="2" t="s">
        <v>60</v>
      </c>
      <c r="Q169" s="2" t="s">
        <v>60</v>
      </c>
      <c r="R169" s="2" t="s">
        <v>60</v>
      </c>
      <c r="S169" s="2" t="s">
        <v>60</v>
      </c>
      <c r="T169" s="2" t="s">
        <v>60</v>
      </c>
      <c r="U169" s="2" t="s">
        <v>60</v>
      </c>
      <c r="V169" s="2" t="s">
        <v>60</v>
      </c>
      <c r="W169" s="2" t="s">
        <v>60</v>
      </c>
      <c r="X169" s="2" t="s">
        <v>60</v>
      </c>
      <c r="Y169" s="2" t="s">
        <v>60</v>
      </c>
      <c r="Z169" s="2" t="s">
        <v>60</v>
      </c>
      <c r="AA169" s="2" t="s">
        <v>3873</v>
      </c>
      <c r="AB169" s="2" t="s">
        <v>3874</v>
      </c>
      <c r="AC169" s="2" t="s">
        <v>508</v>
      </c>
      <c r="AD169" s="2">
        <v>61</v>
      </c>
      <c r="AE169" s="2">
        <v>513</v>
      </c>
      <c r="AF169" s="2">
        <v>0.43</v>
      </c>
      <c r="AG169" s="2">
        <v>495</v>
      </c>
      <c r="AH169" s="2">
        <v>0.41</v>
      </c>
      <c r="AI169" s="2">
        <v>51</v>
      </c>
      <c r="AJ169" s="2">
        <v>0.04</v>
      </c>
      <c r="AK169" s="2">
        <v>82</v>
      </c>
      <c r="AL169" s="2">
        <v>7.0000000000000007E-2</v>
      </c>
      <c r="AM169" s="2">
        <v>18</v>
      </c>
      <c r="AN169" s="2">
        <v>36</v>
      </c>
      <c r="AO169" s="2">
        <v>1195</v>
      </c>
      <c r="AP169" s="2" t="s">
        <v>3874</v>
      </c>
      <c r="AQ169" s="2" t="s">
        <v>508</v>
      </c>
      <c r="AR169" s="2">
        <v>61</v>
      </c>
      <c r="AS169" s="2">
        <v>862</v>
      </c>
      <c r="AT169" s="2">
        <v>0.54200000000000004</v>
      </c>
      <c r="AU169" s="2">
        <v>620</v>
      </c>
      <c r="AV169" s="2">
        <v>0.39</v>
      </c>
      <c r="AW169" s="2">
        <v>109</v>
      </c>
      <c r="AX169" s="2">
        <v>6.4000000000000001E-2</v>
      </c>
      <c r="AY169" s="2">
        <v>41</v>
      </c>
      <c r="AZ169" s="2">
        <v>77</v>
      </c>
      <c r="BA169" s="2">
        <v>1591</v>
      </c>
      <c r="BB169" s="2">
        <v>0.23094661593450941</v>
      </c>
      <c r="BC169" s="2">
        <v>0.25954890626770938</v>
      </c>
      <c r="BD169" s="2">
        <v>0.24458220328038227</v>
      </c>
      <c r="BE169" s="2">
        <v>8673</v>
      </c>
      <c r="BF169" s="2">
        <v>8823</v>
      </c>
      <c r="BG169" s="2">
        <v>38715</v>
      </c>
      <c r="BH169" s="2">
        <v>2003</v>
      </c>
      <c r="BI169" s="2">
        <v>2290</v>
      </c>
      <c r="BJ169" s="2">
        <v>9469</v>
      </c>
      <c r="BK169" s="2">
        <v>4.6593370846610087</v>
      </c>
      <c r="BL169" s="2">
        <v>8.8519992005055457</v>
      </c>
      <c r="BM169" s="2">
        <v>5.9639071858848292</v>
      </c>
      <c r="BN169" s="2">
        <v>1.9009149407264284E-2</v>
      </c>
      <c r="BO169" s="2">
        <v>0.13696950300588129</v>
      </c>
      <c r="BP169" s="2">
        <v>0.37417108553196887</v>
      </c>
      <c r="BQ169" s="2">
        <v>0.3909803847503181</v>
      </c>
      <c r="BR169" s="2">
        <v>0.3641805377863061</v>
      </c>
      <c r="BS169" s="2">
        <v>0.28141896386705567</v>
      </c>
      <c r="BT169" s="2">
        <v>0.59001046584241756</v>
      </c>
      <c r="BU169" s="2">
        <v>0.49884995920780767</v>
      </c>
      <c r="BV169" s="2">
        <v>0.34440995060097546</v>
      </c>
      <c r="BW169" s="2">
        <v>9332.6521805760003</v>
      </c>
      <c r="BX169" s="2">
        <v>20271.078169157699</v>
      </c>
      <c r="BY169" s="2">
        <v>33809.389836781098</v>
      </c>
      <c r="BZ169" s="2">
        <v>177.40577966660001</v>
      </c>
      <c r="CA169" s="2">
        <v>2776.5195022229</v>
      </c>
      <c r="CB169" s="2">
        <v>12650.496096401899</v>
      </c>
      <c r="CC169" s="2">
        <v>5506.3624606068997</v>
      </c>
      <c r="CD169" s="2">
        <v>10112.226517782599</v>
      </c>
      <c r="CE169" s="2">
        <v>11644.2902835349</v>
      </c>
      <c r="CF169" s="2">
        <v>3648.8839403024999</v>
      </c>
      <c r="CG169" s="2">
        <v>7382.3321491521001</v>
      </c>
      <c r="CH169" s="2">
        <v>9514.6034568442992</v>
      </c>
      <c r="CI169" s="2">
        <v>290.24502172540002</v>
      </c>
      <c r="CJ169" s="2">
        <v>2551.3754285874002</v>
      </c>
      <c r="CK169" s="2" t="s">
        <v>60</v>
      </c>
      <c r="CL169" s="2" t="s">
        <v>60</v>
      </c>
      <c r="CM169" s="2">
        <v>0</v>
      </c>
      <c r="CN169" s="2">
        <v>2077</v>
      </c>
      <c r="CO169" s="2" t="s">
        <v>60</v>
      </c>
      <c r="CP169" s="2">
        <f t="shared" si="2"/>
        <v>5.3648456670541134E-2</v>
      </c>
    </row>
    <row r="170" spans="1:94" x14ac:dyDescent="0.3">
      <c r="A170" s="3">
        <v>3518701</v>
      </c>
      <c r="B170" s="3" t="s">
        <v>3876</v>
      </c>
      <c r="C170" s="3" t="s">
        <v>508</v>
      </c>
      <c r="D170" s="3" t="s">
        <v>3876</v>
      </c>
      <c r="E170" s="3" t="s">
        <v>508</v>
      </c>
      <c r="F170" s="3" t="s">
        <v>60</v>
      </c>
      <c r="G170" s="3" t="s">
        <v>60</v>
      </c>
      <c r="H170" s="3" t="s">
        <v>60</v>
      </c>
      <c r="I170" s="3" t="s">
        <v>60</v>
      </c>
      <c r="J170" s="3" t="s">
        <v>60</v>
      </c>
      <c r="K170" s="3" t="s">
        <v>60</v>
      </c>
      <c r="L170" s="3" t="s">
        <v>60</v>
      </c>
      <c r="M170" s="3" t="s">
        <v>60</v>
      </c>
      <c r="N170" s="3" t="s">
        <v>60</v>
      </c>
      <c r="O170" s="3" t="s">
        <v>60</v>
      </c>
      <c r="P170" s="3" t="s">
        <v>60</v>
      </c>
      <c r="Q170" s="3" t="s">
        <v>60</v>
      </c>
      <c r="R170" s="3" t="s">
        <v>60</v>
      </c>
      <c r="S170" s="3" t="s">
        <v>60</v>
      </c>
      <c r="T170" s="3" t="s">
        <v>60</v>
      </c>
      <c r="U170" s="3" t="s">
        <v>60</v>
      </c>
      <c r="V170" s="3" t="s">
        <v>60</v>
      </c>
      <c r="W170" s="3" t="s">
        <v>60</v>
      </c>
      <c r="X170" s="3" t="s">
        <v>60</v>
      </c>
      <c r="Y170" s="3" t="s">
        <v>60</v>
      </c>
      <c r="Z170" s="3" t="s">
        <v>60</v>
      </c>
      <c r="AA170" s="3" t="s">
        <v>3875</v>
      </c>
      <c r="AB170" s="3" t="s">
        <v>3876</v>
      </c>
      <c r="AC170" s="3" t="s">
        <v>508</v>
      </c>
      <c r="AD170" s="3">
        <v>119</v>
      </c>
      <c r="AE170" s="3">
        <v>1464</v>
      </c>
      <c r="AF170" s="3">
        <v>0.27</v>
      </c>
      <c r="AG170" s="3">
        <v>2322</v>
      </c>
      <c r="AH170" s="3">
        <v>0.43</v>
      </c>
      <c r="AI170" s="3">
        <v>74</v>
      </c>
      <c r="AJ170" s="3">
        <v>0.01</v>
      </c>
      <c r="AK170" s="3">
        <v>1259</v>
      </c>
      <c r="AL170" s="3">
        <v>0.24</v>
      </c>
      <c r="AM170" s="3">
        <v>47</v>
      </c>
      <c r="AN170" s="3">
        <v>178</v>
      </c>
      <c r="AO170" s="3">
        <v>5344</v>
      </c>
      <c r="AP170" s="3" t="s">
        <v>3876</v>
      </c>
      <c r="AQ170" s="3" t="s">
        <v>508</v>
      </c>
      <c r="AR170" s="3">
        <v>119</v>
      </c>
      <c r="AS170" s="3">
        <v>4663</v>
      </c>
      <c r="AT170" s="3">
        <v>0.622</v>
      </c>
      <c r="AU170" s="3">
        <v>1619</v>
      </c>
      <c r="AV170" s="3">
        <v>0.216</v>
      </c>
      <c r="AW170" s="3">
        <v>1221</v>
      </c>
      <c r="AX170" s="3">
        <v>0.155</v>
      </c>
      <c r="AY170" s="3">
        <v>122</v>
      </c>
      <c r="AZ170" s="3">
        <v>269</v>
      </c>
      <c r="BA170" s="3">
        <v>7503</v>
      </c>
      <c r="BB170" s="3">
        <v>0.71587743732590525</v>
      </c>
      <c r="BC170" s="3">
        <v>0.67817920169658408</v>
      </c>
      <c r="BD170" s="3">
        <v>0.7905906665482697</v>
      </c>
      <c r="BE170" s="3">
        <v>7539</v>
      </c>
      <c r="BF170" s="3">
        <v>13203</v>
      </c>
      <c r="BG170" s="3">
        <v>247754</v>
      </c>
      <c r="BH170" s="3">
        <v>5397</v>
      </c>
      <c r="BI170" s="3">
        <v>8954</v>
      </c>
      <c r="BJ170" s="3">
        <v>195872</v>
      </c>
      <c r="BK170" s="3">
        <v>2.2694272594115432</v>
      </c>
      <c r="BL170" s="3">
        <v>4.8059448770550484</v>
      </c>
      <c r="BM170" s="3">
        <v>2.0972646864098987</v>
      </c>
      <c r="BN170" s="3">
        <v>2.0941232231272484E-2</v>
      </c>
      <c r="BO170" s="3">
        <v>7.8210343542234551E-2</v>
      </c>
      <c r="BP170" s="3">
        <v>0.13069203151744893</v>
      </c>
      <c r="BQ170" s="3">
        <v>0.80135728005122264</v>
      </c>
      <c r="BR170" s="3">
        <v>0.86565490422402858</v>
      </c>
      <c r="BS170" s="3">
        <v>0.78209388879610753</v>
      </c>
      <c r="BT170" s="3">
        <v>0.17770148771750488</v>
      </c>
      <c r="BU170" s="3">
        <v>5.6134752233736748E-2</v>
      </c>
      <c r="BV170" s="3">
        <v>8.721407968644361E-2</v>
      </c>
      <c r="BW170" s="3">
        <v>12248.0989190441</v>
      </c>
      <c r="BX170" s="3">
        <v>43032.430429150903</v>
      </c>
      <c r="BY170" s="3">
        <v>52672.802599184601</v>
      </c>
      <c r="BZ170" s="3">
        <v>256.49028385529999</v>
      </c>
      <c r="CA170" s="3">
        <v>3365.5811673212002</v>
      </c>
      <c r="CB170" s="3">
        <v>6883.9155774049996</v>
      </c>
      <c r="CC170" s="3">
        <v>2176.5053996253</v>
      </c>
      <c r="CD170" s="3">
        <v>2415.6148201558999</v>
      </c>
      <c r="CE170" s="3">
        <v>4593.8100031936001</v>
      </c>
      <c r="CF170" s="3">
        <v>9815.1032355634998</v>
      </c>
      <c r="CG170" s="3">
        <v>37251.234441673798</v>
      </c>
      <c r="CH170" s="3">
        <v>41195.077018586002</v>
      </c>
      <c r="CI170" s="3">
        <v>2038.1650414492999</v>
      </c>
      <c r="CJ170" s="3">
        <v>38371.490213852703</v>
      </c>
      <c r="CK170" s="3" t="s">
        <v>60</v>
      </c>
      <c r="CL170" s="3" t="s">
        <v>60</v>
      </c>
      <c r="CM170" s="3">
        <v>0</v>
      </c>
      <c r="CN170" s="3">
        <v>9578</v>
      </c>
      <c r="CO170" s="3" t="s">
        <v>60</v>
      </c>
      <c r="CP170" s="3">
        <f t="shared" si="2"/>
        <v>3.8659315288552355E-2</v>
      </c>
    </row>
    <row r="171" spans="1:94" x14ac:dyDescent="0.3">
      <c r="A171" s="2">
        <v>3518800</v>
      </c>
      <c r="B171" s="2" t="s">
        <v>3878</v>
      </c>
      <c r="C171" s="2" t="s">
        <v>508</v>
      </c>
      <c r="D171" s="2" t="s">
        <v>3878</v>
      </c>
      <c r="E171" s="2" t="s">
        <v>508</v>
      </c>
      <c r="F171" s="2" t="s">
        <v>60</v>
      </c>
      <c r="G171" s="2" t="s">
        <v>60</v>
      </c>
      <c r="H171" s="2" t="s">
        <v>60</v>
      </c>
      <c r="I171" s="2" t="s">
        <v>60</v>
      </c>
      <c r="J171" s="2" t="s">
        <v>60</v>
      </c>
      <c r="K171" s="2" t="s">
        <v>60</v>
      </c>
      <c r="L171" s="2" t="s">
        <v>60</v>
      </c>
      <c r="M171" s="2" t="s">
        <v>60</v>
      </c>
      <c r="N171" s="2" t="s">
        <v>60</v>
      </c>
      <c r="O171" s="2" t="s">
        <v>60</v>
      </c>
      <c r="P171" s="2" t="s">
        <v>60</v>
      </c>
      <c r="Q171" s="2" t="s">
        <v>60</v>
      </c>
      <c r="R171" s="2" t="s">
        <v>60</v>
      </c>
      <c r="S171" s="2" t="s">
        <v>60</v>
      </c>
      <c r="T171" s="2" t="s">
        <v>60</v>
      </c>
      <c r="U171" s="2" t="s">
        <v>60</v>
      </c>
      <c r="V171" s="2" t="s">
        <v>60</v>
      </c>
      <c r="W171" s="2" t="s">
        <v>60</v>
      </c>
      <c r="X171" s="2" t="s">
        <v>60</v>
      </c>
      <c r="Y171" s="2" t="s">
        <v>60</v>
      </c>
      <c r="Z171" s="2" t="s">
        <v>60</v>
      </c>
      <c r="AA171" s="2" t="s">
        <v>3877</v>
      </c>
      <c r="AB171" s="2" t="s">
        <v>3878</v>
      </c>
      <c r="AC171" s="2" t="s">
        <v>508</v>
      </c>
      <c r="AD171" s="2"/>
      <c r="AE171" s="2">
        <v>2380</v>
      </c>
      <c r="AF171" s="2">
        <v>0.25</v>
      </c>
      <c r="AG171" s="2">
        <v>5085</v>
      </c>
      <c r="AH171" s="2">
        <v>0.54</v>
      </c>
      <c r="AI171" s="2">
        <v>479</v>
      </c>
      <c r="AJ171" s="2">
        <v>0.05</v>
      </c>
      <c r="AK171" s="2">
        <v>1070</v>
      </c>
      <c r="AL171" s="2">
        <v>0.11</v>
      </c>
      <c r="AM171" s="2">
        <v>145</v>
      </c>
      <c r="AN171" s="2">
        <v>185</v>
      </c>
      <c r="AO171" s="2">
        <v>9344</v>
      </c>
      <c r="AP171" s="2" t="s">
        <v>3878</v>
      </c>
      <c r="AQ171" s="2" t="s">
        <v>508</v>
      </c>
      <c r="AR171" s="2">
        <v>176</v>
      </c>
      <c r="AS171" s="2">
        <v>7669</v>
      </c>
      <c r="AT171" s="2">
        <v>0.48499999999999999</v>
      </c>
      <c r="AU171" s="2">
        <v>5580</v>
      </c>
      <c r="AV171" s="2">
        <v>0.35299999999999998</v>
      </c>
      <c r="AW171" s="2">
        <v>2572</v>
      </c>
      <c r="AX171" s="2">
        <v>0.154</v>
      </c>
      <c r="AY171" s="2">
        <v>328</v>
      </c>
      <c r="AZ171" s="2">
        <v>584</v>
      </c>
      <c r="BA171" s="2">
        <v>15821</v>
      </c>
      <c r="BB171" s="2">
        <v>0.49557258724607484</v>
      </c>
      <c r="BC171" s="2">
        <v>0.46884640890349738</v>
      </c>
      <c r="BD171" s="2">
        <v>0.1568216220159393</v>
      </c>
      <c r="BE171" s="2">
        <v>13439</v>
      </c>
      <c r="BF171" s="2">
        <v>34683</v>
      </c>
      <c r="BG171" s="2">
        <v>54833</v>
      </c>
      <c r="BH171" s="2">
        <v>6660</v>
      </c>
      <c r="BI171" s="2">
        <v>16261</v>
      </c>
      <c r="BJ171" s="2">
        <v>8599</v>
      </c>
      <c r="BK171" s="2">
        <v>1.6217073354370422</v>
      </c>
      <c r="BL171" s="2">
        <v>3.8959832291977308</v>
      </c>
      <c r="BM171" s="2">
        <v>5.902675209954575</v>
      </c>
      <c r="BN171" s="2">
        <v>0.23035409766999662</v>
      </c>
      <c r="BO171" s="2">
        <v>0.43588046667712677</v>
      </c>
      <c r="BP171" s="2">
        <v>0.71030842587756671</v>
      </c>
      <c r="BQ171" s="2">
        <v>0.73974905923130796</v>
      </c>
      <c r="BR171" s="2">
        <v>0.54822701481675928</v>
      </c>
      <c r="BS171" s="2">
        <v>0.2868306533246428</v>
      </c>
      <c r="BT171" s="2">
        <v>2.9896843098704613E-2</v>
      </c>
      <c r="BU171" s="2">
        <v>1.5892518506115515E-2</v>
      </c>
      <c r="BV171" s="2">
        <v>2.8609207977921651E-3</v>
      </c>
      <c r="BW171" s="2">
        <v>10800.570854010701</v>
      </c>
      <c r="BX171" s="2">
        <v>63352.583289984301</v>
      </c>
      <c r="BY171" s="2">
        <v>372936.92244013998</v>
      </c>
      <c r="BZ171" s="2">
        <v>2487.9557533964999</v>
      </c>
      <c r="CA171" s="2">
        <v>27614.153569639901</v>
      </c>
      <c r="CB171" s="2">
        <v>264900.23833008</v>
      </c>
      <c r="CC171" s="2">
        <v>322.9029721988</v>
      </c>
      <c r="CD171" s="2">
        <v>1006.8321023463</v>
      </c>
      <c r="CE171" s="2">
        <v>1066.9429976736001</v>
      </c>
      <c r="CF171" s="2">
        <v>7989.7121284155</v>
      </c>
      <c r="CG171" s="2">
        <v>34731.597617998203</v>
      </c>
      <c r="CH171" s="2">
        <v>106969.741112387</v>
      </c>
      <c r="CI171" s="2">
        <v>1180.3297550165</v>
      </c>
      <c r="CJ171" s="2">
        <v>140261.46160847999</v>
      </c>
      <c r="CK171" s="2" t="s">
        <v>60</v>
      </c>
      <c r="CL171" s="2" t="s">
        <v>60</v>
      </c>
      <c r="CM171" s="2">
        <v>0</v>
      </c>
      <c r="CN171" s="2">
        <v>18613</v>
      </c>
      <c r="CO171" s="2" t="s">
        <v>60</v>
      </c>
      <c r="CP171" s="2">
        <f t="shared" si="2"/>
        <v>0.33944887202961721</v>
      </c>
    </row>
    <row r="172" spans="1:94" x14ac:dyDescent="0.3">
      <c r="A172" s="3">
        <v>3519006</v>
      </c>
      <c r="B172" s="3" t="s">
        <v>3880</v>
      </c>
      <c r="C172" s="3" t="s">
        <v>508</v>
      </c>
      <c r="D172" s="3" t="s">
        <v>3880</v>
      </c>
      <c r="E172" s="3" t="s">
        <v>508</v>
      </c>
      <c r="F172" s="3" t="s">
        <v>60</v>
      </c>
      <c r="G172" s="3" t="s">
        <v>60</v>
      </c>
      <c r="H172" s="3" t="s">
        <v>60</v>
      </c>
      <c r="I172" s="3" t="s">
        <v>60</v>
      </c>
      <c r="J172" s="3" t="s">
        <v>60</v>
      </c>
      <c r="K172" s="3" t="s">
        <v>60</v>
      </c>
      <c r="L172" s="3" t="s">
        <v>60</v>
      </c>
      <c r="M172" s="3" t="s">
        <v>60</v>
      </c>
      <c r="N172" s="3" t="s">
        <v>60</v>
      </c>
      <c r="O172" s="3" t="s">
        <v>60</v>
      </c>
      <c r="P172" s="3" t="s">
        <v>60</v>
      </c>
      <c r="Q172" s="3" t="s">
        <v>60</v>
      </c>
      <c r="R172" s="3" t="s">
        <v>60</v>
      </c>
      <c r="S172" s="3" t="s">
        <v>60</v>
      </c>
      <c r="T172" s="3" t="s">
        <v>60</v>
      </c>
      <c r="U172" s="3" t="s">
        <v>60</v>
      </c>
      <c r="V172" s="3" t="s">
        <v>60</v>
      </c>
      <c r="W172" s="3" t="s">
        <v>60</v>
      </c>
      <c r="X172" s="3" t="s">
        <v>60</v>
      </c>
      <c r="Y172" s="3" t="s">
        <v>60</v>
      </c>
      <c r="Z172" s="3" t="s">
        <v>60</v>
      </c>
      <c r="AA172" s="3" t="s">
        <v>3879</v>
      </c>
      <c r="AB172" s="3" t="s">
        <v>3880</v>
      </c>
      <c r="AC172" s="3" t="s">
        <v>508</v>
      </c>
      <c r="AD172" s="3"/>
      <c r="AE172" s="3">
        <v>418</v>
      </c>
      <c r="AF172" s="3">
        <v>0.4</v>
      </c>
      <c r="AG172" s="3">
        <v>319</v>
      </c>
      <c r="AH172" s="3">
        <v>0.31</v>
      </c>
      <c r="AI172" s="3">
        <v>53</v>
      </c>
      <c r="AJ172" s="3">
        <v>0.05</v>
      </c>
      <c r="AK172" s="3">
        <v>200</v>
      </c>
      <c r="AL172" s="3">
        <v>0.19</v>
      </c>
      <c r="AM172" s="3">
        <v>12</v>
      </c>
      <c r="AN172" s="3">
        <v>33</v>
      </c>
      <c r="AO172" s="3">
        <v>1035</v>
      </c>
      <c r="AP172" s="3" t="s">
        <v>4936</v>
      </c>
      <c r="AQ172" s="3" t="s">
        <v>508</v>
      </c>
      <c r="AR172" s="3">
        <v>99</v>
      </c>
      <c r="AS172" s="3">
        <v>1154</v>
      </c>
      <c r="AT172" s="3">
        <v>0.70399999999999996</v>
      </c>
      <c r="AU172" s="3">
        <v>331</v>
      </c>
      <c r="AV172" s="3">
        <v>0.20200000000000001</v>
      </c>
      <c r="AW172" s="3">
        <v>154</v>
      </c>
      <c r="AX172" s="3">
        <v>8.7999999999999995E-2</v>
      </c>
      <c r="AY172" s="3">
        <v>46</v>
      </c>
      <c r="AZ172" s="3">
        <v>70</v>
      </c>
      <c r="BA172" s="3">
        <v>1639</v>
      </c>
      <c r="BB172" s="3"/>
      <c r="BC172" s="3">
        <v>0.11822660098522167</v>
      </c>
      <c r="BD172" s="3">
        <v>1</v>
      </c>
      <c r="BE172" s="3"/>
      <c r="BF172" s="3">
        <v>8323</v>
      </c>
      <c r="BG172" s="3">
        <v>191734</v>
      </c>
      <c r="BH172" s="3"/>
      <c r="BI172" s="3">
        <v>984</v>
      </c>
      <c r="BJ172" s="3">
        <v>191734</v>
      </c>
      <c r="BK172" s="3"/>
      <c r="BL172" s="3">
        <v>13.604236169718801</v>
      </c>
      <c r="BM172" s="3">
        <v>2.5345497750983847</v>
      </c>
      <c r="BN172" s="3"/>
      <c r="BO172" s="3">
        <v>7.7655659544872205E-2</v>
      </c>
      <c r="BP172" s="3">
        <v>0.11427246059288995</v>
      </c>
      <c r="BQ172" s="3"/>
      <c r="BR172" s="3">
        <v>0.36401282195882356</v>
      </c>
      <c r="BS172" s="3">
        <v>0.32524298369110655</v>
      </c>
      <c r="BT172" s="3"/>
      <c r="BU172" s="3">
        <v>0.55833151849630414</v>
      </c>
      <c r="BV172" s="3">
        <v>0.56048455571600353</v>
      </c>
      <c r="BW172" s="3"/>
      <c r="BX172" s="3">
        <v>13386.5683910033</v>
      </c>
      <c r="BY172" s="3">
        <v>16948.534346082899</v>
      </c>
      <c r="BZ172" s="3"/>
      <c r="CA172" s="3">
        <v>1039.5427974459001</v>
      </c>
      <c r="CB172" s="3">
        <v>1936.7507231699999</v>
      </c>
      <c r="CC172" s="3"/>
      <c r="CD172" s="3">
        <v>7474.1430572034997</v>
      </c>
      <c r="CE172" s="3">
        <v>9499.3917430017009</v>
      </c>
      <c r="CF172" s="3"/>
      <c r="CG172" s="3">
        <v>4872.8825363538999</v>
      </c>
      <c r="CH172" s="3">
        <v>5512.3918799111998</v>
      </c>
      <c r="CI172" s="3"/>
      <c r="CJ172" s="3">
        <v>664.33282025769995</v>
      </c>
      <c r="CK172" s="3" t="s">
        <v>60</v>
      </c>
      <c r="CL172" s="3" t="s">
        <v>60</v>
      </c>
      <c r="CM172" s="3">
        <v>0</v>
      </c>
      <c r="CN172" s="3">
        <v>2078</v>
      </c>
      <c r="CO172" s="3" t="s">
        <v>60</v>
      </c>
      <c r="CP172" s="3">
        <f t="shared" si="2"/>
        <v>1.0837931717900842E-2</v>
      </c>
    </row>
    <row r="173" spans="1:94" x14ac:dyDescent="0.3">
      <c r="A173" s="2">
        <v>3519105</v>
      </c>
      <c r="B173" s="2" t="s">
        <v>5653</v>
      </c>
      <c r="C173" s="2" t="s">
        <v>508</v>
      </c>
      <c r="D173" s="2" t="s">
        <v>5653</v>
      </c>
      <c r="E173" s="2" t="s">
        <v>508</v>
      </c>
      <c r="F173" s="2" t="s">
        <v>60</v>
      </c>
      <c r="G173" s="2" t="s">
        <v>60</v>
      </c>
      <c r="H173" s="2" t="s">
        <v>60</v>
      </c>
      <c r="I173" s="2" t="s">
        <v>60</v>
      </c>
      <c r="J173" s="2" t="s">
        <v>60</v>
      </c>
      <c r="K173" s="2" t="s">
        <v>60</v>
      </c>
      <c r="L173" s="2" t="s">
        <v>60</v>
      </c>
      <c r="M173" s="2" t="s">
        <v>60</v>
      </c>
      <c r="N173" s="2" t="s">
        <v>60</v>
      </c>
      <c r="O173" s="2" t="s">
        <v>60</v>
      </c>
      <c r="P173" s="2" t="s">
        <v>60</v>
      </c>
      <c r="Q173" s="2" t="s">
        <v>60</v>
      </c>
      <c r="R173" s="2" t="s">
        <v>60</v>
      </c>
      <c r="S173" s="2" t="s">
        <v>60</v>
      </c>
      <c r="T173" s="2" t="s">
        <v>60</v>
      </c>
      <c r="U173" s="2" t="s">
        <v>60</v>
      </c>
      <c r="V173" s="2" t="s">
        <v>60</v>
      </c>
      <c r="W173" s="2" t="s">
        <v>60</v>
      </c>
      <c r="X173" s="2" t="s">
        <v>60</v>
      </c>
      <c r="Y173" s="2" t="s">
        <v>60</v>
      </c>
      <c r="Z173" s="2" t="s">
        <v>60</v>
      </c>
      <c r="AA173" s="2" t="s">
        <v>3881</v>
      </c>
      <c r="AB173" s="2" t="s">
        <v>3882</v>
      </c>
      <c r="AC173" s="2" t="s">
        <v>508</v>
      </c>
      <c r="AD173" s="2">
        <v>86</v>
      </c>
      <c r="AE173" s="2">
        <v>443</v>
      </c>
      <c r="AF173" s="2">
        <v>0.51</v>
      </c>
      <c r="AG173" s="2">
        <v>318</v>
      </c>
      <c r="AH173" s="2">
        <v>0.37</v>
      </c>
      <c r="AI173" s="2">
        <v>22</v>
      </c>
      <c r="AJ173" s="2">
        <v>0.03</v>
      </c>
      <c r="AK173" s="2">
        <v>46</v>
      </c>
      <c r="AL173" s="2">
        <v>0.05</v>
      </c>
      <c r="AM173" s="2">
        <v>6</v>
      </c>
      <c r="AN173" s="2">
        <v>29</v>
      </c>
      <c r="AO173" s="2">
        <v>864</v>
      </c>
      <c r="AP173" s="2" t="s">
        <v>4937</v>
      </c>
      <c r="AQ173" s="2" t="s">
        <v>508</v>
      </c>
      <c r="AR173" s="2">
        <v>86</v>
      </c>
      <c r="AS173" s="2">
        <v>1274</v>
      </c>
      <c r="AT173" s="2">
        <v>0.64300000000000002</v>
      </c>
      <c r="AU173" s="2">
        <v>371</v>
      </c>
      <c r="AV173" s="2">
        <v>0.187</v>
      </c>
      <c r="AW173" s="2">
        <v>336</v>
      </c>
      <c r="AX173" s="2">
        <v>0.16</v>
      </c>
      <c r="AY173" s="2">
        <v>40</v>
      </c>
      <c r="AZ173" s="2">
        <v>85</v>
      </c>
      <c r="BA173" s="2">
        <v>1981</v>
      </c>
      <c r="BB173" s="2">
        <v>0.12540259311256091</v>
      </c>
      <c r="BC173" s="2">
        <v>0.20417586829953824</v>
      </c>
      <c r="BD173" s="2">
        <v>0.17972777892348937</v>
      </c>
      <c r="BE173" s="2">
        <v>24218</v>
      </c>
      <c r="BF173" s="2">
        <v>9962</v>
      </c>
      <c r="BG173" s="2">
        <v>19396</v>
      </c>
      <c r="BH173" s="2">
        <v>3037</v>
      </c>
      <c r="BI173" s="2">
        <v>2034</v>
      </c>
      <c r="BJ173" s="2">
        <v>3486</v>
      </c>
      <c r="BK173" s="2">
        <v>5.0775386450397431</v>
      </c>
      <c r="BL173" s="2">
        <v>9.6802199318431654</v>
      </c>
      <c r="BM173" s="2">
        <v>3.0685190379113871</v>
      </c>
      <c r="BN173" s="2">
        <v>2.7167377288391675E-2</v>
      </c>
      <c r="BO173" s="2">
        <v>4.3706327376707411E-2</v>
      </c>
      <c r="BP173" s="2">
        <v>0.13870604363597142</v>
      </c>
      <c r="BQ173" s="2">
        <v>0.3594519876427919</v>
      </c>
      <c r="BR173" s="2">
        <v>0.3199202882408857</v>
      </c>
      <c r="BS173" s="2">
        <v>0.27921056591286053</v>
      </c>
      <c r="BT173" s="2">
        <v>0.6133806350688229</v>
      </c>
      <c r="BU173" s="2">
        <v>0.63637338438240698</v>
      </c>
      <c r="BV173" s="2">
        <v>0.58208339045116808</v>
      </c>
      <c r="BW173" s="2">
        <v>15420.484864985699</v>
      </c>
      <c r="BX173" s="2">
        <v>19689.567341368998</v>
      </c>
      <c r="BY173" s="2">
        <v>16680.4694900863</v>
      </c>
      <c r="BZ173" s="2">
        <v>418.93413029700002</v>
      </c>
      <c r="CA173" s="2">
        <v>860.55867612760005</v>
      </c>
      <c r="CB173" s="2">
        <v>2313.6819289604</v>
      </c>
      <c r="CC173" s="2">
        <v>9458.6267995541002</v>
      </c>
      <c r="CD173" s="2">
        <v>12529.9166060523</v>
      </c>
      <c r="CE173" s="2">
        <v>9709.4242351067005</v>
      </c>
      <c r="CF173" s="2">
        <v>5542.9239351346996</v>
      </c>
      <c r="CG173" s="2">
        <v>6299.0920591890999</v>
      </c>
      <c r="CH173" s="2">
        <v>4657.3633260192</v>
      </c>
      <c r="CI173" s="2">
        <v>509.54126036230002</v>
      </c>
      <c r="CJ173" s="2">
        <v>1120.2271585482999</v>
      </c>
      <c r="CK173" s="2" t="s">
        <v>60</v>
      </c>
      <c r="CL173" s="2" t="s">
        <v>60</v>
      </c>
      <c r="CM173" s="2">
        <v>0</v>
      </c>
      <c r="CN173" s="2">
        <v>2481</v>
      </c>
      <c r="CO173" s="2" t="s">
        <v>60</v>
      </c>
      <c r="CP173" s="2">
        <f t="shared" si="2"/>
        <v>0.1279129717467519</v>
      </c>
    </row>
    <row r="174" spans="1:94" x14ac:dyDescent="0.3">
      <c r="A174" s="3">
        <v>3519204</v>
      </c>
      <c r="B174" s="3" t="s">
        <v>5277</v>
      </c>
      <c r="C174" s="3" t="s">
        <v>508</v>
      </c>
      <c r="D174" s="3" t="s">
        <v>5277</v>
      </c>
      <c r="E174" s="3" t="s">
        <v>508</v>
      </c>
      <c r="F174" s="3" t="s">
        <v>60</v>
      </c>
      <c r="G174" s="3" t="s">
        <v>60</v>
      </c>
      <c r="H174" s="3" t="s">
        <v>60</v>
      </c>
      <c r="I174" s="3" t="s">
        <v>60</v>
      </c>
      <c r="J174" s="3" t="s">
        <v>60</v>
      </c>
      <c r="K174" s="3" t="s">
        <v>60</v>
      </c>
      <c r="L174" s="3" t="s">
        <v>60</v>
      </c>
      <c r="M174" s="3" t="s">
        <v>60</v>
      </c>
      <c r="N174" s="3" t="s">
        <v>60</v>
      </c>
      <c r="O174" s="3" t="s">
        <v>60</v>
      </c>
      <c r="P174" s="3" t="s">
        <v>60</v>
      </c>
      <c r="Q174" s="3" t="s">
        <v>60</v>
      </c>
      <c r="R174" s="3" t="s">
        <v>60</v>
      </c>
      <c r="S174" s="3" t="s">
        <v>60</v>
      </c>
      <c r="T174" s="3" t="s">
        <v>60</v>
      </c>
      <c r="U174" s="3" t="s">
        <v>60</v>
      </c>
      <c r="V174" s="3" t="s">
        <v>60</v>
      </c>
      <c r="W174" s="3" t="s">
        <v>60</v>
      </c>
      <c r="X174" s="3" t="s">
        <v>60</v>
      </c>
      <c r="Y174" s="3" t="s">
        <v>60</v>
      </c>
      <c r="Z174" s="3" t="s">
        <v>60</v>
      </c>
      <c r="AA174" s="3" t="s">
        <v>60</v>
      </c>
      <c r="AB174" s="3" t="s">
        <v>60</v>
      </c>
      <c r="AC174" s="3" t="s">
        <v>60</v>
      </c>
      <c r="AD174" s="3" t="s">
        <v>60</v>
      </c>
      <c r="AE174" s="3" t="s">
        <v>60</v>
      </c>
      <c r="AF174" s="3" t="s">
        <v>60</v>
      </c>
      <c r="AG174" s="3" t="s">
        <v>60</v>
      </c>
      <c r="AH174" s="3" t="s">
        <v>60</v>
      </c>
      <c r="AI174" s="3" t="s">
        <v>60</v>
      </c>
      <c r="AJ174" s="3" t="s">
        <v>60</v>
      </c>
      <c r="AK174" s="3" t="s">
        <v>60</v>
      </c>
      <c r="AL174" s="3" t="s">
        <v>60</v>
      </c>
      <c r="AM174" s="3" t="s">
        <v>60</v>
      </c>
      <c r="AN174" s="3" t="s">
        <v>60</v>
      </c>
      <c r="AO174" s="3" t="s">
        <v>60</v>
      </c>
      <c r="AP174" s="3" t="s">
        <v>5277</v>
      </c>
      <c r="AQ174" s="3" t="s">
        <v>508</v>
      </c>
      <c r="AR174" s="3">
        <v>143</v>
      </c>
      <c r="AS174" s="3">
        <v>478</v>
      </c>
      <c r="AT174" s="3">
        <v>0.58899999999999997</v>
      </c>
      <c r="AU174" s="3">
        <v>237</v>
      </c>
      <c r="AV174" s="3">
        <v>0.29199999999999998</v>
      </c>
      <c r="AW174" s="3">
        <v>96</v>
      </c>
      <c r="AX174" s="3">
        <v>0.112</v>
      </c>
      <c r="AY174" s="3">
        <v>23</v>
      </c>
      <c r="AZ174" s="3">
        <v>27</v>
      </c>
      <c r="BA174" s="3">
        <v>811</v>
      </c>
      <c r="BB174" s="3"/>
      <c r="BC174" s="3"/>
      <c r="BD174" s="3">
        <v>0.26695552215049961</v>
      </c>
      <c r="BE174" s="3"/>
      <c r="BF174" s="3"/>
      <c r="BG174" s="3">
        <v>11309</v>
      </c>
      <c r="BH174" s="3"/>
      <c r="BI174" s="3"/>
      <c r="BJ174" s="3">
        <v>3019</v>
      </c>
      <c r="BK174" s="3"/>
      <c r="BL174" s="3"/>
      <c r="BM174" s="3">
        <v>2.2176863209967399</v>
      </c>
      <c r="BN174" s="3"/>
      <c r="BO174" s="3"/>
      <c r="BP174" s="3">
        <v>5.3835463937455365E-3</v>
      </c>
      <c r="BQ174" s="3"/>
      <c r="BR174" s="3"/>
      <c r="BS174" s="3">
        <v>6.0944181320829328E-2</v>
      </c>
      <c r="BT174" s="3"/>
      <c r="BU174" s="3"/>
      <c r="BV174" s="3">
        <v>0.93367227228541971</v>
      </c>
      <c r="BW174" s="3"/>
      <c r="BX174" s="3"/>
      <c r="BY174" s="3">
        <v>18162.850968963299</v>
      </c>
      <c r="BZ174" s="3"/>
      <c r="CA174" s="3"/>
      <c r="CB174" s="3">
        <v>97.780550834099998</v>
      </c>
      <c r="CC174" s="3"/>
      <c r="CD174" s="3"/>
      <c r="CE174" s="3">
        <v>16958.150335373401</v>
      </c>
      <c r="CF174" s="3"/>
      <c r="CG174" s="3"/>
      <c r="CH174" s="3">
        <v>1106.9200827556999</v>
      </c>
      <c r="CI174" s="3"/>
      <c r="CJ174" s="3">
        <v>573.53284964529996</v>
      </c>
      <c r="CK174" s="3" t="s">
        <v>60</v>
      </c>
      <c r="CL174" s="3" t="s">
        <v>60</v>
      </c>
      <c r="CM174" s="3" t="s">
        <v>60</v>
      </c>
      <c r="CN174" s="3">
        <v>1073</v>
      </c>
      <c r="CO174" s="3" t="s">
        <v>60</v>
      </c>
      <c r="CP174" s="3">
        <f t="shared" si="2"/>
        <v>9.4880183924308067E-2</v>
      </c>
    </row>
    <row r="175" spans="1:94" x14ac:dyDescent="0.3">
      <c r="A175" s="2">
        <v>3519303</v>
      </c>
      <c r="B175" s="2" t="s">
        <v>5278</v>
      </c>
      <c r="C175" s="2" t="s">
        <v>508</v>
      </c>
      <c r="D175" s="2" t="s">
        <v>5278</v>
      </c>
      <c r="E175" s="2" t="s">
        <v>508</v>
      </c>
      <c r="F175" s="2" t="s">
        <v>60</v>
      </c>
      <c r="G175" s="2" t="s">
        <v>60</v>
      </c>
      <c r="H175" s="2" t="s">
        <v>60</v>
      </c>
      <c r="I175" s="2" t="s">
        <v>60</v>
      </c>
      <c r="J175" s="2" t="s">
        <v>60</v>
      </c>
      <c r="K175" s="2" t="s">
        <v>60</v>
      </c>
      <c r="L175" s="2" t="s">
        <v>60</v>
      </c>
      <c r="M175" s="2" t="s">
        <v>60</v>
      </c>
      <c r="N175" s="2" t="s">
        <v>60</v>
      </c>
      <c r="O175" s="2" t="s">
        <v>60</v>
      </c>
      <c r="P175" s="2" t="s">
        <v>60</v>
      </c>
      <c r="Q175" s="2" t="s">
        <v>60</v>
      </c>
      <c r="R175" s="2" t="s">
        <v>60</v>
      </c>
      <c r="S175" s="2" t="s">
        <v>60</v>
      </c>
      <c r="T175" s="2" t="s">
        <v>60</v>
      </c>
      <c r="U175" s="2" t="s">
        <v>60</v>
      </c>
      <c r="V175" s="2" t="s">
        <v>60</v>
      </c>
      <c r="W175" s="2" t="s">
        <v>60</v>
      </c>
      <c r="X175" s="2" t="s">
        <v>60</v>
      </c>
      <c r="Y175" s="2" t="s">
        <v>60</v>
      </c>
      <c r="Z175" s="2" t="s">
        <v>60</v>
      </c>
      <c r="AA175" s="2" t="s">
        <v>60</v>
      </c>
      <c r="AB175" s="2" t="s">
        <v>60</v>
      </c>
      <c r="AC175" s="2" t="s">
        <v>60</v>
      </c>
      <c r="AD175" s="2" t="s">
        <v>60</v>
      </c>
      <c r="AE175" s="2" t="s">
        <v>60</v>
      </c>
      <c r="AF175" s="2" t="s">
        <v>60</v>
      </c>
      <c r="AG175" s="2" t="s">
        <v>60</v>
      </c>
      <c r="AH175" s="2" t="s">
        <v>60</v>
      </c>
      <c r="AI175" s="2" t="s">
        <v>60</v>
      </c>
      <c r="AJ175" s="2" t="s">
        <v>60</v>
      </c>
      <c r="AK175" s="2" t="s">
        <v>60</v>
      </c>
      <c r="AL175" s="2" t="s">
        <v>60</v>
      </c>
      <c r="AM175" s="2" t="s">
        <v>60</v>
      </c>
      <c r="AN175" s="2" t="s">
        <v>60</v>
      </c>
      <c r="AO175" s="2" t="s">
        <v>60</v>
      </c>
      <c r="AP175" s="2" t="s">
        <v>5278</v>
      </c>
      <c r="AQ175" s="2" t="s">
        <v>508</v>
      </c>
      <c r="AR175" s="2">
        <v>121</v>
      </c>
      <c r="AS175" s="2">
        <v>440</v>
      </c>
      <c r="AT175" s="2">
        <v>0.436</v>
      </c>
      <c r="AU175" s="2">
        <v>422</v>
      </c>
      <c r="AV175" s="2">
        <v>0.41799999999999998</v>
      </c>
      <c r="AW175" s="2">
        <v>148</v>
      </c>
      <c r="AX175" s="2">
        <v>0.13400000000000001</v>
      </c>
      <c r="AY175" s="2">
        <v>43</v>
      </c>
      <c r="AZ175" s="2">
        <v>56</v>
      </c>
      <c r="BA175" s="2">
        <v>1010</v>
      </c>
      <c r="BB175" s="2"/>
      <c r="BC175" s="2"/>
      <c r="BD175" s="2">
        <v>0.2471264367816092</v>
      </c>
      <c r="BE175" s="2"/>
      <c r="BF175" s="2"/>
      <c r="BG175" s="2">
        <v>3306</v>
      </c>
      <c r="BH175" s="2"/>
      <c r="BI175" s="2"/>
      <c r="BJ175" s="2">
        <v>817</v>
      </c>
      <c r="BK175" s="2"/>
      <c r="BL175" s="2"/>
      <c r="BM175" s="2">
        <v>6.2200477344956271</v>
      </c>
      <c r="BN175" s="2"/>
      <c r="BO175" s="2"/>
      <c r="BP175" s="2">
        <v>0.16175988031859126</v>
      </c>
      <c r="BQ175" s="2"/>
      <c r="BR175" s="2"/>
      <c r="BS175" s="2">
        <v>0.17516539644052015</v>
      </c>
      <c r="BT175" s="2"/>
      <c r="BU175" s="2"/>
      <c r="BV175" s="2">
        <v>0.66307472324088446</v>
      </c>
      <c r="BW175" s="2"/>
      <c r="BX175" s="2"/>
      <c r="BY175" s="2">
        <v>24606.5088376647</v>
      </c>
      <c r="BZ175" s="2"/>
      <c r="CA175" s="2"/>
      <c r="CB175" s="2">
        <v>3980.3459246389998</v>
      </c>
      <c r="CC175" s="2"/>
      <c r="CD175" s="2"/>
      <c r="CE175" s="2">
        <v>16315.9540374589</v>
      </c>
      <c r="CF175" s="2"/>
      <c r="CG175" s="2"/>
      <c r="CH175" s="2">
        <v>4310.2088755667</v>
      </c>
      <c r="CI175" s="2"/>
      <c r="CJ175" s="2">
        <v>1051.7099427707999</v>
      </c>
      <c r="CK175" s="2" t="s">
        <v>60</v>
      </c>
      <c r="CL175" s="2" t="s">
        <v>60</v>
      </c>
      <c r="CM175" s="2" t="s">
        <v>60</v>
      </c>
      <c r="CN175" s="2">
        <v>1251</v>
      </c>
      <c r="CO175" s="2" t="s">
        <v>60</v>
      </c>
      <c r="CP175" s="2">
        <f t="shared" si="2"/>
        <v>0.37840290381125224</v>
      </c>
    </row>
    <row r="176" spans="1:94" x14ac:dyDescent="0.3">
      <c r="A176" s="3">
        <v>3519402</v>
      </c>
      <c r="B176" s="3" t="s">
        <v>3884</v>
      </c>
      <c r="C176" s="3" t="s">
        <v>508</v>
      </c>
      <c r="D176" s="3" t="s">
        <v>3884</v>
      </c>
      <c r="E176" s="3" t="s">
        <v>508</v>
      </c>
      <c r="F176" s="3" t="s">
        <v>60</v>
      </c>
      <c r="G176" s="3" t="s">
        <v>60</v>
      </c>
      <c r="H176" s="3" t="s">
        <v>60</v>
      </c>
      <c r="I176" s="3" t="s">
        <v>60</v>
      </c>
      <c r="J176" s="3" t="s">
        <v>60</v>
      </c>
      <c r="K176" s="3" t="s">
        <v>60</v>
      </c>
      <c r="L176" s="3" t="s">
        <v>60</v>
      </c>
      <c r="M176" s="3" t="s">
        <v>60</v>
      </c>
      <c r="N176" s="3" t="s">
        <v>60</v>
      </c>
      <c r="O176" s="3" t="s">
        <v>60</v>
      </c>
      <c r="P176" s="3" t="s">
        <v>60</v>
      </c>
      <c r="Q176" s="3" t="s">
        <v>60</v>
      </c>
      <c r="R176" s="3" t="s">
        <v>60</v>
      </c>
      <c r="S176" s="3" t="s">
        <v>60</v>
      </c>
      <c r="T176" s="3" t="s">
        <v>60</v>
      </c>
      <c r="U176" s="3" t="s">
        <v>60</v>
      </c>
      <c r="V176" s="3" t="s">
        <v>60</v>
      </c>
      <c r="W176" s="3" t="s">
        <v>60</v>
      </c>
      <c r="X176" s="3" t="s">
        <v>60</v>
      </c>
      <c r="Y176" s="3" t="s">
        <v>60</v>
      </c>
      <c r="Z176" s="3" t="s">
        <v>60</v>
      </c>
      <c r="AA176" s="3" t="s">
        <v>3883</v>
      </c>
      <c r="AB176" s="3" t="s">
        <v>3884</v>
      </c>
      <c r="AC176" s="3" t="s">
        <v>508</v>
      </c>
      <c r="AD176" s="3">
        <v>40</v>
      </c>
      <c r="AE176" s="3">
        <v>412</v>
      </c>
      <c r="AF176" s="3">
        <v>0.35</v>
      </c>
      <c r="AG176" s="3">
        <v>589</v>
      </c>
      <c r="AH176" s="3">
        <v>0.5</v>
      </c>
      <c r="AI176" s="3">
        <v>117</v>
      </c>
      <c r="AJ176" s="3">
        <v>0.1</v>
      </c>
      <c r="AK176" s="3">
        <v>32</v>
      </c>
      <c r="AL176" s="3">
        <v>0.03</v>
      </c>
      <c r="AM176" s="3">
        <v>16</v>
      </c>
      <c r="AN176" s="3">
        <v>20</v>
      </c>
      <c r="AO176" s="3">
        <v>1186</v>
      </c>
      <c r="AP176" s="3" t="s">
        <v>3884</v>
      </c>
      <c r="AQ176" s="3" t="s">
        <v>508</v>
      </c>
      <c r="AR176" s="3">
        <v>40</v>
      </c>
      <c r="AS176" s="3">
        <v>973</v>
      </c>
      <c r="AT176" s="3">
        <v>0.51300000000000001</v>
      </c>
      <c r="AU176" s="3">
        <v>847</v>
      </c>
      <c r="AV176" s="3">
        <v>0.44700000000000001</v>
      </c>
      <c r="AW176" s="3">
        <v>77</v>
      </c>
      <c r="AX176" s="3">
        <v>4.2999999999999997E-2</v>
      </c>
      <c r="AY176" s="3">
        <v>38</v>
      </c>
      <c r="AZ176" s="3">
        <v>70</v>
      </c>
      <c r="BA176" s="3">
        <v>1897</v>
      </c>
      <c r="BB176" s="3">
        <v>0.20705229793977814</v>
      </c>
      <c r="BC176" s="3">
        <v>0.28925537231384307</v>
      </c>
      <c r="BD176" s="3">
        <v>0.1063558240449247</v>
      </c>
      <c r="BE176" s="3">
        <v>12620</v>
      </c>
      <c r="BF176" s="3">
        <v>10005</v>
      </c>
      <c r="BG176" s="3">
        <v>11753</v>
      </c>
      <c r="BH176" s="3">
        <v>2613</v>
      </c>
      <c r="BI176" s="3">
        <v>2894</v>
      </c>
      <c r="BJ176" s="3">
        <v>1250</v>
      </c>
      <c r="BK176" s="3">
        <v>4.8493712925944505</v>
      </c>
      <c r="BL176" s="3">
        <v>7.0243542292855565</v>
      </c>
      <c r="BM176" s="3">
        <v>3.2030083946130694</v>
      </c>
      <c r="BN176" s="3">
        <v>1.5181243096703349E-2</v>
      </c>
      <c r="BO176" s="3">
        <v>7.7699655946232599E-2</v>
      </c>
      <c r="BP176" s="3">
        <v>0.10455833600897387</v>
      </c>
      <c r="BQ176" s="3">
        <v>0.31143623570667034</v>
      </c>
      <c r="BR176" s="3">
        <v>0.45469191423121835</v>
      </c>
      <c r="BS176" s="3">
        <v>0.53641396551625764</v>
      </c>
      <c r="BT176" s="3">
        <v>0.67338252119662634</v>
      </c>
      <c r="BU176" s="3">
        <v>0.46760842982255396</v>
      </c>
      <c r="BV176" s="3">
        <v>0.35902769847476845</v>
      </c>
      <c r="BW176" s="3">
        <v>12671.407187549299</v>
      </c>
      <c r="BX176" s="3">
        <v>20328.481139552401</v>
      </c>
      <c r="BY176" s="3">
        <v>18577.448688755801</v>
      </c>
      <c r="BZ176" s="3">
        <v>192.36771289149999</v>
      </c>
      <c r="CA176" s="3">
        <v>1579.5159904527</v>
      </c>
      <c r="CB176" s="3">
        <v>1942.4271221884001</v>
      </c>
      <c r="CC176" s="3">
        <v>8532.7041190609998</v>
      </c>
      <c r="CD176" s="3">
        <v>9505.7691463435003</v>
      </c>
      <c r="CE176" s="3">
        <v>6669.8186462571002</v>
      </c>
      <c r="CF176" s="3">
        <v>3946.3353555968001</v>
      </c>
      <c r="CG176" s="3">
        <v>9243.1960027563</v>
      </c>
      <c r="CH176" s="3">
        <v>9965.2029203102993</v>
      </c>
      <c r="CI176" s="3">
        <v>348.29402607050002</v>
      </c>
      <c r="CJ176" s="3">
        <v>1261.7271624286</v>
      </c>
      <c r="CK176" s="3" t="s">
        <v>60</v>
      </c>
      <c r="CL176" s="3" t="s">
        <v>60</v>
      </c>
      <c r="CM176" s="3">
        <v>0</v>
      </c>
      <c r="CN176" s="3">
        <v>2192</v>
      </c>
      <c r="CO176" s="3" t="s">
        <v>60</v>
      </c>
      <c r="CP176" s="3">
        <f t="shared" si="2"/>
        <v>0.18650557304517995</v>
      </c>
    </row>
    <row r="177" spans="1:94" x14ac:dyDescent="0.3">
      <c r="A177" s="2">
        <v>3519501</v>
      </c>
      <c r="B177" s="2" t="s">
        <v>3886</v>
      </c>
      <c r="C177" s="2" t="s">
        <v>508</v>
      </c>
      <c r="D177" s="2" t="s">
        <v>3886</v>
      </c>
      <c r="E177" s="2" t="s">
        <v>508</v>
      </c>
      <c r="F177" s="2" t="s">
        <v>60</v>
      </c>
      <c r="G177" s="2" t="s">
        <v>60</v>
      </c>
      <c r="H177" s="2" t="s">
        <v>60</v>
      </c>
      <c r="I177" s="2" t="s">
        <v>60</v>
      </c>
      <c r="J177" s="2" t="s">
        <v>60</v>
      </c>
      <c r="K177" s="2" t="s">
        <v>60</v>
      </c>
      <c r="L177" s="2" t="s">
        <v>60</v>
      </c>
      <c r="M177" s="2" t="s">
        <v>60</v>
      </c>
      <c r="N177" s="2" t="s">
        <v>60</v>
      </c>
      <c r="O177" s="2" t="s">
        <v>60</v>
      </c>
      <c r="P177" s="2" t="s">
        <v>60</v>
      </c>
      <c r="Q177" s="2" t="s">
        <v>60</v>
      </c>
      <c r="R177" s="2" t="s">
        <v>60</v>
      </c>
      <c r="S177" s="2" t="s">
        <v>60</v>
      </c>
      <c r="T177" s="2" t="s">
        <v>60</v>
      </c>
      <c r="U177" s="2" t="s">
        <v>60</v>
      </c>
      <c r="V177" s="2" t="s">
        <v>60</v>
      </c>
      <c r="W177" s="2" t="s">
        <v>60</v>
      </c>
      <c r="X177" s="2" t="s">
        <v>60</v>
      </c>
      <c r="Y177" s="2" t="s">
        <v>60</v>
      </c>
      <c r="Z177" s="2" t="s">
        <v>60</v>
      </c>
      <c r="AA177" s="2" t="s">
        <v>3885</v>
      </c>
      <c r="AB177" s="2" t="s">
        <v>3886</v>
      </c>
      <c r="AC177" s="2" t="s">
        <v>508</v>
      </c>
      <c r="AD177" s="2">
        <v>83</v>
      </c>
      <c r="AE177" s="2">
        <v>190</v>
      </c>
      <c r="AF177" s="2">
        <v>0.17</v>
      </c>
      <c r="AG177" s="2">
        <v>452</v>
      </c>
      <c r="AH177" s="2">
        <v>0.41</v>
      </c>
      <c r="AI177" s="2">
        <v>379</v>
      </c>
      <c r="AJ177" s="2">
        <v>0.35</v>
      </c>
      <c r="AK177" s="2">
        <v>37</v>
      </c>
      <c r="AL177" s="2">
        <v>0.03</v>
      </c>
      <c r="AM177" s="2">
        <v>16</v>
      </c>
      <c r="AN177" s="2">
        <v>20</v>
      </c>
      <c r="AO177" s="2">
        <v>1094</v>
      </c>
      <c r="AP177" s="2" t="s">
        <v>3886</v>
      </c>
      <c r="AQ177" s="2" t="s">
        <v>508</v>
      </c>
      <c r="AR177" s="2">
        <v>83</v>
      </c>
      <c r="AS177" s="2">
        <v>679</v>
      </c>
      <c r="AT177" s="2">
        <v>0.54700000000000004</v>
      </c>
      <c r="AU177" s="2">
        <v>518</v>
      </c>
      <c r="AV177" s="2">
        <v>0.41699999999999998</v>
      </c>
      <c r="AW177" s="2">
        <v>45</v>
      </c>
      <c r="AX177" s="2">
        <v>3.4000000000000002E-2</v>
      </c>
      <c r="AY177" s="2">
        <v>23</v>
      </c>
      <c r="AZ177" s="2">
        <v>53</v>
      </c>
      <c r="BA177" s="2">
        <v>1242</v>
      </c>
      <c r="BB177" s="2"/>
      <c r="BC177" s="2">
        <v>0.24532520325203253</v>
      </c>
      <c r="BD177" s="2">
        <v>0.36156648451730417</v>
      </c>
      <c r="BE177" s="2"/>
      <c r="BF177" s="2">
        <v>4920</v>
      </c>
      <c r="BG177" s="2">
        <v>16470</v>
      </c>
      <c r="BH177" s="2"/>
      <c r="BI177" s="2">
        <v>1207</v>
      </c>
      <c r="BJ177" s="2">
        <v>5955</v>
      </c>
      <c r="BK177" s="2"/>
      <c r="BL177" s="2">
        <v>4.1360534873297432</v>
      </c>
      <c r="BM177" s="2">
        <v>3.0681070387484035</v>
      </c>
      <c r="BN177" s="2"/>
      <c r="BO177" s="2">
        <v>5.5821192194347877E-2</v>
      </c>
      <c r="BP177" s="2">
        <v>5.8765598543637144E-2</v>
      </c>
      <c r="BQ177" s="2"/>
      <c r="BR177" s="2">
        <v>0.35574787442873035</v>
      </c>
      <c r="BS177" s="2">
        <v>0.30158913113067792</v>
      </c>
      <c r="BT177" s="2"/>
      <c r="BU177" s="2">
        <v>0.58843093337692187</v>
      </c>
      <c r="BV177" s="2">
        <v>0.63964527032568508</v>
      </c>
      <c r="BW177" s="2"/>
      <c r="BX177" s="2">
        <v>4992.2165592069996</v>
      </c>
      <c r="BY177" s="2">
        <v>12493.331861783499</v>
      </c>
      <c r="BZ177" s="2"/>
      <c r="CA177" s="2">
        <v>278.67148002729999</v>
      </c>
      <c r="CB177" s="2">
        <v>734.17812466199996</v>
      </c>
      <c r="CC177" s="2"/>
      <c r="CD177" s="2">
        <v>2937.5746495539001</v>
      </c>
      <c r="CE177" s="2">
        <v>7991.3006359990004</v>
      </c>
      <c r="CF177" s="2"/>
      <c r="CG177" s="2">
        <v>1775.9704296258001</v>
      </c>
      <c r="CH177" s="2">
        <v>3767.8531011225</v>
      </c>
      <c r="CI177" s="2"/>
      <c r="CJ177" s="2">
        <v>280.20338670839999</v>
      </c>
      <c r="CK177" s="2" t="s">
        <v>60</v>
      </c>
      <c r="CL177" s="2" t="s">
        <v>60</v>
      </c>
      <c r="CM177" s="2">
        <v>0</v>
      </c>
      <c r="CN177" s="2">
        <v>1488</v>
      </c>
      <c r="CO177" s="2" t="s">
        <v>60</v>
      </c>
      <c r="CP177" s="2">
        <f t="shared" si="2"/>
        <v>9.0346083788706746E-2</v>
      </c>
    </row>
    <row r="178" spans="1:94" x14ac:dyDescent="0.3">
      <c r="A178" s="3">
        <v>3519600</v>
      </c>
      <c r="B178" s="3" t="s">
        <v>568</v>
      </c>
      <c r="C178" s="3" t="s">
        <v>508</v>
      </c>
      <c r="D178" s="3" t="s">
        <v>568</v>
      </c>
      <c r="E178" s="3" t="s">
        <v>508</v>
      </c>
      <c r="F178" s="3" t="s">
        <v>569</v>
      </c>
      <c r="G178" s="3">
        <v>2314</v>
      </c>
      <c r="H178" s="3">
        <v>0.60599999999999998</v>
      </c>
      <c r="I178" s="3">
        <v>1453</v>
      </c>
      <c r="J178" s="3">
        <v>0.38100000000000001</v>
      </c>
      <c r="K178" s="3">
        <v>52</v>
      </c>
      <c r="L178" s="3">
        <v>1.4E-2</v>
      </c>
      <c r="M178" s="3"/>
      <c r="N178" s="3"/>
      <c r="O178" s="3">
        <v>3819</v>
      </c>
      <c r="P178" s="3" t="s">
        <v>60</v>
      </c>
      <c r="Q178" s="3" t="s">
        <v>60</v>
      </c>
      <c r="R178" s="3" t="s">
        <v>60</v>
      </c>
      <c r="S178" s="3" t="s">
        <v>60</v>
      </c>
      <c r="T178" s="3" t="s">
        <v>60</v>
      </c>
      <c r="U178" s="3" t="s">
        <v>60</v>
      </c>
      <c r="V178" s="3" t="s">
        <v>60</v>
      </c>
      <c r="W178" s="3" t="s">
        <v>60</v>
      </c>
      <c r="X178" s="3" t="s">
        <v>60</v>
      </c>
      <c r="Y178" s="3" t="s">
        <v>60</v>
      </c>
      <c r="Z178" s="3" t="s">
        <v>60</v>
      </c>
      <c r="AA178" s="3" t="s">
        <v>1498</v>
      </c>
      <c r="AB178" s="3" t="s">
        <v>568</v>
      </c>
      <c r="AC178" s="3" t="s">
        <v>508</v>
      </c>
      <c r="AD178" s="3">
        <v>49</v>
      </c>
      <c r="AE178" s="3">
        <v>1188</v>
      </c>
      <c r="AF178" s="3">
        <v>0.31</v>
      </c>
      <c r="AG178" s="3">
        <v>2302</v>
      </c>
      <c r="AH178" s="3">
        <v>0.6</v>
      </c>
      <c r="AI178" s="3">
        <v>136</v>
      </c>
      <c r="AJ178" s="3">
        <v>0.04</v>
      </c>
      <c r="AK178" s="3">
        <v>86</v>
      </c>
      <c r="AL178" s="3">
        <v>0.02</v>
      </c>
      <c r="AM178" s="3">
        <v>39</v>
      </c>
      <c r="AN178" s="3">
        <v>91</v>
      </c>
      <c r="AO178" s="3">
        <v>3842</v>
      </c>
      <c r="AP178" s="3" t="s">
        <v>568</v>
      </c>
      <c r="AQ178" s="3" t="s">
        <v>508</v>
      </c>
      <c r="AR178" s="3">
        <v>49</v>
      </c>
      <c r="AS178" s="3">
        <v>2337</v>
      </c>
      <c r="AT178" s="3">
        <v>0.48599999999999999</v>
      </c>
      <c r="AU178" s="3">
        <v>2208</v>
      </c>
      <c r="AV178" s="3">
        <v>0.45900000000000002</v>
      </c>
      <c r="AW178" s="3">
        <v>265</v>
      </c>
      <c r="AX178" s="3">
        <v>5.1999999999999998E-2</v>
      </c>
      <c r="AY178" s="3">
        <v>82</v>
      </c>
      <c r="AZ178" s="3">
        <v>198</v>
      </c>
      <c r="BA178" s="3">
        <v>4810</v>
      </c>
      <c r="BB178" s="3">
        <v>0.27027765134274012</v>
      </c>
      <c r="BC178" s="3">
        <v>0.34396899554045446</v>
      </c>
      <c r="BD178" s="3">
        <v>0.18361122915781317</v>
      </c>
      <c r="BE178" s="3">
        <v>21970</v>
      </c>
      <c r="BF178" s="3">
        <v>18836</v>
      </c>
      <c r="BG178" s="3">
        <v>40003</v>
      </c>
      <c r="BH178" s="3">
        <v>5938</v>
      </c>
      <c r="BI178" s="3">
        <v>6479</v>
      </c>
      <c r="BJ178" s="3">
        <v>7345</v>
      </c>
      <c r="BK178" s="3">
        <v>3.3287555576026104</v>
      </c>
      <c r="BL178" s="3">
        <v>4.9676316387999071</v>
      </c>
      <c r="BM178" s="3">
        <v>2.9618433069024976</v>
      </c>
      <c r="BN178" s="3">
        <v>-8.5426903700434164E-3</v>
      </c>
      <c r="BO178" s="3">
        <v>9.1780861142730152E-2</v>
      </c>
      <c r="BP178" s="3">
        <v>0.10086977214090902</v>
      </c>
      <c r="BQ178" s="3">
        <v>0.45490980255007352</v>
      </c>
      <c r="BR178" s="3">
        <v>0.34289412022322441</v>
      </c>
      <c r="BS178" s="3">
        <v>0.41271888453190331</v>
      </c>
      <c r="BT178" s="3">
        <v>0.55363288781996989</v>
      </c>
      <c r="BU178" s="3">
        <v>0.56532501863404849</v>
      </c>
      <c r="BV178" s="3">
        <v>0.48641134332718777</v>
      </c>
      <c r="BW178" s="3">
        <v>19766.1505010443</v>
      </c>
      <c r="BX178" s="3">
        <v>32185.285387784599</v>
      </c>
      <c r="BY178" s="3">
        <v>38184.083912586997</v>
      </c>
      <c r="BZ178" s="3">
        <v>-168.8561035381</v>
      </c>
      <c r="CA178" s="3">
        <v>2953.9932090154002</v>
      </c>
      <c r="CB178" s="3">
        <v>3851.6198436720001</v>
      </c>
      <c r="CC178" s="3">
        <v>10943.190982977299</v>
      </c>
      <c r="CD178" s="3">
        <v>18195.147061591499</v>
      </c>
      <c r="CE178" s="3">
        <v>18573.171549639501</v>
      </c>
      <c r="CF178" s="3">
        <v>8991.8156216050993</v>
      </c>
      <c r="CG178" s="3">
        <v>11036.145117177801</v>
      </c>
      <c r="CH178" s="3">
        <v>15759.292519275499</v>
      </c>
      <c r="CI178" s="3">
        <v>741.73727774259999</v>
      </c>
      <c r="CJ178" s="3">
        <v>5237.3495220069999</v>
      </c>
      <c r="CK178" s="3">
        <v>4895</v>
      </c>
      <c r="CL178" s="3">
        <v>6236</v>
      </c>
      <c r="CM178" s="3">
        <v>7664</v>
      </c>
      <c r="CN178" s="3">
        <v>5739</v>
      </c>
      <c r="CO178" s="3">
        <v>0.25987470800594609</v>
      </c>
      <c r="CP178" s="3">
        <f t="shared" si="2"/>
        <v>0.14346424018198636</v>
      </c>
    </row>
    <row r="179" spans="1:94" x14ac:dyDescent="0.3">
      <c r="A179" s="2">
        <v>3519709</v>
      </c>
      <c r="B179" s="2" t="s">
        <v>6132</v>
      </c>
      <c r="C179" s="2" t="s">
        <v>508</v>
      </c>
      <c r="D179" s="2" t="s">
        <v>3888</v>
      </c>
      <c r="E179" s="2" t="s">
        <v>508</v>
      </c>
      <c r="F179" s="2" t="s">
        <v>60</v>
      </c>
      <c r="G179" s="2" t="s">
        <v>60</v>
      </c>
      <c r="H179" s="2" t="s">
        <v>60</v>
      </c>
      <c r="I179" s="2" t="s">
        <v>60</v>
      </c>
      <c r="J179" s="2" t="s">
        <v>60</v>
      </c>
      <c r="K179" s="2" t="s">
        <v>60</v>
      </c>
      <c r="L179" s="2" t="s">
        <v>60</v>
      </c>
      <c r="M179" s="2" t="s">
        <v>60</v>
      </c>
      <c r="N179" s="2" t="s">
        <v>60</v>
      </c>
      <c r="O179" s="2" t="s">
        <v>60</v>
      </c>
      <c r="P179" s="2" t="s">
        <v>60</v>
      </c>
      <c r="Q179" s="2" t="s">
        <v>60</v>
      </c>
      <c r="R179" s="2" t="s">
        <v>60</v>
      </c>
      <c r="S179" s="2" t="s">
        <v>60</v>
      </c>
      <c r="T179" s="2" t="s">
        <v>60</v>
      </c>
      <c r="U179" s="2" t="s">
        <v>60</v>
      </c>
      <c r="V179" s="2" t="s">
        <v>60</v>
      </c>
      <c r="W179" s="2" t="s">
        <v>60</v>
      </c>
      <c r="X179" s="2" t="s">
        <v>60</v>
      </c>
      <c r="Y179" s="2" t="s">
        <v>60</v>
      </c>
      <c r="Z179" s="2" t="s">
        <v>60</v>
      </c>
      <c r="AA179" s="2" t="s">
        <v>3887</v>
      </c>
      <c r="AB179" s="2" t="s">
        <v>3888</v>
      </c>
      <c r="AC179" s="2" t="s">
        <v>508</v>
      </c>
      <c r="AD179" s="2">
        <v>131</v>
      </c>
      <c r="AE179" s="2">
        <v>749</v>
      </c>
      <c r="AF179" s="2">
        <v>0.34</v>
      </c>
      <c r="AG179" s="2">
        <v>990</v>
      </c>
      <c r="AH179" s="2">
        <v>0.45</v>
      </c>
      <c r="AI179" s="2">
        <v>39</v>
      </c>
      <c r="AJ179" s="2">
        <v>0.02</v>
      </c>
      <c r="AK179" s="2">
        <v>275</v>
      </c>
      <c r="AL179" s="2">
        <v>0.13</v>
      </c>
      <c r="AM179" s="2">
        <v>29</v>
      </c>
      <c r="AN179" s="2">
        <v>113</v>
      </c>
      <c r="AO179" s="2">
        <v>2195</v>
      </c>
      <c r="AP179" s="2" t="s">
        <v>3888</v>
      </c>
      <c r="AQ179" s="2" t="s">
        <v>508</v>
      </c>
      <c r="AR179" s="2">
        <v>131</v>
      </c>
      <c r="AS179" s="2">
        <v>1464</v>
      </c>
      <c r="AT179" s="2">
        <v>0.53100000000000003</v>
      </c>
      <c r="AU179" s="2">
        <v>1152</v>
      </c>
      <c r="AV179" s="2">
        <v>0.41799999999999998</v>
      </c>
      <c r="AW179" s="2">
        <v>141</v>
      </c>
      <c r="AX179" s="2">
        <v>4.7E-2</v>
      </c>
      <c r="AY179" s="2">
        <v>52</v>
      </c>
      <c r="AZ179" s="2">
        <v>170</v>
      </c>
      <c r="BA179" s="2">
        <v>2757</v>
      </c>
      <c r="BB179" s="2">
        <v>8.8464944055381148E-2</v>
      </c>
      <c r="BC179" s="2">
        <v>0.11260513501549359</v>
      </c>
      <c r="BD179" s="2">
        <v>0.15791593254467656</v>
      </c>
      <c r="BE179" s="2">
        <v>12423</v>
      </c>
      <c r="BF179" s="2">
        <v>18072</v>
      </c>
      <c r="BG179" s="2">
        <v>19865</v>
      </c>
      <c r="BH179" s="2">
        <v>1099</v>
      </c>
      <c r="BI179" s="2">
        <v>2035</v>
      </c>
      <c r="BJ179" s="2">
        <v>3137</v>
      </c>
      <c r="BK179" s="2">
        <v>9.4012562028626938</v>
      </c>
      <c r="BL179" s="2">
        <v>7.0270198285314986</v>
      </c>
      <c r="BM179" s="2">
        <v>3.4929940885072894</v>
      </c>
      <c r="BN179" s="2">
        <v>8.5852745520134648E-3</v>
      </c>
      <c r="BO179" s="2">
        <v>7.2774592616141567E-2</v>
      </c>
      <c r="BP179" s="2">
        <v>5.9023735054091184E-2</v>
      </c>
      <c r="BQ179" s="2">
        <v>0.16301713208794177</v>
      </c>
      <c r="BR179" s="2">
        <v>0.23888915247264891</v>
      </c>
      <c r="BS179" s="2">
        <v>0.15134247202097237</v>
      </c>
      <c r="BT179" s="2">
        <v>0.8283975933600447</v>
      </c>
      <c r="BU179" s="2">
        <v>0.68833625491120964</v>
      </c>
      <c r="BV179" s="2">
        <v>0.78963379292493441</v>
      </c>
      <c r="BW179" s="2">
        <v>10331.9805669461</v>
      </c>
      <c r="BX179" s="2">
        <v>14299.985351061599</v>
      </c>
      <c r="BY179" s="2">
        <v>51367.971065588201</v>
      </c>
      <c r="BZ179" s="2">
        <v>88.702889833300006</v>
      </c>
      <c r="CA179" s="2">
        <v>1040.6756083403</v>
      </c>
      <c r="CB179" s="2">
        <v>3031.9295144415</v>
      </c>
      <c r="CC179" s="2">
        <v>8558.9878363008993</v>
      </c>
      <c r="CD179" s="2">
        <v>9843.1983618349004</v>
      </c>
      <c r="CE179" s="2">
        <v>40561.885827378697</v>
      </c>
      <c r="CF179" s="2">
        <v>1684.2898408118999</v>
      </c>
      <c r="CG179" s="2">
        <v>3416.1113808864002</v>
      </c>
      <c r="CH179" s="2">
        <v>7774.1557237678999</v>
      </c>
      <c r="CI179" s="2">
        <v>193.49668115029999</v>
      </c>
      <c r="CJ179" s="2">
        <v>2790.9375964573001</v>
      </c>
      <c r="CK179" s="2" t="s">
        <v>60</v>
      </c>
      <c r="CL179" s="2" t="s">
        <v>60</v>
      </c>
      <c r="CM179" s="2">
        <v>0</v>
      </c>
      <c r="CN179" s="2">
        <v>3179</v>
      </c>
      <c r="CO179" s="2" t="s">
        <v>60</v>
      </c>
      <c r="CP179" s="2">
        <f t="shared" si="2"/>
        <v>0.1600302038761641</v>
      </c>
    </row>
    <row r="180" spans="1:94" x14ac:dyDescent="0.3">
      <c r="A180" s="3">
        <v>3519808</v>
      </c>
      <c r="B180" s="3" t="s">
        <v>5279</v>
      </c>
      <c r="C180" s="3" t="s">
        <v>508</v>
      </c>
      <c r="D180" s="3" t="s">
        <v>5279</v>
      </c>
      <c r="E180" s="3" t="s">
        <v>508</v>
      </c>
      <c r="F180" s="3" t="s">
        <v>60</v>
      </c>
      <c r="G180" s="3" t="s">
        <v>60</v>
      </c>
      <c r="H180" s="3" t="s">
        <v>60</v>
      </c>
      <c r="I180" s="3" t="s">
        <v>60</v>
      </c>
      <c r="J180" s="3" t="s">
        <v>60</v>
      </c>
      <c r="K180" s="3" t="s">
        <v>60</v>
      </c>
      <c r="L180" s="3" t="s">
        <v>60</v>
      </c>
      <c r="M180" s="3" t="s">
        <v>60</v>
      </c>
      <c r="N180" s="3" t="s">
        <v>60</v>
      </c>
      <c r="O180" s="3" t="s">
        <v>60</v>
      </c>
      <c r="P180" s="3" t="s">
        <v>60</v>
      </c>
      <c r="Q180" s="3" t="s">
        <v>60</v>
      </c>
      <c r="R180" s="3" t="s">
        <v>60</v>
      </c>
      <c r="S180" s="3" t="s">
        <v>60</v>
      </c>
      <c r="T180" s="3" t="s">
        <v>60</v>
      </c>
      <c r="U180" s="3" t="s">
        <v>60</v>
      </c>
      <c r="V180" s="3" t="s">
        <v>60</v>
      </c>
      <c r="W180" s="3" t="s">
        <v>60</v>
      </c>
      <c r="X180" s="3" t="s">
        <v>60</v>
      </c>
      <c r="Y180" s="3" t="s">
        <v>60</v>
      </c>
      <c r="Z180" s="3" t="s">
        <v>60</v>
      </c>
      <c r="AA180" s="3" t="s">
        <v>60</v>
      </c>
      <c r="AB180" s="3" t="s">
        <v>60</v>
      </c>
      <c r="AC180" s="3" t="s">
        <v>60</v>
      </c>
      <c r="AD180" s="3" t="s">
        <v>60</v>
      </c>
      <c r="AE180" s="3" t="s">
        <v>60</v>
      </c>
      <c r="AF180" s="3" t="s">
        <v>60</v>
      </c>
      <c r="AG180" s="3" t="s">
        <v>60</v>
      </c>
      <c r="AH180" s="3" t="s">
        <v>60</v>
      </c>
      <c r="AI180" s="3" t="s">
        <v>60</v>
      </c>
      <c r="AJ180" s="3" t="s">
        <v>60</v>
      </c>
      <c r="AK180" s="3" t="s">
        <v>60</v>
      </c>
      <c r="AL180" s="3" t="s">
        <v>60</v>
      </c>
      <c r="AM180" s="3" t="s">
        <v>60</v>
      </c>
      <c r="AN180" s="3" t="s">
        <v>60</v>
      </c>
      <c r="AO180" s="3" t="s">
        <v>60</v>
      </c>
      <c r="AP180" s="3" t="s">
        <v>5279</v>
      </c>
      <c r="AQ180" s="3" t="s">
        <v>508</v>
      </c>
      <c r="AR180" s="3">
        <v>80</v>
      </c>
      <c r="AS180" s="3">
        <v>421</v>
      </c>
      <c r="AT180" s="3">
        <v>0.44</v>
      </c>
      <c r="AU180" s="3">
        <v>261</v>
      </c>
      <c r="AV180" s="3">
        <v>0.27200000000000002</v>
      </c>
      <c r="AW180" s="3">
        <v>276</v>
      </c>
      <c r="AX180" s="3">
        <v>0.253</v>
      </c>
      <c r="AY180" s="3">
        <v>39</v>
      </c>
      <c r="AZ180" s="3">
        <v>92</v>
      </c>
      <c r="BA180" s="3">
        <v>958</v>
      </c>
      <c r="BB180" s="3"/>
      <c r="BC180" s="3"/>
      <c r="BD180" s="3">
        <v>0.30229251821574549</v>
      </c>
      <c r="BE180" s="3"/>
      <c r="BF180" s="3"/>
      <c r="BG180" s="3">
        <v>5627</v>
      </c>
      <c r="BH180" s="3"/>
      <c r="BI180" s="3"/>
      <c r="BJ180" s="3">
        <v>1701</v>
      </c>
      <c r="BK180" s="3"/>
      <c r="BL180" s="3"/>
      <c r="BM180" s="3">
        <v>3.4520957097070286</v>
      </c>
      <c r="BN180" s="3"/>
      <c r="BO180" s="3"/>
      <c r="BP180" s="3">
        <v>2.1052579511345763E-2</v>
      </c>
      <c r="BQ180" s="3"/>
      <c r="BR180" s="3"/>
      <c r="BS180" s="3">
        <v>0.49189015610835396</v>
      </c>
      <c r="BT180" s="3"/>
      <c r="BU180" s="3"/>
      <c r="BV180" s="3">
        <v>0.48705726438030023</v>
      </c>
      <c r="BW180" s="3"/>
      <c r="BX180" s="3"/>
      <c r="BY180" s="3">
        <v>9676.2242743088009</v>
      </c>
      <c r="BZ180" s="3"/>
      <c r="CA180" s="3"/>
      <c r="CB180" s="3">
        <v>203.7094809045</v>
      </c>
      <c r="CC180" s="3"/>
      <c r="CD180" s="3"/>
      <c r="CE180" s="3">
        <v>4712.8753245751004</v>
      </c>
      <c r="CF180" s="3"/>
      <c r="CG180" s="3"/>
      <c r="CH180" s="3">
        <v>4759.6394688292003</v>
      </c>
      <c r="CI180" s="3"/>
      <c r="CJ180" s="3">
        <v>533.07205797159997</v>
      </c>
      <c r="CK180" s="3" t="s">
        <v>60</v>
      </c>
      <c r="CL180" s="3" t="s">
        <v>60</v>
      </c>
      <c r="CM180" s="3" t="s">
        <v>60</v>
      </c>
      <c r="CN180" s="3">
        <v>1295</v>
      </c>
      <c r="CO180" s="3" t="s">
        <v>60</v>
      </c>
      <c r="CP180" s="3">
        <f t="shared" si="2"/>
        <v>0.23014039452639062</v>
      </c>
    </row>
    <row r="181" spans="1:94" x14ac:dyDescent="0.3">
      <c r="A181" s="2">
        <v>3519907</v>
      </c>
      <c r="B181" s="2" t="s">
        <v>4938</v>
      </c>
      <c r="C181" s="2" t="s">
        <v>508</v>
      </c>
      <c r="D181" s="2" t="s">
        <v>4938</v>
      </c>
      <c r="E181" s="2" t="s">
        <v>508</v>
      </c>
      <c r="F181" s="2" t="s">
        <v>60</v>
      </c>
      <c r="G181" s="2" t="s">
        <v>60</v>
      </c>
      <c r="H181" s="2" t="s">
        <v>60</v>
      </c>
      <c r="I181" s="2" t="s">
        <v>60</v>
      </c>
      <c r="J181" s="2" t="s">
        <v>60</v>
      </c>
      <c r="K181" s="2" t="s">
        <v>60</v>
      </c>
      <c r="L181" s="2" t="s">
        <v>60</v>
      </c>
      <c r="M181" s="2" t="s">
        <v>60</v>
      </c>
      <c r="N181" s="2" t="s">
        <v>60</v>
      </c>
      <c r="O181" s="2" t="s">
        <v>60</v>
      </c>
      <c r="P181" s="2" t="s">
        <v>60</v>
      </c>
      <c r="Q181" s="2" t="s">
        <v>60</v>
      </c>
      <c r="R181" s="2" t="s">
        <v>60</v>
      </c>
      <c r="S181" s="2" t="s">
        <v>60</v>
      </c>
      <c r="T181" s="2" t="s">
        <v>60</v>
      </c>
      <c r="U181" s="2" t="s">
        <v>60</v>
      </c>
      <c r="V181" s="2" t="s">
        <v>60</v>
      </c>
      <c r="W181" s="2" t="s">
        <v>60</v>
      </c>
      <c r="X181" s="2" t="s">
        <v>60</v>
      </c>
      <c r="Y181" s="2" t="s">
        <v>60</v>
      </c>
      <c r="Z181" s="2" t="s">
        <v>60</v>
      </c>
      <c r="AA181" s="2" t="s">
        <v>3889</v>
      </c>
      <c r="AB181" s="2" t="s">
        <v>3890</v>
      </c>
      <c r="AC181" s="2" t="s">
        <v>508</v>
      </c>
      <c r="AD181" s="2">
        <v>106</v>
      </c>
      <c r="AE181" s="2">
        <v>765</v>
      </c>
      <c r="AF181" s="2">
        <v>0.48</v>
      </c>
      <c r="AG181" s="2">
        <v>663</v>
      </c>
      <c r="AH181" s="2">
        <v>0.41</v>
      </c>
      <c r="AI181" s="2">
        <v>65</v>
      </c>
      <c r="AJ181" s="2">
        <v>0.04</v>
      </c>
      <c r="AK181" s="2">
        <v>61</v>
      </c>
      <c r="AL181" s="2">
        <v>0.04</v>
      </c>
      <c r="AM181" s="2">
        <v>16</v>
      </c>
      <c r="AN181" s="2">
        <v>37</v>
      </c>
      <c r="AO181" s="2">
        <v>1607</v>
      </c>
      <c r="AP181" s="2" t="s">
        <v>4938</v>
      </c>
      <c r="AQ181" s="2" t="s">
        <v>508</v>
      </c>
      <c r="AR181" s="2">
        <v>106</v>
      </c>
      <c r="AS181" s="2">
        <v>1135</v>
      </c>
      <c r="AT181" s="2">
        <v>0.59</v>
      </c>
      <c r="AU181" s="2">
        <v>662</v>
      </c>
      <c r="AV181" s="2">
        <v>0.34399999999999997</v>
      </c>
      <c r="AW181" s="2">
        <v>127</v>
      </c>
      <c r="AX181" s="2">
        <v>6.2E-2</v>
      </c>
      <c r="AY181" s="2">
        <v>54</v>
      </c>
      <c r="AZ181" s="2">
        <v>77</v>
      </c>
      <c r="BA181" s="2">
        <v>1924</v>
      </c>
      <c r="BB181" s="2"/>
      <c r="BC181" s="2">
        <v>0.11590030435140249</v>
      </c>
      <c r="BD181" s="2">
        <v>0.15493235255484039</v>
      </c>
      <c r="BE181" s="2"/>
      <c r="BF181" s="2">
        <v>12157</v>
      </c>
      <c r="BG181" s="2">
        <v>15226</v>
      </c>
      <c r="BH181" s="2"/>
      <c r="BI181" s="2">
        <v>1409</v>
      </c>
      <c r="BJ181" s="2">
        <v>2359</v>
      </c>
      <c r="BK181" s="2"/>
      <c r="BL181" s="2">
        <v>11.473411489853868</v>
      </c>
      <c r="BM181" s="2">
        <v>3.7283537287332513</v>
      </c>
      <c r="BN181" s="2"/>
      <c r="BO181" s="2">
        <v>0.12346951958569491</v>
      </c>
      <c r="BP181" s="2">
        <v>2.7204825762919119E-2</v>
      </c>
      <c r="BQ181" s="2"/>
      <c r="BR181" s="2">
        <v>0.23021893094377471</v>
      </c>
      <c r="BS181" s="2">
        <v>0.29195610690150298</v>
      </c>
      <c r="BT181" s="2"/>
      <c r="BU181" s="2">
        <v>0.64631154947053049</v>
      </c>
      <c r="BV181" s="2">
        <v>0.68083906733557509</v>
      </c>
      <c r="BW181" s="2"/>
      <c r="BX181" s="2">
        <v>16166.036789204099</v>
      </c>
      <c r="BY181" s="2">
        <v>36228.413182101001</v>
      </c>
      <c r="BZ181" s="2"/>
      <c r="CA181" s="2">
        <v>1996.0127959677</v>
      </c>
      <c r="CB181" s="2">
        <v>985.58766828609998</v>
      </c>
      <c r="CC181" s="2"/>
      <c r="CD181" s="2">
        <v>10448.2962860281</v>
      </c>
      <c r="CE181" s="2">
        <v>24665.719041949498</v>
      </c>
      <c r="CF181" s="2"/>
      <c r="CG181" s="2">
        <v>3721.7277072083002</v>
      </c>
      <c r="CH181" s="2">
        <v>10577.1064718653</v>
      </c>
      <c r="CI181" s="2"/>
      <c r="CJ181" s="2">
        <v>1026.1343921810001</v>
      </c>
      <c r="CK181" s="2" t="s">
        <v>60</v>
      </c>
      <c r="CL181" s="2" t="s">
        <v>60</v>
      </c>
      <c r="CM181" s="2">
        <v>0</v>
      </c>
      <c r="CN181" s="2">
        <v>2502</v>
      </c>
      <c r="CO181" s="2" t="s">
        <v>60</v>
      </c>
      <c r="CP181" s="2">
        <f t="shared" si="2"/>
        <v>0.16432418231971627</v>
      </c>
    </row>
    <row r="182" spans="1:94" x14ac:dyDescent="0.3">
      <c r="A182" s="3">
        <v>3520004</v>
      </c>
      <c r="B182" s="3" t="s">
        <v>5280</v>
      </c>
      <c r="C182" s="3" t="s">
        <v>508</v>
      </c>
      <c r="D182" s="3" t="s">
        <v>5280</v>
      </c>
      <c r="E182" s="3" t="s">
        <v>508</v>
      </c>
      <c r="F182" s="3" t="s">
        <v>60</v>
      </c>
      <c r="G182" s="3" t="s">
        <v>60</v>
      </c>
      <c r="H182" s="3" t="s">
        <v>60</v>
      </c>
      <c r="I182" s="3" t="s">
        <v>60</v>
      </c>
      <c r="J182" s="3" t="s">
        <v>60</v>
      </c>
      <c r="K182" s="3" t="s">
        <v>60</v>
      </c>
      <c r="L182" s="3" t="s">
        <v>60</v>
      </c>
      <c r="M182" s="3" t="s">
        <v>60</v>
      </c>
      <c r="N182" s="3" t="s">
        <v>60</v>
      </c>
      <c r="O182" s="3" t="s">
        <v>60</v>
      </c>
      <c r="P182" s="3" t="s">
        <v>60</v>
      </c>
      <c r="Q182" s="3" t="s">
        <v>60</v>
      </c>
      <c r="R182" s="3" t="s">
        <v>60</v>
      </c>
      <c r="S182" s="3" t="s">
        <v>60</v>
      </c>
      <c r="T182" s="3" t="s">
        <v>60</v>
      </c>
      <c r="U182" s="3" t="s">
        <v>60</v>
      </c>
      <c r="V182" s="3" t="s">
        <v>60</v>
      </c>
      <c r="W182" s="3" t="s">
        <v>60</v>
      </c>
      <c r="X182" s="3" t="s">
        <v>60</v>
      </c>
      <c r="Y182" s="3" t="s">
        <v>60</v>
      </c>
      <c r="Z182" s="3" t="s">
        <v>60</v>
      </c>
      <c r="AA182" s="3" t="s">
        <v>60</v>
      </c>
      <c r="AB182" s="3" t="s">
        <v>60</v>
      </c>
      <c r="AC182" s="3" t="s">
        <v>60</v>
      </c>
      <c r="AD182" s="3" t="s">
        <v>60</v>
      </c>
      <c r="AE182" s="3" t="s">
        <v>60</v>
      </c>
      <c r="AF182" s="3" t="s">
        <v>60</v>
      </c>
      <c r="AG182" s="3" t="s">
        <v>60</v>
      </c>
      <c r="AH182" s="3" t="s">
        <v>60</v>
      </c>
      <c r="AI182" s="3" t="s">
        <v>60</v>
      </c>
      <c r="AJ182" s="3" t="s">
        <v>60</v>
      </c>
      <c r="AK182" s="3" t="s">
        <v>60</v>
      </c>
      <c r="AL182" s="3" t="s">
        <v>60</v>
      </c>
      <c r="AM182" s="3" t="s">
        <v>60</v>
      </c>
      <c r="AN182" s="3" t="s">
        <v>60</v>
      </c>
      <c r="AO182" s="3" t="s">
        <v>60</v>
      </c>
      <c r="AP182" s="3" t="s">
        <v>5280</v>
      </c>
      <c r="AQ182" s="3" t="s">
        <v>508</v>
      </c>
      <c r="AR182" s="3">
        <v>63</v>
      </c>
      <c r="AS182" s="3">
        <v>704</v>
      </c>
      <c r="AT182" s="3">
        <v>0.503</v>
      </c>
      <c r="AU182" s="3">
        <v>596</v>
      </c>
      <c r="AV182" s="3">
        <v>0.42599999999999999</v>
      </c>
      <c r="AW182" s="3">
        <v>100</v>
      </c>
      <c r="AX182" s="3">
        <v>6.6000000000000003E-2</v>
      </c>
      <c r="AY182" s="3">
        <v>60</v>
      </c>
      <c r="AZ182" s="3">
        <v>65</v>
      </c>
      <c r="BA182" s="3">
        <v>1400</v>
      </c>
      <c r="BB182" s="3"/>
      <c r="BC182" s="3"/>
      <c r="BD182" s="3">
        <v>0.16445440441303225</v>
      </c>
      <c r="BE182" s="3"/>
      <c r="BF182" s="3"/>
      <c r="BG182" s="3">
        <v>5801</v>
      </c>
      <c r="BH182" s="3"/>
      <c r="BI182" s="3"/>
      <c r="BJ182" s="3">
        <v>954</v>
      </c>
      <c r="BK182" s="3"/>
      <c r="BL182" s="3"/>
      <c r="BM182" s="3">
        <v>4.3909679856225372</v>
      </c>
      <c r="BN182" s="3"/>
      <c r="BO182" s="3"/>
      <c r="BP182" s="3">
        <v>0.11992721336769398</v>
      </c>
      <c r="BQ182" s="3"/>
      <c r="BR182" s="3"/>
      <c r="BS182" s="3">
        <v>0.27300180581659517</v>
      </c>
      <c r="BT182" s="3"/>
      <c r="BU182" s="3"/>
      <c r="BV182" s="3">
        <v>0.60707098081571098</v>
      </c>
      <c r="BW182" s="3"/>
      <c r="BX182" s="3"/>
      <c r="BY182" s="3">
        <v>19930.603686740698</v>
      </c>
      <c r="BZ182" s="3"/>
      <c r="CA182" s="3"/>
      <c r="CB182" s="3">
        <v>2390.2217608866999</v>
      </c>
      <c r="CC182" s="3"/>
      <c r="CD182" s="3"/>
      <c r="CE182" s="3">
        <v>12099.2911283589</v>
      </c>
      <c r="CF182" s="3"/>
      <c r="CG182" s="3"/>
      <c r="CH182" s="3">
        <v>5441.0907974950997</v>
      </c>
      <c r="CI182" s="3"/>
      <c r="CJ182" s="3">
        <v>564.82723895080005</v>
      </c>
      <c r="CK182" s="3" t="s">
        <v>60</v>
      </c>
      <c r="CL182" s="3" t="s">
        <v>60</v>
      </c>
      <c r="CM182" s="3" t="s">
        <v>60</v>
      </c>
      <c r="CN182" s="3">
        <v>1724</v>
      </c>
      <c r="CO182" s="3" t="s">
        <v>60</v>
      </c>
      <c r="CP182" s="3">
        <f t="shared" si="2"/>
        <v>0.29719013963109808</v>
      </c>
    </row>
    <row r="183" spans="1:94" x14ac:dyDescent="0.3">
      <c r="A183" s="2">
        <v>3520103</v>
      </c>
      <c r="B183" s="2" t="s">
        <v>570</v>
      </c>
      <c r="C183" s="2" t="s">
        <v>508</v>
      </c>
      <c r="D183" s="2" t="s">
        <v>570</v>
      </c>
      <c r="E183" s="2" t="s">
        <v>508</v>
      </c>
      <c r="F183" s="2" t="s">
        <v>571</v>
      </c>
      <c r="G183" s="2">
        <v>4605</v>
      </c>
      <c r="H183" s="2">
        <v>0.74</v>
      </c>
      <c r="I183" s="2">
        <v>1445</v>
      </c>
      <c r="J183" s="2">
        <v>0.23200000000000001</v>
      </c>
      <c r="K183" s="2">
        <v>171</v>
      </c>
      <c r="L183" s="2">
        <v>2.8000000000000001E-2</v>
      </c>
      <c r="M183" s="2"/>
      <c r="N183" s="2"/>
      <c r="O183" s="2">
        <v>6221</v>
      </c>
      <c r="P183" s="2" t="s">
        <v>60</v>
      </c>
      <c r="Q183" s="2" t="s">
        <v>60</v>
      </c>
      <c r="R183" s="2" t="s">
        <v>60</v>
      </c>
      <c r="S183" s="2" t="s">
        <v>60</v>
      </c>
      <c r="T183" s="2" t="s">
        <v>60</v>
      </c>
      <c r="U183" s="2" t="s">
        <v>60</v>
      </c>
      <c r="V183" s="2" t="s">
        <v>60</v>
      </c>
      <c r="W183" s="2" t="s">
        <v>60</v>
      </c>
      <c r="X183" s="2" t="s">
        <v>60</v>
      </c>
      <c r="Y183" s="2" t="s">
        <v>60</v>
      </c>
      <c r="Z183" s="2" t="s">
        <v>60</v>
      </c>
      <c r="AA183" s="2" t="s">
        <v>1499</v>
      </c>
      <c r="AB183" s="2" t="s">
        <v>570</v>
      </c>
      <c r="AC183" s="2" t="s">
        <v>508</v>
      </c>
      <c r="AD183" s="2">
        <v>50</v>
      </c>
      <c r="AE183" s="2">
        <v>1804</v>
      </c>
      <c r="AF183" s="2">
        <v>0.37</v>
      </c>
      <c r="AG183" s="2">
        <v>2092</v>
      </c>
      <c r="AH183" s="2">
        <v>0.43</v>
      </c>
      <c r="AI183" s="2">
        <v>255</v>
      </c>
      <c r="AJ183" s="2">
        <v>0.05</v>
      </c>
      <c r="AK183" s="2">
        <v>485</v>
      </c>
      <c r="AL183" s="2">
        <v>0.1</v>
      </c>
      <c r="AM183" s="2">
        <v>32</v>
      </c>
      <c r="AN183" s="2">
        <v>163</v>
      </c>
      <c r="AO183" s="2">
        <v>4831</v>
      </c>
      <c r="AP183" s="2" t="s">
        <v>570</v>
      </c>
      <c r="AQ183" s="2" t="s">
        <v>508</v>
      </c>
      <c r="AR183" s="2">
        <v>50</v>
      </c>
      <c r="AS183" s="2">
        <v>2493</v>
      </c>
      <c r="AT183" s="2">
        <v>0.45</v>
      </c>
      <c r="AU183" s="2">
        <v>1675</v>
      </c>
      <c r="AV183" s="2">
        <v>0.30299999999999999</v>
      </c>
      <c r="AW183" s="2">
        <v>1368</v>
      </c>
      <c r="AX183" s="2">
        <v>0.22700000000000001</v>
      </c>
      <c r="AY183" s="2">
        <v>194</v>
      </c>
      <c r="AZ183" s="2">
        <v>307</v>
      </c>
      <c r="BA183" s="2">
        <v>5536</v>
      </c>
      <c r="BB183" s="2">
        <v>0.21196835534910727</v>
      </c>
      <c r="BC183" s="2">
        <v>0.2482707509881423</v>
      </c>
      <c r="BD183" s="2">
        <v>0.22770801337067487</v>
      </c>
      <c r="BE183" s="2">
        <v>27556</v>
      </c>
      <c r="BF183" s="2">
        <v>28336</v>
      </c>
      <c r="BG183" s="2">
        <v>154966</v>
      </c>
      <c r="BH183" s="2">
        <v>5841</v>
      </c>
      <c r="BI183" s="2">
        <v>7035</v>
      </c>
      <c r="BJ183" s="2">
        <v>35287</v>
      </c>
      <c r="BK183" s="2">
        <v>6.1508630916753644</v>
      </c>
      <c r="BL183" s="2">
        <v>8.1926199010209242</v>
      </c>
      <c r="BM183" s="2">
        <v>3.4005703627413588</v>
      </c>
      <c r="BN183" s="2">
        <v>0.23809127996530788</v>
      </c>
      <c r="BO183" s="2">
        <v>0.20251738436394998</v>
      </c>
      <c r="BP183" s="2">
        <v>0.26973531458935834</v>
      </c>
      <c r="BQ183" s="2">
        <v>0.35617499467693936</v>
      </c>
      <c r="BR183" s="2">
        <v>0.40128970109659029</v>
      </c>
      <c r="BS183" s="2">
        <v>0.44417473093795345</v>
      </c>
      <c r="BT183" s="2">
        <v>0.40573372535774999</v>
      </c>
      <c r="BU183" s="2">
        <v>0.39619291453945971</v>
      </c>
      <c r="BV183" s="2">
        <v>0.2860899544726882</v>
      </c>
      <c r="BW183" s="2">
        <v>35927.191318475801</v>
      </c>
      <c r="BX183" s="2">
        <v>57635.0810036822</v>
      </c>
      <c r="BY183" s="2">
        <v>57496.843693230898</v>
      </c>
      <c r="BZ183" s="2">
        <v>8553.9509665744008</v>
      </c>
      <c r="CA183" s="2">
        <v>11672.1058524701</v>
      </c>
      <c r="CB183" s="2">
        <v>15508.929221488799</v>
      </c>
      <c r="CC183" s="2">
        <v>14576.8731752858</v>
      </c>
      <c r="CD183" s="2">
        <v>22834.6107225667</v>
      </c>
      <c r="CE183" s="2">
        <v>16449.269394519699</v>
      </c>
      <c r="CF183" s="2">
        <v>12796.3671766155</v>
      </c>
      <c r="CG183" s="2">
        <v>23128.3644286454</v>
      </c>
      <c r="CH183" s="2">
        <v>25538.645077222402</v>
      </c>
      <c r="CI183" s="2">
        <v>922.33418014949996</v>
      </c>
      <c r="CJ183" s="2">
        <v>3545.9350669538999</v>
      </c>
      <c r="CK183" s="2">
        <v>7192</v>
      </c>
      <c r="CL183" s="2">
        <v>9150</v>
      </c>
      <c r="CM183" s="2">
        <v>8144</v>
      </c>
      <c r="CN183" s="2">
        <v>7331</v>
      </c>
      <c r="CO183" s="2">
        <v>0.25381140598531904</v>
      </c>
      <c r="CP183" s="2">
        <f t="shared" si="2"/>
        <v>4.7307151246079787E-2</v>
      </c>
    </row>
    <row r="184" spans="1:94" x14ac:dyDescent="0.3">
      <c r="A184" s="3">
        <v>3520202</v>
      </c>
      <c r="B184" s="3" t="s">
        <v>5281</v>
      </c>
      <c r="C184" s="3" t="s">
        <v>508</v>
      </c>
      <c r="D184" s="3" t="s">
        <v>5281</v>
      </c>
      <c r="E184" s="3" t="s">
        <v>508</v>
      </c>
      <c r="F184" s="3" t="s">
        <v>60</v>
      </c>
      <c r="G184" s="3" t="s">
        <v>60</v>
      </c>
      <c r="H184" s="3" t="s">
        <v>60</v>
      </c>
      <c r="I184" s="3" t="s">
        <v>60</v>
      </c>
      <c r="J184" s="3" t="s">
        <v>60</v>
      </c>
      <c r="K184" s="3" t="s">
        <v>60</v>
      </c>
      <c r="L184" s="3" t="s">
        <v>60</v>
      </c>
      <c r="M184" s="3" t="s">
        <v>60</v>
      </c>
      <c r="N184" s="3" t="s">
        <v>60</v>
      </c>
      <c r="O184" s="3" t="s">
        <v>60</v>
      </c>
      <c r="P184" s="3" t="s">
        <v>60</v>
      </c>
      <c r="Q184" s="3" t="s">
        <v>60</v>
      </c>
      <c r="R184" s="3" t="s">
        <v>60</v>
      </c>
      <c r="S184" s="3" t="s">
        <v>60</v>
      </c>
      <c r="T184" s="3" t="s">
        <v>60</v>
      </c>
      <c r="U184" s="3" t="s">
        <v>60</v>
      </c>
      <c r="V184" s="3" t="s">
        <v>60</v>
      </c>
      <c r="W184" s="3" t="s">
        <v>60</v>
      </c>
      <c r="X184" s="3" t="s">
        <v>60</v>
      </c>
      <c r="Y184" s="3" t="s">
        <v>60</v>
      </c>
      <c r="Z184" s="3" t="s">
        <v>60</v>
      </c>
      <c r="AA184" s="3" t="s">
        <v>60</v>
      </c>
      <c r="AB184" s="3" t="s">
        <v>60</v>
      </c>
      <c r="AC184" s="3" t="s">
        <v>60</v>
      </c>
      <c r="AD184" s="3" t="s">
        <v>60</v>
      </c>
      <c r="AE184" s="3" t="s">
        <v>60</v>
      </c>
      <c r="AF184" s="3" t="s">
        <v>60</v>
      </c>
      <c r="AG184" s="3" t="s">
        <v>60</v>
      </c>
      <c r="AH184" s="3" t="s">
        <v>60</v>
      </c>
      <c r="AI184" s="3" t="s">
        <v>60</v>
      </c>
      <c r="AJ184" s="3" t="s">
        <v>60</v>
      </c>
      <c r="AK184" s="3" t="s">
        <v>60</v>
      </c>
      <c r="AL184" s="3" t="s">
        <v>60</v>
      </c>
      <c r="AM184" s="3" t="s">
        <v>60</v>
      </c>
      <c r="AN184" s="3" t="s">
        <v>60</v>
      </c>
      <c r="AO184" s="3" t="s">
        <v>60</v>
      </c>
      <c r="AP184" s="3" t="s">
        <v>5281</v>
      </c>
      <c r="AQ184" s="3" t="s">
        <v>508</v>
      </c>
      <c r="AR184" s="3">
        <v>115</v>
      </c>
      <c r="AS184" s="3">
        <v>307</v>
      </c>
      <c r="AT184" s="3">
        <v>0.64600000000000002</v>
      </c>
      <c r="AU184" s="3">
        <v>142</v>
      </c>
      <c r="AV184" s="3">
        <v>0.29899999999999999</v>
      </c>
      <c r="AW184" s="3">
        <v>26</v>
      </c>
      <c r="AX184" s="3">
        <v>0.05</v>
      </c>
      <c r="AY184" s="3">
        <v>18</v>
      </c>
      <c r="AZ184" s="3">
        <v>24</v>
      </c>
      <c r="BA184" s="3">
        <v>475</v>
      </c>
      <c r="BB184" s="3"/>
      <c r="BC184" s="3"/>
      <c r="BD184" s="3">
        <v>0.38460087994971714</v>
      </c>
      <c r="BE184" s="3"/>
      <c r="BF184" s="3"/>
      <c r="BG184" s="3">
        <v>15910</v>
      </c>
      <c r="BH184" s="3"/>
      <c r="BI184" s="3"/>
      <c r="BJ184" s="3">
        <v>6119</v>
      </c>
      <c r="BK184" s="3"/>
      <c r="BL184" s="3"/>
      <c r="BM184" s="3">
        <v>0.51428386573691276</v>
      </c>
      <c r="BN184" s="3"/>
      <c r="BO184" s="3"/>
      <c r="BP184" s="3"/>
      <c r="BQ184" s="3"/>
      <c r="BR184" s="3"/>
      <c r="BS184" s="3">
        <v>0.51799251803833524</v>
      </c>
      <c r="BT184" s="3"/>
      <c r="BU184" s="3"/>
      <c r="BV184" s="3">
        <v>0.48200748196177345</v>
      </c>
      <c r="BW184" s="3"/>
      <c r="BX184" s="3"/>
      <c r="BY184" s="3">
        <v>919.53955193759998</v>
      </c>
      <c r="BZ184" s="3"/>
      <c r="CA184" s="3"/>
      <c r="CB184" s="3"/>
      <c r="CC184" s="3"/>
      <c r="CD184" s="3"/>
      <c r="CE184" s="3">
        <v>443.22494399369998</v>
      </c>
      <c r="CF184" s="3"/>
      <c r="CG184" s="3"/>
      <c r="CH184" s="3">
        <v>476.31460794399999</v>
      </c>
      <c r="CI184" s="3"/>
      <c r="CJ184" s="3">
        <v>315.88285851879999</v>
      </c>
      <c r="CK184" s="3" t="s">
        <v>60</v>
      </c>
      <c r="CL184" s="3" t="s">
        <v>60</v>
      </c>
      <c r="CM184" s="3" t="s">
        <v>60</v>
      </c>
      <c r="CN184" s="3">
        <v>617</v>
      </c>
      <c r="CO184" s="3" t="s">
        <v>60</v>
      </c>
      <c r="CP184" s="3">
        <f t="shared" si="2"/>
        <v>3.8780641106222501E-2</v>
      </c>
    </row>
    <row r="185" spans="1:94" x14ac:dyDescent="0.3">
      <c r="A185" s="2">
        <v>3520301</v>
      </c>
      <c r="B185" s="2" t="s">
        <v>572</v>
      </c>
      <c r="C185" s="2" t="s">
        <v>508</v>
      </c>
      <c r="D185" s="2" t="s">
        <v>572</v>
      </c>
      <c r="E185" s="2" t="s">
        <v>508</v>
      </c>
      <c r="F185" s="2" t="s">
        <v>573</v>
      </c>
      <c r="G185" s="2">
        <v>4197</v>
      </c>
      <c r="H185" s="2">
        <v>0.752</v>
      </c>
      <c r="I185" s="2">
        <v>1217</v>
      </c>
      <c r="J185" s="2">
        <v>0.218</v>
      </c>
      <c r="K185" s="2">
        <v>145</v>
      </c>
      <c r="L185" s="2">
        <v>2.5999999999999999E-2</v>
      </c>
      <c r="M185" s="2">
        <v>19</v>
      </c>
      <c r="N185" s="2">
        <v>3.0000000000000001E-3</v>
      </c>
      <c r="O185" s="2">
        <v>5578</v>
      </c>
      <c r="P185" s="2" t="s">
        <v>60</v>
      </c>
      <c r="Q185" s="2" t="s">
        <v>60</v>
      </c>
      <c r="R185" s="2" t="s">
        <v>60</v>
      </c>
      <c r="S185" s="2" t="s">
        <v>60</v>
      </c>
      <c r="T185" s="2" t="s">
        <v>60</v>
      </c>
      <c r="U185" s="2" t="s">
        <v>60</v>
      </c>
      <c r="V185" s="2" t="s">
        <v>60</v>
      </c>
      <c r="W185" s="2" t="s">
        <v>60</v>
      </c>
      <c r="X185" s="2" t="s">
        <v>60</v>
      </c>
      <c r="Y185" s="2" t="s">
        <v>60</v>
      </c>
      <c r="Z185" s="2" t="s">
        <v>60</v>
      </c>
      <c r="AA185" s="2" t="s">
        <v>1500</v>
      </c>
      <c r="AB185" s="2" t="s">
        <v>572</v>
      </c>
      <c r="AC185" s="2" t="s">
        <v>508</v>
      </c>
      <c r="AD185" s="2">
        <v>51</v>
      </c>
      <c r="AE185" s="2">
        <v>918</v>
      </c>
      <c r="AF185" s="2">
        <v>0.56000000000000005</v>
      </c>
      <c r="AG185" s="2">
        <v>612</v>
      </c>
      <c r="AH185" s="2">
        <v>0.37</v>
      </c>
      <c r="AI185" s="2">
        <v>31</v>
      </c>
      <c r="AJ185" s="2">
        <v>0.02</v>
      </c>
      <c r="AK185" s="2">
        <v>40</v>
      </c>
      <c r="AL185" s="2">
        <v>0.02</v>
      </c>
      <c r="AM185" s="2">
        <v>9</v>
      </c>
      <c r="AN185" s="2">
        <v>39</v>
      </c>
      <c r="AO185" s="2">
        <v>1649</v>
      </c>
      <c r="AP185" s="2" t="s">
        <v>572</v>
      </c>
      <c r="AQ185" s="2" t="s">
        <v>508</v>
      </c>
      <c r="AR185" s="2">
        <v>51</v>
      </c>
      <c r="AS185" s="2">
        <v>1145</v>
      </c>
      <c r="AT185" s="2">
        <v>0.70299999999999996</v>
      </c>
      <c r="AU185" s="2">
        <v>260</v>
      </c>
      <c r="AV185" s="2">
        <v>0.16</v>
      </c>
      <c r="AW185" s="2">
        <v>223</v>
      </c>
      <c r="AX185" s="2">
        <v>0.128</v>
      </c>
      <c r="AY185" s="2">
        <v>21</v>
      </c>
      <c r="AZ185" s="2">
        <v>88</v>
      </c>
      <c r="BA185" s="2">
        <v>1628</v>
      </c>
      <c r="BB185" s="2">
        <v>0.22523816362678922</v>
      </c>
      <c r="BC185" s="2">
        <v>0.25044722719141321</v>
      </c>
      <c r="BD185" s="2">
        <v>8.6247231666614674E-2</v>
      </c>
      <c r="BE185" s="2">
        <v>20889</v>
      </c>
      <c r="BF185" s="2">
        <v>15093</v>
      </c>
      <c r="BG185" s="2">
        <v>32059</v>
      </c>
      <c r="BH185" s="2">
        <v>4705</v>
      </c>
      <c r="BI185" s="2">
        <v>3780</v>
      </c>
      <c r="BJ185" s="2">
        <v>2765</v>
      </c>
      <c r="BK185" s="2">
        <v>3.2584845548964716</v>
      </c>
      <c r="BL185" s="2">
        <v>4.4568996740693647</v>
      </c>
      <c r="BM185" s="2">
        <v>2.0143596202738121</v>
      </c>
      <c r="BN185" s="2">
        <v>-1.394165647970096E-2</v>
      </c>
      <c r="BO185" s="2">
        <v>0.11457829345484263</v>
      </c>
      <c r="BP185" s="2">
        <v>0.14949623661001105</v>
      </c>
      <c r="BQ185" s="2">
        <v>0.45858195455691353</v>
      </c>
      <c r="BR185" s="2">
        <v>0.20982639206990564</v>
      </c>
      <c r="BS185" s="2">
        <v>0.4131661338905207</v>
      </c>
      <c r="BT185" s="2">
        <v>0.55535970192278095</v>
      </c>
      <c r="BU185" s="2">
        <v>0.67559531447524579</v>
      </c>
      <c r="BV185" s="2">
        <v>0.43733762949946819</v>
      </c>
      <c r="BW185" s="2">
        <v>15331.1698307879</v>
      </c>
      <c r="BX185" s="2">
        <v>16847.080767982199</v>
      </c>
      <c r="BY185" s="2">
        <v>19414.398020199002</v>
      </c>
      <c r="BZ185" s="2">
        <v>-213.7419032128</v>
      </c>
      <c r="CA185" s="2">
        <v>1930.3097640912999</v>
      </c>
      <c r="CB185" s="2">
        <v>2902.3794400686002</v>
      </c>
      <c r="CC185" s="2">
        <v>8514.3139073539005</v>
      </c>
      <c r="CD185" s="2">
        <v>11381.8088294348</v>
      </c>
      <c r="CE185" s="2">
        <v>8490.6468083130003</v>
      </c>
      <c r="CF185" s="2">
        <v>7030.5978266467</v>
      </c>
      <c r="CG185" s="2">
        <v>3534.962174456</v>
      </c>
      <c r="CH185" s="2">
        <v>8021.3717718174003</v>
      </c>
      <c r="CI185" s="2">
        <v>786.88650334440001</v>
      </c>
      <c r="CJ185" s="2">
        <v>3241.5995469730001</v>
      </c>
      <c r="CK185" s="2">
        <v>6764</v>
      </c>
      <c r="CL185" s="2">
        <v>7870</v>
      </c>
      <c r="CM185" s="2">
        <v>9565</v>
      </c>
      <c r="CN185" s="2">
        <v>2039</v>
      </c>
      <c r="CO185" s="2">
        <v>0.44815477373616908</v>
      </c>
      <c r="CP185" s="2">
        <f t="shared" si="2"/>
        <v>6.3601484762469199E-2</v>
      </c>
    </row>
    <row r="186" spans="1:94" x14ac:dyDescent="0.3">
      <c r="A186" s="3">
        <v>3520400</v>
      </c>
      <c r="B186" s="3" t="s">
        <v>3892</v>
      </c>
      <c r="C186" s="3" t="s">
        <v>508</v>
      </c>
      <c r="D186" s="3" t="s">
        <v>3892</v>
      </c>
      <c r="E186" s="3" t="s">
        <v>508</v>
      </c>
      <c r="F186" s="3" t="s">
        <v>60</v>
      </c>
      <c r="G186" s="3" t="s">
        <v>60</v>
      </c>
      <c r="H186" s="3" t="s">
        <v>60</v>
      </c>
      <c r="I186" s="3" t="s">
        <v>60</v>
      </c>
      <c r="J186" s="3" t="s">
        <v>60</v>
      </c>
      <c r="K186" s="3" t="s">
        <v>60</v>
      </c>
      <c r="L186" s="3" t="s">
        <v>60</v>
      </c>
      <c r="M186" s="3" t="s">
        <v>60</v>
      </c>
      <c r="N186" s="3" t="s">
        <v>60</v>
      </c>
      <c r="O186" s="3" t="s">
        <v>60</v>
      </c>
      <c r="P186" s="3" t="s">
        <v>60</v>
      </c>
      <c r="Q186" s="3" t="s">
        <v>60</v>
      </c>
      <c r="R186" s="3" t="s">
        <v>60</v>
      </c>
      <c r="S186" s="3" t="s">
        <v>60</v>
      </c>
      <c r="T186" s="3" t="s">
        <v>60</v>
      </c>
      <c r="U186" s="3" t="s">
        <v>60</v>
      </c>
      <c r="V186" s="3" t="s">
        <v>60</v>
      </c>
      <c r="W186" s="3" t="s">
        <v>60</v>
      </c>
      <c r="X186" s="3" t="s">
        <v>60</v>
      </c>
      <c r="Y186" s="3" t="s">
        <v>60</v>
      </c>
      <c r="Z186" s="3" t="s">
        <v>60</v>
      </c>
      <c r="AA186" s="3" t="s">
        <v>3891</v>
      </c>
      <c r="AB186" s="3" t="s">
        <v>3892</v>
      </c>
      <c r="AC186" s="3" t="s">
        <v>508</v>
      </c>
      <c r="AD186" s="3">
        <v>132</v>
      </c>
      <c r="AE186" s="3">
        <v>351</v>
      </c>
      <c r="AF186" s="3">
        <v>0.55000000000000004</v>
      </c>
      <c r="AG186" s="3">
        <v>202</v>
      </c>
      <c r="AH186" s="3">
        <v>0.32</v>
      </c>
      <c r="AI186" s="3">
        <v>21</v>
      </c>
      <c r="AJ186" s="3">
        <v>0.03</v>
      </c>
      <c r="AK186" s="3">
        <v>19</v>
      </c>
      <c r="AL186" s="3">
        <v>0.03</v>
      </c>
      <c r="AM186" s="3">
        <v>5</v>
      </c>
      <c r="AN186" s="3">
        <v>40</v>
      </c>
      <c r="AO186" s="3">
        <v>638</v>
      </c>
      <c r="AP186" s="3" t="s">
        <v>3892</v>
      </c>
      <c r="AQ186" s="3" t="s">
        <v>508</v>
      </c>
      <c r="AR186" s="3">
        <v>132</v>
      </c>
      <c r="AS186" s="3">
        <v>632</v>
      </c>
      <c r="AT186" s="3">
        <v>0.82399999999999995</v>
      </c>
      <c r="AU186" s="3">
        <v>104</v>
      </c>
      <c r="AV186" s="3">
        <v>0.13600000000000001</v>
      </c>
      <c r="AW186" s="3">
        <v>31</v>
      </c>
      <c r="AX186" s="3">
        <v>3.6999999999999998E-2</v>
      </c>
      <c r="AY186" s="3">
        <v>29</v>
      </c>
      <c r="AZ186" s="3">
        <v>45</v>
      </c>
      <c r="BA186" s="3">
        <v>767</v>
      </c>
      <c r="BB186" s="3">
        <v>0.14457614942528735</v>
      </c>
      <c r="BC186" s="3">
        <v>0.24476904855902093</v>
      </c>
      <c r="BD186" s="3">
        <v>9.8939265934478549E-2</v>
      </c>
      <c r="BE186" s="3">
        <v>5568</v>
      </c>
      <c r="BF186" s="3">
        <v>5066</v>
      </c>
      <c r="BG186" s="3">
        <v>10653</v>
      </c>
      <c r="BH186" s="3">
        <v>805</v>
      </c>
      <c r="BI186" s="3">
        <v>1240</v>
      </c>
      <c r="BJ186" s="3">
        <v>1054</v>
      </c>
      <c r="BK186" s="3">
        <v>3.8799919364883229</v>
      </c>
      <c r="BL186" s="3">
        <v>1.3543500062437903</v>
      </c>
      <c r="BM186" s="3">
        <v>0.95182609801790241</v>
      </c>
      <c r="BN186" s="3">
        <v>1.3344354788499817E-2</v>
      </c>
      <c r="BO186" s="3">
        <v>0.40876851939067999</v>
      </c>
      <c r="BP186" s="3">
        <v>0.16549560060027793</v>
      </c>
      <c r="BQ186" s="3">
        <v>0.51357423429519988</v>
      </c>
      <c r="BR186" s="3">
        <v>0.4771923197656619</v>
      </c>
      <c r="BS186" s="3">
        <v>0.43191139655153082</v>
      </c>
      <c r="BT186" s="3">
        <v>0.47308141091626826</v>
      </c>
      <c r="BU186" s="3">
        <v>0.11403916084365825</v>
      </c>
      <c r="BV186" s="3">
        <v>0.40259300284819127</v>
      </c>
      <c r="BW186" s="3">
        <v>3123.3935088731</v>
      </c>
      <c r="BX186" s="3">
        <v>1679.3940077422999</v>
      </c>
      <c r="BY186" s="3">
        <v>3003.9631653444999</v>
      </c>
      <c r="BZ186" s="3">
        <v>41.679671126499997</v>
      </c>
      <c r="CA186" s="3">
        <v>686.48340201840006</v>
      </c>
      <c r="CB186" s="3">
        <v>497.1426882298</v>
      </c>
      <c r="CC186" s="3">
        <v>1477.6194080243999</v>
      </c>
      <c r="CD186" s="3">
        <v>191.51668336879999</v>
      </c>
      <c r="CE186" s="3">
        <v>1209.3745511814</v>
      </c>
      <c r="CF186" s="3">
        <v>1604.0944297220999</v>
      </c>
      <c r="CG186" s="3">
        <v>801.39392235510002</v>
      </c>
      <c r="CH186" s="3">
        <v>1297.4459259333</v>
      </c>
      <c r="CI186" s="3">
        <v>277.345242982</v>
      </c>
      <c r="CJ186" s="3">
        <v>1640.9850625321999</v>
      </c>
      <c r="CK186" s="3" t="s">
        <v>60</v>
      </c>
      <c r="CL186" s="3" t="s">
        <v>60</v>
      </c>
      <c r="CM186" s="3">
        <v>0</v>
      </c>
      <c r="CN186" s="3">
        <v>1074</v>
      </c>
      <c r="CO186" s="3" t="s">
        <v>60</v>
      </c>
      <c r="CP186" s="3">
        <f t="shared" si="2"/>
        <v>0.10081667136018023</v>
      </c>
    </row>
    <row r="187" spans="1:94" x14ac:dyDescent="0.3">
      <c r="A187" s="2">
        <v>3520509</v>
      </c>
      <c r="B187" s="2" t="s">
        <v>3894</v>
      </c>
      <c r="C187" s="2" t="s">
        <v>508</v>
      </c>
      <c r="D187" s="2" t="s">
        <v>3894</v>
      </c>
      <c r="E187" s="2" t="s">
        <v>508</v>
      </c>
      <c r="F187" s="2" t="s">
        <v>60</v>
      </c>
      <c r="G187" s="2" t="s">
        <v>60</v>
      </c>
      <c r="H187" s="2" t="s">
        <v>60</v>
      </c>
      <c r="I187" s="2" t="s">
        <v>60</v>
      </c>
      <c r="J187" s="2" t="s">
        <v>60</v>
      </c>
      <c r="K187" s="2" t="s">
        <v>60</v>
      </c>
      <c r="L187" s="2" t="s">
        <v>60</v>
      </c>
      <c r="M187" s="2" t="s">
        <v>60</v>
      </c>
      <c r="N187" s="2" t="s">
        <v>60</v>
      </c>
      <c r="O187" s="2" t="s">
        <v>60</v>
      </c>
      <c r="P187" s="2" t="s">
        <v>60</v>
      </c>
      <c r="Q187" s="2" t="s">
        <v>60</v>
      </c>
      <c r="R187" s="2" t="s">
        <v>60</v>
      </c>
      <c r="S187" s="2" t="s">
        <v>60</v>
      </c>
      <c r="T187" s="2" t="s">
        <v>60</v>
      </c>
      <c r="U187" s="2" t="s">
        <v>60</v>
      </c>
      <c r="V187" s="2" t="s">
        <v>60</v>
      </c>
      <c r="W187" s="2" t="s">
        <v>60</v>
      </c>
      <c r="X187" s="2" t="s">
        <v>60</v>
      </c>
      <c r="Y187" s="2" t="s">
        <v>60</v>
      </c>
      <c r="Z187" s="2" t="s">
        <v>60</v>
      </c>
      <c r="AA187" s="2" t="s">
        <v>3893</v>
      </c>
      <c r="AB187" s="2" t="s">
        <v>3894</v>
      </c>
      <c r="AC187" s="2" t="s">
        <v>508</v>
      </c>
      <c r="AD187" s="2">
        <v>59</v>
      </c>
      <c r="AE187" s="2">
        <v>822</v>
      </c>
      <c r="AF187" s="2">
        <v>0.28999999999999998</v>
      </c>
      <c r="AG187" s="2">
        <v>1137</v>
      </c>
      <c r="AH187" s="2">
        <v>0.4</v>
      </c>
      <c r="AI187" s="2">
        <v>550</v>
      </c>
      <c r="AJ187" s="2">
        <v>0.19</v>
      </c>
      <c r="AK187" s="2">
        <v>250</v>
      </c>
      <c r="AL187" s="2">
        <v>0.09</v>
      </c>
      <c r="AM187" s="2">
        <v>61</v>
      </c>
      <c r="AN187" s="2">
        <v>33</v>
      </c>
      <c r="AO187" s="2">
        <v>2853</v>
      </c>
      <c r="AP187" s="2" t="s">
        <v>3894</v>
      </c>
      <c r="AQ187" s="2" t="s">
        <v>508</v>
      </c>
      <c r="AR187" s="2">
        <v>59</v>
      </c>
      <c r="AS187" s="2">
        <v>2887</v>
      </c>
      <c r="AT187" s="2">
        <v>0.54400000000000004</v>
      </c>
      <c r="AU187" s="2">
        <v>1971</v>
      </c>
      <c r="AV187" s="2">
        <v>0.371</v>
      </c>
      <c r="AW187" s="2">
        <v>450</v>
      </c>
      <c r="AX187" s="2">
        <v>0.08</v>
      </c>
      <c r="AY187" s="2">
        <v>139</v>
      </c>
      <c r="AZ187" s="2">
        <v>192</v>
      </c>
      <c r="BA187" s="2">
        <v>5308</v>
      </c>
      <c r="BB187" s="2">
        <v>0.2566569484936832</v>
      </c>
      <c r="BC187" s="2">
        <v>0.49373500399893361</v>
      </c>
      <c r="BD187" s="2">
        <v>0.56882908368056884</v>
      </c>
      <c r="BE187" s="2">
        <v>10290</v>
      </c>
      <c r="BF187" s="2">
        <v>11253</v>
      </c>
      <c r="BG187" s="2">
        <v>52318</v>
      </c>
      <c r="BH187" s="2">
        <v>2641</v>
      </c>
      <c r="BI187" s="2">
        <v>5556</v>
      </c>
      <c r="BJ187" s="2">
        <v>29760</v>
      </c>
      <c r="BK187" s="2">
        <v>4.0215825450051117</v>
      </c>
      <c r="BL187" s="2">
        <v>3.8960480968494422</v>
      </c>
      <c r="BM187" s="2">
        <v>3.4758471869135192</v>
      </c>
      <c r="BN187" s="2">
        <v>8.0900338127819035E-2</v>
      </c>
      <c r="BO187" s="2">
        <v>0.34218429132274858</v>
      </c>
      <c r="BP187" s="2">
        <v>0.5285119224975191</v>
      </c>
      <c r="BQ187" s="2">
        <v>0.43081574265668099</v>
      </c>
      <c r="BR187" s="2">
        <v>0.4318706658107887</v>
      </c>
      <c r="BS187" s="2">
        <v>0.33087249419988013</v>
      </c>
      <c r="BT187" s="2">
        <v>0.48828391921550007</v>
      </c>
      <c r="BU187" s="2">
        <v>0.22594504286646275</v>
      </c>
      <c r="BV187" s="2">
        <v>0.14061558330260088</v>
      </c>
      <c r="BW187" s="2">
        <v>10620.999501358499</v>
      </c>
      <c r="BX187" s="2">
        <v>21646.4432260955</v>
      </c>
      <c r="BY187" s="2">
        <v>42447.045846587898</v>
      </c>
      <c r="BZ187" s="2">
        <v>859.24245091529997</v>
      </c>
      <c r="CA187" s="2">
        <v>7407.0728349796</v>
      </c>
      <c r="CB187" s="2">
        <v>22433.769804720501</v>
      </c>
      <c r="CC187" s="2">
        <v>5186.0632625092003</v>
      </c>
      <c r="CD187" s="2">
        <v>4890.9065426265997</v>
      </c>
      <c r="CE187" s="2">
        <v>5968.7161111901996</v>
      </c>
      <c r="CF187" s="2">
        <v>4575.6937879340003</v>
      </c>
      <c r="CG187" s="2">
        <v>9348.4638484893003</v>
      </c>
      <c r="CH187" s="2">
        <v>14044.5599306772</v>
      </c>
      <c r="CI187" s="2">
        <v>374.09358355720002</v>
      </c>
      <c r="CJ187" s="2">
        <v>3959.6094487154</v>
      </c>
      <c r="CK187" s="2" t="s">
        <v>60</v>
      </c>
      <c r="CL187" s="2" t="s">
        <v>60</v>
      </c>
      <c r="CM187" s="2">
        <v>0</v>
      </c>
      <c r="CN187" s="2">
        <v>6047</v>
      </c>
      <c r="CO187" s="2" t="s">
        <v>60</v>
      </c>
      <c r="CP187" s="2">
        <f t="shared" si="2"/>
        <v>0.11558163538361559</v>
      </c>
    </row>
    <row r="188" spans="1:94" x14ac:dyDescent="0.3">
      <c r="A188" s="3">
        <v>3520608</v>
      </c>
      <c r="B188" s="3" t="s">
        <v>3896</v>
      </c>
      <c r="C188" s="3" t="s">
        <v>508</v>
      </c>
      <c r="D188" s="3" t="s">
        <v>3896</v>
      </c>
      <c r="E188" s="3" t="s">
        <v>508</v>
      </c>
      <c r="F188" s="3" t="s">
        <v>60</v>
      </c>
      <c r="G188" s="3" t="s">
        <v>60</v>
      </c>
      <c r="H188" s="3" t="s">
        <v>60</v>
      </c>
      <c r="I188" s="3" t="s">
        <v>60</v>
      </c>
      <c r="J188" s="3" t="s">
        <v>60</v>
      </c>
      <c r="K188" s="3" t="s">
        <v>60</v>
      </c>
      <c r="L188" s="3" t="s">
        <v>60</v>
      </c>
      <c r="M188" s="3" t="s">
        <v>60</v>
      </c>
      <c r="N188" s="3" t="s">
        <v>60</v>
      </c>
      <c r="O188" s="3" t="s">
        <v>60</v>
      </c>
      <c r="P188" s="3" t="s">
        <v>60</v>
      </c>
      <c r="Q188" s="3" t="s">
        <v>60</v>
      </c>
      <c r="R188" s="3" t="s">
        <v>60</v>
      </c>
      <c r="S188" s="3" t="s">
        <v>60</v>
      </c>
      <c r="T188" s="3" t="s">
        <v>60</v>
      </c>
      <c r="U188" s="3" t="s">
        <v>60</v>
      </c>
      <c r="V188" s="3" t="s">
        <v>60</v>
      </c>
      <c r="W188" s="3" t="s">
        <v>60</v>
      </c>
      <c r="X188" s="3" t="s">
        <v>60</v>
      </c>
      <c r="Y188" s="3" t="s">
        <v>60</v>
      </c>
      <c r="Z188" s="3" t="s">
        <v>60</v>
      </c>
      <c r="AA188" s="3" t="s">
        <v>3895</v>
      </c>
      <c r="AB188" s="3" t="s">
        <v>3896</v>
      </c>
      <c r="AC188" s="3" t="s">
        <v>508</v>
      </c>
      <c r="AD188" s="3">
        <v>71</v>
      </c>
      <c r="AE188" s="3">
        <v>369</v>
      </c>
      <c r="AF188" s="3">
        <v>0.56999999999999995</v>
      </c>
      <c r="AG188" s="3">
        <v>196</v>
      </c>
      <c r="AH188" s="3">
        <v>0.3</v>
      </c>
      <c r="AI188" s="3">
        <v>28</v>
      </c>
      <c r="AJ188" s="3">
        <v>0.04</v>
      </c>
      <c r="AK188" s="3">
        <v>37</v>
      </c>
      <c r="AL188" s="3">
        <v>0.06</v>
      </c>
      <c r="AM188" s="3">
        <v>8</v>
      </c>
      <c r="AN188" s="3">
        <v>11</v>
      </c>
      <c r="AO188" s="3">
        <v>649</v>
      </c>
      <c r="AP188" s="3" t="s">
        <v>3896</v>
      </c>
      <c r="AQ188" s="3" t="s">
        <v>508</v>
      </c>
      <c r="AR188" s="3">
        <v>71</v>
      </c>
      <c r="AS188" s="3">
        <v>620</v>
      </c>
      <c r="AT188" s="3">
        <v>0.59599999999999997</v>
      </c>
      <c r="AU188" s="3">
        <v>301</v>
      </c>
      <c r="AV188" s="3">
        <v>0.28899999999999998</v>
      </c>
      <c r="AW188" s="3">
        <v>119</v>
      </c>
      <c r="AX188" s="3">
        <v>0.108</v>
      </c>
      <c r="AY188" s="3">
        <v>30</v>
      </c>
      <c r="AZ188" s="3">
        <v>34</v>
      </c>
      <c r="BA188" s="3">
        <v>1040</v>
      </c>
      <c r="BB188" s="3"/>
      <c r="BC188" s="3">
        <v>0.27591288685115439</v>
      </c>
      <c r="BD188" s="3">
        <v>0.20972125655773971</v>
      </c>
      <c r="BE188" s="3"/>
      <c r="BF188" s="3">
        <v>6107</v>
      </c>
      <c r="BG188" s="3">
        <v>15821</v>
      </c>
      <c r="BH188" s="3"/>
      <c r="BI188" s="3">
        <v>1685</v>
      </c>
      <c r="BJ188" s="3">
        <v>3318</v>
      </c>
      <c r="BK188" s="3"/>
      <c r="BL188" s="3">
        <v>9.8799787858574479</v>
      </c>
      <c r="BM188" s="3">
        <v>3.0699620208592266</v>
      </c>
      <c r="BN188" s="3"/>
      <c r="BO188" s="3">
        <v>7.3217310371895647E-2</v>
      </c>
      <c r="BP188" s="3">
        <v>0.27140326550333993</v>
      </c>
      <c r="BQ188" s="3"/>
      <c r="BR188" s="3">
        <v>0.18092631759818881</v>
      </c>
      <c r="BS188" s="3">
        <v>0.21890252641275121</v>
      </c>
      <c r="BT188" s="3"/>
      <c r="BU188" s="3">
        <v>0.7458563720299155</v>
      </c>
      <c r="BV188" s="3">
        <v>0.50969420808390886</v>
      </c>
      <c r="BW188" s="3"/>
      <c r="BX188" s="3">
        <v>16647.764254169801</v>
      </c>
      <c r="BY188" s="3">
        <v>11512.3575782221</v>
      </c>
      <c r="BZ188" s="3"/>
      <c r="CA188" s="3">
        <v>1218.9045223957</v>
      </c>
      <c r="CB188" s="3">
        <v>3124.4914403716002</v>
      </c>
      <c r="CC188" s="3"/>
      <c r="CD188" s="3">
        <v>12416.8410490244</v>
      </c>
      <c r="CE188" s="3">
        <v>5867.7819790106996</v>
      </c>
      <c r="CF188" s="3"/>
      <c r="CG188" s="3">
        <v>3012.0186827497</v>
      </c>
      <c r="CH188" s="3">
        <v>2520.0841588397998</v>
      </c>
      <c r="CI188" s="3"/>
      <c r="CJ188" s="3">
        <v>558.28675423200002</v>
      </c>
      <c r="CK188" s="3" t="s">
        <v>60</v>
      </c>
      <c r="CL188" s="3" t="s">
        <v>60</v>
      </c>
      <c r="CM188" s="3">
        <v>0</v>
      </c>
      <c r="CN188" s="3">
        <v>1136</v>
      </c>
      <c r="CO188" s="3" t="s">
        <v>60</v>
      </c>
      <c r="CP188" s="3">
        <f t="shared" si="2"/>
        <v>7.1803299412173699E-2</v>
      </c>
    </row>
    <row r="189" spans="1:94" x14ac:dyDescent="0.3">
      <c r="A189" s="2">
        <v>3520707</v>
      </c>
      <c r="B189" s="2" t="s">
        <v>6133</v>
      </c>
      <c r="C189" s="2" t="s">
        <v>508</v>
      </c>
      <c r="D189" s="2" t="s">
        <v>3898</v>
      </c>
      <c r="E189" s="2" t="s">
        <v>508</v>
      </c>
      <c r="F189" s="2" t="s">
        <v>60</v>
      </c>
      <c r="G189" s="2" t="s">
        <v>60</v>
      </c>
      <c r="H189" s="2" t="s">
        <v>60</v>
      </c>
      <c r="I189" s="2" t="s">
        <v>60</v>
      </c>
      <c r="J189" s="2" t="s">
        <v>60</v>
      </c>
      <c r="K189" s="2" t="s">
        <v>60</v>
      </c>
      <c r="L189" s="2" t="s">
        <v>60</v>
      </c>
      <c r="M189" s="2" t="s">
        <v>60</v>
      </c>
      <c r="N189" s="2" t="s">
        <v>60</v>
      </c>
      <c r="O189" s="2" t="s">
        <v>60</v>
      </c>
      <c r="P189" s="2" t="s">
        <v>60</v>
      </c>
      <c r="Q189" s="2" t="s">
        <v>60</v>
      </c>
      <c r="R189" s="2" t="s">
        <v>60</v>
      </c>
      <c r="S189" s="2" t="s">
        <v>60</v>
      </c>
      <c r="T189" s="2" t="s">
        <v>60</v>
      </c>
      <c r="U189" s="2" t="s">
        <v>60</v>
      </c>
      <c r="V189" s="2" t="s">
        <v>60</v>
      </c>
      <c r="W189" s="2" t="s">
        <v>60</v>
      </c>
      <c r="X189" s="2" t="s">
        <v>60</v>
      </c>
      <c r="Y189" s="2" t="s">
        <v>60</v>
      </c>
      <c r="Z189" s="2" t="s">
        <v>60</v>
      </c>
      <c r="AA189" s="2" t="s">
        <v>3897</v>
      </c>
      <c r="AB189" s="2" t="s">
        <v>3898</v>
      </c>
      <c r="AC189" s="2" t="s">
        <v>508</v>
      </c>
      <c r="AD189" s="2">
        <v>150</v>
      </c>
      <c r="AE189" s="2">
        <v>131</v>
      </c>
      <c r="AF189" s="2">
        <v>0.26</v>
      </c>
      <c r="AG189" s="2">
        <v>307</v>
      </c>
      <c r="AH189" s="2">
        <v>0.61</v>
      </c>
      <c r="AI189" s="2">
        <v>16</v>
      </c>
      <c r="AJ189" s="2">
        <v>0.03</v>
      </c>
      <c r="AK189" s="2">
        <v>23</v>
      </c>
      <c r="AL189" s="2">
        <v>0.05</v>
      </c>
      <c r="AM189" s="2">
        <v>5</v>
      </c>
      <c r="AN189" s="2">
        <v>20</v>
      </c>
      <c r="AO189" s="2">
        <v>502</v>
      </c>
      <c r="AP189" s="2" t="s">
        <v>3898</v>
      </c>
      <c r="AQ189" s="2" t="s">
        <v>508</v>
      </c>
      <c r="AR189" s="2">
        <v>150</v>
      </c>
      <c r="AS189" s="2">
        <v>754</v>
      </c>
      <c r="AT189" s="2">
        <v>0.57099999999999995</v>
      </c>
      <c r="AU189" s="2">
        <v>313</v>
      </c>
      <c r="AV189" s="2">
        <v>0.23699999999999999</v>
      </c>
      <c r="AW189" s="2">
        <v>253</v>
      </c>
      <c r="AX189" s="2">
        <v>0.17</v>
      </c>
      <c r="AY189" s="2">
        <v>87</v>
      </c>
      <c r="AZ189" s="2">
        <v>82</v>
      </c>
      <c r="BA189" s="2">
        <v>1320</v>
      </c>
      <c r="BB189" s="2"/>
      <c r="BC189" s="2"/>
      <c r="BD189" s="2">
        <v>0.59495119488387749</v>
      </c>
      <c r="BE189" s="2"/>
      <c r="BF189" s="2"/>
      <c r="BG189" s="2">
        <v>44565</v>
      </c>
      <c r="BH189" s="2"/>
      <c r="BI189" s="2"/>
      <c r="BJ189" s="2">
        <v>26514</v>
      </c>
      <c r="BK189" s="2"/>
      <c r="BL189" s="2"/>
      <c r="BM189" s="2">
        <v>2.5117553513850921</v>
      </c>
      <c r="BN189" s="2"/>
      <c r="BO189" s="2"/>
      <c r="BP189" s="2">
        <v>3.8038477657871154E-2</v>
      </c>
      <c r="BQ189" s="2"/>
      <c r="BR189" s="2"/>
      <c r="BS189" s="2">
        <v>0.3347036859851546</v>
      </c>
      <c r="BT189" s="2"/>
      <c r="BU189" s="2"/>
      <c r="BV189" s="2">
        <v>0.62725783635697419</v>
      </c>
      <c r="BW189" s="2"/>
      <c r="BX189" s="2"/>
      <c r="BY189" s="2">
        <v>8879.0551671462999</v>
      </c>
      <c r="BZ189" s="2"/>
      <c r="CA189" s="2"/>
      <c r="CB189" s="2">
        <v>337.74574159849999</v>
      </c>
      <c r="CC189" s="2"/>
      <c r="CD189" s="2"/>
      <c r="CE189" s="2">
        <v>5569.4569330384002</v>
      </c>
      <c r="CF189" s="2"/>
      <c r="CG189" s="2"/>
      <c r="CH189" s="2">
        <v>2971.8524925093998</v>
      </c>
      <c r="CI189" s="2"/>
      <c r="CJ189" s="2">
        <v>730.3691625212</v>
      </c>
      <c r="CK189" s="2" t="s">
        <v>60</v>
      </c>
      <c r="CL189" s="2" t="s">
        <v>60</v>
      </c>
      <c r="CM189" s="2">
        <v>0</v>
      </c>
      <c r="CN189" s="2">
        <v>1907</v>
      </c>
      <c r="CO189" s="2" t="s">
        <v>60</v>
      </c>
      <c r="CP189" s="2">
        <f t="shared" si="2"/>
        <v>4.2791428250869519E-2</v>
      </c>
    </row>
    <row r="190" spans="1:94" x14ac:dyDescent="0.3">
      <c r="A190" s="3">
        <v>3520806</v>
      </c>
      <c r="B190" s="3" t="s">
        <v>6227</v>
      </c>
      <c r="C190" s="3" t="s">
        <v>508</v>
      </c>
      <c r="D190" s="3" t="s">
        <v>5282</v>
      </c>
      <c r="E190" s="3" t="s">
        <v>508</v>
      </c>
      <c r="F190" s="3" t="s">
        <v>60</v>
      </c>
      <c r="G190" s="3" t="s">
        <v>60</v>
      </c>
      <c r="H190" s="3" t="s">
        <v>60</v>
      </c>
      <c r="I190" s="3" t="s">
        <v>60</v>
      </c>
      <c r="J190" s="3" t="s">
        <v>60</v>
      </c>
      <c r="K190" s="3" t="s">
        <v>60</v>
      </c>
      <c r="L190" s="3" t="s">
        <v>60</v>
      </c>
      <c r="M190" s="3" t="s">
        <v>60</v>
      </c>
      <c r="N190" s="3" t="s">
        <v>60</v>
      </c>
      <c r="O190" s="3" t="s">
        <v>60</v>
      </c>
      <c r="P190" s="3" t="s">
        <v>60</v>
      </c>
      <c r="Q190" s="3" t="s">
        <v>60</v>
      </c>
      <c r="R190" s="3" t="s">
        <v>60</v>
      </c>
      <c r="S190" s="3" t="s">
        <v>60</v>
      </c>
      <c r="T190" s="3" t="s">
        <v>60</v>
      </c>
      <c r="U190" s="3" t="s">
        <v>60</v>
      </c>
      <c r="V190" s="3" t="s">
        <v>60</v>
      </c>
      <c r="W190" s="3" t="s">
        <v>60</v>
      </c>
      <c r="X190" s="3" t="s">
        <v>60</v>
      </c>
      <c r="Y190" s="3" t="s">
        <v>60</v>
      </c>
      <c r="Z190" s="3" t="s">
        <v>60</v>
      </c>
      <c r="AA190" s="3" t="s">
        <v>60</v>
      </c>
      <c r="AB190" s="3" t="s">
        <v>60</v>
      </c>
      <c r="AC190" s="3" t="s">
        <v>60</v>
      </c>
      <c r="AD190" s="3" t="s">
        <v>60</v>
      </c>
      <c r="AE190" s="3" t="s">
        <v>60</v>
      </c>
      <c r="AF190" s="3" t="s">
        <v>60</v>
      </c>
      <c r="AG190" s="3" t="s">
        <v>60</v>
      </c>
      <c r="AH190" s="3" t="s">
        <v>60</v>
      </c>
      <c r="AI190" s="3" t="s">
        <v>60</v>
      </c>
      <c r="AJ190" s="3" t="s">
        <v>60</v>
      </c>
      <c r="AK190" s="3" t="s">
        <v>60</v>
      </c>
      <c r="AL190" s="3" t="s">
        <v>60</v>
      </c>
      <c r="AM190" s="3" t="s">
        <v>60</v>
      </c>
      <c r="AN190" s="3" t="s">
        <v>60</v>
      </c>
      <c r="AO190" s="3" t="s">
        <v>60</v>
      </c>
      <c r="AP190" s="3" t="s">
        <v>5282</v>
      </c>
      <c r="AQ190" s="3" t="s">
        <v>508</v>
      </c>
      <c r="AR190" s="3">
        <v>69</v>
      </c>
      <c r="AS190" s="3">
        <v>502</v>
      </c>
      <c r="AT190" s="3">
        <v>0.52400000000000002</v>
      </c>
      <c r="AU190" s="3">
        <v>180</v>
      </c>
      <c r="AV190" s="3">
        <v>0.188</v>
      </c>
      <c r="AW190" s="3">
        <v>276</v>
      </c>
      <c r="AX190" s="3">
        <v>0.26700000000000002</v>
      </c>
      <c r="AY190" s="3">
        <v>30</v>
      </c>
      <c r="AZ190" s="3">
        <v>46</v>
      </c>
      <c r="BA190" s="3">
        <v>958</v>
      </c>
      <c r="BB190" s="3"/>
      <c r="BC190" s="3"/>
      <c r="BD190" s="3">
        <v>0.27663344407530455</v>
      </c>
      <c r="BE190" s="3"/>
      <c r="BF190" s="3"/>
      <c r="BG190" s="3">
        <v>4515</v>
      </c>
      <c r="BH190" s="3"/>
      <c r="BI190" s="3"/>
      <c r="BJ190" s="3">
        <v>1249</v>
      </c>
      <c r="BK190" s="3"/>
      <c r="BL190" s="3"/>
      <c r="BM190" s="3">
        <v>3.6160873007035312</v>
      </c>
      <c r="BN190" s="3"/>
      <c r="BO190" s="3"/>
      <c r="BP190" s="3">
        <v>4.5895621637450151E-3</v>
      </c>
      <c r="BQ190" s="3"/>
      <c r="BR190" s="3"/>
      <c r="BS190" s="3">
        <v>0.15181283570961485</v>
      </c>
      <c r="BT190" s="3"/>
      <c r="BU190" s="3"/>
      <c r="BV190" s="3">
        <v>0.84359760212664003</v>
      </c>
      <c r="BW190" s="3"/>
      <c r="BX190" s="3"/>
      <c r="BY190" s="3">
        <v>13824.3017505896</v>
      </c>
      <c r="BZ190" s="3"/>
      <c r="CA190" s="3"/>
      <c r="CB190" s="3">
        <v>63.447492254700002</v>
      </c>
      <c r="CC190" s="3"/>
      <c r="CD190" s="3"/>
      <c r="CE190" s="3">
        <v>11662.147807872499</v>
      </c>
      <c r="CF190" s="3"/>
      <c r="CG190" s="3"/>
      <c r="CH190" s="3">
        <v>2098.7064504624</v>
      </c>
      <c r="CI190" s="3"/>
      <c r="CJ190" s="3">
        <v>274.24929027479999</v>
      </c>
      <c r="CK190" s="3" t="s">
        <v>60</v>
      </c>
      <c r="CL190" s="3" t="s">
        <v>60</v>
      </c>
      <c r="CM190" s="3" t="s">
        <v>60</v>
      </c>
      <c r="CN190" s="3">
        <v>1234</v>
      </c>
      <c r="CO190" s="3" t="s">
        <v>60</v>
      </c>
      <c r="CP190" s="3">
        <f t="shared" si="2"/>
        <v>0.2733111849390919</v>
      </c>
    </row>
    <row r="191" spans="1:94" x14ac:dyDescent="0.3">
      <c r="A191" s="2">
        <v>3520905</v>
      </c>
      <c r="B191" s="2" t="s">
        <v>5654</v>
      </c>
      <c r="C191" s="2" t="s">
        <v>508</v>
      </c>
      <c r="D191" s="2" t="s">
        <v>5654</v>
      </c>
      <c r="E191" s="2" t="s">
        <v>508</v>
      </c>
      <c r="F191" s="2" t="s">
        <v>60</v>
      </c>
      <c r="G191" s="2" t="s">
        <v>60</v>
      </c>
      <c r="H191" s="2" t="s">
        <v>60</v>
      </c>
      <c r="I191" s="2" t="s">
        <v>60</v>
      </c>
      <c r="J191" s="2" t="s">
        <v>60</v>
      </c>
      <c r="K191" s="2" t="s">
        <v>60</v>
      </c>
      <c r="L191" s="2" t="s">
        <v>60</v>
      </c>
      <c r="M191" s="2" t="s">
        <v>60</v>
      </c>
      <c r="N191" s="2" t="s">
        <v>60</v>
      </c>
      <c r="O191" s="2" t="s">
        <v>60</v>
      </c>
      <c r="P191" s="2" t="s">
        <v>60</v>
      </c>
      <c r="Q191" s="2" t="s">
        <v>60</v>
      </c>
      <c r="R191" s="2" t="s">
        <v>60</v>
      </c>
      <c r="S191" s="2" t="s">
        <v>60</v>
      </c>
      <c r="T191" s="2" t="s">
        <v>60</v>
      </c>
      <c r="U191" s="2" t="s">
        <v>60</v>
      </c>
      <c r="V191" s="2" t="s">
        <v>60</v>
      </c>
      <c r="W191" s="2" t="s">
        <v>60</v>
      </c>
      <c r="X191" s="2" t="s">
        <v>60</v>
      </c>
      <c r="Y191" s="2" t="s">
        <v>60</v>
      </c>
      <c r="Z191" s="2" t="s">
        <v>60</v>
      </c>
      <c r="AA191" s="2" t="s">
        <v>3899</v>
      </c>
      <c r="AB191" s="2" t="s">
        <v>3900</v>
      </c>
      <c r="AC191" s="2" t="s">
        <v>508</v>
      </c>
      <c r="AD191" s="2">
        <v>114</v>
      </c>
      <c r="AE191" s="2">
        <v>631</v>
      </c>
      <c r="AF191" s="2">
        <v>0.24</v>
      </c>
      <c r="AG191" s="2">
        <v>853</v>
      </c>
      <c r="AH191" s="2">
        <v>0.33</v>
      </c>
      <c r="AI191" s="2">
        <v>508</v>
      </c>
      <c r="AJ191" s="2">
        <v>0.19</v>
      </c>
      <c r="AK191" s="2">
        <v>498</v>
      </c>
      <c r="AL191" s="2">
        <v>0.19</v>
      </c>
      <c r="AM191" s="2">
        <v>29</v>
      </c>
      <c r="AN191" s="2">
        <v>99</v>
      </c>
      <c r="AO191" s="2">
        <v>2618</v>
      </c>
      <c r="AP191" s="2" t="s">
        <v>3900</v>
      </c>
      <c r="AQ191" s="2" t="s">
        <v>508</v>
      </c>
      <c r="AR191" s="2">
        <v>114</v>
      </c>
      <c r="AS191" s="2">
        <v>1101</v>
      </c>
      <c r="AT191" s="2">
        <v>0.442</v>
      </c>
      <c r="AU191" s="2">
        <v>1129</v>
      </c>
      <c r="AV191" s="2">
        <v>0.45300000000000001</v>
      </c>
      <c r="AW191" s="2">
        <v>264</v>
      </c>
      <c r="AX191" s="2">
        <v>0.10199999999999999</v>
      </c>
      <c r="AY191" s="2">
        <v>40</v>
      </c>
      <c r="AZ191" s="2">
        <v>67</v>
      </c>
      <c r="BA191" s="2">
        <v>2494</v>
      </c>
      <c r="BB191" s="2">
        <v>0.24147522406510766</v>
      </c>
      <c r="BC191" s="2">
        <v>0.27300880673570116</v>
      </c>
      <c r="BD191" s="2">
        <v>0.5536799775554101</v>
      </c>
      <c r="BE191" s="2">
        <v>9707</v>
      </c>
      <c r="BF191" s="2">
        <v>10333</v>
      </c>
      <c r="BG191" s="2">
        <v>42772</v>
      </c>
      <c r="BH191" s="2">
        <v>2344</v>
      </c>
      <c r="BI191" s="2">
        <v>2821</v>
      </c>
      <c r="BJ191" s="2">
        <v>23682</v>
      </c>
      <c r="BK191" s="2">
        <v>5.9153371812308873</v>
      </c>
      <c r="BL191" s="2">
        <v>11.093030371498406</v>
      </c>
      <c r="BM191" s="2">
        <v>5.7059222391006905</v>
      </c>
      <c r="BN191" s="2">
        <v>1.032826476473234E-2</v>
      </c>
      <c r="BO191" s="2">
        <v>0.18536623751645784</v>
      </c>
      <c r="BP191" s="2">
        <v>1.6918535900641695E-2</v>
      </c>
      <c r="BQ191" s="2">
        <v>0.30714570271866598</v>
      </c>
      <c r="BR191" s="2">
        <v>0.21724251726166122</v>
      </c>
      <c r="BS191" s="2">
        <v>0.21357854843672977</v>
      </c>
      <c r="BT191" s="2">
        <v>0.68252603251659449</v>
      </c>
      <c r="BU191" s="2">
        <v>0.59739124522188092</v>
      </c>
      <c r="BV191" s="2">
        <v>0.76950291566262841</v>
      </c>
      <c r="BW191" s="2">
        <v>13865.5503528052</v>
      </c>
      <c r="BX191" s="2">
        <v>31293.438677997001</v>
      </c>
      <c r="BY191" s="2">
        <v>41322.288855567203</v>
      </c>
      <c r="BZ191" s="2">
        <v>143.20707515250001</v>
      </c>
      <c r="CA191" s="2">
        <v>5800.7469866923002</v>
      </c>
      <c r="CB191" s="2">
        <v>699.11262749959997</v>
      </c>
      <c r="CC191" s="2">
        <v>9463.5990709592006</v>
      </c>
      <c r="CD191" s="2">
        <v>18694.426299123199</v>
      </c>
      <c r="CE191" s="2">
        <v>31797.621756212298</v>
      </c>
      <c r="CF191" s="2">
        <v>4258.7442066934</v>
      </c>
      <c r="CG191" s="2">
        <v>6798.2653921814999</v>
      </c>
      <c r="CH191" s="2">
        <v>8825.5544718552992</v>
      </c>
      <c r="CI191" s="2">
        <v>348.29402607050002</v>
      </c>
      <c r="CJ191" s="2">
        <v>1799.2647927252999</v>
      </c>
      <c r="CK191" s="2" t="s">
        <v>60</v>
      </c>
      <c r="CL191" s="2" t="s">
        <v>60</v>
      </c>
      <c r="CM191" s="2">
        <v>0</v>
      </c>
      <c r="CN191" s="2">
        <v>2865</v>
      </c>
      <c r="CO191" s="2" t="s">
        <v>60</v>
      </c>
      <c r="CP191" s="2">
        <f t="shared" si="2"/>
        <v>6.6983073038436355E-2</v>
      </c>
    </row>
    <row r="192" spans="1:94" x14ac:dyDescent="0.3">
      <c r="A192" s="3">
        <v>3521200</v>
      </c>
      <c r="B192" s="3" t="s">
        <v>3902</v>
      </c>
      <c r="C192" s="3" t="s">
        <v>508</v>
      </c>
      <c r="D192" s="3" t="s">
        <v>3902</v>
      </c>
      <c r="E192" s="3" t="s">
        <v>508</v>
      </c>
      <c r="F192" s="3" t="s">
        <v>60</v>
      </c>
      <c r="G192" s="3" t="s">
        <v>60</v>
      </c>
      <c r="H192" s="3" t="s">
        <v>60</v>
      </c>
      <c r="I192" s="3" t="s">
        <v>60</v>
      </c>
      <c r="J192" s="3" t="s">
        <v>60</v>
      </c>
      <c r="K192" s="3" t="s">
        <v>60</v>
      </c>
      <c r="L192" s="3" t="s">
        <v>60</v>
      </c>
      <c r="M192" s="3" t="s">
        <v>60</v>
      </c>
      <c r="N192" s="3" t="s">
        <v>60</v>
      </c>
      <c r="O192" s="3" t="s">
        <v>60</v>
      </c>
      <c r="P192" s="3" t="s">
        <v>60</v>
      </c>
      <c r="Q192" s="3" t="s">
        <v>60</v>
      </c>
      <c r="R192" s="3" t="s">
        <v>60</v>
      </c>
      <c r="S192" s="3" t="s">
        <v>60</v>
      </c>
      <c r="T192" s="3" t="s">
        <v>60</v>
      </c>
      <c r="U192" s="3" t="s">
        <v>60</v>
      </c>
      <c r="V192" s="3" t="s">
        <v>60</v>
      </c>
      <c r="W192" s="3" t="s">
        <v>60</v>
      </c>
      <c r="X192" s="3" t="s">
        <v>60</v>
      </c>
      <c r="Y192" s="3" t="s">
        <v>60</v>
      </c>
      <c r="Z192" s="3" t="s">
        <v>60</v>
      </c>
      <c r="AA192" s="3" t="s">
        <v>3901</v>
      </c>
      <c r="AB192" s="3" t="s">
        <v>3902</v>
      </c>
      <c r="AC192" s="3" t="s">
        <v>508</v>
      </c>
      <c r="AD192" s="3">
        <v>10</v>
      </c>
      <c r="AE192" s="3">
        <v>352</v>
      </c>
      <c r="AF192" s="3">
        <v>0.35</v>
      </c>
      <c r="AG192" s="3">
        <v>565</v>
      </c>
      <c r="AH192" s="3">
        <v>0.56000000000000005</v>
      </c>
      <c r="AI192" s="3">
        <v>19</v>
      </c>
      <c r="AJ192" s="3">
        <v>0.02</v>
      </c>
      <c r="AK192" s="3">
        <v>16</v>
      </c>
      <c r="AL192" s="3">
        <v>0.02</v>
      </c>
      <c r="AM192" s="3">
        <v>9</v>
      </c>
      <c r="AN192" s="3">
        <v>43</v>
      </c>
      <c r="AO192" s="3">
        <v>1004</v>
      </c>
      <c r="AP192" s="3" t="s">
        <v>3902</v>
      </c>
      <c r="AQ192" s="3" t="s">
        <v>508</v>
      </c>
      <c r="AR192" s="3">
        <v>10</v>
      </c>
      <c r="AS192" s="3">
        <v>288</v>
      </c>
      <c r="AT192" s="3">
        <v>0.49199999999999999</v>
      </c>
      <c r="AU192" s="3">
        <v>267</v>
      </c>
      <c r="AV192" s="3">
        <v>0.45600000000000002</v>
      </c>
      <c r="AW192" s="3">
        <v>30</v>
      </c>
      <c r="AX192" s="3">
        <v>4.8000000000000001E-2</v>
      </c>
      <c r="AY192" s="3">
        <v>14</v>
      </c>
      <c r="AZ192" s="3">
        <v>26</v>
      </c>
      <c r="BA192" s="3">
        <v>585</v>
      </c>
      <c r="BB192" s="3">
        <v>7.8623142385367717E-2</v>
      </c>
      <c r="BC192" s="3">
        <v>8.346972176759411E-2</v>
      </c>
      <c r="BD192" s="3">
        <v>0.2836796789020522</v>
      </c>
      <c r="BE192" s="3">
        <v>7873</v>
      </c>
      <c r="BF192" s="3">
        <v>7943</v>
      </c>
      <c r="BG192" s="3">
        <v>46341</v>
      </c>
      <c r="BH192" s="3">
        <v>619</v>
      </c>
      <c r="BI192" s="3">
        <v>663</v>
      </c>
      <c r="BJ192" s="3">
        <v>13146</v>
      </c>
      <c r="BK192" s="3">
        <v>7.1178352877791591</v>
      </c>
      <c r="BL192" s="3">
        <v>6.3384661645358973</v>
      </c>
      <c r="BM192" s="3">
        <v>1.5228772531612009</v>
      </c>
      <c r="BN192" s="3"/>
      <c r="BO192" s="3">
        <v>0.11501339604265984</v>
      </c>
      <c r="BP192" s="3">
        <v>0.26362403051541045</v>
      </c>
      <c r="BQ192" s="3">
        <v>0.10925857019017482</v>
      </c>
      <c r="BR192" s="3">
        <v>2.7473579941612383E-2</v>
      </c>
      <c r="BS192" s="3">
        <v>0.1025307590939622</v>
      </c>
      <c r="BT192" s="3">
        <v>0.89074142980982518</v>
      </c>
      <c r="BU192" s="3">
        <v>0.85751302401575158</v>
      </c>
      <c r="BV192" s="3">
        <v>0.63384521039063957</v>
      </c>
      <c r="BW192" s="3">
        <v>4405.9400431352997</v>
      </c>
      <c r="BX192" s="3">
        <v>4202.4030670872999</v>
      </c>
      <c r="BY192" s="3">
        <v>8116.9357593492005</v>
      </c>
      <c r="BZ192" s="3"/>
      <c r="CA192" s="3">
        <v>483.33264828580002</v>
      </c>
      <c r="CB192" s="3">
        <v>2139.8193203143001</v>
      </c>
      <c r="CC192" s="3">
        <v>3924.5533336786998</v>
      </c>
      <c r="CD192" s="3">
        <v>3603.6153621910998</v>
      </c>
      <c r="CE192" s="3">
        <v>5144.8808541119997</v>
      </c>
      <c r="CF192" s="3">
        <v>481.38670945659999</v>
      </c>
      <c r="CG192" s="3">
        <v>115.45505661049999</v>
      </c>
      <c r="CH192" s="3">
        <v>832.23558492300003</v>
      </c>
      <c r="CI192" s="3">
        <v>187.04679177860001</v>
      </c>
      <c r="CJ192" s="3">
        <v>348.67549569469998</v>
      </c>
      <c r="CK192" s="3" t="s">
        <v>60</v>
      </c>
      <c r="CL192" s="3" t="s">
        <v>60</v>
      </c>
      <c r="CM192" s="3">
        <v>0</v>
      </c>
      <c r="CN192" s="3">
        <v>753</v>
      </c>
      <c r="CO192" s="3" t="s">
        <v>60</v>
      </c>
      <c r="CP192" s="3">
        <f t="shared" si="2"/>
        <v>1.6249109859519648E-2</v>
      </c>
    </row>
    <row r="193" spans="1:94" x14ac:dyDescent="0.3">
      <c r="A193" s="2">
        <v>3521309</v>
      </c>
      <c r="B193" s="2" t="s">
        <v>3903</v>
      </c>
      <c r="C193" s="2" t="s">
        <v>508</v>
      </c>
      <c r="D193" s="2" t="s">
        <v>3904</v>
      </c>
      <c r="E193" s="2" t="s">
        <v>508</v>
      </c>
      <c r="F193" s="2" t="s">
        <v>60</v>
      </c>
      <c r="G193" s="2" t="s">
        <v>60</v>
      </c>
      <c r="H193" s="2" t="s">
        <v>60</v>
      </c>
      <c r="I193" s="2" t="s">
        <v>60</v>
      </c>
      <c r="J193" s="2" t="s">
        <v>60</v>
      </c>
      <c r="K193" s="2" t="s">
        <v>60</v>
      </c>
      <c r="L193" s="2" t="s">
        <v>60</v>
      </c>
      <c r="M193" s="2" t="s">
        <v>60</v>
      </c>
      <c r="N193" s="2" t="s">
        <v>60</v>
      </c>
      <c r="O193" s="2" t="s">
        <v>60</v>
      </c>
      <c r="P193" s="2" t="s">
        <v>60</v>
      </c>
      <c r="Q193" s="2" t="s">
        <v>60</v>
      </c>
      <c r="R193" s="2" t="s">
        <v>60</v>
      </c>
      <c r="S193" s="2" t="s">
        <v>60</v>
      </c>
      <c r="T193" s="2" t="s">
        <v>60</v>
      </c>
      <c r="U193" s="2" t="s">
        <v>60</v>
      </c>
      <c r="V193" s="2" t="s">
        <v>60</v>
      </c>
      <c r="W193" s="2" t="s">
        <v>60</v>
      </c>
      <c r="X193" s="2" t="s">
        <v>60</v>
      </c>
      <c r="Y193" s="2" t="s">
        <v>60</v>
      </c>
      <c r="Z193" s="2" t="s">
        <v>60</v>
      </c>
      <c r="AA193" s="2" t="s">
        <v>3903</v>
      </c>
      <c r="AB193" s="2" t="s">
        <v>3904</v>
      </c>
      <c r="AC193" s="2" t="s">
        <v>508</v>
      </c>
      <c r="AD193" s="2">
        <v>123</v>
      </c>
      <c r="AE193" s="2">
        <v>208</v>
      </c>
      <c r="AF193" s="2">
        <v>0.27</v>
      </c>
      <c r="AG193" s="2">
        <v>441</v>
      </c>
      <c r="AH193" s="2">
        <v>0.56999999999999995</v>
      </c>
      <c r="AI193" s="2">
        <v>16</v>
      </c>
      <c r="AJ193" s="2">
        <v>0.02</v>
      </c>
      <c r="AK193" s="2">
        <v>70</v>
      </c>
      <c r="AL193" s="2">
        <v>0.09</v>
      </c>
      <c r="AM193" s="2">
        <v>4</v>
      </c>
      <c r="AN193" s="2">
        <v>41</v>
      </c>
      <c r="AO193" s="2">
        <v>780</v>
      </c>
      <c r="AP193" s="2" t="s">
        <v>3904</v>
      </c>
      <c r="AQ193" s="2" t="s">
        <v>508</v>
      </c>
      <c r="AR193" s="2">
        <v>123</v>
      </c>
      <c r="AS193" s="2">
        <v>753</v>
      </c>
      <c r="AT193" s="2">
        <v>0.55400000000000005</v>
      </c>
      <c r="AU193" s="2">
        <v>237</v>
      </c>
      <c r="AV193" s="2">
        <v>0.17399999999999999</v>
      </c>
      <c r="AW193" s="2">
        <v>370</v>
      </c>
      <c r="AX193" s="2">
        <v>0.249</v>
      </c>
      <c r="AY193" s="2">
        <v>53</v>
      </c>
      <c r="AZ193" s="2">
        <v>73</v>
      </c>
      <c r="BA193" s="2">
        <v>1360</v>
      </c>
      <c r="BB193" s="2"/>
      <c r="BC193" s="2">
        <v>0.20180072028811524</v>
      </c>
      <c r="BD193" s="2">
        <v>0.94628127112914129</v>
      </c>
      <c r="BE193" s="2"/>
      <c r="BF193" s="2">
        <v>8330</v>
      </c>
      <c r="BG193" s="2">
        <v>88740</v>
      </c>
      <c r="BH193" s="2"/>
      <c r="BI193" s="2">
        <v>1681</v>
      </c>
      <c r="BJ193" s="2">
        <v>83973</v>
      </c>
      <c r="BK193" s="2"/>
      <c r="BL193" s="2">
        <v>7.7097798691084476</v>
      </c>
      <c r="BM193" s="2">
        <v>2.6138299003600118</v>
      </c>
      <c r="BN193" s="2"/>
      <c r="BO193" s="2">
        <v>4.874413990944268E-2</v>
      </c>
      <c r="BP193" s="2">
        <v>5.7421870377445831E-2</v>
      </c>
      <c r="BQ193" s="2"/>
      <c r="BR193" s="2">
        <v>0.27223245361815623</v>
      </c>
      <c r="BS193" s="2">
        <v>0.27438257435766589</v>
      </c>
      <c r="BT193" s="2"/>
      <c r="BU193" s="2">
        <v>0.679023406472401</v>
      </c>
      <c r="BV193" s="2">
        <v>0.66819555526488827</v>
      </c>
      <c r="BW193" s="2"/>
      <c r="BX193" s="2">
        <v>12960.1399599713</v>
      </c>
      <c r="BY193" s="2">
        <v>17387.1964971948</v>
      </c>
      <c r="BZ193" s="2"/>
      <c r="CA193" s="2">
        <v>631.73087545479996</v>
      </c>
      <c r="CB193" s="2">
        <v>998.40534348910001</v>
      </c>
      <c r="CC193" s="2"/>
      <c r="CD193" s="2">
        <v>8800.2383839787999</v>
      </c>
      <c r="CE193" s="2">
        <v>11618.0474179428</v>
      </c>
      <c r="CF193" s="2"/>
      <c r="CG193" s="2">
        <v>3528.1707005377002</v>
      </c>
      <c r="CH193" s="2">
        <v>4770.7437357628996</v>
      </c>
      <c r="CI193" s="2"/>
      <c r="CJ193" s="2">
        <v>1021.0824315707</v>
      </c>
      <c r="CK193" s="2" t="s">
        <v>60</v>
      </c>
      <c r="CL193" s="2" t="s">
        <v>60</v>
      </c>
      <c r="CM193" s="2">
        <v>0</v>
      </c>
      <c r="CN193" s="2">
        <v>1788</v>
      </c>
      <c r="CO193" s="2" t="s">
        <v>60</v>
      </c>
      <c r="CP193" s="2">
        <f t="shared" si="2"/>
        <v>2.0148749154834347E-2</v>
      </c>
    </row>
    <row r="194" spans="1:94" x14ac:dyDescent="0.3">
      <c r="A194" s="3">
        <v>3521408</v>
      </c>
      <c r="B194" s="3" t="s">
        <v>5283</v>
      </c>
      <c r="C194" s="3" t="s">
        <v>508</v>
      </c>
      <c r="D194" s="3" t="s">
        <v>5283</v>
      </c>
      <c r="E194" s="3" t="s">
        <v>508</v>
      </c>
      <c r="F194" s="3" t="s">
        <v>60</v>
      </c>
      <c r="G194" s="3" t="s">
        <v>60</v>
      </c>
      <c r="H194" s="3" t="s">
        <v>60</v>
      </c>
      <c r="I194" s="3" t="s">
        <v>60</v>
      </c>
      <c r="J194" s="3" t="s">
        <v>60</v>
      </c>
      <c r="K194" s="3" t="s">
        <v>60</v>
      </c>
      <c r="L194" s="3" t="s">
        <v>60</v>
      </c>
      <c r="M194" s="3" t="s">
        <v>60</v>
      </c>
      <c r="N194" s="3" t="s">
        <v>60</v>
      </c>
      <c r="O194" s="3" t="s">
        <v>60</v>
      </c>
      <c r="P194" s="3" t="s">
        <v>60</v>
      </c>
      <c r="Q194" s="3" t="s">
        <v>60</v>
      </c>
      <c r="R194" s="3" t="s">
        <v>60</v>
      </c>
      <c r="S194" s="3" t="s">
        <v>60</v>
      </c>
      <c r="T194" s="3" t="s">
        <v>60</v>
      </c>
      <c r="U194" s="3" t="s">
        <v>60</v>
      </c>
      <c r="V194" s="3" t="s">
        <v>60</v>
      </c>
      <c r="W194" s="3" t="s">
        <v>60</v>
      </c>
      <c r="X194" s="3" t="s">
        <v>60</v>
      </c>
      <c r="Y194" s="3" t="s">
        <v>60</v>
      </c>
      <c r="Z194" s="3" t="s">
        <v>60</v>
      </c>
      <c r="AA194" s="3" t="s">
        <v>60</v>
      </c>
      <c r="AB194" s="3" t="s">
        <v>60</v>
      </c>
      <c r="AC194" s="3" t="s">
        <v>60</v>
      </c>
      <c r="AD194" s="3" t="s">
        <v>60</v>
      </c>
      <c r="AE194" s="3" t="s">
        <v>60</v>
      </c>
      <c r="AF194" s="3" t="s">
        <v>60</v>
      </c>
      <c r="AG194" s="3" t="s">
        <v>60</v>
      </c>
      <c r="AH194" s="3" t="s">
        <v>60</v>
      </c>
      <c r="AI194" s="3" t="s">
        <v>60</v>
      </c>
      <c r="AJ194" s="3" t="s">
        <v>60</v>
      </c>
      <c r="AK194" s="3" t="s">
        <v>60</v>
      </c>
      <c r="AL194" s="3" t="s">
        <v>60</v>
      </c>
      <c r="AM194" s="3" t="s">
        <v>60</v>
      </c>
      <c r="AN194" s="3" t="s">
        <v>60</v>
      </c>
      <c r="AO194" s="3" t="s">
        <v>60</v>
      </c>
      <c r="AP194" s="3" t="s">
        <v>5283</v>
      </c>
      <c r="AQ194" s="3" t="s">
        <v>508</v>
      </c>
      <c r="AR194" s="3">
        <v>66</v>
      </c>
      <c r="AS194" s="3">
        <v>584</v>
      </c>
      <c r="AT194" s="3">
        <v>0.60399999999999998</v>
      </c>
      <c r="AU194" s="3">
        <v>281</v>
      </c>
      <c r="AV194" s="3">
        <v>0.29099999999999998</v>
      </c>
      <c r="AW194" s="3">
        <v>102</v>
      </c>
      <c r="AX194" s="3">
        <v>9.6000000000000002E-2</v>
      </c>
      <c r="AY194" s="3">
        <v>43</v>
      </c>
      <c r="AZ194" s="3">
        <v>49</v>
      </c>
      <c r="BA194" s="3">
        <v>967</v>
      </c>
      <c r="BB194" s="3"/>
      <c r="BC194" s="3"/>
      <c r="BD194" s="3">
        <v>0.54255691768826619</v>
      </c>
      <c r="BE194" s="3"/>
      <c r="BF194" s="3"/>
      <c r="BG194" s="3">
        <v>5710</v>
      </c>
      <c r="BH194" s="3"/>
      <c r="BI194" s="3"/>
      <c r="BJ194" s="3">
        <v>3098</v>
      </c>
      <c r="BK194" s="3"/>
      <c r="BL194" s="3"/>
      <c r="BM194" s="3">
        <v>13.598045260842861</v>
      </c>
      <c r="BN194" s="3"/>
      <c r="BO194" s="3"/>
      <c r="BP194" s="3">
        <v>0.66357930321337899</v>
      </c>
      <c r="BQ194" s="3"/>
      <c r="BR194" s="3"/>
      <c r="BS194" s="3">
        <v>0.1347330082090685</v>
      </c>
      <c r="BT194" s="3"/>
      <c r="BU194" s="3"/>
      <c r="BV194" s="3">
        <v>0.20168768857755442</v>
      </c>
      <c r="BW194" s="3"/>
      <c r="BX194" s="3"/>
      <c r="BY194" s="3">
        <v>49619.2671568156</v>
      </c>
      <c r="BZ194" s="3"/>
      <c r="CA194" s="3"/>
      <c r="CB194" s="3">
        <v>32926.318725878198</v>
      </c>
      <c r="CC194" s="3"/>
      <c r="CD194" s="3"/>
      <c r="CE194" s="3">
        <v>10007.5953017703</v>
      </c>
      <c r="CF194" s="3"/>
      <c r="CG194" s="3"/>
      <c r="CH194" s="3">
        <v>6685.3531291671998</v>
      </c>
      <c r="CI194" s="3"/>
      <c r="CJ194" s="3">
        <v>2038.0601451455</v>
      </c>
      <c r="CK194" s="3" t="s">
        <v>60</v>
      </c>
      <c r="CL194" s="3" t="s">
        <v>60</v>
      </c>
      <c r="CM194" s="3" t="s">
        <v>60</v>
      </c>
      <c r="CN194" s="3">
        <v>1171</v>
      </c>
      <c r="CO194" s="3" t="s">
        <v>60</v>
      </c>
      <c r="CP194" s="3">
        <f t="shared" ref="CP194:CP257" si="3">IF(ISERROR(CN194/BG194),"",CN194/BG194)</f>
        <v>0.20507880910683013</v>
      </c>
    </row>
    <row r="195" spans="1:94" x14ac:dyDescent="0.3">
      <c r="A195" s="2">
        <v>3521507</v>
      </c>
      <c r="B195" s="2" t="s">
        <v>6134</v>
      </c>
      <c r="C195" s="2" t="s">
        <v>508</v>
      </c>
      <c r="D195" s="2" t="s">
        <v>3906</v>
      </c>
      <c r="E195" s="2" t="s">
        <v>508</v>
      </c>
      <c r="F195" s="2" t="s">
        <v>60</v>
      </c>
      <c r="G195" s="2" t="s">
        <v>60</v>
      </c>
      <c r="H195" s="2" t="s">
        <v>60</v>
      </c>
      <c r="I195" s="2" t="s">
        <v>60</v>
      </c>
      <c r="J195" s="2" t="s">
        <v>60</v>
      </c>
      <c r="K195" s="2" t="s">
        <v>60</v>
      </c>
      <c r="L195" s="2" t="s">
        <v>60</v>
      </c>
      <c r="M195" s="2" t="s">
        <v>60</v>
      </c>
      <c r="N195" s="2" t="s">
        <v>60</v>
      </c>
      <c r="O195" s="2" t="s">
        <v>60</v>
      </c>
      <c r="P195" s="2" t="s">
        <v>60</v>
      </c>
      <c r="Q195" s="2" t="s">
        <v>60</v>
      </c>
      <c r="R195" s="2" t="s">
        <v>60</v>
      </c>
      <c r="S195" s="2" t="s">
        <v>60</v>
      </c>
      <c r="T195" s="2" t="s">
        <v>60</v>
      </c>
      <c r="U195" s="2" t="s">
        <v>60</v>
      </c>
      <c r="V195" s="2" t="s">
        <v>60</v>
      </c>
      <c r="W195" s="2" t="s">
        <v>60</v>
      </c>
      <c r="X195" s="2" t="s">
        <v>60</v>
      </c>
      <c r="Y195" s="2" t="s">
        <v>60</v>
      </c>
      <c r="Z195" s="2" t="s">
        <v>60</v>
      </c>
      <c r="AA195" s="2" t="s">
        <v>3905</v>
      </c>
      <c r="AB195" s="2" t="s">
        <v>3906</v>
      </c>
      <c r="AC195" s="2" t="s">
        <v>508</v>
      </c>
      <c r="AD195" s="2">
        <v>79</v>
      </c>
      <c r="AE195" s="2">
        <v>461</v>
      </c>
      <c r="AF195" s="2">
        <v>0.39</v>
      </c>
      <c r="AG195" s="2">
        <v>539</v>
      </c>
      <c r="AH195" s="2">
        <v>0.46</v>
      </c>
      <c r="AI195" s="2">
        <v>83</v>
      </c>
      <c r="AJ195" s="2">
        <v>7.0000000000000007E-2</v>
      </c>
      <c r="AK195" s="2">
        <v>10</v>
      </c>
      <c r="AL195" s="2">
        <v>0.01</v>
      </c>
      <c r="AM195" s="2">
        <v>20</v>
      </c>
      <c r="AN195" s="2">
        <v>57</v>
      </c>
      <c r="AO195" s="2">
        <v>1170</v>
      </c>
      <c r="AP195" s="2" t="s">
        <v>3906</v>
      </c>
      <c r="AQ195" s="2" t="s">
        <v>508</v>
      </c>
      <c r="AR195" s="2">
        <v>79</v>
      </c>
      <c r="AS195" s="2">
        <v>511</v>
      </c>
      <c r="AT195" s="2">
        <v>0.56299999999999994</v>
      </c>
      <c r="AU195" s="2">
        <v>384</v>
      </c>
      <c r="AV195" s="2">
        <v>0.42299999999999999</v>
      </c>
      <c r="AW195" s="2">
        <v>13</v>
      </c>
      <c r="AX195" s="2">
        <v>1.2999999999999999E-2</v>
      </c>
      <c r="AY195" s="2">
        <v>33</v>
      </c>
      <c r="AZ195" s="2">
        <v>38</v>
      </c>
      <c r="BA195" s="2">
        <v>908</v>
      </c>
      <c r="BB195" s="2"/>
      <c r="BC195" s="2">
        <v>0.1370663002404672</v>
      </c>
      <c r="BD195" s="2">
        <v>0.36047094188376755</v>
      </c>
      <c r="BE195" s="2"/>
      <c r="BF195" s="2">
        <v>5822</v>
      </c>
      <c r="BG195" s="2">
        <v>7984</v>
      </c>
      <c r="BH195" s="2"/>
      <c r="BI195" s="2">
        <v>798</v>
      </c>
      <c r="BJ195" s="2">
        <v>2878</v>
      </c>
      <c r="BK195" s="2"/>
      <c r="BL195" s="2">
        <v>12.069123384219798</v>
      </c>
      <c r="BM195" s="2">
        <v>2.8024007715333243</v>
      </c>
      <c r="BN195" s="2"/>
      <c r="BO195" s="2">
        <v>4.3362336046373143E-2</v>
      </c>
      <c r="BP195" s="2">
        <v>8.8636441926534127E-3</v>
      </c>
      <c r="BQ195" s="2"/>
      <c r="BR195" s="2">
        <v>0.13397970574239823</v>
      </c>
      <c r="BS195" s="2">
        <v>0.1955744826926771</v>
      </c>
      <c r="BT195" s="2"/>
      <c r="BU195" s="2">
        <v>0.82265795821122867</v>
      </c>
      <c r="BV195" s="2">
        <v>0.79556187311466942</v>
      </c>
      <c r="BW195" s="2"/>
      <c r="BX195" s="2">
        <v>9631.1604606073997</v>
      </c>
      <c r="BY195" s="2">
        <v>10225.9604153251</v>
      </c>
      <c r="BZ195" s="2"/>
      <c r="CA195" s="2">
        <v>417.6296164094</v>
      </c>
      <c r="CB195" s="2">
        <v>90.639274649599997</v>
      </c>
      <c r="CC195" s="2"/>
      <c r="CD195" s="2">
        <v>7923.1507997279996</v>
      </c>
      <c r="CE195" s="2">
        <v>8135.3842224125001</v>
      </c>
      <c r="CF195" s="2"/>
      <c r="CG195" s="2">
        <v>1290.38004447</v>
      </c>
      <c r="CH195" s="2">
        <v>1999.9369182630001</v>
      </c>
      <c r="CI195" s="2"/>
      <c r="CJ195" s="2">
        <v>408.66752794230001</v>
      </c>
      <c r="CK195" s="2" t="s">
        <v>60</v>
      </c>
      <c r="CL195" s="2" t="s">
        <v>60</v>
      </c>
      <c r="CM195" s="2">
        <v>0</v>
      </c>
      <c r="CN195" s="2">
        <v>1788</v>
      </c>
      <c r="CO195" s="2" t="s">
        <v>60</v>
      </c>
      <c r="CP195" s="2">
        <f t="shared" si="3"/>
        <v>0.22394789579158317</v>
      </c>
    </row>
    <row r="196" spans="1:94" x14ac:dyDescent="0.3">
      <c r="A196" s="3">
        <v>3521606</v>
      </c>
      <c r="B196" s="3" t="s">
        <v>5284</v>
      </c>
      <c r="C196" s="3" t="s">
        <v>508</v>
      </c>
      <c r="D196" s="3" t="s">
        <v>5284</v>
      </c>
      <c r="E196" s="3" t="s">
        <v>508</v>
      </c>
      <c r="F196" s="3" t="s">
        <v>60</v>
      </c>
      <c r="G196" s="3" t="s">
        <v>60</v>
      </c>
      <c r="H196" s="3" t="s">
        <v>60</v>
      </c>
      <c r="I196" s="3" t="s">
        <v>60</v>
      </c>
      <c r="J196" s="3" t="s">
        <v>60</v>
      </c>
      <c r="K196" s="3" t="s">
        <v>60</v>
      </c>
      <c r="L196" s="3" t="s">
        <v>60</v>
      </c>
      <c r="M196" s="3" t="s">
        <v>60</v>
      </c>
      <c r="N196" s="3" t="s">
        <v>60</v>
      </c>
      <c r="O196" s="3" t="s">
        <v>60</v>
      </c>
      <c r="P196" s="3" t="s">
        <v>60</v>
      </c>
      <c r="Q196" s="3" t="s">
        <v>60</v>
      </c>
      <c r="R196" s="3" t="s">
        <v>60</v>
      </c>
      <c r="S196" s="3" t="s">
        <v>60</v>
      </c>
      <c r="T196" s="3" t="s">
        <v>60</v>
      </c>
      <c r="U196" s="3" t="s">
        <v>60</v>
      </c>
      <c r="V196" s="3" t="s">
        <v>60</v>
      </c>
      <c r="W196" s="3" t="s">
        <v>60</v>
      </c>
      <c r="X196" s="3" t="s">
        <v>60</v>
      </c>
      <c r="Y196" s="3" t="s">
        <v>60</v>
      </c>
      <c r="Z196" s="3" t="s">
        <v>60</v>
      </c>
      <c r="AA196" s="3" t="s">
        <v>60</v>
      </c>
      <c r="AB196" s="3" t="s">
        <v>60</v>
      </c>
      <c r="AC196" s="3" t="s">
        <v>60</v>
      </c>
      <c r="AD196" s="3" t="s">
        <v>60</v>
      </c>
      <c r="AE196" s="3" t="s">
        <v>60</v>
      </c>
      <c r="AF196" s="3" t="s">
        <v>60</v>
      </c>
      <c r="AG196" s="3" t="s">
        <v>60</v>
      </c>
      <c r="AH196" s="3" t="s">
        <v>60</v>
      </c>
      <c r="AI196" s="3" t="s">
        <v>60</v>
      </c>
      <c r="AJ196" s="3" t="s">
        <v>60</v>
      </c>
      <c r="AK196" s="3" t="s">
        <v>60</v>
      </c>
      <c r="AL196" s="3" t="s">
        <v>60</v>
      </c>
      <c r="AM196" s="3" t="s">
        <v>60</v>
      </c>
      <c r="AN196" s="3" t="s">
        <v>60</v>
      </c>
      <c r="AO196" s="3" t="s">
        <v>60</v>
      </c>
      <c r="AP196" s="3" t="s">
        <v>5284</v>
      </c>
      <c r="AQ196" s="3" t="s">
        <v>508</v>
      </c>
      <c r="AR196" s="3">
        <v>154</v>
      </c>
      <c r="AS196" s="3">
        <v>1864</v>
      </c>
      <c r="AT196" s="3">
        <v>0.69099999999999995</v>
      </c>
      <c r="AU196" s="3">
        <v>418</v>
      </c>
      <c r="AV196" s="3">
        <v>0.155</v>
      </c>
      <c r="AW196" s="3">
        <v>416</v>
      </c>
      <c r="AX196" s="3">
        <v>0.14199999999999999</v>
      </c>
      <c r="AY196" s="3">
        <v>102</v>
      </c>
      <c r="AZ196" s="3">
        <v>122</v>
      </c>
      <c r="BA196" s="3">
        <v>2698</v>
      </c>
      <c r="BB196" s="3"/>
      <c r="BC196" s="3"/>
      <c r="BD196" s="3">
        <v>0.38011518642012732</v>
      </c>
      <c r="BE196" s="3"/>
      <c r="BF196" s="3"/>
      <c r="BG196" s="3">
        <v>23093</v>
      </c>
      <c r="BH196" s="3"/>
      <c r="BI196" s="3"/>
      <c r="BJ196" s="3">
        <v>8778</v>
      </c>
      <c r="BK196" s="3"/>
      <c r="BL196" s="3"/>
      <c r="BM196" s="3">
        <v>3.2361610835526324</v>
      </c>
      <c r="BN196" s="3"/>
      <c r="BO196" s="3"/>
      <c r="BP196" s="3">
        <v>0.18881153826750083</v>
      </c>
      <c r="BQ196" s="3"/>
      <c r="BR196" s="3"/>
      <c r="BS196" s="3">
        <v>0.21611022184067236</v>
      </c>
      <c r="BT196" s="3"/>
      <c r="BU196" s="3"/>
      <c r="BV196" s="3">
        <v>0.59507823989182396</v>
      </c>
      <c r="BW196" s="3"/>
      <c r="BX196" s="3"/>
      <c r="BY196" s="3">
        <v>33866.425739378297</v>
      </c>
      <c r="BZ196" s="3"/>
      <c r="CA196" s="3"/>
      <c r="CB196" s="3">
        <v>6394.3719394741001</v>
      </c>
      <c r="CC196" s="3"/>
      <c r="CD196" s="3"/>
      <c r="CE196" s="3">
        <v>20153.173020416401</v>
      </c>
      <c r="CF196" s="3"/>
      <c r="CG196" s="3"/>
      <c r="CH196" s="3">
        <v>7318.8807794877002</v>
      </c>
      <c r="CI196" s="3"/>
      <c r="CJ196" s="3">
        <v>1556.0940815623001</v>
      </c>
      <c r="CK196" s="3" t="s">
        <v>60</v>
      </c>
      <c r="CL196" s="3" t="s">
        <v>60</v>
      </c>
      <c r="CM196" s="3" t="s">
        <v>60</v>
      </c>
      <c r="CN196" s="3">
        <v>3809</v>
      </c>
      <c r="CO196" s="3" t="s">
        <v>60</v>
      </c>
      <c r="CP196" s="3">
        <f t="shared" si="3"/>
        <v>0.16494175724245441</v>
      </c>
    </row>
    <row r="197" spans="1:94" x14ac:dyDescent="0.3">
      <c r="A197" s="2">
        <v>3521705</v>
      </c>
      <c r="B197" s="2" t="s">
        <v>3908</v>
      </c>
      <c r="C197" s="2" t="s">
        <v>508</v>
      </c>
      <c r="D197" s="2" t="s">
        <v>3908</v>
      </c>
      <c r="E197" s="2" t="s">
        <v>508</v>
      </c>
      <c r="F197" s="2" t="s">
        <v>60</v>
      </c>
      <c r="G197" s="2" t="s">
        <v>60</v>
      </c>
      <c r="H197" s="2" t="s">
        <v>60</v>
      </c>
      <c r="I197" s="2" t="s">
        <v>60</v>
      </c>
      <c r="J197" s="2" t="s">
        <v>60</v>
      </c>
      <c r="K197" s="2" t="s">
        <v>60</v>
      </c>
      <c r="L197" s="2" t="s">
        <v>60</v>
      </c>
      <c r="M197" s="2" t="s">
        <v>60</v>
      </c>
      <c r="N197" s="2" t="s">
        <v>60</v>
      </c>
      <c r="O197" s="2" t="s">
        <v>60</v>
      </c>
      <c r="P197" s="2" t="s">
        <v>60</v>
      </c>
      <c r="Q197" s="2" t="s">
        <v>60</v>
      </c>
      <c r="R197" s="2" t="s">
        <v>60</v>
      </c>
      <c r="S197" s="2" t="s">
        <v>60</v>
      </c>
      <c r="T197" s="2" t="s">
        <v>60</v>
      </c>
      <c r="U197" s="2" t="s">
        <v>60</v>
      </c>
      <c r="V197" s="2" t="s">
        <v>60</v>
      </c>
      <c r="W197" s="2" t="s">
        <v>60</v>
      </c>
      <c r="X197" s="2" t="s">
        <v>60</v>
      </c>
      <c r="Y197" s="2" t="s">
        <v>60</v>
      </c>
      <c r="Z197" s="2" t="s">
        <v>60</v>
      </c>
      <c r="AA197" s="2" t="s">
        <v>3907</v>
      </c>
      <c r="AB197" s="2" t="s">
        <v>3908</v>
      </c>
      <c r="AC197" s="2" t="s">
        <v>508</v>
      </c>
      <c r="AD197" s="2">
        <v>53</v>
      </c>
      <c r="AE197" s="2">
        <v>101</v>
      </c>
      <c r="AF197" s="2">
        <v>0.08</v>
      </c>
      <c r="AG197" s="2">
        <v>659</v>
      </c>
      <c r="AH197" s="2">
        <v>0.54</v>
      </c>
      <c r="AI197" s="2">
        <v>83</v>
      </c>
      <c r="AJ197" s="2">
        <v>7.0000000000000007E-2</v>
      </c>
      <c r="AK197" s="2">
        <v>307</v>
      </c>
      <c r="AL197" s="2">
        <v>0.25</v>
      </c>
      <c r="AM197" s="2">
        <v>22</v>
      </c>
      <c r="AN197" s="2">
        <v>58</v>
      </c>
      <c r="AO197" s="2">
        <v>1230</v>
      </c>
      <c r="AP197" s="2" t="s">
        <v>3908</v>
      </c>
      <c r="AQ197" s="2" t="s">
        <v>508</v>
      </c>
      <c r="AR197" s="2">
        <v>53</v>
      </c>
      <c r="AS197" s="2">
        <v>559</v>
      </c>
      <c r="AT197" s="2">
        <v>0.41199999999999998</v>
      </c>
      <c r="AU197" s="2">
        <v>666</v>
      </c>
      <c r="AV197" s="2">
        <v>0.49099999999999999</v>
      </c>
      <c r="AW197" s="2">
        <v>131</v>
      </c>
      <c r="AX197" s="2">
        <v>9.0999999999999998E-2</v>
      </c>
      <c r="AY197" s="2">
        <v>28</v>
      </c>
      <c r="AZ197" s="2">
        <v>52</v>
      </c>
      <c r="BA197" s="2">
        <v>1356</v>
      </c>
      <c r="BB197" s="2">
        <v>9.8614299073365635E-2</v>
      </c>
      <c r="BC197" s="2">
        <v>0.12656903765690378</v>
      </c>
      <c r="BD197" s="2">
        <v>0.35453238498789347</v>
      </c>
      <c r="BE197" s="2">
        <v>11763</v>
      </c>
      <c r="BF197" s="2">
        <v>8604</v>
      </c>
      <c r="BG197" s="2">
        <v>26432</v>
      </c>
      <c r="BH197" s="2">
        <v>1160</v>
      </c>
      <c r="BI197" s="2">
        <v>1089</v>
      </c>
      <c r="BJ197" s="2">
        <v>9371</v>
      </c>
      <c r="BK197" s="2">
        <v>5.6290004327561203</v>
      </c>
      <c r="BL197" s="2">
        <v>14.098714934308539</v>
      </c>
      <c r="BM197" s="2">
        <v>2.4136963337242543</v>
      </c>
      <c r="BN197" s="2">
        <v>1.3748321874985803E-2</v>
      </c>
      <c r="BO197" s="2">
        <v>5.2631109629554806E-3</v>
      </c>
      <c r="BP197" s="2">
        <v>1.4565361635772867E-2</v>
      </c>
      <c r="BQ197" s="2">
        <v>0.39649989370718808</v>
      </c>
      <c r="BR197" s="2">
        <v>0.11810489267129196</v>
      </c>
      <c r="BS197" s="2">
        <v>0.23249195397114578</v>
      </c>
      <c r="BT197" s="2">
        <v>0.58975178441782616</v>
      </c>
      <c r="BU197" s="2">
        <v>0.87663199636575262</v>
      </c>
      <c r="BV197" s="2">
        <v>0.75294268439308709</v>
      </c>
      <c r="BW197" s="2">
        <v>6529.6405019970998</v>
      </c>
      <c r="BX197" s="2">
        <v>15353.500563461999</v>
      </c>
      <c r="BY197" s="2">
        <v>17883.076136562999</v>
      </c>
      <c r="BZ197" s="2">
        <v>89.771599349400006</v>
      </c>
      <c r="CA197" s="2">
        <v>80.807177135299995</v>
      </c>
      <c r="CB197" s="2">
        <v>260.47347108909997</v>
      </c>
      <c r="CC197" s="2">
        <v>3850.8671376596999</v>
      </c>
      <c r="CD197" s="2">
        <v>13459.3698501504</v>
      </c>
      <c r="CE197" s="2">
        <v>13464.931351469701</v>
      </c>
      <c r="CF197" s="2">
        <v>2589.0017649880001</v>
      </c>
      <c r="CG197" s="2">
        <v>1813.3235361763</v>
      </c>
      <c r="CH197" s="2">
        <v>4157.6713140043003</v>
      </c>
      <c r="CI197" s="2">
        <v>283.79513235370001</v>
      </c>
      <c r="CJ197" s="2">
        <v>516.20211807639998</v>
      </c>
      <c r="CK197" s="2" t="s">
        <v>60</v>
      </c>
      <c r="CL197" s="2" t="s">
        <v>60</v>
      </c>
      <c r="CM197" s="2">
        <v>0</v>
      </c>
      <c r="CN197" s="2">
        <v>1595</v>
      </c>
      <c r="CO197" s="2" t="s">
        <v>60</v>
      </c>
      <c r="CP197" s="2">
        <f t="shared" si="3"/>
        <v>6.0343523002421309E-2</v>
      </c>
    </row>
    <row r="198" spans="1:94" x14ac:dyDescent="0.3">
      <c r="A198" s="3">
        <v>3521804</v>
      </c>
      <c r="B198" s="3" t="s">
        <v>5655</v>
      </c>
      <c r="C198" s="3" t="s">
        <v>508</v>
      </c>
      <c r="D198" s="3" t="s">
        <v>5655</v>
      </c>
      <c r="E198" s="3" t="s">
        <v>508</v>
      </c>
      <c r="F198" s="3" t="s">
        <v>60</v>
      </c>
      <c r="G198" s="3" t="s">
        <v>60</v>
      </c>
      <c r="H198" s="3" t="s">
        <v>60</v>
      </c>
      <c r="I198" s="3" t="s">
        <v>60</v>
      </c>
      <c r="J198" s="3" t="s">
        <v>60</v>
      </c>
      <c r="K198" s="3" t="s">
        <v>60</v>
      </c>
      <c r="L198" s="3" t="s">
        <v>60</v>
      </c>
      <c r="M198" s="3" t="s">
        <v>60</v>
      </c>
      <c r="N198" s="3" t="s">
        <v>60</v>
      </c>
      <c r="O198" s="3" t="s">
        <v>60</v>
      </c>
      <c r="P198" s="3" t="s">
        <v>60</v>
      </c>
      <c r="Q198" s="3" t="s">
        <v>60</v>
      </c>
      <c r="R198" s="3" t="s">
        <v>60</v>
      </c>
      <c r="S198" s="3" t="s">
        <v>60</v>
      </c>
      <c r="T198" s="3" t="s">
        <v>60</v>
      </c>
      <c r="U198" s="3" t="s">
        <v>60</v>
      </c>
      <c r="V198" s="3" t="s">
        <v>60</v>
      </c>
      <c r="W198" s="3" t="s">
        <v>60</v>
      </c>
      <c r="X198" s="3" t="s">
        <v>60</v>
      </c>
      <c r="Y198" s="3" t="s">
        <v>60</v>
      </c>
      <c r="Z198" s="3" t="s">
        <v>60</v>
      </c>
      <c r="AA198" s="3" t="s">
        <v>3909</v>
      </c>
      <c r="AB198" s="3" t="s">
        <v>3910</v>
      </c>
      <c r="AC198" s="3" t="s">
        <v>508</v>
      </c>
      <c r="AD198" s="3">
        <v>17</v>
      </c>
      <c r="AE198" s="3">
        <v>487</v>
      </c>
      <c r="AF198" s="3">
        <v>0.43</v>
      </c>
      <c r="AG198" s="3">
        <v>483</v>
      </c>
      <c r="AH198" s="3">
        <v>0.43</v>
      </c>
      <c r="AI198" s="3">
        <v>66</v>
      </c>
      <c r="AJ198" s="3">
        <v>0.06</v>
      </c>
      <c r="AK198" s="3">
        <v>46</v>
      </c>
      <c r="AL198" s="3">
        <v>0.04</v>
      </c>
      <c r="AM198" s="3">
        <v>3</v>
      </c>
      <c r="AN198" s="3">
        <v>43</v>
      </c>
      <c r="AO198" s="3">
        <v>1128</v>
      </c>
      <c r="AP198" s="3" t="s">
        <v>3910</v>
      </c>
      <c r="AQ198" s="3" t="s">
        <v>508</v>
      </c>
      <c r="AR198" s="3">
        <v>17</v>
      </c>
      <c r="AS198" s="3">
        <v>834</v>
      </c>
      <c r="AT198" s="3">
        <v>0.57299999999999995</v>
      </c>
      <c r="AU198" s="3">
        <v>546</v>
      </c>
      <c r="AV198" s="3">
        <v>0.375</v>
      </c>
      <c r="AW198" s="3">
        <v>75</v>
      </c>
      <c r="AX198" s="3">
        <v>4.9000000000000002E-2</v>
      </c>
      <c r="AY198" s="3">
        <v>34</v>
      </c>
      <c r="AZ198" s="3">
        <v>46</v>
      </c>
      <c r="BA198" s="3">
        <v>1455</v>
      </c>
      <c r="BB198" s="3">
        <v>0.10394633764198982</v>
      </c>
      <c r="BC198" s="3">
        <v>0.13158742084361919</v>
      </c>
      <c r="BD198" s="3">
        <v>0.30844204528415053</v>
      </c>
      <c r="BE198" s="3">
        <v>20424</v>
      </c>
      <c r="BF198" s="3">
        <v>9317</v>
      </c>
      <c r="BG198" s="3">
        <v>6669</v>
      </c>
      <c r="BH198" s="3">
        <v>2123</v>
      </c>
      <c r="BI198" s="3">
        <v>1226</v>
      </c>
      <c r="BJ198" s="3">
        <v>2057</v>
      </c>
      <c r="BK198" s="3">
        <v>5.3679218423461608</v>
      </c>
      <c r="BL198" s="3">
        <v>13.802381501991356</v>
      </c>
      <c r="BM198" s="3">
        <v>2.6013348149603472</v>
      </c>
      <c r="BN198" s="3">
        <v>6.4707197276674755E-3</v>
      </c>
      <c r="BO198" s="3">
        <v>1.4660778571078233E-2</v>
      </c>
      <c r="BP198" s="3">
        <v>1.6292825558170142E-2</v>
      </c>
      <c r="BQ198" s="3">
        <v>0.29966975368930465</v>
      </c>
      <c r="BR198" s="3">
        <v>0.36964017733935145</v>
      </c>
      <c r="BS198" s="3">
        <v>0.27518378434271568</v>
      </c>
      <c r="BT198" s="3">
        <v>0.69385952658303673</v>
      </c>
      <c r="BU198" s="3">
        <v>0.61569904408956433</v>
      </c>
      <c r="BV198" s="3">
        <v>0.70852339009911414</v>
      </c>
      <c r="BW198" s="3">
        <v>11396.098071300899</v>
      </c>
      <c r="BX198" s="3">
        <v>16921.719721441401</v>
      </c>
      <c r="BY198" s="3">
        <v>19470.991089978201</v>
      </c>
      <c r="BZ198" s="3">
        <v>73.740956608399998</v>
      </c>
      <c r="CA198" s="3">
        <v>248.0855858779</v>
      </c>
      <c r="CB198" s="3">
        <v>317.23746127369998</v>
      </c>
      <c r="CC198" s="3">
        <v>7907.2912126466999</v>
      </c>
      <c r="CD198" s="3">
        <v>10418.686656843</v>
      </c>
      <c r="CE198" s="3">
        <v>13795.652615661</v>
      </c>
      <c r="CF198" s="3">
        <v>3415.0659020459002</v>
      </c>
      <c r="CG198" s="3">
        <v>6254.9474787203999</v>
      </c>
      <c r="CH198" s="3">
        <v>5358.1010130434997</v>
      </c>
      <c r="CI198" s="3">
        <v>322.49446858380003</v>
      </c>
      <c r="CJ198" s="3">
        <v>817.38016267579997</v>
      </c>
      <c r="CK198" s="3" t="s">
        <v>60</v>
      </c>
      <c r="CL198" s="3" t="s">
        <v>60</v>
      </c>
      <c r="CM198" s="3">
        <v>0</v>
      </c>
      <c r="CN198" s="3">
        <v>1714</v>
      </c>
      <c r="CO198" s="3" t="s">
        <v>60</v>
      </c>
      <c r="CP198" s="3">
        <f t="shared" si="3"/>
        <v>0.25701004648373071</v>
      </c>
    </row>
    <row r="199" spans="1:94" x14ac:dyDescent="0.3">
      <c r="A199" s="2">
        <v>3521903</v>
      </c>
      <c r="B199" s="2" t="s">
        <v>3912</v>
      </c>
      <c r="C199" s="2" t="s">
        <v>508</v>
      </c>
      <c r="D199" s="2" t="s">
        <v>3912</v>
      </c>
      <c r="E199" s="2" t="s">
        <v>508</v>
      </c>
      <c r="F199" s="2" t="s">
        <v>60</v>
      </c>
      <c r="G199" s="2" t="s">
        <v>60</v>
      </c>
      <c r="H199" s="2" t="s">
        <v>60</v>
      </c>
      <c r="I199" s="2" t="s">
        <v>60</v>
      </c>
      <c r="J199" s="2" t="s">
        <v>60</v>
      </c>
      <c r="K199" s="2" t="s">
        <v>60</v>
      </c>
      <c r="L199" s="2" t="s">
        <v>60</v>
      </c>
      <c r="M199" s="2" t="s">
        <v>60</v>
      </c>
      <c r="N199" s="2" t="s">
        <v>60</v>
      </c>
      <c r="O199" s="2" t="s">
        <v>60</v>
      </c>
      <c r="P199" s="2" t="s">
        <v>60</v>
      </c>
      <c r="Q199" s="2" t="s">
        <v>60</v>
      </c>
      <c r="R199" s="2" t="s">
        <v>60</v>
      </c>
      <c r="S199" s="2" t="s">
        <v>60</v>
      </c>
      <c r="T199" s="2" t="s">
        <v>60</v>
      </c>
      <c r="U199" s="2" t="s">
        <v>60</v>
      </c>
      <c r="V199" s="2" t="s">
        <v>60</v>
      </c>
      <c r="W199" s="2" t="s">
        <v>60</v>
      </c>
      <c r="X199" s="2" t="s">
        <v>60</v>
      </c>
      <c r="Y199" s="2" t="s">
        <v>60</v>
      </c>
      <c r="Z199" s="2" t="s">
        <v>60</v>
      </c>
      <c r="AA199" s="2" t="s">
        <v>3911</v>
      </c>
      <c r="AB199" s="2" t="s">
        <v>3912</v>
      </c>
      <c r="AC199" s="2" t="s">
        <v>508</v>
      </c>
      <c r="AD199" s="2">
        <v>111</v>
      </c>
      <c r="AE199" s="2">
        <v>655</v>
      </c>
      <c r="AF199" s="2">
        <v>0.41</v>
      </c>
      <c r="AG199" s="2">
        <v>711</v>
      </c>
      <c r="AH199" s="2">
        <v>0.44</v>
      </c>
      <c r="AI199" s="2">
        <v>98</v>
      </c>
      <c r="AJ199" s="2">
        <v>0.06</v>
      </c>
      <c r="AK199" s="2">
        <v>69</v>
      </c>
      <c r="AL199" s="2">
        <v>0.04</v>
      </c>
      <c r="AM199" s="2">
        <v>34</v>
      </c>
      <c r="AN199" s="2">
        <v>46</v>
      </c>
      <c r="AO199" s="2">
        <v>1613</v>
      </c>
      <c r="AP199" s="2" t="s">
        <v>3912</v>
      </c>
      <c r="AQ199" s="2" t="s">
        <v>508</v>
      </c>
      <c r="AR199" s="2">
        <v>111</v>
      </c>
      <c r="AS199" s="2">
        <v>966</v>
      </c>
      <c r="AT199" s="2">
        <v>0.55600000000000005</v>
      </c>
      <c r="AU199" s="2">
        <v>635</v>
      </c>
      <c r="AV199" s="2">
        <v>0.36499999999999999</v>
      </c>
      <c r="AW199" s="2">
        <v>137</v>
      </c>
      <c r="AX199" s="2">
        <v>7.3999999999999996E-2</v>
      </c>
      <c r="AY199" s="2">
        <v>40</v>
      </c>
      <c r="AZ199" s="2">
        <v>72</v>
      </c>
      <c r="BA199" s="2">
        <v>1738</v>
      </c>
      <c r="BB199" s="2">
        <v>0.12456156981704428</v>
      </c>
      <c r="BC199" s="2">
        <v>0.14177422659291128</v>
      </c>
      <c r="BD199" s="2">
        <v>0.1721463063803555</v>
      </c>
      <c r="BE199" s="2">
        <v>21098</v>
      </c>
      <c r="BF199" s="2">
        <v>14643</v>
      </c>
      <c r="BG199" s="2">
        <v>19466</v>
      </c>
      <c r="BH199" s="2">
        <v>2628</v>
      </c>
      <c r="BI199" s="2">
        <v>2076</v>
      </c>
      <c r="BJ199" s="2">
        <v>3351</v>
      </c>
      <c r="BK199" s="2">
        <v>7.3006880774171989</v>
      </c>
      <c r="BL199" s="2">
        <v>11.938627001988536</v>
      </c>
      <c r="BM199" s="2">
        <v>2.5422789133837131</v>
      </c>
      <c r="BN199" s="2">
        <v>1.9328582120272247E-2</v>
      </c>
      <c r="BO199" s="2">
        <v>1.3757584206607623E-2</v>
      </c>
      <c r="BP199" s="2">
        <v>3.9924540673101319E-2</v>
      </c>
      <c r="BQ199" s="2">
        <v>0.23255201827092695</v>
      </c>
      <c r="BR199" s="2">
        <v>0.15386224496809056</v>
      </c>
      <c r="BS199" s="2">
        <v>0.28135634748923738</v>
      </c>
      <c r="BT199" s="2">
        <v>0.74811939960880081</v>
      </c>
      <c r="BU199" s="2">
        <v>0.83238017082530591</v>
      </c>
      <c r="BV199" s="2">
        <v>0.6787191118376662</v>
      </c>
      <c r="BW199" s="2">
        <v>19186.208267452399</v>
      </c>
      <c r="BX199" s="2">
        <v>24784.589656128199</v>
      </c>
      <c r="BY199" s="2">
        <v>20620.424266455298</v>
      </c>
      <c r="BZ199" s="2">
        <v>370.84220207409999</v>
      </c>
      <c r="CA199" s="2">
        <v>340.97607922039998</v>
      </c>
      <c r="CB199" s="2">
        <v>823.26096732270003</v>
      </c>
      <c r="CC199" s="2">
        <v>14353.5746098159</v>
      </c>
      <c r="CD199" s="2">
        <v>20630.2009718031</v>
      </c>
      <c r="CE199" s="2">
        <v>13995.476043844399</v>
      </c>
      <c r="CF199" s="2">
        <v>4461.7914555624002</v>
      </c>
      <c r="CG199" s="2">
        <v>3813.4126051048002</v>
      </c>
      <c r="CH199" s="2">
        <v>5801.6872552882996</v>
      </c>
      <c r="CI199" s="2">
        <v>541.79070722070003</v>
      </c>
      <c r="CJ199" s="2">
        <v>1129.4289439457</v>
      </c>
      <c r="CK199" s="2" t="s">
        <v>60</v>
      </c>
      <c r="CL199" s="2" t="s">
        <v>60</v>
      </c>
      <c r="CM199" s="2">
        <v>0</v>
      </c>
      <c r="CN199" s="2">
        <v>2165</v>
      </c>
      <c r="CO199" s="2" t="s">
        <v>60</v>
      </c>
      <c r="CP199" s="2">
        <f t="shared" si="3"/>
        <v>0.11121956231377787</v>
      </c>
    </row>
    <row r="200" spans="1:94" x14ac:dyDescent="0.3">
      <c r="A200" s="3">
        <v>3522000</v>
      </c>
      <c r="B200" s="3" t="s">
        <v>5285</v>
      </c>
      <c r="C200" s="3" t="s">
        <v>508</v>
      </c>
      <c r="D200" s="3" t="s">
        <v>5285</v>
      </c>
      <c r="E200" s="3" t="s">
        <v>508</v>
      </c>
      <c r="F200" s="3" t="s">
        <v>60</v>
      </c>
      <c r="G200" s="3" t="s">
        <v>60</v>
      </c>
      <c r="H200" s="3" t="s">
        <v>60</v>
      </c>
      <c r="I200" s="3" t="s">
        <v>60</v>
      </c>
      <c r="J200" s="3" t="s">
        <v>60</v>
      </c>
      <c r="K200" s="3" t="s">
        <v>60</v>
      </c>
      <c r="L200" s="3" t="s">
        <v>60</v>
      </c>
      <c r="M200" s="3" t="s">
        <v>60</v>
      </c>
      <c r="N200" s="3" t="s">
        <v>60</v>
      </c>
      <c r="O200" s="3" t="s">
        <v>60</v>
      </c>
      <c r="P200" s="3" t="s">
        <v>60</v>
      </c>
      <c r="Q200" s="3" t="s">
        <v>60</v>
      </c>
      <c r="R200" s="3" t="s">
        <v>60</v>
      </c>
      <c r="S200" s="3" t="s">
        <v>60</v>
      </c>
      <c r="T200" s="3" t="s">
        <v>60</v>
      </c>
      <c r="U200" s="3" t="s">
        <v>60</v>
      </c>
      <c r="V200" s="3" t="s">
        <v>60</v>
      </c>
      <c r="W200" s="3" t="s">
        <v>60</v>
      </c>
      <c r="X200" s="3" t="s">
        <v>60</v>
      </c>
      <c r="Y200" s="3" t="s">
        <v>60</v>
      </c>
      <c r="Z200" s="3" t="s">
        <v>60</v>
      </c>
      <c r="AA200" s="3" t="s">
        <v>60</v>
      </c>
      <c r="AB200" s="3" t="s">
        <v>60</v>
      </c>
      <c r="AC200" s="3" t="s">
        <v>60</v>
      </c>
      <c r="AD200" s="3" t="s">
        <v>60</v>
      </c>
      <c r="AE200" s="3" t="s">
        <v>60</v>
      </c>
      <c r="AF200" s="3" t="s">
        <v>60</v>
      </c>
      <c r="AG200" s="3" t="s">
        <v>60</v>
      </c>
      <c r="AH200" s="3" t="s">
        <v>60</v>
      </c>
      <c r="AI200" s="3" t="s">
        <v>60</v>
      </c>
      <c r="AJ200" s="3" t="s">
        <v>60</v>
      </c>
      <c r="AK200" s="3" t="s">
        <v>60</v>
      </c>
      <c r="AL200" s="3" t="s">
        <v>60</v>
      </c>
      <c r="AM200" s="3" t="s">
        <v>60</v>
      </c>
      <c r="AN200" s="3" t="s">
        <v>60</v>
      </c>
      <c r="AO200" s="3" t="s">
        <v>60</v>
      </c>
      <c r="AP200" s="3" t="s">
        <v>5285</v>
      </c>
      <c r="AQ200" s="3" t="s">
        <v>508</v>
      </c>
      <c r="AR200" s="3">
        <v>19</v>
      </c>
      <c r="AS200" s="3">
        <v>403</v>
      </c>
      <c r="AT200" s="3">
        <v>0.64400000000000002</v>
      </c>
      <c r="AU200" s="3">
        <v>170</v>
      </c>
      <c r="AV200" s="3">
        <v>0.27200000000000002</v>
      </c>
      <c r="AW200" s="3">
        <v>53</v>
      </c>
      <c r="AX200" s="3">
        <v>7.5999999999999998E-2</v>
      </c>
      <c r="AY200" s="3">
        <v>29</v>
      </c>
      <c r="AZ200" s="3">
        <v>45</v>
      </c>
      <c r="BA200" s="3">
        <v>626</v>
      </c>
      <c r="BB200" s="3"/>
      <c r="BC200" s="3"/>
      <c r="BD200" s="3">
        <v>0.24872381622953704</v>
      </c>
      <c r="BE200" s="3"/>
      <c r="BF200" s="3"/>
      <c r="BG200" s="3">
        <v>5681</v>
      </c>
      <c r="BH200" s="3"/>
      <c r="BI200" s="3"/>
      <c r="BJ200" s="3">
        <v>1413</v>
      </c>
      <c r="BK200" s="3"/>
      <c r="BL200" s="3"/>
      <c r="BM200" s="3">
        <v>2.1905868818264151</v>
      </c>
      <c r="BN200" s="3"/>
      <c r="BO200" s="3"/>
      <c r="BP200" s="3">
        <v>1.5241316918139323E-2</v>
      </c>
      <c r="BQ200" s="3"/>
      <c r="BR200" s="3"/>
      <c r="BS200" s="3">
        <v>0.16559618100466075</v>
      </c>
      <c r="BT200" s="3"/>
      <c r="BU200" s="3"/>
      <c r="BV200" s="3">
        <v>0.81916250207719998</v>
      </c>
      <c r="BW200" s="3"/>
      <c r="BX200" s="3"/>
      <c r="BY200" s="3">
        <v>6733.8640747343998</v>
      </c>
      <c r="BZ200" s="3"/>
      <c r="CA200" s="3"/>
      <c r="CB200" s="3">
        <v>102.63295644670001</v>
      </c>
      <c r="CC200" s="3"/>
      <c r="CD200" s="3"/>
      <c r="CE200" s="3">
        <v>5516.1289441072004</v>
      </c>
      <c r="CF200" s="3"/>
      <c r="CG200" s="3"/>
      <c r="CH200" s="3">
        <v>1115.1021741805</v>
      </c>
      <c r="CI200" s="3"/>
      <c r="CJ200" s="3">
        <v>639.5240851177</v>
      </c>
      <c r="CK200" s="3" t="s">
        <v>60</v>
      </c>
      <c r="CL200" s="3" t="s">
        <v>60</v>
      </c>
      <c r="CM200" s="3" t="s">
        <v>60</v>
      </c>
      <c r="CN200" s="3">
        <v>817</v>
      </c>
      <c r="CO200" s="3" t="s">
        <v>60</v>
      </c>
      <c r="CP200" s="3">
        <f t="shared" si="3"/>
        <v>0.14381270903010032</v>
      </c>
    </row>
    <row r="201" spans="1:94" x14ac:dyDescent="0.3">
      <c r="A201" s="2">
        <v>3522109</v>
      </c>
      <c r="B201" s="2" t="s">
        <v>3914</v>
      </c>
      <c r="C201" s="2" t="s">
        <v>508</v>
      </c>
      <c r="D201" s="2" t="s">
        <v>3914</v>
      </c>
      <c r="E201" s="2" t="s">
        <v>508</v>
      </c>
      <c r="F201" s="2" t="s">
        <v>60</v>
      </c>
      <c r="G201" s="2" t="s">
        <v>60</v>
      </c>
      <c r="H201" s="2" t="s">
        <v>60</v>
      </c>
      <c r="I201" s="2" t="s">
        <v>60</v>
      </c>
      <c r="J201" s="2" t="s">
        <v>60</v>
      </c>
      <c r="K201" s="2" t="s">
        <v>60</v>
      </c>
      <c r="L201" s="2" t="s">
        <v>60</v>
      </c>
      <c r="M201" s="2" t="s">
        <v>60</v>
      </c>
      <c r="N201" s="2" t="s">
        <v>60</v>
      </c>
      <c r="O201" s="2" t="s">
        <v>60</v>
      </c>
      <c r="P201" s="2" t="s">
        <v>60</v>
      </c>
      <c r="Q201" s="2" t="s">
        <v>60</v>
      </c>
      <c r="R201" s="2" t="s">
        <v>60</v>
      </c>
      <c r="S201" s="2" t="s">
        <v>60</v>
      </c>
      <c r="T201" s="2" t="s">
        <v>60</v>
      </c>
      <c r="U201" s="2" t="s">
        <v>60</v>
      </c>
      <c r="V201" s="2" t="s">
        <v>60</v>
      </c>
      <c r="W201" s="2" t="s">
        <v>60</v>
      </c>
      <c r="X201" s="2" t="s">
        <v>60</v>
      </c>
      <c r="Y201" s="2" t="s">
        <v>60</v>
      </c>
      <c r="Z201" s="2" t="s">
        <v>60</v>
      </c>
      <c r="AA201" s="2" t="s">
        <v>3913</v>
      </c>
      <c r="AB201" s="2" t="s">
        <v>3914</v>
      </c>
      <c r="AC201" s="2" t="s">
        <v>508</v>
      </c>
      <c r="AD201" s="2">
        <v>119</v>
      </c>
      <c r="AE201" s="2">
        <v>507</v>
      </c>
      <c r="AF201" s="2">
        <v>0.24</v>
      </c>
      <c r="AG201" s="2">
        <v>1190</v>
      </c>
      <c r="AH201" s="2">
        <v>0.56000000000000005</v>
      </c>
      <c r="AI201" s="2">
        <v>56</v>
      </c>
      <c r="AJ201" s="2">
        <v>0.03</v>
      </c>
      <c r="AK201" s="2">
        <v>286</v>
      </c>
      <c r="AL201" s="2">
        <v>0.14000000000000001</v>
      </c>
      <c r="AM201" s="2">
        <v>20</v>
      </c>
      <c r="AN201" s="2">
        <v>48</v>
      </c>
      <c r="AO201" s="2">
        <v>2107</v>
      </c>
      <c r="AP201" s="2" t="s">
        <v>3914</v>
      </c>
      <c r="AQ201" s="2" t="s">
        <v>508</v>
      </c>
      <c r="AR201" s="2">
        <v>119</v>
      </c>
      <c r="AS201" s="2">
        <v>869</v>
      </c>
      <c r="AT201" s="2">
        <v>0.56399999999999995</v>
      </c>
      <c r="AU201" s="2">
        <v>511</v>
      </c>
      <c r="AV201" s="2">
        <v>0.33100000000000002</v>
      </c>
      <c r="AW201" s="2">
        <v>162</v>
      </c>
      <c r="AX201" s="2">
        <v>0.1</v>
      </c>
      <c r="AY201" s="2">
        <v>31</v>
      </c>
      <c r="AZ201" s="2">
        <v>42</v>
      </c>
      <c r="BA201" s="2">
        <v>1542</v>
      </c>
      <c r="BB201" s="2">
        <v>0.16372494943923516</v>
      </c>
      <c r="BC201" s="2">
        <v>0.43601962158374213</v>
      </c>
      <c r="BD201" s="2">
        <v>0.20353645783819754</v>
      </c>
      <c r="BE201" s="2">
        <v>10878</v>
      </c>
      <c r="BF201" s="2">
        <v>7135</v>
      </c>
      <c r="BG201" s="2">
        <v>10519</v>
      </c>
      <c r="BH201" s="2">
        <v>1781</v>
      </c>
      <c r="BI201" s="2">
        <v>3111</v>
      </c>
      <c r="BJ201" s="2">
        <v>2141</v>
      </c>
      <c r="BK201" s="2">
        <v>5.7864364856589559</v>
      </c>
      <c r="BL201" s="2">
        <v>5.814193348327291</v>
      </c>
      <c r="BM201" s="2">
        <v>7.0838611355737298</v>
      </c>
      <c r="BN201" s="2">
        <v>1.4725597002657399E-2</v>
      </c>
      <c r="BO201" s="2">
        <v>2.7305769841457227E-2</v>
      </c>
      <c r="BP201" s="2">
        <v>1.7156489213277174E-2</v>
      </c>
      <c r="BQ201" s="2">
        <v>0.2936869601994293</v>
      </c>
      <c r="BR201" s="2">
        <v>0.60319160148757367</v>
      </c>
      <c r="BS201" s="2">
        <v>0.59944144367496399</v>
      </c>
      <c r="BT201" s="2">
        <v>0.69158744279792306</v>
      </c>
      <c r="BU201" s="2">
        <v>0.369502628670969</v>
      </c>
      <c r="BV201" s="2">
        <v>0.38340206711175889</v>
      </c>
      <c r="BW201" s="2">
        <v>10305.6433809586</v>
      </c>
      <c r="BX201" s="2">
        <v>18087.955506646202</v>
      </c>
      <c r="BY201" s="2">
        <v>32493.671028876699</v>
      </c>
      <c r="BZ201" s="2">
        <v>151.75675128110001</v>
      </c>
      <c r="CA201" s="2">
        <v>493.90554996700001</v>
      </c>
      <c r="CB201" s="2">
        <v>557.47731650670005</v>
      </c>
      <c r="CC201" s="2">
        <v>7127.2535522244998</v>
      </c>
      <c r="CD201" s="2">
        <v>6683.5471069893001</v>
      </c>
      <c r="CE201" s="2">
        <v>12458.1406405208</v>
      </c>
      <c r="CF201" s="2">
        <v>3026.6330774531002</v>
      </c>
      <c r="CG201" s="2">
        <v>10910.502849689899</v>
      </c>
      <c r="CH201" s="2">
        <v>19478.053071849201</v>
      </c>
      <c r="CI201" s="2">
        <v>483.74170287560003</v>
      </c>
      <c r="CJ201" s="2">
        <v>6396.4136277471998</v>
      </c>
      <c r="CK201" s="2" t="s">
        <v>60</v>
      </c>
      <c r="CL201" s="2" t="s">
        <v>60</v>
      </c>
      <c r="CM201" s="2">
        <v>0</v>
      </c>
      <c r="CN201" s="2">
        <v>1945</v>
      </c>
      <c r="CO201" s="2" t="s">
        <v>60</v>
      </c>
      <c r="CP201" s="2">
        <f t="shared" si="3"/>
        <v>0.18490350793801691</v>
      </c>
    </row>
    <row r="202" spans="1:94" x14ac:dyDescent="0.3">
      <c r="A202" s="3">
        <v>3522208</v>
      </c>
      <c r="B202" s="3" t="s">
        <v>3915</v>
      </c>
      <c r="C202" s="3" t="s">
        <v>508</v>
      </c>
      <c r="D202" s="3" t="s">
        <v>3915</v>
      </c>
      <c r="E202" s="3" t="s">
        <v>508</v>
      </c>
      <c r="F202" s="3" t="s">
        <v>60</v>
      </c>
      <c r="G202" s="3" t="s">
        <v>60</v>
      </c>
      <c r="H202" s="3" t="s">
        <v>60</v>
      </c>
      <c r="I202" s="3" t="s">
        <v>60</v>
      </c>
      <c r="J202" s="3" t="s">
        <v>60</v>
      </c>
      <c r="K202" s="3" t="s">
        <v>60</v>
      </c>
      <c r="L202" s="3" t="s">
        <v>60</v>
      </c>
      <c r="M202" s="3" t="s">
        <v>60</v>
      </c>
      <c r="N202" s="3" t="s">
        <v>60</v>
      </c>
      <c r="O202" s="3" t="s">
        <v>60</v>
      </c>
      <c r="P202" s="3" t="s">
        <v>60</v>
      </c>
      <c r="Q202" s="3" t="s">
        <v>60</v>
      </c>
      <c r="R202" s="3" t="s">
        <v>60</v>
      </c>
      <c r="S202" s="3" t="s">
        <v>60</v>
      </c>
      <c r="T202" s="3" t="s">
        <v>60</v>
      </c>
      <c r="U202" s="3" t="s">
        <v>60</v>
      </c>
      <c r="V202" s="3" t="s">
        <v>60</v>
      </c>
      <c r="W202" s="3" t="s">
        <v>60</v>
      </c>
      <c r="X202" s="3" t="s">
        <v>60</v>
      </c>
      <c r="Y202" s="3" t="s">
        <v>60</v>
      </c>
      <c r="Z202" s="3" t="s">
        <v>60</v>
      </c>
      <c r="AA202" s="3" t="s">
        <v>3915</v>
      </c>
      <c r="AB202" s="3" t="s">
        <v>3915</v>
      </c>
      <c r="AC202" s="3" t="s">
        <v>508</v>
      </c>
      <c r="AD202" s="3">
        <v>1</v>
      </c>
      <c r="AE202" s="3">
        <v>996</v>
      </c>
      <c r="AF202" s="3">
        <v>0.32</v>
      </c>
      <c r="AG202" s="3">
        <v>1891</v>
      </c>
      <c r="AH202" s="3">
        <v>0.6</v>
      </c>
      <c r="AI202" s="3">
        <v>60</v>
      </c>
      <c r="AJ202" s="3">
        <v>0.02</v>
      </c>
      <c r="AK202" s="3">
        <v>140</v>
      </c>
      <c r="AL202" s="3">
        <v>0.04</v>
      </c>
      <c r="AM202" s="3">
        <v>37</v>
      </c>
      <c r="AN202" s="3">
        <v>38</v>
      </c>
      <c r="AO202" s="3">
        <v>3162</v>
      </c>
      <c r="AP202" s="3" t="s">
        <v>4939</v>
      </c>
      <c r="AQ202" s="3" t="s">
        <v>508</v>
      </c>
      <c r="AR202" s="3">
        <v>1</v>
      </c>
      <c r="AS202" s="3">
        <v>1485</v>
      </c>
      <c r="AT202" s="3">
        <v>0.52400000000000002</v>
      </c>
      <c r="AU202" s="3">
        <v>1040</v>
      </c>
      <c r="AV202" s="3">
        <v>0.36699999999999999</v>
      </c>
      <c r="AW202" s="3">
        <v>309</v>
      </c>
      <c r="AX202" s="3">
        <v>0.1</v>
      </c>
      <c r="AY202" s="3">
        <v>63</v>
      </c>
      <c r="AZ202" s="3">
        <v>181</v>
      </c>
      <c r="BA202" s="3">
        <v>2834</v>
      </c>
      <c r="BB202" s="3">
        <v>7.6831655480984334E-2</v>
      </c>
      <c r="BC202" s="3">
        <v>0.10810071154898741</v>
      </c>
      <c r="BD202" s="3">
        <v>0.24533640746174806</v>
      </c>
      <c r="BE202" s="3">
        <v>14304</v>
      </c>
      <c r="BF202" s="3">
        <v>21924</v>
      </c>
      <c r="BG202" s="3">
        <v>9542</v>
      </c>
      <c r="BH202" s="3">
        <v>1099</v>
      </c>
      <c r="BI202" s="3">
        <v>2370</v>
      </c>
      <c r="BJ202" s="3">
        <v>2341</v>
      </c>
      <c r="BK202" s="3">
        <v>9.2341549114159243</v>
      </c>
      <c r="BL202" s="3">
        <v>7.5662890567884382</v>
      </c>
      <c r="BM202" s="3">
        <v>1.7600684017852462</v>
      </c>
      <c r="BN202" s="3">
        <v>4.5177492270986122E-2</v>
      </c>
      <c r="BO202" s="3">
        <v>0.18703188736990847</v>
      </c>
      <c r="BP202" s="3">
        <v>0.34578346377490915</v>
      </c>
      <c r="BQ202" s="3">
        <v>0.28457972780229585</v>
      </c>
      <c r="BR202" s="3">
        <v>0.32760375416819343</v>
      </c>
      <c r="BS202" s="3">
        <v>0.30728969174780024</v>
      </c>
      <c r="BT202" s="3">
        <v>0.67024277992671799</v>
      </c>
      <c r="BU202" s="3">
        <v>0.48536435846189813</v>
      </c>
      <c r="BV202" s="3">
        <v>0.34692684447729066</v>
      </c>
      <c r="BW202" s="3">
        <v>10148.336247646101</v>
      </c>
      <c r="BX202" s="3">
        <v>17932.105064588599</v>
      </c>
      <c r="BY202" s="3">
        <v>27330.342142921301</v>
      </c>
      <c r="BZ202" s="3">
        <v>458.47638239140002</v>
      </c>
      <c r="CA202" s="3">
        <v>3353.8754547455001</v>
      </c>
      <c r="CB202" s="3">
        <v>9450.3803723327001</v>
      </c>
      <c r="CC202" s="3">
        <v>6801.8490982534004</v>
      </c>
      <c r="CD202" s="3">
        <v>8703.6046705453991</v>
      </c>
      <c r="CE202" s="3">
        <v>9481.6293581284008</v>
      </c>
      <c r="CF202" s="3">
        <v>2888.0107670012999</v>
      </c>
      <c r="CG202" s="3">
        <v>5874.6249392976997</v>
      </c>
      <c r="CH202" s="3">
        <v>8398.3324124602004</v>
      </c>
      <c r="CI202" s="3">
        <v>193.49668115029999</v>
      </c>
      <c r="CJ202" s="3">
        <v>4086.9910269614002</v>
      </c>
      <c r="CK202" s="3" t="s">
        <v>60</v>
      </c>
      <c r="CL202" s="3" t="s">
        <v>60</v>
      </c>
      <c r="CM202" s="3">
        <v>0</v>
      </c>
      <c r="CN202" s="3">
        <v>0</v>
      </c>
      <c r="CO202" s="3" t="s">
        <v>60</v>
      </c>
      <c r="CP202" s="3">
        <f t="shared" si="3"/>
        <v>0</v>
      </c>
    </row>
    <row r="203" spans="1:94" x14ac:dyDescent="0.3">
      <c r="A203" s="2">
        <v>3522307</v>
      </c>
      <c r="B203" s="2" t="s">
        <v>574</v>
      </c>
      <c r="C203" s="2" t="s">
        <v>508</v>
      </c>
      <c r="D203" s="2" t="s">
        <v>574</v>
      </c>
      <c r="E203" s="2" t="s">
        <v>508</v>
      </c>
      <c r="F203" s="2" t="s">
        <v>575</v>
      </c>
      <c r="G203" s="2">
        <v>5698</v>
      </c>
      <c r="H203" s="2">
        <v>0.746</v>
      </c>
      <c r="I203" s="2">
        <v>1651</v>
      </c>
      <c r="J203" s="2">
        <v>0.216</v>
      </c>
      <c r="K203" s="2">
        <v>290</v>
      </c>
      <c r="L203" s="2">
        <v>3.7999999999999999E-2</v>
      </c>
      <c r="M203" s="2"/>
      <c r="N203" s="2"/>
      <c r="O203" s="2">
        <v>7639</v>
      </c>
      <c r="P203" s="2" t="s">
        <v>60</v>
      </c>
      <c r="Q203" s="2" t="s">
        <v>60</v>
      </c>
      <c r="R203" s="2" t="s">
        <v>60</v>
      </c>
      <c r="S203" s="2" t="s">
        <v>60</v>
      </c>
      <c r="T203" s="2" t="s">
        <v>60</v>
      </c>
      <c r="U203" s="2" t="s">
        <v>60</v>
      </c>
      <c r="V203" s="2" t="s">
        <v>60</v>
      </c>
      <c r="W203" s="2" t="s">
        <v>60</v>
      </c>
      <c r="X203" s="2" t="s">
        <v>60</v>
      </c>
      <c r="Y203" s="2" t="s">
        <v>60</v>
      </c>
      <c r="Z203" s="2" t="s">
        <v>60</v>
      </c>
      <c r="AA203" s="2" t="s">
        <v>1501</v>
      </c>
      <c r="AB203" s="2" t="s">
        <v>574</v>
      </c>
      <c r="AC203" s="2" t="s">
        <v>508</v>
      </c>
      <c r="AD203" s="2">
        <v>52</v>
      </c>
      <c r="AE203" s="2">
        <v>2701</v>
      </c>
      <c r="AF203" s="2">
        <v>0.34</v>
      </c>
      <c r="AG203" s="2">
        <v>3868</v>
      </c>
      <c r="AH203" s="2">
        <v>0.49</v>
      </c>
      <c r="AI203" s="2">
        <v>551</v>
      </c>
      <c r="AJ203" s="2">
        <v>7.0000000000000007E-2</v>
      </c>
      <c r="AK203" s="2">
        <v>570</v>
      </c>
      <c r="AL203" s="2">
        <v>7.0000000000000007E-2</v>
      </c>
      <c r="AM203" s="2">
        <v>74</v>
      </c>
      <c r="AN203" s="2">
        <v>124</v>
      </c>
      <c r="AO203" s="2">
        <v>7888</v>
      </c>
      <c r="AP203" s="2" t="s">
        <v>574</v>
      </c>
      <c r="AQ203" s="2" t="s">
        <v>508</v>
      </c>
      <c r="AR203" s="2">
        <v>52</v>
      </c>
      <c r="AS203" s="2">
        <v>5366</v>
      </c>
      <c r="AT203" s="2">
        <v>0.5</v>
      </c>
      <c r="AU203" s="2">
        <v>4508</v>
      </c>
      <c r="AV203" s="2">
        <v>0.42</v>
      </c>
      <c r="AW203" s="2">
        <v>862</v>
      </c>
      <c r="AX203" s="2">
        <v>7.6999999999999999E-2</v>
      </c>
      <c r="AY203" s="2">
        <v>142</v>
      </c>
      <c r="AZ203" s="2">
        <v>257</v>
      </c>
      <c r="BA203" s="2">
        <v>10736</v>
      </c>
      <c r="BB203" s="2">
        <v>0.39559195051833784</v>
      </c>
      <c r="BC203" s="2">
        <v>0.48152222309525683</v>
      </c>
      <c r="BD203" s="2">
        <v>8.6582375847315027E-2</v>
      </c>
      <c r="BE203" s="2">
        <v>34437</v>
      </c>
      <c r="BF203" s="2">
        <v>38181</v>
      </c>
      <c r="BG203" s="2">
        <v>20801</v>
      </c>
      <c r="BH203" s="2">
        <v>13623</v>
      </c>
      <c r="BI203" s="2">
        <v>18385</v>
      </c>
      <c r="BJ203" s="2">
        <v>1801</v>
      </c>
      <c r="BK203" s="2">
        <v>2.8307475801318502</v>
      </c>
      <c r="BL203" s="2">
        <v>2.5727926946738209</v>
      </c>
      <c r="BM203" s="2">
        <v>2.8059922866209828</v>
      </c>
      <c r="BN203" s="2">
        <v>4.6502653139407019E-2</v>
      </c>
      <c r="BO203" s="2">
        <v>6.9787643900086141E-2</v>
      </c>
      <c r="BP203" s="2">
        <v>0.16396603248586639</v>
      </c>
      <c r="BQ203" s="2">
        <v>0.68137387459480536</v>
      </c>
      <c r="BR203" s="2">
        <v>0.572671019002707</v>
      </c>
      <c r="BS203" s="2">
        <v>0.55076613306118982</v>
      </c>
      <c r="BT203" s="2">
        <v>0.2721234722657877</v>
      </c>
      <c r="BU203" s="2">
        <v>0.35754133709720698</v>
      </c>
      <c r="BV203" s="2">
        <v>0.28526783445294246</v>
      </c>
      <c r="BW203" s="2">
        <v>38563.274284136198</v>
      </c>
      <c r="BX203" s="2">
        <v>47300.793691578197</v>
      </c>
      <c r="BY203" s="2">
        <v>81735.749316982605</v>
      </c>
      <c r="BZ203" s="2">
        <v>1793.294567955</v>
      </c>
      <c r="CA203" s="2">
        <v>3301.0109463393001</v>
      </c>
      <c r="CB203" s="2">
        <v>13401.886527765</v>
      </c>
      <c r="CC203" s="2">
        <v>10493.9721001371</v>
      </c>
      <c r="CD203" s="2">
        <v>16911.989022246002</v>
      </c>
      <c r="CE203" s="2">
        <v>23316.5802050442</v>
      </c>
      <c r="CF203" s="2">
        <v>26276.007616044099</v>
      </c>
      <c r="CG203" s="2">
        <v>27087.793722992901</v>
      </c>
      <c r="CH203" s="2">
        <v>45017.282584173299</v>
      </c>
      <c r="CI203" s="2">
        <v>6017.7467837728</v>
      </c>
      <c r="CJ203" s="2">
        <v>14713.1135689116</v>
      </c>
      <c r="CK203" s="2">
        <v>11547</v>
      </c>
      <c r="CL203" s="2">
        <v>13065</v>
      </c>
      <c r="CM203" s="2">
        <v>18104</v>
      </c>
      <c r="CN203" s="2">
        <v>12035</v>
      </c>
      <c r="CO203" s="2">
        <v>0.3024279091694822</v>
      </c>
      <c r="CP203" s="2">
        <f t="shared" si="3"/>
        <v>0.57857795298302961</v>
      </c>
    </row>
    <row r="204" spans="1:94" x14ac:dyDescent="0.3">
      <c r="A204" s="3">
        <v>3522406</v>
      </c>
      <c r="B204" s="3" t="s">
        <v>576</v>
      </c>
      <c r="C204" s="3" t="s">
        <v>508</v>
      </c>
      <c r="D204" s="3" t="s">
        <v>576</v>
      </c>
      <c r="E204" s="3" t="s">
        <v>508</v>
      </c>
      <c r="F204" s="3" t="s">
        <v>577</v>
      </c>
      <c r="G204" s="3">
        <v>654</v>
      </c>
      <c r="H204" s="3">
        <v>0.48099999999999998</v>
      </c>
      <c r="I204" s="3">
        <v>689</v>
      </c>
      <c r="J204" s="3">
        <v>0.50700000000000001</v>
      </c>
      <c r="K204" s="3">
        <v>16</v>
      </c>
      <c r="L204" s="3">
        <v>1.2E-2</v>
      </c>
      <c r="M204" s="3"/>
      <c r="N204" s="3"/>
      <c r="O204" s="3">
        <v>1359</v>
      </c>
      <c r="P204" s="3" t="s">
        <v>60</v>
      </c>
      <c r="Q204" s="3" t="s">
        <v>60</v>
      </c>
      <c r="R204" s="3" t="s">
        <v>60</v>
      </c>
      <c r="S204" s="3" t="s">
        <v>60</v>
      </c>
      <c r="T204" s="3" t="s">
        <v>60</v>
      </c>
      <c r="U204" s="3" t="s">
        <v>60</v>
      </c>
      <c r="V204" s="3" t="s">
        <v>60</v>
      </c>
      <c r="W204" s="3" t="s">
        <v>60</v>
      </c>
      <c r="X204" s="3" t="s">
        <v>60</v>
      </c>
      <c r="Y204" s="3" t="s">
        <v>60</v>
      </c>
      <c r="Z204" s="3" t="s">
        <v>60</v>
      </c>
      <c r="AA204" s="3" t="s">
        <v>1502</v>
      </c>
      <c r="AB204" s="3" t="s">
        <v>576</v>
      </c>
      <c r="AC204" s="3" t="s">
        <v>508</v>
      </c>
      <c r="AD204" s="3">
        <v>53</v>
      </c>
      <c r="AE204" s="3">
        <v>1096</v>
      </c>
      <c r="AF204" s="3">
        <v>0.26</v>
      </c>
      <c r="AG204" s="3">
        <v>2199</v>
      </c>
      <c r="AH204" s="3">
        <v>0.53</v>
      </c>
      <c r="AI204" s="3">
        <v>353</v>
      </c>
      <c r="AJ204" s="3">
        <v>0.09</v>
      </c>
      <c r="AK204" s="3">
        <v>359</v>
      </c>
      <c r="AL204" s="3">
        <v>0.09</v>
      </c>
      <c r="AM204" s="3">
        <v>46</v>
      </c>
      <c r="AN204" s="3">
        <v>97</v>
      </c>
      <c r="AO204" s="3">
        <v>4150</v>
      </c>
      <c r="AP204" s="3" t="s">
        <v>576</v>
      </c>
      <c r="AQ204" s="3" t="s">
        <v>508</v>
      </c>
      <c r="AR204" s="3">
        <v>53</v>
      </c>
      <c r="AS204" s="3">
        <v>2245</v>
      </c>
      <c r="AT204" s="3">
        <v>0.42399999999999999</v>
      </c>
      <c r="AU204" s="3">
        <v>2136</v>
      </c>
      <c r="AV204" s="3">
        <v>0.40300000000000002</v>
      </c>
      <c r="AW204" s="3">
        <v>918</v>
      </c>
      <c r="AX204" s="3">
        <v>0.16400000000000001</v>
      </c>
      <c r="AY204" s="3">
        <v>149</v>
      </c>
      <c r="AZ204" s="3">
        <v>168</v>
      </c>
      <c r="BA204" s="3">
        <v>5299</v>
      </c>
      <c r="BB204" s="3">
        <v>0.20436063641720684</v>
      </c>
      <c r="BC204" s="3">
        <v>0.2783487641212945</v>
      </c>
      <c r="BD204" s="3" t="s">
        <v>60</v>
      </c>
      <c r="BE204" s="3">
        <v>25455</v>
      </c>
      <c r="BF204" s="3">
        <v>23546</v>
      </c>
      <c r="BG204" s="3" t="s">
        <v>60</v>
      </c>
      <c r="BH204" s="3">
        <v>5202</v>
      </c>
      <c r="BI204" s="3">
        <v>6554</v>
      </c>
      <c r="BJ204" s="3" t="s">
        <v>60</v>
      </c>
      <c r="BK204" s="3">
        <v>3.4886877947187429</v>
      </c>
      <c r="BL204" s="3">
        <v>6.0591091983386329</v>
      </c>
      <c r="BM204" s="3">
        <v>4.4165751667299222</v>
      </c>
      <c r="BN204" s="3">
        <v>6.7603489073992981E-2</v>
      </c>
      <c r="BO204" s="3">
        <v>0.16342595170679769</v>
      </c>
      <c r="BP204" s="3">
        <v>0.39032414855238745</v>
      </c>
      <c r="BQ204" s="3">
        <v>0.5597031123895333</v>
      </c>
      <c r="BR204" s="3">
        <v>0.49262528621591317</v>
      </c>
      <c r="BS204" s="3">
        <v>0.41062549382186603</v>
      </c>
      <c r="BT204" s="3">
        <v>0.3726933985364736</v>
      </c>
      <c r="BU204" s="3">
        <v>0.34394876207728919</v>
      </c>
      <c r="BV204" s="3">
        <v>0.19905035762574652</v>
      </c>
      <c r="BW204" s="3">
        <v>18148.1539081269</v>
      </c>
      <c r="BX204" s="3">
        <v>39711.401685911398</v>
      </c>
      <c r="BY204" s="3">
        <v>92575.832069825905</v>
      </c>
      <c r="BZ204" s="3">
        <v>1226.8785244411999</v>
      </c>
      <c r="CA204" s="3">
        <v>6489.8736141310001</v>
      </c>
      <c r="CB204" s="3">
        <v>36134.582829183601</v>
      </c>
      <c r="CC204" s="3">
        <v>6763.6971571827999</v>
      </c>
      <c r="CD204" s="3">
        <v>13658.6874502232</v>
      </c>
      <c r="CE204" s="3">
        <v>18427.252480999901</v>
      </c>
      <c r="CF204" s="3">
        <v>10157.578226502899</v>
      </c>
      <c r="CG204" s="3">
        <v>19562.840621557199</v>
      </c>
      <c r="CH204" s="3">
        <v>38013.996759642403</v>
      </c>
      <c r="CI204" s="3">
        <v>1025.5324100963001</v>
      </c>
      <c r="CJ204" s="3">
        <v>9274.5877583148995</v>
      </c>
      <c r="CK204" s="3">
        <v>7512</v>
      </c>
      <c r="CL204" s="3">
        <v>8232</v>
      </c>
      <c r="CM204" s="3">
        <v>10005</v>
      </c>
      <c r="CN204" s="3">
        <v>6683</v>
      </c>
      <c r="CO204" s="3">
        <v>0.31903508026841076</v>
      </c>
      <c r="CP204" s="3" t="str">
        <f t="shared" si="3"/>
        <v/>
      </c>
    </row>
    <row r="205" spans="1:94" x14ac:dyDescent="0.3">
      <c r="A205" s="2">
        <v>3522505</v>
      </c>
      <c r="B205" s="2" t="s">
        <v>5286</v>
      </c>
      <c r="C205" s="2" t="s">
        <v>508</v>
      </c>
      <c r="D205" s="2" t="s">
        <v>5286</v>
      </c>
      <c r="E205" s="2" t="s">
        <v>508</v>
      </c>
      <c r="F205" s="2" t="s">
        <v>60</v>
      </c>
      <c r="G205" s="2" t="s">
        <v>60</v>
      </c>
      <c r="H205" s="2" t="s">
        <v>60</v>
      </c>
      <c r="I205" s="2" t="s">
        <v>60</v>
      </c>
      <c r="J205" s="2" t="s">
        <v>60</v>
      </c>
      <c r="K205" s="2" t="s">
        <v>60</v>
      </c>
      <c r="L205" s="2" t="s">
        <v>60</v>
      </c>
      <c r="M205" s="2" t="s">
        <v>60</v>
      </c>
      <c r="N205" s="2" t="s">
        <v>60</v>
      </c>
      <c r="O205" s="2" t="s">
        <v>60</v>
      </c>
      <c r="P205" s="2" t="s">
        <v>60</v>
      </c>
      <c r="Q205" s="2" t="s">
        <v>60</v>
      </c>
      <c r="R205" s="2" t="s">
        <v>60</v>
      </c>
      <c r="S205" s="2" t="s">
        <v>60</v>
      </c>
      <c r="T205" s="2" t="s">
        <v>60</v>
      </c>
      <c r="U205" s="2" t="s">
        <v>60</v>
      </c>
      <c r="V205" s="2" t="s">
        <v>60</v>
      </c>
      <c r="W205" s="2" t="s">
        <v>60</v>
      </c>
      <c r="X205" s="2" t="s">
        <v>60</v>
      </c>
      <c r="Y205" s="2" t="s">
        <v>60</v>
      </c>
      <c r="Z205" s="2" t="s">
        <v>60</v>
      </c>
      <c r="AA205" s="2" t="s">
        <v>60</v>
      </c>
      <c r="AB205" s="2" t="s">
        <v>60</v>
      </c>
      <c r="AC205" s="2" t="s">
        <v>60</v>
      </c>
      <c r="AD205" s="2" t="s">
        <v>60</v>
      </c>
      <c r="AE205" s="2" t="s">
        <v>60</v>
      </c>
      <c r="AF205" s="2" t="s">
        <v>60</v>
      </c>
      <c r="AG205" s="2" t="s">
        <v>60</v>
      </c>
      <c r="AH205" s="2" t="s">
        <v>60</v>
      </c>
      <c r="AI205" s="2" t="s">
        <v>60</v>
      </c>
      <c r="AJ205" s="2" t="s">
        <v>60</v>
      </c>
      <c r="AK205" s="2" t="s">
        <v>60</v>
      </c>
      <c r="AL205" s="2" t="s">
        <v>60</v>
      </c>
      <c r="AM205" s="2" t="s">
        <v>60</v>
      </c>
      <c r="AN205" s="2" t="s">
        <v>60</v>
      </c>
      <c r="AO205" s="2" t="s">
        <v>60</v>
      </c>
      <c r="AP205" s="2" t="s">
        <v>5286</v>
      </c>
      <c r="AQ205" s="2" t="s">
        <v>508</v>
      </c>
      <c r="AR205" s="2">
        <v>5</v>
      </c>
      <c r="AS205" s="2">
        <v>943</v>
      </c>
      <c r="AT205" s="2">
        <v>0.51900000000000002</v>
      </c>
      <c r="AU205" s="2">
        <v>648</v>
      </c>
      <c r="AV205" s="2">
        <v>0.35699999999999998</v>
      </c>
      <c r="AW205" s="2">
        <v>226</v>
      </c>
      <c r="AX205" s="2">
        <v>0.115</v>
      </c>
      <c r="AY205" s="2">
        <v>35</v>
      </c>
      <c r="AZ205" s="2">
        <v>115</v>
      </c>
      <c r="BA205" s="2">
        <v>1817</v>
      </c>
      <c r="BB205" s="2"/>
      <c r="BC205" s="2"/>
      <c r="BD205" s="2">
        <v>0.14943995462923579</v>
      </c>
      <c r="BE205" s="2"/>
      <c r="BF205" s="2"/>
      <c r="BG205" s="2">
        <v>7053</v>
      </c>
      <c r="BH205" s="2"/>
      <c r="BI205" s="2"/>
      <c r="BJ205" s="2">
        <v>1054</v>
      </c>
      <c r="BK205" s="2"/>
      <c r="BL205" s="2"/>
      <c r="BM205" s="2">
        <v>2.6788219207085757</v>
      </c>
      <c r="BN205" s="2"/>
      <c r="BO205" s="2"/>
      <c r="BP205" s="2">
        <v>0.7670580154316351</v>
      </c>
      <c r="BQ205" s="2"/>
      <c r="BR205" s="2"/>
      <c r="BS205" s="2">
        <v>0.2159248784875312</v>
      </c>
      <c r="BT205" s="2"/>
      <c r="BU205" s="2"/>
      <c r="BV205" s="2">
        <v>1.7017106080833792E-2</v>
      </c>
      <c r="BW205" s="2"/>
      <c r="BX205" s="2"/>
      <c r="BY205" s="2">
        <v>16930.1545388782</v>
      </c>
      <c r="BZ205" s="2"/>
      <c r="CA205" s="2"/>
      <c r="CB205" s="2">
        <v>12986.410741542801</v>
      </c>
      <c r="CC205" s="2"/>
      <c r="CD205" s="2"/>
      <c r="CE205" s="2">
        <v>288.102235753</v>
      </c>
      <c r="CF205" s="2"/>
      <c r="CG205" s="2"/>
      <c r="CH205" s="2">
        <v>3655.6415615823998</v>
      </c>
      <c r="CI205" s="2"/>
      <c r="CJ205" s="2">
        <v>7703.3377949217002</v>
      </c>
      <c r="CK205" s="2" t="s">
        <v>60</v>
      </c>
      <c r="CL205" s="2" t="s">
        <v>60</v>
      </c>
      <c r="CM205" s="2" t="s">
        <v>60</v>
      </c>
      <c r="CN205" s="2">
        <v>0</v>
      </c>
      <c r="CO205" s="2" t="s">
        <v>60</v>
      </c>
      <c r="CP205" s="2">
        <f t="shared" si="3"/>
        <v>0</v>
      </c>
    </row>
    <row r="206" spans="1:94" x14ac:dyDescent="0.3">
      <c r="A206" s="3">
        <v>3522604</v>
      </c>
      <c r="B206" s="3" t="s">
        <v>578</v>
      </c>
      <c r="C206" s="3" t="s">
        <v>508</v>
      </c>
      <c r="D206" s="3" t="s">
        <v>578</v>
      </c>
      <c r="E206" s="3" t="s">
        <v>508</v>
      </c>
      <c r="F206" s="3" t="s">
        <v>579</v>
      </c>
      <c r="G206" s="3">
        <v>2360</v>
      </c>
      <c r="H206" s="3">
        <v>0.73299999999999998</v>
      </c>
      <c r="I206" s="3">
        <v>767</v>
      </c>
      <c r="J206" s="3">
        <v>0.23799999999999999</v>
      </c>
      <c r="K206" s="3">
        <v>88</v>
      </c>
      <c r="L206" s="3">
        <v>2.7E-2</v>
      </c>
      <c r="M206" s="3">
        <v>5</v>
      </c>
      <c r="N206" s="3">
        <v>2E-3</v>
      </c>
      <c r="O206" s="3">
        <v>3220</v>
      </c>
      <c r="P206" s="3" t="s">
        <v>60</v>
      </c>
      <c r="Q206" s="3" t="s">
        <v>60</v>
      </c>
      <c r="R206" s="3" t="s">
        <v>60</v>
      </c>
      <c r="S206" s="3" t="s">
        <v>60</v>
      </c>
      <c r="T206" s="3" t="s">
        <v>60</v>
      </c>
      <c r="U206" s="3" t="s">
        <v>60</v>
      </c>
      <c r="V206" s="3" t="s">
        <v>60</v>
      </c>
      <c r="W206" s="3" t="s">
        <v>60</v>
      </c>
      <c r="X206" s="3" t="s">
        <v>60</v>
      </c>
      <c r="Y206" s="3" t="s">
        <v>60</v>
      </c>
      <c r="Z206" s="3" t="s">
        <v>60</v>
      </c>
      <c r="AA206" s="3" t="s">
        <v>1503</v>
      </c>
      <c r="AB206" s="3" t="s">
        <v>578</v>
      </c>
      <c r="AC206" s="3" t="s">
        <v>508</v>
      </c>
      <c r="AD206" s="3">
        <v>54</v>
      </c>
      <c r="AE206" s="3">
        <v>923</v>
      </c>
      <c r="AF206" s="3">
        <v>0.16</v>
      </c>
      <c r="AG206" s="3">
        <v>2421</v>
      </c>
      <c r="AH206" s="3">
        <v>0.41</v>
      </c>
      <c r="AI206" s="3">
        <v>2012</v>
      </c>
      <c r="AJ206" s="3">
        <v>0.34</v>
      </c>
      <c r="AK206" s="3">
        <v>443</v>
      </c>
      <c r="AL206" s="3">
        <v>7.0000000000000007E-2</v>
      </c>
      <c r="AM206" s="3">
        <v>67</v>
      </c>
      <c r="AN206" s="3">
        <v>81</v>
      </c>
      <c r="AO206" s="3">
        <v>5947</v>
      </c>
      <c r="AP206" s="3" t="s">
        <v>578</v>
      </c>
      <c r="AQ206" s="3" t="s">
        <v>508</v>
      </c>
      <c r="AR206" s="3">
        <v>54</v>
      </c>
      <c r="AS206" s="3">
        <v>3210</v>
      </c>
      <c r="AT206" s="3">
        <v>0.50600000000000001</v>
      </c>
      <c r="AU206" s="3">
        <v>1990</v>
      </c>
      <c r="AV206" s="3">
        <v>0.314</v>
      </c>
      <c r="AW206" s="3">
        <v>1144</v>
      </c>
      <c r="AX206" s="3">
        <v>0.16900000000000001</v>
      </c>
      <c r="AY206" s="3">
        <v>142</v>
      </c>
      <c r="AZ206" s="3">
        <v>269</v>
      </c>
      <c r="BA206" s="3">
        <v>6344</v>
      </c>
      <c r="BB206" s="3">
        <v>0.27964476021314388</v>
      </c>
      <c r="BC206" s="3">
        <v>0.37030359614951225</v>
      </c>
      <c r="BD206" s="3">
        <v>0.31913781841933375</v>
      </c>
      <c r="BE206" s="3">
        <v>28150</v>
      </c>
      <c r="BF206" s="3">
        <v>31061</v>
      </c>
      <c r="BG206" s="3">
        <v>7655</v>
      </c>
      <c r="BH206" s="3">
        <v>7872</v>
      </c>
      <c r="BI206" s="3">
        <v>11502</v>
      </c>
      <c r="BJ206" s="3">
        <v>2443</v>
      </c>
      <c r="BK206" s="3">
        <v>3.3576116197396595</v>
      </c>
      <c r="BL206" s="3">
        <v>5.379278602729995</v>
      </c>
      <c r="BM206" s="3">
        <v>4.0116826933619674</v>
      </c>
      <c r="BN206" s="3">
        <v>0.13153102216682369</v>
      </c>
      <c r="BO206" s="3">
        <v>0.28755199952489008</v>
      </c>
      <c r="BP206" s="3">
        <v>0.3793081585000006</v>
      </c>
      <c r="BQ206" s="3">
        <v>0.40708929346274897</v>
      </c>
      <c r="BR206" s="3">
        <v>0.31332617969188137</v>
      </c>
      <c r="BS206" s="3">
        <v>0.35169697760035218</v>
      </c>
      <c r="BT206" s="3">
        <v>0.46137968437042731</v>
      </c>
      <c r="BU206" s="3">
        <v>0.39912182078322855</v>
      </c>
      <c r="BV206" s="3">
        <v>0.26899486389964722</v>
      </c>
      <c r="BW206" s="3">
        <v>26431.1186705906</v>
      </c>
      <c r="BX206" s="3">
        <v>61872.462488600402</v>
      </c>
      <c r="BY206" s="3">
        <v>90459.433052619002</v>
      </c>
      <c r="BZ206" s="3">
        <v>3476.5120557554001</v>
      </c>
      <c r="CA206" s="3">
        <v>17791.550304125802</v>
      </c>
      <c r="CB206" s="3">
        <v>34312.000970143003</v>
      </c>
      <c r="CC206" s="3">
        <v>12194.781189794399</v>
      </c>
      <c r="CD206" s="3">
        <v>24694.649884792201</v>
      </c>
      <c r="CE206" s="3">
        <v>24333.122882428499</v>
      </c>
      <c r="CF206" s="3">
        <v>10759.825425040801</v>
      </c>
      <c r="CG206" s="3">
        <v>19386.262299682399</v>
      </c>
      <c r="CH206" s="3">
        <v>31814.309200047501</v>
      </c>
      <c r="CI206" s="3">
        <v>1006.1827419813</v>
      </c>
      <c r="CJ206" s="3">
        <v>6825.3792117130997</v>
      </c>
      <c r="CK206" s="3">
        <v>5024</v>
      </c>
      <c r="CL206" s="3">
        <v>5474</v>
      </c>
      <c r="CM206" s="3">
        <v>7563</v>
      </c>
      <c r="CN206" s="3">
        <v>7655</v>
      </c>
      <c r="CO206" s="3">
        <v>0.16174624126718393</v>
      </c>
      <c r="CP206" s="3">
        <f t="shared" si="3"/>
        <v>1</v>
      </c>
    </row>
    <row r="207" spans="1:94" x14ac:dyDescent="0.3">
      <c r="A207" s="2">
        <v>3522703</v>
      </c>
      <c r="B207" s="2" t="s">
        <v>580</v>
      </c>
      <c r="C207" s="2" t="s">
        <v>508</v>
      </c>
      <c r="D207" s="2" t="s">
        <v>580</v>
      </c>
      <c r="E207" s="2" t="s">
        <v>508</v>
      </c>
      <c r="F207" s="2" t="s">
        <v>581</v>
      </c>
      <c r="G207" s="2">
        <v>4496</v>
      </c>
      <c r="H207" s="2">
        <v>0.78100000000000003</v>
      </c>
      <c r="I207" s="2">
        <v>1221</v>
      </c>
      <c r="J207" s="2">
        <v>0.21199999999999999</v>
      </c>
      <c r="K207" s="2">
        <v>38</v>
      </c>
      <c r="L207" s="2">
        <v>7.0000000000000001E-3</v>
      </c>
      <c r="M207" s="2">
        <v>1</v>
      </c>
      <c r="N207" s="2"/>
      <c r="O207" s="2">
        <v>5756</v>
      </c>
      <c r="P207" s="2" t="s">
        <v>60</v>
      </c>
      <c r="Q207" s="2" t="s">
        <v>60</v>
      </c>
      <c r="R207" s="2" t="s">
        <v>60</v>
      </c>
      <c r="S207" s="2" t="s">
        <v>60</v>
      </c>
      <c r="T207" s="2" t="s">
        <v>60</v>
      </c>
      <c r="U207" s="2" t="s">
        <v>60</v>
      </c>
      <c r="V207" s="2" t="s">
        <v>60</v>
      </c>
      <c r="W207" s="2" t="s">
        <v>60</v>
      </c>
      <c r="X207" s="2" t="s">
        <v>60</v>
      </c>
      <c r="Y207" s="2" t="s">
        <v>60</v>
      </c>
      <c r="Z207" s="2" t="s">
        <v>60</v>
      </c>
      <c r="AA207" s="2" t="s">
        <v>1504</v>
      </c>
      <c r="AB207" s="2" t="s">
        <v>580</v>
      </c>
      <c r="AC207" s="2" t="s">
        <v>508</v>
      </c>
      <c r="AD207" s="2">
        <v>55</v>
      </c>
      <c r="AE207" s="2">
        <v>2390</v>
      </c>
      <c r="AF207" s="2">
        <v>0.45</v>
      </c>
      <c r="AG207" s="2">
        <v>2311</v>
      </c>
      <c r="AH207" s="2">
        <v>0.44</v>
      </c>
      <c r="AI207" s="2">
        <v>305</v>
      </c>
      <c r="AJ207" s="2">
        <v>0.06</v>
      </c>
      <c r="AK207" s="2">
        <v>80</v>
      </c>
      <c r="AL207" s="2">
        <v>0.02</v>
      </c>
      <c r="AM207" s="2">
        <v>33</v>
      </c>
      <c r="AN207" s="2">
        <v>187</v>
      </c>
      <c r="AO207" s="2">
        <v>5306</v>
      </c>
      <c r="AP207" s="2" t="s">
        <v>580</v>
      </c>
      <c r="AQ207" s="2" t="s">
        <v>508</v>
      </c>
      <c r="AR207" s="2">
        <v>55</v>
      </c>
      <c r="AS207" s="2">
        <v>2978</v>
      </c>
      <c r="AT207" s="2">
        <v>0.54300000000000004</v>
      </c>
      <c r="AU207" s="2">
        <v>2230</v>
      </c>
      <c r="AV207" s="2">
        <v>0.40600000000000003</v>
      </c>
      <c r="AW207" s="2">
        <v>280</v>
      </c>
      <c r="AX207" s="2">
        <v>4.7E-2</v>
      </c>
      <c r="AY207" s="2">
        <v>102</v>
      </c>
      <c r="AZ207" s="2">
        <v>11</v>
      </c>
      <c r="BA207" s="2">
        <v>5488</v>
      </c>
      <c r="BB207" s="2">
        <v>0.19773805180591025</v>
      </c>
      <c r="BC207" s="2">
        <v>0.27106900452488686</v>
      </c>
      <c r="BD207" s="2">
        <v>0.27939957638824936</v>
      </c>
      <c r="BE207" s="2">
        <v>27410</v>
      </c>
      <c r="BF207" s="2">
        <v>21216</v>
      </c>
      <c r="BG207" s="2">
        <v>32577</v>
      </c>
      <c r="BH207" s="2">
        <v>5420</v>
      </c>
      <c r="BI207" s="2">
        <v>5751</v>
      </c>
      <c r="BJ207" s="2">
        <v>9102</v>
      </c>
      <c r="BK207" s="2">
        <v>5.7699071149469923</v>
      </c>
      <c r="BL207" s="2">
        <v>6.9199815062912879</v>
      </c>
      <c r="BM207" s="2">
        <v>2.8186564050641056</v>
      </c>
      <c r="BN207" s="2">
        <v>8.0239767322530423E-2</v>
      </c>
      <c r="BO207" s="2">
        <v>6.5317374963762831E-2</v>
      </c>
      <c r="BP207" s="2">
        <v>0.13708057104570945</v>
      </c>
      <c r="BQ207" s="2">
        <v>0.36173508980687785</v>
      </c>
      <c r="BR207" s="2">
        <v>0.30393425858231327</v>
      </c>
      <c r="BS207" s="2">
        <v>0.4528373986104593</v>
      </c>
      <c r="BT207" s="2">
        <v>0.55802514287059179</v>
      </c>
      <c r="BU207" s="2">
        <v>0.63074836645392396</v>
      </c>
      <c r="BV207" s="2">
        <v>0.41008203034382862</v>
      </c>
      <c r="BW207" s="2">
        <v>31272.896563012699</v>
      </c>
      <c r="BX207" s="2">
        <v>39796.813642681198</v>
      </c>
      <c r="BY207" s="2">
        <v>37857.374176416</v>
      </c>
      <c r="BZ207" s="2">
        <v>2509.3299437177002</v>
      </c>
      <c r="CA207" s="2">
        <v>2599.423399062</v>
      </c>
      <c r="CB207" s="2">
        <v>5189.5104703941997</v>
      </c>
      <c r="CC207" s="2">
        <v>17451.062572552401</v>
      </c>
      <c r="CD207" s="2">
        <v>25101.7751951924</v>
      </c>
      <c r="CE207" s="2">
        <v>15524.628865750699</v>
      </c>
      <c r="CF207" s="2">
        <v>11312.504046742601</v>
      </c>
      <c r="CG207" s="2">
        <v>12095.6150484268</v>
      </c>
      <c r="CH207" s="2">
        <v>17143.234840271001</v>
      </c>
      <c r="CI207" s="2">
        <v>1244.8286487333</v>
      </c>
      <c r="CJ207" s="2">
        <v>3435.1978946472</v>
      </c>
      <c r="CK207" s="2">
        <v>6290</v>
      </c>
      <c r="CL207" s="2">
        <v>8114</v>
      </c>
      <c r="CM207" s="2">
        <v>10508</v>
      </c>
      <c r="CN207" s="2">
        <v>7072</v>
      </c>
      <c r="CO207" s="2">
        <v>0.29647435897435898</v>
      </c>
      <c r="CP207" s="2">
        <f t="shared" si="3"/>
        <v>0.21708567394173803</v>
      </c>
    </row>
    <row r="208" spans="1:94" x14ac:dyDescent="0.3">
      <c r="A208" s="3">
        <v>3522802</v>
      </c>
      <c r="B208" s="3" t="s">
        <v>582</v>
      </c>
      <c r="C208" s="3" t="s">
        <v>508</v>
      </c>
      <c r="D208" s="3" t="s">
        <v>582</v>
      </c>
      <c r="E208" s="3" t="s">
        <v>508</v>
      </c>
      <c r="F208" s="3" t="s">
        <v>583</v>
      </c>
      <c r="G208" s="3">
        <v>1168</v>
      </c>
      <c r="H208" s="3">
        <v>0.52500000000000002</v>
      </c>
      <c r="I208" s="3">
        <v>999</v>
      </c>
      <c r="J208" s="3">
        <v>0.44900000000000001</v>
      </c>
      <c r="K208" s="3">
        <v>56</v>
      </c>
      <c r="L208" s="3">
        <v>2.5000000000000001E-2</v>
      </c>
      <c r="M208" s="3">
        <v>2</v>
      </c>
      <c r="N208" s="3">
        <v>1E-3</v>
      </c>
      <c r="O208" s="3">
        <v>2225</v>
      </c>
      <c r="P208" s="3" t="s">
        <v>60</v>
      </c>
      <c r="Q208" s="3" t="s">
        <v>60</v>
      </c>
      <c r="R208" s="3" t="s">
        <v>60</v>
      </c>
      <c r="S208" s="3" t="s">
        <v>60</v>
      </c>
      <c r="T208" s="3" t="s">
        <v>60</v>
      </c>
      <c r="U208" s="3" t="s">
        <v>60</v>
      </c>
      <c r="V208" s="3" t="s">
        <v>60</v>
      </c>
      <c r="W208" s="3" t="s">
        <v>60</v>
      </c>
      <c r="X208" s="3" t="s">
        <v>60</v>
      </c>
      <c r="Y208" s="3" t="s">
        <v>60</v>
      </c>
      <c r="Z208" s="3" t="s">
        <v>60</v>
      </c>
      <c r="AA208" s="3" t="s">
        <v>1505</v>
      </c>
      <c r="AB208" s="3" t="s">
        <v>582</v>
      </c>
      <c r="AC208" s="3" t="s">
        <v>508</v>
      </c>
      <c r="AD208" s="3">
        <v>56</v>
      </c>
      <c r="AE208" s="3">
        <v>657</v>
      </c>
      <c r="AF208" s="3">
        <v>0.37</v>
      </c>
      <c r="AG208" s="3">
        <v>804</v>
      </c>
      <c r="AH208" s="3">
        <v>0.45</v>
      </c>
      <c r="AI208" s="3">
        <v>131</v>
      </c>
      <c r="AJ208" s="3">
        <v>7.0000000000000007E-2</v>
      </c>
      <c r="AK208" s="3">
        <v>67</v>
      </c>
      <c r="AL208" s="3">
        <v>0.04</v>
      </c>
      <c r="AM208" s="3">
        <v>40</v>
      </c>
      <c r="AN208" s="3">
        <v>76</v>
      </c>
      <c r="AO208" s="3">
        <v>1775</v>
      </c>
      <c r="AP208" s="3" t="s">
        <v>582</v>
      </c>
      <c r="AQ208" s="3" t="s">
        <v>508</v>
      </c>
      <c r="AR208" s="3">
        <v>56</v>
      </c>
      <c r="AS208" s="3">
        <v>1193</v>
      </c>
      <c r="AT208" s="3">
        <v>0.57799999999999996</v>
      </c>
      <c r="AU208" s="3">
        <v>688</v>
      </c>
      <c r="AV208" s="3">
        <v>0.33400000000000002</v>
      </c>
      <c r="AW208" s="3">
        <v>182</v>
      </c>
      <c r="AX208" s="3">
        <v>8.1000000000000003E-2</v>
      </c>
      <c r="AY208" s="3">
        <v>66</v>
      </c>
      <c r="AZ208" s="3">
        <v>112</v>
      </c>
      <c r="BA208" s="3">
        <v>2063</v>
      </c>
      <c r="BB208" s="3">
        <v>0.13767670559311618</v>
      </c>
      <c r="BC208" s="3">
        <v>0.15985244389794037</v>
      </c>
      <c r="BD208" s="3">
        <v>0.29056902002107482</v>
      </c>
      <c r="BE208" s="3">
        <v>14643</v>
      </c>
      <c r="BF208" s="3">
        <v>16265</v>
      </c>
      <c r="BG208" s="3">
        <v>15184</v>
      </c>
      <c r="BH208" s="3">
        <v>2016</v>
      </c>
      <c r="BI208" s="3">
        <v>2600</v>
      </c>
      <c r="BJ208" s="3">
        <v>4412</v>
      </c>
      <c r="BK208" s="3">
        <v>4.9515402335739083</v>
      </c>
      <c r="BL208" s="3">
        <v>6.6247841867297312</v>
      </c>
      <c r="BM208" s="3">
        <v>2.6635091376277447</v>
      </c>
      <c r="BN208" s="3">
        <v>1.9270870881439655E-3</v>
      </c>
      <c r="BO208" s="3">
        <v>2.1199106343141563E-2</v>
      </c>
      <c r="BP208" s="3">
        <v>6.9345482956336395E-3</v>
      </c>
      <c r="BQ208" s="3">
        <v>0.23864678928251051</v>
      </c>
      <c r="BR208" s="3">
        <v>0.14194544314783991</v>
      </c>
      <c r="BS208" s="3">
        <v>0.12163982502371726</v>
      </c>
      <c r="BT208" s="3">
        <v>0.75942612362933559</v>
      </c>
      <c r="BU208" s="3">
        <v>0.83685545050901855</v>
      </c>
      <c r="BV208" s="3">
        <v>0.87142562668064583</v>
      </c>
      <c r="BW208" s="3">
        <v>9982.3051108849995</v>
      </c>
      <c r="BX208" s="3">
        <v>17224.4388854973</v>
      </c>
      <c r="BY208" s="3">
        <v>30009.7574536518</v>
      </c>
      <c r="BZ208" s="3">
        <v>19.236771289099998</v>
      </c>
      <c r="CA208" s="3">
        <v>365.1427116346</v>
      </c>
      <c r="CB208" s="3">
        <v>208.10411240260001</v>
      </c>
      <c r="CC208" s="3">
        <v>7580.8232752447002</v>
      </c>
      <c r="CD208" s="3">
        <v>14414.3655632879</v>
      </c>
      <c r="CE208" s="3">
        <v>26151.271695582702</v>
      </c>
      <c r="CF208" s="3">
        <v>2382.2450643511002</v>
      </c>
      <c r="CG208" s="3">
        <v>2444.9306105748001</v>
      </c>
      <c r="CH208" s="3">
        <v>3650.3816456663999</v>
      </c>
      <c r="CI208" s="3">
        <v>438.59247727389999</v>
      </c>
      <c r="CJ208" s="3">
        <v>1028.7054792772999</v>
      </c>
      <c r="CK208" s="3">
        <v>2514</v>
      </c>
      <c r="CL208" s="3">
        <v>3149</v>
      </c>
      <c r="CM208" s="3">
        <v>5051</v>
      </c>
      <c r="CN208" s="3">
        <v>2605</v>
      </c>
      <c r="CO208" s="3">
        <v>0.15456501690747002</v>
      </c>
      <c r="CP208" s="3">
        <f t="shared" si="3"/>
        <v>0.17156217070600632</v>
      </c>
    </row>
    <row r="209" spans="1:94" x14ac:dyDescent="0.3">
      <c r="A209" s="2">
        <v>3522901</v>
      </c>
      <c r="B209" s="2" t="s">
        <v>5656</v>
      </c>
      <c r="C209" s="2" t="s">
        <v>508</v>
      </c>
      <c r="D209" s="2" t="s">
        <v>5656</v>
      </c>
      <c r="E209" s="2" t="s">
        <v>508</v>
      </c>
      <c r="F209" s="2" t="s">
        <v>60</v>
      </c>
      <c r="G209" s="2" t="s">
        <v>60</v>
      </c>
      <c r="H209" s="2" t="s">
        <v>60</v>
      </c>
      <c r="I209" s="2" t="s">
        <v>60</v>
      </c>
      <c r="J209" s="2" t="s">
        <v>60</v>
      </c>
      <c r="K209" s="2" t="s">
        <v>60</v>
      </c>
      <c r="L209" s="2" t="s">
        <v>60</v>
      </c>
      <c r="M209" s="2" t="s">
        <v>60</v>
      </c>
      <c r="N209" s="2" t="s">
        <v>60</v>
      </c>
      <c r="O209" s="2" t="s">
        <v>60</v>
      </c>
      <c r="P209" s="2" t="s">
        <v>60</v>
      </c>
      <c r="Q209" s="2" t="s">
        <v>60</v>
      </c>
      <c r="R209" s="2" t="s">
        <v>60</v>
      </c>
      <c r="S209" s="2" t="s">
        <v>60</v>
      </c>
      <c r="T209" s="2" t="s">
        <v>60</v>
      </c>
      <c r="U209" s="2" t="s">
        <v>60</v>
      </c>
      <c r="V209" s="2" t="s">
        <v>60</v>
      </c>
      <c r="W209" s="2" t="s">
        <v>60</v>
      </c>
      <c r="X209" s="2" t="s">
        <v>60</v>
      </c>
      <c r="Y209" s="2" t="s">
        <v>60</v>
      </c>
      <c r="Z209" s="2" t="s">
        <v>60</v>
      </c>
      <c r="AA209" s="2" t="s">
        <v>3916</v>
      </c>
      <c r="AB209" s="2" t="s">
        <v>3917</v>
      </c>
      <c r="AC209" s="2" t="s">
        <v>508</v>
      </c>
      <c r="AD209" s="2">
        <v>63</v>
      </c>
      <c r="AE209" s="2">
        <v>789</v>
      </c>
      <c r="AF209" s="2">
        <v>0.41</v>
      </c>
      <c r="AG209" s="2">
        <v>756</v>
      </c>
      <c r="AH209" s="2">
        <v>0.39</v>
      </c>
      <c r="AI209" s="2">
        <v>244</v>
      </c>
      <c r="AJ209" s="2">
        <v>0.13</v>
      </c>
      <c r="AK209" s="2">
        <v>62</v>
      </c>
      <c r="AL209" s="2">
        <v>0.03</v>
      </c>
      <c r="AM209" s="2">
        <v>37</v>
      </c>
      <c r="AN209" s="2">
        <v>47</v>
      </c>
      <c r="AO209" s="2">
        <v>1935</v>
      </c>
      <c r="AP209" s="2" t="s">
        <v>3917</v>
      </c>
      <c r="AQ209" s="2" t="s">
        <v>508</v>
      </c>
      <c r="AR209" s="2">
        <v>63</v>
      </c>
      <c r="AS209" s="2">
        <v>775</v>
      </c>
      <c r="AT209" s="2">
        <v>0.42799999999999999</v>
      </c>
      <c r="AU209" s="2">
        <v>825</v>
      </c>
      <c r="AV209" s="2">
        <v>0.45500000000000002</v>
      </c>
      <c r="AW209" s="2">
        <v>213</v>
      </c>
      <c r="AX209" s="2">
        <v>0.112</v>
      </c>
      <c r="AY209" s="2">
        <v>38</v>
      </c>
      <c r="AZ209" s="2">
        <v>60</v>
      </c>
      <c r="BA209" s="2">
        <v>1813</v>
      </c>
      <c r="BB209" s="2">
        <v>0.21710832171083216</v>
      </c>
      <c r="BC209" s="2">
        <v>0.24132800876986923</v>
      </c>
      <c r="BD209" s="2">
        <v>0.14267052876696767</v>
      </c>
      <c r="BE209" s="2">
        <v>15057</v>
      </c>
      <c r="BF209" s="2">
        <v>12771</v>
      </c>
      <c r="BG209" s="2">
        <v>17607</v>
      </c>
      <c r="BH209" s="2">
        <v>3269</v>
      </c>
      <c r="BI209" s="2">
        <v>3082</v>
      </c>
      <c r="BJ209" s="2">
        <v>2512</v>
      </c>
      <c r="BK209" s="2">
        <v>3.9198080424773938</v>
      </c>
      <c r="BL209" s="2">
        <v>8.5179535456860815</v>
      </c>
      <c r="BM209" s="2">
        <v>3.7353927715914685</v>
      </c>
      <c r="BN209" s="2">
        <v>6.5888109629193064E-3</v>
      </c>
      <c r="BO209" s="2">
        <v>8.2259934100347973E-2</v>
      </c>
      <c r="BP209" s="2">
        <v>5.4891244173758215E-2</v>
      </c>
      <c r="BQ209" s="2">
        <v>0.31822461904296295</v>
      </c>
      <c r="BR209" s="2">
        <v>0.17423433239067429</v>
      </c>
      <c r="BS209" s="2">
        <v>0.38041755334131316</v>
      </c>
      <c r="BT209" s="2">
        <v>0.67518656999411764</v>
      </c>
      <c r="BU209" s="2">
        <v>0.74350573350897775</v>
      </c>
      <c r="BV209" s="2">
        <v>0.56469120248493287</v>
      </c>
      <c r="BW209" s="2">
        <v>12813.852490858601</v>
      </c>
      <c r="BX209" s="2">
        <v>26252.332827804501</v>
      </c>
      <c r="BY209" s="2">
        <v>23204.259897126201</v>
      </c>
      <c r="BZ209" s="2">
        <v>84.428051769000007</v>
      </c>
      <c r="CA209" s="2">
        <v>2159.5151683956001</v>
      </c>
      <c r="CB209" s="2">
        <v>1273.7106958845</v>
      </c>
      <c r="CC209" s="2">
        <v>8651.7411117133997</v>
      </c>
      <c r="CD209" s="2">
        <v>19518.759975458601</v>
      </c>
      <c r="CE209" s="2">
        <v>13103.241424081099</v>
      </c>
      <c r="CF209" s="2">
        <v>4077.6833273761999</v>
      </c>
      <c r="CG209" s="2">
        <v>4574.0576839503001</v>
      </c>
      <c r="CH209" s="2">
        <v>8827.3077771607004</v>
      </c>
      <c r="CI209" s="2">
        <v>419.2428091589</v>
      </c>
      <c r="CJ209" s="2">
        <v>466.90039533449999</v>
      </c>
      <c r="CK209" s="2" t="s">
        <v>60</v>
      </c>
      <c r="CL209" s="2" t="s">
        <v>60</v>
      </c>
      <c r="CM209" s="2">
        <v>0</v>
      </c>
      <c r="CN209" s="2">
        <v>2171</v>
      </c>
      <c r="CO209" s="2" t="s">
        <v>60</v>
      </c>
      <c r="CP209" s="2">
        <f t="shared" si="3"/>
        <v>0.12330323166922247</v>
      </c>
    </row>
    <row r="210" spans="1:94" x14ac:dyDescent="0.3">
      <c r="A210" s="3">
        <v>3523107</v>
      </c>
      <c r="B210" s="3" t="s">
        <v>5732</v>
      </c>
      <c r="C210" s="3" t="s">
        <v>508</v>
      </c>
      <c r="D210" s="3" t="s">
        <v>5732</v>
      </c>
      <c r="E210" s="3" t="s">
        <v>508</v>
      </c>
      <c r="F210" s="3" t="s">
        <v>60</v>
      </c>
      <c r="G210" s="3" t="s">
        <v>60</v>
      </c>
      <c r="H210" s="3" t="s">
        <v>60</v>
      </c>
      <c r="I210" s="3" t="s">
        <v>60</v>
      </c>
      <c r="J210" s="3" t="s">
        <v>60</v>
      </c>
      <c r="K210" s="3" t="s">
        <v>60</v>
      </c>
      <c r="L210" s="3" t="s">
        <v>60</v>
      </c>
      <c r="M210" s="3" t="s">
        <v>60</v>
      </c>
      <c r="N210" s="3" t="s">
        <v>60</v>
      </c>
      <c r="O210" s="3" t="s">
        <v>60</v>
      </c>
      <c r="P210" s="3" t="s">
        <v>60</v>
      </c>
      <c r="Q210" s="3" t="s">
        <v>60</v>
      </c>
      <c r="R210" s="3" t="s">
        <v>60</v>
      </c>
      <c r="S210" s="3" t="s">
        <v>60</v>
      </c>
      <c r="T210" s="3" t="s">
        <v>60</v>
      </c>
      <c r="U210" s="3" t="s">
        <v>60</v>
      </c>
      <c r="V210" s="3" t="s">
        <v>60</v>
      </c>
      <c r="W210" s="3" t="s">
        <v>60</v>
      </c>
      <c r="X210" s="3" t="s">
        <v>60</v>
      </c>
      <c r="Y210" s="3" t="s">
        <v>60</v>
      </c>
      <c r="Z210" s="3" t="s">
        <v>60</v>
      </c>
      <c r="AA210" s="3" t="s">
        <v>60</v>
      </c>
      <c r="AB210" s="3" t="s">
        <v>60</v>
      </c>
      <c r="AC210" s="3" t="s">
        <v>60</v>
      </c>
      <c r="AD210" s="3" t="s">
        <v>60</v>
      </c>
      <c r="AE210" s="3" t="s">
        <v>60</v>
      </c>
      <c r="AF210" s="3" t="s">
        <v>60</v>
      </c>
      <c r="AG210" s="3" t="s">
        <v>60</v>
      </c>
      <c r="AH210" s="3" t="s">
        <v>60</v>
      </c>
      <c r="AI210" s="3" t="s">
        <v>60</v>
      </c>
      <c r="AJ210" s="3" t="s">
        <v>60</v>
      </c>
      <c r="AK210" s="3" t="s">
        <v>60</v>
      </c>
      <c r="AL210" s="3" t="s">
        <v>60</v>
      </c>
      <c r="AM210" s="3" t="s">
        <v>60</v>
      </c>
      <c r="AN210" s="3" t="s">
        <v>60</v>
      </c>
      <c r="AO210" s="3" t="s">
        <v>60</v>
      </c>
      <c r="AP210" s="3" t="s">
        <v>5287</v>
      </c>
      <c r="AQ210" s="3" t="s">
        <v>508</v>
      </c>
      <c r="AR210" s="3">
        <v>74</v>
      </c>
      <c r="AS210" s="3">
        <v>661</v>
      </c>
      <c r="AT210" s="3">
        <v>0.40500000000000003</v>
      </c>
      <c r="AU210" s="3">
        <v>754</v>
      </c>
      <c r="AV210" s="3">
        <v>0.46200000000000002</v>
      </c>
      <c r="AW210" s="3">
        <v>216</v>
      </c>
      <c r="AX210" s="3">
        <v>0.11600000000000001</v>
      </c>
      <c r="AY210" s="3">
        <v>70</v>
      </c>
      <c r="AZ210" s="3">
        <v>154</v>
      </c>
      <c r="BA210" s="3">
        <v>1631</v>
      </c>
      <c r="BB210" s="3"/>
      <c r="BC210" s="3"/>
      <c r="BD210" s="3">
        <v>0.17817193991690636</v>
      </c>
      <c r="BE210" s="3"/>
      <c r="BF210" s="3"/>
      <c r="BG210" s="3">
        <v>6258</v>
      </c>
      <c r="BH210" s="3"/>
      <c r="BI210" s="3"/>
      <c r="BJ210" s="3">
        <v>1115</v>
      </c>
      <c r="BK210" s="3"/>
      <c r="BL210" s="3"/>
      <c r="BM210" s="3">
        <v>1.9382976077708258</v>
      </c>
      <c r="BN210" s="3"/>
      <c r="BO210" s="3"/>
      <c r="BP210" s="3">
        <v>0.56597393626153059</v>
      </c>
      <c r="BQ210" s="3"/>
      <c r="BR210" s="3"/>
      <c r="BS210" s="3">
        <v>0.43063459698483464</v>
      </c>
      <c r="BT210" s="3"/>
      <c r="BU210" s="3"/>
      <c r="BV210" s="3">
        <v>3.391466753634758E-3</v>
      </c>
      <c r="BW210" s="3"/>
      <c r="BX210" s="3"/>
      <c r="BY210" s="3">
        <v>13918.9151214023</v>
      </c>
      <c r="BZ210" s="3"/>
      <c r="CA210" s="3"/>
      <c r="CB210" s="3">
        <v>7877.7431797502004</v>
      </c>
      <c r="CC210" s="3"/>
      <c r="CD210" s="3"/>
      <c r="CE210" s="3">
        <v>47.205537880900003</v>
      </c>
      <c r="CF210" s="3"/>
      <c r="CG210" s="3"/>
      <c r="CH210" s="3">
        <v>5993.9664037712</v>
      </c>
      <c r="CI210" s="3"/>
      <c r="CJ210" s="3">
        <v>3791.7670787955999</v>
      </c>
      <c r="CK210" s="3" t="s">
        <v>60</v>
      </c>
      <c r="CL210" s="3" t="s">
        <v>60</v>
      </c>
      <c r="CM210" s="3" t="s">
        <v>60</v>
      </c>
      <c r="CN210" s="3">
        <v>2141</v>
      </c>
      <c r="CO210" s="3" t="s">
        <v>60</v>
      </c>
      <c r="CP210" s="3">
        <f t="shared" si="3"/>
        <v>0.34212208373282199</v>
      </c>
    </row>
    <row r="211" spans="1:94" x14ac:dyDescent="0.3">
      <c r="A211" s="2">
        <v>3523206</v>
      </c>
      <c r="B211" s="2" t="s">
        <v>584</v>
      </c>
      <c r="C211" s="2" t="s">
        <v>508</v>
      </c>
      <c r="D211" s="2" t="s">
        <v>584</v>
      </c>
      <c r="E211" s="2" t="s">
        <v>508</v>
      </c>
      <c r="F211" s="2" t="s">
        <v>585</v>
      </c>
      <c r="G211" s="2">
        <v>1713</v>
      </c>
      <c r="H211" s="2">
        <v>0.66</v>
      </c>
      <c r="I211" s="2">
        <v>797</v>
      </c>
      <c r="J211" s="2">
        <v>0.307</v>
      </c>
      <c r="K211" s="2">
        <v>87</v>
      </c>
      <c r="L211" s="2">
        <v>3.4000000000000002E-2</v>
      </c>
      <c r="M211" s="2"/>
      <c r="N211" s="2"/>
      <c r="O211" s="2">
        <v>2597</v>
      </c>
      <c r="P211" s="2" t="s">
        <v>60</v>
      </c>
      <c r="Q211" s="2" t="s">
        <v>60</v>
      </c>
      <c r="R211" s="2" t="s">
        <v>60</v>
      </c>
      <c r="S211" s="2" t="s">
        <v>60</v>
      </c>
      <c r="T211" s="2" t="s">
        <v>60</v>
      </c>
      <c r="U211" s="2" t="s">
        <v>60</v>
      </c>
      <c r="V211" s="2" t="s">
        <v>60</v>
      </c>
      <c r="W211" s="2" t="s">
        <v>60</v>
      </c>
      <c r="X211" s="2" t="s">
        <v>60</v>
      </c>
      <c r="Y211" s="2" t="s">
        <v>60</v>
      </c>
      <c r="Z211" s="2" t="s">
        <v>60</v>
      </c>
      <c r="AA211" s="2" t="s">
        <v>1506</v>
      </c>
      <c r="AB211" s="2" t="s">
        <v>584</v>
      </c>
      <c r="AC211" s="2" t="s">
        <v>508</v>
      </c>
      <c r="AD211" s="2">
        <v>57</v>
      </c>
      <c r="AE211" s="2">
        <v>1347</v>
      </c>
      <c r="AF211" s="2">
        <v>0.34</v>
      </c>
      <c r="AG211" s="2">
        <v>1496</v>
      </c>
      <c r="AH211" s="2">
        <v>0.37</v>
      </c>
      <c r="AI211" s="2">
        <v>362</v>
      </c>
      <c r="AJ211" s="2">
        <v>0.09</v>
      </c>
      <c r="AK211" s="2">
        <v>642</v>
      </c>
      <c r="AL211" s="2">
        <v>0.16</v>
      </c>
      <c r="AM211" s="2">
        <v>54</v>
      </c>
      <c r="AN211" s="2">
        <v>110</v>
      </c>
      <c r="AO211" s="2">
        <v>4011</v>
      </c>
      <c r="AP211" s="2" t="s">
        <v>584</v>
      </c>
      <c r="AQ211" s="2" t="s">
        <v>508</v>
      </c>
      <c r="AR211" s="2">
        <v>57</v>
      </c>
      <c r="AS211" s="2">
        <v>2405</v>
      </c>
      <c r="AT211" s="2">
        <v>0.49399999999999999</v>
      </c>
      <c r="AU211" s="2">
        <v>1591</v>
      </c>
      <c r="AV211" s="2">
        <v>0.32700000000000001</v>
      </c>
      <c r="AW211" s="2">
        <v>868</v>
      </c>
      <c r="AX211" s="2">
        <v>0.16800000000000001</v>
      </c>
      <c r="AY211" s="2">
        <v>104</v>
      </c>
      <c r="AZ211" s="2">
        <v>189</v>
      </c>
      <c r="BA211" s="2">
        <v>4864</v>
      </c>
      <c r="BB211" s="2">
        <v>0.340712158137016</v>
      </c>
      <c r="BC211" s="2">
        <v>0.55513883007682541</v>
      </c>
      <c r="BD211" s="2">
        <v>0.28316590563165905</v>
      </c>
      <c r="BE211" s="2">
        <v>14772</v>
      </c>
      <c r="BF211" s="2">
        <v>16531</v>
      </c>
      <c r="BG211" s="2">
        <v>16425</v>
      </c>
      <c r="BH211" s="2">
        <v>5033</v>
      </c>
      <c r="BI211" s="2">
        <v>9177</v>
      </c>
      <c r="BJ211" s="2">
        <v>4651</v>
      </c>
      <c r="BK211" s="2">
        <v>2.6607692721171468</v>
      </c>
      <c r="BL211" s="2">
        <v>3.2091815133920889</v>
      </c>
      <c r="BM211" s="2">
        <v>3.2615223284831929</v>
      </c>
      <c r="BN211" s="2">
        <v>3.4395592876855403E-2</v>
      </c>
      <c r="BO211" s="2">
        <v>6.9980119568399266E-2</v>
      </c>
      <c r="BP211" s="2">
        <v>7.2422379151493577E-2</v>
      </c>
      <c r="BQ211" s="2">
        <v>0.74280923952675992</v>
      </c>
      <c r="BR211" s="2">
        <v>0.71545251369146357</v>
      </c>
      <c r="BS211" s="2">
        <v>0.65602937321213439</v>
      </c>
      <c r="BT211" s="2">
        <v>0.22279516759638465</v>
      </c>
      <c r="BU211" s="2">
        <v>0.21456736674013716</v>
      </c>
      <c r="BV211" s="2">
        <v>0.27154824763636992</v>
      </c>
      <c r="BW211" s="2">
        <v>13391.6517465656</v>
      </c>
      <c r="BX211" s="2">
        <v>29450.658748399201</v>
      </c>
      <c r="BY211" s="2">
        <v>47931.332139389</v>
      </c>
      <c r="BZ211" s="2">
        <v>460.61380142349998</v>
      </c>
      <c r="CA211" s="2">
        <v>2060.9606205811001</v>
      </c>
      <c r="CB211" s="2">
        <v>3471.3011094349999</v>
      </c>
      <c r="CC211" s="2">
        <v>2983.5952952685002</v>
      </c>
      <c r="CD211" s="2">
        <v>6319.1502964064002</v>
      </c>
      <c r="CE211" s="2">
        <v>13015.669249327901</v>
      </c>
      <c r="CF211" s="2">
        <v>9947.4426498735993</v>
      </c>
      <c r="CG211" s="2">
        <v>21070.547831411699</v>
      </c>
      <c r="CH211" s="2">
        <v>31444.361780626001</v>
      </c>
      <c r="CI211" s="2">
        <v>741.73727774259999</v>
      </c>
      <c r="CJ211" s="2">
        <v>3351.5247970386999</v>
      </c>
      <c r="CK211" s="2">
        <v>3541</v>
      </c>
      <c r="CL211" s="2">
        <v>4429</v>
      </c>
      <c r="CM211" s="2">
        <v>5314</v>
      </c>
      <c r="CN211" s="2">
        <v>5886</v>
      </c>
      <c r="CO211" s="2">
        <v>0.21420361744601052</v>
      </c>
      <c r="CP211" s="2">
        <f t="shared" si="3"/>
        <v>0.35835616438356166</v>
      </c>
    </row>
    <row r="212" spans="1:94" x14ac:dyDescent="0.3">
      <c r="A212" s="3">
        <v>3523305</v>
      </c>
      <c r="B212" s="3" t="s">
        <v>3919</v>
      </c>
      <c r="C212" s="3" t="s">
        <v>508</v>
      </c>
      <c r="D212" s="3" t="s">
        <v>3919</v>
      </c>
      <c r="E212" s="3" t="s">
        <v>508</v>
      </c>
      <c r="F212" s="3" t="s">
        <v>60</v>
      </c>
      <c r="G212" s="3" t="s">
        <v>60</v>
      </c>
      <c r="H212" s="3" t="s">
        <v>60</v>
      </c>
      <c r="I212" s="3" t="s">
        <v>60</v>
      </c>
      <c r="J212" s="3" t="s">
        <v>60</v>
      </c>
      <c r="K212" s="3" t="s">
        <v>60</v>
      </c>
      <c r="L212" s="3" t="s">
        <v>60</v>
      </c>
      <c r="M212" s="3" t="s">
        <v>60</v>
      </c>
      <c r="N212" s="3" t="s">
        <v>60</v>
      </c>
      <c r="O212" s="3" t="s">
        <v>60</v>
      </c>
      <c r="P212" s="3" t="s">
        <v>60</v>
      </c>
      <c r="Q212" s="3" t="s">
        <v>60</v>
      </c>
      <c r="R212" s="3" t="s">
        <v>60</v>
      </c>
      <c r="S212" s="3" t="s">
        <v>60</v>
      </c>
      <c r="T212" s="3" t="s">
        <v>60</v>
      </c>
      <c r="U212" s="3" t="s">
        <v>60</v>
      </c>
      <c r="V212" s="3" t="s">
        <v>60</v>
      </c>
      <c r="W212" s="3" t="s">
        <v>60</v>
      </c>
      <c r="X212" s="3" t="s">
        <v>60</v>
      </c>
      <c r="Y212" s="3" t="s">
        <v>60</v>
      </c>
      <c r="Z212" s="3" t="s">
        <v>60</v>
      </c>
      <c r="AA212" s="3" t="s">
        <v>3918</v>
      </c>
      <c r="AB212" s="3" t="s">
        <v>3919</v>
      </c>
      <c r="AC212" s="3" t="s">
        <v>508</v>
      </c>
      <c r="AD212" s="3">
        <v>119</v>
      </c>
      <c r="AE212" s="3">
        <v>229</v>
      </c>
      <c r="AF212" s="3">
        <v>0.28000000000000003</v>
      </c>
      <c r="AG212" s="3">
        <v>396</v>
      </c>
      <c r="AH212" s="3">
        <v>0.49</v>
      </c>
      <c r="AI212" s="3">
        <v>14</v>
      </c>
      <c r="AJ212" s="3">
        <v>0.02</v>
      </c>
      <c r="AK212" s="3">
        <v>117</v>
      </c>
      <c r="AL212" s="3">
        <v>0.15</v>
      </c>
      <c r="AM212" s="3">
        <v>10</v>
      </c>
      <c r="AN212" s="3">
        <v>40</v>
      </c>
      <c r="AO212" s="3">
        <v>806</v>
      </c>
      <c r="AP212" s="3" t="s">
        <v>3919</v>
      </c>
      <c r="AQ212" s="3" t="s">
        <v>508</v>
      </c>
      <c r="AR212" s="3">
        <v>119</v>
      </c>
      <c r="AS212" s="3">
        <v>769</v>
      </c>
      <c r="AT212" s="3">
        <v>0.65700000000000003</v>
      </c>
      <c r="AU212" s="3">
        <v>226</v>
      </c>
      <c r="AV212" s="3">
        <v>0.193</v>
      </c>
      <c r="AW212" s="3">
        <v>175</v>
      </c>
      <c r="AX212" s="3">
        <v>0.14099999999999999</v>
      </c>
      <c r="AY212" s="3">
        <v>26</v>
      </c>
      <c r="AZ212" s="3">
        <v>48</v>
      </c>
      <c r="BA212" s="3">
        <v>1170</v>
      </c>
      <c r="BB212" s="3"/>
      <c r="BC212" s="3">
        <v>0.32206906773380761</v>
      </c>
      <c r="BD212" s="3">
        <v>0.67205072080911765</v>
      </c>
      <c r="BE212" s="3"/>
      <c r="BF212" s="3">
        <v>6747</v>
      </c>
      <c r="BG212" s="3">
        <v>13249</v>
      </c>
      <c r="BH212" s="3"/>
      <c r="BI212" s="3">
        <v>2173</v>
      </c>
      <c r="BJ212" s="3">
        <v>8904</v>
      </c>
      <c r="BK212" s="3"/>
      <c r="BL212" s="3">
        <v>7.4646396924134377</v>
      </c>
      <c r="BM212" s="3">
        <v>3.0871324958808168</v>
      </c>
      <c r="BN212" s="3"/>
      <c r="BO212" s="3">
        <v>6.3296076985563915E-2</v>
      </c>
      <c r="BP212" s="3">
        <v>0.12201639554470158</v>
      </c>
      <c r="BQ212" s="3"/>
      <c r="BR212" s="3">
        <v>0.43648721225190285</v>
      </c>
      <c r="BS212" s="3">
        <v>0.25735856262011791</v>
      </c>
      <c r="BT212" s="3"/>
      <c r="BU212" s="3">
        <v>0.50021671076253327</v>
      </c>
      <c r="BV212" s="3">
        <v>0.62062504183518052</v>
      </c>
      <c r="BW212" s="3"/>
      <c r="BX212" s="3">
        <v>16220.662051614399</v>
      </c>
      <c r="BY212" s="3">
        <v>12617.110510664899</v>
      </c>
      <c r="BZ212" s="3"/>
      <c r="CA212" s="3">
        <v>1026.7042739758001</v>
      </c>
      <c r="CB212" s="3">
        <v>1539.4943467005</v>
      </c>
      <c r="CC212" s="3"/>
      <c r="CD212" s="3">
        <v>8113.8462178492</v>
      </c>
      <c r="CE212" s="3">
        <v>7830.4947385204996</v>
      </c>
      <c r="CF212" s="3"/>
      <c r="CG212" s="3">
        <v>7080.1115597894004</v>
      </c>
      <c r="CH212" s="3">
        <v>3247.1214254439001</v>
      </c>
      <c r="CI212" s="3"/>
      <c r="CJ212" s="3">
        <v>812.01245452729995</v>
      </c>
      <c r="CK212" s="3" t="s">
        <v>60</v>
      </c>
      <c r="CL212" s="3" t="s">
        <v>60</v>
      </c>
      <c r="CM212" s="3">
        <v>0</v>
      </c>
      <c r="CN212" s="3">
        <v>1406</v>
      </c>
      <c r="CO212" s="3" t="s">
        <v>60</v>
      </c>
      <c r="CP212" s="3">
        <f t="shared" si="3"/>
        <v>0.10612121669559967</v>
      </c>
    </row>
    <row r="213" spans="1:94" x14ac:dyDescent="0.3">
      <c r="A213" s="2">
        <v>3523404</v>
      </c>
      <c r="B213" s="2" t="s">
        <v>586</v>
      </c>
      <c r="C213" s="2" t="s">
        <v>508</v>
      </c>
      <c r="D213" s="2" t="s">
        <v>586</v>
      </c>
      <c r="E213" s="2" t="s">
        <v>508</v>
      </c>
      <c r="F213" s="2" t="s">
        <v>587</v>
      </c>
      <c r="G213" s="2">
        <v>2158</v>
      </c>
      <c r="H213" s="2">
        <v>0.72099999999999997</v>
      </c>
      <c r="I213" s="2">
        <v>802</v>
      </c>
      <c r="J213" s="2">
        <v>0.26800000000000002</v>
      </c>
      <c r="K213" s="2">
        <v>29</v>
      </c>
      <c r="L213" s="2">
        <v>0.01</v>
      </c>
      <c r="M213" s="2">
        <v>5</v>
      </c>
      <c r="N213" s="2">
        <v>2E-3</v>
      </c>
      <c r="O213" s="2">
        <v>2994</v>
      </c>
      <c r="P213" s="2" t="s">
        <v>60</v>
      </c>
      <c r="Q213" s="2" t="s">
        <v>60</v>
      </c>
      <c r="R213" s="2" t="s">
        <v>60</v>
      </c>
      <c r="S213" s="2" t="s">
        <v>60</v>
      </c>
      <c r="T213" s="2" t="s">
        <v>60</v>
      </c>
      <c r="U213" s="2" t="s">
        <v>60</v>
      </c>
      <c r="V213" s="2" t="s">
        <v>60</v>
      </c>
      <c r="W213" s="2" t="s">
        <v>60</v>
      </c>
      <c r="X213" s="2" t="s">
        <v>60</v>
      </c>
      <c r="Y213" s="2" t="s">
        <v>60</v>
      </c>
      <c r="Z213" s="2" t="s">
        <v>60</v>
      </c>
      <c r="AA213" s="2" t="s">
        <v>1507</v>
      </c>
      <c r="AB213" s="2" t="s">
        <v>586</v>
      </c>
      <c r="AC213" s="2" t="s">
        <v>508</v>
      </c>
      <c r="AD213" s="2">
        <v>58</v>
      </c>
      <c r="AE213" s="2">
        <v>1533</v>
      </c>
      <c r="AF213" s="2">
        <v>0.35</v>
      </c>
      <c r="AG213" s="2">
        <v>1471</v>
      </c>
      <c r="AH213" s="2">
        <v>0.34</v>
      </c>
      <c r="AI213" s="2">
        <v>702</v>
      </c>
      <c r="AJ213" s="2">
        <v>0.16</v>
      </c>
      <c r="AK213" s="2">
        <v>484</v>
      </c>
      <c r="AL213" s="2">
        <v>0.11</v>
      </c>
      <c r="AM213" s="2">
        <v>55</v>
      </c>
      <c r="AN213" s="2">
        <v>143</v>
      </c>
      <c r="AO213" s="2">
        <v>4388</v>
      </c>
      <c r="AP213" s="2" t="s">
        <v>586</v>
      </c>
      <c r="AQ213" s="2" t="s">
        <v>508</v>
      </c>
      <c r="AR213" s="2">
        <v>58</v>
      </c>
      <c r="AS213" s="2">
        <v>3500</v>
      </c>
      <c r="AT213" s="2">
        <v>0.58299999999999996</v>
      </c>
      <c r="AU213" s="2">
        <v>1774</v>
      </c>
      <c r="AV213" s="2">
        <v>0.29499999999999998</v>
      </c>
      <c r="AW213" s="2">
        <v>732</v>
      </c>
      <c r="AX213" s="2">
        <v>0.113</v>
      </c>
      <c r="AY213" s="2">
        <v>139</v>
      </c>
      <c r="AZ213" s="2">
        <v>321</v>
      </c>
      <c r="BA213" s="2">
        <v>6006</v>
      </c>
      <c r="BB213" s="2">
        <v>0.35228946525776494</v>
      </c>
      <c r="BC213" s="2">
        <v>0.48535905182430861</v>
      </c>
      <c r="BD213" s="2">
        <v>0.25737720373338363</v>
      </c>
      <c r="BE213" s="2">
        <v>15615</v>
      </c>
      <c r="BF213" s="2">
        <v>17212</v>
      </c>
      <c r="BG213" s="2">
        <v>10607</v>
      </c>
      <c r="BH213" s="2">
        <v>5501</v>
      </c>
      <c r="BI213" s="2">
        <v>8354</v>
      </c>
      <c r="BJ213" s="2">
        <v>2730</v>
      </c>
      <c r="BK213" s="2">
        <v>4.9239128170313213</v>
      </c>
      <c r="BL213" s="2">
        <v>4.971616451557936</v>
      </c>
      <c r="BM213" s="2">
        <v>5.4916060137302312</v>
      </c>
      <c r="BN213" s="2">
        <v>0.65803901912800655</v>
      </c>
      <c r="BO213" s="2">
        <v>0.55840180838052333</v>
      </c>
      <c r="BP213" s="2">
        <v>0.55665903845263209</v>
      </c>
      <c r="BQ213" s="2">
        <v>0.20824985754587649</v>
      </c>
      <c r="BR213" s="2">
        <v>0.3474808571730007</v>
      </c>
      <c r="BS213" s="2">
        <v>0.27076551742073413</v>
      </c>
      <c r="BT213" s="2">
        <v>0.13371112332611321</v>
      </c>
      <c r="BU213" s="2">
        <v>9.4117334446476103E-2</v>
      </c>
      <c r="BV213" s="2">
        <v>0.17257544412663375</v>
      </c>
      <c r="BW213" s="2">
        <v>27086.4444064893</v>
      </c>
      <c r="BX213" s="2">
        <v>41532.883836314999</v>
      </c>
      <c r="BY213" s="2">
        <v>82379.581811967204</v>
      </c>
      <c r="BZ213" s="2">
        <v>17823.9373089115</v>
      </c>
      <c r="CA213" s="2">
        <v>23192.037441456501</v>
      </c>
      <c r="CB213" s="2">
        <v>45857.3387995796</v>
      </c>
      <c r="CC213" s="2">
        <v>3621.7589085019999</v>
      </c>
      <c r="CD213" s="2">
        <v>3908.9643185491</v>
      </c>
      <c r="CE213" s="2">
        <v>14216.6929181666</v>
      </c>
      <c r="CF213" s="2">
        <v>5640.7481890756999</v>
      </c>
      <c r="CG213" s="2">
        <v>14431.882076309401</v>
      </c>
      <c r="CH213" s="2">
        <v>22305.550094220998</v>
      </c>
      <c r="CI213" s="2">
        <v>670.78849465420001</v>
      </c>
      <c r="CJ213" s="2">
        <v>7279.1986376102004</v>
      </c>
      <c r="CK213" s="2">
        <v>3421</v>
      </c>
      <c r="CL213" s="2">
        <v>4246</v>
      </c>
      <c r="CM213" s="2">
        <v>5426</v>
      </c>
      <c r="CN213" s="2">
        <v>6801</v>
      </c>
      <c r="CO213" s="2">
        <v>0.19875668138508018</v>
      </c>
      <c r="CP213" s="2">
        <f t="shared" si="3"/>
        <v>0.64118035259734141</v>
      </c>
    </row>
    <row r="214" spans="1:94" x14ac:dyDescent="0.3">
      <c r="A214" s="3">
        <v>3523503</v>
      </c>
      <c r="B214" s="3" t="s">
        <v>3921</v>
      </c>
      <c r="C214" s="3" t="s">
        <v>508</v>
      </c>
      <c r="D214" s="3" t="s">
        <v>3921</v>
      </c>
      <c r="E214" s="3" t="s">
        <v>508</v>
      </c>
      <c r="F214" s="3" t="s">
        <v>60</v>
      </c>
      <c r="G214" s="3" t="s">
        <v>60</v>
      </c>
      <c r="H214" s="3" t="s">
        <v>60</v>
      </c>
      <c r="I214" s="3" t="s">
        <v>60</v>
      </c>
      <c r="J214" s="3" t="s">
        <v>60</v>
      </c>
      <c r="K214" s="3" t="s">
        <v>60</v>
      </c>
      <c r="L214" s="3" t="s">
        <v>60</v>
      </c>
      <c r="M214" s="3" t="s">
        <v>60</v>
      </c>
      <c r="N214" s="3" t="s">
        <v>60</v>
      </c>
      <c r="O214" s="3" t="s">
        <v>60</v>
      </c>
      <c r="P214" s="3" t="s">
        <v>60</v>
      </c>
      <c r="Q214" s="3" t="s">
        <v>60</v>
      </c>
      <c r="R214" s="3" t="s">
        <v>60</v>
      </c>
      <c r="S214" s="3" t="s">
        <v>60</v>
      </c>
      <c r="T214" s="3" t="s">
        <v>60</v>
      </c>
      <c r="U214" s="3" t="s">
        <v>60</v>
      </c>
      <c r="V214" s="3" t="s">
        <v>60</v>
      </c>
      <c r="W214" s="3" t="s">
        <v>60</v>
      </c>
      <c r="X214" s="3" t="s">
        <v>60</v>
      </c>
      <c r="Y214" s="3" t="s">
        <v>60</v>
      </c>
      <c r="Z214" s="3" t="s">
        <v>60</v>
      </c>
      <c r="AA214" s="3" t="s">
        <v>3920</v>
      </c>
      <c r="AB214" s="3" t="s">
        <v>3921</v>
      </c>
      <c r="AC214" s="3" t="s">
        <v>508</v>
      </c>
      <c r="AD214" s="3">
        <v>26</v>
      </c>
      <c r="AE214" s="3">
        <v>461</v>
      </c>
      <c r="AF214" s="3">
        <v>0.36</v>
      </c>
      <c r="AG214" s="3">
        <v>420</v>
      </c>
      <c r="AH214" s="3">
        <v>0.33</v>
      </c>
      <c r="AI214" s="3">
        <v>42</v>
      </c>
      <c r="AJ214" s="3">
        <v>0.03</v>
      </c>
      <c r="AK214" s="3">
        <v>301</v>
      </c>
      <c r="AL214" s="3">
        <v>0.24</v>
      </c>
      <c r="AM214" s="3">
        <v>11</v>
      </c>
      <c r="AN214" s="3">
        <v>35</v>
      </c>
      <c r="AO214" s="3">
        <v>1270</v>
      </c>
      <c r="AP214" s="3" t="s">
        <v>3921</v>
      </c>
      <c r="AQ214" s="3" t="s">
        <v>508</v>
      </c>
      <c r="AR214" s="3">
        <v>26</v>
      </c>
      <c r="AS214" s="3">
        <v>646</v>
      </c>
      <c r="AT214" s="3">
        <v>0.48899999999999999</v>
      </c>
      <c r="AU214" s="3">
        <v>406</v>
      </c>
      <c r="AV214" s="3">
        <v>0.307</v>
      </c>
      <c r="AW214" s="3">
        <v>269</v>
      </c>
      <c r="AX214" s="3">
        <v>0.19500000000000001</v>
      </c>
      <c r="AY214" s="3">
        <v>32</v>
      </c>
      <c r="AZ214" s="3">
        <v>24</v>
      </c>
      <c r="BA214" s="3">
        <v>1321</v>
      </c>
      <c r="BB214" s="3">
        <v>0.19899213372664701</v>
      </c>
      <c r="BC214" s="3">
        <v>0.23613068545803972</v>
      </c>
      <c r="BD214" s="3">
        <v>0.24336331130133276</v>
      </c>
      <c r="BE214" s="3">
        <v>8136</v>
      </c>
      <c r="BF214" s="3">
        <v>7805</v>
      </c>
      <c r="BG214" s="3">
        <v>9229</v>
      </c>
      <c r="BH214" s="3">
        <v>1619</v>
      </c>
      <c r="BI214" s="3">
        <v>1843</v>
      </c>
      <c r="BJ214" s="3">
        <v>2246</v>
      </c>
      <c r="BK214" s="3">
        <v>4.2676182186299565</v>
      </c>
      <c r="BL214" s="3">
        <v>6.1467279926134015</v>
      </c>
      <c r="BM214" s="3">
        <v>2.0549158095765367</v>
      </c>
      <c r="BN214" s="3">
        <v>1.5931787017291955E-2</v>
      </c>
      <c r="BO214" s="3">
        <v>0.10146388336760009</v>
      </c>
      <c r="BP214" s="3">
        <v>3.9881308672872623E-2</v>
      </c>
      <c r="BQ214" s="3">
        <v>0.34465127261675593</v>
      </c>
      <c r="BR214" s="3">
        <v>0.25778827627047113</v>
      </c>
      <c r="BS214" s="3">
        <v>0.36549934301438519</v>
      </c>
      <c r="BT214" s="3">
        <v>0.63941694036595209</v>
      </c>
      <c r="BU214" s="3">
        <v>0.64074784036192889</v>
      </c>
      <c r="BV214" s="3">
        <v>0.59461934831274221</v>
      </c>
      <c r="BW214" s="3">
        <v>6909.2738959619001</v>
      </c>
      <c r="BX214" s="3">
        <v>11328.419690386499</v>
      </c>
      <c r="BY214" s="3">
        <v>8425.1548192638002</v>
      </c>
      <c r="BZ214" s="3">
        <v>110.0770801546</v>
      </c>
      <c r="CA214" s="3">
        <v>1149.4254542046001</v>
      </c>
      <c r="CB214" s="3">
        <v>336.00619996379999</v>
      </c>
      <c r="CC214" s="3">
        <v>4417.9067747063</v>
      </c>
      <c r="CD214" s="3">
        <v>7258.6604513287002</v>
      </c>
      <c r="CE214" s="3">
        <v>5009.7600680646001</v>
      </c>
      <c r="CF214" s="3">
        <v>2381.290041101</v>
      </c>
      <c r="CG214" s="3">
        <v>2920.3337848532001</v>
      </c>
      <c r="CH214" s="3">
        <v>3079.3885512354</v>
      </c>
      <c r="CI214" s="3">
        <v>290.24502172540002</v>
      </c>
      <c r="CJ214" s="3">
        <v>1075.8420760433</v>
      </c>
      <c r="CK214" s="3" t="s">
        <v>60</v>
      </c>
      <c r="CL214" s="3" t="s">
        <v>60</v>
      </c>
      <c r="CM214" s="3">
        <v>0</v>
      </c>
      <c r="CN214" s="3">
        <v>1557</v>
      </c>
      <c r="CO214" s="3" t="s">
        <v>60</v>
      </c>
      <c r="CP214" s="3">
        <f t="shared" si="3"/>
        <v>0.16870733557265141</v>
      </c>
    </row>
    <row r="215" spans="1:94" x14ac:dyDescent="0.3">
      <c r="A215" s="2">
        <v>3523602</v>
      </c>
      <c r="B215" s="2" t="s">
        <v>3923</v>
      </c>
      <c r="C215" s="2" t="s">
        <v>508</v>
      </c>
      <c r="D215" s="2" t="s">
        <v>3923</v>
      </c>
      <c r="E215" s="2" t="s">
        <v>508</v>
      </c>
      <c r="F215" s="2" t="s">
        <v>60</v>
      </c>
      <c r="G215" s="2" t="s">
        <v>60</v>
      </c>
      <c r="H215" s="2" t="s">
        <v>60</v>
      </c>
      <c r="I215" s="2" t="s">
        <v>60</v>
      </c>
      <c r="J215" s="2" t="s">
        <v>60</v>
      </c>
      <c r="K215" s="2" t="s">
        <v>60</v>
      </c>
      <c r="L215" s="2" t="s">
        <v>60</v>
      </c>
      <c r="M215" s="2" t="s">
        <v>60</v>
      </c>
      <c r="N215" s="2" t="s">
        <v>60</v>
      </c>
      <c r="O215" s="2" t="s">
        <v>60</v>
      </c>
      <c r="P215" s="2" t="s">
        <v>60</v>
      </c>
      <c r="Q215" s="2" t="s">
        <v>60</v>
      </c>
      <c r="R215" s="2" t="s">
        <v>60</v>
      </c>
      <c r="S215" s="2" t="s">
        <v>60</v>
      </c>
      <c r="T215" s="2" t="s">
        <v>60</v>
      </c>
      <c r="U215" s="2" t="s">
        <v>60</v>
      </c>
      <c r="V215" s="2" t="s">
        <v>60</v>
      </c>
      <c r="W215" s="2" t="s">
        <v>60</v>
      </c>
      <c r="X215" s="2" t="s">
        <v>60</v>
      </c>
      <c r="Y215" s="2" t="s">
        <v>60</v>
      </c>
      <c r="Z215" s="2" t="s">
        <v>60</v>
      </c>
      <c r="AA215" s="2" t="s">
        <v>3922</v>
      </c>
      <c r="AB215" s="2" t="s">
        <v>3923</v>
      </c>
      <c r="AC215" s="2" t="s">
        <v>508</v>
      </c>
      <c r="AD215" s="2">
        <v>110</v>
      </c>
      <c r="AE215" s="2">
        <v>165</v>
      </c>
      <c r="AF215" s="2">
        <v>0.12</v>
      </c>
      <c r="AG215" s="2">
        <v>474</v>
      </c>
      <c r="AH215" s="2">
        <v>0.35</v>
      </c>
      <c r="AI215" s="2">
        <v>203</v>
      </c>
      <c r="AJ215" s="2">
        <v>0.15</v>
      </c>
      <c r="AK215" s="2">
        <v>460</v>
      </c>
      <c r="AL215" s="2">
        <v>0.34</v>
      </c>
      <c r="AM215" s="2">
        <v>13</v>
      </c>
      <c r="AN215" s="2">
        <v>32</v>
      </c>
      <c r="AO215" s="2">
        <v>1347</v>
      </c>
      <c r="AP215" s="2" t="s">
        <v>3923</v>
      </c>
      <c r="AQ215" s="2" t="s">
        <v>508</v>
      </c>
      <c r="AR215" s="2">
        <v>110</v>
      </c>
      <c r="AS215" s="2">
        <v>1161</v>
      </c>
      <c r="AT215" s="2">
        <v>0.63300000000000001</v>
      </c>
      <c r="AU215" s="2">
        <v>356</v>
      </c>
      <c r="AV215" s="2">
        <v>0.19400000000000001</v>
      </c>
      <c r="AW215" s="2">
        <v>318</v>
      </c>
      <c r="AX215" s="2">
        <v>0.159</v>
      </c>
      <c r="AY215" s="2">
        <v>56</v>
      </c>
      <c r="AZ215" s="2">
        <v>108</v>
      </c>
      <c r="BA215" s="2">
        <v>1835</v>
      </c>
      <c r="BB215" s="2">
        <v>0.4552677029360967</v>
      </c>
      <c r="BC215" s="2">
        <v>0.40333834997947737</v>
      </c>
      <c r="BD215" s="2">
        <v>0.12986655661026275</v>
      </c>
      <c r="BE215" s="2">
        <v>8685</v>
      </c>
      <c r="BF215" s="2">
        <v>7309</v>
      </c>
      <c r="BG215" s="2">
        <v>14538</v>
      </c>
      <c r="BH215" s="2">
        <v>3954</v>
      </c>
      <c r="BI215" s="2">
        <v>2948</v>
      </c>
      <c r="BJ215" s="2">
        <v>1888</v>
      </c>
      <c r="BK215" s="2">
        <v>3.2729961770768337</v>
      </c>
      <c r="BL215" s="2">
        <v>5.2880134965017644</v>
      </c>
      <c r="BM215" s="2">
        <v>2.7792948920810256</v>
      </c>
      <c r="BN215" s="2">
        <v>1.131352864032991E-2</v>
      </c>
      <c r="BO215" s="2">
        <v>4.2485987524614625E-2</v>
      </c>
      <c r="BP215" s="2">
        <v>0.11760267844275137</v>
      </c>
      <c r="BQ215" s="2">
        <v>0.78046965260048984</v>
      </c>
      <c r="BR215" s="2">
        <v>0.58356161969770604</v>
      </c>
      <c r="BS215" s="2">
        <v>0.63478555799372993</v>
      </c>
      <c r="BT215" s="2">
        <v>0.20821681875918022</v>
      </c>
      <c r="BU215" s="2">
        <v>0.37395239277767922</v>
      </c>
      <c r="BV215" s="2">
        <v>0.24761176356351877</v>
      </c>
      <c r="BW215" s="2">
        <v>12941.4268841618</v>
      </c>
      <c r="BX215" s="2">
        <v>15589.063787687201</v>
      </c>
      <c r="BY215" s="2">
        <v>14091.025102850799</v>
      </c>
      <c r="BZ215" s="2">
        <v>146.4132037007</v>
      </c>
      <c r="CA215" s="2">
        <v>662.31676960410005</v>
      </c>
      <c r="CB215" s="2">
        <v>1657.1422940993</v>
      </c>
      <c r="CC215" s="2">
        <v>2694.6227360246999</v>
      </c>
      <c r="CD215" s="2">
        <v>5829.5677045695002</v>
      </c>
      <c r="CE215" s="2">
        <v>3489.1035761346998</v>
      </c>
      <c r="CF215" s="2">
        <v>10100.3909444364</v>
      </c>
      <c r="CG215" s="2">
        <v>9097.1793135135995</v>
      </c>
      <c r="CH215" s="2">
        <v>8944.7792326168001</v>
      </c>
      <c r="CI215" s="2">
        <v>483.74170287560003</v>
      </c>
      <c r="CJ215" s="2">
        <v>1371.020917418</v>
      </c>
      <c r="CK215" s="2" t="s">
        <v>60</v>
      </c>
      <c r="CL215" s="2" t="s">
        <v>60</v>
      </c>
      <c r="CM215" s="2">
        <v>0</v>
      </c>
      <c r="CN215" s="2">
        <v>2118</v>
      </c>
      <c r="CO215" s="2" t="s">
        <v>60</v>
      </c>
      <c r="CP215" s="2">
        <f t="shared" si="3"/>
        <v>0.14568716467189435</v>
      </c>
    </row>
    <row r="216" spans="1:94" x14ac:dyDescent="0.3">
      <c r="A216" s="3">
        <v>3523701</v>
      </c>
      <c r="B216" s="3" t="s">
        <v>6135</v>
      </c>
      <c r="C216" s="3" t="s">
        <v>508</v>
      </c>
      <c r="D216" s="3" t="s">
        <v>4940</v>
      </c>
      <c r="E216" s="3" t="s">
        <v>508</v>
      </c>
      <c r="F216" s="3" t="s">
        <v>60</v>
      </c>
      <c r="G216" s="3" t="s">
        <v>60</v>
      </c>
      <c r="H216" s="3" t="s">
        <v>60</v>
      </c>
      <c r="I216" s="3" t="s">
        <v>60</v>
      </c>
      <c r="J216" s="3" t="s">
        <v>60</v>
      </c>
      <c r="K216" s="3" t="s">
        <v>60</v>
      </c>
      <c r="L216" s="3" t="s">
        <v>60</v>
      </c>
      <c r="M216" s="3" t="s">
        <v>60</v>
      </c>
      <c r="N216" s="3" t="s">
        <v>60</v>
      </c>
      <c r="O216" s="3" t="s">
        <v>60</v>
      </c>
      <c r="P216" s="3" t="s">
        <v>60</v>
      </c>
      <c r="Q216" s="3" t="s">
        <v>60</v>
      </c>
      <c r="R216" s="3" t="s">
        <v>60</v>
      </c>
      <c r="S216" s="3" t="s">
        <v>60</v>
      </c>
      <c r="T216" s="3" t="s">
        <v>60</v>
      </c>
      <c r="U216" s="3" t="s">
        <v>60</v>
      </c>
      <c r="V216" s="3" t="s">
        <v>60</v>
      </c>
      <c r="W216" s="3" t="s">
        <v>60</v>
      </c>
      <c r="X216" s="3" t="s">
        <v>60</v>
      </c>
      <c r="Y216" s="3" t="s">
        <v>60</v>
      </c>
      <c r="Z216" s="3" t="s">
        <v>60</v>
      </c>
      <c r="AA216" s="3" t="s">
        <v>3924</v>
      </c>
      <c r="AB216" s="3" t="s">
        <v>3925</v>
      </c>
      <c r="AC216" s="3" t="s">
        <v>508</v>
      </c>
      <c r="AD216" s="3"/>
      <c r="AE216" s="3">
        <v>167</v>
      </c>
      <c r="AF216" s="3">
        <v>0.31</v>
      </c>
      <c r="AG216" s="3">
        <v>267</v>
      </c>
      <c r="AH216" s="3">
        <v>0.5</v>
      </c>
      <c r="AI216" s="3">
        <v>43</v>
      </c>
      <c r="AJ216" s="3">
        <v>0.08</v>
      </c>
      <c r="AK216" s="3">
        <v>39</v>
      </c>
      <c r="AL216" s="3">
        <v>7.0000000000000007E-2</v>
      </c>
      <c r="AM216" s="3">
        <v>2</v>
      </c>
      <c r="AN216" s="3">
        <v>18</v>
      </c>
      <c r="AO216" s="3">
        <v>536</v>
      </c>
      <c r="AP216" s="3" t="s">
        <v>4940</v>
      </c>
      <c r="AQ216" s="3" t="s">
        <v>508</v>
      </c>
      <c r="AR216" s="3">
        <v>85</v>
      </c>
      <c r="AS216" s="3">
        <v>463</v>
      </c>
      <c r="AT216" s="3">
        <v>0.63700000000000001</v>
      </c>
      <c r="AU216" s="3">
        <v>205</v>
      </c>
      <c r="AV216" s="3">
        <v>0.28199999999999997</v>
      </c>
      <c r="AW216" s="3">
        <v>59</v>
      </c>
      <c r="AX216" s="3">
        <v>7.3999999999999996E-2</v>
      </c>
      <c r="AY216" s="3">
        <v>23</v>
      </c>
      <c r="AZ216" s="3">
        <v>52</v>
      </c>
      <c r="BA216" s="3">
        <v>727</v>
      </c>
      <c r="BB216" s="3"/>
      <c r="BC216" s="3">
        <v>0.27932067932067933</v>
      </c>
      <c r="BD216" s="3">
        <v>0.55071453468107356</v>
      </c>
      <c r="BE216" s="3"/>
      <c r="BF216" s="3">
        <v>5005</v>
      </c>
      <c r="BG216" s="3">
        <v>2869</v>
      </c>
      <c r="BH216" s="3"/>
      <c r="BI216" s="3">
        <v>1398</v>
      </c>
      <c r="BJ216" s="3">
        <v>1580</v>
      </c>
      <c r="BK216" s="3"/>
      <c r="BL216" s="3">
        <v>4.3162835967259658</v>
      </c>
      <c r="BM216" s="3">
        <v>2.4568028901023364</v>
      </c>
      <c r="BN216" s="3"/>
      <c r="BO216" s="3">
        <v>8.360369597232277E-2</v>
      </c>
      <c r="BP216" s="3">
        <v>2.441238997090691E-2</v>
      </c>
      <c r="BQ216" s="3"/>
      <c r="BR216" s="3">
        <v>0.14800372528039785</v>
      </c>
      <c r="BS216" s="3">
        <v>0.17857784353486672</v>
      </c>
      <c r="BT216" s="3"/>
      <c r="BU216" s="3">
        <v>0.7683925787472794</v>
      </c>
      <c r="BV216" s="3">
        <v>0.79700976649421384</v>
      </c>
      <c r="BW216" s="3"/>
      <c r="BX216" s="3">
        <v>6034.1644682228998</v>
      </c>
      <c r="BY216" s="3">
        <v>7991.9798015029</v>
      </c>
      <c r="BZ216" s="3"/>
      <c r="CA216" s="3">
        <v>504.47845164829999</v>
      </c>
      <c r="CB216" s="3">
        <v>195.10332755389999</v>
      </c>
      <c r="CC216" s="3"/>
      <c r="CD216" s="3">
        <v>4636.6071963229997</v>
      </c>
      <c r="CE216" s="3">
        <v>6369.6859554223001</v>
      </c>
      <c r="CF216" s="3"/>
      <c r="CG216" s="3">
        <v>893.07882025159995</v>
      </c>
      <c r="CH216" s="3">
        <v>1427.1905185266</v>
      </c>
      <c r="CI216" s="3"/>
      <c r="CJ216" s="3">
        <v>400.36787836820002</v>
      </c>
      <c r="CK216" s="3" t="s">
        <v>60</v>
      </c>
      <c r="CL216" s="3" t="s">
        <v>60</v>
      </c>
      <c r="CM216" s="3">
        <v>0</v>
      </c>
      <c r="CN216" s="3">
        <v>608</v>
      </c>
      <c r="CO216" s="3" t="s">
        <v>60</v>
      </c>
      <c r="CP216" s="3">
        <f t="shared" si="3"/>
        <v>0.2119205298013245</v>
      </c>
    </row>
    <row r="217" spans="1:94" x14ac:dyDescent="0.3">
      <c r="A217" s="2">
        <v>3523800</v>
      </c>
      <c r="B217" s="2" t="s">
        <v>5288</v>
      </c>
      <c r="C217" s="2" t="s">
        <v>508</v>
      </c>
      <c r="D217" s="2" t="s">
        <v>5288</v>
      </c>
      <c r="E217" s="2" t="s">
        <v>508</v>
      </c>
      <c r="F217" s="2" t="s">
        <v>60</v>
      </c>
      <c r="G217" s="2" t="s">
        <v>60</v>
      </c>
      <c r="H217" s="2" t="s">
        <v>60</v>
      </c>
      <c r="I217" s="2" t="s">
        <v>60</v>
      </c>
      <c r="J217" s="2" t="s">
        <v>60</v>
      </c>
      <c r="K217" s="2" t="s">
        <v>60</v>
      </c>
      <c r="L217" s="2" t="s">
        <v>60</v>
      </c>
      <c r="M217" s="2" t="s">
        <v>60</v>
      </c>
      <c r="N217" s="2" t="s">
        <v>60</v>
      </c>
      <c r="O217" s="2" t="s">
        <v>60</v>
      </c>
      <c r="P217" s="2" t="s">
        <v>60</v>
      </c>
      <c r="Q217" s="2" t="s">
        <v>60</v>
      </c>
      <c r="R217" s="2" t="s">
        <v>60</v>
      </c>
      <c r="S217" s="2" t="s">
        <v>60</v>
      </c>
      <c r="T217" s="2" t="s">
        <v>60</v>
      </c>
      <c r="U217" s="2" t="s">
        <v>60</v>
      </c>
      <c r="V217" s="2" t="s">
        <v>60</v>
      </c>
      <c r="W217" s="2" t="s">
        <v>60</v>
      </c>
      <c r="X217" s="2" t="s">
        <v>60</v>
      </c>
      <c r="Y217" s="2" t="s">
        <v>60</v>
      </c>
      <c r="Z217" s="2" t="s">
        <v>60</v>
      </c>
      <c r="AA217" s="2" t="s">
        <v>60</v>
      </c>
      <c r="AB217" s="2" t="s">
        <v>60</v>
      </c>
      <c r="AC217" s="2" t="s">
        <v>60</v>
      </c>
      <c r="AD217" s="2" t="s">
        <v>60</v>
      </c>
      <c r="AE217" s="2" t="s">
        <v>60</v>
      </c>
      <c r="AF217" s="2" t="s">
        <v>60</v>
      </c>
      <c r="AG217" s="2" t="s">
        <v>60</v>
      </c>
      <c r="AH217" s="2" t="s">
        <v>60</v>
      </c>
      <c r="AI217" s="2" t="s">
        <v>60</v>
      </c>
      <c r="AJ217" s="2" t="s">
        <v>60</v>
      </c>
      <c r="AK217" s="2" t="s">
        <v>60</v>
      </c>
      <c r="AL217" s="2" t="s">
        <v>60</v>
      </c>
      <c r="AM217" s="2" t="s">
        <v>60</v>
      </c>
      <c r="AN217" s="2" t="s">
        <v>60</v>
      </c>
      <c r="AO217" s="2" t="s">
        <v>60</v>
      </c>
      <c r="AP217" s="2" t="s">
        <v>5288</v>
      </c>
      <c r="AQ217" s="2" t="s">
        <v>508</v>
      </c>
      <c r="AR217" s="2">
        <v>39</v>
      </c>
      <c r="AS217" s="2">
        <v>510</v>
      </c>
      <c r="AT217" s="2">
        <v>0.66700000000000004</v>
      </c>
      <c r="AU217" s="2">
        <v>222</v>
      </c>
      <c r="AV217" s="2">
        <v>0.28999999999999998</v>
      </c>
      <c r="AW217" s="2">
        <v>33</v>
      </c>
      <c r="AX217" s="2">
        <v>3.9E-2</v>
      </c>
      <c r="AY217" s="2">
        <v>44</v>
      </c>
      <c r="AZ217" s="2">
        <v>41</v>
      </c>
      <c r="BA217" s="2">
        <v>765</v>
      </c>
      <c r="BB217" s="2"/>
      <c r="BC217" s="2"/>
      <c r="BD217" s="2">
        <v>0.53840765000525415</v>
      </c>
      <c r="BE217" s="2"/>
      <c r="BF217" s="2"/>
      <c r="BG217" s="2">
        <v>28549</v>
      </c>
      <c r="BH217" s="2"/>
      <c r="BI217" s="2"/>
      <c r="BJ217" s="2">
        <v>15371</v>
      </c>
      <c r="BK217" s="2"/>
      <c r="BL217" s="2"/>
      <c r="BM217" s="2">
        <v>2.3167073807946208</v>
      </c>
      <c r="BN217" s="2"/>
      <c r="BO217" s="2"/>
      <c r="BP217" s="2">
        <v>5.9021582644989232E-2</v>
      </c>
      <c r="BQ217" s="2"/>
      <c r="BR217" s="2"/>
      <c r="BS217" s="2">
        <v>0.35619505490118258</v>
      </c>
      <c r="BT217" s="2"/>
      <c r="BU217" s="2"/>
      <c r="BV217" s="2">
        <v>0.58478336245382811</v>
      </c>
      <c r="BW217" s="2"/>
      <c r="BX217" s="2"/>
      <c r="BY217" s="2">
        <v>6933.9051907183002</v>
      </c>
      <c r="BZ217" s="2"/>
      <c r="CA217" s="2"/>
      <c r="CB217" s="2">
        <v>409.25005826649999</v>
      </c>
      <c r="CC217" s="2"/>
      <c r="CD217" s="2"/>
      <c r="CE217" s="2">
        <v>4054.8323923643002</v>
      </c>
      <c r="CF217" s="2"/>
      <c r="CG217" s="2"/>
      <c r="CH217" s="2">
        <v>2469.8227400874998</v>
      </c>
      <c r="CI217" s="2"/>
      <c r="CJ217" s="2">
        <v>451.24833880080001</v>
      </c>
      <c r="CK217" s="2" t="s">
        <v>60</v>
      </c>
      <c r="CL217" s="2" t="s">
        <v>60</v>
      </c>
      <c r="CM217" s="2" t="s">
        <v>60</v>
      </c>
      <c r="CN217" s="2">
        <v>179</v>
      </c>
      <c r="CO217" s="2" t="s">
        <v>60</v>
      </c>
      <c r="CP217" s="2">
        <f t="shared" si="3"/>
        <v>6.2699218886826157E-3</v>
      </c>
    </row>
    <row r="218" spans="1:94" x14ac:dyDescent="0.3">
      <c r="A218" s="3">
        <v>3523909</v>
      </c>
      <c r="B218" s="3" t="s">
        <v>588</v>
      </c>
      <c r="C218" s="3" t="s">
        <v>508</v>
      </c>
      <c r="D218" s="3" t="s">
        <v>588</v>
      </c>
      <c r="E218" s="3" t="s">
        <v>508</v>
      </c>
      <c r="F218" s="3" t="s">
        <v>589</v>
      </c>
      <c r="G218" s="3">
        <v>8527</v>
      </c>
      <c r="H218" s="3">
        <v>0.75700000000000001</v>
      </c>
      <c r="I218" s="3">
        <v>2416</v>
      </c>
      <c r="J218" s="3">
        <v>0.214</v>
      </c>
      <c r="K218" s="3">
        <v>306</v>
      </c>
      <c r="L218" s="3">
        <v>2.7E-2</v>
      </c>
      <c r="M218" s="3">
        <v>18</v>
      </c>
      <c r="N218" s="3">
        <v>2E-3</v>
      </c>
      <c r="O218" s="3">
        <v>11267</v>
      </c>
      <c r="P218" s="3" t="s">
        <v>60</v>
      </c>
      <c r="Q218" s="3" t="s">
        <v>60</v>
      </c>
      <c r="R218" s="3">
        <v>7714</v>
      </c>
      <c r="S218" s="3">
        <v>0.68042692070212574</v>
      </c>
      <c r="T218" s="3">
        <v>2194</v>
      </c>
      <c r="U218" s="3">
        <v>0.19352562406280321</v>
      </c>
      <c r="V218" s="3">
        <v>1394</v>
      </c>
      <c r="W218" s="3">
        <v>0.12296021875275646</v>
      </c>
      <c r="X218" s="3">
        <v>35</v>
      </c>
      <c r="Y218" s="3">
        <v>3.0872364823145452E-3</v>
      </c>
      <c r="Z218" s="3">
        <v>11337</v>
      </c>
      <c r="AA218" s="3" t="s">
        <v>1508</v>
      </c>
      <c r="AB218" s="3" t="s">
        <v>588</v>
      </c>
      <c r="AC218" s="3" t="s">
        <v>508</v>
      </c>
      <c r="AD218" s="3">
        <v>59</v>
      </c>
      <c r="AE218" s="3">
        <v>2396</v>
      </c>
      <c r="AF218" s="3">
        <v>0.31</v>
      </c>
      <c r="AG218" s="3">
        <v>2923</v>
      </c>
      <c r="AH218" s="3">
        <v>0.38</v>
      </c>
      <c r="AI218" s="3">
        <v>1149</v>
      </c>
      <c r="AJ218" s="3">
        <v>0.15</v>
      </c>
      <c r="AK218" s="3">
        <v>1047</v>
      </c>
      <c r="AL218" s="3">
        <v>0.14000000000000001</v>
      </c>
      <c r="AM218" s="3">
        <v>98</v>
      </c>
      <c r="AN218" s="3">
        <v>82</v>
      </c>
      <c r="AO218" s="3">
        <v>7695</v>
      </c>
      <c r="AP218" s="3" t="s">
        <v>588</v>
      </c>
      <c r="AQ218" s="3" t="s">
        <v>508</v>
      </c>
      <c r="AR218" s="3">
        <v>59</v>
      </c>
      <c r="AS218" s="3">
        <v>5743</v>
      </c>
      <c r="AT218" s="3">
        <v>0.61499999999999999</v>
      </c>
      <c r="AU218" s="3">
        <v>2163</v>
      </c>
      <c r="AV218" s="3">
        <v>0.23200000000000001</v>
      </c>
      <c r="AW218" s="3">
        <v>1431</v>
      </c>
      <c r="AX218" s="3">
        <v>0.14399999999999999</v>
      </c>
      <c r="AY218" s="3">
        <v>205</v>
      </c>
      <c r="AZ218" s="3">
        <v>385</v>
      </c>
      <c r="BA218" s="3">
        <v>9337</v>
      </c>
      <c r="BB218" s="3">
        <v>0.51521747288625364</v>
      </c>
      <c r="BC218" s="3">
        <v>0.53838681475245276</v>
      </c>
      <c r="BD218" s="3">
        <v>0.15868085689489791</v>
      </c>
      <c r="BE218" s="3">
        <v>26647</v>
      </c>
      <c r="BF218" s="3">
        <v>30883</v>
      </c>
      <c r="BG218" s="3">
        <v>21893</v>
      </c>
      <c r="BH218" s="3">
        <v>13729</v>
      </c>
      <c r="BI218" s="3">
        <v>16627</v>
      </c>
      <c r="BJ218" s="3">
        <v>3474</v>
      </c>
      <c r="BK218" s="3">
        <v>3.5342006231583292</v>
      </c>
      <c r="BL218" s="3">
        <v>3.6327309171736029</v>
      </c>
      <c r="BM218" s="3">
        <v>4.2411570527371856</v>
      </c>
      <c r="BN218" s="3">
        <v>0.18199829736880119</v>
      </c>
      <c r="BO218" s="3">
        <v>0.36813614921233428</v>
      </c>
      <c r="BP218" s="3">
        <v>0.36531322742340933</v>
      </c>
      <c r="BQ218" s="3">
        <v>0.65767498746983188</v>
      </c>
      <c r="BR218" s="3">
        <v>0.40258778002686946</v>
      </c>
      <c r="BS218" s="3">
        <v>0.46301754967278541</v>
      </c>
      <c r="BT218" s="3">
        <v>0.1603267151613649</v>
      </c>
      <c r="BU218" s="3">
        <v>0.22927607076079468</v>
      </c>
      <c r="BV218" s="3">
        <v>0.17166922290380529</v>
      </c>
      <c r="BW218" s="3">
        <v>48521.040355340701</v>
      </c>
      <c r="BX218" s="3">
        <v>60401.416959845497</v>
      </c>
      <c r="BY218" s="3">
        <v>98428.772879924596</v>
      </c>
      <c r="BZ218" s="3">
        <v>8830.7467312348999</v>
      </c>
      <c r="CA218" s="3">
        <v>22235.945046566099</v>
      </c>
      <c r="CB218" s="3">
        <v>35957.332692090997</v>
      </c>
      <c r="CC218" s="3">
        <v>7779.2190163838004</v>
      </c>
      <c r="CD218" s="3">
        <v>13848.5995489378</v>
      </c>
      <c r="CE218" s="3">
        <v>16897.190951671801</v>
      </c>
      <c r="CF218" s="3">
        <v>31911.074607721901</v>
      </c>
      <c r="CG218" s="3">
        <v>24316.8723643415</v>
      </c>
      <c r="CH218" s="3">
        <v>45574.249236161799</v>
      </c>
      <c r="CI218" s="3">
        <v>6282.1922480114999</v>
      </c>
      <c r="CJ218" s="3">
        <v>21074.253685968899</v>
      </c>
      <c r="CK218" s="3">
        <v>13142</v>
      </c>
      <c r="CL218" s="3">
        <v>15879</v>
      </c>
      <c r="CM218" s="3">
        <v>20824</v>
      </c>
      <c r="CN218" s="3">
        <v>10684</v>
      </c>
      <c r="CO218" s="3">
        <v>0.42554156008159827</v>
      </c>
      <c r="CP218" s="3">
        <f t="shared" si="3"/>
        <v>0.4880098661672681</v>
      </c>
    </row>
    <row r="219" spans="1:94" x14ac:dyDescent="0.3">
      <c r="A219" s="2">
        <v>3524105</v>
      </c>
      <c r="B219" s="2" t="s">
        <v>1510</v>
      </c>
      <c r="C219" s="2" t="s">
        <v>508</v>
      </c>
      <c r="D219" s="2" t="s">
        <v>590</v>
      </c>
      <c r="E219" s="2" t="s">
        <v>508</v>
      </c>
      <c r="F219" s="2" t="s">
        <v>591</v>
      </c>
      <c r="G219" s="2">
        <v>3700</v>
      </c>
      <c r="H219" s="2">
        <v>0.59699999999999998</v>
      </c>
      <c r="I219" s="2">
        <v>2260</v>
      </c>
      <c r="J219" s="2">
        <v>0.36499999999999999</v>
      </c>
      <c r="K219" s="2">
        <v>240</v>
      </c>
      <c r="L219" s="2">
        <v>3.9E-2</v>
      </c>
      <c r="M219" s="2"/>
      <c r="N219" s="2"/>
      <c r="O219" s="2">
        <v>6200</v>
      </c>
      <c r="P219" s="2" t="s">
        <v>60</v>
      </c>
      <c r="Q219" s="2" t="s">
        <v>60</v>
      </c>
      <c r="R219" s="2">
        <v>3247</v>
      </c>
      <c r="S219" s="2">
        <v>0.58388778996583346</v>
      </c>
      <c r="T219" s="2">
        <v>1610</v>
      </c>
      <c r="U219" s="2">
        <v>0.2895162740514296</v>
      </c>
      <c r="V219" s="2">
        <v>701</v>
      </c>
      <c r="W219" s="2">
        <v>0.12605646466462866</v>
      </c>
      <c r="X219" s="2">
        <v>3</v>
      </c>
      <c r="Y219" s="2">
        <v>5.3947131810825396E-4</v>
      </c>
      <c r="Z219" s="2">
        <v>5561</v>
      </c>
      <c r="AA219" s="2" t="s">
        <v>1509</v>
      </c>
      <c r="AB219" s="2" t="s">
        <v>1510</v>
      </c>
      <c r="AC219" s="2" t="s">
        <v>508</v>
      </c>
      <c r="AD219" s="2"/>
      <c r="AE219" s="2">
        <v>822</v>
      </c>
      <c r="AF219" s="2">
        <v>0.26</v>
      </c>
      <c r="AG219" s="2">
        <v>1342</v>
      </c>
      <c r="AH219" s="2">
        <v>0.42</v>
      </c>
      <c r="AI219" s="2">
        <v>615</v>
      </c>
      <c r="AJ219" s="2">
        <v>0.19</v>
      </c>
      <c r="AK219" s="2">
        <v>337</v>
      </c>
      <c r="AL219" s="2">
        <v>0.11</v>
      </c>
      <c r="AM219" s="2">
        <v>55</v>
      </c>
      <c r="AN219" s="2">
        <v>40</v>
      </c>
      <c r="AO219" s="2">
        <v>3211</v>
      </c>
      <c r="AP219" s="2" t="s">
        <v>590</v>
      </c>
      <c r="AQ219" s="2" t="s">
        <v>508</v>
      </c>
      <c r="AR219" s="2">
        <v>60</v>
      </c>
      <c r="AS219" s="2">
        <v>2369</v>
      </c>
      <c r="AT219" s="2">
        <v>0.52200000000000002</v>
      </c>
      <c r="AU219" s="2">
        <v>1097</v>
      </c>
      <c r="AV219" s="2">
        <v>0.24199999999999999</v>
      </c>
      <c r="AW219" s="2">
        <v>1070</v>
      </c>
      <c r="AX219" s="2">
        <v>0.221</v>
      </c>
      <c r="AY219" s="2">
        <v>92</v>
      </c>
      <c r="AZ219" s="2">
        <v>216</v>
      </c>
      <c r="BA219" s="2">
        <v>4536</v>
      </c>
      <c r="BB219" s="2">
        <v>0.19309574071774493</v>
      </c>
      <c r="BC219" s="2">
        <v>0.30114399706876194</v>
      </c>
      <c r="BD219" s="2">
        <v>0.13958072590738424</v>
      </c>
      <c r="BE219" s="2">
        <v>32212</v>
      </c>
      <c r="BF219" s="2">
        <v>24563</v>
      </c>
      <c r="BG219" s="2">
        <v>31960</v>
      </c>
      <c r="BH219" s="2">
        <v>6220</v>
      </c>
      <c r="BI219" s="2">
        <v>7397</v>
      </c>
      <c r="BJ219" s="2">
        <v>4461</v>
      </c>
      <c r="BK219" s="2">
        <v>4.525615267718103</v>
      </c>
      <c r="BL219" s="2">
        <v>7.5188812737919024</v>
      </c>
      <c r="BM219" s="2">
        <v>4.3722475914924033</v>
      </c>
      <c r="BN219" s="2">
        <v>1.3363934069165372E-2</v>
      </c>
      <c r="BO219" s="2">
        <v>6.0099204245462362E-2</v>
      </c>
      <c r="BP219" s="2">
        <v>8.2265439476661928E-2</v>
      </c>
      <c r="BQ219" s="2">
        <v>0.36594910645118844</v>
      </c>
      <c r="BR219" s="2">
        <v>0.34410911769054475</v>
      </c>
      <c r="BS219" s="2">
        <v>0.49151275363138852</v>
      </c>
      <c r="BT219" s="2">
        <v>0.62068695947964259</v>
      </c>
      <c r="BU219" s="2">
        <v>0.5957916780639928</v>
      </c>
      <c r="BV219" s="2">
        <v>0.42622180689194955</v>
      </c>
      <c r="BW219" s="2">
        <v>28149.326965206601</v>
      </c>
      <c r="BX219" s="2">
        <v>55617.164782238702</v>
      </c>
      <c r="BY219" s="2">
        <v>71368.197435930502</v>
      </c>
      <c r="BZ219" s="2">
        <v>376.18574965440001</v>
      </c>
      <c r="CA219" s="2">
        <v>3342.5473458012998</v>
      </c>
      <c r="CB219" s="2">
        <v>5871.136126724</v>
      </c>
      <c r="CC219" s="2">
        <v>17471.920165432399</v>
      </c>
      <c r="CD219" s="2">
        <v>33136.243934771599</v>
      </c>
      <c r="CE219" s="2">
        <v>30418.6820657637</v>
      </c>
      <c r="CF219" s="2">
        <v>10301.221050119701</v>
      </c>
      <c r="CG219" s="2">
        <v>19138.373501665799</v>
      </c>
      <c r="CH219" s="2">
        <v>35078.379243442803</v>
      </c>
      <c r="CI219" s="2">
        <v>754.63705648600001</v>
      </c>
      <c r="CJ219" s="2">
        <v>8225.2684754757993</v>
      </c>
      <c r="CK219" s="2">
        <v>7474</v>
      </c>
      <c r="CL219" s="2">
        <v>8728</v>
      </c>
      <c r="CM219" s="2">
        <v>10978</v>
      </c>
      <c r="CN219" s="2">
        <v>5335</v>
      </c>
      <c r="CO219" s="2">
        <v>0.30427879330700647</v>
      </c>
      <c r="CP219" s="2">
        <f t="shared" si="3"/>
        <v>0.16692740926157698</v>
      </c>
    </row>
    <row r="220" spans="1:94" x14ac:dyDescent="0.3">
      <c r="A220" s="3">
        <v>3524204</v>
      </c>
      <c r="B220" s="3" t="s">
        <v>3927</v>
      </c>
      <c r="C220" s="3" t="s">
        <v>508</v>
      </c>
      <c r="D220" s="3" t="s">
        <v>3927</v>
      </c>
      <c r="E220" s="3" t="s">
        <v>508</v>
      </c>
      <c r="F220" s="3" t="s">
        <v>60</v>
      </c>
      <c r="G220" s="3" t="s">
        <v>60</v>
      </c>
      <c r="H220" s="3" t="s">
        <v>60</v>
      </c>
      <c r="I220" s="3" t="s">
        <v>60</v>
      </c>
      <c r="J220" s="3" t="s">
        <v>60</v>
      </c>
      <c r="K220" s="3" t="s">
        <v>60</v>
      </c>
      <c r="L220" s="3" t="s">
        <v>60</v>
      </c>
      <c r="M220" s="3" t="s">
        <v>60</v>
      </c>
      <c r="N220" s="3" t="s">
        <v>60</v>
      </c>
      <c r="O220" s="3" t="s">
        <v>60</v>
      </c>
      <c r="P220" s="3" t="s">
        <v>60</v>
      </c>
      <c r="Q220" s="3" t="s">
        <v>60</v>
      </c>
      <c r="R220" s="3" t="s">
        <v>60</v>
      </c>
      <c r="S220" s="3" t="s">
        <v>60</v>
      </c>
      <c r="T220" s="3" t="s">
        <v>60</v>
      </c>
      <c r="U220" s="3" t="s">
        <v>60</v>
      </c>
      <c r="V220" s="3" t="s">
        <v>60</v>
      </c>
      <c r="W220" s="3" t="s">
        <v>60</v>
      </c>
      <c r="X220" s="3" t="s">
        <v>60</v>
      </c>
      <c r="Y220" s="3" t="s">
        <v>60</v>
      </c>
      <c r="Z220" s="3" t="s">
        <v>60</v>
      </c>
      <c r="AA220" s="3" t="s">
        <v>3926</v>
      </c>
      <c r="AB220" s="3" t="s">
        <v>3927</v>
      </c>
      <c r="AC220" s="3" t="s">
        <v>508</v>
      </c>
      <c r="AD220" s="3">
        <v>21</v>
      </c>
      <c r="AE220" s="3">
        <v>458</v>
      </c>
      <c r="AF220" s="3">
        <v>0.65</v>
      </c>
      <c r="AG220" s="3">
        <v>201</v>
      </c>
      <c r="AH220" s="3">
        <v>0.28999999999999998</v>
      </c>
      <c r="AI220" s="3">
        <v>5</v>
      </c>
      <c r="AJ220" s="3">
        <v>0.01</v>
      </c>
      <c r="AK220" s="3">
        <v>24</v>
      </c>
      <c r="AL220" s="3">
        <v>0.03</v>
      </c>
      <c r="AM220" s="3">
        <v>4</v>
      </c>
      <c r="AN220" s="3">
        <v>8</v>
      </c>
      <c r="AO220" s="3">
        <v>700</v>
      </c>
      <c r="AP220" s="3" t="s">
        <v>3927</v>
      </c>
      <c r="AQ220" s="3" t="s">
        <v>508</v>
      </c>
      <c r="AR220" s="3">
        <v>21</v>
      </c>
      <c r="AS220" s="3">
        <v>919</v>
      </c>
      <c r="AT220" s="3">
        <v>0.67700000000000005</v>
      </c>
      <c r="AU220" s="3">
        <v>256</v>
      </c>
      <c r="AV220" s="3">
        <v>0.189</v>
      </c>
      <c r="AW220" s="3">
        <v>183</v>
      </c>
      <c r="AX220" s="3">
        <v>0.128</v>
      </c>
      <c r="AY220" s="3">
        <v>34</v>
      </c>
      <c r="AZ220" s="3">
        <v>41</v>
      </c>
      <c r="BA220" s="3">
        <v>1358</v>
      </c>
      <c r="BB220" s="3"/>
      <c r="BC220" s="3">
        <v>0.18473547267996532</v>
      </c>
      <c r="BD220" s="3">
        <v>0.10822233606557377</v>
      </c>
      <c r="BE220" s="3"/>
      <c r="BF220" s="3">
        <v>8071</v>
      </c>
      <c r="BG220" s="3">
        <v>7808</v>
      </c>
      <c r="BH220" s="3"/>
      <c r="BI220" s="3">
        <v>1491</v>
      </c>
      <c r="BJ220" s="3">
        <v>845</v>
      </c>
      <c r="BK220" s="3"/>
      <c r="BL220" s="3">
        <v>9.1542210897026148</v>
      </c>
      <c r="BM220" s="3">
        <v>3.0250960802329332</v>
      </c>
      <c r="BN220" s="3"/>
      <c r="BO220" s="3">
        <v>2.5950155231113915E-2</v>
      </c>
      <c r="BP220" s="3">
        <v>1.7386055715089613E-2</v>
      </c>
      <c r="BQ220" s="3"/>
      <c r="BR220" s="3">
        <v>0.22042899612590913</v>
      </c>
      <c r="BS220" s="3">
        <v>0.25889114447119105</v>
      </c>
      <c r="BT220" s="3"/>
      <c r="BU220" s="3">
        <v>0.75362084864297696</v>
      </c>
      <c r="BV220" s="3">
        <v>0.72372279981371945</v>
      </c>
      <c r="BW220" s="3"/>
      <c r="BX220" s="3">
        <v>13648.9436447466</v>
      </c>
      <c r="BY220" s="3">
        <v>14118.123406447099</v>
      </c>
      <c r="BZ220" s="3"/>
      <c r="CA220" s="3">
        <v>354.19220632190002</v>
      </c>
      <c r="CB220" s="3">
        <v>245.45848013700001</v>
      </c>
      <c r="CC220" s="3"/>
      <c r="CD220" s="3">
        <v>10286.1284926341</v>
      </c>
      <c r="CE220" s="3">
        <v>10217.6077998295</v>
      </c>
      <c r="CF220" s="3"/>
      <c r="CG220" s="3">
        <v>3008.6229457906002</v>
      </c>
      <c r="CH220" s="3">
        <v>3655.0571264805999</v>
      </c>
      <c r="CI220" s="3"/>
      <c r="CJ220" s="3">
        <v>328.6029736269</v>
      </c>
      <c r="CK220" s="3" t="s">
        <v>60</v>
      </c>
      <c r="CL220" s="3" t="s">
        <v>60</v>
      </c>
      <c r="CM220" s="3">
        <v>0</v>
      </c>
      <c r="CN220" s="3">
        <v>1686</v>
      </c>
      <c r="CO220" s="3" t="s">
        <v>60</v>
      </c>
      <c r="CP220" s="3">
        <f t="shared" si="3"/>
        <v>0.21593237704918034</v>
      </c>
    </row>
    <row r="221" spans="1:94" x14ac:dyDescent="0.3">
      <c r="A221" s="2">
        <v>3524303</v>
      </c>
      <c r="B221" s="2" t="s">
        <v>592</v>
      </c>
      <c r="C221" s="2" t="s">
        <v>508</v>
      </c>
      <c r="D221" s="2" t="s">
        <v>592</v>
      </c>
      <c r="E221" s="2" t="s">
        <v>508</v>
      </c>
      <c r="F221" s="2" t="s">
        <v>593</v>
      </c>
      <c r="G221" s="2">
        <v>4548</v>
      </c>
      <c r="H221" s="2">
        <v>0.60899999999999999</v>
      </c>
      <c r="I221" s="2">
        <v>2652</v>
      </c>
      <c r="J221" s="2">
        <v>0.35499999999999998</v>
      </c>
      <c r="K221" s="2">
        <v>264</v>
      </c>
      <c r="L221" s="2">
        <v>3.5000000000000003E-2</v>
      </c>
      <c r="M221" s="2"/>
      <c r="N221" s="2"/>
      <c r="O221" s="2">
        <v>7464</v>
      </c>
      <c r="P221" s="2" t="s">
        <v>60</v>
      </c>
      <c r="Q221" s="2" t="s">
        <v>60</v>
      </c>
      <c r="R221" s="2">
        <v>3761</v>
      </c>
      <c r="S221" s="2">
        <v>0.44907462686567162</v>
      </c>
      <c r="T221" s="2">
        <v>3003</v>
      </c>
      <c r="U221" s="2">
        <v>0.3585671641791045</v>
      </c>
      <c r="V221" s="2">
        <v>1601</v>
      </c>
      <c r="W221" s="2">
        <v>0.19116417910447761</v>
      </c>
      <c r="X221" s="2">
        <v>10</v>
      </c>
      <c r="Y221" s="2">
        <v>1.1940298507462687E-3</v>
      </c>
      <c r="Z221" s="2">
        <v>8375</v>
      </c>
      <c r="AA221" s="2" t="s">
        <v>1511</v>
      </c>
      <c r="AB221" s="2" t="s">
        <v>592</v>
      </c>
      <c r="AC221" s="2" t="s">
        <v>508</v>
      </c>
      <c r="AD221" s="2">
        <v>61</v>
      </c>
      <c r="AE221" s="2">
        <v>2406</v>
      </c>
      <c r="AF221" s="2">
        <v>0.34</v>
      </c>
      <c r="AG221" s="2">
        <v>2845</v>
      </c>
      <c r="AH221" s="2">
        <v>0.41</v>
      </c>
      <c r="AI221" s="2">
        <v>1022</v>
      </c>
      <c r="AJ221" s="2">
        <v>0.15</v>
      </c>
      <c r="AK221" s="2">
        <v>469</v>
      </c>
      <c r="AL221" s="2">
        <v>7.0000000000000007E-2</v>
      </c>
      <c r="AM221" s="2">
        <v>90</v>
      </c>
      <c r="AN221" s="2">
        <v>160</v>
      </c>
      <c r="AO221" s="2">
        <v>6992</v>
      </c>
      <c r="AP221" s="2" t="s">
        <v>592</v>
      </c>
      <c r="AQ221" s="2" t="s">
        <v>508</v>
      </c>
      <c r="AR221" s="2">
        <v>61</v>
      </c>
      <c r="AS221" s="2">
        <v>4619</v>
      </c>
      <c r="AT221" s="2">
        <v>0.58099999999999996</v>
      </c>
      <c r="AU221" s="2">
        <v>2442</v>
      </c>
      <c r="AV221" s="2">
        <v>0.307</v>
      </c>
      <c r="AW221" s="2">
        <v>889</v>
      </c>
      <c r="AX221" s="2">
        <v>0.106</v>
      </c>
      <c r="AY221" s="2">
        <v>144</v>
      </c>
      <c r="AZ221" s="2">
        <v>261</v>
      </c>
      <c r="BA221" s="2">
        <v>7950</v>
      </c>
      <c r="BB221" s="2">
        <v>0.3595394083780028</v>
      </c>
      <c r="BC221" s="2">
        <v>0.4833943557010012</v>
      </c>
      <c r="BD221" s="2">
        <v>0.12803477180999689</v>
      </c>
      <c r="BE221" s="2">
        <v>40296</v>
      </c>
      <c r="BF221" s="2">
        <v>30863</v>
      </c>
      <c r="BG221" s="2">
        <v>32210</v>
      </c>
      <c r="BH221" s="2">
        <v>14488</v>
      </c>
      <c r="BI221" s="2">
        <v>14919</v>
      </c>
      <c r="BJ221" s="2">
        <v>4124</v>
      </c>
      <c r="BK221" s="2">
        <v>3.8624143868561638</v>
      </c>
      <c r="BL221" s="2">
        <v>4.5813648794304243</v>
      </c>
      <c r="BM221" s="2">
        <v>5.163125013427015</v>
      </c>
      <c r="BN221" s="2">
        <v>0.182502372319054</v>
      </c>
      <c r="BO221" s="2">
        <v>0.15631329409027525</v>
      </c>
      <c r="BP221" s="2">
        <v>0.23625183054318968</v>
      </c>
      <c r="BQ221" s="2">
        <v>0.46280237820200193</v>
      </c>
      <c r="BR221" s="2">
        <v>0.44539951444245263</v>
      </c>
      <c r="BS221" s="2">
        <v>0.44360347395645988</v>
      </c>
      <c r="BT221" s="2">
        <v>0.35469524947894587</v>
      </c>
      <c r="BU221" s="2">
        <v>0.39828719146727226</v>
      </c>
      <c r="BV221" s="2">
        <v>0.32014469550035324</v>
      </c>
      <c r="BW221" s="2">
        <v>55958.659636772099</v>
      </c>
      <c r="BX221" s="2">
        <v>68349.382636222494</v>
      </c>
      <c r="BY221" s="2">
        <v>108059.043406014</v>
      </c>
      <c r="BZ221" s="2">
        <v>10212.588135505401</v>
      </c>
      <c r="CA221" s="2">
        <v>10683.9171489046</v>
      </c>
      <c r="CB221" s="2">
        <v>25529.146811416798</v>
      </c>
      <c r="CC221" s="2">
        <v>19848.2707403723</v>
      </c>
      <c r="CD221" s="2">
        <v>27222.683648703001</v>
      </c>
      <c r="CE221" s="2">
        <v>34594.529547277802</v>
      </c>
      <c r="CF221" s="2">
        <v>25897.800760894501</v>
      </c>
      <c r="CG221" s="2">
        <v>30442.781838614901</v>
      </c>
      <c r="CH221" s="2">
        <v>47935.367047319698</v>
      </c>
      <c r="CI221" s="2">
        <v>2792.8020979353</v>
      </c>
      <c r="CJ221" s="2">
        <v>13215.974063400199</v>
      </c>
      <c r="CK221" s="2">
        <v>9136</v>
      </c>
      <c r="CL221" s="2">
        <v>11992</v>
      </c>
      <c r="CM221" s="2">
        <v>13679</v>
      </c>
      <c r="CN221" s="2">
        <v>9285</v>
      </c>
      <c r="CO221" s="2">
        <v>0.29601788549395719</v>
      </c>
      <c r="CP221" s="2">
        <f t="shared" si="3"/>
        <v>0.28826451412604781</v>
      </c>
    </row>
    <row r="222" spans="1:94" x14ac:dyDescent="0.3">
      <c r="A222" s="3">
        <v>3524402</v>
      </c>
      <c r="B222" s="3" t="s">
        <v>5930</v>
      </c>
      <c r="C222" s="3" t="s">
        <v>508</v>
      </c>
      <c r="D222" s="3" t="s">
        <v>594</v>
      </c>
      <c r="E222" s="3" t="s">
        <v>508</v>
      </c>
      <c r="F222" s="3" t="s">
        <v>595</v>
      </c>
      <c r="G222" s="3">
        <v>2800</v>
      </c>
      <c r="H222" s="3">
        <v>0.60199999999999998</v>
      </c>
      <c r="I222" s="3">
        <v>1632</v>
      </c>
      <c r="J222" s="3">
        <v>0.35099999999999998</v>
      </c>
      <c r="K222" s="3">
        <v>214</v>
      </c>
      <c r="L222" s="3">
        <v>4.5999999999999999E-2</v>
      </c>
      <c r="M222" s="3">
        <v>5</v>
      </c>
      <c r="N222" s="3">
        <v>1E-3</v>
      </c>
      <c r="O222" s="3">
        <v>4651</v>
      </c>
      <c r="P222" s="3" t="s">
        <v>60</v>
      </c>
      <c r="Q222" s="3" t="s">
        <v>60</v>
      </c>
      <c r="R222" s="3">
        <v>3267</v>
      </c>
      <c r="S222" s="3">
        <v>0.6727759472817133</v>
      </c>
      <c r="T222" s="3">
        <v>1052</v>
      </c>
      <c r="U222" s="3">
        <v>0.21663920922570015</v>
      </c>
      <c r="V222" s="3">
        <v>532</v>
      </c>
      <c r="W222" s="3">
        <v>0.10955518945634267</v>
      </c>
      <c r="X222" s="3">
        <v>5</v>
      </c>
      <c r="Y222" s="3">
        <v>1.029654036243822E-3</v>
      </c>
      <c r="Z222" s="3">
        <v>4856</v>
      </c>
      <c r="AA222" s="3" t="s">
        <v>1512</v>
      </c>
      <c r="AB222" s="3" t="s">
        <v>594</v>
      </c>
      <c r="AC222" s="3" t="s">
        <v>508</v>
      </c>
      <c r="AD222" s="3">
        <v>62</v>
      </c>
      <c r="AE222" s="3">
        <v>1554</v>
      </c>
      <c r="AF222" s="3">
        <v>0.27</v>
      </c>
      <c r="AG222" s="3">
        <v>2875</v>
      </c>
      <c r="AH222" s="3">
        <v>0.51</v>
      </c>
      <c r="AI222" s="3">
        <v>217</v>
      </c>
      <c r="AJ222" s="3">
        <v>0.04</v>
      </c>
      <c r="AK222" s="3">
        <v>914</v>
      </c>
      <c r="AL222" s="3">
        <v>0.16</v>
      </c>
      <c r="AM222" s="3">
        <v>60</v>
      </c>
      <c r="AN222" s="3">
        <v>65</v>
      </c>
      <c r="AO222" s="3">
        <v>5685</v>
      </c>
      <c r="AP222" s="3" t="s">
        <v>594</v>
      </c>
      <c r="AQ222" s="3" t="s">
        <v>508</v>
      </c>
      <c r="AR222" s="3">
        <v>62</v>
      </c>
      <c r="AS222" s="3">
        <v>3749</v>
      </c>
      <c r="AT222" s="3">
        <v>0.43099999999999999</v>
      </c>
      <c r="AU222" s="3">
        <v>3667</v>
      </c>
      <c r="AV222" s="3">
        <v>0.42199999999999999</v>
      </c>
      <c r="AW222" s="3">
        <v>1281</v>
      </c>
      <c r="AX222" s="3">
        <v>0.14099999999999999</v>
      </c>
      <c r="AY222" s="3">
        <v>139</v>
      </c>
      <c r="AZ222" s="3">
        <v>244</v>
      </c>
      <c r="BA222" s="3">
        <v>8697</v>
      </c>
      <c r="BB222" s="3">
        <v>0.49841564916135028</v>
      </c>
      <c r="BC222" s="3">
        <v>0.55335437756249772</v>
      </c>
      <c r="BD222" s="3">
        <v>0.24966895389430602</v>
      </c>
      <c r="BE222" s="3">
        <v>23669</v>
      </c>
      <c r="BF222" s="3">
        <v>27561</v>
      </c>
      <c r="BG222" s="3">
        <v>8307</v>
      </c>
      <c r="BH222" s="3">
        <v>11797</v>
      </c>
      <c r="BI222" s="3">
        <v>15251</v>
      </c>
      <c r="BJ222" s="3">
        <v>2074</v>
      </c>
      <c r="BK222" s="3">
        <v>2.4799735606736797</v>
      </c>
      <c r="BL222" s="3">
        <v>3.1110774422428302</v>
      </c>
      <c r="BM222" s="3">
        <v>4.0596006113725389</v>
      </c>
      <c r="BN222" s="3">
        <v>0.24858171263561091</v>
      </c>
      <c r="BO222" s="3">
        <v>0.28694890011987323</v>
      </c>
      <c r="BP222" s="3">
        <v>0.660986543679977</v>
      </c>
      <c r="BQ222" s="3">
        <v>0.55144413087536548</v>
      </c>
      <c r="BR222" s="3">
        <v>0.56525189626623717</v>
      </c>
      <c r="BS222" s="3">
        <v>0.31957202752436004</v>
      </c>
      <c r="BT222" s="3">
        <v>0.19997415648902353</v>
      </c>
      <c r="BU222" s="3">
        <v>0.14779920361388948</v>
      </c>
      <c r="BV222" s="3">
        <v>1.9441428795662852E-2</v>
      </c>
      <c r="BW222" s="3">
        <v>29256.248095267401</v>
      </c>
      <c r="BX222" s="3">
        <v>47447.042071645403</v>
      </c>
      <c r="BY222" s="3">
        <v>88815.942175608405</v>
      </c>
      <c r="BZ222" s="3">
        <v>7272.5682568139</v>
      </c>
      <c r="CA222" s="3">
        <v>13614.876536399999</v>
      </c>
      <c r="CB222" s="3">
        <v>58706.142642336097</v>
      </c>
      <c r="CC222" s="3">
        <v>5850.4935348847002</v>
      </c>
      <c r="CD222" s="3">
        <v>7012.6350320238998</v>
      </c>
      <c r="CE222" s="3">
        <v>1726.7088157267999</v>
      </c>
      <c r="CF222" s="3">
        <v>16133.1863035688</v>
      </c>
      <c r="CG222" s="3">
        <v>26819.5305032215</v>
      </c>
      <c r="CH222" s="3">
        <v>28383.0907175455</v>
      </c>
      <c r="CI222" s="3">
        <v>1702.7707941222</v>
      </c>
      <c r="CJ222" s="3">
        <v>16766.194275514601</v>
      </c>
      <c r="CK222" s="3">
        <v>4928</v>
      </c>
      <c r="CL222" s="3">
        <v>6383</v>
      </c>
      <c r="CM222" s="3">
        <v>7569</v>
      </c>
      <c r="CN222" s="3">
        <v>9901</v>
      </c>
      <c r="CO222" s="3">
        <v>0.17880338158992778</v>
      </c>
      <c r="CP222" s="3">
        <f t="shared" si="3"/>
        <v>1.1918863609004453</v>
      </c>
    </row>
    <row r="223" spans="1:94" x14ac:dyDescent="0.3">
      <c r="A223" s="2">
        <v>3524501</v>
      </c>
      <c r="B223" s="2" t="s">
        <v>5289</v>
      </c>
      <c r="C223" s="2" t="s">
        <v>508</v>
      </c>
      <c r="D223" s="2" t="s">
        <v>5289</v>
      </c>
      <c r="E223" s="2" t="s">
        <v>508</v>
      </c>
      <c r="F223" s="2" t="s">
        <v>60</v>
      </c>
      <c r="G223" s="2" t="s">
        <v>60</v>
      </c>
      <c r="H223" s="2" t="s">
        <v>60</v>
      </c>
      <c r="I223" s="2" t="s">
        <v>60</v>
      </c>
      <c r="J223" s="2" t="s">
        <v>60</v>
      </c>
      <c r="K223" s="2" t="s">
        <v>60</v>
      </c>
      <c r="L223" s="2" t="s">
        <v>60</v>
      </c>
      <c r="M223" s="2" t="s">
        <v>60</v>
      </c>
      <c r="N223" s="2" t="s">
        <v>60</v>
      </c>
      <c r="O223" s="2" t="s">
        <v>60</v>
      </c>
      <c r="P223" s="2" t="s">
        <v>60</v>
      </c>
      <c r="Q223" s="2" t="s">
        <v>60</v>
      </c>
      <c r="R223" s="2" t="s">
        <v>60</v>
      </c>
      <c r="S223" s="2" t="s">
        <v>60</v>
      </c>
      <c r="T223" s="2" t="s">
        <v>60</v>
      </c>
      <c r="U223" s="2" t="s">
        <v>60</v>
      </c>
      <c r="V223" s="2" t="s">
        <v>60</v>
      </c>
      <c r="W223" s="2" t="s">
        <v>60</v>
      </c>
      <c r="X223" s="2" t="s">
        <v>60</v>
      </c>
      <c r="Y223" s="2" t="s">
        <v>60</v>
      </c>
      <c r="Z223" s="2" t="s">
        <v>60</v>
      </c>
      <c r="AA223" s="2" t="s">
        <v>60</v>
      </c>
      <c r="AB223" s="2" t="s">
        <v>60</v>
      </c>
      <c r="AC223" s="2" t="s">
        <v>60</v>
      </c>
      <c r="AD223" s="2" t="s">
        <v>60</v>
      </c>
      <c r="AE223" s="2" t="s">
        <v>60</v>
      </c>
      <c r="AF223" s="2" t="s">
        <v>60</v>
      </c>
      <c r="AG223" s="2" t="s">
        <v>60</v>
      </c>
      <c r="AH223" s="2" t="s">
        <v>60</v>
      </c>
      <c r="AI223" s="2" t="s">
        <v>60</v>
      </c>
      <c r="AJ223" s="2" t="s">
        <v>60</v>
      </c>
      <c r="AK223" s="2" t="s">
        <v>60</v>
      </c>
      <c r="AL223" s="2" t="s">
        <v>60</v>
      </c>
      <c r="AM223" s="2" t="s">
        <v>60</v>
      </c>
      <c r="AN223" s="2" t="s">
        <v>60</v>
      </c>
      <c r="AO223" s="2" t="s">
        <v>60</v>
      </c>
      <c r="AP223" s="2" t="s">
        <v>5289</v>
      </c>
      <c r="AQ223" s="2" t="s">
        <v>508</v>
      </c>
      <c r="AR223" s="2">
        <v>72</v>
      </c>
      <c r="AS223" s="2">
        <v>439</v>
      </c>
      <c r="AT223" s="2">
        <v>0.745</v>
      </c>
      <c r="AU223" s="2">
        <v>120</v>
      </c>
      <c r="AV223" s="2">
        <v>0.20399999999999999</v>
      </c>
      <c r="AW223" s="2">
        <v>30</v>
      </c>
      <c r="AX223" s="2">
        <v>4.8000000000000001E-2</v>
      </c>
      <c r="AY223" s="2">
        <v>24</v>
      </c>
      <c r="AZ223" s="2">
        <v>18</v>
      </c>
      <c r="BA223" s="2">
        <v>589</v>
      </c>
      <c r="BB223" s="2"/>
      <c r="BC223" s="2"/>
      <c r="BD223" s="2">
        <v>0.14575979337064141</v>
      </c>
      <c r="BE223" s="2"/>
      <c r="BF223" s="2"/>
      <c r="BG223" s="2">
        <v>11615</v>
      </c>
      <c r="BH223" s="2"/>
      <c r="BI223" s="2"/>
      <c r="BJ223" s="2">
        <v>1693</v>
      </c>
      <c r="BK223" s="2"/>
      <c r="BL223" s="2"/>
      <c r="BM223" s="2">
        <v>1.8949046724390188</v>
      </c>
      <c r="BN223" s="2"/>
      <c r="BO223" s="2"/>
      <c r="BP223" s="2">
        <v>3.006893900706066E-2</v>
      </c>
      <c r="BQ223" s="2"/>
      <c r="BR223" s="2"/>
      <c r="BS223" s="2">
        <v>0.17461734526928291</v>
      </c>
      <c r="BT223" s="2"/>
      <c r="BU223" s="2"/>
      <c r="BV223" s="2">
        <v>0.79531371572367426</v>
      </c>
      <c r="BW223" s="2"/>
      <c r="BX223" s="2"/>
      <c r="BY223" s="2">
        <v>5599.4433070573004</v>
      </c>
      <c r="BZ223" s="2"/>
      <c r="CA223" s="2"/>
      <c r="CB223" s="2">
        <v>168.36931927340001</v>
      </c>
      <c r="CC223" s="2"/>
      <c r="CD223" s="2"/>
      <c r="CE223" s="2">
        <v>4453.3140625198002</v>
      </c>
      <c r="CF223" s="2"/>
      <c r="CG223" s="2"/>
      <c r="CH223" s="2">
        <v>977.75992526419998</v>
      </c>
      <c r="CI223" s="2"/>
      <c r="CJ223" s="2">
        <v>387.01626818379998</v>
      </c>
      <c r="CK223" s="2" t="s">
        <v>60</v>
      </c>
      <c r="CL223" s="2" t="s">
        <v>60</v>
      </c>
      <c r="CM223" s="2" t="s">
        <v>60</v>
      </c>
      <c r="CN223" s="2">
        <v>810</v>
      </c>
      <c r="CO223" s="2" t="s">
        <v>60</v>
      </c>
      <c r="CP223" s="2">
        <f t="shared" si="3"/>
        <v>6.9737408523461039E-2</v>
      </c>
    </row>
    <row r="224" spans="1:94" x14ac:dyDescent="0.3">
      <c r="A224" s="3">
        <v>3524600</v>
      </c>
      <c r="B224" s="3" t="s">
        <v>3929</v>
      </c>
      <c r="C224" s="3" t="s">
        <v>508</v>
      </c>
      <c r="D224" s="3" t="s">
        <v>3929</v>
      </c>
      <c r="E224" s="3" t="s">
        <v>508</v>
      </c>
      <c r="F224" s="3" t="s">
        <v>60</v>
      </c>
      <c r="G224" s="3" t="s">
        <v>60</v>
      </c>
      <c r="H224" s="3" t="s">
        <v>60</v>
      </c>
      <c r="I224" s="3" t="s">
        <v>60</v>
      </c>
      <c r="J224" s="3" t="s">
        <v>60</v>
      </c>
      <c r="K224" s="3" t="s">
        <v>60</v>
      </c>
      <c r="L224" s="3" t="s">
        <v>60</v>
      </c>
      <c r="M224" s="3" t="s">
        <v>60</v>
      </c>
      <c r="N224" s="3" t="s">
        <v>60</v>
      </c>
      <c r="O224" s="3" t="s">
        <v>60</v>
      </c>
      <c r="P224" s="3" t="s">
        <v>60</v>
      </c>
      <c r="Q224" s="3" t="s">
        <v>60</v>
      </c>
      <c r="R224" s="3" t="s">
        <v>60</v>
      </c>
      <c r="S224" s="3" t="s">
        <v>60</v>
      </c>
      <c r="T224" s="3" t="s">
        <v>60</v>
      </c>
      <c r="U224" s="3" t="s">
        <v>60</v>
      </c>
      <c r="V224" s="3" t="s">
        <v>60</v>
      </c>
      <c r="W224" s="3" t="s">
        <v>60</v>
      </c>
      <c r="X224" s="3" t="s">
        <v>60</v>
      </c>
      <c r="Y224" s="3" t="s">
        <v>60</v>
      </c>
      <c r="Z224" s="3" t="s">
        <v>60</v>
      </c>
      <c r="AA224" s="3" t="s">
        <v>3928</v>
      </c>
      <c r="AB224" s="3" t="s">
        <v>3929</v>
      </c>
      <c r="AC224" s="3" t="s">
        <v>508</v>
      </c>
      <c r="AD224" s="3">
        <v>51</v>
      </c>
      <c r="AE224" s="3">
        <v>494</v>
      </c>
      <c r="AF224" s="3">
        <v>0.27</v>
      </c>
      <c r="AG224" s="3">
        <v>1228</v>
      </c>
      <c r="AH224" s="3">
        <v>0.66</v>
      </c>
      <c r="AI224" s="3">
        <v>10</v>
      </c>
      <c r="AJ224" s="3">
        <v>0.01</v>
      </c>
      <c r="AK224" s="3">
        <v>46</v>
      </c>
      <c r="AL224" s="3">
        <v>0.02</v>
      </c>
      <c r="AM224" s="3">
        <v>25</v>
      </c>
      <c r="AN224" s="3">
        <v>51</v>
      </c>
      <c r="AO224" s="3">
        <v>1854</v>
      </c>
      <c r="AP224" s="3" t="s">
        <v>3929</v>
      </c>
      <c r="AQ224" s="3" t="s">
        <v>508</v>
      </c>
      <c r="AR224" s="3">
        <v>51</v>
      </c>
      <c r="AS224" s="3">
        <v>973</v>
      </c>
      <c r="AT224" s="3">
        <v>0.67700000000000005</v>
      </c>
      <c r="AU224" s="3">
        <v>255</v>
      </c>
      <c r="AV224" s="3">
        <v>0.17699999999999999</v>
      </c>
      <c r="AW224" s="3">
        <v>210</v>
      </c>
      <c r="AX224" s="3">
        <v>0.13300000000000001</v>
      </c>
      <c r="AY224" s="3">
        <v>30</v>
      </c>
      <c r="AZ224" s="3">
        <v>107</v>
      </c>
      <c r="BA224" s="3">
        <v>1438</v>
      </c>
      <c r="BB224" s="3">
        <v>8.6151264842540015E-2</v>
      </c>
      <c r="BC224" s="3">
        <v>0.13597560975609757</v>
      </c>
      <c r="BD224" s="3" t="s">
        <v>60</v>
      </c>
      <c r="BE224" s="3">
        <v>15496</v>
      </c>
      <c r="BF224" s="3">
        <v>14760</v>
      </c>
      <c r="BG224" s="3" t="s">
        <v>60</v>
      </c>
      <c r="BH224" s="3">
        <v>1335</v>
      </c>
      <c r="BI224" s="3">
        <v>2007</v>
      </c>
      <c r="BJ224" s="3" t="s">
        <v>60</v>
      </c>
      <c r="BK224" s="3">
        <v>7.1462181432903371</v>
      </c>
      <c r="BL224" s="3">
        <v>5.0513522415245147</v>
      </c>
      <c r="BM224" s="3">
        <v>2.0870810847695784</v>
      </c>
      <c r="BN224" s="3">
        <v>1.7587406190921674E-2</v>
      </c>
      <c r="BO224" s="3">
        <v>5.1511395565069389E-2</v>
      </c>
      <c r="BP224" s="3">
        <v>0.63624338510143263</v>
      </c>
      <c r="BQ224" s="3">
        <v>0.21747007073421015</v>
      </c>
      <c r="BR224" s="3">
        <v>9.7805182239915134E-2</v>
      </c>
      <c r="BS224" s="3">
        <v>8.4428408015024339E-2</v>
      </c>
      <c r="BT224" s="3">
        <v>0.76494252307485766</v>
      </c>
      <c r="BU224" s="3">
        <v>0.85068342219500559</v>
      </c>
      <c r="BV224" s="3">
        <v>0.27932820688354298</v>
      </c>
      <c r="BW224" s="3">
        <v>9540.2012212926002</v>
      </c>
      <c r="BX224" s="3">
        <v>10138.0639487397</v>
      </c>
      <c r="BY224" s="3">
        <v>18468.580519126001</v>
      </c>
      <c r="BZ224" s="3">
        <v>167.787394022</v>
      </c>
      <c r="CA224" s="3">
        <v>522.22582232750005</v>
      </c>
      <c r="CB224" s="3">
        <v>11750.5121875071</v>
      </c>
      <c r="CC224" s="3">
        <v>7297.7055928574</v>
      </c>
      <c r="CD224" s="3">
        <v>8624.2829343456997</v>
      </c>
      <c r="CE224" s="3">
        <v>5158.7954800917996</v>
      </c>
      <c r="CF224" s="3">
        <v>2074.7082344130999</v>
      </c>
      <c r="CG224" s="3">
        <v>991.55519206639997</v>
      </c>
      <c r="CH224" s="3">
        <v>1559.2728515271001</v>
      </c>
      <c r="CI224" s="3">
        <v>257.99557486700002</v>
      </c>
      <c r="CJ224" s="3">
        <v>2388.9909803984001</v>
      </c>
      <c r="CK224" s="3" t="s">
        <v>60</v>
      </c>
      <c r="CL224" s="3" t="s">
        <v>60</v>
      </c>
      <c r="CM224" s="3">
        <v>0</v>
      </c>
      <c r="CN224" s="3">
        <v>1739</v>
      </c>
      <c r="CO224" s="3" t="s">
        <v>60</v>
      </c>
      <c r="CP224" s="3" t="str">
        <f t="shared" si="3"/>
        <v/>
      </c>
    </row>
    <row r="225" spans="1:94" x14ac:dyDescent="0.3">
      <c r="A225" s="2">
        <v>3524709</v>
      </c>
      <c r="B225" s="2" t="s">
        <v>6228</v>
      </c>
      <c r="C225" s="2" t="s">
        <v>508</v>
      </c>
      <c r="D225" s="2" t="s">
        <v>5290</v>
      </c>
      <c r="E225" s="2" t="s">
        <v>508</v>
      </c>
      <c r="F225" s="2" t="s">
        <v>60</v>
      </c>
      <c r="G225" s="2" t="s">
        <v>60</v>
      </c>
      <c r="H225" s="2" t="s">
        <v>60</v>
      </c>
      <c r="I225" s="2" t="s">
        <v>60</v>
      </c>
      <c r="J225" s="2" t="s">
        <v>60</v>
      </c>
      <c r="K225" s="2" t="s">
        <v>60</v>
      </c>
      <c r="L225" s="2" t="s">
        <v>60</v>
      </c>
      <c r="M225" s="2" t="s">
        <v>60</v>
      </c>
      <c r="N225" s="2" t="s">
        <v>60</v>
      </c>
      <c r="O225" s="2" t="s">
        <v>60</v>
      </c>
      <c r="P225" s="2" t="s">
        <v>60</v>
      </c>
      <c r="Q225" s="2" t="s">
        <v>60</v>
      </c>
      <c r="R225" s="2" t="s">
        <v>60</v>
      </c>
      <c r="S225" s="2" t="s">
        <v>60</v>
      </c>
      <c r="T225" s="2" t="s">
        <v>60</v>
      </c>
      <c r="U225" s="2" t="s">
        <v>60</v>
      </c>
      <c r="V225" s="2" t="s">
        <v>60</v>
      </c>
      <c r="W225" s="2" t="s">
        <v>60</v>
      </c>
      <c r="X225" s="2" t="s">
        <v>60</v>
      </c>
      <c r="Y225" s="2" t="s">
        <v>60</v>
      </c>
      <c r="Z225" s="2" t="s">
        <v>60</v>
      </c>
      <c r="AA225" s="2" t="s">
        <v>60</v>
      </c>
      <c r="AB225" s="2" t="s">
        <v>60</v>
      </c>
      <c r="AC225" s="2" t="s">
        <v>60</v>
      </c>
      <c r="AD225" s="2" t="s">
        <v>60</v>
      </c>
      <c r="AE225" s="2" t="s">
        <v>60</v>
      </c>
      <c r="AF225" s="2" t="s">
        <v>60</v>
      </c>
      <c r="AG225" s="2" t="s">
        <v>60</v>
      </c>
      <c r="AH225" s="2" t="s">
        <v>60</v>
      </c>
      <c r="AI225" s="2" t="s">
        <v>60</v>
      </c>
      <c r="AJ225" s="2" t="s">
        <v>60</v>
      </c>
      <c r="AK225" s="2" t="s">
        <v>60</v>
      </c>
      <c r="AL225" s="2" t="s">
        <v>60</v>
      </c>
      <c r="AM225" s="2" t="s">
        <v>60</v>
      </c>
      <c r="AN225" s="2" t="s">
        <v>60</v>
      </c>
      <c r="AO225" s="2" t="s">
        <v>60</v>
      </c>
      <c r="AP225" s="2" t="s">
        <v>5290</v>
      </c>
      <c r="AQ225" s="2" t="s">
        <v>508</v>
      </c>
      <c r="AR225" s="2">
        <v>75</v>
      </c>
      <c r="AS225" s="2">
        <v>682</v>
      </c>
      <c r="AT225" s="2">
        <v>0.6</v>
      </c>
      <c r="AU225" s="2">
        <v>309</v>
      </c>
      <c r="AV225" s="2">
        <v>0.27200000000000002</v>
      </c>
      <c r="AW225" s="2">
        <v>145</v>
      </c>
      <c r="AX225" s="2">
        <v>0.11899999999999999</v>
      </c>
      <c r="AY225" s="2">
        <v>30</v>
      </c>
      <c r="AZ225" s="2">
        <v>52</v>
      </c>
      <c r="BA225" s="2">
        <v>1136</v>
      </c>
      <c r="BB225" s="2"/>
      <c r="BC225" s="2"/>
      <c r="BD225" s="2">
        <v>0.56337798105194381</v>
      </c>
      <c r="BE225" s="2"/>
      <c r="BF225" s="2"/>
      <c r="BG225" s="2">
        <v>12244</v>
      </c>
      <c r="BH225" s="2"/>
      <c r="BI225" s="2"/>
      <c r="BJ225" s="2">
        <v>6898</v>
      </c>
      <c r="BK225" s="2"/>
      <c r="BL225" s="2"/>
      <c r="BM225" s="2">
        <v>3.4779155291383805</v>
      </c>
      <c r="BN225" s="2"/>
      <c r="BO225" s="2"/>
      <c r="BP225" s="2">
        <v>7.3904790419652408E-2</v>
      </c>
      <c r="BQ225" s="2"/>
      <c r="BR225" s="2"/>
      <c r="BS225" s="2">
        <v>0.39644347569432564</v>
      </c>
      <c r="BT225" s="2"/>
      <c r="BU225" s="2"/>
      <c r="BV225" s="2">
        <v>0.52965173388602738</v>
      </c>
      <c r="BW225" s="2"/>
      <c r="BX225" s="2"/>
      <c r="BY225" s="2">
        <v>18512.944361603601</v>
      </c>
      <c r="BZ225" s="2"/>
      <c r="CA225" s="2"/>
      <c r="CB225" s="2">
        <v>1368.1952730949999</v>
      </c>
      <c r="CC225" s="2"/>
      <c r="CD225" s="2"/>
      <c r="CE225" s="2">
        <v>9805.4130804589004</v>
      </c>
      <c r="CF225" s="2"/>
      <c r="CG225" s="2"/>
      <c r="CH225" s="2">
        <v>7339.3360080497996</v>
      </c>
      <c r="CI225" s="2"/>
      <c r="CJ225" s="2">
        <v>1501.9659321659999</v>
      </c>
      <c r="CK225" s="2" t="s">
        <v>60</v>
      </c>
      <c r="CL225" s="2" t="s">
        <v>60</v>
      </c>
      <c r="CM225" s="2" t="s">
        <v>60</v>
      </c>
      <c r="CN225" s="2">
        <v>1305</v>
      </c>
      <c r="CO225" s="2" t="s">
        <v>60</v>
      </c>
      <c r="CP225" s="2">
        <f t="shared" si="3"/>
        <v>0.1065828160731787</v>
      </c>
    </row>
    <row r="226" spans="1:94" x14ac:dyDescent="0.3">
      <c r="A226" s="3">
        <v>3524808</v>
      </c>
      <c r="B226" s="3" t="s">
        <v>3931</v>
      </c>
      <c r="C226" s="3" t="s">
        <v>508</v>
      </c>
      <c r="D226" s="3" t="s">
        <v>3931</v>
      </c>
      <c r="E226" s="3" t="s">
        <v>508</v>
      </c>
      <c r="F226" s="3" t="s">
        <v>60</v>
      </c>
      <c r="G226" s="3" t="s">
        <v>60</v>
      </c>
      <c r="H226" s="3" t="s">
        <v>60</v>
      </c>
      <c r="I226" s="3" t="s">
        <v>60</v>
      </c>
      <c r="J226" s="3" t="s">
        <v>60</v>
      </c>
      <c r="K226" s="3" t="s">
        <v>60</v>
      </c>
      <c r="L226" s="3" t="s">
        <v>60</v>
      </c>
      <c r="M226" s="3" t="s">
        <v>60</v>
      </c>
      <c r="N226" s="3" t="s">
        <v>60</v>
      </c>
      <c r="O226" s="3" t="s">
        <v>60</v>
      </c>
      <c r="P226" s="3" t="s">
        <v>60</v>
      </c>
      <c r="Q226" s="3" t="s">
        <v>60</v>
      </c>
      <c r="R226" s="3" t="s">
        <v>60</v>
      </c>
      <c r="S226" s="3" t="s">
        <v>60</v>
      </c>
      <c r="T226" s="3" t="s">
        <v>60</v>
      </c>
      <c r="U226" s="3" t="s">
        <v>60</v>
      </c>
      <c r="V226" s="3" t="s">
        <v>60</v>
      </c>
      <c r="W226" s="3" t="s">
        <v>60</v>
      </c>
      <c r="X226" s="3" t="s">
        <v>60</v>
      </c>
      <c r="Y226" s="3" t="s">
        <v>60</v>
      </c>
      <c r="Z226" s="3" t="s">
        <v>60</v>
      </c>
      <c r="AA226" s="3" t="s">
        <v>3930</v>
      </c>
      <c r="AB226" s="3" t="s">
        <v>3931</v>
      </c>
      <c r="AC226" s="3" t="s">
        <v>508</v>
      </c>
      <c r="AD226" s="3">
        <v>152</v>
      </c>
      <c r="AE226" s="3">
        <v>1064</v>
      </c>
      <c r="AF226" s="3">
        <v>0.35</v>
      </c>
      <c r="AG226" s="3">
        <v>1367</v>
      </c>
      <c r="AH226" s="3">
        <v>0.45</v>
      </c>
      <c r="AI226" s="3">
        <v>221</v>
      </c>
      <c r="AJ226" s="3">
        <v>7.0000000000000007E-2</v>
      </c>
      <c r="AK226" s="3">
        <v>125</v>
      </c>
      <c r="AL226" s="3">
        <v>0.04</v>
      </c>
      <c r="AM226" s="3">
        <v>49</v>
      </c>
      <c r="AN226" s="3">
        <v>213</v>
      </c>
      <c r="AO226" s="3">
        <v>3039</v>
      </c>
      <c r="AP226" s="3" t="s">
        <v>3931</v>
      </c>
      <c r="AQ226" s="3" t="s">
        <v>508</v>
      </c>
      <c r="AR226" s="3">
        <v>152</v>
      </c>
      <c r="AS226" s="3">
        <v>1903</v>
      </c>
      <c r="AT226" s="3">
        <v>0.52100000000000002</v>
      </c>
      <c r="AU226" s="3">
        <v>1384</v>
      </c>
      <c r="AV226" s="3">
        <v>0.379</v>
      </c>
      <c r="AW226" s="3">
        <v>365</v>
      </c>
      <c r="AX226" s="3">
        <v>9.4E-2</v>
      </c>
      <c r="AY226" s="3">
        <v>83</v>
      </c>
      <c r="AZ226" s="3">
        <v>156</v>
      </c>
      <c r="BA226" s="3">
        <v>3652</v>
      </c>
      <c r="BB226" s="3"/>
      <c r="BC226" s="3">
        <v>0.10134797803295058</v>
      </c>
      <c r="BD226" s="3">
        <v>0.59143075745983165</v>
      </c>
      <c r="BE226" s="3"/>
      <c r="BF226" s="3">
        <v>32048</v>
      </c>
      <c r="BG226" s="3">
        <v>27447</v>
      </c>
      <c r="BH226" s="3"/>
      <c r="BI226" s="3">
        <v>3248</v>
      </c>
      <c r="BJ226" s="3">
        <v>16233</v>
      </c>
      <c r="BK226" s="3"/>
      <c r="BL226" s="3">
        <v>6.5702157401342669</v>
      </c>
      <c r="BM226" s="3">
        <v>2.2788853286615733</v>
      </c>
      <c r="BN226" s="3"/>
      <c r="BO226" s="3">
        <v>2.1888208200272079E-2</v>
      </c>
      <c r="BP226" s="3">
        <v>6.9206330602565924E-2</v>
      </c>
      <c r="BQ226" s="3"/>
      <c r="BR226" s="3">
        <v>0.18633536382955235</v>
      </c>
      <c r="BS226" s="3">
        <v>0.44008419784318747</v>
      </c>
      <c r="BT226" s="3"/>
      <c r="BU226" s="3">
        <v>0.79177642797017567</v>
      </c>
      <c r="BV226" s="3">
        <v>0.49070947155424649</v>
      </c>
      <c r="BW226" s="3"/>
      <c r="BX226" s="3">
        <v>21340.0607239561</v>
      </c>
      <c r="BY226" s="3">
        <v>51856.035653694104</v>
      </c>
      <c r="BZ226" s="3"/>
      <c r="CA226" s="3">
        <v>467.09569213240002</v>
      </c>
      <c r="CB226" s="3">
        <v>3588.7659471880002</v>
      </c>
      <c r="CC226" s="3"/>
      <c r="CD226" s="3">
        <v>16896.5570526806</v>
      </c>
      <c r="CE226" s="3">
        <v>25446.2478525224</v>
      </c>
      <c r="CF226" s="3"/>
      <c r="CG226" s="3">
        <v>3976.4079791431</v>
      </c>
      <c r="CH226" s="3">
        <v>22821.021853983701</v>
      </c>
      <c r="CI226" s="3"/>
      <c r="CJ226" s="3">
        <v>4724.7108404324999</v>
      </c>
      <c r="CK226" s="3" t="s">
        <v>60</v>
      </c>
      <c r="CL226" s="3" t="s">
        <v>60</v>
      </c>
      <c r="CM226" s="3">
        <v>5684</v>
      </c>
      <c r="CN226" s="3">
        <v>4387</v>
      </c>
      <c r="CO226" s="3" t="s">
        <v>60</v>
      </c>
      <c r="CP226" s="3">
        <f t="shared" si="3"/>
        <v>0.15983531897839473</v>
      </c>
    </row>
    <row r="227" spans="1:94" x14ac:dyDescent="0.3">
      <c r="A227" s="2">
        <v>3524907</v>
      </c>
      <c r="B227" s="2" t="s">
        <v>3933</v>
      </c>
      <c r="C227" s="2" t="s">
        <v>508</v>
      </c>
      <c r="D227" s="2" t="s">
        <v>3933</v>
      </c>
      <c r="E227" s="2" t="s">
        <v>508</v>
      </c>
      <c r="F227" s="2" t="s">
        <v>60</v>
      </c>
      <c r="G227" s="2" t="s">
        <v>60</v>
      </c>
      <c r="H227" s="2" t="s">
        <v>60</v>
      </c>
      <c r="I227" s="2" t="s">
        <v>60</v>
      </c>
      <c r="J227" s="2" t="s">
        <v>60</v>
      </c>
      <c r="K227" s="2" t="s">
        <v>60</v>
      </c>
      <c r="L227" s="2" t="s">
        <v>60</v>
      </c>
      <c r="M227" s="2" t="s">
        <v>60</v>
      </c>
      <c r="N227" s="2" t="s">
        <v>60</v>
      </c>
      <c r="O227" s="2" t="s">
        <v>60</v>
      </c>
      <c r="P227" s="2" t="s">
        <v>60</v>
      </c>
      <c r="Q227" s="2" t="s">
        <v>60</v>
      </c>
      <c r="R227" s="2" t="s">
        <v>60</v>
      </c>
      <c r="S227" s="2" t="s">
        <v>60</v>
      </c>
      <c r="T227" s="2" t="s">
        <v>60</v>
      </c>
      <c r="U227" s="2" t="s">
        <v>60</v>
      </c>
      <c r="V227" s="2" t="s">
        <v>60</v>
      </c>
      <c r="W227" s="2" t="s">
        <v>60</v>
      </c>
      <c r="X227" s="2" t="s">
        <v>60</v>
      </c>
      <c r="Y227" s="2" t="s">
        <v>60</v>
      </c>
      <c r="Z227" s="2" t="s">
        <v>60</v>
      </c>
      <c r="AA227" s="2" t="s">
        <v>3932</v>
      </c>
      <c r="AB227" s="2" t="s">
        <v>3933</v>
      </c>
      <c r="AC227" s="2" t="s">
        <v>508</v>
      </c>
      <c r="AD227" s="2">
        <v>29</v>
      </c>
      <c r="AE227" s="2">
        <v>165</v>
      </c>
      <c r="AF227" s="2">
        <v>0.31</v>
      </c>
      <c r="AG227" s="2">
        <v>175</v>
      </c>
      <c r="AH227" s="2">
        <v>0.33</v>
      </c>
      <c r="AI227" s="2">
        <v>106</v>
      </c>
      <c r="AJ227" s="2">
        <v>0.2</v>
      </c>
      <c r="AK227" s="2">
        <v>72</v>
      </c>
      <c r="AL227" s="2">
        <v>0.14000000000000001</v>
      </c>
      <c r="AM227" s="2">
        <v>7</v>
      </c>
      <c r="AN227" s="2">
        <v>6</v>
      </c>
      <c r="AO227" s="2">
        <v>531</v>
      </c>
      <c r="AP227" s="2" t="s">
        <v>3933</v>
      </c>
      <c r="AQ227" s="2" t="s">
        <v>508</v>
      </c>
      <c r="AR227" s="2">
        <v>29</v>
      </c>
      <c r="AS227" s="2">
        <v>332</v>
      </c>
      <c r="AT227" s="2">
        <v>0.67300000000000004</v>
      </c>
      <c r="AU227" s="2">
        <v>128</v>
      </c>
      <c r="AV227" s="2">
        <v>0.26</v>
      </c>
      <c r="AW227" s="2">
        <v>33</v>
      </c>
      <c r="AX227" s="2">
        <v>6.3E-2</v>
      </c>
      <c r="AY227" s="2">
        <v>10</v>
      </c>
      <c r="AZ227" s="2">
        <v>25</v>
      </c>
      <c r="BA227" s="2">
        <v>493</v>
      </c>
      <c r="BB227" s="2">
        <v>0.14392059553349876</v>
      </c>
      <c r="BC227" s="2">
        <v>0.16576487948844074</v>
      </c>
      <c r="BD227" s="2">
        <v>0.20618447527268877</v>
      </c>
      <c r="BE227" s="2">
        <v>4433</v>
      </c>
      <c r="BF227" s="2">
        <v>4066</v>
      </c>
      <c r="BG227" s="2">
        <v>9443</v>
      </c>
      <c r="BH227" s="2">
        <v>638</v>
      </c>
      <c r="BI227" s="2">
        <v>674</v>
      </c>
      <c r="BJ227" s="2">
        <v>1947</v>
      </c>
      <c r="BK227" s="2">
        <v>1.6838294792885582</v>
      </c>
      <c r="BL227" s="2">
        <v>3.4569959629078637</v>
      </c>
      <c r="BM227" s="2">
        <v>0.50658810258288145</v>
      </c>
      <c r="BN227" s="2"/>
      <c r="BO227" s="2">
        <v>2.609175365291783E-2</v>
      </c>
      <c r="BP227" s="2">
        <v>7.0132028498788732E-2</v>
      </c>
      <c r="BQ227" s="2">
        <v>0.41128407858691357</v>
      </c>
      <c r="BR227" s="2">
        <v>3.2062542153356931E-2</v>
      </c>
      <c r="BS227" s="2">
        <v>0.12335920889249805</v>
      </c>
      <c r="BT227" s="2">
        <v>0.58871592141308637</v>
      </c>
      <c r="BU227" s="2">
        <v>0.94184570419372504</v>
      </c>
      <c r="BV227" s="2">
        <v>0.80650876260871329</v>
      </c>
      <c r="BW227" s="2">
        <v>1074.2832077861001</v>
      </c>
      <c r="BX227" s="2">
        <v>2330.0152789999001</v>
      </c>
      <c r="BY227" s="2">
        <v>1009.1235003451</v>
      </c>
      <c r="BZ227" s="2"/>
      <c r="CA227" s="2">
        <v>60.7941846672</v>
      </c>
      <c r="CB227" s="2">
        <v>70.771878084999997</v>
      </c>
      <c r="CC227" s="2">
        <v>632.44762853040004</v>
      </c>
      <c r="CD227" s="2">
        <v>2194.5148812317998</v>
      </c>
      <c r="CE227" s="2">
        <v>813.86694558270005</v>
      </c>
      <c r="CF227" s="2">
        <v>441.8355792557</v>
      </c>
      <c r="CG227" s="2">
        <v>74.706213100900001</v>
      </c>
      <c r="CH227" s="2">
        <v>124.4846766774</v>
      </c>
      <c r="CI227" s="2">
        <v>128.99778743350001</v>
      </c>
      <c r="CJ227" s="2">
        <v>237.7127894322</v>
      </c>
      <c r="CK227" s="2" t="s">
        <v>60</v>
      </c>
      <c r="CL227" s="2" t="s">
        <v>60</v>
      </c>
      <c r="CM227" s="2">
        <v>0</v>
      </c>
      <c r="CN227" s="2">
        <v>591</v>
      </c>
      <c r="CO227" s="2" t="s">
        <v>60</v>
      </c>
      <c r="CP227" s="2">
        <f t="shared" si="3"/>
        <v>6.2586042571216777E-2</v>
      </c>
    </row>
    <row r="228" spans="1:94" x14ac:dyDescent="0.3">
      <c r="A228" s="3">
        <v>3525102</v>
      </c>
      <c r="B228" s="3" t="s">
        <v>3935</v>
      </c>
      <c r="C228" s="3" t="s">
        <v>508</v>
      </c>
      <c r="D228" s="3" t="s">
        <v>3935</v>
      </c>
      <c r="E228" s="3" t="s">
        <v>508</v>
      </c>
      <c r="F228" s="3" t="s">
        <v>60</v>
      </c>
      <c r="G228" s="3" t="s">
        <v>60</v>
      </c>
      <c r="H228" s="3" t="s">
        <v>60</v>
      </c>
      <c r="I228" s="3" t="s">
        <v>60</v>
      </c>
      <c r="J228" s="3" t="s">
        <v>60</v>
      </c>
      <c r="K228" s="3" t="s">
        <v>60</v>
      </c>
      <c r="L228" s="3" t="s">
        <v>60</v>
      </c>
      <c r="M228" s="3" t="s">
        <v>60</v>
      </c>
      <c r="N228" s="3" t="s">
        <v>60</v>
      </c>
      <c r="O228" s="3" t="s">
        <v>60</v>
      </c>
      <c r="P228" s="3" t="s">
        <v>60</v>
      </c>
      <c r="Q228" s="3" t="s">
        <v>60</v>
      </c>
      <c r="R228" s="3" t="s">
        <v>60</v>
      </c>
      <c r="S228" s="3" t="s">
        <v>60</v>
      </c>
      <c r="T228" s="3" t="s">
        <v>60</v>
      </c>
      <c r="U228" s="3" t="s">
        <v>60</v>
      </c>
      <c r="V228" s="3" t="s">
        <v>60</v>
      </c>
      <c r="W228" s="3" t="s">
        <v>60</v>
      </c>
      <c r="X228" s="3" t="s">
        <v>60</v>
      </c>
      <c r="Y228" s="3" t="s">
        <v>60</v>
      </c>
      <c r="Z228" s="3" t="s">
        <v>60</v>
      </c>
      <c r="AA228" s="3" t="s">
        <v>3934</v>
      </c>
      <c r="AB228" s="3" t="s">
        <v>3935</v>
      </c>
      <c r="AC228" s="3" t="s">
        <v>508</v>
      </c>
      <c r="AD228" s="3">
        <v>22</v>
      </c>
      <c r="AE228" s="3">
        <v>1215</v>
      </c>
      <c r="AF228" s="3">
        <v>0.46</v>
      </c>
      <c r="AG228" s="3">
        <v>840</v>
      </c>
      <c r="AH228" s="3">
        <v>0.32</v>
      </c>
      <c r="AI228" s="3">
        <v>209</v>
      </c>
      <c r="AJ228" s="3">
        <v>0.08</v>
      </c>
      <c r="AK228" s="3">
        <v>206</v>
      </c>
      <c r="AL228" s="3">
        <v>0.08</v>
      </c>
      <c r="AM228" s="3">
        <v>31</v>
      </c>
      <c r="AN228" s="3">
        <v>136</v>
      </c>
      <c r="AO228" s="3">
        <v>2637</v>
      </c>
      <c r="AP228" s="3" t="s">
        <v>3935</v>
      </c>
      <c r="AQ228" s="3" t="s">
        <v>508</v>
      </c>
      <c r="AR228" s="3">
        <v>22</v>
      </c>
      <c r="AS228" s="3">
        <v>1940</v>
      </c>
      <c r="AT228" s="3">
        <v>0.60399999999999998</v>
      </c>
      <c r="AU228" s="3">
        <v>702</v>
      </c>
      <c r="AV228" s="3">
        <v>0.219</v>
      </c>
      <c r="AW228" s="3">
        <v>568</v>
      </c>
      <c r="AX228" s="3">
        <v>0.159</v>
      </c>
      <c r="AY228" s="3">
        <v>130</v>
      </c>
      <c r="AZ228" s="3">
        <v>223</v>
      </c>
      <c r="BA228" s="3">
        <v>3210</v>
      </c>
      <c r="BB228" s="3">
        <v>0.22260536398467434</v>
      </c>
      <c r="BC228" s="3">
        <v>0.29138391939132224</v>
      </c>
      <c r="BD228" s="3">
        <v>0.34076759937059586</v>
      </c>
      <c r="BE228" s="3">
        <v>18270</v>
      </c>
      <c r="BF228" s="3">
        <v>14589</v>
      </c>
      <c r="BG228" s="3">
        <v>14617</v>
      </c>
      <c r="BH228" s="3">
        <v>4067</v>
      </c>
      <c r="BI228" s="3">
        <v>4251</v>
      </c>
      <c r="BJ228" s="3">
        <v>4981</v>
      </c>
      <c r="BK228" s="3">
        <v>4.4139153844181704</v>
      </c>
      <c r="BL228" s="3">
        <v>7.2561869529322278</v>
      </c>
      <c r="BM228" s="3">
        <v>3.652965207082393</v>
      </c>
      <c r="BN228" s="3">
        <v>5.6497302559228746E-2</v>
      </c>
      <c r="BO228" s="3">
        <v>9.412531760259582E-2</v>
      </c>
      <c r="BP228" s="3">
        <v>3.8781365937370027E-2</v>
      </c>
      <c r="BQ228" s="3">
        <v>0.37637016355788927</v>
      </c>
      <c r="BR228" s="3">
        <v>0.31561829243116951</v>
      </c>
      <c r="BS228" s="3">
        <v>0.43397429426512474</v>
      </c>
      <c r="BT228" s="3">
        <v>0.56713253388287643</v>
      </c>
      <c r="BU228" s="3">
        <v>0.59025638996623131</v>
      </c>
      <c r="BV228" s="3">
        <v>0.52724433979750529</v>
      </c>
      <c r="BW228" s="3">
        <v>17951.393868428699</v>
      </c>
      <c r="BX228" s="3">
        <v>30846.050736914902</v>
      </c>
      <c r="BY228" s="3">
        <v>37574.400120049497</v>
      </c>
      <c r="BZ228" s="3">
        <v>1014.2053307445</v>
      </c>
      <c r="CA228" s="3">
        <v>2903.3943223978999</v>
      </c>
      <c r="CB228" s="3">
        <v>1457.1865609327999</v>
      </c>
      <c r="CC228" s="3">
        <v>10180.8194913315</v>
      </c>
      <c r="CD228" s="3">
        <v>18207.078552686598</v>
      </c>
      <c r="CE228" s="3">
        <v>19810.8897845828</v>
      </c>
      <c r="CF228" s="3">
        <v>6756.3690463526</v>
      </c>
      <c r="CG228" s="3">
        <v>9735.5778618302993</v>
      </c>
      <c r="CH228" s="3">
        <v>16306.323774533899</v>
      </c>
      <c r="CI228" s="3">
        <v>477.291813504</v>
      </c>
      <c r="CJ228" s="3">
        <v>2491.4285031309</v>
      </c>
      <c r="CK228" s="3" t="s">
        <v>60</v>
      </c>
      <c r="CL228" s="3" t="s">
        <v>60</v>
      </c>
      <c r="CM228" s="3">
        <v>0</v>
      </c>
      <c r="CN228" s="3">
        <v>4204</v>
      </c>
      <c r="CO228" s="3" t="s">
        <v>60</v>
      </c>
      <c r="CP228" s="3">
        <f t="shared" si="3"/>
        <v>0.28761031675446397</v>
      </c>
    </row>
    <row r="229" spans="1:94" x14ac:dyDescent="0.3">
      <c r="A229" s="2">
        <v>3525201</v>
      </c>
      <c r="B229" s="2" t="s">
        <v>3937</v>
      </c>
      <c r="C229" s="2" t="s">
        <v>508</v>
      </c>
      <c r="D229" s="2" t="s">
        <v>3937</v>
      </c>
      <c r="E229" s="2" t="s">
        <v>508</v>
      </c>
      <c r="F229" s="2" t="s">
        <v>60</v>
      </c>
      <c r="G229" s="2" t="s">
        <v>60</v>
      </c>
      <c r="H229" s="2" t="s">
        <v>60</v>
      </c>
      <c r="I229" s="2" t="s">
        <v>60</v>
      </c>
      <c r="J229" s="2" t="s">
        <v>60</v>
      </c>
      <c r="K229" s="2" t="s">
        <v>60</v>
      </c>
      <c r="L229" s="2" t="s">
        <v>60</v>
      </c>
      <c r="M229" s="2" t="s">
        <v>60</v>
      </c>
      <c r="N229" s="2" t="s">
        <v>60</v>
      </c>
      <c r="O229" s="2" t="s">
        <v>60</v>
      </c>
      <c r="P229" s="2" t="s">
        <v>60</v>
      </c>
      <c r="Q229" s="2" t="s">
        <v>60</v>
      </c>
      <c r="R229" s="2" t="s">
        <v>60</v>
      </c>
      <c r="S229" s="2" t="s">
        <v>60</v>
      </c>
      <c r="T229" s="2" t="s">
        <v>60</v>
      </c>
      <c r="U229" s="2" t="s">
        <v>60</v>
      </c>
      <c r="V229" s="2" t="s">
        <v>60</v>
      </c>
      <c r="W229" s="2" t="s">
        <v>60</v>
      </c>
      <c r="X229" s="2" t="s">
        <v>60</v>
      </c>
      <c r="Y229" s="2" t="s">
        <v>60</v>
      </c>
      <c r="Z229" s="2" t="s">
        <v>60</v>
      </c>
      <c r="AA229" s="2" t="s">
        <v>3936</v>
      </c>
      <c r="AB229" s="2" t="s">
        <v>3937</v>
      </c>
      <c r="AC229" s="2" t="s">
        <v>508</v>
      </c>
      <c r="AD229" s="2">
        <v>16</v>
      </c>
      <c r="AE229" s="2">
        <v>484</v>
      </c>
      <c r="AF229" s="2">
        <v>0.49</v>
      </c>
      <c r="AG229" s="2">
        <v>280</v>
      </c>
      <c r="AH229" s="2">
        <v>0.28000000000000003</v>
      </c>
      <c r="AI229" s="2">
        <v>123</v>
      </c>
      <c r="AJ229" s="2">
        <v>0.12</v>
      </c>
      <c r="AK229" s="2">
        <v>44</v>
      </c>
      <c r="AL229" s="2">
        <v>0.04</v>
      </c>
      <c r="AM229" s="2">
        <v>19</v>
      </c>
      <c r="AN229" s="2">
        <v>48</v>
      </c>
      <c r="AO229" s="2">
        <v>998</v>
      </c>
      <c r="AP229" s="2" t="s">
        <v>3937</v>
      </c>
      <c r="AQ229" s="2" t="s">
        <v>508</v>
      </c>
      <c r="AR229" s="2">
        <v>16</v>
      </c>
      <c r="AS229" s="2">
        <v>523</v>
      </c>
      <c r="AT229" s="2">
        <v>0.60199999999999998</v>
      </c>
      <c r="AU229" s="2">
        <v>96</v>
      </c>
      <c r="AV229" s="2">
        <v>0.111</v>
      </c>
      <c r="AW229" s="2">
        <v>250</v>
      </c>
      <c r="AX229" s="2">
        <v>0.26200000000000001</v>
      </c>
      <c r="AY229" s="2">
        <v>39</v>
      </c>
      <c r="AZ229" s="2">
        <v>46</v>
      </c>
      <c r="BA229" s="2">
        <v>869</v>
      </c>
      <c r="BB229" s="2"/>
      <c r="BC229" s="2">
        <v>0.14358538657604078</v>
      </c>
      <c r="BD229" s="2">
        <v>0.23328591749644381</v>
      </c>
      <c r="BE229" s="2"/>
      <c r="BF229" s="2">
        <v>3531</v>
      </c>
      <c r="BG229" s="2">
        <v>16872</v>
      </c>
      <c r="BH229" s="2"/>
      <c r="BI229" s="2">
        <v>507</v>
      </c>
      <c r="BJ229" s="2">
        <v>3936</v>
      </c>
      <c r="BK229" s="2"/>
      <c r="BL229" s="2">
        <v>7.0507417443262321</v>
      </c>
      <c r="BM229" s="2">
        <v>2.9793403529211164</v>
      </c>
      <c r="BN229" s="2"/>
      <c r="BO229" s="2">
        <v>3.9294913338407712E-2</v>
      </c>
      <c r="BP229" s="2">
        <v>4.4622112990777882E-2</v>
      </c>
      <c r="BQ229" s="2"/>
      <c r="BR229" s="2">
        <v>0.35242376315026225</v>
      </c>
      <c r="BS229" s="2">
        <v>0.15538842943289144</v>
      </c>
      <c r="BT229" s="2"/>
      <c r="BU229" s="2">
        <v>0.60828132351133013</v>
      </c>
      <c r="BV229" s="2">
        <v>0.79998945757633066</v>
      </c>
      <c r="BW229" s="2"/>
      <c r="BX229" s="2">
        <v>3574.7260643733998</v>
      </c>
      <c r="BY229" s="2">
        <v>8112.7437810042002</v>
      </c>
      <c r="BZ229" s="2"/>
      <c r="CA229" s="2">
        <v>140.46855090810001</v>
      </c>
      <c r="CB229" s="2">
        <v>362.00776966119997</v>
      </c>
      <c r="CC229" s="2"/>
      <c r="CD229" s="2">
        <v>2174.4391016274999</v>
      </c>
      <c r="CE229" s="2">
        <v>6490.1094968213001</v>
      </c>
      <c r="CF229" s="2"/>
      <c r="CG229" s="2">
        <v>1259.8184118378001</v>
      </c>
      <c r="CH229" s="2">
        <v>1260.6265145217001</v>
      </c>
      <c r="CI229" s="2"/>
      <c r="CJ229" s="2">
        <v>591.8913136489</v>
      </c>
      <c r="CK229" s="2" t="s">
        <v>60</v>
      </c>
      <c r="CL229" s="2" t="s">
        <v>60</v>
      </c>
      <c r="CM229" s="2">
        <v>0</v>
      </c>
      <c r="CN229" s="2">
        <v>1015</v>
      </c>
      <c r="CO229" s="2" t="s">
        <v>60</v>
      </c>
      <c r="CP229" s="2">
        <f t="shared" si="3"/>
        <v>6.0158843053579894E-2</v>
      </c>
    </row>
    <row r="230" spans="1:94" x14ac:dyDescent="0.3">
      <c r="A230" s="3">
        <v>3525300</v>
      </c>
      <c r="B230" s="3" t="s">
        <v>5931</v>
      </c>
      <c r="C230" s="3" t="s">
        <v>508</v>
      </c>
      <c r="D230" s="3" t="s">
        <v>596</v>
      </c>
      <c r="E230" s="3" t="s">
        <v>508</v>
      </c>
      <c r="F230" s="3" t="s">
        <v>597</v>
      </c>
      <c r="G230" s="3">
        <v>9449</v>
      </c>
      <c r="H230" s="3">
        <v>0.72499999999999998</v>
      </c>
      <c r="I230" s="3">
        <v>3062</v>
      </c>
      <c r="J230" s="3">
        <v>0.23499999999999999</v>
      </c>
      <c r="K230" s="3">
        <v>522</v>
      </c>
      <c r="L230" s="3">
        <v>0.04</v>
      </c>
      <c r="M230" s="3">
        <v>9</v>
      </c>
      <c r="N230" s="3">
        <v>1E-3</v>
      </c>
      <c r="O230" s="3">
        <v>13042</v>
      </c>
      <c r="P230" s="3" t="s">
        <v>60</v>
      </c>
      <c r="Q230" s="3" t="s">
        <v>60</v>
      </c>
      <c r="R230" s="3">
        <v>11</v>
      </c>
      <c r="S230" s="3">
        <v>9.9782293178519586E-4</v>
      </c>
      <c r="T230" s="3">
        <v>4060</v>
      </c>
      <c r="U230" s="3">
        <v>0.36828737300435416</v>
      </c>
      <c r="V230" s="3">
        <v>771</v>
      </c>
      <c r="W230" s="3">
        <v>6.9938316400580555E-2</v>
      </c>
      <c r="X230" s="3">
        <v>0</v>
      </c>
      <c r="Y230" s="3">
        <v>0</v>
      </c>
      <c r="Z230" s="3">
        <v>11024</v>
      </c>
      <c r="AA230" s="3" t="s">
        <v>1513</v>
      </c>
      <c r="AB230" s="3" t="s">
        <v>596</v>
      </c>
      <c r="AC230" s="3" t="s">
        <v>508</v>
      </c>
      <c r="AD230" s="3">
        <v>63</v>
      </c>
      <c r="AE230" s="3">
        <v>2973</v>
      </c>
      <c r="AF230" s="3">
        <v>0.35</v>
      </c>
      <c r="AG230" s="3">
        <v>3088</v>
      </c>
      <c r="AH230" s="3">
        <v>0.36</v>
      </c>
      <c r="AI230" s="3">
        <v>2064</v>
      </c>
      <c r="AJ230" s="3">
        <v>0.24</v>
      </c>
      <c r="AK230" s="3">
        <v>251</v>
      </c>
      <c r="AL230" s="3">
        <v>0.03</v>
      </c>
      <c r="AM230" s="3">
        <v>90</v>
      </c>
      <c r="AN230" s="3">
        <v>112</v>
      </c>
      <c r="AO230" s="3">
        <v>8578</v>
      </c>
      <c r="AP230" s="3" t="s">
        <v>596</v>
      </c>
      <c r="AQ230" s="3" t="s">
        <v>508</v>
      </c>
      <c r="AR230" s="3">
        <v>63</v>
      </c>
      <c r="AS230" s="3">
        <v>5157</v>
      </c>
      <c r="AT230" s="3">
        <v>0.438</v>
      </c>
      <c r="AU230" s="3">
        <v>4928</v>
      </c>
      <c r="AV230" s="3">
        <v>0.41899999999999998</v>
      </c>
      <c r="AW230" s="3">
        <v>1686</v>
      </c>
      <c r="AX230" s="3">
        <v>0.13700000000000001</v>
      </c>
      <c r="AY230" s="3">
        <v>238</v>
      </c>
      <c r="AZ230" s="3">
        <v>328</v>
      </c>
      <c r="BA230" s="3">
        <v>11771</v>
      </c>
      <c r="BB230" s="3">
        <v>0.42115985332065736</v>
      </c>
      <c r="BC230" s="3">
        <v>0.43107315194490381</v>
      </c>
      <c r="BD230" s="3">
        <v>0.13438197438014002</v>
      </c>
      <c r="BE230" s="3">
        <v>44178</v>
      </c>
      <c r="BF230" s="3">
        <v>44141</v>
      </c>
      <c r="BG230" s="3">
        <v>65418</v>
      </c>
      <c r="BH230" s="3">
        <v>18606</v>
      </c>
      <c r="BI230" s="3">
        <v>19028</v>
      </c>
      <c r="BJ230" s="3">
        <v>8791</v>
      </c>
      <c r="BK230" s="3">
        <v>4.2490100152808239</v>
      </c>
      <c r="BL230" s="3">
        <v>6.0011036247809546</v>
      </c>
      <c r="BM230" s="3">
        <v>4.837778807875007</v>
      </c>
      <c r="BN230" s="3">
        <v>0.11024093054717418</v>
      </c>
      <c r="BO230" s="3">
        <v>0.12433681503211617</v>
      </c>
      <c r="BP230" s="3">
        <v>0.26172915897630461</v>
      </c>
      <c r="BQ230" s="3">
        <v>0.45140767522173048</v>
      </c>
      <c r="BR230" s="3">
        <v>0.55758495223412108</v>
      </c>
      <c r="BS230" s="3">
        <v>0.41405759277264842</v>
      </c>
      <c r="BT230" s="3">
        <v>0.43835139423109526</v>
      </c>
      <c r="BU230" s="3">
        <v>0.31807823273376534</v>
      </c>
      <c r="BV230" s="3">
        <v>0.32421324825104758</v>
      </c>
      <c r="BW230" s="3">
        <v>79057.080344315007</v>
      </c>
      <c r="BX230" s="3">
        <v>114188.999772332</v>
      </c>
      <c r="BY230" s="3">
        <v>162559.04350221599</v>
      </c>
      <c r="BZ230" s="3">
        <v>8715.3261034999996</v>
      </c>
      <c r="CA230" s="3">
        <v>14197.8965433948</v>
      </c>
      <c r="CB230" s="3">
        <v>42546.441739827504</v>
      </c>
      <c r="CC230" s="3">
        <v>34654.781392770201</v>
      </c>
      <c r="CD230" s="3">
        <v>36321.035245219697</v>
      </c>
      <c r="CE230" s="3">
        <v>52703.795526436799</v>
      </c>
      <c r="CF230" s="3">
        <v>35686.972848044803</v>
      </c>
      <c r="CG230" s="3">
        <v>63670.067983717803</v>
      </c>
      <c r="CH230" s="3">
        <v>67308.806235951793</v>
      </c>
      <c r="CI230" s="3">
        <v>2657.3544211301</v>
      </c>
      <c r="CJ230" s="3">
        <v>15633.472535814</v>
      </c>
      <c r="CK230" s="3">
        <v>14228</v>
      </c>
      <c r="CL230" s="3">
        <v>16031</v>
      </c>
      <c r="CM230" s="3">
        <v>19445</v>
      </c>
      <c r="CN230" s="3">
        <v>13654</v>
      </c>
      <c r="CO230" s="3">
        <v>0.32233071294261573</v>
      </c>
      <c r="CP230" s="3">
        <f t="shared" si="3"/>
        <v>0.20871931272738389</v>
      </c>
    </row>
    <row r="231" spans="1:94" x14ac:dyDescent="0.3">
      <c r="A231" s="2">
        <v>3525508</v>
      </c>
      <c r="B231" s="2" t="s">
        <v>3939</v>
      </c>
      <c r="C231" s="2" t="s">
        <v>508</v>
      </c>
      <c r="D231" s="2" t="s">
        <v>3939</v>
      </c>
      <c r="E231" s="2" t="s">
        <v>508</v>
      </c>
      <c r="F231" s="2" t="s">
        <v>60</v>
      </c>
      <c r="G231" s="2" t="s">
        <v>60</v>
      </c>
      <c r="H231" s="2" t="s">
        <v>60</v>
      </c>
      <c r="I231" s="2" t="s">
        <v>60</v>
      </c>
      <c r="J231" s="2" t="s">
        <v>60</v>
      </c>
      <c r="K231" s="2" t="s">
        <v>60</v>
      </c>
      <c r="L231" s="2" t="s">
        <v>60</v>
      </c>
      <c r="M231" s="2" t="s">
        <v>60</v>
      </c>
      <c r="N231" s="2" t="s">
        <v>60</v>
      </c>
      <c r="O231" s="2" t="s">
        <v>60</v>
      </c>
      <c r="P231" s="2" t="s">
        <v>60</v>
      </c>
      <c r="Q231" s="2" t="s">
        <v>60</v>
      </c>
      <c r="R231" s="2" t="s">
        <v>60</v>
      </c>
      <c r="S231" s="2" t="s">
        <v>60</v>
      </c>
      <c r="T231" s="2" t="s">
        <v>60</v>
      </c>
      <c r="U231" s="2" t="s">
        <v>60</v>
      </c>
      <c r="V231" s="2" t="s">
        <v>60</v>
      </c>
      <c r="W231" s="2" t="s">
        <v>60</v>
      </c>
      <c r="X231" s="2" t="s">
        <v>60</v>
      </c>
      <c r="Y231" s="2" t="s">
        <v>60</v>
      </c>
      <c r="Z231" s="2" t="s">
        <v>60</v>
      </c>
      <c r="AA231" s="2" t="s">
        <v>3938</v>
      </c>
      <c r="AB231" s="2" t="s">
        <v>3939</v>
      </c>
      <c r="AC231" s="2" t="s">
        <v>508</v>
      </c>
      <c r="AD231" s="2">
        <v>92</v>
      </c>
      <c r="AE231" s="2">
        <v>182</v>
      </c>
      <c r="AF231" s="2">
        <v>0.16</v>
      </c>
      <c r="AG231" s="2">
        <v>620</v>
      </c>
      <c r="AH231" s="2">
        <v>0.54</v>
      </c>
      <c r="AI231" s="2">
        <v>193</v>
      </c>
      <c r="AJ231" s="2">
        <v>0.17</v>
      </c>
      <c r="AK231" s="2">
        <v>81</v>
      </c>
      <c r="AL231" s="2">
        <v>7.0000000000000007E-2</v>
      </c>
      <c r="AM231" s="2">
        <v>18</v>
      </c>
      <c r="AN231" s="2">
        <v>63</v>
      </c>
      <c r="AO231" s="2">
        <v>1157</v>
      </c>
      <c r="AP231" s="2" t="s">
        <v>3939</v>
      </c>
      <c r="AQ231" s="2" t="s">
        <v>508</v>
      </c>
      <c r="AR231" s="2">
        <v>92</v>
      </c>
      <c r="AS231" s="2">
        <v>725</v>
      </c>
      <c r="AT231" s="2">
        <v>0.64100000000000001</v>
      </c>
      <c r="AU231" s="2">
        <v>286</v>
      </c>
      <c r="AV231" s="2">
        <v>0.253</v>
      </c>
      <c r="AW231" s="2">
        <v>121</v>
      </c>
      <c r="AX231" s="2">
        <v>9.5000000000000001E-2</v>
      </c>
      <c r="AY231" s="2">
        <v>37</v>
      </c>
      <c r="AZ231" s="2">
        <v>109</v>
      </c>
      <c r="BA231" s="2">
        <v>1132</v>
      </c>
      <c r="BB231" s="2">
        <v>9.2336683417085424E-2</v>
      </c>
      <c r="BC231" s="2">
        <v>0.10354000409249028</v>
      </c>
      <c r="BD231" s="2">
        <v>0.34406819796353305</v>
      </c>
      <c r="BE231" s="2">
        <v>11144</v>
      </c>
      <c r="BF231" s="2">
        <v>9774</v>
      </c>
      <c r="BG231" s="2">
        <v>4223</v>
      </c>
      <c r="BH231" s="2">
        <v>1029</v>
      </c>
      <c r="BI231" s="2">
        <v>1012</v>
      </c>
      <c r="BJ231" s="2">
        <v>1453</v>
      </c>
      <c r="BK231" s="2">
        <v>6.1089311235398442</v>
      </c>
      <c r="BL231" s="2">
        <v>8.8663433471688737</v>
      </c>
      <c r="BM231" s="2">
        <v>1.5805885524458672</v>
      </c>
      <c r="BN231" s="2">
        <v>1.4451003253660598E-2</v>
      </c>
      <c r="BO231" s="2">
        <v>2.0494629226331499E-2</v>
      </c>
      <c r="BP231" s="2">
        <v>4.6507965392612399E-2</v>
      </c>
      <c r="BQ231" s="2">
        <v>0.22102687350243763</v>
      </c>
      <c r="BR231" s="2">
        <v>0.10180316115627902</v>
      </c>
      <c r="BS231" s="2">
        <v>0.26531220701914032</v>
      </c>
      <c r="BT231" s="2">
        <v>0.76452212324390179</v>
      </c>
      <c r="BU231" s="2">
        <v>0.87770220961738932</v>
      </c>
      <c r="BV231" s="2">
        <v>0.68817982758824736</v>
      </c>
      <c r="BW231" s="2">
        <v>6286.0901261224999</v>
      </c>
      <c r="BX231" s="2">
        <v>8972.7394673349008</v>
      </c>
      <c r="BY231" s="2">
        <v>8701.1399812144991</v>
      </c>
      <c r="BZ231" s="2">
        <v>90.840308865400004</v>
      </c>
      <c r="CA231" s="2">
        <v>183.89296852749999</v>
      </c>
      <c r="CB231" s="2">
        <v>404.67231712260002</v>
      </c>
      <c r="CC231" s="2">
        <v>4805.8549701256998</v>
      </c>
      <c r="CD231" s="2">
        <v>7875.3932568009996</v>
      </c>
      <c r="CE231" s="2">
        <v>5987.9490120933997</v>
      </c>
      <c r="CF231" s="2">
        <v>1389.3948471314</v>
      </c>
      <c r="CG231" s="2">
        <v>913.45324200640005</v>
      </c>
      <c r="CH231" s="2">
        <v>2308.5186519985</v>
      </c>
      <c r="CI231" s="2">
        <v>270.89535361039998</v>
      </c>
      <c r="CJ231" s="2">
        <v>846.51914976750004</v>
      </c>
      <c r="CK231" s="2" t="s">
        <v>60</v>
      </c>
      <c r="CL231" s="2" t="s">
        <v>60</v>
      </c>
      <c r="CM231" s="2">
        <v>0</v>
      </c>
      <c r="CN231" s="2">
        <v>1455</v>
      </c>
      <c r="CO231" s="2" t="s">
        <v>60</v>
      </c>
      <c r="CP231" s="2">
        <f t="shared" si="3"/>
        <v>0.34454179493251241</v>
      </c>
    </row>
    <row r="232" spans="1:94" x14ac:dyDescent="0.3">
      <c r="A232" s="3">
        <v>3525607</v>
      </c>
      <c r="B232" s="3" t="s">
        <v>6229</v>
      </c>
      <c r="C232" s="3" t="s">
        <v>508</v>
      </c>
      <c r="D232" s="3" t="s">
        <v>5291</v>
      </c>
      <c r="E232" s="3" t="s">
        <v>508</v>
      </c>
      <c r="F232" s="3" t="s">
        <v>60</v>
      </c>
      <c r="G232" s="3" t="s">
        <v>60</v>
      </c>
      <c r="H232" s="3" t="s">
        <v>60</v>
      </c>
      <c r="I232" s="3" t="s">
        <v>60</v>
      </c>
      <c r="J232" s="3" t="s">
        <v>60</v>
      </c>
      <c r="K232" s="3" t="s">
        <v>60</v>
      </c>
      <c r="L232" s="3" t="s">
        <v>60</v>
      </c>
      <c r="M232" s="3" t="s">
        <v>60</v>
      </c>
      <c r="N232" s="3" t="s">
        <v>60</v>
      </c>
      <c r="O232" s="3" t="s">
        <v>60</v>
      </c>
      <c r="P232" s="3" t="s">
        <v>60</v>
      </c>
      <c r="Q232" s="3" t="s">
        <v>60</v>
      </c>
      <c r="R232" s="3" t="s">
        <v>60</v>
      </c>
      <c r="S232" s="3" t="s">
        <v>60</v>
      </c>
      <c r="T232" s="3" t="s">
        <v>60</v>
      </c>
      <c r="U232" s="3" t="s">
        <v>60</v>
      </c>
      <c r="V232" s="3" t="s">
        <v>60</v>
      </c>
      <c r="W232" s="3" t="s">
        <v>60</v>
      </c>
      <c r="X232" s="3" t="s">
        <v>60</v>
      </c>
      <c r="Y232" s="3" t="s">
        <v>60</v>
      </c>
      <c r="Z232" s="3" t="s">
        <v>60</v>
      </c>
      <c r="AA232" s="3" t="s">
        <v>60</v>
      </c>
      <c r="AB232" s="3" t="s">
        <v>60</v>
      </c>
      <c r="AC232" s="3" t="s">
        <v>60</v>
      </c>
      <c r="AD232" s="3" t="s">
        <v>60</v>
      </c>
      <c r="AE232" s="3" t="s">
        <v>60</v>
      </c>
      <c r="AF232" s="3" t="s">
        <v>60</v>
      </c>
      <c r="AG232" s="3" t="s">
        <v>60</v>
      </c>
      <c r="AH232" s="3" t="s">
        <v>60</v>
      </c>
      <c r="AI232" s="3" t="s">
        <v>60</v>
      </c>
      <c r="AJ232" s="3" t="s">
        <v>60</v>
      </c>
      <c r="AK232" s="3" t="s">
        <v>60</v>
      </c>
      <c r="AL232" s="3" t="s">
        <v>60</v>
      </c>
      <c r="AM232" s="3" t="s">
        <v>60</v>
      </c>
      <c r="AN232" s="3" t="s">
        <v>60</v>
      </c>
      <c r="AO232" s="3" t="s">
        <v>60</v>
      </c>
      <c r="AP232" s="3" t="s">
        <v>5291</v>
      </c>
      <c r="AQ232" s="3" t="s">
        <v>508</v>
      </c>
      <c r="AR232" s="3">
        <v>104</v>
      </c>
      <c r="AS232" s="3">
        <v>236</v>
      </c>
      <c r="AT232" s="3">
        <v>0.51400000000000001</v>
      </c>
      <c r="AU232" s="3">
        <v>190</v>
      </c>
      <c r="AV232" s="3">
        <v>0.41399999999999998</v>
      </c>
      <c r="AW232" s="3">
        <v>33</v>
      </c>
      <c r="AX232" s="3">
        <v>6.7000000000000004E-2</v>
      </c>
      <c r="AY232" s="3">
        <v>9</v>
      </c>
      <c r="AZ232" s="3">
        <v>28</v>
      </c>
      <c r="BA232" s="3">
        <v>459</v>
      </c>
      <c r="BB232" s="3"/>
      <c r="BC232" s="3"/>
      <c r="BD232" s="3" t="s">
        <v>60</v>
      </c>
      <c r="BE232" s="3"/>
      <c r="BF232" s="3"/>
      <c r="BG232" s="3" t="s">
        <v>60</v>
      </c>
      <c r="BH232" s="3"/>
      <c r="BI232" s="3"/>
      <c r="BJ232" s="3" t="s">
        <v>60</v>
      </c>
      <c r="BK232" s="3"/>
      <c r="BL232" s="3"/>
      <c r="BM232" s="3">
        <v>2.4057090150923721</v>
      </c>
      <c r="BN232" s="3"/>
      <c r="BO232" s="3"/>
      <c r="BP232" s="3">
        <v>1.858651800252167E-2</v>
      </c>
      <c r="BQ232" s="3"/>
      <c r="BR232" s="3"/>
      <c r="BS232" s="3">
        <v>0.16422992138561932</v>
      </c>
      <c r="BT232" s="3"/>
      <c r="BU232" s="3"/>
      <c r="BV232" s="3">
        <v>0.81718356061187714</v>
      </c>
      <c r="BW232" s="3"/>
      <c r="BX232" s="3"/>
      <c r="BY232" s="3">
        <v>5487.4222634257003</v>
      </c>
      <c r="BZ232" s="3"/>
      <c r="CA232" s="3"/>
      <c r="CB232" s="3">
        <v>101.9920726866</v>
      </c>
      <c r="CC232" s="3"/>
      <c r="CD232" s="3"/>
      <c r="CE232" s="3">
        <v>4484.2312638070998</v>
      </c>
      <c r="CF232" s="3"/>
      <c r="CG232" s="3"/>
      <c r="CH232" s="3">
        <v>901.19892693209999</v>
      </c>
      <c r="CI232" s="3"/>
      <c r="CJ232" s="3">
        <v>171.0449520924</v>
      </c>
      <c r="CK232" s="3" t="s">
        <v>60</v>
      </c>
      <c r="CL232" s="3" t="s">
        <v>60</v>
      </c>
      <c r="CM232" s="3" t="s">
        <v>60</v>
      </c>
      <c r="CN232" s="3">
        <v>0</v>
      </c>
      <c r="CO232" s="3" t="s">
        <v>60</v>
      </c>
      <c r="CP232" s="3" t="str">
        <f t="shared" si="3"/>
        <v/>
      </c>
    </row>
    <row r="233" spans="1:94" x14ac:dyDescent="0.3">
      <c r="A233" s="2">
        <v>3525706</v>
      </c>
      <c r="B233" s="2" t="s">
        <v>598</v>
      </c>
      <c r="C233" s="2" t="s">
        <v>508</v>
      </c>
      <c r="D233" s="2" t="s">
        <v>598</v>
      </c>
      <c r="E233" s="2" t="s">
        <v>508</v>
      </c>
      <c r="F233" s="2" t="s">
        <v>599</v>
      </c>
      <c r="G233" s="2">
        <v>1544</v>
      </c>
      <c r="H233" s="2">
        <v>0.85599999999999998</v>
      </c>
      <c r="I233" s="2">
        <v>250</v>
      </c>
      <c r="J233" s="2">
        <v>0.13900000000000001</v>
      </c>
      <c r="K233" s="2">
        <v>10</v>
      </c>
      <c r="L233" s="2">
        <v>6.0000000000000001E-3</v>
      </c>
      <c r="M233" s="2"/>
      <c r="N233" s="2"/>
      <c r="O233" s="2">
        <v>1804</v>
      </c>
      <c r="P233" s="2" t="s">
        <v>60</v>
      </c>
      <c r="Q233" s="2" t="s">
        <v>60</v>
      </c>
      <c r="R233" s="2">
        <v>1311</v>
      </c>
      <c r="S233" s="2">
        <v>0.60192837465564741</v>
      </c>
      <c r="T233" s="2">
        <v>796</v>
      </c>
      <c r="U233" s="2">
        <v>0.36547291092745637</v>
      </c>
      <c r="V233" s="2">
        <v>70</v>
      </c>
      <c r="W233" s="2">
        <v>3.2139577594123052E-2</v>
      </c>
      <c r="X233" s="2">
        <v>1</v>
      </c>
      <c r="Y233" s="2">
        <v>4.591368227731864E-4</v>
      </c>
      <c r="Z233" s="2">
        <v>2178</v>
      </c>
      <c r="AA233" s="2" t="s">
        <v>1514</v>
      </c>
      <c r="AB233" s="2" t="s">
        <v>598</v>
      </c>
      <c r="AC233" s="2" t="s">
        <v>508</v>
      </c>
      <c r="AD233" s="2">
        <v>64</v>
      </c>
      <c r="AE233" s="2">
        <v>1196</v>
      </c>
      <c r="AF233" s="2">
        <v>0.42</v>
      </c>
      <c r="AG233" s="2">
        <v>1496</v>
      </c>
      <c r="AH233" s="2">
        <v>0.52</v>
      </c>
      <c r="AI233" s="2">
        <v>70</v>
      </c>
      <c r="AJ233" s="2">
        <v>0.02</v>
      </c>
      <c r="AK233" s="2">
        <v>41</v>
      </c>
      <c r="AL233" s="2">
        <v>0.01</v>
      </c>
      <c r="AM233" s="2">
        <v>13</v>
      </c>
      <c r="AN233" s="2">
        <v>60</v>
      </c>
      <c r="AO233" s="2">
        <v>2876</v>
      </c>
      <c r="AP233" s="2" t="s">
        <v>598</v>
      </c>
      <c r="AQ233" s="2" t="s">
        <v>508</v>
      </c>
      <c r="AR233" s="2">
        <v>64</v>
      </c>
      <c r="AS233" s="2">
        <v>1823</v>
      </c>
      <c r="AT233" s="2">
        <v>0.55800000000000005</v>
      </c>
      <c r="AU233" s="2">
        <v>1243</v>
      </c>
      <c r="AV233" s="2">
        <v>0.38</v>
      </c>
      <c r="AW233" s="2">
        <v>203</v>
      </c>
      <c r="AX233" s="2">
        <v>5.8999999999999997E-2</v>
      </c>
      <c r="AY233" s="2">
        <v>70</v>
      </c>
      <c r="AZ233" s="2">
        <v>123</v>
      </c>
      <c r="BA233" s="2">
        <v>3269</v>
      </c>
      <c r="BB233" s="2">
        <v>0.12970101052192937</v>
      </c>
      <c r="BC233" s="2">
        <v>0.18374071706093542</v>
      </c>
      <c r="BD233" s="2" t="s">
        <v>60</v>
      </c>
      <c r="BE233" s="2">
        <v>19198</v>
      </c>
      <c r="BF233" s="2">
        <v>20333</v>
      </c>
      <c r="BG233" s="2" t="s">
        <v>60</v>
      </c>
      <c r="BH233" s="2">
        <v>2490</v>
      </c>
      <c r="BI233" s="2">
        <v>3736</v>
      </c>
      <c r="BJ233" s="2" t="s">
        <v>60</v>
      </c>
      <c r="BK233" s="2">
        <v>4.4433595938210848</v>
      </c>
      <c r="BL233" s="2">
        <v>5.2983779331853595</v>
      </c>
      <c r="BM233" s="2">
        <v>1.660022849838201</v>
      </c>
      <c r="BN233" s="2">
        <v>2.2409741807575257E-2</v>
      </c>
      <c r="BO233" s="2">
        <v>6.487733374324503E-2</v>
      </c>
      <c r="BP233" s="2">
        <v>0.14011044542528076</v>
      </c>
      <c r="BQ233" s="2">
        <v>0.3324572284470893</v>
      </c>
      <c r="BR233" s="2">
        <v>0.19590717612263955</v>
      </c>
      <c r="BS233" s="2">
        <v>0.37835409876364495</v>
      </c>
      <c r="BT233" s="2">
        <v>0.64513302974533537</v>
      </c>
      <c r="BU233" s="2">
        <v>0.73921549013411525</v>
      </c>
      <c r="BV233" s="2">
        <v>0.48153545581107426</v>
      </c>
      <c r="BW233" s="2">
        <v>11063.965388614501</v>
      </c>
      <c r="BX233" s="2">
        <v>19794.739958380502</v>
      </c>
      <c r="BY233" s="2">
        <v>20541.1227438979</v>
      </c>
      <c r="BZ233" s="2">
        <v>247.94060772680001</v>
      </c>
      <c r="CA233" s="2">
        <v>1284.2299506406</v>
      </c>
      <c r="CB233" s="2">
        <v>2878.0258571828999</v>
      </c>
      <c r="CC233" s="2">
        <v>7137.7295121544003</v>
      </c>
      <c r="CD233" s="2">
        <v>14632.578400411599</v>
      </c>
      <c r="CE233" s="2">
        <v>9891.2789033540994</v>
      </c>
      <c r="CF233" s="2">
        <v>3678.2952687333</v>
      </c>
      <c r="CG233" s="2">
        <v>3877.9316073282998</v>
      </c>
      <c r="CH233" s="2">
        <v>7771.8179833609001</v>
      </c>
      <c r="CI233" s="2">
        <v>399.89314104390002</v>
      </c>
      <c r="CJ233" s="2">
        <v>2533.1071781660999</v>
      </c>
      <c r="CK233" s="2">
        <v>2052</v>
      </c>
      <c r="CL233" s="2">
        <v>2889</v>
      </c>
      <c r="CM233" s="2">
        <v>3966</v>
      </c>
      <c r="CN233" s="2">
        <v>4379</v>
      </c>
      <c r="CO233" s="2">
        <v>0.10091968720798701</v>
      </c>
      <c r="CP233" s="2" t="str">
        <f t="shared" si="3"/>
        <v/>
      </c>
    </row>
    <row r="234" spans="1:94" x14ac:dyDescent="0.3">
      <c r="A234" s="3">
        <v>3525805</v>
      </c>
      <c r="B234" s="3" t="s">
        <v>6136</v>
      </c>
      <c r="C234" s="3" t="s">
        <v>508</v>
      </c>
      <c r="D234" s="3" t="s">
        <v>3941</v>
      </c>
      <c r="E234" s="3" t="s">
        <v>508</v>
      </c>
      <c r="F234" s="3" t="s">
        <v>60</v>
      </c>
      <c r="G234" s="3" t="s">
        <v>60</v>
      </c>
      <c r="H234" s="3" t="s">
        <v>60</v>
      </c>
      <c r="I234" s="3" t="s">
        <v>60</v>
      </c>
      <c r="J234" s="3" t="s">
        <v>60</v>
      </c>
      <c r="K234" s="3" t="s">
        <v>60</v>
      </c>
      <c r="L234" s="3" t="s">
        <v>60</v>
      </c>
      <c r="M234" s="3" t="s">
        <v>60</v>
      </c>
      <c r="N234" s="3" t="s">
        <v>60</v>
      </c>
      <c r="O234" s="3" t="s">
        <v>60</v>
      </c>
      <c r="P234" s="3" t="s">
        <v>60</v>
      </c>
      <c r="Q234" s="3" t="s">
        <v>60</v>
      </c>
      <c r="R234" s="3" t="s">
        <v>60</v>
      </c>
      <c r="S234" s="3" t="s">
        <v>60</v>
      </c>
      <c r="T234" s="3" t="s">
        <v>60</v>
      </c>
      <c r="U234" s="3" t="s">
        <v>60</v>
      </c>
      <c r="V234" s="3" t="s">
        <v>60</v>
      </c>
      <c r="W234" s="3" t="s">
        <v>60</v>
      </c>
      <c r="X234" s="3" t="s">
        <v>60</v>
      </c>
      <c r="Y234" s="3" t="s">
        <v>60</v>
      </c>
      <c r="Z234" s="3" t="s">
        <v>60</v>
      </c>
      <c r="AA234" s="3" t="s">
        <v>3940</v>
      </c>
      <c r="AB234" s="3" t="s">
        <v>3941</v>
      </c>
      <c r="AC234" s="3" t="s">
        <v>508</v>
      </c>
      <c r="AD234" s="3">
        <v>31</v>
      </c>
      <c r="AE234" s="3">
        <v>61</v>
      </c>
      <c r="AF234" s="3">
        <v>0.16</v>
      </c>
      <c r="AG234" s="3">
        <v>201</v>
      </c>
      <c r="AH234" s="3">
        <v>0.51</v>
      </c>
      <c r="AI234" s="3">
        <v>14</v>
      </c>
      <c r="AJ234" s="3">
        <v>0.04</v>
      </c>
      <c r="AK234" s="3">
        <v>97</v>
      </c>
      <c r="AL234" s="3">
        <v>0.25</v>
      </c>
      <c r="AM234" s="3">
        <v>4</v>
      </c>
      <c r="AN234" s="3">
        <v>14</v>
      </c>
      <c r="AO234" s="3">
        <v>391</v>
      </c>
      <c r="AP234" s="3" t="s">
        <v>3941</v>
      </c>
      <c r="AQ234" s="3" t="s">
        <v>508</v>
      </c>
      <c r="AR234" s="3">
        <v>31</v>
      </c>
      <c r="AS234" s="3">
        <v>241</v>
      </c>
      <c r="AT234" s="3">
        <v>0.38600000000000001</v>
      </c>
      <c r="AU234" s="3">
        <v>219</v>
      </c>
      <c r="AV234" s="3">
        <v>0.35</v>
      </c>
      <c r="AW234" s="3">
        <v>165</v>
      </c>
      <c r="AX234" s="3">
        <v>0.246</v>
      </c>
      <c r="AY234" s="3">
        <v>19</v>
      </c>
      <c r="AZ234" s="3">
        <v>27</v>
      </c>
      <c r="BA234" s="3">
        <v>625</v>
      </c>
      <c r="BB234" s="3"/>
      <c r="BC234" s="3">
        <v>0.22828226033174023</v>
      </c>
      <c r="BD234" s="3">
        <v>0.23713492948882978</v>
      </c>
      <c r="BE234" s="3"/>
      <c r="BF234" s="3">
        <v>3557</v>
      </c>
      <c r="BG234" s="3">
        <v>34959</v>
      </c>
      <c r="BH234" s="3"/>
      <c r="BI234" s="3">
        <v>812</v>
      </c>
      <c r="BJ234" s="3">
        <v>8290</v>
      </c>
      <c r="BK234" s="3"/>
      <c r="BL234" s="3">
        <v>12.876212418288176</v>
      </c>
      <c r="BM234" s="3">
        <v>5.5067572848707771</v>
      </c>
      <c r="BN234" s="3"/>
      <c r="BO234" s="3">
        <v>0.21578930192866291</v>
      </c>
      <c r="BP234" s="3">
        <v>1.8615587072444553E-2</v>
      </c>
      <c r="BQ234" s="3"/>
      <c r="BR234" s="3">
        <v>0.11367315761930077</v>
      </c>
      <c r="BS234" s="3">
        <v>0.12787623048495297</v>
      </c>
      <c r="BT234" s="3"/>
      <c r="BU234" s="3">
        <v>0.67053754045204594</v>
      </c>
      <c r="BV234" s="3">
        <v>0.8535081824426024</v>
      </c>
      <c r="BW234" s="3"/>
      <c r="BX234" s="3">
        <v>10455.48448365</v>
      </c>
      <c r="BY234" s="3">
        <v>18221.859855637402</v>
      </c>
      <c r="BZ234" s="3"/>
      <c r="CA234" s="3">
        <v>2256.1816980528001</v>
      </c>
      <c r="CB234" s="3">
        <v>339.2106187645</v>
      </c>
      <c r="CC234" s="3"/>
      <c r="CD234" s="3">
        <v>7010.7948499012</v>
      </c>
      <c r="CE234" s="3">
        <v>15552.506486108899</v>
      </c>
      <c r="CF234" s="3"/>
      <c r="CG234" s="3">
        <v>1188.5079356961</v>
      </c>
      <c r="CH234" s="3">
        <v>2330.1427507640001</v>
      </c>
      <c r="CI234" s="3"/>
      <c r="CJ234" s="3">
        <v>464.96080331450003</v>
      </c>
      <c r="CK234" s="3" t="s">
        <v>60</v>
      </c>
      <c r="CL234" s="3" t="s">
        <v>60</v>
      </c>
      <c r="CM234" s="3">
        <v>0</v>
      </c>
      <c r="CN234" s="3">
        <v>880</v>
      </c>
      <c r="CO234" s="3" t="s">
        <v>60</v>
      </c>
      <c r="CP234" s="3">
        <f t="shared" si="3"/>
        <v>2.5172344746703282E-2</v>
      </c>
    </row>
    <row r="235" spans="1:94" x14ac:dyDescent="0.3">
      <c r="A235" s="2">
        <v>3525904</v>
      </c>
      <c r="B235" s="2" t="s">
        <v>5932</v>
      </c>
      <c r="C235" s="2" t="s">
        <v>508</v>
      </c>
      <c r="D235" s="2" t="s">
        <v>600</v>
      </c>
      <c r="E235" s="2" t="s">
        <v>508</v>
      </c>
      <c r="F235" s="2" t="s">
        <v>601</v>
      </c>
      <c r="G235" s="2">
        <v>12119</v>
      </c>
      <c r="H235" s="2">
        <v>0.76900000000000002</v>
      </c>
      <c r="I235" s="2">
        <v>2003</v>
      </c>
      <c r="J235" s="2">
        <v>0.127</v>
      </c>
      <c r="K235" s="2">
        <v>1636</v>
      </c>
      <c r="L235" s="2">
        <v>0.104</v>
      </c>
      <c r="M235" s="2">
        <v>7</v>
      </c>
      <c r="N235" s="2"/>
      <c r="O235" s="2">
        <v>15765</v>
      </c>
      <c r="P235" s="2" t="s">
        <v>60</v>
      </c>
      <c r="Q235" s="2" t="s">
        <v>60</v>
      </c>
      <c r="R235" s="2" t="s">
        <v>60</v>
      </c>
      <c r="S235" s="2" t="s">
        <v>60</v>
      </c>
      <c r="T235" s="2" t="s">
        <v>60</v>
      </c>
      <c r="U235" s="2" t="s">
        <v>60</v>
      </c>
      <c r="V235" s="2" t="s">
        <v>60</v>
      </c>
      <c r="W235" s="2" t="s">
        <v>60</v>
      </c>
      <c r="X235" s="2" t="s">
        <v>60</v>
      </c>
      <c r="Y235" s="2" t="s">
        <v>60</v>
      </c>
      <c r="Z235" s="2" t="s">
        <v>60</v>
      </c>
      <c r="AA235" s="2" t="s">
        <v>1515</v>
      </c>
      <c r="AB235" s="2" t="s">
        <v>600</v>
      </c>
      <c r="AC235" s="2" t="s">
        <v>508</v>
      </c>
      <c r="AD235" s="2">
        <v>65</v>
      </c>
      <c r="AE235" s="2">
        <v>5979</v>
      </c>
      <c r="AF235" s="2">
        <v>0.27</v>
      </c>
      <c r="AG235" s="2">
        <v>7632</v>
      </c>
      <c r="AH235" s="2">
        <v>0.35</v>
      </c>
      <c r="AI235" s="2">
        <v>3632</v>
      </c>
      <c r="AJ235" s="2">
        <v>0.17</v>
      </c>
      <c r="AK235" s="2">
        <v>3785</v>
      </c>
      <c r="AL235" s="2">
        <v>0.17</v>
      </c>
      <c r="AM235" s="2">
        <v>254</v>
      </c>
      <c r="AN235" s="2">
        <v>492</v>
      </c>
      <c r="AO235" s="2">
        <v>21774</v>
      </c>
      <c r="AP235" s="2" t="s">
        <v>600</v>
      </c>
      <c r="AQ235" s="2" t="s">
        <v>508</v>
      </c>
      <c r="AR235" s="2">
        <v>65</v>
      </c>
      <c r="AS235" s="2">
        <v>15577</v>
      </c>
      <c r="AT235" s="2">
        <v>0.52900000000000003</v>
      </c>
      <c r="AU235" s="2">
        <v>9857</v>
      </c>
      <c r="AV235" s="2">
        <v>0.33500000000000002</v>
      </c>
      <c r="AW235" s="2">
        <v>3994</v>
      </c>
      <c r="AX235" s="2">
        <v>0.128</v>
      </c>
      <c r="AY235" s="2">
        <v>643</v>
      </c>
      <c r="AZ235" s="2">
        <v>1159</v>
      </c>
      <c r="BA235" s="2">
        <v>29428</v>
      </c>
      <c r="BB235" s="2">
        <v>0.5341133618542</v>
      </c>
      <c r="BC235" s="2">
        <v>0.56407142340779293</v>
      </c>
      <c r="BD235" s="2">
        <v>0.20852248653229224</v>
      </c>
      <c r="BE235" s="2">
        <v>58203</v>
      </c>
      <c r="BF235" s="2">
        <v>69165</v>
      </c>
      <c r="BG235" s="2">
        <v>33042</v>
      </c>
      <c r="BH235" s="2">
        <v>31087</v>
      </c>
      <c r="BI235" s="2">
        <v>39014</v>
      </c>
      <c r="BJ235" s="2">
        <v>6890</v>
      </c>
      <c r="BK235" s="2">
        <v>3.5608345037565545</v>
      </c>
      <c r="BL235" s="2">
        <v>5.1421279057777465</v>
      </c>
      <c r="BM235" s="2">
        <v>6.8032123270853422</v>
      </c>
      <c r="BN235" s="2">
        <v>0.42446905002118868</v>
      </c>
      <c r="BO235" s="2">
        <v>0.56465597574200843</v>
      </c>
      <c r="BP235" s="2">
        <v>0.73661410380220449</v>
      </c>
      <c r="BQ235" s="2">
        <v>0.50050831725909772</v>
      </c>
      <c r="BR235" s="2">
        <v>0.40603617407142811</v>
      </c>
      <c r="BS235" s="2">
        <v>0.25421242898769247</v>
      </c>
      <c r="BT235" s="2">
        <v>7.5022632719722648E-2</v>
      </c>
      <c r="BU235" s="2">
        <v>2.9307850186565374E-2</v>
      </c>
      <c r="BV235" s="2">
        <v>9.1734672101028043E-3</v>
      </c>
      <c r="BW235" s="2">
        <v>110695.66221828001</v>
      </c>
      <c r="BX235" s="2">
        <v>200614.97811601299</v>
      </c>
      <c r="BY235" s="2">
        <v>503254.025471484</v>
      </c>
      <c r="BZ235" s="2">
        <v>46986.882583259699</v>
      </c>
      <c r="CA235" s="2">
        <v>113278.44621655899</v>
      </c>
      <c r="CB235" s="2">
        <v>370704.01295752899</v>
      </c>
      <c r="CC235" s="2">
        <v>8304.6800102684992</v>
      </c>
      <c r="CD235" s="2">
        <v>5879.5937238052002</v>
      </c>
      <c r="CE235" s="2">
        <v>4616.5843010149001</v>
      </c>
      <c r="CF235" s="2">
        <v>55404.099624752802</v>
      </c>
      <c r="CG235" s="2">
        <v>81456.938175649193</v>
      </c>
      <c r="CH235" s="2">
        <v>127933.42821293999</v>
      </c>
      <c r="CI235" s="2">
        <v>5811.3503238792</v>
      </c>
      <c r="CJ235" s="2">
        <v>57037.762960343302</v>
      </c>
      <c r="CK235" s="2">
        <v>17457</v>
      </c>
      <c r="CL235" s="2">
        <v>20560</v>
      </c>
      <c r="CM235" s="2">
        <v>28811</v>
      </c>
      <c r="CN235" s="2">
        <v>32703</v>
      </c>
      <c r="CO235" s="2">
        <v>0.25239644328779004</v>
      </c>
      <c r="CP235" s="2">
        <f t="shared" si="3"/>
        <v>0.98974033048846921</v>
      </c>
    </row>
    <row r="236" spans="1:94" x14ac:dyDescent="0.3">
      <c r="A236" s="3">
        <v>3526001</v>
      </c>
      <c r="B236" s="3" t="s">
        <v>3943</v>
      </c>
      <c r="C236" s="3" t="s">
        <v>508</v>
      </c>
      <c r="D236" s="3" t="s">
        <v>3943</v>
      </c>
      <c r="E236" s="3" t="s">
        <v>508</v>
      </c>
      <c r="F236" s="3" t="s">
        <v>60</v>
      </c>
      <c r="G236" s="3" t="s">
        <v>60</v>
      </c>
      <c r="H236" s="3" t="s">
        <v>60</v>
      </c>
      <c r="I236" s="3" t="s">
        <v>60</v>
      </c>
      <c r="J236" s="3" t="s">
        <v>60</v>
      </c>
      <c r="K236" s="3" t="s">
        <v>60</v>
      </c>
      <c r="L236" s="3" t="s">
        <v>60</v>
      </c>
      <c r="M236" s="3" t="s">
        <v>60</v>
      </c>
      <c r="N236" s="3" t="s">
        <v>60</v>
      </c>
      <c r="O236" s="3" t="s">
        <v>60</v>
      </c>
      <c r="P236" s="3" t="s">
        <v>60</v>
      </c>
      <c r="Q236" s="3" t="s">
        <v>60</v>
      </c>
      <c r="R236" s="3" t="s">
        <v>60</v>
      </c>
      <c r="S236" s="3" t="s">
        <v>60</v>
      </c>
      <c r="T236" s="3" t="s">
        <v>60</v>
      </c>
      <c r="U236" s="3" t="s">
        <v>60</v>
      </c>
      <c r="V236" s="3" t="s">
        <v>60</v>
      </c>
      <c r="W236" s="3" t="s">
        <v>60</v>
      </c>
      <c r="X236" s="3" t="s">
        <v>60</v>
      </c>
      <c r="Y236" s="3" t="s">
        <v>60</v>
      </c>
      <c r="Z236" s="3" t="s">
        <v>60</v>
      </c>
      <c r="AA236" s="3" t="s">
        <v>3942</v>
      </c>
      <c r="AB236" s="3" t="s">
        <v>3943</v>
      </c>
      <c r="AC236" s="3" t="s">
        <v>508</v>
      </c>
      <c r="AD236" s="3">
        <v>154</v>
      </c>
      <c r="AE236" s="3">
        <v>495</v>
      </c>
      <c r="AF236" s="3">
        <v>0.45</v>
      </c>
      <c r="AG236" s="3">
        <v>402</v>
      </c>
      <c r="AH236" s="3">
        <v>0.36</v>
      </c>
      <c r="AI236" s="3">
        <v>34</v>
      </c>
      <c r="AJ236" s="3">
        <v>0.03</v>
      </c>
      <c r="AK236" s="3">
        <v>108</v>
      </c>
      <c r="AL236" s="3">
        <v>0.1</v>
      </c>
      <c r="AM236" s="3">
        <v>14</v>
      </c>
      <c r="AN236" s="3">
        <v>54</v>
      </c>
      <c r="AO236" s="3">
        <v>1107</v>
      </c>
      <c r="AP236" s="3" t="s">
        <v>3943</v>
      </c>
      <c r="AQ236" s="3" t="s">
        <v>508</v>
      </c>
      <c r="AR236" s="3">
        <v>154</v>
      </c>
      <c r="AS236" s="3">
        <v>2165</v>
      </c>
      <c r="AT236" s="3">
        <v>0.66700000000000004</v>
      </c>
      <c r="AU236" s="3">
        <v>482</v>
      </c>
      <c r="AV236" s="3">
        <v>0.14899999999999999</v>
      </c>
      <c r="AW236" s="3">
        <v>597</v>
      </c>
      <c r="AX236" s="3">
        <v>0.17599999999999999</v>
      </c>
      <c r="AY236" s="3">
        <v>77</v>
      </c>
      <c r="AZ236" s="3">
        <v>63</v>
      </c>
      <c r="BA236" s="3">
        <v>3244</v>
      </c>
      <c r="BB236" s="3"/>
      <c r="BC236" s="3">
        <v>0.25706975491516293</v>
      </c>
      <c r="BD236" s="3">
        <v>0.17248091031591556</v>
      </c>
      <c r="BE236" s="3"/>
      <c r="BF236" s="3">
        <v>7426</v>
      </c>
      <c r="BG236" s="3">
        <v>6679</v>
      </c>
      <c r="BH236" s="3"/>
      <c r="BI236" s="3">
        <v>1909</v>
      </c>
      <c r="BJ236" s="3">
        <v>1152</v>
      </c>
      <c r="BK236" s="3"/>
      <c r="BL236" s="3">
        <v>4.3717691003099004</v>
      </c>
      <c r="BM236" s="3">
        <v>3.1644301996929469</v>
      </c>
      <c r="BN236" s="3"/>
      <c r="BO236" s="3">
        <v>3.266707242205142E-2</v>
      </c>
      <c r="BP236" s="3">
        <v>4.7711801211025973E-2</v>
      </c>
      <c r="BQ236" s="3"/>
      <c r="BR236" s="3">
        <v>0.46791690668903047</v>
      </c>
      <c r="BS236" s="3">
        <v>0.27536670559717802</v>
      </c>
      <c r="BT236" s="3"/>
      <c r="BU236" s="3">
        <v>0.49941602088891823</v>
      </c>
      <c r="BV236" s="3">
        <v>0.67692149319179595</v>
      </c>
      <c r="BW236" s="3"/>
      <c r="BX236" s="3">
        <v>8345.7072124915994</v>
      </c>
      <c r="BY236" s="3">
        <v>53301.662283628</v>
      </c>
      <c r="BZ236" s="3"/>
      <c r="CA236" s="3">
        <v>272.62982192369998</v>
      </c>
      <c r="CB236" s="3">
        <v>2543.1183150936999</v>
      </c>
      <c r="CC236" s="3"/>
      <c r="CD236" s="3">
        <v>4167.9798875665001</v>
      </c>
      <c r="CE236" s="3">
        <v>36081.040822638301</v>
      </c>
      <c r="CF236" s="3"/>
      <c r="CG236" s="3">
        <v>3905.0975030014001</v>
      </c>
      <c r="CH236" s="3">
        <v>14677.503145896</v>
      </c>
      <c r="CI236" s="3"/>
      <c r="CJ236" s="3">
        <v>2458.4103319992</v>
      </c>
      <c r="CK236" s="3" t="s">
        <v>60</v>
      </c>
      <c r="CL236" s="3" t="s">
        <v>60</v>
      </c>
      <c r="CM236" s="3">
        <v>0</v>
      </c>
      <c r="CN236" s="3">
        <v>4162</v>
      </c>
      <c r="CO236" s="3" t="s">
        <v>60</v>
      </c>
      <c r="CP236" s="3">
        <f t="shared" si="3"/>
        <v>0.62314717772121575</v>
      </c>
    </row>
    <row r="237" spans="1:94" x14ac:dyDescent="0.3">
      <c r="A237" s="2">
        <v>3526100</v>
      </c>
      <c r="B237" s="2" t="s">
        <v>4941</v>
      </c>
      <c r="C237" s="2" t="s">
        <v>508</v>
      </c>
      <c r="D237" s="2" t="s">
        <v>4941</v>
      </c>
      <c r="E237" s="2" t="s">
        <v>508</v>
      </c>
      <c r="F237" s="2" t="s">
        <v>60</v>
      </c>
      <c r="G237" s="2" t="s">
        <v>60</v>
      </c>
      <c r="H237" s="2" t="s">
        <v>60</v>
      </c>
      <c r="I237" s="2" t="s">
        <v>60</v>
      </c>
      <c r="J237" s="2" t="s">
        <v>60</v>
      </c>
      <c r="K237" s="2" t="s">
        <v>60</v>
      </c>
      <c r="L237" s="2" t="s">
        <v>60</v>
      </c>
      <c r="M237" s="2" t="s">
        <v>60</v>
      </c>
      <c r="N237" s="2" t="s">
        <v>60</v>
      </c>
      <c r="O237" s="2" t="s">
        <v>60</v>
      </c>
      <c r="P237" s="2" t="s">
        <v>60</v>
      </c>
      <c r="Q237" s="2" t="s">
        <v>60</v>
      </c>
      <c r="R237" s="2" t="s">
        <v>60</v>
      </c>
      <c r="S237" s="2" t="s">
        <v>60</v>
      </c>
      <c r="T237" s="2" t="s">
        <v>60</v>
      </c>
      <c r="U237" s="2" t="s">
        <v>60</v>
      </c>
      <c r="V237" s="2" t="s">
        <v>60</v>
      </c>
      <c r="W237" s="2" t="s">
        <v>60</v>
      </c>
      <c r="X237" s="2" t="s">
        <v>60</v>
      </c>
      <c r="Y237" s="2" t="s">
        <v>60</v>
      </c>
      <c r="Z237" s="2" t="s">
        <v>60</v>
      </c>
      <c r="AA237" s="2" t="s">
        <v>3944</v>
      </c>
      <c r="AB237" s="2" t="s">
        <v>3945</v>
      </c>
      <c r="AC237" s="2" t="s">
        <v>508</v>
      </c>
      <c r="AD237" s="2"/>
      <c r="AE237" s="2">
        <v>373</v>
      </c>
      <c r="AF237" s="2">
        <v>0.42</v>
      </c>
      <c r="AG237" s="2">
        <v>290</v>
      </c>
      <c r="AH237" s="2">
        <v>0.33</v>
      </c>
      <c r="AI237" s="2">
        <v>3</v>
      </c>
      <c r="AJ237" s="2"/>
      <c r="AK237" s="2">
        <v>176</v>
      </c>
      <c r="AL237" s="2">
        <v>0.2</v>
      </c>
      <c r="AM237" s="2">
        <v>5</v>
      </c>
      <c r="AN237" s="2">
        <v>37</v>
      </c>
      <c r="AO237" s="2">
        <v>884</v>
      </c>
      <c r="AP237" s="2" t="s">
        <v>4941</v>
      </c>
      <c r="AQ237" s="2" t="s">
        <v>508</v>
      </c>
      <c r="AR237" s="2">
        <v>119</v>
      </c>
      <c r="AS237" s="2">
        <v>898</v>
      </c>
      <c r="AT237" s="2">
        <v>0.65400000000000003</v>
      </c>
      <c r="AU237" s="2">
        <v>261</v>
      </c>
      <c r="AV237" s="2">
        <v>0.19</v>
      </c>
      <c r="AW237" s="2">
        <v>214</v>
      </c>
      <c r="AX237" s="2">
        <v>0.14499999999999999</v>
      </c>
      <c r="AY237" s="2">
        <v>55</v>
      </c>
      <c r="AZ237" s="2">
        <v>46</v>
      </c>
      <c r="BA237" s="2">
        <v>1373</v>
      </c>
      <c r="BB237" s="2"/>
      <c r="BC237" s="2">
        <v>0.13175775480059085</v>
      </c>
      <c r="BD237" s="2">
        <v>0.12218890554722639</v>
      </c>
      <c r="BE237" s="2"/>
      <c r="BF237" s="2">
        <v>6770</v>
      </c>
      <c r="BG237" s="2">
        <v>9338</v>
      </c>
      <c r="BH237" s="2"/>
      <c r="BI237" s="2">
        <v>892</v>
      </c>
      <c r="BJ237" s="2">
        <v>1141</v>
      </c>
      <c r="BK237" s="2"/>
      <c r="BL237" s="2">
        <v>8.2784269626329596</v>
      </c>
      <c r="BM237" s="2">
        <v>3.1489346658970332</v>
      </c>
      <c r="BN237" s="2"/>
      <c r="BO237" s="2">
        <v>4.9652682498314289E-2</v>
      </c>
      <c r="BP237" s="2">
        <v>4.3279366233623428E-3</v>
      </c>
      <c r="BQ237" s="2"/>
      <c r="BR237" s="2">
        <v>0.5596441183485088</v>
      </c>
      <c r="BS237" s="2">
        <v>0.24751729555656346</v>
      </c>
      <c r="BT237" s="2"/>
      <c r="BU237" s="2">
        <v>0.39070319915317692</v>
      </c>
      <c r="BV237" s="2">
        <v>0.74815476782007417</v>
      </c>
      <c r="BW237" s="2"/>
      <c r="BX237" s="2">
        <v>7384.3568506685997</v>
      </c>
      <c r="BY237" s="2">
        <v>18150.4594142305</v>
      </c>
      <c r="BZ237" s="2"/>
      <c r="CA237" s="2">
        <v>366.65312616049999</v>
      </c>
      <c r="CB237" s="2">
        <v>78.554038029699996</v>
      </c>
      <c r="CC237" s="2"/>
      <c r="CD237" s="2">
        <v>2885.0918452449</v>
      </c>
      <c r="CE237" s="2">
        <v>13579.3527488813</v>
      </c>
      <c r="CF237" s="2"/>
      <c r="CG237" s="2">
        <v>4132.6118792631996</v>
      </c>
      <c r="CH237" s="2">
        <v>4492.5526273195001</v>
      </c>
      <c r="CI237" s="2"/>
      <c r="CJ237" s="2">
        <v>1070.4743678948</v>
      </c>
      <c r="CK237" s="2" t="s">
        <v>60</v>
      </c>
      <c r="CL237" s="2" t="s">
        <v>60</v>
      </c>
      <c r="CM237" s="2">
        <v>0</v>
      </c>
      <c r="CN237" s="2">
        <v>1804</v>
      </c>
      <c r="CO237" s="2" t="s">
        <v>60</v>
      </c>
      <c r="CP237" s="2">
        <f t="shared" si="3"/>
        <v>0.19318911972585137</v>
      </c>
    </row>
    <row r="238" spans="1:94" x14ac:dyDescent="0.3">
      <c r="A238" s="3">
        <v>3526308</v>
      </c>
      <c r="B238" s="3" t="s">
        <v>5292</v>
      </c>
      <c r="C238" s="3" t="s">
        <v>508</v>
      </c>
      <c r="D238" s="3" t="s">
        <v>5292</v>
      </c>
      <c r="E238" s="3" t="s">
        <v>508</v>
      </c>
      <c r="F238" s="3" t="s">
        <v>60</v>
      </c>
      <c r="G238" s="3" t="s">
        <v>60</v>
      </c>
      <c r="H238" s="3" t="s">
        <v>60</v>
      </c>
      <c r="I238" s="3" t="s">
        <v>60</v>
      </c>
      <c r="J238" s="3" t="s">
        <v>60</v>
      </c>
      <c r="K238" s="3" t="s">
        <v>60</v>
      </c>
      <c r="L238" s="3" t="s">
        <v>60</v>
      </c>
      <c r="M238" s="3" t="s">
        <v>60</v>
      </c>
      <c r="N238" s="3" t="s">
        <v>60</v>
      </c>
      <c r="O238" s="3" t="s">
        <v>60</v>
      </c>
      <c r="P238" s="3" t="s">
        <v>60</v>
      </c>
      <c r="Q238" s="3" t="s">
        <v>60</v>
      </c>
      <c r="R238" s="3" t="s">
        <v>60</v>
      </c>
      <c r="S238" s="3" t="s">
        <v>60</v>
      </c>
      <c r="T238" s="3" t="s">
        <v>60</v>
      </c>
      <c r="U238" s="3" t="s">
        <v>60</v>
      </c>
      <c r="V238" s="3" t="s">
        <v>60</v>
      </c>
      <c r="W238" s="3" t="s">
        <v>60</v>
      </c>
      <c r="X238" s="3" t="s">
        <v>60</v>
      </c>
      <c r="Y238" s="3" t="s">
        <v>60</v>
      </c>
      <c r="Z238" s="3" t="s">
        <v>60</v>
      </c>
      <c r="AA238" s="3" t="s">
        <v>60</v>
      </c>
      <c r="AB238" s="3" t="s">
        <v>60</v>
      </c>
      <c r="AC238" s="3" t="s">
        <v>60</v>
      </c>
      <c r="AD238" s="3" t="s">
        <v>60</v>
      </c>
      <c r="AE238" s="3" t="s">
        <v>60</v>
      </c>
      <c r="AF238" s="3" t="s">
        <v>60</v>
      </c>
      <c r="AG238" s="3" t="s">
        <v>60</v>
      </c>
      <c r="AH238" s="3" t="s">
        <v>60</v>
      </c>
      <c r="AI238" s="3" t="s">
        <v>60</v>
      </c>
      <c r="AJ238" s="3" t="s">
        <v>60</v>
      </c>
      <c r="AK238" s="3" t="s">
        <v>60</v>
      </c>
      <c r="AL238" s="3" t="s">
        <v>60</v>
      </c>
      <c r="AM238" s="3" t="s">
        <v>60</v>
      </c>
      <c r="AN238" s="3" t="s">
        <v>60</v>
      </c>
      <c r="AO238" s="3" t="s">
        <v>60</v>
      </c>
      <c r="AP238" s="3" t="s">
        <v>5292</v>
      </c>
      <c r="AQ238" s="3" t="s">
        <v>508</v>
      </c>
      <c r="AR238" s="3">
        <v>128</v>
      </c>
      <c r="AS238" s="3">
        <v>643</v>
      </c>
      <c r="AT238" s="3">
        <v>0.79600000000000004</v>
      </c>
      <c r="AU238" s="3">
        <v>150</v>
      </c>
      <c r="AV238" s="3">
        <v>0.186</v>
      </c>
      <c r="AW238" s="3">
        <v>15</v>
      </c>
      <c r="AX238" s="3">
        <v>1.7000000000000001E-2</v>
      </c>
      <c r="AY238" s="3">
        <v>22</v>
      </c>
      <c r="AZ238" s="3">
        <v>34</v>
      </c>
      <c r="BA238" s="3">
        <v>808</v>
      </c>
      <c r="BB238" s="3"/>
      <c r="BC238" s="3"/>
      <c r="BD238" s="3">
        <v>0.10318730897977005</v>
      </c>
      <c r="BE238" s="3"/>
      <c r="BF238" s="3"/>
      <c r="BG238" s="3">
        <v>6871</v>
      </c>
      <c r="BH238" s="3"/>
      <c r="BI238" s="3"/>
      <c r="BJ238" s="3">
        <v>709</v>
      </c>
      <c r="BK238" s="3"/>
      <c r="BL238" s="3"/>
      <c r="BM238" s="3">
        <v>0.61385684323403988</v>
      </c>
      <c r="BN238" s="3"/>
      <c r="BO238" s="3"/>
      <c r="BP238" s="3"/>
      <c r="BQ238" s="3"/>
      <c r="BR238" s="3"/>
      <c r="BS238" s="3">
        <v>0.18726826642158667</v>
      </c>
      <c r="BT238" s="3"/>
      <c r="BU238" s="3"/>
      <c r="BV238" s="3">
        <v>0.81273173357841333</v>
      </c>
      <c r="BW238" s="3"/>
      <c r="BX238" s="3"/>
      <c r="BY238" s="3">
        <v>1969.2527530948</v>
      </c>
      <c r="BZ238" s="3"/>
      <c r="CA238" s="3"/>
      <c r="CB238" s="3"/>
      <c r="CC238" s="3"/>
      <c r="CD238" s="3"/>
      <c r="CE238" s="3">
        <v>1600.4742038767999</v>
      </c>
      <c r="CF238" s="3"/>
      <c r="CG238" s="3"/>
      <c r="CH238" s="3">
        <v>368.77854921800002</v>
      </c>
      <c r="CI238" s="3"/>
      <c r="CJ238" s="3">
        <v>150.29582815719999</v>
      </c>
      <c r="CK238" s="3" t="s">
        <v>60</v>
      </c>
      <c r="CL238" s="3" t="s">
        <v>60</v>
      </c>
      <c r="CM238" s="3" t="s">
        <v>60</v>
      </c>
      <c r="CN238" s="3">
        <v>992</v>
      </c>
      <c r="CO238" s="3" t="s">
        <v>60</v>
      </c>
      <c r="CP238" s="3">
        <f t="shared" si="3"/>
        <v>0.14437490903798575</v>
      </c>
    </row>
    <row r="239" spans="1:94" x14ac:dyDescent="0.3">
      <c r="A239" s="2">
        <v>3526407</v>
      </c>
      <c r="B239" s="2" t="s">
        <v>3947</v>
      </c>
      <c r="C239" s="2" t="s">
        <v>508</v>
      </c>
      <c r="D239" s="2" t="s">
        <v>3947</v>
      </c>
      <c r="E239" s="2" t="s">
        <v>508</v>
      </c>
      <c r="F239" s="2" t="s">
        <v>60</v>
      </c>
      <c r="G239" s="2" t="s">
        <v>60</v>
      </c>
      <c r="H239" s="2" t="s">
        <v>60</v>
      </c>
      <c r="I239" s="2" t="s">
        <v>60</v>
      </c>
      <c r="J239" s="2" t="s">
        <v>60</v>
      </c>
      <c r="K239" s="2" t="s">
        <v>60</v>
      </c>
      <c r="L239" s="2" t="s">
        <v>60</v>
      </c>
      <c r="M239" s="2" t="s">
        <v>60</v>
      </c>
      <c r="N239" s="2" t="s">
        <v>60</v>
      </c>
      <c r="O239" s="2" t="s">
        <v>60</v>
      </c>
      <c r="P239" s="2" t="s">
        <v>60</v>
      </c>
      <c r="Q239" s="2" t="s">
        <v>60</v>
      </c>
      <c r="R239" s="2" t="s">
        <v>60</v>
      </c>
      <c r="S239" s="2" t="s">
        <v>60</v>
      </c>
      <c r="T239" s="2" t="s">
        <v>60</v>
      </c>
      <c r="U239" s="2" t="s">
        <v>60</v>
      </c>
      <c r="V239" s="2" t="s">
        <v>60</v>
      </c>
      <c r="W239" s="2" t="s">
        <v>60</v>
      </c>
      <c r="X239" s="2" t="s">
        <v>60</v>
      </c>
      <c r="Y239" s="2" t="s">
        <v>60</v>
      </c>
      <c r="Z239" s="2" t="s">
        <v>60</v>
      </c>
      <c r="AA239" s="2" t="s">
        <v>3946</v>
      </c>
      <c r="AB239" s="2" t="s">
        <v>3947</v>
      </c>
      <c r="AC239" s="2" t="s">
        <v>508</v>
      </c>
      <c r="AD239" s="2">
        <v>142</v>
      </c>
      <c r="AE239" s="2">
        <v>1518</v>
      </c>
      <c r="AF239" s="2">
        <v>0.56999999999999995</v>
      </c>
      <c r="AG239" s="2">
        <v>771</v>
      </c>
      <c r="AH239" s="2">
        <v>0.28999999999999998</v>
      </c>
      <c r="AI239" s="2">
        <v>124</v>
      </c>
      <c r="AJ239" s="2">
        <v>0.05</v>
      </c>
      <c r="AK239" s="2">
        <v>108</v>
      </c>
      <c r="AL239" s="2">
        <v>0.04</v>
      </c>
      <c r="AM239" s="2">
        <v>29</v>
      </c>
      <c r="AN239" s="2">
        <v>97</v>
      </c>
      <c r="AO239" s="2">
        <v>2647</v>
      </c>
      <c r="AP239" s="2" t="s">
        <v>3947</v>
      </c>
      <c r="AQ239" s="2" t="s">
        <v>508</v>
      </c>
      <c r="AR239" s="2">
        <v>142</v>
      </c>
      <c r="AS239" s="2">
        <v>2321</v>
      </c>
      <c r="AT239" s="2">
        <v>0.68600000000000005</v>
      </c>
      <c r="AU239" s="2">
        <v>802</v>
      </c>
      <c r="AV239" s="2">
        <v>0.23699999999999999</v>
      </c>
      <c r="AW239" s="2">
        <v>260</v>
      </c>
      <c r="AX239" s="2">
        <v>7.1999999999999995E-2</v>
      </c>
      <c r="AY239" s="2">
        <v>96</v>
      </c>
      <c r="AZ239" s="2">
        <v>140</v>
      </c>
      <c r="BA239" s="2">
        <v>3383</v>
      </c>
      <c r="BB239" s="2">
        <v>0.27025757457136146</v>
      </c>
      <c r="BC239" s="2">
        <v>0.37512462612163511</v>
      </c>
      <c r="BD239" s="2">
        <v>0.38236988669099292</v>
      </c>
      <c r="BE239" s="2">
        <v>12773</v>
      </c>
      <c r="BF239" s="2">
        <v>12036</v>
      </c>
      <c r="BG239" s="2">
        <v>5207</v>
      </c>
      <c r="BH239" s="2">
        <v>3452</v>
      </c>
      <c r="BI239" s="2">
        <v>4515</v>
      </c>
      <c r="BJ239" s="2">
        <v>1991</v>
      </c>
      <c r="BK239" s="2">
        <v>3.6742726298594151</v>
      </c>
      <c r="BL239" s="2">
        <v>4.2035104463057138</v>
      </c>
      <c r="BM239" s="2">
        <v>3.2245201077490222</v>
      </c>
      <c r="BN239" s="2">
        <v>2.1064808748096936E-2</v>
      </c>
      <c r="BO239" s="2">
        <v>0.21857770984930419</v>
      </c>
      <c r="BP239" s="2">
        <v>0.23645430589296806</v>
      </c>
      <c r="BQ239" s="2">
        <v>0.53147764980887036</v>
      </c>
      <c r="BR239" s="2">
        <v>0.33046924730423954</v>
      </c>
      <c r="BS239" s="2">
        <v>0.41888686403283243</v>
      </c>
      <c r="BT239" s="2">
        <v>0.44745754144303268</v>
      </c>
      <c r="BU239" s="2">
        <v>0.45095304284645638</v>
      </c>
      <c r="BV239" s="2">
        <v>0.34465883007419945</v>
      </c>
      <c r="BW239" s="2">
        <v>12683.5891182747</v>
      </c>
      <c r="BX239" s="2">
        <v>18978.849665070298</v>
      </c>
      <c r="BY239" s="2">
        <v>25712.323339190702</v>
      </c>
      <c r="BZ239" s="2">
        <v>267.17737901589999</v>
      </c>
      <c r="CA239" s="2">
        <v>4148.3534953652998</v>
      </c>
      <c r="CB239" s="2">
        <v>6079.7895680639003</v>
      </c>
      <c r="CC239" s="2">
        <v>5675.3676035367998</v>
      </c>
      <c r="CD239" s="2">
        <v>8558.5700061889002</v>
      </c>
      <c r="CE239" s="2">
        <v>8861.9792805750003</v>
      </c>
      <c r="CF239" s="2">
        <v>6741.0441357219997</v>
      </c>
      <c r="CG239" s="2">
        <v>6271.9261635161001</v>
      </c>
      <c r="CH239" s="2">
        <v>10770.5544905518</v>
      </c>
      <c r="CI239" s="2">
        <v>438.59247727389999</v>
      </c>
      <c r="CJ239" s="2">
        <v>2187.9951189733001</v>
      </c>
      <c r="CK239" s="2" t="s">
        <v>60</v>
      </c>
      <c r="CL239" s="2" t="s">
        <v>60</v>
      </c>
      <c r="CM239" s="2">
        <v>0</v>
      </c>
      <c r="CN239" s="2">
        <v>3938</v>
      </c>
      <c r="CO239" s="2" t="s">
        <v>60</v>
      </c>
      <c r="CP239" s="2">
        <f t="shared" si="3"/>
        <v>0.75628961014019591</v>
      </c>
    </row>
    <row r="240" spans="1:94" x14ac:dyDescent="0.3">
      <c r="A240" s="3">
        <v>3526506</v>
      </c>
      <c r="B240" s="3" t="s">
        <v>5657</v>
      </c>
      <c r="C240" s="3" t="s">
        <v>508</v>
      </c>
      <c r="D240" s="3" t="s">
        <v>5657</v>
      </c>
      <c r="E240" s="3" t="s">
        <v>508</v>
      </c>
      <c r="F240" s="3" t="s">
        <v>60</v>
      </c>
      <c r="G240" s="3" t="s">
        <v>60</v>
      </c>
      <c r="H240" s="3" t="s">
        <v>60</v>
      </c>
      <c r="I240" s="3" t="s">
        <v>60</v>
      </c>
      <c r="J240" s="3" t="s">
        <v>60</v>
      </c>
      <c r="K240" s="3" t="s">
        <v>60</v>
      </c>
      <c r="L240" s="3" t="s">
        <v>60</v>
      </c>
      <c r="M240" s="3" t="s">
        <v>60</v>
      </c>
      <c r="N240" s="3" t="s">
        <v>60</v>
      </c>
      <c r="O240" s="3" t="s">
        <v>60</v>
      </c>
      <c r="P240" s="3" t="s">
        <v>60</v>
      </c>
      <c r="Q240" s="3" t="s">
        <v>60</v>
      </c>
      <c r="R240" s="3" t="s">
        <v>60</v>
      </c>
      <c r="S240" s="3" t="s">
        <v>60</v>
      </c>
      <c r="T240" s="3" t="s">
        <v>60</v>
      </c>
      <c r="U240" s="3" t="s">
        <v>60</v>
      </c>
      <c r="V240" s="3" t="s">
        <v>60</v>
      </c>
      <c r="W240" s="3" t="s">
        <v>60</v>
      </c>
      <c r="X240" s="3" t="s">
        <v>60</v>
      </c>
      <c r="Y240" s="3" t="s">
        <v>60</v>
      </c>
      <c r="Z240" s="3" t="s">
        <v>60</v>
      </c>
      <c r="AA240" s="3" t="s">
        <v>3948</v>
      </c>
      <c r="AB240" s="3" t="s">
        <v>3949</v>
      </c>
      <c r="AC240" s="3" t="s">
        <v>508</v>
      </c>
      <c r="AD240" s="3">
        <v>153</v>
      </c>
      <c r="AE240" s="3">
        <v>498</v>
      </c>
      <c r="AF240" s="3">
        <v>0.31</v>
      </c>
      <c r="AG240" s="3">
        <v>623</v>
      </c>
      <c r="AH240" s="3">
        <v>0.39</v>
      </c>
      <c r="AI240" s="3">
        <v>147</v>
      </c>
      <c r="AJ240" s="3">
        <v>0.09</v>
      </c>
      <c r="AK240" s="3">
        <v>221</v>
      </c>
      <c r="AL240" s="3">
        <v>0.14000000000000001</v>
      </c>
      <c r="AM240" s="3">
        <v>22</v>
      </c>
      <c r="AN240" s="3">
        <v>81</v>
      </c>
      <c r="AO240" s="3">
        <v>1592</v>
      </c>
      <c r="AP240" s="3" t="s">
        <v>3949</v>
      </c>
      <c r="AQ240" s="3" t="s">
        <v>508</v>
      </c>
      <c r="AR240" s="3">
        <v>153</v>
      </c>
      <c r="AS240" s="3">
        <v>922</v>
      </c>
      <c r="AT240" s="3">
        <v>0.58799999999999997</v>
      </c>
      <c r="AU240" s="3">
        <v>470</v>
      </c>
      <c r="AV240" s="3">
        <v>0.3</v>
      </c>
      <c r="AW240" s="3">
        <v>177</v>
      </c>
      <c r="AX240" s="3">
        <v>0.105</v>
      </c>
      <c r="AY240" s="3">
        <v>36</v>
      </c>
      <c r="AZ240" s="3">
        <v>81</v>
      </c>
      <c r="BA240" s="3">
        <v>1569</v>
      </c>
      <c r="BB240" s="3"/>
      <c r="BC240" s="3">
        <v>0.21001821493624773</v>
      </c>
      <c r="BD240" s="3">
        <v>0.400093896713615</v>
      </c>
      <c r="BE240" s="3"/>
      <c r="BF240" s="3">
        <v>16470</v>
      </c>
      <c r="BG240" s="3">
        <v>21300</v>
      </c>
      <c r="BH240" s="3"/>
      <c r="BI240" s="3">
        <v>3459</v>
      </c>
      <c r="BJ240" s="3">
        <v>8522</v>
      </c>
      <c r="BK240" s="3"/>
      <c r="BL240" s="3">
        <v>7.8356158186783462</v>
      </c>
      <c r="BM240" s="3">
        <v>3.5805305782160892</v>
      </c>
      <c r="BN240" s="3"/>
      <c r="BO240" s="3">
        <v>7.0147458511160235E-2</v>
      </c>
      <c r="BP240" s="3">
        <v>6.5113127723921402E-2</v>
      </c>
      <c r="BQ240" s="3"/>
      <c r="BR240" s="3">
        <v>0.25283168968296166</v>
      </c>
      <c r="BS240" s="3">
        <v>0.19832466390842152</v>
      </c>
      <c r="BT240" s="3"/>
      <c r="BU240" s="3">
        <v>0.67702085180587812</v>
      </c>
      <c r="BV240" s="3">
        <v>0.73656220836765385</v>
      </c>
      <c r="BW240" s="3"/>
      <c r="BX240" s="3">
        <v>27103.395116808399</v>
      </c>
      <c r="BY240" s="3">
        <v>30488.217873509999</v>
      </c>
      <c r="BZ240" s="3"/>
      <c r="CA240" s="3">
        <v>1901.2342844678999</v>
      </c>
      <c r="CB240" s="3">
        <v>1985.1832244725999</v>
      </c>
      <c r="CC240" s="3"/>
      <c r="CD240" s="3">
        <v>18349.563648812898</v>
      </c>
      <c r="CE240" s="3">
        <v>22456.469086106699</v>
      </c>
      <c r="CF240" s="3"/>
      <c r="CG240" s="3">
        <v>6852.5971835275996</v>
      </c>
      <c r="CH240" s="3">
        <v>6046.5655629306002</v>
      </c>
      <c r="CI240" s="3"/>
      <c r="CJ240" s="3">
        <v>668.25711108890005</v>
      </c>
      <c r="CK240" s="3" t="s">
        <v>60</v>
      </c>
      <c r="CL240" s="3" t="s">
        <v>60</v>
      </c>
      <c r="CM240" s="3">
        <v>0</v>
      </c>
      <c r="CN240" s="3">
        <v>2082</v>
      </c>
      <c r="CO240" s="3" t="s">
        <v>60</v>
      </c>
      <c r="CP240" s="3">
        <f t="shared" si="3"/>
        <v>9.7746478873239437E-2</v>
      </c>
    </row>
    <row r="241" spans="1:94" x14ac:dyDescent="0.3">
      <c r="A241" s="2">
        <v>3526605</v>
      </c>
      <c r="B241" s="2" t="s">
        <v>3951</v>
      </c>
      <c r="C241" s="2" t="s">
        <v>508</v>
      </c>
      <c r="D241" s="2" t="s">
        <v>3951</v>
      </c>
      <c r="E241" s="2" t="s">
        <v>508</v>
      </c>
      <c r="F241" s="2" t="s">
        <v>60</v>
      </c>
      <c r="G241" s="2" t="s">
        <v>60</v>
      </c>
      <c r="H241" s="2" t="s">
        <v>60</v>
      </c>
      <c r="I241" s="2" t="s">
        <v>60</v>
      </c>
      <c r="J241" s="2" t="s">
        <v>60</v>
      </c>
      <c r="K241" s="2" t="s">
        <v>60</v>
      </c>
      <c r="L241" s="2" t="s">
        <v>60</v>
      </c>
      <c r="M241" s="2" t="s">
        <v>60</v>
      </c>
      <c r="N241" s="2" t="s">
        <v>60</v>
      </c>
      <c r="O241" s="2" t="s">
        <v>60</v>
      </c>
      <c r="P241" s="2" t="s">
        <v>60</v>
      </c>
      <c r="Q241" s="2" t="s">
        <v>60</v>
      </c>
      <c r="R241" s="2" t="s">
        <v>60</v>
      </c>
      <c r="S241" s="2" t="s">
        <v>60</v>
      </c>
      <c r="T241" s="2" t="s">
        <v>60</v>
      </c>
      <c r="U241" s="2" t="s">
        <v>60</v>
      </c>
      <c r="V241" s="2" t="s">
        <v>60</v>
      </c>
      <c r="W241" s="2" t="s">
        <v>60</v>
      </c>
      <c r="X241" s="2" t="s">
        <v>60</v>
      </c>
      <c r="Y241" s="2" t="s">
        <v>60</v>
      </c>
      <c r="Z241" s="2" t="s">
        <v>60</v>
      </c>
      <c r="AA241" s="2" t="s">
        <v>3950</v>
      </c>
      <c r="AB241" s="2" t="s">
        <v>3951</v>
      </c>
      <c r="AC241" s="2" t="s">
        <v>508</v>
      </c>
      <c r="AD241" s="2">
        <v>42</v>
      </c>
      <c r="AE241" s="2">
        <v>257</v>
      </c>
      <c r="AF241" s="2">
        <v>0.21</v>
      </c>
      <c r="AG241" s="2">
        <v>489</v>
      </c>
      <c r="AH241" s="2">
        <v>0.41</v>
      </c>
      <c r="AI241" s="2">
        <v>90</v>
      </c>
      <c r="AJ241" s="2">
        <v>0.08</v>
      </c>
      <c r="AK241" s="2">
        <v>310</v>
      </c>
      <c r="AL241" s="2">
        <v>0.26</v>
      </c>
      <c r="AM241" s="2">
        <v>10</v>
      </c>
      <c r="AN241" s="2">
        <v>40</v>
      </c>
      <c r="AO241" s="2">
        <v>1196</v>
      </c>
      <c r="AP241" s="2" t="s">
        <v>3951</v>
      </c>
      <c r="AQ241" s="2" t="s">
        <v>508</v>
      </c>
      <c r="AR241" s="2">
        <v>42</v>
      </c>
      <c r="AS241" s="2">
        <v>481</v>
      </c>
      <c r="AT241" s="2">
        <v>0.65100000000000002</v>
      </c>
      <c r="AU241" s="2">
        <v>182</v>
      </c>
      <c r="AV241" s="2">
        <v>0.246</v>
      </c>
      <c r="AW241" s="2">
        <v>76</v>
      </c>
      <c r="AX241" s="2">
        <v>9.6000000000000002E-2</v>
      </c>
      <c r="AY241" s="2">
        <v>15</v>
      </c>
      <c r="AZ241" s="2">
        <v>35</v>
      </c>
      <c r="BA241" s="2">
        <v>739</v>
      </c>
      <c r="BB241" s="2">
        <v>0.290694626474443</v>
      </c>
      <c r="BC241" s="2">
        <v>0.27557251908396946</v>
      </c>
      <c r="BD241" s="2" t="s">
        <v>60</v>
      </c>
      <c r="BE241" s="2">
        <v>3815</v>
      </c>
      <c r="BF241" s="2">
        <v>3930</v>
      </c>
      <c r="BG241" s="2" t="s">
        <v>60</v>
      </c>
      <c r="BH241" s="2">
        <v>1109</v>
      </c>
      <c r="BI241" s="2">
        <v>1083</v>
      </c>
      <c r="BJ241" s="2" t="s">
        <v>60</v>
      </c>
      <c r="BK241" s="2">
        <v>4.7392567540546437</v>
      </c>
      <c r="BL241" s="2">
        <v>3.0872578281438599</v>
      </c>
      <c r="BM241" s="2">
        <v>0.38190893009598614</v>
      </c>
      <c r="BN241" s="2">
        <v>0.18422395017778284</v>
      </c>
      <c r="BO241" s="2">
        <v>0.2361504829061388</v>
      </c>
      <c r="BP241" s="2">
        <v>1.5443424302091014E-2</v>
      </c>
      <c r="BQ241" s="2">
        <v>0.40786530420273759</v>
      </c>
      <c r="BR241" s="2">
        <v>0.20921841360982496</v>
      </c>
      <c r="BS241" s="2">
        <v>0.32152975782081683</v>
      </c>
      <c r="BT241" s="2">
        <v>0.40791074561947954</v>
      </c>
      <c r="BU241" s="2">
        <v>0.55463110348403621</v>
      </c>
      <c r="BV241" s="2">
        <v>0.66302681787709217</v>
      </c>
      <c r="BW241" s="2">
        <v>5255.8357402465999</v>
      </c>
      <c r="BX241" s="2">
        <v>3343.5002278798001</v>
      </c>
      <c r="BY241" s="2">
        <v>770.69222093370001</v>
      </c>
      <c r="BZ241" s="2">
        <v>968.25082155380005</v>
      </c>
      <c r="CA241" s="2">
        <v>789.56919341059995</v>
      </c>
      <c r="CB241" s="2">
        <v>11.9021269742</v>
      </c>
      <c r="CC241" s="2">
        <v>2143.9118756574999</v>
      </c>
      <c r="CD241" s="2">
        <v>1854.4092208881</v>
      </c>
      <c r="CE241" s="2">
        <v>510.98961080829997</v>
      </c>
      <c r="CF241" s="2">
        <v>2143.6730430353</v>
      </c>
      <c r="CG241" s="2">
        <v>699.52181358109999</v>
      </c>
      <c r="CH241" s="2">
        <v>247.80048315120001</v>
      </c>
      <c r="CI241" s="2">
        <v>825.58583957439998</v>
      </c>
      <c r="CJ241" s="2">
        <v>515.66083658239995</v>
      </c>
      <c r="CK241" s="2" t="s">
        <v>60</v>
      </c>
      <c r="CL241" s="2" t="s">
        <v>60</v>
      </c>
      <c r="CM241" s="2">
        <v>0</v>
      </c>
      <c r="CN241" s="2">
        <v>893</v>
      </c>
      <c r="CO241" s="2" t="s">
        <v>60</v>
      </c>
      <c r="CP241" s="2" t="str">
        <f t="shared" si="3"/>
        <v/>
      </c>
    </row>
    <row r="242" spans="1:94" x14ac:dyDescent="0.3">
      <c r="A242" s="3">
        <v>3526704</v>
      </c>
      <c r="B242" s="3" t="s">
        <v>3953</v>
      </c>
      <c r="C242" s="3" t="s">
        <v>508</v>
      </c>
      <c r="D242" s="3" t="s">
        <v>3953</v>
      </c>
      <c r="E242" s="3" t="s">
        <v>508</v>
      </c>
      <c r="F242" s="3" t="s">
        <v>60</v>
      </c>
      <c r="G242" s="3" t="s">
        <v>60</v>
      </c>
      <c r="H242" s="3" t="s">
        <v>60</v>
      </c>
      <c r="I242" s="3" t="s">
        <v>60</v>
      </c>
      <c r="J242" s="3" t="s">
        <v>60</v>
      </c>
      <c r="K242" s="3" t="s">
        <v>60</v>
      </c>
      <c r="L242" s="3" t="s">
        <v>60</v>
      </c>
      <c r="M242" s="3" t="s">
        <v>60</v>
      </c>
      <c r="N242" s="3" t="s">
        <v>60</v>
      </c>
      <c r="O242" s="3" t="s">
        <v>60</v>
      </c>
      <c r="P242" s="3" t="s">
        <v>60</v>
      </c>
      <c r="Q242" s="3" t="s">
        <v>60</v>
      </c>
      <c r="R242" s="3" t="s">
        <v>60</v>
      </c>
      <c r="S242" s="3" t="s">
        <v>60</v>
      </c>
      <c r="T242" s="3" t="s">
        <v>60</v>
      </c>
      <c r="U242" s="3" t="s">
        <v>60</v>
      </c>
      <c r="V242" s="3" t="s">
        <v>60</v>
      </c>
      <c r="W242" s="3" t="s">
        <v>60</v>
      </c>
      <c r="X242" s="3" t="s">
        <v>60</v>
      </c>
      <c r="Y242" s="3" t="s">
        <v>60</v>
      </c>
      <c r="Z242" s="3" t="s">
        <v>60</v>
      </c>
      <c r="AA242" s="3" t="s">
        <v>3952</v>
      </c>
      <c r="AB242" s="3" t="s">
        <v>3953</v>
      </c>
      <c r="AC242" s="3" t="s">
        <v>508</v>
      </c>
      <c r="AD242" s="3">
        <v>14</v>
      </c>
      <c r="AE242" s="3">
        <v>1418</v>
      </c>
      <c r="AF242" s="3">
        <v>0.55000000000000004</v>
      </c>
      <c r="AG242" s="3">
        <v>728</v>
      </c>
      <c r="AH242" s="3">
        <v>0.28000000000000003</v>
      </c>
      <c r="AI242" s="3">
        <v>263</v>
      </c>
      <c r="AJ242" s="3">
        <v>0.1</v>
      </c>
      <c r="AK242" s="3">
        <v>70</v>
      </c>
      <c r="AL242" s="3">
        <v>0.03</v>
      </c>
      <c r="AM242" s="3">
        <v>21</v>
      </c>
      <c r="AN242" s="3">
        <v>81</v>
      </c>
      <c r="AO242" s="3">
        <v>2581</v>
      </c>
      <c r="AP242" s="3" t="s">
        <v>3953</v>
      </c>
      <c r="AQ242" s="3" t="s">
        <v>508</v>
      </c>
      <c r="AR242" s="3">
        <v>14</v>
      </c>
      <c r="AS242" s="3">
        <v>3036</v>
      </c>
      <c r="AT242" s="3">
        <v>0.69399999999999995</v>
      </c>
      <c r="AU242" s="3">
        <v>993</v>
      </c>
      <c r="AV242" s="3">
        <v>0.22700000000000001</v>
      </c>
      <c r="AW242" s="3">
        <v>347</v>
      </c>
      <c r="AX242" s="3">
        <v>7.5999999999999998E-2</v>
      </c>
      <c r="AY242" s="3">
        <v>71</v>
      </c>
      <c r="AZ242" s="3">
        <v>132</v>
      </c>
      <c r="BA242" s="3">
        <v>4376</v>
      </c>
      <c r="BB242" s="3">
        <v>0.32170064572299212</v>
      </c>
      <c r="BC242" s="3">
        <v>0.41117571059431524</v>
      </c>
      <c r="BD242" s="3">
        <v>0.15949757080222776</v>
      </c>
      <c r="BE242" s="3">
        <v>13783</v>
      </c>
      <c r="BF242" s="3">
        <v>15480</v>
      </c>
      <c r="BG242" s="3">
        <v>8439</v>
      </c>
      <c r="BH242" s="3">
        <v>4434</v>
      </c>
      <c r="BI242" s="3">
        <v>6365</v>
      </c>
      <c r="BJ242" s="3">
        <v>1346</v>
      </c>
      <c r="BK242" s="3">
        <v>3.9607978454909114</v>
      </c>
      <c r="BL242" s="3">
        <v>5.1844105310885</v>
      </c>
      <c r="BM242" s="3">
        <v>4.1232168161817917</v>
      </c>
      <c r="BN242" s="3">
        <v>4.0162916853670245E-2</v>
      </c>
      <c r="BO242" s="3">
        <v>0.19144071656034167</v>
      </c>
      <c r="BP242" s="3">
        <v>0.35372295801720433</v>
      </c>
      <c r="BQ242" s="3">
        <v>0.33605198841147182</v>
      </c>
      <c r="BR242" s="3">
        <v>0.39124460496555591</v>
      </c>
      <c r="BS242" s="3">
        <v>0.31501974455683635</v>
      </c>
      <c r="BT242" s="3">
        <v>0.62378509473485222</v>
      </c>
      <c r="BU242" s="3">
        <v>0.41731467847409925</v>
      </c>
      <c r="BV242" s="3">
        <v>0.33125729742595938</v>
      </c>
      <c r="BW242" s="3">
        <v>17562.177646906701</v>
      </c>
      <c r="BX242" s="3">
        <v>32998.773030378303</v>
      </c>
      <c r="BY242" s="3">
        <v>55321.200022711098</v>
      </c>
      <c r="BZ242" s="3">
        <v>705.34828060209998</v>
      </c>
      <c r="CA242" s="3">
        <v>6317.3087545477001</v>
      </c>
      <c r="CB242" s="3">
        <v>19568.378513094802</v>
      </c>
      <c r="CC242" s="3">
        <v>10955.024647226001</v>
      </c>
      <c r="CD242" s="3">
        <v>13770.8723572121</v>
      </c>
      <c r="CE242" s="3">
        <v>18325.551209884201</v>
      </c>
      <c r="CF242" s="3">
        <v>5901.8047190785001</v>
      </c>
      <c r="CG242" s="3">
        <v>12910.5919186184</v>
      </c>
      <c r="CH242" s="3">
        <v>17427.270299732099</v>
      </c>
      <c r="CI242" s="3">
        <v>548.24059659240004</v>
      </c>
      <c r="CJ242" s="3">
        <v>5848.7720762298004</v>
      </c>
      <c r="CK242" s="3" t="s">
        <v>60</v>
      </c>
      <c r="CL242" s="3" t="s">
        <v>60</v>
      </c>
      <c r="CM242" s="3">
        <v>0</v>
      </c>
      <c r="CN242" s="3">
        <v>4831</v>
      </c>
      <c r="CO242" s="3" t="s">
        <v>60</v>
      </c>
      <c r="CP242" s="3">
        <f t="shared" si="3"/>
        <v>0.57246119208437019</v>
      </c>
    </row>
    <row r="243" spans="1:94" x14ac:dyDescent="0.3">
      <c r="A243" s="2">
        <v>3526803</v>
      </c>
      <c r="B243" s="2" t="s">
        <v>3955</v>
      </c>
      <c r="C243" s="2" t="s">
        <v>508</v>
      </c>
      <c r="D243" s="2" t="s">
        <v>3955</v>
      </c>
      <c r="E243" s="2" t="s">
        <v>508</v>
      </c>
      <c r="F243" s="2" t="s">
        <v>60</v>
      </c>
      <c r="G243" s="2" t="s">
        <v>60</v>
      </c>
      <c r="H243" s="2" t="s">
        <v>60</v>
      </c>
      <c r="I243" s="2" t="s">
        <v>60</v>
      </c>
      <c r="J243" s="2" t="s">
        <v>60</v>
      </c>
      <c r="K243" s="2" t="s">
        <v>60</v>
      </c>
      <c r="L243" s="2" t="s">
        <v>60</v>
      </c>
      <c r="M243" s="2" t="s">
        <v>60</v>
      </c>
      <c r="N243" s="2" t="s">
        <v>60</v>
      </c>
      <c r="O243" s="2" t="s">
        <v>60</v>
      </c>
      <c r="P243" s="2" t="s">
        <v>60</v>
      </c>
      <c r="Q243" s="2" t="s">
        <v>60</v>
      </c>
      <c r="R243" s="2" t="s">
        <v>60</v>
      </c>
      <c r="S243" s="2" t="s">
        <v>60</v>
      </c>
      <c r="T243" s="2" t="s">
        <v>60</v>
      </c>
      <c r="U243" s="2" t="s">
        <v>60</v>
      </c>
      <c r="V243" s="2" t="s">
        <v>60</v>
      </c>
      <c r="W243" s="2" t="s">
        <v>60</v>
      </c>
      <c r="X243" s="2" t="s">
        <v>60</v>
      </c>
      <c r="Y243" s="2" t="s">
        <v>60</v>
      </c>
      <c r="Z243" s="2" t="s">
        <v>60</v>
      </c>
      <c r="AA243" s="2" t="s">
        <v>3954</v>
      </c>
      <c r="AB243" s="2" t="s">
        <v>3955</v>
      </c>
      <c r="AC243" s="2" t="s">
        <v>508</v>
      </c>
      <c r="AD243" s="2">
        <v>161</v>
      </c>
      <c r="AE243" s="2">
        <v>936</v>
      </c>
      <c r="AF243" s="2">
        <v>0.32</v>
      </c>
      <c r="AG243" s="2">
        <v>1470</v>
      </c>
      <c r="AH243" s="2">
        <v>0.5</v>
      </c>
      <c r="AI243" s="2">
        <v>368</v>
      </c>
      <c r="AJ243" s="2">
        <v>0.12</v>
      </c>
      <c r="AK243" s="2">
        <v>111</v>
      </c>
      <c r="AL243" s="2">
        <v>0.04</v>
      </c>
      <c r="AM243" s="2">
        <v>29</v>
      </c>
      <c r="AN243" s="2">
        <v>51</v>
      </c>
      <c r="AO243" s="2">
        <v>2965</v>
      </c>
      <c r="AP243" s="2" t="s">
        <v>3955</v>
      </c>
      <c r="AQ243" s="2" t="s">
        <v>508</v>
      </c>
      <c r="AR243" s="2">
        <v>161</v>
      </c>
      <c r="AS243" s="2">
        <v>1832</v>
      </c>
      <c r="AT243" s="2">
        <v>0.44700000000000001</v>
      </c>
      <c r="AU243" s="2">
        <v>1820</v>
      </c>
      <c r="AV243" s="2">
        <v>0.44400000000000001</v>
      </c>
      <c r="AW243" s="2">
        <v>447</v>
      </c>
      <c r="AX243" s="2">
        <v>0.104</v>
      </c>
      <c r="AY243" s="2">
        <v>82</v>
      </c>
      <c r="AZ243" s="2">
        <v>103</v>
      </c>
      <c r="BA243" s="2">
        <v>4099</v>
      </c>
      <c r="BB243" s="2">
        <v>0.23862648507678932</v>
      </c>
      <c r="BC243" s="2">
        <v>0.30756260011803388</v>
      </c>
      <c r="BD243" s="2">
        <v>0.23726325062399059</v>
      </c>
      <c r="BE243" s="2">
        <v>13804</v>
      </c>
      <c r="BF243" s="2">
        <v>11861</v>
      </c>
      <c r="BG243" s="2">
        <v>13622</v>
      </c>
      <c r="BH243" s="2">
        <v>3294</v>
      </c>
      <c r="BI243" s="2">
        <v>3648</v>
      </c>
      <c r="BJ243" s="2">
        <v>3232</v>
      </c>
      <c r="BK243" s="2">
        <v>5.1186847150733756</v>
      </c>
      <c r="BL243" s="2">
        <v>9.2879030308610204</v>
      </c>
      <c r="BM243" s="2">
        <v>6.7476431885085173</v>
      </c>
      <c r="BN243" s="2">
        <v>0.13969771154240215</v>
      </c>
      <c r="BO243" s="2">
        <v>0.20097018986013238</v>
      </c>
      <c r="BP243" s="2">
        <v>0.236904314593295</v>
      </c>
      <c r="BQ243" s="2">
        <v>0.35522949662085057</v>
      </c>
      <c r="BR243" s="2">
        <v>0.46542933276863901</v>
      </c>
      <c r="BS243" s="2">
        <v>0.34566212086511272</v>
      </c>
      <c r="BT243" s="2">
        <v>0.50507279183674147</v>
      </c>
      <c r="BU243" s="2">
        <v>0.33360047737122556</v>
      </c>
      <c r="BV243" s="2">
        <v>0.41743356454159097</v>
      </c>
      <c r="BW243" s="2">
        <v>16860.947451451699</v>
      </c>
      <c r="BX243" s="2">
        <v>33882.270256581003</v>
      </c>
      <c r="BY243" s="2">
        <v>69473.734268883694</v>
      </c>
      <c r="BZ243" s="2">
        <v>2355.4357734045002</v>
      </c>
      <c r="CA243" s="2">
        <v>6809.3262863574</v>
      </c>
      <c r="CB243" s="2">
        <v>16458.627399206602</v>
      </c>
      <c r="CC243" s="2">
        <v>8516.0058023173005</v>
      </c>
      <c r="CD243" s="2">
        <v>11303.1415320163</v>
      </c>
      <c r="CE243" s="2">
        <v>29000.668537875401</v>
      </c>
      <c r="CF243" s="2">
        <v>5989.5058757298002</v>
      </c>
      <c r="CG243" s="2">
        <v>15769.8024382072</v>
      </c>
      <c r="CH243" s="2">
        <v>24014.438331801601</v>
      </c>
      <c r="CI243" s="2">
        <v>567.59026470740002</v>
      </c>
      <c r="CJ243" s="2">
        <v>3309.3048405096001</v>
      </c>
      <c r="CK243" s="2" t="s">
        <v>60</v>
      </c>
      <c r="CL243" s="2" t="s">
        <v>60</v>
      </c>
      <c r="CM243" s="2">
        <v>4000</v>
      </c>
      <c r="CN243" s="2">
        <v>4670</v>
      </c>
      <c r="CO243" s="2" t="s">
        <v>60</v>
      </c>
      <c r="CP243" s="2">
        <f t="shared" si="3"/>
        <v>0.34282777859345176</v>
      </c>
    </row>
    <row r="244" spans="1:94" x14ac:dyDescent="0.3">
      <c r="A244" s="3">
        <v>3526902</v>
      </c>
      <c r="B244" s="3" t="s">
        <v>602</v>
      </c>
      <c r="C244" s="3" t="s">
        <v>508</v>
      </c>
      <c r="D244" s="3" t="s">
        <v>602</v>
      </c>
      <c r="E244" s="3" t="s">
        <v>508</v>
      </c>
      <c r="F244" s="3" t="s">
        <v>603</v>
      </c>
      <c r="G244" s="3">
        <v>7002</v>
      </c>
      <c r="H244" s="3">
        <v>0.753</v>
      </c>
      <c r="I244" s="3">
        <v>2039</v>
      </c>
      <c r="J244" s="3">
        <v>0.219</v>
      </c>
      <c r="K244" s="3">
        <v>209</v>
      </c>
      <c r="L244" s="3">
        <v>2.3E-2</v>
      </c>
      <c r="M244" s="3">
        <v>55</v>
      </c>
      <c r="N244" s="3">
        <v>6.0000000000000001E-3</v>
      </c>
      <c r="O244" s="3">
        <v>9305</v>
      </c>
      <c r="P244" s="3" t="s">
        <v>60</v>
      </c>
      <c r="Q244" s="3" t="s">
        <v>60</v>
      </c>
      <c r="R244" s="3" t="s">
        <v>60</v>
      </c>
      <c r="S244" s="3" t="s">
        <v>60</v>
      </c>
      <c r="T244" s="3" t="s">
        <v>60</v>
      </c>
      <c r="U244" s="3" t="s">
        <v>60</v>
      </c>
      <c r="V244" s="3" t="s">
        <v>60</v>
      </c>
      <c r="W244" s="3" t="s">
        <v>60</v>
      </c>
      <c r="X244" s="3" t="s">
        <v>60</v>
      </c>
      <c r="Y244" s="3" t="s">
        <v>60</v>
      </c>
      <c r="Z244" s="3" t="s">
        <v>60</v>
      </c>
      <c r="AA244" s="3" t="s">
        <v>1516</v>
      </c>
      <c r="AB244" s="3" t="s">
        <v>602</v>
      </c>
      <c r="AC244" s="3" t="s">
        <v>508</v>
      </c>
      <c r="AD244" s="3">
        <v>66</v>
      </c>
      <c r="AE244" s="3">
        <v>2979</v>
      </c>
      <c r="AF244" s="3">
        <v>0.3</v>
      </c>
      <c r="AG244" s="3">
        <v>4117</v>
      </c>
      <c r="AH244" s="3">
        <v>0.41</v>
      </c>
      <c r="AI244" s="3">
        <v>1090</v>
      </c>
      <c r="AJ244" s="3">
        <v>0.11</v>
      </c>
      <c r="AK244" s="3">
        <v>1396</v>
      </c>
      <c r="AL244" s="3">
        <v>0.14000000000000001</v>
      </c>
      <c r="AM244" s="3">
        <v>109</v>
      </c>
      <c r="AN244" s="3">
        <v>236</v>
      </c>
      <c r="AO244" s="3">
        <v>9927</v>
      </c>
      <c r="AP244" s="3" t="s">
        <v>602</v>
      </c>
      <c r="AQ244" s="3" t="s">
        <v>508</v>
      </c>
      <c r="AR244" s="3">
        <v>66</v>
      </c>
      <c r="AS244" s="3">
        <v>7467</v>
      </c>
      <c r="AT244" s="3">
        <v>0.56999999999999995</v>
      </c>
      <c r="AU244" s="3">
        <v>4375</v>
      </c>
      <c r="AV244" s="3">
        <v>0.33400000000000002</v>
      </c>
      <c r="AW244" s="3">
        <v>1264</v>
      </c>
      <c r="AX244" s="3">
        <v>9.1999999999999998E-2</v>
      </c>
      <c r="AY244" s="3">
        <v>272</v>
      </c>
      <c r="AZ244" s="3">
        <v>394</v>
      </c>
      <c r="BA244" s="3">
        <v>13106</v>
      </c>
      <c r="BB244" s="3">
        <v>0.43071395094516479</v>
      </c>
      <c r="BC244" s="3">
        <v>0.82254056740347015</v>
      </c>
      <c r="BD244" s="3">
        <v>0</v>
      </c>
      <c r="BE244" s="3">
        <v>44807</v>
      </c>
      <c r="BF244" s="3">
        <v>46281</v>
      </c>
      <c r="BG244" s="3">
        <v>3916</v>
      </c>
      <c r="BH244" s="3">
        <v>19299</v>
      </c>
      <c r="BI244" s="3">
        <v>38068</v>
      </c>
      <c r="BJ244" s="3">
        <v>0</v>
      </c>
      <c r="BK244" s="3">
        <v>4.6897455172360685</v>
      </c>
      <c r="BL244" s="3">
        <v>4.7363921086743197</v>
      </c>
      <c r="BM244" s="3">
        <v>7.1525911492508669</v>
      </c>
      <c r="BN244" s="3">
        <v>0.28113618580357247</v>
      </c>
      <c r="BO244" s="3">
        <v>0.41686458256795983</v>
      </c>
      <c r="BP244" s="3">
        <v>0.46730053949786321</v>
      </c>
      <c r="BQ244" s="3">
        <v>0.30794781961191819</v>
      </c>
      <c r="BR244" s="3">
        <v>0.39455755103526841</v>
      </c>
      <c r="BS244" s="3">
        <v>0.34723625358290339</v>
      </c>
      <c r="BT244" s="3">
        <v>0.41091599458450939</v>
      </c>
      <c r="BU244" s="3">
        <v>0.18857786639677676</v>
      </c>
      <c r="BV244" s="3">
        <v>0.18546320691923368</v>
      </c>
      <c r="BW244" s="3">
        <v>90507.398737138894</v>
      </c>
      <c r="BX244" s="3">
        <v>180304.974793014</v>
      </c>
      <c r="BY244" s="3">
        <v>268436.74583138502</v>
      </c>
      <c r="BZ244" s="3">
        <v>25444.904867962301</v>
      </c>
      <c r="CA244" s="3">
        <v>75162.758052016303</v>
      </c>
      <c r="CB244" s="3">
        <v>125440.636148057</v>
      </c>
      <c r="CC244" s="3">
        <v>37190.9377693282</v>
      </c>
      <c r="CD244" s="3">
        <v>34001.527447191198</v>
      </c>
      <c r="CE244" s="3">
        <v>49785.139736851903</v>
      </c>
      <c r="CF244" s="3">
        <v>27871.5560998484</v>
      </c>
      <c r="CG244" s="3">
        <v>71140.689293807402</v>
      </c>
      <c r="CH244" s="3">
        <v>93210.969946476194</v>
      </c>
      <c r="CI244" s="3">
        <v>2347.7597312897001</v>
      </c>
      <c r="CJ244" s="3">
        <v>22719.298359705801</v>
      </c>
      <c r="CK244" s="3">
        <v>10324</v>
      </c>
      <c r="CL244" s="3">
        <v>12191</v>
      </c>
      <c r="CM244" s="3">
        <v>14784</v>
      </c>
      <c r="CN244" s="3">
        <v>14730</v>
      </c>
      <c r="CO244" s="3">
        <v>0.22307210302283875</v>
      </c>
      <c r="CP244" s="3">
        <f t="shared" si="3"/>
        <v>3.7614913176710929</v>
      </c>
    </row>
    <row r="245" spans="1:94" x14ac:dyDescent="0.3">
      <c r="A245" s="2">
        <v>3527108</v>
      </c>
      <c r="B245" s="2" t="s">
        <v>604</v>
      </c>
      <c r="C245" s="2" t="s">
        <v>508</v>
      </c>
      <c r="D245" s="2" t="s">
        <v>604</v>
      </c>
      <c r="E245" s="2" t="s">
        <v>508</v>
      </c>
      <c r="F245" s="2" t="s">
        <v>605</v>
      </c>
      <c r="G245" s="2">
        <v>6093</v>
      </c>
      <c r="H245" s="2">
        <v>0.68400000000000005</v>
      </c>
      <c r="I245" s="2">
        <v>2392</v>
      </c>
      <c r="J245" s="2">
        <v>0.26900000000000002</v>
      </c>
      <c r="K245" s="2">
        <v>414</v>
      </c>
      <c r="L245" s="2">
        <v>4.7E-2</v>
      </c>
      <c r="M245" s="2">
        <v>5</v>
      </c>
      <c r="N245" s="2">
        <v>1E-3</v>
      </c>
      <c r="O245" s="2">
        <v>8904</v>
      </c>
      <c r="P245" s="2" t="s">
        <v>60</v>
      </c>
      <c r="Q245" s="2" t="s">
        <v>60</v>
      </c>
      <c r="R245" s="2">
        <v>5684</v>
      </c>
      <c r="S245" s="2">
        <v>0.60269324567914329</v>
      </c>
      <c r="T245" s="2">
        <v>2927</v>
      </c>
      <c r="U245" s="2">
        <v>0.3103594528682006</v>
      </c>
      <c r="V245" s="2">
        <v>805</v>
      </c>
      <c r="W245" s="2">
        <v>8.5356802035839258E-2</v>
      </c>
      <c r="X245" s="2">
        <v>15</v>
      </c>
      <c r="Y245" s="2">
        <v>1.5904994168168805E-3</v>
      </c>
      <c r="Z245" s="2">
        <v>9431</v>
      </c>
      <c r="AA245" s="2" t="s">
        <v>1517</v>
      </c>
      <c r="AB245" s="2" t="s">
        <v>604</v>
      </c>
      <c r="AC245" s="2" t="s">
        <v>508</v>
      </c>
      <c r="AD245" s="2">
        <v>67</v>
      </c>
      <c r="AE245" s="2">
        <v>2424</v>
      </c>
      <c r="AF245" s="2">
        <v>0.27</v>
      </c>
      <c r="AG245" s="2">
        <v>4215</v>
      </c>
      <c r="AH245" s="2">
        <v>0.47</v>
      </c>
      <c r="AI245" s="2">
        <v>1268</v>
      </c>
      <c r="AJ245" s="2">
        <v>0.14000000000000001</v>
      </c>
      <c r="AK245" s="2">
        <v>887</v>
      </c>
      <c r="AL245" s="2">
        <v>0.1</v>
      </c>
      <c r="AM245" s="2">
        <v>85</v>
      </c>
      <c r="AN245" s="2">
        <v>95</v>
      </c>
      <c r="AO245" s="2">
        <v>8974</v>
      </c>
      <c r="AP245" s="2" t="s">
        <v>604</v>
      </c>
      <c r="AQ245" s="2" t="s">
        <v>508</v>
      </c>
      <c r="AR245" s="2">
        <v>67</v>
      </c>
      <c r="AS245" s="2">
        <v>4942</v>
      </c>
      <c r="AT245" s="2">
        <v>0.47</v>
      </c>
      <c r="AU245" s="2">
        <v>4382</v>
      </c>
      <c r="AV245" s="2">
        <v>0.41599999999999998</v>
      </c>
      <c r="AW245" s="2">
        <v>1202</v>
      </c>
      <c r="AX245" s="2">
        <v>0.111</v>
      </c>
      <c r="AY245" s="2">
        <v>127</v>
      </c>
      <c r="AZ245" s="2">
        <v>204</v>
      </c>
      <c r="BA245" s="2">
        <v>10526</v>
      </c>
      <c r="BB245" s="2">
        <v>0.31255535534312678</v>
      </c>
      <c r="BC245" s="2">
        <v>0.46851023017902815</v>
      </c>
      <c r="BD245" s="2">
        <v>0.11621201025265471</v>
      </c>
      <c r="BE245" s="2">
        <v>65486</v>
      </c>
      <c r="BF245" s="2">
        <v>56304</v>
      </c>
      <c r="BG245" s="2">
        <v>21848</v>
      </c>
      <c r="BH245" s="2">
        <v>20468</v>
      </c>
      <c r="BI245" s="2">
        <v>26379</v>
      </c>
      <c r="BJ245" s="2">
        <v>2539</v>
      </c>
      <c r="BK245" s="2">
        <v>4.6873861105241694</v>
      </c>
      <c r="BL245" s="2">
        <v>6.3999392648023425</v>
      </c>
      <c r="BM245" s="2">
        <v>3.7752858152319875</v>
      </c>
      <c r="BN245" s="2">
        <v>7.9756587112580102E-2</v>
      </c>
      <c r="BO245" s="2">
        <v>9.8138385226970243E-2</v>
      </c>
      <c r="BP245" s="2">
        <v>0.13152891770388175</v>
      </c>
      <c r="BQ245" s="2">
        <v>0.42856406564402932</v>
      </c>
      <c r="BR245" s="2">
        <v>0.53431003721314352</v>
      </c>
      <c r="BS245" s="2">
        <v>0.66306397703829245</v>
      </c>
      <c r="BT245" s="2">
        <v>0.49167934724339057</v>
      </c>
      <c r="BU245" s="2">
        <v>0.36755157755988682</v>
      </c>
      <c r="BV245" s="2">
        <v>0.20540710525782838</v>
      </c>
      <c r="BW245" s="2">
        <v>95941.418910208697</v>
      </c>
      <c r="BX245" s="2">
        <v>168823.99786622101</v>
      </c>
      <c r="BY245" s="2">
        <v>111816.415275541</v>
      </c>
      <c r="BZ245" s="2">
        <v>7651.9601350166004</v>
      </c>
      <c r="CA245" s="2">
        <v>16568.1145381524</v>
      </c>
      <c r="CB245" s="2">
        <v>14707.092082719701</v>
      </c>
      <c r="CC245" s="2">
        <v>47172.414223376101</v>
      </c>
      <c r="CD245" s="2">
        <v>62051.526745696501</v>
      </c>
      <c r="CE245" s="2">
        <v>22967.8861820561</v>
      </c>
      <c r="CF245" s="2">
        <v>41117.044551815998</v>
      </c>
      <c r="CG245" s="2">
        <v>90204.356582372202</v>
      </c>
      <c r="CH245" s="2">
        <v>74141.437010765498</v>
      </c>
      <c r="CI245" s="2">
        <v>2863.7508810237</v>
      </c>
      <c r="CJ245" s="2">
        <v>17790.795036796098</v>
      </c>
      <c r="CK245" s="2">
        <v>13284</v>
      </c>
      <c r="CL245" s="2">
        <v>16452</v>
      </c>
      <c r="CM245" s="2">
        <v>14264</v>
      </c>
      <c r="CN245" s="2">
        <v>12854</v>
      </c>
      <c r="CO245" s="2">
        <v>0.23593350383631714</v>
      </c>
      <c r="CP245" s="2">
        <f t="shared" si="3"/>
        <v>0.58833760527279388</v>
      </c>
    </row>
    <row r="246" spans="1:94" x14ac:dyDescent="0.3">
      <c r="A246" s="3">
        <v>3527207</v>
      </c>
      <c r="B246" s="3" t="s">
        <v>606</v>
      </c>
      <c r="C246" s="3" t="s">
        <v>508</v>
      </c>
      <c r="D246" s="3" t="s">
        <v>606</v>
      </c>
      <c r="E246" s="3" t="s">
        <v>508</v>
      </c>
      <c r="F246" s="3" t="s">
        <v>607</v>
      </c>
      <c r="G246" s="3">
        <v>3133</v>
      </c>
      <c r="H246" s="3">
        <v>0.69099999999999995</v>
      </c>
      <c r="I246" s="3">
        <v>1240</v>
      </c>
      <c r="J246" s="3">
        <v>0.27400000000000002</v>
      </c>
      <c r="K246" s="3">
        <v>143</v>
      </c>
      <c r="L246" s="3">
        <v>3.2000000000000001E-2</v>
      </c>
      <c r="M246" s="3">
        <v>16</v>
      </c>
      <c r="N246" s="3">
        <v>4.0000000000000001E-3</v>
      </c>
      <c r="O246" s="3">
        <v>4532</v>
      </c>
      <c r="P246" s="3" t="s">
        <v>60</v>
      </c>
      <c r="Q246" s="3" t="s">
        <v>60</v>
      </c>
      <c r="R246" s="3" t="s">
        <v>60</v>
      </c>
      <c r="S246" s="3" t="s">
        <v>60</v>
      </c>
      <c r="T246" s="3" t="s">
        <v>60</v>
      </c>
      <c r="U246" s="3" t="s">
        <v>60</v>
      </c>
      <c r="V246" s="3" t="s">
        <v>60</v>
      </c>
      <c r="W246" s="3" t="s">
        <v>60</v>
      </c>
      <c r="X246" s="3" t="s">
        <v>60</v>
      </c>
      <c r="Y246" s="3" t="s">
        <v>60</v>
      </c>
      <c r="Z246" s="3" t="s">
        <v>60</v>
      </c>
      <c r="AA246" s="3" t="s">
        <v>1518</v>
      </c>
      <c r="AB246" s="3" t="s">
        <v>606</v>
      </c>
      <c r="AC246" s="3" t="s">
        <v>508</v>
      </c>
      <c r="AD246" s="3">
        <v>68</v>
      </c>
      <c r="AE246" s="3">
        <v>930</v>
      </c>
      <c r="AF246" s="3">
        <v>0.14000000000000001</v>
      </c>
      <c r="AG246" s="3">
        <v>3398</v>
      </c>
      <c r="AH246" s="3">
        <v>0.51</v>
      </c>
      <c r="AI246" s="3">
        <v>1251</v>
      </c>
      <c r="AJ246" s="3">
        <v>0.19</v>
      </c>
      <c r="AK246" s="3">
        <v>901</v>
      </c>
      <c r="AL246" s="3">
        <v>0.14000000000000001</v>
      </c>
      <c r="AM246" s="3">
        <v>46</v>
      </c>
      <c r="AN246" s="3">
        <v>117</v>
      </c>
      <c r="AO246" s="3">
        <v>6643</v>
      </c>
      <c r="AP246" s="3" t="s">
        <v>606</v>
      </c>
      <c r="AQ246" s="3" t="s">
        <v>508</v>
      </c>
      <c r="AR246" s="3">
        <v>68</v>
      </c>
      <c r="AS246" s="3">
        <v>2688</v>
      </c>
      <c r="AT246" s="3">
        <v>0.377</v>
      </c>
      <c r="AU246" s="3">
        <v>2785</v>
      </c>
      <c r="AV246" s="3">
        <v>0.39100000000000001</v>
      </c>
      <c r="AW246" s="3">
        <v>1650</v>
      </c>
      <c r="AX246" s="3">
        <v>0.223</v>
      </c>
      <c r="AY246" s="3">
        <v>86</v>
      </c>
      <c r="AZ246" s="3">
        <v>185</v>
      </c>
      <c r="BA246" s="3">
        <v>7123</v>
      </c>
      <c r="BB246" s="3">
        <v>0.62903326859219344</v>
      </c>
      <c r="BC246" s="3">
        <v>0.652570312182018</v>
      </c>
      <c r="BD246" s="3">
        <v>0.28809101071874793</v>
      </c>
      <c r="BE246" s="3">
        <v>15961</v>
      </c>
      <c r="BF246" s="3">
        <v>24569</v>
      </c>
      <c r="BG246" s="3">
        <v>15207</v>
      </c>
      <c r="BH246" s="3">
        <v>10040</v>
      </c>
      <c r="BI246" s="3">
        <v>16033</v>
      </c>
      <c r="BJ246" s="3">
        <v>4381</v>
      </c>
      <c r="BK246" s="3">
        <v>2.1405825780042429</v>
      </c>
      <c r="BL246" s="3">
        <v>2.7558488317839891</v>
      </c>
      <c r="BM246" s="3">
        <v>3.0421140997363119</v>
      </c>
      <c r="BN246" s="3">
        <v>-1.2183163193064204E-2</v>
      </c>
      <c r="BO246" s="3">
        <v>0.15542720785831546</v>
      </c>
      <c r="BP246" s="3">
        <v>0.37322994041162361</v>
      </c>
      <c r="BQ246" s="3">
        <v>0.81678830175101091</v>
      </c>
      <c r="BR246" s="3">
        <v>0.72173156266787375</v>
      </c>
      <c r="BS246" s="3">
        <v>0.52965667320431276</v>
      </c>
      <c r="BT246" s="3">
        <v>0.19539486144205798</v>
      </c>
      <c r="BU246" s="3">
        <v>0.12284122947381314</v>
      </c>
      <c r="BV246" s="3">
        <v>9.7113386384063652E-2</v>
      </c>
      <c r="BW246" s="3">
        <v>21491.449083162599</v>
      </c>
      <c r="BX246" s="3">
        <v>44184.524319992699</v>
      </c>
      <c r="BY246" s="3">
        <v>62539.7816623791</v>
      </c>
      <c r="BZ246" s="3">
        <v>-261.83383143560002</v>
      </c>
      <c r="CA246" s="3">
        <v>6867.4772456043002</v>
      </c>
      <c r="CB246" s="3">
        <v>23341.718983205701</v>
      </c>
      <c r="CC246" s="3">
        <v>4199.3187157935999</v>
      </c>
      <c r="CD246" s="3">
        <v>5427.6812911835004</v>
      </c>
      <c r="CE246" s="3">
        <v>6073.4499809536001</v>
      </c>
      <c r="CF246" s="3">
        <v>17553.964198804701</v>
      </c>
      <c r="CG246" s="3">
        <v>31889.365783205001</v>
      </c>
      <c r="CH246" s="3">
        <v>33124.612698219797</v>
      </c>
      <c r="CI246" s="3">
        <v>5475.9560765521001</v>
      </c>
      <c r="CJ246" s="3">
        <v>45651.996948406602</v>
      </c>
      <c r="CK246" s="3">
        <v>5524</v>
      </c>
      <c r="CL246" s="3">
        <v>7013</v>
      </c>
      <c r="CM246" s="3">
        <v>11411</v>
      </c>
      <c r="CN246" s="3">
        <v>8126</v>
      </c>
      <c r="CO246" s="3">
        <v>0.22483617566852537</v>
      </c>
      <c r="CP246" s="3">
        <f t="shared" si="3"/>
        <v>0.53435917669494315</v>
      </c>
    </row>
    <row r="247" spans="1:94" x14ac:dyDescent="0.3">
      <c r="A247" s="2">
        <v>3527405</v>
      </c>
      <c r="B247" s="2" t="s">
        <v>608</v>
      </c>
      <c r="C247" s="2" t="s">
        <v>508</v>
      </c>
      <c r="D247" s="2" t="s">
        <v>608</v>
      </c>
      <c r="E247" s="2" t="s">
        <v>508</v>
      </c>
      <c r="F247" s="2" t="s">
        <v>609</v>
      </c>
      <c r="G247" s="2">
        <v>2334</v>
      </c>
      <c r="H247" s="2">
        <v>0.76300000000000001</v>
      </c>
      <c r="I247" s="2">
        <v>659</v>
      </c>
      <c r="J247" s="2">
        <v>0.215</v>
      </c>
      <c r="K247" s="2">
        <v>68</v>
      </c>
      <c r="L247" s="2">
        <v>2.1999999999999999E-2</v>
      </c>
      <c r="M247" s="2"/>
      <c r="N247" s="2"/>
      <c r="O247" s="2">
        <v>3061</v>
      </c>
      <c r="P247" s="2" t="s">
        <v>60</v>
      </c>
      <c r="Q247" s="2" t="s">
        <v>60</v>
      </c>
      <c r="R247" s="2">
        <v>7106</v>
      </c>
      <c r="S247" s="2">
        <v>0.73936114868379976</v>
      </c>
      <c r="T247" s="2">
        <v>2000</v>
      </c>
      <c r="U247" s="2">
        <v>0.2080948912704193</v>
      </c>
      <c r="V247" s="2">
        <v>499</v>
      </c>
      <c r="W247" s="2">
        <v>5.191967537196962E-2</v>
      </c>
      <c r="X247" s="2">
        <v>6</v>
      </c>
      <c r="Y247" s="2">
        <v>6.2428467381125789E-4</v>
      </c>
      <c r="Z247" s="2">
        <v>9611</v>
      </c>
      <c r="AA247" s="2" t="s">
        <v>1519</v>
      </c>
      <c r="AB247" s="2" t="s">
        <v>1520</v>
      </c>
      <c r="AC247" s="2" t="s">
        <v>508</v>
      </c>
      <c r="AD247" s="2">
        <v>69</v>
      </c>
      <c r="AE247" s="2">
        <v>1123</v>
      </c>
      <c r="AF247" s="2">
        <v>0.36</v>
      </c>
      <c r="AG247" s="2">
        <v>1186</v>
      </c>
      <c r="AH247" s="2">
        <v>0.38</v>
      </c>
      <c r="AI247" s="2">
        <v>254</v>
      </c>
      <c r="AJ247" s="2">
        <v>0.08</v>
      </c>
      <c r="AK247" s="2">
        <v>465</v>
      </c>
      <c r="AL247" s="2">
        <v>0.15</v>
      </c>
      <c r="AM247" s="2">
        <v>36</v>
      </c>
      <c r="AN247" s="2">
        <v>96</v>
      </c>
      <c r="AO247" s="2">
        <v>3160</v>
      </c>
      <c r="AP247" s="2" t="s">
        <v>608</v>
      </c>
      <c r="AQ247" s="2" t="s">
        <v>508</v>
      </c>
      <c r="AR247" s="2">
        <v>69</v>
      </c>
      <c r="AS247" s="2">
        <v>2790</v>
      </c>
      <c r="AT247" s="2">
        <v>0.753</v>
      </c>
      <c r="AU247" s="2">
        <v>458</v>
      </c>
      <c r="AV247" s="2">
        <v>0.124</v>
      </c>
      <c r="AW247" s="2">
        <v>455</v>
      </c>
      <c r="AX247" s="2">
        <v>0.11899999999999999</v>
      </c>
      <c r="AY247" s="2">
        <v>42</v>
      </c>
      <c r="AZ247" s="2">
        <v>90</v>
      </c>
      <c r="BA247" s="2">
        <v>3703</v>
      </c>
      <c r="BB247" s="2"/>
      <c r="BC247" s="2">
        <v>0.36829431438127092</v>
      </c>
      <c r="BD247" s="2">
        <v>0.14052071706794833</v>
      </c>
      <c r="BE247" s="2"/>
      <c r="BF247" s="2">
        <v>29900</v>
      </c>
      <c r="BG247" s="2">
        <v>43901</v>
      </c>
      <c r="BH247" s="2"/>
      <c r="BI247" s="2">
        <v>11012</v>
      </c>
      <c r="BJ247" s="2">
        <v>6169</v>
      </c>
      <c r="BK247" s="2"/>
      <c r="BL247" s="2">
        <v>6.3422542684661734</v>
      </c>
      <c r="BM247" s="2">
        <v>4.6061402327966476</v>
      </c>
      <c r="BN247" s="2"/>
      <c r="BO247" s="2">
        <v>7.4519523004339658E-2</v>
      </c>
      <c r="BP247" s="2">
        <v>0.16991642213185856</v>
      </c>
      <c r="BQ247" s="2"/>
      <c r="BR247" s="2">
        <v>0.36951985741469023</v>
      </c>
      <c r="BS247" s="2">
        <v>0.36647469129051258</v>
      </c>
      <c r="BT247" s="2"/>
      <c r="BU247" s="2">
        <v>0.55596061958096998</v>
      </c>
      <c r="BV247" s="2">
        <v>0.46360888657763033</v>
      </c>
      <c r="BW247" s="2"/>
      <c r="BX247" s="2">
        <v>69840.904004349504</v>
      </c>
      <c r="BY247" s="2">
        <v>68009.660537242497</v>
      </c>
      <c r="BZ247" s="2"/>
      <c r="CA247" s="2">
        <v>5204.5108525960004</v>
      </c>
      <c r="CB247" s="2">
        <v>11555.9581888905</v>
      </c>
      <c r="CC247" s="2"/>
      <c r="CD247" s="2">
        <v>38828.792262353199</v>
      </c>
      <c r="CE247" s="2">
        <v>31529.8829981936</v>
      </c>
      <c r="CF247" s="2"/>
      <c r="CG247" s="2">
        <v>25807.600889400299</v>
      </c>
      <c r="CH247" s="2">
        <v>24923.819350158501</v>
      </c>
      <c r="CI247" s="2"/>
      <c r="CJ247" s="2">
        <v>3447.1963010967002</v>
      </c>
      <c r="CK247" s="2">
        <v>8492</v>
      </c>
      <c r="CL247" s="2">
        <v>14971</v>
      </c>
      <c r="CM247" s="2">
        <v>5622</v>
      </c>
      <c r="CN247" s="2">
        <v>4801</v>
      </c>
      <c r="CO247" s="2">
        <v>0.2840133779264214</v>
      </c>
      <c r="CP247" s="2">
        <f t="shared" si="3"/>
        <v>0.10935969567891392</v>
      </c>
    </row>
    <row r="248" spans="1:94" x14ac:dyDescent="0.3">
      <c r="A248" s="3">
        <v>3527504</v>
      </c>
      <c r="B248" s="3" t="s">
        <v>5293</v>
      </c>
      <c r="C248" s="3" t="s">
        <v>508</v>
      </c>
      <c r="D248" s="3" t="s">
        <v>5293</v>
      </c>
      <c r="E248" s="3" t="s">
        <v>508</v>
      </c>
      <c r="F248" s="3" t="s">
        <v>60</v>
      </c>
      <c r="G248" s="3" t="s">
        <v>60</v>
      </c>
      <c r="H248" s="3" t="s">
        <v>60</v>
      </c>
      <c r="I248" s="3" t="s">
        <v>60</v>
      </c>
      <c r="J248" s="3" t="s">
        <v>60</v>
      </c>
      <c r="K248" s="3" t="s">
        <v>60</v>
      </c>
      <c r="L248" s="3" t="s">
        <v>60</v>
      </c>
      <c r="M248" s="3" t="s">
        <v>60</v>
      </c>
      <c r="N248" s="3" t="s">
        <v>60</v>
      </c>
      <c r="O248" s="3" t="s">
        <v>60</v>
      </c>
      <c r="P248" s="3" t="s">
        <v>60</v>
      </c>
      <c r="Q248" s="3" t="s">
        <v>60</v>
      </c>
      <c r="R248" s="3" t="s">
        <v>60</v>
      </c>
      <c r="S248" s="3" t="s">
        <v>60</v>
      </c>
      <c r="T248" s="3" t="s">
        <v>60</v>
      </c>
      <c r="U248" s="3" t="s">
        <v>60</v>
      </c>
      <c r="V248" s="3" t="s">
        <v>60</v>
      </c>
      <c r="W248" s="3" t="s">
        <v>60</v>
      </c>
      <c r="X248" s="3" t="s">
        <v>60</v>
      </c>
      <c r="Y248" s="3" t="s">
        <v>60</v>
      </c>
      <c r="Z248" s="3" t="s">
        <v>60</v>
      </c>
      <c r="AA248" s="3" t="s">
        <v>60</v>
      </c>
      <c r="AB248" s="3" t="s">
        <v>60</v>
      </c>
      <c r="AC248" s="3" t="s">
        <v>60</v>
      </c>
      <c r="AD248" s="3" t="s">
        <v>60</v>
      </c>
      <c r="AE248" s="3" t="s">
        <v>60</v>
      </c>
      <c r="AF248" s="3" t="s">
        <v>60</v>
      </c>
      <c r="AG248" s="3" t="s">
        <v>60</v>
      </c>
      <c r="AH248" s="3" t="s">
        <v>60</v>
      </c>
      <c r="AI248" s="3" t="s">
        <v>60</v>
      </c>
      <c r="AJ248" s="3" t="s">
        <v>60</v>
      </c>
      <c r="AK248" s="3" t="s">
        <v>60</v>
      </c>
      <c r="AL248" s="3" t="s">
        <v>60</v>
      </c>
      <c r="AM248" s="3" t="s">
        <v>60</v>
      </c>
      <c r="AN248" s="3" t="s">
        <v>60</v>
      </c>
      <c r="AO248" s="3" t="s">
        <v>60</v>
      </c>
      <c r="AP248" s="3" t="s">
        <v>5293</v>
      </c>
      <c r="AQ248" s="3" t="s">
        <v>508</v>
      </c>
      <c r="AR248" s="3">
        <v>159</v>
      </c>
      <c r="AS248" s="3">
        <v>206</v>
      </c>
      <c r="AT248" s="3">
        <v>0.40600000000000003</v>
      </c>
      <c r="AU248" s="3">
        <v>206</v>
      </c>
      <c r="AV248" s="3">
        <v>0.40600000000000003</v>
      </c>
      <c r="AW248" s="3">
        <v>96</v>
      </c>
      <c r="AX248" s="3">
        <v>0.16300000000000001</v>
      </c>
      <c r="AY248" s="3">
        <v>27</v>
      </c>
      <c r="AZ248" s="3">
        <v>53</v>
      </c>
      <c r="BA248" s="3">
        <v>508</v>
      </c>
      <c r="BB248" s="3"/>
      <c r="BC248" s="3"/>
      <c r="BD248" s="3">
        <v>0.59460168697282101</v>
      </c>
      <c r="BE248" s="3"/>
      <c r="BF248" s="3"/>
      <c r="BG248" s="3">
        <v>26675</v>
      </c>
      <c r="BH248" s="3"/>
      <c r="BI248" s="3"/>
      <c r="BJ248" s="3">
        <v>15861</v>
      </c>
      <c r="BK248" s="3"/>
      <c r="BL248" s="3"/>
      <c r="BM248" s="3">
        <v>3.3328762922218766</v>
      </c>
      <c r="BN248" s="3"/>
      <c r="BO248" s="3"/>
      <c r="BP248" s="3">
        <v>2.1416455891640717E-2</v>
      </c>
      <c r="BQ248" s="3"/>
      <c r="BR248" s="3"/>
      <c r="BS248" s="3">
        <v>0.22885417299978403</v>
      </c>
      <c r="BT248" s="3"/>
      <c r="BU248" s="3"/>
      <c r="BV248" s="3">
        <v>0.74972937110859128</v>
      </c>
      <c r="BW248" s="3"/>
      <c r="BX248" s="3"/>
      <c r="BY248" s="3">
        <v>6215.8142849938004</v>
      </c>
      <c r="BZ248" s="3"/>
      <c r="CA248" s="3"/>
      <c r="CB248" s="3">
        <v>133.1207124652</v>
      </c>
      <c r="CC248" s="3"/>
      <c r="CD248" s="3"/>
      <c r="CE248" s="3">
        <v>4660.1785348162002</v>
      </c>
      <c r="CF248" s="3"/>
      <c r="CG248" s="3"/>
      <c r="CH248" s="3">
        <v>1422.5150377125001</v>
      </c>
      <c r="CI248" s="3"/>
      <c r="CJ248" s="3">
        <v>328.96382795620002</v>
      </c>
      <c r="CK248" s="3" t="s">
        <v>60</v>
      </c>
      <c r="CL248" s="3" t="s">
        <v>60</v>
      </c>
      <c r="CM248" s="3" t="s">
        <v>60</v>
      </c>
      <c r="CN248" s="3">
        <v>692</v>
      </c>
      <c r="CO248" s="3" t="s">
        <v>60</v>
      </c>
      <c r="CP248" s="3">
        <f t="shared" si="3"/>
        <v>2.5941893158388005E-2</v>
      </c>
    </row>
    <row r="249" spans="1:94" x14ac:dyDescent="0.3">
      <c r="A249" s="2">
        <v>3527603</v>
      </c>
      <c r="B249" s="2" t="s">
        <v>5733</v>
      </c>
      <c r="C249" s="2" t="s">
        <v>508</v>
      </c>
      <c r="D249" s="2" t="s">
        <v>5733</v>
      </c>
      <c r="E249" s="2" t="s">
        <v>508</v>
      </c>
      <c r="F249" s="2" t="s">
        <v>60</v>
      </c>
      <c r="G249" s="2" t="s">
        <v>60</v>
      </c>
      <c r="H249" s="2" t="s">
        <v>60</v>
      </c>
      <c r="I249" s="2" t="s">
        <v>60</v>
      </c>
      <c r="J249" s="2" t="s">
        <v>60</v>
      </c>
      <c r="K249" s="2" t="s">
        <v>60</v>
      </c>
      <c r="L249" s="2" t="s">
        <v>60</v>
      </c>
      <c r="M249" s="2" t="s">
        <v>60</v>
      </c>
      <c r="N249" s="2" t="s">
        <v>60</v>
      </c>
      <c r="O249" s="2" t="s">
        <v>60</v>
      </c>
      <c r="P249" s="2" t="s">
        <v>60</v>
      </c>
      <c r="Q249" s="2" t="s">
        <v>60</v>
      </c>
      <c r="R249" s="2" t="s">
        <v>60</v>
      </c>
      <c r="S249" s="2" t="s">
        <v>60</v>
      </c>
      <c r="T249" s="2" t="s">
        <v>60</v>
      </c>
      <c r="U249" s="2" t="s">
        <v>60</v>
      </c>
      <c r="V249" s="2" t="s">
        <v>60</v>
      </c>
      <c r="W249" s="2" t="s">
        <v>60</v>
      </c>
      <c r="X249" s="2" t="s">
        <v>60</v>
      </c>
      <c r="Y249" s="2" t="s">
        <v>60</v>
      </c>
      <c r="Z249" s="2" t="s">
        <v>60</v>
      </c>
      <c r="AA249" s="2" t="s">
        <v>60</v>
      </c>
      <c r="AB249" s="2" t="s">
        <v>60</v>
      </c>
      <c r="AC249" s="2" t="s">
        <v>60</v>
      </c>
      <c r="AD249" s="2" t="s">
        <v>60</v>
      </c>
      <c r="AE249" s="2" t="s">
        <v>60</v>
      </c>
      <c r="AF249" s="2" t="s">
        <v>60</v>
      </c>
      <c r="AG249" s="2" t="s">
        <v>60</v>
      </c>
      <c r="AH249" s="2" t="s">
        <v>60</v>
      </c>
      <c r="AI249" s="2" t="s">
        <v>60</v>
      </c>
      <c r="AJ249" s="2" t="s">
        <v>60</v>
      </c>
      <c r="AK249" s="2" t="s">
        <v>60</v>
      </c>
      <c r="AL249" s="2" t="s">
        <v>60</v>
      </c>
      <c r="AM249" s="2" t="s">
        <v>60</v>
      </c>
      <c r="AN249" s="2" t="s">
        <v>60</v>
      </c>
      <c r="AO249" s="2" t="s">
        <v>60</v>
      </c>
      <c r="AP249" s="2" t="s">
        <v>5294</v>
      </c>
      <c r="AQ249" s="2" t="s">
        <v>508</v>
      </c>
      <c r="AR249" s="2">
        <v>133</v>
      </c>
      <c r="AS249" s="2">
        <v>360</v>
      </c>
      <c r="AT249" s="2">
        <v>0.61599999999999999</v>
      </c>
      <c r="AU249" s="2">
        <v>178</v>
      </c>
      <c r="AV249" s="2">
        <v>0.30499999999999999</v>
      </c>
      <c r="AW249" s="2">
        <v>46</v>
      </c>
      <c r="AX249" s="2">
        <v>7.1999999999999995E-2</v>
      </c>
      <c r="AY249" s="2">
        <v>38</v>
      </c>
      <c r="AZ249" s="2">
        <v>21</v>
      </c>
      <c r="BA249" s="2">
        <v>584</v>
      </c>
      <c r="BB249" s="2"/>
      <c r="BC249" s="2"/>
      <c r="BD249" s="2">
        <v>0.74991980870731634</v>
      </c>
      <c r="BE249" s="2"/>
      <c r="BF249" s="2"/>
      <c r="BG249" s="2">
        <v>34293</v>
      </c>
      <c r="BH249" s="2"/>
      <c r="BI249" s="2"/>
      <c r="BJ249" s="2">
        <v>25717</v>
      </c>
      <c r="BK249" s="2"/>
      <c r="BL249" s="2"/>
      <c r="BM249" s="2">
        <v>2.0071305903373728</v>
      </c>
      <c r="BN249" s="2"/>
      <c r="BO249" s="2"/>
      <c r="BP249" s="2">
        <v>9.5162191120658698E-3</v>
      </c>
      <c r="BQ249" s="2"/>
      <c r="BR249" s="2"/>
      <c r="BS249" s="2">
        <v>0.18863310316110571</v>
      </c>
      <c r="BT249" s="2"/>
      <c r="BU249" s="2"/>
      <c r="BV249" s="2">
        <v>0.80185067772680818</v>
      </c>
      <c r="BW249" s="2"/>
      <c r="BX249" s="2"/>
      <c r="BY249" s="2">
        <v>4935.5341216396</v>
      </c>
      <c r="BZ249" s="2"/>
      <c r="CA249" s="2"/>
      <c r="CB249" s="2">
        <v>46.967624136600001</v>
      </c>
      <c r="CC249" s="2"/>
      <c r="CD249" s="2"/>
      <c r="CE249" s="2">
        <v>3957.5613803804999</v>
      </c>
      <c r="CF249" s="2"/>
      <c r="CG249" s="2"/>
      <c r="CH249" s="2">
        <v>931.00511712239995</v>
      </c>
      <c r="CI249" s="2"/>
      <c r="CJ249" s="2">
        <v>1872.3829012015001</v>
      </c>
      <c r="CK249" s="2" t="s">
        <v>60</v>
      </c>
      <c r="CL249" s="2" t="s">
        <v>60</v>
      </c>
      <c r="CM249" s="2" t="s">
        <v>60</v>
      </c>
      <c r="CN249" s="2">
        <v>720</v>
      </c>
      <c r="CO249" s="2" t="s">
        <v>60</v>
      </c>
      <c r="CP249" s="2">
        <f t="shared" si="3"/>
        <v>2.0995538448079783E-2</v>
      </c>
    </row>
    <row r="250" spans="1:94" x14ac:dyDescent="0.3">
      <c r="A250" s="3">
        <v>3527702</v>
      </c>
      <c r="B250" s="3" t="s">
        <v>5734</v>
      </c>
      <c r="C250" s="3" t="s">
        <v>508</v>
      </c>
      <c r="D250" s="3" t="s">
        <v>5734</v>
      </c>
      <c r="E250" s="3" t="s">
        <v>508</v>
      </c>
      <c r="F250" s="3" t="s">
        <v>60</v>
      </c>
      <c r="G250" s="3" t="s">
        <v>60</v>
      </c>
      <c r="H250" s="3" t="s">
        <v>60</v>
      </c>
      <c r="I250" s="3" t="s">
        <v>60</v>
      </c>
      <c r="J250" s="3" t="s">
        <v>60</v>
      </c>
      <c r="K250" s="3" t="s">
        <v>60</v>
      </c>
      <c r="L250" s="3" t="s">
        <v>60</v>
      </c>
      <c r="M250" s="3" t="s">
        <v>60</v>
      </c>
      <c r="N250" s="3" t="s">
        <v>60</v>
      </c>
      <c r="O250" s="3" t="s">
        <v>60</v>
      </c>
      <c r="P250" s="3" t="s">
        <v>60</v>
      </c>
      <c r="Q250" s="3" t="s">
        <v>60</v>
      </c>
      <c r="R250" s="3" t="s">
        <v>60</v>
      </c>
      <c r="S250" s="3" t="s">
        <v>60</v>
      </c>
      <c r="T250" s="3" t="s">
        <v>60</v>
      </c>
      <c r="U250" s="3" t="s">
        <v>60</v>
      </c>
      <c r="V250" s="3" t="s">
        <v>60</v>
      </c>
      <c r="W250" s="3" t="s">
        <v>60</v>
      </c>
      <c r="X250" s="3" t="s">
        <v>60</v>
      </c>
      <c r="Y250" s="3" t="s">
        <v>60</v>
      </c>
      <c r="Z250" s="3" t="s">
        <v>60</v>
      </c>
      <c r="AA250" s="3" t="s">
        <v>60</v>
      </c>
      <c r="AB250" s="3" t="s">
        <v>60</v>
      </c>
      <c r="AC250" s="3" t="s">
        <v>60</v>
      </c>
      <c r="AD250" s="3" t="s">
        <v>60</v>
      </c>
      <c r="AE250" s="3" t="s">
        <v>60</v>
      </c>
      <c r="AF250" s="3" t="s">
        <v>60</v>
      </c>
      <c r="AG250" s="3" t="s">
        <v>60</v>
      </c>
      <c r="AH250" s="3" t="s">
        <v>60</v>
      </c>
      <c r="AI250" s="3" t="s">
        <v>60</v>
      </c>
      <c r="AJ250" s="3" t="s">
        <v>60</v>
      </c>
      <c r="AK250" s="3" t="s">
        <v>60</v>
      </c>
      <c r="AL250" s="3" t="s">
        <v>60</v>
      </c>
      <c r="AM250" s="3" t="s">
        <v>60</v>
      </c>
      <c r="AN250" s="3" t="s">
        <v>60</v>
      </c>
      <c r="AO250" s="3" t="s">
        <v>60</v>
      </c>
      <c r="AP250" s="3" t="s">
        <v>5295</v>
      </c>
      <c r="AQ250" s="3" t="s">
        <v>508</v>
      </c>
      <c r="AR250" s="3">
        <v>87</v>
      </c>
      <c r="AS250" s="3">
        <v>306</v>
      </c>
      <c r="AT250" s="3">
        <v>0.52900000000000003</v>
      </c>
      <c r="AU250" s="3">
        <v>222</v>
      </c>
      <c r="AV250" s="3">
        <v>0.38300000000000001</v>
      </c>
      <c r="AW250" s="3">
        <v>51</v>
      </c>
      <c r="AX250" s="3">
        <v>7.9000000000000001E-2</v>
      </c>
      <c r="AY250" s="3">
        <v>15</v>
      </c>
      <c r="AZ250" s="3">
        <v>53</v>
      </c>
      <c r="BA250" s="3">
        <v>579</v>
      </c>
      <c r="BB250" s="3"/>
      <c r="BC250" s="3"/>
      <c r="BD250" s="3">
        <v>0.19319276463662635</v>
      </c>
      <c r="BE250" s="3"/>
      <c r="BF250" s="3"/>
      <c r="BG250" s="3">
        <v>9343</v>
      </c>
      <c r="BH250" s="3"/>
      <c r="BI250" s="3"/>
      <c r="BJ250" s="3">
        <v>1805</v>
      </c>
      <c r="BK250" s="3"/>
      <c r="BL250" s="3"/>
      <c r="BM250" s="3">
        <v>2.1533865655164179</v>
      </c>
      <c r="BN250" s="3"/>
      <c r="BO250" s="3"/>
      <c r="BP250" s="3">
        <v>6.5861415560076386E-3</v>
      </c>
      <c r="BQ250" s="3"/>
      <c r="BR250" s="3"/>
      <c r="BS250" s="3">
        <v>8.9362833260507604E-2</v>
      </c>
      <c r="BT250" s="3"/>
      <c r="BU250" s="3"/>
      <c r="BV250" s="3">
        <v>0.90405102518348468</v>
      </c>
      <c r="BW250" s="3"/>
      <c r="BX250" s="3"/>
      <c r="BY250" s="3">
        <v>9522.2753927136</v>
      </c>
      <c r="BZ250" s="3"/>
      <c r="CA250" s="3"/>
      <c r="CB250" s="3">
        <v>62.715053671699998</v>
      </c>
      <c r="CC250" s="3"/>
      <c r="CD250" s="3"/>
      <c r="CE250" s="3">
        <v>8608.6228308621994</v>
      </c>
      <c r="CF250" s="3"/>
      <c r="CG250" s="3"/>
      <c r="CH250" s="3">
        <v>850.93750817969999</v>
      </c>
      <c r="CI250" s="3"/>
      <c r="CJ250" s="3">
        <v>481.01882096880001</v>
      </c>
      <c r="CK250" s="3" t="s">
        <v>60</v>
      </c>
      <c r="CL250" s="3" t="s">
        <v>60</v>
      </c>
      <c r="CM250" s="3" t="s">
        <v>60</v>
      </c>
      <c r="CN250" s="3">
        <v>743</v>
      </c>
      <c r="CO250" s="3" t="s">
        <v>60</v>
      </c>
      <c r="CP250" s="3">
        <f t="shared" si="3"/>
        <v>7.9524777908594677E-2</v>
      </c>
    </row>
    <row r="251" spans="1:94" x14ac:dyDescent="0.3">
      <c r="A251" s="2">
        <v>3527801</v>
      </c>
      <c r="B251" s="2" t="s">
        <v>5296</v>
      </c>
      <c r="C251" s="2" t="s">
        <v>508</v>
      </c>
      <c r="D251" s="2" t="s">
        <v>5296</v>
      </c>
      <c r="E251" s="2" t="s">
        <v>508</v>
      </c>
      <c r="F251" s="2" t="s">
        <v>60</v>
      </c>
      <c r="G251" s="2" t="s">
        <v>60</v>
      </c>
      <c r="H251" s="2" t="s">
        <v>60</v>
      </c>
      <c r="I251" s="2" t="s">
        <v>60</v>
      </c>
      <c r="J251" s="2" t="s">
        <v>60</v>
      </c>
      <c r="K251" s="2" t="s">
        <v>60</v>
      </c>
      <c r="L251" s="2" t="s">
        <v>60</v>
      </c>
      <c r="M251" s="2" t="s">
        <v>60</v>
      </c>
      <c r="N251" s="2" t="s">
        <v>60</v>
      </c>
      <c r="O251" s="2" t="s">
        <v>60</v>
      </c>
      <c r="P251" s="2" t="s">
        <v>60</v>
      </c>
      <c r="Q251" s="2" t="s">
        <v>60</v>
      </c>
      <c r="R251" s="2" t="s">
        <v>60</v>
      </c>
      <c r="S251" s="2" t="s">
        <v>60</v>
      </c>
      <c r="T251" s="2" t="s">
        <v>60</v>
      </c>
      <c r="U251" s="2" t="s">
        <v>60</v>
      </c>
      <c r="V251" s="2" t="s">
        <v>60</v>
      </c>
      <c r="W251" s="2" t="s">
        <v>60</v>
      </c>
      <c r="X251" s="2" t="s">
        <v>60</v>
      </c>
      <c r="Y251" s="2" t="s">
        <v>60</v>
      </c>
      <c r="Z251" s="2" t="s">
        <v>60</v>
      </c>
      <c r="AA251" s="2" t="s">
        <v>60</v>
      </c>
      <c r="AB251" s="2" t="s">
        <v>60</v>
      </c>
      <c r="AC251" s="2" t="s">
        <v>60</v>
      </c>
      <c r="AD251" s="2" t="s">
        <v>60</v>
      </c>
      <c r="AE251" s="2" t="s">
        <v>60</v>
      </c>
      <c r="AF251" s="2" t="s">
        <v>60</v>
      </c>
      <c r="AG251" s="2" t="s">
        <v>60</v>
      </c>
      <c r="AH251" s="2" t="s">
        <v>60</v>
      </c>
      <c r="AI251" s="2" t="s">
        <v>60</v>
      </c>
      <c r="AJ251" s="2" t="s">
        <v>60</v>
      </c>
      <c r="AK251" s="2" t="s">
        <v>60</v>
      </c>
      <c r="AL251" s="2" t="s">
        <v>60</v>
      </c>
      <c r="AM251" s="2" t="s">
        <v>60</v>
      </c>
      <c r="AN251" s="2" t="s">
        <v>60</v>
      </c>
      <c r="AO251" s="2" t="s">
        <v>60</v>
      </c>
      <c r="AP251" s="2" t="s">
        <v>5296</v>
      </c>
      <c r="AQ251" s="2" t="s">
        <v>508</v>
      </c>
      <c r="AR251" s="2">
        <v>47</v>
      </c>
      <c r="AS251" s="2">
        <v>272</v>
      </c>
      <c r="AT251" s="2">
        <v>0.38</v>
      </c>
      <c r="AU251" s="2">
        <v>374</v>
      </c>
      <c r="AV251" s="2">
        <v>0.52200000000000002</v>
      </c>
      <c r="AW251" s="2">
        <v>70</v>
      </c>
      <c r="AX251" s="2">
        <v>8.7999999999999995E-2</v>
      </c>
      <c r="AY251" s="2">
        <v>29</v>
      </c>
      <c r="AZ251" s="2">
        <v>50</v>
      </c>
      <c r="BA251" s="2">
        <v>716</v>
      </c>
      <c r="BB251" s="2"/>
      <c r="BC251" s="2"/>
      <c r="BD251" s="2">
        <v>0.28638827544669743</v>
      </c>
      <c r="BE251" s="2"/>
      <c r="BF251" s="2"/>
      <c r="BG251" s="2">
        <v>19924</v>
      </c>
      <c r="BH251" s="2"/>
      <c r="BI251" s="2"/>
      <c r="BJ251" s="2">
        <v>5706</v>
      </c>
      <c r="BK251" s="2"/>
      <c r="BL251" s="2"/>
      <c r="BM251" s="2">
        <v>5.1464568191852429</v>
      </c>
      <c r="BN251" s="2"/>
      <c r="BO251" s="2"/>
      <c r="BP251" s="2">
        <v>9.4155809329657114E-3</v>
      </c>
      <c r="BQ251" s="2"/>
      <c r="BR251" s="2"/>
      <c r="BS251" s="2">
        <v>2.8507192939952661E-2</v>
      </c>
      <c r="BT251" s="2"/>
      <c r="BU251" s="2"/>
      <c r="BV251" s="2">
        <v>0.96207722612708957</v>
      </c>
      <c r="BW251" s="2"/>
      <c r="BX251" s="2"/>
      <c r="BY251" s="2">
        <v>12485.3042433434</v>
      </c>
      <c r="BZ251" s="2"/>
      <c r="CA251" s="2"/>
      <c r="CB251" s="2">
        <v>117.55639257590001</v>
      </c>
      <c r="CC251" s="2"/>
      <c r="CD251" s="2"/>
      <c r="CE251" s="2">
        <v>12011.826873788599</v>
      </c>
      <c r="CF251" s="2"/>
      <c r="CG251" s="2"/>
      <c r="CH251" s="2">
        <v>355.92097697899999</v>
      </c>
      <c r="CI251" s="2"/>
      <c r="CJ251" s="2">
        <v>505.19606103249998</v>
      </c>
      <c r="CK251" s="2" t="s">
        <v>60</v>
      </c>
      <c r="CL251" s="2" t="s">
        <v>60</v>
      </c>
      <c r="CM251" s="2" t="s">
        <v>60</v>
      </c>
      <c r="CN251" s="2">
        <v>928</v>
      </c>
      <c r="CO251" s="2" t="s">
        <v>60</v>
      </c>
      <c r="CP251" s="2">
        <f t="shared" si="3"/>
        <v>4.6576992571772738E-2</v>
      </c>
    </row>
    <row r="252" spans="1:94" x14ac:dyDescent="0.3">
      <c r="A252" s="3">
        <v>3527900</v>
      </c>
      <c r="B252" s="3" t="s">
        <v>3957</v>
      </c>
      <c r="C252" s="3" t="s">
        <v>508</v>
      </c>
      <c r="D252" s="3" t="s">
        <v>3957</v>
      </c>
      <c r="E252" s="3" t="s">
        <v>508</v>
      </c>
      <c r="F252" s="3" t="s">
        <v>60</v>
      </c>
      <c r="G252" s="3" t="s">
        <v>60</v>
      </c>
      <c r="H252" s="3" t="s">
        <v>60</v>
      </c>
      <c r="I252" s="3" t="s">
        <v>60</v>
      </c>
      <c r="J252" s="3" t="s">
        <v>60</v>
      </c>
      <c r="K252" s="3" t="s">
        <v>60</v>
      </c>
      <c r="L252" s="3" t="s">
        <v>60</v>
      </c>
      <c r="M252" s="3" t="s">
        <v>60</v>
      </c>
      <c r="N252" s="3" t="s">
        <v>60</v>
      </c>
      <c r="O252" s="3" t="s">
        <v>60</v>
      </c>
      <c r="P252" s="3" t="s">
        <v>60</v>
      </c>
      <c r="Q252" s="3" t="s">
        <v>60</v>
      </c>
      <c r="R252" s="3" t="s">
        <v>60</v>
      </c>
      <c r="S252" s="3" t="s">
        <v>60</v>
      </c>
      <c r="T252" s="3" t="s">
        <v>60</v>
      </c>
      <c r="U252" s="3" t="s">
        <v>60</v>
      </c>
      <c r="V252" s="3" t="s">
        <v>60</v>
      </c>
      <c r="W252" s="3" t="s">
        <v>60</v>
      </c>
      <c r="X252" s="3" t="s">
        <v>60</v>
      </c>
      <c r="Y252" s="3" t="s">
        <v>60</v>
      </c>
      <c r="Z252" s="3" t="s">
        <v>60</v>
      </c>
      <c r="AA252" s="3" t="s">
        <v>3956</v>
      </c>
      <c r="AB252" s="3" t="s">
        <v>3957</v>
      </c>
      <c r="AC252" s="3" t="s">
        <v>508</v>
      </c>
      <c r="AD252" s="3">
        <v>12</v>
      </c>
      <c r="AE252" s="3">
        <v>289</v>
      </c>
      <c r="AF252" s="3">
        <v>0.56000000000000005</v>
      </c>
      <c r="AG252" s="3">
        <v>166</v>
      </c>
      <c r="AH252" s="3">
        <v>0.32</v>
      </c>
      <c r="AI252" s="3">
        <v>14</v>
      </c>
      <c r="AJ252" s="3">
        <v>0.03</v>
      </c>
      <c r="AK252" s="3">
        <v>17</v>
      </c>
      <c r="AL252" s="3">
        <v>0.03</v>
      </c>
      <c r="AM252" s="3">
        <v>7</v>
      </c>
      <c r="AN252" s="3">
        <v>19</v>
      </c>
      <c r="AO252" s="3">
        <v>512</v>
      </c>
      <c r="AP252" s="3" t="s">
        <v>3957</v>
      </c>
      <c r="AQ252" s="3" t="s">
        <v>508</v>
      </c>
      <c r="AR252" s="3">
        <v>12</v>
      </c>
      <c r="AS252" s="3">
        <v>532</v>
      </c>
      <c r="AT252" s="3">
        <v>0.64400000000000002</v>
      </c>
      <c r="AU252" s="3">
        <v>217</v>
      </c>
      <c r="AV252" s="3">
        <v>0.26300000000000001</v>
      </c>
      <c r="AW252" s="3">
        <v>77</v>
      </c>
      <c r="AX252" s="3">
        <v>8.8999999999999996E-2</v>
      </c>
      <c r="AY252" s="3">
        <v>13</v>
      </c>
      <c r="AZ252" s="3">
        <v>30</v>
      </c>
      <c r="BA252" s="3">
        <v>826</v>
      </c>
      <c r="BB252" s="3"/>
      <c r="BC252" s="3">
        <v>0.10385119828305711</v>
      </c>
      <c r="BD252" s="3">
        <v>0.49206349206349204</v>
      </c>
      <c r="BE252" s="3"/>
      <c r="BF252" s="3">
        <v>8387</v>
      </c>
      <c r="BG252" s="3">
        <v>5229</v>
      </c>
      <c r="BH252" s="3"/>
      <c r="BI252" s="3">
        <v>871</v>
      </c>
      <c r="BJ252" s="3">
        <v>2573</v>
      </c>
      <c r="BK252" s="3"/>
      <c r="BL252" s="3">
        <v>16.701588186105855</v>
      </c>
      <c r="BM252" s="3">
        <v>1.6292342506734876</v>
      </c>
      <c r="BN252" s="3"/>
      <c r="BO252" s="3">
        <v>6.2764855431094418E-2</v>
      </c>
      <c r="BP252" s="3">
        <v>2.2703910579791285E-2</v>
      </c>
      <c r="BQ252" s="3"/>
      <c r="BR252" s="3">
        <v>0.11578166535693883</v>
      </c>
      <c r="BS252" s="3">
        <v>0.16288305511131301</v>
      </c>
      <c r="BT252" s="3"/>
      <c r="BU252" s="3">
        <v>0.82145347921197365</v>
      </c>
      <c r="BV252" s="3">
        <v>0.81441303430888323</v>
      </c>
      <c r="BW252" s="3"/>
      <c r="BX252" s="3">
        <v>14547.0833100982</v>
      </c>
      <c r="BY252" s="3">
        <v>8105.4403971006004</v>
      </c>
      <c r="BZ252" s="3"/>
      <c r="CA252" s="3">
        <v>913.04558090240005</v>
      </c>
      <c r="CB252" s="3">
        <v>184.0251939856</v>
      </c>
      <c r="CC252" s="3"/>
      <c r="CD252" s="3">
        <v>11949.7521974666</v>
      </c>
      <c r="CE252" s="3">
        <v>6601.1763082124999</v>
      </c>
      <c r="CF252" s="3"/>
      <c r="CG252" s="3">
        <v>1684.2855317292999</v>
      </c>
      <c r="CH252" s="3">
        <v>1320.2388949024</v>
      </c>
      <c r="CI252" s="3"/>
      <c r="CJ252" s="3">
        <v>667.12944130979997</v>
      </c>
      <c r="CK252" s="3" t="s">
        <v>60</v>
      </c>
      <c r="CL252" s="3" t="s">
        <v>60</v>
      </c>
      <c r="CM252" s="3">
        <v>0</v>
      </c>
      <c r="CN252" s="3">
        <v>1043</v>
      </c>
      <c r="CO252" s="3" t="s">
        <v>60</v>
      </c>
      <c r="CP252" s="3">
        <f t="shared" si="3"/>
        <v>0.1994645247657296</v>
      </c>
    </row>
    <row r="253" spans="1:94" x14ac:dyDescent="0.3">
      <c r="A253" s="2">
        <v>3528007</v>
      </c>
      <c r="B253" s="2" t="s">
        <v>3958</v>
      </c>
      <c r="C253" s="2" t="s">
        <v>508</v>
      </c>
      <c r="D253" s="2" t="s">
        <v>3958</v>
      </c>
      <c r="E253" s="2" t="s">
        <v>508</v>
      </c>
      <c r="F253" s="2" t="s">
        <v>60</v>
      </c>
      <c r="G253" s="2" t="s">
        <v>60</v>
      </c>
      <c r="H253" s="2" t="s">
        <v>60</v>
      </c>
      <c r="I253" s="2" t="s">
        <v>60</v>
      </c>
      <c r="J253" s="2" t="s">
        <v>60</v>
      </c>
      <c r="K253" s="2" t="s">
        <v>60</v>
      </c>
      <c r="L253" s="2" t="s">
        <v>60</v>
      </c>
      <c r="M253" s="2" t="s">
        <v>60</v>
      </c>
      <c r="N253" s="2" t="s">
        <v>60</v>
      </c>
      <c r="O253" s="2" t="s">
        <v>60</v>
      </c>
      <c r="P253" s="2" t="s">
        <v>60</v>
      </c>
      <c r="Q253" s="2" t="s">
        <v>60</v>
      </c>
      <c r="R253" s="2" t="s">
        <v>60</v>
      </c>
      <c r="S253" s="2" t="s">
        <v>60</v>
      </c>
      <c r="T253" s="2" t="s">
        <v>60</v>
      </c>
      <c r="U253" s="2" t="s">
        <v>60</v>
      </c>
      <c r="V253" s="2" t="s">
        <v>60</v>
      </c>
      <c r="W253" s="2" t="s">
        <v>60</v>
      </c>
      <c r="X253" s="2" t="s">
        <v>60</v>
      </c>
      <c r="Y253" s="2" t="s">
        <v>60</v>
      </c>
      <c r="Z253" s="2" t="s">
        <v>60</v>
      </c>
      <c r="AA253" s="2" t="s">
        <v>3958</v>
      </c>
      <c r="AB253" s="2" t="s">
        <v>3958</v>
      </c>
      <c r="AC253" s="2" t="s">
        <v>508</v>
      </c>
      <c r="AD253" s="2">
        <v>86</v>
      </c>
      <c r="AE253" s="2">
        <v>378</v>
      </c>
      <c r="AF253" s="2">
        <v>0.3</v>
      </c>
      <c r="AG253" s="2">
        <v>603</v>
      </c>
      <c r="AH253" s="2">
        <v>0.48</v>
      </c>
      <c r="AI253" s="2">
        <v>161</v>
      </c>
      <c r="AJ253" s="2">
        <v>0.13</v>
      </c>
      <c r="AK253" s="2">
        <v>42</v>
      </c>
      <c r="AL253" s="2">
        <v>0.03</v>
      </c>
      <c r="AM253" s="2">
        <v>25</v>
      </c>
      <c r="AN253" s="2">
        <v>51</v>
      </c>
      <c r="AO253" s="2">
        <v>1260</v>
      </c>
      <c r="AP253" s="2" t="s">
        <v>4942</v>
      </c>
      <c r="AQ253" s="2" t="s">
        <v>508</v>
      </c>
      <c r="AR253" s="2">
        <v>86</v>
      </c>
      <c r="AS253" s="2">
        <v>652</v>
      </c>
      <c r="AT253" s="2">
        <v>0.505</v>
      </c>
      <c r="AU253" s="2">
        <v>550</v>
      </c>
      <c r="AV253" s="2">
        <v>0.42599999999999999</v>
      </c>
      <c r="AW253" s="2">
        <v>89</v>
      </c>
      <c r="AX253" s="2">
        <v>6.5000000000000002E-2</v>
      </c>
      <c r="AY253" s="2">
        <v>40</v>
      </c>
      <c r="AZ253" s="2">
        <v>47</v>
      </c>
      <c r="BA253" s="2">
        <v>1291</v>
      </c>
      <c r="BB253" s="2">
        <v>7.8849080094065563E-2</v>
      </c>
      <c r="BC253" s="2">
        <v>9.8833310982969019E-2</v>
      </c>
      <c r="BD253" s="2">
        <v>7.6143659711075437E-2</v>
      </c>
      <c r="BE253" s="2">
        <v>7229</v>
      </c>
      <c r="BF253" s="2">
        <v>7457</v>
      </c>
      <c r="BG253" s="2">
        <v>9968</v>
      </c>
      <c r="BH253" s="2">
        <v>570</v>
      </c>
      <c r="BI253" s="2">
        <v>737</v>
      </c>
      <c r="BJ253" s="2">
        <v>759</v>
      </c>
      <c r="BK253" s="2">
        <v>17.886122926077892</v>
      </c>
      <c r="BL253" s="2">
        <v>23.459515059219672</v>
      </c>
      <c r="BM253" s="2">
        <v>5.7779569319774611</v>
      </c>
      <c r="BN253" s="2">
        <v>0.23103628881406257</v>
      </c>
      <c r="BO253" s="2">
        <v>0.10328064894551821</v>
      </c>
      <c r="BP253" s="2">
        <v>0.27412299074524255</v>
      </c>
      <c r="BQ253" s="2">
        <v>0.10913144114951023</v>
      </c>
      <c r="BR253" s="2">
        <v>0.14042795294162616</v>
      </c>
      <c r="BS253" s="2">
        <v>0.11451246821879439</v>
      </c>
      <c r="BT253" s="2">
        <v>0.6598322700364273</v>
      </c>
      <c r="BU253" s="2">
        <v>0.75629139811286139</v>
      </c>
      <c r="BV253" s="2">
        <v>0.61136454103596616</v>
      </c>
      <c r="BW253" s="2">
        <v>10195.090067864399</v>
      </c>
      <c r="BX253" s="2">
        <v>17289.6625986449</v>
      </c>
      <c r="BY253" s="2">
        <v>32581.899139420901</v>
      </c>
      <c r="BZ253" s="2">
        <v>2355.4357734045002</v>
      </c>
      <c r="CA253" s="2">
        <v>1785.6875732371</v>
      </c>
      <c r="CB253" s="2">
        <v>8931.4476362579007</v>
      </c>
      <c r="CC253" s="2">
        <v>6727.0494227048002</v>
      </c>
      <c r="CD253" s="2">
        <v>13076.023099628799</v>
      </c>
      <c r="CE253" s="2">
        <v>19919.417813452201</v>
      </c>
      <c r="CF253" s="2">
        <v>1112.6048717551</v>
      </c>
      <c r="CG253" s="2">
        <v>2427.9519257790998</v>
      </c>
      <c r="CH253" s="2">
        <v>3731.0336897109</v>
      </c>
      <c r="CI253" s="2">
        <v>167.6971236636</v>
      </c>
      <c r="CJ253" s="2">
        <v>1202.8176931689</v>
      </c>
      <c r="CK253" s="2" t="s">
        <v>60</v>
      </c>
      <c r="CL253" s="2" t="s">
        <v>60</v>
      </c>
      <c r="CM253" s="2">
        <v>0</v>
      </c>
      <c r="CN253" s="2">
        <v>1538</v>
      </c>
      <c r="CO253" s="2" t="s">
        <v>60</v>
      </c>
      <c r="CP253" s="2">
        <f t="shared" si="3"/>
        <v>0.15429373996789728</v>
      </c>
    </row>
    <row r="254" spans="1:94" x14ac:dyDescent="0.3">
      <c r="A254" s="3">
        <v>3528106</v>
      </c>
      <c r="B254" s="3" t="s">
        <v>4943</v>
      </c>
      <c r="C254" s="3" t="s">
        <v>508</v>
      </c>
      <c r="D254" s="3" t="s">
        <v>4943</v>
      </c>
      <c r="E254" s="3" t="s">
        <v>508</v>
      </c>
      <c r="F254" s="3" t="s">
        <v>60</v>
      </c>
      <c r="G254" s="3" t="s">
        <v>60</v>
      </c>
      <c r="H254" s="3" t="s">
        <v>60</v>
      </c>
      <c r="I254" s="3" t="s">
        <v>60</v>
      </c>
      <c r="J254" s="3" t="s">
        <v>60</v>
      </c>
      <c r="K254" s="3" t="s">
        <v>60</v>
      </c>
      <c r="L254" s="3" t="s">
        <v>60</v>
      </c>
      <c r="M254" s="3" t="s">
        <v>60</v>
      </c>
      <c r="N254" s="3" t="s">
        <v>60</v>
      </c>
      <c r="O254" s="3" t="s">
        <v>60</v>
      </c>
      <c r="P254" s="3" t="s">
        <v>60</v>
      </c>
      <c r="Q254" s="3" t="s">
        <v>60</v>
      </c>
      <c r="R254" s="3" t="s">
        <v>60</v>
      </c>
      <c r="S254" s="3" t="s">
        <v>60</v>
      </c>
      <c r="T254" s="3" t="s">
        <v>60</v>
      </c>
      <c r="U254" s="3" t="s">
        <v>60</v>
      </c>
      <c r="V254" s="3" t="s">
        <v>60</v>
      </c>
      <c r="W254" s="3" t="s">
        <v>60</v>
      </c>
      <c r="X254" s="3" t="s">
        <v>60</v>
      </c>
      <c r="Y254" s="3" t="s">
        <v>60</v>
      </c>
      <c r="Z254" s="3" t="s">
        <v>60</v>
      </c>
      <c r="AA254" s="3" t="s">
        <v>3959</v>
      </c>
      <c r="AB254" s="3" t="s">
        <v>3960</v>
      </c>
      <c r="AC254" s="3" t="s">
        <v>508</v>
      </c>
      <c r="AD254" s="3">
        <v>77</v>
      </c>
      <c r="AE254" s="3">
        <v>559</v>
      </c>
      <c r="AF254" s="3">
        <v>0.48</v>
      </c>
      <c r="AG254" s="3">
        <v>362</v>
      </c>
      <c r="AH254" s="3">
        <v>0.31</v>
      </c>
      <c r="AI254" s="3">
        <v>156</v>
      </c>
      <c r="AJ254" s="3">
        <v>0.13</v>
      </c>
      <c r="AK254" s="3">
        <v>9</v>
      </c>
      <c r="AL254" s="3">
        <v>0.01</v>
      </c>
      <c r="AM254" s="3">
        <v>13</v>
      </c>
      <c r="AN254" s="3">
        <v>72</v>
      </c>
      <c r="AO254" s="3">
        <v>1171</v>
      </c>
      <c r="AP254" s="3" t="s">
        <v>4943</v>
      </c>
      <c r="AQ254" s="3" t="s">
        <v>508</v>
      </c>
      <c r="AR254" s="3">
        <v>77</v>
      </c>
      <c r="AS254" s="3">
        <v>1151</v>
      </c>
      <c r="AT254" s="3">
        <v>0.72799999999999998</v>
      </c>
      <c r="AU254" s="3">
        <v>341</v>
      </c>
      <c r="AV254" s="3">
        <v>0.216</v>
      </c>
      <c r="AW254" s="3">
        <v>90</v>
      </c>
      <c r="AX254" s="3">
        <v>5.2999999999999999E-2</v>
      </c>
      <c r="AY254" s="3">
        <v>46</v>
      </c>
      <c r="AZ254" s="3">
        <v>74</v>
      </c>
      <c r="BA254" s="3">
        <v>1582</v>
      </c>
      <c r="BB254" s="3"/>
      <c r="BC254" s="3">
        <v>0.22302368651915391</v>
      </c>
      <c r="BD254" s="3">
        <v>0.11624049758120249</v>
      </c>
      <c r="BE254" s="3"/>
      <c r="BF254" s="3">
        <v>10259</v>
      </c>
      <c r="BG254" s="3">
        <v>7235</v>
      </c>
      <c r="BH254" s="3"/>
      <c r="BI254" s="3">
        <v>2288</v>
      </c>
      <c r="BJ254" s="3">
        <v>841</v>
      </c>
      <c r="BK254" s="3"/>
      <c r="BL254" s="3">
        <v>8.5189522893905583</v>
      </c>
      <c r="BM254" s="3">
        <v>1.9345378392127299</v>
      </c>
      <c r="BN254" s="3"/>
      <c r="BO254" s="3">
        <v>2.5068493321085208E-2</v>
      </c>
      <c r="BP254" s="3">
        <v>0.14796298860174315</v>
      </c>
      <c r="BQ254" s="3"/>
      <c r="BR254" s="3">
        <v>0.18205731183411433</v>
      </c>
      <c r="BS254" s="3">
        <v>0.37681900945458652</v>
      </c>
      <c r="BT254" s="3"/>
      <c r="BU254" s="3">
        <v>0.79287419484479538</v>
      </c>
      <c r="BV254" s="3">
        <v>0.47521800194367936</v>
      </c>
      <c r="BW254" s="3"/>
      <c r="BX254" s="3">
        <v>19491.362838125599</v>
      </c>
      <c r="BY254" s="3">
        <v>11139.068878186899</v>
      </c>
      <c r="BZ254" s="3"/>
      <c r="CA254" s="3">
        <v>488.61909912639999</v>
      </c>
      <c r="CB254" s="3">
        <v>1648.1699214572</v>
      </c>
      <c r="CC254" s="3"/>
      <c r="CD254" s="3">
        <v>15454.198616706601</v>
      </c>
      <c r="CE254" s="3">
        <v>5293.4860558050004</v>
      </c>
      <c r="CF254" s="3"/>
      <c r="CG254" s="3">
        <v>3548.5451222924999</v>
      </c>
      <c r="CH254" s="3">
        <v>4197.4129009247999</v>
      </c>
      <c r="CI254" s="3"/>
      <c r="CJ254" s="3">
        <v>449.57938752770002</v>
      </c>
      <c r="CK254" s="3" t="s">
        <v>60</v>
      </c>
      <c r="CL254" s="3" t="s">
        <v>60</v>
      </c>
      <c r="CM254" s="3">
        <v>0</v>
      </c>
      <c r="CN254" s="3">
        <v>1964</v>
      </c>
      <c r="CO254" s="3" t="s">
        <v>60</v>
      </c>
      <c r="CP254" s="3">
        <f t="shared" si="3"/>
        <v>0.27145818935729094</v>
      </c>
    </row>
    <row r="255" spans="1:94" x14ac:dyDescent="0.3">
      <c r="A255" s="2">
        <v>3528304</v>
      </c>
      <c r="B255" s="2" t="s">
        <v>5297</v>
      </c>
      <c r="C255" s="2" t="s">
        <v>508</v>
      </c>
      <c r="D255" s="2" t="s">
        <v>5297</v>
      </c>
      <c r="E255" s="2" t="s">
        <v>508</v>
      </c>
      <c r="F255" s="2" t="s">
        <v>60</v>
      </c>
      <c r="G255" s="2" t="s">
        <v>60</v>
      </c>
      <c r="H255" s="2" t="s">
        <v>60</v>
      </c>
      <c r="I255" s="2" t="s">
        <v>60</v>
      </c>
      <c r="J255" s="2" t="s">
        <v>60</v>
      </c>
      <c r="K255" s="2" t="s">
        <v>60</v>
      </c>
      <c r="L255" s="2" t="s">
        <v>60</v>
      </c>
      <c r="M255" s="2" t="s">
        <v>60</v>
      </c>
      <c r="N255" s="2" t="s">
        <v>60</v>
      </c>
      <c r="O255" s="2" t="s">
        <v>60</v>
      </c>
      <c r="P255" s="2" t="s">
        <v>60</v>
      </c>
      <c r="Q255" s="2" t="s">
        <v>60</v>
      </c>
      <c r="R255" s="2" t="s">
        <v>60</v>
      </c>
      <c r="S255" s="2" t="s">
        <v>60</v>
      </c>
      <c r="T255" s="2" t="s">
        <v>60</v>
      </c>
      <c r="U255" s="2" t="s">
        <v>60</v>
      </c>
      <c r="V255" s="2" t="s">
        <v>60</v>
      </c>
      <c r="W255" s="2" t="s">
        <v>60</v>
      </c>
      <c r="X255" s="2" t="s">
        <v>60</v>
      </c>
      <c r="Y255" s="2" t="s">
        <v>60</v>
      </c>
      <c r="Z255" s="2" t="s">
        <v>60</v>
      </c>
      <c r="AA255" s="2" t="s">
        <v>60</v>
      </c>
      <c r="AB255" s="2" t="s">
        <v>60</v>
      </c>
      <c r="AC255" s="2" t="s">
        <v>60</v>
      </c>
      <c r="AD255" s="2" t="s">
        <v>60</v>
      </c>
      <c r="AE255" s="2" t="s">
        <v>60</v>
      </c>
      <c r="AF255" s="2" t="s">
        <v>60</v>
      </c>
      <c r="AG255" s="2" t="s">
        <v>60</v>
      </c>
      <c r="AH255" s="2" t="s">
        <v>60</v>
      </c>
      <c r="AI255" s="2" t="s">
        <v>60</v>
      </c>
      <c r="AJ255" s="2" t="s">
        <v>60</v>
      </c>
      <c r="AK255" s="2" t="s">
        <v>60</v>
      </c>
      <c r="AL255" s="2" t="s">
        <v>60</v>
      </c>
      <c r="AM255" s="2" t="s">
        <v>60</v>
      </c>
      <c r="AN255" s="2" t="s">
        <v>60</v>
      </c>
      <c r="AO255" s="2" t="s">
        <v>60</v>
      </c>
      <c r="AP255" s="2" t="s">
        <v>5297</v>
      </c>
      <c r="AQ255" s="2" t="s">
        <v>508</v>
      </c>
      <c r="AR255" s="2">
        <v>162</v>
      </c>
      <c r="AS255" s="2">
        <v>370</v>
      </c>
      <c r="AT255" s="2">
        <v>0.70099999999999996</v>
      </c>
      <c r="AU255" s="2">
        <v>86</v>
      </c>
      <c r="AV255" s="2">
        <v>0.16300000000000001</v>
      </c>
      <c r="AW255" s="2">
        <v>72</v>
      </c>
      <c r="AX255" s="2">
        <v>0.13200000000000001</v>
      </c>
      <c r="AY255" s="2">
        <v>7</v>
      </c>
      <c r="AZ255" s="2">
        <v>12</v>
      </c>
      <c r="BA255" s="2">
        <v>528</v>
      </c>
      <c r="BB255" s="2"/>
      <c r="BC255" s="2"/>
      <c r="BD255" s="2">
        <v>0.24704907848415822</v>
      </c>
      <c r="BE255" s="2"/>
      <c r="BF255" s="2"/>
      <c r="BG255" s="2">
        <v>14487</v>
      </c>
      <c r="BH255" s="2"/>
      <c r="BI255" s="2"/>
      <c r="BJ255" s="2">
        <v>3579</v>
      </c>
      <c r="BK255" s="2"/>
      <c r="BL255" s="2"/>
      <c r="BM255" s="2">
        <v>1.6551789607463709</v>
      </c>
      <c r="BN255" s="2"/>
      <c r="BO255" s="2"/>
      <c r="BP255" s="2">
        <v>1.4522443490554289E-2</v>
      </c>
      <c r="BQ255" s="2"/>
      <c r="BR255" s="2"/>
      <c r="BS255" s="2">
        <v>0.43061114455515115</v>
      </c>
      <c r="BT255" s="2"/>
      <c r="BU255" s="2"/>
      <c r="BV255" s="2">
        <v>0.55486641195432163</v>
      </c>
      <c r="BW255" s="2"/>
      <c r="BX255" s="2"/>
      <c r="BY255" s="2">
        <v>3694.3594403859001</v>
      </c>
      <c r="BZ255" s="2"/>
      <c r="CA255" s="2"/>
      <c r="CB255" s="2">
        <v>53.651126206800001</v>
      </c>
      <c r="CC255" s="2"/>
      <c r="CD255" s="2"/>
      <c r="CE255" s="2">
        <v>2049.8759671564999</v>
      </c>
      <c r="CF255" s="2"/>
      <c r="CG255" s="2"/>
      <c r="CH255" s="2">
        <v>1590.8323470227001</v>
      </c>
      <c r="CI255" s="2"/>
      <c r="CJ255" s="2">
        <v>477.229850511</v>
      </c>
      <c r="CK255" s="2" t="s">
        <v>60</v>
      </c>
      <c r="CL255" s="2" t="s">
        <v>60</v>
      </c>
      <c r="CM255" s="2" t="s">
        <v>60</v>
      </c>
      <c r="CN255" s="2">
        <v>640</v>
      </c>
      <c r="CO255" s="2" t="s">
        <v>60</v>
      </c>
      <c r="CP255" s="2">
        <f t="shared" si="3"/>
        <v>4.417753848277766E-2</v>
      </c>
    </row>
    <row r="256" spans="1:94" x14ac:dyDescent="0.3">
      <c r="A256" s="3">
        <v>3528403</v>
      </c>
      <c r="B256" s="3" t="s">
        <v>5298</v>
      </c>
      <c r="C256" s="3" t="s">
        <v>508</v>
      </c>
      <c r="D256" s="3" t="s">
        <v>5298</v>
      </c>
      <c r="E256" s="3" t="s">
        <v>508</v>
      </c>
      <c r="F256" s="3" t="s">
        <v>60</v>
      </c>
      <c r="G256" s="3" t="s">
        <v>60</v>
      </c>
      <c r="H256" s="3" t="s">
        <v>60</v>
      </c>
      <c r="I256" s="3" t="s">
        <v>60</v>
      </c>
      <c r="J256" s="3" t="s">
        <v>60</v>
      </c>
      <c r="K256" s="3" t="s">
        <v>60</v>
      </c>
      <c r="L256" s="3" t="s">
        <v>60</v>
      </c>
      <c r="M256" s="3" t="s">
        <v>60</v>
      </c>
      <c r="N256" s="3" t="s">
        <v>60</v>
      </c>
      <c r="O256" s="3" t="s">
        <v>60</v>
      </c>
      <c r="P256" s="3" t="s">
        <v>60</v>
      </c>
      <c r="Q256" s="3" t="s">
        <v>60</v>
      </c>
      <c r="R256" s="3" t="s">
        <v>60</v>
      </c>
      <c r="S256" s="3" t="s">
        <v>60</v>
      </c>
      <c r="T256" s="3" t="s">
        <v>60</v>
      </c>
      <c r="U256" s="3" t="s">
        <v>60</v>
      </c>
      <c r="V256" s="3" t="s">
        <v>60</v>
      </c>
      <c r="W256" s="3" t="s">
        <v>60</v>
      </c>
      <c r="X256" s="3" t="s">
        <v>60</v>
      </c>
      <c r="Y256" s="3" t="s">
        <v>60</v>
      </c>
      <c r="Z256" s="3" t="s">
        <v>60</v>
      </c>
      <c r="AA256" s="3" t="s">
        <v>60</v>
      </c>
      <c r="AB256" s="3" t="s">
        <v>60</v>
      </c>
      <c r="AC256" s="3" t="s">
        <v>60</v>
      </c>
      <c r="AD256" s="3" t="s">
        <v>60</v>
      </c>
      <c r="AE256" s="3" t="s">
        <v>60</v>
      </c>
      <c r="AF256" s="3" t="s">
        <v>60</v>
      </c>
      <c r="AG256" s="3" t="s">
        <v>60</v>
      </c>
      <c r="AH256" s="3" t="s">
        <v>60</v>
      </c>
      <c r="AI256" s="3" t="s">
        <v>60</v>
      </c>
      <c r="AJ256" s="3" t="s">
        <v>60</v>
      </c>
      <c r="AK256" s="3" t="s">
        <v>60</v>
      </c>
      <c r="AL256" s="3" t="s">
        <v>60</v>
      </c>
      <c r="AM256" s="3" t="s">
        <v>60</v>
      </c>
      <c r="AN256" s="3" t="s">
        <v>60</v>
      </c>
      <c r="AO256" s="3" t="s">
        <v>60</v>
      </c>
      <c r="AP256" s="3" t="s">
        <v>5298</v>
      </c>
      <c r="AQ256" s="3" t="s">
        <v>508</v>
      </c>
      <c r="AR256" s="3">
        <v>131</v>
      </c>
      <c r="AS256" s="3">
        <v>1689</v>
      </c>
      <c r="AT256" s="3">
        <v>0.56599999999999995</v>
      </c>
      <c r="AU256" s="3">
        <v>908</v>
      </c>
      <c r="AV256" s="3">
        <v>0.30399999999999999</v>
      </c>
      <c r="AW256" s="3">
        <v>389</v>
      </c>
      <c r="AX256" s="3">
        <v>0.124</v>
      </c>
      <c r="AY256" s="3">
        <v>41</v>
      </c>
      <c r="AZ256" s="3">
        <v>106</v>
      </c>
      <c r="BA256" s="3">
        <v>2986</v>
      </c>
      <c r="BB256" s="3"/>
      <c r="BC256" s="3"/>
      <c r="BD256" s="3">
        <v>0.14242561546594171</v>
      </c>
      <c r="BE256" s="3"/>
      <c r="BF256" s="3"/>
      <c r="BG256" s="3">
        <v>19863</v>
      </c>
      <c r="BH256" s="3"/>
      <c r="BI256" s="3"/>
      <c r="BJ256" s="3">
        <v>2829</v>
      </c>
      <c r="BK256" s="3"/>
      <c r="BL256" s="3"/>
      <c r="BM256" s="3">
        <v>7.4564339730121256</v>
      </c>
      <c r="BN256" s="3"/>
      <c r="BO256" s="3"/>
      <c r="BP256" s="3">
        <v>0.76735054394776037</v>
      </c>
      <c r="BQ256" s="3"/>
      <c r="BR256" s="3"/>
      <c r="BS256" s="3">
        <v>8.3944715476337667E-2</v>
      </c>
      <c r="BT256" s="3"/>
      <c r="BU256" s="3"/>
      <c r="BV256" s="3">
        <v>0.14870474057590385</v>
      </c>
      <c r="BW256" s="3"/>
      <c r="BX256" s="3"/>
      <c r="BY256" s="3">
        <v>54297.752191474297</v>
      </c>
      <c r="BZ256" s="3"/>
      <c r="CA256" s="3"/>
      <c r="CB256" s="3">
        <v>41665.409679268501</v>
      </c>
      <c r="CC256" s="3"/>
      <c r="CD256" s="3"/>
      <c r="CE256" s="3">
        <v>8074.3331534878998</v>
      </c>
      <c r="CF256" s="3"/>
      <c r="CG256" s="3"/>
      <c r="CH256" s="3">
        <v>4558.0093587179999</v>
      </c>
      <c r="CI256" s="3"/>
      <c r="CJ256" s="3">
        <v>2897.1640896476001</v>
      </c>
      <c r="CK256" s="3" t="s">
        <v>60</v>
      </c>
      <c r="CL256" s="3" t="s">
        <v>60</v>
      </c>
      <c r="CM256" s="3" t="s">
        <v>60</v>
      </c>
      <c r="CN256" s="3">
        <v>3371</v>
      </c>
      <c r="CO256" s="3" t="s">
        <v>60</v>
      </c>
      <c r="CP256" s="3">
        <f t="shared" si="3"/>
        <v>0.16971253083622817</v>
      </c>
    </row>
    <row r="257" spans="1:94" x14ac:dyDescent="0.3">
      <c r="A257" s="2">
        <v>3528502</v>
      </c>
      <c r="B257" s="2" t="s">
        <v>3961</v>
      </c>
      <c r="C257" s="2" t="s">
        <v>508</v>
      </c>
      <c r="D257" s="2" t="s">
        <v>4944</v>
      </c>
      <c r="E257" s="2" t="s">
        <v>508</v>
      </c>
      <c r="F257" s="2" t="s">
        <v>60</v>
      </c>
      <c r="G257" s="2" t="s">
        <v>60</v>
      </c>
      <c r="H257" s="2" t="s">
        <v>60</v>
      </c>
      <c r="I257" s="2" t="s">
        <v>60</v>
      </c>
      <c r="J257" s="2" t="s">
        <v>60</v>
      </c>
      <c r="K257" s="2" t="s">
        <v>60</v>
      </c>
      <c r="L257" s="2" t="s">
        <v>60</v>
      </c>
      <c r="M257" s="2" t="s">
        <v>60</v>
      </c>
      <c r="N257" s="2" t="s">
        <v>60</v>
      </c>
      <c r="O257" s="2" t="s">
        <v>60</v>
      </c>
      <c r="P257" s="2" t="s">
        <v>60</v>
      </c>
      <c r="Q257" s="2" t="s">
        <v>60</v>
      </c>
      <c r="R257" s="2" t="s">
        <v>60</v>
      </c>
      <c r="S257" s="2" t="s">
        <v>60</v>
      </c>
      <c r="T257" s="2" t="s">
        <v>60</v>
      </c>
      <c r="U257" s="2" t="s">
        <v>60</v>
      </c>
      <c r="V257" s="2" t="s">
        <v>60</v>
      </c>
      <c r="W257" s="2" t="s">
        <v>60</v>
      </c>
      <c r="X257" s="2" t="s">
        <v>60</v>
      </c>
      <c r="Y257" s="2" t="s">
        <v>60</v>
      </c>
      <c r="Z257" s="2" t="s">
        <v>60</v>
      </c>
      <c r="AA257" s="2" t="s">
        <v>3961</v>
      </c>
      <c r="AB257" s="2" t="s">
        <v>3962</v>
      </c>
      <c r="AC257" s="2" t="s">
        <v>508</v>
      </c>
      <c r="AD257" s="2"/>
      <c r="AE257" s="2">
        <v>488</v>
      </c>
      <c r="AF257" s="2">
        <v>0.39</v>
      </c>
      <c r="AG257" s="2">
        <v>661</v>
      </c>
      <c r="AH257" s="2">
        <v>0.53</v>
      </c>
      <c r="AI257" s="2">
        <v>15</v>
      </c>
      <c r="AJ257" s="2">
        <v>0.01</v>
      </c>
      <c r="AK257" s="2">
        <v>24</v>
      </c>
      <c r="AL257" s="2">
        <v>0.02</v>
      </c>
      <c r="AM257" s="2">
        <v>10</v>
      </c>
      <c r="AN257" s="2">
        <v>61</v>
      </c>
      <c r="AO257" s="2">
        <v>1259</v>
      </c>
      <c r="AP257" s="2" t="s">
        <v>4944</v>
      </c>
      <c r="AQ257" s="2" t="s">
        <v>508</v>
      </c>
      <c r="AR257" s="2">
        <v>5</v>
      </c>
      <c r="AS257" s="2">
        <v>1017</v>
      </c>
      <c r="AT257" s="2">
        <v>0.54400000000000004</v>
      </c>
      <c r="AU257" s="2">
        <v>720</v>
      </c>
      <c r="AV257" s="2">
        <v>0.38500000000000001</v>
      </c>
      <c r="AW257" s="2">
        <v>133</v>
      </c>
      <c r="AX257" s="2">
        <v>6.6000000000000003E-2</v>
      </c>
      <c r="AY257" s="2">
        <v>52</v>
      </c>
      <c r="AZ257" s="2">
        <v>108</v>
      </c>
      <c r="BA257" s="2">
        <v>1870</v>
      </c>
      <c r="BB257" s="2"/>
      <c r="BC257" s="2">
        <v>0.12582569784785852</v>
      </c>
      <c r="BD257" s="2" t="s">
        <v>60</v>
      </c>
      <c r="BE257" s="2"/>
      <c r="BF257" s="2">
        <v>9386</v>
      </c>
      <c r="BG257" s="2" t="s">
        <v>60</v>
      </c>
      <c r="BH257" s="2"/>
      <c r="BI257" s="2">
        <v>1181</v>
      </c>
      <c r="BJ257" s="2" t="s">
        <v>60</v>
      </c>
      <c r="BK257" s="2"/>
      <c r="BL257" s="2">
        <v>7.4807596461801023</v>
      </c>
      <c r="BM257" s="2">
        <v>2.4978867849404609</v>
      </c>
      <c r="BN257" s="2"/>
      <c r="BO257" s="2">
        <v>0.27760016432346546</v>
      </c>
      <c r="BP257" s="2">
        <v>0.50694287712423058</v>
      </c>
      <c r="BQ257" s="2"/>
      <c r="BR257" s="2">
        <v>0.4231806113333203</v>
      </c>
      <c r="BS257" s="2">
        <v>0.37362601794543832</v>
      </c>
      <c r="BT257" s="2"/>
      <c r="BU257" s="2">
        <v>0.29921922434321413</v>
      </c>
      <c r="BV257" s="2">
        <v>0.11943110493033107</v>
      </c>
      <c r="BW257" s="2"/>
      <c r="BX257" s="2">
        <v>8834.7771421387006</v>
      </c>
      <c r="BY257" s="2">
        <v>20045.5414491472</v>
      </c>
      <c r="BZ257" s="2"/>
      <c r="CA257" s="2">
        <v>2452.5355864189</v>
      </c>
      <c r="CB257" s="2">
        <v>10161.9444557437</v>
      </c>
      <c r="CC257" s="2"/>
      <c r="CD257" s="2">
        <v>2643.5351637159001</v>
      </c>
      <c r="CE257" s="2">
        <v>2394.0611641984001</v>
      </c>
      <c r="CF257" s="2"/>
      <c r="CG257" s="2">
        <v>3738.7063920039</v>
      </c>
      <c r="CH257" s="2">
        <v>7489.5358292050996</v>
      </c>
      <c r="CI257" s="2"/>
      <c r="CJ257" s="2">
        <v>3594.6504014105999</v>
      </c>
      <c r="CK257" s="2" t="s">
        <v>60</v>
      </c>
      <c r="CL257" s="2" t="s">
        <v>60</v>
      </c>
      <c r="CM257" s="2">
        <v>0</v>
      </c>
      <c r="CN257" s="2">
        <v>0</v>
      </c>
      <c r="CO257" s="2" t="s">
        <v>60</v>
      </c>
      <c r="CP257" s="2" t="str">
        <f t="shared" si="3"/>
        <v/>
      </c>
    </row>
    <row r="258" spans="1:94" x14ac:dyDescent="0.3">
      <c r="A258" s="3">
        <v>3528601</v>
      </c>
      <c r="B258" s="3" t="s">
        <v>3964</v>
      </c>
      <c r="C258" s="3" t="s">
        <v>508</v>
      </c>
      <c r="D258" s="3" t="s">
        <v>3964</v>
      </c>
      <c r="E258" s="3" t="s">
        <v>508</v>
      </c>
      <c r="F258" s="3" t="s">
        <v>60</v>
      </c>
      <c r="G258" s="3" t="s">
        <v>60</v>
      </c>
      <c r="H258" s="3" t="s">
        <v>60</v>
      </c>
      <c r="I258" s="3" t="s">
        <v>60</v>
      </c>
      <c r="J258" s="3" t="s">
        <v>60</v>
      </c>
      <c r="K258" s="3" t="s">
        <v>60</v>
      </c>
      <c r="L258" s="3" t="s">
        <v>60</v>
      </c>
      <c r="M258" s="3" t="s">
        <v>60</v>
      </c>
      <c r="N258" s="3" t="s">
        <v>60</v>
      </c>
      <c r="O258" s="3" t="s">
        <v>60</v>
      </c>
      <c r="P258" s="3" t="s">
        <v>60</v>
      </c>
      <c r="Q258" s="3" t="s">
        <v>60</v>
      </c>
      <c r="R258" s="3" t="s">
        <v>60</v>
      </c>
      <c r="S258" s="3" t="s">
        <v>60</v>
      </c>
      <c r="T258" s="3" t="s">
        <v>60</v>
      </c>
      <c r="U258" s="3" t="s">
        <v>60</v>
      </c>
      <c r="V258" s="3" t="s">
        <v>60</v>
      </c>
      <c r="W258" s="3" t="s">
        <v>60</v>
      </c>
      <c r="X258" s="3" t="s">
        <v>60</v>
      </c>
      <c r="Y258" s="3" t="s">
        <v>60</v>
      </c>
      <c r="Z258" s="3" t="s">
        <v>60</v>
      </c>
      <c r="AA258" s="3" t="s">
        <v>3963</v>
      </c>
      <c r="AB258" s="3" t="s">
        <v>3964</v>
      </c>
      <c r="AC258" s="3" t="s">
        <v>508</v>
      </c>
      <c r="AD258" s="3">
        <v>94</v>
      </c>
      <c r="AE258" s="3">
        <v>485</v>
      </c>
      <c r="AF258" s="3">
        <v>0.53</v>
      </c>
      <c r="AG258" s="3">
        <v>329</v>
      </c>
      <c r="AH258" s="3">
        <v>0.36</v>
      </c>
      <c r="AI258" s="3">
        <v>28</v>
      </c>
      <c r="AJ258" s="3">
        <v>0.03</v>
      </c>
      <c r="AK258" s="3">
        <v>26</v>
      </c>
      <c r="AL258" s="3">
        <v>0.03</v>
      </c>
      <c r="AM258" s="3">
        <v>14</v>
      </c>
      <c r="AN258" s="3">
        <v>25</v>
      </c>
      <c r="AO258" s="3">
        <v>907</v>
      </c>
      <c r="AP258" s="3" t="s">
        <v>3964</v>
      </c>
      <c r="AQ258" s="3" t="s">
        <v>508</v>
      </c>
      <c r="AR258" s="3">
        <v>94</v>
      </c>
      <c r="AS258" s="3">
        <v>673</v>
      </c>
      <c r="AT258" s="3">
        <v>0.58099999999999996</v>
      </c>
      <c r="AU258" s="3">
        <v>436</v>
      </c>
      <c r="AV258" s="3">
        <v>0.377</v>
      </c>
      <c r="AW258" s="3">
        <v>49</v>
      </c>
      <c r="AX258" s="3">
        <v>0.04</v>
      </c>
      <c r="AY258" s="3">
        <v>32</v>
      </c>
      <c r="AZ258" s="3">
        <v>22</v>
      </c>
      <c r="BA258" s="3">
        <v>1158</v>
      </c>
      <c r="BB258" s="3"/>
      <c r="BC258" s="3">
        <v>0.29793939393939395</v>
      </c>
      <c r="BD258" s="3">
        <v>0.19176335585872753</v>
      </c>
      <c r="BE258" s="3"/>
      <c r="BF258" s="3">
        <v>4125</v>
      </c>
      <c r="BG258" s="3">
        <v>7843</v>
      </c>
      <c r="BH258" s="3"/>
      <c r="BI258" s="3">
        <v>1229</v>
      </c>
      <c r="BJ258" s="3">
        <v>1504</v>
      </c>
      <c r="BK258" s="3"/>
      <c r="BL258" s="3">
        <v>7.6029479664004889</v>
      </c>
      <c r="BM258" s="3">
        <v>3.0573345870798336</v>
      </c>
      <c r="BN258" s="3"/>
      <c r="BO258" s="3">
        <v>6.1182629253819398E-2</v>
      </c>
      <c r="BP258" s="3">
        <v>1.7203882067562151E-2</v>
      </c>
      <c r="BQ258" s="3"/>
      <c r="BR258" s="3">
        <v>0.29472772690212523</v>
      </c>
      <c r="BS258" s="3">
        <v>0.35900151602854197</v>
      </c>
      <c r="BT258" s="3"/>
      <c r="BU258" s="3">
        <v>0.64408964384404466</v>
      </c>
      <c r="BV258" s="3">
        <v>0.62379460190389591</v>
      </c>
      <c r="BW258" s="3"/>
      <c r="BX258" s="3">
        <v>9344.0230507062006</v>
      </c>
      <c r="BY258" s="3">
        <v>8823.4676183123993</v>
      </c>
      <c r="BZ258" s="3"/>
      <c r="CA258" s="3">
        <v>571.69189805049996</v>
      </c>
      <c r="CB258" s="3">
        <v>151.7978963324</v>
      </c>
      <c r="CC258" s="3"/>
      <c r="CD258" s="3">
        <v>6018.3884787999004</v>
      </c>
      <c r="CE258" s="3">
        <v>5504.0314703771</v>
      </c>
      <c r="CF258" s="3"/>
      <c r="CG258" s="3">
        <v>2753.9426738556999</v>
      </c>
      <c r="CH258" s="3">
        <v>3167.6382516028998</v>
      </c>
      <c r="CI258" s="3"/>
      <c r="CJ258" s="3">
        <v>1809.8197818576</v>
      </c>
      <c r="CK258" s="3" t="s">
        <v>60</v>
      </c>
      <c r="CL258" s="3" t="s">
        <v>60</v>
      </c>
      <c r="CM258" s="3">
        <v>0</v>
      </c>
      <c r="CN258" s="3">
        <v>1284</v>
      </c>
      <c r="CO258" s="3" t="s">
        <v>60</v>
      </c>
      <c r="CP258" s="3">
        <f t="shared" ref="CP258:CP321" si="4">IF(ISERROR(CN258/BG258),"",CN258/BG258)</f>
        <v>0.16371286497513707</v>
      </c>
    </row>
    <row r="259" spans="1:94" x14ac:dyDescent="0.3">
      <c r="A259" s="2">
        <v>3528700</v>
      </c>
      <c r="B259" s="2" t="s">
        <v>5299</v>
      </c>
      <c r="C259" s="2" t="s">
        <v>508</v>
      </c>
      <c r="D259" s="2" t="s">
        <v>5299</v>
      </c>
      <c r="E259" s="2" t="s">
        <v>508</v>
      </c>
      <c r="F259" s="2" t="s">
        <v>60</v>
      </c>
      <c r="G259" s="2" t="s">
        <v>60</v>
      </c>
      <c r="H259" s="2" t="s">
        <v>60</v>
      </c>
      <c r="I259" s="2" t="s">
        <v>60</v>
      </c>
      <c r="J259" s="2" t="s">
        <v>60</v>
      </c>
      <c r="K259" s="2" t="s">
        <v>60</v>
      </c>
      <c r="L259" s="2" t="s">
        <v>60</v>
      </c>
      <c r="M259" s="2" t="s">
        <v>60</v>
      </c>
      <c r="N259" s="2" t="s">
        <v>60</v>
      </c>
      <c r="O259" s="2" t="s">
        <v>60</v>
      </c>
      <c r="P259" s="2" t="s">
        <v>60</v>
      </c>
      <c r="Q259" s="2" t="s">
        <v>60</v>
      </c>
      <c r="R259" s="2" t="s">
        <v>60</v>
      </c>
      <c r="S259" s="2" t="s">
        <v>60</v>
      </c>
      <c r="T259" s="2" t="s">
        <v>60</v>
      </c>
      <c r="U259" s="2" t="s">
        <v>60</v>
      </c>
      <c r="V259" s="2" t="s">
        <v>60</v>
      </c>
      <c r="W259" s="2" t="s">
        <v>60</v>
      </c>
      <c r="X259" s="2" t="s">
        <v>60</v>
      </c>
      <c r="Y259" s="2" t="s">
        <v>60</v>
      </c>
      <c r="Z259" s="2" t="s">
        <v>60</v>
      </c>
      <c r="AA259" s="2" t="s">
        <v>60</v>
      </c>
      <c r="AB259" s="2" t="s">
        <v>60</v>
      </c>
      <c r="AC259" s="2" t="s">
        <v>60</v>
      </c>
      <c r="AD259" s="2" t="s">
        <v>60</v>
      </c>
      <c r="AE259" s="2" t="s">
        <v>60</v>
      </c>
      <c r="AF259" s="2" t="s">
        <v>60</v>
      </c>
      <c r="AG259" s="2" t="s">
        <v>60</v>
      </c>
      <c r="AH259" s="2" t="s">
        <v>60</v>
      </c>
      <c r="AI259" s="2" t="s">
        <v>60</v>
      </c>
      <c r="AJ259" s="2" t="s">
        <v>60</v>
      </c>
      <c r="AK259" s="2" t="s">
        <v>60</v>
      </c>
      <c r="AL259" s="2" t="s">
        <v>60</v>
      </c>
      <c r="AM259" s="2" t="s">
        <v>60</v>
      </c>
      <c r="AN259" s="2" t="s">
        <v>60</v>
      </c>
      <c r="AO259" s="2" t="s">
        <v>60</v>
      </c>
      <c r="AP259" s="2" t="s">
        <v>5299</v>
      </c>
      <c r="AQ259" s="2" t="s">
        <v>508</v>
      </c>
      <c r="AR259" s="2">
        <v>102</v>
      </c>
      <c r="AS259" s="2">
        <v>657</v>
      </c>
      <c r="AT259" s="2">
        <v>0.67300000000000004</v>
      </c>
      <c r="AU259" s="2">
        <v>251</v>
      </c>
      <c r="AV259" s="2">
        <v>0.25700000000000001</v>
      </c>
      <c r="AW259" s="2">
        <v>68</v>
      </c>
      <c r="AX259" s="2">
        <v>6.3E-2</v>
      </c>
      <c r="AY259" s="2">
        <v>35</v>
      </c>
      <c r="AZ259" s="2">
        <v>76</v>
      </c>
      <c r="BA259" s="2">
        <v>976</v>
      </c>
      <c r="BB259" s="2"/>
      <c r="BC259" s="2"/>
      <c r="BD259" s="2">
        <v>0.33851259616835117</v>
      </c>
      <c r="BE259" s="2"/>
      <c r="BF259" s="2"/>
      <c r="BG259" s="2">
        <v>19887</v>
      </c>
      <c r="BH259" s="2"/>
      <c r="BI259" s="2"/>
      <c r="BJ259" s="2">
        <v>6732</v>
      </c>
      <c r="BK259" s="2"/>
      <c r="BL259" s="2"/>
      <c r="BM259" s="2">
        <v>4.6807378254902519</v>
      </c>
      <c r="BN259" s="2"/>
      <c r="BO259" s="2"/>
      <c r="BP259" s="2">
        <v>1.1960496855420716E-2</v>
      </c>
      <c r="BQ259" s="2"/>
      <c r="BR259" s="2"/>
      <c r="BS259" s="2">
        <v>2.5499080798323703E-2</v>
      </c>
      <c r="BT259" s="2"/>
      <c r="BU259" s="2"/>
      <c r="BV259" s="2">
        <v>0.9625404223462557</v>
      </c>
      <c r="BW259" s="2"/>
      <c r="BX259" s="2"/>
      <c r="BY259" s="2">
        <v>39467.9813445338</v>
      </c>
      <c r="BZ259" s="2"/>
      <c r="CA259" s="2"/>
      <c r="CB259" s="2">
        <v>472.05666676110002</v>
      </c>
      <c r="CC259" s="2"/>
      <c r="CD259" s="2"/>
      <c r="CE259" s="2">
        <v>37989.527432521703</v>
      </c>
      <c r="CF259" s="2"/>
      <c r="CG259" s="2"/>
      <c r="CH259" s="2">
        <v>1006.397245251</v>
      </c>
      <c r="CI259" s="2"/>
      <c r="CJ259" s="2">
        <v>600.37139038769999</v>
      </c>
      <c r="CK259" s="2" t="s">
        <v>60</v>
      </c>
      <c r="CL259" s="2" t="s">
        <v>60</v>
      </c>
      <c r="CM259" s="2" t="s">
        <v>60</v>
      </c>
      <c r="CN259" s="2">
        <v>1520</v>
      </c>
      <c r="CO259" s="2" t="s">
        <v>60</v>
      </c>
      <c r="CP259" s="2">
        <f t="shared" si="4"/>
        <v>7.6431839895409068E-2</v>
      </c>
    </row>
    <row r="260" spans="1:94" x14ac:dyDescent="0.3">
      <c r="A260" s="3">
        <v>3528809</v>
      </c>
      <c r="B260" s="3" t="s">
        <v>5658</v>
      </c>
      <c r="C260" s="3" t="s">
        <v>508</v>
      </c>
      <c r="D260" s="3" t="s">
        <v>5658</v>
      </c>
      <c r="E260" s="3" t="s">
        <v>508</v>
      </c>
      <c r="F260" s="3" t="s">
        <v>60</v>
      </c>
      <c r="G260" s="3" t="s">
        <v>60</v>
      </c>
      <c r="H260" s="3" t="s">
        <v>60</v>
      </c>
      <c r="I260" s="3" t="s">
        <v>60</v>
      </c>
      <c r="J260" s="3" t="s">
        <v>60</v>
      </c>
      <c r="K260" s="3" t="s">
        <v>60</v>
      </c>
      <c r="L260" s="3" t="s">
        <v>60</v>
      </c>
      <c r="M260" s="3" t="s">
        <v>60</v>
      </c>
      <c r="N260" s="3" t="s">
        <v>60</v>
      </c>
      <c r="O260" s="3" t="s">
        <v>60</v>
      </c>
      <c r="P260" s="3" t="s">
        <v>60</v>
      </c>
      <c r="Q260" s="3" t="s">
        <v>60</v>
      </c>
      <c r="R260" s="3" t="s">
        <v>60</v>
      </c>
      <c r="S260" s="3" t="s">
        <v>60</v>
      </c>
      <c r="T260" s="3" t="s">
        <v>60</v>
      </c>
      <c r="U260" s="3" t="s">
        <v>60</v>
      </c>
      <c r="V260" s="3" t="s">
        <v>60</v>
      </c>
      <c r="W260" s="3" t="s">
        <v>60</v>
      </c>
      <c r="X260" s="3" t="s">
        <v>60</v>
      </c>
      <c r="Y260" s="3" t="s">
        <v>60</v>
      </c>
      <c r="Z260" s="3" t="s">
        <v>60</v>
      </c>
      <c r="AA260" s="3" t="s">
        <v>3965</v>
      </c>
      <c r="AB260" s="3" t="s">
        <v>3966</v>
      </c>
      <c r="AC260" s="3" t="s">
        <v>508</v>
      </c>
      <c r="AD260" s="3"/>
      <c r="AE260" s="3">
        <v>646</v>
      </c>
      <c r="AF260" s="3">
        <v>0.37</v>
      </c>
      <c r="AG260" s="3">
        <v>672</v>
      </c>
      <c r="AH260" s="3">
        <v>0.38</v>
      </c>
      <c r="AI260" s="3">
        <v>175</v>
      </c>
      <c r="AJ260" s="3">
        <v>0.1</v>
      </c>
      <c r="AK260" s="3">
        <v>169</v>
      </c>
      <c r="AL260" s="3">
        <v>0.1</v>
      </c>
      <c r="AM260" s="3">
        <v>26</v>
      </c>
      <c r="AN260" s="3">
        <v>64</v>
      </c>
      <c r="AO260" s="3">
        <v>1752</v>
      </c>
      <c r="AP260" s="3" t="s">
        <v>4945</v>
      </c>
      <c r="AQ260" s="3" t="s">
        <v>508</v>
      </c>
      <c r="AR260" s="3">
        <v>12</v>
      </c>
      <c r="AS260" s="3">
        <v>891</v>
      </c>
      <c r="AT260" s="3">
        <v>0.46200000000000002</v>
      </c>
      <c r="AU260" s="3">
        <v>835</v>
      </c>
      <c r="AV260" s="3">
        <v>0.433</v>
      </c>
      <c r="AW260" s="3">
        <v>202</v>
      </c>
      <c r="AX260" s="3">
        <v>9.7000000000000003E-2</v>
      </c>
      <c r="AY260" s="3">
        <v>67</v>
      </c>
      <c r="AZ260" s="3">
        <v>84</v>
      </c>
      <c r="BA260" s="3">
        <v>1928</v>
      </c>
      <c r="BB260" s="3">
        <v>9.7207084468664856E-2</v>
      </c>
      <c r="BC260" s="3">
        <v>7.5051662596280294E-2</v>
      </c>
      <c r="BD260" s="3">
        <v>0.12857142857142856</v>
      </c>
      <c r="BE260" s="3">
        <v>14680</v>
      </c>
      <c r="BF260" s="3">
        <v>21292</v>
      </c>
      <c r="BG260" s="3">
        <v>3220</v>
      </c>
      <c r="BH260" s="3">
        <v>1427</v>
      </c>
      <c r="BI260" s="3">
        <v>1598</v>
      </c>
      <c r="BJ260" s="3">
        <v>414</v>
      </c>
      <c r="BK260" s="3">
        <v>7.9986830365822703</v>
      </c>
      <c r="BL260" s="3">
        <v>24.041251577514334</v>
      </c>
      <c r="BM260" s="3">
        <v>3.5687325677082486</v>
      </c>
      <c r="BN260" s="3">
        <v>1.3108266179285995E-3</v>
      </c>
      <c r="BO260" s="3">
        <v>1.956922264024006E-2</v>
      </c>
      <c r="BP260" s="3">
        <v>6.8246370397184439E-2</v>
      </c>
      <c r="BQ260" s="3">
        <v>0.18950645357088211</v>
      </c>
      <c r="BR260" s="3">
        <v>0.16334361404955192</v>
      </c>
      <c r="BS260" s="3">
        <v>0.1255962109421353</v>
      </c>
      <c r="BT260" s="3">
        <v>0.80918271981118062</v>
      </c>
      <c r="BU260" s="3">
        <v>0.81708716331020792</v>
      </c>
      <c r="BV260" s="3">
        <v>0.80615741866068236</v>
      </c>
      <c r="BW260" s="3">
        <v>11414.1206932029</v>
      </c>
      <c r="BX260" s="3">
        <v>38417.920020867903</v>
      </c>
      <c r="BY260" s="3">
        <v>45169.448109483303</v>
      </c>
      <c r="BZ260" s="3">
        <v>14.961933224899999</v>
      </c>
      <c r="CA260" s="3">
        <v>751.80883026330002</v>
      </c>
      <c r="CB260" s="3">
        <v>3082.6508863161998</v>
      </c>
      <c r="CC260" s="3">
        <v>9236.1092267790009</v>
      </c>
      <c r="CD260" s="3">
        <v>31390.7892901294</v>
      </c>
      <c r="CE260" s="3">
        <v>36413.6856902687</v>
      </c>
      <c r="CF260" s="3">
        <v>2163.0495331989</v>
      </c>
      <c r="CG260" s="3">
        <v>6275.3219004752</v>
      </c>
      <c r="CH260" s="3">
        <v>5673.1115328984997</v>
      </c>
      <c r="CI260" s="3">
        <v>361.1938048138</v>
      </c>
      <c r="CJ260" s="3">
        <v>941.51405195810003</v>
      </c>
      <c r="CK260" s="3" t="s">
        <v>60</v>
      </c>
      <c r="CL260" s="3" t="s">
        <v>60</v>
      </c>
      <c r="CM260" s="3">
        <v>0</v>
      </c>
      <c r="CN260" s="3">
        <v>2450</v>
      </c>
      <c r="CO260" s="3" t="s">
        <v>60</v>
      </c>
      <c r="CP260" s="3">
        <f t="shared" si="4"/>
        <v>0.76086956521739135</v>
      </c>
    </row>
    <row r="261" spans="1:94" x14ac:dyDescent="0.3">
      <c r="A261" s="2">
        <v>3528908</v>
      </c>
      <c r="B261" s="2" t="s">
        <v>5300</v>
      </c>
      <c r="C261" s="2" t="s">
        <v>508</v>
      </c>
      <c r="D261" s="2" t="s">
        <v>5300</v>
      </c>
      <c r="E261" s="2" t="s">
        <v>508</v>
      </c>
      <c r="F261" s="2" t="s">
        <v>60</v>
      </c>
      <c r="G261" s="2" t="s">
        <v>60</v>
      </c>
      <c r="H261" s="2" t="s">
        <v>60</v>
      </c>
      <c r="I261" s="2" t="s">
        <v>60</v>
      </c>
      <c r="J261" s="2" t="s">
        <v>60</v>
      </c>
      <c r="K261" s="2" t="s">
        <v>60</v>
      </c>
      <c r="L261" s="2" t="s">
        <v>60</v>
      </c>
      <c r="M261" s="2" t="s">
        <v>60</v>
      </c>
      <c r="N261" s="2" t="s">
        <v>60</v>
      </c>
      <c r="O261" s="2" t="s">
        <v>60</v>
      </c>
      <c r="P261" s="2" t="s">
        <v>60</v>
      </c>
      <c r="Q261" s="2" t="s">
        <v>60</v>
      </c>
      <c r="R261" s="2" t="s">
        <v>60</v>
      </c>
      <c r="S261" s="2" t="s">
        <v>60</v>
      </c>
      <c r="T261" s="2" t="s">
        <v>60</v>
      </c>
      <c r="U261" s="2" t="s">
        <v>60</v>
      </c>
      <c r="V261" s="2" t="s">
        <v>60</v>
      </c>
      <c r="W261" s="2" t="s">
        <v>60</v>
      </c>
      <c r="X261" s="2" t="s">
        <v>60</v>
      </c>
      <c r="Y261" s="2" t="s">
        <v>60</v>
      </c>
      <c r="Z261" s="2" t="s">
        <v>60</v>
      </c>
      <c r="AA261" s="2" t="s">
        <v>60</v>
      </c>
      <c r="AB261" s="2" t="s">
        <v>60</v>
      </c>
      <c r="AC261" s="2" t="s">
        <v>60</v>
      </c>
      <c r="AD261" s="2" t="s">
        <v>60</v>
      </c>
      <c r="AE261" s="2" t="s">
        <v>60</v>
      </c>
      <c r="AF261" s="2" t="s">
        <v>60</v>
      </c>
      <c r="AG261" s="2" t="s">
        <v>60</v>
      </c>
      <c r="AH261" s="2" t="s">
        <v>60</v>
      </c>
      <c r="AI261" s="2" t="s">
        <v>60</v>
      </c>
      <c r="AJ261" s="2" t="s">
        <v>60</v>
      </c>
      <c r="AK261" s="2" t="s">
        <v>60</v>
      </c>
      <c r="AL261" s="2" t="s">
        <v>60</v>
      </c>
      <c r="AM261" s="2" t="s">
        <v>60</v>
      </c>
      <c r="AN261" s="2" t="s">
        <v>60</v>
      </c>
      <c r="AO261" s="2" t="s">
        <v>60</v>
      </c>
      <c r="AP261" s="2" t="s">
        <v>5300</v>
      </c>
      <c r="AQ261" s="2" t="s">
        <v>508</v>
      </c>
      <c r="AR261" s="2">
        <v>157</v>
      </c>
      <c r="AS261" s="2">
        <v>763</v>
      </c>
      <c r="AT261" s="2">
        <v>0.70299999999999996</v>
      </c>
      <c r="AU261" s="2">
        <v>194</v>
      </c>
      <c r="AV261" s="2">
        <v>0.17899999999999999</v>
      </c>
      <c r="AW261" s="2">
        <v>128</v>
      </c>
      <c r="AX261" s="2">
        <v>0.108</v>
      </c>
      <c r="AY261" s="2">
        <v>39</v>
      </c>
      <c r="AZ261" s="2">
        <v>60</v>
      </c>
      <c r="BA261" s="2">
        <v>1085</v>
      </c>
      <c r="BB261" s="2"/>
      <c r="BC261" s="2"/>
      <c r="BD261" s="2">
        <v>0.24863342719893988</v>
      </c>
      <c r="BE261" s="2"/>
      <c r="BF261" s="2"/>
      <c r="BG261" s="2">
        <v>6037</v>
      </c>
      <c r="BH261" s="2"/>
      <c r="BI261" s="2"/>
      <c r="BJ261" s="2">
        <v>1501</v>
      </c>
      <c r="BK261" s="2"/>
      <c r="BL261" s="2"/>
      <c r="BM261" s="2">
        <v>2.0385698860901407</v>
      </c>
      <c r="BN261" s="2"/>
      <c r="BO261" s="2"/>
      <c r="BP261" s="2">
        <v>4.5909328464294887E-2</v>
      </c>
      <c r="BQ261" s="2"/>
      <c r="BR261" s="2"/>
      <c r="BS261" s="2">
        <v>0.10394988184207335</v>
      </c>
      <c r="BT261" s="2"/>
      <c r="BU261" s="2"/>
      <c r="BV261" s="2">
        <v>0.85014078969363172</v>
      </c>
      <c r="BW261" s="2"/>
      <c r="BX261" s="2"/>
      <c r="BY261" s="2">
        <v>14494.2318901009</v>
      </c>
      <c r="BZ261" s="2"/>
      <c r="CA261" s="2"/>
      <c r="CB261" s="2">
        <v>665.42045268029995</v>
      </c>
      <c r="CC261" s="2"/>
      <c r="CD261" s="2"/>
      <c r="CE261" s="2">
        <v>12322.137745053</v>
      </c>
      <c r="CF261" s="2"/>
      <c r="CG261" s="2"/>
      <c r="CH261" s="2">
        <v>1506.6736923676001</v>
      </c>
      <c r="CI261" s="2"/>
      <c r="CJ261" s="2">
        <v>138.8387032016</v>
      </c>
      <c r="CK261" s="2" t="s">
        <v>60</v>
      </c>
      <c r="CL261" s="2" t="s">
        <v>60</v>
      </c>
      <c r="CM261" s="2" t="s">
        <v>60</v>
      </c>
      <c r="CN261" s="2">
        <v>2264</v>
      </c>
      <c r="CO261" s="2" t="s">
        <v>60</v>
      </c>
      <c r="CP261" s="2">
        <f t="shared" si="4"/>
        <v>0.37502070564850093</v>
      </c>
    </row>
    <row r="262" spans="1:94" x14ac:dyDescent="0.3">
      <c r="A262" s="3">
        <v>3529005</v>
      </c>
      <c r="B262" s="3" t="s">
        <v>5933</v>
      </c>
      <c r="C262" s="3" t="s">
        <v>508</v>
      </c>
      <c r="D262" s="3" t="s">
        <v>610</v>
      </c>
      <c r="E262" s="3" t="s">
        <v>508</v>
      </c>
      <c r="F262" s="3" t="s">
        <v>611</v>
      </c>
      <c r="G262" s="3">
        <v>7310</v>
      </c>
      <c r="H262" s="3">
        <v>0.68</v>
      </c>
      <c r="I262" s="3">
        <v>2710</v>
      </c>
      <c r="J262" s="3">
        <v>0.252</v>
      </c>
      <c r="K262" s="3">
        <v>719</v>
      </c>
      <c r="L262" s="3">
        <v>6.7000000000000004E-2</v>
      </c>
      <c r="M262" s="3">
        <v>6</v>
      </c>
      <c r="N262" s="3">
        <v>1E-3</v>
      </c>
      <c r="O262" s="3">
        <v>10745</v>
      </c>
      <c r="P262" s="3" t="s">
        <v>60</v>
      </c>
      <c r="Q262" s="3" t="s">
        <v>60</v>
      </c>
      <c r="R262" s="3">
        <v>6887</v>
      </c>
      <c r="S262" s="3">
        <v>0.62866271109082605</v>
      </c>
      <c r="T262" s="3">
        <v>3335</v>
      </c>
      <c r="U262" s="3">
        <v>0.30442720219078045</v>
      </c>
      <c r="V262" s="3">
        <v>730</v>
      </c>
      <c r="W262" s="3">
        <v>6.6636239160200825E-2</v>
      </c>
      <c r="X262" s="3">
        <v>3</v>
      </c>
      <c r="Y262" s="3">
        <v>2.7384755819260609E-4</v>
      </c>
      <c r="Z262" s="3">
        <v>10955</v>
      </c>
      <c r="AA262" s="3" t="s">
        <v>1521</v>
      </c>
      <c r="AB262" s="3" t="s">
        <v>610</v>
      </c>
      <c r="AC262" s="3" t="s">
        <v>508</v>
      </c>
      <c r="AD262" s="3">
        <v>70</v>
      </c>
      <c r="AE262" s="3">
        <v>3424</v>
      </c>
      <c r="AF262" s="3">
        <v>0.3</v>
      </c>
      <c r="AG262" s="3">
        <v>4474</v>
      </c>
      <c r="AH262" s="3">
        <v>0.39</v>
      </c>
      <c r="AI262" s="3">
        <v>1547</v>
      </c>
      <c r="AJ262" s="3">
        <v>0.13</v>
      </c>
      <c r="AK262" s="3">
        <v>1823</v>
      </c>
      <c r="AL262" s="3">
        <v>0.16</v>
      </c>
      <c r="AM262" s="3">
        <v>154</v>
      </c>
      <c r="AN262" s="3">
        <v>170</v>
      </c>
      <c r="AO262" s="3">
        <v>11592</v>
      </c>
      <c r="AP262" s="3" t="s">
        <v>610</v>
      </c>
      <c r="AQ262" s="3" t="s">
        <v>508</v>
      </c>
      <c r="AR262" s="3">
        <v>70</v>
      </c>
      <c r="AS262" s="3">
        <v>8632</v>
      </c>
      <c r="AT262" s="3">
        <v>0.504</v>
      </c>
      <c r="AU262" s="3">
        <v>4065</v>
      </c>
      <c r="AV262" s="3">
        <v>0.23699999999999999</v>
      </c>
      <c r="AW262" s="3">
        <v>4445</v>
      </c>
      <c r="AX262" s="3">
        <v>0.25</v>
      </c>
      <c r="AY262" s="3">
        <v>292</v>
      </c>
      <c r="AZ262" s="3">
        <v>352</v>
      </c>
      <c r="BA262" s="3">
        <v>17142</v>
      </c>
      <c r="BB262" s="3">
        <v>0.34982236257771637</v>
      </c>
      <c r="BC262" s="3">
        <v>0.44189581318225785</v>
      </c>
      <c r="BD262" s="3">
        <v>0.25746492385178077</v>
      </c>
      <c r="BE262" s="3">
        <v>81064</v>
      </c>
      <c r="BF262" s="3">
        <v>86844</v>
      </c>
      <c r="BG262" s="3">
        <v>8339</v>
      </c>
      <c r="BH262" s="3">
        <v>28358</v>
      </c>
      <c r="BI262" s="3">
        <v>38376</v>
      </c>
      <c r="BJ262" s="3">
        <v>2147</v>
      </c>
      <c r="BK262" s="3">
        <v>4.9417934711205307</v>
      </c>
      <c r="BL262" s="3">
        <v>6.8812582204937716</v>
      </c>
      <c r="BM262" s="3">
        <v>4.4441743400294724</v>
      </c>
      <c r="BN262" s="3">
        <v>0.11730385751383625</v>
      </c>
      <c r="BO262" s="3">
        <v>0.16112222108706584</v>
      </c>
      <c r="BP262" s="3">
        <v>0.27552016414199731</v>
      </c>
      <c r="BQ262" s="3">
        <v>0.41037648664724069</v>
      </c>
      <c r="BR262" s="3">
        <v>0.49669091582366975</v>
      </c>
      <c r="BS262" s="3">
        <v>0.53443555574111079</v>
      </c>
      <c r="BT262" s="3">
        <v>0.47231965583892305</v>
      </c>
      <c r="BU262" s="3">
        <v>0.34218686308926338</v>
      </c>
      <c r="BV262" s="3">
        <v>0.19004428011689464</v>
      </c>
      <c r="BW262" s="3">
        <v>140139.379254036</v>
      </c>
      <c r="BX262" s="3">
        <v>264075.16546966898</v>
      </c>
      <c r="BY262" s="3">
        <v>248655.99849898901</v>
      </c>
      <c r="BZ262" s="3">
        <v>16438.889776092899</v>
      </c>
      <c r="CA262" s="3">
        <v>42548.377194407498</v>
      </c>
      <c r="CB262" s="3">
        <v>68509.741521333694</v>
      </c>
      <c r="CC262" s="3">
        <v>66190.583378746596</v>
      </c>
      <c r="CD262" s="3">
        <v>90363.052491844195</v>
      </c>
      <c r="CE262" s="3">
        <v>47255.650231487998</v>
      </c>
      <c r="CF262" s="3">
        <v>57509.906099196502</v>
      </c>
      <c r="CG262" s="3">
        <v>131163.73578341701</v>
      </c>
      <c r="CH262" s="3">
        <v>132890.60674616799</v>
      </c>
      <c r="CI262" s="3">
        <v>3128.1963452624</v>
      </c>
      <c r="CJ262" s="3">
        <v>32736.5243277384</v>
      </c>
      <c r="CK262" s="3">
        <v>16044</v>
      </c>
      <c r="CL262" s="3">
        <v>19580</v>
      </c>
      <c r="CM262" s="3">
        <v>19150</v>
      </c>
      <c r="CN262" s="3">
        <v>20621</v>
      </c>
      <c r="CO262" s="3">
        <v>0.18474506010777947</v>
      </c>
      <c r="CP262" s="3">
        <f t="shared" si="4"/>
        <v>2.4728384698405086</v>
      </c>
    </row>
    <row r="263" spans="1:94" x14ac:dyDescent="0.3">
      <c r="A263" s="2">
        <v>3529203</v>
      </c>
      <c r="B263" s="2" t="s">
        <v>612</v>
      </c>
      <c r="C263" s="2" t="s">
        <v>508</v>
      </c>
      <c r="D263" s="2" t="s">
        <v>612</v>
      </c>
      <c r="E263" s="2" t="s">
        <v>508</v>
      </c>
      <c r="F263" s="2" t="s">
        <v>613</v>
      </c>
      <c r="G263" s="2">
        <v>2681</v>
      </c>
      <c r="H263" s="2">
        <v>0.76400000000000001</v>
      </c>
      <c r="I263" s="2">
        <v>742</v>
      </c>
      <c r="J263" s="2">
        <v>0.21199999999999999</v>
      </c>
      <c r="K263" s="2">
        <v>85</v>
      </c>
      <c r="L263" s="2">
        <v>2.4E-2</v>
      </c>
      <c r="M263" s="2"/>
      <c r="N263" s="2"/>
      <c r="O263" s="2">
        <v>3508</v>
      </c>
      <c r="P263" s="2" t="s">
        <v>60</v>
      </c>
      <c r="Q263" s="2" t="s">
        <v>60</v>
      </c>
      <c r="R263" s="2">
        <v>3280</v>
      </c>
      <c r="S263" s="2">
        <v>0.65876682064671621</v>
      </c>
      <c r="T263" s="2">
        <v>981</v>
      </c>
      <c r="U263" s="2">
        <v>0.19702751556537457</v>
      </c>
      <c r="V263" s="2">
        <v>717</v>
      </c>
      <c r="W263" s="2">
        <v>0.14400482024502911</v>
      </c>
      <c r="X263" s="2">
        <v>1</v>
      </c>
      <c r="Y263" s="2">
        <v>2.008435428800964E-4</v>
      </c>
      <c r="Z263" s="2">
        <v>4979</v>
      </c>
      <c r="AA263" s="2" t="s">
        <v>1522</v>
      </c>
      <c r="AB263" s="2" t="s">
        <v>612</v>
      </c>
      <c r="AC263" s="2" t="s">
        <v>508</v>
      </c>
      <c r="AD263" s="2">
        <v>71</v>
      </c>
      <c r="AE263" s="2">
        <v>1161</v>
      </c>
      <c r="AF263" s="2">
        <v>0.39</v>
      </c>
      <c r="AG263" s="2">
        <v>1252</v>
      </c>
      <c r="AH263" s="2">
        <v>0.42</v>
      </c>
      <c r="AI263" s="2">
        <v>94</v>
      </c>
      <c r="AJ263" s="2">
        <v>0.03</v>
      </c>
      <c r="AK263" s="2">
        <v>392</v>
      </c>
      <c r="AL263" s="2">
        <v>0.13</v>
      </c>
      <c r="AM263" s="2">
        <v>37</v>
      </c>
      <c r="AN263" s="2">
        <v>75</v>
      </c>
      <c r="AO263" s="2">
        <v>3011</v>
      </c>
      <c r="AP263" s="2" t="s">
        <v>612</v>
      </c>
      <c r="AQ263" s="2" t="s">
        <v>508</v>
      </c>
      <c r="AR263" s="2">
        <v>71</v>
      </c>
      <c r="AS263" s="2">
        <v>2075</v>
      </c>
      <c r="AT263" s="2">
        <v>0.54900000000000004</v>
      </c>
      <c r="AU263" s="2">
        <v>1205</v>
      </c>
      <c r="AV263" s="2">
        <v>0.31900000000000001</v>
      </c>
      <c r="AW263" s="2">
        <v>498</v>
      </c>
      <c r="AX263" s="2">
        <v>0.123</v>
      </c>
      <c r="AY263" s="2">
        <v>114</v>
      </c>
      <c r="AZ263" s="2">
        <v>154</v>
      </c>
      <c r="BA263" s="2">
        <v>3778</v>
      </c>
      <c r="BB263" s="2">
        <v>9.9247149924714992E-2</v>
      </c>
      <c r="BC263" s="2">
        <v>0.14287643119464247</v>
      </c>
      <c r="BD263" s="2">
        <v>6.7032516155503125E-2</v>
      </c>
      <c r="BE263" s="2">
        <v>23245</v>
      </c>
      <c r="BF263" s="2">
        <v>37032</v>
      </c>
      <c r="BG263" s="2">
        <v>19498</v>
      </c>
      <c r="BH263" s="2">
        <v>2307</v>
      </c>
      <c r="BI263" s="2">
        <v>5291</v>
      </c>
      <c r="BJ263" s="2">
        <v>1307</v>
      </c>
      <c r="BK263" s="2">
        <v>8.3521170368150415</v>
      </c>
      <c r="BL263" s="2">
        <v>25.333328268388204</v>
      </c>
      <c r="BM263" s="2">
        <v>3.5982249653576934</v>
      </c>
      <c r="BN263" s="2">
        <v>0.13439060984172455</v>
      </c>
      <c r="BO263" s="2">
        <v>3.3278700104575003E-2</v>
      </c>
      <c r="BP263" s="2">
        <v>0.25892978818249568</v>
      </c>
      <c r="BQ263" s="2">
        <v>0.25435369396339635</v>
      </c>
      <c r="BR263" s="2">
        <v>0.12563138209184879</v>
      </c>
      <c r="BS263" s="2">
        <v>0.1531941229106705</v>
      </c>
      <c r="BT263" s="2">
        <v>0.61125569619487896</v>
      </c>
      <c r="BU263" s="2">
        <v>0.84108991780357922</v>
      </c>
      <c r="BV263" s="2">
        <v>0.58787608890683563</v>
      </c>
      <c r="BW263" s="2">
        <v>19268.334003932301</v>
      </c>
      <c r="BX263" s="2">
        <v>134038.639868042</v>
      </c>
      <c r="BY263" s="2">
        <v>58132.922540318898</v>
      </c>
      <c r="BZ263" s="2">
        <v>2589.4831574225</v>
      </c>
      <c r="CA263" s="2">
        <v>4460.6316985937001</v>
      </c>
      <c r="CB263" s="2">
        <v>15052.3453197942</v>
      </c>
      <c r="CC263" s="2">
        <v>11777.878916089099</v>
      </c>
      <c r="CD263" s="2">
        <v>112738.548589115</v>
      </c>
      <c r="CE263" s="2">
        <v>34174.955139726699</v>
      </c>
      <c r="CF263" s="2">
        <v>4900.9719304207001</v>
      </c>
      <c r="CG263" s="2">
        <v>16839.4595803337</v>
      </c>
      <c r="CH263" s="2">
        <v>8905.6220807981008</v>
      </c>
      <c r="CI263" s="2">
        <v>316.04457921210002</v>
      </c>
      <c r="CJ263" s="2">
        <v>2452.9524102683999</v>
      </c>
      <c r="CK263" s="2">
        <v>6026</v>
      </c>
      <c r="CL263" s="2">
        <v>7263</v>
      </c>
      <c r="CM263" s="2">
        <v>6044</v>
      </c>
      <c r="CN263" s="2">
        <v>5576</v>
      </c>
      <c r="CO263" s="2">
        <v>0.16272413048174553</v>
      </c>
      <c r="CP263" s="2">
        <f t="shared" si="4"/>
        <v>0.28597804903066981</v>
      </c>
    </row>
    <row r="264" spans="1:94" x14ac:dyDescent="0.3">
      <c r="A264" s="3">
        <v>3529302</v>
      </c>
      <c r="B264" s="3" t="s">
        <v>6137</v>
      </c>
      <c r="C264" s="3" t="s">
        <v>508</v>
      </c>
      <c r="D264" s="3" t="s">
        <v>3968</v>
      </c>
      <c r="E264" s="3" t="s">
        <v>508</v>
      </c>
      <c r="F264" s="3" t="s">
        <v>60</v>
      </c>
      <c r="G264" s="3" t="s">
        <v>60</v>
      </c>
      <c r="H264" s="3" t="s">
        <v>60</v>
      </c>
      <c r="I264" s="3" t="s">
        <v>60</v>
      </c>
      <c r="J264" s="3" t="s">
        <v>60</v>
      </c>
      <c r="K264" s="3" t="s">
        <v>60</v>
      </c>
      <c r="L264" s="3" t="s">
        <v>60</v>
      </c>
      <c r="M264" s="3" t="s">
        <v>60</v>
      </c>
      <c r="N264" s="3" t="s">
        <v>60</v>
      </c>
      <c r="O264" s="3" t="s">
        <v>60</v>
      </c>
      <c r="P264" s="3" t="s">
        <v>60</v>
      </c>
      <c r="Q264" s="3" t="s">
        <v>60</v>
      </c>
      <c r="R264" s="3" t="s">
        <v>60</v>
      </c>
      <c r="S264" s="3" t="s">
        <v>60</v>
      </c>
      <c r="T264" s="3" t="s">
        <v>60</v>
      </c>
      <c r="U264" s="3" t="s">
        <v>60</v>
      </c>
      <c r="V264" s="3" t="s">
        <v>60</v>
      </c>
      <c r="W264" s="3" t="s">
        <v>60</v>
      </c>
      <c r="X264" s="3" t="s">
        <v>60</v>
      </c>
      <c r="Y264" s="3" t="s">
        <v>60</v>
      </c>
      <c r="Z264" s="3" t="s">
        <v>60</v>
      </c>
      <c r="AA264" s="3" t="s">
        <v>3967</v>
      </c>
      <c r="AB264" s="3" t="s">
        <v>3968</v>
      </c>
      <c r="AC264" s="3" t="s">
        <v>508</v>
      </c>
      <c r="AD264" s="3">
        <v>13</v>
      </c>
      <c r="AE264" s="3">
        <v>1151</v>
      </c>
      <c r="AF264" s="3">
        <v>0.33</v>
      </c>
      <c r="AG264" s="3">
        <v>1280</v>
      </c>
      <c r="AH264" s="3">
        <v>0.37</v>
      </c>
      <c r="AI264" s="3">
        <v>482</v>
      </c>
      <c r="AJ264" s="3">
        <v>0.14000000000000001</v>
      </c>
      <c r="AK264" s="3">
        <v>435</v>
      </c>
      <c r="AL264" s="3">
        <v>0.13</v>
      </c>
      <c r="AM264" s="3">
        <v>33</v>
      </c>
      <c r="AN264" s="3">
        <v>82</v>
      </c>
      <c r="AO264" s="3">
        <v>3463</v>
      </c>
      <c r="AP264" s="3" t="s">
        <v>3968</v>
      </c>
      <c r="AQ264" s="3" t="s">
        <v>508</v>
      </c>
      <c r="AR264" s="3">
        <v>170</v>
      </c>
      <c r="AS264" s="3">
        <v>2013</v>
      </c>
      <c r="AT264" s="3">
        <v>0.56399999999999995</v>
      </c>
      <c r="AU264" s="3">
        <v>1202</v>
      </c>
      <c r="AV264" s="3">
        <v>0.33700000000000002</v>
      </c>
      <c r="AW264" s="3">
        <v>357</v>
      </c>
      <c r="AX264" s="3">
        <v>9.2999999999999999E-2</v>
      </c>
      <c r="AY264" s="3">
        <v>129</v>
      </c>
      <c r="AZ264" s="3">
        <v>149</v>
      </c>
      <c r="BA264" s="3">
        <v>3572</v>
      </c>
      <c r="BB264" s="3">
        <v>0.16641201379490986</v>
      </c>
      <c r="BC264" s="3">
        <v>0.20923556031336674</v>
      </c>
      <c r="BD264" s="3" t="s">
        <v>60</v>
      </c>
      <c r="BE264" s="3">
        <v>22907</v>
      </c>
      <c r="BF264" s="3">
        <v>20551</v>
      </c>
      <c r="BG264" s="3" t="s">
        <v>60</v>
      </c>
      <c r="BH264" s="3">
        <v>3812</v>
      </c>
      <c r="BI264" s="3">
        <v>4300</v>
      </c>
      <c r="BJ264" s="3" t="s">
        <v>60</v>
      </c>
      <c r="BK264" s="3">
        <v>11.160388963469359</v>
      </c>
      <c r="BL264" s="3">
        <v>11.71439430635572</v>
      </c>
      <c r="BM264" s="3">
        <v>6.1031292902851684</v>
      </c>
      <c r="BN264" s="3">
        <v>0.23650905777082801</v>
      </c>
      <c r="BO264" s="3">
        <v>0.18651583106405151</v>
      </c>
      <c r="BP264" s="3">
        <v>0.21499402213687427</v>
      </c>
      <c r="BQ264" s="3">
        <v>0.24401354076045925</v>
      </c>
      <c r="BR264" s="3">
        <v>0.22522791854349794</v>
      </c>
      <c r="BS264" s="3">
        <v>0.41461702036547349</v>
      </c>
      <c r="BT264" s="3">
        <v>0.5194774014687128</v>
      </c>
      <c r="BU264" s="3">
        <v>0.58825625039245055</v>
      </c>
      <c r="BV264" s="3">
        <v>0.37038895749765238</v>
      </c>
      <c r="BW264" s="3">
        <v>42543.402728745197</v>
      </c>
      <c r="BX264" s="3">
        <v>50371.895517329598</v>
      </c>
      <c r="BY264" s="3">
        <v>84729.743937028994</v>
      </c>
      <c r="BZ264" s="3">
        <v>10061.9000937404</v>
      </c>
      <c r="CA264" s="3">
        <v>9395.1559546863009</v>
      </c>
      <c r="CB264" s="3">
        <v>18216.388443649299</v>
      </c>
      <c r="CC264" s="3">
        <v>22100.336299165501</v>
      </c>
      <c r="CD264" s="3">
        <v>29631.582382184599</v>
      </c>
      <c r="CE264" s="3">
        <v>31382.9615258792</v>
      </c>
      <c r="CF264" s="3">
        <v>10381.1663358393</v>
      </c>
      <c r="CG264" s="3">
        <v>11345.1571804587</v>
      </c>
      <c r="CH264" s="3">
        <v>35130.393967500502</v>
      </c>
      <c r="CI264" s="3">
        <v>696.5880521409</v>
      </c>
      <c r="CJ264" s="3">
        <v>4579.6925068415003</v>
      </c>
      <c r="CK264" s="3" t="s">
        <v>60</v>
      </c>
      <c r="CL264" s="3" t="s">
        <v>60</v>
      </c>
      <c r="CM264" s="3">
        <v>0</v>
      </c>
      <c r="CN264" s="3">
        <v>4283</v>
      </c>
      <c r="CO264" s="3" t="s">
        <v>60</v>
      </c>
      <c r="CP264" s="3" t="str">
        <f t="shared" si="4"/>
        <v/>
      </c>
    </row>
    <row r="265" spans="1:94" x14ac:dyDescent="0.3">
      <c r="A265" s="2">
        <v>3529401</v>
      </c>
      <c r="B265" s="2" t="s">
        <v>5301</v>
      </c>
      <c r="C265" s="2" t="s">
        <v>508</v>
      </c>
      <c r="D265" s="2" t="s">
        <v>5301</v>
      </c>
      <c r="E265" s="2" t="s">
        <v>508</v>
      </c>
      <c r="F265" s="2" t="s">
        <v>60</v>
      </c>
      <c r="G265" s="2" t="s">
        <v>60</v>
      </c>
      <c r="H265" s="2" t="s">
        <v>60</v>
      </c>
      <c r="I265" s="2" t="s">
        <v>60</v>
      </c>
      <c r="J265" s="2" t="s">
        <v>60</v>
      </c>
      <c r="K265" s="2" t="s">
        <v>60</v>
      </c>
      <c r="L265" s="2" t="s">
        <v>60</v>
      </c>
      <c r="M265" s="2" t="s">
        <v>60</v>
      </c>
      <c r="N265" s="2" t="s">
        <v>60</v>
      </c>
      <c r="O265" s="2" t="s">
        <v>60</v>
      </c>
      <c r="P265" s="2" t="s">
        <v>60</v>
      </c>
      <c r="Q265" s="2" t="s">
        <v>60</v>
      </c>
      <c r="R265" s="2" t="s">
        <v>60</v>
      </c>
      <c r="S265" s="2" t="s">
        <v>60</v>
      </c>
      <c r="T265" s="2" t="s">
        <v>60</v>
      </c>
      <c r="U265" s="2" t="s">
        <v>60</v>
      </c>
      <c r="V265" s="2" t="s">
        <v>60</v>
      </c>
      <c r="W265" s="2" t="s">
        <v>60</v>
      </c>
      <c r="X265" s="2" t="s">
        <v>60</v>
      </c>
      <c r="Y265" s="2" t="s">
        <v>60</v>
      </c>
      <c r="Z265" s="2" t="s">
        <v>60</v>
      </c>
      <c r="AA265" s="2" t="s">
        <v>60</v>
      </c>
      <c r="AB265" s="2" t="s">
        <v>60</v>
      </c>
      <c r="AC265" s="2" t="s">
        <v>60</v>
      </c>
      <c r="AD265" s="2" t="s">
        <v>60</v>
      </c>
      <c r="AE265" s="2" t="s">
        <v>60</v>
      </c>
      <c r="AF265" s="2" t="s">
        <v>60</v>
      </c>
      <c r="AG265" s="2" t="s">
        <v>60</v>
      </c>
      <c r="AH265" s="2" t="s">
        <v>60</v>
      </c>
      <c r="AI265" s="2" t="s">
        <v>60</v>
      </c>
      <c r="AJ265" s="2" t="s">
        <v>60</v>
      </c>
      <c r="AK265" s="2" t="s">
        <v>60</v>
      </c>
      <c r="AL265" s="2" t="s">
        <v>60</v>
      </c>
      <c r="AM265" s="2" t="s">
        <v>60</v>
      </c>
      <c r="AN265" s="2" t="s">
        <v>60</v>
      </c>
      <c r="AO265" s="2" t="s">
        <v>60</v>
      </c>
      <c r="AP265" s="2" t="s">
        <v>5301</v>
      </c>
      <c r="AQ265" s="2" t="s">
        <v>508</v>
      </c>
      <c r="AR265" s="2">
        <v>156</v>
      </c>
      <c r="AS265" s="2">
        <v>2342</v>
      </c>
      <c r="AT265" s="2">
        <v>0.432</v>
      </c>
      <c r="AU265" s="2">
        <v>1893</v>
      </c>
      <c r="AV265" s="2">
        <v>0.34899999999999998</v>
      </c>
      <c r="AW265" s="2">
        <v>1188</v>
      </c>
      <c r="AX265" s="2">
        <v>0.2</v>
      </c>
      <c r="AY265" s="2">
        <v>188</v>
      </c>
      <c r="AZ265" s="2">
        <v>328</v>
      </c>
      <c r="BA265" s="2">
        <v>5423</v>
      </c>
      <c r="BB265" s="2"/>
      <c r="BC265" s="2"/>
      <c r="BD265" s="2">
        <v>0.50884624968851233</v>
      </c>
      <c r="BE265" s="2"/>
      <c r="BF265" s="2"/>
      <c r="BG265" s="2">
        <v>24078</v>
      </c>
      <c r="BH265" s="2"/>
      <c r="BI265" s="2"/>
      <c r="BJ265" s="2">
        <v>12252</v>
      </c>
      <c r="BK265" s="2"/>
      <c r="BL265" s="2"/>
      <c r="BM265" s="2">
        <v>20.340542235397372</v>
      </c>
      <c r="BN265" s="2"/>
      <c r="BO265" s="2"/>
      <c r="BP265" s="2">
        <v>0.86580900793538162</v>
      </c>
      <c r="BQ265" s="2"/>
      <c r="BR265" s="2"/>
      <c r="BS265" s="2">
        <v>0.13205159359465957</v>
      </c>
      <c r="BT265" s="2"/>
      <c r="BU265" s="2"/>
      <c r="BV265" s="2">
        <v>2.1393984699588616E-3</v>
      </c>
      <c r="BW265" s="2"/>
      <c r="BX265" s="2"/>
      <c r="BY265" s="2">
        <v>365478.86288561998</v>
      </c>
      <c r="BZ265" s="2"/>
      <c r="CA265" s="2"/>
      <c r="CB265" s="2">
        <v>316434.89169635001</v>
      </c>
      <c r="CC265" s="2"/>
      <c r="CD265" s="2"/>
      <c r="CE265" s="2">
        <v>781.90492005980002</v>
      </c>
      <c r="CF265" s="2"/>
      <c r="CG265" s="2"/>
      <c r="CH265" s="2">
        <v>48262.066269210198</v>
      </c>
      <c r="CI265" s="2"/>
      <c r="CJ265" s="2">
        <v>12631.5704770844</v>
      </c>
      <c r="CK265" s="2" t="s">
        <v>60</v>
      </c>
      <c r="CL265" s="2" t="s">
        <v>60</v>
      </c>
      <c r="CM265" s="2" t="s">
        <v>60</v>
      </c>
      <c r="CN265" s="2">
        <v>6862</v>
      </c>
      <c r="CO265" s="2" t="s">
        <v>60</v>
      </c>
      <c r="CP265" s="2">
        <f t="shared" si="4"/>
        <v>0.28499044771160398</v>
      </c>
    </row>
    <row r="266" spans="1:94" x14ac:dyDescent="0.3">
      <c r="A266" s="3">
        <v>3529500</v>
      </c>
      <c r="B266" s="3" t="s">
        <v>5302</v>
      </c>
      <c r="C266" s="3" t="s">
        <v>508</v>
      </c>
      <c r="D266" s="3" t="s">
        <v>5302</v>
      </c>
      <c r="E266" s="3" t="s">
        <v>508</v>
      </c>
      <c r="F266" s="3" t="s">
        <v>60</v>
      </c>
      <c r="G266" s="3" t="s">
        <v>60</v>
      </c>
      <c r="H266" s="3" t="s">
        <v>60</v>
      </c>
      <c r="I266" s="3" t="s">
        <v>60</v>
      </c>
      <c r="J266" s="3" t="s">
        <v>60</v>
      </c>
      <c r="K266" s="3" t="s">
        <v>60</v>
      </c>
      <c r="L266" s="3" t="s">
        <v>60</v>
      </c>
      <c r="M266" s="3" t="s">
        <v>60</v>
      </c>
      <c r="N266" s="3" t="s">
        <v>60</v>
      </c>
      <c r="O266" s="3" t="s">
        <v>60</v>
      </c>
      <c r="P266" s="3" t="s">
        <v>60</v>
      </c>
      <c r="Q266" s="3" t="s">
        <v>60</v>
      </c>
      <c r="R266" s="3" t="s">
        <v>60</v>
      </c>
      <c r="S266" s="3" t="s">
        <v>60</v>
      </c>
      <c r="T266" s="3" t="s">
        <v>60</v>
      </c>
      <c r="U266" s="3" t="s">
        <v>60</v>
      </c>
      <c r="V266" s="3" t="s">
        <v>60</v>
      </c>
      <c r="W266" s="3" t="s">
        <v>60</v>
      </c>
      <c r="X266" s="3" t="s">
        <v>60</v>
      </c>
      <c r="Y266" s="3" t="s">
        <v>60</v>
      </c>
      <c r="Z266" s="3" t="s">
        <v>60</v>
      </c>
      <c r="AA266" s="3" t="s">
        <v>60</v>
      </c>
      <c r="AB266" s="3" t="s">
        <v>60</v>
      </c>
      <c r="AC266" s="3" t="s">
        <v>60</v>
      </c>
      <c r="AD266" s="3" t="s">
        <v>60</v>
      </c>
      <c r="AE266" s="3" t="s">
        <v>60</v>
      </c>
      <c r="AF266" s="3" t="s">
        <v>60</v>
      </c>
      <c r="AG266" s="3" t="s">
        <v>60</v>
      </c>
      <c r="AH266" s="3" t="s">
        <v>60</v>
      </c>
      <c r="AI266" s="3" t="s">
        <v>60</v>
      </c>
      <c r="AJ266" s="3" t="s">
        <v>60</v>
      </c>
      <c r="AK266" s="3" t="s">
        <v>60</v>
      </c>
      <c r="AL266" s="3" t="s">
        <v>60</v>
      </c>
      <c r="AM266" s="3" t="s">
        <v>60</v>
      </c>
      <c r="AN266" s="3" t="s">
        <v>60</v>
      </c>
      <c r="AO266" s="3" t="s">
        <v>60</v>
      </c>
      <c r="AP266" s="3" t="s">
        <v>5302</v>
      </c>
      <c r="AQ266" s="3" t="s">
        <v>508</v>
      </c>
      <c r="AR266" s="3">
        <v>126</v>
      </c>
      <c r="AS266" s="3">
        <v>316</v>
      </c>
      <c r="AT266" s="3">
        <v>0.59399999999999997</v>
      </c>
      <c r="AU266" s="3">
        <v>202</v>
      </c>
      <c r="AV266" s="3">
        <v>0.38</v>
      </c>
      <c r="AW266" s="3">
        <v>14</v>
      </c>
      <c r="AX266" s="3">
        <v>2.5000000000000001E-2</v>
      </c>
      <c r="AY266" s="3">
        <v>16</v>
      </c>
      <c r="AZ266" s="3">
        <v>17</v>
      </c>
      <c r="BA266" s="3">
        <v>532</v>
      </c>
      <c r="BB266" s="3"/>
      <c r="BC266" s="3"/>
      <c r="BD266" s="3">
        <v>0.15465455724943236</v>
      </c>
      <c r="BE266" s="3"/>
      <c r="BF266" s="3"/>
      <c r="BG266" s="3">
        <v>15415</v>
      </c>
      <c r="BH266" s="3"/>
      <c r="BI266" s="3"/>
      <c r="BJ266" s="3">
        <v>2384</v>
      </c>
      <c r="BK266" s="3"/>
      <c r="BL266" s="3"/>
      <c r="BM266" s="3">
        <v>2.4191569849741552</v>
      </c>
      <c r="BN266" s="3"/>
      <c r="BO266" s="3"/>
      <c r="BP266" s="3">
        <v>1.8931180715275674E-2</v>
      </c>
      <c r="BQ266" s="3"/>
      <c r="BR266" s="3"/>
      <c r="BS266" s="3">
        <v>0.33423496940306957</v>
      </c>
      <c r="BT266" s="3"/>
      <c r="BU266" s="3"/>
      <c r="BV266" s="3">
        <v>0.64683384988165482</v>
      </c>
      <c r="BW266" s="3"/>
      <c r="BX266" s="3"/>
      <c r="BY266" s="3">
        <v>5513.2587687560999</v>
      </c>
      <c r="BZ266" s="3"/>
      <c r="CA266" s="3"/>
      <c r="CB266" s="3">
        <v>104.3724980814</v>
      </c>
      <c r="CC266" s="3"/>
      <c r="CD266" s="3"/>
      <c r="CE266" s="3">
        <v>3566.1623947882999</v>
      </c>
      <c r="CF266" s="3"/>
      <c r="CG266" s="3"/>
      <c r="CH266" s="3">
        <v>1842.7238758864</v>
      </c>
      <c r="CI266" s="3"/>
      <c r="CJ266" s="3">
        <v>530.63629124869999</v>
      </c>
      <c r="CK266" s="3" t="s">
        <v>60</v>
      </c>
      <c r="CL266" s="3" t="s">
        <v>60</v>
      </c>
      <c r="CM266" s="3" t="s">
        <v>60</v>
      </c>
      <c r="CN266" s="3">
        <v>688</v>
      </c>
      <c r="CO266" s="3" t="s">
        <v>60</v>
      </c>
      <c r="CP266" s="3">
        <f t="shared" si="4"/>
        <v>4.463185209211807E-2</v>
      </c>
    </row>
    <row r="267" spans="1:94" x14ac:dyDescent="0.3">
      <c r="A267" s="2">
        <v>3529609</v>
      </c>
      <c r="B267" s="2" t="s">
        <v>5735</v>
      </c>
      <c r="C267" s="2" t="s">
        <v>508</v>
      </c>
      <c r="D267" s="2" t="s">
        <v>5735</v>
      </c>
      <c r="E267" s="2" t="s">
        <v>508</v>
      </c>
      <c r="F267" s="2" t="s">
        <v>60</v>
      </c>
      <c r="G267" s="2" t="s">
        <v>60</v>
      </c>
      <c r="H267" s="2" t="s">
        <v>60</v>
      </c>
      <c r="I267" s="2" t="s">
        <v>60</v>
      </c>
      <c r="J267" s="2" t="s">
        <v>60</v>
      </c>
      <c r="K267" s="2" t="s">
        <v>60</v>
      </c>
      <c r="L267" s="2" t="s">
        <v>60</v>
      </c>
      <c r="M267" s="2" t="s">
        <v>60</v>
      </c>
      <c r="N267" s="2" t="s">
        <v>60</v>
      </c>
      <c r="O267" s="2" t="s">
        <v>60</v>
      </c>
      <c r="P267" s="2" t="s">
        <v>60</v>
      </c>
      <c r="Q267" s="2" t="s">
        <v>60</v>
      </c>
      <c r="R267" s="2" t="s">
        <v>60</v>
      </c>
      <c r="S267" s="2" t="s">
        <v>60</v>
      </c>
      <c r="T267" s="2" t="s">
        <v>60</v>
      </c>
      <c r="U267" s="2" t="s">
        <v>60</v>
      </c>
      <c r="V267" s="2" t="s">
        <v>60</v>
      </c>
      <c r="W267" s="2" t="s">
        <v>60</v>
      </c>
      <c r="X267" s="2" t="s">
        <v>60</v>
      </c>
      <c r="Y267" s="2" t="s">
        <v>60</v>
      </c>
      <c r="Z267" s="2" t="s">
        <v>60</v>
      </c>
      <c r="AA267" s="2" t="s">
        <v>60</v>
      </c>
      <c r="AB267" s="2" t="s">
        <v>60</v>
      </c>
      <c r="AC267" s="2" t="s">
        <v>60</v>
      </c>
      <c r="AD267" s="2" t="s">
        <v>60</v>
      </c>
      <c r="AE267" s="2" t="s">
        <v>60</v>
      </c>
      <c r="AF267" s="2" t="s">
        <v>60</v>
      </c>
      <c r="AG267" s="2" t="s">
        <v>60</v>
      </c>
      <c r="AH267" s="2" t="s">
        <v>60</v>
      </c>
      <c r="AI267" s="2" t="s">
        <v>60</v>
      </c>
      <c r="AJ267" s="2" t="s">
        <v>60</v>
      </c>
      <c r="AK267" s="2" t="s">
        <v>60</v>
      </c>
      <c r="AL267" s="2" t="s">
        <v>60</v>
      </c>
      <c r="AM267" s="2" t="s">
        <v>60</v>
      </c>
      <c r="AN267" s="2" t="s">
        <v>60</v>
      </c>
      <c r="AO267" s="2" t="s">
        <v>60</v>
      </c>
      <c r="AP267" s="2" t="s">
        <v>5303</v>
      </c>
      <c r="AQ267" s="2" t="s">
        <v>508</v>
      </c>
      <c r="AR267" s="2">
        <v>150</v>
      </c>
      <c r="AS267" s="2">
        <v>333</v>
      </c>
      <c r="AT267" s="2">
        <v>0.52800000000000002</v>
      </c>
      <c r="AU267" s="2">
        <v>260</v>
      </c>
      <c r="AV267" s="2">
        <v>0.41199999999999998</v>
      </c>
      <c r="AW267" s="2">
        <v>38</v>
      </c>
      <c r="AX267" s="2">
        <v>5.7000000000000002E-2</v>
      </c>
      <c r="AY267" s="2">
        <v>18</v>
      </c>
      <c r="AZ267" s="2">
        <v>20</v>
      </c>
      <c r="BA267" s="2">
        <v>631</v>
      </c>
      <c r="BB267" s="2"/>
      <c r="BC267" s="2"/>
      <c r="BD267" s="2">
        <v>0.14259818731117824</v>
      </c>
      <c r="BE267" s="2"/>
      <c r="BF267" s="2"/>
      <c r="BG267" s="2">
        <v>4965</v>
      </c>
      <c r="BH267" s="2"/>
      <c r="BI267" s="2"/>
      <c r="BJ267" s="2">
        <v>708</v>
      </c>
      <c r="BK267" s="2"/>
      <c r="BL267" s="2"/>
      <c r="BM267" s="2">
        <v>2.7834035922391505</v>
      </c>
      <c r="BN267" s="2"/>
      <c r="BO267" s="2"/>
      <c r="BP267" s="2">
        <v>2.832929740331545E-2</v>
      </c>
      <c r="BQ267" s="2"/>
      <c r="BR267" s="2"/>
      <c r="BS267" s="2">
        <v>0.10106178424575916</v>
      </c>
      <c r="BT267" s="2"/>
      <c r="BU267" s="2"/>
      <c r="BV267" s="2">
        <v>0.87060891835093501</v>
      </c>
      <c r="BW267" s="2"/>
      <c r="BX267" s="2"/>
      <c r="BY267" s="2">
        <v>10351.4779595374</v>
      </c>
      <c r="BZ267" s="2"/>
      <c r="CA267" s="2"/>
      <c r="CB267" s="2">
        <v>293.2500976796</v>
      </c>
      <c r="CC267" s="2"/>
      <c r="CD267" s="2"/>
      <c r="CE267" s="2">
        <v>9012.0890296864</v>
      </c>
      <c r="CF267" s="2"/>
      <c r="CG267" s="2"/>
      <c r="CH267" s="2">
        <v>1046.1388321715001</v>
      </c>
      <c r="CI267" s="2"/>
      <c r="CJ267" s="2">
        <v>345.87887464260001</v>
      </c>
      <c r="CK267" s="2" t="s">
        <v>60</v>
      </c>
      <c r="CL267" s="2" t="s">
        <v>60</v>
      </c>
      <c r="CM267" s="2" t="s">
        <v>60</v>
      </c>
      <c r="CN267" s="2">
        <v>725</v>
      </c>
      <c r="CO267" s="2" t="s">
        <v>60</v>
      </c>
      <c r="CP267" s="2">
        <f t="shared" si="4"/>
        <v>0.14602215508559918</v>
      </c>
    </row>
    <row r="268" spans="1:94" x14ac:dyDescent="0.3">
      <c r="A268" s="3">
        <v>3529708</v>
      </c>
      <c r="B268" s="3" t="s">
        <v>4946</v>
      </c>
      <c r="C268" s="3" t="s">
        <v>508</v>
      </c>
      <c r="D268" s="3" t="s">
        <v>4946</v>
      </c>
      <c r="E268" s="3" t="s">
        <v>508</v>
      </c>
      <c r="F268" s="3" t="s">
        <v>60</v>
      </c>
      <c r="G268" s="3" t="s">
        <v>60</v>
      </c>
      <c r="H268" s="3" t="s">
        <v>60</v>
      </c>
      <c r="I268" s="3" t="s">
        <v>60</v>
      </c>
      <c r="J268" s="3" t="s">
        <v>60</v>
      </c>
      <c r="K268" s="3" t="s">
        <v>60</v>
      </c>
      <c r="L268" s="3" t="s">
        <v>60</v>
      </c>
      <c r="M268" s="3" t="s">
        <v>60</v>
      </c>
      <c r="N268" s="3" t="s">
        <v>60</v>
      </c>
      <c r="O268" s="3" t="s">
        <v>60</v>
      </c>
      <c r="P268" s="3" t="s">
        <v>60</v>
      </c>
      <c r="Q268" s="3" t="s">
        <v>60</v>
      </c>
      <c r="R268" s="3" t="s">
        <v>60</v>
      </c>
      <c r="S268" s="3" t="s">
        <v>60</v>
      </c>
      <c r="T268" s="3" t="s">
        <v>60</v>
      </c>
      <c r="U268" s="3" t="s">
        <v>60</v>
      </c>
      <c r="V268" s="3" t="s">
        <v>60</v>
      </c>
      <c r="W268" s="3" t="s">
        <v>60</v>
      </c>
      <c r="X268" s="3" t="s">
        <v>60</v>
      </c>
      <c r="Y268" s="3" t="s">
        <v>60</v>
      </c>
      <c r="Z268" s="3" t="s">
        <v>60</v>
      </c>
      <c r="AA268" s="3" t="s">
        <v>3969</v>
      </c>
      <c r="AB268" s="3" t="s">
        <v>3970</v>
      </c>
      <c r="AC268" s="3" t="s">
        <v>508</v>
      </c>
      <c r="AD268" s="3"/>
      <c r="AE268" s="3">
        <v>669</v>
      </c>
      <c r="AF268" s="3">
        <v>0.35</v>
      </c>
      <c r="AG268" s="3">
        <v>872</v>
      </c>
      <c r="AH268" s="3">
        <v>0.46</v>
      </c>
      <c r="AI268" s="3">
        <v>170</v>
      </c>
      <c r="AJ268" s="3">
        <v>0.09</v>
      </c>
      <c r="AK268" s="3">
        <v>85</v>
      </c>
      <c r="AL268" s="3">
        <v>0.04</v>
      </c>
      <c r="AM268" s="3">
        <v>31</v>
      </c>
      <c r="AN268" s="3">
        <v>71</v>
      </c>
      <c r="AO268" s="3">
        <v>1898</v>
      </c>
      <c r="AP268" s="3" t="s">
        <v>4946</v>
      </c>
      <c r="AQ268" s="3" t="s">
        <v>508</v>
      </c>
      <c r="AR268" s="3">
        <v>60</v>
      </c>
      <c r="AS268" s="3">
        <v>1507</v>
      </c>
      <c r="AT268" s="3">
        <v>0.63600000000000001</v>
      </c>
      <c r="AU268" s="3">
        <v>541</v>
      </c>
      <c r="AV268" s="3">
        <v>0.22800000000000001</v>
      </c>
      <c r="AW268" s="3">
        <v>322</v>
      </c>
      <c r="AX268" s="3">
        <v>0.122</v>
      </c>
      <c r="AY268" s="3">
        <v>62</v>
      </c>
      <c r="AZ268" s="3">
        <v>198</v>
      </c>
      <c r="BA268" s="3">
        <v>2370</v>
      </c>
      <c r="BB268" s="3"/>
      <c r="BC268" s="3">
        <v>0.12325880838113075</v>
      </c>
      <c r="BD268" s="3">
        <v>0.20133694095177462</v>
      </c>
      <c r="BE268" s="3"/>
      <c r="BF268" s="3">
        <v>17086</v>
      </c>
      <c r="BG268" s="3">
        <v>6283</v>
      </c>
      <c r="BH268" s="3"/>
      <c r="BI268" s="3">
        <v>2106</v>
      </c>
      <c r="BJ268" s="3">
        <v>1265</v>
      </c>
      <c r="BK268" s="3"/>
      <c r="BL268" s="3">
        <v>18.713354045201712</v>
      </c>
      <c r="BM268" s="3">
        <v>5.7635206568108535</v>
      </c>
      <c r="BN268" s="3"/>
      <c r="BO268" s="3">
        <v>1.6709853480336753E-2</v>
      </c>
      <c r="BP268" s="3">
        <v>1.2262757442625548E-2</v>
      </c>
      <c r="BQ268" s="3"/>
      <c r="BR268" s="3">
        <v>0.22919528392024524</v>
      </c>
      <c r="BS268" s="3">
        <v>0.29064833187350669</v>
      </c>
      <c r="BT268" s="3"/>
      <c r="BU268" s="3">
        <v>0.75409486259942049</v>
      </c>
      <c r="BV268" s="3">
        <v>0.69708891068386936</v>
      </c>
      <c r="BW268" s="3"/>
      <c r="BX268" s="3">
        <v>39410.323619194802</v>
      </c>
      <c r="BY268" s="3">
        <v>60430.514086661802</v>
      </c>
      <c r="BZ268" s="3"/>
      <c r="CA268" s="3">
        <v>658.54073328940001</v>
      </c>
      <c r="CB268" s="3">
        <v>741.04473637789999</v>
      </c>
      <c r="CC268" s="3"/>
      <c r="CD268" s="3">
        <v>29719.122574615401</v>
      </c>
      <c r="CE268" s="3">
        <v>42125.441236737301</v>
      </c>
      <c r="CF268" s="3"/>
      <c r="CG268" s="3">
        <v>9032.6603112900993</v>
      </c>
      <c r="CH268" s="3">
        <v>17564.028113546701</v>
      </c>
      <c r="CI268" s="3"/>
      <c r="CJ268" s="3">
        <v>1950.0567955853001</v>
      </c>
      <c r="CK268" s="3" t="s">
        <v>60</v>
      </c>
      <c r="CL268" s="3" t="s">
        <v>60</v>
      </c>
      <c r="CM268" s="3">
        <v>0</v>
      </c>
      <c r="CN268" s="3">
        <v>3030</v>
      </c>
      <c r="CO268" s="3" t="s">
        <v>60</v>
      </c>
      <c r="CP268" s="3">
        <f t="shared" si="4"/>
        <v>0.48225370046156296</v>
      </c>
    </row>
    <row r="269" spans="1:94" x14ac:dyDescent="0.3">
      <c r="A269" s="2">
        <v>3529807</v>
      </c>
      <c r="B269" s="2" t="s">
        <v>3972</v>
      </c>
      <c r="C269" s="2" t="s">
        <v>508</v>
      </c>
      <c r="D269" s="2" t="s">
        <v>3972</v>
      </c>
      <c r="E269" s="2" t="s">
        <v>508</v>
      </c>
      <c r="F269" s="2" t="s">
        <v>60</v>
      </c>
      <c r="G269" s="2" t="s">
        <v>60</v>
      </c>
      <c r="H269" s="2" t="s">
        <v>60</v>
      </c>
      <c r="I269" s="2" t="s">
        <v>60</v>
      </c>
      <c r="J269" s="2" t="s">
        <v>60</v>
      </c>
      <c r="K269" s="2" t="s">
        <v>60</v>
      </c>
      <c r="L269" s="2" t="s">
        <v>60</v>
      </c>
      <c r="M269" s="2" t="s">
        <v>60</v>
      </c>
      <c r="N269" s="2" t="s">
        <v>60</v>
      </c>
      <c r="O269" s="2" t="s">
        <v>60</v>
      </c>
      <c r="P269" s="2" t="s">
        <v>60</v>
      </c>
      <c r="Q269" s="2" t="s">
        <v>60</v>
      </c>
      <c r="R269" s="2" t="s">
        <v>60</v>
      </c>
      <c r="S269" s="2" t="s">
        <v>60</v>
      </c>
      <c r="T269" s="2" t="s">
        <v>60</v>
      </c>
      <c r="U269" s="2" t="s">
        <v>60</v>
      </c>
      <c r="V269" s="2" t="s">
        <v>60</v>
      </c>
      <c r="W269" s="2" t="s">
        <v>60</v>
      </c>
      <c r="X269" s="2" t="s">
        <v>60</v>
      </c>
      <c r="Y269" s="2" t="s">
        <v>60</v>
      </c>
      <c r="Z269" s="2" t="s">
        <v>60</v>
      </c>
      <c r="AA269" s="2" t="s">
        <v>3971</v>
      </c>
      <c r="AB269" s="2" t="s">
        <v>3972</v>
      </c>
      <c r="AC269" s="2" t="s">
        <v>508</v>
      </c>
      <c r="AD269" s="2">
        <v>45</v>
      </c>
      <c r="AE269" s="2">
        <v>335</v>
      </c>
      <c r="AF269" s="2">
        <v>0.41</v>
      </c>
      <c r="AG269" s="2">
        <v>213</v>
      </c>
      <c r="AH269" s="2">
        <v>0.26</v>
      </c>
      <c r="AI269" s="2">
        <v>185</v>
      </c>
      <c r="AJ269" s="2">
        <v>0.22</v>
      </c>
      <c r="AK269" s="2">
        <v>24</v>
      </c>
      <c r="AL269" s="2">
        <v>0.03</v>
      </c>
      <c r="AM269" s="2">
        <v>12</v>
      </c>
      <c r="AN269" s="2">
        <v>55</v>
      </c>
      <c r="AO269" s="2">
        <v>824</v>
      </c>
      <c r="AP269" s="2" t="s">
        <v>3972</v>
      </c>
      <c r="AQ269" s="2" t="s">
        <v>508</v>
      </c>
      <c r="AR269" s="2">
        <v>45</v>
      </c>
      <c r="AS269" s="2">
        <v>761</v>
      </c>
      <c r="AT269" s="2">
        <v>0.64700000000000002</v>
      </c>
      <c r="AU269" s="2">
        <v>286</v>
      </c>
      <c r="AV269" s="2">
        <v>0.24299999999999999</v>
      </c>
      <c r="AW269" s="2">
        <v>129</v>
      </c>
      <c r="AX269" s="2">
        <v>0.10199999999999999</v>
      </c>
      <c r="AY269" s="2">
        <v>45</v>
      </c>
      <c r="AZ269" s="2">
        <v>47</v>
      </c>
      <c r="BA269" s="2">
        <v>1176</v>
      </c>
      <c r="BB269" s="2">
        <v>0.20943367424820639</v>
      </c>
      <c r="BC269" s="2">
        <v>0.26482758620689656</v>
      </c>
      <c r="BD269" s="2">
        <v>0.28098479119401731</v>
      </c>
      <c r="BE269" s="2">
        <v>6551</v>
      </c>
      <c r="BF269" s="2">
        <v>5075</v>
      </c>
      <c r="BG269" s="2">
        <v>11901</v>
      </c>
      <c r="BH269" s="2">
        <v>1372</v>
      </c>
      <c r="BI269" s="2">
        <v>1344</v>
      </c>
      <c r="BJ269" s="2">
        <v>3344</v>
      </c>
      <c r="BK269" s="2">
        <v>4.7805244496577988</v>
      </c>
      <c r="BL269" s="2">
        <v>8.0197670690521576</v>
      </c>
      <c r="BM269" s="2">
        <v>3.1446532801713638</v>
      </c>
      <c r="BN269" s="2">
        <v>8.7988067888829496E-3</v>
      </c>
      <c r="BO269" s="2">
        <v>4.37559963490683E-2</v>
      </c>
      <c r="BP269" s="2">
        <v>4.2764301100291738E-2</v>
      </c>
      <c r="BQ269" s="2">
        <v>0.37137964148126629</v>
      </c>
      <c r="BR269" s="2">
        <v>0.19438295603585201</v>
      </c>
      <c r="BS269" s="2">
        <v>0.35317733760930897</v>
      </c>
      <c r="BT269" s="2">
        <v>0.61982155172985076</v>
      </c>
      <c r="BU269" s="2">
        <v>0.76186104761507978</v>
      </c>
      <c r="BV269" s="2">
        <v>0.60405836129039936</v>
      </c>
      <c r="BW269" s="2">
        <v>6558.8795449304998</v>
      </c>
      <c r="BX269" s="2">
        <v>10778.5669408061</v>
      </c>
      <c r="BY269" s="2">
        <v>10443.3935434491</v>
      </c>
      <c r="BZ269" s="2">
        <v>57.710313867399996</v>
      </c>
      <c r="CA269" s="2">
        <v>471.62693571009999</v>
      </c>
      <c r="CB269" s="2">
        <v>446.60442600089999</v>
      </c>
      <c r="CC269" s="2">
        <v>4065.334897148</v>
      </c>
      <c r="CD269" s="2">
        <v>8211.7703013118007</v>
      </c>
      <c r="CE269" s="2">
        <v>6308.4191901665999</v>
      </c>
      <c r="CF269" s="2">
        <v>2435.8343339151002</v>
      </c>
      <c r="CG269" s="2">
        <v>2095.1697037842</v>
      </c>
      <c r="CH269" s="2">
        <v>3688.3699272816002</v>
      </c>
      <c r="CI269" s="2">
        <v>225.74612800860001</v>
      </c>
      <c r="CJ269" s="2">
        <v>453.23303761199998</v>
      </c>
      <c r="CK269" s="2" t="s">
        <v>60</v>
      </c>
      <c r="CL269" s="2" t="s">
        <v>60</v>
      </c>
      <c r="CM269" s="2">
        <v>0</v>
      </c>
      <c r="CN269" s="2">
        <v>1416</v>
      </c>
      <c r="CO269" s="2" t="s">
        <v>60</v>
      </c>
      <c r="CP269" s="2">
        <f t="shared" si="4"/>
        <v>0.11898159818502647</v>
      </c>
    </row>
    <row r="270" spans="1:94" x14ac:dyDescent="0.3">
      <c r="A270" s="3">
        <v>3529906</v>
      </c>
      <c r="B270" s="3" t="s">
        <v>3974</v>
      </c>
      <c r="C270" s="3" t="s">
        <v>508</v>
      </c>
      <c r="D270" s="3" t="s">
        <v>3974</v>
      </c>
      <c r="E270" s="3" t="s">
        <v>508</v>
      </c>
      <c r="F270" s="3" t="s">
        <v>60</v>
      </c>
      <c r="G270" s="3" t="s">
        <v>60</v>
      </c>
      <c r="H270" s="3" t="s">
        <v>60</v>
      </c>
      <c r="I270" s="3" t="s">
        <v>60</v>
      </c>
      <c r="J270" s="3" t="s">
        <v>60</v>
      </c>
      <c r="K270" s="3" t="s">
        <v>60</v>
      </c>
      <c r="L270" s="3" t="s">
        <v>60</v>
      </c>
      <c r="M270" s="3" t="s">
        <v>60</v>
      </c>
      <c r="N270" s="3" t="s">
        <v>60</v>
      </c>
      <c r="O270" s="3" t="s">
        <v>60</v>
      </c>
      <c r="P270" s="3" t="s">
        <v>60</v>
      </c>
      <c r="Q270" s="3" t="s">
        <v>60</v>
      </c>
      <c r="R270" s="3" t="s">
        <v>60</v>
      </c>
      <c r="S270" s="3" t="s">
        <v>60</v>
      </c>
      <c r="T270" s="3" t="s">
        <v>60</v>
      </c>
      <c r="U270" s="3" t="s">
        <v>60</v>
      </c>
      <c r="V270" s="3" t="s">
        <v>60</v>
      </c>
      <c r="W270" s="3" t="s">
        <v>60</v>
      </c>
      <c r="X270" s="3" t="s">
        <v>60</v>
      </c>
      <c r="Y270" s="3" t="s">
        <v>60</v>
      </c>
      <c r="Z270" s="3" t="s">
        <v>60</v>
      </c>
      <c r="AA270" s="3" t="s">
        <v>3973</v>
      </c>
      <c r="AB270" s="3" t="s">
        <v>3974</v>
      </c>
      <c r="AC270" s="3" t="s">
        <v>508</v>
      </c>
      <c r="AD270" s="3">
        <v>119</v>
      </c>
      <c r="AE270" s="3">
        <v>552</v>
      </c>
      <c r="AF270" s="3">
        <v>0.63</v>
      </c>
      <c r="AG270" s="3">
        <v>254</v>
      </c>
      <c r="AH270" s="3">
        <v>0.28999999999999998</v>
      </c>
      <c r="AI270" s="3">
        <v>24</v>
      </c>
      <c r="AJ270" s="3">
        <v>0.03</v>
      </c>
      <c r="AK270" s="3">
        <v>23</v>
      </c>
      <c r="AL270" s="3">
        <v>0.03</v>
      </c>
      <c r="AM270" s="3">
        <v>4</v>
      </c>
      <c r="AN270" s="3">
        <v>23</v>
      </c>
      <c r="AO270" s="3">
        <v>880</v>
      </c>
      <c r="AP270" s="3" t="s">
        <v>4947</v>
      </c>
      <c r="AQ270" s="3" t="s">
        <v>508</v>
      </c>
      <c r="AR270" s="3">
        <v>119</v>
      </c>
      <c r="AS270" s="3">
        <v>962</v>
      </c>
      <c r="AT270" s="3">
        <v>0.77600000000000002</v>
      </c>
      <c r="AU270" s="3">
        <v>138</v>
      </c>
      <c r="AV270" s="3">
        <v>0.111</v>
      </c>
      <c r="AW270" s="3">
        <v>139</v>
      </c>
      <c r="AX270" s="3">
        <v>0.106</v>
      </c>
      <c r="AY270" s="3">
        <v>30</v>
      </c>
      <c r="AZ270" s="3">
        <v>41</v>
      </c>
      <c r="BA270" s="3">
        <v>1239</v>
      </c>
      <c r="BB270" s="3">
        <v>6.5425660926509824E-2</v>
      </c>
      <c r="BC270" s="3">
        <v>5.8834802606362591E-2</v>
      </c>
      <c r="BD270" s="3">
        <v>0.31052556002297532</v>
      </c>
      <c r="BE270" s="3">
        <v>16492</v>
      </c>
      <c r="BF270" s="3">
        <v>10436</v>
      </c>
      <c r="BG270" s="3">
        <v>13928</v>
      </c>
      <c r="BH270" s="3">
        <v>1079</v>
      </c>
      <c r="BI270" s="3">
        <v>614</v>
      </c>
      <c r="BJ270" s="3">
        <v>4325</v>
      </c>
      <c r="BK270" s="3">
        <v>12.841313281801298</v>
      </c>
      <c r="BL270" s="3">
        <v>17.732557757482734</v>
      </c>
      <c r="BM270" s="3">
        <v>2.3732360989615171</v>
      </c>
      <c r="BN270" s="3">
        <v>9.487109252775662E-3</v>
      </c>
      <c r="BO270" s="3">
        <v>4.5432611778001963E-3</v>
      </c>
      <c r="BP270" s="3">
        <v>8.9821497779815455E-3</v>
      </c>
      <c r="BQ270" s="3">
        <v>0.20729308442475877</v>
      </c>
      <c r="BR270" s="3">
        <v>0.25980008492491458</v>
      </c>
      <c r="BS270" s="3">
        <v>0.17009992026558993</v>
      </c>
      <c r="BT270" s="3">
        <v>0.78321980632245825</v>
      </c>
      <c r="BU270" s="3">
        <v>0.73565665389727608</v>
      </c>
      <c r="BV270" s="3">
        <v>0.82091792995643476</v>
      </c>
      <c r="BW270" s="3">
        <v>13855.777031063601</v>
      </c>
      <c r="BX270" s="3">
        <v>10887.790463094399</v>
      </c>
      <c r="BY270" s="3">
        <v>16206.829319808199</v>
      </c>
      <c r="BZ270" s="3">
        <v>131.45127047579999</v>
      </c>
      <c r="CA270" s="3">
        <v>49.466075723000003</v>
      </c>
      <c r="CB270" s="3">
        <v>145.57216837670001</v>
      </c>
      <c r="CC270" s="3">
        <v>10852.1190027168</v>
      </c>
      <c r="CD270" s="3">
        <v>8009.6755004146999</v>
      </c>
      <c r="CE270" s="3">
        <v>13304.4767763742</v>
      </c>
      <c r="CF270" s="3">
        <v>2872.2067578709002</v>
      </c>
      <c r="CG270" s="3">
        <v>2828.6488869566001</v>
      </c>
      <c r="CH270" s="3">
        <v>2756.7803750573999</v>
      </c>
      <c r="CI270" s="3">
        <v>457.94214538889997</v>
      </c>
      <c r="CJ270" s="3">
        <v>2038.4209994748001</v>
      </c>
      <c r="CK270" s="3" t="s">
        <v>60</v>
      </c>
      <c r="CL270" s="3" t="s">
        <v>60</v>
      </c>
      <c r="CM270" s="3">
        <v>0</v>
      </c>
      <c r="CN270" s="3">
        <v>1510</v>
      </c>
      <c r="CO270" s="3" t="s">
        <v>60</v>
      </c>
      <c r="CP270" s="3">
        <f t="shared" si="4"/>
        <v>0.10841470419299254</v>
      </c>
    </row>
    <row r="271" spans="1:94" x14ac:dyDescent="0.3">
      <c r="A271" s="2">
        <v>3530102</v>
      </c>
      <c r="B271" s="2" t="s">
        <v>3976</v>
      </c>
      <c r="C271" s="2" t="s">
        <v>508</v>
      </c>
      <c r="D271" s="2" t="s">
        <v>3976</v>
      </c>
      <c r="E271" s="2" t="s">
        <v>508</v>
      </c>
      <c r="F271" s="2" t="s">
        <v>60</v>
      </c>
      <c r="G271" s="2" t="s">
        <v>60</v>
      </c>
      <c r="H271" s="2" t="s">
        <v>60</v>
      </c>
      <c r="I271" s="2" t="s">
        <v>60</v>
      </c>
      <c r="J271" s="2" t="s">
        <v>60</v>
      </c>
      <c r="K271" s="2" t="s">
        <v>60</v>
      </c>
      <c r="L271" s="2" t="s">
        <v>60</v>
      </c>
      <c r="M271" s="2" t="s">
        <v>60</v>
      </c>
      <c r="N271" s="2" t="s">
        <v>60</v>
      </c>
      <c r="O271" s="2" t="s">
        <v>60</v>
      </c>
      <c r="P271" s="2" t="s">
        <v>60</v>
      </c>
      <c r="Q271" s="2" t="s">
        <v>60</v>
      </c>
      <c r="R271" s="2" t="s">
        <v>60</v>
      </c>
      <c r="S271" s="2" t="s">
        <v>60</v>
      </c>
      <c r="T271" s="2" t="s">
        <v>60</v>
      </c>
      <c r="U271" s="2" t="s">
        <v>60</v>
      </c>
      <c r="V271" s="2" t="s">
        <v>60</v>
      </c>
      <c r="W271" s="2" t="s">
        <v>60</v>
      </c>
      <c r="X271" s="2" t="s">
        <v>60</v>
      </c>
      <c r="Y271" s="2" t="s">
        <v>60</v>
      </c>
      <c r="Z271" s="2" t="s">
        <v>60</v>
      </c>
      <c r="AA271" s="2" t="s">
        <v>3975</v>
      </c>
      <c r="AB271" s="2" t="s">
        <v>3976</v>
      </c>
      <c r="AC271" s="2" t="s">
        <v>508</v>
      </c>
      <c r="AD271" s="2">
        <v>153</v>
      </c>
      <c r="AE271" s="2">
        <v>932</v>
      </c>
      <c r="AF271" s="2">
        <v>0.42</v>
      </c>
      <c r="AG271" s="2">
        <v>935</v>
      </c>
      <c r="AH271" s="2">
        <v>0.42</v>
      </c>
      <c r="AI271" s="2">
        <v>88</v>
      </c>
      <c r="AJ271" s="2">
        <v>0.04</v>
      </c>
      <c r="AK271" s="2">
        <v>151</v>
      </c>
      <c r="AL271" s="2">
        <v>7.0000000000000007E-2</v>
      </c>
      <c r="AM271" s="2">
        <v>18</v>
      </c>
      <c r="AN271" s="2">
        <v>101</v>
      </c>
      <c r="AO271" s="2">
        <v>2225</v>
      </c>
      <c r="AP271" s="2" t="s">
        <v>3976</v>
      </c>
      <c r="AQ271" s="2" t="s">
        <v>508</v>
      </c>
      <c r="AR271" s="2">
        <v>153</v>
      </c>
      <c r="AS271" s="2">
        <v>2387</v>
      </c>
      <c r="AT271" s="2">
        <v>0.58799999999999997</v>
      </c>
      <c r="AU271" s="2">
        <v>1008</v>
      </c>
      <c r="AV271" s="2">
        <v>0.248</v>
      </c>
      <c r="AW271" s="2">
        <v>665</v>
      </c>
      <c r="AX271" s="2">
        <v>0.157</v>
      </c>
      <c r="AY271" s="2">
        <v>70</v>
      </c>
      <c r="AZ271" s="2">
        <v>115</v>
      </c>
      <c r="BA271" s="2">
        <v>4060</v>
      </c>
      <c r="BB271" s="2"/>
      <c r="BC271" s="2">
        <v>0.20706469143154918</v>
      </c>
      <c r="BD271" s="2">
        <v>0.24074074074074073</v>
      </c>
      <c r="BE271" s="2"/>
      <c r="BF271" s="2">
        <v>26866</v>
      </c>
      <c r="BG271" s="2">
        <v>4374</v>
      </c>
      <c r="BH271" s="2"/>
      <c r="BI271" s="2">
        <v>5563</v>
      </c>
      <c r="BJ271" s="2">
        <v>1053</v>
      </c>
      <c r="BK271" s="2"/>
      <c r="BL271" s="2">
        <v>11.389782249500197</v>
      </c>
      <c r="BM271" s="2">
        <v>2.9590790761148869</v>
      </c>
      <c r="BN271" s="2"/>
      <c r="BO271" s="2">
        <v>8.9899441896158505E-2</v>
      </c>
      <c r="BP271" s="2">
        <v>0.13742931967468539</v>
      </c>
      <c r="BQ271" s="2"/>
      <c r="BR271" s="2">
        <v>0.2929939374715323</v>
      </c>
      <c r="BS271" s="2">
        <v>0.32718537299351685</v>
      </c>
      <c r="BT271" s="2"/>
      <c r="BU271" s="2">
        <v>0.61710662063230926</v>
      </c>
      <c r="BV271" s="2">
        <v>0.5353853073317979</v>
      </c>
      <c r="BW271" s="2"/>
      <c r="BX271" s="2">
        <v>63361.358653969597</v>
      </c>
      <c r="BY271" s="2">
        <v>46969.462175171597</v>
      </c>
      <c r="BZ271" s="2"/>
      <c r="CA271" s="2">
        <v>5696.1507807742</v>
      </c>
      <c r="CB271" s="2">
        <v>6454.9812322197004</v>
      </c>
      <c r="CC271" s="2"/>
      <c r="CD271" s="2">
        <v>39100.713917622903</v>
      </c>
      <c r="CE271" s="2">
        <v>25146.7599418635</v>
      </c>
      <c r="CF271" s="2"/>
      <c r="CG271" s="2">
        <v>18564.4939555725</v>
      </c>
      <c r="CH271" s="2">
        <v>15367.721001088399</v>
      </c>
      <c r="CI271" s="2"/>
      <c r="CJ271" s="2">
        <v>2910.7412337879</v>
      </c>
      <c r="CK271" s="2" t="s">
        <v>60</v>
      </c>
      <c r="CL271" s="2" t="s">
        <v>60</v>
      </c>
      <c r="CM271" s="2">
        <v>6298</v>
      </c>
      <c r="CN271" s="2">
        <v>4993</v>
      </c>
      <c r="CO271" s="2" t="s">
        <v>60</v>
      </c>
      <c r="CP271" s="2">
        <f t="shared" si="4"/>
        <v>1.1415180612711477</v>
      </c>
    </row>
    <row r="272" spans="1:94" x14ac:dyDescent="0.3">
      <c r="A272" s="3">
        <v>3530201</v>
      </c>
      <c r="B272" s="3" t="s">
        <v>5304</v>
      </c>
      <c r="C272" s="3" t="s">
        <v>508</v>
      </c>
      <c r="D272" s="3" t="s">
        <v>5304</v>
      </c>
      <c r="E272" s="3" t="s">
        <v>508</v>
      </c>
      <c r="F272" s="3" t="s">
        <v>60</v>
      </c>
      <c r="G272" s="3" t="s">
        <v>60</v>
      </c>
      <c r="H272" s="3" t="s">
        <v>60</v>
      </c>
      <c r="I272" s="3" t="s">
        <v>60</v>
      </c>
      <c r="J272" s="3" t="s">
        <v>60</v>
      </c>
      <c r="K272" s="3" t="s">
        <v>60</v>
      </c>
      <c r="L272" s="3" t="s">
        <v>60</v>
      </c>
      <c r="M272" s="3" t="s">
        <v>60</v>
      </c>
      <c r="N272" s="3" t="s">
        <v>60</v>
      </c>
      <c r="O272" s="3" t="s">
        <v>60</v>
      </c>
      <c r="P272" s="3" t="s">
        <v>60</v>
      </c>
      <c r="Q272" s="3" t="s">
        <v>60</v>
      </c>
      <c r="R272" s="3" t="s">
        <v>60</v>
      </c>
      <c r="S272" s="3" t="s">
        <v>60</v>
      </c>
      <c r="T272" s="3" t="s">
        <v>60</v>
      </c>
      <c r="U272" s="3" t="s">
        <v>60</v>
      </c>
      <c r="V272" s="3" t="s">
        <v>60</v>
      </c>
      <c r="W272" s="3" t="s">
        <v>60</v>
      </c>
      <c r="X272" s="3" t="s">
        <v>60</v>
      </c>
      <c r="Y272" s="3" t="s">
        <v>60</v>
      </c>
      <c r="Z272" s="3" t="s">
        <v>60</v>
      </c>
      <c r="AA272" s="3" t="s">
        <v>60</v>
      </c>
      <c r="AB272" s="3" t="s">
        <v>60</v>
      </c>
      <c r="AC272" s="3" t="s">
        <v>60</v>
      </c>
      <c r="AD272" s="3" t="s">
        <v>60</v>
      </c>
      <c r="AE272" s="3" t="s">
        <v>60</v>
      </c>
      <c r="AF272" s="3" t="s">
        <v>60</v>
      </c>
      <c r="AG272" s="3" t="s">
        <v>60</v>
      </c>
      <c r="AH272" s="3" t="s">
        <v>60</v>
      </c>
      <c r="AI272" s="3" t="s">
        <v>60</v>
      </c>
      <c r="AJ272" s="3" t="s">
        <v>60</v>
      </c>
      <c r="AK272" s="3" t="s">
        <v>60</v>
      </c>
      <c r="AL272" s="3" t="s">
        <v>60</v>
      </c>
      <c r="AM272" s="3" t="s">
        <v>60</v>
      </c>
      <c r="AN272" s="3" t="s">
        <v>60</v>
      </c>
      <c r="AO272" s="3" t="s">
        <v>60</v>
      </c>
      <c r="AP272" s="3" t="s">
        <v>5304</v>
      </c>
      <c r="AQ272" s="3" t="s">
        <v>508</v>
      </c>
      <c r="AR272" s="3">
        <v>117</v>
      </c>
      <c r="AS272" s="3">
        <v>1462</v>
      </c>
      <c r="AT272" s="3">
        <v>0.59799999999999998</v>
      </c>
      <c r="AU272" s="3">
        <v>560</v>
      </c>
      <c r="AV272" s="3">
        <v>0.22900000000000001</v>
      </c>
      <c r="AW272" s="3">
        <v>425</v>
      </c>
      <c r="AX272" s="3">
        <v>0.151</v>
      </c>
      <c r="AY272" s="3">
        <v>70</v>
      </c>
      <c r="AZ272" s="3">
        <v>295</v>
      </c>
      <c r="BA272" s="3">
        <v>2447</v>
      </c>
      <c r="BB272" s="3"/>
      <c r="BC272" s="3"/>
      <c r="BD272" s="3">
        <v>0.23804891606448025</v>
      </c>
      <c r="BE272" s="3"/>
      <c r="BF272" s="3"/>
      <c r="BG272" s="3">
        <v>7196</v>
      </c>
      <c r="BH272" s="3"/>
      <c r="BI272" s="3"/>
      <c r="BJ272" s="3">
        <v>1713</v>
      </c>
      <c r="BK272" s="3"/>
      <c r="BL272" s="3"/>
      <c r="BM272" s="3">
        <v>3.1459065081904298</v>
      </c>
      <c r="BN272" s="3"/>
      <c r="BO272" s="3"/>
      <c r="BP272" s="3">
        <v>0.20118867526616352</v>
      </c>
      <c r="BQ272" s="3"/>
      <c r="BR272" s="3"/>
      <c r="BS272" s="3">
        <v>9.6615407347397167E-2</v>
      </c>
      <c r="BT272" s="3"/>
      <c r="BU272" s="3"/>
      <c r="BV272" s="3">
        <v>0.70219591738643938</v>
      </c>
      <c r="BW272" s="3"/>
      <c r="BX272" s="3"/>
      <c r="BY272" s="3">
        <v>43982.918891010399</v>
      </c>
      <c r="BZ272" s="3"/>
      <c r="CA272" s="3"/>
      <c r="CB272" s="3">
        <v>8848.8651860214995</v>
      </c>
      <c r="CC272" s="3"/>
      <c r="CD272" s="3"/>
      <c r="CE272" s="3">
        <v>30884.626080006401</v>
      </c>
      <c r="CF272" s="3"/>
      <c r="CG272" s="3"/>
      <c r="CH272" s="3">
        <v>4249.4276249824998</v>
      </c>
      <c r="CI272" s="3"/>
      <c r="CJ272" s="3">
        <v>2051.0960077917998</v>
      </c>
      <c r="CK272" s="3" t="s">
        <v>60</v>
      </c>
      <c r="CL272" s="3" t="s">
        <v>60</v>
      </c>
      <c r="CM272" s="3" t="s">
        <v>60</v>
      </c>
      <c r="CN272" s="3">
        <v>4086</v>
      </c>
      <c r="CO272" s="3" t="s">
        <v>60</v>
      </c>
      <c r="CP272" s="3">
        <f t="shared" si="4"/>
        <v>0.56781545302946079</v>
      </c>
    </row>
    <row r="273" spans="1:94" x14ac:dyDescent="0.3">
      <c r="A273" s="2">
        <v>3530300</v>
      </c>
      <c r="B273" s="2" t="s">
        <v>614</v>
      </c>
      <c r="C273" s="2" t="s">
        <v>508</v>
      </c>
      <c r="D273" s="2" t="s">
        <v>614</v>
      </c>
      <c r="E273" s="2" t="s">
        <v>508</v>
      </c>
      <c r="F273" s="2" t="s">
        <v>615</v>
      </c>
      <c r="G273" s="2">
        <v>2374</v>
      </c>
      <c r="H273" s="2">
        <v>0.48299999999999998</v>
      </c>
      <c r="I273" s="2">
        <v>1826</v>
      </c>
      <c r="J273" s="2">
        <v>0.372</v>
      </c>
      <c r="K273" s="2">
        <v>692</v>
      </c>
      <c r="L273" s="2">
        <v>0.14099999999999999</v>
      </c>
      <c r="M273" s="2">
        <v>19</v>
      </c>
      <c r="N273" s="2">
        <v>4.0000000000000001E-3</v>
      </c>
      <c r="O273" s="2">
        <v>4911</v>
      </c>
      <c r="P273" s="2" t="s">
        <v>60</v>
      </c>
      <c r="Q273" s="2" t="s">
        <v>60</v>
      </c>
      <c r="R273" s="2">
        <v>3552</v>
      </c>
      <c r="S273" s="2">
        <v>0.60336334295906235</v>
      </c>
      <c r="T273" s="2">
        <v>1924</v>
      </c>
      <c r="U273" s="2">
        <v>0.32682181076949213</v>
      </c>
      <c r="V273" s="2">
        <v>408</v>
      </c>
      <c r="W273" s="2">
        <v>6.9305248853405804E-2</v>
      </c>
      <c r="X273" s="2">
        <v>3</v>
      </c>
      <c r="Y273" s="2">
        <v>5.0959741803974863E-4</v>
      </c>
      <c r="Z273" s="2">
        <v>5887</v>
      </c>
      <c r="AA273" s="2" t="s">
        <v>1523</v>
      </c>
      <c r="AB273" s="2" t="s">
        <v>614</v>
      </c>
      <c r="AC273" s="2" t="s">
        <v>508</v>
      </c>
      <c r="AD273" s="2">
        <v>72</v>
      </c>
      <c r="AE273" s="2">
        <v>1572</v>
      </c>
      <c r="AF273" s="2">
        <v>0.31</v>
      </c>
      <c r="AG273" s="2">
        <v>1942</v>
      </c>
      <c r="AH273" s="2">
        <v>0.38</v>
      </c>
      <c r="AI273" s="2">
        <v>995</v>
      </c>
      <c r="AJ273" s="2">
        <v>0.19</v>
      </c>
      <c r="AK273" s="2">
        <v>394</v>
      </c>
      <c r="AL273" s="2">
        <v>0.08</v>
      </c>
      <c r="AM273" s="2">
        <v>45</v>
      </c>
      <c r="AN273" s="2">
        <v>159</v>
      </c>
      <c r="AO273" s="2">
        <v>5107</v>
      </c>
      <c r="AP273" s="2" t="s">
        <v>614</v>
      </c>
      <c r="AQ273" s="2" t="s">
        <v>508</v>
      </c>
      <c r="AR273" s="2">
        <v>72</v>
      </c>
      <c r="AS273" s="2">
        <v>2570</v>
      </c>
      <c r="AT273" s="2">
        <v>0.65100000000000002</v>
      </c>
      <c r="AU273" s="2">
        <v>835</v>
      </c>
      <c r="AV273" s="2">
        <v>0.21099999999999999</v>
      </c>
      <c r="AW273" s="2">
        <v>546</v>
      </c>
      <c r="AX273" s="2">
        <v>0.13200000000000001</v>
      </c>
      <c r="AY273" s="2">
        <v>87</v>
      </c>
      <c r="AZ273" s="2">
        <v>104</v>
      </c>
      <c r="BA273" s="2">
        <v>3951</v>
      </c>
      <c r="BB273" s="2">
        <v>0.24167028114033359</v>
      </c>
      <c r="BC273" s="2">
        <v>0.32376095617529882</v>
      </c>
      <c r="BD273" s="2">
        <v>9.4963399108847865E-2</v>
      </c>
      <c r="BE273" s="2">
        <v>50722</v>
      </c>
      <c r="BF273" s="2">
        <v>31375</v>
      </c>
      <c r="BG273" s="2">
        <v>25136</v>
      </c>
      <c r="BH273" s="2">
        <v>12258</v>
      </c>
      <c r="BI273" s="2">
        <v>10158</v>
      </c>
      <c r="BJ273" s="2">
        <v>2387</v>
      </c>
      <c r="BK273" s="2">
        <v>4.8843476508234298</v>
      </c>
      <c r="BL273" s="2">
        <v>6.6112108971852637</v>
      </c>
      <c r="BM273" s="2">
        <v>4.5807981661446577</v>
      </c>
      <c r="BN273" s="2">
        <v>0.1023686353269888</v>
      </c>
      <c r="BO273" s="2">
        <v>0.1196741062414005</v>
      </c>
      <c r="BP273" s="2">
        <v>0.16350985549865785</v>
      </c>
      <c r="BQ273" s="2">
        <v>0.29059498442265325</v>
      </c>
      <c r="BR273" s="2">
        <v>0.40087452944808427</v>
      </c>
      <c r="BS273" s="2">
        <v>0.74692869192467171</v>
      </c>
      <c r="BT273" s="2">
        <v>0.607036380250358</v>
      </c>
      <c r="BU273" s="2">
        <v>0.47945136431051666</v>
      </c>
      <c r="BV273" s="2">
        <v>8.9561452576670544E-2</v>
      </c>
      <c r="BW273" s="2">
        <v>59872.333503793598</v>
      </c>
      <c r="BX273" s="2">
        <v>67156.680293607904</v>
      </c>
      <c r="BY273" s="2">
        <v>57237.073085977499</v>
      </c>
      <c r="BZ273" s="2">
        <v>6129.0490746257001</v>
      </c>
      <c r="CA273" s="2">
        <v>8036.9156922769998</v>
      </c>
      <c r="CB273" s="2">
        <v>9358.8255494542991</v>
      </c>
      <c r="CC273" s="2">
        <v>36344.684607285097</v>
      </c>
      <c r="CD273" s="2">
        <v>32198.361989335499</v>
      </c>
      <c r="CE273" s="2">
        <v>5126.2354068171999</v>
      </c>
      <c r="CF273" s="2">
        <v>17398.599821882799</v>
      </c>
      <c r="CG273" s="2">
        <v>26921.402611995502</v>
      </c>
      <c r="CH273" s="2">
        <v>42752.012129706003</v>
      </c>
      <c r="CI273" s="2">
        <v>1064.2317463264001</v>
      </c>
      <c r="CJ273" s="2">
        <v>5046.5026885937996</v>
      </c>
      <c r="CK273" s="2">
        <v>5660</v>
      </c>
      <c r="CL273" s="2">
        <v>8302</v>
      </c>
      <c r="CM273" s="2">
        <v>10758</v>
      </c>
      <c r="CN273" s="2">
        <v>4846</v>
      </c>
      <c r="CO273" s="2">
        <v>0.180398406374502</v>
      </c>
      <c r="CP273" s="2">
        <f t="shared" si="4"/>
        <v>0.19279121578612349</v>
      </c>
    </row>
    <row r="274" spans="1:94" x14ac:dyDescent="0.3">
      <c r="A274" s="3">
        <v>3530409</v>
      </c>
      <c r="B274" s="3" t="s">
        <v>5305</v>
      </c>
      <c r="C274" s="3" t="s">
        <v>508</v>
      </c>
      <c r="D274" s="3" t="s">
        <v>5305</v>
      </c>
      <c r="E274" s="3" t="s">
        <v>508</v>
      </c>
      <c r="F274" s="3" t="s">
        <v>60</v>
      </c>
      <c r="G274" s="3" t="s">
        <v>60</v>
      </c>
      <c r="H274" s="3" t="s">
        <v>60</v>
      </c>
      <c r="I274" s="3" t="s">
        <v>60</v>
      </c>
      <c r="J274" s="3" t="s">
        <v>60</v>
      </c>
      <c r="K274" s="3" t="s">
        <v>60</v>
      </c>
      <c r="L274" s="3" t="s">
        <v>60</v>
      </c>
      <c r="M274" s="3" t="s">
        <v>60</v>
      </c>
      <c r="N274" s="3" t="s">
        <v>60</v>
      </c>
      <c r="O274" s="3" t="s">
        <v>60</v>
      </c>
      <c r="P274" s="3" t="s">
        <v>60</v>
      </c>
      <c r="Q274" s="3" t="s">
        <v>60</v>
      </c>
      <c r="R274" s="3" t="s">
        <v>60</v>
      </c>
      <c r="S274" s="3" t="s">
        <v>60</v>
      </c>
      <c r="T274" s="3" t="s">
        <v>60</v>
      </c>
      <c r="U274" s="3" t="s">
        <v>60</v>
      </c>
      <c r="V274" s="3" t="s">
        <v>60</v>
      </c>
      <c r="W274" s="3" t="s">
        <v>60</v>
      </c>
      <c r="X274" s="3" t="s">
        <v>60</v>
      </c>
      <c r="Y274" s="3" t="s">
        <v>60</v>
      </c>
      <c r="Z274" s="3" t="s">
        <v>60</v>
      </c>
      <c r="AA274" s="3" t="s">
        <v>60</v>
      </c>
      <c r="AB274" s="3" t="s">
        <v>60</v>
      </c>
      <c r="AC274" s="3" t="s">
        <v>60</v>
      </c>
      <c r="AD274" s="3" t="s">
        <v>60</v>
      </c>
      <c r="AE274" s="3" t="s">
        <v>60</v>
      </c>
      <c r="AF274" s="3" t="s">
        <v>60</v>
      </c>
      <c r="AG274" s="3" t="s">
        <v>60</v>
      </c>
      <c r="AH274" s="3" t="s">
        <v>60</v>
      </c>
      <c r="AI274" s="3" t="s">
        <v>60</v>
      </c>
      <c r="AJ274" s="3" t="s">
        <v>60</v>
      </c>
      <c r="AK274" s="3" t="s">
        <v>60</v>
      </c>
      <c r="AL274" s="3" t="s">
        <v>60</v>
      </c>
      <c r="AM274" s="3" t="s">
        <v>60</v>
      </c>
      <c r="AN274" s="3" t="s">
        <v>60</v>
      </c>
      <c r="AO274" s="3" t="s">
        <v>60</v>
      </c>
      <c r="AP274" s="3" t="s">
        <v>5305</v>
      </c>
      <c r="AQ274" s="3" t="s">
        <v>508</v>
      </c>
      <c r="AR274" s="3">
        <v>72</v>
      </c>
      <c r="AS274" s="3">
        <v>464</v>
      </c>
      <c r="AT274" s="3">
        <v>0.78100000000000003</v>
      </c>
      <c r="AU274" s="3">
        <v>64</v>
      </c>
      <c r="AV274" s="3">
        <v>0.108</v>
      </c>
      <c r="AW274" s="3">
        <v>66</v>
      </c>
      <c r="AX274" s="3">
        <v>0.10100000000000001</v>
      </c>
      <c r="AY274" s="3">
        <v>23</v>
      </c>
      <c r="AZ274" s="3">
        <v>39</v>
      </c>
      <c r="BA274" s="3">
        <v>594</v>
      </c>
      <c r="BB274" s="3"/>
      <c r="BC274" s="3"/>
      <c r="BD274" s="3">
        <v>0.28120378586217093</v>
      </c>
      <c r="BE274" s="3"/>
      <c r="BF274" s="3"/>
      <c r="BG274" s="3">
        <v>13524</v>
      </c>
      <c r="BH274" s="3"/>
      <c r="BI274" s="3"/>
      <c r="BJ274" s="3">
        <v>3803</v>
      </c>
      <c r="BK274" s="3"/>
      <c r="BL274" s="3"/>
      <c r="BM274" s="3">
        <v>1.4461504740995708</v>
      </c>
      <c r="BN274" s="3"/>
      <c r="BO274" s="3"/>
      <c r="BP274" s="3">
        <v>4.5776263577937112E-2</v>
      </c>
      <c r="BQ274" s="3"/>
      <c r="BR274" s="3"/>
      <c r="BS274" s="3">
        <v>0.21412554388052973</v>
      </c>
      <c r="BT274" s="3"/>
      <c r="BU274" s="3"/>
      <c r="BV274" s="3">
        <v>0.7400981925415332</v>
      </c>
      <c r="BW274" s="3"/>
      <c r="BX274" s="3"/>
      <c r="BY274" s="3">
        <v>3368.0844541779002</v>
      </c>
      <c r="BZ274" s="3"/>
      <c r="CA274" s="3"/>
      <c r="CB274" s="3">
        <v>154.1783217272</v>
      </c>
      <c r="CC274" s="3"/>
      <c r="CD274" s="3"/>
      <c r="CE274" s="3">
        <v>2492.7132168643002</v>
      </c>
      <c r="CF274" s="3"/>
      <c r="CG274" s="3"/>
      <c r="CH274" s="3">
        <v>721.19291558639998</v>
      </c>
      <c r="CI274" s="3"/>
      <c r="CJ274" s="3">
        <v>330.18171131759999</v>
      </c>
      <c r="CK274" s="3" t="s">
        <v>60</v>
      </c>
      <c r="CL274" s="3" t="s">
        <v>60</v>
      </c>
      <c r="CM274" s="3" t="s">
        <v>60</v>
      </c>
      <c r="CN274" s="3">
        <v>808</v>
      </c>
      <c r="CO274" s="3" t="s">
        <v>60</v>
      </c>
      <c r="CP274" s="3">
        <f t="shared" si="4"/>
        <v>5.974563738538894E-2</v>
      </c>
    </row>
    <row r="275" spans="1:94" x14ac:dyDescent="0.3">
      <c r="A275" s="2">
        <v>3530508</v>
      </c>
      <c r="B275" s="2" t="s">
        <v>616</v>
      </c>
      <c r="C275" s="2" t="s">
        <v>508</v>
      </c>
      <c r="D275" s="2" t="s">
        <v>616</v>
      </c>
      <c r="E275" s="2" t="s">
        <v>508</v>
      </c>
      <c r="F275" s="2" t="s">
        <v>617</v>
      </c>
      <c r="G275" s="2">
        <v>1698</v>
      </c>
      <c r="H275" s="2">
        <v>0.50900000000000001</v>
      </c>
      <c r="I275" s="2">
        <v>1622</v>
      </c>
      <c r="J275" s="2">
        <v>0.48599999999999999</v>
      </c>
      <c r="K275" s="2">
        <v>15</v>
      </c>
      <c r="L275" s="2">
        <v>5.0000000000000001E-3</v>
      </c>
      <c r="M275" s="2">
        <v>2</v>
      </c>
      <c r="N275" s="2">
        <v>1E-3</v>
      </c>
      <c r="O275" s="2">
        <v>3337</v>
      </c>
      <c r="P275" s="2" t="s">
        <v>60</v>
      </c>
      <c r="Q275" s="2" t="s">
        <v>60</v>
      </c>
      <c r="R275" s="2">
        <v>1519</v>
      </c>
      <c r="S275" s="2">
        <v>0.52834782608695652</v>
      </c>
      <c r="T275" s="2">
        <v>958</v>
      </c>
      <c r="U275" s="2">
        <v>0.3332173913043478</v>
      </c>
      <c r="V275" s="2">
        <v>398</v>
      </c>
      <c r="W275" s="2">
        <v>0.13843478260869566</v>
      </c>
      <c r="X275" s="2">
        <v>0</v>
      </c>
      <c r="Y275" s="2">
        <v>0</v>
      </c>
      <c r="Z275" s="2">
        <v>2875</v>
      </c>
      <c r="AA275" s="2" t="s">
        <v>1524</v>
      </c>
      <c r="AB275" s="2" t="s">
        <v>616</v>
      </c>
      <c r="AC275" s="2" t="s">
        <v>508</v>
      </c>
      <c r="AD275" s="2">
        <v>73</v>
      </c>
      <c r="AE275" s="2">
        <v>990</v>
      </c>
      <c r="AF275" s="2">
        <v>0.26</v>
      </c>
      <c r="AG275" s="2">
        <v>1600</v>
      </c>
      <c r="AH275" s="2">
        <v>0.43</v>
      </c>
      <c r="AI275" s="2">
        <v>357</v>
      </c>
      <c r="AJ275" s="2">
        <v>0.1</v>
      </c>
      <c r="AK275" s="2">
        <v>644</v>
      </c>
      <c r="AL275" s="2">
        <v>0.17</v>
      </c>
      <c r="AM275" s="2">
        <v>58</v>
      </c>
      <c r="AN275" s="2">
        <v>107</v>
      </c>
      <c r="AO275" s="2">
        <v>3756</v>
      </c>
      <c r="AP275" s="2" t="s">
        <v>616</v>
      </c>
      <c r="AQ275" s="2" t="s">
        <v>508</v>
      </c>
      <c r="AR275" s="2">
        <v>73</v>
      </c>
      <c r="AS275" s="2">
        <v>2972</v>
      </c>
      <c r="AT275" s="2">
        <v>0.52600000000000002</v>
      </c>
      <c r="AU275" s="2">
        <v>1383</v>
      </c>
      <c r="AV275" s="2">
        <v>0.245</v>
      </c>
      <c r="AW275" s="2">
        <v>1294</v>
      </c>
      <c r="AX275" s="2">
        <v>0.214</v>
      </c>
      <c r="AY275" s="2">
        <v>141</v>
      </c>
      <c r="AZ275" s="2">
        <v>263</v>
      </c>
      <c r="BA275" s="2">
        <v>5649</v>
      </c>
      <c r="BB275" s="2">
        <v>0.32540109004375528</v>
      </c>
      <c r="BC275" s="2">
        <v>0.28746824724809483</v>
      </c>
      <c r="BD275" s="2">
        <v>0.34387844065263418</v>
      </c>
      <c r="BE275" s="2">
        <v>26054</v>
      </c>
      <c r="BF275" s="2">
        <v>30706</v>
      </c>
      <c r="BG275" s="2">
        <v>16058</v>
      </c>
      <c r="BH275" s="2">
        <v>8478</v>
      </c>
      <c r="BI275" s="2">
        <v>8827</v>
      </c>
      <c r="BJ275" s="2">
        <v>5522</v>
      </c>
      <c r="BK275" s="2">
        <v>3.7244219181847722</v>
      </c>
      <c r="BL275" s="2">
        <v>5.5740357025659115</v>
      </c>
      <c r="BM275" s="2">
        <v>3.3402913399931524</v>
      </c>
      <c r="BN275" s="2">
        <v>0.14472550944087065</v>
      </c>
      <c r="BO275" s="2">
        <v>0.1095312708513505</v>
      </c>
      <c r="BP275" s="2">
        <v>0.42758846377106341</v>
      </c>
      <c r="BQ275" s="2">
        <v>0.42645285843312475</v>
      </c>
      <c r="BR275" s="2">
        <v>0.46061425165148639</v>
      </c>
      <c r="BS275" s="2">
        <v>0.3073564310412612</v>
      </c>
      <c r="BT275" s="2">
        <v>0.42882163212600782</v>
      </c>
      <c r="BU275" s="2">
        <v>0.4298544774971631</v>
      </c>
      <c r="BV275" s="2">
        <v>0.26505510518767389</v>
      </c>
      <c r="BW275" s="2">
        <v>31575.6490223705</v>
      </c>
      <c r="BX275" s="2">
        <v>49202.013146549303</v>
      </c>
      <c r="BY275" s="2">
        <v>66097.685035784496</v>
      </c>
      <c r="BZ275" s="2">
        <v>4569.8018906887</v>
      </c>
      <c r="CA275" s="2">
        <v>5389.1590283863998</v>
      </c>
      <c r="CB275" s="2">
        <v>28262.607603274701</v>
      </c>
      <c r="CC275" s="2">
        <v>13540.321349210901</v>
      </c>
      <c r="CD275" s="2">
        <v>21149.705652918499</v>
      </c>
      <c r="CE275" s="2">
        <v>17519.528859821599</v>
      </c>
      <c r="CF275" s="2">
        <v>13465.525782471001</v>
      </c>
      <c r="CG275" s="2">
        <v>22663.148465244401</v>
      </c>
      <c r="CH275" s="2">
        <v>20315.548572688102</v>
      </c>
      <c r="CI275" s="2">
        <v>1496.3743342286</v>
      </c>
      <c r="CJ275" s="2">
        <v>4948.5307381864004</v>
      </c>
      <c r="CK275" s="2">
        <v>3597</v>
      </c>
      <c r="CL275" s="2">
        <v>4363</v>
      </c>
      <c r="CM275" s="2">
        <v>5176</v>
      </c>
      <c r="CN275" s="2">
        <v>6992</v>
      </c>
      <c r="CO275" s="2">
        <v>0.11714322933628607</v>
      </c>
      <c r="CP275" s="2">
        <f t="shared" si="4"/>
        <v>0.43542159671191927</v>
      </c>
    </row>
    <row r="276" spans="1:94" x14ac:dyDescent="0.3">
      <c r="A276" s="3">
        <v>3530706</v>
      </c>
      <c r="B276" s="3" t="s">
        <v>4948</v>
      </c>
      <c r="C276" s="3" t="s">
        <v>508</v>
      </c>
      <c r="D276" s="3" t="s">
        <v>4948</v>
      </c>
      <c r="E276" s="3" t="s">
        <v>508</v>
      </c>
      <c r="F276" s="3" t="s">
        <v>60</v>
      </c>
      <c r="G276" s="3" t="s">
        <v>60</v>
      </c>
      <c r="H276" s="3" t="s">
        <v>60</v>
      </c>
      <c r="I276" s="3" t="s">
        <v>60</v>
      </c>
      <c r="J276" s="3" t="s">
        <v>60</v>
      </c>
      <c r="K276" s="3" t="s">
        <v>60</v>
      </c>
      <c r="L276" s="3" t="s">
        <v>60</v>
      </c>
      <c r="M276" s="3" t="s">
        <v>60</v>
      </c>
      <c r="N276" s="3" t="s">
        <v>60</v>
      </c>
      <c r="O276" s="3" t="s">
        <v>60</v>
      </c>
      <c r="P276" s="3" t="s">
        <v>60</v>
      </c>
      <c r="Q276" s="3" t="s">
        <v>60</v>
      </c>
      <c r="R276" s="3" t="s">
        <v>60</v>
      </c>
      <c r="S276" s="3" t="s">
        <v>60</v>
      </c>
      <c r="T276" s="3" t="s">
        <v>60</v>
      </c>
      <c r="U276" s="3" t="s">
        <v>60</v>
      </c>
      <c r="V276" s="3" t="s">
        <v>60</v>
      </c>
      <c r="W276" s="3" t="s">
        <v>60</v>
      </c>
      <c r="X276" s="3" t="s">
        <v>60</v>
      </c>
      <c r="Y276" s="3" t="s">
        <v>60</v>
      </c>
      <c r="Z276" s="3" t="s">
        <v>60</v>
      </c>
      <c r="AA276" s="3" t="s">
        <v>3977</v>
      </c>
      <c r="AB276" s="3" t="s">
        <v>3978</v>
      </c>
      <c r="AC276" s="3" t="s">
        <v>508</v>
      </c>
      <c r="AD276" s="3"/>
      <c r="AE276" s="3">
        <v>710</v>
      </c>
      <c r="AF276" s="3">
        <v>0.33</v>
      </c>
      <c r="AG276" s="3">
        <v>1023</v>
      </c>
      <c r="AH276" s="3">
        <v>0.48</v>
      </c>
      <c r="AI276" s="3">
        <v>254</v>
      </c>
      <c r="AJ276" s="3">
        <v>0.12</v>
      </c>
      <c r="AK276" s="3">
        <v>89</v>
      </c>
      <c r="AL276" s="3">
        <v>0.04</v>
      </c>
      <c r="AM276" s="3">
        <v>19</v>
      </c>
      <c r="AN276" s="3">
        <v>47</v>
      </c>
      <c r="AO276" s="3">
        <v>2142</v>
      </c>
      <c r="AP276" s="3" t="s">
        <v>4948</v>
      </c>
      <c r="AQ276" s="3" t="s">
        <v>508</v>
      </c>
      <c r="AR276" s="3">
        <v>75</v>
      </c>
      <c r="AS276" s="3">
        <v>1871</v>
      </c>
      <c r="AT276" s="3">
        <v>0.55700000000000005</v>
      </c>
      <c r="AU276" s="3">
        <v>589</v>
      </c>
      <c r="AV276" s="3">
        <v>0.17499999999999999</v>
      </c>
      <c r="AW276" s="3">
        <v>902</v>
      </c>
      <c r="AX276" s="3">
        <v>0.251</v>
      </c>
      <c r="AY276" s="3">
        <v>100</v>
      </c>
      <c r="AZ276" s="3">
        <v>126</v>
      </c>
      <c r="BA276" s="3">
        <v>3362</v>
      </c>
      <c r="BB276" s="3">
        <v>0.19652728561304039</v>
      </c>
      <c r="BC276" s="3">
        <v>0.26153955404061924</v>
      </c>
      <c r="BD276" s="3">
        <v>0.17819124317319263</v>
      </c>
      <c r="BE276" s="3">
        <v>14110</v>
      </c>
      <c r="BF276" s="3">
        <v>14082</v>
      </c>
      <c r="BG276" s="3">
        <v>10803</v>
      </c>
      <c r="BH276" s="3">
        <v>2773</v>
      </c>
      <c r="BI276" s="3">
        <v>3683</v>
      </c>
      <c r="BJ276" s="3">
        <v>1925</v>
      </c>
      <c r="BK276" s="3">
        <v>4.0338241568482873</v>
      </c>
      <c r="BL276" s="3">
        <v>8.4487982415521046</v>
      </c>
      <c r="BM276" s="3">
        <v>5.3303209795524626</v>
      </c>
      <c r="BN276" s="3">
        <v>0.15544630291666026</v>
      </c>
      <c r="BO276" s="3">
        <v>0.30608091018326999</v>
      </c>
      <c r="BP276" s="3">
        <v>0.50314640049743298</v>
      </c>
      <c r="BQ276" s="3">
        <v>0.34290666562946642</v>
      </c>
      <c r="BR276" s="3">
        <v>0.27151120641143939</v>
      </c>
      <c r="BS276" s="3">
        <v>0.34851305744426836</v>
      </c>
      <c r="BT276" s="3">
        <v>0.50164703145388223</v>
      </c>
      <c r="BU276" s="3">
        <v>0.42240788340529378</v>
      </c>
      <c r="BV276" s="3">
        <v>0.14834054205829864</v>
      </c>
      <c r="BW276" s="3">
        <v>11185.794386940301</v>
      </c>
      <c r="BX276" s="3">
        <v>31116.923923636401</v>
      </c>
      <c r="BY276" s="3">
        <v>81505.938098336701</v>
      </c>
      <c r="BZ276" s="3">
        <v>1738.7903826357999</v>
      </c>
      <c r="CA276" s="3">
        <v>9524.2963966501993</v>
      </c>
      <c r="CB276" s="3">
        <v>41009.419373344703</v>
      </c>
      <c r="CC276" s="3">
        <v>5611.3205486621</v>
      </c>
      <c r="CD276" s="3">
        <v>13144.033972666801</v>
      </c>
      <c r="CE276" s="3">
        <v>12090.6350384774</v>
      </c>
      <c r="CF276" s="3">
        <v>3835.6834556425001</v>
      </c>
      <c r="CG276" s="3">
        <v>8448.5935543194992</v>
      </c>
      <c r="CH276" s="3">
        <v>28405.8836865146</v>
      </c>
      <c r="CI276" s="3">
        <v>425.69269853060001</v>
      </c>
      <c r="CJ276" s="3">
        <v>6896.4675145869996</v>
      </c>
      <c r="CK276" s="3" t="s">
        <v>60</v>
      </c>
      <c r="CL276" s="3" t="s">
        <v>60</v>
      </c>
      <c r="CM276" s="3">
        <v>0</v>
      </c>
      <c r="CN276" s="3">
        <v>3869</v>
      </c>
      <c r="CO276" s="3" t="s">
        <v>60</v>
      </c>
      <c r="CP276" s="3">
        <f t="shared" si="4"/>
        <v>0.35814125705822458</v>
      </c>
    </row>
    <row r="277" spans="1:94" x14ac:dyDescent="0.3">
      <c r="A277" s="2">
        <v>3530805</v>
      </c>
      <c r="B277" s="2" t="s">
        <v>5935</v>
      </c>
      <c r="C277" s="2" t="s">
        <v>508</v>
      </c>
      <c r="D277" s="2" t="s">
        <v>620</v>
      </c>
      <c r="E277" s="2" t="s">
        <v>508</v>
      </c>
      <c r="F277" s="2" t="s">
        <v>621</v>
      </c>
      <c r="G277" s="2">
        <v>4872</v>
      </c>
      <c r="H277" s="2">
        <v>0.69899999999999995</v>
      </c>
      <c r="I277" s="2">
        <v>1946</v>
      </c>
      <c r="J277" s="2">
        <v>0.27900000000000003</v>
      </c>
      <c r="K277" s="2">
        <v>148</v>
      </c>
      <c r="L277" s="2">
        <v>2.1000000000000001E-2</v>
      </c>
      <c r="M277" s="2">
        <v>5</v>
      </c>
      <c r="N277" s="2">
        <v>1E-3</v>
      </c>
      <c r="O277" s="2">
        <v>6971</v>
      </c>
      <c r="P277" s="2" t="s">
        <v>60</v>
      </c>
      <c r="Q277" s="2" t="s">
        <v>60</v>
      </c>
      <c r="R277" s="2" t="s">
        <v>60</v>
      </c>
      <c r="S277" s="2" t="s">
        <v>60</v>
      </c>
      <c r="T277" s="2" t="s">
        <v>60</v>
      </c>
      <c r="U277" s="2" t="s">
        <v>60</v>
      </c>
      <c r="V277" s="2" t="s">
        <v>60</v>
      </c>
      <c r="W277" s="2" t="s">
        <v>60</v>
      </c>
      <c r="X277" s="2" t="s">
        <v>60</v>
      </c>
      <c r="Y277" s="2" t="s">
        <v>60</v>
      </c>
      <c r="Z277" s="2" t="s">
        <v>60</v>
      </c>
      <c r="AA277" s="2" t="s">
        <v>1526</v>
      </c>
      <c r="AB277" s="2" t="s">
        <v>1527</v>
      </c>
      <c r="AC277" s="2" t="s">
        <v>508</v>
      </c>
      <c r="AD277" s="2"/>
      <c r="AE277" s="2">
        <v>3572</v>
      </c>
      <c r="AF277" s="2">
        <v>0.5</v>
      </c>
      <c r="AG277" s="2">
        <v>2641</v>
      </c>
      <c r="AH277" s="2">
        <v>0.37</v>
      </c>
      <c r="AI277" s="2">
        <v>425</v>
      </c>
      <c r="AJ277" s="2">
        <v>0.06</v>
      </c>
      <c r="AK277" s="2">
        <v>308</v>
      </c>
      <c r="AL277" s="2">
        <v>0.04</v>
      </c>
      <c r="AM277" s="2">
        <v>75</v>
      </c>
      <c r="AN277" s="2">
        <v>186</v>
      </c>
      <c r="AO277" s="2">
        <v>7207</v>
      </c>
      <c r="AP277" s="2" t="s">
        <v>620</v>
      </c>
      <c r="AQ277" s="2" t="s">
        <v>508</v>
      </c>
      <c r="AR277" s="2">
        <v>75</v>
      </c>
      <c r="AS277" s="2">
        <v>3651</v>
      </c>
      <c r="AT277" s="2">
        <v>0.61699999999999999</v>
      </c>
      <c r="AU277" s="2">
        <v>701</v>
      </c>
      <c r="AV277" s="2">
        <v>0.11899999999999999</v>
      </c>
      <c r="AW277" s="2">
        <v>1562</v>
      </c>
      <c r="AX277" s="2">
        <v>0.254</v>
      </c>
      <c r="AY277" s="2">
        <v>100</v>
      </c>
      <c r="AZ277" s="2">
        <v>128</v>
      </c>
      <c r="BA277" s="2">
        <v>5914</v>
      </c>
      <c r="BB277" s="2">
        <v>0.30471384615384617</v>
      </c>
      <c r="BC277" s="2">
        <v>0.45351374945438672</v>
      </c>
      <c r="BD277" s="2">
        <v>0.37722273614965568</v>
      </c>
      <c r="BE277" s="2">
        <v>40625</v>
      </c>
      <c r="BF277" s="2">
        <v>29783</v>
      </c>
      <c r="BG277" s="2">
        <v>9729</v>
      </c>
      <c r="BH277" s="2">
        <v>12379</v>
      </c>
      <c r="BI277" s="2">
        <v>13507</v>
      </c>
      <c r="BJ277" s="2">
        <v>3670</v>
      </c>
      <c r="BK277" s="2">
        <v>3.3705418678794734</v>
      </c>
      <c r="BL277" s="2">
        <v>3.7619461551538018</v>
      </c>
      <c r="BM277" s="2">
        <v>3.8292823521280712</v>
      </c>
      <c r="BN277" s="2">
        <v>9.1415730766265385E-2</v>
      </c>
      <c r="BO277" s="2">
        <v>0.16284203686793966</v>
      </c>
      <c r="BP277" s="2">
        <v>0.33086585939174468</v>
      </c>
      <c r="BQ277" s="2">
        <v>0.45725063298129143</v>
      </c>
      <c r="BR277" s="2">
        <v>0.52286721119959212</v>
      </c>
      <c r="BS277" s="2">
        <v>0.49241923191194942</v>
      </c>
      <c r="BT277" s="2">
        <v>0.45133363625244316</v>
      </c>
      <c r="BU277" s="2">
        <v>0.31429075193247014</v>
      </c>
      <c r="BV277" s="2">
        <v>0.17671490869630593</v>
      </c>
      <c r="BW277" s="2">
        <v>41723.937782480003</v>
      </c>
      <c r="BX277" s="2">
        <v>50812.606717662398</v>
      </c>
      <c r="BY277" s="2">
        <v>65833.022197785802</v>
      </c>
      <c r="BZ277" s="2">
        <v>3814.2242628315998</v>
      </c>
      <c r="CA277" s="2">
        <v>8274.4283764736992</v>
      </c>
      <c r="CB277" s="2">
        <v>21781.899465826202</v>
      </c>
      <c r="CC277" s="2">
        <v>18831.4165581374</v>
      </c>
      <c r="CD277" s="2">
        <v>15969.932372943</v>
      </c>
      <c r="CE277" s="2">
        <v>11633.676506883599</v>
      </c>
      <c r="CF277" s="2">
        <v>19078.296961511001</v>
      </c>
      <c r="CG277" s="2">
        <v>26568.245968245799</v>
      </c>
      <c r="CH277" s="2">
        <v>32417.446225076001</v>
      </c>
      <c r="CI277" s="2">
        <v>2051.0648201927002</v>
      </c>
      <c r="CJ277" s="2">
        <v>7330.0339912516001</v>
      </c>
      <c r="CK277" s="2">
        <v>8779</v>
      </c>
      <c r="CL277" s="2">
        <v>9838</v>
      </c>
      <c r="CM277" s="2">
        <v>15024</v>
      </c>
      <c r="CN277" s="2">
        <v>6678</v>
      </c>
      <c r="CO277" s="2">
        <v>0.29476547023469762</v>
      </c>
      <c r="CP277" s="2">
        <f t="shared" si="4"/>
        <v>0.68640148011100832</v>
      </c>
    </row>
    <row r="278" spans="1:94" x14ac:dyDescent="0.3">
      <c r="A278" s="3">
        <v>3530607</v>
      </c>
      <c r="B278" s="3" t="s">
        <v>5934</v>
      </c>
      <c r="C278" s="3" t="s">
        <v>508</v>
      </c>
      <c r="D278" s="3" t="s">
        <v>618</v>
      </c>
      <c r="E278" s="3" t="s">
        <v>508</v>
      </c>
      <c r="F278" s="3" t="s">
        <v>619</v>
      </c>
      <c r="G278" s="3">
        <v>6913</v>
      </c>
      <c r="H278" s="3">
        <v>0.60799999999999998</v>
      </c>
      <c r="I278" s="3">
        <v>3215</v>
      </c>
      <c r="J278" s="3">
        <v>0.28299999999999997</v>
      </c>
      <c r="K278" s="3">
        <v>1251</v>
      </c>
      <c r="L278" s="3">
        <v>0.11</v>
      </c>
      <c r="M278" s="3">
        <v>1</v>
      </c>
      <c r="N278" s="3"/>
      <c r="O278" s="3">
        <v>11380</v>
      </c>
      <c r="P278" s="3" t="s">
        <v>60</v>
      </c>
      <c r="Q278" s="3" t="s">
        <v>60</v>
      </c>
      <c r="R278" s="3">
        <v>8603</v>
      </c>
      <c r="S278" s="3">
        <v>0.68648260453239707</v>
      </c>
      <c r="T278" s="3">
        <v>2501</v>
      </c>
      <c r="U278" s="3">
        <v>0.19956910309607406</v>
      </c>
      <c r="V278" s="3">
        <v>1404</v>
      </c>
      <c r="W278" s="3">
        <v>0.11203319502074689</v>
      </c>
      <c r="X278" s="3">
        <v>24</v>
      </c>
      <c r="Y278" s="3">
        <v>1.915097350781998E-3</v>
      </c>
      <c r="Z278" s="3">
        <v>12532</v>
      </c>
      <c r="AA278" s="3" t="s">
        <v>1525</v>
      </c>
      <c r="AB278" s="3" t="s">
        <v>618</v>
      </c>
      <c r="AC278" s="3" t="s">
        <v>508</v>
      </c>
      <c r="AD278" s="3">
        <v>74</v>
      </c>
      <c r="AE278" s="3">
        <v>3198</v>
      </c>
      <c r="AF278" s="3">
        <v>0.26</v>
      </c>
      <c r="AG278" s="3">
        <v>6856</v>
      </c>
      <c r="AH278" s="3">
        <v>0.55000000000000004</v>
      </c>
      <c r="AI278" s="3">
        <v>401</v>
      </c>
      <c r="AJ278" s="3">
        <v>0.03</v>
      </c>
      <c r="AK278" s="3">
        <v>1524</v>
      </c>
      <c r="AL278" s="3">
        <v>0.12</v>
      </c>
      <c r="AM278" s="3">
        <v>73</v>
      </c>
      <c r="AN278" s="3">
        <v>356</v>
      </c>
      <c r="AO278" s="3">
        <v>12408</v>
      </c>
      <c r="AP278" s="3" t="s">
        <v>618</v>
      </c>
      <c r="AQ278" s="3" t="s">
        <v>508</v>
      </c>
      <c r="AR278" s="3">
        <v>74</v>
      </c>
      <c r="AS278" s="3">
        <v>8721</v>
      </c>
      <c r="AT278" s="3">
        <v>0.45600000000000002</v>
      </c>
      <c r="AU278" s="3">
        <v>7115</v>
      </c>
      <c r="AV278" s="3">
        <v>0.372</v>
      </c>
      <c r="AW278" s="3">
        <v>3285</v>
      </c>
      <c r="AX278" s="3">
        <v>0.16300000000000001</v>
      </c>
      <c r="AY278" s="3">
        <v>298</v>
      </c>
      <c r="AZ278" s="3">
        <v>778</v>
      </c>
      <c r="BA278" s="3">
        <v>19121</v>
      </c>
      <c r="BB278" s="3">
        <v>0.46186002235006829</v>
      </c>
      <c r="BC278" s="3">
        <v>0.55670722791740457</v>
      </c>
      <c r="BD278" s="3">
        <v>0.17476585102731329</v>
      </c>
      <c r="BE278" s="3">
        <v>48322</v>
      </c>
      <c r="BF278" s="3">
        <v>61553</v>
      </c>
      <c r="BG278" s="3">
        <v>40786</v>
      </c>
      <c r="BH278" s="3">
        <v>22318</v>
      </c>
      <c r="BI278" s="3">
        <v>34267</v>
      </c>
      <c r="BJ278" s="3">
        <v>7128</v>
      </c>
      <c r="BK278" s="3">
        <v>2.6174037592864416</v>
      </c>
      <c r="BL278" s="3">
        <v>3.5068996521274114</v>
      </c>
      <c r="BM278" s="3">
        <v>4.3702824671474447</v>
      </c>
      <c r="BN278" s="3">
        <v>8.686491353110283E-2</v>
      </c>
      <c r="BO278" s="3">
        <v>0.46328593483459646</v>
      </c>
      <c r="BP278" s="3">
        <v>0.60726484002663295</v>
      </c>
      <c r="BQ278" s="3">
        <v>0.78195267051584294</v>
      </c>
      <c r="BR278" s="3">
        <v>0.45862015607836842</v>
      </c>
      <c r="BS278" s="3">
        <v>0.32116368745753759</v>
      </c>
      <c r="BT278" s="3">
        <v>0.13118241595305594</v>
      </c>
      <c r="BU278" s="3">
        <v>7.8093909087039323E-2</v>
      </c>
      <c r="BV278" s="3">
        <v>7.1571472515830251E-2</v>
      </c>
      <c r="BW278" s="3">
        <v>58415.217099754802</v>
      </c>
      <c r="BX278" s="3">
        <v>120170.93037945</v>
      </c>
      <c r="BY278" s="3">
        <v>273015.91600516799</v>
      </c>
      <c r="BZ278" s="3">
        <v>5074.2327822708003</v>
      </c>
      <c r="CA278" s="3">
        <v>55673.501820786703</v>
      </c>
      <c r="CB278" s="3">
        <v>165792.96655760301</v>
      </c>
      <c r="CC278" s="3">
        <v>7663.0493075680997</v>
      </c>
      <c r="CD278" s="3">
        <v>9384.6177119577005</v>
      </c>
      <c r="CE278" s="3">
        <v>19540.151128748101</v>
      </c>
      <c r="CF278" s="3">
        <v>45677.935009916</v>
      </c>
      <c r="CG278" s="3">
        <v>55112.810846706103</v>
      </c>
      <c r="CH278" s="3">
        <v>87682.798318817106</v>
      </c>
      <c r="CI278" s="3">
        <v>3573.2387119079999</v>
      </c>
      <c r="CJ278" s="3">
        <v>41462.658612295003</v>
      </c>
      <c r="CK278" s="3">
        <v>14268</v>
      </c>
      <c r="CL278" s="3">
        <v>18446</v>
      </c>
      <c r="CM278" s="3">
        <v>24891</v>
      </c>
      <c r="CN278" s="3">
        <v>22124</v>
      </c>
      <c r="CO278" s="3">
        <v>0.23180023719396292</v>
      </c>
      <c r="CP278" s="3">
        <f t="shared" si="4"/>
        <v>0.54244103368803021</v>
      </c>
    </row>
    <row r="279" spans="1:94" x14ac:dyDescent="0.3">
      <c r="A279" s="2">
        <v>3531100</v>
      </c>
      <c r="B279" s="2" t="s">
        <v>5306</v>
      </c>
      <c r="C279" s="2" t="s">
        <v>508</v>
      </c>
      <c r="D279" s="2" t="s">
        <v>5306</v>
      </c>
      <c r="E279" s="2" t="s">
        <v>508</v>
      </c>
      <c r="F279" s="2" t="s">
        <v>60</v>
      </c>
      <c r="G279" s="2" t="s">
        <v>60</v>
      </c>
      <c r="H279" s="2" t="s">
        <v>60</v>
      </c>
      <c r="I279" s="2" t="s">
        <v>60</v>
      </c>
      <c r="J279" s="2" t="s">
        <v>60</v>
      </c>
      <c r="K279" s="2" t="s">
        <v>60</v>
      </c>
      <c r="L279" s="2" t="s">
        <v>60</v>
      </c>
      <c r="M279" s="2" t="s">
        <v>60</v>
      </c>
      <c r="N279" s="2" t="s">
        <v>60</v>
      </c>
      <c r="O279" s="2" t="s">
        <v>60</v>
      </c>
      <c r="P279" s="2" t="s">
        <v>60</v>
      </c>
      <c r="Q279" s="2" t="s">
        <v>60</v>
      </c>
      <c r="R279" s="2" t="s">
        <v>60</v>
      </c>
      <c r="S279" s="2" t="s">
        <v>60</v>
      </c>
      <c r="T279" s="2" t="s">
        <v>60</v>
      </c>
      <c r="U279" s="2" t="s">
        <v>60</v>
      </c>
      <c r="V279" s="2" t="s">
        <v>60</v>
      </c>
      <c r="W279" s="2" t="s">
        <v>60</v>
      </c>
      <c r="X279" s="2" t="s">
        <v>60</v>
      </c>
      <c r="Y279" s="2" t="s">
        <v>60</v>
      </c>
      <c r="Z279" s="2" t="s">
        <v>60</v>
      </c>
      <c r="AA279" s="2" t="s">
        <v>60</v>
      </c>
      <c r="AB279" s="2" t="s">
        <v>60</v>
      </c>
      <c r="AC279" s="2" t="s">
        <v>60</v>
      </c>
      <c r="AD279" s="2" t="s">
        <v>60</v>
      </c>
      <c r="AE279" s="2" t="s">
        <v>60</v>
      </c>
      <c r="AF279" s="2" t="s">
        <v>60</v>
      </c>
      <c r="AG279" s="2" t="s">
        <v>60</v>
      </c>
      <c r="AH279" s="2" t="s">
        <v>60</v>
      </c>
      <c r="AI279" s="2" t="s">
        <v>60</v>
      </c>
      <c r="AJ279" s="2" t="s">
        <v>60</v>
      </c>
      <c r="AK279" s="2" t="s">
        <v>60</v>
      </c>
      <c r="AL279" s="2" t="s">
        <v>60</v>
      </c>
      <c r="AM279" s="2" t="s">
        <v>60</v>
      </c>
      <c r="AN279" s="2" t="s">
        <v>60</v>
      </c>
      <c r="AO279" s="2" t="s">
        <v>60</v>
      </c>
      <c r="AP279" s="2" t="s">
        <v>5306</v>
      </c>
      <c r="AQ279" s="2" t="s">
        <v>508</v>
      </c>
      <c r="AR279" s="2">
        <v>119</v>
      </c>
      <c r="AS279" s="2">
        <v>248</v>
      </c>
      <c r="AT279" s="2">
        <v>0.56100000000000005</v>
      </c>
      <c r="AU279" s="2">
        <v>72</v>
      </c>
      <c r="AV279" s="2">
        <v>0.16300000000000001</v>
      </c>
      <c r="AW279" s="2">
        <v>122</v>
      </c>
      <c r="AX279" s="2">
        <v>0.26300000000000001</v>
      </c>
      <c r="AY279" s="2">
        <v>11</v>
      </c>
      <c r="AZ279" s="2">
        <v>11</v>
      </c>
      <c r="BA279" s="2">
        <v>442</v>
      </c>
      <c r="BB279" s="2"/>
      <c r="BC279" s="2"/>
      <c r="BD279" s="2">
        <v>0.21713842574641334</v>
      </c>
      <c r="BE279" s="2"/>
      <c r="BF279" s="2"/>
      <c r="BG279" s="2">
        <v>2579</v>
      </c>
      <c r="BH279" s="2"/>
      <c r="BI279" s="2"/>
      <c r="BJ279" s="2">
        <v>560</v>
      </c>
      <c r="BK279" s="2"/>
      <c r="BL279" s="2"/>
      <c r="BM279" s="2">
        <v>4.8838881881357681</v>
      </c>
      <c r="BN279" s="2"/>
      <c r="BO279" s="2"/>
      <c r="BP279" s="2">
        <v>5.9420314096549159E-2</v>
      </c>
      <c r="BQ279" s="2"/>
      <c r="BR279" s="2"/>
      <c r="BS279" s="2">
        <v>0.2137643206131625</v>
      </c>
      <c r="BT279" s="2"/>
      <c r="BU279" s="2"/>
      <c r="BV279" s="2">
        <v>0.72681536529028834</v>
      </c>
      <c r="BW279" s="2"/>
      <c r="BX279" s="2"/>
      <c r="BY279" s="2">
        <v>7223.2706302528004</v>
      </c>
      <c r="BZ279" s="2"/>
      <c r="CA279" s="2"/>
      <c r="CB279" s="2">
        <v>429.209009654</v>
      </c>
      <c r="CC279" s="2"/>
      <c r="CD279" s="2"/>
      <c r="CE279" s="2">
        <v>5249.9840817178001</v>
      </c>
      <c r="CF279" s="2"/>
      <c r="CG279" s="2"/>
      <c r="CH279" s="2">
        <v>1544.077538881</v>
      </c>
      <c r="CI279" s="2"/>
      <c r="CJ279" s="2">
        <v>2009.4173327566</v>
      </c>
      <c r="CK279" s="2" t="s">
        <v>60</v>
      </c>
      <c r="CL279" s="2" t="s">
        <v>60</v>
      </c>
      <c r="CM279" s="2" t="s">
        <v>60</v>
      </c>
      <c r="CN279" s="2">
        <v>517</v>
      </c>
      <c r="CO279" s="2" t="s">
        <v>60</v>
      </c>
      <c r="CP279" s="2">
        <f t="shared" si="4"/>
        <v>0.20046529662659945</v>
      </c>
    </row>
    <row r="280" spans="1:94" x14ac:dyDescent="0.3">
      <c r="A280" s="3">
        <v>3531209</v>
      </c>
      <c r="B280" s="3" t="s">
        <v>3980</v>
      </c>
      <c r="C280" s="3" t="s">
        <v>508</v>
      </c>
      <c r="D280" s="3" t="s">
        <v>3980</v>
      </c>
      <c r="E280" s="3" t="s">
        <v>508</v>
      </c>
      <c r="F280" s="3" t="s">
        <v>60</v>
      </c>
      <c r="G280" s="3" t="s">
        <v>60</v>
      </c>
      <c r="H280" s="3" t="s">
        <v>60</v>
      </c>
      <c r="I280" s="3" t="s">
        <v>60</v>
      </c>
      <c r="J280" s="3" t="s">
        <v>60</v>
      </c>
      <c r="K280" s="3" t="s">
        <v>60</v>
      </c>
      <c r="L280" s="3" t="s">
        <v>60</v>
      </c>
      <c r="M280" s="3" t="s">
        <v>60</v>
      </c>
      <c r="N280" s="3" t="s">
        <v>60</v>
      </c>
      <c r="O280" s="3" t="s">
        <v>60</v>
      </c>
      <c r="P280" s="3" t="s">
        <v>60</v>
      </c>
      <c r="Q280" s="3" t="s">
        <v>60</v>
      </c>
      <c r="R280" s="3" t="s">
        <v>60</v>
      </c>
      <c r="S280" s="3" t="s">
        <v>60</v>
      </c>
      <c r="T280" s="3" t="s">
        <v>60</v>
      </c>
      <c r="U280" s="3" t="s">
        <v>60</v>
      </c>
      <c r="V280" s="3" t="s">
        <v>60</v>
      </c>
      <c r="W280" s="3" t="s">
        <v>60</v>
      </c>
      <c r="X280" s="3" t="s">
        <v>60</v>
      </c>
      <c r="Y280" s="3" t="s">
        <v>60</v>
      </c>
      <c r="Z280" s="3" t="s">
        <v>60</v>
      </c>
      <c r="AA280" s="3" t="s">
        <v>3979</v>
      </c>
      <c r="AB280" s="3" t="s">
        <v>3980</v>
      </c>
      <c r="AC280" s="3" t="s">
        <v>508</v>
      </c>
      <c r="AD280" s="3"/>
      <c r="AE280" s="3">
        <v>270</v>
      </c>
      <c r="AF280" s="3">
        <v>0.38</v>
      </c>
      <c r="AG280" s="3">
        <v>268</v>
      </c>
      <c r="AH280" s="3">
        <v>0.38</v>
      </c>
      <c r="AI280" s="3">
        <v>75</v>
      </c>
      <c r="AJ280" s="3">
        <v>0.11</v>
      </c>
      <c r="AK280" s="3">
        <v>16</v>
      </c>
      <c r="AL280" s="3">
        <v>0.02</v>
      </c>
      <c r="AM280" s="3">
        <v>22</v>
      </c>
      <c r="AN280" s="3">
        <v>51</v>
      </c>
      <c r="AO280" s="3">
        <v>702</v>
      </c>
      <c r="AP280" s="3" t="s">
        <v>4949</v>
      </c>
      <c r="AQ280" s="3" t="s">
        <v>508</v>
      </c>
      <c r="AR280" s="3">
        <v>8</v>
      </c>
      <c r="AS280" s="3">
        <v>610</v>
      </c>
      <c r="AT280" s="3">
        <v>0.72399999999999998</v>
      </c>
      <c r="AU280" s="3">
        <v>168</v>
      </c>
      <c r="AV280" s="3">
        <v>0.19900000000000001</v>
      </c>
      <c r="AW280" s="3">
        <v>65</v>
      </c>
      <c r="AX280" s="3">
        <v>7.0999999999999994E-2</v>
      </c>
      <c r="AY280" s="3">
        <v>18</v>
      </c>
      <c r="AZ280" s="3">
        <v>59</v>
      </c>
      <c r="BA280" s="3">
        <v>843</v>
      </c>
      <c r="BB280" s="3"/>
      <c r="BC280" s="3">
        <v>0.248792825936997</v>
      </c>
      <c r="BD280" s="3" t="s">
        <v>60</v>
      </c>
      <c r="BE280" s="3"/>
      <c r="BF280" s="3">
        <v>4349</v>
      </c>
      <c r="BG280" s="3" t="s">
        <v>60</v>
      </c>
      <c r="BH280" s="3"/>
      <c r="BI280" s="3">
        <v>1082</v>
      </c>
      <c r="BJ280" s="3" t="s">
        <v>60</v>
      </c>
      <c r="BK280" s="3"/>
      <c r="BL280" s="3">
        <v>4.7088265742156192</v>
      </c>
      <c r="BM280" s="3">
        <v>1.8496286665150681</v>
      </c>
      <c r="BN280" s="3"/>
      <c r="BO280" s="3">
        <v>9.4272129447302538E-2</v>
      </c>
      <c r="BP280" s="3">
        <v>6.6075371512435171E-2</v>
      </c>
      <c r="BQ280" s="3"/>
      <c r="BR280" s="3">
        <v>0.36323742419345545</v>
      </c>
      <c r="BS280" s="3">
        <v>0.22725399370708382</v>
      </c>
      <c r="BT280" s="3"/>
      <c r="BU280" s="3">
        <v>0.54249044635924193</v>
      </c>
      <c r="BV280" s="3">
        <v>0.70667063478048098</v>
      </c>
      <c r="BW280" s="3"/>
      <c r="BX280" s="3">
        <v>5094.9503533013003</v>
      </c>
      <c r="BY280" s="3">
        <v>5572.9311722099001</v>
      </c>
      <c r="BZ280" s="3"/>
      <c r="CA280" s="3">
        <v>480.31181923399998</v>
      </c>
      <c r="CB280" s="3">
        <v>368.23349761700001</v>
      </c>
      <c r="CC280" s="3"/>
      <c r="CD280" s="3">
        <v>2763.9618913405998</v>
      </c>
      <c r="CE280" s="3">
        <v>3938.2268090534999</v>
      </c>
      <c r="CF280" s="3"/>
      <c r="CG280" s="3">
        <v>1850.6766427267</v>
      </c>
      <c r="CH280" s="3">
        <v>1266.4708655393999</v>
      </c>
      <c r="CI280" s="3"/>
      <c r="CJ280" s="3">
        <v>889.2803877906</v>
      </c>
      <c r="CK280" s="3" t="s">
        <v>60</v>
      </c>
      <c r="CL280" s="3" t="s">
        <v>60</v>
      </c>
      <c r="CM280" s="3">
        <v>0</v>
      </c>
      <c r="CN280" s="3">
        <v>1001</v>
      </c>
      <c r="CO280" s="3" t="s">
        <v>60</v>
      </c>
      <c r="CP280" s="3" t="str">
        <f t="shared" si="4"/>
        <v/>
      </c>
    </row>
    <row r="281" spans="1:94" x14ac:dyDescent="0.3">
      <c r="A281" s="2">
        <v>3531308</v>
      </c>
      <c r="B281" s="2" t="s">
        <v>622</v>
      </c>
      <c r="C281" s="2" t="s">
        <v>508</v>
      </c>
      <c r="D281" s="2" t="s">
        <v>622</v>
      </c>
      <c r="E281" s="2" t="s">
        <v>508</v>
      </c>
      <c r="F281" s="2" t="s">
        <v>623</v>
      </c>
      <c r="G281" s="2">
        <v>2201</v>
      </c>
      <c r="H281" s="2">
        <v>0.52400000000000002</v>
      </c>
      <c r="I281" s="2">
        <v>1957</v>
      </c>
      <c r="J281" s="2">
        <v>0.46600000000000003</v>
      </c>
      <c r="K281" s="2">
        <v>40</v>
      </c>
      <c r="L281" s="2">
        <v>0.01</v>
      </c>
      <c r="M281" s="2">
        <v>2</v>
      </c>
      <c r="N281" s="2">
        <v>1E-3</v>
      </c>
      <c r="O281" s="2">
        <v>4200</v>
      </c>
      <c r="P281" s="2" t="s">
        <v>60</v>
      </c>
      <c r="Q281" s="2" t="s">
        <v>60</v>
      </c>
      <c r="R281" s="2">
        <v>2122</v>
      </c>
      <c r="S281" s="2">
        <v>0.56391177252192404</v>
      </c>
      <c r="T281" s="2">
        <v>1239</v>
      </c>
      <c r="U281" s="2">
        <v>0.32925857028966249</v>
      </c>
      <c r="V281" s="2">
        <v>392</v>
      </c>
      <c r="W281" s="2">
        <v>0.10417220302949774</v>
      </c>
      <c r="X281" s="2">
        <v>10</v>
      </c>
      <c r="Y281" s="2">
        <v>2.6574541589157587E-3</v>
      </c>
      <c r="Z281" s="2">
        <v>3763</v>
      </c>
      <c r="AA281" s="2" t="s">
        <v>1528</v>
      </c>
      <c r="AB281" s="2" t="s">
        <v>622</v>
      </c>
      <c r="AC281" s="2" t="s">
        <v>508</v>
      </c>
      <c r="AD281" s="2">
        <v>76</v>
      </c>
      <c r="AE281" s="2">
        <v>833</v>
      </c>
      <c r="AF281" s="2">
        <v>0.22</v>
      </c>
      <c r="AG281" s="2">
        <v>1611</v>
      </c>
      <c r="AH281" s="2">
        <v>0.43</v>
      </c>
      <c r="AI281" s="2">
        <v>880</v>
      </c>
      <c r="AJ281" s="2">
        <v>0.24</v>
      </c>
      <c r="AK281" s="2">
        <v>227</v>
      </c>
      <c r="AL281" s="2">
        <v>0.06</v>
      </c>
      <c r="AM281" s="2">
        <v>81</v>
      </c>
      <c r="AN281" s="2">
        <v>101</v>
      </c>
      <c r="AO281" s="2">
        <v>3733</v>
      </c>
      <c r="AP281" s="2" t="s">
        <v>622</v>
      </c>
      <c r="AQ281" s="2" t="s">
        <v>508</v>
      </c>
      <c r="AR281" s="2">
        <v>76</v>
      </c>
      <c r="AS281" s="2">
        <v>2233</v>
      </c>
      <c r="AT281" s="2">
        <v>0.64400000000000002</v>
      </c>
      <c r="AU281" s="2">
        <v>988</v>
      </c>
      <c r="AV281" s="2">
        <v>0.28499999999999998</v>
      </c>
      <c r="AW281" s="2">
        <v>248</v>
      </c>
      <c r="AX281" s="2">
        <v>6.7000000000000004E-2</v>
      </c>
      <c r="AY281" s="2">
        <v>120</v>
      </c>
      <c r="AZ281" s="2">
        <v>142</v>
      </c>
      <c r="BA281" s="2">
        <v>3469</v>
      </c>
      <c r="BB281" s="2">
        <v>0.17873773902704845</v>
      </c>
      <c r="BC281" s="2">
        <v>0.27492314448836186</v>
      </c>
      <c r="BD281" s="2">
        <v>9.624653132758873E-2</v>
      </c>
      <c r="BE281" s="2">
        <v>20186</v>
      </c>
      <c r="BF281" s="2">
        <v>15939</v>
      </c>
      <c r="BG281" s="2">
        <v>6847</v>
      </c>
      <c r="BH281" s="2">
        <v>3608</v>
      </c>
      <c r="BI281" s="2">
        <v>4382</v>
      </c>
      <c r="BJ281" s="2">
        <v>659</v>
      </c>
      <c r="BK281" s="2">
        <v>4.6988280951551271</v>
      </c>
      <c r="BL281" s="2">
        <v>6.9574184535080557</v>
      </c>
      <c r="BM281" s="2">
        <v>7.1503171934287382</v>
      </c>
      <c r="BN281" s="2">
        <v>-2.2315511856814092E-2</v>
      </c>
      <c r="BO281" s="2">
        <v>0.15915445216015781</v>
      </c>
      <c r="BP281" s="2">
        <v>0.70279248599576138</v>
      </c>
      <c r="BQ281" s="2">
        <v>0.3571712860415982</v>
      </c>
      <c r="BR281" s="2">
        <v>0.37335120167404495</v>
      </c>
      <c r="BS281" s="2">
        <v>0.19639911688106751</v>
      </c>
      <c r="BT281" s="2">
        <v>0.66514422581521593</v>
      </c>
      <c r="BU281" s="2">
        <v>0.46749434616579721</v>
      </c>
      <c r="BV281" s="2">
        <v>0.10080839712317113</v>
      </c>
      <c r="BW281" s="2">
        <v>16953.371767319699</v>
      </c>
      <c r="BX281" s="2">
        <v>30487.407663272301</v>
      </c>
      <c r="BY281" s="2">
        <v>74492.004521140596</v>
      </c>
      <c r="BZ281" s="2">
        <v>-378.32316868660001</v>
      </c>
      <c r="CA281" s="2">
        <v>4852.2066644315</v>
      </c>
      <c r="CB281" s="2">
        <v>52352.421044219896</v>
      </c>
      <c r="CC281" s="2">
        <v>11276.4373391314</v>
      </c>
      <c r="CD281" s="2">
        <v>14252.690711831599</v>
      </c>
      <c r="CE281" s="2">
        <v>7509.4195742682004</v>
      </c>
      <c r="CF281" s="2">
        <v>6055.2575968748997</v>
      </c>
      <c r="CG281" s="2">
        <v>11382.5102870092</v>
      </c>
      <c r="CH281" s="2">
        <v>14630.163902652501</v>
      </c>
      <c r="CI281" s="2">
        <v>690.13816276919999</v>
      </c>
      <c r="CJ281" s="2">
        <v>2727.3370209166001</v>
      </c>
      <c r="CK281" s="2">
        <v>5156</v>
      </c>
      <c r="CL281" s="2">
        <v>5692</v>
      </c>
      <c r="CM281" s="2">
        <v>7470</v>
      </c>
      <c r="CN281" s="2">
        <v>4128</v>
      </c>
      <c r="CO281" s="2">
        <v>0.32348328000501914</v>
      </c>
      <c r="CP281" s="2">
        <f t="shared" si="4"/>
        <v>0.60289177742076827</v>
      </c>
    </row>
    <row r="282" spans="1:94" x14ac:dyDescent="0.3">
      <c r="A282" s="3">
        <v>3531407</v>
      </c>
      <c r="B282" s="3" t="s">
        <v>5936</v>
      </c>
      <c r="C282" s="3" t="s">
        <v>508</v>
      </c>
      <c r="D282" s="3" t="s">
        <v>624</v>
      </c>
      <c r="E282" s="3" t="s">
        <v>508</v>
      </c>
      <c r="F282" s="3" t="s">
        <v>625</v>
      </c>
      <c r="G282" s="3">
        <v>4115</v>
      </c>
      <c r="H282" s="3">
        <v>0.41799999999999998</v>
      </c>
      <c r="I282" s="3">
        <v>5225</v>
      </c>
      <c r="J282" s="3">
        <v>0.53</v>
      </c>
      <c r="K282" s="3">
        <v>516</v>
      </c>
      <c r="L282" s="3">
        <v>5.1999999999999998E-2</v>
      </c>
      <c r="M282" s="3"/>
      <c r="N282" s="3"/>
      <c r="O282" s="3">
        <v>9856</v>
      </c>
      <c r="P282" s="3" t="s">
        <v>60</v>
      </c>
      <c r="Q282" s="3" t="s">
        <v>60</v>
      </c>
      <c r="R282" s="3">
        <v>5550</v>
      </c>
      <c r="S282" s="3">
        <v>0.66000713521227261</v>
      </c>
      <c r="T282" s="3">
        <v>1370</v>
      </c>
      <c r="U282" s="3">
        <v>0.16292068022356998</v>
      </c>
      <c r="V282" s="3">
        <v>1489</v>
      </c>
      <c r="W282" s="3">
        <v>0.17707218456415744</v>
      </c>
      <c r="X282" s="3">
        <v>0</v>
      </c>
      <c r="Y282" s="3">
        <v>0</v>
      </c>
      <c r="Z282" s="3">
        <v>8409</v>
      </c>
      <c r="AA282" s="3" t="s">
        <v>1529</v>
      </c>
      <c r="AB282" s="3" t="s">
        <v>624</v>
      </c>
      <c r="AC282" s="3" t="s">
        <v>508</v>
      </c>
      <c r="AD282" s="3">
        <v>77</v>
      </c>
      <c r="AE282" s="3">
        <v>1903</v>
      </c>
      <c r="AF282" s="3">
        <v>0.34</v>
      </c>
      <c r="AG282" s="3">
        <v>2132</v>
      </c>
      <c r="AH282" s="3">
        <v>0.38</v>
      </c>
      <c r="AI282" s="3">
        <v>1111</v>
      </c>
      <c r="AJ282" s="3">
        <v>0.2</v>
      </c>
      <c r="AK282" s="3">
        <v>137</v>
      </c>
      <c r="AL282" s="3">
        <v>0.02</v>
      </c>
      <c r="AM282" s="3">
        <v>70</v>
      </c>
      <c r="AN282" s="3">
        <v>199</v>
      </c>
      <c r="AO282" s="3">
        <v>5552</v>
      </c>
      <c r="AP282" s="3" t="s">
        <v>624</v>
      </c>
      <c r="AQ282" s="3" t="s">
        <v>508</v>
      </c>
      <c r="AR282" s="3">
        <v>77</v>
      </c>
      <c r="AS282" s="3">
        <v>2116</v>
      </c>
      <c r="AT282" s="3">
        <v>0.54</v>
      </c>
      <c r="AU282" s="3">
        <v>1364</v>
      </c>
      <c r="AV282" s="3">
        <v>0.34799999999999998</v>
      </c>
      <c r="AW282" s="3">
        <v>438</v>
      </c>
      <c r="AX282" s="3">
        <v>0.104</v>
      </c>
      <c r="AY282" s="3">
        <v>101</v>
      </c>
      <c r="AZ282" s="3">
        <v>209</v>
      </c>
      <c r="BA282" s="3">
        <v>3918</v>
      </c>
      <c r="BB282" s="3">
        <v>0.11661303121142656</v>
      </c>
      <c r="BC282" s="3">
        <v>0.19263972195750884</v>
      </c>
      <c r="BD282" s="3">
        <v>0.98425658712841091</v>
      </c>
      <c r="BE282" s="3">
        <v>90736</v>
      </c>
      <c r="BF282" s="3">
        <v>35678</v>
      </c>
      <c r="BG282" s="3">
        <v>85242</v>
      </c>
      <c r="BH282" s="3">
        <v>10581</v>
      </c>
      <c r="BI282" s="3">
        <v>6873</v>
      </c>
      <c r="BJ282" s="3">
        <v>83900</v>
      </c>
      <c r="BK282" s="3">
        <v>5.5000259671974012</v>
      </c>
      <c r="BL282" s="3">
        <v>8.162074518173883</v>
      </c>
      <c r="BM282" s="3">
        <v>2.2516447804716515</v>
      </c>
      <c r="BN282" s="3">
        <v>9.0901996346488111E-3</v>
      </c>
      <c r="BO282" s="3">
        <v>6.9950109874621705E-2</v>
      </c>
      <c r="BP282" s="3">
        <v>0.11300120740425776</v>
      </c>
      <c r="BQ282" s="3">
        <v>0.23423511903726019</v>
      </c>
      <c r="BR282" s="3">
        <v>0.32209234333900971</v>
      </c>
      <c r="BS282" s="3">
        <v>0.40699019653191332</v>
      </c>
      <c r="BT282" s="3">
        <v>0.75667468132809101</v>
      </c>
      <c r="BU282" s="3">
        <v>0.60795754678637037</v>
      </c>
      <c r="BV282" s="3">
        <v>0.48000859606382895</v>
      </c>
      <c r="BW282" s="3">
        <v>58195.774758915701</v>
      </c>
      <c r="BX282" s="3">
        <v>56097.938163409097</v>
      </c>
      <c r="BY282" s="3">
        <v>30444.4890767572</v>
      </c>
      <c r="BZ282" s="3">
        <v>529.01121045160005</v>
      </c>
      <c r="CA282" s="3">
        <v>3924.0569382702001</v>
      </c>
      <c r="CB282" s="3">
        <v>3440.2640244793001</v>
      </c>
      <c r="CC282" s="3">
        <v>44035.269320343898</v>
      </c>
      <c r="CD282" s="3">
        <v>34105.164865599698</v>
      </c>
      <c r="CE282" s="3">
        <v>14613.616459614799</v>
      </c>
      <c r="CF282" s="3">
        <v>13631.4942281202</v>
      </c>
      <c r="CG282" s="3">
        <v>18068.716359539299</v>
      </c>
      <c r="CH282" s="3">
        <v>12390.6085926631</v>
      </c>
      <c r="CI282" s="3">
        <v>1070.6816356981001</v>
      </c>
      <c r="CJ282" s="3">
        <v>6236.3747326987004</v>
      </c>
      <c r="CK282" s="3">
        <v>11246</v>
      </c>
      <c r="CL282" s="3">
        <v>13150</v>
      </c>
      <c r="CM282" s="3">
        <v>14673</v>
      </c>
      <c r="CN282" s="3">
        <v>5150</v>
      </c>
      <c r="CO282" s="3">
        <v>0.31520825158360893</v>
      </c>
      <c r="CP282" s="3">
        <f t="shared" si="4"/>
        <v>6.0416226742685528E-2</v>
      </c>
    </row>
    <row r="283" spans="1:94" x14ac:dyDescent="0.3">
      <c r="A283" s="2">
        <v>3531506</v>
      </c>
      <c r="B283" s="2" t="s">
        <v>3982</v>
      </c>
      <c r="C283" s="2" t="s">
        <v>508</v>
      </c>
      <c r="D283" s="2" t="s">
        <v>3982</v>
      </c>
      <c r="E283" s="2" t="s">
        <v>508</v>
      </c>
      <c r="F283" s="2" t="s">
        <v>60</v>
      </c>
      <c r="G283" s="2" t="s">
        <v>60</v>
      </c>
      <c r="H283" s="2" t="s">
        <v>60</v>
      </c>
      <c r="I283" s="2" t="s">
        <v>60</v>
      </c>
      <c r="J283" s="2" t="s">
        <v>60</v>
      </c>
      <c r="K283" s="2" t="s">
        <v>60</v>
      </c>
      <c r="L283" s="2" t="s">
        <v>60</v>
      </c>
      <c r="M283" s="2" t="s">
        <v>60</v>
      </c>
      <c r="N283" s="2" t="s">
        <v>60</v>
      </c>
      <c r="O283" s="2" t="s">
        <v>60</v>
      </c>
      <c r="P283" s="2" t="s">
        <v>60</v>
      </c>
      <c r="Q283" s="2" t="s">
        <v>60</v>
      </c>
      <c r="R283" s="2" t="s">
        <v>60</v>
      </c>
      <c r="S283" s="2" t="s">
        <v>60</v>
      </c>
      <c r="T283" s="2" t="s">
        <v>60</v>
      </c>
      <c r="U283" s="2" t="s">
        <v>60</v>
      </c>
      <c r="V283" s="2" t="s">
        <v>60</v>
      </c>
      <c r="W283" s="2" t="s">
        <v>60</v>
      </c>
      <c r="X283" s="2" t="s">
        <v>60</v>
      </c>
      <c r="Y283" s="2" t="s">
        <v>60</v>
      </c>
      <c r="Z283" s="2" t="s">
        <v>60</v>
      </c>
      <c r="AA283" s="2" t="s">
        <v>3981</v>
      </c>
      <c r="AB283" s="2" t="s">
        <v>3982</v>
      </c>
      <c r="AC283" s="2" t="s">
        <v>508</v>
      </c>
      <c r="AD283" s="2"/>
      <c r="AE283" s="2">
        <v>657</v>
      </c>
      <c r="AF283" s="2">
        <v>0.32</v>
      </c>
      <c r="AG283" s="2">
        <v>1028</v>
      </c>
      <c r="AH283" s="2">
        <v>0.5</v>
      </c>
      <c r="AI283" s="2">
        <v>144</v>
      </c>
      <c r="AJ283" s="2">
        <v>7.0000000000000007E-2</v>
      </c>
      <c r="AK283" s="2">
        <v>160</v>
      </c>
      <c r="AL283" s="2">
        <v>0.08</v>
      </c>
      <c r="AM283" s="2">
        <v>29</v>
      </c>
      <c r="AN283" s="2">
        <v>30</v>
      </c>
      <c r="AO283" s="2">
        <v>2048</v>
      </c>
      <c r="AP283" s="2" t="s">
        <v>3982</v>
      </c>
      <c r="AQ283" s="2" t="s">
        <v>508</v>
      </c>
      <c r="AR283" s="2">
        <v>171</v>
      </c>
      <c r="AS283" s="2">
        <v>1167</v>
      </c>
      <c r="AT283" s="2">
        <v>0.54500000000000004</v>
      </c>
      <c r="AU283" s="2">
        <v>833</v>
      </c>
      <c r="AV283" s="2">
        <v>0.38900000000000001</v>
      </c>
      <c r="AW283" s="2">
        <v>141</v>
      </c>
      <c r="AX283" s="2">
        <v>6.0999999999999999E-2</v>
      </c>
      <c r="AY283" s="2">
        <v>68</v>
      </c>
      <c r="AZ283" s="2">
        <v>93</v>
      </c>
      <c r="BA283" s="2">
        <v>2141</v>
      </c>
      <c r="BB283" s="2">
        <v>0.34033478190890071</v>
      </c>
      <c r="BC283" s="2">
        <v>0.35744563214154074</v>
      </c>
      <c r="BD283" s="2">
        <v>0.23973867348388014</v>
      </c>
      <c r="BE283" s="2">
        <v>12426</v>
      </c>
      <c r="BF283" s="2">
        <v>10852</v>
      </c>
      <c r="BG283" s="2">
        <v>14082</v>
      </c>
      <c r="BH283" s="2">
        <v>4229</v>
      </c>
      <c r="BI283" s="2">
        <v>3879</v>
      </c>
      <c r="BJ283" s="2">
        <v>3376</v>
      </c>
      <c r="BK283" s="2">
        <v>3.8910226586177821</v>
      </c>
      <c r="BL283" s="2">
        <v>4.9752567830072447</v>
      </c>
      <c r="BM283" s="2">
        <v>3.3722925221346798</v>
      </c>
      <c r="BN283" s="2">
        <v>2.454991717844934E-2</v>
      </c>
      <c r="BO283" s="2">
        <v>7.6326760911836239E-2</v>
      </c>
      <c r="BP283" s="2">
        <v>0.12454562018659529</v>
      </c>
      <c r="BQ283" s="2">
        <v>0.39992950906665325</v>
      </c>
      <c r="BR283" s="2">
        <v>0.47753873514191159</v>
      </c>
      <c r="BS283" s="2">
        <v>0.28406234599604441</v>
      </c>
      <c r="BT283" s="2">
        <v>0.5755205737548974</v>
      </c>
      <c r="BU283" s="2">
        <v>0.44613450394625204</v>
      </c>
      <c r="BV283" s="2">
        <v>0.59139203381736505</v>
      </c>
      <c r="BW283" s="2">
        <v>16455.1348232946</v>
      </c>
      <c r="BX283" s="2">
        <v>19299.021061285101</v>
      </c>
      <c r="BY283" s="2">
        <v>21032.988460553999</v>
      </c>
      <c r="BZ283" s="2">
        <v>403.97219707210002</v>
      </c>
      <c r="CA283" s="2">
        <v>1473.0317663772</v>
      </c>
      <c r="CB283" s="2">
        <v>2619.5665921972</v>
      </c>
      <c r="CC283" s="2">
        <v>9470.2686347167</v>
      </c>
      <c r="CD283" s="2">
        <v>8609.9591878246993</v>
      </c>
      <c r="CE283" s="2">
        <v>12438.741822944199</v>
      </c>
      <c r="CF283" s="2">
        <v>6580.8939915057999</v>
      </c>
      <c r="CG283" s="2">
        <v>9216.0301070831993</v>
      </c>
      <c r="CH283" s="2">
        <v>5974.6800454126997</v>
      </c>
      <c r="CI283" s="2">
        <v>509.54126036230002</v>
      </c>
      <c r="CJ283" s="2">
        <v>1177.1970357878999</v>
      </c>
      <c r="CK283" s="2" t="s">
        <v>60</v>
      </c>
      <c r="CL283" s="2" t="s">
        <v>60</v>
      </c>
      <c r="CM283" s="2">
        <v>0</v>
      </c>
      <c r="CN283" s="2">
        <v>2722</v>
      </c>
      <c r="CO283" s="2" t="s">
        <v>60</v>
      </c>
      <c r="CP283" s="2">
        <f t="shared" si="4"/>
        <v>0.19329640676040336</v>
      </c>
    </row>
    <row r="284" spans="1:94" x14ac:dyDescent="0.3">
      <c r="A284" s="3">
        <v>3531605</v>
      </c>
      <c r="B284" s="3" t="s">
        <v>5307</v>
      </c>
      <c r="C284" s="3" t="s">
        <v>508</v>
      </c>
      <c r="D284" s="3" t="s">
        <v>5307</v>
      </c>
      <c r="E284" s="3" t="s">
        <v>508</v>
      </c>
      <c r="F284" s="3" t="s">
        <v>60</v>
      </c>
      <c r="G284" s="3" t="s">
        <v>60</v>
      </c>
      <c r="H284" s="3" t="s">
        <v>60</v>
      </c>
      <c r="I284" s="3" t="s">
        <v>60</v>
      </c>
      <c r="J284" s="3" t="s">
        <v>60</v>
      </c>
      <c r="K284" s="3" t="s">
        <v>60</v>
      </c>
      <c r="L284" s="3" t="s">
        <v>60</v>
      </c>
      <c r="M284" s="3" t="s">
        <v>60</v>
      </c>
      <c r="N284" s="3" t="s">
        <v>60</v>
      </c>
      <c r="O284" s="3" t="s">
        <v>60</v>
      </c>
      <c r="P284" s="3" t="s">
        <v>60</v>
      </c>
      <c r="Q284" s="3" t="s">
        <v>60</v>
      </c>
      <c r="R284" s="3" t="s">
        <v>60</v>
      </c>
      <c r="S284" s="3" t="s">
        <v>60</v>
      </c>
      <c r="T284" s="3" t="s">
        <v>60</v>
      </c>
      <c r="U284" s="3" t="s">
        <v>60</v>
      </c>
      <c r="V284" s="3" t="s">
        <v>60</v>
      </c>
      <c r="W284" s="3" t="s">
        <v>60</v>
      </c>
      <c r="X284" s="3" t="s">
        <v>60</v>
      </c>
      <c r="Y284" s="3" t="s">
        <v>60</v>
      </c>
      <c r="Z284" s="3" t="s">
        <v>60</v>
      </c>
      <c r="AA284" s="3" t="s">
        <v>60</v>
      </c>
      <c r="AB284" s="3" t="s">
        <v>60</v>
      </c>
      <c r="AC284" s="3" t="s">
        <v>60</v>
      </c>
      <c r="AD284" s="3" t="s">
        <v>60</v>
      </c>
      <c r="AE284" s="3" t="s">
        <v>60</v>
      </c>
      <c r="AF284" s="3" t="s">
        <v>60</v>
      </c>
      <c r="AG284" s="3" t="s">
        <v>60</v>
      </c>
      <c r="AH284" s="3" t="s">
        <v>60</v>
      </c>
      <c r="AI284" s="3" t="s">
        <v>60</v>
      </c>
      <c r="AJ284" s="3" t="s">
        <v>60</v>
      </c>
      <c r="AK284" s="3" t="s">
        <v>60</v>
      </c>
      <c r="AL284" s="3" t="s">
        <v>60</v>
      </c>
      <c r="AM284" s="3" t="s">
        <v>60</v>
      </c>
      <c r="AN284" s="3" t="s">
        <v>60</v>
      </c>
      <c r="AO284" s="3" t="s">
        <v>60</v>
      </c>
      <c r="AP284" s="3" t="s">
        <v>5307</v>
      </c>
      <c r="AQ284" s="3" t="s">
        <v>508</v>
      </c>
      <c r="AR284" s="3">
        <v>175</v>
      </c>
      <c r="AS284" s="3">
        <v>704</v>
      </c>
      <c r="AT284" s="3">
        <v>0.70599999999999996</v>
      </c>
      <c r="AU284" s="3">
        <v>226</v>
      </c>
      <c r="AV284" s="3">
        <v>0.22700000000000001</v>
      </c>
      <c r="AW284" s="3">
        <v>67</v>
      </c>
      <c r="AX284" s="3">
        <v>6.3E-2</v>
      </c>
      <c r="AY284" s="3">
        <v>22</v>
      </c>
      <c r="AZ284" s="3">
        <v>48</v>
      </c>
      <c r="BA284" s="3">
        <v>997</v>
      </c>
      <c r="BB284" s="3"/>
      <c r="BC284" s="3"/>
      <c r="BD284" s="3">
        <v>0.29108584005869403</v>
      </c>
      <c r="BE284" s="3"/>
      <c r="BF284" s="3"/>
      <c r="BG284" s="3">
        <v>5452</v>
      </c>
      <c r="BH284" s="3"/>
      <c r="BI284" s="3"/>
      <c r="BJ284" s="3">
        <v>1587</v>
      </c>
      <c r="BK284" s="3"/>
      <c r="BL284" s="3"/>
      <c r="BM284" s="3">
        <v>3.5796674562907294</v>
      </c>
      <c r="BN284" s="3"/>
      <c r="BO284" s="3"/>
      <c r="BP284" s="3">
        <v>1.066182353463363E-2</v>
      </c>
      <c r="BQ284" s="3"/>
      <c r="BR284" s="3"/>
      <c r="BS284" s="3">
        <v>4.9495074773723814E-2</v>
      </c>
      <c r="BT284" s="3"/>
      <c r="BU284" s="3"/>
      <c r="BV284" s="3">
        <v>0.93984310169164254</v>
      </c>
      <c r="BW284" s="3"/>
      <c r="BX284" s="3"/>
      <c r="BY284" s="3">
        <v>21313.340034755001</v>
      </c>
      <c r="BZ284" s="3"/>
      <c r="CA284" s="3"/>
      <c r="CB284" s="3">
        <v>227.23907038420001</v>
      </c>
      <c r="CC284" s="3"/>
      <c r="CD284" s="3"/>
      <c r="CE284" s="3">
        <v>20031.195605672801</v>
      </c>
      <c r="CF284" s="3"/>
      <c r="CG284" s="3"/>
      <c r="CH284" s="3">
        <v>1054.9053586980001</v>
      </c>
      <c r="CI284" s="3"/>
      <c r="CJ284" s="3">
        <v>301.6291125111</v>
      </c>
      <c r="CK284" s="3" t="s">
        <v>60</v>
      </c>
      <c r="CL284" s="3" t="s">
        <v>60</v>
      </c>
      <c r="CM284" s="3" t="s">
        <v>60</v>
      </c>
      <c r="CN284" s="3">
        <v>1614</v>
      </c>
      <c r="CO284" s="3" t="s">
        <v>60</v>
      </c>
      <c r="CP284" s="3">
        <f t="shared" si="4"/>
        <v>0.29603815113719734</v>
      </c>
    </row>
    <row r="285" spans="1:94" x14ac:dyDescent="0.3">
      <c r="A285" s="2">
        <v>3531803</v>
      </c>
      <c r="B285" s="2" t="s">
        <v>4950</v>
      </c>
      <c r="C285" s="2" t="s">
        <v>508</v>
      </c>
      <c r="D285" s="2" t="s">
        <v>4950</v>
      </c>
      <c r="E285" s="2" t="s">
        <v>508</v>
      </c>
      <c r="F285" s="2" t="s">
        <v>60</v>
      </c>
      <c r="G285" s="2" t="s">
        <v>60</v>
      </c>
      <c r="H285" s="2" t="s">
        <v>60</v>
      </c>
      <c r="I285" s="2" t="s">
        <v>60</v>
      </c>
      <c r="J285" s="2" t="s">
        <v>60</v>
      </c>
      <c r="K285" s="2" t="s">
        <v>60</v>
      </c>
      <c r="L285" s="2" t="s">
        <v>60</v>
      </c>
      <c r="M285" s="2" t="s">
        <v>60</v>
      </c>
      <c r="N285" s="2" t="s">
        <v>60</v>
      </c>
      <c r="O285" s="2" t="s">
        <v>60</v>
      </c>
      <c r="P285" s="2" t="s">
        <v>60</v>
      </c>
      <c r="Q285" s="2" t="s">
        <v>60</v>
      </c>
      <c r="R285" s="2" t="s">
        <v>60</v>
      </c>
      <c r="S285" s="2" t="s">
        <v>60</v>
      </c>
      <c r="T285" s="2" t="s">
        <v>60</v>
      </c>
      <c r="U285" s="2" t="s">
        <v>60</v>
      </c>
      <c r="V285" s="2" t="s">
        <v>60</v>
      </c>
      <c r="W285" s="2" t="s">
        <v>60</v>
      </c>
      <c r="X285" s="2" t="s">
        <v>60</v>
      </c>
      <c r="Y285" s="2" t="s">
        <v>60</v>
      </c>
      <c r="Z285" s="2" t="s">
        <v>60</v>
      </c>
      <c r="AA285" s="2" t="s">
        <v>3985</v>
      </c>
      <c r="AB285" s="2" t="s">
        <v>3986</v>
      </c>
      <c r="AC285" s="2" t="s">
        <v>508</v>
      </c>
      <c r="AD285" s="2">
        <v>38</v>
      </c>
      <c r="AE285" s="2">
        <v>1116</v>
      </c>
      <c r="AF285" s="2">
        <v>0.46</v>
      </c>
      <c r="AG285" s="2">
        <v>1141</v>
      </c>
      <c r="AH285" s="2">
        <v>0.47</v>
      </c>
      <c r="AI285" s="2">
        <v>55</v>
      </c>
      <c r="AJ285" s="2">
        <v>0.02</v>
      </c>
      <c r="AK285" s="2">
        <v>53</v>
      </c>
      <c r="AL285" s="2">
        <v>0.02</v>
      </c>
      <c r="AM285" s="2">
        <v>14</v>
      </c>
      <c r="AN285" s="2">
        <v>73</v>
      </c>
      <c r="AO285" s="2">
        <v>2452</v>
      </c>
      <c r="AP285" s="2" t="s">
        <v>4950</v>
      </c>
      <c r="AQ285" s="2" t="s">
        <v>508</v>
      </c>
      <c r="AR285" s="2">
        <v>38</v>
      </c>
      <c r="AS285" s="2">
        <v>1209</v>
      </c>
      <c r="AT285" s="2">
        <v>0.61199999999999999</v>
      </c>
      <c r="AU285" s="2">
        <v>580</v>
      </c>
      <c r="AV285" s="2">
        <v>0.29399999999999998</v>
      </c>
      <c r="AW285" s="2">
        <v>186</v>
      </c>
      <c r="AX285" s="2">
        <v>0.09</v>
      </c>
      <c r="AY285" s="2">
        <v>54</v>
      </c>
      <c r="AZ285" s="2">
        <v>43</v>
      </c>
      <c r="BA285" s="2">
        <v>1975</v>
      </c>
      <c r="BB285" s="2">
        <v>0.22099342167985508</v>
      </c>
      <c r="BC285" s="2">
        <v>0.34877092981831137</v>
      </c>
      <c r="BD285" s="2">
        <v>0.16659162539396669</v>
      </c>
      <c r="BE285" s="2">
        <v>10489</v>
      </c>
      <c r="BF285" s="2">
        <v>5614</v>
      </c>
      <c r="BG285" s="2">
        <v>8884</v>
      </c>
      <c r="BH285" s="2">
        <v>2318</v>
      </c>
      <c r="BI285" s="2">
        <v>1958</v>
      </c>
      <c r="BJ285" s="2">
        <v>1480</v>
      </c>
      <c r="BK285" s="2">
        <v>4.6608614258578518</v>
      </c>
      <c r="BL285" s="2">
        <v>5.9016745649329421</v>
      </c>
      <c r="BM285" s="2">
        <v>4.4304952391105319</v>
      </c>
      <c r="BN285" s="2">
        <v>2.3740578401275421E-2</v>
      </c>
      <c r="BO285" s="2">
        <v>3.7938524556084603E-2</v>
      </c>
      <c r="BP285" s="2">
        <v>4.8037131115541927E-2</v>
      </c>
      <c r="BQ285" s="2">
        <v>0.38488247742392168</v>
      </c>
      <c r="BR285" s="2">
        <v>0.2712362912892326</v>
      </c>
      <c r="BS285" s="2">
        <v>0.25466281008925118</v>
      </c>
      <c r="BT285" s="2">
        <v>0.59137694417480291</v>
      </c>
      <c r="BU285" s="2">
        <v>0.69082518415468275</v>
      </c>
      <c r="BV285" s="2">
        <v>0.69730005879520118</v>
      </c>
      <c r="BW285" s="2">
        <v>10803.8767851385</v>
      </c>
      <c r="BX285" s="2">
        <v>11555.4787981387</v>
      </c>
      <c r="BY285" s="2">
        <v>17416.2767849435</v>
      </c>
      <c r="BZ285" s="2">
        <v>256.49028385529999</v>
      </c>
      <c r="CA285" s="2">
        <v>438.39781614050003</v>
      </c>
      <c r="CB285" s="2">
        <v>836.62797146289995</v>
      </c>
      <c r="CC285" s="2">
        <v>6389.1636384363001</v>
      </c>
      <c r="CD285" s="2">
        <v>7982.8157687196999</v>
      </c>
      <c r="CE285" s="2">
        <v>12144.3708261346</v>
      </c>
      <c r="CF285" s="2">
        <v>4158.2228628469002</v>
      </c>
      <c r="CG285" s="2">
        <v>3134.2652132785001</v>
      </c>
      <c r="CH285" s="2">
        <v>4435.2779873459003</v>
      </c>
      <c r="CI285" s="2">
        <v>367.64369418550001</v>
      </c>
      <c r="CJ285" s="2">
        <v>1973.6025405727</v>
      </c>
      <c r="CK285" s="2" t="s">
        <v>60</v>
      </c>
      <c r="CL285" s="2" t="s">
        <v>60</v>
      </c>
      <c r="CM285" s="2">
        <v>0</v>
      </c>
      <c r="CN285" s="2">
        <v>2205</v>
      </c>
      <c r="CO285" s="2" t="s">
        <v>60</v>
      </c>
      <c r="CP285" s="2">
        <f t="shared" si="4"/>
        <v>0.24819900945520035</v>
      </c>
    </row>
    <row r="286" spans="1:94" x14ac:dyDescent="0.3">
      <c r="A286" s="3">
        <v>3531704</v>
      </c>
      <c r="B286" s="3" t="s">
        <v>3984</v>
      </c>
      <c r="C286" s="3" t="s">
        <v>508</v>
      </c>
      <c r="D286" s="3" t="s">
        <v>3984</v>
      </c>
      <c r="E286" s="3" t="s">
        <v>508</v>
      </c>
      <c r="F286" s="3" t="s">
        <v>60</v>
      </c>
      <c r="G286" s="3" t="s">
        <v>60</v>
      </c>
      <c r="H286" s="3" t="s">
        <v>60</v>
      </c>
      <c r="I286" s="3" t="s">
        <v>60</v>
      </c>
      <c r="J286" s="3" t="s">
        <v>60</v>
      </c>
      <c r="K286" s="3" t="s">
        <v>60</v>
      </c>
      <c r="L286" s="3" t="s">
        <v>60</v>
      </c>
      <c r="M286" s="3" t="s">
        <v>60</v>
      </c>
      <c r="N286" s="3" t="s">
        <v>60</v>
      </c>
      <c r="O286" s="3" t="s">
        <v>60</v>
      </c>
      <c r="P286" s="3" t="s">
        <v>60</v>
      </c>
      <c r="Q286" s="3" t="s">
        <v>60</v>
      </c>
      <c r="R286" s="3" t="s">
        <v>60</v>
      </c>
      <c r="S286" s="3" t="s">
        <v>60</v>
      </c>
      <c r="T286" s="3" t="s">
        <v>60</v>
      </c>
      <c r="U286" s="3" t="s">
        <v>60</v>
      </c>
      <c r="V286" s="3" t="s">
        <v>60</v>
      </c>
      <c r="W286" s="3" t="s">
        <v>60</v>
      </c>
      <c r="X286" s="3" t="s">
        <v>60</v>
      </c>
      <c r="Y286" s="3" t="s">
        <v>60</v>
      </c>
      <c r="Z286" s="3" t="s">
        <v>60</v>
      </c>
      <c r="AA286" s="3" t="s">
        <v>3983</v>
      </c>
      <c r="AB286" s="3" t="s">
        <v>3984</v>
      </c>
      <c r="AC286" s="3" t="s">
        <v>508</v>
      </c>
      <c r="AD286" s="3">
        <v>127</v>
      </c>
      <c r="AE286" s="3">
        <v>328</v>
      </c>
      <c r="AF286" s="3">
        <v>0.57999999999999996</v>
      </c>
      <c r="AG286" s="3">
        <v>97</v>
      </c>
      <c r="AH286" s="3">
        <v>0.17</v>
      </c>
      <c r="AI286" s="3">
        <v>50</v>
      </c>
      <c r="AJ286" s="3">
        <v>0.09</v>
      </c>
      <c r="AK286" s="3">
        <v>78</v>
      </c>
      <c r="AL286" s="3">
        <v>0.14000000000000001</v>
      </c>
      <c r="AM286" s="3">
        <v>5</v>
      </c>
      <c r="AN286" s="3">
        <v>6</v>
      </c>
      <c r="AO286" s="3">
        <v>564</v>
      </c>
      <c r="AP286" s="3" t="s">
        <v>3984</v>
      </c>
      <c r="AQ286" s="3" t="s">
        <v>508</v>
      </c>
      <c r="AR286" s="3">
        <v>127</v>
      </c>
      <c r="AS286" s="3">
        <v>329</v>
      </c>
      <c r="AT286" s="3">
        <v>0.50900000000000001</v>
      </c>
      <c r="AU286" s="3">
        <v>212</v>
      </c>
      <c r="AV286" s="3">
        <v>0.32800000000000001</v>
      </c>
      <c r="AW286" s="3">
        <v>106</v>
      </c>
      <c r="AX286" s="3">
        <v>0.154</v>
      </c>
      <c r="AY286" s="3">
        <v>19</v>
      </c>
      <c r="AZ286" s="3">
        <v>23</v>
      </c>
      <c r="BA286" s="3">
        <v>647</v>
      </c>
      <c r="BB286" s="3"/>
      <c r="BC286" s="3">
        <v>0.11498426531106269</v>
      </c>
      <c r="BD286" s="3">
        <v>0.17718606180144642</v>
      </c>
      <c r="BE286" s="3"/>
      <c r="BF286" s="3">
        <v>4131</v>
      </c>
      <c r="BG286" s="3">
        <v>3042</v>
      </c>
      <c r="BH286" s="3"/>
      <c r="BI286" s="3">
        <v>475</v>
      </c>
      <c r="BJ286" s="3">
        <v>539</v>
      </c>
      <c r="BK286" s="3"/>
      <c r="BL286" s="3">
        <v>3.1466055740827366</v>
      </c>
      <c r="BM286" s="3">
        <v>1.2063093461715382</v>
      </c>
      <c r="BN286" s="3"/>
      <c r="BO286" s="3">
        <v>2.1726946565881342E-2</v>
      </c>
      <c r="BP286" s="3">
        <v>5.5944261811904719E-3</v>
      </c>
      <c r="BQ286" s="3"/>
      <c r="BR286" s="3">
        <v>0.14540458399424527</v>
      </c>
      <c r="BS286" s="3">
        <v>0.12158494558917554</v>
      </c>
      <c r="BT286" s="3"/>
      <c r="BU286" s="3">
        <v>0.83286846943987347</v>
      </c>
      <c r="BV286" s="3">
        <v>0.87282062822963391</v>
      </c>
      <c r="BW286" s="3"/>
      <c r="BX286" s="3">
        <v>1494.6376476892999</v>
      </c>
      <c r="BY286" s="3">
        <v>2831.2080354646</v>
      </c>
      <c r="BZ286" s="3"/>
      <c r="CA286" s="3">
        <v>32.473912306700001</v>
      </c>
      <c r="CB286" s="3">
        <v>15.838984357999999</v>
      </c>
      <c r="CC286" s="3"/>
      <c r="CD286" s="3">
        <v>1244.8365699982</v>
      </c>
      <c r="CE286" s="3">
        <v>2471.1367761629999</v>
      </c>
      <c r="CF286" s="3"/>
      <c r="CG286" s="3">
        <v>217.32716538439999</v>
      </c>
      <c r="CH286" s="3">
        <v>344.23227494359998</v>
      </c>
      <c r="CI286" s="3"/>
      <c r="CJ286" s="3">
        <v>400.32277157710001</v>
      </c>
      <c r="CK286" s="3" t="s">
        <v>60</v>
      </c>
      <c r="CL286" s="3" t="s">
        <v>60</v>
      </c>
      <c r="CM286" s="3">
        <v>0</v>
      </c>
      <c r="CN286" s="3">
        <v>817</v>
      </c>
      <c r="CO286" s="3" t="s">
        <v>60</v>
      </c>
      <c r="CP286" s="3">
        <f t="shared" si="4"/>
        <v>0.2685733070348455</v>
      </c>
    </row>
    <row r="287" spans="1:94" x14ac:dyDescent="0.3">
      <c r="A287" s="2">
        <v>3531902</v>
      </c>
      <c r="B287" s="2" t="s">
        <v>3988</v>
      </c>
      <c r="C287" s="2" t="s">
        <v>508</v>
      </c>
      <c r="D287" s="2" t="s">
        <v>3988</v>
      </c>
      <c r="E287" s="2" t="s">
        <v>508</v>
      </c>
      <c r="F287" s="2" t="s">
        <v>60</v>
      </c>
      <c r="G287" s="2" t="s">
        <v>60</v>
      </c>
      <c r="H287" s="2" t="s">
        <v>60</v>
      </c>
      <c r="I287" s="2" t="s">
        <v>60</v>
      </c>
      <c r="J287" s="2" t="s">
        <v>60</v>
      </c>
      <c r="K287" s="2" t="s">
        <v>60</v>
      </c>
      <c r="L287" s="2" t="s">
        <v>60</v>
      </c>
      <c r="M287" s="2" t="s">
        <v>60</v>
      </c>
      <c r="N287" s="2" t="s">
        <v>60</v>
      </c>
      <c r="O287" s="2" t="s">
        <v>60</v>
      </c>
      <c r="P287" s="2" t="s">
        <v>60</v>
      </c>
      <c r="Q287" s="2" t="s">
        <v>60</v>
      </c>
      <c r="R287" s="2" t="s">
        <v>60</v>
      </c>
      <c r="S287" s="2" t="s">
        <v>60</v>
      </c>
      <c r="T287" s="2" t="s">
        <v>60</v>
      </c>
      <c r="U287" s="2" t="s">
        <v>60</v>
      </c>
      <c r="V287" s="2" t="s">
        <v>60</v>
      </c>
      <c r="W287" s="2" t="s">
        <v>60</v>
      </c>
      <c r="X287" s="2" t="s">
        <v>60</v>
      </c>
      <c r="Y287" s="2" t="s">
        <v>60</v>
      </c>
      <c r="Z287" s="2" t="s">
        <v>60</v>
      </c>
      <c r="AA287" s="2" t="s">
        <v>3987</v>
      </c>
      <c r="AB287" s="2" t="s">
        <v>3988</v>
      </c>
      <c r="AC287" s="2" t="s">
        <v>508</v>
      </c>
      <c r="AD287" s="2">
        <v>81</v>
      </c>
      <c r="AE287" s="2">
        <v>616</v>
      </c>
      <c r="AF287" s="2">
        <v>0.39</v>
      </c>
      <c r="AG287" s="2">
        <v>715</v>
      </c>
      <c r="AH287" s="2">
        <v>0.45</v>
      </c>
      <c r="AI287" s="2">
        <v>51</v>
      </c>
      <c r="AJ287" s="2">
        <v>0.03</v>
      </c>
      <c r="AK287" s="2">
        <v>100</v>
      </c>
      <c r="AL287" s="2">
        <v>0.06</v>
      </c>
      <c r="AM287" s="2">
        <v>22</v>
      </c>
      <c r="AN287" s="2">
        <v>85</v>
      </c>
      <c r="AO287" s="2">
        <v>1589</v>
      </c>
      <c r="AP287" s="2" t="s">
        <v>3988</v>
      </c>
      <c r="AQ287" s="2" t="s">
        <v>508</v>
      </c>
      <c r="AR287" s="2">
        <v>81</v>
      </c>
      <c r="AS287" s="2">
        <v>844</v>
      </c>
      <c r="AT287" s="2">
        <v>0.47099999999999997</v>
      </c>
      <c r="AU287" s="2">
        <v>738</v>
      </c>
      <c r="AV287" s="2">
        <v>0.41199999999999998</v>
      </c>
      <c r="AW287" s="2">
        <v>209</v>
      </c>
      <c r="AX287" s="2">
        <v>0.107</v>
      </c>
      <c r="AY287" s="2">
        <v>64</v>
      </c>
      <c r="AZ287" s="2">
        <v>93</v>
      </c>
      <c r="BA287" s="2">
        <v>1791</v>
      </c>
      <c r="BB287" s="2">
        <v>0.13436376157318847</v>
      </c>
      <c r="BC287" s="2">
        <v>0.167931635464103</v>
      </c>
      <c r="BD287" s="2">
        <v>0.338038364096996</v>
      </c>
      <c r="BE287" s="2">
        <v>13069</v>
      </c>
      <c r="BF287" s="2">
        <v>17787</v>
      </c>
      <c r="BG287" s="2">
        <v>22104</v>
      </c>
      <c r="BH287" s="2">
        <v>1756</v>
      </c>
      <c r="BI287" s="2">
        <v>2987</v>
      </c>
      <c r="BJ287" s="2">
        <v>7472</v>
      </c>
      <c r="BK287" s="2">
        <v>4.4675943622659453</v>
      </c>
      <c r="BL287" s="2">
        <v>12.55938255558249</v>
      </c>
      <c r="BM287" s="2">
        <v>3.4664366678948273</v>
      </c>
      <c r="BN287" s="2">
        <v>8.6912473385967637E-2</v>
      </c>
      <c r="BO287" s="2">
        <v>3.6537537627629249E-2</v>
      </c>
      <c r="BP287" s="2">
        <v>4.9250721394317069E-2</v>
      </c>
      <c r="BQ287" s="2">
        <v>0.27829671297006825</v>
      </c>
      <c r="BR287" s="2">
        <v>0.20339187605213585</v>
      </c>
      <c r="BS287" s="2">
        <v>0.32126616493281307</v>
      </c>
      <c r="BT287" s="2">
        <v>0.63479081364396417</v>
      </c>
      <c r="BU287" s="2">
        <v>0.76007058632023494</v>
      </c>
      <c r="BV287" s="2">
        <v>0.6294831136728698</v>
      </c>
      <c r="BW287" s="2">
        <v>7845.0957001389997</v>
      </c>
      <c r="BX287" s="2">
        <v>37514.875693524897</v>
      </c>
      <c r="BY287" s="2">
        <v>38668.101030366801</v>
      </c>
      <c r="BZ287" s="2">
        <v>681.83667124869999</v>
      </c>
      <c r="CA287" s="2">
        <v>1370.7011822479999</v>
      </c>
      <c r="CB287" s="2">
        <v>1904.4318706939</v>
      </c>
      <c r="CC287" s="2">
        <v>4979.9946826060004</v>
      </c>
      <c r="CD287" s="2">
        <v>28513.9535641082</v>
      </c>
      <c r="CE287" s="2">
        <v>24340.916636412399</v>
      </c>
      <c r="CF287" s="2">
        <v>2183.2643462842998</v>
      </c>
      <c r="CG287" s="2">
        <v>7630.2209471687001</v>
      </c>
      <c r="CH287" s="2">
        <v>12422.7525232605</v>
      </c>
      <c r="CI287" s="2">
        <v>206.3964598936</v>
      </c>
      <c r="CJ287" s="2">
        <v>1636.4743834158</v>
      </c>
      <c r="CK287" s="2" t="s">
        <v>60</v>
      </c>
      <c r="CL287" s="2" t="s">
        <v>60</v>
      </c>
      <c r="CM287" s="2">
        <v>0</v>
      </c>
      <c r="CN287" s="2">
        <v>2284</v>
      </c>
      <c r="CO287" s="2" t="s">
        <v>60</v>
      </c>
      <c r="CP287" s="2">
        <f t="shared" si="4"/>
        <v>0.10332971407889975</v>
      </c>
    </row>
    <row r="288" spans="1:94" x14ac:dyDescent="0.3">
      <c r="A288" s="3">
        <v>3532108</v>
      </c>
      <c r="B288" s="3" t="s">
        <v>5736</v>
      </c>
      <c r="C288" s="3" t="s">
        <v>508</v>
      </c>
      <c r="D288" s="3" t="s">
        <v>5736</v>
      </c>
      <c r="E288" s="3" t="s">
        <v>508</v>
      </c>
      <c r="F288" s="3" t="s">
        <v>60</v>
      </c>
      <c r="G288" s="3" t="s">
        <v>60</v>
      </c>
      <c r="H288" s="3" t="s">
        <v>60</v>
      </c>
      <c r="I288" s="3" t="s">
        <v>60</v>
      </c>
      <c r="J288" s="3" t="s">
        <v>60</v>
      </c>
      <c r="K288" s="3" t="s">
        <v>60</v>
      </c>
      <c r="L288" s="3" t="s">
        <v>60</v>
      </c>
      <c r="M288" s="3" t="s">
        <v>60</v>
      </c>
      <c r="N288" s="3" t="s">
        <v>60</v>
      </c>
      <c r="O288" s="3" t="s">
        <v>60</v>
      </c>
      <c r="P288" s="3" t="s">
        <v>60</v>
      </c>
      <c r="Q288" s="3" t="s">
        <v>60</v>
      </c>
      <c r="R288" s="3" t="s">
        <v>60</v>
      </c>
      <c r="S288" s="3" t="s">
        <v>60</v>
      </c>
      <c r="T288" s="3" t="s">
        <v>60</v>
      </c>
      <c r="U288" s="3" t="s">
        <v>60</v>
      </c>
      <c r="V288" s="3" t="s">
        <v>60</v>
      </c>
      <c r="W288" s="3" t="s">
        <v>60</v>
      </c>
      <c r="X288" s="3" t="s">
        <v>60</v>
      </c>
      <c r="Y288" s="3" t="s">
        <v>60</v>
      </c>
      <c r="Z288" s="3" t="s">
        <v>60</v>
      </c>
      <c r="AA288" s="3" t="s">
        <v>60</v>
      </c>
      <c r="AB288" s="3" t="s">
        <v>60</v>
      </c>
      <c r="AC288" s="3" t="s">
        <v>60</v>
      </c>
      <c r="AD288" s="3" t="s">
        <v>60</v>
      </c>
      <c r="AE288" s="3" t="s">
        <v>60</v>
      </c>
      <c r="AF288" s="3" t="s">
        <v>60</v>
      </c>
      <c r="AG288" s="3" t="s">
        <v>60</v>
      </c>
      <c r="AH288" s="3" t="s">
        <v>60</v>
      </c>
      <c r="AI288" s="3" t="s">
        <v>60</v>
      </c>
      <c r="AJ288" s="3" t="s">
        <v>60</v>
      </c>
      <c r="AK288" s="3" t="s">
        <v>60</v>
      </c>
      <c r="AL288" s="3" t="s">
        <v>60</v>
      </c>
      <c r="AM288" s="3" t="s">
        <v>60</v>
      </c>
      <c r="AN288" s="3" t="s">
        <v>60</v>
      </c>
      <c r="AO288" s="3" t="s">
        <v>60</v>
      </c>
      <c r="AP288" s="3" t="s">
        <v>5308</v>
      </c>
      <c r="AQ288" s="3" t="s">
        <v>508</v>
      </c>
      <c r="AR288" s="3">
        <v>9</v>
      </c>
      <c r="AS288" s="3">
        <v>577</v>
      </c>
      <c r="AT288" s="3">
        <v>0.49199999999999999</v>
      </c>
      <c r="AU288" s="3">
        <v>423</v>
      </c>
      <c r="AV288" s="3">
        <v>0.36</v>
      </c>
      <c r="AW288" s="3">
        <v>174</v>
      </c>
      <c r="AX288" s="3">
        <v>0.13800000000000001</v>
      </c>
      <c r="AY288" s="3">
        <v>33</v>
      </c>
      <c r="AZ288" s="3">
        <v>57</v>
      </c>
      <c r="BA288" s="3">
        <v>1174</v>
      </c>
      <c r="BB288" s="3"/>
      <c r="BC288" s="3"/>
      <c r="BD288" s="3">
        <v>0.33097364408625574</v>
      </c>
      <c r="BE288" s="3"/>
      <c r="BF288" s="3"/>
      <c r="BG288" s="3">
        <v>9182</v>
      </c>
      <c r="BH288" s="3"/>
      <c r="BI288" s="3"/>
      <c r="BJ288" s="3">
        <v>3039</v>
      </c>
      <c r="BK288" s="3"/>
      <c r="BL288" s="3"/>
      <c r="BM288" s="3">
        <v>2.1895057404805129</v>
      </c>
      <c r="BN288" s="3"/>
      <c r="BO288" s="3"/>
      <c r="BP288" s="3">
        <v>3.6400748178882461E-2</v>
      </c>
      <c r="BQ288" s="3"/>
      <c r="BR288" s="3"/>
      <c r="BS288" s="3">
        <v>0.17447123207224924</v>
      </c>
      <c r="BT288" s="3"/>
      <c r="BU288" s="3"/>
      <c r="BV288" s="3">
        <v>0.78912801974886837</v>
      </c>
      <c r="BW288" s="3"/>
      <c r="BX288" s="3"/>
      <c r="BY288" s="3">
        <v>10246.8868654488</v>
      </c>
      <c r="BZ288" s="3"/>
      <c r="CA288" s="3"/>
      <c r="CB288" s="3">
        <v>372.9943484067</v>
      </c>
      <c r="CC288" s="3"/>
      <c r="CD288" s="3"/>
      <c r="CE288" s="3">
        <v>8086.1055407223002</v>
      </c>
      <c r="CF288" s="3"/>
      <c r="CG288" s="3"/>
      <c r="CH288" s="3">
        <v>1787.7869763198</v>
      </c>
      <c r="CI288" s="3"/>
      <c r="CJ288" s="3">
        <v>404.78834390230003</v>
      </c>
      <c r="CK288" s="3" t="s">
        <v>60</v>
      </c>
      <c r="CL288" s="3" t="s">
        <v>60</v>
      </c>
      <c r="CM288" s="3" t="s">
        <v>60</v>
      </c>
      <c r="CN288" s="3">
        <v>1466</v>
      </c>
      <c r="CO288" s="3" t="s">
        <v>60</v>
      </c>
      <c r="CP288" s="3">
        <f t="shared" si="4"/>
        <v>0.15966020474842083</v>
      </c>
    </row>
    <row r="289" spans="1:94" x14ac:dyDescent="0.3">
      <c r="A289" s="2">
        <v>3532306</v>
      </c>
      <c r="B289" s="2" t="s">
        <v>3990</v>
      </c>
      <c r="C289" s="2" t="s">
        <v>508</v>
      </c>
      <c r="D289" s="2" t="s">
        <v>3990</v>
      </c>
      <c r="E289" s="2" t="s">
        <v>508</v>
      </c>
      <c r="F289" s="2" t="s">
        <v>60</v>
      </c>
      <c r="G289" s="2" t="s">
        <v>60</v>
      </c>
      <c r="H289" s="2" t="s">
        <v>60</v>
      </c>
      <c r="I289" s="2" t="s">
        <v>60</v>
      </c>
      <c r="J289" s="2" t="s">
        <v>60</v>
      </c>
      <c r="K289" s="2" t="s">
        <v>60</v>
      </c>
      <c r="L289" s="2" t="s">
        <v>60</v>
      </c>
      <c r="M289" s="2" t="s">
        <v>60</v>
      </c>
      <c r="N289" s="2" t="s">
        <v>60</v>
      </c>
      <c r="O289" s="2" t="s">
        <v>60</v>
      </c>
      <c r="P289" s="2" t="s">
        <v>60</v>
      </c>
      <c r="Q289" s="2" t="s">
        <v>60</v>
      </c>
      <c r="R289" s="2" t="s">
        <v>60</v>
      </c>
      <c r="S289" s="2" t="s">
        <v>60</v>
      </c>
      <c r="T289" s="2" t="s">
        <v>60</v>
      </c>
      <c r="U289" s="2" t="s">
        <v>60</v>
      </c>
      <c r="V289" s="2" t="s">
        <v>60</v>
      </c>
      <c r="W289" s="2" t="s">
        <v>60</v>
      </c>
      <c r="X289" s="2" t="s">
        <v>60</v>
      </c>
      <c r="Y289" s="2" t="s">
        <v>60</v>
      </c>
      <c r="Z289" s="2" t="s">
        <v>60</v>
      </c>
      <c r="AA289" s="2" t="s">
        <v>3989</v>
      </c>
      <c r="AB289" s="2" t="s">
        <v>3990</v>
      </c>
      <c r="AC289" s="2" t="s">
        <v>508</v>
      </c>
      <c r="AD289" s="2">
        <v>128</v>
      </c>
      <c r="AE289" s="2">
        <v>462</v>
      </c>
      <c r="AF289" s="2">
        <v>0.67</v>
      </c>
      <c r="AG289" s="2">
        <v>87</v>
      </c>
      <c r="AH289" s="2">
        <v>0.13</v>
      </c>
      <c r="AI289" s="2">
        <v>106</v>
      </c>
      <c r="AJ289" s="2">
        <v>0.15</v>
      </c>
      <c r="AK289" s="2">
        <v>7</v>
      </c>
      <c r="AL289" s="2">
        <v>0.01</v>
      </c>
      <c r="AM289" s="2">
        <v>11</v>
      </c>
      <c r="AN289" s="2">
        <v>13</v>
      </c>
      <c r="AO289" s="2">
        <v>686</v>
      </c>
      <c r="AP289" s="2" t="s">
        <v>3990</v>
      </c>
      <c r="AQ289" s="2" t="s">
        <v>508</v>
      </c>
      <c r="AR289" s="2">
        <v>84</v>
      </c>
      <c r="AS289" s="2">
        <v>421</v>
      </c>
      <c r="AT289" s="2">
        <v>0.46800000000000003</v>
      </c>
      <c r="AU289" s="2">
        <v>396</v>
      </c>
      <c r="AV289" s="2">
        <v>0.44</v>
      </c>
      <c r="AW289" s="2">
        <v>83</v>
      </c>
      <c r="AX289" s="2">
        <v>8.5000000000000006E-2</v>
      </c>
      <c r="AY289" s="2">
        <v>34</v>
      </c>
      <c r="AZ289" s="2">
        <v>47</v>
      </c>
      <c r="BA289" s="2">
        <v>900</v>
      </c>
      <c r="BB289" s="2">
        <v>7.0629430352720124E-2</v>
      </c>
      <c r="BC289" s="2">
        <v>8.3124513954895007E-2</v>
      </c>
      <c r="BD289" s="2">
        <v>0.65443323965393729</v>
      </c>
      <c r="BE289" s="2">
        <v>11709</v>
      </c>
      <c r="BF289" s="2">
        <v>11573</v>
      </c>
      <c r="BG289" s="2">
        <v>18147</v>
      </c>
      <c r="BH289" s="2">
        <v>827</v>
      </c>
      <c r="BI289" s="2">
        <v>962</v>
      </c>
      <c r="BJ289" s="2">
        <v>11876</v>
      </c>
      <c r="BK289" s="2">
        <v>3.1247786225228533</v>
      </c>
      <c r="BL289" s="2">
        <v>3.6697263119912682</v>
      </c>
      <c r="BM289" s="2">
        <v>0.69285392942781154</v>
      </c>
      <c r="BN289" s="2">
        <v>7.0304614865021433E-3</v>
      </c>
      <c r="BO289" s="2">
        <v>2.2354949884412535E-2</v>
      </c>
      <c r="BP289" s="2">
        <v>1.2094442146991166E-2</v>
      </c>
      <c r="BQ289" s="2">
        <v>0.44822194033308849</v>
      </c>
      <c r="BR289" s="2">
        <v>0.10869354095185758</v>
      </c>
      <c r="BS289" s="2">
        <v>0.27003569777075687</v>
      </c>
      <c r="BT289" s="2">
        <v>0.54474759818040941</v>
      </c>
      <c r="BU289" s="2">
        <v>0.86895150916372987</v>
      </c>
      <c r="BV289" s="2">
        <v>0.71786986008225206</v>
      </c>
      <c r="BW289" s="2">
        <v>2584.1919208263998</v>
      </c>
      <c r="BX289" s="2">
        <v>3530.2767121356001</v>
      </c>
      <c r="BY289" s="2">
        <v>4897.7844271251997</v>
      </c>
      <c r="BZ289" s="2">
        <v>18.1680617731</v>
      </c>
      <c r="CA289" s="2">
        <v>78.919158977899997</v>
      </c>
      <c r="CB289" s="2">
        <v>59.235970402299998</v>
      </c>
      <c r="CC289" s="2">
        <v>1407.7323421074</v>
      </c>
      <c r="CD289" s="2">
        <v>3067.6392767758002</v>
      </c>
      <c r="CE289" s="2">
        <v>3515.9718214134</v>
      </c>
      <c r="CF289" s="2">
        <v>1158.2915169459</v>
      </c>
      <c r="CG289" s="2">
        <v>383.71827638190001</v>
      </c>
      <c r="CH289" s="2">
        <v>1322.5766353095</v>
      </c>
      <c r="CI289" s="2">
        <v>238.645906752</v>
      </c>
      <c r="CJ289" s="2">
        <v>296.66736548310001</v>
      </c>
      <c r="CK289" s="2" t="s">
        <v>60</v>
      </c>
      <c r="CL289" s="2" t="s">
        <v>60</v>
      </c>
      <c r="CM289" s="2">
        <v>0</v>
      </c>
      <c r="CN289" s="2">
        <v>1142</v>
      </c>
      <c r="CO289" s="2" t="s">
        <v>60</v>
      </c>
      <c r="CP289" s="2">
        <f t="shared" si="4"/>
        <v>6.2930511930346614E-2</v>
      </c>
    </row>
    <row r="290" spans="1:94" x14ac:dyDescent="0.3">
      <c r="A290" s="3">
        <v>3532405</v>
      </c>
      <c r="B290" s="3" t="s">
        <v>3992</v>
      </c>
      <c r="C290" s="3" t="s">
        <v>508</v>
      </c>
      <c r="D290" s="3" t="s">
        <v>3992</v>
      </c>
      <c r="E290" s="3" t="s">
        <v>508</v>
      </c>
      <c r="F290" s="3" t="s">
        <v>60</v>
      </c>
      <c r="G290" s="3" t="s">
        <v>60</v>
      </c>
      <c r="H290" s="3" t="s">
        <v>60</v>
      </c>
      <c r="I290" s="3" t="s">
        <v>60</v>
      </c>
      <c r="J290" s="3" t="s">
        <v>60</v>
      </c>
      <c r="K290" s="3" t="s">
        <v>60</v>
      </c>
      <c r="L290" s="3" t="s">
        <v>60</v>
      </c>
      <c r="M290" s="3" t="s">
        <v>60</v>
      </c>
      <c r="N290" s="3" t="s">
        <v>60</v>
      </c>
      <c r="O290" s="3" t="s">
        <v>60</v>
      </c>
      <c r="P290" s="3" t="s">
        <v>60</v>
      </c>
      <c r="Q290" s="3" t="s">
        <v>60</v>
      </c>
      <c r="R290" s="3" t="s">
        <v>60</v>
      </c>
      <c r="S290" s="3" t="s">
        <v>60</v>
      </c>
      <c r="T290" s="3" t="s">
        <v>60</v>
      </c>
      <c r="U290" s="3" t="s">
        <v>60</v>
      </c>
      <c r="V290" s="3" t="s">
        <v>60</v>
      </c>
      <c r="W290" s="3" t="s">
        <v>60</v>
      </c>
      <c r="X290" s="3" t="s">
        <v>60</v>
      </c>
      <c r="Y290" s="3" t="s">
        <v>60</v>
      </c>
      <c r="Z290" s="3" t="s">
        <v>60</v>
      </c>
      <c r="AA290" s="3" t="s">
        <v>3991</v>
      </c>
      <c r="AB290" s="3" t="s">
        <v>3992</v>
      </c>
      <c r="AC290" s="3" t="s">
        <v>508</v>
      </c>
      <c r="AD290" s="3">
        <v>16</v>
      </c>
      <c r="AE290" s="3">
        <v>608</v>
      </c>
      <c r="AF290" s="3">
        <v>0.4</v>
      </c>
      <c r="AG290" s="3">
        <v>722</v>
      </c>
      <c r="AH290" s="3">
        <v>0.47</v>
      </c>
      <c r="AI290" s="3">
        <v>45</v>
      </c>
      <c r="AJ290" s="3">
        <v>0.03</v>
      </c>
      <c r="AK290" s="3">
        <v>70</v>
      </c>
      <c r="AL290" s="3">
        <v>0.05</v>
      </c>
      <c r="AM290" s="3">
        <v>28</v>
      </c>
      <c r="AN290" s="3">
        <v>65</v>
      </c>
      <c r="AO290" s="3">
        <v>1538</v>
      </c>
      <c r="AP290" s="3" t="s">
        <v>3992</v>
      </c>
      <c r="AQ290" s="3" t="s">
        <v>508</v>
      </c>
      <c r="AR290" s="3">
        <v>16</v>
      </c>
      <c r="AS290" s="3">
        <v>604</v>
      </c>
      <c r="AT290" s="3">
        <v>0.63800000000000001</v>
      </c>
      <c r="AU290" s="3">
        <v>254</v>
      </c>
      <c r="AV290" s="3">
        <v>0.26800000000000002</v>
      </c>
      <c r="AW290" s="3">
        <v>89</v>
      </c>
      <c r="AX290" s="3">
        <v>8.5999999999999993E-2</v>
      </c>
      <c r="AY290" s="3">
        <v>33</v>
      </c>
      <c r="AZ290" s="3">
        <v>58</v>
      </c>
      <c r="BA290" s="3">
        <v>947</v>
      </c>
      <c r="BB290" s="3">
        <v>0.10913392306109854</v>
      </c>
      <c r="BC290" s="3">
        <v>0.12456367806921312</v>
      </c>
      <c r="BD290" s="3">
        <v>0.19647737625265715</v>
      </c>
      <c r="BE290" s="3">
        <v>9722</v>
      </c>
      <c r="BF290" s="3">
        <v>10027</v>
      </c>
      <c r="BG290" s="3">
        <v>6586</v>
      </c>
      <c r="BH290" s="3">
        <v>1061</v>
      </c>
      <c r="BI290" s="3">
        <v>1249</v>
      </c>
      <c r="BJ290" s="3">
        <v>1294</v>
      </c>
      <c r="BK290" s="3">
        <v>3.2769435664340247</v>
      </c>
      <c r="BL290" s="3">
        <v>2.6931387233272219</v>
      </c>
      <c r="BM290" s="3">
        <v>0.46140481386826376</v>
      </c>
      <c r="BN290" s="3">
        <v>1.5368990233782225E-3</v>
      </c>
      <c r="BO290" s="3">
        <v>4.9730030514510547E-2</v>
      </c>
      <c r="BP290" s="3">
        <v>7.4330966327290526E-2</v>
      </c>
      <c r="BQ290" s="3">
        <v>0.35715335176227875</v>
      </c>
      <c r="BR290" s="3">
        <v>0.38159675992496339</v>
      </c>
      <c r="BS290" s="3">
        <v>0.2314704524568669</v>
      </c>
      <c r="BT290" s="3">
        <v>0.64130974921434314</v>
      </c>
      <c r="BU290" s="3">
        <v>0.56867320956055589</v>
      </c>
      <c r="BV290" s="3">
        <v>0.6941985812158884</v>
      </c>
      <c r="BW290" s="3">
        <v>3476.8371239865</v>
      </c>
      <c r="BX290" s="3">
        <v>3363.7302654356999</v>
      </c>
      <c r="BY290" s="3">
        <v>2176.4465070166002</v>
      </c>
      <c r="BZ290" s="3">
        <v>5.3435475803000001</v>
      </c>
      <c r="CA290" s="3">
        <v>167.27840874270001</v>
      </c>
      <c r="CB290" s="3">
        <v>161.7773720262</v>
      </c>
      <c r="CC290" s="3">
        <v>2229.7295440429002</v>
      </c>
      <c r="CD290" s="3">
        <v>1912.8632861413</v>
      </c>
      <c r="CE290" s="3">
        <v>1510.8860772631999</v>
      </c>
      <c r="CF290" s="3">
        <v>1241.7640323633</v>
      </c>
      <c r="CG290" s="3">
        <v>1283.5885705518001</v>
      </c>
      <c r="CH290" s="3">
        <v>503.78305772729999</v>
      </c>
      <c r="CI290" s="3">
        <v>290.24502172540002</v>
      </c>
      <c r="CJ290" s="3">
        <v>1149.095504893</v>
      </c>
      <c r="CK290" s="3" t="s">
        <v>60</v>
      </c>
      <c r="CL290" s="3" t="s">
        <v>60</v>
      </c>
      <c r="CM290" s="3">
        <v>0</v>
      </c>
      <c r="CN290" s="3">
        <v>1279</v>
      </c>
      <c r="CO290" s="3" t="s">
        <v>60</v>
      </c>
      <c r="CP290" s="3">
        <f t="shared" si="4"/>
        <v>0.19419981779532342</v>
      </c>
    </row>
    <row r="291" spans="1:94" x14ac:dyDescent="0.3">
      <c r="A291" s="2">
        <v>3532504</v>
      </c>
      <c r="B291" s="2" t="s">
        <v>3994</v>
      </c>
      <c r="C291" s="2" t="s">
        <v>508</v>
      </c>
      <c r="D291" s="2" t="s">
        <v>3994</v>
      </c>
      <c r="E291" s="2" t="s">
        <v>508</v>
      </c>
      <c r="F291" s="2" t="s">
        <v>60</v>
      </c>
      <c r="G291" s="2" t="s">
        <v>60</v>
      </c>
      <c r="H291" s="2" t="s">
        <v>60</v>
      </c>
      <c r="I291" s="2" t="s">
        <v>60</v>
      </c>
      <c r="J291" s="2" t="s">
        <v>60</v>
      </c>
      <c r="K291" s="2" t="s">
        <v>60</v>
      </c>
      <c r="L291" s="2" t="s">
        <v>60</v>
      </c>
      <c r="M291" s="2" t="s">
        <v>60</v>
      </c>
      <c r="N291" s="2" t="s">
        <v>60</v>
      </c>
      <c r="O291" s="2" t="s">
        <v>60</v>
      </c>
      <c r="P291" s="2" t="s">
        <v>60</v>
      </c>
      <c r="Q291" s="2" t="s">
        <v>60</v>
      </c>
      <c r="R291" s="2" t="s">
        <v>60</v>
      </c>
      <c r="S291" s="2" t="s">
        <v>60</v>
      </c>
      <c r="T291" s="2" t="s">
        <v>60</v>
      </c>
      <c r="U291" s="2" t="s">
        <v>60</v>
      </c>
      <c r="V291" s="2" t="s">
        <v>60</v>
      </c>
      <c r="W291" s="2" t="s">
        <v>60</v>
      </c>
      <c r="X291" s="2" t="s">
        <v>60</v>
      </c>
      <c r="Y291" s="2" t="s">
        <v>60</v>
      </c>
      <c r="Z291" s="2" t="s">
        <v>60</v>
      </c>
      <c r="AA291" s="2" t="s">
        <v>3993</v>
      </c>
      <c r="AB291" s="2" t="s">
        <v>3994</v>
      </c>
      <c r="AC291" s="2" t="s">
        <v>508</v>
      </c>
      <c r="AD291" s="2">
        <v>72</v>
      </c>
      <c r="AE291" s="2">
        <v>983</v>
      </c>
      <c r="AF291" s="2">
        <v>0.4</v>
      </c>
      <c r="AG291" s="2">
        <v>1133</v>
      </c>
      <c r="AH291" s="2">
        <v>0.46</v>
      </c>
      <c r="AI291" s="2">
        <v>190</v>
      </c>
      <c r="AJ291" s="2">
        <v>0.08</v>
      </c>
      <c r="AK291" s="2">
        <v>66</v>
      </c>
      <c r="AL291" s="2">
        <v>0.03</v>
      </c>
      <c r="AM291" s="2">
        <v>26</v>
      </c>
      <c r="AN291" s="2">
        <v>86</v>
      </c>
      <c r="AO291" s="2">
        <v>2484</v>
      </c>
      <c r="AP291" s="2" t="s">
        <v>3994</v>
      </c>
      <c r="AQ291" s="2" t="s">
        <v>508</v>
      </c>
      <c r="AR291" s="2">
        <v>72</v>
      </c>
      <c r="AS291" s="2">
        <v>1169</v>
      </c>
      <c r="AT291" s="2">
        <v>0.52100000000000002</v>
      </c>
      <c r="AU291" s="2">
        <v>914</v>
      </c>
      <c r="AV291" s="2">
        <v>0.40799999999999997</v>
      </c>
      <c r="AW291" s="2">
        <v>160</v>
      </c>
      <c r="AX291" s="2">
        <v>6.6000000000000003E-2</v>
      </c>
      <c r="AY291" s="2">
        <v>74</v>
      </c>
      <c r="AZ291" s="2">
        <v>119</v>
      </c>
      <c r="BA291" s="2">
        <v>2243</v>
      </c>
      <c r="BB291" s="2"/>
      <c r="BC291" s="2">
        <v>0.2055285767650355</v>
      </c>
      <c r="BD291" s="2">
        <v>0.21840023157082208</v>
      </c>
      <c r="BE291" s="2"/>
      <c r="BF291" s="2">
        <v>13385</v>
      </c>
      <c r="BG291" s="2">
        <v>20728</v>
      </c>
      <c r="BH291" s="2"/>
      <c r="BI291" s="2">
        <v>2751</v>
      </c>
      <c r="BJ291" s="2">
        <v>4527</v>
      </c>
      <c r="BK291" s="2"/>
      <c r="BL291" s="2">
        <v>9.222947761826136</v>
      </c>
      <c r="BM291" s="2">
        <v>2.6183429434240391</v>
      </c>
      <c r="BN291" s="2"/>
      <c r="BO291" s="2">
        <v>0.11486311698388633</v>
      </c>
      <c r="BP291" s="2">
        <v>0.26912427790933319</v>
      </c>
      <c r="BQ291" s="2"/>
      <c r="BR291" s="2">
        <v>0.1358437758609293</v>
      </c>
      <c r="BS291" s="2">
        <v>0.25772996197287407</v>
      </c>
      <c r="BT291" s="2"/>
      <c r="BU291" s="2">
        <v>0.74929310715518438</v>
      </c>
      <c r="BV291" s="2">
        <v>0.47314576011779286</v>
      </c>
      <c r="BW291" s="2"/>
      <c r="BX291" s="2">
        <v>25372.329292783699</v>
      </c>
      <c r="BY291" s="2">
        <v>19485.708184961699</v>
      </c>
      <c r="BZ291" s="2"/>
      <c r="CA291" s="2">
        <v>2914.3448277107</v>
      </c>
      <c r="CB291" s="2">
        <v>5244.0771448298001</v>
      </c>
      <c r="CC291" s="2"/>
      <c r="CD291" s="2">
        <v>19011.3114515544</v>
      </c>
      <c r="CE291" s="2">
        <v>9219.5802106072006</v>
      </c>
      <c r="CF291" s="2"/>
      <c r="CG291" s="2">
        <v>3446.6730135185999</v>
      </c>
      <c r="CH291" s="2">
        <v>5022.0508295247</v>
      </c>
      <c r="CI291" s="2"/>
      <c r="CJ291" s="2">
        <v>569.24770448480001</v>
      </c>
      <c r="CK291" s="2" t="s">
        <v>60</v>
      </c>
      <c r="CL291" s="2" t="s">
        <v>60</v>
      </c>
      <c r="CM291" s="2">
        <v>0</v>
      </c>
      <c r="CN291" s="2">
        <v>3131</v>
      </c>
      <c r="CO291" s="2" t="s">
        <v>60</v>
      </c>
      <c r="CP291" s="2">
        <f t="shared" si="4"/>
        <v>0.15105171748359705</v>
      </c>
    </row>
    <row r="292" spans="1:94" x14ac:dyDescent="0.3">
      <c r="A292" s="3">
        <v>3532603</v>
      </c>
      <c r="B292" s="3" t="s">
        <v>3996</v>
      </c>
      <c r="C292" s="3" t="s">
        <v>508</v>
      </c>
      <c r="D292" s="3" t="s">
        <v>3996</v>
      </c>
      <c r="E292" s="3" t="s">
        <v>508</v>
      </c>
      <c r="F292" s="3" t="s">
        <v>60</v>
      </c>
      <c r="G292" s="3" t="s">
        <v>60</v>
      </c>
      <c r="H292" s="3" t="s">
        <v>60</v>
      </c>
      <c r="I292" s="3" t="s">
        <v>60</v>
      </c>
      <c r="J292" s="3" t="s">
        <v>60</v>
      </c>
      <c r="K292" s="3" t="s">
        <v>60</v>
      </c>
      <c r="L292" s="3" t="s">
        <v>60</v>
      </c>
      <c r="M292" s="3" t="s">
        <v>60</v>
      </c>
      <c r="N292" s="3" t="s">
        <v>60</v>
      </c>
      <c r="O292" s="3" t="s">
        <v>60</v>
      </c>
      <c r="P292" s="3" t="s">
        <v>60</v>
      </c>
      <c r="Q292" s="3" t="s">
        <v>60</v>
      </c>
      <c r="R292" s="3" t="s">
        <v>60</v>
      </c>
      <c r="S292" s="3" t="s">
        <v>60</v>
      </c>
      <c r="T292" s="3" t="s">
        <v>60</v>
      </c>
      <c r="U292" s="3" t="s">
        <v>60</v>
      </c>
      <c r="V292" s="3" t="s">
        <v>60</v>
      </c>
      <c r="W292" s="3" t="s">
        <v>60</v>
      </c>
      <c r="X292" s="3" t="s">
        <v>60</v>
      </c>
      <c r="Y292" s="3" t="s">
        <v>60</v>
      </c>
      <c r="Z292" s="3" t="s">
        <v>60</v>
      </c>
      <c r="AA292" s="3" t="s">
        <v>3995</v>
      </c>
      <c r="AB292" s="3" t="s">
        <v>3996</v>
      </c>
      <c r="AC292" s="3" t="s">
        <v>508</v>
      </c>
      <c r="AD292" s="3">
        <v>162</v>
      </c>
      <c r="AE292" s="3">
        <v>1787</v>
      </c>
      <c r="AF292" s="3">
        <v>0.56000000000000005</v>
      </c>
      <c r="AG292" s="3">
        <v>1066</v>
      </c>
      <c r="AH292" s="3">
        <v>0.34</v>
      </c>
      <c r="AI292" s="3">
        <v>106</v>
      </c>
      <c r="AJ292" s="3">
        <v>0.03</v>
      </c>
      <c r="AK292" s="3">
        <v>70</v>
      </c>
      <c r="AL292" s="3">
        <v>0.02</v>
      </c>
      <c r="AM292" s="3">
        <v>27</v>
      </c>
      <c r="AN292" s="3">
        <v>115</v>
      </c>
      <c r="AO292" s="3">
        <v>3171</v>
      </c>
      <c r="AP292" s="3" t="s">
        <v>3996</v>
      </c>
      <c r="AQ292" s="3" t="s">
        <v>508</v>
      </c>
      <c r="AR292" s="3">
        <v>162</v>
      </c>
      <c r="AS292" s="3">
        <v>1444</v>
      </c>
      <c r="AT292" s="3">
        <v>0.63900000000000001</v>
      </c>
      <c r="AU292" s="3">
        <v>680</v>
      </c>
      <c r="AV292" s="3">
        <v>0.30099999999999999</v>
      </c>
      <c r="AW292" s="3">
        <v>136</v>
      </c>
      <c r="AX292" s="3">
        <v>5.6000000000000001E-2</v>
      </c>
      <c r="AY292" s="3">
        <v>55</v>
      </c>
      <c r="AZ292" s="3">
        <v>137</v>
      </c>
      <c r="BA292" s="3">
        <v>2260</v>
      </c>
      <c r="BB292" s="3"/>
      <c r="BC292" s="3">
        <v>0.16308937368050669</v>
      </c>
      <c r="BD292" s="3">
        <v>0.1397559816193947</v>
      </c>
      <c r="BE292" s="3"/>
      <c r="BF292" s="3">
        <v>22736</v>
      </c>
      <c r="BG292" s="3">
        <v>6311</v>
      </c>
      <c r="BH292" s="3"/>
      <c r="BI292" s="3">
        <v>3708</v>
      </c>
      <c r="BJ292" s="3">
        <v>882</v>
      </c>
      <c r="BK292" s="3"/>
      <c r="BL292" s="3">
        <v>10.248559524303399</v>
      </c>
      <c r="BM292" s="3">
        <v>2.9935190343609812</v>
      </c>
      <c r="BN292" s="3"/>
      <c r="BO292" s="3">
        <v>2.5695799182990947E-2</v>
      </c>
      <c r="BP292" s="3">
        <v>4.7586311809688357E-2</v>
      </c>
      <c r="BQ292" s="3"/>
      <c r="BR292" s="3">
        <v>0.26825151047919099</v>
      </c>
      <c r="BS292" s="3">
        <v>0.29140237780721862</v>
      </c>
      <c r="BT292" s="3"/>
      <c r="BU292" s="3">
        <v>0.70605269033781792</v>
      </c>
      <c r="BV292" s="3">
        <v>0.66101131038309291</v>
      </c>
      <c r="BW292" s="3"/>
      <c r="BX292" s="3">
        <v>38001.658716117003</v>
      </c>
      <c r="BY292" s="3">
        <v>20990.555468939201</v>
      </c>
      <c r="BZ292" s="3"/>
      <c r="CA292" s="3">
        <v>976.48299098990003</v>
      </c>
      <c r="CB292" s="3">
        <v>998.86311760349997</v>
      </c>
      <c r="CC292" s="3"/>
      <c r="CD292" s="3">
        <v>26831.173373813999</v>
      </c>
      <c r="CE292" s="3">
        <v>13874.994576192499</v>
      </c>
      <c r="CF292" s="3"/>
      <c r="CG292" s="3">
        <v>10194.0023513131</v>
      </c>
      <c r="CH292" s="3">
        <v>6116.6977751431996</v>
      </c>
      <c r="CI292" s="3"/>
      <c r="CJ292" s="3">
        <v>1642.5186934318001</v>
      </c>
      <c r="CK292" s="3" t="s">
        <v>60</v>
      </c>
      <c r="CL292" s="3" t="s">
        <v>60</v>
      </c>
      <c r="CM292" s="3">
        <v>4476</v>
      </c>
      <c r="CN292" s="3">
        <v>3043</v>
      </c>
      <c r="CO292" s="3" t="s">
        <v>60</v>
      </c>
      <c r="CP292" s="3">
        <f t="shared" si="4"/>
        <v>0.48217398193630168</v>
      </c>
    </row>
    <row r="293" spans="1:94" x14ac:dyDescent="0.3">
      <c r="A293" s="2">
        <v>3532702</v>
      </c>
      <c r="B293" s="2" t="s">
        <v>6230</v>
      </c>
      <c r="C293" s="2" t="s">
        <v>508</v>
      </c>
      <c r="D293" s="2" t="s">
        <v>5309</v>
      </c>
      <c r="E293" s="2" t="s">
        <v>508</v>
      </c>
      <c r="F293" s="2" t="s">
        <v>60</v>
      </c>
      <c r="G293" s="2" t="s">
        <v>60</v>
      </c>
      <c r="H293" s="2" t="s">
        <v>60</v>
      </c>
      <c r="I293" s="2" t="s">
        <v>60</v>
      </c>
      <c r="J293" s="2" t="s">
        <v>60</v>
      </c>
      <c r="K293" s="2" t="s">
        <v>60</v>
      </c>
      <c r="L293" s="2" t="s">
        <v>60</v>
      </c>
      <c r="M293" s="2" t="s">
        <v>60</v>
      </c>
      <c r="N293" s="2" t="s">
        <v>60</v>
      </c>
      <c r="O293" s="2" t="s">
        <v>60</v>
      </c>
      <c r="P293" s="2" t="s">
        <v>60</v>
      </c>
      <c r="Q293" s="2" t="s">
        <v>60</v>
      </c>
      <c r="R293" s="2" t="s">
        <v>60</v>
      </c>
      <c r="S293" s="2" t="s">
        <v>60</v>
      </c>
      <c r="T293" s="2" t="s">
        <v>60</v>
      </c>
      <c r="U293" s="2" t="s">
        <v>60</v>
      </c>
      <c r="V293" s="2" t="s">
        <v>60</v>
      </c>
      <c r="W293" s="2" t="s">
        <v>60</v>
      </c>
      <c r="X293" s="2" t="s">
        <v>60</v>
      </c>
      <c r="Y293" s="2" t="s">
        <v>60</v>
      </c>
      <c r="Z293" s="2" t="s">
        <v>60</v>
      </c>
      <c r="AA293" s="2" t="s">
        <v>60</v>
      </c>
      <c r="AB293" s="2" t="s">
        <v>60</v>
      </c>
      <c r="AC293" s="2" t="s">
        <v>60</v>
      </c>
      <c r="AD293" s="2" t="s">
        <v>60</v>
      </c>
      <c r="AE293" s="2" t="s">
        <v>60</v>
      </c>
      <c r="AF293" s="2" t="s">
        <v>60</v>
      </c>
      <c r="AG293" s="2" t="s">
        <v>60</v>
      </c>
      <c r="AH293" s="2" t="s">
        <v>60</v>
      </c>
      <c r="AI293" s="2" t="s">
        <v>60</v>
      </c>
      <c r="AJ293" s="2" t="s">
        <v>60</v>
      </c>
      <c r="AK293" s="2" t="s">
        <v>60</v>
      </c>
      <c r="AL293" s="2" t="s">
        <v>60</v>
      </c>
      <c r="AM293" s="2" t="s">
        <v>60</v>
      </c>
      <c r="AN293" s="2" t="s">
        <v>60</v>
      </c>
      <c r="AO293" s="2" t="s">
        <v>60</v>
      </c>
      <c r="AP293" s="2" t="s">
        <v>5309</v>
      </c>
      <c r="AQ293" s="2" t="s">
        <v>508</v>
      </c>
      <c r="AR293" s="2">
        <v>77</v>
      </c>
      <c r="AS293" s="2">
        <v>472</v>
      </c>
      <c r="AT293" s="2">
        <v>0.63</v>
      </c>
      <c r="AU293" s="2">
        <v>252</v>
      </c>
      <c r="AV293" s="2">
        <v>0.33600000000000002</v>
      </c>
      <c r="AW293" s="2">
        <v>25</v>
      </c>
      <c r="AX293" s="2">
        <v>3.1E-2</v>
      </c>
      <c r="AY293" s="2">
        <v>15</v>
      </c>
      <c r="AZ293" s="2">
        <v>41</v>
      </c>
      <c r="BA293" s="2">
        <v>749</v>
      </c>
      <c r="BB293" s="2"/>
      <c r="BC293" s="2"/>
      <c r="BD293" s="2">
        <v>0.32627361190612481</v>
      </c>
      <c r="BE293" s="2"/>
      <c r="BF293" s="2"/>
      <c r="BG293" s="2">
        <v>3494</v>
      </c>
      <c r="BH293" s="2"/>
      <c r="BI293" s="2"/>
      <c r="BJ293" s="2">
        <v>1140</v>
      </c>
      <c r="BK293" s="2"/>
      <c r="BL293" s="2"/>
      <c r="BM293" s="2">
        <v>2.34955336136264</v>
      </c>
      <c r="BN293" s="2"/>
      <c r="BO293" s="2"/>
      <c r="BP293" s="2">
        <v>2.440888454402252E-2</v>
      </c>
      <c r="BQ293" s="2"/>
      <c r="BR293" s="2"/>
      <c r="BS293" s="2">
        <v>0.2320228773806291</v>
      </c>
      <c r="BT293" s="2"/>
      <c r="BU293" s="2"/>
      <c r="BV293" s="2">
        <v>0.74356823807532768</v>
      </c>
      <c r="BW293" s="2"/>
      <c r="BX293" s="2"/>
      <c r="BY293" s="2">
        <v>4823.6330508775</v>
      </c>
      <c r="BZ293" s="2"/>
      <c r="CA293" s="2"/>
      <c r="CB293" s="2">
        <v>117.73950222160001</v>
      </c>
      <c r="CC293" s="2"/>
      <c r="CD293" s="2"/>
      <c r="CE293" s="2">
        <v>3586.7003287629</v>
      </c>
      <c r="CF293" s="2"/>
      <c r="CG293" s="2"/>
      <c r="CH293" s="2">
        <v>1119.1932198929001</v>
      </c>
      <c r="CI293" s="2"/>
      <c r="CJ293" s="2">
        <v>328.37743967109998</v>
      </c>
      <c r="CK293" s="2" t="s">
        <v>60</v>
      </c>
      <c r="CL293" s="2" t="s">
        <v>60</v>
      </c>
      <c r="CM293" s="2" t="s">
        <v>60</v>
      </c>
      <c r="CN293" s="2">
        <v>1229</v>
      </c>
      <c r="CO293" s="2" t="s">
        <v>60</v>
      </c>
      <c r="CP293" s="2">
        <f t="shared" si="4"/>
        <v>0.35174585002862047</v>
      </c>
    </row>
    <row r="294" spans="1:94" x14ac:dyDescent="0.3">
      <c r="A294" s="3">
        <v>3532801</v>
      </c>
      <c r="B294" s="3" t="s">
        <v>5310</v>
      </c>
      <c r="C294" s="3" t="s">
        <v>508</v>
      </c>
      <c r="D294" s="3" t="s">
        <v>5310</v>
      </c>
      <c r="E294" s="3" t="s">
        <v>508</v>
      </c>
      <c r="F294" s="3" t="s">
        <v>60</v>
      </c>
      <c r="G294" s="3" t="s">
        <v>60</v>
      </c>
      <c r="H294" s="3" t="s">
        <v>60</v>
      </c>
      <c r="I294" s="3" t="s">
        <v>60</v>
      </c>
      <c r="J294" s="3" t="s">
        <v>60</v>
      </c>
      <c r="K294" s="3" t="s">
        <v>60</v>
      </c>
      <c r="L294" s="3" t="s">
        <v>60</v>
      </c>
      <c r="M294" s="3" t="s">
        <v>60</v>
      </c>
      <c r="N294" s="3" t="s">
        <v>60</v>
      </c>
      <c r="O294" s="3" t="s">
        <v>60</v>
      </c>
      <c r="P294" s="3" t="s">
        <v>60</v>
      </c>
      <c r="Q294" s="3" t="s">
        <v>60</v>
      </c>
      <c r="R294" s="3" t="s">
        <v>60</v>
      </c>
      <c r="S294" s="3" t="s">
        <v>60</v>
      </c>
      <c r="T294" s="3" t="s">
        <v>60</v>
      </c>
      <c r="U294" s="3" t="s">
        <v>60</v>
      </c>
      <c r="V294" s="3" t="s">
        <v>60</v>
      </c>
      <c r="W294" s="3" t="s">
        <v>60</v>
      </c>
      <c r="X294" s="3" t="s">
        <v>60</v>
      </c>
      <c r="Y294" s="3" t="s">
        <v>60</v>
      </c>
      <c r="Z294" s="3" t="s">
        <v>60</v>
      </c>
      <c r="AA294" s="3" t="s">
        <v>60</v>
      </c>
      <c r="AB294" s="3" t="s">
        <v>60</v>
      </c>
      <c r="AC294" s="3" t="s">
        <v>60</v>
      </c>
      <c r="AD294" s="3" t="s">
        <v>60</v>
      </c>
      <c r="AE294" s="3" t="s">
        <v>60</v>
      </c>
      <c r="AF294" s="3" t="s">
        <v>60</v>
      </c>
      <c r="AG294" s="3" t="s">
        <v>60</v>
      </c>
      <c r="AH294" s="3" t="s">
        <v>60</v>
      </c>
      <c r="AI294" s="3" t="s">
        <v>60</v>
      </c>
      <c r="AJ294" s="3" t="s">
        <v>60</v>
      </c>
      <c r="AK294" s="3" t="s">
        <v>60</v>
      </c>
      <c r="AL294" s="3" t="s">
        <v>60</v>
      </c>
      <c r="AM294" s="3" t="s">
        <v>60</v>
      </c>
      <c r="AN294" s="3" t="s">
        <v>60</v>
      </c>
      <c r="AO294" s="3" t="s">
        <v>60</v>
      </c>
      <c r="AP294" s="3" t="s">
        <v>5310</v>
      </c>
      <c r="AQ294" s="3" t="s">
        <v>508</v>
      </c>
      <c r="AR294" s="3">
        <v>126</v>
      </c>
      <c r="AS294" s="3">
        <v>651</v>
      </c>
      <c r="AT294" s="3">
        <v>0.59299999999999997</v>
      </c>
      <c r="AU294" s="3">
        <v>314</v>
      </c>
      <c r="AV294" s="3">
        <v>0.28599999999999998</v>
      </c>
      <c r="AW294" s="3">
        <v>132</v>
      </c>
      <c r="AX294" s="3">
        <v>0.114</v>
      </c>
      <c r="AY294" s="3">
        <v>21</v>
      </c>
      <c r="AZ294" s="3">
        <v>43</v>
      </c>
      <c r="BA294" s="3">
        <v>1097</v>
      </c>
      <c r="BB294" s="3"/>
      <c r="BC294" s="3">
        <v>0.20572991649870428</v>
      </c>
      <c r="BD294" s="3">
        <v>0.24411445128576603</v>
      </c>
      <c r="BE294" s="3"/>
      <c r="BF294" s="3">
        <v>13892</v>
      </c>
      <c r="BG294" s="3">
        <v>13805</v>
      </c>
      <c r="BH294" s="3"/>
      <c r="BI294" s="3">
        <v>2858</v>
      </c>
      <c r="BJ294" s="3">
        <v>3370</v>
      </c>
      <c r="BK294" s="3"/>
      <c r="BL294" s="3">
        <v>6.0707625730296018</v>
      </c>
      <c r="BM294" s="3">
        <v>2.1961675136353129</v>
      </c>
      <c r="BN294" s="3"/>
      <c r="BO294" s="3">
        <v>0.10707690080852814</v>
      </c>
      <c r="BP294" s="3">
        <v>5.1326427315417422E-2</v>
      </c>
      <c r="BQ294" s="3"/>
      <c r="BR294" s="3">
        <v>0.26186935740426914</v>
      </c>
      <c r="BS294" s="3">
        <v>0.58984294631388023</v>
      </c>
      <c r="BT294" s="3"/>
      <c r="BU294" s="3">
        <v>0.63105374178720275</v>
      </c>
      <c r="BV294" s="3">
        <v>0.35883062637070234</v>
      </c>
      <c r="BW294" s="3"/>
      <c r="BX294" s="3">
        <v>17350.239433718602</v>
      </c>
      <c r="BY294" s="3">
        <v>7618.5051048009</v>
      </c>
      <c r="BZ294" s="3"/>
      <c r="CA294" s="3">
        <v>1857.8098668485</v>
      </c>
      <c r="CB294" s="3">
        <v>391.03064851369999</v>
      </c>
      <c r="CC294" s="3"/>
      <c r="CD294" s="3">
        <v>10948.933515552</v>
      </c>
      <c r="CE294" s="3">
        <v>2733.7529587641002</v>
      </c>
      <c r="CF294" s="3"/>
      <c r="CG294" s="3">
        <v>4543.4960513181004</v>
      </c>
      <c r="CH294" s="3">
        <v>4493.7214975231</v>
      </c>
      <c r="CI294" s="3"/>
      <c r="CJ294" s="3">
        <v>286.56344426240003</v>
      </c>
      <c r="CK294" s="3" t="s">
        <v>60</v>
      </c>
      <c r="CL294" s="3" t="s">
        <v>60</v>
      </c>
      <c r="CM294" s="3">
        <v>0</v>
      </c>
      <c r="CN294" s="3">
        <v>1366</v>
      </c>
      <c r="CO294" s="3" t="s">
        <v>60</v>
      </c>
      <c r="CP294" s="3">
        <f t="shared" si="4"/>
        <v>9.8949655921767479E-2</v>
      </c>
    </row>
    <row r="295" spans="1:94" x14ac:dyDescent="0.3">
      <c r="A295" s="2">
        <v>3532900</v>
      </c>
      <c r="B295" s="2" t="s">
        <v>5311</v>
      </c>
      <c r="C295" s="2" t="s">
        <v>508</v>
      </c>
      <c r="D295" s="2" t="s">
        <v>5311</v>
      </c>
      <c r="E295" s="2" t="s">
        <v>508</v>
      </c>
      <c r="F295" s="2" t="s">
        <v>60</v>
      </c>
      <c r="G295" s="2" t="s">
        <v>60</v>
      </c>
      <c r="H295" s="2" t="s">
        <v>60</v>
      </c>
      <c r="I295" s="2" t="s">
        <v>60</v>
      </c>
      <c r="J295" s="2" t="s">
        <v>60</v>
      </c>
      <c r="K295" s="2" t="s">
        <v>60</v>
      </c>
      <c r="L295" s="2" t="s">
        <v>60</v>
      </c>
      <c r="M295" s="2" t="s">
        <v>60</v>
      </c>
      <c r="N295" s="2" t="s">
        <v>60</v>
      </c>
      <c r="O295" s="2" t="s">
        <v>60</v>
      </c>
      <c r="P295" s="2" t="s">
        <v>60</v>
      </c>
      <c r="Q295" s="2" t="s">
        <v>60</v>
      </c>
      <c r="R295" s="2" t="s">
        <v>60</v>
      </c>
      <c r="S295" s="2" t="s">
        <v>60</v>
      </c>
      <c r="T295" s="2" t="s">
        <v>60</v>
      </c>
      <c r="U295" s="2" t="s">
        <v>60</v>
      </c>
      <c r="V295" s="2" t="s">
        <v>60</v>
      </c>
      <c r="W295" s="2" t="s">
        <v>60</v>
      </c>
      <c r="X295" s="2" t="s">
        <v>60</v>
      </c>
      <c r="Y295" s="2" t="s">
        <v>60</v>
      </c>
      <c r="Z295" s="2" t="s">
        <v>60</v>
      </c>
      <c r="AA295" s="2" t="s">
        <v>60</v>
      </c>
      <c r="AB295" s="2" t="s">
        <v>60</v>
      </c>
      <c r="AC295" s="2" t="s">
        <v>60</v>
      </c>
      <c r="AD295" s="2" t="s">
        <v>60</v>
      </c>
      <c r="AE295" s="2" t="s">
        <v>60</v>
      </c>
      <c r="AF295" s="2" t="s">
        <v>60</v>
      </c>
      <c r="AG295" s="2" t="s">
        <v>60</v>
      </c>
      <c r="AH295" s="2" t="s">
        <v>60</v>
      </c>
      <c r="AI295" s="2" t="s">
        <v>60</v>
      </c>
      <c r="AJ295" s="2" t="s">
        <v>60</v>
      </c>
      <c r="AK295" s="2" t="s">
        <v>60</v>
      </c>
      <c r="AL295" s="2" t="s">
        <v>60</v>
      </c>
      <c r="AM295" s="2" t="s">
        <v>60</v>
      </c>
      <c r="AN295" s="2" t="s">
        <v>60</v>
      </c>
      <c r="AO295" s="2" t="s">
        <v>60</v>
      </c>
      <c r="AP295" s="2" t="s">
        <v>5311</v>
      </c>
      <c r="AQ295" s="2" t="s">
        <v>508</v>
      </c>
      <c r="AR295" s="2">
        <v>55</v>
      </c>
      <c r="AS295" s="2">
        <v>390</v>
      </c>
      <c r="AT295" s="2">
        <v>0.48599999999999999</v>
      </c>
      <c r="AU295" s="2">
        <v>261</v>
      </c>
      <c r="AV295" s="2">
        <v>0.32500000000000001</v>
      </c>
      <c r="AW295" s="2">
        <v>152</v>
      </c>
      <c r="AX295" s="2">
        <v>0.16300000000000001</v>
      </c>
      <c r="AY295" s="2">
        <v>38</v>
      </c>
      <c r="AZ295" s="2">
        <v>89</v>
      </c>
      <c r="BA295" s="2">
        <v>803</v>
      </c>
      <c r="BB295" s="2"/>
      <c r="BC295" s="2"/>
      <c r="BD295" s="2">
        <v>0.44682807232608029</v>
      </c>
      <c r="BE295" s="2"/>
      <c r="BF295" s="2"/>
      <c r="BG295" s="2">
        <v>19578</v>
      </c>
      <c r="BH295" s="2"/>
      <c r="BI295" s="2"/>
      <c r="BJ295" s="2">
        <v>8748</v>
      </c>
      <c r="BK295" s="2"/>
      <c r="BL295" s="2"/>
      <c r="BM295" s="2">
        <v>4.3547742818084405</v>
      </c>
      <c r="BN295" s="2"/>
      <c r="BO295" s="2"/>
      <c r="BP295" s="2">
        <v>0.29953066746454593</v>
      </c>
      <c r="BQ295" s="2"/>
      <c r="BR295" s="2"/>
      <c r="BS295" s="2">
        <v>0.2122242895725607</v>
      </c>
      <c r="BT295" s="2"/>
      <c r="BU295" s="2"/>
      <c r="BV295" s="2">
        <v>0.48824504296289323</v>
      </c>
      <c r="BW295" s="2"/>
      <c r="BX295" s="2"/>
      <c r="BY295" s="2">
        <v>15633.639671692301</v>
      </c>
      <c r="BZ295" s="2"/>
      <c r="CA295" s="2"/>
      <c r="CB295" s="2">
        <v>4682.7545257621996</v>
      </c>
      <c r="CC295" s="2"/>
      <c r="CD295" s="2"/>
      <c r="CE295" s="2">
        <v>7633.0470731717996</v>
      </c>
      <c r="CF295" s="2"/>
      <c r="CG295" s="2"/>
      <c r="CH295" s="2">
        <v>3317.8380727582999</v>
      </c>
      <c r="CI295" s="2"/>
      <c r="CJ295" s="2">
        <v>679.53380887979995</v>
      </c>
      <c r="CK295" s="2" t="s">
        <v>60</v>
      </c>
      <c r="CL295" s="2" t="s">
        <v>60</v>
      </c>
      <c r="CM295" s="2" t="s">
        <v>60</v>
      </c>
      <c r="CN295" s="2">
        <v>1102</v>
      </c>
      <c r="CO295" s="2" t="s">
        <v>60</v>
      </c>
      <c r="CP295" s="2">
        <f t="shared" si="4"/>
        <v>5.628766983348657E-2</v>
      </c>
    </row>
    <row r="296" spans="1:94" x14ac:dyDescent="0.3">
      <c r="A296" s="3">
        <v>3533007</v>
      </c>
      <c r="B296" s="3" t="s">
        <v>626</v>
      </c>
      <c r="C296" s="3" t="s">
        <v>508</v>
      </c>
      <c r="D296" s="3" t="s">
        <v>626</v>
      </c>
      <c r="E296" s="3" t="s">
        <v>508</v>
      </c>
      <c r="F296" s="3" t="s">
        <v>627</v>
      </c>
      <c r="G296" s="3">
        <v>2756</v>
      </c>
      <c r="H296" s="3">
        <v>0.57599999999999996</v>
      </c>
      <c r="I296" s="3">
        <v>1789</v>
      </c>
      <c r="J296" s="3">
        <v>0.374</v>
      </c>
      <c r="K296" s="3">
        <v>238</v>
      </c>
      <c r="L296" s="3">
        <v>0.05</v>
      </c>
      <c r="M296" s="3">
        <v>1</v>
      </c>
      <c r="N296" s="3"/>
      <c r="O296" s="3">
        <v>4784</v>
      </c>
      <c r="P296" s="3" t="s">
        <v>60</v>
      </c>
      <c r="Q296" s="3" t="s">
        <v>60</v>
      </c>
      <c r="R296" s="3">
        <v>3374</v>
      </c>
      <c r="S296" s="3">
        <v>0.65924189136381395</v>
      </c>
      <c r="T296" s="3">
        <v>1241</v>
      </c>
      <c r="U296" s="3">
        <v>0.2424775302852677</v>
      </c>
      <c r="V296" s="3">
        <v>491</v>
      </c>
      <c r="W296" s="3">
        <v>9.5935912465806961E-2</v>
      </c>
      <c r="X296" s="3">
        <v>12</v>
      </c>
      <c r="Y296" s="3">
        <v>2.3446658851113715E-3</v>
      </c>
      <c r="Z296" s="3">
        <v>5118</v>
      </c>
      <c r="AA296" s="3" t="s">
        <v>1530</v>
      </c>
      <c r="AB296" s="3" t="s">
        <v>626</v>
      </c>
      <c r="AC296" s="3" t="s">
        <v>508</v>
      </c>
      <c r="AD296" s="3">
        <v>78</v>
      </c>
      <c r="AE296" s="3">
        <v>1436</v>
      </c>
      <c r="AF296" s="3">
        <v>0.45</v>
      </c>
      <c r="AG296" s="3">
        <v>1515</v>
      </c>
      <c r="AH296" s="3">
        <v>0.47</v>
      </c>
      <c r="AI296" s="3">
        <v>58</v>
      </c>
      <c r="AJ296" s="3">
        <v>0.02</v>
      </c>
      <c r="AK296" s="3">
        <v>131</v>
      </c>
      <c r="AL296" s="3">
        <v>0.04</v>
      </c>
      <c r="AM296" s="3">
        <v>39</v>
      </c>
      <c r="AN296" s="3">
        <v>47</v>
      </c>
      <c r="AO296" s="3">
        <v>3226</v>
      </c>
      <c r="AP296" s="3" t="s">
        <v>626</v>
      </c>
      <c r="AQ296" s="3" t="s">
        <v>508</v>
      </c>
      <c r="AR296" s="3">
        <v>78</v>
      </c>
      <c r="AS296" s="3">
        <v>1667</v>
      </c>
      <c r="AT296" s="3">
        <v>0.56399999999999995</v>
      </c>
      <c r="AU296" s="3">
        <v>579</v>
      </c>
      <c r="AV296" s="3">
        <v>0.19600000000000001</v>
      </c>
      <c r="AW296" s="3">
        <v>708</v>
      </c>
      <c r="AX296" s="3">
        <v>0.224</v>
      </c>
      <c r="AY296" s="3">
        <v>105</v>
      </c>
      <c r="AZ296" s="3">
        <v>100</v>
      </c>
      <c r="BA296" s="3">
        <v>2954</v>
      </c>
      <c r="BB296" s="3">
        <v>0.21279674605968166</v>
      </c>
      <c r="BC296" s="3">
        <v>0.25627019089574155</v>
      </c>
      <c r="BD296" s="3">
        <v>8.9497392128971079E-2</v>
      </c>
      <c r="BE296" s="3">
        <v>25569</v>
      </c>
      <c r="BF296" s="3">
        <v>17025</v>
      </c>
      <c r="BG296" s="3">
        <v>8436</v>
      </c>
      <c r="BH296" s="3">
        <v>5441</v>
      </c>
      <c r="BI296" s="3">
        <v>4363</v>
      </c>
      <c r="BJ296" s="3">
        <v>755</v>
      </c>
      <c r="BK296" s="3">
        <v>4.4676935583692519</v>
      </c>
      <c r="BL296" s="3">
        <v>7.0559519242007562</v>
      </c>
      <c r="BM296" s="3">
        <v>3.577013013795316</v>
      </c>
      <c r="BN296" s="3">
        <v>0.10542576289000598</v>
      </c>
      <c r="BO296" s="3">
        <v>3.1707053374979539E-2</v>
      </c>
      <c r="BP296" s="3">
        <v>3.3157116751946283E-2</v>
      </c>
      <c r="BQ296" s="3">
        <v>0.32271890964575189</v>
      </c>
      <c r="BR296" s="3">
        <v>0.3163532951600791</v>
      </c>
      <c r="BS296" s="3">
        <v>0.41157001964970819</v>
      </c>
      <c r="BT296" s="3">
        <v>0.57185532746424217</v>
      </c>
      <c r="BU296" s="3">
        <v>0.65193965146494137</v>
      </c>
      <c r="BV296" s="3">
        <v>0.55527286359834549</v>
      </c>
      <c r="BW296" s="3">
        <v>24308.7206510871</v>
      </c>
      <c r="BX296" s="3">
        <v>30785.1182452879</v>
      </c>
      <c r="BY296" s="3">
        <v>35584.125461235803</v>
      </c>
      <c r="BZ296" s="3">
        <v>2562.7654195209002</v>
      </c>
      <c r="CA296" s="3">
        <v>976.10538735839998</v>
      </c>
      <c r="CB296" s="3">
        <v>1179.8670024341</v>
      </c>
      <c r="CC296" s="3">
        <v>13901.0714081642</v>
      </c>
      <c r="CD296" s="3">
        <v>20070.039259140001</v>
      </c>
      <c r="CE296" s="3">
        <v>19758.899243503201</v>
      </c>
      <c r="CF296" s="3">
        <v>7844.8838234020004</v>
      </c>
      <c r="CG296" s="3">
        <v>9738.9735987895001</v>
      </c>
      <c r="CH296" s="3">
        <v>14645.3592152985</v>
      </c>
      <c r="CI296" s="3">
        <v>683.68827339760003</v>
      </c>
      <c r="CJ296" s="3">
        <v>2266.3907220156998</v>
      </c>
      <c r="CK296" s="3">
        <v>7794</v>
      </c>
      <c r="CL296" s="3">
        <v>8818</v>
      </c>
      <c r="CM296" s="3">
        <v>7453</v>
      </c>
      <c r="CN296" s="3">
        <v>3740</v>
      </c>
      <c r="CO296" s="3">
        <v>0.45779735682819384</v>
      </c>
      <c r="CP296" s="3">
        <f t="shared" si="4"/>
        <v>0.44333807491702226</v>
      </c>
    </row>
    <row r="297" spans="1:94" x14ac:dyDescent="0.3">
      <c r="A297" s="2">
        <v>3533106</v>
      </c>
      <c r="B297" s="2" t="s">
        <v>5312</v>
      </c>
      <c r="C297" s="2" t="s">
        <v>508</v>
      </c>
      <c r="D297" s="2" t="s">
        <v>5312</v>
      </c>
      <c r="E297" s="2" t="s">
        <v>508</v>
      </c>
      <c r="F297" s="2" t="s">
        <v>60</v>
      </c>
      <c r="G297" s="2" t="s">
        <v>60</v>
      </c>
      <c r="H297" s="2" t="s">
        <v>60</v>
      </c>
      <c r="I297" s="2" t="s">
        <v>60</v>
      </c>
      <c r="J297" s="2" t="s">
        <v>60</v>
      </c>
      <c r="K297" s="2" t="s">
        <v>60</v>
      </c>
      <c r="L297" s="2" t="s">
        <v>60</v>
      </c>
      <c r="M297" s="2" t="s">
        <v>60</v>
      </c>
      <c r="N297" s="2" t="s">
        <v>60</v>
      </c>
      <c r="O297" s="2" t="s">
        <v>60</v>
      </c>
      <c r="P297" s="2" t="s">
        <v>60</v>
      </c>
      <c r="Q297" s="2" t="s">
        <v>60</v>
      </c>
      <c r="R297" s="2" t="s">
        <v>60</v>
      </c>
      <c r="S297" s="2" t="s">
        <v>60</v>
      </c>
      <c r="T297" s="2" t="s">
        <v>60</v>
      </c>
      <c r="U297" s="2" t="s">
        <v>60</v>
      </c>
      <c r="V297" s="2" t="s">
        <v>60</v>
      </c>
      <c r="W297" s="2" t="s">
        <v>60</v>
      </c>
      <c r="X297" s="2" t="s">
        <v>60</v>
      </c>
      <c r="Y297" s="2" t="s">
        <v>60</v>
      </c>
      <c r="Z297" s="2" t="s">
        <v>60</v>
      </c>
      <c r="AA297" s="2" t="s">
        <v>60</v>
      </c>
      <c r="AB297" s="2" t="s">
        <v>60</v>
      </c>
      <c r="AC297" s="2" t="s">
        <v>60</v>
      </c>
      <c r="AD297" s="2" t="s">
        <v>60</v>
      </c>
      <c r="AE297" s="2" t="s">
        <v>60</v>
      </c>
      <c r="AF297" s="2" t="s">
        <v>60</v>
      </c>
      <c r="AG297" s="2" t="s">
        <v>60</v>
      </c>
      <c r="AH297" s="2" t="s">
        <v>60</v>
      </c>
      <c r="AI297" s="2" t="s">
        <v>60</v>
      </c>
      <c r="AJ297" s="2" t="s">
        <v>60</v>
      </c>
      <c r="AK297" s="2" t="s">
        <v>60</v>
      </c>
      <c r="AL297" s="2" t="s">
        <v>60</v>
      </c>
      <c r="AM297" s="2" t="s">
        <v>60</v>
      </c>
      <c r="AN297" s="2" t="s">
        <v>60</v>
      </c>
      <c r="AO297" s="2" t="s">
        <v>60</v>
      </c>
      <c r="AP297" s="2" t="s">
        <v>5312</v>
      </c>
      <c r="AQ297" s="2" t="s">
        <v>508</v>
      </c>
      <c r="AR297" s="2">
        <v>175</v>
      </c>
      <c r="AS297" s="2">
        <v>399</v>
      </c>
      <c r="AT297" s="2">
        <v>0.64200000000000002</v>
      </c>
      <c r="AU297" s="2">
        <v>179</v>
      </c>
      <c r="AV297" s="2">
        <v>0.28799999999999998</v>
      </c>
      <c r="AW297" s="2">
        <v>44</v>
      </c>
      <c r="AX297" s="2">
        <v>6.8000000000000005E-2</v>
      </c>
      <c r="AY297" s="2">
        <v>11</v>
      </c>
      <c r="AZ297" s="2">
        <v>18</v>
      </c>
      <c r="BA297" s="2">
        <v>622</v>
      </c>
      <c r="BB297" s="2"/>
      <c r="BC297" s="2"/>
      <c r="BD297" s="2">
        <v>0.25995589570631727</v>
      </c>
      <c r="BE297" s="2"/>
      <c r="BF297" s="2"/>
      <c r="BG297" s="2">
        <v>15418</v>
      </c>
      <c r="BH297" s="2"/>
      <c r="BI297" s="2"/>
      <c r="BJ297" s="2">
        <v>4008</v>
      </c>
      <c r="BK297" s="2"/>
      <c r="BL297" s="2"/>
      <c r="BM297" s="2">
        <v>2.5325650202224823</v>
      </c>
      <c r="BN297" s="2"/>
      <c r="BO297" s="2"/>
      <c r="BP297" s="2">
        <v>3.8022674442578452E-2</v>
      </c>
      <c r="BQ297" s="2"/>
      <c r="BR297" s="2"/>
      <c r="BS297" s="2">
        <v>0.19492535639332462</v>
      </c>
      <c r="BT297" s="2"/>
      <c r="BU297" s="2"/>
      <c r="BV297" s="2">
        <v>0.7670519691640969</v>
      </c>
      <c r="BW297" s="2"/>
      <c r="BX297" s="2"/>
      <c r="BY297" s="2">
        <v>7141.8333570273999</v>
      </c>
      <c r="BZ297" s="2"/>
      <c r="CA297" s="2"/>
      <c r="CB297" s="2">
        <v>271.55160465739999</v>
      </c>
      <c r="CC297" s="2"/>
      <c r="CD297" s="2"/>
      <c r="CE297" s="2">
        <v>5478.1573399497001</v>
      </c>
      <c r="CF297" s="2"/>
      <c r="CG297" s="2"/>
      <c r="CH297" s="2">
        <v>1392.1244124202999</v>
      </c>
      <c r="CI297" s="2"/>
      <c r="CJ297" s="2">
        <v>149.03283800459999</v>
      </c>
      <c r="CK297" s="2" t="s">
        <v>60</v>
      </c>
      <c r="CL297" s="2" t="s">
        <v>60</v>
      </c>
      <c r="CM297" s="2" t="s">
        <v>60</v>
      </c>
      <c r="CN297" s="2">
        <v>912</v>
      </c>
      <c r="CO297" s="2" t="s">
        <v>60</v>
      </c>
      <c r="CP297" s="2">
        <f t="shared" si="4"/>
        <v>5.9151640939162017E-2</v>
      </c>
    </row>
    <row r="298" spans="1:94" x14ac:dyDescent="0.3">
      <c r="A298" s="3">
        <v>3533403</v>
      </c>
      <c r="B298" s="3" t="s">
        <v>5313</v>
      </c>
      <c r="C298" s="3" t="s">
        <v>508</v>
      </c>
      <c r="D298" s="3" t="s">
        <v>5313</v>
      </c>
      <c r="E298" s="3" t="s">
        <v>508</v>
      </c>
      <c r="F298" s="3" t="s">
        <v>60</v>
      </c>
      <c r="G298" s="3" t="s">
        <v>60</v>
      </c>
      <c r="H298" s="3" t="s">
        <v>60</v>
      </c>
      <c r="I298" s="3" t="s">
        <v>60</v>
      </c>
      <c r="J298" s="3" t="s">
        <v>60</v>
      </c>
      <c r="K298" s="3" t="s">
        <v>60</v>
      </c>
      <c r="L298" s="3" t="s">
        <v>60</v>
      </c>
      <c r="M298" s="3" t="s">
        <v>60</v>
      </c>
      <c r="N298" s="3" t="s">
        <v>60</v>
      </c>
      <c r="O298" s="3" t="s">
        <v>60</v>
      </c>
      <c r="P298" s="3" t="s">
        <v>60</v>
      </c>
      <c r="Q298" s="3" t="s">
        <v>60</v>
      </c>
      <c r="R298" s="3" t="s">
        <v>60</v>
      </c>
      <c r="S298" s="3" t="s">
        <v>60</v>
      </c>
      <c r="T298" s="3" t="s">
        <v>60</v>
      </c>
      <c r="U298" s="3" t="s">
        <v>60</v>
      </c>
      <c r="V298" s="3" t="s">
        <v>60</v>
      </c>
      <c r="W298" s="3" t="s">
        <v>60</v>
      </c>
      <c r="X298" s="3" t="s">
        <v>60</v>
      </c>
      <c r="Y298" s="3" t="s">
        <v>60</v>
      </c>
      <c r="Z298" s="3" t="s">
        <v>60</v>
      </c>
      <c r="AA298" s="3" t="s">
        <v>60</v>
      </c>
      <c r="AB298" s="3" t="s">
        <v>60</v>
      </c>
      <c r="AC298" s="3" t="s">
        <v>60</v>
      </c>
      <c r="AD298" s="3" t="s">
        <v>60</v>
      </c>
      <c r="AE298" s="3" t="s">
        <v>60</v>
      </c>
      <c r="AF298" s="3" t="s">
        <v>60</v>
      </c>
      <c r="AG298" s="3" t="s">
        <v>60</v>
      </c>
      <c r="AH298" s="3" t="s">
        <v>60</v>
      </c>
      <c r="AI298" s="3" t="s">
        <v>60</v>
      </c>
      <c r="AJ298" s="3" t="s">
        <v>60</v>
      </c>
      <c r="AK298" s="3" t="s">
        <v>60</v>
      </c>
      <c r="AL298" s="3" t="s">
        <v>60</v>
      </c>
      <c r="AM298" s="3" t="s">
        <v>60</v>
      </c>
      <c r="AN298" s="3" t="s">
        <v>60</v>
      </c>
      <c r="AO298" s="3" t="s">
        <v>60</v>
      </c>
      <c r="AP298" s="3" t="s">
        <v>5313</v>
      </c>
      <c r="AQ298" s="3" t="s">
        <v>508</v>
      </c>
      <c r="AR298" s="3">
        <v>158</v>
      </c>
      <c r="AS298" s="3">
        <v>844</v>
      </c>
      <c r="AT298" s="3">
        <v>0.46800000000000003</v>
      </c>
      <c r="AU298" s="3">
        <v>732</v>
      </c>
      <c r="AV298" s="3">
        <v>0.40600000000000003</v>
      </c>
      <c r="AW298" s="3">
        <v>226</v>
      </c>
      <c r="AX298" s="3">
        <v>0.12</v>
      </c>
      <c r="AY298" s="3">
        <v>27</v>
      </c>
      <c r="AZ298" s="3">
        <v>55</v>
      </c>
      <c r="BA298" s="3">
        <v>1802</v>
      </c>
      <c r="BB298" s="3"/>
      <c r="BC298" s="3"/>
      <c r="BD298" s="3">
        <v>0.66381195335276966</v>
      </c>
      <c r="BE298" s="3"/>
      <c r="BF298" s="3"/>
      <c r="BG298" s="3">
        <v>10976</v>
      </c>
      <c r="BH298" s="3"/>
      <c r="BI298" s="3"/>
      <c r="BJ298" s="3">
        <v>7286</v>
      </c>
      <c r="BK298" s="3"/>
      <c r="BL298" s="3"/>
      <c r="BM298" s="3">
        <v>6.3408430704943877</v>
      </c>
      <c r="BN298" s="3"/>
      <c r="BO298" s="3"/>
      <c r="BP298" s="3">
        <v>0.6147796768803202</v>
      </c>
      <c r="BQ298" s="3"/>
      <c r="BR298" s="3"/>
      <c r="BS298" s="3">
        <v>0.1450305843604722</v>
      </c>
      <c r="BT298" s="3"/>
      <c r="BU298" s="3"/>
      <c r="BV298" s="3">
        <v>0.24018973875920774</v>
      </c>
      <c r="BW298" s="3"/>
      <c r="BX298" s="3"/>
      <c r="BY298" s="3">
        <v>22598.764703241999</v>
      </c>
      <c r="BZ298" s="3"/>
      <c r="CA298" s="3"/>
      <c r="CB298" s="3">
        <v>13893.261262153501</v>
      </c>
      <c r="CC298" s="3"/>
      <c r="CD298" s="3"/>
      <c r="CE298" s="3">
        <v>5427.9913903525003</v>
      </c>
      <c r="CF298" s="3"/>
      <c r="CG298" s="3"/>
      <c r="CH298" s="3">
        <v>3277.5120507360002</v>
      </c>
      <c r="CI298" s="3"/>
      <c r="CJ298" s="3">
        <v>3290.5404153855002</v>
      </c>
      <c r="CK298" s="3" t="s">
        <v>60</v>
      </c>
      <c r="CL298" s="3" t="s">
        <v>60</v>
      </c>
      <c r="CM298" s="3" t="s">
        <v>60</v>
      </c>
      <c r="CN298" s="3">
        <v>1992</v>
      </c>
      <c r="CO298" s="3" t="s">
        <v>60</v>
      </c>
      <c r="CP298" s="3">
        <f t="shared" si="4"/>
        <v>0.18148688046647229</v>
      </c>
    </row>
    <row r="299" spans="1:94" x14ac:dyDescent="0.3">
      <c r="A299" s="2">
        <v>3533502</v>
      </c>
      <c r="B299" s="2" t="s">
        <v>628</v>
      </c>
      <c r="C299" s="2" t="s">
        <v>508</v>
      </c>
      <c r="D299" s="2" t="s">
        <v>628</v>
      </c>
      <c r="E299" s="2" t="s">
        <v>508</v>
      </c>
      <c r="F299" s="2" t="s">
        <v>629</v>
      </c>
      <c r="G299" s="2">
        <v>5022</v>
      </c>
      <c r="H299" s="2">
        <v>0.72799999999999998</v>
      </c>
      <c r="I299" s="2">
        <v>1874</v>
      </c>
      <c r="J299" s="2">
        <v>0.27200000000000002</v>
      </c>
      <c r="K299" s="2">
        <v>4</v>
      </c>
      <c r="L299" s="2">
        <v>1E-3</v>
      </c>
      <c r="M299" s="2">
        <v>1</v>
      </c>
      <c r="N299" s="2"/>
      <c r="O299" s="2">
        <v>6901</v>
      </c>
      <c r="P299" s="2" t="s">
        <v>60</v>
      </c>
      <c r="Q299" s="2" t="s">
        <v>60</v>
      </c>
      <c r="R299" s="2">
        <v>3156</v>
      </c>
      <c r="S299" s="2">
        <v>0.60914881297046897</v>
      </c>
      <c r="T299" s="2">
        <v>1558</v>
      </c>
      <c r="U299" s="2">
        <v>0.30071414784790579</v>
      </c>
      <c r="V299" s="2">
        <v>465</v>
      </c>
      <c r="W299" s="2">
        <v>8.97510133178923E-2</v>
      </c>
      <c r="X299" s="2">
        <v>2</v>
      </c>
      <c r="Y299" s="2">
        <v>3.8602586373287008E-4</v>
      </c>
      <c r="Z299" s="2">
        <v>5181</v>
      </c>
      <c r="AA299" s="2" t="s">
        <v>1531</v>
      </c>
      <c r="AB299" s="2" t="s">
        <v>628</v>
      </c>
      <c r="AC299" s="2" t="s">
        <v>508</v>
      </c>
      <c r="AD299" s="2">
        <v>79</v>
      </c>
      <c r="AE299" s="2">
        <v>2208</v>
      </c>
      <c r="AF299" s="2">
        <v>0.53</v>
      </c>
      <c r="AG299" s="2">
        <v>1411</v>
      </c>
      <c r="AH299" s="2">
        <v>0.34</v>
      </c>
      <c r="AI299" s="2">
        <v>194</v>
      </c>
      <c r="AJ299" s="2">
        <v>0.05</v>
      </c>
      <c r="AK299" s="2">
        <v>61</v>
      </c>
      <c r="AL299" s="2">
        <v>0.01</v>
      </c>
      <c r="AM299" s="2">
        <v>43</v>
      </c>
      <c r="AN299" s="2">
        <v>150</v>
      </c>
      <c r="AO299" s="2">
        <v>4167</v>
      </c>
      <c r="AP299" s="2" t="s">
        <v>628</v>
      </c>
      <c r="AQ299" s="2" t="s">
        <v>508</v>
      </c>
      <c r="AR299" s="2">
        <v>79</v>
      </c>
      <c r="AS299" s="2">
        <v>2566</v>
      </c>
      <c r="AT299" s="2">
        <v>0.63400000000000001</v>
      </c>
      <c r="AU299" s="2">
        <v>1243</v>
      </c>
      <c r="AV299" s="2">
        <v>0.307</v>
      </c>
      <c r="AW299" s="2">
        <v>237</v>
      </c>
      <c r="AX299" s="2">
        <v>5.6000000000000001E-2</v>
      </c>
      <c r="AY299" s="2">
        <v>69</v>
      </c>
      <c r="AZ299" s="2">
        <v>131</v>
      </c>
      <c r="BA299" s="2">
        <v>4046</v>
      </c>
      <c r="BB299" s="2">
        <v>0.1757470072579885</v>
      </c>
      <c r="BC299" s="2">
        <v>0.26721635117872489</v>
      </c>
      <c r="BD299" s="2">
        <v>0.16857610474631751</v>
      </c>
      <c r="BE299" s="2">
        <v>42436</v>
      </c>
      <c r="BF299" s="2">
        <v>25833</v>
      </c>
      <c r="BG299" s="2">
        <v>2444</v>
      </c>
      <c r="BH299" s="2">
        <v>7458</v>
      </c>
      <c r="BI299" s="2">
        <v>6903</v>
      </c>
      <c r="BJ299" s="2">
        <v>412</v>
      </c>
      <c r="BK299" s="2">
        <v>4.7568332002078977</v>
      </c>
      <c r="BL299" s="2">
        <v>7.1905623036364332</v>
      </c>
      <c r="BM299" s="2">
        <v>2.5155007097869744</v>
      </c>
      <c r="BN299" s="2">
        <v>1.144729753553627E-3</v>
      </c>
      <c r="BO299" s="2">
        <v>6.7819843427421811E-2</v>
      </c>
      <c r="BP299" s="2">
        <v>9.5991619648749513E-2</v>
      </c>
      <c r="BQ299" s="2">
        <v>0.36796569526445344</v>
      </c>
      <c r="BR299" s="2">
        <v>0.27228040415048971</v>
      </c>
      <c r="BS299" s="2">
        <v>0.47148748722473854</v>
      </c>
      <c r="BT299" s="2">
        <v>0.63088957498199016</v>
      </c>
      <c r="BU299" s="2">
        <v>0.65989975242208854</v>
      </c>
      <c r="BV299" s="2">
        <v>0.4325208931265091</v>
      </c>
      <c r="BW299" s="2">
        <v>35476.462007150498</v>
      </c>
      <c r="BX299" s="2">
        <v>49636.451582002301</v>
      </c>
      <c r="BY299" s="2">
        <v>36074.795679055002</v>
      </c>
      <c r="BZ299" s="2">
        <v>40.610961610399997</v>
      </c>
      <c r="CA299" s="2">
        <v>3366.3363745841998</v>
      </c>
      <c r="CB299" s="2">
        <v>3462.8780657302</v>
      </c>
      <c r="CC299" s="2">
        <v>22381.730037555899</v>
      </c>
      <c r="CD299" s="2">
        <v>32755.082110074301</v>
      </c>
      <c r="CE299" s="2">
        <v>15603.102846461201</v>
      </c>
      <c r="CF299" s="2">
        <v>13054.1210079841</v>
      </c>
      <c r="CG299" s="2">
        <v>13515.033097343799</v>
      </c>
      <c r="CH299" s="2">
        <v>17008.814766863499</v>
      </c>
      <c r="CI299" s="2">
        <v>909.43440140619998</v>
      </c>
      <c r="CJ299" s="2">
        <v>2812.7241765894</v>
      </c>
      <c r="CK299" s="2">
        <v>5798</v>
      </c>
      <c r="CL299" s="2">
        <v>7450</v>
      </c>
      <c r="CM299" s="2">
        <v>9403</v>
      </c>
      <c r="CN299" s="2">
        <v>5026</v>
      </c>
      <c r="CO299" s="2">
        <v>0.22444160569813804</v>
      </c>
      <c r="CP299" s="2">
        <f t="shared" si="4"/>
        <v>2.0564648117839606</v>
      </c>
    </row>
    <row r="300" spans="1:94" x14ac:dyDescent="0.3">
      <c r="A300" s="3">
        <v>3533601</v>
      </c>
      <c r="B300" s="3" t="s">
        <v>3998</v>
      </c>
      <c r="C300" s="3" t="s">
        <v>508</v>
      </c>
      <c r="D300" s="3" t="s">
        <v>3998</v>
      </c>
      <c r="E300" s="3" t="s">
        <v>508</v>
      </c>
      <c r="F300" s="3" t="s">
        <v>60</v>
      </c>
      <c r="G300" s="3" t="s">
        <v>60</v>
      </c>
      <c r="H300" s="3" t="s">
        <v>60</v>
      </c>
      <c r="I300" s="3" t="s">
        <v>60</v>
      </c>
      <c r="J300" s="3" t="s">
        <v>60</v>
      </c>
      <c r="K300" s="3" t="s">
        <v>60</v>
      </c>
      <c r="L300" s="3" t="s">
        <v>60</v>
      </c>
      <c r="M300" s="3" t="s">
        <v>60</v>
      </c>
      <c r="N300" s="3" t="s">
        <v>60</v>
      </c>
      <c r="O300" s="3" t="s">
        <v>60</v>
      </c>
      <c r="P300" s="3" t="s">
        <v>60</v>
      </c>
      <c r="Q300" s="3" t="s">
        <v>60</v>
      </c>
      <c r="R300" s="3" t="s">
        <v>60</v>
      </c>
      <c r="S300" s="3" t="s">
        <v>60</v>
      </c>
      <c r="T300" s="3" t="s">
        <v>60</v>
      </c>
      <c r="U300" s="3" t="s">
        <v>60</v>
      </c>
      <c r="V300" s="3" t="s">
        <v>60</v>
      </c>
      <c r="W300" s="3" t="s">
        <v>60</v>
      </c>
      <c r="X300" s="3" t="s">
        <v>60</v>
      </c>
      <c r="Y300" s="3" t="s">
        <v>60</v>
      </c>
      <c r="Z300" s="3" t="s">
        <v>60</v>
      </c>
      <c r="AA300" s="3" t="s">
        <v>3997</v>
      </c>
      <c r="AB300" s="3" t="s">
        <v>3998</v>
      </c>
      <c r="AC300" s="3" t="s">
        <v>508</v>
      </c>
      <c r="AD300" s="3">
        <v>81</v>
      </c>
      <c r="AE300" s="3">
        <v>379</v>
      </c>
      <c r="AF300" s="3">
        <v>0.3</v>
      </c>
      <c r="AG300" s="3">
        <v>604</v>
      </c>
      <c r="AH300" s="3">
        <v>0.47</v>
      </c>
      <c r="AI300" s="3">
        <v>199</v>
      </c>
      <c r="AJ300" s="3">
        <v>0.16</v>
      </c>
      <c r="AK300" s="3">
        <v>37</v>
      </c>
      <c r="AL300" s="3">
        <v>0.03</v>
      </c>
      <c r="AM300" s="3">
        <v>13</v>
      </c>
      <c r="AN300" s="3">
        <v>52</v>
      </c>
      <c r="AO300" s="3">
        <v>1284</v>
      </c>
      <c r="AP300" s="3" t="s">
        <v>3998</v>
      </c>
      <c r="AQ300" s="3" t="s">
        <v>508</v>
      </c>
      <c r="AR300" s="3">
        <v>81</v>
      </c>
      <c r="AS300" s="3">
        <v>567</v>
      </c>
      <c r="AT300" s="3">
        <v>0.59399999999999997</v>
      </c>
      <c r="AU300" s="3">
        <v>295</v>
      </c>
      <c r="AV300" s="3">
        <v>0.309</v>
      </c>
      <c r="AW300" s="3">
        <v>92</v>
      </c>
      <c r="AX300" s="3">
        <v>0.09</v>
      </c>
      <c r="AY300" s="3">
        <v>18</v>
      </c>
      <c r="AZ300" s="3">
        <v>47</v>
      </c>
      <c r="BA300" s="3">
        <v>954</v>
      </c>
      <c r="BB300" s="3">
        <v>0.16179741954619606</v>
      </c>
      <c r="BC300" s="3">
        <v>0.16638212013037404</v>
      </c>
      <c r="BD300" s="3">
        <v>0.15154582259845417</v>
      </c>
      <c r="BE300" s="3">
        <v>6743</v>
      </c>
      <c r="BF300" s="3">
        <v>6443</v>
      </c>
      <c r="BG300" s="3">
        <v>10868</v>
      </c>
      <c r="BH300" s="3">
        <v>1091</v>
      </c>
      <c r="BI300" s="3">
        <v>1072</v>
      </c>
      <c r="BJ300" s="3">
        <v>1647</v>
      </c>
      <c r="BK300" s="3">
        <v>11.946773336524933</v>
      </c>
      <c r="BL300" s="3">
        <v>9.5465168705241599</v>
      </c>
      <c r="BM300" s="3">
        <v>3.0313692462912423</v>
      </c>
      <c r="BN300" s="3">
        <v>0.53575154487165277</v>
      </c>
      <c r="BO300" s="3">
        <v>4.2985537137573478E-2</v>
      </c>
      <c r="BP300" s="3">
        <v>2.0352528153145671E-2</v>
      </c>
      <c r="BQ300" s="3">
        <v>0.11615147901258155</v>
      </c>
      <c r="BR300" s="3">
        <v>0.3304864440414822</v>
      </c>
      <c r="BS300" s="3">
        <v>0.18429892103952075</v>
      </c>
      <c r="BT300" s="3">
        <v>0.34809697611577328</v>
      </c>
      <c r="BU300" s="3">
        <v>0.62652801882094433</v>
      </c>
      <c r="BV300" s="3">
        <v>0.79534855080733369</v>
      </c>
      <c r="BW300" s="3">
        <v>13033.929710148701</v>
      </c>
      <c r="BX300" s="3">
        <v>10233.8660852019</v>
      </c>
      <c r="BY300" s="3">
        <v>10661.325639206299</v>
      </c>
      <c r="BZ300" s="3">
        <v>6982.9479779607</v>
      </c>
      <c r="CA300" s="3">
        <v>439.90823066640002</v>
      </c>
      <c r="CB300" s="3">
        <v>216.9849302218</v>
      </c>
      <c r="CC300" s="3">
        <v>4537.0715190083001</v>
      </c>
      <c r="CD300" s="3">
        <v>6411.8038432404001</v>
      </c>
      <c r="CE300" s="3">
        <v>8479.4698968278008</v>
      </c>
      <c r="CF300" s="3">
        <v>1513.9102131797999</v>
      </c>
      <c r="CG300" s="3">
        <v>3382.1540112951002</v>
      </c>
      <c r="CH300" s="3">
        <v>1964.8708121566999</v>
      </c>
      <c r="CI300" s="3">
        <v>199.94657052189999</v>
      </c>
      <c r="CJ300" s="3">
        <v>1178.5502395229</v>
      </c>
      <c r="CK300" s="3" t="s">
        <v>60</v>
      </c>
      <c r="CL300" s="3" t="s">
        <v>60</v>
      </c>
      <c r="CM300" s="3">
        <v>0</v>
      </c>
      <c r="CN300" s="3">
        <v>1176</v>
      </c>
      <c r="CO300" s="3" t="s">
        <v>60</v>
      </c>
      <c r="CP300" s="3">
        <f t="shared" si="4"/>
        <v>0.10820758189179241</v>
      </c>
    </row>
    <row r="301" spans="1:94" x14ac:dyDescent="0.3">
      <c r="A301" s="2">
        <v>3533700</v>
      </c>
      <c r="B301" s="2" t="s">
        <v>5314</v>
      </c>
      <c r="C301" s="2" t="s">
        <v>508</v>
      </c>
      <c r="D301" s="2" t="s">
        <v>5314</v>
      </c>
      <c r="E301" s="2" t="s">
        <v>508</v>
      </c>
      <c r="F301" s="2" t="s">
        <v>60</v>
      </c>
      <c r="G301" s="2" t="s">
        <v>60</v>
      </c>
      <c r="H301" s="2" t="s">
        <v>60</v>
      </c>
      <c r="I301" s="2" t="s">
        <v>60</v>
      </c>
      <c r="J301" s="2" t="s">
        <v>60</v>
      </c>
      <c r="K301" s="2" t="s">
        <v>60</v>
      </c>
      <c r="L301" s="2" t="s">
        <v>60</v>
      </c>
      <c r="M301" s="2" t="s">
        <v>60</v>
      </c>
      <c r="N301" s="2" t="s">
        <v>60</v>
      </c>
      <c r="O301" s="2" t="s">
        <v>60</v>
      </c>
      <c r="P301" s="2" t="s">
        <v>60</v>
      </c>
      <c r="Q301" s="2" t="s">
        <v>60</v>
      </c>
      <c r="R301" s="2" t="s">
        <v>60</v>
      </c>
      <c r="S301" s="2" t="s">
        <v>60</v>
      </c>
      <c r="T301" s="2" t="s">
        <v>60</v>
      </c>
      <c r="U301" s="2" t="s">
        <v>60</v>
      </c>
      <c r="V301" s="2" t="s">
        <v>60</v>
      </c>
      <c r="W301" s="2" t="s">
        <v>60</v>
      </c>
      <c r="X301" s="2" t="s">
        <v>60</v>
      </c>
      <c r="Y301" s="2" t="s">
        <v>60</v>
      </c>
      <c r="Z301" s="2" t="s">
        <v>60</v>
      </c>
      <c r="AA301" s="2" t="s">
        <v>60</v>
      </c>
      <c r="AB301" s="2" t="s">
        <v>60</v>
      </c>
      <c r="AC301" s="2" t="s">
        <v>60</v>
      </c>
      <c r="AD301" s="2" t="s">
        <v>60</v>
      </c>
      <c r="AE301" s="2" t="s">
        <v>60</v>
      </c>
      <c r="AF301" s="2" t="s">
        <v>60</v>
      </c>
      <c r="AG301" s="2" t="s">
        <v>60</v>
      </c>
      <c r="AH301" s="2" t="s">
        <v>60</v>
      </c>
      <c r="AI301" s="2" t="s">
        <v>60</v>
      </c>
      <c r="AJ301" s="2" t="s">
        <v>60</v>
      </c>
      <c r="AK301" s="2" t="s">
        <v>60</v>
      </c>
      <c r="AL301" s="2" t="s">
        <v>60</v>
      </c>
      <c r="AM301" s="2" t="s">
        <v>60</v>
      </c>
      <c r="AN301" s="2" t="s">
        <v>60</v>
      </c>
      <c r="AO301" s="2" t="s">
        <v>60</v>
      </c>
      <c r="AP301" s="2" t="s">
        <v>5314</v>
      </c>
      <c r="AQ301" s="2" t="s">
        <v>508</v>
      </c>
      <c r="AR301" s="2">
        <v>70</v>
      </c>
      <c r="AS301" s="2">
        <v>479</v>
      </c>
      <c r="AT301" s="2">
        <v>0.51600000000000001</v>
      </c>
      <c r="AU301" s="2">
        <v>387</v>
      </c>
      <c r="AV301" s="2">
        <v>0.41699999999999998</v>
      </c>
      <c r="AW301" s="2">
        <v>63</v>
      </c>
      <c r="AX301" s="2">
        <v>6.2E-2</v>
      </c>
      <c r="AY301" s="2">
        <v>27</v>
      </c>
      <c r="AZ301" s="2">
        <v>57</v>
      </c>
      <c r="BA301" s="2">
        <v>929</v>
      </c>
      <c r="BB301" s="2"/>
      <c r="BC301" s="2"/>
      <c r="BD301" s="2">
        <v>0.26841171251109142</v>
      </c>
      <c r="BE301" s="2"/>
      <c r="BF301" s="2"/>
      <c r="BG301" s="2">
        <v>4508</v>
      </c>
      <c r="BH301" s="2"/>
      <c r="BI301" s="2"/>
      <c r="BJ301" s="2">
        <v>1210</v>
      </c>
      <c r="BK301" s="2"/>
      <c r="BL301" s="2"/>
      <c r="BM301" s="2">
        <v>2.7141440250028173</v>
      </c>
      <c r="BN301" s="2"/>
      <c r="BO301" s="2"/>
      <c r="BP301" s="2">
        <v>2.9050422347710079E-2</v>
      </c>
      <c r="BQ301" s="2"/>
      <c r="BR301" s="2"/>
      <c r="BS301" s="2">
        <v>0.17015266920497774</v>
      </c>
      <c r="BT301" s="2"/>
      <c r="BU301" s="2"/>
      <c r="BV301" s="2">
        <v>0.80079690844731222</v>
      </c>
      <c r="BW301" s="2"/>
      <c r="BX301" s="2"/>
      <c r="BY301" s="2">
        <v>11849.952813162299</v>
      </c>
      <c r="BZ301" s="2"/>
      <c r="CA301" s="2"/>
      <c r="CB301" s="2">
        <v>344.24613402279999</v>
      </c>
      <c r="CC301" s="2"/>
      <c r="CD301" s="2"/>
      <c r="CE301" s="2">
        <v>9489.4055780268991</v>
      </c>
      <c r="CF301" s="2"/>
      <c r="CG301" s="2"/>
      <c r="CH301" s="2">
        <v>2016.3011011126</v>
      </c>
      <c r="CI301" s="2"/>
      <c r="CJ301" s="2">
        <v>178.84842696370001</v>
      </c>
      <c r="CK301" s="2" t="s">
        <v>60</v>
      </c>
      <c r="CL301" s="2" t="s">
        <v>60</v>
      </c>
      <c r="CM301" s="2" t="s">
        <v>60</v>
      </c>
      <c r="CN301" s="2">
        <v>1305</v>
      </c>
      <c r="CO301" s="2" t="s">
        <v>60</v>
      </c>
      <c r="CP301" s="2">
        <f t="shared" si="4"/>
        <v>0.28948535936113579</v>
      </c>
    </row>
    <row r="302" spans="1:94" x14ac:dyDescent="0.3">
      <c r="A302" s="3">
        <v>3533809</v>
      </c>
      <c r="B302" s="3" t="s">
        <v>5659</v>
      </c>
      <c r="C302" s="3" t="s">
        <v>508</v>
      </c>
      <c r="D302" s="3" t="s">
        <v>5659</v>
      </c>
      <c r="E302" s="3" t="s">
        <v>508</v>
      </c>
      <c r="F302" s="3" t="s">
        <v>60</v>
      </c>
      <c r="G302" s="3" t="s">
        <v>60</v>
      </c>
      <c r="H302" s="3" t="s">
        <v>60</v>
      </c>
      <c r="I302" s="3" t="s">
        <v>60</v>
      </c>
      <c r="J302" s="3" t="s">
        <v>60</v>
      </c>
      <c r="K302" s="3" t="s">
        <v>60</v>
      </c>
      <c r="L302" s="3" t="s">
        <v>60</v>
      </c>
      <c r="M302" s="3" t="s">
        <v>60</v>
      </c>
      <c r="N302" s="3" t="s">
        <v>60</v>
      </c>
      <c r="O302" s="3" t="s">
        <v>60</v>
      </c>
      <c r="P302" s="3" t="s">
        <v>60</v>
      </c>
      <c r="Q302" s="3" t="s">
        <v>60</v>
      </c>
      <c r="R302" s="3" t="s">
        <v>60</v>
      </c>
      <c r="S302" s="3" t="s">
        <v>60</v>
      </c>
      <c r="T302" s="3" t="s">
        <v>60</v>
      </c>
      <c r="U302" s="3" t="s">
        <v>60</v>
      </c>
      <c r="V302" s="3" t="s">
        <v>60</v>
      </c>
      <c r="W302" s="3" t="s">
        <v>60</v>
      </c>
      <c r="X302" s="3" t="s">
        <v>60</v>
      </c>
      <c r="Y302" s="3" t="s">
        <v>60</v>
      </c>
      <c r="Z302" s="3" t="s">
        <v>60</v>
      </c>
      <c r="AA302" s="3" t="s">
        <v>3999</v>
      </c>
      <c r="AB302" s="3" t="s">
        <v>4000</v>
      </c>
      <c r="AC302" s="3" t="s">
        <v>508</v>
      </c>
      <c r="AD302" s="3">
        <v>94</v>
      </c>
      <c r="AE302" s="3">
        <v>535</v>
      </c>
      <c r="AF302" s="3">
        <v>0.48</v>
      </c>
      <c r="AG302" s="3">
        <v>490</v>
      </c>
      <c r="AH302" s="3">
        <v>0.44</v>
      </c>
      <c r="AI302" s="3">
        <v>21</v>
      </c>
      <c r="AJ302" s="3">
        <v>0.02</v>
      </c>
      <c r="AK302" s="3">
        <v>30</v>
      </c>
      <c r="AL302" s="3">
        <v>0.03</v>
      </c>
      <c r="AM302" s="3">
        <v>16</v>
      </c>
      <c r="AN302" s="3">
        <v>28</v>
      </c>
      <c r="AO302" s="3">
        <v>1120</v>
      </c>
      <c r="AP302" s="3" t="s">
        <v>4000</v>
      </c>
      <c r="AQ302" s="3" t="s">
        <v>508</v>
      </c>
      <c r="AR302" s="3">
        <v>94</v>
      </c>
      <c r="AS302" s="3">
        <v>665</v>
      </c>
      <c r="AT302" s="3">
        <v>0.52600000000000002</v>
      </c>
      <c r="AU302" s="3">
        <v>554</v>
      </c>
      <c r="AV302" s="3">
        <v>0.438</v>
      </c>
      <c r="AW302" s="3">
        <v>46</v>
      </c>
      <c r="AX302" s="3">
        <v>3.5000000000000003E-2</v>
      </c>
      <c r="AY302" s="3">
        <v>24</v>
      </c>
      <c r="AZ302" s="3">
        <v>46</v>
      </c>
      <c r="BA302" s="3">
        <v>1265</v>
      </c>
      <c r="BB302" s="3">
        <v>0.12893688134721687</v>
      </c>
      <c r="BC302" s="3">
        <v>0.14451802796173657</v>
      </c>
      <c r="BD302" s="3">
        <v>0.71894609117698038</v>
      </c>
      <c r="BE302" s="3">
        <v>7779</v>
      </c>
      <c r="BF302" s="3">
        <v>6795</v>
      </c>
      <c r="BG302" s="3">
        <v>57690</v>
      </c>
      <c r="BH302" s="3">
        <v>1003</v>
      </c>
      <c r="BI302" s="3">
        <v>982</v>
      </c>
      <c r="BJ302" s="3">
        <v>41476</v>
      </c>
      <c r="BK302" s="3">
        <v>10.245887464326721</v>
      </c>
      <c r="BL302" s="3">
        <v>16.499983561932282</v>
      </c>
      <c r="BM302" s="3">
        <v>2.1582068948083397</v>
      </c>
      <c r="BN302" s="3">
        <v>5.4076989429932502E-3</v>
      </c>
      <c r="BO302" s="3">
        <v>5.8354652544624519E-2</v>
      </c>
      <c r="BP302" s="3"/>
      <c r="BQ302" s="3">
        <v>0.14211747752622245</v>
      </c>
      <c r="BR302" s="3">
        <v>0.27538127566214338</v>
      </c>
      <c r="BS302" s="3">
        <v>0.20837521779116505</v>
      </c>
      <c r="BT302" s="3">
        <v>0.85247482353078419</v>
      </c>
      <c r="BU302" s="3">
        <v>0.6662640717932321</v>
      </c>
      <c r="BV302" s="3">
        <v>0.79162478220883492</v>
      </c>
      <c r="BW302" s="3">
        <v>10276.6251267197</v>
      </c>
      <c r="BX302" s="3">
        <v>16202.9838578175</v>
      </c>
      <c r="BY302" s="3">
        <v>8332.836820855</v>
      </c>
      <c r="BZ302" s="3">
        <v>55.572894835299998</v>
      </c>
      <c r="CA302" s="3">
        <v>945.51949320910001</v>
      </c>
      <c r="CB302" s="3"/>
      <c r="CC302" s="3">
        <v>8760.5641913923992</v>
      </c>
      <c r="CD302" s="3">
        <v>10795.4660003095</v>
      </c>
      <c r="CE302" s="3">
        <v>6596.4801334910999</v>
      </c>
      <c r="CF302" s="3">
        <v>1460.488040492</v>
      </c>
      <c r="CG302" s="3">
        <v>4461.9983642989</v>
      </c>
      <c r="CH302" s="3">
        <v>1736.3566873638999</v>
      </c>
      <c r="CI302" s="3">
        <v>206.3964598936</v>
      </c>
      <c r="CJ302" s="3">
        <v>278.7148626</v>
      </c>
      <c r="CK302" s="3" t="s">
        <v>60</v>
      </c>
      <c r="CL302" s="3" t="s">
        <v>60</v>
      </c>
      <c r="CM302" s="3">
        <v>0</v>
      </c>
      <c r="CN302" s="3">
        <v>1509</v>
      </c>
      <c r="CO302" s="3" t="s">
        <v>60</v>
      </c>
      <c r="CP302" s="3">
        <f t="shared" si="4"/>
        <v>2.6157046281851275E-2</v>
      </c>
    </row>
    <row r="303" spans="1:94" x14ac:dyDescent="0.3">
      <c r="A303" s="2">
        <v>3533908</v>
      </c>
      <c r="B303" s="2" t="s">
        <v>5937</v>
      </c>
      <c r="C303" s="2" t="s">
        <v>508</v>
      </c>
      <c r="D303" s="2" t="s">
        <v>630</v>
      </c>
      <c r="E303" s="2" t="s">
        <v>508</v>
      </c>
      <c r="F303" s="2" t="s">
        <v>631</v>
      </c>
      <c r="G303" s="2">
        <v>5346</v>
      </c>
      <c r="H303" s="2">
        <v>0.56699999999999995</v>
      </c>
      <c r="I303" s="2">
        <v>3747</v>
      </c>
      <c r="J303" s="2">
        <v>0.39700000000000002</v>
      </c>
      <c r="K303" s="2">
        <v>340</v>
      </c>
      <c r="L303" s="2">
        <v>3.5999999999999997E-2</v>
      </c>
      <c r="M303" s="2">
        <v>4</v>
      </c>
      <c r="N303" s="2"/>
      <c r="O303" s="2">
        <v>9437</v>
      </c>
      <c r="P303" s="2" t="s">
        <v>60</v>
      </c>
      <c r="Q303" s="2" t="s">
        <v>60</v>
      </c>
      <c r="R303" s="2">
        <v>4886</v>
      </c>
      <c r="S303" s="2">
        <v>0.57394573005990834</v>
      </c>
      <c r="T303" s="2">
        <v>3040</v>
      </c>
      <c r="U303" s="2">
        <v>0.3571009044990015</v>
      </c>
      <c r="V303" s="2">
        <v>586</v>
      </c>
      <c r="W303" s="2">
        <v>6.8835898038294374E-2</v>
      </c>
      <c r="X303" s="2">
        <v>1</v>
      </c>
      <c r="Y303" s="2">
        <v>1.1746740279572419E-4</v>
      </c>
      <c r="Z303" s="2">
        <v>8513</v>
      </c>
      <c r="AA303" s="2" t="s">
        <v>1532</v>
      </c>
      <c r="AB303" s="2" t="s">
        <v>630</v>
      </c>
      <c r="AC303" s="2" t="s">
        <v>508</v>
      </c>
      <c r="AD303" s="2">
        <v>80</v>
      </c>
      <c r="AE303" s="2">
        <v>2190</v>
      </c>
      <c r="AF303" s="2">
        <v>0.28999999999999998</v>
      </c>
      <c r="AG303" s="2">
        <v>3632</v>
      </c>
      <c r="AH303" s="2">
        <v>0.49</v>
      </c>
      <c r="AI303" s="2">
        <v>730</v>
      </c>
      <c r="AJ303" s="2">
        <v>0.1</v>
      </c>
      <c r="AK303" s="2">
        <v>592</v>
      </c>
      <c r="AL303" s="2">
        <v>0.08</v>
      </c>
      <c r="AM303" s="2">
        <v>69</v>
      </c>
      <c r="AN303" s="2">
        <v>254</v>
      </c>
      <c r="AO303" s="2">
        <v>7467</v>
      </c>
      <c r="AP303" s="2" t="s">
        <v>630</v>
      </c>
      <c r="AQ303" s="2" t="s">
        <v>508</v>
      </c>
      <c r="AR303" s="2">
        <v>80</v>
      </c>
      <c r="AS303" s="2">
        <v>3264</v>
      </c>
      <c r="AT303" s="2">
        <v>0.47</v>
      </c>
      <c r="AU303" s="2">
        <v>2935</v>
      </c>
      <c r="AV303" s="2">
        <v>0.42299999999999999</v>
      </c>
      <c r="AW303" s="2">
        <v>747</v>
      </c>
      <c r="AX303" s="2">
        <v>9.9000000000000005E-2</v>
      </c>
      <c r="AY303" s="2">
        <v>227</v>
      </c>
      <c r="AZ303" s="2">
        <v>387</v>
      </c>
      <c r="BA303" s="2">
        <v>6946</v>
      </c>
      <c r="BB303" s="2">
        <v>0.27766929009606089</v>
      </c>
      <c r="BC303" s="2">
        <v>0.31221970136653826</v>
      </c>
      <c r="BD303" s="2">
        <v>0.62555066079295152</v>
      </c>
      <c r="BE303" s="2">
        <v>50697</v>
      </c>
      <c r="BF303" s="2">
        <v>37906</v>
      </c>
      <c r="BG303" s="2">
        <v>2270</v>
      </c>
      <c r="BH303" s="2">
        <v>14077</v>
      </c>
      <c r="BI303" s="2">
        <v>11835</v>
      </c>
      <c r="BJ303" s="2">
        <v>1420</v>
      </c>
      <c r="BK303" s="2">
        <v>3.2042805056478367</v>
      </c>
      <c r="BL303" s="2">
        <v>6.6454418807589093</v>
      </c>
      <c r="BM303" s="2">
        <v>4.2502921848353008</v>
      </c>
      <c r="BN303" s="2">
        <v>0.2444874949386262</v>
      </c>
      <c r="BO303" s="2">
        <v>7.2583578674585647E-2</v>
      </c>
      <c r="BP303" s="2">
        <v>0.10548198583946441</v>
      </c>
      <c r="BQ303" s="2">
        <v>0.50053380604536668</v>
      </c>
      <c r="BR303" s="2">
        <v>0.52139278780373288</v>
      </c>
      <c r="BS303" s="2">
        <v>0.61677754045186117</v>
      </c>
      <c r="BT303" s="2">
        <v>0.25497869901600712</v>
      </c>
      <c r="BU303" s="2">
        <v>0.40602363352168153</v>
      </c>
      <c r="BV303" s="2">
        <v>0.27774047370867438</v>
      </c>
      <c r="BW303" s="2">
        <v>45106.656678004598</v>
      </c>
      <c r="BX303" s="2">
        <v>78648.804658781693</v>
      </c>
      <c r="BY303" s="2">
        <v>74902.899173352504</v>
      </c>
      <c r="BZ303" s="2">
        <v>11028.013496262</v>
      </c>
      <c r="CA303" s="2">
        <v>5708.6117006127997</v>
      </c>
      <c r="CB303" s="2">
        <v>7900.9065499383996</v>
      </c>
      <c r="CC303" s="2">
        <v>11501.236636719301</v>
      </c>
      <c r="CD303" s="2">
        <v>31933.273439695498</v>
      </c>
      <c r="CE303" s="2">
        <v>20803.56669856</v>
      </c>
      <c r="CF303" s="2">
        <v>22577.406545023299</v>
      </c>
      <c r="CG303" s="2">
        <v>41006.919518473398</v>
      </c>
      <c r="CH303" s="2">
        <v>46198.425924854098</v>
      </c>
      <c r="CI303" s="2">
        <v>1754.3699090956</v>
      </c>
      <c r="CJ303" s="2">
        <v>5483.5423881779998</v>
      </c>
      <c r="CK303" s="2">
        <v>11048</v>
      </c>
      <c r="CL303" s="2">
        <v>12544</v>
      </c>
      <c r="CM303" s="2">
        <v>17083</v>
      </c>
      <c r="CN303" s="2">
        <v>9176</v>
      </c>
      <c r="CO303" s="2">
        <v>0.29145781670447951</v>
      </c>
      <c r="CP303" s="2">
        <f t="shared" si="4"/>
        <v>4.0422907488986786</v>
      </c>
    </row>
    <row r="304" spans="1:94" x14ac:dyDescent="0.3">
      <c r="A304" s="3">
        <v>3534104</v>
      </c>
      <c r="B304" s="3" t="s">
        <v>4002</v>
      </c>
      <c r="C304" s="3" t="s">
        <v>508</v>
      </c>
      <c r="D304" s="3" t="s">
        <v>4002</v>
      </c>
      <c r="E304" s="3" t="s">
        <v>508</v>
      </c>
      <c r="F304" s="3" t="s">
        <v>60</v>
      </c>
      <c r="G304" s="3" t="s">
        <v>60</v>
      </c>
      <c r="H304" s="3" t="s">
        <v>60</v>
      </c>
      <c r="I304" s="3" t="s">
        <v>60</v>
      </c>
      <c r="J304" s="3" t="s">
        <v>60</v>
      </c>
      <c r="K304" s="3" t="s">
        <v>60</v>
      </c>
      <c r="L304" s="3" t="s">
        <v>60</v>
      </c>
      <c r="M304" s="3" t="s">
        <v>60</v>
      </c>
      <c r="N304" s="3" t="s">
        <v>60</v>
      </c>
      <c r="O304" s="3" t="s">
        <v>60</v>
      </c>
      <c r="P304" s="3" t="s">
        <v>60</v>
      </c>
      <c r="Q304" s="3" t="s">
        <v>60</v>
      </c>
      <c r="R304" s="3" t="s">
        <v>60</v>
      </c>
      <c r="S304" s="3" t="s">
        <v>60</v>
      </c>
      <c r="T304" s="3" t="s">
        <v>60</v>
      </c>
      <c r="U304" s="3" t="s">
        <v>60</v>
      </c>
      <c r="V304" s="3" t="s">
        <v>60</v>
      </c>
      <c r="W304" s="3" t="s">
        <v>60</v>
      </c>
      <c r="X304" s="3" t="s">
        <v>60</v>
      </c>
      <c r="Y304" s="3" t="s">
        <v>60</v>
      </c>
      <c r="Z304" s="3" t="s">
        <v>60</v>
      </c>
      <c r="AA304" s="3" t="s">
        <v>4001</v>
      </c>
      <c r="AB304" s="3" t="s">
        <v>4002</v>
      </c>
      <c r="AC304" s="3" t="s">
        <v>508</v>
      </c>
      <c r="AD304" s="3">
        <v>70</v>
      </c>
      <c r="AE304" s="3">
        <v>227</v>
      </c>
      <c r="AF304" s="3">
        <v>0.19</v>
      </c>
      <c r="AG304" s="3">
        <v>580</v>
      </c>
      <c r="AH304" s="3">
        <v>0.48</v>
      </c>
      <c r="AI304" s="3">
        <v>112</v>
      </c>
      <c r="AJ304" s="3">
        <v>0.09</v>
      </c>
      <c r="AK304" s="3">
        <v>232</v>
      </c>
      <c r="AL304" s="3">
        <v>0.19</v>
      </c>
      <c r="AM304" s="3">
        <v>30</v>
      </c>
      <c r="AN304" s="3">
        <v>39</v>
      </c>
      <c r="AO304" s="3">
        <v>1220</v>
      </c>
      <c r="AP304" s="3" t="s">
        <v>4002</v>
      </c>
      <c r="AQ304" s="3" t="s">
        <v>508</v>
      </c>
      <c r="AR304" s="3">
        <v>70</v>
      </c>
      <c r="AS304" s="3">
        <v>648</v>
      </c>
      <c r="AT304" s="3">
        <v>0.41499999999999998</v>
      </c>
      <c r="AU304" s="3">
        <v>510</v>
      </c>
      <c r="AV304" s="3">
        <v>0.32700000000000001</v>
      </c>
      <c r="AW304" s="3">
        <v>404</v>
      </c>
      <c r="AX304" s="3">
        <v>0.23699999999999999</v>
      </c>
      <c r="AY304" s="3">
        <v>77</v>
      </c>
      <c r="AZ304" s="3">
        <v>65</v>
      </c>
      <c r="BA304" s="3">
        <v>1562</v>
      </c>
      <c r="BB304" s="3"/>
      <c r="BC304" s="3">
        <v>0.13567034633858599</v>
      </c>
      <c r="BD304" s="3">
        <v>0.95892012280280803</v>
      </c>
      <c r="BE304" s="3"/>
      <c r="BF304" s="3">
        <v>11867</v>
      </c>
      <c r="BG304" s="3">
        <v>162537</v>
      </c>
      <c r="BH304" s="3"/>
      <c r="BI304" s="3">
        <v>1610</v>
      </c>
      <c r="BJ304" s="3">
        <v>155860</v>
      </c>
      <c r="BK304" s="3"/>
      <c r="BL304" s="3">
        <v>16.823643406868261</v>
      </c>
      <c r="BM304" s="3">
        <v>3.8032678933883859</v>
      </c>
      <c r="BN304" s="3"/>
      <c r="BO304" s="3">
        <v>0.14844250490232114</v>
      </c>
      <c r="BP304" s="3">
        <v>0.40701799595312416</v>
      </c>
      <c r="BQ304" s="3"/>
      <c r="BR304" s="3">
        <v>0.22240355580109095</v>
      </c>
      <c r="BS304" s="3">
        <v>0.22043013121413685</v>
      </c>
      <c r="BT304" s="3"/>
      <c r="BU304" s="3">
        <v>0.62915393929658803</v>
      </c>
      <c r="BV304" s="3">
        <v>0.37255187283274255</v>
      </c>
      <c r="BW304" s="3"/>
      <c r="BX304" s="3">
        <v>27086.065885057898</v>
      </c>
      <c r="BY304" s="3">
        <v>27539.462816025301</v>
      </c>
      <c r="BZ304" s="3"/>
      <c r="CA304" s="3">
        <v>4020.7234679273001</v>
      </c>
      <c r="CB304" s="3">
        <v>11209.0569650042</v>
      </c>
      <c r="CC304" s="3"/>
      <c r="CD304" s="3">
        <v>17041.305051631101</v>
      </c>
      <c r="CE304" s="3">
        <v>10259.8784489179</v>
      </c>
      <c r="CF304" s="3"/>
      <c r="CG304" s="3">
        <v>6024.0373654995001</v>
      </c>
      <c r="CH304" s="3">
        <v>6070.5274021033001</v>
      </c>
      <c r="CI304" s="3"/>
      <c r="CJ304" s="3">
        <v>458.37521180459999</v>
      </c>
      <c r="CK304" s="3" t="s">
        <v>60</v>
      </c>
      <c r="CL304" s="3" t="s">
        <v>60</v>
      </c>
      <c r="CM304" s="3">
        <v>0</v>
      </c>
      <c r="CN304" s="3">
        <v>2071</v>
      </c>
      <c r="CO304" s="3" t="s">
        <v>60</v>
      </c>
      <c r="CP304" s="3">
        <f t="shared" si="4"/>
        <v>1.2741714194306527E-2</v>
      </c>
    </row>
    <row r="305" spans="1:94" x14ac:dyDescent="0.3">
      <c r="A305" s="2">
        <v>3534302</v>
      </c>
      <c r="B305" s="2" t="s">
        <v>632</v>
      </c>
      <c r="C305" s="2" t="s">
        <v>508</v>
      </c>
      <c r="D305" s="2" t="s">
        <v>632</v>
      </c>
      <c r="E305" s="2" t="s">
        <v>508</v>
      </c>
      <c r="F305" s="2" t="s">
        <v>633</v>
      </c>
      <c r="G305" s="2">
        <v>3908</v>
      </c>
      <c r="H305" s="2">
        <v>0.6</v>
      </c>
      <c r="I305" s="2">
        <v>2490</v>
      </c>
      <c r="J305" s="2">
        <v>0.38200000000000001</v>
      </c>
      <c r="K305" s="2">
        <v>113</v>
      </c>
      <c r="L305" s="2">
        <v>1.7000000000000001E-2</v>
      </c>
      <c r="M305" s="2"/>
      <c r="N305" s="2"/>
      <c r="O305" s="2">
        <v>6511</v>
      </c>
      <c r="P305" s="2" t="s">
        <v>60</v>
      </c>
      <c r="Q305" s="2" t="s">
        <v>60</v>
      </c>
      <c r="R305" s="2" t="s">
        <v>60</v>
      </c>
      <c r="S305" s="2" t="s">
        <v>60</v>
      </c>
      <c r="T305" s="2" t="s">
        <v>60</v>
      </c>
      <c r="U305" s="2" t="s">
        <v>60</v>
      </c>
      <c r="V305" s="2" t="s">
        <v>60</v>
      </c>
      <c r="W305" s="2" t="s">
        <v>60</v>
      </c>
      <c r="X305" s="2" t="s">
        <v>60</v>
      </c>
      <c r="Y305" s="2" t="s">
        <v>60</v>
      </c>
      <c r="Z305" s="2" t="s">
        <v>60</v>
      </c>
      <c r="AA305" s="2" t="s">
        <v>1533</v>
      </c>
      <c r="AB305" s="2" t="s">
        <v>632</v>
      </c>
      <c r="AC305" s="2" t="s">
        <v>508</v>
      </c>
      <c r="AD305" s="2">
        <v>81</v>
      </c>
      <c r="AE305" s="2">
        <v>1175</v>
      </c>
      <c r="AF305" s="2">
        <v>0.52</v>
      </c>
      <c r="AG305" s="2">
        <v>873</v>
      </c>
      <c r="AH305" s="2">
        <v>0.38</v>
      </c>
      <c r="AI305" s="2">
        <v>83</v>
      </c>
      <c r="AJ305" s="2">
        <v>0.04</v>
      </c>
      <c r="AK305" s="2">
        <v>37</v>
      </c>
      <c r="AL305" s="2">
        <v>0.02</v>
      </c>
      <c r="AM305" s="2">
        <v>32</v>
      </c>
      <c r="AN305" s="2">
        <v>71</v>
      </c>
      <c r="AO305" s="2">
        <v>2271</v>
      </c>
      <c r="AP305" s="2" t="s">
        <v>632</v>
      </c>
      <c r="AQ305" s="2" t="s">
        <v>508</v>
      </c>
      <c r="AR305" s="2">
        <v>81</v>
      </c>
      <c r="AS305" s="2">
        <v>1187</v>
      </c>
      <c r="AT305" s="2">
        <v>0.45700000000000002</v>
      </c>
      <c r="AU305" s="2">
        <v>1167</v>
      </c>
      <c r="AV305" s="2">
        <v>0.45</v>
      </c>
      <c r="AW305" s="2">
        <v>242</v>
      </c>
      <c r="AX305" s="2">
        <v>8.7999999999999995E-2</v>
      </c>
      <c r="AY305" s="2">
        <v>60</v>
      </c>
      <c r="AZ305" s="2">
        <v>87</v>
      </c>
      <c r="BA305" s="2">
        <v>2596</v>
      </c>
      <c r="BB305" s="2">
        <v>0.26080570709190098</v>
      </c>
      <c r="BC305" s="2">
        <v>0.36250804449756369</v>
      </c>
      <c r="BD305" s="2">
        <v>0.18809631985461153</v>
      </c>
      <c r="BE305" s="2">
        <v>19064</v>
      </c>
      <c r="BF305" s="2">
        <v>10877</v>
      </c>
      <c r="BG305" s="2">
        <v>2201</v>
      </c>
      <c r="BH305" s="2">
        <v>4972</v>
      </c>
      <c r="BI305" s="2">
        <v>3943</v>
      </c>
      <c r="BJ305" s="2">
        <v>414</v>
      </c>
      <c r="BK305" s="2">
        <v>6.2414672284816977</v>
      </c>
      <c r="BL305" s="2">
        <v>10.550195513128253</v>
      </c>
      <c r="BM305" s="2">
        <v>5.5239872282316593</v>
      </c>
      <c r="BN305" s="2">
        <v>0.31896764991757959</v>
      </c>
      <c r="BO305" s="2">
        <v>0.1172221437312579</v>
      </c>
      <c r="BP305" s="2">
        <v>0.35515939728859058</v>
      </c>
      <c r="BQ305" s="2">
        <v>0.27801997114951121</v>
      </c>
      <c r="BR305" s="2">
        <v>0.32431371985636331</v>
      </c>
      <c r="BS305" s="2">
        <v>0.25724321478965917</v>
      </c>
      <c r="BT305" s="2">
        <v>0.40301237893290914</v>
      </c>
      <c r="BU305" s="2">
        <v>0.5584641364123788</v>
      </c>
      <c r="BV305" s="2">
        <v>0.38759738792175258</v>
      </c>
      <c r="BW305" s="2">
        <v>31032.575060011</v>
      </c>
      <c r="BX305" s="2">
        <v>41599.420908264699</v>
      </c>
      <c r="BY305" s="2">
        <v>41805.535343257201</v>
      </c>
      <c r="BZ305" s="2">
        <v>9898.3875377826007</v>
      </c>
      <c r="CA305" s="2">
        <v>4876.3732968456998</v>
      </c>
      <c r="CB305" s="2">
        <v>14847.6287358381</v>
      </c>
      <c r="CC305" s="2">
        <v>12506.5118993491</v>
      </c>
      <c r="CD305" s="2">
        <v>23231.784672789101</v>
      </c>
      <c r="CE305" s="2">
        <v>16203.716299717</v>
      </c>
      <c r="CF305" s="2">
        <v>8627.6756228793001</v>
      </c>
      <c r="CG305" s="2">
        <v>13491.2629386299</v>
      </c>
      <c r="CH305" s="2">
        <v>10754.1903077022</v>
      </c>
      <c r="CI305" s="2">
        <v>819.13595020269997</v>
      </c>
      <c r="CJ305" s="2">
        <v>5187.5516245624003</v>
      </c>
      <c r="CK305" s="2">
        <v>7570</v>
      </c>
      <c r="CL305" s="2">
        <v>9140</v>
      </c>
      <c r="CM305" s="2">
        <v>12651</v>
      </c>
      <c r="CN305" s="2">
        <v>3081</v>
      </c>
      <c r="CO305" s="2">
        <v>0.69596396065091481</v>
      </c>
      <c r="CP305" s="2">
        <f t="shared" si="4"/>
        <v>1.3998182644252612</v>
      </c>
    </row>
    <row r="306" spans="1:94" x14ac:dyDescent="0.3">
      <c r="A306" s="3">
        <v>3534401</v>
      </c>
      <c r="B306" s="3" t="s">
        <v>5315</v>
      </c>
      <c r="C306" s="3" t="s">
        <v>508</v>
      </c>
      <c r="D306" s="3" t="s">
        <v>5315</v>
      </c>
      <c r="E306" s="3" t="s">
        <v>508</v>
      </c>
      <c r="F306" s="3" t="s">
        <v>60</v>
      </c>
      <c r="G306" s="3" t="s">
        <v>60</v>
      </c>
      <c r="H306" s="3" t="s">
        <v>60</v>
      </c>
      <c r="I306" s="3" t="s">
        <v>60</v>
      </c>
      <c r="J306" s="3" t="s">
        <v>60</v>
      </c>
      <c r="K306" s="3" t="s">
        <v>60</v>
      </c>
      <c r="L306" s="3" t="s">
        <v>60</v>
      </c>
      <c r="M306" s="3" t="s">
        <v>60</v>
      </c>
      <c r="N306" s="3" t="s">
        <v>60</v>
      </c>
      <c r="O306" s="3" t="s">
        <v>60</v>
      </c>
      <c r="P306" s="3" t="s">
        <v>60</v>
      </c>
      <c r="Q306" s="3" t="s">
        <v>60</v>
      </c>
      <c r="R306" s="3" t="s">
        <v>60</v>
      </c>
      <c r="S306" s="3" t="s">
        <v>60</v>
      </c>
      <c r="T306" s="3" t="s">
        <v>60</v>
      </c>
      <c r="U306" s="3" t="s">
        <v>60</v>
      </c>
      <c r="V306" s="3" t="s">
        <v>60</v>
      </c>
      <c r="W306" s="3" t="s">
        <v>60</v>
      </c>
      <c r="X306" s="3" t="s">
        <v>60</v>
      </c>
      <c r="Y306" s="3" t="s">
        <v>60</v>
      </c>
      <c r="Z306" s="3" t="s">
        <v>60</v>
      </c>
      <c r="AA306" s="3" t="s">
        <v>60</v>
      </c>
      <c r="AB306" s="3" t="s">
        <v>60</v>
      </c>
      <c r="AC306" s="3" t="s">
        <v>60</v>
      </c>
      <c r="AD306" s="3" t="s">
        <v>60</v>
      </c>
      <c r="AE306" s="3" t="s">
        <v>60</v>
      </c>
      <c r="AF306" s="3" t="s">
        <v>60</v>
      </c>
      <c r="AG306" s="3" t="s">
        <v>60</v>
      </c>
      <c r="AH306" s="3" t="s">
        <v>60</v>
      </c>
      <c r="AI306" s="3" t="s">
        <v>60</v>
      </c>
      <c r="AJ306" s="3" t="s">
        <v>60</v>
      </c>
      <c r="AK306" s="3" t="s">
        <v>60</v>
      </c>
      <c r="AL306" s="3" t="s">
        <v>60</v>
      </c>
      <c r="AM306" s="3" t="s">
        <v>60</v>
      </c>
      <c r="AN306" s="3" t="s">
        <v>60</v>
      </c>
      <c r="AO306" s="3" t="s">
        <v>60</v>
      </c>
      <c r="AP306" s="3" t="s">
        <v>5315</v>
      </c>
      <c r="AQ306" s="3" t="s">
        <v>508</v>
      </c>
      <c r="AR306" s="3">
        <v>5</v>
      </c>
      <c r="AS306" s="3">
        <v>12697</v>
      </c>
      <c r="AT306" s="3">
        <v>0.52500000000000002</v>
      </c>
      <c r="AU306" s="3">
        <v>7840</v>
      </c>
      <c r="AV306" s="3">
        <v>0.32400000000000001</v>
      </c>
      <c r="AW306" s="3">
        <v>3664</v>
      </c>
      <c r="AX306" s="3">
        <v>0.14299999999999999</v>
      </c>
      <c r="AY306" s="3">
        <v>485</v>
      </c>
      <c r="AZ306" s="3">
        <v>890</v>
      </c>
      <c r="BA306" s="3">
        <v>24201</v>
      </c>
      <c r="BB306" s="3"/>
      <c r="BC306" s="3"/>
      <c r="BD306" s="3">
        <v>0.49756400953664354</v>
      </c>
      <c r="BE306" s="3"/>
      <c r="BF306" s="3"/>
      <c r="BG306" s="3">
        <v>28941</v>
      </c>
      <c r="BH306" s="3"/>
      <c r="BI306" s="3"/>
      <c r="BJ306" s="3">
        <v>14400</v>
      </c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>
        <v>94773.563166327207</v>
      </c>
      <c r="CK306" s="3" t="s">
        <v>60</v>
      </c>
      <c r="CL306" s="3" t="s">
        <v>60</v>
      </c>
      <c r="CM306" s="3" t="s">
        <v>60</v>
      </c>
      <c r="CN306" s="3">
        <v>0</v>
      </c>
      <c r="CO306" s="3" t="s">
        <v>60</v>
      </c>
      <c r="CP306" s="3">
        <f t="shared" si="4"/>
        <v>0</v>
      </c>
    </row>
    <row r="307" spans="1:94" x14ac:dyDescent="0.3">
      <c r="A307" s="2">
        <v>3534500</v>
      </c>
      <c r="B307" s="2" t="s">
        <v>4003</v>
      </c>
      <c r="C307" s="2" t="s">
        <v>508</v>
      </c>
      <c r="D307" s="2" t="s">
        <v>4003</v>
      </c>
      <c r="E307" s="2" t="s">
        <v>508</v>
      </c>
      <c r="F307" s="2" t="s">
        <v>60</v>
      </c>
      <c r="G307" s="2" t="s">
        <v>60</v>
      </c>
      <c r="H307" s="2" t="s">
        <v>60</v>
      </c>
      <c r="I307" s="2" t="s">
        <v>60</v>
      </c>
      <c r="J307" s="2" t="s">
        <v>60</v>
      </c>
      <c r="K307" s="2" t="s">
        <v>60</v>
      </c>
      <c r="L307" s="2" t="s">
        <v>60</v>
      </c>
      <c r="M307" s="2" t="s">
        <v>60</v>
      </c>
      <c r="N307" s="2" t="s">
        <v>60</v>
      </c>
      <c r="O307" s="2" t="s">
        <v>60</v>
      </c>
      <c r="P307" s="2" t="s">
        <v>60</v>
      </c>
      <c r="Q307" s="2" t="s">
        <v>60</v>
      </c>
      <c r="R307" s="2" t="s">
        <v>60</v>
      </c>
      <c r="S307" s="2" t="s">
        <v>60</v>
      </c>
      <c r="T307" s="2" t="s">
        <v>60</v>
      </c>
      <c r="U307" s="2" t="s">
        <v>60</v>
      </c>
      <c r="V307" s="2" t="s">
        <v>60</v>
      </c>
      <c r="W307" s="2" t="s">
        <v>60</v>
      </c>
      <c r="X307" s="2" t="s">
        <v>60</v>
      </c>
      <c r="Y307" s="2" t="s">
        <v>60</v>
      </c>
      <c r="Z307" s="2" t="s">
        <v>60</v>
      </c>
      <c r="AA307" s="2" t="s">
        <v>4003</v>
      </c>
      <c r="AB307" s="2" t="s">
        <v>4003</v>
      </c>
      <c r="AC307" s="2" t="s">
        <v>508</v>
      </c>
      <c r="AD307" s="2">
        <v>12</v>
      </c>
      <c r="AE307" s="2">
        <v>252</v>
      </c>
      <c r="AF307" s="2">
        <v>0.46</v>
      </c>
      <c r="AG307" s="2">
        <v>256</v>
      </c>
      <c r="AH307" s="2">
        <v>0.47</v>
      </c>
      <c r="AI307" s="2">
        <v>6</v>
      </c>
      <c r="AJ307" s="2">
        <v>0.01</v>
      </c>
      <c r="AK307" s="2">
        <v>16</v>
      </c>
      <c r="AL307" s="2">
        <v>0.03</v>
      </c>
      <c r="AM307" s="2">
        <v>8</v>
      </c>
      <c r="AN307" s="2">
        <v>12</v>
      </c>
      <c r="AO307" s="2">
        <v>550</v>
      </c>
      <c r="AP307" s="2" t="s">
        <v>4003</v>
      </c>
      <c r="AQ307" s="2" t="s">
        <v>508</v>
      </c>
      <c r="AR307" s="2">
        <v>12</v>
      </c>
      <c r="AS307" s="2">
        <v>473</v>
      </c>
      <c r="AT307" s="2">
        <v>0.65200000000000002</v>
      </c>
      <c r="AU307" s="2">
        <v>195</v>
      </c>
      <c r="AV307" s="2">
        <v>0.26900000000000002</v>
      </c>
      <c r="AW307" s="2">
        <v>57</v>
      </c>
      <c r="AX307" s="2">
        <v>7.4999999999999997E-2</v>
      </c>
      <c r="AY307" s="2">
        <v>11</v>
      </c>
      <c r="AZ307" s="2">
        <v>20</v>
      </c>
      <c r="BA307" s="2">
        <v>725</v>
      </c>
      <c r="BB307" s="2"/>
      <c r="BC307" s="2">
        <v>8.1595521343596919E-2</v>
      </c>
      <c r="BD307" s="2">
        <v>0.13052914427449358</v>
      </c>
      <c r="BE307" s="2"/>
      <c r="BF307" s="2">
        <v>7145</v>
      </c>
      <c r="BG307" s="2">
        <v>9676</v>
      </c>
      <c r="BH307" s="2"/>
      <c r="BI307" s="2">
        <v>583</v>
      </c>
      <c r="BJ307" s="2">
        <v>1263</v>
      </c>
      <c r="BK307" s="2"/>
      <c r="BL307" s="2">
        <v>21.777277795437392</v>
      </c>
      <c r="BM307" s="2">
        <v>2.0214482934213747</v>
      </c>
      <c r="BN307" s="2"/>
      <c r="BO307" s="2">
        <v>1.2491463026978614E-3</v>
      </c>
      <c r="BP307" s="2">
        <v>7.9276409416220873E-3</v>
      </c>
      <c r="BQ307" s="2"/>
      <c r="BR307" s="2">
        <v>0.12463723685405974</v>
      </c>
      <c r="BS307" s="2">
        <v>0.27446444230404043</v>
      </c>
      <c r="BT307" s="2"/>
      <c r="BU307" s="2">
        <v>0.8741136168432424</v>
      </c>
      <c r="BV307" s="2">
        <v>0.71760791675432589</v>
      </c>
      <c r="BW307" s="2"/>
      <c r="BX307" s="2">
        <v>12696.15295474</v>
      </c>
      <c r="BY307" s="2">
        <v>8615.4126265618997</v>
      </c>
      <c r="BZ307" s="2"/>
      <c r="CA307" s="2">
        <v>15.8593525219</v>
      </c>
      <c r="CB307" s="2">
        <v>68.299897867300004</v>
      </c>
      <c r="CC307" s="2"/>
      <c r="CD307" s="2">
        <v>11097.8801792628</v>
      </c>
      <c r="CE307" s="2">
        <v>6182.4883069260004</v>
      </c>
      <c r="CF307" s="2"/>
      <c r="CG307" s="2">
        <v>1582.4134229552999</v>
      </c>
      <c r="CH307" s="2">
        <v>2364.6244217684998</v>
      </c>
      <c r="CI307" s="2"/>
      <c r="CJ307" s="2">
        <v>561.12848207529998</v>
      </c>
      <c r="CK307" s="2" t="s">
        <v>60</v>
      </c>
      <c r="CL307" s="2" t="s">
        <v>60</v>
      </c>
      <c r="CM307" s="2">
        <v>0</v>
      </c>
      <c r="CN307" s="2">
        <v>946</v>
      </c>
      <c r="CO307" s="2" t="s">
        <v>60</v>
      </c>
      <c r="CP307" s="2">
        <f t="shared" si="4"/>
        <v>9.7767672591980159E-2</v>
      </c>
    </row>
    <row r="308" spans="1:94" x14ac:dyDescent="0.3">
      <c r="A308" s="3">
        <v>3534609</v>
      </c>
      <c r="B308" s="3" t="s">
        <v>4005</v>
      </c>
      <c r="C308" s="3" t="s">
        <v>508</v>
      </c>
      <c r="D308" s="3" t="s">
        <v>4005</v>
      </c>
      <c r="E308" s="3" t="s">
        <v>508</v>
      </c>
      <c r="F308" s="3" t="s">
        <v>60</v>
      </c>
      <c r="G308" s="3" t="s">
        <v>60</v>
      </c>
      <c r="H308" s="3" t="s">
        <v>60</v>
      </c>
      <c r="I308" s="3" t="s">
        <v>60</v>
      </c>
      <c r="J308" s="3" t="s">
        <v>60</v>
      </c>
      <c r="K308" s="3" t="s">
        <v>60</v>
      </c>
      <c r="L308" s="3" t="s">
        <v>60</v>
      </c>
      <c r="M308" s="3" t="s">
        <v>60</v>
      </c>
      <c r="N308" s="3" t="s">
        <v>60</v>
      </c>
      <c r="O308" s="3" t="s">
        <v>60</v>
      </c>
      <c r="P308" s="3" t="s">
        <v>60</v>
      </c>
      <c r="Q308" s="3" t="s">
        <v>60</v>
      </c>
      <c r="R308" s="3" t="s">
        <v>60</v>
      </c>
      <c r="S308" s="3" t="s">
        <v>60</v>
      </c>
      <c r="T308" s="3" t="s">
        <v>60</v>
      </c>
      <c r="U308" s="3" t="s">
        <v>60</v>
      </c>
      <c r="V308" s="3" t="s">
        <v>60</v>
      </c>
      <c r="W308" s="3" t="s">
        <v>60</v>
      </c>
      <c r="X308" s="3" t="s">
        <v>60</v>
      </c>
      <c r="Y308" s="3" t="s">
        <v>60</v>
      </c>
      <c r="Z308" s="3" t="s">
        <v>60</v>
      </c>
      <c r="AA308" s="3" t="s">
        <v>4004</v>
      </c>
      <c r="AB308" s="3" t="s">
        <v>4005</v>
      </c>
      <c r="AC308" s="3" t="s">
        <v>508</v>
      </c>
      <c r="AD308" s="3">
        <v>163</v>
      </c>
      <c r="AE308" s="3">
        <v>1266</v>
      </c>
      <c r="AF308" s="3">
        <v>0.31</v>
      </c>
      <c r="AG308" s="3">
        <v>1436</v>
      </c>
      <c r="AH308" s="3">
        <v>0.35</v>
      </c>
      <c r="AI308" s="3">
        <v>458</v>
      </c>
      <c r="AJ308" s="3">
        <v>0.11</v>
      </c>
      <c r="AK308" s="3">
        <v>754</v>
      </c>
      <c r="AL308" s="3">
        <v>0.18</v>
      </c>
      <c r="AM308" s="3">
        <v>56</v>
      </c>
      <c r="AN308" s="3">
        <v>142</v>
      </c>
      <c r="AO308" s="3">
        <v>4112</v>
      </c>
      <c r="AP308" s="3" t="s">
        <v>4005</v>
      </c>
      <c r="AQ308" s="3" t="s">
        <v>508</v>
      </c>
      <c r="AR308" s="3">
        <v>163</v>
      </c>
      <c r="AS308" s="3">
        <v>3451</v>
      </c>
      <c r="AT308" s="3">
        <v>0.60599999999999998</v>
      </c>
      <c r="AU308" s="3">
        <v>1501</v>
      </c>
      <c r="AV308" s="3">
        <v>0.26300000000000001</v>
      </c>
      <c r="AW308" s="3">
        <v>746</v>
      </c>
      <c r="AX308" s="3">
        <v>0.125</v>
      </c>
      <c r="AY308" s="3">
        <v>97</v>
      </c>
      <c r="AZ308" s="3">
        <v>153</v>
      </c>
      <c r="BA308" s="3">
        <v>5698</v>
      </c>
      <c r="BB308" s="3"/>
      <c r="BC308" s="3">
        <v>0.26715269040041445</v>
      </c>
      <c r="BD308" s="3">
        <v>0.2994170641229465</v>
      </c>
      <c r="BE308" s="3"/>
      <c r="BF308" s="3">
        <v>27022</v>
      </c>
      <c r="BG308" s="3">
        <v>22644</v>
      </c>
      <c r="BH308" s="3"/>
      <c r="BI308" s="3">
        <v>7219</v>
      </c>
      <c r="BJ308" s="3">
        <v>6780</v>
      </c>
      <c r="BK308" s="3"/>
      <c r="BL308" s="3">
        <v>8.6453387998640263</v>
      </c>
      <c r="BM308" s="3">
        <v>4.9627525409173474</v>
      </c>
      <c r="BN308" s="3"/>
      <c r="BO308" s="3">
        <v>0.10700565353435117</v>
      </c>
      <c r="BP308" s="3">
        <v>0.18223285038908069</v>
      </c>
      <c r="BQ308" s="3"/>
      <c r="BR308" s="3">
        <v>0.27841357008010637</v>
      </c>
      <c r="BS308" s="3">
        <v>0.42054621222725974</v>
      </c>
      <c r="BT308" s="3"/>
      <c r="BU308" s="3">
        <v>0.61458077638554409</v>
      </c>
      <c r="BV308" s="3">
        <v>0.39722093738365966</v>
      </c>
      <c r="BW308" s="3"/>
      <c r="BX308" s="3">
        <v>62410.7007962184</v>
      </c>
      <c r="BY308" s="3">
        <v>82277.474375868696</v>
      </c>
      <c r="BZ308" s="3"/>
      <c r="CA308" s="3">
        <v>6678.2978262362003</v>
      </c>
      <c r="CB308" s="3">
        <v>14993.6586783291</v>
      </c>
      <c r="CC308" s="3"/>
      <c r="CD308" s="3">
        <v>38356.416950105799</v>
      </c>
      <c r="CE308" s="3">
        <v>32682.335497142602</v>
      </c>
      <c r="CF308" s="3"/>
      <c r="CG308" s="3">
        <v>17375.986019876502</v>
      </c>
      <c r="CH308" s="3">
        <v>34601.480200397004</v>
      </c>
      <c r="CI308" s="3"/>
      <c r="CJ308" s="3">
        <v>4647.6233343338999</v>
      </c>
      <c r="CK308" s="3" t="s">
        <v>60</v>
      </c>
      <c r="CL308" s="3" t="s">
        <v>60</v>
      </c>
      <c r="CM308" s="3">
        <v>6564</v>
      </c>
      <c r="CN308" s="3">
        <v>7334</v>
      </c>
      <c r="CO308" s="3" t="s">
        <v>60</v>
      </c>
      <c r="CP308" s="3">
        <f t="shared" si="4"/>
        <v>0.32388270623564741</v>
      </c>
    </row>
    <row r="309" spans="1:94" x14ac:dyDescent="0.3">
      <c r="A309" s="2">
        <v>3534708</v>
      </c>
      <c r="B309" s="2" t="s">
        <v>634</v>
      </c>
      <c r="C309" s="2" t="s">
        <v>508</v>
      </c>
      <c r="D309" s="2" t="s">
        <v>634</v>
      </c>
      <c r="E309" s="2" t="s">
        <v>508</v>
      </c>
      <c r="F309" s="2" t="s">
        <v>635</v>
      </c>
      <c r="G309" s="2">
        <v>3149</v>
      </c>
      <c r="H309" s="2">
        <v>0.67700000000000005</v>
      </c>
      <c r="I309" s="2">
        <v>1348</v>
      </c>
      <c r="J309" s="2">
        <v>0.28999999999999998</v>
      </c>
      <c r="K309" s="2">
        <v>154</v>
      </c>
      <c r="L309" s="2">
        <v>3.3000000000000002E-2</v>
      </c>
      <c r="M309" s="2">
        <v>2</v>
      </c>
      <c r="N309" s="2"/>
      <c r="O309" s="2">
        <v>4653</v>
      </c>
      <c r="P309" s="2" t="s">
        <v>60</v>
      </c>
      <c r="Q309" s="2" t="s">
        <v>60</v>
      </c>
      <c r="R309" s="2">
        <v>3177</v>
      </c>
      <c r="S309" s="2">
        <v>0.60862068965517246</v>
      </c>
      <c r="T309" s="2">
        <v>1510</v>
      </c>
      <c r="U309" s="2">
        <v>0.28927203065134099</v>
      </c>
      <c r="V309" s="2">
        <v>530</v>
      </c>
      <c r="W309" s="2">
        <v>0.10153256704980843</v>
      </c>
      <c r="X309" s="2">
        <v>3</v>
      </c>
      <c r="Y309" s="2">
        <v>5.7471264367816091E-4</v>
      </c>
      <c r="Z309" s="2">
        <v>5220</v>
      </c>
      <c r="AA309" s="2" t="s">
        <v>1534</v>
      </c>
      <c r="AB309" s="2" t="s">
        <v>634</v>
      </c>
      <c r="AC309" s="2" t="s">
        <v>508</v>
      </c>
      <c r="AD309" s="2">
        <v>82</v>
      </c>
      <c r="AE309" s="2">
        <v>1005</v>
      </c>
      <c r="AF309" s="2">
        <v>0.24</v>
      </c>
      <c r="AG309" s="2">
        <v>1850</v>
      </c>
      <c r="AH309" s="2">
        <v>0.43</v>
      </c>
      <c r="AI309" s="2">
        <v>1075</v>
      </c>
      <c r="AJ309" s="2">
        <v>0.25</v>
      </c>
      <c r="AK309" s="2">
        <v>255</v>
      </c>
      <c r="AL309" s="2">
        <v>0.06</v>
      </c>
      <c r="AM309" s="2">
        <v>26</v>
      </c>
      <c r="AN309" s="2">
        <v>50</v>
      </c>
      <c r="AO309" s="2">
        <v>4261</v>
      </c>
      <c r="AP309" s="2" t="s">
        <v>634</v>
      </c>
      <c r="AQ309" s="2" t="s">
        <v>508</v>
      </c>
      <c r="AR309" s="2">
        <v>82</v>
      </c>
      <c r="AS309" s="2">
        <v>3535</v>
      </c>
      <c r="AT309" s="2">
        <v>0.499</v>
      </c>
      <c r="AU309" s="2">
        <v>2587</v>
      </c>
      <c r="AV309" s="2">
        <v>0.36499999999999999</v>
      </c>
      <c r="AW309" s="2">
        <v>964</v>
      </c>
      <c r="AX309" s="2">
        <v>0.13300000000000001</v>
      </c>
      <c r="AY309" s="2">
        <v>80</v>
      </c>
      <c r="AZ309" s="2">
        <v>111</v>
      </c>
      <c r="BA309" s="2">
        <v>7086</v>
      </c>
      <c r="BB309" s="2">
        <v>0.5079631181894384</v>
      </c>
      <c r="BC309" s="2">
        <v>0.63822622717571731</v>
      </c>
      <c r="BD309" s="2">
        <v>0.26503119682359616</v>
      </c>
      <c r="BE309" s="2">
        <v>13123</v>
      </c>
      <c r="BF309" s="2">
        <v>21085</v>
      </c>
      <c r="BG309" s="2">
        <v>7052</v>
      </c>
      <c r="BH309" s="2">
        <v>6666</v>
      </c>
      <c r="BI309" s="2">
        <v>13457</v>
      </c>
      <c r="BJ309" s="2">
        <v>1869</v>
      </c>
      <c r="BK309" s="2">
        <v>3.6884702330158117</v>
      </c>
      <c r="BL309" s="2">
        <v>5.1970679810446088</v>
      </c>
      <c r="BM309" s="2">
        <v>5.947766711644749</v>
      </c>
      <c r="BN309" s="2">
        <v>0.13413558446761331</v>
      </c>
      <c r="BO309" s="2">
        <v>0.18854010613919123</v>
      </c>
      <c r="BP309" s="2">
        <v>0.23399248388507379</v>
      </c>
      <c r="BQ309" s="2">
        <v>0.59525272204877999</v>
      </c>
      <c r="BR309" s="2">
        <v>0.68806250057300467</v>
      </c>
      <c r="BS309" s="2">
        <v>0.65560233737673657</v>
      </c>
      <c r="BT309" s="2">
        <v>0.27061169348360664</v>
      </c>
      <c r="BU309" s="2">
        <v>0.12339739328780278</v>
      </c>
      <c r="BV309" s="2">
        <v>0.11040517873819435</v>
      </c>
      <c r="BW309" s="2">
        <v>24587.3425732834</v>
      </c>
      <c r="BX309" s="2">
        <v>69936.943820917295</v>
      </c>
      <c r="BY309" s="2">
        <v>126003.437786194</v>
      </c>
      <c r="BZ309" s="2">
        <v>3298.0375665728002</v>
      </c>
      <c r="CA309" s="2">
        <v>13185.9188110464</v>
      </c>
      <c r="CB309" s="2">
        <v>29483.857385649899</v>
      </c>
      <c r="CC309" s="2">
        <v>6653.6224120178003</v>
      </c>
      <c r="CD309" s="2">
        <v>8630.0365620166995</v>
      </c>
      <c r="CE309" s="2">
        <v>13911.4320704117</v>
      </c>
      <c r="CF309" s="2">
        <v>14635.6825946928</v>
      </c>
      <c r="CG309" s="2">
        <v>48120.988447854099</v>
      </c>
      <c r="CH309" s="2">
        <v>82608.148330133001</v>
      </c>
      <c r="CI309" s="2">
        <v>722.3876096276</v>
      </c>
      <c r="CJ309" s="2">
        <v>9897.6929714490998</v>
      </c>
      <c r="CK309" s="2">
        <v>5900</v>
      </c>
      <c r="CL309" s="2">
        <v>7590</v>
      </c>
      <c r="CM309" s="2">
        <v>10792</v>
      </c>
      <c r="CN309" s="2">
        <v>8350</v>
      </c>
      <c r="CO309" s="2">
        <v>0.27981977709271993</v>
      </c>
      <c r="CP309" s="2">
        <f t="shared" si="4"/>
        <v>1.1840612592172433</v>
      </c>
    </row>
    <row r="310" spans="1:94" x14ac:dyDescent="0.3">
      <c r="A310" s="3">
        <v>3534807</v>
      </c>
      <c r="B310" s="3" t="s">
        <v>5316</v>
      </c>
      <c r="C310" s="3" t="s">
        <v>508</v>
      </c>
      <c r="D310" s="3" t="s">
        <v>5316</v>
      </c>
      <c r="E310" s="3" t="s">
        <v>508</v>
      </c>
      <c r="F310" s="3" t="s">
        <v>60</v>
      </c>
      <c r="G310" s="3" t="s">
        <v>60</v>
      </c>
      <c r="H310" s="3" t="s">
        <v>60</v>
      </c>
      <c r="I310" s="3" t="s">
        <v>60</v>
      </c>
      <c r="J310" s="3" t="s">
        <v>60</v>
      </c>
      <c r="K310" s="3" t="s">
        <v>60</v>
      </c>
      <c r="L310" s="3" t="s">
        <v>60</v>
      </c>
      <c r="M310" s="3" t="s">
        <v>60</v>
      </c>
      <c r="N310" s="3" t="s">
        <v>60</v>
      </c>
      <c r="O310" s="3" t="s">
        <v>60</v>
      </c>
      <c r="P310" s="3" t="s">
        <v>60</v>
      </c>
      <c r="Q310" s="3" t="s">
        <v>60</v>
      </c>
      <c r="R310" s="3" t="s">
        <v>60</v>
      </c>
      <c r="S310" s="3" t="s">
        <v>60</v>
      </c>
      <c r="T310" s="3" t="s">
        <v>60</v>
      </c>
      <c r="U310" s="3" t="s">
        <v>60</v>
      </c>
      <c r="V310" s="3" t="s">
        <v>60</v>
      </c>
      <c r="W310" s="3" t="s">
        <v>60</v>
      </c>
      <c r="X310" s="3" t="s">
        <v>60</v>
      </c>
      <c r="Y310" s="3" t="s">
        <v>60</v>
      </c>
      <c r="Z310" s="3" t="s">
        <v>60</v>
      </c>
      <c r="AA310" s="3" t="s">
        <v>60</v>
      </c>
      <c r="AB310" s="3" t="s">
        <v>60</v>
      </c>
      <c r="AC310" s="3" t="s">
        <v>60</v>
      </c>
      <c r="AD310" s="3" t="s">
        <v>60</v>
      </c>
      <c r="AE310" s="3" t="s">
        <v>60</v>
      </c>
      <c r="AF310" s="3" t="s">
        <v>60</v>
      </c>
      <c r="AG310" s="3" t="s">
        <v>60</v>
      </c>
      <c r="AH310" s="3" t="s">
        <v>60</v>
      </c>
      <c r="AI310" s="3" t="s">
        <v>60</v>
      </c>
      <c r="AJ310" s="3" t="s">
        <v>60</v>
      </c>
      <c r="AK310" s="3" t="s">
        <v>60</v>
      </c>
      <c r="AL310" s="3" t="s">
        <v>60</v>
      </c>
      <c r="AM310" s="3" t="s">
        <v>60</v>
      </c>
      <c r="AN310" s="3" t="s">
        <v>60</v>
      </c>
      <c r="AO310" s="3" t="s">
        <v>60</v>
      </c>
      <c r="AP310" s="3" t="s">
        <v>5316</v>
      </c>
      <c r="AQ310" s="3" t="s">
        <v>508</v>
      </c>
      <c r="AR310" s="3">
        <v>149</v>
      </c>
      <c r="AS310" s="3">
        <v>461</v>
      </c>
      <c r="AT310" s="3">
        <v>0.69499999999999995</v>
      </c>
      <c r="AU310" s="3">
        <v>135</v>
      </c>
      <c r="AV310" s="3">
        <v>0.20399999999999999</v>
      </c>
      <c r="AW310" s="3">
        <v>67</v>
      </c>
      <c r="AX310" s="3">
        <v>9.4E-2</v>
      </c>
      <c r="AY310" s="3">
        <v>14</v>
      </c>
      <c r="AZ310" s="3">
        <v>38</v>
      </c>
      <c r="BA310" s="3">
        <v>663</v>
      </c>
      <c r="BB310" s="3"/>
      <c r="BC310" s="3"/>
      <c r="BD310" s="3">
        <v>0.3004799809200131</v>
      </c>
      <c r="BE310" s="3"/>
      <c r="BF310" s="3"/>
      <c r="BG310" s="3">
        <v>33543</v>
      </c>
      <c r="BH310" s="3"/>
      <c r="BI310" s="3"/>
      <c r="BJ310" s="3">
        <v>10079</v>
      </c>
      <c r="BK310" s="3"/>
      <c r="BL310" s="3"/>
      <c r="BM310" s="3">
        <v>4.2332401927568082</v>
      </c>
      <c r="BN310" s="3"/>
      <c r="BO310" s="3"/>
      <c r="BP310" s="3">
        <v>1.9963365082074358E-2</v>
      </c>
      <c r="BQ310" s="3"/>
      <c r="BR310" s="3"/>
      <c r="BS310" s="3">
        <v>5.4757609409413287E-2</v>
      </c>
      <c r="BT310" s="3"/>
      <c r="BU310" s="3"/>
      <c r="BV310" s="3">
        <v>0.92527902550851227</v>
      </c>
      <c r="BW310" s="3"/>
      <c r="BX310" s="3"/>
      <c r="BY310" s="3">
        <v>24590.892279724299</v>
      </c>
      <c r="BZ310" s="3"/>
      <c r="CA310" s="3"/>
      <c r="CB310" s="3">
        <v>490.91696027410001</v>
      </c>
      <c r="CC310" s="3"/>
      <c r="CD310" s="3"/>
      <c r="CE310" s="3">
        <v>22753.436844968099</v>
      </c>
      <c r="CF310" s="3"/>
      <c r="CG310" s="3"/>
      <c r="CH310" s="3">
        <v>1346.5384744820999</v>
      </c>
      <c r="CI310" s="3"/>
      <c r="CJ310" s="3">
        <v>898.88813430849996</v>
      </c>
      <c r="CK310" s="3" t="s">
        <v>60</v>
      </c>
      <c r="CL310" s="3" t="s">
        <v>60</v>
      </c>
      <c r="CM310" s="3" t="s">
        <v>60</v>
      </c>
      <c r="CN310" s="3">
        <v>910</v>
      </c>
      <c r="CO310" s="3" t="s">
        <v>60</v>
      </c>
      <c r="CP310" s="3">
        <f t="shared" si="4"/>
        <v>2.7129356348567512E-2</v>
      </c>
    </row>
    <row r="311" spans="1:94" x14ac:dyDescent="0.3">
      <c r="A311" s="2">
        <v>3534906</v>
      </c>
      <c r="B311" s="2" t="s">
        <v>4007</v>
      </c>
      <c r="C311" s="2" t="s">
        <v>508</v>
      </c>
      <c r="D311" s="2" t="s">
        <v>4007</v>
      </c>
      <c r="E311" s="2" t="s">
        <v>508</v>
      </c>
      <c r="F311" s="2" t="s">
        <v>60</v>
      </c>
      <c r="G311" s="2" t="s">
        <v>60</v>
      </c>
      <c r="H311" s="2" t="s">
        <v>60</v>
      </c>
      <c r="I311" s="2" t="s">
        <v>60</v>
      </c>
      <c r="J311" s="2" t="s">
        <v>60</v>
      </c>
      <c r="K311" s="2" t="s">
        <v>60</v>
      </c>
      <c r="L311" s="2" t="s">
        <v>60</v>
      </c>
      <c r="M311" s="2" t="s">
        <v>60</v>
      </c>
      <c r="N311" s="2" t="s">
        <v>60</v>
      </c>
      <c r="O311" s="2" t="s">
        <v>60</v>
      </c>
      <c r="P311" s="2" t="s">
        <v>60</v>
      </c>
      <c r="Q311" s="2" t="s">
        <v>60</v>
      </c>
      <c r="R311" s="2" t="s">
        <v>60</v>
      </c>
      <c r="S311" s="2" t="s">
        <v>60</v>
      </c>
      <c r="T311" s="2" t="s">
        <v>60</v>
      </c>
      <c r="U311" s="2" t="s">
        <v>60</v>
      </c>
      <c r="V311" s="2" t="s">
        <v>60</v>
      </c>
      <c r="W311" s="2" t="s">
        <v>60</v>
      </c>
      <c r="X311" s="2" t="s">
        <v>60</v>
      </c>
      <c r="Y311" s="2" t="s">
        <v>60</v>
      </c>
      <c r="Z311" s="2" t="s">
        <v>60</v>
      </c>
      <c r="AA311" s="2" t="s">
        <v>4006</v>
      </c>
      <c r="AB311" s="2" t="s">
        <v>4007</v>
      </c>
      <c r="AC311" s="2" t="s">
        <v>508</v>
      </c>
      <c r="AD311" s="2">
        <v>154</v>
      </c>
      <c r="AE311" s="2">
        <v>1278</v>
      </c>
      <c r="AF311" s="2">
        <v>0.5</v>
      </c>
      <c r="AG311" s="2">
        <v>832</v>
      </c>
      <c r="AH311" s="2">
        <v>0.33</v>
      </c>
      <c r="AI311" s="2">
        <v>111</v>
      </c>
      <c r="AJ311" s="2">
        <v>0.04</v>
      </c>
      <c r="AK311" s="2">
        <v>195</v>
      </c>
      <c r="AL311" s="2">
        <v>0.08</v>
      </c>
      <c r="AM311" s="2">
        <v>24</v>
      </c>
      <c r="AN311" s="2">
        <v>116</v>
      </c>
      <c r="AO311" s="2">
        <v>2556</v>
      </c>
      <c r="AP311" s="2" t="s">
        <v>4007</v>
      </c>
      <c r="AQ311" s="2" t="s">
        <v>508</v>
      </c>
      <c r="AR311" s="2">
        <v>154</v>
      </c>
      <c r="AS311" s="2">
        <v>1915</v>
      </c>
      <c r="AT311" s="2">
        <v>0.69199999999999995</v>
      </c>
      <c r="AU311" s="2">
        <v>605</v>
      </c>
      <c r="AV311" s="2">
        <v>0.219</v>
      </c>
      <c r="AW311" s="2">
        <v>246</v>
      </c>
      <c r="AX311" s="2">
        <v>8.5000000000000006E-2</v>
      </c>
      <c r="AY311" s="2">
        <v>62</v>
      </c>
      <c r="AZ311" s="2">
        <v>80</v>
      </c>
      <c r="BA311" s="2">
        <v>2766</v>
      </c>
      <c r="BB311" s="2"/>
      <c r="BC311" s="2">
        <v>0.22560261131570136</v>
      </c>
      <c r="BD311" s="2">
        <v>0.22242396731729461</v>
      </c>
      <c r="BE311" s="2"/>
      <c r="BF311" s="2">
        <v>23896</v>
      </c>
      <c r="BG311" s="2">
        <v>4406</v>
      </c>
      <c r="BH311" s="2"/>
      <c r="BI311" s="2">
        <v>5391</v>
      </c>
      <c r="BJ311" s="2">
        <v>980</v>
      </c>
      <c r="BK311" s="2"/>
      <c r="BL311" s="2">
        <v>9.3509917225279366</v>
      </c>
      <c r="BM311" s="2">
        <v>3.8236929846357866</v>
      </c>
      <c r="BN311" s="2"/>
      <c r="BO311" s="2">
        <v>1.0082174685373644E-2</v>
      </c>
      <c r="BP311" s="2">
        <v>0.25347915335279125</v>
      </c>
      <c r="BQ311" s="2"/>
      <c r="BR311" s="2">
        <v>0.15156173047424709</v>
      </c>
      <c r="BS311" s="2">
        <v>0.24844839367956142</v>
      </c>
      <c r="BT311" s="2"/>
      <c r="BU311" s="2">
        <v>0.83835609484037932</v>
      </c>
      <c r="BV311" s="2">
        <v>0.49807245296764735</v>
      </c>
      <c r="BW311" s="2"/>
      <c r="BX311" s="2">
        <v>50411.196376148102</v>
      </c>
      <c r="BY311" s="2">
        <v>47322.024377852496</v>
      </c>
      <c r="BZ311" s="2"/>
      <c r="CA311" s="2">
        <v>508.25448796299997</v>
      </c>
      <c r="CB311" s="2">
        <v>11995.1466742382</v>
      </c>
      <c r="CC311" s="2"/>
      <c r="CD311" s="2">
        <v>42262.533730139003</v>
      </c>
      <c r="CE311" s="2">
        <v>23569.796761271798</v>
      </c>
      <c r="CF311" s="2"/>
      <c r="CG311" s="2">
        <v>7640.4081580460997</v>
      </c>
      <c r="CH311" s="2">
        <v>11757.0809423425</v>
      </c>
      <c r="CI311" s="2"/>
      <c r="CJ311" s="2">
        <v>2038.7367470129</v>
      </c>
      <c r="CK311" s="2" t="s">
        <v>60</v>
      </c>
      <c r="CL311" s="2" t="s">
        <v>60</v>
      </c>
      <c r="CM311" s="2">
        <v>9598</v>
      </c>
      <c r="CN311" s="2">
        <v>3887</v>
      </c>
      <c r="CO311" s="2" t="s">
        <v>60</v>
      </c>
      <c r="CP311" s="2">
        <f t="shared" si="4"/>
        <v>0.88220608261461642</v>
      </c>
    </row>
    <row r="312" spans="1:94" x14ac:dyDescent="0.3">
      <c r="A312" s="3">
        <v>3535002</v>
      </c>
      <c r="B312" s="3" t="s">
        <v>4009</v>
      </c>
      <c r="C312" s="3" t="s">
        <v>508</v>
      </c>
      <c r="D312" s="3" t="s">
        <v>4009</v>
      </c>
      <c r="E312" s="3" t="s">
        <v>508</v>
      </c>
      <c r="F312" s="3" t="s">
        <v>60</v>
      </c>
      <c r="G312" s="3" t="s">
        <v>60</v>
      </c>
      <c r="H312" s="3" t="s">
        <v>60</v>
      </c>
      <c r="I312" s="3" t="s">
        <v>60</v>
      </c>
      <c r="J312" s="3" t="s">
        <v>60</v>
      </c>
      <c r="K312" s="3" t="s">
        <v>60</v>
      </c>
      <c r="L312" s="3" t="s">
        <v>60</v>
      </c>
      <c r="M312" s="3" t="s">
        <v>60</v>
      </c>
      <c r="N312" s="3" t="s">
        <v>60</v>
      </c>
      <c r="O312" s="3" t="s">
        <v>60</v>
      </c>
      <c r="P312" s="3" t="s">
        <v>60</v>
      </c>
      <c r="Q312" s="3" t="s">
        <v>60</v>
      </c>
      <c r="R312" s="3" t="s">
        <v>60</v>
      </c>
      <c r="S312" s="3" t="s">
        <v>60</v>
      </c>
      <c r="T312" s="3" t="s">
        <v>60</v>
      </c>
      <c r="U312" s="3" t="s">
        <v>60</v>
      </c>
      <c r="V312" s="3" t="s">
        <v>60</v>
      </c>
      <c r="W312" s="3" t="s">
        <v>60</v>
      </c>
      <c r="X312" s="3" t="s">
        <v>60</v>
      </c>
      <c r="Y312" s="3" t="s">
        <v>60</v>
      </c>
      <c r="Z312" s="3" t="s">
        <v>60</v>
      </c>
      <c r="AA312" s="3" t="s">
        <v>4008</v>
      </c>
      <c r="AB312" s="3" t="s">
        <v>4009</v>
      </c>
      <c r="AC312" s="3" t="s">
        <v>508</v>
      </c>
      <c r="AD312" s="3">
        <v>78</v>
      </c>
      <c r="AE312" s="3">
        <v>989</v>
      </c>
      <c r="AF312" s="3">
        <v>0.47</v>
      </c>
      <c r="AG312" s="3">
        <v>883</v>
      </c>
      <c r="AH312" s="3">
        <v>0.42</v>
      </c>
      <c r="AI312" s="3">
        <v>44</v>
      </c>
      <c r="AJ312" s="3">
        <v>0.02</v>
      </c>
      <c r="AK312" s="3">
        <v>101</v>
      </c>
      <c r="AL312" s="3">
        <v>0.05</v>
      </c>
      <c r="AM312" s="3">
        <v>26</v>
      </c>
      <c r="AN312" s="3">
        <v>51</v>
      </c>
      <c r="AO312" s="3">
        <v>2094</v>
      </c>
      <c r="AP312" s="3" t="s">
        <v>4009</v>
      </c>
      <c r="AQ312" s="3" t="s">
        <v>508</v>
      </c>
      <c r="AR312" s="3">
        <v>78</v>
      </c>
      <c r="AS312" s="3">
        <v>1099</v>
      </c>
      <c r="AT312" s="3">
        <v>0.58199999999999996</v>
      </c>
      <c r="AU312" s="3">
        <v>594</v>
      </c>
      <c r="AV312" s="3">
        <v>0.315</v>
      </c>
      <c r="AW312" s="3">
        <v>195</v>
      </c>
      <c r="AX312" s="3">
        <v>9.6000000000000002E-2</v>
      </c>
      <c r="AY312" s="3">
        <v>71</v>
      </c>
      <c r="AZ312" s="3">
        <v>79</v>
      </c>
      <c r="BA312" s="3">
        <v>1888</v>
      </c>
      <c r="BB312" s="3">
        <v>0.15629841011006931</v>
      </c>
      <c r="BC312" s="3">
        <v>0.22844392051195689</v>
      </c>
      <c r="BD312" s="3">
        <v>0.3502759889604416</v>
      </c>
      <c r="BE312" s="3">
        <v>12265</v>
      </c>
      <c r="BF312" s="3">
        <v>11876</v>
      </c>
      <c r="BG312" s="3">
        <v>13044</v>
      </c>
      <c r="BH312" s="3">
        <v>1917</v>
      </c>
      <c r="BI312" s="3">
        <v>2713</v>
      </c>
      <c r="BJ312" s="3">
        <v>4569</v>
      </c>
      <c r="BK312" s="3">
        <v>6.3247030543938445</v>
      </c>
      <c r="BL312" s="3">
        <v>10.391943054999999</v>
      </c>
      <c r="BM312" s="3">
        <v>4.4474247509277891</v>
      </c>
      <c r="BN312" s="3">
        <v>2.5562034776135116E-3</v>
      </c>
      <c r="BO312" s="3">
        <v>4.8350037161107862E-3</v>
      </c>
      <c r="BP312" s="3">
        <v>4.4811504776860564E-2</v>
      </c>
      <c r="BQ312" s="3">
        <v>0.17947485276678327</v>
      </c>
      <c r="BR312" s="3">
        <v>0.19307276308137888</v>
      </c>
      <c r="BS312" s="3">
        <v>0.32062169586050532</v>
      </c>
      <c r="BT312" s="3">
        <v>0.81796894375559492</v>
      </c>
      <c r="BU312" s="3">
        <v>0.80209223320251033</v>
      </c>
      <c r="BV312" s="3">
        <v>0.63456679936263671</v>
      </c>
      <c r="BW312" s="3">
        <v>12124.455755273</v>
      </c>
      <c r="BX312" s="3">
        <v>28193.341508214999</v>
      </c>
      <c r="BY312" s="3">
        <v>39897.847440573198</v>
      </c>
      <c r="BZ312" s="3">
        <v>30.9925759658</v>
      </c>
      <c r="CA312" s="3">
        <v>136.3149109618</v>
      </c>
      <c r="CB312" s="3">
        <v>1787.8825811697</v>
      </c>
      <c r="CC312" s="3">
        <v>9917.4282677521005</v>
      </c>
      <c r="CD312" s="3">
        <v>22613.660251765199</v>
      </c>
      <c r="CE312" s="3">
        <v>25317.849351823301</v>
      </c>
      <c r="CF312" s="3">
        <v>2176.0349115549998</v>
      </c>
      <c r="CG312" s="3">
        <v>5443.3663454879998</v>
      </c>
      <c r="CH312" s="3">
        <v>12792.1155075803</v>
      </c>
      <c r="CI312" s="3">
        <v>270.89535361039998</v>
      </c>
      <c r="CJ312" s="3">
        <v>1530.383210599</v>
      </c>
      <c r="CK312" s="3" t="s">
        <v>60</v>
      </c>
      <c r="CL312" s="3" t="s">
        <v>60</v>
      </c>
      <c r="CM312" s="3">
        <v>0</v>
      </c>
      <c r="CN312" s="3">
        <v>2322</v>
      </c>
      <c r="CO312" s="3" t="s">
        <v>60</v>
      </c>
      <c r="CP312" s="3">
        <f t="shared" si="4"/>
        <v>0.17801287948482061</v>
      </c>
    </row>
    <row r="313" spans="1:94" x14ac:dyDescent="0.3">
      <c r="A313" s="2">
        <v>3535200</v>
      </c>
      <c r="B313" s="2" t="s">
        <v>5737</v>
      </c>
      <c r="C313" s="2" t="s">
        <v>508</v>
      </c>
      <c r="D313" s="2" t="s">
        <v>5737</v>
      </c>
      <c r="E313" s="2" t="s">
        <v>508</v>
      </c>
      <c r="F313" s="2" t="s">
        <v>60</v>
      </c>
      <c r="G313" s="2" t="s">
        <v>60</v>
      </c>
      <c r="H313" s="2" t="s">
        <v>60</v>
      </c>
      <c r="I313" s="2" t="s">
        <v>60</v>
      </c>
      <c r="J313" s="2" t="s">
        <v>60</v>
      </c>
      <c r="K313" s="2" t="s">
        <v>60</v>
      </c>
      <c r="L313" s="2" t="s">
        <v>60</v>
      </c>
      <c r="M313" s="2" t="s">
        <v>60</v>
      </c>
      <c r="N313" s="2" t="s">
        <v>60</v>
      </c>
      <c r="O313" s="2" t="s">
        <v>60</v>
      </c>
      <c r="P313" s="2" t="s">
        <v>60</v>
      </c>
      <c r="Q313" s="2" t="s">
        <v>60</v>
      </c>
      <c r="R313" s="2" t="s">
        <v>60</v>
      </c>
      <c r="S313" s="2" t="s">
        <v>60</v>
      </c>
      <c r="T313" s="2" t="s">
        <v>60</v>
      </c>
      <c r="U313" s="2" t="s">
        <v>60</v>
      </c>
      <c r="V313" s="2" t="s">
        <v>60</v>
      </c>
      <c r="W313" s="2" t="s">
        <v>60</v>
      </c>
      <c r="X313" s="2" t="s">
        <v>60</v>
      </c>
      <c r="Y313" s="2" t="s">
        <v>60</v>
      </c>
      <c r="Z313" s="2" t="s">
        <v>60</v>
      </c>
      <c r="AA313" s="2" t="s">
        <v>60</v>
      </c>
      <c r="AB313" s="2" t="s">
        <v>60</v>
      </c>
      <c r="AC313" s="2" t="s">
        <v>60</v>
      </c>
      <c r="AD313" s="2" t="s">
        <v>60</v>
      </c>
      <c r="AE313" s="2" t="s">
        <v>60</v>
      </c>
      <c r="AF313" s="2" t="s">
        <v>60</v>
      </c>
      <c r="AG313" s="2" t="s">
        <v>60</v>
      </c>
      <c r="AH313" s="2" t="s">
        <v>60</v>
      </c>
      <c r="AI313" s="2" t="s">
        <v>60</v>
      </c>
      <c r="AJ313" s="2" t="s">
        <v>60</v>
      </c>
      <c r="AK313" s="2" t="s">
        <v>60</v>
      </c>
      <c r="AL313" s="2" t="s">
        <v>60</v>
      </c>
      <c r="AM313" s="2" t="s">
        <v>60</v>
      </c>
      <c r="AN313" s="2" t="s">
        <v>60</v>
      </c>
      <c r="AO313" s="2" t="s">
        <v>60</v>
      </c>
      <c r="AP313" s="2" t="s">
        <v>5317</v>
      </c>
      <c r="AQ313" s="2" t="s">
        <v>508</v>
      </c>
      <c r="AR313" s="2">
        <v>152</v>
      </c>
      <c r="AS313" s="2">
        <v>582</v>
      </c>
      <c r="AT313" s="2">
        <v>0.58199999999999996</v>
      </c>
      <c r="AU313" s="2">
        <v>279</v>
      </c>
      <c r="AV313" s="2">
        <v>0.27900000000000003</v>
      </c>
      <c r="AW313" s="2">
        <v>139</v>
      </c>
      <c r="AX313" s="2">
        <v>0.121</v>
      </c>
      <c r="AY313" s="2">
        <v>74</v>
      </c>
      <c r="AZ313" s="2">
        <v>76</v>
      </c>
      <c r="BA313" s="2">
        <v>1000</v>
      </c>
      <c r="BB313" s="2"/>
      <c r="BC313" s="2"/>
      <c r="BD313" s="2">
        <v>0.2433367947386639</v>
      </c>
      <c r="BE313" s="2"/>
      <c r="BF313" s="2"/>
      <c r="BG313" s="2">
        <v>5778</v>
      </c>
      <c r="BH313" s="2"/>
      <c r="BI313" s="2"/>
      <c r="BJ313" s="2">
        <v>1406</v>
      </c>
      <c r="BK313" s="2"/>
      <c r="BL313" s="2"/>
      <c r="BM313" s="2">
        <v>2.6879453242943367</v>
      </c>
      <c r="BN313" s="2"/>
      <c r="BO313" s="2"/>
      <c r="BP313" s="2">
        <v>1.5852880766576604E-2</v>
      </c>
      <c r="BQ313" s="2"/>
      <c r="BR313" s="2"/>
      <c r="BS313" s="2">
        <v>7.0069564736325488E-2</v>
      </c>
      <c r="BT313" s="2"/>
      <c r="BU313" s="2"/>
      <c r="BV313" s="2">
        <v>0.91407755449709482</v>
      </c>
      <c r="BW313" s="2"/>
      <c r="BX313" s="2"/>
      <c r="BY313" s="2">
        <v>33271.3872241153</v>
      </c>
      <c r="BZ313" s="2"/>
      <c r="CA313" s="2"/>
      <c r="CB313" s="2">
        <v>527.44733460249995</v>
      </c>
      <c r="CC313" s="2"/>
      <c r="CD313" s="2"/>
      <c r="CE313" s="2">
        <v>30412.628268545199</v>
      </c>
      <c r="CF313" s="2"/>
      <c r="CG313" s="2"/>
      <c r="CH313" s="2">
        <v>2331.3116209674999</v>
      </c>
      <c r="CI313" s="2"/>
      <c r="CJ313" s="2">
        <v>2176.9439551382002</v>
      </c>
      <c r="CK313" s="2" t="s">
        <v>60</v>
      </c>
      <c r="CL313" s="2" t="s">
        <v>60</v>
      </c>
      <c r="CM313" s="2" t="s">
        <v>60</v>
      </c>
      <c r="CN313" s="2">
        <v>1372</v>
      </c>
      <c r="CO313" s="2" t="s">
        <v>60</v>
      </c>
      <c r="CP313" s="2">
        <f t="shared" si="4"/>
        <v>0.23745240567670475</v>
      </c>
    </row>
    <row r="314" spans="1:94" x14ac:dyDescent="0.3">
      <c r="A314" s="3">
        <v>3535309</v>
      </c>
      <c r="B314" s="3" t="s">
        <v>636</v>
      </c>
      <c r="C314" s="3" t="s">
        <v>508</v>
      </c>
      <c r="D314" s="3" t="s">
        <v>636</v>
      </c>
      <c r="E314" s="3" t="s">
        <v>508</v>
      </c>
      <c r="F314" s="3" t="s">
        <v>637</v>
      </c>
      <c r="G314" s="3">
        <v>3030</v>
      </c>
      <c r="H314" s="3">
        <v>0.73299999999999998</v>
      </c>
      <c r="I314" s="3">
        <v>983</v>
      </c>
      <c r="J314" s="3">
        <v>0.23799999999999999</v>
      </c>
      <c r="K314" s="3">
        <v>114</v>
      </c>
      <c r="L314" s="3">
        <v>2.8000000000000001E-2</v>
      </c>
      <c r="M314" s="3">
        <v>7</v>
      </c>
      <c r="N314" s="3">
        <v>2E-3</v>
      </c>
      <c r="O314" s="3">
        <v>4134</v>
      </c>
      <c r="P314" s="3" t="s">
        <v>60</v>
      </c>
      <c r="Q314" s="3" t="s">
        <v>60</v>
      </c>
      <c r="R314" s="3">
        <v>2061</v>
      </c>
      <c r="S314" s="3">
        <v>0.55778078484438431</v>
      </c>
      <c r="T314" s="3">
        <v>1120</v>
      </c>
      <c r="U314" s="3">
        <v>0.30311231393775373</v>
      </c>
      <c r="V314" s="3">
        <v>514</v>
      </c>
      <c r="W314" s="3">
        <v>0.13910690121786198</v>
      </c>
      <c r="X314" s="3">
        <v>0</v>
      </c>
      <c r="Y314" s="3">
        <v>0</v>
      </c>
      <c r="Z314" s="3">
        <v>3695</v>
      </c>
      <c r="AA314" s="3" t="s">
        <v>1535</v>
      </c>
      <c r="AB314" s="3" t="s">
        <v>636</v>
      </c>
      <c r="AC314" s="3" t="s">
        <v>508</v>
      </c>
      <c r="AD314" s="3">
        <v>83</v>
      </c>
      <c r="AE314" s="3">
        <v>607</v>
      </c>
      <c r="AF314" s="3">
        <v>0.18</v>
      </c>
      <c r="AG314" s="3">
        <v>1457</v>
      </c>
      <c r="AH314" s="3">
        <v>0.43</v>
      </c>
      <c r="AI314" s="3">
        <v>993</v>
      </c>
      <c r="AJ314" s="3">
        <v>0.28999999999999998</v>
      </c>
      <c r="AK314" s="3">
        <v>215</v>
      </c>
      <c r="AL314" s="3">
        <v>0.06</v>
      </c>
      <c r="AM314" s="3">
        <v>63</v>
      </c>
      <c r="AN314" s="3">
        <v>56</v>
      </c>
      <c r="AO314" s="3">
        <v>3391</v>
      </c>
      <c r="AP314" s="3" t="s">
        <v>636</v>
      </c>
      <c r="AQ314" s="3" t="s">
        <v>508</v>
      </c>
      <c r="AR314" s="3">
        <v>83</v>
      </c>
      <c r="AS314" s="3">
        <v>1927</v>
      </c>
      <c r="AT314" s="3">
        <v>0.495</v>
      </c>
      <c r="AU314" s="3">
        <v>1701</v>
      </c>
      <c r="AV314" s="3">
        <v>0.437</v>
      </c>
      <c r="AW314" s="3">
        <v>262</v>
      </c>
      <c r="AX314" s="3">
        <v>6.5000000000000002E-2</v>
      </c>
      <c r="AY314" s="3">
        <v>69</v>
      </c>
      <c r="AZ314" s="3">
        <v>100</v>
      </c>
      <c r="BA314" s="3">
        <v>3890</v>
      </c>
      <c r="BB314" s="3">
        <v>0.22844901456726649</v>
      </c>
      <c r="BC314" s="3">
        <v>0.21937262654112261</v>
      </c>
      <c r="BD314" s="3">
        <v>0.74447127975324445</v>
      </c>
      <c r="BE314" s="3">
        <v>17505</v>
      </c>
      <c r="BF314" s="3">
        <v>19223</v>
      </c>
      <c r="BG314" s="3">
        <v>68732</v>
      </c>
      <c r="BH314" s="3">
        <v>3999</v>
      </c>
      <c r="BI314" s="3">
        <v>4217</v>
      </c>
      <c r="BJ314" s="3">
        <v>51169</v>
      </c>
      <c r="BK314" s="3">
        <v>3.7944591940391348</v>
      </c>
      <c r="BL314" s="3">
        <v>5.7870093257078725</v>
      </c>
      <c r="BM314" s="3">
        <v>3.4753935784763579</v>
      </c>
      <c r="BN314" s="3">
        <v>1.2254839673619948E-2</v>
      </c>
      <c r="BO314" s="3">
        <v>8.4344071391681777E-2</v>
      </c>
      <c r="BP314" s="3">
        <v>0.11708961232360074</v>
      </c>
      <c r="BQ314" s="3">
        <v>0.37139710123210062</v>
      </c>
      <c r="BR314" s="3">
        <v>0.30028089292262611</v>
      </c>
      <c r="BS314" s="3">
        <v>0.40437722316565211</v>
      </c>
      <c r="BT314" s="3">
        <v>0.61634805909427948</v>
      </c>
      <c r="BU314" s="3">
        <v>0.61537503568569629</v>
      </c>
      <c r="BV314" s="3">
        <v>0.47853316451074707</v>
      </c>
      <c r="BW314" s="3">
        <v>15174.042316962499</v>
      </c>
      <c r="BX314" s="3">
        <v>24403.8183265101</v>
      </c>
      <c r="BY314" s="3">
        <v>43070.552618057503</v>
      </c>
      <c r="BZ314" s="3">
        <v>185.95545579509999</v>
      </c>
      <c r="CA314" s="3">
        <v>2058.3173951608001</v>
      </c>
      <c r="CB314" s="3">
        <v>5043.1143086115999</v>
      </c>
      <c r="CC314" s="3">
        <v>9352.4915306743005</v>
      </c>
      <c r="CD314" s="3">
        <v>15017.500573543401</v>
      </c>
      <c r="CE314" s="3">
        <v>20610.687841545699</v>
      </c>
      <c r="CF314" s="3">
        <v>5635.5953304930999</v>
      </c>
      <c r="CG314" s="3">
        <v>7328.0003578059996</v>
      </c>
      <c r="CH314" s="3">
        <v>17416.750467900201</v>
      </c>
      <c r="CI314" s="3">
        <v>457.94214538889997</v>
      </c>
      <c r="CJ314" s="3">
        <v>3586.3056450453</v>
      </c>
      <c r="CK314" s="3">
        <v>4852</v>
      </c>
      <c r="CL314" s="3">
        <v>6117</v>
      </c>
      <c r="CM314" s="3">
        <v>7547</v>
      </c>
      <c r="CN314" s="3">
        <v>4455</v>
      </c>
      <c r="CO314" s="3">
        <v>0.2524059720126931</v>
      </c>
      <c r="CP314" s="3">
        <f t="shared" si="4"/>
        <v>6.4816970261304785E-2</v>
      </c>
    </row>
    <row r="315" spans="1:94" x14ac:dyDescent="0.3">
      <c r="A315" s="2">
        <v>3535408</v>
      </c>
      <c r="B315" s="2" t="s">
        <v>5318</v>
      </c>
      <c r="C315" s="2" t="s">
        <v>508</v>
      </c>
      <c r="D315" s="2" t="s">
        <v>5318</v>
      </c>
      <c r="E315" s="2" t="s">
        <v>508</v>
      </c>
      <c r="F315" s="2" t="s">
        <v>60</v>
      </c>
      <c r="G315" s="2" t="s">
        <v>60</v>
      </c>
      <c r="H315" s="2" t="s">
        <v>60</v>
      </c>
      <c r="I315" s="2" t="s">
        <v>60</v>
      </c>
      <c r="J315" s="2" t="s">
        <v>60</v>
      </c>
      <c r="K315" s="2" t="s">
        <v>60</v>
      </c>
      <c r="L315" s="2" t="s">
        <v>60</v>
      </c>
      <c r="M315" s="2" t="s">
        <v>60</v>
      </c>
      <c r="N315" s="2" t="s">
        <v>60</v>
      </c>
      <c r="O315" s="2" t="s">
        <v>60</v>
      </c>
      <c r="P315" s="2" t="s">
        <v>60</v>
      </c>
      <c r="Q315" s="2" t="s">
        <v>60</v>
      </c>
      <c r="R315" s="2" t="s">
        <v>60</v>
      </c>
      <c r="S315" s="2" t="s">
        <v>60</v>
      </c>
      <c r="T315" s="2" t="s">
        <v>60</v>
      </c>
      <c r="U315" s="2" t="s">
        <v>60</v>
      </c>
      <c r="V315" s="2" t="s">
        <v>60</v>
      </c>
      <c r="W315" s="2" t="s">
        <v>60</v>
      </c>
      <c r="X315" s="2" t="s">
        <v>60</v>
      </c>
      <c r="Y315" s="2" t="s">
        <v>60</v>
      </c>
      <c r="Z315" s="2" t="s">
        <v>60</v>
      </c>
      <c r="AA315" s="2" t="s">
        <v>60</v>
      </c>
      <c r="AB315" s="2" t="s">
        <v>60</v>
      </c>
      <c r="AC315" s="2" t="s">
        <v>60</v>
      </c>
      <c r="AD315" s="2" t="s">
        <v>60</v>
      </c>
      <c r="AE315" s="2" t="s">
        <v>60</v>
      </c>
      <c r="AF315" s="2" t="s">
        <v>60</v>
      </c>
      <c r="AG315" s="2" t="s">
        <v>60</v>
      </c>
      <c r="AH315" s="2" t="s">
        <v>60</v>
      </c>
      <c r="AI315" s="2" t="s">
        <v>60</v>
      </c>
      <c r="AJ315" s="2" t="s">
        <v>60</v>
      </c>
      <c r="AK315" s="2" t="s">
        <v>60</v>
      </c>
      <c r="AL315" s="2" t="s">
        <v>60</v>
      </c>
      <c r="AM315" s="2" t="s">
        <v>60</v>
      </c>
      <c r="AN315" s="2" t="s">
        <v>60</v>
      </c>
      <c r="AO315" s="2" t="s">
        <v>60</v>
      </c>
      <c r="AP315" s="2" t="s">
        <v>5318</v>
      </c>
      <c r="AQ315" s="2" t="s">
        <v>508</v>
      </c>
      <c r="AR315" s="2">
        <v>149</v>
      </c>
      <c r="AS315" s="2">
        <v>474</v>
      </c>
      <c r="AT315" s="2">
        <v>0.70899999999999996</v>
      </c>
      <c r="AU315" s="2">
        <v>121</v>
      </c>
      <c r="AV315" s="2">
        <v>0.18099999999999999</v>
      </c>
      <c r="AW315" s="2">
        <v>74</v>
      </c>
      <c r="AX315" s="2">
        <v>0.10199999999999999</v>
      </c>
      <c r="AY315" s="2">
        <v>15</v>
      </c>
      <c r="AZ315" s="2">
        <v>39</v>
      </c>
      <c r="BA315" s="2">
        <v>669</v>
      </c>
      <c r="BB315" s="2"/>
      <c r="BC315" s="2"/>
      <c r="BD315" s="2">
        <v>0.64973730297723298</v>
      </c>
      <c r="BE315" s="2"/>
      <c r="BF315" s="2"/>
      <c r="BG315" s="2">
        <v>3426</v>
      </c>
      <c r="BH315" s="2"/>
      <c r="BI315" s="2"/>
      <c r="BJ315" s="2">
        <v>2226</v>
      </c>
      <c r="BK315" s="2"/>
      <c r="BL315" s="2"/>
      <c r="BM315" s="2">
        <v>1.6163747647562501</v>
      </c>
      <c r="BN315" s="2"/>
      <c r="BO315" s="2"/>
      <c r="BP315" s="2">
        <v>9.6657645825223695E-2</v>
      </c>
      <c r="BQ315" s="2"/>
      <c r="BR315" s="2"/>
      <c r="BS315" s="2">
        <v>4.3747837739960653E-2</v>
      </c>
      <c r="BT315" s="2"/>
      <c r="BU315" s="2"/>
      <c r="BV315" s="2">
        <v>0.85959451643481555</v>
      </c>
      <c r="BW315" s="2"/>
      <c r="BX315" s="2"/>
      <c r="BY315" s="2">
        <v>6051.7071192474004</v>
      </c>
      <c r="BZ315" s="2"/>
      <c r="CA315" s="2"/>
      <c r="CB315" s="2">
        <v>584.94376337020003</v>
      </c>
      <c r="CC315" s="2"/>
      <c r="CD315" s="2"/>
      <c r="CE315" s="2">
        <v>5202.0142547746</v>
      </c>
      <c r="CF315" s="2"/>
      <c r="CG315" s="2"/>
      <c r="CH315" s="2">
        <v>264.74910110259998</v>
      </c>
      <c r="CI315" s="2"/>
      <c r="CJ315" s="2">
        <v>1016.5717524543001</v>
      </c>
      <c r="CK315" s="2" t="s">
        <v>60</v>
      </c>
      <c r="CL315" s="2" t="s">
        <v>60</v>
      </c>
      <c r="CM315" s="2" t="s">
        <v>60</v>
      </c>
      <c r="CN315" s="2">
        <v>984</v>
      </c>
      <c r="CO315" s="2" t="s">
        <v>60</v>
      </c>
      <c r="CP315" s="2">
        <f t="shared" si="4"/>
        <v>0.28721541155866898</v>
      </c>
    </row>
    <row r="316" spans="1:94" x14ac:dyDescent="0.3">
      <c r="A316" s="3">
        <v>3535507</v>
      </c>
      <c r="B316" s="3" t="s">
        <v>4011</v>
      </c>
      <c r="C316" s="3" t="s">
        <v>508</v>
      </c>
      <c r="D316" s="3" t="s">
        <v>4011</v>
      </c>
      <c r="E316" s="3" t="s">
        <v>508</v>
      </c>
      <c r="F316" s="3" t="s">
        <v>60</v>
      </c>
      <c r="G316" s="3" t="s">
        <v>60</v>
      </c>
      <c r="H316" s="3" t="s">
        <v>60</v>
      </c>
      <c r="I316" s="3" t="s">
        <v>60</v>
      </c>
      <c r="J316" s="3" t="s">
        <v>60</v>
      </c>
      <c r="K316" s="3" t="s">
        <v>60</v>
      </c>
      <c r="L316" s="3" t="s">
        <v>60</v>
      </c>
      <c r="M316" s="3" t="s">
        <v>60</v>
      </c>
      <c r="N316" s="3" t="s">
        <v>60</v>
      </c>
      <c r="O316" s="3" t="s">
        <v>60</v>
      </c>
      <c r="P316" s="3" t="s">
        <v>60</v>
      </c>
      <c r="Q316" s="3" t="s">
        <v>60</v>
      </c>
      <c r="R316" s="3" t="s">
        <v>60</v>
      </c>
      <c r="S316" s="3" t="s">
        <v>60</v>
      </c>
      <c r="T316" s="3" t="s">
        <v>60</v>
      </c>
      <c r="U316" s="3" t="s">
        <v>60</v>
      </c>
      <c r="V316" s="3" t="s">
        <v>60</v>
      </c>
      <c r="W316" s="3" t="s">
        <v>60</v>
      </c>
      <c r="X316" s="3" t="s">
        <v>60</v>
      </c>
      <c r="Y316" s="3" t="s">
        <v>60</v>
      </c>
      <c r="Z316" s="3" t="s">
        <v>60</v>
      </c>
      <c r="AA316" s="3" t="s">
        <v>4010</v>
      </c>
      <c r="AB316" s="3" t="s">
        <v>4011</v>
      </c>
      <c r="AC316" s="3" t="s">
        <v>508</v>
      </c>
      <c r="AD316" s="3">
        <v>12</v>
      </c>
      <c r="AE316" s="3">
        <v>1323</v>
      </c>
      <c r="AF316" s="3">
        <v>0.37</v>
      </c>
      <c r="AG316" s="3">
        <v>1511</v>
      </c>
      <c r="AH316" s="3">
        <v>0.42</v>
      </c>
      <c r="AI316" s="3">
        <v>388</v>
      </c>
      <c r="AJ316" s="3">
        <v>0.11</v>
      </c>
      <c r="AK316" s="3">
        <v>221</v>
      </c>
      <c r="AL316" s="3">
        <v>0.06</v>
      </c>
      <c r="AM316" s="3">
        <v>43</v>
      </c>
      <c r="AN316" s="3">
        <v>113</v>
      </c>
      <c r="AO316" s="3">
        <v>3599</v>
      </c>
      <c r="AP316" s="3" t="s">
        <v>4011</v>
      </c>
      <c r="AQ316" s="3" t="s">
        <v>508</v>
      </c>
      <c r="AR316" s="3">
        <v>12</v>
      </c>
      <c r="AS316" s="3">
        <v>2355</v>
      </c>
      <c r="AT316" s="3">
        <v>0.497</v>
      </c>
      <c r="AU316" s="3">
        <v>1857</v>
      </c>
      <c r="AV316" s="3">
        <v>0.39200000000000002</v>
      </c>
      <c r="AW316" s="3">
        <v>527</v>
      </c>
      <c r="AX316" s="3">
        <v>0.108</v>
      </c>
      <c r="AY316" s="3">
        <v>72</v>
      </c>
      <c r="AZ316" s="3">
        <v>81</v>
      </c>
      <c r="BA316" s="3">
        <v>4739</v>
      </c>
      <c r="BB316" s="3">
        <v>0.21746448805320634</v>
      </c>
      <c r="BC316" s="3">
        <v>0.31002729902619891</v>
      </c>
      <c r="BD316" s="3">
        <v>0.63287732675487773</v>
      </c>
      <c r="BE316" s="3">
        <v>24358</v>
      </c>
      <c r="BF316" s="3">
        <v>24543</v>
      </c>
      <c r="BG316" s="3">
        <v>8918</v>
      </c>
      <c r="BH316" s="3">
        <v>5297</v>
      </c>
      <c r="BI316" s="3">
        <v>7609</v>
      </c>
      <c r="BJ316" s="3">
        <v>5644</v>
      </c>
      <c r="BK316" s="3">
        <v>5.0874580195541812</v>
      </c>
      <c r="BL316" s="3">
        <v>8.2376856961124982</v>
      </c>
      <c r="BM316" s="3">
        <v>5.036574407662763</v>
      </c>
      <c r="BN316" s="3">
        <v>0.14340268627700875</v>
      </c>
      <c r="BO316" s="3">
        <v>0.11512954094895447</v>
      </c>
      <c r="BP316" s="3">
        <v>0.46381103431728782</v>
      </c>
      <c r="BQ316" s="3">
        <v>0.32845703388751113</v>
      </c>
      <c r="BR316" s="3">
        <v>0.49169492632169337</v>
      </c>
      <c r="BS316" s="3">
        <v>0.28956575269305979</v>
      </c>
      <c r="BT316" s="3">
        <v>0.52814027983548006</v>
      </c>
      <c r="BU316" s="3">
        <v>0.39317553272935374</v>
      </c>
      <c r="BV316" s="3">
        <v>0.24662321298965253</v>
      </c>
      <c r="BW316" s="3">
        <v>26948.2651295785</v>
      </c>
      <c r="BX316" s="3">
        <v>62680.550461719999</v>
      </c>
      <c r="BY316" s="3">
        <v>75014.739227729195</v>
      </c>
      <c r="BZ316" s="3">
        <v>3864.4536100865998</v>
      </c>
      <c r="CA316" s="3">
        <v>7216.3830010856</v>
      </c>
      <c r="CB316" s="3">
        <v>34792.663790254701</v>
      </c>
      <c r="CC316" s="3">
        <v>14232.464286616299</v>
      </c>
      <c r="CD316" s="3">
        <v>24644.458819555901</v>
      </c>
      <c r="CE316" s="3">
        <v>18500.376009923501</v>
      </c>
      <c r="CF316" s="3">
        <v>8851.3472328755997</v>
      </c>
      <c r="CG316" s="3">
        <v>30819.7086410786</v>
      </c>
      <c r="CH316" s="3">
        <v>21721.699427551001</v>
      </c>
      <c r="CI316" s="3">
        <v>767.53683522929998</v>
      </c>
      <c r="CJ316" s="3">
        <v>6133.1252877252</v>
      </c>
      <c r="CK316" s="3">
        <v>7581</v>
      </c>
      <c r="CL316" s="3">
        <v>9481</v>
      </c>
      <c r="CM316" s="3">
        <v>10449</v>
      </c>
      <c r="CN316" s="3">
        <v>5559</v>
      </c>
      <c r="CO316" s="3">
        <v>0.30888644419997557</v>
      </c>
      <c r="CP316" s="3">
        <f t="shared" si="4"/>
        <v>0.6233460417133887</v>
      </c>
    </row>
    <row r="317" spans="1:94" x14ac:dyDescent="0.3">
      <c r="A317" s="2">
        <v>3535606</v>
      </c>
      <c r="B317" s="2" t="s">
        <v>638</v>
      </c>
      <c r="C317" s="2" t="s">
        <v>508</v>
      </c>
      <c r="D317" s="2" t="s">
        <v>638</v>
      </c>
      <c r="E317" s="2" t="s">
        <v>508</v>
      </c>
      <c r="F317" s="2" t="s">
        <v>639</v>
      </c>
      <c r="G317" s="2">
        <v>745</v>
      </c>
      <c r="H317" s="2">
        <v>0.46200000000000002</v>
      </c>
      <c r="I317" s="2">
        <v>861</v>
      </c>
      <c r="J317" s="2">
        <v>0.53500000000000003</v>
      </c>
      <c r="K317" s="2">
        <v>5</v>
      </c>
      <c r="L317" s="2">
        <v>3.0000000000000001E-3</v>
      </c>
      <c r="M317" s="2"/>
      <c r="N317" s="2"/>
      <c r="O317" s="2">
        <v>1611</v>
      </c>
      <c r="P317" s="2" t="s">
        <v>60</v>
      </c>
      <c r="Q317" s="2" t="s">
        <v>60</v>
      </c>
      <c r="R317" s="2">
        <v>477</v>
      </c>
      <c r="S317" s="2">
        <v>0.25938009787928223</v>
      </c>
      <c r="T317" s="2">
        <v>776</v>
      </c>
      <c r="U317" s="2">
        <v>0.421968461120174</v>
      </c>
      <c r="V317" s="2">
        <v>586</v>
      </c>
      <c r="W317" s="2">
        <v>0.31865144100054377</v>
      </c>
      <c r="X317" s="2">
        <v>0</v>
      </c>
      <c r="Y317" s="2">
        <v>0</v>
      </c>
      <c r="Z317" s="2">
        <v>1839</v>
      </c>
      <c r="AA317" s="2" t="s">
        <v>1536</v>
      </c>
      <c r="AB317" s="2" t="s">
        <v>638</v>
      </c>
      <c r="AC317" s="2" t="s">
        <v>508</v>
      </c>
      <c r="AD317" s="2">
        <v>84</v>
      </c>
      <c r="AE317" s="2">
        <v>1345</v>
      </c>
      <c r="AF317" s="2">
        <v>0.45</v>
      </c>
      <c r="AG317" s="2">
        <v>1290</v>
      </c>
      <c r="AH317" s="2">
        <v>0.43</v>
      </c>
      <c r="AI317" s="2">
        <v>182</v>
      </c>
      <c r="AJ317" s="2">
        <v>0.06</v>
      </c>
      <c r="AK317" s="2">
        <v>60</v>
      </c>
      <c r="AL317" s="2">
        <v>0.02</v>
      </c>
      <c r="AM317" s="2">
        <v>53</v>
      </c>
      <c r="AN317" s="2">
        <v>57</v>
      </c>
      <c r="AO317" s="2">
        <v>2987</v>
      </c>
      <c r="AP317" s="2" t="s">
        <v>638</v>
      </c>
      <c r="AQ317" s="2" t="s">
        <v>508</v>
      </c>
      <c r="AR317" s="2">
        <v>84</v>
      </c>
      <c r="AS317" s="2">
        <v>1203</v>
      </c>
      <c r="AT317" s="2">
        <v>0.61799999999999999</v>
      </c>
      <c r="AU317" s="2">
        <v>520</v>
      </c>
      <c r="AV317" s="2">
        <v>0.26700000000000002</v>
      </c>
      <c r="AW317" s="2">
        <v>225</v>
      </c>
      <c r="AX317" s="2">
        <v>0.108</v>
      </c>
      <c r="AY317" s="2">
        <v>43</v>
      </c>
      <c r="AZ317" s="2">
        <v>94</v>
      </c>
      <c r="BA317" s="2">
        <v>1948</v>
      </c>
      <c r="BB317" s="2">
        <v>0.11345946972093907</v>
      </c>
      <c r="BC317" s="2">
        <v>9.9886830662934065E-2</v>
      </c>
      <c r="BD317" s="2">
        <v>0.88447111777944487</v>
      </c>
      <c r="BE317" s="2">
        <v>15803</v>
      </c>
      <c r="BF317" s="2">
        <v>16789</v>
      </c>
      <c r="BG317" s="2">
        <v>1333</v>
      </c>
      <c r="BH317" s="2">
        <v>1793</v>
      </c>
      <c r="BI317" s="2">
        <v>1677</v>
      </c>
      <c r="BJ317" s="2">
        <v>1179</v>
      </c>
      <c r="BK317" s="2">
        <v>3.7336291081305633</v>
      </c>
      <c r="BL317" s="2">
        <v>8.9599241514796653</v>
      </c>
      <c r="BM317" s="2">
        <v>0.87514927313009483</v>
      </c>
      <c r="BN317" s="2">
        <v>1.3569602906606908E-2</v>
      </c>
      <c r="BO317" s="2">
        <v>4.0635797400969918E-2</v>
      </c>
      <c r="BP317" s="2">
        <v>0.13617767426521168</v>
      </c>
      <c r="BQ317" s="2">
        <v>0.48137715170741657</v>
      </c>
      <c r="BR317" s="2">
        <v>0.36272015002558605</v>
      </c>
      <c r="BS317" s="2">
        <v>0.16765741876416751</v>
      </c>
      <c r="BT317" s="2">
        <v>0.50505324538597651</v>
      </c>
      <c r="BU317" s="2">
        <v>0.59664405257344411</v>
      </c>
      <c r="BV317" s="2">
        <v>0.69616490697062094</v>
      </c>
      <c r="BW317" s="2">
        <v>6694.3969908781</v>
      </c>
      <c r="BX317" s="2">
        <v>15025.792802031399</v>
      </c>
      <c r="BY317" s="2">
        <v>8296.4151092732991</v>
      </c>
      <c r="BZ317" s="2">
        <v>90.840308865400004</v>
      </c>
      <c r="CA317" s="2">
        <v>610.58507209230004</v>
      </c>
      <c r="CB317" s="2">
        <v>1129.7865143196</v>
      </c>
      <c r="CC317" s="2">
        <v>3381.0269261450999</v>
      </c>
      <c r="CD317" s="2">
        <v>8965.0499105329</v>
      </c>
      <c r="CE317" s="2">
        <v>5775.6730527369</v>
      </c>
      <c r="CF317" s="2">
        <v>3222.5297558676002</v>
      </c>
      <c r="CG317" s="2">
        <v>5450.1578194062004</v>
      </c>
      <c r="CH317" s="2">
        <v>1390.9555422168</v>
      </c>
      <c r="CI317" s="2">
        <v>393.44325167220001</v>
      </c>
      <c r="CJ317" s="2">
        <v>2717.233099696</v>
      </c>
      <c r="CK317" s="2">
        <v>2309</v>
      </c>
      <c r="CL317" s="2">
        <v>2644</v>
      </c>
      <c r="CM317" s="2">
        <v>4100</v>
      </c>
      <c r="CN317" s="2">
        <v>2336</v>
      </c>
      <c r="CO317" s="2">
        <v>0.1375305259396033</v>
      </c>
      <c r="CP317" s="2">
        <f t="shared" si="4"/>
        <v>1.7524381095273818</v>
      </c>
    </row>
    <row r="318" spans="1:94" x14ac:dyDescent="0.3">
      <c r="A318" s="3">
        <v>3535705</v>
      </c>
      <c r="B318" s="3" t="s">
        <v>5738</v>
      </c>
      <c r="C318" s="3" t="s">
        <v>508</v>
      </c>
      <c r="D318" s="3" t="s">
        <v>5738</v>
      </c>
      <c r="E318" s="3" t="s">
        <v>508</v>
      </c>
      <c r="F318" s="3" t="s">
        <v>60</v>
      </c>
      <c r="G318" s="3" t="s">
        <v>60</v>
      </c>
      <c r="H318" s="3" t="s">
        <v>60</v>
      </c>
      <c r="I318" s="3" t="s">
        <v>60</v>
      </c>
      <c r="J318" s="3" t="s">
        <v>60</v>
      </c>
      <c r="K318" s="3" t="s">
        <v>60</v>
      </c>
      <c r="L318" s="3" t="s">
        <v>60</v>
      </c>
      <c r="M318" s="3" t="s">
        <v>60</v>
      </c>
      <c r="N318" s="3" t="s">
        <v>60</v>
      </c>
      <c r="O318" s="3" t="s">
        <v>60</v>
      </c>
      <c r="P318" s="3" t="s">
        <v>60</v>
      </c>
      <c r="Q318" s="3" t="s">
        <v>60</v>
      </c>
      <c r="R318" s="3" t="s">
        <v>60</v>
      </c>
      <c r="S318" s="3" t="s">
        <v>60</v>
      </c>
      <c r="T318" s="3" t="s">
        <v>60</v>
      </c>
      <c r="U318" s="3" t="s">
        <v>60</v>
      </c>
      <c r="V318" s="3" t="s">
        <v>60</v>
      </c>
      <c r="W318" s="3" t="s">
        <v>60</v>
      </c>
      <c r="X318" s="3" t="s">
        <v>60</v>
      </c>
      <c r="Y318" s="3" t="s">
        <v>60</v>
      </c>
      <c r="Z318" s="3" t="s">
        <v>60</v>
      </c>
      <c r="AA318" s="3" t="s">
        <v>60</v>
      </c>
      <c r="AB318" s="3" t="s">
        <v>60</v>
      </c>
      <c r="AC318" s="3" t="s">
        <v>60</v>
      </c>
      <c r="AD318" s="3" t="s">
        <v>60</v>
      </c>
      <c r="AE318" s="3" t="s">
        <v>60</v>
      </c>
      <c r="AF318" s="3" t="s">
        <v>60</v>
      </c>
      <c r="AG318" s="3" t="s">
        <v>60</v>
      </c>
      <c r="AH318" s="3" t="s">
        <v>60</v>
      </c>
      <c r="AI318" s="3" t="s">
        <v>60</v>
      </c>
      <c r="AJ318" s="3" t="s">
        <v>60</v>
      </c>
      <c r="AK318" s="3" t="s">
        <v>60</v>
      </c>
      <c r="AL318" s="3" t="s">
        <v>60</v>
      </c>
      <c r="AM318" s="3" t="s">
        <v>60</v>
      </c>
      <c r="AN318" s="3" t="s">
        <v>60</v>
      </c>
      <c r="AO318" s="3" t="s">
        <v>60</v>
      </c>
      <c r="AP318" s="3" t="s">
        <v>5319</v>
      </c>
      <c r="AQ318" s="3" t="s">
        <v>508</v>
      </c>
      <c r="AR318" s="3">
        <v>76</v>
      </c>
      <c r="AS318" s="3">
        <v>393</v>
      </c>
      <c r="AT318" s="3">
        <v>0.56200000000000006</v>
      </c>
      <c r="AU318" s="3">
        <v>263</v>
      </c>
      <c r="AV318" s="3">
        <v>0.376</v>
      </c>
      <c r="AW318" s="3">
        <v>43</v>
      </c>
      <c r="AX318" s="3">
        <v>5.7000000000000002E-2</v>
      </c>
      <c r="AY318" s="3">
        <v>21</v>
      </c>
      <c r="AZ318" s="3">
        <v>34</v>
      </c>
      <c r="BA318" s="3">
        <v>699</v>
      </c>
      <c r="BB318" s="3"/>
      <c r="BC318" s="3"/>
      <c r="BD318" s="3">
        <v>0.18721616712079928</v>
      </c>
      <c r="BE318" s="3"/>
      <c r="BF318" s="3"/>
      <c r="BG318" s="3">
        <v>8808</v>
      </c>
      <c r="BH318" s="3"/>
      <c r="BI318" s="3"/>
      <c r="BJ318" s="3">
        <v>1649</v>
      </c>
      <c r="BK318" s="3"/>
      <c r="BL318" s="3"/>
      <c r="BM318" s="3">
        <v>2.1295497377236772</v>
      </c>
      <c r="BN318" s="3"/>
      <c r="BO318" s="3"/>
      <c r="BP318" s="3">
        <v>3.4399674794472541E-2</v>
      </c>
      <c r="BQ318" s="3"/>
      <c r="BR318" s="3"/>
      <c r="BS318" s="3">
        <v>0.19995988957023494</v>
      </c>
      <c r="BT318" s="3"/>
      <c r="BU318" s="3"/>
      <c r="BV318" s="3">
        <v>0.76564043563529249</v>
      </c>
      <c r="BW318" s="3"/>
      <c r="BX318" s="3"/>
      <c r="BY318" s="3">
        <v>6520.6812969099001</v>
      </c>
      <c r="BZ318" s="3"/>
      <c r="CA318" s="3"/>
      <c r="CB318" s="3">
        <v>224.3093160521</v>
      </c>
      <c r="CC318" s="3"/>
      <c r="CD318" s="3"/>
      <c r="CE318" s="3">
        <v>4992.4972688050002</v>
      </c>
      <c r="CF318" s="3"/>
      <c r="CG318" s="3"/>
      <c r="CH318" s="3">
        <v>1303.8747120528001</v>
      </c>
      <c r="CI318" s="3"/>
      <c r="CJ318" s="3">
        <v>531.40310669849998</v>
      </c>
      <c r="CK318" s="3" t="s">
        <v>60</v>
      </c>
      <c r="CL318" s="3" t="s">
        <v>60</v>
      </c>
      <c r="CM318" s="3" t="s">
        <v>60</v>
      </c>
      <c r="CN318" s="3">
        <v>929</v>
      </c>
      <c r="CO318" s="3" t="s">
        <v>60</v>
      </c>
      <c r="CP318" s="3">
        <f t="shared" si="4"/>
        <v>0.10547229791099001</v>
      </c>
    </row>
    <row r="319" spans="1:94" x14ac:dyDescent="0.3">
      <c r="A319" s="2">
        <v>3535804</v>
      </c>
      <c r="B319" s="2" t="s">
        <v>4013</v>
      </c>
      <c r="C319" s="2" t="s">
        <v>508</v>
      </c>
      <c r="D319" s="2" t="s">
        <v>4013</v>
      </c>
      <c r="E319" s="2" t="s">
        <v>508</v>
      </c>
      <c r="F319" s="2" t="s">
        <v>60</v>
      </c>
      <c r="G319" s="2" t="s">
        <v>60</v>
      </c>
      <c r="H319" s="2" t="s">
        <v>60</v>
      </c>
      <c r="I319" s="2" t="s">
        <v>60</v>
      </c>
      <c r="J319" s="2" t="s">
        <v>60</v>
      </c>
      <c r="K319" s="2" t="s">
        <v>60</v>
      </c>
      <c r="L319" s="2" t="s">
        <v>60</v>
      </c>
      <c r="M319" s="2" t="s">
        <v>60</v>
      </c>
      <c r="N319" s="2" t="s">
        <v>60</v>
      </c>
      <c r="O319" s="2" t="s">
        <v>60</v>
      </c>
      <c r="P319" s="2" t="s">
        <v>60</v>
      </c>
      <c r="Q319" s="2" t="s">
        <v>60</v>
      </c>
      <c r="R319" s="2" t="s">
        <v>60</v>
      </c>
      <c r="S319" s="2" t="s">
        <v>60</v>
      </c>
      <c r="T319" s="2" t="s">
        <v>60</v>
      </c>
      <c r="U319" s="2" t="s">
        <v>60</v>
      </c>
      <c r="V319" s="2" t="s">
        <v>60</v>
      </c>
      <c r="W319" s="2" t="s">
        <v>60</v>
      </c>
      <c r="X319" s="2" t="s">
        <v>60</v>
      </c>
      <c r="Y319" s="2" t="s">
        <v>60</v>
      </c>
      <c r="Z319" s="2" t="s">
        <v>60</v>
      </c>
      <c r="AA319" s="2" t="s">
        <v>4012</v>
      </c>
      <c r="AB319" s="2" t="s">
        <v>4013</v>
      </c>
      <c r="AC319" s="2" t="s">
        <v>508</v>
      </c>
      <c r="AD319" s="2">
        <v>17</v>
      </c>
      <c r="AE319" s="2">
        <v>585</v>
      </c>
      <c r="AF319" s="2">
        <v>0.47</v>
      </c>
      <c r="AG319" s="2">
        <v>563</v>
      </c>
      <c r="AH319" s="2">
        <v>0.46</v>
      </c>
      <c r="AI319" s="2">
        <v>50</v>
      </c>
      <c r="AJ319" s="2">
        <v>0.04</v>
      </c>
      <c r="AK319" s="2">
        <v>8</v>
      </c>
      <c r="AL319" s="2">
        <v>0.01</v>
      </c>
      <c r="AM319" s="2">
        <v>10</v>
      </c>
      <c r="AN319" s="2">
        <v>21</v>
      </c>
      <c r="AO319" s="2">
        <v>1237</v>
      </c>
      <c r="AP319" s="2" t="s">
        <v>4013</v>
      </c>
      <c r="AQ319" s="2" t="s">
        <v>508</v>
      </c>
      <c r="AR319" s="2">
        <v>17</v>
      </c>
      <c r="AS319" s="2">
        <v>631</v>
      </c>
      <c r="AT319" s="2">
        <v>0.57399999999999995</v>
      </c>
      <c r="AU319" s="2">
        <v>431</v>
      </c>
      <c r="AV319" s="2">
        <v>0.39200000000000002</v>
      </c>
      <c r="AW319" s="2">
        <v>38</v>
      </c>
      <c r="AX319" s="2">
        <v>3.3000000000000002E-2</v>
      </c>
      <c r="AY319" s="2">
        <v>13</v>
      </c>
      <c r="AZ319" s="2">
        <v>39</v>
      </c>
      <c r="BA319" s="2">
        <v>1100</v>
      </c>
      <c r="BB319" s="2"/>
      <c r="BC319" s="2">
        <v>0.18756718022214261</v>
      </c>
      <c r="BD319" s="2">
        <v>0.22737752161383284</v>
      </c>
      <c r="BE319" s="2"/>
      <c r="BF319" s="2">
        <v>5582</v>
      </c>
      <c r="BG319" s="2">
        <v>10410</v>
      </c>
      <c r="BH319" s="2"/>
      <c r="BI319" s="2">
        <v>1047</v>
      </c>
      <c r="BJ319" s="2">
        <v>2367</v>
      </c>
      <c r="BK319" s="2"/>
      <c r="BL319" s="2">
        <v>7.0865959058757406</v>
      </c>
      <c r="BM319" s="2">
        <v>2.6362654756824635</v>
      </c>
      <c r="BN319" s="2"/>
      <c r="BO319" s="2">
        <v>1.3639128016711346E-2</v>
      </c>
      <c r="BP319" s="2">
        <v>9.0727019429541495E-3</v>
      </c>
      <c r="BQ319" s="2"/>
      <c r="BR319" s="2">
        <v>0.26270091366346743</v>
      </c>
      <c r="BS319" s="2">
        <v>0.27589825360550047</v>
      </c>
      <c r="BT319" s="2"/>
      <c r="BU319" s="2">
        <v>0.72365995831980767</v>
      </c>
      <c r="BV319" s="2">
        <v>0.71502904445153681</v>
      </c>
      <c r="BW319" s="2"/>
      <c r="BX319" s="2">
        <v>7419.6659134519005</v>
      </c>
      <c r="BY319" s="2">
        <v>11665.474729894901</v>
      </c>
      <c r="BZ319" s="2"/>
      <c r="CA319" s="2">
        <v>101.1977732348</v>
      </c>
      <c r="CB319" s="2">
        <v>105.8373752474</v>
      </c>
      <c r="CC319" s="2"/>
      <c r="CD319" s="2">
        <v>5369.3151256755</v>
      </c>
      <c r="CE319" s="2">
        <v>8341.1532491902999</v>
      </c>
      <c r="CF319" s="2"/>
      <c r="CG319" s="2">
        <v>1949.1530145414999</v>
      </c>
      <c r="CH319" s="2">
        <v>3218.4841054571002</v>
      </c>
      <c r="CI319" s="2"/>
      <c r="CJ319" s="2">
        <v>1171.7842208483</v>
      </c>
      <c r="CK319" s="2" t="s">
        <v>60</v>
      </c>
      <c r="CL319" s="2" t="s">
        <v>60</v>
      </c>
      <c r="CM319" s="2">
        <v>0</v>
      </c>
      <c r="CN319" s="2">
        <v>1266</v>
      </c>
      <c r="CO319" s="2" t="s">
        <v>60</v>
      </c>
      <c r="CP319" s="2">
        <f t="shared" si="4"/>
        <v>0.12161383285302593</v>
      </c>
    </row>
    <row r="320" spans="1:94" x14ac:dyDescent="0.3">
      <c r="A320" s="3">
        <v>3536000</v>
      </c>
      <c r="B320" s="3" t="s">
        <v>6138</v>
      </c>
      <c r="C320" s="3" t="s">
        <v>508</v>
      </c>
      <c r="D320" s="3" t="s">
        <v>4015</v>
      </c>
      <c r="E320" s="3" t="s">
        <v>508</v>
      </c>
      <c r="F320" s="3" t="s">
        <v>60</v>
      </c>
      <c r="G320" s="3" t="s">
        <v>60</v>
      </c>
      <c r="H320" s="3" t="s">
        <v>60</v>
      </c>
      <c r="I320" s="3" t="s">
        <v>60</v>
      </c>
      <c r="J320" s="3" t="s">
        <v>60</v>
      </c>
      <c r="K320" s="3" t="s">
        <v>60</v>
      </c>
      <c r="L320" s="3" t="s">
        <v>60</v>
      </c>
      <c r="M320" s="3" t="s">
        <v>60</v>
      </c>
      <c r="N320" s="3" t="s">
        <v>60</v>
      </c>
      <c r="O320" s="3" t="s">
        <v>60</v>
      </c>
      <c r="P320" s="3" t="s">
        <v>60</v>
      </c>
      <c r="Q320" s="3" t="s">
        <v>60</v>
      </c>
      <c r="R320" s="3" t="s">
        <v>60</v>
      </c>
      <c r="S320" s="3" t="s">
        <v>60</v>
      </c>
      <c r="T320" s="3" t="s">
        <v>60</v>
      </c>
      <c r="U320" s="3" t="s">
        <v>60</v>
      </c>
      <c r="V320" s="3" t="s">
        <v>60</v>
      </c>
      <c r="W320" s="3" t="s">
        <v>60</v>
      </c>
      <c r="X320" s="3" t="s">
        <v>60</v>
      </c>
      <c r="Y320" s="3" t="s">
        <v>60</v>
      </c>
      <c r="Z320" s="3" t="s">
        <v>60</v>
      </c>
      <c r="AA320" s="3" t="s">
        <v>4014</v>
      </c>
      <c r="AB320" s="3" t="s">
        <v>4015</v>
      </c>
      <c r="AC320" s="3" t="s">
        <v>508</v>
      </c>
      <c r="AD320" s="3">
        <v>143</v>
      </c>
      <c r="AE320" s="3">
        <v>295</v>
      </c>
      <c r="AF320" s="3">
        <v>0.28000000000000003</v>
      </c>
      <c r="AG320" s="3">
        <v>350</v>
      </c>
      <c r="AH320" s="3">
        <v>0.33</v>
      </c>
      <c r="AI320" s="3">
        <v>78</v>
      </c>
      <c r="AJ320" s="3">
        <v>7.0000000000000007E-2</v>
      </c>
      <c r="AK320" s="3">
        <v>299</v>
      </c>
      <c r="AL320" s="3">
        <v>0.28000000000000003</v>
      </c>
      <c r="AM320" s="3">
        <v>16</v>
      </c>
      <c r="AN320" s="3">
        <v>24</v>
      </c>
      <c r="AO320" s="3">
        <v>1062</v>
      </c>
      <c r="AP320" s="3" t="s">
        <v>4015</v>
      </c>
      <c r="AQ320" s="3" t="s">
        <v>508</v>
      </c>
      <c r="AR320" s="3">
        <v>143</v>
      </c>
      <c r="AS320" s="3">
        <v>1182</v>
      </c>
      <c r="AT320" s="3">
        <v>0.59399999999999997</v>
      </c>
      <c r="AU320" s="3">
        <v>451</v>
      </c>
      <c r="AV320" s="3">
        <v>0.22700000000000001</v>
      </c>
      <c r="AW320" s="3">
        <v>358</v>
      </c>
      <c r="AX320" s="3">
        <v>0.16500000000000001</v>
      </c>
      <c r="AY320" s="3">
        <v>79</v>
      </c>
      <c r="AZ320" s="3">
        <v>100</v>
      </c>
      <c r="BA320" s="3">
        <v>1991</v>
      </c>
      <c r="BB320" s="3"/>
      <c r="BC320" s="3">
        <v>0.20743517650734145</v>
      </c>
      <c r="BD320" s="3">
        <v>0.32198105288403883</v>
      </c>
      <c r="BE320" s="3"/>
      <c r="BF320" s="3">
        <v>12804</v>
      </c>
      <c r="BG320" s="3">
        <v>16678</v>
      </c>
      <c r="BH320" s="3"/>
      <c r="BI320" s="3">
        <v>2656</v>
      </c>
      <c r="BJ320" s="3">
        <v>5370</v>
      </c>
      <c r="BK320" s="3"/>
      <c r="BL320" s="3">
        <v>9.0072394640414153</v>
      </c>
      <c r="BM320" s="3">
        <v>8.330768061071792</v>
      </c>
      <c r="BN320" s="3"/>
      <c r="BO320" s="3">
        <v>4.5473631799373318E-2</v>
      </c>
      <c r="BP320" s="3">
        <v>0.67124802548358264</v>
      </c>
      <c r="BQ320" s="3"/>
      <c r="BR320" s="3">
        <v>0.27707291589809119</v>
      </c>
      <c r="BS320" s="3">
        <v>7.7857555785928484E-2</v>
      </c>
      <c r="BT320" s="3"/>
      <c r="BU320" s="3">
        <v>0.67745345230253562</v>
      </c>
      <c r="BV320" s="3">
        <v>0.25089441873048884</v>
      </c>
      <c r="BW320" s="3"/>
      <c r="BX320" s="3">
        <v>23923.228016493998</v>
      </c>
      <c r="BY320" s="3">
        <v>70553.274709217003</v>
      </c>
      <c r="BZ320" s="3"/>
      <c r="CA320" s="3">
        <v>1087.8760622745001</v>
      </c>
      <c r="CB320" s="3">
        <v>47358.746339962701</v>
      </c>
      <c r="CC320" s="3"/>
      <c r="CD320" s="3">
        <v>16206.8734099946</v>
      </c>
      <c r="CE320" s="3">
        <v>17701.422847701499</v>
      </c>
      <c r="CF320" s="3"/>
      <c r="CG320" s="3">
        <v>6628.4785442249004</v>
      </c>
      <c r="CH320" s="3">
        <v>5493.1055215528004</v>
      </c>
      <c r="CI320" s="3"/>
      <c r="CJ320" s="3">
        <v>830.19049136629997</v>
      </c>
      <c r="CK320" s="3" t="s">
        <v>60</v>
      </c>
      <c r="CL320" s="3" t="s">
        <v>60</v>
      </c>
      <c r="CM320" s="3">
        <v>0</v>
      </c>
      <c r="CN320" s="3">
        <v>2602</v>
      </c>
      <c r="CO320" s="3" t="s">
        <v>60</v>
      </c>
      <c r="CP320" s="3">
        <f t="shared" si="4"/>
        <v>0.15601391054083225</v>
      </c>
    </row>
    <row r="321" spans="1:94" x14ac:dyDescent="0.3">
      <c r="A321" s="2">
        <v>3536109</v>
      </c>
      <c r="B321" s="2" t="s">
        <v>5320</v>
      </c>
      <c r="C321" s="2" t="s">
        <v>508</v>
      </c>
      <c r="D321" s="2" t="s">
        <v>5320</v>
      </c>
      <c r="E321" s="2" t="s">
        <v>508</v>
      </c>
      <c r="F321" s="2" t="s">
        <v>60</v>
      </c>
      <c r="G321" s="2" t="s">
        <v>60</v>
      </c>
      <c r="H321" s="2" t="s">
        <v>60</v>
      </c>
      <c r="I321" s="2" t="s">
        <v>60</v>
      </c>
      <c r="J321" s="2" t="s">
        <v>60</v>
      </c>
      <c r="K321" s="2" t="s">
        <v>60</v>
      </c>
      <c r="L321" s="2" t="s">
        <v>60</v>
      </c>
      <c r="M321" s="2" t="s">
        <v>60</v>
      </c>
      <c r="N321" s="2" t="s">
        <v>60</v>
      </c>
      <c r="O321" s="2" t="s">
        <v>60</v>
      </c>
      <c r="P321" s="2" t="s">
        <v>60</v>
      </c>
      <c r="Q321" s="2" t="s">
        <v>60</v>
      </c>
      <c r="R321" s="2" t="s">
        <v>60</v>
      </c>
      <c r="S321" s="2" t="s">
        <v>60</v>
      </c>
      <c r="T321" s="2" t="s">
        <v>60</v>
      </c>
      <c r="U321" s="2" t="s">
        <v>60</v>
      </c>
      <c r="V321" s="2" t="s">
        <v>60</v>
      </c>
      <c r="W321" s="2" t="s">
        <v>60</v>
      </c>
      <c r="X321" s="2" t="s">
        <v>60</v>
      </c>
      <c r="Y321" s="2" t="s">
        <v>60</v>
      </c>
      <c r="Z321" s="2" t="s">
        <v>60</v>
      </c>
      <c r="AA321" s="2" t="s">
        <v>60</v>
      </c>
      <c r="AB321" s="2" t="s">
        <v>60</v>
      </c>
      <c r="AC321" s="2" t="s">
        <v>60</v>
      </c>
      <c r="AD321" s="2" t="s">
        <v>60</v>
      </c>
      <c r="AE321" s="2" t="s">
        <v>60</v>
      </c>
      <c r="AF321" s="2" t="s">
        <v>60</v>
      </c>
      <c r="AG321" s="2" t="s">
        <v>60</v>
      </c>
      <c r="AH321" s="2" t="s">
        <v>60</v>
      </c>
      <c r="AI321" s="2" t="s">
        <v>60</v>
      </c>
      <c r="AJ321" s="2" t="s">
        <v>60</v>
      </c>
      <c r="AK321" s="2" t="s">
        <v>60</v>
      </c>
      <c r="AL321" s="2" t="s">
        <v>60</v>
      </c>
      <c r="AM321" s="2" t="s">
        <v>60</v>
      </c>
      <c r="AN321" s="2" t="s">
        <v>60</v>
      </c>
      <c r="AO321" s="2" t="s">
        <v>60</v>
      </c>
      <c r="AP321" s="2" t="s">
        <v>5320</v>
      </c>
      <c r="AQ321" s="2" t="s">
        <v>508</v>
      </c>
      <c r="AR321" s="2">
        <v>26</v>
      </c>
      <c r="AS321" s="2">
        <v>246</v>
      </c>
      <c r="AT321" s="2">
        <v>0.44700000000000001</v>
      </c>
      <c r="AU321" s="2">
        <v>265</v>
      </c>
      <c r="AV321" s="2">
        <v>0.48199999999999998</v>
      </c>
      <c r="AW321" s="2">
        <v>39</v>
      </c>
      <c r="AX321" s="2">
        <v>6.8000000000000005E-2</v>
      </c>
      <c r="AY321" s="2">
        <v>7</v>
      </c>
      <c r="AZ321" s="2">
        <v>14</v>
      </c>
      <c r="BA321" s="2">
        <v>550</v>
      </c>
      <c r="BB321" s="2"/>
      <c r="BC321" s="2"/>
      <c r="BD321" s="2">
        <v>0.22017844886753604</v>
      </c>
      <c r="BE321" s="2"/>
      <c r="BF321" s="2"/>
      <c r="BG321" s="2">
        <v>21855</v>
      </c>
      <c r="BH321" s="2"/>
      <c r="BI321" s="2"/>
      <c r="BJ321" s="2">
        <v>4812</v>
      </c>
      <c r="BK321" s="2"/>
      <c r="BL321" s="2"/>
      <c r="BM321" s="2">
        <v>2.4456126414243431</v>
      </c>
      <c r="BN321" s="2"/>
      <c r="BO321" s="2"/>
      <c r="BP321" s="2">
        <v>1.8460480406104242E-2</v>
      </c>
      <c r="BQ321" s="2"/>
      <c r="BR321" s="2"/>
      <c r="BS321" s="2">
        <v>0.35322524897284896</v>
      </c>
      <c r="BT321" s="2"/>
      <c r="BU321" s="2"/>
      <c r="BV321" s="2">
        <v>0.62831427062104683</v>
      </c>
      <c r="BW321" s="2"/>
      <c r="BX321" s="2"/>
      <c r="BY321" s="2">
        <v>3908.0890009960999</v>
      </c>
      <c r="BZ321" s="2"/>
      <c r="CA321" s="2"/>
      <c r="CB321" s="2">
        <v>72.145200428199999</v>
      </c>
      <c r="CC321" s="2"/>
      <c r="CD321" s="2"/>
      <c r="CE321" s="2">
        <v>2455.5080901830001</v>
      </c>
      <c r="CF321" s="2"/>
      <c r="CG321" s="2"/>
      <c r="CH321" s="2">
        <v>1380.4357103848999</v>
      </c>
      <c r="CI321" s="2"/>
      <c r="CJ321" s="2">
        <v>62.066944641100001</v>
      </c>
      <c r="CK321" s="2" t="s">
        <v>60</v>
      </c>
      <c r="CL321" s="2" t="s">
        <v>60</v>
      </c>
      <c r="CM321" s="2" t="s">
        <v>60</v>
      </c>
      <c r="CN321" s="2">
        <v>708</v>
      </c>
      <c r="CO321" s="2" t="s">
        <v>60</v>
      </c>
      <c r="CP321" s="2">
        <f t="shared" si="4"/>
        <v>3.2395332875772134E-2</v>
      </c>
    </row>
    <row r="322" spans="1:94" x14ac:dyDescent="0.3">
      <c r="A322" s="3">
        <v>3536208</v>
      </c>
      <c r="B322" s="3" t="s">
        <v>5739</v>
      </c>
      <c r="C322" s="3" t="s">
        <v>508</v>
      </c>
      <c r="D322" s="3" t="s">
        <v>5739</v>
      </c>
      <c r="E322" s="3" t="s">
        <v>508</v>
      </c>
      <c r="F322" s="3" t="s">
        <v>60</v>
      </c>
      <c r="G322" s="3" t="s">
        <v>60</v>
      </c>
      <c r="H322" s="3" t="s">
        <v>60</v>
      </c>
      <c r="I322" s="3" t="s">
        <v>60</v>
      </c>
      <c r="J322" s="3" t="s">
        <v>60</v>
      </c>
      <c r="K322" s="3" t="s">
        <v>60</v>
      </c>
      <c r="L322" s="3" t="s">
        <v>60</v>
      </c>
      <c r="M322" s="3" t="s">
        <v>60</v>
      </c>
      <c r="N322" s="3" t="s">
        <v>60</v>
      </c>
      <c r="O322" s="3" t="s">
        <v>60</v>
      </c>
      <c r="P322" s="3" t="s">
        <v>60</v>
      </c>
      <c r="Q322" s="3" t="s">
        <v>60</v>
      </c>
      <c r="R322" s="3" t="s">
        <v>60</v>
      </c>
      <c r="S322" s="3" t="s">
        <v>60</v>
      </c>
      <c r="T322" s="3" t="s">
        <v>60</v>
      </c>
      <c r="U322" s="3" t="s">
        <v>60</v>
      </c>
      <c r="V322" s="3" t="s">
        <v>60</v>
      </c>
      <c r="W322" s="3" t="s">
        <v>60</v>
      </c>
      <c r="X322" s="3" t="s">
        <v>60</v>
      </c>
      <c r="Y322" s="3" t="s">
        <v>60</v>
      </c>
      <c r="Z322" s="3" t="s">
        <v>60</v>
      </c>
      <c r="AA322" s="3" t="s">
        <v>60</v>
      </c>
      <c r="AB322" s="3" t="s">
        <v>60</v>
      </c>
      <c r="AC322" s="3" t="s">
        <v>60</v>
      </c>
      <c r="AD322" s="3" t="s">
        <v>60</v>
      </c>
      <c r="AE322" s="3" t="s">
        <v>60</v>
      </c>
      <c r="AF322" s="3" t="s">
        <v>60</v>
      </c>
      <c r="AG322" s="3" t="s">
        <v>60</v>
      </c>
      <c r="AH322" s="3" t="s">
        <v>60</v>
      </c>
      <c r="AI322" s="3" t="s">
        <v>60</v>
      </c>
      <c r="AJ322" s="3" t="s">
        <v>60</v>
      </c>
      <c r="AK322" s="3" t="s">
        <v>60</v>
      </c>
      <c r="AL322" s="3" t="s">
        <v>60</v>
      </c>
      <c r="AM322" s="3" t="s">
        <v>60</v>
      </c>
      <c r="AN322" s="3" t="s">
        <v>60</v>
      </c>
      <c r="AO322" s="3" t="s">
        <v>60</v>
      </c>
      <c r="AP322" s="3" t="s">
        <v>5321</v>
      </c>
      <c r="AQ322" s="3" t="s">
        <v>508</v>
      </c>
      <c r="AR322" s="3">
        <v>51</v>
      </c>
      <c r="AS322" s="3">
        <v>756</v>
      </c>
      <c r="AT322" s="3">
        <v>0.68100000000000005</v>
      </c>
      <c r="AU322" s="3">
        <v>279</v>
      </c>
      <c r="AV322" s="3">
        <v>0.251</v>
      </c>
      <c r="AW322" s="3">
        <v>75</v>
      </c>
      <c r="AX322" s="3">
        <v>6.2E-2</v>
      </c>
      <c r="AY322" s="3">
        <v>13</v>
      </c>
      <c r="AZ322" s="3">
        <v>84</v>
      </c>
      <c r="BA322" s="3">
        <v>1110</v>
      </c>
      <c r="BB322" s="3"/>
      <c r="BC322" s="3"/>
      <c r="BD322" s="3">
        <v>0.25568743818001977</v>
      </c>
      <c r="BE322" s="3"/>
      <c r="BF322" s="3"/>
      <c r="BG322" s="3">
        <v>8088</v>
      </c>
      <c r="BH322" s="3"/>
      <c r="BI322" s="3"/>
      <c r="BJ322" s="3">
        <v>2068</v>
      </c>
      <c r="BK322" s="3"/>
      <c r="BL322" s="3"/>
      <c r="BM322" s="3">
        <v>1.0514259951219915</v>
      </c>
      <c r="BN322" s="3"/>
      <c r="BO322" s="3"/>
      <c r="BP322" s="3">
        <v>7.997758863532263E-2</v>
      </c>
      <c r="BQ322" s="3"/>
      <c r="BR322" s="3"/>
      <c r="BS322" s="3">
        <v>0.52090031244128099</v>
      </c>
      <c r="BT322" s="3"/>
      <c r="BU322" s="3"/>
      <c r="BV322" s="3">
        <v>0.39912209892339634</v>
      </c>
      <c r="BW322" s="3"/>
      <c r="BX322" s="3"/>
      <c r="BY322" s="3">
        <v>3494.9400077854998</v>
      </c>
      <c r="BZ322" s="3"/>
      <c r="CA322" s="3"/>
      <c r="CB322" s="3">
        <v>279.51687424779999</v>
      </c>
      <c r="CC322" s="3"/>
      <c r="CD322" s="3"/>
      <c r="CE322" s="3">
        <v>1394.9077915186999</v>
      </c>
      <c r="CF322" s="3"/>
      <c r="CG322" s="3"/>
      <c r="CH322" s="3">
        <v>1820.5153420189999</v>
      </c>
      <c r="CI322" s="3"/>
      <c r="CJ322" s="3">
        <v>1634.579898187</v>
      </c>
      <c r="CK322" s="3" t="s">
        <v>60</v>
      </c>
      <c r="CL322" s="3" t="s">
        <v>60</v>
      </c>
      <c r="CM322" s="3" t="s">
        <v>60</v>
      </c>
      <c r="CN322" s="3">
        <v>1274</v>
      </c>
      <c r="CO322" s="3" t="s">
        <v>60</v>
      </c>
      <c r="CP322" s="3">
        <f t="shared" ref="CP322:CP385" si="5">IF(ISERROR(CN322/BG322),"",CN322/BG322)</f>
        <v>0.15751730959446092</v>
      </c>
    </row>
    <row r="323" spans="1:94" x14ac:dyDescent="0.3">
      <c r="A323" s="2">
        <v>3536307</v>
      </c>
      <c r="B323" s="2" t="s">
        <v>5938</v>
      </c>
      <c r="C323" s="2" t="s">
        <v>508</v>
      </c>
      <c r="D323" s="2" t="s">
        <v>640</v>
      </c>
      <c r="E323" s="2" t="s">
        <v>508</v>
      </c>
      <c r="F323" s="2" t="s">
        <v>637</v>
      </c>
      <c r="G323" s="2">
        <v>999</v>
      </c>
      <c r="H323" s="2">
        <v>0.60599999999999998</v>
      </c>
      <c r="I323" s="2">
        <v>648</v>
      </c>
      <c r="J323" s="2">
        <v>0.39300000000000002</v>
      </c>
      <c r="K323" s="2">
        <v>1</v>
      </c>
      <c r="L323" s="2">
        <v>1E-3</v>
      </c>
      <c r="M323" s="2"/>
      <c r="N323" s="2"/>
      <c r="O323" s="2">
        <v>1648</v>
      </c>
      <c r="P323" s="2" t="s">
        <v>60</v>
      </c>
      <c r="Q323" s="2" t="s">
        <v>60</v>
      </c>
      <c r="R323" s="2">
        <v>722</v>
      </c>
      <c r="S323" s="2">
        <v>0.47688243064729197</v>
      </c>
      <c r="T323" s="2">
        <v>606</v>
      </c>
      <c r="U323" s="2">
        <v>0.40026420079260239</v>
      </c>
      <c r="V323" s="2">
        <v>186</v>
      </c>
      <c r="W323" s="2">
        <v>0.12285336856010567</v>
      </c>
      <c r="X323" s="2">
        <v>0</v>
      </c>
      <c r="Y323" s="2">
        <v>0</v>
      </c>
      <c r="Z323" s="2">
        <v>1514</v>
      </c>
      <c r="AA323" s="2" t="s">
        <v>1537</v>
      </c>
      <c r="AB323" s="2" t="s">
        <v>640</v>
      </c>
      <c r="AC323" s="2" t="s">
        <v>508</v>
      </c>
      <c r="AD323" s="2">
        <v>85</v>
      </c>
      <c r="AE323" s="2">
        <v>478</v>
      </c>
      <c r="AF323" s="2">
        <v>0.45</v>
      </c>
      <c r="AG323" s="2">
        <v>323</v>
      </c>
      <c r="AH323" s="2">
        <v>0.31</v>
      </c>
      <c r="AI323" s="2">
        <v>101</v>
      </c>
      <c r="AJ323" s="2">
        <v>0.1</v>
      </c>
      <c r="AK323" s="2">
        <v>95</v>
      </c>
      <c r="AL323" s="2">
        <v>0.09</v>
      </c>
      <c r="AM323" s="2">
        <v>21</v>
      </c>
      <c r="AN323" s="2">
        <v>34</v>
      </c>
      <c r="AO323" s="2">
        <v>1052</v>
      </c>
      <c r="AP323" s="2" t="s">
        <v>640</v>
      </c>
      <c r="AQ323" s="2" t="s">
        <v>508</v>
      </c>
      <c r="AR323" s="2">
        <v>85</v>
      </c>
      <c r="AS323" s="2">
        <v>1082</v>
      </c>
      <c r="AT323" s="2">
        <v>0.69899999999999995</v>
      </c>
      <c r="AU323" s="2">
        <v>283</v>
      </c>
      <c r="AV323" s="2">
        <v>0.183</v>
      </c>
      <c r="AW323" s="2">
        <v>184</v>
      </c>
      <c r="AX323" s="2">
        <v>0.11</v>
      </c>
      <c r="AY323" s="2">
        <v>32</v>
      </c>
      <c r="AZ323" s="2">
        <v>86</v>
      </c>
      <c r="BA323" s="2">
        <v>1549</v>
      </c>
      <c r="BB323" s="2">
        <v>0.21995811855670103</v>
      </c>
      <c r="BC323" s="2">
        <v>0.24431351055083583</v>
      </c>
      <c r="BD323" s="2">
        <v>0.26101256267860029</v>
      </c>
      <c r="BE323" s="2">
        <v>12416</v>
      </c>
      <c r="BF323" s="2">
        <v>7298</v>
      </c>
      <c r="BG323" s="2">
        <v>18547</v>
      </c>
      <c r="BH323" s="2">
        <v>2731</v>
      </c>
      <c r="BI323" s="2">
        <v>1783</v>
      </c>
      <c r="BJ323" s="2">
        <v>4841</v>
      </c>
      <c r="BK323" s="2">
        <v>4.0703587675557307</v>
      </c>
      <c r="BL323" s="2">
        <v>5.4659410139433531</v>
      </c>
      <c r="BM323" s="2">
        <v>2.7762349309133998</v>
      </c>
      <c r="BN323" s="2">
        <v>0.21083558715192591</v>
      </c>
      <c r="BO323" s="2">
        <v>0.1346014358130706</v>
      </c>
      <c r="BP323" s="2">
        <v>0.34790318135867859</v>
      </c>
      <c r="BQ323" s="2">
        <v>0.21779853118195527</v>
      </c>
      <c r="BR323" s="2">
        <v>0.25470363007322544</v>
      </c>
      <c r="BS323" s="2">
        <v>0.14096756283572168</v>
      </c>
      <c r="BT323" s="2">
        <v>0.57136588166610991</v>
      </c>
      <c r="BU323" s="2">
        <v>0.61069493411369369</v>
      </c>
      <c r="BV323" s="2">
        <v>0.51112925580559965</v>
      </c>
      <c r="BW323" s="2">
        <v>11116.1497941947</v>
      </c>
      <c r="BX323" s="2">
        <v>9745.7728278609993</v>
      </c>
      <c r="BY323" s="2">
        <v>15580.230432286</v>
      </c>
      <c r="BZ323" s="2">
        <v>2343.6799687277999</v>
      </c>
      <c r="CA323" s="2">
        <v>1311.7950157380999</v>
      </c>
      <c r="CB323" s="2">
        <v>5420.4117336935997</v>
      </c>
      <c r="CC323" s="2">
        <v>6351.3887278926004</v>
      </c>
      <c r="CD323" s="2">
        <v>5951.6940949975997</v>
      </c>
      <c r="CE323" s="2">
        <v>7963.5115861341001</v>
      </c>
      <c r="CF323" s="2">
        <v>2421.0810975742002</v>
      </c>
      <c r="CG323" s="2">
        <v>2482.2837171251999</v>
      </c>
      <c r="CH323" s="2">
        <v>2196.3071124582998</v>
      </c>
      <c r="CI323" s="2">
        <v>303.1448004687</v>
      </c>
      <c r="CJ323" s="2">
        <v>1891.6435010283999</v>
      </c>
      <c r="CK323" s="2">
        <v>1905</v>
      </c>
      <c r="CL323" s="2">
        <v>2273</v>
      </c>
      <c r="CM323" s="2">
        <v>2828</v>
      </c>
      <c r="CN323" s="2">
        <v>1839</v>
      </c>
      <c r="CO323" s="2">
        <v>0.26103041929295695</v>
      </c>
      <c r="CP323" s="2">
        <f t="shared" si="5"/>
        <v>9.9153501914056183E-2</v>
      </c>
    </row>
    <row r="324" spans="1:94" x14ac:dyDescent="0.3">
      <c r="A324" s="3">
        <v>3536406</v>
      </c>
      <c r="B324" s="3" t="s">
        <v>5322</v>
      </c>
      <c r="C324" s="3" t="s">
        <v>508</v>
      </c>
      <c r="D324" s="3" t="s">
        <v>5322</v>
      </c>
      <c r="E324" s="3" t="s">
        <v>508</v>
      </c>
      <c r="F324" s="3" t="s">
        <v>60</v>
      </c>
      <c r="G324" s="3" t="s">
        <v>60</v>
      </c>
      <c r="H324" s="3" t="s">
        <v>60</v>
      </c>
      <c r="I324" s="3" t="s">
        <v>60</v>
      </c>
      <c r="J324" s="3" t="s">
        <v>60</v>
      </c>
      <c r="K324" s="3" t="s">
        <v>60</v>
      </c>
      <c r="L324" s="3" t="s">
        <v>60</v>
      </c>
      <c r="M324" s="3" t="s">
        <v>60</v>
      </c>
      <c r="N324" s="3" t="s">
        <v>60</v>
      </c>
      <c r="O324" s="3" t="s">
        <v>60</v>
      </c>
      <c r="P324" s="3" t="s">
        <v>60</v>
      </c>
      <c r="Q324" s="3" t="s">
        <v>60</v>
      </c>
      <c r="R324" s="3" t="s">
        <v>60</v>
      </c>
      <c r="S324" s="3" t="s">
        <v>60</v>
      </c>
      <c r="T324" s="3" t="s">
        <v>60</v>
      </c>
      <c r="U324" s="3" t="s">
        <v>60</v>
      </c>
      <c r="V324" s="3" t="s">
        <v>60</v>
      </c>
      <c r="W324" s="3" t="s">
        <v>60</v>
      </c>
      <c r="X324" s="3" t="s">
        <v>60</v>
      </c>
      <c r="Y324" s="3" t="s">
        <v>60</v>
      </c>
      <c r="Z324" s="3" t="s">
        <v>60</v>
      </c>
      <c r="AA324" s="3" t="s">
        <v>60</v>
      </c>
      <c r="AB324" s="3" t="s">
        <v>60</v>
      </c>
      <c r="AC324" s="3" t="s">
        <v>60</v>
      </c>
      <c r="AD324" s="3" t="s">
        <v>60</v>
      </c>
      <c r="AE324" s="3" t="s">
        <v>60</v>
      </c>
      <c r="AF324" s="3" t="s">
        <v>60</v>
      </c>
      <c r="AG324" s="3" t="s">
        <v>60</v>
      </c>
      <c r="AH324" s="3" t="s">
        <v>60</v>
      </c>
      <c r="AI324" s="3" t="s">
        <v>60</v>
      </c>
      <c r="AJ324" s="3" t="s">
        <v>60</v>
      </c>
      <c r="AK324" s="3" t="s">
        <v>60</v>
      </c>
      <c r="AL324" s="3" t="s">
        <v>60</v>
      </c>
      <c r="AM324" s="3" t="s">
        <v>60</v>
      </c>
      <c r="AN324" s="3" t="s">
        <v>60</v>
      </c>
      <c r="AO324" s="3" t="s">
        <v>60</v>
      </c>
      <c r="AP324" s="3" t="s">
        <v>5322</v>
      </c>
      <c r="AQ324" s="3" t="s">
        <v>508</v>
      </c>
      <c r="AR324" s="3">
        <v>149</v>
      </c>
      <c r="AS324" s="3">
        <v>173</v>
      </c>
      <c r="AT324" s="3">
        <v>0.64100000000000001</v>
      </c>
      <c r="AU324" s="3">
        <v>57</v>
      </c>
      <c r="AV324" s="3">
        <v>0.21099999999999999</v>
      </c>
      <c r="AW324" s="3">
        <v>40</v>
      </c>
      <c r="AX324" s="3">
        <v>0.13800000000000001</v>
      </c>
      <c r="AY324" s="3">
        <v>5</v>
      </c>
      <c r="AZ324" s="3">
        <v>15</v>
      </c>
      <c r="BA324" s="3">
        <v>270</v>
      </c>
      <c r="BB324" s="3"/>
      <c r="BC324" s="3">
        <v>0.38692734169827836</v>
      </c>
      <c r="BD324" s="3">
        <v>0.50908448571716969</v>
      </c>
      <c r="BE324" s="3"/>
      <c r="BF324" s="3">
        <v>3427</v>
      </c>
      <c r="BG324" s="3">
        <v>39628</v>
      </c>
      <c r="BH324" s="3"/>
      <c r="BI324" s="3">
        <v>1326</v>
      </c>
      <c r="BJ324" s="3">
        <v>20174</v>
      </c>
      <c r="BK324" s="3"/>
      <c r="BL324" s="3">
        <v>0.43086457903295627</v>
      </c>
      <c r="BM324" s="3">
        <v>1.0535544708009723</v>
      </c>
      <c r="BN324" s="3"/>
      <c r="BO324" s="3"/>
      <c r="BP324" s="3">
        <v>6.167549391065235E-2</v>
      </c>
      <c r="BQ324" s="3"/>
      <c r="BR324" s="3">
        <v>0.2555748887431184</v>
      </c>
      <c r="BS324" s="3">
        <v>0.17489309309452214</v>
      </c>
      <c r="BT324" s="3"/>
      <c r="BU324" s="3">
        <v>0.74442511125705657</v>
      </c>
      <c r="BV324" s="3">
        <v>0.76343141299482542</v>
      </c>
      <c r="BW324" s="3"/>
      <c r="BX324" s="3">
        <v>571.32643179770002</v>
      </c>
      <c r="BY324" s="3">
        <v>2275.6776569301001</v>
      </c>
      <c r="BZ324" s="3"/>
      <c r="CA324" s="3"/>
      <c r="CB324" s="3">
        <v>140.35354347259999</v>
      </c>
      <c r="CC324" s="3"/>
      <c r="CD324" s="3">
        <v>425.3097425551</v>
      </c>
      <c r="CE324" s="3">
        <v>1737.3238091508999</v>
      </c>
      <c r="CF324" s="3"/>
      <c r="CG324" s="3">
        <v>146.01668924270001</v>
      </c>
      <c r="CH324" s="3">
        <v>398.00030430660001</v>
      </c>
      <c r="CI324" s="3"/>
      <c r="CJ324" s="3">
        <v>365.68075596339997</v>
      </c>
      <c r="CK324" s="3" t="s">
        <v>60</v>
      </c>
      <c r="CL324" s="3" t="s">
        <v>60</v>
      </c>
      <c r="CM324" s="3" t="s">
        <v>60</v>
      </c>
      <c r="CN324" s="3">
        <v>486</v>
      </c>
      <c r="CO324" s="3" t="s">
        <v>60</v>
      </c>
      <c r="CP324" s="3">
        <f t="shared" si="5"/>
        <v>1.2264055718179066E-2</v>
      </c>
    </row>
    <row r="325" spans="1:94" x14ac:dyDescent="0.3">
      <c r="A325" s="2">
        <v>3536604</v>
      </c>
      <c r="B325" s="2" t="s">
        <v>4017</v>
      </c>
      <c r="C325" s="2" t="s">
        <v>508</v>
      </c>
      <c r="D325" s="2" t="s">
        <v>4017</v>
      </c>
      <c r="E325" s="2" t="s">
        <v>508</v>
      </c>
      <c r="F325" s="2" t="s">
        <v>60</v>
      </c>
      <c r="G325" s="2" t="s">
        <v>60</v>
      </c>
      <c r="H325" s="2" t="s">
        <v>60</v>
      </c>
      <c r="I325" s="2" t="s">
        <v>60</v>
      </c>
      <c r="J325" s="2" t="s">
        <v>60</v>
      </c>
      <c r="K325" s="2" t="s">
        <v>60</v>
      </c>
      <c r="L325" s="2" t="s">
        <v>60</v>
      </c>
      <c r="M325" s="2" t="s">
        <v>60</v>
      </c>
      <c r="N325" s="2" t="s">
        <v>60</v>
      </c>
      <c r="O325" s="2" t="s">
        <v>60</v>
      </c>
      <c r="P325" s="2" t="s">
        <v>60</v>
      </c>
      <c r="Q325" s="2" t="s">
        <v>60</v>
      </c>
      <c r="R325" s="2" t="s">
        <v>60</v>
      </c>
      <c r="S325" s="2" t="s">
        <v>60</v>
      </c>
      <c r="T325" s="2" t="s">
        <v>60</v>
      </c>
      <c r="U325" s="2" t="s">
        <v>60</v>
      </c>
      <c r="V325" s="2" t="s">
        <v>60</v>
      </c>
      <c r="W325" s="2" t="s">
        <v>60</v>
      </c>
      <c r="X325" s="2" t="s">
        <v>60</v>
      </c>
      <c r="Y325" s="2" t="s">
        <v>60</v>
      </c>
      <c r="Z325" s="2" t="s">
        <v>60</v>
      </c>
      <c r="AA325" s="2" t="s">
        <v>4016</v>
      </c>
      <c r="AB325" s="2" t="s">
        <v>4017</v>
      </c>
      <c r="AC325" s="2" t="s">
        <v>508</v>
      </c>
      <c r="AD325" s="2">
        <v>164</v>
      </c>
      <c r="AE325" s="2">
        <v>1163</v>
      </c>
      <c r="AF325" s="2">
        <v>0.36</v>
      </c>
      <c r="AG325" s="2">
        <v>1310</v>
      </c>
      <c r="AH325" s="2">
        <v>0.41</v>
      </c>
      <c r="AI325" s="2">
        <v>99</v>
      </c>
      <c r="AJ325" s="2">
        <v>0.03</v>
      </c>
      <c r="AK325" s="2">
        <v>512</v>
      </c>
      <c r="AL325" s="2">
        <v>0.16</v>
      </c>
      <c r="AM325" s="2">
        <v>33</v>
      </c>
      <c r="AN325" s="2">
        <v>116</v>
      </c>
      <c r="AO325" s="2">
        <v>3233</v>
      </c>
      <c r="AP325" s="2" t="s">
        <v>4017</v>
      </c>
      <c r="AQ325" s="2" t="s">
        <v>508</v>
      </c>
      <c r="AR325" s="2">
        <v>164</v>
      </c>
      <c r="AS325" s="2">
        <v>1437</v>
      </c>
      <c r="AT325" s="2">
        <v>0.62</v>
      </c>
      <c r="AU325" s="2">
        <v>526</v>
      </c>
      <c r="AV325" s="2">
        <v>0.22700000000000001</v>
      </c>
      <c r="AW325" s="2">
        <v>355</v>
      </c>
      <c r="AX325" s="2">
        <v>0.14399999999999999</v>
      </c>
      <c r="AY325" s="2">
        <v>81</v>
      </c>
      <c r="AZ325" s="2">
        <v>75</v>
      </c>
      <c r="BA325" s="2">
        <v>2318</v>
      </c>
      <c r="BB325" s="2">
        <v>0.22787036261619631</v>
      </c>
      <c r="BC325" s="2">
        <v>0.2449284846218566</v>
      </c>
      <c r="BD325" s="2" t="s">
        <v>60</v>
      </c>
      <c r="BE325" s="2">
        <v>11941</v>
      </c>
      <c r="BF325" s="2">
        <v>10697</v>
      </c>
      <c r="BG325" s="2" t="s">
        <v>60</v>
      </c>
      <c r="BH325" s="2">
        <v>2721</v>
      </c>
      <c r="BI325" s="2">
        <v>2620</v>
      </c>
      <c r="BJ325" s="2" t="s">
        <v>60</v>
      </c>
      <c r="BK325" s="2">
        <v>1.9745301981477399</v>
      </c>
      <c r="BL325" s="2">
        <v>4.1961706109334731</v>
      </c>
      <c r="BM325" s="2">
        <v>5.9640763805987191</v>
      </c>
      <c r="BN325" s="2">
        <v>1.1735980147499788E-2</v>
      </c>
      <c r="BO325" s="2">
        <v>1.5249819502300961E-2</v>
      </c>
      <c r="BP325" s="2">
        <v>6.7320929716411801E-3</v>
      </c>
      <c r="BQ325" s="2">
        <v>0.52815359254579863</v>
      </c>
      <c r="BR325" s="2">
        <v>0.47041321739948411</v>
      </c>
      <c r="BS325" s="2">
        <v>0.35962462806259626</v>
      </c>
      <c r="BT325" s="2">
        <v>0.46011042730670154</v>
      </c>
      <c r="BU325" s="2">
        <v>0.51433696309821497</v>
      </c>
      <c r="BV325" s="2">
        <v>0.63364327896576056</v>
      </c>
      <c r="BW325" s="2">
        <v>5372.6966691600001</v>
      </c>
      <c r="BX325" s="2">
        <v>10993.9670006457</v>
      </c>
      <c r="BY325" s="2">
        <v>50754.289998895103</v>
      </c>
      <c r="BZ325" s="2">
        <v>63.053861447800003</v>
      </c>
      <c r="CA325" s="2">
        <v>167.65601237409999</v>
      </c>
      <c r="CB325" s="2">
        <v>341.68259898219998</v>
      </c>
      <c r="CC325" s="2">
        <v>2472.0337602364998</v>
      </c>
      <c r="CD325" s="2">
        <v>5654.6035995141001</v>
      </c>
      <c r="CE325" s="2">
        <v>32160.114736479001</v>
      </c>
      <c r="CF325" s="2">
        <v>2837.6090474757002</v>
      </c>
      <c r="CG325" s="2">
        <v>5171.7073887574998</v>
      </c>
      <c r="CH325" s="2">
        <v>18252.492663433801</v>
      </c>
      <c r="CI325" s="2">
        <v>251.54568549530001</v>
      </c>
      <c r="CJ325" s="2">
        <v>2688.7256076806002</v>
      </c>
      <c r="CK325" s="2" t="s">
        <v>60</v>
      </c>
      <c r="CL325" s="2" t="s">
        <v>60</v>
      </c>
      <c r="CM325" s="2">
        <v>5720</v>
      </c>
      <c r="CN325" s="2">
        <v>3128</v>
      </c>
      <c r="CO325" s="2" t="s">
        <v>60</v>
      </c>
      <c r="CP325" s="2" t="str">
        <f t="shared" si="5"/>
        <v/>
      </c>
    </row>
    <row r="326" spans="1:94" x14ac:dyDescent="0.3">
      <c r="A326" s="3">
        <v>3536703</v>
      </c>
      <c r="B326" s="3" t="s">
        <v>641</v>
      </c>
      <c r="C326" s="3" t="s">
        <v>508</v>
      </c>
      <c r="D326" s="3" t="s">
        <v>641</v>
      </c>
      <c r="E326" s="3" t="s">
        <v>508</v>
      </c>
      <c r="F326" s="3" t="s">
        <v>642</v>
      </c>
      <c r="G326" s="3">
        <v>4231</v>
      </c>
      <c r="H326" s="3">
        <v>0.746</v>
      </c>
      <c r="I326" s="3">
        <v>1297</v>
      </c>
      <c r="J326" s="3">
        <v>0.22900000000000001</v>
      </c>
      <c r="K326" s="3">
        <v>146</v>
      </c>
      <c r="L326" s="3">
        <v>2.5999999999999999E-2</v>
      </c>
      <c r="M326" s="3">
        <v>1</v>
      </c>
      <c r="N326" s="3"/>
      <c r="O326" s="3">
        <v>5675</v>
      </c>
      <c r="P326" s="3" t="s">
        <v>60</v>
      </c>
      <c r="Q326" s="3" t="s">
        <v>60</v>
      </c>
      <c r="R326" s="3">
        <v>3569</v>
      </c>
      <c r="S326" s="3">
        <v>0.6153448275862069</v>
      </c>
      <c r="T326" s="3">
        <v>1462</v>
      </c>
      <c r="U326" s="3">
        <v>0.25206896551724139</v>
      </c>
      <c r="V326" s="3">
        <v>765</v>
      </c>
      <c r="W326" s="3">
        <v>0.13189655172413794</v>
      </c>
      <c r="X326" s="3">
        <v>4</v>
      </c>
      <c r="Y326" s="3">
        <v>6.8965517241379305E-4</v>
      </c>
      <c r="Z326" s="3">
        <v>5800</v>
      </c>
      <c r="AA326" s="3" t="s">
        <v>1538</v>
      </c>
      <c r="AB326" s="3" t="s">
        <v>641</v>
      </c>
      <c r="AC326" s="3" t="s">
        <v>508</v>
      </c>
      <c r="AD326" s="3">
        <v>86</v>
      </c>
      <c r="AE326" s="3">
        <v>1463</v>
      </c>
      <c r="AF326" s="3">
        <v>0.41</v>
      </c>
      <c r="AG326" s="3">
        <v>1179</v>
      </c>
      <c r="AH326" s="3">
        <v>0.33</v>
      </c>
      <c r="AI326" s="3">
        <v>311</v>
      </c>
      <c r="AJ326" s="3">
        <v>0.09</v>
      </c>
      <c r="AK326" s="3">
        <v>379</v>
      </c>
      <c r="AL326" s="3">
        <v>0.11</v>
      </c>
      <c r="AM326" s="3">
        <v>39</v>
      </c>
      <c r="AN326" s="3">
        <v>174</v>
      </c>
      <c r="AO326" s="3">
        <v>3545</v>
      </c>
      <c r="AP326" s="3" t="s">
        <v>641</v>
      </c>
      <c r="AQ326" s="3" t="s">
        <v>508</v>
      </c>
      <c r="AR326" s="3">
        <v>86</v>
      </c>
      <c r="AS326" s="3">
        <v>2813</v>
      </c>
      <c r="AT326" s="3">
        <v>0.56699999999999995</v>
      </c>
      <c r="AU326" s="3">
        <v>1104</v>
      </c>
      <c r="AV326" s="3">
        <v>0.223</v>
      </c>
      <c r="AW326" s="3">
        <v>1043</v>
      </c>
      <c r="AX326" s="3">
        <v>0.19400000000000001</v>
      </c>
      <c r="AY326" s="3">
        <v>137</v>
      </c>
      <c r="AZ326" s="3">
        <v>270</v>
      </c>
      <c r="BA326" s="3">
        <v>4960</v>
      </c>
      <c r="BB326" s="3">
        <v>0.3046879101265158</v>
      </c>
      <c r="BC326" s="3">
        <v>0.38103796899573128</v>
      </c>
      <c r="BD326" s="3">
        <v>9.3156574704407025E-2</v>
      </c>
      <c r="BE326" s="3">
        <v>19049</v>
      </c>
      <c r="BF326" s="3">
        <v>17804</v>
      </c>
      <c r="BG326" s="3">
        <v>2791</v>
      </c>
      <c r="BH326" s="3">
        <v>5804</v>
      </c>
      <c r="BI326" s="3">
        <v>6784</v>
      </c>
      <c r="BJ326" s="3">
        <v>260</v>
      </c>
      <c r="BK326" s="3">
        <v>2.6037426411283424</v>
      </c>
      <c r="BL326" s="3">
        <v>4.5955846850968456</v>
      </c>
      <c r="BM326" s="3">
        <v>4.5941437323735981</v>
      </c>
      <c r="BN326" s="3">
        <v>8.9600582297342107E-2</v>
      </c>
      <c r="BO326" s="3">
        <v>0.12324992052626155</v>
      </c>
      <c r="BP326" s="3">
        <v>0.13124491236621075</v>
      </c>
      <c r="BQ326" s="3">
        <v>0.74801937689930242</v>
      </c>
      <c r="BR326" s="3">
        <v>0.37795222257897193</v>
      </c>
      <c r="BS326" s="3">
        <v>0.43339468047016999</v>
      </c>
      <c r="BT326" s="3">
        <v>0.16238004080335541</v>
      </c>
      <c r="BU326" s="3">
        <v>0.49879785689476652</v>
      </c>
      <c r="BV326" s="3">
        <v>0.43536040716361935</v>
      </c>
      <c r="BW326" s="3">
        <v>15112.1222891089</v>
      </c>
      <c r="BX326" s="3">
        <v>31176.446503697</v>
      </c>
      <c r="BY326" s="3">
        <v>55873.976073127698</v>
      </c>
      <c r="BZ326" s="3">
        <v>1354.0549568527999</v>
      </c>
      <c r="CA326" s="3">
        <v>3842.4945538718998</v>
      </c>
      <c r="CB326" s="3">
        <v>7333.1750932694003</v>
      </c>
      <c r="CC326" s="3">
        <v>2453.9070339308</v>
      </c>
      <c r="CD326" s="3">
        <v>15550.744701638399</v>
      </c>
      <c r="CE326" s="3">
        <v>24325.3169730472</v>
      </c>
      <c r="CF326" s="3">
        <v>11304.1602983253</v>
      </c>
      <c r="CG326" s="3">
        <v>11783.2072481867</v>
      </c>
      <c r="CH326" s="3">
        <v>24215.484006811101</v>
      </c>
      <c r="CI326" s="3">
        <v>1090.0313038131001</v>
      </c>
      <c r="CJ326" s="3">
        <v>5893.9239741845004</v>
      </c>
      <c r="CK326" s="3">
        <v>7409</v>
      </c>
      <c r="CL326" s="3">
        <v>8992</v>
      </c>
      <c r="CM326" s="3">
        <v>10289</v>
      </c>
      <c r="CN326" s="3">
        <v>5995</v>
      </c>
      <c r="CO326" s="3">
        <v>0.4161424399011458</v>
      </c>
      <c r="CP326" s="3">
        <f t="shared" si="5"/>
        <v>2.1479756359727697</v>
      </c>
    </row>
    <row r="327" spans="1:94" x14ac:dyDescent="0.3">
      <c r="A327" s="2">
        <v>3537008</v>
      </c>
      <c r="B327" s="2" t="s">
        <v>4019</v>
      </c>
      <c r="C327" s="2" t="s">
        <v>508</v>
      </c>
      <c r="D327" s="2" t="s">
        <v>4019</v>
      </c>
      <c r="E327" s="2" t="s">
        <v>508</v>
      </c>
      <c r="F327" s="2" t="s">
        <v>60</v>
      </c>
      <c r="G327" s="2" t="s">
        <v>60</v>
      </c>
      <c r="H327" s="2" t="s">
        <v>60</v>
      </c>
      <c r="I327" s="2" t="s">
        <v>60</v>
      </c>
      <c r="J327" s="2" t="s">
        <v>60</v>
      </c>
      <c r="K327" s="2" t="s">
        <v>60</v>
      </c>
      <c r="L327" s="2" t="s">
        <v>60</v>
      </c>
      <c r="M327" s="2" t="s">
        <v>60</v>
      </c>
      <c r="N327" s="2" t="s">
        <v>60</v>
      </c>
      <c r="O327" s="2" t="s">
        <v>60</v>
      </c>
      <c r="P327" s="2" t="s">
        <v>60</v>
      </c>
      <c r="Q327" s="2" t="s">
        <v>60</v>
      </c>
      <c r="R327" s="2" t="s">
        <v>60</v>
      </c>
      <c r="S327" s="2" t="s">
        <v>60</v>
      </c>
      <c r="T327" s="2" t="s">
        <v>60</v>
      </c>
      <c r="U327" s="2" t="s">
        <v>60</v>
      </c>
      <c r="V327" s="2" t="s">
        <v>60</v>
      </c>
      <c r="W327" s="2" t="s">
        <v>60</v>
      </c>
      <c r="X327" s="2" t="s">
        <v>60</v>
      </c>
      <c r="Y327" s="2" t="s">
        <v>60</v>
      </c>
      <c r="Z327" s="2" t="s">
        <v>60</v>
      </c>
      <c r="AA327" s="2" t="s">
        <v>4018</v>
      </c>
      <c r="AB327" s="2" t="s">
        <v>4019</v>
      </c>
      <c r="AC327" s="2" t="s">
        <v>508</v>
      </c>
      <c r="AD327" s="2">
        <v>155</v>
      </c>
      <c r="AE327" s="2">
        <v>1304</v>
      </c>
      <c r="AF327" s="2">
        <v>0.45</v>
      </c>
      <c r="AG327" s="2">
        <v>1343</v>
      </c>
      <c r="AH327" s="2">
        <v>0.47</v>
      </c>
      <c r="AI327" s="2">
        <v>38</v>
      </c>
      <c r="AJ327" s="2">
        <v>0.01</v>
      </c>
      <c r="AK327" s="2">
        <v>66</v>
      </c>
      <c r="AL327" s="2">
        <v>0.02</v>
      </c>
      <c r="AM327" s="2">
        <v>33</v>
      </c>
      <c r="AN327" s="2">
        <v>99</v>
      </c>
      <c r="AO327" s="2">
        <v>2883</v>
      </c>
      <c r="AP327" s="2" t="s">
        <v>4019</v>
      </c>
      <c r="AQ327" s="2" t="s">
        <v>508</v>
      </c>
      <c r="AR327" s="2">
        <v>155</v>
      </c>
      <c r="AS327" s="2">
        <v>1345</v>
      </c>
      <c r="AT327" s="2">
        <v>0.56200000000000006</v>
      </c>
      <c r="AU327" s="2">
        <v>857</v>
      </c>
      <c r="AV327" s="2">
        <v>0.35799999999999998</v>
      </c>
      <c r="AW327" s="2">
        <v>190</v>
      </c>
      <c r="AX327" s="2">
        <v>7.3999999999999996E-2</v>
      </c>
      <c r="AY327" s="2">
        <v>63</v>
      </c>
      <c r="AZ327" s="2">
        <v>110</v>
      </c>
      <c r="BA327" s="2">
        <v>2392</v>
      </c>
      <c r="BB327" s="2">
        <v>0.17554240631163709</v>
      </c>
      <c r="BC327" s="2">
        <v>0.19005628517823639</v>
      </c>
      <c r="BD327" s="2">
        <v>0.16341548884476112</v>
      </c>
      <c r="BE327" s="2">
        <v>20280</v>
      </c>
      <c r="BF327" s="2">
        <v>15990</v>
      </c>
      <c r="BG327" s="2">
        <v>8561</v>
      </c>
      <c r="BH327" s="2">
        <v>3560</v>
      </c>
      <c r="BI327" s="2">
        <v>3039</v>
      </c>
      <c r="BJ327" s="2">
        <v>1399</v>
      </c>
      <c r="BK327" s="2">
        <v>4.8333936803600279</v>
      </c>
      <c r="BL327" s="2">
        <v>8.0673866947149708</v>
      </c>
      <c r="BM327" s="2">
        <v>2.3404624812454715</v>
      </c>
      <c r="BN327" s="2">
        <v>1.5030480848962148E-2</v>
      </c>
      <c r="BO327" s="2">
        <v>4.7607085276316061E-2</v>
      </c>
      <c r="BP327" s="2">
        <v>5.6153898297052064E-2</v>
      </c>
      <c r="BQ327" s="2">
        <v>0.30470846747676439</v>
      </c>
      <c r="BR327" s="2">
        <v>0.36745800844131293</v>
      </c>
      <c r="BS327" s="2">
        <v>0.37123195122178348</v>
      </c>
      <c r="BT327" s="2">
        <v>0.68026105167427353</v>
      </c>
      <c r="BU327" s="2">
        <v>0.5849349062823751</v>
      </c>
      <c r="BV327" s="2">
        <v>0.57261415048116449</v>
      </c>
      <c r="BW327" s="2">
        <v>17206.881502081698</v>
      </c>
      <c r="BX327" s="2">
        <v>24516.788165238799</v>
      </c>
      <c r="BY327" s="2">
        <v>22276.5218964944</v>
      </c>
      <c r="BZ327" s="2">
        <v>258.62770288740001</v>
      </c>
      <c r="CA327" s="2">
        <v>1167.1728248838999</v>
      </c>
      <c r="CB327" s="2">
        <v>1250.9135449877999</v>
      </c>
      <c r="CC327" s="2">
        <v>11705.171306640699</v>
      </c>
      <c r="CD327" s="2">
        <v>14340.7251877788</v>
      </c>
      <c r="CE327" s="2">
        <v>12755.8516614362</v>
      </c>
      <c r="CF327" s="2">
        <v>5243.0824925535999</v>
      </c>
      <c r="CG327" s="2">
        <v>9008.8901525761994</v>
      </c>
      <c r="CH327" s="2">
        <v>8269.7566900704005</v>
      </c>
      <c r="CI327" s="2">
        <v>503.0913709907</v>
      </c>
      <c r="CJ327" s="2">
        <v>1246.5712805976</v>
      </c>
      <c r="CK327" s="2" t="s">
        <v>60</v>
      </c>
      <c r="CL327" s="2" t="s">
        <v>60</v>
      </c>
      <c r="CM327" s="2">
        <v>5827</v>
      </c>
      <c r="CN327" s="2">
        <v>3120</v>
      </c>
      <c r="CO327" s="2" t="s">
        <v>60</v>
      </c>
      <c r="CP327" s="2">
        <f t="shared" si="5"/>
        <v>0.36444340614414206</v>
      </c>
    </row>
    <row r="328" spans="1:94" x14ac:dyDescent="0.3">
      <c r="A328" s="3">
        <v>3537107</v>
      </c>
      <c r="B328" s="3" t="s">
        <v>5740</v>
      </c>
      <c r="C328" s="3" t="s">
        <v>508</v>
      </c>
      <c r="D328" s="3" t="s">
        <v>5740</v>
      </c>
      <c r="E328" s="3" t="s">
        <v>508</v>
      </c>
      <c r="F328" s="3" t="s">
        <v>60</v>
      </c>
      <c r="G328" s="3" t="s">
        <v>60</v>
      </c>
      <c r="H328" s="3" t="s">
        <v>60</v>
      </c>
      <c r="I328" s="3" t="s">
        <v>60</v>
      </c>
      <c r="J328" s="3" t="s">
        <v>60</v>
      </c>
      <c r="K328" s="3" t="s">
        <v>60</v>
      </c>
      <c r="L328" s="3" t="s">
        <v>60</v>
      </c>
      <c r="M328" s="3" t="s">
        <v>60</v>
      </c>
      <c r="N328" s="3" t="s">
        <v>60</v>
      </c>
      <c r="O328" s="3" t="s">
        <v>60</v>
      </c>
      <c r="P328" s="3" t="s">
        <v>60</v>
      </c>
      <c r="Q328" s="3" t="s">
        <v>60</v>
      </c>
      <c r="R328" s="3" t="s">
        <v>60</v>
      </c>
      <c r="S328" s="3" t="s">
        <v>60</v>
      </c>
      <c r="T328" s="3" t="s">
        <v>60</v>
      </c>
      <c r="U328" s="3" t="s">
        <v>60</v>
      </c>
      <c r="V328" s="3" t="s">
        <v>60</v>
      </c>
      <c r="W328" s="3" t="s">
        <v>60</v>
      </c>
      <c r="X328" s="3" t="s">
        <v>60</v>
      </c>
      <c r="Y328" s="3" t="s">
        <v>60</v>
      </c>
      <c r="Z328" s="3" t="s">
        <v>60</v>
      </c>
      <c r="AA328" s="3" t="s">
        <v>60</v>
      </c>
      <c r="AB328" s="3" t="s">
        <v>60</v>
      </c>
      <c r="AC328" s="3" t="s">
        <v>60</v>
      </c>
      <c r="AD328" s="3" t="s">
        <v>60</v>
      </c>
      <c r="AE328" s="3" t="s">
        <v>60</v>
      </c>
      <c r="AF328" s="3" t="s">
        <v>60</v>
      </c>
      <c r="AG328" s="3" t="s">
        <v>60</v>
      </c>
      <c r="AH328" s="3" t="s">
        <v>60</v>
      </c>
      <c r="AI328" s="3" t="s">
        <v>60</v>
      </c>
      <c r="AJ328" s="3" t="s">
        <v>60</v>
      </c>
      <c r="AK328" s="3" t="s">
        <v>60</v>
      </c>
      <c r="AL328" s="3" t="s">
        <v>60</v>
      </c>
      <c r="AM328" s="3" t="s">
        <v>60</v>
      </c>
      <c r="AN328" s="3" t="s">
        <v>60</v>
      </c>
      <c r="AO328" s="3" t="s">
        <v>60</v>
      </c>
      <c r="AP328" s="3" t="s">
        <v>718</v>
      </c>
      <c r="AQ328" s="3" t="s">
        <v>508</v>
      </c>
      <c r="AR328" s="3">
        <v>8</v>
      </c>
      <c r="AS328" s="3">
        <v>1903</v>
      </c>
      <c r="AT328" s="3">
        <v>0.69799999999999995</v>
      </c>
      <c r="AU328" s="3">
        <v>536</v>
      </c>
      <c r="AV328" s="3">
        <v>0.19700000000000001</v>
      </c>
      <c r="AW328" s="3">
        <v>287</v>
      </c>
      <c r="AX328" s="3">
        <v>9.7000000000000003E-2</v>
      </c>
      <c r="AY328" s="3">
        <v>49</v>
      </c>
      <c r="AZ328" s="3">
        <v>177</v>
      </c>
      <c r="BA328" s="3">
        <v>2726</v>
      </c>
      <c r="BB328" s="3">
        <v>0.32018807826482631</v>
      </c>
      <c r="BC328" s="3">
        <v>0.41949029829134088</v>
      </c>
      <c r="BD328" s="3">
        <v>0.36195897536559035</v>
      </c>
      <c r="BE328" s="3">
        <v>6593</v>
      </c>
      <c r="BF328" s="3">
        <v>6906</v>
      </c>
      <c r="BG328" s="3">
        <v>10189</v>
      </c>
      <c r="BH328" s="3">
        <v>2111</v>
      </c>
      <c r="BI328" s="3">
        <v>2897</v>
      </c>
      <c r="BJ328" s="3">
        <v>3688</v>
      </c>
      <c r="BK328" s="3">
        <v>4.9444718836775934</v>
      </c>
      <c r="BL328" s="3">
        <v>6.7970540011350362</v>
      </c>
      <c r="BM328" s="3">
        <v>7.4320022666130603</v>
      </c>
      <c r="BN328" s="3">
        <v>0.53846155658820738</v>
      </c>
      <c r="BO328" s="3">
        <v>0.603903003512549</v>
      </c>
      <c r="BP328" s="3">
        <v>0.78602799222887176</v>
      </c>
      <c r="BQ328" s="3">
        <v>0.17363923119304878</v>
      </c>
      <c r="BR328" s="3">
        <v>0.2783353429188466</v>
      </c>
      <c r="BS328" s="3">
        <v>0.18262617663168113</v>
      </c>
      <c r="BT328" s="3">
        <v>0.28789921221874387</v>
      </c>
      <c r="BU328" s="3">
        <v>0.11776165356860444</v>
      </c>
      <c r="BV328" s="3">
        <v>3.1345831139447028E-2</v>
      </c>
      <c r="BW328" s="3">
        <v>10437.7801464434</v>
      </c>
      <c r="BX328" s="3">
        <v>19691.0654412882</v>
      </c>
      <c r="BY328" s="3">
        <v>50418.703376703001</v>
      </c>
      <c r="BZ328" s="3">
        <v>5620.3433449794002</v>
      </c>
      <c r="CA328" s="3">
        <v>11891.4935623561</v>
      </c>
      <c r="CB328" s="3">
        <v>39630.512185972897</v>
      </c>
      <c r="CC328" s="3">
        <v>3005.0286814735</v>
      </c>
      <c r="CD328" s="3">
        <v>2318.8524268936999</v>
      </c>
      <c r="CE328" s="3">
        <v>1580.4161623160001</v>
      </c>
      <c r="CF328" s="3">
        <v>1812.4081199904999</v>
      </c>
      <c r="CG328" s="3">
        <v>5480.7194520384</v>
      </c>
      <c r="CH328" s="3">
        <v>9207.7750284141002</v>
      </c>
      <c r="CI328" s="3">
        <v>199.94657052189999</v>
      </c>
      <c r="CJ328" s="3">
        <v>1736.0701783050999</v>
      </c>
      <c r="CK328" s="3" t="s">
        <v>60</v>
      </c>
      <c r="CL328" s="3" t="s">
        <v>60</v>
      </c>
      <c r="CM328" s="3" t="s">
        <v>60</v>
      </c>
      <c r="CN328" s="3">
        <v>3022</v>
      </c>
      <c r="CO328" s="3" t="s">
        <v>60</v>
      </c>
      <c r="CP328" s="3">
        <f t="shared" si="5"/>
        <v>0.29659436647364806</v>
      </c>
    </row>
    <row r="329" spans="1:94" x14ac:dyDescent="0.3">
      <c r="A329" s="2">
        <v>3537206</v>
      </c>
      <c r="B329" s="2" t="s">
        <v>4021</v>
      </c>
      <c r="C329" s="2" t="s">
        <v>508</v>
      </c>
      <c r="D329" s="2" t="s">
        <v>4021</v>
      </c>
      <c r="E329" s="2" t="s">
        <v>508</v>
      </c>
      <c r="F329" s="2" t="s">
        <v>60</v>
      </c>
      <c r="G329" s="2" t="s">
        <v>60</v>
      </c>
      <c r="H329" s="2" t="s">
        <v>60</v>
      </c>
      <c r="I329" s="2" t="s">
        <v>60</v>
      </c>
      <c r="J329" s="2" t="s">
        <v>60</v>
      </c>
      <c r="K329" s="2" t="s">
        <v>60</v>
      </c>
      <c r="L329" s="2" t="s">
        <v>60</v>
      </c>
      <c r="M329" s="2" t="s">
        <v>60</v>
      </c>
      <c r="N329" s="2" t="s">
        <v>60</v>
      </c>
      <c r="O329" s="2" t="s">
        <v>60</v>
      </c>
      <c r="P329" s="2" t="s">
        <v>60</v>
      </c>
      <c r="Q329" s="2" t="s">
        <v>60</v>
      </c>
      <c r="R329" s="2" t="s">
        <v>60</v>
      </c>
      <c r="S329" s="2" t="s">
        <v>60</v>
      </c>
      <c r="T329" s="2" t="s">
        <v>60</v>
      </c>
      <c r="U329" s="2" t="s">
        <v>60</v>
      </c>
      <c r="V329" s="2" t="s">
        <v>60</v>
      </c>
      <c r="W329" s="2" t="s">
        <v>60</v>
      </c>
      <c r="X329" s="2" t="s">
        <v>60</v>
      </c>
      <c r="Y329" s="2" t="s">
        <v>60</v>
      </c>
      <c r="Z329" s="2" t="s">
        <v>60</v>
      </c>
      <c r="AA329" s="2" t="s">
        <v>4020</v>
      </c>
      <c r="AB329" s="2" t="s">
        <v>4021</v>
      </c>
      <c r="AC329" s="2" t="s">
        <v>508</v>
      </c>
      <c r="AD329" s="2">
        <v>119</v>
      </c>
      <c r="AE329" s="2">
        <v>321</v>
      </c>
      <c r="AF329" s="2">
        <v>0.5</v>
      </c>
      <c r="AG329" s="2">
        <v>248</v>
      </c>
      <c r="AH329" s="2">
        <v>0.38</v>
      </c>
      <c r="AI329" s="2">
        <v>10</v>
      </c>
      <c r="AJ329" s="2">
        <v>0.02</v>
      </c>
      <c r="AK329" s="2">
        <v>40</v>
      </c>
      <c r="AL329" s="2">
        <v>0.06</v>
      </c>
      <c r="AM329" s="2">
        <v>8</v>
      </c>
      <c r="AN329" s="2">
        <v>20</v>
      </c>
      <c r="AO329" s="2">
        <v>647</v>
      </c>
      <c r="AP329" s="2" t="s">
        <v>4021</v>
      </c>
      <c r="AQ329" s="2" t="s">
        <v>508</v>
      </c>
      <c r="AR329" s="2">
        <v>119</v>
      </c>
      <c r="AS329" s="2">
        <v>636</v>
      </c>
      <c r="AT329" s="2">
        <v>0.7</v>
      </c>
      <c r="AU329" s="2">
        <v>165</v>
      </c>
      <c r="AV329" s="2">
        <v>0.182</v>
      </c>
      <c r="AW329" s="2">
        <v>107</v>
      </c>
      <c r="AX329" s="2">
        <v>0.112</v>
      </c>
      <c r="AY329" s="2">
        <v>22</v>
      </c>
      <c r="AZ329" s="2">
        <v>27</v>
      </c>
      <c r="BA329" s="2">
        <v>908</v>
      </c>
      <c r="BB329" s="2"/>
      <c r="BC329" s="2">
        <v>0.15177986459925749</v>
      </c>
      <c r="BD329" s="2">
        <v>0.21231096408317579</v>
      </c>
      <c r="BE329" s="2"/>
      <c r="BF329" s="2">
        <v>4579</v>
      </c>
      <c r="BG329" s="2">
        <v>16928</v>
      </c>
      <c r="BH329" s="2"/>
      <c r="BI329" s="2">
        <v>695</v>
      </c>
      <c r="BJ329" s="2">
        <v>3594</v>
      </c>
      <c r="BK329" s="2"/>
      <c r="BL329" s="2">
        <v>8.466864364712519</v>
      </c>
      <c r="BM329" s="2">
        <v>2.4878519895901792</v>
      </c>
      <c r="BN329" s="2"/>
      <c r="BO329" s="2">
        <v>7.3089077289709078E-2</v>
      </c>
      <c r="BP329" s="2">
        <v>4.5466734937967358E-2</v>
      </c>
      <c r="BQ329" s="2"/>
      <c r="BR329" s="2">
        <v>0.4385713186164284</v>
      </c>
      <c r="BS329" s="2">
        <v>0.55184102894425313</v>
      </c>
      <c r="BT329" s="2"/>
      <c r="BU329" s="2">
        <v>0.48833960409384547</v>
      </c>
      <c r="BV329" s="2">
        <v>0.40269223611777966</v>
      </c>
      <c r="BW329" s="2"/>
      <c r="BX329" s="2">
        <v>5884.4707334752002</v>
      </c>
      <c r="BY329" s="2">
        <v>6941.1070509565998</v>
      </c>
      <c r="BZ329" s="2"/>
      <c r="CA329" s="2">
        <v>430.09053624799998</v>
      </c>
      <c r="CB329" s="2">
        <v>315.58947446190001</v>
      </c>
      <c r="CC329" s="2"/>
      <c r="CD329" s="2">
        <v>2873.6201082870998</v>
      </c>
      <c r="CE329" s="2">
        <v>2795.1299194826001</v>
      </c>
      <c r="CF329" s="2"/>
      <c r="CG329" s="2">
        <v>2580.7600889400001</v>
      </c>
      <c r="CH329" s="2">
        <v>3830.3876570121001</v>
      </c>
      <c r="CI329" s="2"/>
      <c r="CJ329" s="2">
        <v>641.05771601729998</v>
      </c>
      <c r="CK329" s="2" t="s">
        <v>60</v>
      </c>
      <c r="CL329" s="2" t="s">
        <v>60</v>
      </c>
      <c r="CM329" s="2">
        <v>0</v>
      </c>
      <c r="CN329" s="2">
        <v>1115</v>
      </c>
      <c r="CO329" s="2" t="s">
        <v>60</v>
      </c>
      <c r="CP329" s="2">
        <f t="shared" si="5"/>
        <v>6.5867202268430999E-2</v>
      </c>
    </row>
    <row r="330" spans="1:94" x14ac:dyDescent="0.3">
      <c r="A330" s="3">
        <v>3537305</v>
      </c>
      <c r="B330" s="3" t="s">
        <v>643</v>
      </c>
      <c r="C330" s="3" t="s">
        <v>508</v>
      </c>
      <c r="D330" s="3" t="s">
        <v>643</v>
      </c>
      <c r="E330" s="3" t="s">
        <v>508</v>
      </c>
      <c r="F330" s="3" t="s">
        <v>644</v>
      </c>
      <c r="G330" s="3">
        <v>3766</v>
      </c>
      <c r="H330" s="3">
        <v>0.59</v>
      </c>
      <c r="I330" s="3">
        <v>2088</v>
      </c>
      <c r="J330" s="3">
        <v>0.32700000000000001</v>
      </c>
      <c r="K330" s="3">
        <v>516</v>
      </c>
      <c r="L330" s="3">
        <v>8.1000000000000003E-2</v>
      </c>
      <c r="M330" s="3">
        <v>16</v>
      </c>
      <c r="N330" s="3">
        <v>3.0000000000000001E-3</v>
      </c>
      <c r="O330" s="3">
        <v>6386</v>
      </c>
      <c r="P330" s="3" t="s">
        <v>60</v>
      </c>
      <c r="Q330" s="3" t="s">
        <v>60</v>
      </c>
      <c r="R330" s="3">
        <v>3444</v>
      </c>
      <c r="S330" s="3">
        <v>0.62267221117338634</v>
      </c>
      <c r="T330" s="3">
        <v>1705</v>
      </c>
      <c r="U330" s="3">
        <v>0.30826252033990237</v>
      </c>
      <c r="V330" s="3">
        <v>382</v>
      </c>
      <c r="W330" s="3">
        <v>6.9065268486711268E-2</v>
      </c>
      <c r="X330" s="3">
        <v>0</v>
      </c>
      <c r="Y330" s="3">
        <v>0</v>
      </c>
      <c r="Z330" s="3">
        <v>5531</v>
      </c>
      <c r="AA330" s="3" t="s">
        <v>1539</v>
      </c>
      <c r="AB330" s="3" t="s">
        <v>643</v>
      </c>
      <c r="AC330" s="3" t="s">
        <v>508</v>
      </c>
      <c r="AD330" s="3">
        <v>87</v>
      </c>
      <c r="AE330" s="3">
        <v>1371</v>
      </c>
      <c r="AF330" s="3">
        <v>0.28000000000000003</v>
      </c>
      <c r="AG330" s="3">
        <v>2069</v>
      </c>
      <c r="AH330" s="3">
        <v>0.42</v>
      </c>
      <c r="AI330" s="3">
        <v>1037</v>
      </c>
      <c r="AJ330" s="3">
        <v>0.21</v>
      </c>
      <c r="AK330" s="3">
        <v>219</v>
      </c>
      <c r="AL330" s="3">
        <v>0.04</v>
      </c>
      <c r="AM330" s="3">
        <v>55</v>
      </c>
      <c r="AN330" s="3">
        <v>179</v>
      </c>
      <c r="AO330" s="3">
        <v>4930</v>
      </c>
      <c r="AP330" s="3" t="s">
        <v>643</v>
      </c>
      <c r="AQ330" s="3" t="s">
        <v>508</v>
      </c>
      <c r="AR330" s="3">
        <v>87</v>
      </c>
      <c r="AS330" s="3">
        <v>2631</v>
      </c>
      <c r="AT330" s="3">
        <v>0.46</v>
      </c>
      <c r="AU330" s="3">
        <v>2485</v>
      </c>
      <c r="AV330" s="3">
        <v>0.435</v>
      </c>
      <c r="AW330" s="3">
        <v>600</v>
      </c>
      <c r="AX330" s="3">
        <v>0.10100000000000001</v>
      </c>
      <c r="AY330" s="3">
        <v>75</v>
      </c>
      <c r="AZ330" s="3">
        <v>161</v>
      </c>
      <c r="BA330" s="3">
        <v>5716</v>
      </c>
      <c r="BB330" s="3">
        <v>0.22197918945098896</v>
      </c>
      <c r="BC330" s="3">
        <v>0.2789817383263985</v>
      </c>
      <c r="BD330" s="3">
        <v>0.27883742052679383</v>
      </c>
      <c r="BE330" s="3">
        <v>32003</v>
      </c>
      <c r="BF330" s="3">
        <v>34608</v>
      </c>
      <c r="BG330" s="3">
        <v>4404</v>
      </c>
      <c r="BH330" s="3">
        <v>7104</v>
      </c>
      <c r="BI330" s="3">
        <v>9655</v>
      </c>
      <c r="BJ330" s="3">
        <v>1228</v>
      </c>
      <c r="BK330" s="3">
        <v>6.2577266920871342</v>
      </c>
      <c r="BL330" s="3">
        <v>6.630212759127323</v>
      </c>
      <c r="BM330" s="3">
        <v>3.4360897181272878</v>
      </c>
      <c r="BN330" s="3">
        <v>7.834738270412793E-2</v>
      </c>
      <c r="BO330" s="3">
        <v>0.12489910551116848</v>
      </c>
      <c r="BP330" s="3">
        <v>0.24156943683878257</v>
      </c>
      <c r="BQ330" s="3">
        <v>0.34837144007079762</v>
      </c>
      <c r="BR330" s="3">
        <v>0.33875304893799674</v>
      </c>
      <c r="BS330" s="3">
        <v>0.54154067541811879</v>
      </c>
      <c r="BT330" s="3">
        <v>0.57328117722507443</v>
      </c>
      <c r="BU330" s="3">
        <v>0.53634784555083315</v>
      </c>
      <c r="BV330" s="3">
        <v>0.21688988774309864</v>
      </c>
      <c r="BW330" s="3">
        <v>44454.890420586999</v>
      </c>
      <c r="BX330" s="3">
        <v>64014.704189374301</v>
      </c>
      <c r="BY330" s="3">
        <v>61248.299225618903</v>
      </c>
      <c r="BZ330" s="3">
        <v>3482.9243128518001</v>
      </c>
      <c r="CA330" s="3">
        <v>7995.3792928148996</v>
      </c>
      <c r="CB330" s="3">
        <v>14795.717151266001</v>
      </c>
      <c r="CC330" s="3">
        <v>25485.1519137258</v>
      </c>
      <c r="CD330" s="3">
        <v>34334.148675544799</v>
      </c>
      <c r="CE330" s="3">
        <v>13284.136743500199</v>
      </c>
      <c r="CF330" s="3">
        <v>15486.814194009399</v>
      </c>
      <c r="CG330" s="3">
        <v>21685.176221014499</v>
      </c>
      <c r="CH330" s="3">
        <v>33168.445330852701</v>
      </c>
      <c r="CI330" s="3">
        <v>1206.1293125032</v>
      </c>
      <c r="CJ330" s="3">
        <v>9061.5483836492003</v>
      </c>
      <c r="CK330" s="3">
        <v>9544</v>
      </c>
      <c r="CL330" s="3">
        <v>9580</v>
      </c>
      <c r="CM330" s="3">
        <v>11964</v>
      </c>
      <c r="CN330" s="3">
        <v>6841</v>
      </c>
      <c r="CO330" s="3">
        <v>0.27577438742487287</v>
      </c>
      <c r="CP330" s="3">
        <f t="shared" si="5"/>
        <v>1.5533605812897366</v>
      </c>
    </row>
    <row r="331" spans="1:94" x14ac:dyDescent="0.3">
      <c r="A331" s="2">
        <v>3537404</v>
      </c>
      <c r="B331" s="2" t="s">
        <v>645</v>
      </c>
      <c r="C331" s="2" t="s">
        <v>508</v>
      </c>
      <c r="D331" s="2" t="s">
        <v>645</v>
      </c>
      <c r="E331" s="2" t="s">
        <v>508</v>
      </c>
      <c r="F331" s="2" t="s">
        <v>646</v>
      </c>
      <c r="G331" s="2">
        <v>822</v>
      </c>
      <c r="H331" s="2">
        <v>0.57299999999999995</v>
      </c>
      <c r="I331" s="2">
        <v>565</v>
      </c>
      <c r="J331" s="2">
        <v>0.39400000000000002</v>
      </c>
      <c r="K331" s="2">
        <v>47</v>
      </c>
      <c r="L331" s="2">
        <v>3.3000000000000002E-2</v>
      </c>
      <c r="M331" s="2"/>
      <c r="N331" s="2"/>
      <c r="O331" s="2">
        <v>1434</v>
      </c>
      <c r="P331" s="2" t="s">
        <v>60</v>
      </c>
      <c r="Q331" s="2" t="s">
        <v>60</v>
      </c>
      <c r="R331" s="2">
        <v>1143</v>
      </c>
      <c r="S331" s="2">
        <v>0.77544097693351421</v>
      </c>
      <c r="T331" s="2">
        <v>121</v>
      </c>
      <c r="U331" s="2">
        <v>8.2089552238805971E-2</v>
      </c>
      <c r="V331" s="2">
        <v>191</v>
      </c>
      <c r="W331" s="2">
        <v>0.12957937584803256</v>
      </c>
      <c r="X331" s="2">
        <v>19</v>
      </c>
      <c r="Y331" s="2">
        <v>1.2890094979647219E-2</v>
      </c>
      <c r="Z331" s="2">
        <v>1474</v>
      </c>
      <c r="AA331" s="2" t="s">
        <v>1540</v>
      </c>
      <c r="AB331" s="2" t="s">
        <v>645</v>
      </c>
      <c r="AC331" s="2" t="s">
        <v>508</v>
      </c>
      <c r="AD331" s="2">
        <v>88</v>
      </c>
      <c r="AE331" s="2">
        <v>952</v>
      </c>
      <c r="AF331" s="2">
        <v>0.38</v>
      </c>
      <c r="AG331" s="2">
        <v>1043</v>
      </c>
      <c r="AH331" s="2">
        <v>0.42</v>
      </c>
      <c r="AI331" s="2">
        <v>62</v>
      </c>
      <c r="AJ331" s="2">
        <v>0.02</v>
      </c>
      <c r="AK331" s="2">
        <v>315</v>
      </c>
      <c r="AL331" s="2">
        <v>0.13</v>
      </c>
      <c r="AM331" s="2">
        <v>25</v>
      </c>
      <c r="AN331" s="2">
        <v>113</v>
      </c>
      <c r="AO331" s="2">
        <v>2510</v>
      </c>
      <c r="AP331" s="2" t="s">
        <v>645</v>
      </c>
      <c r="AQ331" s="2" t="s">
        <v>508</v>
      </c>
      <c r="AR331" s="2">
        <v>88</v>
      </c>
      <c r="AS331" s="2">
        <v>1978</v>
      </c>
      <c r="AT331" s="2">
        <v>0.60399999999999998</v>
      </c>
      <c r="AU331" s="2">
        <v>657</v>
      </c>
      <c r="AV331" s="2">
        <v>0.20100000000000001</v>
      </c>
      <c r="AW331" s="2">
        <v>638</v>
      </c>
      <c r="AX331" s="2">
        <v>0.18099999999999999</v>
      </c>
      <c r="AY331" s="2">
        <v>101</v>
      </c>
      <c r="AZ331" s="2">
        <v>153</v>
      </c>
      <c r="BA331" s="2">
        <v>3273</v>
      </c>
      <c r="BB331" s="2">
        <v>0.11699060727238909</v>
      </c>
      <c r="BC331" s="2">
        <v>0.12713971674654942</v>
      </c>
      <c r="BD331" s="2">
        <v>0.74308681672025723</v>
      </c>
      <c r="BE331" s="2">
        <v>10753</v>
      </c>
      <c r="BF331" s="2">
        <v>27749</v>
      </c>
      <c r="BG331" s="2">
        <v>3110</v>
      </c>
      <c r="BH331" s="2">
        <v>1258</v>
      </c>
      <c r="BI331" s="2">
        <v>3528</v>
      </c>
      <c r="BJ331" s="2">
        <v>2311</v>
      </c>
      <c r="BK331" s="2">
        <v>7.3508518080502387</v>
      </c>
      <c r="BL331" s="2">
        <v>13.956516166567063</v>
      </c>
      <c r="BM331" s="2">
        <v>2.9999829998278971</v>
      </c>
      <c r="BN331" s="2">
        <v>4.6574308332118723E-2</v>
      </c>
      <c r="BO331" s="2">
        <v>3.34898926013057E-2</v>
      </c>
      <c r="BP331" s="2">
        <v>5.7107053663930187E-2</v>
      </c>
      <c r="BQ331" s="2">
        <v>0.35388264782291023</v>
      </c>
      <c r="BR331" s="2">
        <v>0.32482492676486618</v>
      </c>
      <c r="BS331" s="2">
        <v>0.1624047105883904</v>
      </c>
      <c r="BT331" s="2">
        <v>0.5995430438449818</v>
      </c>
      <c r="BU331" s="2">
        <v>0.64168518063382607</v>
      </c>
      <c r="BV331" s="2">
        <v>0.78048823574767778</v>
      </c>
      <c r="BW331" s="2">
        <v>9247.3715745272002</v>
      </c>
      <c r="BX331" s="2">
        <v>49238.589035648598</v>
      </c>
      <c r="BY331" s="2">
        <v>62576.645393410101</v>
      </c>
      <c r="BZ331" s="2">
        <v>430.68993497370002</v>
      </c>
      <c r="CA331" s="2">
        <v>1648.9950586437001</v>
      </c>
      <c r="CB331" s="2">
        <v>3573.5678465902001</v>
      </c>
      <c r="CC331" s="2">
        <v>5544.1973013575998</v>
      </c>
      <c r="CD331" s="2">
        <v>31595.672899494901</v>
      </c>
      <c r="CE331" s="2">
        <v>48840.335562110697</v>
      </c>
      <c r="CF331" s="2">
        <v>3272.484338196</v>
      </c>
      <c r="CG331" s="2">
        <v>15993.9210775099</v>
      </c>
      <c r="CH331" s="2">
        <v>10162.741984709101</v>
      </c>
      <c r="CI331" s="2">
        <v>206.3964598936</v>
      </c>
      <c r="CJ331" s="2">
        <v>5508.4413369002996</v>
      </c>
      <c r="CK331" s="2">
        <v>2482</v>
      </c>
      <c r="CL331" s="2">
        <v>2970</v>
      </c>
      <c r="CM331" s="2">
        <v>4752</v>
      </c>
      <c r="CN331" s="2">
        <v>4116</v>
      </c>
      <c r="CO331" s="2">
        <v>8.9444664672600815E-2</v>
      </c>
      <c r="CP331" s="2">
        <f t="shared" si="5"/>
        <v>1.3234726688102894</v>
      </c>
    </row>
    <row r="332" spans="1:94" x14ac:dyDescent="0.3">
      <c r="A332" s="3">
        <v>3537503</v>
      </c>
      <c r="B332" s="3" t="s">
        <v>4023</v>
      </c>
      <c r="C332" s="3" t="s">
        <v>508</v>
      </c>
      <c r="D332" s="3" t="s">
        <v>4023</v>
      </c>
      <c r="E332" s="3" t="s">
        <v>508</v>
      </c>
      <c r="F332" s="3" t="s">
        <v>60</v>
      </c>
      <c r="G332" s="3" t="s">
        <v>60</v>
      </c>
      <c r="H332" s="3" t="s">
        <v>60</v>
      </c>
      <c r="I332" s="3" t="s">
        <v>60</v>
      </c>
      <c r="J332" s="3" t="s">
        <v>60</v>
      </c>
      <c r="K332" s="3" t="s">
        <v>60</v>
      </c>
      <c r="L332" s="3" t="s">
        <v>60</v>
      </c>
      <c r="M332" s="3" t="s">
        <v>60</v>
      </c>
      <c r="N332" s="3" t="s">
        <v>60</v>
      </c>
      <c r="O332" s="3" t="s">
        <v>60</v>
      </c>
      <c r="P332" s="3" t="s">
        <v>60</v>
      </c>
      <c r="Q332" s="3" t="s">
        <v>60</v>
      </c>
      <c r="R332" s="3" t="s">
        <v>60</v>
      </c>
      <c r="S332" s="3" t="s">
        <v>60</v>
      </c>
      <c r="T332" s="3" t="s">
        <v>60</v>
      </c>
      <c r="U332" s="3" t="s">
        <v>60</v>
      </c>
      <c r="V332" s="3" t="s">
        <v>60</v>
      </c>
      <c r="W332" s="3" t="s">
        <v>60</v>
      </c>
      <c r="X332" s="3" t="s">
        <v>60</v>
      </c>
      <c r="Y332" s="3" t="s">
        <v>60</v>
      </c>
      <c r="Z332" s="3" t="s">
        <v>60</v>
      </c>
      <c r="AA332" s="3" t="s">
        <v>4022</v>
      </c>
      <c r="AB332" s="3" t="s">
        <v>4023</v>
      </c>
      <c r="AC332" s="3" t="s">
        <v>508</v>
      </c>
      <c r="AD332" s="3">
        <v>41</v>
      </c>
      <c r="AE332" s="3">
        <v>287</v>
      </c>
      <c r="AF332" s="3">
        <v>0.27</v>
      </c>
      <c r="AG332" s="3">
        <v>610</v>
      </c>
      <c r="AH332" s="3">
        <v>0.56999999999999995</v>
      </c>
      <c r="AI332" s="3">
        <v>38</v>
      </c>
      <c r="AJ332" s="3">
        <v>0.04</v>
      </c>
      <c r="AK332" s="3">
        <v>108</v>
      </c>
      <c r="AL332" s="3">
        <v>0.1</v>
      </c>
      <c r="AM332" s="3">
        <v>6</v>
      </c>
      <c r="AN332" s="3">
        <v>30</v>
      </c>
      <c r="AO332" s="3">
        <v>1079</v>
      </c>
      <c r="AP332" s="3" t="s">
        <v>4023</v>
      </c>
      <c r="AQ332" s="3" t="s">
        <v>508</v>
      </c>
      <c r="AR332" s="3">
        <v>41</v>
      </c>
      <c r="AS332" s="3">
        <v>706</v>
      </c>
      <c r="AT332" s="3">
        <v>0.60099999999999998</v>
      </c>
      <c r="AU332" s="3">
        <v>405</v>
      </c>
      <c r="AV332" s="3">
        <v>0.34499999999999997</v>
      </c>
      <c r="AW332" s="3">
        <v>63</v>
      </c>
      <c r="AX332" s="3">
        <v>5.0999999999999997E-2</v>
      </c>
      <c r="AY332" s="3">
        <v>24</v>
      </c>
      <c r="AZ332" s="3">
        <v>31</v>
      </c>
      <c r="BA332" s="3">
        <v>1174</v>
      </c>
      <c r="BB332" s="3">
        <v>0.17681296208903571</v>
      </c>
      <c r="BC332" s="3">
        <v>0.21728262810212462</v>
      </c>
      <c r="BD332" s="3">
        <v>0.35470275066548357</v>
      </c>
      <c r="BE332" s="3">
        <v>6357</v>
      </c>
      <c r="BF332" s="3">
        <v>5601</v>
      </c>
      <c r="BG332" s="3">
        <v>9016</v>
      </c>
      <c r="BH332" s="3">
        <v>1124</v>
      </c>
      <c r="BI332" s="3">
        <v>1217</v>
      </c>
      <c r="BJ332" s="3">
        <v>3198</v>
      </c>
      <c r="BK332" s="3">
        <v>3.8024571233151248</v>
      </c>
      <c r="BL332" s="3">
        <v>6.0637014191650787</v>
      </c>
      <c r="BM332" s="3">
        <v>2.2032136515356862</v>
      </c>
      <c r="BN332" s="3">
        <v>5.751178878460393E-3</v>
      </c>
      <c r="BO332" s="3">
        <v>2.5431042556916326E-2</v>
      </c>
      <c r="BP332" s="3">
        <v>2.0789249368936263E-2</v>
      </c>
      <c r="BQ332" s="3">
        <v>0.46340413566968691</v>
      </c>
      <c r="BR332" s="3">
        <v>0.29173928415067452</v>
      </c>
      <c r="BS332" s="3">
        <v>0.26093824142935029</v>
      </c>
      <c r="BT332" s="3">
        <v>0.53084468545187602</v>
      </c>
      <c r="BU332" s="3">
        <v>0.68282967329239552</v>
      </c>
      <c r="BV332" s="3">
        <v>0.71827250920171348</v>
      </c>
      <c r="BW332" s="3">
        <v>4273.9618066062003</v>
      </c>
      <c r="BX332" s="3">
        <v>7379.5246271239002</v>
      </c>
      <c r="BY332" s="3">
        <v>7834.6277448608998</v>
      </c>
      <c r="BZ332" s="3">
        <v>24.580318869500001</v>
      </c>
      <c r="CA332" s="3">
        <v>187.6690048422</v>
      </c>
      <c r="CB332" s="3">
        <v>162.87602990069999</v>
      </c>
      <c r="CC332" s="3">
        <v>2268.8099108612</v>
      </c>
      <c r="CD332" s="3">
        <v>5038.9583901921997</v>
      </c>
      <c r="CE332" s="3">
        <v>5627.3977289626</v>
      </c>
      <c r="CF332" s="3">
        <v>1980.5715768755999</v>
      </c>
      <c r="CG332" s="3">
        <v>2152.8972320893999</v>
      </c>
      <c r="CH332" s="3">
        <v>2044.3539859975999</v>
      </c>
      <c r="CI332" s="3">
        <v>232.19601738029999</v>
      </c>
      <c r="CJ332" s="3">
        <v>692.20881719680006</v>
      </c>
      <c r="CK332" s="3" t="s">
        <v>60</v>
      </c>
      <c r="CL332" s="3" t="s">
        <v>60</v>
      </c>
      <c r="CM332" s="3">
        <v>0</v>
      </c>
      <c r="CN332" s="3">
        <v>1233</v>
      </c>
      <c r="CO332" s="3" t="s">
        <v>60</v>
      </c>
      <c r="CP332" s="3">
        <f t="shared" si="5"/>
        <v>0.13675687666370895</v>
      </c>
    </row>
    <row r="333" spans="1:94" x14ac:dyDescent="0.3">
      <c r="A333" s="2">
        <v>3537602</v>
      </c>
      <c r="B333" s="2" t="s">
        <v>5741</v>
      </c>
      <c r="C333" s="2" t="s">
        <v>508</v>
      </c>
      <c r="D333" s="2" t="s">
        <v>5741</v>
      </c>
      <c r="E333" s="2" t="s">
        <v>508</v>
      </c>
      <c r="F333" s="2" t="s">
        <v>60</v>
      </c>
      <c r="G333" s="2" t="s">
        <v>60</v>
      </c>
      <c r="H333" s="2" t="s">
        <v>60</v>
      </c>
      <c r="I333" s="2" t="s">
        <v>60</v>
      </c>
      <c r="J333" s="2" t="s">
        <v>60</v>
      </c>
      <c r="K333" s="2" t="s">
        <v>60</v>
      </c>
      <c r="L333" s="2" t="s">
        <v>60</v>
      </c>
      <c r="M333" s="2" t="s">
        <v>60</v>
      </c>
      <c r="N333" s="2" t="s">
        <v>60</v>
      </c>
      <c r="O333" s="2" t="s">
        <v>60</v>
      </c>
      <c r="P333" s="2" t="s">
        <v>60</v>
      </c>
      <c r="Q333" s="2" t="s">
        <v>60</v>
      </c>
      <c r="R333" s="2" t="s">
        <v>60</v>
      </c>
      <c r="S333" s="2" t="s">
        <v>60</v>
      </c>
      <c r="T333" s="2" t="s">
        <v>60</v>
      </c>
      <c r="U333" s="2" t="s">
        <v>60</v>
      </c>
      <c r="V333" s="2" t="s">
        <v>60</v>
      </c>
      <c r="W333" s="2" t="s">
        <v>60</v>
      </c>
      <c r="X333" s="2" t="s">
        <v>60</v>
      </c>
      <c r="Y333" s="2" t="s">
        <v>60</v>
      </c>
      <c r="Z333" s="2" t="s">
        <v>60</v>
      </c>
      <c r="AA333" s="2" t="s">
        <v>60</v>
      </c>
      <c r="AB333" s="2" t="s">
        <v>60</v>
      </c>
      <c r="AC333" s="2" t="s">
        <v>60</v>
      </c>
      <c r="AD333" s="2" t="s">
        <v>60</v>
      </c>
      <c r="AE333" s="2" t="s">
        <v>60</v>
      </c>
      <c r="AF333" s="2" t="s">
        <v>60</v>
      </c>
      <c r="AG333" s="2" t="s">
        <v>60</v>
      </c>
      <c r="AH333" s="2" t="s">
        <v>60</v>
      </c>
      <c r="AI333" s="2" t="s">
        <v>60</v>
      </c>
      <c r="AJ333" s="2" t="s">
        <v>60</v>
      </c>
      <c r="AK333" s="2" t="s">
        <v>60</v>
      </c>
      <c r="AL333" s="2" t="s">
        <v>60</v>
      </c>
      <c r="AM333" s="2" t="s">
        <v>60</v>
      </c>
      <c r="AN333" s="2" t="s">
        <v>60</v>
      </c>
      <c r="AO333" s="2" t="s">
        <v>60</v>
      </c>
      <c r="AP333" s="2" t="s">
        <v>5323</v>
      </c>
      <c r="AQ333" s="2" t="s">
        <v>508</v>
      </c>
      <c r="AR333" s="2">
        <v>119</v>
      </c>
      <c r="AS333" s="2">
        <v>262</v>
      </c>
      <c r="AT333" s="2">
        <v>0.53800000000000003</v>
      </c>
      <c r="AU333" s="2">
        <v>121</v>
      </c>
      <c r="AV333" s="2">
        <v>0.249</v>
      </c>
      <c r="AW333" s="2">
        <v>104</v>
      </c>
      <c r="AX333" s="2">
        <v>0.20399999999999999</v>
      </c>
      <c r="AY333" s="2">
        <v>9</v>
      </c>
      <c r="AZ333" s="2">
        <v>15</v>
      </c>
      <c r="BA333" s="2">
        <v>487</v>
      </c>
      <c r="BB333" s="2"/>
      <c r="BC333" s="2"/>
      <c r="BD333" s="2">
        <v>0.15286817012259724</v>
      </c>
      <c r="BE333" s="2"/>
      <c r="BF333" s="2"/>
      <c r="BG333" s="2">
        <v>6607</v>
      </c>
      <c r="BH333" s="2"/>
      <c r="BI333" s="2"/>
      <c r="BJ333" s="2">
        <v>1010</v>
      </c>
      <c r="BK333" s="2"/>
      <c r="BL333" s="2"/>
      <c r="BM333" s="2">
        <v>1.1847643971566615</v>
      </c>
      <c r="BN333" s="2"/>
      <c r="BO333" s="2"/>
      <c r="BP333" s="2">
        <v>2.8480787498527935E-2</v>
      </c>
      <c r="BQ333" s="2"/>
      <c r="BR333" s="2"/>
      <c r="BS333" s="2">
        <v>0.84204660672166276</v>
      </c>
      <c r="BT333" s="2"/>
      <c r="BU333" s="2"/>
      <c r="BV333" s="2">
        <v>0.12947260577985237</v>
      </c>
      <c r="BW333" s="2"/>
      <c r="BX333" s="2"/>
      <c r="BY333" s="2">
        <v>2320.9534540299001</v>
      </c>
      <c r="BZ333" s="2"/>
      <c r="CA333" s="2"/>
      <c r="CB333" s="2">
        <v>66.102582118200004</v>
      </c>
      <c r="CC333" s="2"/>
      <c r="CD333" s="2"/>
      <c r="CE333" s="2">
        <v>300.49989158699998</v>
      </c>
      <c r="CF333" s="2"/>
      <c r="CG333" s="2"/>
      <c r="CH333" s="2">
        <v>1954.3509803248</v>
      </c>
      <c r="CI333" s="2"/>
      <c r="CJ333" s="2">
        <v>1490.3734868368999</v>
      </c>
      <c r="CK333" s="2" t="s">
        <v>60</v>
      </c>
      <c r="CL333" s="2" t="s">
        <v>60</v>
      </c>
      <c r="CM333" s="2" t="s">
        <v>60</v>
      </c>
      <c r="CN333" s="2">
        <v>597</v>
      </c>
      <c r="CO333" s="2" t="s">
        <v>60</v>
      </c>
      <c r="CP333" s="2">
        <f t="shared" si="5"/>
        <v>9.035871045860451E-2</v>
      </c>
    </row>
    <row r="334" spans="1:94" x14ac:dyDescent="0.3">
      <c r="A334" s="3">
        <v>3537701</v>
      </c>
      <c r="B334" s="3" t="s">
        <v>5324</v>
      </c>
      <c r="C334" s="3" t="s">
        <v>508</v>
      </c>
      <c r="D334" s="3" t="s">
        <v>5324</v>
      </c>
      <c r="E334" s="3" t="s">
        <v>508</v>
      </c>
      <c r="F334" s="3" t="s">
        <v>60</v>
      </c>
      <c r="G334" s="3" t="s">
        <v>60</v>
      </c>
      <c r="H334" s="3" t="s">
        <v>60</v>
      </c>
      <c r="I334" s="3" t="s">
        <v>60</v>
      </c>
      <c r="J334" s="3" t="s">
        <v>60</v>
      </c>
      <c r="K334" s="3" t="s">
        <v>60</v>
      </c>
      <c r="L334" s="3" t="s">
        <v>60</v>
      </c>
      <c r="M334" s="3" t="s">
        <v>60</v>
      </c>
      <c r="N334" s="3" t="s">
        <v>60</v>
      </c>
      <c r="O334" s="3" t="s">
        <v>60</v>
      </c>
      <c r="P334" s="3" t="s">
        <v>60</v>
      </c>
      <c r="Q334" s="3" t="s">
        <v>60</v>
      </c>
      <c r="R334" s="3" t="s">
        <v>60</v>
      </c>
      <c r="S334" s="3" t="s">
        <v>60</v>
      </c>
      <c r="T334" s="3" t="s">
        <v>60</v>
      </c>
      <c r="U334" s="3" t="s">
        <v>60</v>
      </c>
      <c r="V334" s="3" t="s">
        <v>60</v>
      </c>
      <c r="W334" s="3" t="s">
        <v>60</v>
      </c>
      <c r="X334" s="3" t="s">
        <v>60</v>
      </c>
      <c r="Y334" s="3" t="s">
        <v>60</v>
      </c>
      <c r="Z334" s="3" t="s">
        <v>60</v>
      </c>
      <c r="AA334" s="3" t="s">
        <v>60</v>
      </c>
      <c r="AB334" s="3" t="s">
        <v>60</v>
      </c>
      <c r="AC334" s="3" t="s">
        <v>60</v>
      </c>
      <c r="AD334" s="3" t="s">
        <v>60</v>
      </c>
      <c r="AE334" s="3" t="s">
        <v>60</v>
      </c>
      <c r="AF334" s="3" t="s">
        <v>60</v>
      </c>
      <c r="AG334" s="3" t="s">
        <v>60</v>
      </c>
      <c r="AH334" s="3" t="s">
        <v>60</v>
      </c>
      <c r="AI334" s="3" t="s">
        <v>60</v>
      </c>
      <c r="AJ334" s="3" t="s">
        <v>60</v>
      </c>
      <c r="AK334" s="3" t="s">
        <v>60</v>
      </c>
      <c r="AL334" s="3" t="s">
        <v>60</v>
      </c>
      <c r="AM334" s="3" t="s">
        <v>60</v>
      </c>
      <c r="AN334" s="3" t="s">
        <v>60</v>
      </c>
      <c r="AO334" s="3" t="s">
        <v>60</v>
      </c>
      <c r="AP334" s="3" t="s">
        <v>5324</v>
      </c>
      <c r="AQ334" s="3" t="s">
        <v>508</v>
      </c>
      <c r="AR334" s="3">
        <v>25</v>
      </c>
      <c r="AS334" s="3">
        <v>476</v>
      </c>
      <c r="AT334" s="3">
        <v>0.40899999999999997</v>
      </c>
      <c r="AU334" s="3">
        <v>602</v>
      </c>
      <c r="AV334" s="3">
        <v>0.51700000000000002</v>
      </c>
      <c r="AW334" s="3">
        <v>86</v>
      </c>
      <c r="AX334" s="3">
        <v>6.8000000000000005E-2</v>
      </c>
      <c r="AY334" s="3">
        <v>45</v>
      </c>
      <c r="AZ334" s="3">
        <v>59</v>
      </c>
      <c r="BA334" s="3">
        <v>1164</v>
      </c>
      <c r="BB334" s="3"/>
      <c r="BC334" s="3"/>
      <c r="BD334" s="3">
        <v>0.85631903833658218</v>
      </c>
      <c r="BE334" s="3"/>
      <c r="BF334" s="3"/>
      <c r="BG334" s="3">
        <v>12312</v>
      </c>
      <c r="BH334" s="3"/>
      <c r="BI334" s="3"/>
      <c r="BJ334" s="3">
        <v>10543</v>
      </c>
      <c r="BK334" s="3"/>
      <c r="BL334" s="3"/>
      <c r="BM334" s="3">
        <v>3.0918863376306711</v>
      </c>
      <c r="BN334" s="3"/>
      <c r="BO334" s="3"/>
      <c r="BP334" s="3">
        <v>1.3790243504632524E-2</v>
      </c>
      <c r="BQ334" s="3"/>
      <c r="BR334" s="3"/>
      <c r="BS334" s="3">
        <v>0.18678706424624955</v>
      </c>
      <c r="BT334" s="3"/>
      <c r="BU334" s="3"/>
      <c r="BV334" s="3">
        <v>0.79942269224911222</v>
      </c>
      <c r="BW334" s="3"/>
      <c r="BX334" s="3"/>
      <c r="BY334" s="3">
        <v>16996.099197955798</v>
      </c>
      <c r="BZ334" s="3"/>
      <c r="CA334" s="3"/>
      <c r="CB334" s="3">
        <v>234.38034656869999</v>
      </c>
      <c r="CC334" s="3"/>
      <c r="CD334" s="3"/>
      <c r="CE334" s="3">
        <v>13587.067378562801</v>
      </c>
      <c r="CF334" s="3"/>
      <c r="CG334" s="3"/>
      <c r="CH334" s="3">
        <v>3174.6514728242</v>
      </c>
      <c r="CI334" s="3"/>
      <c r="CJ334" s="3">
        <v>1067.0011449752001</v>
      </c>
      <c r="CK334" s="3" t="s">
        <v>60</v>
      </c>
      <c r="CL334" s="3" t="s">
        <v>60</v>
      </c>
      <c r="CM334" s="3" t="s">
        <v>60</v>
      </c>
      <c r="CN334" s="3">
        <v>1843</v>
      </c>
      <c r="CO334" s="3" t="s">
        <v>60</v>
      </c>
      <c r="CP334" s="3">
        <f t="shared" si="5"/>
        <v>0.14969135802469136</v>
      </c>
    </row>
    <row r="335" spans="1:94" x14ac:dyDescent="0.3">
      <c r="A335" s="2">
        <v>3537800</v>
      </c>
      <c r="B335" s="2" t="s">
        <v>647</v>
      </c>
      <c r="C335" s="2" t="s">
        <v>508</v>
      </c>
      <c r="D335" s="2" t="s">
        <v>647</v>
      </c>
      <c r="E335" s="2" t="s">
        <v>508</v>
      </c>
      <c r="F335" s="2" t="s">
        <v>648</v>
      </c>
      <c r="G335" s="2">
        <v>1927</v>
      </c>
      <c r="H335" s="2">
        <v>0.71799999999999997</v>
      </c>
      <c r="I335" s="2">
        <v>644</v>
      </c>
      <c r="J335" s="2">
        <v>0.24</v>
      </c>
      <c r="K335" s="2">
        <v>111</v>
      </c>
      <c r="L335" s="2">
        <v>4.1000000000000002E-2</v>
      </c>
      <c r="M335" s="2">
        <v>1</v>
      </c>
      <c r="N335" s="2"/>
      <c r="O335" s="2">
        <v>2683</v>
      </c>
      <c r="P335" s="2" t="s">
        <v>60</v>
      </c>
      <c r="Q335" s="2" t="s">
        <v>60</v>
      </c>
      <c r="R335" s="2">
        <v>1806</v>
      </c>
      <c r="S335" s="2">
        <v>0.68048229088168799</v>
      </c>
      <c r="T335" s="2">
        <v>369</v>
      </c>
      <c r="U335" s="2">
        <v>0.13903541823662396</v>
      </c>
      <c r="V335" s="2">
        <v>479</v>
      </c>
      <c r="W335" s="2">
        <v>0.18048229088168802</v>
      </c>
      <c r="X335" s="2">
        <v>0</v>
      </c>
      <c r="Y335" s="2">
        <v>0</v>
      </c>
      <c r="Z335" s="2">
        <v>2654</v>
      </c>
      <c r="AA335" s="2" t="s">
        <v>1541</v>
      </c>
      <c r="AB335" s="2" t="s">
        <v>647</v>
      </c>
      <c r="AC335" s="2" t="s">
        <v>508</v>
      </c>
      <c r="AD335" s="2">
        <v>89</v>
      </c>
      <c r="AE335" s="2">
        <v>658</v>
      </c>
      <c r="AF335" s="2">
        <v>0.28999999999999998</v>
      </c>
      <c r="AG335" s="2">
        <v>1179</v>
      </c>
      <c r="AH335" s="2">
        <v>0.53</v>
      </c>
      <c r="AI335" s="2">
        <v>92</v>
      </c>
      <c r="AJ335" s="2">
        <v>0.04</v>
      </c>
      <c r="AK335" s="2">
        <v>256</v>
      </c>
      <c r="AL335" s="2">
        <v>0.11</v>
      </c>
      <c r="AM335" s="2">
        <v>35</v>
      </c>
      <c r="AN335" s="2">
        <v>14</v>
      </c>
      <c r="AO335" s="2">
        <v>2234</v>
      </c>
      <c r="AP335" s="2" t="s">
        <v>647</v>
      </c>
      <c r="AQ335" s="2" t="s">
        <v>508</v>
      </c>
      <c r="AR335" s="2">
        <v>89</v>
      </c>
      <c r="AS335" s="2">
        <v>2000</v>
      </c>
      <c r="AT335" s="2">
        <v>0.57799999999999996</v>
      </c>
      <c r="AU335" s="2">
        <v>1174</v>
      </c>
      <c r="AV335" s="2">
        <v>0.33900000000000002</v>
      </c>
      <c r="AW335" s="2">
        <v>289</v>
      </c>
      <c r="AX335" s="2">
        <v>0.08</v>
      </c>
      <c r="AY335" s="2">
        <v>63</v>
      </c>
      <c r="AZ335" s="2">
        <v>94</v>
      </c>
      <c r="BA335" s="2">
        <v>3463</v>
      </c>
      <c r="BB335" s="2">
        <v>0.12306176084099868</v>
      </c>
      <c r="BC335" s="2">
        <v>0.17616756572872624</v>
      </c>
      <c r="BD335" s="2">
        <v>0.49247176913425345</v>
      </c>
      <c r="BE335" s="2">
        <v>15220</v>
      </c>
      <c r="BF335" s="2">
        <v>20577</v>
      </c>
      <c r="BG335" s="2">
        <v>1594</v>
      </c>
      <c r="BH335" s="2">
        <v>1873</v>
      </c>
      <c r="BI335" s="2">
        <v>3625</v>
      </c>
      <c r="BJ335" s="2">
        <v>785</v>
      </c>
      <c r="BK335" s="2">
        <v>5.7242436810647623</v>
      </c>
      <c r="BL335" s="2">
        <v>6.2639666430110896</v>
      </c>
      <c r="BM335" s="2">
        <v>2.4688414070061526</v>
      </c>
      <c r="BN335" s="2">
        <v>8.9711123403507335E-3</v>
      </c>
      <c r="BO335" s="2">
        <v>0.13767547948034428</v>
      </c>
      <c r="BP335" s="2">
        <v>0.16017510238175225</v>
      </c>
      <c r="BQ335" s="2">
        <v>0.32997608074469553</v>
      </c>
      <c r="BR335" s="2">
        <v>0.56513666729937884</v>
      </c>
      <c r="BS335" s="2">
        <v>0.48363394220212125</v>
      </c>
      <c r="BT335" s="2">
        <v>0.66105280691495383</v>
      </c>
      <c r="BU335" s="2">
        <v>0.29718785322028118</v>
      </c>
      <c r="BV335" s="2">
        <v>0.3561909554161265</v>
      </c>
      <c r="BW335" s="2">
        <v>10721.5084146343</v>
      </c>
      <c r="BX335" s="2">
        <v>22706.879080915201</v>
      </c>
      <c r="BY335" s="2">
        <v>33625.6199634238</v>
      </c>
      <c r="BZ335" s="2">
        <v>96.183856445700002</v>
      </c>
      <c r="CA335" s="2">
        <v>3126.1804649671999</v>
      </c>
      <c r="CB335" s="2">
        <v>5385.9871202913</v>
      </c>
      <c r="CC335" s="2">
        <v>7087.4832318563003</v>
      </c>
      <c r="CD335" s="2">
        <v>6748.2086473896998</v>
      </c>
      <c r="CE335" s="2">
        <v>11977.1417012315</v>
      </c>
      <c r="CF335" s="2">
        <v>3537.8413263323</v>
      </c>
      <c r="CG335" s="2">
        <v>12832.489968558401</v>
      </c>
      <c r="CH335" s="2">
        <v>16262.491141901</v>
      </c>
      <c r="CI335" s="2">
        <v>445.0423666456</v>
      </c>
      <c r="CJ335" s="2">
        <v>2317.8124639421999</v>
      </c>
      <c r="CK335" s="2">
        <v>3271</v>
      </c>
      <c r="CL335" s="2">
        <v>3783</v>
      </c>
      <c r="CM335" s="2">
        <v>4564</v>
      </c>
      <c r="CN335" s="2">
        <v>3754</v>
      </c>
      <c r="CO335" s="2">
        <v>0.15896389172376926</v>
      </c>
      <c r="CP335" s="2">
        <f t="shared" si="5"/>
        <v>2.3550815558343787</v>
      </c>
    </row>
    <row r="336" spans="1:94" x14ac:dyDescent="0.3">
      <c r="A336" s="3">
        <v>3537909</v>
      </c>
      <c r="B336" s="3" t="s">
        <v>4025</v>
      </c>
      <c r="C336" s="3" t="s">
        <v>508</v>
      </c>
      <c r="D336" s="3" t="s">
        <v>4025</v>
      </c>
      <c r="E336" s="3" t="s">
        <v>508</v>
      </c>
      <c r="F336" s="3" t="s">
        <v>60</v>
      </c>
      <c r="G336" s="3" t="s">
        <v>60</v>
      </c>
      <c r="H336" s="3" t="s">
        <v>60</v>
      </c>
      <c r="I336" s="3" t="s">
        <v>60</v>
      </c>
      <c r="J336" s="3" t="s">
        <v>60</v>
      </c>
      <c r="K336" s="3" t="s">
        <v>60</v>
      </c>
      <c r="L336" s="3" t="s">
        <v>60</v>
      </c>
      <c r="M336" s="3" t="s">
        <v>60</v>
      </c>
      <c r="N336" s="3" t="s">
        <v>60</v>
      </c>
      <c r="O336" s="3" t="s">
        <v>60</v>
      </c>
      <c r="P336" s="3" t="s">
        <v>60</v>
      </c>
      <c r="Q336" s="3" t="s">
        <v>60</v>
      </c>
      <c r="R336" s="3" t="s">
        <v>60</v>
      </c>
      <c r="S336" s="3" t="s">
        <v>60</v>
      </c>
      <c r="T336" s="3" t="s">
        <v>60</v>
      </c>
      <c r="U336" s="3" t="s">
        <v>60</v>
      </c>
      <c r="V336" s="3" t="s">
        <v>60</v>
      </c>
      <c r="W336" s="3" t="s">
        <v>60</v>
      </c>
      <c r="X336" s="3" t="s">
        <v>60</v>
      </c>
      <c r="Y336" s="3" t="s">
        <v>60</v>
      </c>
      <c r="Z336" s="3" t="s">
        <v>60</v>
      </c>
      <c r="AA336" s="3" t="s">
        <v>4024</v>
      </c>
      <c r="AB336" s="3" t="s">
        <v>4025</v>
      </c>
      <c r="AC336" s="3" t="s">
        <v>508</v>
      </c>
      <c r="AD336" s="3">
        <v>89</v>
      </c>
      <c r="AE336" s="3">
        <v>415</v>
      </c>
      <c r="AF336" s="3">
        <v>0.44</v>
      </c>
      <c r="AG336" s="3">
        <v>440</v>
      </c>
      <c r="AH336" s="3">
        <v>0.46</v>
      </c>
      <c r="AI336" s="3">
        <v>30</v>
      </c>
      <c r="AJ336" s="3">
        <v>0.03</v>
      </c>
      <c r="AK336" s="3">
        <v>42</v>
      </c>
      <c r="AL336" s="3">
        <v>0.04</v>
      </c>
      <c r="AM336" s="3">
        <v>14</v>
      </c>
      <c r="AN336" s="3">
        <v>12</v>
      </c>
      <c r="AO336" s="3">
        <v>953</v>
      </c>
      <c r="AP336" s="3" t="s">
        <v>4025</v>
      </c>
      <c r="AQ336" s="3" t="s">
        <v>508</v>
      </c>
      <c r="AR336" s="3">
        <v>89</v>
      </c>
      <c r="AS336" s="3">
        <v>803</v>
      </c>
      <c r="AT336" s="3">
        <v>0.51200000000000001</v>
      </c>
      <c r="AU336" s="3">
        <v>546</v>
      </c>
      <c r="AV336" s="3">
        <v>0.34799999999999998</v>
      </c>
      <c r="AW336" s="3">
        <v>218</v>
      </c>
      <c r="AX336" s="3">
        <v>0.13</v>
      </c>
      <c r="AY336" s="3">
        <v>40</v>
      </c>
      <c r="AZ336" s="3">
        <v>74</v>
      </c>
      <c r="BA336" s="3">
        <v>1567</v>
      </c>
      <c r="BB336" s="3">
        <v>0.14384779516358465</v>
      </c>
      <c r="BC336" s="3">
        <v>0.222153234819322</v>
      </c>
      <c r="BD336" s="3">
        <v>0.14085514085514086</v>
      </c>
      <c r="BE336" s="3">
        <v>5624</v>
      </c>
      <c r="BF336" s="3">
        <v>8053</v>
      </c>
      <c r="BG336" s="3">
        <v>13986</v>
      </c>
      <c r="BH336" s="3">
        <v>809</v>
      </c>
      <c r="BI336" s="3">
        <v>1789</v>
      </c>
      <c r="BJ336" s="3">
        <v>1970</v>
      </c>
      <c r="BK336" s="3">
        <v>6.0430956724316438</v>
      </c>
      <c r="BL336" s="3">
        <v>4.5138103841814985</v>
      </c>
      <c r="BM336" s="3">
        <v>4.0545687688663765</v>
      </c>
      <c r="BN336" s="3">
        <v>0.43151791756437885</v>
      </c>
      <c r="BO336" s="3">
        <v>7.7202183517434561E-2</v>
      </c>
      <c r="BP336" s="3">
        <v>6.8416751319691327E-2</v>
      </c>
      <c r="BQ336" s="3">
        <v>0.19432143375344293</v>
      </c>
      <c r="BR336" s="3">
        <v>0.46550892347740574</v>
      </c>
      <c r="BS336" s="3">
        <v>0.29353351685302159</v>
      </c>
      <c r="BT336" s="3">
        <v>0.37416064868219878</v>
      </c>
      <c r="BU336" s="3">
        <v>0.45728889300515962</v>
      </c>
      <c r="BV336" s="3">
        <v>0.63804973182728708</v>
      </c>
      <c r="BW336" s="3">
        <v>4888.8643989971997</v>
      </c>
      <c r="BX336" s="3">
        <v>8075.2067773007002</v>
      </c>
      <c r="BY336" s="3">
        <v>20487.735989081801</v>
      </c>
      <c r="BZ336" s="3">
        <v>2109.6325847099001</v>
      </c>
      <c r="CA336" s="3">
        <v>623.42359556240001</v>
      </c>
      <c r="CB336" s="3">
        <v>1401.7043382684999</v>
      </c>
      <c r="CC336" s="3">
        <v>1829.2206748481001</v>
      </c>
      <c r="CD336" s="3">
        <v>3692.7023679795998</v>
      </c>
      <c r="CE336" s="3">
        <v>13072.1944535819</v>
      </c>
      <c r="CF336" s="3">
        <v>950.0111394393</v>
      </c>
      <c r="CG336" s="3">
        <v>3759.0808137587001</v>
      </c>
      <c r="CH336" s="3">
        <v>6013.8371972313998</v>
      </c>
      <c r="CI336" s="3">
        <v>167.6971236636</v>
      </c>
      <c r="CJ336" s="3">
        <v>771.3261288978</v>
      </c>
      <c r="CK336" s="3" t="s">
        <v>60</v>
      </c>
      <c r="CL336" s="3" t="s">
        <v>60</v>
      </c>
      <c r="CM336" s="3">
        <v>0</v>
      </c>
      <c r="CN336" s="3">
        <v>1752</v>
      </c>
      <c r="CO336" s="3" t="s">
        <v>60</v>
      </c>
      <c r="CP336" s="3">
        <f t="shared" si="5"/>
        <v>0.12526812526812528</v>
      </c>
    </row>
    <row r="337" spans="1:94" x14ac:dyDescent="0.3">
      <c r="A337" s="2">
        <v>3538006</v>
      </c>
      <c r="B337" s="2" t="s">
        <v>649</v>
      </c>
      <c r="C337" s="2" t="s">
        <v>508</v>
      </c>
      <c r="D337" s="2" t="s">
        <v>649</v>
      </c>
      <c r="E337" s="2" t="s">
        <v>508</v>
      </c>
      <c r="F337" s="2" t="s">
        <v>650</v>
      </c>
      <c r="G337" s="2">
        <v>1710</v>
      </c>
      <c r="H337" s="2">
        <v>0.45</v>
      </c>
      <c r="I337" s="2">
        <v>1893</v>
      </c>
      <c r="J337" s="2">
        <v>0.498</v>
      </c>
      <c r="K337" s="2">
        <v>190</v>
      </c>
      <c r="L337" s="2">
        <v>0.05</v>
      </c>
      <c r="M337" s="2">
        <v>7</v>
      </c>
      <c r="N337" s="2">
        <v>2E-3</v>
      </c>
      <c r="O337" s="2">
        <v>3800</v>
      </c>
      <c r="P337" s="2" t="s">
        <v>60</v>
      </c>
      <c r="Q337" s="2" t="s">
        <v>60</v>
      </c>
      <c r="R337" s="2">
        <v>2735</v>
      </c>
      <c r="S337" s="2">
        <v>0.59534175010883761</v>
      </c>
      <c r="T337" s="2">
        <v>1529</v>
      </c>
      <c r="U337" s="2">
        <v>0.33282542446669566</v>
      </c>
      <c r="V337" s="2">
        <v>326</v>
      </c>
      <c r="W337" s="2">
        <v>7.0962124510230734E-2</v>
      </c>
      <c r="X337" s="2">
        <v>4</v>
      </c>
      <c r="Y337" s="2">
        <v>8.7070091423595991E-4</v>
      </c>
      <c r="Z337" s="2">
        <v>4594</v>
      </c>
      <c r="AA337" s="2" t="s">
        <v>1542</v>
      </c>
      <c r="AB337" s="2" t="s">
        <v>649</v>
      </c>
      <c r="AC337" s="2" t="s">
        <v>508</v>
      </c>
      <c r="AD337" s="2">
        <v>90</v>
      </c>
      <c r="AE337" s="2">
        <v>1336</v>
      </c>
      <c r="AF337" s="2">
        <v>0.26</v>
      </c>
      <c r="AG337" s="2">
        <v>2797</v>
      </c>
      <c r="AH337" s="2">
        <v>0.54</v>
      </c>
      <c r="AI337" s="2">
        <v>516</v>
      </c>
      <c r="AJ337" s="2">
        <v>0.1</v>
      </c>
      <c r="AK337" s="2">
        <v>391</v>
      </c>
      <c r="AL337" s="2">
        <v>7.0000000000000007E-2</v>
      </c>
      <c r="AM337" s="2">
        <v>36</v>
      </c>
      <c r="AN337" s="2">
        <v>144</v>
      </c>
      <c r="AO337" s="2">
        <v>5220</v>
      </c>
      <c r="AP337" s="2" t="s">
        <v>649</v>
      </c>
      <c r="AQ337" s="2" t="s">
        <v>508</v>
      </c>
      <c r="AR337" s="2">
        <v>90</v>
      </c>
      <c r="AS337" s="2">
        <v>3667</v>
      </c>
      <c r="AT337" s="2">
        <v>0.46700000000000003</v>
      </c>
      <c r="AU337" s="2">
        <v>3060</v>
      </c>
      <c r="AV337" s="2">
        <v>0.39</v>
      </c>
      <c r="AW337" s="2">
        <v>1121</v>
      </c>
      <c r="AX337" s="2">
        <v>0.13500000000000001</v>
      </c>
      <c r="AY337" s="2">
        <v>120</v>
      </c>
      <c r="AZ337" s="2">
        <v>319</v>
      </c>
      <c r="BA337" s="2">
        <v>7848</v>
      </c>
      <c r="BB337" s="2">
        <v>0.37582083061535115</v>
      </c>
      <c r="BC337" s="2">
        <v>0.46354797411854259</v>
      </c>
      <c r="BD337" s="2">
        <v>0.38332802040165764</v>
      </c>
      <c r="BE337" s="2">
        <v>22995</v>
      </c>
      <c r="BF337" s="2">
        <v>28901</v>
      </c>
      <c r="BG337" s="2">
        <v>6274</v>
      </c>
      <c r="BH337" s="2">
        <v>8642</v>
      </c>
      <c r="BI337" s="2">
        <v>13397</v>
      </c>
      <c r="BJ337" s="2">
        <v>2405</v>
      </c>
      <c r="BK337" s="2">
        <v>3.7938680471642674</v>
      </c>
      <c r="BL337" s="2">
        <v>2.7916146389717027</v>
      </c>
      <c r="BM337" s="2">
        <v>2.0479299589053248</v>
      </c>
      <c r="BN337" s="2">
        <v>0.22572671972280617</v>
      </c>
      <c r="BO337" s="2">
        <v>0.40117644477688136</v>
      </c>
      <c r="BP337" s="2">
        <v>0.28960934168830738</v>
      </c>
      <c r="BQ337" s="2">
        <v>0.50853718351537502</v>
      </c>
      <c r="BR337" s="2">
        <v>0.35374471918518596</v>
      </c>
      <c r="BS337" s="2">
        <v>0.58638263280744352</v>
      </c>
      <c r="BT337" s="2">
        <v>0.26573609676181886</v>
      </c>
      <c r="BU337" s="2">
        <v>0.24507883603793271</v>
      </c>
      <c r="BV337" s="2">
        <v>0.12400802550425104</v>
      </c>
      <c r="BW337" s="2">
        <v>32786.607663593597</v>
      </c>
      <c r="BX337" s="2">
        <v>37399.261318303899</v>
      </c>
      <c r="BY337" s="2">
        <v>50268.488771290104</v>
      </c>
      <c r="BZ337" s="2">
        <v>7400.8133987416004</v>
      </c>
      <c r="CA337" s="2">
        <v>15003.702692958699</v>
      </c>
      <c r="CB337" s="2">
        <v>14558.223940719399</v>
      </c>
      <c r="CC337" s="2">
        <v>8712.5851465845008</v>
      </c>
      <c r="CD337" s="2">
        <v>9165.7674325684002</v>
      </c>
      <c r="CE337" s="2">
        <v>6233.6960376102998</v>
      </c>
      <c r="CF337" s="2">
        <v>16673.209118267499</v>
      </c>
      <c r="CG337" s="2">
        <v>13229.7911927768</v>
      </c>
      <c r="CH337" s="2">
        <v>29476.568792960501</v>
      </c>
      <c r="CI337" s="2">
        <v>4360.1252152523002</v>
      </c>
      <c r="CJ337" s="2">
        <v>17303.0553039439</v>
      </c>
      <c r="CK337" s="2">
        <v>4788</v>
      </c>
      <c r="CL337" s="2">
        <v>6304</v>
      </c>
      <c r="CM337" s="2">
        <v>7123</v>
      </c>
      <c r="CN337" s="2">
        <v>9178</v>
      </c>
      <c r="CO337" s="2">
        <v>0.16566900799280301</v>
      </c>
      <c r="CP337" s="2">
        <f t="shared" si="5"/>
        <v>1.4628626075868665</v>
      </c>
    </row>
    <row r="338" spans="1:94" x14ac:dyDescent="0.3">
      <c r="A338" s="3">
        <v>3538105</v>
      </c>
      <c r="B338" s="3" t="s">
        <v>4027</v>
      </c>
      <c r="C338" s="3" t="s">
        <v>508</v>
      </c>
      <c r="D338" s="3" t="s">
        <v>4027</v>
      </c>
      <c r="E338" s="3" t="s">
        <v>508</v>
      </c>
      <c r="F338" s="3" t="s">
        <v>60</v>
      </c>
      <c r="G338" s="3" t="s">
        <v>60</v>
      </c>
      <c r="H338" s="3" t="s">
        <v>60</v>
      </c>
      <c r="I338" s="3" t="s">
        <v>60</v>
      </c>
      <c r="J338" s="3" t="s">
        <v>60</v>
      </c>
      <c r="K338" s="3" t="s">
        <v>60</v>
      </c>
      <c r="L338" s="3" t="s">
        <v>60</v>
      </c>
      <c r="M338" s="3" t="s">
        <v>60</v>
      </c>
      <c r="N338" s="3" t="s">
        <v>60</v>
      </c>
      <c r="O338" s="3" t="s">
        <v>60</v>
      </c>
      <c r="P338" s="3" t="s">
        <v>60</v>
      </c>
      <c r="Q338" s="3" t="s">
        <v>60</v>
      </c>
      <c r="R338" s="3" t="s">
        <v>60</v>
      </c>
      <c r="S338" s="3" t="s">
        <v>60</v>
      </c>
      <c r="T338" s="3" t="s">
        <v>60</v>
      </c>
      <c r="U338" s="3" t="s">
        <v>60</v>
      </c>
      <c r="V338" s="3" t="s">
        <v>60</v>
      </c>
      <c r="W338" s="3" t="s">
        <v>60</v>
      </c>
      <c r="X338" s="3" t="s">
        <v>60</v>
      </c>
      <c r="Y338" s="3" t="s">
        <v>60</v>
      </c>
      <c r="Z338" s="3" t="s">
        <v>60</v>
      </c>
      <c r="AA338" s="3" t="s">
        <v>4026</v>
      </c>
      <c r="AB338" s="3" t="s">
        <v>4027</v>
      </c>
      <c r="AC338" s="3" t="s">
        <v>508</v>
      </c>
      <c r="AD338" s="3">
        <v>40</v>
      </c>
      <c r="AE338" s="3">
        <v>450</v>
      </c>
      <c r="AF338" s="3">
        <v>0.28999999999999998</v>
      </c>
      <c r="AG338" s="3">
        <v>748</v>
      </c>
      <c r="AH338" s="3">
        <v>0.48</v>
      </c>
      <c r="AI338" s="3">
        <v>192</v>
      </c>
      <c r="AJ338" s="3">
        <v>0.12</v>
      </c>
      <c r="AK338" s="3">
        <v>99</v>
      </c>
      <c r="AL338" s="3">
        <v>0.06</v>
      </c>
      <c r="AM338" s="3">
        <v>51</v>
      </c>
      <c r="AN338" s="3">
        <v>28</v>
      </c>
      <c r="AO338" s="3">
        <v>1568</v>
      </c>
      <c r="AP338" s="3" t="s">
        <v>4027</v>
      </c>
      <c r="AQ338" s="3" t="s">
        <v>508</v>
      </c>
      <c r="AR338" s="3">
        <v>40</v>
      </c>
      <c r="AS338" s="3">
        <v>906</v>
      </c>
      <c r="AT338" s="3">
        <v>0.52</v>
      </c>
      <c r="AU338" s="3">
        <v>656</v>
      </c>
      <c r="AV338" s="3">
        <v>0.377</v>
      </c>
      <c r="AW338" s="3">
        <v>180</v>
      </c>
      <c r="AX338" s="3">
        <v>9.5000000000000001E-2</v>
      </c>
      <c r="AY338" s="3">
        <v>55</v>
      </c>
      <c r="AZ338" s="3">
        <v>99</v>
      </c>
      <c r="BA338" s="3">
        <v>1742</v>
      </c>
      <c r="BB338" s="3">
        <v>0.30712351593418036</v>
      </c>
      <c r="BC338" s="3">
        <v>0.28672680412371132</v>
      </c>
      <c r="BD338" s="3">
        <v>0.25836139169472505</v>
      </c>
      <c r="BE338" s="3">
        <v>9602</v>
      </c>
      <c r="BF338" s="3">
        <v>10864</v>
      </c>
      <c r="BG338" s="3">
        <v>4455</v>
      </c>
      <c r="BH338" s="3">
        <v>2949</v>
      </c>
      <c r="BI338" s="3">
        <v>3115</v>
      </c>
      <c r="BJ338" s="3">
        <v>1151</v>
      </c>
      <c r="BK338" s="3">
        <v>4.3702650469438113</v>
      </c>
      <c r="BL338" s="3">
        <v>9.3615859227699829</v>
      </c>
      <c r="BM338" s="3">
        <v>3.1940761589472055</v>
      </c>
      <c r="BN338" s="3">
        <v>4.2290936585979891E-2</v>
      </c>
      <c r="BO338" s="3">
        <v>0.1707295980041772</v>
      </c>
      <c r="BP338" s="3">
        <v>5.6544993834280868E-2</v>
      </c>
      <c r="BQ338" s="3">
        <v>0.3167083932312672</v>
      </c>
      <c r="BR338" s="3">
        <v>0.29228079792442047</v>
      </c>
      <c r="BS338" s="3">
        <v>0.40936759740231776</v>
      </c>
      <c r="BT338" s="3">
        <v>0.64100067018275297</v>
      </c>
      <c r="BU338" s="3">
        <v>0.53698960407140239</v>
      </c>
      <c r="BV338" s="3">
        <v>0.53408740876340133</v>
      </c>
      <c r="BW338" s="3">
        <v>12887.9116234373</v>
      </c>
      <c r="BX338" s="3">
        <v>29161.340149428499</v>
      </c>
      <c r="BY338" s="3">
        <v>20231.2783907716</v>
      </c>
      <c r="BZ338" s="3">
        <v>545.04185319249996</v>
      </c>
      <c r="CA338" s="3">
        <v>4978.7038809750002</v>
      </c>
      <c r="CB338" s="3">
        <v>1143.9775118657999</v>
      </c>
      <c r="CC338" s="3">
        <v>8261.1599878794004</v>
      </c>
      <c r="CD338" s="3">
        <v>15659.3365010331</v>
      </c>
      <c r="CE338" s="3">
        <v>10805.271051698201</v>
      </c>
      <c r="CF338" s="3">
        <v>4081.7097823653999</v>
      </c>
      <c r="CG338" s="3">
        <v>8523.2997674203998</v>
      </c>
      <c r="CH338" s="3">
        <v>8282.0298272075997</v>
      </c>
      <c r="CI338" s="3">
        <v>438.59247727389999</v>
      </c>
      <c r="CJ338" s="3">
        <v>2324.9844437371999</v>
      </c>
      <c r="CK338" s="3" t="s">
        <v>60</v>
      </c>
      <c r="CL338" s="3" t="s">
        <v>60</v>
      </c>
      <c r="CM338" s="3">
        <v>0</v>
      </c>
      <c r="CN338" s="3">
        <v>2153</v>
      </c>
      <c r="CO338" s="3" t="s">
        <v>60</v>
      </c>
      <c r="CP338" s="3">
        <f t="shared" si="5"/>
        <v>0.48327721661054995</v>
      </c>
    </row>
    <row r="339" spans="1:94" x14ac:dyDescent="0.3">
      <c r="A339" s="2">
        <v>3538303</v>
      </c>
      <c r="B339" s="2" t="s">
        <v>4029</v>
      </c>
      <c r="C339" s="2" t="s">
        <v>508</v>
      </c>
      <c r="D339" s="2" t="s">
        <v>4029</v>
      </c>
      <c r="E339" s="2" t="s">
        <v>508</v>
      </c>
      <c r="F339" s="2" t="s">
        <v>60</v>
      </c>
      <c r="G339" s="2" t="s">
        <v>60</v>
      </c>
      <c r="H339" s="2" t="s">
        <v>60</v>
      </c>
      <c r="I339" s="2" t="s">
        <v>60</v>
      </c>
      <c r="J339" s="2" t="s">
        <v>60</v>
      </c>
      <c r="K339" s="2" t="s">
        <v>60</v>
      </c>
      <c r="L339" s="2" t="s">
        <v>60</v>
      </c>
      <c r="M339" s="2" t="s">
        <v>60</v>
      </c>
      <c r="N339" s="2" t="s">
        <v>60</v>
      </c>
      <c r="O339" s="2" t="s">
        <v>60</v>
      </c>
      <c r="P339" s="2" t="s">
        <v>60</v>
      </c>
      <c r="Q339" s="2" t="s">
        <v>60</v>
      </c>
      <c r="R339" s="2" t="s">
        <v>60</v>
      </c>
      <c r="S339" s="2" t="s">
        <v>60</v>
      </c>
      <c r="T339" s="2" t="s">
        <v>60</v>
      </c>
      <c r="U339" s="2" t="s">
        <v>60</v>
      </c>
      <c r="V339" s="2" t="s">
        <v>60</v>
      </c>
      <c r="W339" s="2" t="s">
        <v>60</v>
      </c>
      <c r="X339" s="2" t="s">
        <v>60</v>
      </c>
      <c r="Y339" s="2" t="s">
        <v>60</v>
      </c>
      <c r="Z339" s="2" t="s">
        <v>60</v>
      </c>
      <c r="AA339" s="2" t="s">
        <v>4028</v>
      </c>
      <c r="AB339" s="2" t="s">
        <v>4029</v>
      </c>
      <c r="AC339" s="2" t="s">
        <v>508</v>
      </c>
      <c r="AD339" s="2">
        <v>117</v>
      </c>
      <c r="AE339" s="2">
        <v>303</v>
      </c>
      <c r="AF339" s="2">
        <v>0.41</v>
      </c>
      <c r="AG339" s="2">
        <v>262</v>
      </c>
      <c r="AH339" s="2">
        <v>0.35</v>
      </c>
      <c r="AI339" s="2">
        <v>67</v>
      </c>
      <c r="AJ339" s="2">
        <v>0.09</v>
      </c>
      <c r="AK339" s="2">
        <v>69</v>
      </c>
      <c r="AL339" s="2">
        <v>0.09</v>
      </c>
      <c r="AM339" s="2">
        <v>11</v>
      </c>
      <c r="AN339" s="2">
        <v>35</v>
      </c>
      <c r="AO339" s="2">
        <v>747</v>
      </c>
      <c r="AP339" s="2" t="s">
        <v>4029</v>
      </c>
      <c r="AQ339" s="2" t="s">
        <v>508</v>
      </c>
      <c r="AR339" s="2">
        <v>117</v>
      </c>
      <c r="AS339" s="2">
        <v>510</v>
      </c>
      <c r="AT339" s="2">
        <v>0.67600000000000005</v>
      </c>
      <c r="AU339" s="2">
        <v>153</v>
      </c>
      <c r="AV339" s="2">
        <v>0.20300000000000001</v>
      </c>
      <c r="AW339" s="2">
        <v>91</v>
      </c>
      <c r="AX339" s="2">
        <v>0.111</v>
      </c>
      <c r="AY339" s="2">
        <v>17</v>
      </c>
      <c r="AZ339" s="2">
        <v>50</v>
      </c>
      <c r="BA339" s="2">
        <v>754</v>
      </c>
      <c r="BB339" s="2"/>
      <c r="BC339" s="2">
        <v>0.12898212898212899</v>
      </c>
      <c r="BD339" s="2">
        <v>0.31690647482014389</v>
      </c>
      <c r="BE339" s="2"/>
      <c r="BF339" s="2">
        <v>9009</v>
      </c>
      <c r="BG339" s="2">
        <v>16680</v>
      </c>
      <c r="BH339" s="2"/>
      <c r="BI339" s="2">
        <v>1162</v>
      </c>
      <c r="BJ339" s="2">
        <v>5286</v>
      </c>
      <c r="BK339" s="2"/>
      <c r="BL339" s="2">
        <v>19.010858890072548</v>
      </c>
      <c r="BM339" s="2">
        <v>2.3251320004618576</v>
      </c>
      <c r="BN339" s="2"/>
      <c r="BO339" s="2">
        <v>4.4442823667720345E-3</v>
      </c>
      <c r="BP339" s="2">
        <v>8.4510249476879087E-2</v>
      </c>
      <c r="BQ339" s="2"/>
      <c r="BR339" s="2">
        <v>0.14388052834885637</v>
      </c>
      <c r="BS339" s="2">
        <v>0.1175546404007202</v>
      </c>
      <c r="BT339" s="2"/>
      <c r="BU339" s="2">
        <v>0.85167518928437158</v>
      </c>
      <c r="BV339" s="2">
        <v>0.79793511012240081</v>
      </c>
      <c r="BW339" s="2"/>
      <c r="BX339" s="2">
        <v>22090.618030264301</v>
      </c>
      <c r="BY339" s="2">
        <v>9460.9621098792995</v>
      </c>
      <c r="BZ339" s="2"/>
      <c r="CA339" s="2">
        <v>98.176944183000003</v>
      </c>
      <c r="CB339" s="2">
        <v>799.54826819719995</v>
      </c>
      <c r="CC339" s="2"/>
      <c r="CD339" s="2">
        <v>18814.031292334101</v>
      </c>
      <c r="CE339" s="2">
        <v>7549.2338430104001</v>
      </c>
      <c r="CF339" s="2"/>
      <c r="CG339" s="2">
        <v>3178.4097937472002</v>
      </c>
      <c r="CH339" s="2">
        <v>1112.1799986717001</v>
      </c>
      <c r="CI339" s="2"/>
      <c r="CJ339" s="2">
        <v>511.87186612469998</v>
      </c>
      <c r="CK339" s="2" t="s">
        <v>60</v>
      </c>
      <c r="CL339" s="2" t="s">
        <v>60</v>
      </c>
      <c r="CM339" s="2">
        <v>0</v>
      </c>
      <c r="CN339" s="2">
        <v>973</v>
      </c>
      <c r="CO339" s="2" t="s">
        <v>60</v>
      </c>
      <c r="CP339" s="2">
        <f t="shared" si="5"/>
        <v>5.8333333333333334E-2</v>
      </c>
    </row>
    <row r="340" spans="1:94" x14ac:dyDescent="0.3">
      <c r="A340" s="3">
        <v>3538501</v>
      </c>
      <c r="B340" s="3" t="s">
        <v>4031</v>
      </c>
      <c r="C340" s="3" t="s">
        <v>508</v>
      </c>
      <c r="D340" s="3" t="s">
        <v>4031</v>
      </c>
      <c r="E340" s="3" t="s">
        <v>508</v>
      </c>
      <c r="F340" s="3" t="s">
        <v>60</v>
      </c>
      <c r="G340" s="3" t="s">
        <v>60</v>
      </c>
      <c r="H340" s="3" t="s">
        <v>60</v>
      </c>
      <c r="I340" s="3" t="s">
        <v>60</v>
      </c>
      <c r="J340" s="3" t="s">
        <v>60</v>
      </c>
      <c r="K340" s="3" t="s">
        <v>60</v>
      </c>
      <c r="L340" s="3" t="s">
        <v>60</v>
      </c>
      <c r="M340" s="3" t="s">
        <v>60</v>
      </c>
      <c r="N340" s="3" t="s">
        <v>60</v>
      </c>
      <c r="O340" s="3" t="s">
        <v>60</v>
      </c>
      <c r="P340" s="3" t="s">
        <v>60</v>
      </c>
      <c r="Q340" s="3" t="s">
        <v>60</v>
      </c>
      <c r="R340" s="3" t="s">
        <v>60</v>
      </c>
      <c r="S340" s="3" t="s">
        <v>60</v>
      </c>
      <c r="T340" s="3" t="s">
        <v>60</v>
      </c>
      <c r="U340" s="3" t="s">
        <v>60</v>
      </c>
      <c r="V340" s="3" t="s">
        <v>60</v>
      </c>
      <c r="W340" s="3" t="s">
        <v>60</v>
      </c>
      <c r="X340" s="3" t="s">
        <v>60</v>
      </c>
      <c r="Y340" s="3" t="s">
        <v>60</v>
      </c>
      <c r="Z340" s="3" t="s">
        <v>60</v>
      </c>
      <c r="AA340" s="3" t="s">
        <v>4030</v>
      </c>
      <c r="AB340" s="3" t="s">
        <v>4031</v>
      </c>
      <c r="AC340" s="3" t="s">
        <v>508</v>
      </c>
      <c r="AD340" s="3">
        <v>68</v>
      </c>
      <c r="AE340" s="3">
        <v>130</v>
      </c>
      <c r="AF340" s="3">
        <v>0.06</v>
      </c>
      <c r="AG340" s="3">
        <v>994</v>
      </c>
      <c r="AH340" s="3">
        <v>0.45</v>
      </c>
      <c r="AI340" s="3">
        <v>302</v>
      </c>
      <c r="AJ340" s="3">
        <v>0.14000000000000001</v>
      </c>
      <c r="AK340" s="3">
        <v>744</v>
      </c>
      <c r="AL340" s="3">
        <v>0.33</v>
      </c>
      <c r="AM340" s="3">
        <v>15</v>
      </c>
      <c r="AN340" s="3">
        <v>43</v>
      </c>
      <c r="AO340" s="3">
        <v>2228</v>
      </c>
      <c r="AP340" s="3" t="s">
        <v>4031</v>
      </c>
      <c r="AQ340" s="3" t="s">
        <v>508</v>
      </c>
      <c r="AR340" s="3">
        <v>68</v>
      </c>
      <c r="AS340" s="3">
        <v>624</v>
      </c>
      <c r="AT340" s="3">
        <v>0.24</v>
      </c>
      <c r="AU340" s="3">
        <v>1261</v>
      </c>
      <c r="AV340" s="3">
        <v>0.48399999999999999</v>
      </c>
      <c r="AW340" s="3">
        <v>720</v>
      </c>
      <c r="AX340" s="3">
        <v>0.26700000000000002</v>
      </c>
      <c r="AY340" s="3">
        <v>31</v>
      </c>
      <c r="AZ340" s="3">
        <v>63</v>
      </c>
      <c r="BA340" s="3">
        <v>2605</v>
      </c>
      <c r="BB340" s="3">
        <v>0.68865326356375656</v>
      </c>
      <c r="BC340" s="3">
        <v>0.72030466640956425</v>
      </c>
      <c r="BD340" s="3">
        <v>0.19074159071536292</v>
      </c>
      <c r="BE340" s="3">
        <v>7262</v>
      </c>
      <c r="BF340" s="3">
        <v>10372</v>
      </c>
      <c r="BG340" s="3">
        <v>15251</v>
      </c>
      <c r="BH340" s="3">
        <v>5001</v>
      </c>
      <c r="BI340" s="3">
        <v>7471</v>
      </c>
      <c r="BJ340" s="3">
        <v>2909</v>
      </c>
      <c r="BK340" s="3">
        <v>0.71022623876676672</v>
      </c>
      <c r="BL340" s="3">
        <v>6.8084538943070534</v>
      </c>
      <c r="BM340" s="3">
        <v>1.2034185083718831</v>
      </c>
      <c r="BN340" s="3">
        <v>1.2938220983345784E-2</v>
      </c>
      <c r="BO340" s="3">
        <v>0.79140487470193477</v>
      </c>
      <c r="BP340" s="3">
        <v>0.13171744426971191</v>
      </c>
      <c r="BQ340" s="3">
        <v>0.82771439980240102</v>
      </c>
      <c r="BR340" s="3">
        <v>0.16936640588654689</v>
      </c>
      <c r="BS340" s="3">
        <v>0.79674262425476361</v>
      </c>
      <c r="BT340" s="3">
        <v>0.15934737921425315</v>
      </c>
      <c r="BU340" s="3">
        <v>3.9228719411516455E-2</v>
      </c>
      <c r="BV340" s="3">
        <v>7.1539931475524537E-2</v>
      </c>
      <c r="BW340" s="3">
        <v>3551.8414200726002</v>
      </c>
      <c r="BX340" s="3">
        <v>50865.959044367999</v>
      </c>
      <c r="BY340" s="3">
        <v>9150.7943376597996</v>
      </c>
      <c r="BZ340" s="3">
        <v>45.954509190700001</v>
      </c>
      <c r="CA340" s="3">
        <v>40255.5679441018</v>
      </c>
      <c r="CB340" s="3">
        <v>1205.3192431943</v>
      </c>
      <c r="CC340" s="3">
        <v>565.97662167320004</v>
      </c>
      <c r="CD340" s="3">
        <v>1995.4064349492</v>
      </c>
      <c r="CE340" s="3">
        <v>654.64719986279999</v>
      </c>
      <c r="CF340" s="3">
        <v>2939.9102892086999</v>
      </c>
      <c r="CG340" s="3">
        <v>8614.9846653169006</v>
      </c>
      <c r="CH340" s="3">
        <v>7290.8278946027003</v>
      </c>
      <c r="CI340" s="3">
        <v>1283.5279849633</v>
      </c>
      <c r="CJ340" s="3">
        <v>32554.5184253933</v>
      </c>
      <c r="CK340" s="3" t="s">
        <v>60</v>
      </c>
      <c r="CL340" s="3" t="s">
        <v>60</v>
      </c>
      <c r="CM340" s="3">
        <v>0</v>
      </c>
      <c r="CN340" s="3">
        <v>2854</v>
      </c>
      <c r="CO340" s="3" t="s">
        <v>60</v>
      </c>
      <c r="CP340" s="3">
        <f t="shared" si="5"/>
        <v>0.18713526981837256</v>
      </c>
    </row>
    <row r="341" spans="1:94" x14ac:dyDescent="0.3">
      <c r="A341" s="2">
        <v>3538600</v>
      </c>
      <c r="B341" s="2" t="s">
        <v>653</v>
      </c>
      <c r="C341" s="2" t="s">
        <v>508</v>
      </c>
      <c r="D341" s="2" t="s">
        <v>653</v>
      </c>
      <c r="E341" s="2" t="s">
        <v>508</v>
      </c>
      <c r="F341" s="2" t="s">
        <v>654</v>
      </c>
      <c r="G341" s="2">
        <v>1366</v>
      </c>
      <c r="H341" s="2">
        <v>0.64500000000000002</v>
      </c>
      <c r="I341" s="2">
        <v>684</v>
      </c>
      <c r="J341" s="2">
        <v>0.32300000000000001</v>
      </c>
      <c r="K341" s="2">
        <v>66</v>
      </c>
      <c r="L341" s="2">
        <v>3.1E-2</v>
      </c>
      <c r="M341" s="2">
        <v>1</v>
      </c>
      <c r="N341" s="2">
        <v>1E-3</v>
      </c>
      <c r="O341" s="2">
        <v>2117</v>
      </c>
      <c r="P341" s="2" t="s">
        <v>60</v>
      </c>
      <c r="Q341" s="2" t="s">
        <v>60</v>
      </c>
      <c r="R341" s="2">
        <v>1172</v>
      </c>
      <c r="S341" s="2">
        <v>0.55101081335213919</v>
      </c>
      <c r="T341" s="2">
        <v>492</v>
      </c>
      <c r="U341" s="2">
        <v>0.23131170662905501</v>
      </c>
      <c r="V341" s="2">
        <v>459</v>
      </c>
      <c r="W341" s="2">
        <v>0.2157968970380818</v>
      </c>
      <c r="X341" s="2">
        <v>4</v>
      </c>
      <c r="Y341" s="2">
        <v>1.8805829807240243E-3</v>
      </c>
      <c r="Z341" s="2">
        <v>2127</v>
      </c>
      <c r="AA341" s="2" t="s">
        <v>1544</v>
      </c>
      <c r="AB341" s="2" t="s">
        <v>653</v>
      </c>
      <c r="AC341" s="2" t="s">
        <v>508</v>
      </c>
      <c r="AD341" s="2">
        <v>92</v>
      </c>
      <c r="AE341" s="2">
        <v>361</v>
      </c>
      <c r="AF341" s="2">
        <v>0.21</v>
      </c>
      <c r="AG341" s="2">
        <v>769</v>
      </c>
      <c r="AH341" s="2">
        <v>0.45</v>
      </c>
      <c r="AI341" s="2">
        <v>372</v>
      </c>
      <c r="AJ341" s="2">
        <v>0.22</v>
      </c>
      <c r="AK341" s="2">
        <v>91</v>
      </c>
      <c r="AL341" s="2">
        <v>0.05</v>
      </c>
      <c r="AM341" s="2">
        <v>54</v>
      </c>
      <c r="AN341" s="2">
        <v>61</v>
      </c>
      <c r="AO341" s="2">
        <v>1708</v>
      </c>
      <c r="AP341" s="2" t="s">
        <v>653</v>
      </c>
      <c r="AQ341" s="2" t="s">
        <v>508</v>
      </c>
      <c r="AR341" s="2">
        <v>92</v>
      </c>
      <c r="AS341" s="2">
        <v>955</v>
      </c>
      <c r="AT341" s="2">
        <v>0.57499999999999996</v>
      </c>
      <c r="AU341" s="2">
        <v>485</v>
      </c>
      <c r="AV341" s="2">
        <v>0.29199999999999998</v>
      </c>
      <c r="AW341" s="2">
        <v>220</v>
      </c>
      <c r="AX341" s="2">
        <v>0.11799999999999999</v>
      </c>
      <c r="AY341" s="2">
        <v>52</v>
      </c>
      <c r="AZ341" s="2">
        <v>149</v>
      </c>
      <c r="BA341" s="2">
        <v>1660</v>
      </c>
      <c r="BB341" s="2">
        <v>0.19807675024714658</v>
      </c>
      <c r="BC341" s="2">
        <v>0.21512247071352503</v>
      </c>
      <c r="BD341" s="2">
        <v>0.41287685232498722</v>
      </c>
      <c r="BE341" s="2">
        <v>11127</v>
      </c>
      <c r="BF341" s="2">
        <v>11268</v>
      </c>
      <c r="BG341" s="2">
        <v>1957</v>
      </c>
      <c r="BH341" s="2">
        <v>2204</v>
      </c>
      <c r="BI341" s="2">
        <v>2424</v>
      </c>
      <c r="BJ341" s="2">
        <v>808</v>
      </c>
      <c r="BK341" s="2">
        <v>2.6419062190504539</v>
      </c>
      <c r="BL341" s="2">
        <v>4.6279647313383663</v>
      </c>
      <c r="BM341" s="2">
        <v>3.0543843062619356</v>
      </c>
      <c r="BN341" s="2">
        <v>3.3404277056124303E-2</v>
      </c>
      <c r="BO341" s="2">
        <v>0.31428298186266213</v>
      </c>
      <c r="BP341" s="2">
        <v>0.4703827315818675</v>
      </c>
      <c r="BQ341" s="2">
        <v>0.56532106881115884</v>
      </c>
      <c r="BR341" s="2">
        <v>0.27575904245771743</v>
      </c>
      <c r="BS341" s="2">
        <v>0.12458080429189006</v>
      </c>
      <c r="BT341" s="2">
        <v>0.401274654132734</v>
      </c>
      <c r="BU341" s="2">
        <v>0.40995797567962045</v>
      </c>
      <c r="BV341" s="2">
        <v>0.40503646412624245</v>
      </c>
      <c r="BW341" s="2">
        <v>5822.7613067871998</v>
      </c>
      <c r="BX341" s="2">
        <v>11218.1865087642</v>
      </c>
      <c r="BY341" s="2">
        <v>23198.0488060594</v>
      </c>
      <c r="BZ341" s="2">
        <v>194.5051319236</v>
      </c>
      <c r="CA341" s="2">
        <v>3525.6851070659</v>
      </c>
      <c r="CB341" s="2">
        <v>10911.9615647637</v>
      </c>
      <c r="CC341" s="2">
        <v>2336.5265294784999</v>
      </c>
      <c r="CD341" s="2">
        <v>4598.9850319294001</v>
      </c>
      <c r="CE341" s="2">
        <v>9396.0556630342999</v>
      </c>
      <c r="CF341" s="2">
        <v>3291.7296453852</v>
      </c>
      <c r="CG341" s="2">
        <v>3093.5163697688999</v>
      </c>
      <c r="CH341" s="2">
        <v>2890.0315782613998</v>
      </c>
      <c r="CI341" s="2">
        <v>328.94435795539999</v>
      </c>
      <c r="CJ341" s="2">
        <v>2356.9200518810999</v>
      </c>
      <c r="CK341" s="2">
        <v>3085</v>
      </c>
      <c r="CL341" s="2">
        <v>3650</v>
      </c>
      <c r="CM341" s="2">
        <v>3772</v>
      </c>
      <c r="CN341" s="2">
        <v>2030</v>
      </c>
      <c r="CO341" s="2">
        <v>0.27378416755413559</v>
      </c>
      <c r="CP341" s="2">
        <f t="shared" si="5"/>
        <v>1.0373019928461931</v>
      </c>
    </row>
    <row r="342" spans="1:94" x14ac:dyDescent="0.3">
      <c r="A342" s="3">
        <v>3538709</v>
      </c>
      <c r="B342" s="3" t="s">
        <v>655</v>
      </c>
      <c r="C342" s="3" t="s">
        <v>508</v>
      </c>
      <c r="D342" s="3" t="s">
        <v>655</v>
      </c>
      <c r="E342" s="3" t="s">
        <v>508</v>
      </c>
      <c r="F342" s="3" t="s">
        <v>656</v>
      </c>
      <c r="G342" s="3">
        <v>15801</v>
      </c>
      <c r="H342" s="3">
        <v>0.78700000000000003</v>
      </c>
      <c r="I342" s="3">
        <v>3876</v>
      </c>
      <c r="J342" s="3">
        <v>0.193</v>
      </c>
      <c r="K342" s="3">
        <v>409</v>
      </c>
      <c r="L342" s="3">
        <v>0.02</v>
      </c>
      <c r="M342" s="3">
        <v>5</v>
      </c>
      <c r="N342" s="3"/>
      <c r="O342" s="3">
        <v>20091</v>
      </c>
      <c r="P342" s="3" t="s">
        <v>60</v>
      </c>
      <c r="Q342" s="3" t="s">
        <v>60</v>
      </c>
      <c r="R342" s="3">
        <v>12070</v>
      </c>
      <c r="S342" s="3">
        <v>0.66024834527651666</v>
      </c>
      <c r="T342" s="3">
        <v>5421</v>
      </c>
      <c r="U342" s="3">
        <v>0.29653738854548439</v>
      </c>
      <c r="V342" s="3">
        <v>766</v>
      </c>
      <c r="W342" s="3">
        <v>4.1901427711831959E-2</v>
      </c>
      <c r="X342" s="3">
        <v>24</v>
      </c>
      <c r="Y342" s="3">
        <v>1.3128384661670587E-3</v>
      </c>
      <c r="Z342" s="3">
        <v>18281</v>
      </c>
      <c r="AA342" s="3" t="s">
        <v>1545</v>
      </c>
      <c r="AB342" s="3" t="s">
        <v>655</v>
      </c>
      <c r="AC342" s="3" t="s">
        <v>508</v>
      </c>
      <c r="AD342" s="3">
        <v>93</v>
      </c>
      <c r="AE342" s="3">
        <v>3400</v>
      </c>
      <c r="AF342" s="3">
        <v>0.19</v>
      </c>
      <c r="AG342" s="3">
        <v>7439</v>
      </c>
      <c r="AH342" s="3">
        <v>0.41</v>
      </c>
      <c r="AI342" s="3">
        <v>5077</v>
      </c>
      <c r="AJ342" s="3">
        <v>0.28000000000000003</v>
      </c>
      <c r="AK342" s="3">
        <v>1511</v>
      </c>
      <c r="AL342" s="3">
        <v>0.08</v>
      </c>
      <c r="AM342" s="3">
        <v>157</v>
      </c>
      <c r="AN342" s="3">
        <v>376</v>
      </c>
      <c r="AO342" s="3">
        <v>17960</v>
      </c>
      <c r="AP342" s="3" t="s">
        <v>655</v>
      </c>
      <c r="AQ342" s="3" t="s">
        <v>508</v>
      </c>
      <c r="AR342" s="3">
        <v>93</v>
      </c>
      <c r="AS342" s="3">
        <v>13302</v>
      </c>
      <c r="AT342" s="3">
        <v>0.50600000000000001</v>
      </c>
      <c r="AU342" s="3">
        <v>10154</v>
      </c>
      <c r="AV342" s="3">
        <v>0.38600000000000001</v>
      </c>
      <c r="AW342" s="3">
        <v>2843</v>
      </c>
      <c r="AX342" s="3">
        <v>0.104</v>
      </c>
      <c r="AY342" s="3">
        <v>463</v>
      </c>
      <c r="AZ342" s="3">
        <v>538</v>
      </c>
      <c r="BA342" s="3">
        <v>26299</v>
      </c>
      <c r="BB342" s="3">
        <v>0.44193624371859297</v>
      </c>
      <c r="BC342" s="3">
        <v>0.54405419252006604</v>
      </c>
      <c r="BD342" s="3">
        <v>4.5972817659399798E-2</v>
      </c>
      <c r="BE342" s="3">
        <v>76416</v>
      </c>
      <c r="BF342" s="3">
        <v>87835</v>
      </c>
      <c r="BG342" s="3">
        <v>10963</v>
      </c>
      <c r="BH342" s="3">
        <v>33771</v>
      </c>
      <c r="BI342" s="3">
        <v>47787</v>
      </c>
      <c r="BJ342" s="3">
        <v>504</v>
      </c>
      <c r="BK342" s="3">
        <v>3.8615936507415531</v>
      </c>
      <c r="BL342" s="3">
        <v>5.2959798449374516</v>
      </c>
      <c r="BM342" s="3">
        <v>6.3127147682966696</v>
      </c>
      <c r="BN342" s="3">
        <v>0.27722060427438333</v>
      </c>
      <c r="BO342" s="3">
        <v>0.38808521958701514</v>
      </c>
      <c r="BP342" s="3">
        <v>0.49983764865617497</v>
      </c>
      <c r="BQ342" s="3">
        <v>0.41832589809694426</v>
      </c>
      <c r="BR342" s="3">
        <v>0.34891376912204469</v>
      </c>
      <c r="BS342" s="3">
        <v>0.33756884193178394</v>
      </c>
      <c r="BT342" s="3">
        <v>0.30445349762867635</v>
      </c>
      <c r="BU342" s="3">
        <v>0.26300101129094128</v>
      </c>
      <c r="BV342" s="3">
        <v>0.16259350941203918</v>
      </c>
      <c r="BW342" s="3">
        <v>130409.879179193</v>
      </c>
      <c r="BX342" s="3">
        <v>253078.98885002601</v>
      </c>
      <c r="BY342" s="3">
        <v>457021.61108037399</v>
      </c>
      <c r="BZ342" s="3">
        <v>36152.305509405203</v>
      </c>
      <c r="CA342" s="3">
        <v>98216.214960722107</v>
      </c>
      <c r="CB342" s="3">
        <v>228436.60746747101</v>
      </c>
      <c r="CC342" s="3">
        <v>39703.743841438401</v>
      </c>
      <c r="CD342" s="3">
        <v>66560.030004045693</v>
      </c>
      <c r="CE342" s="3">
        <v>74308.747622702096</v>
      </c>
      <c r="CF342" s="3">
        <v>54553.829828349903</v>
      </c>
      <c r="CG342" s="3">
        <v>88302.743885258504</v>
      </c>
      <c r="CH342" s="3">
        <v>154276.25599020001</v>
      </c>
      <c r="CI342" s="3">
        <v>7385.1233305679998</v>
      </c>
      <c r="CJ342" s="3">
        <v>50683.794823081102</v>
      </c>
      <c r="CK342" s="3">
        <v>20346</v>
      </c>
      <c r="CL342" s="3">
        <v>24618</v>
      </c>
      <c r="CM342" s="3">
        <v>29506</v>
      </c>
      <c r="CN342" s="3">
        <v>29041</v>
      </c>
      <c r="CO342" s="3">
        <v>0.2316388683326692</v>
      </c>
      <c r="CP342" s="3">
        <f t="shared" si="5"/>
        <v>2.6490011858068048</v>
      </c>
    </row>
    <row r="343" spans="1:94" x14ac:dyDescent="0.3">
      <c r="A343" s="2">
        <v>3538808</v>
      </c>
      <c r="B343" s="2" t="s">
        <v>657</v>
      </c>
      <c r="C343" s="2" t="s">
        <v>508</v>
      </c>
      <c r="D343" s="2" t="s">
        <v>657</v>
      </c>
      <c r="E343" s="2" t="s">
        <v>508</v>
      </c>
      <c r="F343" s="2" t="s">
        <v>658</v>
      </c>
      <c r="G343" s="2">
        <v>3546</v>
      </c>
      <c r="H343" s="2">
        <v>0.56899999999999995</v>
      </c>
      <c r="I343" s="2">
        <v>2483</v>
      </c>
      <c r="J343" s="2">
        <v>0.39900000000000002</v>
      </c>
      <c r="K343" s="2">
        <v>144</v>
      </c>
      <c r="L343" s="2">
        <v>2.3E-2</v>
      </c>
      <c r="M343" s="2">
        <v>57</v>
      </c>
      <c r="N343" s="2">
        <v>8.9999999999999993E-3</v>
      </c>
      <c r="O343" s="2">
        <v>6230</v>
      </c>
      <c r="P343" s="2" t="s">
        <v>60</v>
      </c>
      <c r="Q343" s="2" t="s">
        <v>60</v>
      </c>
      <c r="R343" s="2">
        <v>4082</v>
      </c>
      <c r="S343" s="2">
        <v>0.5934002035179532</v>
      </c>
      <c r="T343" s="2">
        <v>1753</v>
      </c>
      <c r="U343" s="2">
        <v>0.25483355138828317</v>
      </c>
      <c r="V343" s="2">
        <v>1026</v>
      </c>
      <c r="W343" s="2">
        <v>0.14914958569559528</v>
      </c>
      <c r="X343" s="2">
        <v>18</v>
      </c>
      <c r="Y343" s="2">
        <v>2.6166593981683385E-3</v>
      </c>
      <c r="Z343" s="2">
        <v>6879</v>
      </c>
      <c r="AA343" s="2" t="s">
        <v>1546</v>
      </c>
      <c r="AB343" s="2" t="s">
        <v>657</v>
      </c>
      <c r="AC343" s="2" t="s">
        <v>508</v>
      </c>
      <c r="AD343" s="2">
        <v>94</v>
      </c>
      <c r="AE343" s="2">
        <v>1458</v>
      </c>
      <c r="AF343" s="2">
        <v>0.32</v>
      </c>
      <c r="AG343" s="2">
        <v>2499</v>
      </c>
      <c r="AH343" s="2">
        <v>0.55000000000000004</v>
      </c>
      <c r="AI343" s="2">
        <v>225</v>
      </c>
      <c r="AJ343" s="2">
        <v>0.05</v>
      </c>
      <c r="AK343" s="2">
        <v>189</v>
      </c>
      <c r="AL343" s="2">
        <v>0.04</v>
      </c>
      <c r="AM343" s="2">
        <v>66</v>
      </c>
      <c r="AN343" s="2">
        <v>138</v>
      </c>
      <c r="AO343" s="2">
        <v>4575</v>
      </c>
      <c r="AP343" s="2" t="s">
        <v>657</v>
      </c>
      <c r="AQ343" s="2" t="s">
        <v>508</v>
      </c>
      <c r="AR343" s="2">
        <v>94</v>
      </c>
      <c r="AS343" s="2">
        <v>2719</v>
      </c>
      <c r="AT343" s="2">
        <v>0.55200000000000005</v>
      </c>
      <c r="AU343" s="2">
        <v>1996</v>
      </c>
      <c r="AV343" s="2">
        <v>0.40500000000000003</v>
      </c>
      <c r="AW343" s="2">
        <v>208</v>
      </c>
      <c r="AX343" s="2">
        <v>4.1000000000000002E-2</v>
      </c>
      <c r="AY343" s="2">
        <v>67</v>
      </c>
      <c r="AZ343" s="2">
        <v>126</v>
      </c>
      <c r="BA343" s="2">
        <v>4923</v>
      </c>
      <c r="BB343" s="2">
        <v>0.22063624143890417</v>
      </c>
      <c r="BC343" s="2">
        <v>0.33048582609525629</v>
      </c>
      <c r="BD343" s="2">
        <v>0.25064047822374041</v>
      </c>
      <c r="BE343" s="2">
        <v>31246</v>
      </c>
      <c r="BF343" s="2">
        <v>20954</v>
      </c>
      <c r="BG343" s="2">
        <v>11710</v>
      </c>
      <c r="BH343" s="2">
        <v>6894</v>
      </c>
      <c r="BI343" s="2">
        <v>6925</v>
      </c>
      <c r="BJ343" s="2">
        <v>2935</v>
      </c>
      <c r="BK343" s="2">
        <v>7.1760009766868293</v>
      </c>
      <c r="BL343" s="2">
        <v>6.9094450034486927</v>
      </c>
      <c r="BM343" s="2">
        <v>3.1963719706429203</v>
      </c>
      <c r="BN343" s="2">
        <v>0.14182103114154385</v>
      </c>
      <c r="BO343" s="2">
        <v>8.9074162004917454E-2</v>
      </c>
      <c r="BP343" s="2">
        <v>4.0610407248834419E-2</v>
      </c>
      <c r="BQ343" s="2">
        <v>0.26828525673889947</v>
      </c>
      <c r="BR343" s="2">
        <v>0.47833371839020217</v>
      </c>
      <c r="BS343" s="2">
        <v>0.53873702895402997</v>
      </c>
      <c r="BT343" s="2">
        <v>0.58989371211955666</v>
      </c>
      <c r="BU343" s="2">
        <v>0.43259211960488037</v>
      </c>
      <c r="BV343" s="2">
        <v>0.42065256379713556</v>
      </c>
      <c r="BW343" s="2">
        <v>49471.350733279003</v>
      </c>
      <c r="BX343" s="2">
        <v>47847.906648882199</v>
      </c>
      <c r="BY343" s="2">
        <v>47923.204955849302</v>
      </c>
      <c r="BZ343" s="2">
        <v>7016.0779729586002</v>
      </c>
      <c r="CA343" s="2">
        <v>4262.0121884386999</v>
      </c>
      <c r="CB343" s="2">
        <v>1946.1808699264</v>
      </c>
      <c r="CC343" s="2">
        <v>29182.8387276225</v>
      </c>
      <c r="CD343" s="2">
        <v>20698.627355896399</v>
      </c>
      <c r="CE343" s="2">
        <v>20159.019030053601</v>
      </c>
      <c r="CF343" s="2">
        <v>13272.4340326979</v>
      </c>
      <c r="CG343" s="2">
        <v>22887.2671045471</v>
      </c>
      <c r="CH343" s="2">
        <v>25818.0050558693</v>
      </c>
      <c r="CI343" s="2">
        <v>1199.6794231316001</v>
      </c>
      <c r="CJ343" s="2">
        <v>3452.9248635744998</v>
      </c>
      <c r="CK343" s="2">
        <v>7992</v>
      </c>
      <c r="CL343" s="2">
        <v>9803</v>
      </c>
      <c r="CM343" s="2">
        <v>13407</v>
      </c>
      <c r="CN343" s="2">
        <v>5678</v>
      </c>
      <c r="CO343" s="2">
        <v>0.3814068912856734</v>
      </c>
      <c r="CP343" s="2">
        <f t="shared" si="5"/>
        <v>0.48488471391972671</v>
      </c>
    </row>
    <row r="344" spans="1:94" x14ac:dyDescent="0.3">
      <c r="A344" s="3">
        <v>3538907</v>
      </c>
      <c r="B344" s="3" t="s">
        <v>5940</v>
      </c>
      <c r="C344" s="3" t="s">
        <v>508</v>
      </c>
      <c r="D344" s="3" t="s">
        <v>659</v>
      </c>
      <c r="E344" s="3" t="s">
        <v>508</v>
      </c>
      <c r="F344" s="3" t="s">
        <v>660</v>
      </c>
      <c r="G344" s="3">
        <v>4580</v>
      </c>
      <c r="H344" s="3">
        <v>0.64600000000000002</v>
      </c>
      <c r="I344" s="3">
        <v>2294</v>
      </c>
      <c r="J344" s="3">
        <v>0.32300000000000001</v>
      </c>
      <c r="K344" s="3">
        <v>213</v>
      </c>
      <c r="L344" s="3">
        <v>0.03</v>
      </c>
      <c r="M344" s="3">
        <v>7</v>
      </c>
      <c r="N344" s="3">
        <v>1E-3</v>
      </c>
      <c r="O344" s="3">
        <v>7094</v>
      </c>
      <c r="P344" s="3" t="s">
        <v>60</v>
      </c>
      <c r="Q344" s="3" t="s">
        <v>60</v>
      </c>
      <c r="R344" s="3">
        <v>4831</v>
      </c>
      <c r="S344" s="3">
        <v>0.68709998577727205</v>
      </c>
      <c r="T344" s="3">
        <v>1589</v>
      </c>
      <c r="U344" s="3">
        <v>0.22599914663632484</v>
      </c>
      <c r="V344" s="3">
        <v>611</v>
      </c>
      <c r="W344" s="3">
        <v>8.6900867586403072E-2</v>
      </c>
      <c r="X344" s="3">
        <v>0</v>
      </c>
      <c r="Y344" s="3">
        <v>0</v>
      </c>
      <c r="Z344" s="3">
        <v>7031</v>
      </c>
      <c r="AA344" s="3" t="s">
        <v>1547</v>
      </c>
      <c r="AB344" s="3" t="s">
        <v>659</v>
      </c>
      <c r="AC344" s="3" t="s">
        <v>508</v>
      </c>
      <c r="AD344" s="3">
        <v>95</v>
      </c>
      <c r="AE344" s="3">
        <v>1885</v>
      </c>
      <c r="AF344" s="3">
        <v>0.35</v>
      </c>
      <c r="AG344" s="3">
        <v>2185</v>
      </c>
      <c r="AH344" s="3">
        <v>0.41</v>
      </c>
      <c r="AI344" s="3">
        <v>469</v>
      </c>
      <c r="AJ344" s="3">
        <v>0.09</v>
      </c>
      <c r="AK344" s="3">
        <v>446</v>
      </c>
      <c r="AL344" s="3">
        <v>0.08</v>
      </c>
      <c r="AM344" s="3">
        <v>74</v>
      </c>
      <c r="AN344" s="3">
        <v>255</v>
      </c>
      <c r="AO344" s="3">
        <v>5314</v>
      </c>
      <c r="AP344" s="3" t="s">
        <v>659</v>
      </c>
      <c r="AQ344" s="3" t="s">
        <v>508</v>
      </c>
      <c r="AR344" s="3">
        <v>95</v>
      </c>
      <c r="AS344" s="3">
        <v>2715</v>
      </c>
      <c r="AT344" s="3">
        <v>0.505</v>
      </c>
      <c r="AU344" s="3">
        <v>2096</v>
      </c>
      <c r="AV344" s="3">
        <v>0.39</v>
      </c>
      <c r="AW344" s="3">
        <v>564</v>
      </c>
      <c r="AX344" s="3">
        <v>0.1</v>
      </c>
      <c r="AY344" s="3">
        <v>116</v>
      </c>
      <c r="AZ344" s="3">
        <v>153</v>
      </c>
      <c r="BA344" s="3">
        <v>5375</v>
      </c>
      <c r="BB344" s="3">
        <v>0.15562271984857504</v>
      </c>
      <c r="BC344" s="3">
        <v>0.191893114736646</v>
      </c>
      <c r="BD344" s="3">
        <v>0.36350877192982456</v>
      </c>
      <c r="BE344" s="3">
        <v>65511</v>
      </c>
      <c r="BF344" s="3">
        <v>37573</v>
      </c>
      <c r="BG344" s="3">
        <v>2850</v>
      </c>
      <c r="BH344" s="3">
        <v>10195</v>
      </c>
      <c r="BI344" s="3">
        <v>7210</v>
      </c>
      <c r="BJ344" s="3">
        <v>1036</v>
      </c>
      <c r="BK344" s="3">
        <v>9.6534511492219526</v>
      </c>
      <c r="BL344" s="3">
        <v>14.090691041844245</v>
      </c>
      <c r="BM344" s="3">
        <v>3.5377784375296071</v>
      </c>
      <c r="BN344" s="3">
        <v>5.6162749297718521E-2</v>
      </c>
      <c r="BO344" s="3">
        <v>0.13140356948863657</v>
      </c>
      <c r="BP344" s="3">
        <v>0.1085895429176848</v>
      </c>
      <c r="BQ344" s="3">
        <v>0.20611780464811977</v>
      </c>
      <c r="BR344" s="3">
        <v>0.24964849010272552</v>
      </c>
      <c r="BS344" s="3">
        <v>0.47558795270756971</v>
      </c>
      <c r="BT344" s="3">
        <v>0.73771944605416062</v>
      </c>
      <c r="BU344" s="3">
        <v>0.61894794040864076</v>
      </c>
      <c r="BV344" s="3">
        <v>0.41582250437474549</v>
      </c>
      <c r="BW344" s="3">
        <v>98416.934466317805</v>
      </c>
      <c r="BX344" s="3">
        <v>101593.88241169701</v>
      </c>
      <c r="BY344" s="3">
        <v>61490.127022702101</v>
      </c>
      <c r="BZ344" s="3">
        <v>5527.3656170818003</v>
      </c>
      <c r="CA344" s="3">
        <v>13349.798787105799</v>
      </c>
      <c r="CB344" s="3">
        <v>6677.1847873455999</v>
      </c>
      <c r="CC344" s="3">
        <v>72604.086376840598</v>
      </c>
      <c r="CD344" s="3">
        <v>62881.324276837498</v>
      </c>
      <c r="CE344" s="3">
        <v>25568.978612901199</v>
      </c>
      <c r="CF344" s="3">
        <v>20285.482472395299</v>
      </c>
      <c r="CG344" s="3">
        <v>25362.759347753999</v>
      </c>
      <c r="CH344" s="3">
        <v>29243.9636224553</v>
      </c>
      <c r="CI344" s="3">
        <v>1728.5703516089</v>
      </c>
      <c r="CJ344" s="3">
        <v>6313.8681999177998</v>
      </c>
      <c r="CK344" s="3">
        <v>9105</v>
      </c>
      <c r="CL344" s="3">
        <v>10960</v>
      </c>
      <c r="CM344" s="3">
        <v>16555</v>
      </c>
      <c r="CN344" s="3">
        <v>6927</v>
      </c>
      <c r="CO344" s="3">
        <v>0.24232826763899609</v>
      </c>
      <c r="CP344" s="3">
        <f t="shared" si="5"/>
        <v>2.4305263157894736</v>
      </c>
    </row>
    <row r="345" spans="1:94" x14ac:dyDescent="0.3">
      <c r="A345" s="2">
        <v>3539004</v>
      </c>
      <c r="B345" s="2" t="s">
        <v>4033</v>
      </c>
      <c r="C345" s="2" t="s">
        <v>508</v>
      </c>
      <c r="D345" s="2" t="s">
        <v>4033</v>
      </c>
      <c r="E345" s="2" t="s">
        <v>508</v>
      </c>
      <c r="F345" s="2" t="s">
        <v>60</v>
      </c>
      <c r="G345" s="2" t="s">
        <v>60</v>
      </c>
      <c r="H345" s="2" t="s">
        <v>60</v>
      </c>
      <c r="I345" s="2" t="s">
        <v>60</v>
      </c>
      <c r="J345" s="2" t="s">
        <v>60</v>
      </c>
      <c r="K345" s="2" t="s">
        <v>60</v>
      </c>
      <c r="L345" s="2" t="s">
        <v>60</v>
      </c>
      <c r="M345" s="2" t="s">
        <v>60</v>
      </c>
      <c r="N345" s="2" t="s">
        <v>60</v>
      </c>
      <c r="O345" s="2" t="s">
        <v>60</v>
      </c>
      <c r="P345" s="2" t="s">
        <v>60</v>
      </c>
      <c r="Q345" s="2" t="s">
        <v>60</v>
      </c>
      <c r="R345" s="2" t="s">
        <v>60</v>
      </c>
      <c r="S345" s="2" t="s">
        <v>60</v>
      </c>
      <c r="T345" s="2" t="s">
        <v>60</v>
      </c>
      <c r="U345" s="2" t="s">
        <v>60</v>
      </c>
      <c r="V345" s="2" t="s">
        <v>60</v>
      </c>
      <c r="W345" s="2" t="s">
        <v>60</v>
      </c>
      <c r="X345" s="2" t="s">
        <v>60</v>
      </c>
      <c r="Y345" s="2" t="s">
        <v>60</v>
      </c>
      <c r="Z345" s="2" t="s">
        <v>60</v>
      </c>
      <c r="AA345" s="2" t="s">
        <v>4032</v>
      </c>
      <c r="AB345" s="2" t="s">
        <v>4033</v>
      </c>
      <c r="AC345" s="2" t="s">
        <v>508</v>
      </c>
      <c r="AD345" s="2">
        <v>76</v>
      </c>
      <c r="AE345" s="2">
        <v>581</v>
      </c>
      <c r="AF345" s="2">
        <v>0.43</v>
      </c>
      <c r="AG345" s="2">
        <v>622</v>
      </c>
      <c r="AH345" s="2">
        <v>0.46</v>
      </c>
      <c r="AI345" s="2">
        <v>65</v>
      </c>
      <c r="AJ345" s="2">
        <v>0.05</v>
      </c>
      <c r="AK345" s="2">
        <v>24</v>
      </c>
      <c r="AL345" s="2">
        <v>0.02</v>
      </c>
      <c r="AM345" s="2">
        <v>17</v>
      </c>
      <c r="AN345" s="2">
        <v>30</v>
      </c>
      <c r="AO345" s="2">
        <v>1339</v>
      </c>
      <c r="AP345" s="2" t="s">
        <v>4033</v>
      </c>
      <c r="AQ345" s="2" t="s">
        <v>508</v>
      </c>
      <c r="AR345" s="2">
        <v>76</v>
      </c>
      <c r="AS345" s="2">
        <v>746</v>
      </c>
      <c r="AT345" s="2">
        <v>0.68</v>
      </c>
      <c r="AU345" s="2">
        <v>286</v>
      </c>
      <c r="AV345" s="2">
        <v>0.26100000000000001</v>
      </c>
      <c r="AW345" s="2">
        <v>65</v>
      </c>
      <c r="AX345" s="2">
        <v>5.6000000000000001E-2</v>
      </c>
      <c r="AY345" s="2">
        <v>28</v>
      </c>
      <c r="AZ345" s="2">
        <v>42</v>
      </c>
      <c r="BA345" s="2">
        <v>1097</v>
      </c>
      <c r="BB345" s="2">
        <v>0.15552811274153713</v>
      </c>
      <c r="BC345" s="2">
        <v>0.15100076007093996</v>
      </c>
      <c r="BD345" s="2" t="s">
        <v>60</v>
      </c>
      <c r="BE345" s="2">
        <v>13766</v>
      </c>
      <c r="BF345" s="2">
        <v>3947</v>
      </c>
      <c r="BG345" s="2" t="s">
        <v>60</v>
      </c>
      <c r="BH345" s="2">
        <v>2141</v>
      </c>
      <c r="BI345" s="2">
        <v>596</v>
      </c>
      <c r="BJ345" s="2" t="s">
        <v>60</v>
      </c>
      <c r="BK345" s="2">
        <v>6.0439134905454921</v>
      </c>
      <c r="BL345" s="2">
        <v>34.208045850281543</v>
      </c>
      <c r="BM345" s="2">
        <v>2.4110815063891651</v>
      </c>
      <c r="BN345" s="2">
        <v>1.6270128984433634E-2</v>
      </c>
      <c r="BO345" s="2">
        <v>2.0706344749492695E-2</v>
      </c>
      <c r="BP345" s="2">
        <v>3.8886778552360564E-2</v>
      </c>
      <c r="BQ345" s="2">
        <v>0.2439654627958264</v>
      </c>
      <c r="BR345" s="2">
        <v>0.35842787968745876</v>
      </c>
      <c r="BS345" s="2">
        <v>0.4242892452656159</v>
      </c>
      <c r="BT345" s="2">
        <v>0.73976440821973999</v>
      </c>
      <c r="BU345" s="2">
        <v>0.62086577556304856</v>
      </c>
      <c r="BV345" s="2">
        <v>0.53682397618202349</v>
      </c>
      <c r="BW345" s="2">
        <v>12940.018783257899</v>
      </c>
      <c r="BX345" s="2">
        <v>20387.995326767799</v>
      </c>
      <c r="BY345" s="2">
        <v>9012.6226708826998</v>
      </c>
      <c r="BZ345" s="2">
        <v>210.53577466460001</v>
      </c>
      <c r="CA345" s="2">
        <v>422.16085998710003</v>
      </c>
      <c r="CB345" s="2">
        <v>350.47186197859997</v>
      </c>
      <c r="CC345" s="2">
        <v>9572.5653375491001</v>
      </c>
      <c r="CD345" s="2">
        <v>12658.2085307295</v>
      </c>
      <c r="CE345" s="2">
        <v>4838.1919380114996</v>
      </c>
      <c r="CF345" s="2">
        <v>3156.9176710441998</v>
      </c>
      <c r="CG345" s="2">
        <v>7307.6259360512004</v>
      </c>
      <c r="CH345" s="2">
        <v>3823.9588708925999</v>
      </c>
      <c r="CI345" s="2">
        <v>341.84413669880001</v>
      </c>
      <c r="CJ345" s="2">
        <v>666.00177153070001</v>
      </c>
      <c r="CK345" s="2" t="s">
        <v>60</v>
      </c>
      <c r="CL345" s="2" t="s">
        <v>60</v>
      </c>
      <c r="CM345" s="2">
        <v>0</v>
      </c>
      <c r="CN345" s="2">
        <v>1215</v>
      </c>
      <c r="CO345" s="2" t="s">
        <v>60</v>
      </c>
      <c r="CP345" s="2" t="str">
        <f t="shared" si="5"/>
        <v/>
      </c>
    </row>
    <row r="346" spans="1:94" x14ac:dyDescent="0.3">
      <c r="A346" s="3">
        <v>3539103</v>
      </c>
      <c r="B346" s="3" t="s">
        <v>5325</v>
      </c>
      <c r="C346" s="3" t="s">
        <v>508</v>
      </c>
      <c r="D346" s="3" t="s">
        <v>5325</v>
      </c>
      <c r="E346" s="3" t="s">
        <v>508</v>
      </c>
      <c r="F346" s="3" t="s">
        <v>60</v>
      </c>
      <c r="G346" s="3" t="s">
        <v>60</v>
      </c>
      <c r="H346" s="3" t="s">
        <v>60</v>
      </c>
      <c r="I346" s="3" t="s">
        <v>60</v>
      </c>
      <c r="J346" s="3" t="s">
        <v>60</v>
      </c>
      <c r="K346" s="3" t="s">
        <v>60</v>
      </c>
      <c r="L346" s="3" t="s">
        <v>60</v>
      </c>
      <c r="M346" s="3" t="s">
        <v>60</v>
      </c>
      <c r="N346" s="3" t="s">
        <v>60</v>
      </c>
      <c r="O346" s="3" t="s">
        <v>60</v>
      </c>
      <c r="P346" s="3" t="s">
        <v>60</v>
      </c>
      <c r="Q346" s="3" t="s">
        <v>60</v>
      </c>
      <c r="R346" s="3" t="s">
        <v>60</v>
      </c>
      <c r="S346" s="3" t="s">
        <v>60</v>
      </c>
      <c r="T346" s="3" t="s">
        <v>60</v>
      </c>
      <c r="U346" s="3" t="s">
        <v>60</v>
      </c>
      <c r="V346" s="3" t="s">
        <v>60</v>
      </c>
      <c r="W346" s="3" t="s">
        <v>60</v>
      </c>
      <c r="X346" s="3" t="s">
        <v>60</v>
      </c>
      <c r="Y346" s="3" t="s">
        <v>60</v>
      </c>
      <c r="Z346" s="3" t="s">
        <v>60</v>
      </c>
      <c r="AA346" s="3" t="s">
        <v>60</v>
      </c>
      <c r="AB346" s="3" t="s">
        <v>60</v>
      </c>
      <c r="AC346" s="3" t="s">
        <v>60</v>
      </c>
      <c r="AD346" s="3" t="s">
        <v>60</v>
      </c>
      <c r="AE346" s="3" t="s">
        <v>60</v>
      </c>
      <c r="AF346" s="3" t="s">
        <v>60</v>
      </c>
      <c r="AG346" s="3" t="s">
        <v>60</v>
      </c>
      <c r="AH346" s="3" t="s">
        <v>60</v>
      </c>
      <c r="AI346" s="3" t="s">
        <v>60</v>
      </c>
      <c r="AJ346" s="3" t="s">
        <v>60</v>
      </c>
      <c r="AK346" s="3" t="s">
        <v>60</v>
      </c>
      <c r="AL346" s="3" t="s">
        <v>60</v>
      </c>
      <c r="AM346" s="3" t="s">
        <v>60</v>
      </c>
      <c r="AN346" s="3" t="s">
        <v>60</v>
      </c>
      <c r="AO346" s="3" t="s">
        <v>60</v>
      </c>
      <c r="AP346" s="3" t="s">
        <v>5325</v>
      </c>
      <c r="AQ346" s="3" t="s">
        <v>508</v>
      </c>
      <c r="AR346" s="3">
        <v>5</v>
      </c>
      <c r="AS346" s="3">
        <v>390</v>
      </c>
      <c r="AT346" s="3">
        <v>0.58599999999999997</v>
      </c>
      <c r="AU346" s="3">
        <v>243</v>
      </c>
      <c r="AV346" s="3">
        <v>0.36499999999999999</v>
      </c>
      <c r="AW346" s="3">
        <v>33</v>
      </c>
      <c r="AX346" s="3">
        <v>4.5999999999999999E-2</v>
      </c>
      <c r="AY346" s="3">
        <v>11</v>
      </c>
      <c r="AZ346" s="3">
        <v>44</v>
      </c>
      <c r="BA346" s="3">
        <v>666</v>
      </c>
      <c r="BB346" s="3"/>
      <c r="BC346" s="3"/>
      <c r="BD346" s="3">
        <v>0.25344262295081965</v>
      </c>
      <c r="BE346" s="3"/>
      <c r="BF346" s="3"/>
      <c r="BG346" s="3">
        <v>12200</v>
      </c>
      <c r="BH346" s="3"/>
      <c r="BI346" s="3"/>
      <c r="BJ346" s="3">
        <v>3092</v>
      </c>
      <c r="BK346" s="3"/>
      <c r="BL346" s="3"/>
      <c r="BM346" s="3">
        <v>6.3533113835330974</v>
      </c>
      <c r="BN346" s="3"/>
      <c r="BO346" s="3"/>
      <c r="BP346" s="3">
        <v>0.41981985704145713</v>
      </c>
      <c r="BQ346" s="3"/>
      <c r="BR346" s="3"/>
      <c r="BS346" s="3">
        <v>0.51859640321256939</v>
      </c>
      <c r="BT346" s="3"/>
      <c r="BU346" s="3"/>
      <c r="BV346" s="3">
        <v>6.1583739745973601E-2</v>
      </c>
      <c r="BW346" s="3"/>
      <c r="BX346" s="3"/>
      <c r="BY346" s="3">
        <v>9904.8124469280992</v>
      </c>
      <c r="BZ346" s="3"/>
      <c r="CA346" s="3"/>
      <c r="CB346" s="3">
        <v>4158.2369454917998</v>
      </c>
      <c r="CC346" s="3"/>
      <c r="CD346" s="3"/>
      <c r="CE346" s="3">
        <v>609.9753919643</v>
      </c>
      <c r="CF346" s="3"/>
      <c r="CG346" s="3"/>
      <c r="CH346" s="3">
        <v>5136.6001094720004</v>
      </c>
      <c r="CI346" s="3"/>
      <c r="CJ346" s="3">
        <v>780.79855504210002</v>
      </c>
      <c r="CK346" s="3" t="s">
        <v>60</v>
      </c>
      <c r="CL346" s="3" t="s">
        <v>60</v>
      </c>
      <c r="CM346" s="3" t="s">
        <v>60</v>
      </c>
      <c r="CN346" s="3">
        <v>0</v>
      </c>
      <c r="CO346" s="3" t="s">
        <v>60</v>
      </c>
      <c r="CP346" s="3">
        <f t="shared" si="5"/>
        <v>0</v>
      </c>
    </row>
    <row r="347" spans="1:94" x14ac:dyDescent="0.3">
      <c r="A347" s="2">
        <v>3539202</v>
      </c>
      <c r="B347" s="2" t="s">
        <v>4035</v>
      </c>
      <c r="C347" s="2" t="s">
        <v>508</v>
      </c>
      <c r="D347" s="2" t="s">
        <v>4035</v>
      </c>
      <c r="E347" s="2" t="s">
        <v>508</v>
      </c>
      <c r="F347" s="2" t="s">
        <v>60</v>
      </c>
      <c r="G347" s="2" t="s">
        <v>60</v>
      </c>
      <c r="H347" s="2" t="s">
        <v>60</v>
      </c>
      <c r="I347" s="2" t="s">
        <v>60</v>
      </c>
      <c r="J347" s="2" t="s">
        <v>60</v>
      </c>
      <c r="K347" s="2" t="s">
        <v>60</v>
      </c>
      <c r="L347" s="2" t="s">
        <v>60</v>
      </c>
      <c r="M347" s="2" t="s">
        <v>60</v>
      </c>
      <c r="N347" s="2" t="s">
        <v>60</v>
      </c>
      <c r="O347" s="2" t="s">
        <v>60</v>
      </c>
      <c r="P347" s="2" t="s">
        <v>60</v>
      </c>
      <c r="Q347" s="2" t="s">
        <v>60</v>
      </c>
      <c r="R347" s="2" t="s">
        <v>60</v>
      </c>
      <c r="S347" s="2" t="s">
        <v>60</v>
      </c>
      <c r="T347" s="2" t="s">
        <v>60</v>
      </c>
      <c r="U347" s="2" t="s">
        <v>60</v>
      </c>
      <c r="V347" s="2" t="s">
        <v>60</v>
      </c>
      <c r="W347" s="2" t="s">
        <v>60</v>
      </c>
      <c r="X347" s="2" t="s">
        <v>60</v>
      </c>
      <c r="Y347" s="2" t="s">
        <v>60</v>
      </c>
      <c r="Z347" s="2" t="s">
        <v>60</v>
      </c>
      <c r="AA347" s="2" t="s">
        <v>4034</v>
      </c>
      <c r="AB347" s="2" t="s">
        <v>4035</v>
      </c>
      <c r="AC347" s="2" t="s">
        <v>508</v>
      </c>
      <c r="AD347" s="2"/>
      <c r="AE347" s="2">
        <v>587</v>
      </c>
      <c r="AF347" s="2">
        <v>0.3</v>
      </c>
      <c r="AG347" s="2">
        <v>810</v>
      </c>
      <c r="AH347" s="2">
        <v>0.42</v>
      </c>
      <c r="AI347" s="2">
        <v>278</v>
      </c>
      <c r="AJ347" s="2">
        <v>0.14000000000000001</v>
      </c>
      <c r="AK347" s="2">
        <v>212</v>
      </c>
      <c r="AL347" s="2">
        <v>0.11</v>
      </c>
      <c r="AM347" s="2">
        <v>21</v>
      </c>
      <c r="AN347" s="2">
        <v>41</v>
      </c>
      <c r="AO347" s="2">
        <v>1949</v>
      </c>
      <c r="AP347" s="2" t="s">
        <v>4951</v>
      </c>
      <c r="AQ347" s="2" t="s">
        <v>508</v>
      </c>
      <c r="AR347" s="2">
        <v>101</v>
      </c>
      <c r="AS347" s="2">
        <v>2371</v>
      </c>
      <c r="AT347" s="2">
        <v>0.628</v>
      </c>
      <c r="AU347" s="2">
        <v>868</v>
      </c>
      <c r="AV347" s="2">
        <v>0.23</v>
      </c>
      <c r="AW347" s="2">
        <v>535</v>
      </c>
      <c r="AX347" s="2">
        <v>0.13100000000000001</v>
      </c>
      <c r="AY347" s="2">
        <v>113</v>
      </c>
      <c r="AZ347" s="2">
        <v>195</v>
      </c>
      <c r="BA347" s="2">
        <v>3774</v>
      </c>
      <c r="BB347" s="2"/>
      <c r="BC347" s="2">
        <v>0.10308379264634061</v>
      </c>
      <c r="BD347" s="2">
        <v>8.2333425490738174E-2</v>
      </c>
      <c r="BE347" s="2"/>
      <c r="BF347" s="2">
        <v>28666</v>
      </c>
      <c r="BG347" s="2">
        <v>36170</v>
      </c>
      <c r="BH347" s="2"/>
      <c r="BI347" s="2">
        <v>2955</v>
      </c>
      <c r="BJ347" s="2">
        <v>2978</v>
      </c>
      <c r="BK347" s="2"/>
      <c r="BL347" s="2">
        <v>17.401048932227546</v>
      </c>
      <c r="BM347" s="2">
        <v>3.0899199711350884</v>
      </c>
      <c r="BN347" s="2"/>
      <c r="BO347" s="2">
        <v>5.0537984412329179E-2</v>
      </c>
      <c r="BP347" s="2">
        <v>0.12160524225241343</v>
      </c>
      <c r="BQ347" s="2"/>
      <c r="BR347" s="2">
        <v>8.6048943751983145E-2</v>
      </c>
      <c r="BS347" s="2">
        <v>0.21511126907473799</v>
      </c>
      <c r="BT347" s="2"/>
      <c r="BU347" s="2">
        <v>0.86341307183568772</v>
      </c>
      <c r="BV347" s="2">
        <v>0.6632834886728487</v>
      </c>
      <c r="BW347" s="2"/>
      <c r="BX347" s="2">
        <v>51420.099594732397</v>
      </c>
      <c r="BY347" s="2">
        <v>53990.171655643397</v>
      </c>
      <c r="BZ347" s="2"/>
      <c r="CA347" s="2">
        <v>2598.6681917989999</v>
      </c>
      <c r="CB347" s="2">
        <v>6565.4879034339001</v>
      </c>
      <c r="CC347" s="2"/>
      <c r="CD347" s="2">
        <v>44396.786145184902</v>
      </c>
      <c r="CE347" s="2">
        <v>35810.789409801102</v>
      </c>
      <c r="CF347" s="2"/>
      <c r="CG347" s="2">
        <v>4424.6452577484997</v>
      </c>
      <c r="CH347" s="2">
        <v>11613.894342408399</v>
      </c>
      <c r="CI347" s="2"/>
      <c r="CJ347" s="2">
        <v>1983.3456074640001</v>
      </c>
      <c r="CK347" s="2" t="s">
        <v>60</v>
      </c>
      <c r="CL347" s="2" t="s">
        <v>60</v>
      </c>
      <c r="CM347" s="2">
        <v>0</v>
      </c>
      <c r="CN347" s="2">
        <v>5508</v>
      </c>
      <c r="CO347" s="2" t="s">
        <v>60</v>
      </c>
      <c r="CP347" s="2">
        <f t="shared" si="5"/>
        <v>0.15228089576997511</v>
      </c>
    </row>
    <row r="348" spans="1:94" x14ac:dyDescent="0.3">
      <c r="A348" s="3">
        <v>3539301</v>
      </c>
      <c r="B348" s="3" t="s">
        <v>661</v>
      </c>
      <c r="C348" s="3" t="s">
        <v>508</v>
      </c>
      <c r="D348" s="3" t="s">
        <v>661</v>
      </c>
      <c r="E348" s="3" t="s">
        <v>508</v>
      </c>
      <c r="F348" s="3" t="s">
        <v>662</v>
      </c>
      <c r="G348" s="3">
        <v>5871</v>
      </c>
      <c r="H348" s="3">
        <v>0.76300000000000001</v>
      </c>
      <c r="I348" s="3">
        <v>1534</v>
      </c>
      <c r="J348" s="3">
        <v>0.19900000000000001</v>
      </c>
      <c r="K348" s="3">
        <v>284</v>
      </c>
      <c r="L348" s="3">
        <v>3.6999999999999998E-2</v>
      </c>
      <c r="M348" s="3">
        <v>4</v>
      </c>
      <c r="N348" s="3">
        <v>1E-3</v>
      </c>
      <c r="O348" s="3">
        <v>7693</v>
      </c>
      <c r="P348" s="3" t="s">
        <v>60</v>
      </c>
      <c r="Q348" s="3" t="s">
        <v>60</v>
      </c>
      <c r="R348" s="3">
        <v>3699</v>
      </c>
      <c r="S348" s="3">
        <v>0.56412993747140461</v>
      </c>
      <c r="T348" s="3">
        <v>1526</v>
      </c>
      <c r="U348" s="3">
        <v>0.23272838188195821</v>
      </c>
      <c r="V348" s="3">
        <v>1332</v>
      </c>
      <c r="W348" s="3">
        <v>0.20314168064663718</v>
      </c>
      <c r="X348" s="3">
        <v>0</v>
      </c>
      <c r="Y348" s="3">
        <v>0</v>
      </c>
      <c r="Z348" s="3">
        <v>6557</v>
      </c>
      <c r="AA348" s="3" t="s">
        <v>1548</v>
      </c>
      <c r="AB348" s="3" t="s">
        <v>661</v>
      </c>
      <c r="AC348" s="3" t="s">
        <v>508</v>
      </c>
      <c r="AD348" s="3">
        <v>96</v>
      </c>
      <c r="AE348" s="3">
        <v>2573</v>
      </c>
      <c r="AF348" s="3">
        <v>0.46</v>
      </c>
      <c r="AG348" s="3">
        <v>1937</v>
      </c>
      <c r="AH348" s="3">
        <v>0.35</v>
      </c>
      <c r="AI348" s="3">
        <v>585</v>
      </c>
      <c r="AJ348" s="3">
        <v>0.1</v>
      </c>
      <c r="AK348" s="3">
        <v>377</v>
      </c>
      <c r="AL348" s="3">
        <v>7.0000000000000007E-2</v>
      </c>
      <c r="AM348" s="3">
        <v>60</v>
      </c>
      <c r="AN348" s="3">
        <v>50</v>
      </c>
      <c r="AO348" s="3">
        <v>5582</v>
      </c>
      <c r="AP348" s="3" t="s">
        <v>661</v>
      </c>
      <c r="AQ348" s="3" t="s">
        <v>508</v>
      </c>
      <c r="AR348" s="3">
        <v>96</v>
      </c>
      <c r="AS348" s="3">
        <v>3435</v>
      </c>
      <c r="AT348" s="3">
        <v>0.55300000000000005</v>
      </c>
      <c r="AU348" s="3">
        <v>1890</v>
      </c>
      <c r="AV348" s="3">
        <v>0.30399999999999999</v>
      </c>
      <c r="AW348" s="3">
        <v>885</v>
      </c>
      <c r="AX348" s="3">
        <v>0.13700000000000001</v>
      </c>
      <c r="AY348" s="3">
        <v>106</v>
      </c>
      <c r="AZ348" s="3">
        <v>167</v>
      </c>
      <c r="BA348" s="3">
        <v>6210</v>
      </c>
      <c r="BB348" s="3">
        <v>0.46010208978665851</v>
      </c>
      <c r="BC348" s="3">
        <v>0.50051761818948659</v>
      </c>
      <c r="BD348" s="3">
        <v>0.27344041837878225</v>
      </c>
      <c r="BE348" s="3">
        <v>22921</v>
      </c>
      <c r="BF348" s="3">
        <v>26081</v>
      </c>
      <c r="BG348" s="3">
        <v>2677</v>
      </c>
      <c r="BH348" s="3">
        <v>10546</v>
      </c>
      <c r="BI348" s="3">
        <v>13054</v>
      </c>
      <c r="BJ348" s="3">
        <v>732</v>
      </c>
      <c r="BK348" s="3">
        <v>2.9774147793665748</v>
      </c>
      <c r="BL348" s="3">
        <v>4.6607305278657654</v>
      </c>
      <c r="BM348" s="3">
        <v>3.6311308751105105</v>
      </c>
      <c r="BN348" s="3">
        <v>0.21289226557715105</v>
      </c>
      <c r="BO348" s="3">
        <v>0.14786707071374447</v>
      </c>
      <c r="BP348" s="3">
        <v>0.21156137592514418</v>
      </c>
      <c r="BQ348" s="3">
        <v>0.57480715238155577</v>
      </c>
      <c r="BR348" s="3">
        <v>0.53586193629949574</v>
      </c>
      <c r="BS348" s="3">
        <v>0.43397843864422275</v>
      </c>
      <c r="BT348" s="3">
        <v>0.21230058204129629</v>
      </c>
      <c r="BU348" s="3">
        <v>0.31627099298675987</v>
      </c>
      <c r="BV348" s="3">
        <v>0.35446018543063307</v>
      </c>
      <c r="BW348" s="3">
        <v>31399.8162631999</v>
      </c>
      <c r="BX348" s="3">
        <v>60841.1763107597</v>
      </c>
      <c r="BY348" s="3">
        <v>62012.453085137298</v>
      </c>
      <c r="BZ348" s="3">
        <v>6684.7780229788996</v>
      </c>
      <c r="CA348" s="3">
        <v>8996.4065198504995</v>
      </c>
      <c r="CB348" s="3">
        <v>13119.439899185099</v>
      </c>
      <c r="CC348" s="3">
        <v>6666.1992686671001</v>
      </c>
      <c r="CD348" s="3">
        <v>19242.2992462865</v>
      </c>
      <c r="CE348" s="3">
        <v>21980.945619566199</v>
      </c>
      <c r="CF348" s="3">
        <v>18048.838971554</v>
      </c>
      <c r="CG348" s="3">
        <v>32602.470544622702</v>
      </c>
      <c r="CH348" s="3">
        <v>26912.067566385998</v>
      </c>
      <c r="CI348" s="3">
        <v>5488.8558552955001</v>
      </c>
      <c r="CJ348" s="3">
        <v>52132.083673762303</v>
      </c>
      <c r="CK348" s="3">
        <v>7732</v>
      </c>
      <c r="CL348" s="3">
        <v>9182</v>
      </c>
      <c r="CM348" s="3">
        <v>11034</v>
      </c>
      <c r="CN348" s="3">
        <v>6932</v>
      </c>
      <c r="CO348" s="3">
        <v>0.29646102526743606</v>
      </c>
      <c r="CP348" s="3">
        <f t="shared" si="5"/>
        <v>2.5894658199477028</v>
      </c>
    </row>
    <row r="349" spans="1:94" x14ac:dyDescent="0.3">
      <c r="A349" s="2">
        <v>3539400</v>
      </c>
      <c r="B349" s="2" t="s">
        <v>663</v>
      </c>
      <c r="C349" s="2" t="s">
        <v>508</v>
      </c>
      <c r="D349" s="2" t="s">
        <v>663</v>
      </c>
      <c r="E349" s="2" t="s">
        <v>508</v>
      </c>
      <c r="F349" s="2" t="s">
        <v>664</v>
      </c>
      <c r="G349" s="2">
        <v>2352</v>
      </c>
      <c r="H349" s="2">
        <v>0.64</v>
      </c>
      <c r="I349" s="2">
        <v>1247</v>
      </c>
      <c r="J349" s="2">
        <v>0.33900000000000002</v>
      </c>
      <c r="K349" s="2">
        <v>75</v>
      </c>
      <c r="L349" s="2">
        <v>0.02</v>
      </c>
      <c r="M349" s="2"/>
      <c r="N349" s="2"/>
      <c r="O349" s="2">
        <v>3674</v>
      </c>
      <c r="P349" s="2" t="s">
        <v>60</v>
      </c>
      <c r="Q349" s="2" t="s">
        <v>60</v>
      </c>
      <c r="R349" s="2">
        <v>2444</v>
      </c>
      <c r="S349" s="2">
        <v>0.58566978193146413</v>
      </c>
      <c r="T349" s="2">
        <v>1341</v>
      </c>
      <c r="U349" s="2">
        <v>0.32135154565061108</v>
      </c>
      <c r="V349" s="2">
        <v>386</v>
      </c>
      <c r="W349" s="2">
        <v>9.249940091061587E-2</v>
      </c>
      <c r="X349" s="2">
        <v>2</v>
      </c>
      <c r="Y349" s="2">
        <v>4.7927150730889051E-4</v>
      </c>
      <c r="Z349" s="2">
        <v>4173</v>
      </c>
      <c r="AA349" s="2" t="s">
        <v>1549</v>
      </c>
      <c r="AB349" s="2" t="s">
        <v>663</v>
      </c>
      <c r="AC349" s="2" t="s">
        <v>508</v>
      </c>
      <c r="AD349" s="2">
        <v>97</v>
      </c>
      <c r="AE349" s="2">
        <v>621</v>
      </c>
      <c r="AF349" s="2">
        <v>0.39</v>
      </c>
      <c r="AG349" s="2">
        <v>612</v>
      </c>
      <c r="AH349" s="2">
        <v>0.38</v>
      </c>
      <c r="AI349" s="2">
        <v>203</v>
      </c>
      <c r="AJ349" s="2">
        <v>0.13</v>
      </c>
      <c r="AK349" s="2">
        <v>123</v>
      </c>
      <c r="AL349" s="2">
        <v>0.08</v>
      </c>
      <c r="AM349" s="2">
        <v>15</v>
      </c>
      <c r="AN349" s="2">
        <v>18</v>
      </c>
      <c r="AO349" s="2">
        <v>1592</v>
      </c>
      <c r="AP349" s="2" t="s">
        <v>663</v>
      </c>
      <c r="AQ349" s="2" t="s">
        <v>508</v>
      </c>
      <c r="AR349" s="2">
        <v>97</v>
      </c>
      <c r="AS349" s="2">
        <v>1172</v>
      </c>
      <c r="AT349" s="2">
        <v>0.52400000000000002</v>
      </c>
      <c r="AU349" s="2">
        <v>899</v>
      </c>
      <c r="AV349" s="2">
        <v>0.40200000000000002</v>
      </c>
      <c r="AW349" s="2">
        <v>164</v>
      </c>
      <c r="AX349" s="2">
        <v>6.9000000000000006E-2</v>
      </c>
      <c r="AY349" s="2">
        <v>26</v>
      </c>
      <c r="AZ349" s="2">
        <v>101</v>
      </c>
      <c r="BA349" s="2">
        <v>2235</v>
      </c>
      <c r="BB349" s="2">
        <v>0.20526719509076963</v>
      </c>
      <c r="BC349" s="2">
        <v>0.23933274802458296</v>
      </c>
      <c r="BD349" s="2">
        <v>0.51068570849792361</v>
      </c>
      <c r="BE349" s="2">
        <v>19555</v>
      </c>
      <c r="BF349" s="2">
        <v>11390</v>
      </c>
      <c r="BG349" s="2">
        <v>9873</v>
      </c>
      <c r="BH349" s="2">
        <v>4014</v>
      </c>
      <c r="BI349" s="2">
        <v>2726</v>
      </c>
      <c r="BJ349" s="2">
        <v>5042</v>
      </c>
      <c r="BK349" s="2">
        <v>3.4897902417734183</v>
      </c>
      <c r="BL349" s="2">
        <v>10.477569661784667</v>
      </c>
      <c r="BM349" s="2">
        <v>4.3379446473109748</v>
      </c>
      <c r="BN349" s="2">
        <v>-3.9595911258129161E-2</v>
      </c>
      <c r="BO349" s="2">
        <v>0.18163723299252293</v>
      </c>
      <c r="BP349" s="2">
        <v>0.29120172035761366</v>
      </c>
      <c r="BQ349" s="2">
        <v>0.58294393804393618</v>
      </c>
      <c r="BR349" s="2">
        <v>0.25775488859816192</v>
      </c>
      <c r="BS349" s="2">
        <v>0.20772906523033691</v>
      </c>
      <c r="BT349" s="2">
        <v>0.45665197321419293</v>
      </c>
      <c r="BU349" s="2">
        <v>0.56060787840931503</v>
      </c>
      <c r="BV349" s="2">
        <v>0.50106921441204944</v>
      </c>
      <c r="BW349" s="2">
        <v>14008.018030478501</v>
      </c>
      <c r="BX349" s="2">
        <v>28561.854898025002</v>
      </c>
      <c r="BY349" s="2">
        <v>30829.7726084391</v>
      </c>
      <c r="BZ349" s="2">
        <v>-554.6602388371</v>
      </c>
      <c r="CA349" s="2">
        <v>5187.8962928111996</v>
      </c>
      <c r="CB349" s="2">
        <v>8977.6828218115006</v>
      </c>
      <c r="CC349" s="2">
        <v>6396.7890744380002</v>
      </c>
      <c r="CD349" s="2">
        <v>16012.000877816499</v>
      </c>
      <c r="CE349" s="2">
        <v>15447.8499414127</v>
      </c>
      <c r="CF349" s="2">
        <v>8165.8891948775999</v>
      </c>
      <c r="CG349" s="2">
        <v>7361.9577273973</v>
      </c>
      <c r="CH349" s="2">
        <v>6404.2398452149</v>
      </c>
      <c r="CI349" s="2">
        <v>696.5880521409</v>
      </c>
      <c r="CJ349" s="2">
        <v>2509.5163263876002</v>
      </c>
      <c r="CK349" s="2">
        <v>4809</v>
      </c>
      <c r="CL349" s="2">
        <v>6126</v>
      </c>
      <c r="CM349" s="2">
        <v>3160</v>
      </c>
      <c r="CN349" s="2">
        <v>2752</v>
      </c>
      <c r="CO349" s="2">
        <v>0.42221246707638277</v>
      </c>
      <c r="CP349" s="2">
        <f t="shared" si="5"/>
        <v>0.27873999797427329</v>
      </c>
    </row>
    <row r="350" spans="1:94" x14ac:dyDescent="0.3">
      <c r="A350" s="3">
        <v>3539509</v>
      </c>
      <c r="B350" s="3" t="s">
        <v>665</v>
      </c>
      <c r="C350" s="3" t="s">
        <v>508</v>
      </c>
      <c r="D350" s="3" t="s">
        <v>665</v>
      </c>
      <c r="E350" s="3" t="s">
        <v>508</v>
      </c>
      <c r="F350" s="3" t="s">
        <v>666</v>
      </c>
      <c r="G350" s="3">
        <v>2677</v>
      </c>
      <c r="H350" s="3">
        <v>0.75900000000000001</v>
      </c>
      <c r="I350" s="3">
        <v>790</v>
      </c>
      <c r="J350" s="3">
        <v>0.224</v>
      </c>
      <c r="K350" s="3">
        <v>57</v>
      </c>
      <c r="L350" s="3">
        <v>1.6E-2</v>
      </c>
      <c r="M350" s="3">
        <v>2</v>
      </c>
      <c r="N350" s="3">
        <v>1E-3</v>
      </c>
      <c r="O350" s="3">
        <v>3526</v>
      </c>
      <c r="P350" s="3" t="s">
        <v>60</v>
      </c>
      <c r="Q350" s="3" t="s">
        <v>60</v>
      </c>
      <c r="R350" s="3">
        <v>2381</v>
      </c>
      <c r="S350" s="3">
        <v>0.64403570462537196</v>
      </c>
      <c r="T350" s="3">
        <v>858</v>
      </c>
      <c r="U350" s="3">
        <v>0.23208006491750069</v>
      </c>
      <c r="V350" s="3">
        <v>458</v>
      </c>
      <c r="W350" s="3">
        <v>0.1238842304571274</v>
      </c>
      <c r="X350" s="3">
        <v>0</v>
      </c>
      <c r="Y350" s="3">
        <v>0</v>
      </c>
      <c r="Z350" s="3">
        <v>3697</v>
      </c>
      <c r="AA350" s="3" t="s">
        <v>1550</v>
      </c>
      <c r="AB350" s="3" t="s">
        <v>665</v>
      </c>
      <c r="AC350" s="3" t="s">
        <v>508</v>
      </c>
      <c r="AD350" s="3">
        <v>98</v>
      </c>
      <c r="AE350" s="3">
        <v>975</v>
      </c>
      <c r="AF350" s="3">
        <v>0.44</v>
      </c>
      <c r="AG350" s="3">
        <v>943</v>
      </c>
      <c r="AH350" s="3">
        <v>0.43</v>
      </c>
      <c r="AI350" s="3">
        <v>99</v>
      </c>
      <c r="AJ350" s="3">
        <v>0.04</v>
      </c>
      <c r="AK350" s="3">
        <v>102</v>
      </c>
      <c r="AL350" s="3">
        <v>0.05</v>
      </c>
      <c r="AM350" s="3">
        <v>23</v>
      </c>
      <c r="AN350" s="3">
        <v>66</v>
      </c>
      <c r="AO350" s="3">
        <v>2208</v>
      </c>
      <c r="AP350" s="3" t="s">
        <v>665</v>
      </c>
      <c r="AQ350" s="3" t="s">
        <v>508</v>
      </c>
      <c r="AR350" s="3">
        <v>98</v>
      </c>
      <c r="AS350" s="3">
        <v>1658</v>
      </c>
      <c r="AT350" s="3">
        <v>0.50800000000000001</v>
      </c>
      <c r="AU350" s="3">
        <v>1198</v>
      </c>
      <c r="AV350" s="3">
        <v>0.36699999999999999</v>
      </c>
      <c r="AW350" s="3">
        <v>410</v>
      </c>
      <c r="AX350" s="3">
        <v>0.115</v>
      </c>
      <c r="AY350" s="3">
        <v>135</v>
      </c>
      <c r="AZ350" s="3">
        <v>163</v>
      </c>
      <c r="BA350" s="3">
        <v>3266</v>
      </c>
      <c r="BB350" s="3">
        <v>0.2586760205985521</v>
      </c>
      <c r="BC350" s="3">
        <v>0.29804992791562335</v>
      </c>
      <c r="BD350" s="3">
        <v>0.18392630241423125</v>
      </c>
      <c r="BE350" s="3">
        <v>13399</v>
      </c>
      <c r="BF350" s="3">
        <v>13179</v>
      </c>
      <c r="BG350" s="3">
        <v>3148</v>
      </c>
      <c r="BH350" s="3">
        <v>3466</v>
      </c>
      <c r="BI350" s="3">
        <v>3928</v>
      </c>
      <c r="BJ350" s="3">
        <v>579</v>
      </c>
      <c r="BK350" s="3">
        <v>4.0930069640582518</v>
      </c>
      <c r="BL350" s="3">
        <v>7.8490910479213341</v>
      </c>
      <c r="BM350" s="3">
        <v>5.037344363257346</v>
      </c>
      <c r="BN350" s="3">
        <v>0.11488371692539651</v>
      </c>
      <c r="BO350" s="3">
        <v>0.10683441809502645</v>
      </c>
      <c r="BP350" s="3">
        <v>0.1187298883566409</v>
      </c>
      <c r="BQ350" s="3">
        <v>0.41019514352872588</v>
      </c>
      <c r="BR350" s="3">
        <v>0.36103735995502473</v>
      </c>
      <c r="BS350" s="3">
        <v>0.27485954973627302</v>
      </c>
      <c r="BT350" s="3">
        <v>0.47492113954587761</v>
      </c>
      <c r="BU350" s="3">
        <v>0.53212822194994891</v>
      </c>
      <c r="BV350" s="3">
        <v>0.60641056190708831</v>
      </c>
      <c r="BW350" s="3">
        <v>14186.3621374259</v>
      </c>
      <c r="BX350" s="3">
        <v>30831.229636234999</v>
      </c>
      <c r="BY350" s="3">
        <v>46011.103413992598</v>
      </c>
      <c r="BZ350" s="3">
        <v>1629.7820119972</v>
      </c>
      <c r="CA350" s="3">
        <v>3293.8364773413</v>
      </c>
      <c r="CB350" s="3">
        <v>5462.8931715092003</v>
      </c>
      <c r="CC350" s="3">
        <v>6737.4032723168002</v>
      </c>
      <c r="CD350" s="3">
        <v>16406.167406860299</v>
      </c>
      <c r="CE350" s="3">
        <v>27901.619075244402</v>
      </c>
      <c r="CF350" s="3">
        <v>5819.1768531118996</v>
      </c>
      <c r="CG350" s="3">
        <v>11131.225752033401</v>
      </c>
      <c r="CH350" s="3">
        <v>12646.591167239099</v>
      </c>
      <c r="CI350" s="3">
        <v>464.39203476059998</v>
      </c>
      <c r="CJ350" s="3">
        <v>1486.4040892144999</v>
      </c>
      <c r="CK350" s="3">
        <v>4867</v>
      </c>
      <c r="CL350" s="3">
        <v>5499</v>
      </c>
      <c r="CM350" s="3">
        <v>6636</v>
      </c>
      <c r="CN350" s="3">
        <v>4082</v>
      </c>
      <c r="CO350" s="3">
        <v>0.36929964337203125</v>
      </c>
      <c r="CP350" s="3">
        <f t="shared" si="5"/>
        <v>1.2966963151207116</v>
      </c>
    </row>
    <row r="351" spans="1:94" x14ac:dyDescent="0.3">
      <c r="A351" s="2">
        <v>3539608</v>
      </c>
      <c r="B351" s="2" t="s">
        <v>4037</v>
      </c>
      <c r="C351" s="2" t="s">
        <v>508</v>
      </c>
      <c r="D351" s="2" t="s">
        <v>4037</v>
      </c>
      <c r="E351" s="2" t="s">
        <v>508</v>
      </c>
      <c r="F351" s="2" t="s">
        <v>60</v>
      </c>
      <c r="G351" s="2" t="s">
        <v>60</v>
      </c>
      <c r="H351" s="2" t="s">
        <v>60</v>
      </c>
      <c r="I351" s="2" t="s">
        <v>60</v>
      </c>
      <c r="J351" s="2" t="s">
        <v>60</v>
      </c>
      <c r="K351" s="2" t="s">
        <v>60</v>
      </c>
      <c r="L351" s="2" t="s">
        <v>60</v>
      </c>
      <c r="M351" s="2" t="s">
        <v>60</v>
      </c>
      <c r="N351" s="2" t="s">
        <v>60</v>
      </c>
      <c r="O351" s="2" t="s">
        <v>60</v>
      </c>
      <c r="P351" s="2" t="s">
        <v>60</v>
      </c>
      <c r="Q351" s="2" t="s">
        <v>60</v>
      </c>
      <c r="R351" s="2" t="s">
        <v>60</v>
      </c>
      <c r="S351" s="2" t="s">
        <v>60</v>
      </c>
      <c r="T351" s="2" t="s">
        <v>60</v>
      </c>
      <c r="U351" s="2" t="s">
        <v>60</v>
      </c>
      <c r="V351" s="2" t="s">
        <v>60</v>
      </c>
      <c r="W351" s="2" t="s">
        <v>60</v>
      </c>
      <c r="X351" s="2" t="s">
        <v>60</v>
      </c>
      <c r="Y351" s="2" t="s">
        <v>60</v>
      </c>
      <c r="Z351" s="2" t="s">
        <v>60</v>
      </c>
      <c r="AA351" s="2" t="s">
        <v>4036</v>
      </c>
      <c r="AB351" s="2" t="s">
        <v>4037</v>
      </c>
      <c r="AC351" s="2" t="s">
        <v>508</v>
      </c>
      <c r="AD351" s="2">
        <v>77</v>
      </c>
      <c r="AE351" s="2">
        <v>218</v>
      </c>
      <c r="AF351" s="2">
        <v>0.44</v>
      </c>
      <c r="AG351" s="2">
        <v>208</v>
      </c>
      <c r="AH351" s="2">
        <v>0.42</v>
      </c>
      <c r="AI351" s="2">
        <v>13</v>
      </c>
      <c r="AJ351" s="2">
        <v>0.03</v>
      </c>
      <c r="AK351" s="2">
        <v>30</v>
      </c>
      <c r="AL351" s="2">
        <v>0.06</v>
      </c>
      <c r="AM351" s="2">
        <v>2</v>
      </c>
      <c r="AN351" s="2">
        <v>25</v>
      </c>
      <c r="AO351" s="2">
        <v>496</v>
      </c>
      <c r="AP351" s="2" t="s">
        <v>4037</v>
      </c>
      <c r="AQ351" s="2" t="s">
        <v>508</v>
      </c>
      <c r="AR351" s="2">
        <v>77</v>
      </c>
      <c r="AS351" s="2">
        <v>338</v>
      </c>
      <c r="AT351" s="2">
        <v>0.60599999999999998</v>
      </c>
      <c r="AU351" s="2">
        <v>190</v>
      </c>
      <c r="AV351" s="2">
        <v>0.34100000000000003</v>
      </c>
      <c r="AW351" s="2">
        <v>30</v>
      </c>
      <c r="AX351" s="2">
        <v>5.1999999999999998E-2</v>
      </c>
      <c r="AY351" s="2">
        <v>4</v>
      </c>
      <c r="AZ351" s="2">
        <v>14</v>
      </c>
      <c r="BA351" s="2">
        <v>558</v>
      </c>
      <c r="BB351" s="2"/>
      <c r="BC351" s="2">
        <v>0.14838936806900194</v>
      </c>
      <c r="BD351" s="2">
        <v>0.49772350993377484</v>
      </c>
      <c r="BE351" s="2"/>
      <c r="BF351" s="2">
        <v>5681</v>
      </c>
      <c r="BG351" s="2">
        <v>9664</v>
      </c>
      <c r="BH351" s="2"/>
      <c r="BI351" s="2">
        <v>843</v>
      </c>
      <c r="BJ351" s="2">
        <v>4810</v>
      </c>
      <c r="BK351" s="2"/>
      <c r="BL351" s="2">
        <v>8.8652142309353508</v>
      </c>
      <c r="BM351" s="2">
        <v>3.2954955597551305</v>
      </c>
      <c r="BN351" s="2"/>
      <c r="BO351" s="2">
        <v>4.3553856770515341E-2</v>
      </c>
      <c r="BP351" s="2">
        <v>3.815001198080014E-2</v>
      </c>
      <c r="BQ351" s="2"/>
      <c r="BR351" s="2">
        <v>9.7236877747342479E-2</v>
      </c>
      <c r="BS351" s="2">
        <v>3.9869890735250449E-2</v>
      </c>
      <c r="BT351" s="2"/>
      <c r="BU351" s="2">
        <v>0.85920926548215548</v>
      </c>
      <c r="BV351" s="2">
        <v>0.92198009728394237</v>
      </c>
      <c r="BW351" s="2"/>
      <c r="BX351" s="2">
        <v>7473.3755966785002</v>
      </c>
      <c r="BY351" s="2">
        <v>13969.605677801999</v>
      </c>
      <c r="BZ351" s="2"/>
      <c r="CA351" s="2">
        <v>325.49433033000003</v>
      </c>
      <c r="CB351" s="2">
        <v>532.94062397519997</v>
      </c>
      <c r="CC351" s="2"/>
      <c r="CD351" s="2">
        <v>6421.1935570943997</v>
      </c>
      <c r="CE351" s="2">
        <v>12879.698401838201</v>
      </c>
      <c r="CF351" s="2"/>
      <c r="CG351" s="2">
        <v>726.68770925419994</v>
      </c>
      <c r="CH351" s="2">
        <v>556.96665198849996</v>
      </c>
      <c r="CI351" s="2"/>
      <c r="CJ351" s="2">
        <v>183.58464003590001</v>
      </c>
      <c r="CK351" s="2" t="s">
        <v>60</v>
      </c>
      <c r="CL351" s="2" t="s">
        <v>60</v>
      </c>
      <c r="CM351" s="2">
        <v>0</v>
      </c>
      <c r="CN351" s="2">
        <v>725</v>
      </c>
      <c r="CO351" s="2" t="s">
        <v>60</v>
      </c>
      <c r="CP351" s="2">
        <f t="shared" si="5"/>
        <v>7.5020695364238416E-2</v>
      </c>
    </row>
    <row r="352" spans="1:94" x14ac:dyDescent="0.3">
      <c r="A352" s="3">
        <v>3539707</v>
      </c>
      <c r="B352" s="3" t="s">
        <v>5326</v>
      </c>
      <c r="C352" s="3" t="s">
        <v>508</v>
      </c>
      <c r="D352" s="3" t="s">
        <v>5326</v>
      </c>
      <c r="E352" s="3" t="s">
        <v>508</v>
      </c>
      <c r="F352" s="3" t="s">
        <v>60</v>
      </c>
      <c r="G352" s="3" t="s">
        <v>60</v>
      </c>
      <c r="H352" s="3" t="s">
        <v>60</v>
      </c>
      <c r="I352" s="3" t="s">
        <v>60</v>
      </c>
      <c r="J352" s="3" t="s">
        <v>60</v>
      </c>
      <c r="K352" s="3" t="s">
        <v>60</v>
      </c>
      <c r="L352" s="3" t="s">
        <v>60</v>
      </c>
      <c r="M352" s="3" t="s">
        <v>60</v>
      </c>
      <c r="N352" s="3" t="s">
        <v>60</v>
      </c>
      <c r="O352" s="3" t="s">
        <v>60</v>
      </c>
      <c r="P352" s="3" t="s">
        <v>60</v>
      </c>
      <c r="Q352" s="3" t="s">
        <v>60</v>
      </c>
      <c r="R352" s="3" t="s">
        <v>60</v>
      </c>
      <c r="S352" s="3" t="s">
        <v>60</v>
      </c>
      <c r="T352" s="3" t="s">
        <v>60</v>
      </c>
      <c r="U352" s="3" t="s">
        <v>60</v>
      </c>
      <c r="V352" s="3" t="s">
        <v>60</v>
      </c>
      <c r="W352" s="3" t="s">
        <v>60</v>
      </c>
      <c r="X352" s="3" t="s">
        <v>60</v>
      </c>
      <c r="Y352" s="3" t="s">
        <v>60</v>
      </c>
      <c r="Z352" s="3" t="s">
        <v>60</v>
      </c>
      <c r="AA352" s="3" t="s">
        <v>60</v>
      </c>
      <c r="AB352" s="3" t="s">
        <v>60</v>
      </c>
      <c r="AC352" s="3" t="s">
        <v>60</v>
      </c>
      <c r="AD352" s="3" t="s">
        <v>60</v>
      </c>
      <c r="AE352" s="3" t="s">
        <v>60</v>
      </c>
      <c r="AF352" s="3" t="s">
        <v>60</v>
      </c>
      <c r="AG352" s="3" t="s">
        <v>60</v>
      </c>
      <c r="AH352" s="3" t="s">
        <v>60</v>
      </c>
      <c r="AI352" s="3" t="s">
        <v>60</v>
      </c>
      <c r="AJ352" s="3" t="s">
        <v>60</v>
      </c>
      <c r="AK352" s="3" t="s">
        <v>60</v>
      </c>
      <c r="AL352" s="3" t="s">
        <v>60</v>
      </c>
      <c r="AM352" s="3" t="s">
        <v>60</v>
      </c>
      <c r="AN352" s="3" t="s">
        <v>60</v>
      </c>
      <c r="AO352" s="3" t="s">
        <v>60</v>
      </c>
      <c r="AP352" s="3" t="s">
        <v>5326</v>
      </c>
      <c r="AQ352" s="3" t="s">
        <v>508</v>
      </c>
      <c r="AR352" s="3">
        <v>83</v>
      </c>
      <c r="AS352" s="3">
        <v>221</v>
      </c>
      <c r="AT352" s="3">
        <v>0.44800000000000001</v>
      </c>
      <c r="AU352" s="3">
        <v>245</v>
      </c>
      <c r="AV352" s="3">
        <v>0.497</v>
      </c>
      <c r="AW352" s="3">
        <v>27</v>
      </c>
      <c r="AX352" s="3">
        <v>4.9000000000000002E-2</v>
      </c>
      <c r="AY352" s="3">
        <v>24</v>
      </c>
      <c r="AZ352" s="3">
        <v>32</v>
      </c>
      <c r="BA352" s="3">
        <v>493</v>
      </c>
      <c r="BB352" s="3"/>
      <c r="BC352" s="3"/>
      <c r="BD352" s="3">
        <v>0.70834839487047074</v>
      </c>
      <c r="BE352" s="3"/>
      <c r="BF352" s="3"/>
      <c r="BG352" s="3">
        <v>116190</v>
      </c>
      <c r="BH352" s="3"/>
      <c r="BI352" s="3"/>
      <c r="BJ352" s="3">
        <v>82303</v>
      </c>
      <c r="BK352" s="3"/>
      <c r="BL352" s="3"/>
      <c r="BM352" s="3">
        <v>3.088509839815885</v>
      </c>
      <c r="BN352" s="3"/>
      <c r="BO352" s="3"/>
      <c r="BP352" s="3">
        <v>0.24859475145967144</v>
      </c>
      <c r="BQ352" s="3"/>
      <c r="BR352" s="3"/>
      <c r="BS352" s="3">
        <v>0.17318342278111204</v>
      </c>
      <c r="BT352" s="3"/>
      <c r="BU352" s="3"/>
      <c r="BV352" s="3">
        <v>0.57822182575923475</v>
      </c>
      <c r="BW352" s="3"/>
      <c r="BX352" s="3"/>
      <c r="BY352" s="3">
        <v>5463.5739066343003</v>
      </c>
      <c r="BZ352" s="3"/>
      <c r="CA352" s="3"/>
      <c r="CB352" s="3">
        <v>1358.2157974013001</v>
      </c>
      <c r="CC352" s="3"/>
      <c r="CD352" s="3"/>
      <c r="CE352" s="3">
        <v>3159.1576794645998</v>
      </c>
      <c r="CF352" s="3"/>
      <c r="CG352" s="3"/>
      <c r="CH352" s="3">
        <v>946.20042976850004</v>
      </c>
      <c r="CI352" s="3"/>
      <c r="CJ352" s="3">
        <v>230.94677075769999</v>
      </c>
      <c r="CK352" s="3" t="s">
        <v>60</v>
      </c>
      <c r="CL352" s="3" t="s">
        <v>60</v>
      </c>
      <c r="CM352" s="3" t="s">
        <v>60</v>
      </c>
      <c r="CN352" s="3">
        <v>608</v>
      </c>
      <c r="CO352" s="3" t="s">
        <v>60</v>
      </c>
      <c r="CP352" s="3">
        <f t="shared" si="5"/>
        <v>5.2328083311816848E-3</v>
      </c>
    </row>
    <row r="353" spans="1:94" x14ac:dyDescent="0.3">
      <c r="A353" s="2">
        <v>3539806</v>
      </c>
      <c r="B353" s="2" t="s">
        <v>4039</v>
      </c>
      <c r="C353" s="2" t="s">
        <v>508</v>
      </c>
      <c r="D353" s="2" t="s">
        <v>4039</v>
      </c>
      <c r="E353" s="2" t="s">
        <v>508</v>
      </c>
      <c r="F353" s="2" t="s">
        <v>60</v>
      </c>
      <c r="G353" s="2" t="s">
        <v>60</v>
      </c>
      <c r="H353" s="2" t="s">
        <v>60</v>
      </c>
      <c r="I353" s="2" t="s">
        <v>60</v>
      </c>
      <c r="J353" s="2" t="s">
        <v>60</v>
      </c>
      <c r="K353" s="2" t="s">
        <v>60</v>
      </c>
      <c r="L353" s="2" t="s">
        <v>60</v>
      </c>
      <c r="M353" s="2" t="s">
        <v>60</v>
      </c>
      <c r="N353" s="2" t="s">
        <v>60</v>
      </c>
      <c r="O353" s="2" t="s">
        <v>60</v>
      </c>
      <c r="P353" s="2" t="s">
        <v>60</v>
      </c>
      <c r="Q353" s="2" t="s">
        <v>60</v>
      </c>
      <c r="R353" s="2" t="s">
        <v>60</v>
      </c>
      <c r="S353" s="2" t="s">
        <v>60</v>
      </c>
      <c r="T353" s="2" t="s">
        <v>60</v>
      </c>
      <c r="U353" s="2" t="s">
        <v>60</v>
      </c>
      <c r="V353" s="2" t="s">
        <v>60</v>
      </c>
      <c r="W353" s="2" t="s">
        <v>60</v>
      </c>
      <c r="X353" s="2" t="s">
        <v>60</v>
      </c>
      <c r="Y353" s="2" t="s">
        <v>60</v>
      </c>
      <c r="Z353" s="2" t="s">
        <v>60</v>
      </c>
      <c r="AA353" s="2" t="s">
        <v>4038</v>
      </c>
      <c r="AB353" s="2" t="s">
        <v>4039</v>
      </c>
      <c r="AC353" s="2" t="s">
        <v>508</v>
      </c>
      <c r="AD353" s="2">
        <v>74</v>
      </c>
      <c r="AE353" s="2">
        <v>484</v>
      </c>
      <c r="AF353" s="2">
        <v>0.21</v>
      </c>
      <c r="AG353" s="2">
        <v>1116</v>
      </c>
      <c r="AH353" s="2">
        <v>0.48</v>
      </c>
      <c r="AI353" s="2">
        <v>74</v>
      </c>
      <c r="AJ353" s="2">
        <v>0.03</v>
      </c>
      <c r="AK353" s="2">
        <v>549</v>
      </c>
      <c r="AL353" s="2">
        <v>0.24</v>
      </c>
      <c r="AM353" s="2">
        <v>15</v>
      </c>
      <c r="AN353" s="2">
        <v>75</v>
      </c>
      <c r="AO353" s="2">
        <v>2313</v>
      </c>
      <c r="AP353" s="2" t="s">
        <v>4039</v>
      </c>
      <c r="AQ353" s="2" t="s">
        <v>508</v>
      </c>
      <c r="AR353" s="2">
        <v>74</v>
      </c>
      <c r="AS353" s="2">
        <v>1306</v>
      </c>
      <c r="AT353" s="2">
        <v>0.44500000000000001</v>
      </c>
      <c r="AU353" s="2">
        <v>1024</v>
      </c>
      <c r="AV353" s="2">
        <v>0.34899999999999998</v>
      </c>
      <c r="AW353" s="2">
        <v>607</v>
      </c>
      <c r="AX353" s="2">
        <v>0.192</v>
      </c>
      <c r="AY353" s="2">
        <v>57</v>
      </c>
      <c r="AZ353" s="2">
        <v>175</v>
      </c>
      <c r="BA353" s="2">
        <v>2937</v>
      </c>
      <c r="BB353" s="2"/>
      <c r="BC353" s="2">
        <v>0.79242540822433105</v>
      </c>
      <c r="BD353" s="2">
        <v>0.11814488828706839</v>
      </c>
      <c r="BE353" s="2"/>
      <c r="BF353" s="2">
        <v>11697</v>
      </c>
      <c r="BG353" s="2">
        <v>2954</v>
      </c>
      <c r="BH353" s="2"/>
      <c r="BI353" s="2">
        <v>9269</v>
      </c>
      <c r="BJ353" s="2">
        <v>349</v>
      </c>
      <c r="BK353" s="2"/>
      <c r="BL353" s="2">
        <v>1.3468894036035819</v>
      </c>
      <c r="BM353" s="2">
        <v>4.8146499114646231</v>
      </c>
      <c r="BN353" s="2"/>
      <c r="BO353" s="2">
        <v>0.4456480489132732</v>
      </c>
      <c r="BP353" s="2">
        <v>0.62962115250869743</v>
      </c>
      <c r="BQ353" s="2"/>
      <c r="BR353" s="2">
        <v>0.55080040473456915</v>
      </c>
      <c r="BS353" s="2">
        <v>0.31608082736488302</v>
      </c>
      <c r="BT353" s="2"/>
      <c r="BU353" s="2">
        <v>3.5515463521577058E-3</v>
      </c>
      <c r="BV353" s="2">
        <v>5.429802012641962E-2</v>
      </c>
      <c r="BW353" s="2"/>
      <c r="BX353" s="2">
        <v>12484.3178820016</v>
      </c>
      <c r="BY353" s="2">
        <v>49947.178181534</v>
      </c>
      <c r="BZ353" s="2"/>
      <c r="CA353" s="2">
        <v>5563.6119061271002</v>
      </c>
      <c r="CB353" s="2">
        <v>31447.799891214701</v>
      </c>
      <c r="CC353" s="2"/>
      <c r="CD353" s="2">
        <v>44.338633633000001</v>
      </c>
      <c r="CE353" s="2">
        <v>2712.0328861588</v>
      </c>
      <c r="CF353" s="2"/>
      <c r="CG353" s="2">
        <v>6876.3673422415004</v>
      </c>
      <c r="CH353" s="2">
        <v>15787.3454041605</v>
      </c>
      <c r="CI353" s="2"/>
      <c r="CJ353" s="2">
        <v>13187.8274257141</v>
      </c>
      <c r="CK353" s="2" t="s">
        <v>60</v>
      </c>
      <c r="CL353" s="2" t="s">
        <v>60</v>
      </c>
      <c r="CM353" s="2">
        <v>0</v>
      </c>
      <c r="CN353" s="2">
        <v>3606</v>
      </c>
      <c r="CO353" s="2" t="s">
        <v>60</v>
      </c>
      <c r="CP353" s="2">
        <f t="shared" si="5"/>
        <v>1.2207176709546377</v>
      </c>
    </row>
    <row r="354" spans="1:94" x14ac:dyDescent="0.3">
      <c r="A354" s="3">
        <v>3539905</v>
      </c>
      <c r="B354" s="3" t="s">
        <v>5742</v>
      </c>
      <c r="C354" s="3" t="s">
        <v>508</v>
      </c>
      <c r="D354" s="3" t="s">
        <v>5742</v>
      </c>
      <c r="E354" s="3" t="s">
        <v>508</v>
      </c>
      <c r="F354" s="3" t="s">
        <v>60</v>
      </c>
      <c r="G354" s="3" t="s">
        <v>60</v>
      </c>
      <c r="H354" s="3" t="s">
        <v>60</v>
      </c>
      <c r="I354" s="3" t="s">
        <v>60</v>
      </c>
      <c r="J354" s="3" t="s">
        <v>60</v>
      </c>
      <c r="K354" s="3" t="s">
        <v>60</v>
      </c>
      <c r="L354" s="3" t="s">
        <v>60</v>
      </c>
      <c r="M354" s="3" t="s">
        <v>60</v>
      </c>
      <c r="N354" s="3" t="s">
        <v>60</v>
      </c>
      <c r="O354" s="3" t="s">
        <v>60</v>
      </c>
      <c r="P354" s="3" t="s">
        <v>60</v>
      </c>
      <c r="Q354" s="3" t="s">
        <v>60</v>
      </c>
      <c r="R354" s="3" t="s">
        <v>60</v>
      </c>
      <c r="S354" s="3" t="s">
        <v>60</v>
      </c>
      <c r="T354" s="3" t="s">
        <v>60</v>
      </c>
      <c r="U354" s="3" t="s">
        <v>60</v>
      </c>
      <c r="V354" s="3" t="s">
        <v>60</v>
      </c>
      <c r="W354" s="3" t="s">
        <v>60</v>
      </c>
      <c r="X354" s="3" t="s">
        <v>60</v>
      </c>
      <c r="Y354" s="3" t="s">
        <v>60</v>
      </c>
      <c r="Z354" s="3" t="s">
        <v>60</v>
      </c>
      <c r="AA354" s="3" t="s">
        <v>60</v>
      </c>
      <c r="AB354" s="3" t="s">
        <v>60</v>
      </c>
      <c r="AC354" s="3" t="s">
        <v>60</v>
      </c>
      <c r="AD354" s="3" t="s">
        <v>60</v>
      </c>
      <c r="AE354" s="3" t="s">
        <v>60</v>
      </c>
      <c r="AF354" s="3" t="s">
        <v>60</v>
      </c>
      <c r="AG354" s="3" t="s">
        <v>60</v>
      </c>
      <c r="AH354" s="3" t="s">
        <v>60</v>
      </c>
      <c r="AI354" s="3" t="s">
        <v>60</v>
      </c>
      <c r="AJ354" s="3" t="s">
        <v>60</v>
      </c>
      <c r="AK354" s="3" t="s">
        <v>60</v>
      </c>
      <c r="AL354" s="3" t="s">
        <v>60</v>
      </c>
      <c r="AM354" s="3" t="s">
        <v>60</v>
      </c>
      <c r="AN354" s="3" t="s">
        <v>60</v>
      </c>
      <c r="AO354" s="3" t="s">
        <v>60</v>
      </c>
      <c r="AP354" s="3" t="s">
        <v>5327</v>
      </c>
      <c r="AQ354" s="3" t="s">
        <v>508</v>
      </c>
      <c r="AR354" s="3">
        <v>77</v>
      </c>
      <c r="AS354" s="3">
        <v>663</v>
      </c>
      <c r="AT354" s="3">
        <v>0.61199999999999999</v>
      </c>
      <c r="AU354" s="3">
        <v>381</v>
      </c>
      <c r="AV354" s="3">
        <v>0.35199999999999998</v>
      </c>
      <c r="AW354" s="3">
        <v>39</v>
      </c>
      <c r="AX354" s="3">
        <v>3.4000000000000002E-2</v>
      </c>
      <c r="AY354" s="3">
        <v>23</v>
      </c>
      <c r="AZ354" s="3">
        <v>55</v>
      </c>
      <c r="BA354" s="3">
        <v>1083</v>
      </c>
      <c r="BB354" s="3"/>
      <c r="BC354" s="3"/>
      <c r="BD354" s="3">
        <v>0.45566482108916617</v>
      </c>
      <c r="BE354" s="3"/>
      <c r="BF354" s="3"/>
      <c r="BG354" s="3">
        <v>24202</v>
      </c>
      <c r="BH354" s="3"/>
      <c r="BI354" s="3"/>
      <c r="BJ354" s="3">
        <v>11028</v>
      </c>
      <c r="BK354" s="3"/>
      <c r="BL354" s="3"/>
      <c r="BM354" s="3">
        <v>3.7794896308045254</v>
      </c>
      <c r="BN354" s="3"/>
      <c r="BO354" s="3"/>
      <c r="BP354" s="3">
        <v>0.34678426392467354</v>
      </c>
      <c r="BQ354" s="3"/>
      <c r="BR354" s="3"/>
      <c r="BS354" s="3">
        <v>0.36739370243438818</v>
      </c>
      <c r="BT354" s="3"/>
      <c r="BU354" s="3"/>
      <c r="BV354" s="3">
        <v>0.28582203364093817</v>
      </c>
      <c r="BW354" s="3"/>
      <c r="BX354" s="3"/>
      <c r="BY354" s="3">
        <v>13613.721650157901</v>
      </c>
      <c r="BZ354" s="3"/>
      <c r="CA354" s="3"/>
      <c r="CB354" s="3">
        <v>4721.0244417253998</v>
      </c>
      <c r="CC354" s="3"/>
      <c r="CD354" s="3"/>
      <c r="CE354" s="3">
        <v>3891.1016074698</v>
      </c>
      <c r="CF354" s="3"/>
      <c r="CG354" s="3"/>
      <c r="CH354" s="3">
        <v>5001.5956009626998</v>
      </c>
      <c r="CI354" s="3"/>
      <c r="CJ354" s="3">
        <v>1337.1006104630001</v>
      </c>
      <c r="CK354" s="3" t="s">
        <v>60</v>
      </c>
      <c r="CL354" s="3" t="s">
        <v>60</v>
      </c>
      <c r="CM354" s="3" t="s">
        <v>60</v>
      </c>
      <c r="CN354" s="3">
        <v>1364</v>
      </c>
      <c r="CO354" s="3" t="s">
        <v>60</v>
      </c>
      <c r="CP354" s="3">
        <f t="shared" si="5"/>
        <v>5.6358978596810182E-2</v>
      </c>
    </row>
    <row r="355" spans="1:94" x14ac:dyDescent="0.3">
      <c r="A355" s="2">
        <v>3540002</v>
      </c>
      <c r="B355" s="2" t="s">
        <v>667</v>
      </c>
      <c r="C355" s="2" t="s">
        <v>508</v>
      </c>
      <c r="D355" s="2" t="s">
        <v>667</v>
      </c>
      <c r="E355" s="2" t="s">
        <v>508</v>
      </c>
      <c r="F355" s="2" t="s">
        <v>668</v>
      </c>
      <c r="G355" s="2">
        <v>3293</v>
      </c>
      <c r="H355" s="2">
        <v>0.751</v>
      </c>
      <c r="I355" s="2">
        <v>863</v>
      </c>
      <c r="J355" s="2">
        <v>0.19700000000000001</v>
      </c>
      <c r="K355" s="2">
        <v>220</v>
      </c>
      <c r="L355" s="2">
        <v>0.05</v>
      </c>
      <c r="M355" s="2">
        <v>8</v>
      </c>
      <c r="N355" s="2">
        <v>2E-3</v>
      </c>
      <c r="O355" s="2">
        <v>4384</v>
      </c>
      <c r="P355" s="2" t="s">
        <v>60</v>
      </c>
      <c r="Q355" s="2" t="s">
        <v>60</v>
      </c>
      <c r="R355" s="2">
        <v>2508</v>
      </c>
      <c r="S355" s="2">
        <v>0.699581589958159</v>
      </c>
      <c r="T355" s="2">
        <v>612</v>
      </c>
      <c r="U355" s="2">
        <v>0.1707112970711297</v>
      </c>
      <c r="V355" s="2">
        <v>463</v>
      </c>
      <c r="W355" s="2">
        <v>0.12914923291492328</v>
      </c>
      <c r="X355" s="2">
        <v>2</v>
      </c>
      <c r="Y355" s="2">
        <v>5.5788005578800558E-4</v>
      </c>
      <c r="Z355" s="2">
        <v>3585</v>
      </c>
      <c r="AA355" s="2" t="s">
        <v>1551</v>
      </c>
      <c r="AB355" s="2" t="s">
        <v>667</v>
      </c>
      <c r="AC355" s="2" t="s">
        <v>508</v>
      </c>
      <c r="AD355" s="2">
        <v>99</v>
      </c>
      <c r="AE355" s="2">
        <v>722</v>
      </c>
      <c r="AF355" s="2">
        <v>0.26</v>
      </c>
      <c r="AG355" s="2">
        <v>1112</v>
      </c>
      <c r="AH355" s="2">
        <v>0.4</v>
      </c>
      <c r="AI355" s="2">
        <v>328</v>
      </c>
      <c r="AJ355" s="2">
        <v>0.12</v>
      </c>
      <c r="AK355" s="2">
        <v>477</v>
      </c>
      <c r="AL355" s="2">
        <v>0.17</v>
      </c>
      <c r="AM355" s="2">
        <v>30</v>
      </c>
      <c r="AN355" s="2">
        <v>80</v>
      </c>
      <c r="AO355" s="2">
        <v>2749</v>
      </c>
      <c r="AP355" s="2" t="s">
        <v>667</v>
      </c>
      <c r="AQ355" s="2" t="s">
        <v>508</v>
      </c>
      <c r="AR355" s="2">
        <v>99</v>
      </c>
      <c r="AS355" s="2">
        <v>2067</v>
      </c>
      <c r="AT355" s="2">
        <v>0.49199999999999999</v>
      </c>
      <c r="AU355" s="2">
        <v>1132</v>
      </c>
      <c r="AV355" s="2">
        <v>0.26900000000000002</v>
      </c>
      <c r="AW355" s="2">
        <v>1006</v>
      </c>
      <c r="AX355" s="2">
        <v>0.224</v>
      </c>
      <c r="AY355" s="2">
        <v>84</v>
      </c>
      <c r="AZ355" s="2">
        <v>202</v>
      </c>
      <c r="BA355" s="2">
        <v>4205</v>
      </c>
      <c r="BB355" s="2">
        <v>0.23713666726846</v>
      </c>
      <c r="BC355" s="2">
        <v>0.86682065079445658</v>
      </c>
      <c r="BD355" s="2">
        <v>0.15073848827106864</v>
      </c>
      <c r="BE355" s="2">
        <v>55390</v>
      </c>
      <c r="BF355" s="2">
        <v>39398</v>
      </c>
      <c r="BG355" s="2">
        <v>6906</v>
      </c>
      <c r="BH355" s="2">
        <v>13135</v>
      </c>
      <c r="BI355" s="2">
        <v>34151</v>
      </c>
      <c r="BJ355" s="2">
        <v>1041</v>
      </c>
      <c r="BK355" s="2">
        <v>5.6043888957514429</v>
      </c>
      <c r="BL355" s="2">
        <v>2.1882184280553805</v>
      </c>
      <c r="BM355" s="2">
        <v>5.439447032227708</v>
      </c>
      <c r="BN355" s="2">
        <v>0.10692372656537041</v>
      </c>
      <c r="BO355" s="2">
        <v>5.3571013896732821E-2</v>
      </c>
      <c r="BP355" s="2">
        <v>7.0189085549808142E-2</v>
      </c>
      <c r="BQ355" s="2">
        <v>0.30751342623760708</v>
      </c>
      <c r="BR355" s="2">
        <v>0.17930690992224008</v>
      </c>
      <c r="BS355" s="2">
        <v>0.46608282004880341</v>
      </c>
      <c r="BT355" s="2">
        <v>0.58556284719702389</v>
      </c>
      <c r="BU355" s="2">
        <v>0.76712207618102846</v>
      </c>
      <c r="BV355" s="2">
        <v>0.46372809440139001</v>
      </c>
      <c r="BW355" s="2">
        <v>73613.648145695202</v>
      </c>
      <c r="BX355" s="2">
        <v>74729.847536519301</v>
      </c>
      <c r="BY355" s="2">
        <v>127680.140187481</v>
      </c>
      <c r="BZ355" s="2">
        <v>7871.0455858097002</v>
      </c>
      <c r="CA355" s="2">
        <v>4003.3537008796002</v>
      </c>
      <c r="CB355" s="2">
        <v>8961.7522826305994</v>
      </c>
      <c r="CC355" s="2">
        <v>43105.417400753198</v>
      </c>
      <c r="CD355" s="2">
        <v>57326.915794906403</v>
      </c>
      <c r="CE355" s="2">
        <v>59208.868102042899</v>
      </c>
      <c r="CF355" s="2">
        <v>22637.185159132401</v>
      </c>
      <c r="CG355" s="2">
        <v>13399.5780407334</v>
      </c>
      <c r="CH355" s="2">
        <v>59509.519802807699</v>
      </c>
      <c r="CI355" s="2">
        <v>986.83307386629997</v>
      </c>
      <c r="CJ355" s="2">
        <v>2788.2311889875</v>
      </c>
      <c r="CK355" s="2">
        <v>5421</v>
      </c>
      <c r="CL355" s="2">
        <v>6601</v>
      </c>
      <c r="CM355" s="2">
        <v>8168</v>
      </c>
      <c r="CN355" s="2">
        <v>5381</v>
      </c>
      <c r="CO355" s="2">
        <v>0.13759581704655058</v>
      </c>
      <c r="CP355" s="2">
        <f t="shared" si="5"/>
        <v>0.77917752678829999</v>
      </c>
    </row>
    <row r="356" spans="1:94" x14ac:dyDescent="0.3">
      <c r="A356" s="3">
        <v>3540101</v>
      </c>
      <c r="B356" s="3" t="s">
        <v>5660</v>
      </c>
      <c r="C356" s="3" t="s">
        <v>508</v>
      </c>
      <c r="D356" s="3" t="s">
        <v>5660</v>
      </c>
      <c r="E356" s="3" t="s">
        <v>508</v>
      </c>
      <c r="F356" s="3" t="s">
        <v>60</v>
      </c>
      <c r="G356" s="3" t="s">
        <v>60</v>
      </c>
      <c r="H356" s="3" t="s">
        <v>60</v>
      </c>
      <c r="I356" s="3" t="s">
        <v>60</v>
      </c>
      <c r="J356" s="3" t="s">
        <v>60</v>
      </c>
      <c r="K356" s="3" t="s">
        <v>60</v>
      </c>
      <c r="L356" s="3" t="s">
        <v>60</v>
      </c>
      <c r="M356" s="3" t="s">
        <v>60</v>
      </c>
      <c r="N356" s="3" t="s">
        <v>60</v>
      </c>
      <c r="O356" s="3" t="s">
        <v>60</v>
      </c>
      <c r="P356" s="3" t="s">
        <v>60</v>
      </c>
      <c r="Q356" s="3" t="s">
        <v>60</v>
      </c>
      <c r="R356" s="3" t="s">
        <v>60</v>
      </c>
      <c r="S356" s="3" t="s">
        <v>60</v>
      </c>
      <c r="T356" s="3" t="s">
        <v>60</v>
      </c>
      <c r="U356" s="3" t="s">
        <v>60</v>
      </c>
      <c r="V356" s="3" t="s">
        <v>60</v>
      </c>
      <c r="W356" s="3" t="s">
        <v>60</v>
      </c>
      <c r="X356" s="3" t="s">
        <v>60</v>
      </c>
      <c r="Y356" s="3" t="s">
        <v>60</v>
      </c>
      <c r="Z356" s="3" t="s">
        <v>60</v>
      </c>
      <c r="AA356" s="3" t="s">
        <v>4040</v>
      </c>
      <c r="AB356" s="3" t="s">
        <v>4041</v>
      </c>
      <c r="AC356" s="3" t="s">
        <v>508</v>
      </c>
      <c r="AD356" s="3">
        <v>95</v>
      </c>
      <c r="AE356" s="3">
        <v>425</v>
      </c>
      <c r="AF356" s="3">
        <v>0.56999999999999995</v>
      </c>
      <c r="AG356" s="3">
        <v>242</v>
      </c>
      <c r="AH356" s="3">
        <v>0.32</v>
      </c>
      <c r="AI356" s="3">
        <v>21</v>
      </c>
      <c r="AJ356" s="3">
        <v>0.03</v>
      </c>
      <c r="AK356" s="3">
        <v>22</v>
      </c>
      <c r="AL356" s="3">
        <v>0.03</v>
      </c>
      <c r="AM356" s="3">
        <v>15</v>
      </c>
      <c r="AN356" s="3">
        <v>24</v>
      </c>
      <c r="AO356" s="3">
        <v>749</v>
      </c>
      <c r="AP356" s="3" t="s">
        <v>4041</v>
      </c>
      <c r="AQ356" s="3" t="s">
        <v>508</v>
      </c>
      <c r="AR356" s="3">
        <v>95</v>
      </c>
      <c r="AS356" s="3">
        <v>557</v>
      </c>
      <c r="AT356" s="3">
        <v>0.58499999999999996</v>
      </c>
      <c r="AU356" s="3">
        <v>338</v>
      </c>
      <c r="AV356" s="3">
        <v>0.35499999999999998</v>
      </c>
      <c r="AW356" s="3">
        <v>58</v>
      </c>
      <c r="AX356" s="3">
        <v>5.6000000000000001E-2</v>
      </c>
      <c r="AY356" s="3">
        <v>34</v>
      </c>
      <c r="AZ356" s="3">
        <v>54</v>
      </c>
      <c r="BA356" s="3">
        <v>953</v>
      </c>
      <c r="BB356" s="3"/>
      <c r="BC356" s="3">
        <v>0.18028433057334792</v>
      </c>
      <c r="BD356" s="3">
        <v>9.7073719752391666E-2</v>
      </c>
      <c r="BE356" s="3"/>
      <c r="BF356" s="3">
        <v>6401</v>
      </c>
      <c r="BG356" s="3">
        <v>3554</v>
      </c>
      <c r="BH356" s="3"/>
      <c r="BI356" s="3">
        <v>1154</v>
      </c>
      <c r="BJ356" s="3">
        <v>345</v>
      </c>
      <c r="BK356" s="3"/>
      <c r="BL356" s="3">
        <v>11.662436685007279</v>
      </c>
      <c r="BM356" s="3">
        <v>2.8397911903560633</v>
      </c>
      <c r="BN356" s="3"/>
      <c r="BO356" s="3">
        <v>0.10024761999525499</v>
      </c>
      <c r="BP356" s="3">
        <v>1.7175841085453551E-2</v>
      </c>
      <c r="BQ356" s="3"/>
      <c r="BR356" s="3">
        <v>0.19352376189550002</v>
      </c>
      <c r="BS356" s="3">
        <v>0.37463463336611819</v>
      </c>
      <c r="BT356" s="3"/>
      <c r="BU356" s="3">
        <v>0.70622861810924498</v>
      </c>
      <c r="BV356" s="3">
        <v>0.60818952554842842</v>
      </c>
      <c r="BW356" s="3"/>
      <c r="BX356" s="3">
        <v>13458.4519344984</v>
      </c>
      <c r="BY356" s="3">
        <v>8757.9160310580992</v>
      </c>
      <c r="BZ356" s="3"/>
      <c r="CA356" s="3">
        <v>1349.1777752539999</v>
      </c>
      <c r="CB356" s="3">
        <v>150.42457398920001</v>
      </c>
      <c r="CC356" s="3"/>
      <c r="CD356" s="3">
        <v>9504.7439115904999</v>
      </c>
      <c r="CE356" s="3">
        <v>5326.4727957222003</v>
      </c>
      <c r="CF356" s="3"/>
      <c r="CG356" s="3">
        <v>2604.5302476539</v>
      </c>
      <c r="CH356" s="3">
        <v>3281.0186613466999</v>
      </c>
      <c r="CI356" s="3"/>
      <c r="CJ356" s="3">
        <v>142.98852798870001</v>
      </c>
      <c r="CK356" s="3" t="s">
        <v>60</v>
      </c>
      <c r="CL356" s="3" t="s">
        <v>60</v>
      </c>
      <c r="CM356" s="3">
        <v>0</v>
      </c>
      <c r="CN356" s="3">
        <v>1406</v>
      </c>
      <c r="CO356" s="3" t="s">
        <v>60</v>
      </c>
      <c r="CP356" s="3">
        <f t="shared" si="5"/>
        <v>0.39561057962858753</v>
      </c>
    </row>
    <row r="357" spans="1:94" x14ac:dyDescent="0.3">
      <c r="A357" s="2">
        <v>3540200</v>
      </c>
      <c r="B357" s="2" t="s">
        <v>4043</v>
      </c>
      <c r="C357" s="2" t="s">
        <v>508</v>
      </c>
      <c r="D357" s="2" t="s">
        <v>4043</v>
      </c>
      <c r="E357" s="2" t="s">
        <v>508</v>
      </c>
      <c r="F357" s="2" t="s">
        <v>60</v>
      </c>
      <c r="G357" s="2" t="s">
        <v>60</v>
      </c>
      <c r="H357" s="2" t="s">
        <v>60</v>
      </c>
      <c r="I357" s="2" t="s">
        <v>60</v>
      </c>
      <c r="J357" s="2" t="s">
        <v>60</v>
      </c>
      <c r="K357" s="2" t="s">
        <v>60</v>
      </c>
      <c r="L357" s="2" t="s">
        <v>60</v>
      </c>
      <c r="M357" s="2" t="s">
        <v>60</v>
      </c>
      <c r="N357" s="2" t="s">
        <v>60</v>
      </c>
      <c r="O357" s="2" t="s">
        <v>60</v>
      </c>
      <c r="P357" s="2" t="s">
        <v>60</v>
      </c>
      <c r="Q357" s="2" t="s">
        <v>60</v>
      </c>
      <c r="R357" s="2" t="s">
        <v>60</v>
      </c>
      <c r="S357" s="2" t="s">
        <v>60</v>
      </c>
      <c r="T357" s="2" t="s">
        <v>60</v>
      </c>
      <c r="U357" s="2" t="s">
        <v>60</v>
      </c>
      <c r="V357" s="2" t="s">
        <v>60</v>
      </c>
      <c r="W357" s="2" t="s">
        <v>60</v>
      </c>
      <c r="X357" s="2" t="s">
        <v>60</v>
      </c>
      <c r="Y357" s="2" t="s">
        <v>60</v>
      </c>
      <c r="Z357" s="2" t="s">
        <v>60</v>
      </c>
      <c r="AA357" s="2" t="s">
        <v>4042</v>
      </c>
      <c r="AB357" s="2" t="s">
        <v>4043</v>
      </c>
      <c r="AC357" s="2" t="s">
        <v>508</v>
      </c>
      <c r="AD357" s="2">
        <v>135</v>
      </c>
      <c r="AE357" s="2">
        <v>1113</v>
      </c>
      <c r="AF357" s="2">
        <v>0.38</v>
      </c>
      <c r="AG357" s="2">
        <v>1139</v>
      </c>
      <c r="AH357" s="2">
        <v>0.39</v>
      </c>
      <c r="AI357" s="2">
        <v>149</v>
      </c>
      <c r="AJ357" s="2">
        <v>0.05</v>
      </c>
      <c r="AK357" s="2">
        <v>362</v>
      </c>
      <c r="AL357" s="2">
        <v>0.13</v>
      </c>
      <c r="AM357" s="2">
        <v>35</v>
      </c>
      <c r="AN357" s="2">
        <v>96</v>
      </c>
      <c r="AO357" s="2">
        <v>2894</v>
      </c>
      <c r="AP357" s="2" t="s">
        <v>4043</v>
      </c>
      <c r="AQ357" s="2" t="s">
        <v>508</v>
      </c>
      <c r="AR357" s="2">
        <v>135</v>
      </c>
      <c r="AS357" s="2">
        <v>1072</v>
      </c>
      <c r="AT357" s="2">
        <v>0.39800000000000002</v>
      </c>
      <c r="AU357" s="2">
        <v>1266</v>
      </c>
      <c r="AV357" s="2">
        <v>0.47</v>
      </c>
      <c r="AW357" s="2">
        <v>355</v>
      </c>
      <c r="AX357" s="2">
        <v>0.11799999999999999</v>
      </c>
      <c r="AY357" s="2">
        <v>104</v>
      </c>
      <c r="AZ357" s="2">
        <v>206</v>
      </c>
      <c r="BA357" s="2">
        <v>2693</v>
      </c>
      <c r="BB357" s="2">
        <v>0.2641306940138326</v>
      </c>
      <c r="BC357" s="2">
        <v>0.25074597175253632</v>
      </c>
      <c r="BD357" s="2">
        <v>7.905868334822759E-2</v>
      </c>
      <c r="BE357" s="2">
        <v>8386</v>
      </c>
      <c r="BF357" s="2">
        <v>10054</v>
      </c>
      <c r="BG357" s="2">
        <v>16785</v>
      </c>
      <c r="BH357" s="2">
        <v>2215</v>
      </c>
      <c r="BI357" s="2">
        <v>2521</v>
      </c>
      <c r="BJ357" s="2">
        <v>1327</v>
      </c>
      <c r="BK357" s="2">
        <v>3.0360812222514673</v>
      </c>
      <c r="BL357" s="2">
        <v>9.0634477959824675</v>
      </c>
      <c r="BM357" s="2">
        <v>5.5379479315306632</v>
      </c>
      <c r="BN357" s="2">
        <v>3.1783561166459869E-2</v>
      </c>
      <c r="BO357" s="2">
        <v>0.29099123556834355</v>
      </c>
      <c r="BP357" s="2">
        <v>0.31302846129557288</v>
      </c>
      <c r="BQ357" s="2">
        <v>0.64844096294434839</v>
      </c>
      <c r="BR357" s="2">
        <v>0.20598281475921443</v>
      </c>
      <c r="BS357" s="2">
        <v>0.22896675863804186</v>
      </c>
      <c r="BT357" s="2">
        <v>0.31977547588920674</v>
      </c>
      <c r="BU357" s="2">
        <v>0.50302594967243763</v>
      </c>
      <c r="BV357" s="2">
        <v>0.45800478006638529</v>
      </c>
      <c r="BW357" s="2">
        <v>6724.9199072869997</v>
      </c>
      <c r="BX357" s="2">
        <v>22848.951893671801</v>
      </c>
      <c r="BY357" s="2">
        <v>45837.595029279299</v>
      </c>
      <c r="BZ357" s="2">
        <v>213.7419032128</v>
      </c>
      <c r="CA357" s="2">
        <v>6648.8447429812004</v>
      </c>
      <c r="CB357" s="2">
        <v>14348.471841504899</v>
      </c>
      <c r="CC357" s="2">
        <v>2150.4644636695002</v>
      </c>
      <c r="CD357" s="2">
        <v>11493.615725334101</v>
      </c>
      <c r="CE357" s="2">
        <v>20993.837630157101</v>
      </c>
      <c r="CF357" s="2">
        <v>4360.7135404048004</v>
      </c>
      <c r="CG357" s="2">
        <v>4706.4914253564002</v>
      </c>
      <c r="CH357" s="2">
        <v>10495.285557617301</v>
      </c>
      <c r="CI357" s="2">
        <v>232.19601738029999</v>
      </c>
      <c r="CJ357" s="2">
        <v>1918.7526825176999</v>
      </c>
      <c r="CK357" s="2" t="s">
        <v>60</v>
      </c>
      <c r="CL357" s="2" t="s">
        <v>60</v>
      </c>
      <c r="CM357" s="2">
        <v>0</v>
      </c>
      <c r="CN357" s="2">
        <v>3633</v>
      </c>
      <c r="CO357" s="2" t="s">
        <v>60</v>
      </c>
      <c r="CP357" s="2">
        <f t="shared" si="5"/>
        <v>0.21644325290437891</v>
      </c>
    </row>
    <row r="358" spans="1:94" x14ac:dyDescent="0.3">
      <c r="A358" s="3">
        <v>3540408</v>
      </c>
      <c r="B358" s="3" t="s">
        <v>5328</v>
      </c>
      <c r="C358" s="3" t="s">
        <v>508</v>
      </c>
      <c r="D358" s="3" t="s">
        <v>5328</v>
      </c>
      <c r="E358" s="3" t="s">
        <v>508</v>
      </c>
      <c r="F358" s="3" t="s">
        <v>60</v>
      </c>
      <c r="G358" s="3" t="s">
        <v>60</v>
      </c>
      <c r="H358" s="3" t="s">
        <v>60</v>
      </c>
      <c r="I358" s="3" t="s">
        <v>60</v>
      </c>
      <c r="J358" s="3" t="s">
        <v>60</v>
      </c>
      <c r="K358" s="3" t="s">
        <v>60</v>
      </c>
      <c r="L358" s="3" t="s">
        <v>60</v>
      </c>
      <c r="M358" s="3" t="s">
        <v>60</v>
      </c>
      <c r="N358" s="3" t="s">
        <v>60</v>
      </c>
      <c r="O358" s="3" t="s">
        <v>60</v>
      </c>
      <c r="P358" s="3" t="s">
        <v>60</v>
      </c>
      <c r="Q358" s="3" t="s">
        <v>60</v>
      </c>
      <c r="R358" s="3" t="s">
        <v>60</v>
      </c>
      <c r="S358" s="3" t="s">
        <v>60</v>
      </c>
      <c r="T358" s="3" t="s">
        <v>60</v>
      </c>
      <c r="U358" s="3" t="s">
        <v>60</v>
      </c>
      <c r="V358" s="3" t="s">
        <v>60</v>
      </c>
      <c r="W358" s="3" t="s">
        <v>60</v>
      </c>
      <c r="X358" s="3" t="s">
        <v>60</v>
      </c>
      <c r="Y358" s="3" t="s">
        <v>60</v>
      </c>
      <c r="Z358" s="3" t="s">
        <v>60</v>
      </c>
      <c r="AA358" s="3" t="s">
        <v>60</v>
      </c>
      <c r="AB358" s="3" t="s">
        <v>60</v>
      </c>
      <c r="AC358" s="3" t="s">
        <v>60</v>
      </c>
      <c r="AD358" s="3" t="s">
        <v>60</v>
      </c>
      <c r="AE358" s="3" t="s">
        <v>60</v>
      </c>
      <c r="AF358" s="3" t="s">
        <v>60</v>
      </c>
      <c r="AG358" s="3" t="s">
        <v>60</v>
      </c>
      <c r="AH358" s="3" t="s">
        <v>60</v>
      </c>
      <c r="AI358" s="3" t="s">
        <v>60</v>
      </c>
      <c r="AJ358" s="3" t="s">
        <v>60</v>
      </c>
      <c r="AK358" s="3" t="s">
        <v>60</v>
      </c>
      <c r="AL358" s="3" t="s">
        <v>60</v>
      </c>
      <c r="AM358" s="3" t="s">
        <v>60</v>
      </c>
      <c r="AN358" s="3" t="s">
        <v>60</v>
      </c>
      <c r="AO358" s="3" t="s">
        <v>60</v>
      </c>
      <c r="AP358" s="3" t="s">
        <v>5328</v>
      </c>
      <c r="AQ358" s="3" t="s">
        <v>508</v>
      </c>
      <c r="AR358" s="3">
        <v>150</v>
      </c>
      <c r="AS358" s="3">
        <v>359</v>
      </c>
      <c r="AT358" s="3">
        <v>0.436</v>
      </c>
      <c r="AU358" s="3">
        <v>335</v>
      </c>
      <c r="AV358" s="3">
        <v>0.40699999999999997</v>
      </c>
      <c r="AW358" s="3">
        <v>129</v>
      </c>
      <c r="AX358" s="3">
        <v>0.14099999999999999</v>
      </c>
      <c r="AY358" s="3">
        <v>34</v>
      </c>
      <c r="AZ358" s="3">
        <v>57</v>
      </c>
      <c r="BA358" s="3">
        <v>823</v>
      </c>
      <c r="BB358" s="3"/>
      <c r="BC358" s="3"/>
      <c r="BD358" s="3">
        <v>0.25720888888888888</v>
      </c>
      <c r="BE358" s="3"/>
      <c r="BF358" s="3"/>
      <c r="BG358" s="3">
        <v>28125</v>
      </c>
      <c r="BH358" s="3"/>
      <c r="BI358" s="3"/>
      <c r="BJ358" s="3">
        <v>7234</v>
      </c>
      <c r="BK358" s="3"/>
      <c r="BL358" s="3"/>
      <c r="BM358" s="3">
        <v>1.9141801100924671</v>
      </c>
      <c r="BN358" s="3"/>
      <c r="BO358" s="3"/>
      <c r="BP358" s="3">
        <v>9.4399786128015944E-2</v>
      </c>
      <c r="BQ358" s="3"/>
      <c r="BR358" s="3"/>
      <c r="BS358" s="3">
        <v>0.28634021224165163</v>
      </c>
      <c r="BT358" s="3"/>
      <c r="BU358" s="3"/>
      <c r="BV358" s="3">
        <v>0.61926000163033246</v>
      </c>
      <c r="BW358" s="3"/>
      <c r="BX358" s="3"/>
      <c r="BY358" s="3">
        <v>10901.2557269766</v>
      </c>
      <c r="BZ358" s="3"/>
      <c r="CA358" s="3"/>
      <c r="CB358" s="3">
        <v>1029.0762091534</v>
      </c>
      <c r="CC358" s="3"/>
      <c r="CD358" s="3"/>
      <c r="CE358" s="3">
        <v>6750.7116392602002</v>
      </c>
      <c r="CF358" s="3"/>
      <c r="CG358" s="3"/>
      <c r="CH358" s="3">
        <v>3121.4678785629999</v>
      </c>
      <c r="CI358" s="3"/>
      <c r="CJ358" s="3">
        <v>519.63023420479999</v>
      </c>
      <c r="CK358" s="3" t="s">
        <v>60</v>
      </c>
      <c r="CL358" s="3" t="s">
        <v>60</v>
      </c>
      <c r="CM358" s="3" t="s">
        <v>60</v>
      </c>
      <c r="CN358" s="3">
        <v>1125</v>
      </c>
      <c r="CO358" s="3" t="s">
        <v>60</v>
      </c>
      <c r="CP358" s="3">
        <f t="shared" si="5"/>
        <v>0.04</v>
      </c>
    </row>
    <row r="359" spans="1:94" x14ac:dyDescent="0.3">
      <c r="A359" s="2">
        <v>3540507</v>
      </c>
      <c r="B359" s="2" t="s">
        <v>4045</v>
      </c>
      <c r="C359" s="2" t="s">
        <v>508</v>
      </c>
      <c r="D359" s="2" t="s">
        <v>4045</v>
      </c>
      <c r="E359" s="2" t="s">
        <v>508</v>
      </c>
      <c r="F359" s="2" t="s">
        <v>60</v>
      </c>
      <c r="G359" s="2" t="s">
        <v>60</v>
      </c>
      <c r="H359" s="2" t="s">
        <v>60</v>
      </c>
      <c r="I359" s="2" t="s">
        <v>60</v>
      </c>
      <c r="J359" s="2" t="s">
        <v>60</v>
      </c>
      <c r="K359" s="2" t="s">
        <v>60</v>
      </c>
      <c r="L359" s="2" t="s">
        <v>60</v>
      </c>
      <c r="M359" s="2" t="s">
        <v>60</v>
      </c>
      <c r="N359" s="2" t="s">
        <v>60</v>
      </c>
      <c r="O359" s="2" t="s">
        <v>60</v>
      </c>
      <c r="P359" s="2" t="s">
        <v>60</v>
      </c>
      <c r="Q359" s="2" t="s">
        <v>60</v>
      </c>
      <c r="R359" s="2" t="s">
        <v>60</v>
      </c>
      <c r="S359" s="2" t="s">
        <v>60</v>
      </c>
      <c r="T359" s="2" t="s">
        <v>60</v>
      </c>
      <c r="U359" s="2" t="s">
        <v>60</v>
      </c>
      <c r="V359" s="2" t="s">
        <v>60</v>
      </c>
      <c r="W359" s="2" t="s">
        <v>60</v>
      </c>
      <c r="X359" s="2" t="s">
        <v>60</v>
      </c>
      <c r="Y359" s="2" t="s">
        <v>60</v>
      </c>
      <c r="Z359" s="2" t="s">
        <v>60</v>
      </c>
      <c r="AA359" s="2" t="s">
        <v>4044</v>
      </c>
      <c r="AB359" s="2" t="s">
        <v>4045</v>
      </c>
      <c r="AC359" s="2" t="s">
        <v>508</v>
      </c>
      <c r="AD359" s="2">
        <v>140</v>
      </c>
      <c r="AE359" s="2">
        <v>1487</v>
      </c>
      <c r="AF359" s="2">
        <v>0.69</v>
      </c>
      <c r="AG359" s="2">
        <v>433</v>
      </c>
      <c r="AH359" s="2">
        <v>0.2</v>
      </c>
      <c r="AI359" s="2">
        <v>60</v>
      </c>
      <c r="AJ359" s="2">
        <v>0.03</v>
      </c>
      <c r="AK359" s="2">
        <v>37</v>
      </c>
      <c r="AL359" s="2">
        <v>0.02</v>
      </c>
      <c r="AM359" s="2">
        <v>20</v>
      </c>
      <c r="AN359" s="2">
        <v>112</v>
      </c>
      <c r="AO359" s="2">
        <v>2149</v>
      </c>
      <c r="AP359" s="2" t="s">
        <v>4045</v>
      </c>
      <c r="AQ359" s="2" t="s">
        <v>508</v>
      </c>
      <c r="AR359" s="2">
        <v>140</v>
      </c>
      <c r="AS359" s="2">
        <v>1070</v>
      </c>
      <c r="AT359" s="2">
        <v>0.70599999999999996</v>
      </c>
      <c r="AU359" s="2">
        <v>378</v>
      </c>
      <c r="AV359" s="2">
        <v>0.25</v>
      </c>
      <c r="AW359" s="2">
        <v>67</v>
      </c>
      <c r="AX359" s="2">
        <v>4.1000000000000002E-2</v>
      </c>
      <c r="AY359" s="2">
        <v>49</v>
      </c>
      <c r="AZ359" s="2">
        <v>67</v>
      </c>
      <c r="BA359" s="2">
        <v>1515</v>
      </c>
      <c r="BB359" s="2">
        <v>0.15370274469186951</v>
      </c>
      <c r="BC359" s="2">
        <v>0.16489907629148134</v>
      </c>
      <c r="BD359" s="2">
        <v>0.27900021362956634</v>
      </c>
      <c r="BE359" s="2">
        <v>9655</v>
      </c>
      <c r="BF359" s="2">
        <v>8769</v>
      </c>
      <c r="BG359" s="2">
        <v>4681</v>
      </c>
      <c r="BH359" s="2">
        <v>1484</v>
      </c>
      <c r="BI359" s="2">
        <v>1446</v>
      </c>
      <c r="BJ359" s="2">
        <v>1306</v>
      </c>
      <c r="BK359" s="2">
        <v>3.8832793103617251</v>
      </c>
      <c r="BL359" s="2">
        <v>5.7541284261966803</v>
      </c>
      <c r="BM359" s="2">
        <v>1.5491465787617817</v>
      </c>
      <c r="BN359" s="2">
        <v>1.1868808443403083E-2</v>
      </c>
      <c r="BO359" s="2">
        <v>1.1391004939425709E-2</v>
      </c>
      <c r="BP359" s="2">
        <v>1.5521486435611074E-2</v>
      </c>
      <c r="BQ359" s="2">
        <v>0.25353104559736639</v>
      </c>
      <c r="BR359" s="2">
        <v>0.22446513164534443</v>
      </c>
      <c r="BS359" s="2">
        <v>0.33215987982739964</v>
      </c>
      <c r="BT359" s="2">
        <v>0.7346001459592304</v>
      </c>
      <c r="BU359" s="2">
        <v>0.76414386341522988</v>
      </c>
      <c r="BV359" s="2">
        <v>0.65231863373698928</v>
      </c>
      <c r="BW359" s="2">
        <v>5762.7864965768003</v>
      </c>
      <c r="BX359" s="2">
        <v>8320.4697042804</v>
      </c>
      <c r="BY359" s="2">
        <v>8033.8741574586002</v>
      </c>
      <c r="BZ359" s="2">
        <v>68.3974090281</v>
      </c>
      <c r="CA359" s="2">
        <v>94.778511499800004</v>
      </c>
      <c r="CB359" s="2">
        <v>124.69766876040001</v>
      </c>
      <c r="CC359" s="2">
        <v>4233.3438015171996</v>
      </c>
      <c r="CD359" s="2">
        <v>6358.0358652581999</v>
      </c>
      <c r="CE359" s="2">
        <v>5240.6458140082996</v>
      </c>
      <c r="CF359" s="2">
        <v>1461.0452860314999</v>
      </c>
      <c r="CG359" s="2">
        <v>1867.6553275224001</v>
      </c>
      <c r="CH359" s="2">
        <v>2668.5306746899</v>
      </c>
      <c r="CI359" s="2">
        <v>232.19601738029999</v>
      </c>
      <c r="CJ359" s="2">
        <v>646.74117170390002</v>
      </c>
      <c r="CK359" s="2" t="s">
        <v>60</v>
      </c>
      <c r="CL359" s="2" t="s">
        <v>60</v>
      </c>
      <c r="CM359" s="2">
        <v>0</v>
      </c>
      <c r="CN359" s="2">
        <v>1961</v>
      </c>
      <c r="CO359" s="2" t="s">
        <v>60</v>
      </c>
      <c r="CP359" s="2">
        <f t="shared" si="5"/>
        <v>0.41892757957701343</v>
      </c>
    </row>
    <row r="360" spans="1:94" x14ac:dyDescent="0.3">
      <c r="A360" s="3">
        <v>3540606</v>
      </c>
      <c r="B360" s="3" t="s">
        <v>1553</v>
      </c>
      <c r="C360" s="3" t="s">
        <v>508</v>
      </c>
      <c r="D360" s="3" t="s">
        <v>669</v>
      </c>
      <c r="E360" s="3" t="s">
        <v>508</v>
      </c>
      <c r="F360" s="3" t="s">
        <v>670</v>
      </c>
      <c r="G360" s="3">
        <v>3599</v>
      </c>
      <c r="H360" s="3">
        <v>0.72499999999999998</v>
      </c>
      <c r="I360" s="3">
        <v>1164</v>
      </c>
      <c r="J360" s="3">
        <v>0.23400000000000001</v>
      </c>
      <c r="K360" s="3">
        <v>200</v>
      </c>
      <c r="L360" s="3">
        <v>0.04</v>
      </c>
      <c r="M360" s="3">
        <v>4</v>
      </c>
      <c r="N360" s="3">
        <v>1E-3</v>
      </c>
      <c r="O360" s="3">
        <v>4967</v>
      </c>
      <c r="P360" s="3" t="s">
        <v>60</v>
      </c>
      <c r="Q360" s="3" t="s">
        <v>60</v>
      </c>
      <c r="R360" s="3">
        <v>2995</v>
      </c>
      <c r="S360" s="3">
        <v>0.67913832199546487</v>
      </c>
      <c r="T360" s="3">
        <v>795</v>
      </c>
      <c r="U360" s="3">
        <v>0.18027210884353742</v>
      </c>
      <c r="V360" s="3">
        <v>618</v>
      </c>
      <c r="W360" s="3">
        <v>0.14013605442176871</v>
      </c>
      <c r="X360" s="3">
        <v>2</v>
      </c>
      <c r="Y360" s="3">
        <v>4.5351473922902497E-4</v>
      </c>
      <c r="Z360" s="3">
        <v>4410</v>
      </c>
      <c r="AA360" s="3" t="s">
        <v>1552</v>
      </c>
      <c r="AB360" s="3" t="s">
        <v>1553</v>
      </c>
      <c r="AC360" s="3" t="s">
        <v>508</v>
      </c>
      <c r="AD360" s="3"/>
      <c r="AE360" s="3">
        <v>1143</v>
      </c>
      <c r="AF360" s="3">
        <v>0.24</v>
      </c>
      <c r="AG360" s="3">
        <v>2196</v>
      </c>
      <c r="AH360" s="3">
        <v>0.46</v>
      </c>
      <c r="AI360" s="3">
        <v>176</v>
      </c>
      <c r="AJ360" s="3">
        <v>0.04</v>
      </c>
      <c r="AK360" s="3">
        <v>1064</v>
      </c>
      <c r="AL360" s="3">
        <v>0.22</v>
      </c>
      <c r="AM360" s="3">
        <v>79</v>
      </c>
      <c r="AN360" s="3">
        <v>96</v>
      </c>
      <c r="AO360" s="3">
        <v>4754</v>
      </c>
      <c r="AP360" s="3" t="s">
        <v>669</v>
      </c>
      <c r="AQ360" s="3" t="s">
        <v>508</v>
      </c>
      <c r="AR360" s="3">
        <v>100</v>
      </c>
      <c r="AS360" s="3">
        <v>2662</v>
      </c>
      <c r="AT360" s="3">
        <v>0.53100000000000003</v>
      </c>
      <c r="AU360" s="3">
        <v>624</v>
      </c>
      <c r="AV360" s="3">
        <v>0.124</v>
      </c>
      <c r="AW360" s="3">
        <v>1732</v>
      </c>
      <c r="AX360" s="3">
        <v>0.32700000000000001</v>
      </c>
      <c r="AY360" s="3">
        <v>143</v>
      </c>
      <c r="AZ360" s="3">
        <v>140</v>
      </c>
      <c r="BA360" s="3">
        <v>5018</v>
      </c>
      <c r="BB360" s="3">
        <v>0.34199710564399421</v>
      </c>
      <c r="BC360" s="3">
        <v>0.46454244200866684</v>
      </c>
      <c r="BD360" s="3">
        <v>0.40890125173852571</v>
      </c>
      <c r="BE360" s="3">
        <v>17275</v>
      </c>
      <c r="BF360" s="3">
        <v>19615</v>
      </c>
      <c r="BG360" s="3">
        <v>719</v>
      </c>
      <c r="BH360" s="3">
        <v>5908</v>
      </c>
      <c r="BI360" s="3">
        <v>9112</v>
      </c>
      <c r="BJ360" s="3">
        <v>294</v>
      </c>
      <c r="BK360" s="3">
        <v>4.8118374776744579</v>
      </c>
      <c r="BL360" s="3">
        <v>5.0979578020547631</v>
      </c>
      <c r="BM360" s="3">
        <v>5.5570005653747421</v>
      </c>
      <c r="BN360" s="3">
        <v>0.43826046019684978</v>
      </c>
      <c r="BO360" s="3">
        <v>0.43845911764475937</v>
      </c>
      <c r="BP360" s="3">
        <v>0.26919204057949836</v>
      </c>
      <c r="BQ360" s="3">
        <v>0.27388827430351131</v>
      </c>
      <c r="BR360" s="3">
        <v>0.2824627687833749</v>
      </c>
      <c r="BS360" s="3">
        <v>0.33318378618793631</v>
      </c>
      <c r="BT360" s="3">
        <v>0.28785126549963896</v>
      </c>
      <c r="BU360" s="3">
        <v>0.27907811357186568</v>
      </c>
      <c r="BV360" s="3">
        <v>0.39762417323256394</v>
      </c>
      <c r="BW360" s="3">
        <v>28428.335818100699</v>
      </c>
      <c r="BX360" s="3">
        <v>46452.591492323001</v>
      </c>
      <c r="BY360" s="3">
        <v>75241.787655174005</v>
      </c>
      <c r="BZ360" s="3">
        <v>12459.0155382714</v>
      </c>
      <c r="CA360" s="3">
        <v>20367.562278036399</v>
      </c>
      <c r="CB360" s="3">
        <v>20254.490355745598</v>
      </c>
      <c r="CC360" s="3">
        <v>8183.1324412889999</v>
      </c>
      <c r="CD360" s="3">
        <v>12963.901604201999</v>
      </c>
      <c r="CE360" s="3">
        <v>29917.953608928699</v>
      </c>
      <c r="CF360" s="3">
        <v>7786.1878385402997</v>
      </c>
      <c r="CG360" s="3">
        <v>13121.127610084601</v>
      </c>
      <c r="CH360" s="3">
        <v>25069.343690499602</v>
      </c>
      <c r="CI360" s="3">
        <v>644.98893716750001</v>
      </c>
      <c r="CJ360" s="3">
        <v>2544.2034487924002</v>
      </c>
      <c r="CK360" s="3">
        <v>6100</v>
      </c>
      <c r="CL360" s="3">
        <v>6662</v>
      </c>
      <c r="CM360" s="3">
        <v>8699</v>
      </c>
      <c r="CN360" s="3">
        <v>5678</v>
      </c>
      <c r="CO360" s="3">
        <v>0.31098648993117511</v>
      </c>
      <c r="CP360" s="3">
        <f t="shared" si="5"/>
        <v>7.8970792767732965</v>
      </c>
    </row>
    <row r="361" spans="1:94" x14ac:dyDescent="0.3">
      <c r="A361" s="2">
        <v>3540705</v>
      </c>
      <c r="B361" s="2" t="s">
        <v>4047</v>
      </c>
      <c r="C361" s="2" t="s">
        <v>508</v>
      </c>
      <c r="D361" s="2" t="s">
        <v>4047</v>
      </c>
      <c r="E361" s="2" t="s">
        <v>508</v>
      </c>
      <c r="F361" s="2" t="s">
        <v>60</v>
      </c>
      <c r="G361" s="2" t="s">
        <v>60</v>
      </c>
      <c r="H361" s="2" t="s">
        <v>60</v>
      </c>
      <c r="I361" s="2" t="s">
        <v>60</v>
      </c>
      <c r="J361" s="2" t="s">
        <v>60</v>
      </c>
      <c r="K361" s="2" t="s">
        <v>60</v>
      </c>
      <c r="L361" s="2" t="s">
        <v>60</v>
      </c>
      <c r="M361" s="2" t="s">
        <v>60</v>
      </c>
      <c r="N361" s="2" t="s">
        <v>60</v>
      </c>
      <c r="O361" s="2" t="s">
        <v>60</v>
      </c>
      <c r="P361" s="2" t="s">
        <v>60</v>
      </c>
      <c r="Q361" s="2" t="s">
        <v>60</v>
      </c>
      <c r="R361" s="2" t="s">
        <v>60</v>
      </c>
      <c r="S361" s="2" t="s">
        <v>60</v>
      </c>
      <c r="T361" s="2" t="s">
        <v>60</v>
      </c>
      <c r="U361" s="2" t="s">
        <v>60</v>
      </c>
      <c r="V361" s="2" t="s">
        <v>60</v>
      </c>
      <c r="W361" s="2" t="s">
        <v>60</v>
      </c>
      <c r="X361" s="2" t="s">
        <v>60</v>
      </c>
      <c r="Y361" s="2" t="s">
        <v>60</v>
      </c>
      <c r="Z361" s="2" t="s">
        <v>60</v>
      </c>
      <c r="AA361" s="2" t="s">
        <v>4046</v>
      </c>
      <c r="AB361" s="2" t="s">
        <v>4047</v>
      </c>
      <c r="AC361" s="2" t="s">
        <v>508</v>
      </c>
      <c r="AD361" s="2"/>
      <c r="AE361" s="2">
        <v>889</v>
      </c>
      <c r="AF361" s="2">
        <v>0.38</v>
      </c>
      <c r="AG361" s="2">
        <v>991</v>
      </c>
      <c r="AH361" s="2">
        <v>0.43</v>
      </c>
      <c r="AI361" s="2">
        <v>249</v>
      </c>
      <c r="AJ361" s="2">
        <v>0.11</v>
      </c>
      <c r="AK361" s="2">
        <v>147</v>
      </c>
      <c r="AL361" s="2">
        <v>0.06</v>
      </c>
      <c r="AM361" s="2">
        <v>20</v>
      </c>
      <c r="AN361" s="2">
        <v>36</v>
      </c>
      <c r="AO361" s="2">
        <v>2332</v>
      </c>
      <c r="AP361" s="2" t="s">
        <v>4047</v>
      </c>
      <c r="AQ361" s="2" t="s">
        <v>508</v>
      </c>
      <c r="AR361" s="2">
        <v>96</v>
      </c>
      <c r="AS361" s="2">
        <v>1677</v>
      </c>
      <c r="AT361" s="2">
        <v>0.52600000000000002</v>
      </c>
      <c r="AU361" s="2">
        <v>1197</v>
      </c>
      <c r="AV361" s="2">
        <v>0.376</v>
      </c>
      <c r="AW361" s="2">
        <v>314</v>
      </c>
      <c r="AX361" s="2">
        <v>9.5000000000000001E-2</v>
      </c>
      <c r="AY361" s="2">
        <v>33</v>
      </c>
      <c r="AZ361" s="2">
        <v>84</v>
      </c>
      <c r="BA361" s="2">
        <v>3188</v>
      </c>
      <c r="BB361" s="2">
        <v>0.39509954058192953</v>
      </c>
      <c r="BC361" s="2">
        <v>0.59273235499650589</v>
      </c>
      <c r="BD361" s="2">
        <v>0.3410143329658214</v>
      </c>
      <c r="BE361" s="2">
        <v>5877</v>
      </c>
      <c r="BF361" s="2">
        <v>7155</v>
      </c>
      <c r="BG361" s="2">
        <v>18140</v>
      </c>
      <c r="BH361" s="2">
        <v>2322</v>
      </c>
      <c r="BI361" s="2">
        <v>4241</v>
      </c>
      <c r="BJ361" s="2">
        <v>6186</v>
      </c>
      <c r="BK361" s="2">
        <v>4.5510851227172262</v>
      </c>
      <c r="BL361" s="2">
        <v>3.2648213650707616</v>
      </c>
      <c r="BM361" s="2">
        <v>11.125139549777213</v>
      </c>
      <c r="BN361" s="2">
        <v>0.41777043033448763</v>
      </c>
      <c r="BO361" s="2">
        <v>0.31566720559875999</v>
      </c>
      <c r="BP361" s="2">
        <v>0.72513056220865635</v>
      </c>
      <c r="BQ361" s="2">
        <v>0.33186580503694257</v>
      </c>
      <c r="BR361" s="2">
        <v>0.39730255668189834</v>
      </c>
      <c r="BS361" s="2">
        <v>0.19535449463241567</v>
      </c>
      <c r="BT361" s="2">
        <v>0.25036376462856985</v>
      </c>
      <c r="BU361" s="2">
        <v>0.28703023771934172</v>
      </c>
      <c r="BV361" s="2">
        <v>7.9514943158927959E-2</v>
      </c>
      <c r="BW361" s="2">
        <v>10567.6196549494</v>
      </c>
      <c r="BX361" s="2">
        <v>13846.1074092651</v>
      </c>
      <c r="BY361" s="2">
        <v>92271.907425852201</v>
      </c>
      <c r="BZ361" s="2">
        <v>4414.8390108594003</v>
      </c>
      <c r="CA361" s="2">
        <v>4370.7620343030003</v>
      </c>
      <c r="CB361" s="2">
        <v>66909.180107773296</v>
      </c>
      <c r="CC361" s="2">
        <v>2645.7490399759999</v>
      </c>
      <c r="CD361" s="2">
        <v>3974.2515011689002</v>
      </c>
      <c r="CE361" s="2">
        <v>7336.9954741325</v>
      </c>
      <c r="CF361" s="2">
        <v>3507.0316041139999</v>
      </c>
      <c r="CG361" s="2">
        <v>5501.0938737932001</v>
      </c>
      <c r="CH361" s="2">
        <v>18025.7318439464</v>
      </c>
      <c r="CI361" s="2">
        <v>257.99557486700002</v>
      </c>
      <c r="CJ361" s="2">
        <v>4378.6064318341996</v>
      </c>
      <c r="CK361" s="2" t="s">
        <v>60</v>
      </c>
      <c r="CL361" s="2" t="s">
        <v>60</v>
      </c>
      <c r="CM361" s="2">
        <v>0</v>
      </c>
      <c r="CN361" s="2">
        <v>3518</v>
      </c>
      <c r="CO361" s="2" t="s">
        <v>60</v>
      </c>
      <c r="CP361" s="2">
        <f t="shared" si="5"/>
        <v>0.19393605292171995</v>
      </c>
    </row>
    <row r="362" spans="1:94" x14ac:dyDescent="0.3">
      <c r="A362" s="3">
        <v>3540804</v>
      </c>
      <c r="B362" s="3" t="s">
        <v>4952</v>
      </c>
      <c r="C362" s="3" t="s">
        <v>508</v>
      </c>
      <c r="D362" s="3" t="s">
        <v>4952</v>
      </c>
      <c r="E362" s="3" t="s">
        <v>508</v>
      </c>
      <c r="F362" s="3" t="s">
        <v>60</v>
      </c>
      <c r="G362" s="3" t="s">
        <v>60</v>
      </c>
      <c r="H362" s="3" t="s">
        <v>60</v>
      </c>
      <c r="I362" s="3" t="s">
        <v>60</v>
      </c>
      <c r="J362" s="3" t="s">
        <v>60</v>
      </c>
      <c r="K362" s="3" t="s">
        <v>60</v>
      </c>
      <c r="L362" s="3" t="s">
        <v>60</v>
      </c>
      <c r="M362" s="3" t="s">
        <v>60</v>
      </c>
      <c r="N362" s="3" t="s">
        <v>60</v>
      </c>
      <c r="O362" s="3" t="s">
        <v>60</v>
      </c>
      <c r="P362" s="3" t="s">
        <v>60</v>
      </c>
      <c r="Q362" s="3" t="s">
        <v>60</v>
      </c>
      <c r="R362" s="3" t="s">
        <v>60</v>
      </c>
      <c r="S362" s="3" t="s">
        <v>60</v>
      </c>
      <c r="T362" s="3" t="s">
        <v>60</v>
      </c>
      <c r="U362" s="3" t="s">
        <v>60</v>
      </c>
      <c r="V362" s="3" t="s">
        <v>60</v>
      </c>
      <c r="W362" s="3" t="s">
        <v>60</v>
      </c>
      <c r="X362" s="3" t="s">
        <v>60</v>
      </c>
      <c r="Y362" s="3" t="s">
        <v>60</v>
      </c>
      <c r="Z362" s="3" t="s">
        <v>60</v>
      </c>
      <c r="AA362" s="3" t="s">
        <v>4048</v>
      </c>
      <c r="AB362" s="3" t="s">
        <v>4049</v>
      </c>
      <c r="AC362" s="3" t="s">
        <v>508</v>
      </c>
      <c r="AD362" s="3">
        <v>126</v>
      </c>
      <c r="AE362" s="3">
        <v>696</v>
      </c>
      <c r="AF362" s="3">
        <v>0.33</v>
      </c>
      <c r="AG362" s="3">
        <v>835</v>
      </c>
      <c r="AH362" s="3">
        <v>0.4</v>
      </c>
      <c r="AI362" s="3">
        <v>419</v>
      </c>
      <c r="AJ362" s="3">
        <v>0.2</v>
      </c>
      <c r="AK362" s="3">
        <v>47</v>
      </c>
      <c r="AL362" s="3">
        <v>0.02</v>
      </c>
      <c r="AM362" s="3">
        <v>29</v>
      </c>
      <c r="AN362" s="3">
        <v>54</v>
      </c>
      <c r="AO362" s="3">
        <v>2080</v>
      </c>
      <c r="AP362" s="3" t="s">
        <v>4952</v>
      </c>
      <c r="AQ362" s="3" t="s">
        <v>508</v>
      </c>
      <c r="AR362" s="3">
        <v>126</v>
      </c>
      <c r="AS362" s="3">
        <v>1062</v>
      </c>
      <c r="AT362" s="3">
        <v>0.51300000000000001</v>
      </c>
      <c r="AU362" s="3">
        <v>891</v>
      </c>
      <c r="AV362" s="3">
        <v>0.43</v>
      </c>
      <c r="AW362" s="3">
        <v>119</v>
      </c>
      <c r="AX362" s="3">
        <v>5.2999999999999999E-2</v>
      </c>
      <c r="AY362" s="3">
        <v>105</v>
      </c>
      <c r="AZ362" s="3">
        <v>70</v>
      </c>
      <c r="BA362" s="3">
        <v>2072</v>
      </c>
      <c r="BB362" s="3">
        <v>0.14805671604000506</v>
      </c>
      <c r="BC362" s="3">
        <v>0.18001256084157638</v>
      </c>
      <c r="BD362" s="3">
        <v>0.34314339386349407</v>
      </c>
      <c r="BE362" s="3">
        <v>15798</v>
      </c>
      <c r="BF362" s="3">
        <v>12738</v>
      </c>
      <c r="BG362" s="3">
        <v>9582</v>
      </c>
      <c r="BH362" s="3">
        <v>2339</v>
      </c>
      <c r="BI362" s="3">
        <v>2293</v>
      </c>
      <c r="BJ362" s="3">
        <v>3288</v>
      </c>
      <c r="BK362" s="3">
        <v>5.1416620707026928</v>
      </c>
      <c r="BL362" s="3">
        <v>11.957505346613301</v>
      </c>
      <c r="BM362" s="3">
        <v>2.605552038956652</v>
      </c>
      <c r="BN362" s="3">
        <v>-2.5059651855285792E-2</v>
      </c>
      <c r="BO362" s="3">
        <v>3.6577969593574663E-2</v>
      </c>
      <c r="BP362" s="3">
        <v>8.1245034155276702E-2</v>
      </c>
      <c r="BQ362" s="3">
        <v>0.3311702195703764</v>
      </c>
      <c r="BR362" s="3">
        <v>0.36832429583955828</v>
      </c>
      <c r="BS362" s="3">
        <v>0.44301954615369099</v>
      </c>
      <c r="BT362" s="3">
        <v>0.69388943228490119</v>
      </c>
      <c r="BU362" s="3">
        <v>0.5950977345668671</v>
      </c>
      <c r="BV362" s="3">
        <v>0.47573541969103234</v>
      </c>
      <c r="BW362" s="3">
        <v>12026.347583373599</v>
      </c>
      <c r="BX362" s="3">
        <v>27418.559759784301</v>
      </c>
      <c r="BY362" s="3">
        <v>19348.829441292099</v>
      </c>
      <c r="BZ362" s="3">
        <v>-301.37608353000002</v>
      </c>
      <c r="CA362" s="3">
        <v>1002.915245193</v>
      </c>
      <c r="CB362" s="3">
        <v>1571.9963088223999</v>
      </c>
      <c r="CC362" s="3">
        <v>8344.9554970879999</v>
      </c>
      <c r="CD362" s="3">
        <v>16316.7227981339</v>
      </c>
      <c r="CE362" s="3">
        <v>9204.9234947832992</v>
      </c>
      <c r="CF362" s="3">
        <v>3982.7681698155002</v>
      </c>
      <c r="CG362" s="3">
        <v>10098.9217164574</v>
      </c>
      <c r="CH362" s="3">
        <v>8571.9096376863999</v>
      </c>
      <c r="CI362" s="3">
        <v>290.24502172540002</v>
      </c>
      <c r="CJ362" s="3">
        <v>1532.6836569484001</v>
      </c>
      <c r="CK362" s="3" t="s">
        <v>60</v>
      </c>
      <c r="CL362" s="3" t="s">
        <v>60</v>
      </c>
      <c r="CM362" s="3">
        <v>0</v>
      </c>
      <c r="CN362" s="3">
        <v>2692</v>
      </c>
      <c r="CO362" s="3" t="s">
        <v>60</v>
      </c>
      <c r="CP362" s="3">
        <f t="shared" si="5"/>
        <v>0.28094343560843249</v>
      </c>
    </row>
    <row r="363" spans="1:94" x14ac:dyDescent="0.3">
      <c r="A363" s="2">
        <v>3540903</v>
      </c>
      <c r="B363" s="2" t="s">
        <v>5329</v>
      </c>
      <c r="C363" s="2" t="s">
        <v>508</v>
      </c>
      <c r="D363" s="2" t="s">
        <v>5329</v>
      </c>
      <c r="E363" s="2" t="s">
        <v>508</v>
      </c>
      <c r="F363" s="2" t="s">
        <v>60</v>
      </c>
      <c r="G363" s="2" t="s">
        <v>60</v>
      </c>
      <c r="H363" s="2" t="s">
        <v>60</v>
      </c>
      <c r="I363" s="2" t="s">
        <v>60</v>
      </c>
      <c r="J363" s="2" t="s">
        <v>60</v>
      </c>
      <c r="K363" s="2" t="s">
        <v>60</v>
      </c>
      <c r="L363" s="2" t="s">
        <v>60</v>
      </c>
      <c r="M363" s="2" t="s">
        <v>60</v>
      </c>
      <c r="N363" s="2" t="s">
        <v>60</v>
      </c>
      <c r="O363" s="2" t="s">
        <v>60</v>
      </c>
      <c r="P363" s="2" t="s">
        <v>60</v>
      </c>
      <c r="Q363" s="2" t="s">
        <v>60</v>
      </c>
      <c r="R363" s="2" t="s">
        <v>60</v>
      </c>
      <c r="S363" s="2" t="s">
        <v>60</v>
      </c>
      <c r="T363" s="2" t="s">
        <v>60</v>
      </c>
      <c r="U363" s="2" t="s">
        <v>60</v>
      </c>
      <c r="V363" s="2" t="s">
        <v>60</v>
      </c>
      <c r="W363" s="2" t="s">
        <v>60</v>
      </c>
      <c r="X363" s="2" t="s">
        <v>60</v>
      </c>
      <c r="Y363" s="2" t="s">
        <v>60</v>
      </c>
      <c r="Z363" s="2" t="s">
        <v>60</v>
      </c>
      <c r="AA363" s="2" t="s">
        <v>60</v>
      </c>
      <c r="AB363" s="2" t="s">
        <v>60</v>
      </c>
      <c r="AC363" s="2" t="s">
        <v>60</v>
      </c>
      <c r="AD363" s="2" t="s">
        <v>60</v>
      </c>
      <c r="AE363" s="2" t="s">
        <v>60</v>
      </c>
      <c r="AF363" s="2" t="s">
        <v>60</v>
      </c>
      <c r="AG363" s="2" t="s">
        <v>60</v>
      </c>
      <c r="AH363" s="2" t="s">
        <v>60</v>
      </c>
      <c r="AI363" s="2" t="s">
        <v>60</v>
      </c>
      <c r="AJ363" s="2" t="s">
        <v>60</v>
      </c>
      <c r="AK363" s="2" t="s">
        <v>60</v>
      </c>
      <c r="AL363" s="2" t="s">
        <v>60</v>
      </c>
      <c r="AM363" s="2" t="s">
        <v>60</v>
      </c>
      <c r="AN363" s="2" t="s">
        <v>60</v>
      </c>
      <c r="AO363" s="2" t="s">
        <v>60</v>
      </c>
      <c r="AP363" s="2" t="s">
        <v>5329</v>
      </c>
      <c r="AQ363" s="2" t="s">
        <v>508</v>
      </c>
      <c r="AR363" s="2">
        <v>61</v>
      </c>
      <c r="AS363" s="2">
        <v>318</v>
      </c>
      <c r="AT363" s="2">
        <v>0.503</v>
      </c>
      <c r="AU363" s="2">
        <v>179</v>
      </c>
      <c r="AV363" s="2">
        <v>0.28299999999999997</v>
      </c>
      <c r="AW363" s="2">
        <v>135</v>
      </c>
      <c r="AX363" s="2">
        <v>0.19500000000000001</v>
      </c>
      <c r="AY363" s="2">
        <v>32</v>
      </c>
      <c r="AZ363" s="2">
        <v>30</v>
      </c>
      <c r="BA363" s="2">
        <v>632</v>
      </c>
      <c r="BB363" s="2"/>
      <c r="BC363" s="2"/>
      <c r="BD363" s="2">
        <v>0.34007627259161</v>
      </c>
      <c r="BE363" s="2"/>
      <c r="BF363" s="2"/>
      <c r="BG363" s="2">
        <v>6031</v>
      </c>
      <c r="BH363" s="2"/>
      <c r="BI363" s="2"/>
      <c r="BJ363" s="2">
        <v>2051</v>
      </c>
      <c r="BK363" s="2"/>
      <c r="BL363" s="2"/>
      <c r="BM363" s="2">
        <v>16.67335572398698</v>
      </c>
      <c r="BN363" s="2"/>
      <c r="BO363" s="2"/>
      <c r="BP363" s="2">
        <v>0.48088109932343226</v>
      </c>
      <c r="BQ363" s="2"/>
      <c r="BR363" s="2"/>
      <c r="BS363" s="2">
        <v>5.6462532738718402E-2</v>
      </c>
      <c r="BT363" s="2"/>
      <c r="BU363" s="2"/>
      <c r="BV363" s="2">
        <v>0.46265636793785148</v>
      </c>
      <c r="BW363" s="2"/>
      <c r="BX363" s="2"/>
      <c r="BY363" s="2">
        <v>47769.164149222699</v>
      </c>
      <c r="BZ363" s="2"/>
      <c r="CA363" s="2"/>
      <c r="CB363" s="2">
        <v>22971.2881698397</v>
      </c>
      <c r="CC363" s="2"/>
      <c r="CD363" s="2"/>
      <c r="CE363" s="2">
        <v>22100.707984706401</v>
      </c>
      <c r="CF363" s="2"/>
      <c r="CG363" s="2"/>
      <c r="CH363" s="2">
        <v>2697.1679946766999</v>
      </c>
      <c r="CI363" s="2"/>
      <c r="CJ363" s="2">
        <v>328.37743967109998</v>
      </c>
      <c r="CK363" s="2" t="s">
        <v>60</v>
      </c>
      <c r="CL363" s="2" t="s">
        <v>60</v>
      </c>
      <c r="CM363" s="2" t="s">
        <v>60</v>
      </c>
      <c r="CN363" s="2">
        <v>768</v>
      </c>
      <c r="CO363" s="2" t="s">
        <v>60</v>
      </c>
      <c r="CP363" s="2">
        <f t="shared" si="5"/>
        <v>0.12734206599237274</v>
      </c>
    </row>
    <row r="364" spans="1:94" x14ac:dyDescent="0.3">
      <c r="A364" s="3">
        <v>3541109</v>
      </c>
      <c r="B364" s="3" t="s">
        <v>4051</v>
      </c>
      <c r="C364" s="3" t="s">
        <v>508</v>
      </c>
      <c r="D364" s="3" t="s">
        <v>4051</v>
      </c>
      <c r="E364" s="3" t="s">
        <v>508</v>
      </c>
      <c r="F364" s="3" t="s">
        <v>60</v>
      </c>
      <c r="G364" s="3" t="s">
        <v>60</v>
      </c>
      <c r="H364" s="3" t="s">
        <v>60</v>
      </c>
      <c r="I364" s="3" t="s">
        <v>60</v>
      </c>
      <c r="J364" s="3" t="s">
        <v>60</v>
      </c>
      <c r="K364" s="3" t="s">
        <v>60</v>
      </c>
      <c r="L364" s="3" t="s">
        <v>60</v>
      </c>
      <c r="M364" s="3" t="s">
        <v>60</v>
      </c>
      <c r="N364" s="3" t="s">
        <v>60</v>
      </c>
      <c r="O364" s="3" t="s">
        <v>60</v>
      </c>
      <c r="P364" s="3" t="s">
        <v>60</v>
      </c>
      <c r="Q364" s="3" t="s">
        <v>60</v>
      </c>
      <c r="R364" s="3" t="s">
        <v>60</v>
      </c>
      <c r="S364" s="3" t="s">
        <v>60</v>
      </c>
      <c r="T364" s="3" t="s">
        <v>60</v>
      </c>
      <c r="U364" s="3" t="s">
        <v>60</v>
      </c>
      <c r="V364" s="3" t="s">
        <v>60</v>
      </c>
      <c r="W364" s="3" t="s">
        <v>60</v>
      </c>
      <c r="X364" s="3" t="s">
        <v>60</v>
      </c>
      <c r="Y364" s="3" t="s">
        <v>60</v>
      </c>
      <c r="Z364" s="3" t="s">
        <v>60</v>
      </c>
      <c r="AA364" s="3" t="s">
        <v>4050</v>
      </c>
      <c r="AB364" s="3" t="s">
        <v>4051</v>
      </c>
      <c r="AC364" s="3" t="s">
        <v>508</v>
      </c>
      <c r="AD364" s="3">
        <v>95</v>
      </c>
      <c r="AE364" s="3">
        <v>313</v>
      </c>
      <c r="AF364" s="3">
        <v>0.23</v>
      </c>
      <c r="AG364" s="3">
        <v>585</v>
      </c>
      <c r="AH364" s="3">
        <v>0.42</v>
      </c>
      <c r="AI364" s="3">
        <v>110</v>
      </c>
      <c r="AJ364" s="3">
        <v>0.08</v>
      </c>
      <c r="AK364" s="3">
        <v>286</v>
      </c>
      <c r="AL364" s="3">
        <v>0.21</v>
      </c>
      <c r="AM364" s="3">
        <v>19</v>
      </c>
      <c r="AN364" s="3">
        <v>70</v>
      </c>
      <c r="AO364" s="3">
        <v>1383</v>
      </c>
      <c r="AP364" s="3" t="s">
        <v>4953</v>
      </c>
      <c r="AQ364" s="3" t="s">
        <v>508</v>
      </c>
      <c r="AR364" s="3">
        <v>95</v>
      </c>
      <c r="AS364" s="3">
        <v>521</v>
      </c>
      <c r="AT364" s="3">
        <v>0.40300000000000002</v>
      </c>
      <c r="AU364" s="3">
        <v>583</v>
      </c>
      <c r="AV364" s="3">
        <v>0.45100000000000001</v>
      </c>
      <c r="AW364" s="3">
        <v>189</v>
      </c>
      <c r="AX364" s="3">
        <v>0.14000000000000001</v>
      </c>
      <c r="AY364" s="3">
        <v>21</v>
      </c>
      <c r="AZ364" s="3">
        <v>39</v>
      </c>
      <c r="BA364" s="3">
        <v>1293</v>
      </c>
      <c r="BB364" s="3">
        <v>0.13825084510704688</v>
      </c>
      <c r="BC364" s="3">
        <v>0.17952009479608966</v>
      </c>
      <c r="BD364" s="3" t="s">
        <v>60</v>
      </c>
      <c r="BE364" s="3">
        <v>11537</v>
      </c>
      <c r="BF364" s="3">
        <v>10127</v>
      </c>
      <c r="BG364" s="3" t="s">
        <v>60</v>
      </c>
      <c r="BH364" s="3">
        <v>1595</v>
      </c>
      <c r="BI364" s="3">
        <v>1818</v>
      </c>
      <c r="BJ364" s="3" t="s">
        <v>60</v>
      </c>
      <c r="BK364" s="3">
        <v>10.925130753914861</v>
      </c>
      <c r="BL364" s="3">
        <v>15.650921535556105</v>
      </c>
      <c r="BM364" s="3">
        <v>3.2291204023593401</v>
      </c>
      <c r="BN364" s="3">
        <v>3.0051657167948624E-3</v>
      </c>
      <c r="BO364" s="3">
        <v>0.10949869830140251</v>
      </c>
      <c r="BP364" s="3">
        <v>2.4824879105423032E-3</v>
      </c>
      <c r="BQ364" s="3">
        <v>0.18545300249308108</v>
      </c>
      <c r="BR364" s="3">
        <v>0.14464481431831736</v>
      </c>
      <c r="BS364" s="3">
        <v>0.15285275115613856</v>
      </c>
      <c r="BT364" s="3">
        <v>0.81154183179011818</v>
      </c>
      <c r="BU364" s="3">
        <v>0.74585648738027654</v>
      </c>
      <c r="BV364" s="3">
        <v>0.84466476093332421</v>
      </c>
      <c r="BW364" s="3">
        <v>17425.583552494201</v>
      </c>
      <c r="BX364" s="3">
        <v>28453.375351641</v>
      </c>
      <c r="BY364" s="3">
        <v>19878.465196924099</v>
      </c>
      <c r="BZ364" s="3">
        <v>52.366766287099999</v>
      </c>
      <c r="CA364" s="3">
        <v>3115.6075632859001</v>
      </c>
      <c r="CB364" s="3">
        <v>49.348049531500003</v>
      </c>
      <c r="CC364" s="3">
        <v>14141.5899962029</v>
      </c>
      <c r="CD364" s="3">
        <v>21222.134593887498</v>
      </c>
      <c r="CE364" s="3">
        <v>16790.639053281298</v>
      </c>
      <c r="CF364" s="3">
        <v>3231.6267900040998</v>
      </c>
      <c r="CG364" s="3">
        <v>4115.6331944675003</v>
      </c>
      <c r="CH364" s="3">
        <v>3038.4780941114</v>
      </c>
      <c r="CI364" s="3">
        <v>219.29623863699999</v>
      </c>
      <c r="CJ364" s="3">
        <v>596.311779183</v>
      </c>
      <c r="CK364" s="3" t="s">
        <v>60</v>
      </c>
      <c r="CL364" s="3" t="s">
        <v>60</v>
      </c>
      <c r="CM364" s="3">
        <v>0</v>
      </c>
      <c r="CN364" s="3">
        <v>1648</v>
      </c>
      <c r="CO364" s="3" t="s">
        <v>60</v>
      </c>
      <c r="CP364" s="3" t="str">
        <f t="shared" si="5"/>
        <v/>
      </c>
    </row>
    <row r="365" spans="1:94" x14ac:dyDescent="0.3">
      <c r="A365" s="2">
        <v>3541208</v>
      </c>
      <c r="B365" s="2" t="s">
        <v>4053</v>
      </c>
      <c r="C365" s="2" t="s">
        <v>508</v>
      </c>
      <c r="D365" s="2" t="s">
        <v>4053</v>
      </c>
      <c r="E365" s="2" t="s">
        <v>508</v>
      </c>
      <c r="F365" s="2" t="s">
        <v>60</v>
      </c>
      <c r="G365" s="2" t="s">
        <v>60</v>
      </c>
      <c r="H365" s="2" t="s">
        <v>60</v>
      </c>
      <c r="I365" s="2" t="s">
        <v>60</v>
      </c>
      <c r="J365" s="2" t="s">
        <v>60</v>
      </c>
      <c r="K365" s="2" t="s">
        <v>60</v>
      </c>
      <c r="L365" s="2" t="s">
        <v>60</v>
      </c>
      <c r="M365" s="2" t="s">
        <v>60</v>
      </c>
      <c r="N365" s="2" t="s">
        <v>60</v>
      </c>
      <c r="O365" s="2" t="s">
        <v>60</v>
      </c>
      <c r="P365" s="2" t="s">
        <v>60</v>
      </c>
      <c r="Q365" s="2" t="s">
        <v>60</v>
      </c>
      <c r="R365" s="2" t="s">
        <v>60</v>
      </c>
      <c r="S365" s="2" t="s">
        <v>60</v>
      </c>
      <c r="T365" s="2" t="s">
        <v>60</v>
      </c>
      <c r="U365" s="2" t="s">
        <v>60</v>
      </c>
      <c r="V365" s="2" t="s">
        <v>60</v>
      </c>
      <c r="W365" s="2" t="s">
        <v>60</v>
      </c>
      <c r="X365" s="2" t="s">
        <v>60</v>
      </c>
      <c r="Y365" s="2" t="s">
        <v>60</v>
      </c>
      <c r="Z365" s="2" t="s">
        <v>60</v>
      </c>
      <c r="AA365" s="2" t="s">
        <v>4052</v>
      </c>
      <c r="AB365" s="2" t="s">
        <v>4053</v>
      </c>
      <c r="AC365" s="2" t="s">
        <v>508</v>
      </c>
      <c r="AD365" s="2">
        <v>165</v>
      </c>
      <c r="AE365" s="2">
        <v>1213</v>
      </c>
      <c r="AF365" s="2">
        <v>0.26</v>
      </c>
      <c r="AG365" s="2">
        <v>1956</v>
      </c>
      <c r="AH365" s="2">
        <v>0.43</v>
      </c>
      <c r="AI365" s="2">
        <v>538</v>
      </c>
      <c r="AJ365" s="2">
        <v>0.12</v>
      </c>
      <c r="AK365" s="2">
        <v>680</v>
      </c>
      <c r="AL365" s="2">
        <v>0.15</v>
      </c>
      <c r="AM365" s="2">
        <v>62</v>
      </c>
      <c r="AN365" s="2">
        <v>143</v>
      </c>
      <c r="AO365" s="2">
        <v>4592</v>
      </c>
      <c r="AP365" s="2" t="s">
        <v>4053</v>
      </c>
      <c r="AQ365" s="2" t="s">
        <v>508</v>
      </c>
      <c r="AR365" s="2">
        <v>165</v>
      </c>
      <c r="AS365" s="2">
        <v>2142</v>
      </c>
      <c r="AT365" s="2">
        <v>0.53200000000000003</v>
      </c>
      <c r="AU365" s="2">
        <v>1213</v>
      </c>
      <c r="AV365" s="2">
        <v>0.30099999999999999</v>
      </c>
      <c r="AW365" s="2">
        <v>671</v>
      </c>
      <c r="AX365" s="2">
        <v>0.157</v>
      </c>
      <c r="AY365" s="2">
        <v>126</v>
      </c>
      <c r="AZ365" s="2">
        <v>128</v>
      </c>
      <c r="BA365" s="2">
        <v>4026</v>
      </c>
      <c r="BB365" s="2">
        <v>0.14770573456164324</v>
      </c>
      <c r="BC365" s="2">
        <v>0.19418098837623904</v>
      </c>
      <c r="BD365" s="2">
        <v>0.15380181313210711</v>
      </c>
      <c r="BE365" s="2">
        <v>22687</v>
      </c>
      <c r="BF365" s="2">
        <v>28046</v>
      </c>
      <c r="BG365" s="2">
        <v>19083</v>
      </c>
      <c r="BH365" s="2">
        <v>3351</v>
      </c>
      <c r="BI365" s="2">
        <v>5446</v>
      </c>
      <c r="BJ365" s="2">
        <v>2935</v>
      </c>
      <c r="BK365" s="2">
        <v>6.7299223761517455</v>
      </c>
      <c r="BL365" s="2">
        <v>9.9730987838211167</v>
      </c>
      <c r="BM365" s="2">
        <v>3.1773148957935224</v>
      </c>
      <c r="BN365" s="2">
        <v>3.0281407093182312E-2</v>
      </c>
      <c r="BO365" s="2">
        <v>6.6540448038580891E-2</v>
      </c>
      <c r="BP365" s="2">
        <v>0.17552581974522369</v>
      </c>
      <c r="BQ365" s="2">
        <v>0.22637031408746644</v>
      </c>
      <c r="BR365" s="2">
        <v>0.15548985874495722</v>
      </c>
      <c r="BS365" s="2">
        <v>0.15317692781149087</v>
      </c>
      <c r="BT365" s="2">
        <v>0.74334827881934673</v>
      </c>
      <c r="BU365" s="2">
        <v>0.77796969321646181</v>
      </c>
      <c r="BV365" s="2">
        <v>0.67129725244328542</v>
      </c>
      <c r="BW365" s="2">
        <v>22551.9698824845</v>
      </c>
      <c r="BX365" s="2">
        <v>54313.495976689803</v>
      </c>
      <c r="BY365" s="2">
        <v>61363.482582460303</v>
      </c>
      <c r="BZ365" s="2">
        <v>682.9053807647</v>
      </c>
      <c r="CA365" s="2">
        <v>3614.0443568306</v>
      </c>
      <c r="CB365" s="2">
        <v>10770.8755827081</v>
      </c>
      <c r="CC365" s="2">
        <v>16763.967996130599</v>
      </c>
      <c r="CD365" s="2">
        <v>42254.253802498897</v>
      </c>
      <c r="CE365" s="2">
        <v>41193.137257957002</v>
      </c>
      <c r="CF365" s="2">
        <v>5105.0965055891002</v>
      </c>
      <c r="CG365" s="2">
        <v>8445.1978173603002</v>
      </c>
      <c r="CH365" s="2">
        <v>9399.4697417951993</v>
      </c>
      <c r="CI365" s="2">
        <v>374.09358355720002</v>
      </c>
      <c r="CJ365" s="2">
        <v>2435.9020432084999</v>
      </c>
      <c r="CK365" s="2" t="s">
        <v>60</v>
      </c>
      <c r="CL365" s="2" t="s">
        <v>60</v>
      </c>
      <c r="CM365" s="2">
        <v>9073</v>
      </c>
      <c r="CN365" s="2">
        <v>5209</v>
      </c>
      <c r="CO365" s="2" t="s">
        <v>60</v>
      </c>
      <c r="CP365" s="2">
        <f t="shared" si="5"/>
        <v>0.27296546664570559</v>
      </c>
    </row>
    <row r="366" spans="1:94" x14ac:dyDescent="0.3">
      <c r="A366" s="3">
        <v>3541307</v>
      </c>
      <c r="B366" s="3" t="s">
        <v>4055</v>
      </c>
      <c r="C366" s="3" t="s">
        <v>508</v>
      </c>
      <c r="D366" s="3" t="s">
        <v>4055</v>
      </c>
      <c r="E366" s="3" t="s">
        <v>508</v>
      </c>
      <c r="F366" s="3" t="s">
        <v>60</v>
      </c>
      <c r="G366" s="3" t="s">
        <v>60</v>
      </c>
      <c r="H366" s="3" t="s">
        <v>60</v>
      </c>
      <c r="I366" s="3" t="s">
        <v>60</v>
      </c>
      <c r="J366" s="3" t="s">
        <v>60</v>
      </c>
      <c r="K366" s="3" t="s">
        <v>60</v>
      </c>
      <c r="L366" s="3" t="s">
        <v>60</v>
      </c>
      <c r="M366" s="3" t="s">
        <v>60</v>
      </c>
      <c r="N366" s="3" t="s">
        <v>60</v>
      </c>
      <c r="O366" s="3" t="s">
        <v>60</v>
      </c>
      <c r="P366" s="3" t="s">
        <v>60</v>
      </c>
      <c r="Q366" s="3" t="s">
        <v>60</v>
      </c>
      <c r="R366" s="3" t="s">
        <v>60</v>
      </c>
      <c r="S366" s="3" t="s">
        <v>60</v>
      </c>
      <c r="T366" s="3" t="s">
        <v>60</v>
      </c>
      <c r="U366" s="3" t="s">
        <v>60</v>
      </c>
      <c r="V366" s="3" t="s">
        <v>60</v>
      </c>
      <c r="W366" s="3" t="s">
        <v>60</v>
      </c>
      <c r="X366" s="3" t="s">
        <v>60</v>
      </c>
      <c r="Y366" s="3" t="s">
        <v>60</v>
      </c>
      <c r="Z366" s="3" t="s">
        <v>60</v>
      </c>
      <c r="AA366" s="3" t="s">
        <v>4054</v>
      </c>
      <c r="AB366" s="3" t="s">
        <v>4055</v>
      </c>
      <c r="AC366" s="3" t="s">
        <v>508</v>
      </c>
      <c r="AD366" s="3">
        <v>102</v>
      </c>
      <c r="AE366" s="3">
        <v>166</v>
      </c>
      <c r="AF366" s="3">
        <v>0.15</v>
      </c>
      <c r="AG366" s="3">
        <v>439</v>
      </c>
      <c r="AH366" s="3">
        <v>0.4</v>
      </c>
      <c r="AI366" s="3">
        <v>22</v>
      </c>
      <c r="AJ366" s="3">
        <v>0.02</v>
      </c>
      <c r="AK366" s="3">
        <v>458</v>
      </c>
      <c r="AL366" s="3">
        <v>0.41</v>
      </c>
      <c r="AM366" s="3">
        <v>8</v>
      </c>
      <c r="AN366" s="3">
        <v>11</v>
      </c>
      <c r="AO366" s="3">
        <v>1104</v>
      </c>
      <c r="AP366" s="3" t="s">
        <v>4055</v>
      </c>
      <c r="AQ366" s="3" t="s">
        <v>508</v>
      </c>
      <c r="AR366" s="3">
        <v>102</v>
      </c>
      <c r="AS366" s="3">
        <v>1416</v>
      </c>
      <c r="AT366" s="3">
        <v>0.51700000000000002</v>
      </c>
      <c r="AU366" s="3">
        <v>630</v>
      </c>
      <c r="AV366" s="3">
        <v>0.23</v>
      </c>
      <c r="AW366" s="3">
        <v>691</v>
      </c>
      <c r="AX366" s="3">
        <v>0.23</v>
      </c>
      <c r="AY366" s="3">
        <v>94</v>
      </c>
      <c r="AZ366" s="3">
        <v>176</v>
      </c>
      <c r="BA366" s="3">
        <v>2737</v>
      </c>
      <c r="BB366" s="3"/>
      <c r="BC366" s="3">
        <v>0.39301378446115287</v>
      </c>
      <c r="BD366" s="3">
        <v>7.2975486613963997E-2</v>
      </c>
      <c r="BE366" s="3"/>
      <c r="BF366" s="3">
        <v>6384</v>
      </c>
      <c r="BG366" s="3">
        <v>30106</v>
      </c>
      <c r="BH366" s="3"/>
      <c r="BI366" s="3">
        <v>2509</v>
      </c>
      <c r="BJ366" s="3">
        <v>2197</v>
      </c>
      <c r="BK366" s="3"/>
      <c r="BL366" s="3">
        <v>3.3089047649882422</v>
      </c>
      <c r="BM366" s="3">
        <v>3.9679504153795153</v>
      </c>
      <c r="BN366" s="3"/>
      <c r="BO366" s="3">
        <v>0.26807811729497416</v>
      </c>
      <c r="BP366" s="3">
        <v>0.24073816387835756</v>
      </c>
      <c r="BQ366" s="3"/>
      <c r="BR366" s="3">
        <v>0.62048986654791349</v>
      </c>
      <c r="BS366" s="3">
        <v>0.36573355813497949</v>
      </c>
      <c r="BT366" s="3"/>
      <c r="BU366" s="3">
        <v>0.11143201615711232</v>
      </c>
      <c r="BV366" s="3">
        <v>0.39352827798666512</v>
      </c>
      <c r="BW366" s="3"/>
      <c r="BX366" s="3">
        <v>8302.0420553554995</v>
      </c>
      <c r="BY366" s="3">
        <v>45675.077231433599</v>
      </c>
      <c r="BZ366" s="3"/>
      <c r="CA366" s="3">
        <v>2225.5958039033999</v>
      </c>
      <c r="CB366" s="3">
        <v>10995.7342276975</v>
      </c>
      <c r="CC366" s="3"/>
      <c r="CD366" s="3">
        <v>925.1132844494</v>
      </c>
      <c r="CE366" s="3">
        <v>17974.434489793999</v>
      </c>
      <c r="CF366" s="3"/>
      <c r="CG366" s="3">
        <v>5151.3329670026997</v>
      </c>
      <c r="CH366" s="3">
        <v>16704.908513942199</v>
      </c>
      <c r="CI366" s="3"/>
      <c r="CJ366" s="3">
        <v>4204.8099654808002</v>
      </c>
      <c r="CK366" s="3" t="s">
        <v>60</v>
      </c>
      <c r="CL366" s="3" t="s">
        <v>60</v>
      </c>
      <c r="CM366" s="3">
        <v>0</v>
      </c>
      <c r="CN366" s="3">
        <v>4024</v>
      </c>
      <c r="CO366" s="3" t="s">
        <v>60</v>
      </c>
      <c r="CP366" s="3">
        <f t="shared" si="5"/>
        <v>0.13366106423968643</v>
      </c>
    </row>
    <row r="367" spans="1:94" x14ac:dyDescent="0.3">
      <c r="A367" s="2">
        <v>3541406</v>
      </c>
      <c r="B367" s="2" t="s">
        <v>671</v>
      </c>
      <c r="C367" s="2" t="s">
        <v>508</v>
      </c>
      <c r="D367" s="2" t="s">
        <v>671</v>
      </c>
      <c r="E367" s="2" t="s">
        <v>508</v>
      </c>
      <c r="F367" s="2" t="s">
        <v>672</v>
      </c>
      <c r="G367" s="2">
        <v>7939</v>
      </c>
      <c r="H367" s="2">
        <v>0.58099999999999996</v>
      </c>
      <c r="I367" s="2">
        <v>5269</v>
      </c>
      <c r="J367" s="2">
        <v>0.38600000000000001</v>
      </c>
      <c r="K367" s="2">
        <v>454</v>
      </c>
      <c r="L367" s="2">
        <v>3.3000000000000002E-2</v>
      </c>
      <c r="M367" s="2">
        <v>5</v>
      </c>
      <c r="N367" s="2"/>
      <c r="O367" s="2">
        <v>13667</v>
      </c>
      <c r="P367" s="2" t="s">
        <v>60</v>
      </c>
      <c r="Q367" s="2" t="s">
        <v>60</v>
      </c>
      <c r="R367" s="2">
        <v>8282</v>
      </c>
      <c r="S367" s="2">
        <v>0.61022693781314474</v>
      </c>
      <c r="T367" s="2">
        <v>3702</v>
      </c>
      <c r="U367" s="2">
        <v>0.27276746242263483</v>
      </c>
      <c r="V367" s="2">
        <v>1585</v>
      </c>
      <c r="W367" s="2">
        <v>0.11678455643972885</v>
      </c>
      <c r="X367" s="2">
        <v>3</v>
      </c>
      <c r="Y367" s="2">
        <v>2.2104332449160034E-4</v>
      </c>
      <c r="Z367" s="2">
        <v>13572</v>
      </c>
      <c r="AA367" s="2" t="s">
        <v>1554</v>
      </c>
      <c r="AB367" s="2" t="s">
        <v>671</v>
      </c>
      <c r="AC367" s="2" t="s">
        <v>508</v>
      </c>
      <c r="AD367" s="2">
        <v>101</v>
      </c>
      <c r="AE367" s="2">
        <v>2622</v>
      </c>
      <c r="AF367" s="2">
        <v>0.27</v>
      </c>
      <c r="AG367" s="2">
        <v>3691</v>
      </c>
      <c r="AH367" s="2">
        <v>0.38</v>
      </c>
      <c r="AI367" s="2">
        <v>2145</v>
      </c>
      <c r="AJ367" s="2">
        <v>0.22</v>
      </c>
      <c r="AK367" s="2">
        <v>1096</v>
      </c>
      <c r="AL367" s="2">
        <v>0.11</v>
      </c>
      <c r="AM367" s="2">
        <v>91</v>
      </c>
      <c r="AN367" s="2">
        <v>178</v>
      </c>
      <c r="AO367" s="2">
        <v>9823</v>
      </c>
      <c r="AP367" s="2" t="s">
        <v>671</v>
      </c>
      <c r="AQ367" s="2" t="s">
        <v>508</v>
      </c>
      <c r="AR367" s="2">
        <v>101</v>
      </c>
      <c r="AS367" s="2">
        <v>9163</v>
      </c>
      <c r="AT367" s="2">
        <v>0.58899999999999997</v>
      </c>
      <c r="AU367" s="2">
        <v>4539</v>
      </c>
      <c r="AV367" s="2">
        <v>0.29199999999999998</v>
      </c>
      <c r="AW367" s="2">
        <v>1867</v>
      </c>
      <c r="AX367" s="2">
        <v>0.11600000000000001</v>
      </c>
      <c r="AY367" s="2">
        <v>168</v>
      </c>
      <c r="AZ367" s="2">
        <v>405</v>
      </c>
      <c r="BA367" s="2">
        <v>15569</v>
      </c>
      <c r="BB367" s="2">
        <v>0.23648523863546422</v>
      </c>
      <c r="BC367" s="2">
        <v>0.46552714972989834</v>
      </c>
      <c r="BD367" s="2">
        <v>0.11101190476190476</v>
      </c>
      <c r="BE367" s="2">
        <v>75806</v>
      </c>
      <c r="BF367" s="2">
        <v>60903</v>
      </c>
      <c r="BG367" s="2">
        <v>6720</v>
      </c>
      <c r="BH367" s="2">
        <v>17927</v>
      </c>
      <c r="BI367" s="2">
        <v>28352</v>
      </c>
      <c r="BJ367" s="2">
        <v>746</v>
      </c>
      <c r="BK367" s="2">
        <v>4.845624594633569</v>
      </c>
      <c r="BL367" s="2">
        <v>6.4318537227651662</v>
      </c>
      <c r="BM367" s="2">
        <v>4.012027941635341</v>
      </c>
      <c r="BN367" s="2">
        <v>4.4019249034348965E-2</v>
      </c>
      <c r="BO367" s="2">
        <v>9.1851924432222648E-2</v>
      </c>
      <c r="BP367" s="2">
        <v>0.19145727684910693</v>
      </c>
      <c r="BQ367" s="2">
        <v>0.3580779019596097</v>
      </c>
      <c r="BR367" s="2">
        <v>0.43302388349065069</v>
      </c>
      <c r="BS367" s="2">
        <v>0.6665697112337422</v>
      </c>
      <c r="BT367" s="2">
        <v>0.5979028490060414</v>
      </c>
      <c r="BU367" s="2">
        <v>0.4751241920771278</v>
      </c>
      <c r="BV367" s="2">
        <v>0.14197301191714978</v>
      </c>
      <c r="BW367" s="2">
        <v>86867.512107995994</v>
      </c>
      <c r="BX367" s="2">
        <v>182355.916747838</v>
      </c>
      <c r="BY367" s="2">
        <v>179433.93766169899</v>
      </c>
      <c r="BZ367" s="2">
        <v>3823.8426484761999</v>
      </c>
      <c r="CA367" s="2">
        <v>16749.7418848911</v>
      </c>
      <c r="CB367" s="2">
        <v>34353.933079021299</v>
      </c>
      <c r="CC367" s="2">
        <v>51938.332975437603</v>
      </c>
      <c r="CD367" s="2">
        <v>86641.707615300504</v>
      </c>
      <c r="CE367" s="2">
        <v>25474.776569985501</v>
      </c>
      <c r="CF367" s="2">
        <v>31105.3364840822</v>
      </c>
      <c r="CG367" s="2">
        <v>78964.467247646593</v>
      </c>
      <c r="CH367" s="2">
        <v>119605.22801269199</v>
      </c>
      <c r="CI367" s="2">
        <v>2541.2564124400001</v>
      </c>
      <c r="CJ367" s="2">
        <v>48838.656423742301</v>
      </c>
      <c r="CK367" s="2">
        <v>19642</v>
      </c>
      <c r="CL367" s="2">
        <v>20159</v>
      </c>
      <c r="CM367" s="2">
        <v>29742</v>
      </c>
      <c r="CN367" s="2">
        <v>18989</v>
      </c>
      <c r="CO367" s="2">
        <v>0.32251284829975535</v>
      </c>
      <c r="CP367" s="2">
        <f t="shared" si="5"/>
        <v>2.8257440476190476</v>
      </c>
    </row>
    <row r="368" spans="1:94" x14ac:dyDescent="0.3">
      <c r="A368" s="3">
        <v>3541505</v>
      </c>
      <c r="B368" s="3" t="s">
        <v>5941</v>
      </c>
      <c r="C368" s="3" t="s">
        <v>508</v>
      </c>
      <c r="D368" s="3" t="s">
        <v>673</v>
      </c>
      <c r="E368" s="3" t="s">
        <v>508</v>
      </c>
      <c r="F368" s="3" t="s">
        <v>674</v>
      </c>
      <c r="G368" s="3">
        <v>2616</v>
      </c>
      <c r="H368" s="3">
        <v>0.78100000000000003</v>
      </c>
      <c r="I368" s="3">
        <v>654</v>
      </c>
      <c r="J368" s="3">
        <v>0.19500000000000001</v>
      </c>
      <c r="K368" s="3">
        <v>74</v>
      </c>
      <c r="L368" s="3">
        <v>2.1999999999999999E-2</v>
      </c>
      <c r="M368" s="3">
        <v>4</v>
      </c>
      <c r="N368" s="3">
        <v>1E-3</v>
      </c>
      <c r="O368" s="3">
        <v>3348</v>
      </c>
      <c r="P368" s="3" t="s">
        <v>60</v>
      </c>
      <c r="Q368" s="3" t="s">
        <v>60</v>
      </c>
      <c r="R368" s="3">
        <v>2298</v>
      </c>
      <c r="S368" s="3">
        <v>0.69890510948905105</v>
      </c>
      <c r="T368" s="3">
        <v>817</v>
      </c>
      <c r="U368" s="3">
        <v>0.24847931873479318</v>
      </c>
      <c r="V368" s="3">
        <v>172</v>
      </c>
      <c r="W368" s="3">
        <v>5.2311435523114354E-2</v>
      </c>
      <c r="X368" s="3">
        <v>1</v>
      </c>
      <c r="Y368" s="3">
        <v>3.0413625304136254E-4</v>
      </c>
      <c r="Z368" s="3">
        <v>3288</v>
      </c>
      <c r="AA368" s="3" t="s">
        <v>1555</v>
      </c>
      <c r="AB368" s="3" t="s">
        <v>1556</v>
      </c>
      <c r="AC368" s="3" t="s">
        <v>508</v>
      </c>
      <c r="AD368" s="3"/>
      <c r="AE368" s="3">
        <v>1452</v>
      </c>
      <c r="AF368" s="3">
        <v>0.39</v>
      </c>
      <c r="AG368" s="3">
        <v>1668</v>
      </c>
      <c r="AH368" s="3">
        <v>0.45</v>
      </c>
      <c r="AI368" s="3">
        <v>100</v>
      </c>
      <c r="AJ368" s="3">
        <v>0.03</v>
      </c>
      <c r="AK368" s="3">
        <v>371</v>
      </c>
      <c r="AL368" s="3">
        <v>0.1</v>
      </c>
      <c r="AM368" s="3">
        <v>48</v>
      </c>
      <c r="AN368" s="3">
        <v>43</v>
      </c>
      <c r="AO368" s="3">
        <v>3682</v>
      </c>
      <c r="AP368" s="3" t="s">
        <v>673</v>
      </c>
      <c r="AQ368" s="3" t="s">
        <v>508</v>
      </c>
      <c r="AR368" s="3">
        <v>102</v>
      </c>
      <c r="AS368" s="3">
        <v>2617</v>
      </c>
      <c r="AT368" s="3">
        <v>0.56999999999999995</v>
      </c>
      <c r="AU368" s="3">
        <v>1306</v>
      </c>
      <c r="AV368" s="3">
        <v>0.28399999999999997</v>
      </c>
      <c r="AW368" s="3">
        <v>672</v>
      </c>
      <c r="AX368" s="3">
        <v>0.13800000000000001</v>
      </c>
      <c r="AY368" s="3">
        <v>104</v>
      </c>
      <c r="AZ368" s="3">
        <v>172</v>
      </c>
      <c r="BA368" s="3">
        <v>4595</v>
      </c>
      <c r="BB368" s="3">
        <v>0.24054730662983426</v>
      </c>
      <c r="BC368" s="3">
        <v>0.26781616731134861</v>
      </c>
      <c r="BD368" s="3">
        <v>0.19987084275104941</v>
      </c>
      <c r="BE368" s="3">
        <v>23168</v>
      </c>
      <c r="BF368" s="3">
        <v>30506</v>
      </c>
      <c r="BG368" s="3">
        <v>12388</v>
      </c>
      <c r="BH368" s="3">
        <v>5573</v>
      </c>
      <c r="BI368" s="3">
        <v>8170</v>
      </c>
      <c r="BJ368" s="3">
        <v>2476</v>
      </c>
      <c r="BK368" s="3">
        <v>4.0746126463384531</v>
      </c>
      <c r="BL368" s="3">
        <v>10.076200042821554</v>
      </c>
      <c r="BM368" s="3">
        <v>4.7564970804949942</v>
      </c>
      <c r="BN368" s="3">
        <v>4.3110174255765771E-2</v>
      </c>
      <c r="BO368" s="3">
        <v>0.10392951420774969</v>
      </c>
      <c r="BP368" s="3">
        <v>0.13447936322390064</v>
      </c>
      <c r="BQ368" s="3">
        <v>0.43890456588892701</v>
      </c>
      <c r="BR368" s="3">
        <v>0.31526739887523336</v>
      </c>
      <c r="BS368" s="3">
        <v>0.46957554986426586</v>
      </c>
      <c r="BT368" s="3">
        <v>0.51798525985530275</v>
      </c>
      <c r="BU368" s="3">
        <v>0.58080308691701577</v>
      </c>
      <c r="BV368" s="3">
        <v>0.39594508691183355</v>
      </c>
      <c r="BW368" s="3">
        <v>22707.8162780442</v>
      </c>
      <c r="BX368" s="3">
        <v>82322.5543498521</v>
      </c>
      <c r="BY368" s="3">
        <v>63570.5834808156</v>
      </c>
      <c r="BZ368" s="3">
        <v>978.93791671439999</v>
      </c>
      <c r="CA368" s="3">
        <v>8555.7430819212004</v>
      </c>
      <c r="CB368" s="3">
        <v>8548.9315862718995</v>
      </c>
      <c r="CC368" s="3">
        <v>11762.3141155292</v>
      </c>
      <c r="CD368" s="3">
        <v>47813.193689287902</v>
      </c>
      <c r="CE368" s="3">
        <v>25170.460201347501</v>
      </c>
      <c r="CF368" s="3">
        <v>9966.5642458005004</v>
      </c>
      <c r="CG368" s="3">
        <v>25953.617578642901</v>
      </c>
      <c r="CH368" s="3">
        <v>29851.191693196201</v>
      </c>
      <c r="CI368" s="3">
        <v>819.13595020269997</v>
      </c>
      <c r="CJ368" s="3">
        <v>9314.3268413300993</v>
      </c>
      <c r="CK368" s="3">
        <v>5423</v>
      </c>
      <c r="CL368" s="3">
        <v>6324</v>
      </c>
      <c r="CM368" s="3">
        <v>9360</v>
      </c>
      <c r="CN368" s="3">
        <v>5686</v>
      </c>
      <c r="CO368" s="3">
        <v>0.17776830787386089</v>
      </c>
      <c r="CP368" s="3">
        <f t="shared" si="5"/>
        <v>0.45899257345818534</v>
      </c>
    </row>
    <row r="369" spans="1:94" x14ac:dyDescent="0.3">
      <c r="A369" s="2">
        <v>3541604</v>
      </c>
      <c r="B369" s="2" t="s">
        <v>6139</v>
      </c>
      <c r="C369" s="2" t="s">
        <v>508</v>
      </c>
      <c r="D369" s="2" t="s">
        <v>4057</v>
      </c>
      <c r="E369" s="2" t="s">
        <v>508</v>
      </c>
      <c r="F369" s="2" t="s">
        <v>60</v>
      </c>
      <c r="G369" s="2" t="s">
        <v>60</v>
      </c>
      <c r="H369" s="2" t="s">
        <v>60</v>
      </c>
      <c r="I369" s="2" t="s">
        <v>60</v>
      </c>
      <c r="J369" s="2" t="s">
        <v>60</v>
      </c>
      <c r="K369" s="2" t="s">
        <v>60</v>
      </c>
      <c r="L369" s="2" t="s">
        <v>60</v>
      </c>
      <c r="M369" s="2" t="s">
        <v>60</v>
      </c>
      <c r="N369" s="2" t="s">
        <v>60</v>
      </c>
      <c r="O369" s="2" t="s">
        <v>60</v>
      </c>
      <c r="P369" s="2" t="s">
        <v>60</v>
      </c>
      <c r="Q369" s="2" t="s">
        <v>60</v>
      </c>
      <c r="R369" s="2">
        <v>1705</v>
      </c>
      <c r="S369" s="2">
        <v>0.63194959229058567</v>
      </c>
      <c r="T369" s="2">
        <v>742</v>
      </c>
      <c r="U369" s="2">
        <v>0.27501853224610823</v>
      </c>
      <c r="V369" s="2">
        <v>251</v>
      </c>
      <c r="W369" s="2">
        <v>9.3031875463306157E-2</v>
      </c>
      <c r="X369" s="2">
        <v>0</v>
      </c>
      <c r="Y369" s="2">
        <v>0</v>
      </c>
      <c r="Z369" s="2">
        <v>2698</v>
      </c>
      <c r="AA369" s="2" t="s">
        <v>4056</v>
      </c>
      <c r="AB369" s="2" t="s">
        <v>4057</v>
      </c>
      <c r="AC369" s="2" t="s">
        <v>508</v>
      </c>
      <c r="AD369" s="2">
        <v>103</v>
      </c>
      <c r="AE369" s="2">
        <v>1452</v>
      </c>
      <c r="AF369" s="2">
        <v>0.36</v>
      </c>
      <c r="AG369" s="2">
        <v>1979</v>
      </c>
      <c r="AH369" s="2">
        <v>0.49</v>
      </c>
      <c r="AI369" s="2">
        <v>192</v>
      </c>
      <c r="AJ369" s="2">
        <v>0.05</v>
      </c>
      <c r="AK369" s="2">
        <v>213</v>
      </c>
      <c r="AL369" s="2">
        <v>0.05</v>
      </c>
      <c r="AM369" s="2">
        <v>49</v>
      </c>
      <c r="AN369" s="2">
        <v>175</v>
      </c>
      <c r="AO369" s="2">
        <v>4060</v>
      </c>
      <c r="AP369" s="2" t="s">
        <v>4057</v>
      </c>
      <c r="AQ369" s="2" t="s">
        <v>508</v>
      </c>
      <c r="AR369" s="2">
        <v>103</v>
      </c>
      <c r="AS369" s="2">
        <v>2493</v>
      </c>
      <c r="AT369" s="2">
        <v>0.57299999999999995</v>
      </c>
      <c r="AU369" s="2">
        <v>1474</v>
      </c>
      <c r="AV369" s="2">
        <v>0.33900000000000002</v>
      </c>
      <c r="AW369" s="2">
        <v>386</v>
      </c>
      <c r="AX369" s="2">
        <v>8.5000000000000006E-2</v>
      </c>
      <c r="AY369" s="2">
        <v>79</v>
      </c>
      <c r="AZ369" s="2">
        <v>116</v>
      </c>
      <c r="BA369" s="2">
        <v>4353</v>
      </c>
      <c r="BB369" s="2">
        <v>0.27256436512580456</v>
      </c>
      <c r="BC369" s="2">
        <v>0.31616903996325219</v>
      </c>
      <c r="BD369" s="2">
        <v>0.25701473414477899</v>
      </c>
      <c r="BE369" s="2">
        <v>27344</v>
      </c>
      <c r="BF369" s="2">
        <v>21770</v>
      </c>
      <c r="BG369" s="2">
        <v>7805</v>
      </c>
      <c r="BH369" s="2">
        <v>7453</v>
      </c>
      <c r="BI369" s="2">
        <v>6883</v>
      </c>
      <c r="BJ369" s="2">
        <v>2006</v>
      </c>
      <c r="BK369" s="2">
        <v>5.368550624687817</v>
      </c>
      <c r="BL369" s="2">
        <v>7.9421700255839314</v>
      </c>
      <c r="BM369" s="2">
        <v>2.37880286316783</v>
      </c>
      <c r="BN369" s="2">
        <v>0.19508876837598466</v>
      </c>
      <c r="BO369" s="2">
        <v>0.11141754374126168</v>
      </c>
      <c r="BP369" s="2">
        <v>0.12794366784190028</v>
      </c>
      <c r="BQ369" s="2">
        <v>0.36922256365653733</v>
      </c>
      <c r="BR369" s="2">
        <v>0.38637362850215856</v>
      </c>
      <c r="BS369" s="2">
        <v>0.43531399003949389</v>
      </c>
      <c r="BT369" s="2">
        <v>0.43568866796747796</v>
      </c>
      <c r="BU369" s="2">
        <v>0.50220882775657971</v>
      </c>
      <c r="BV369" s="2">
        <v>0.4367423421186058</v>
      </c>
      <c r="BW369" s="2">
        <v>40011.8078057983</v>
      </c>
      <c r="BX369" s="2">
        <v>54665.956286094202</v>
      </c>
      <c r="BY369" s="2">
        <v>29651.777689387</v>
      </c>
      <c r="BZ369" s="2">
        <v>7805.8543053297999</v>
      </c>
      <c r="CA369" s="2">
        <v>6090.7465756638003</v>
      </c>
      <c r="CB369" s="2">
        <v>3793.7571956127999</v>
      </c>
      <c r="CC369" s="2">
        <v>17432.691245878999</v>
      </c>
      <c r="CD369" s="2">
        <v>27453.725824631802</v>
      </c>
      <c r="CE369" s="2">
        <v>12950.1868360431</v>
      </c>
      <c r="CF369" s="2">
        <v>14773.262254589499</v>
      </c>
      <c r="CG369" s="2">
        <v>21121.4838857986</v>
      </c>
      <c r="CH369" s="2">
        <v>12907.8336577311</v>
      </c>
      <c r="CI369" s="2">
        <v>1109.3809719281001</v>
      </c>
      <c r="CJ369" s="2">
        <v>3894.2948151104001</v>
      </c>
      <c r="CK369" s="2">
        <v>4487</v>
      </c>
      <c r="CL369" s="2">
        <v>4873</v>
      </c>
      <c r="CM369" s="2">
        <v>6006</v>
      </c>
      <c r="CN369" s="2">
        <v>5553</v>
      </c>
      <c r="CO369" s="2">
        <v>0.20610932475884244</v>
      </c>
      <c r="CP369" s="2">
        <f t="shared" si="5"/>
        <v>0.71146700832799492</v>
      </c>
    </row>
    <row r="370" spans="1:94" x14ac:dyDescent="0.3">
      <c r="A370" s="3">
        <v>3541703</v>
      </c>
      <c r="B370" s="3" t="s">
        <v>4059</v>
      </c>
      <c r="C370" s="3" t="s">
        <v>508</v>
      </c>
      <c r="D370" s="3" t="s">
        <v>4059</v>
      </c>
      <c r="E370" s="3" t="s">
        <v>508</v>
      </c>
      <c r="F370" s="3" t="s">
        <v>60</v>
      </c>
      <c r="G370" s="3" t="s">
        <v>60</v>
      </c>
      <c r="H370" s="3" t="s">
        <v>60</v>
      </c>
      <c r="I370" s="3" t="s">
        <v>60</v>
      </c>
      <c r="J370" s="3" t="s">
        <v>60</v>
      </c>
      <c r="K370" s="3" t="s">
        <v>60</v>
      </c>
      <c r="L370" s="3" t="s">
        <v>60</v>
      </c>
      <c r="M370" s="3" t="s">
        <v>60</v>
      </c>
      <c r="N370" s="3" t="s">
        <v>60</v>
      </c>
      <c r="O370" s="3" t="s">
        <v>60</v>
      </c>
      <c r="P370" s="3" t="s">
        <v>60</v>
      </c>
      <c r="Q370" s="3" t="s">
        <v>60</v>
      </c>
      <c r="R370" s="3">
        <v>1210</v>
      </c>
      <c r="S370" s="3">
        <v>0.77913715389568572</v>
      </c>
      <c r="T370" s="3">
        <v>282</v>
      </c>
      <c r="U370" s="3">
        <v>0.18158403090792016</v>
      </c>
      <c r="V370" s="3">
        <v>60</v>
      </c>
      <c r="W370" s="3">
        <v>3.8634900193174504E-2</v>
      </c>
      <c r="X370" s="3">
        <v>1</v>
      </c>
      <c r="Y370" s="3">
        <v>6.43915003219575E-4</v>
      </c>
      <c r="Z370" s="3">
        <v>1553</v>
      </c>
      <c r="AA370" s="3" t="s">
        <v>4058</v>
      </c>
      <c r="AB370" s="3" t="s">
        <v>4059</v>
      </c>
      <c r="AC370" s="3" t="s">
        <v>508</v>
      </c>
      <c r="AD370" s="3">
        <v>104</v>
      </c>
      <c r="AE370" s="3">
        <v>1275</v>
      </c>
      <c r="AF370" s="3">
        <v>0.52</v>
      </c>
      <c r="AG370" s="3">
        <v>872</v>
      </c>
      <c r="AH370" s="3">
        <v>0.35</v>
      </c>
      <c r="AI370" s="3">
        <v>180</v>
      </c>
      <c r="AJ370" s="3">
        <v>7.0000000000000007E-2</v>
      </c>
      <c r="AK370" s="3">
        <v>74</v>
      </c>
      <c r="AL370" s="3">
        <v>0.03</v>
      </c>
      <c r="AM370" s="3">
        <v>16</v>
      </c>
      <c r="AN370" s="3">
        <v>43</v>
      </c>
      <c r="AO370" s="3">
        <v>2460</v>
      </c>
      <c r="AP370" s="3" t="s">
        <v>4059</v>
      </c>
      <c r="AQ370" s="3" t="s">
        <v>508</v>
      </c>
      <c r="AR370" s="3">
        <v>104</v>
      </c>
      <c r="AS370" s="3">
        <v>1059</v>
      </c>
      <c r="AT370" s="3">
        <v>0.57399999999999995</v>
      </c>
      <c r="AU370" s="3">
        <v>560</v>
      </c>
      <c r="AV370" s="3">
        <v>0.30399999999999999</v>
      </c>
      <c r="AW370" s="3">
        <v>226</v>
      </c>
      <c r="AX370" s="3">
        <v>0.11700000000000001</v>
      </c>
      <c r="AY370" s="3">
        <v>37</v>
      </c>
      <c r="AZ370" s="3">
        <v>54</v>
      </c>
      <c r="BA370" s="3">
        <v>1845</v>
      </c>
      <c r="BB370" s="3">
        <v>0.1305977414330218</v>
      </c>
      <c r="BC370" s="3">
        <v>0.13883686308408971</v>
      </c>
      <c r="BD370" s="3">
        <v>0.21663965424095083</v>
      </c>
      <c r="BE370" s="3">
        <v>20544</v>
      </c>
      <c r="BF370" s="3">
        <v>20823</v>
      </c>
      <c r="BG370" s="3">
        <v>11106</v>
      </c>
      <c r="BH370" s="3">
        <v>2683</v>
      </c>
      <c r="BI370" s="3">
        <v>2891</v>
      </c>
      <c r="BJ370" s="3">
        <v>2406</v>
      </c>
      <c r="BK370" s="3">
        <v>8.1313612468195302</v>
      </c>
      <c r="BL370" s="3">
        <v>17.786489207627085</v>
      </c>
      <c r="BM370" s="3">
        <v>3.888981995067426</v>
      </c>
      <c r="BN370" s="3">
        <v>-1.9447610820195672E-2</v>
      </c>
      <c r="BO370" s="3">
        <v>3.4587465950291739E-2</v>
      </c>
      <c r="BP370" s="3">
        <v>0.1346195491689719</v>
      </c>
      <c r="BQ370" s="3">
        <v>0.3297042632914185</v>
      </c>
      <c r="BR370" s="3">
        <v>0.23153019014176021</v>
      </c>
      <c r="BS370" s="3">
        <v>0.33989694065246973</v>
      </c>
      <c r="BT370" s="3">
        <v>0.6897433475287772</v>
      </c>
      <c r="BU370" s="3">
        <v>0.73388234390794815</v>
      </c>
      <c r="BV370" s="3">
        <v>0.52548351017855843</v>
      </c>
      <c r="BW370" s="3">
        <v>21816.442225216801</v>
      </c>
      <c r="BX370" s="3">
        <v>51420.740299249897</v>
      </c>
      <c r="BY370" s="3">
        <v>29179.031908990899</v>
      </c>
      <c r="BZ370" s="3">
        <v>-424.27767787729999</v>
      </c>
      <c r="CA370" s="3">
        <v>1778.5131042390999</v>
      </c>
      <c r="CB370" s="3">
        <v>3928.0681207754001</v>
      </c>
      <c r="CC370" s="3">
        <v>15047.7458915892</v>
      </c>
      <c r="CD370" s="3">
        <v>37736.7734162954</v>
      </c>
      <c r="CE370" s="3">
        <v>15333.1001111487</v>
      </c>
      <c r="CF370" s="3">
        <v>7192.9740115048999</v>
      </c>
      <c r="CG370" s="3">
        <v>11905.4537787154</v>
      </c>
      <c r="CH370" s="3">
        <v>9917.8636770667999</v>
      </c>
      <c r="CI370" s="3">
        <v>445.0423666456</v>
      </c>
      <c r="CJ370" s="3">
        <v>2750.5670183658999</v>
      </c>
      <c r="CK370" s="3">
        <v>3134</v>
      </c>
      <c r="CL370" s="3">
        <v>3226</v>
      </c>
      <c r="CM370" s="3">
        <v>4335</v>
      </c>
      <c r="CN370" s="3">
        <v>3037</v>
      </c>
      <c r="CO370" s="3">
        <v>0.15050665129904434</v>
      </c>
      <c r="CP370" s="3">
        <f t="shared" si="5"/>
        <v>0.27345578966324507</v>
      </c>
    </row>
    <row r="371" spans="1:94" x14ac:dyDescent="0.3">
      <c r="A371" s="2">
        <v>3541901</v>
      </c>
      <c r="B371" s="2" t="s">
        <v>4061</v>
      </c>
      <c r="C371" s="2" t="s">
        <v>508</v>
      </c>
      <c r="D371" s="2" t="s">
        <v>4061</v>
      </c>
      <c r="E371" s="2" t="s">
        <v>508</v>
      </c>
      <c r="F371" s="2" t="s">
        <v>60</v>
      </c>
      <c r="G371" s="2" t="s">
        <v>60</v>
      </c>
      <c r="H371" s="2" t="s">
        <v>60</v>
      </c>
      <c r="I371" s="2" t="s">
        <v>60</v>
      </c>
      <c r="J371" s="2" t="s">
        <v>60</v>
      </c>
      <c r="K371" s="2" t="s">
        <v>60</v>
      </c>
      <c r="L371" s="2" t="s">
        <v>60</v>
      </c>
      <c r="M371" s="2" t="s">
        <v>60</v>
      </c>
      <c r="N371" s="2" t="s">
        <v>60</v>
      </c>
      <c r="O371" s="2" t="s">
        <v>60</v>
      </c>
      <c r="P371" s="2" t="s">
        <v>60</v>
      </c>
      <c r="Q371" s="2" t="s">
        <v>60</v>
      </c>
      <c r="R371" s="2">
        <v>1309</v>
      </c>
      <c r="S371" s="2">
        <v>0.73498034811903423</v>
      </c>
      <c r="T371" s="2">
        <v>241</v>
      </c>
      <c r="U371" s="2">
        <v>0.13531723750701852</v>
      </c>
      <c r="V371" s="2">
        <v>231</v>
      </c>
      <c r="W371" s="2">
        <v>0.12970241437394722</v>
      </c>
      <c r="X371" s="2">
        <v>0</v>
      </c>
      <c r="Y371" s="2">
        <v>0</v>
      </c>
      <c r="Z371" s="2">
        <v>1781</v>
      </c>
      <c r="AA371" s="2" t="s">
        <v>4060</v>
      </c>
      <c r="AB371" s="2" t="s">
        <v>4061</v>
      </c>
      <c r="AC371" s="2" t="s">
        <v>508</v>
      </c>
      <c r="AD371" s="2">
        <v>105</v>
      </c>
      <c r="AE371" s="2">
        <v>460</v>
      </c>
      <c r="AF371" s="2">
        <v>0.31</v>
      </c>
      <c r="AG371" s="2">
        <v>779</v>
      </c>
      <c r="AH371" s="2">
        <v>0.52</v>
      </c>
      <c r="AI371" s="2">
        <v>31</v>
      </c>
      <c r="AJ371" s="2">
        <v>0.02</v>
      </c>
      <c r="AK371" s="2">
        <v>171</v>
      </c>
      <c r="AL371" s="2">
        <v>0.11</v>
      </c>
      <c r="AM371" s="2">
        <v>9</v>
      </c>
      <c r="AN371" s="2">
        <v>53</v>
      </c>
      <c r="AO371" s="2">
        <v>1503</v>
      </c>
      <c r="AP371" s="2" t="s">
        <v>4061</v>
      </c>
      <c r="AQ371" s="2" t="s">
        <v>508</v>
      </c>
      <c r="AR371" s="2">
        <v>105</v>
      </c>
      <c r="AS371" s="2">
        <v>875</v>
      </c>
      <c r="AT371" s="2">
        <v>0.45500000000000002</v>
      </c>
      <c r="AU371" s="2">
        <v>189</v>
      </c>
      <c r="AV371" s="2">
        <v>9.8000000000000004E-2</v>
      </c>
      <c r="AW371" s="2">
        <v>859</v>
      </c>
      <c r="AX371" s="2">
        <v>0.42699999999999999</v>
      </c>
      <c r="AY371" s="2">
        <v>20</v>
      </c>
      <c r="AZ371" s="2">
        <v>71</v>
      </c>
      <c r="BA371" s="2">
        <v>1923</v>
      </c>
      <c r="BB371" s="2">
        <v>0.40735747303543912</v>
      </c>
      <c r="BC371" s="2">
        <v>0.38982755617488241</v>
      </c>
      <c r="BD371" s="2">
        <v>0.25553505535055349</v>
      </c>
      <c r="BE371" s="2">
        <v>5192</v>
      </c>
      <c r="BF371" s="2">
        <v>5741</v>
      </c>
      <c r="BG371" s="2">
        <v>3252</v>
      </c>
      <c r="BH371" s="2">
        <v>2115</v>
      </c>
      <c r="BI371" s="2">
        <v>2238</v>
      </c>
      <c r="BJ371" s="2">
        <v>831</v>
      </c>
      <c r="BK371" s="2">
        <v>2.720996117247187</v>
      </c>
      <c r="BL371" s="2">
        <v>3.2485687188874444</v>
      </c>
      <c r="BM371" s="2">
        <v>2.0675566949230264</v>
      </c>
      <c r="BN371" s="2">
        <v>7.4095917209327511E-2</v>
      </c>
      <c r="BO371" s="2">
        <v>5.7339393565792825E-2</v>
      </c>
      <c r="BP371" s="2">
        <v>5.3502047745202778E-2</v>
      </c>
      <c r="BQ371" s="2">
        <v>0.50446099974954084</v>
      </c>
      <c r="BR371" s="2">
        <v>0.71461698132688989</v>
      </c>
      <c r="BS371" s="2">
        <v>0.75715330416980087</v>
      </c>
      <c r="BT371" s="2">
        <v>0.42144308304113159</v>
      </c>
      <c r="BU371" s="2">
        <v>0.228043625107331</v>
      </c>
      <c r="BV371" s="2">
        <v>0.18934464808499632</v>
      </c>
      <c r="BW371" s="2">
        <v>5754.9067879778004</v>
      </c>
      <c r="BX371" s="2">
        <v>7270.2967928701</v>
      </c>
      <c r="BY371" s="2">
        <v>6940.7878248566003</v>
      </c>
      <c r="BZ371" s="2">
        <v>426.41509690940001</v>
      </c>
      <c r="CA371" s="2">
        <v>416.8744091465</v>
      </c>
      <c r="CB371" s="2">
        <v>371.34636159479999</v>
      </c>
      <c r="CC371" s="2">
        <v>2425.3656593397</v>
      </c>
      <c r="CD371" s="2">
        <v>1657.9448362523001</v>
      </c>
      <c r="CE371" s="2">
        <v>1314.2010281301</v>
      </c>
      <c r="CF371" s="2">
        <v>2903.1260317287001</v>
      </c>
      <c r="CG371" s="2">
        <v>5195.4775474713997</v>
      </c>
      <c r="CH371" s="2">
        <v>5255.2404351317</v>
      </c>
      <c r="CI371" s="2">
        <v>457.94214538889997</v>
      </c>
      <c r="CJ371" s="2">
        <v>1452.7544230065</v>
      </c>
      <c r="CK371" s="2">
        <v>1897</v>
      </c>
      <c r="CL371" s="2">
        <v>2644</v>
      </c>
      <c r="CM371" s="2">
        <v>3030</v>
      </c>
      <c r="CN371" s="2">
        <v>2292</v>
      </c>
      <c r="CO371" s="2">
        <v>0.33043023863438425</v>
      </c>
      <c r="CP371" s="2">
        <f t="shared" si="5"/>
        <v>0.70479704797047971</v>
      </c>
    </row>
    <row r="372" spans="1:94" x14ac:dyDescent="0.3">
      <c r="A372" s="3">
        <v>3542008</v>
      </c>
      <c r="B372" s="3" t="s">
        <v>4063</v>
      </c>
      <c r="C372" s="3" t="s">
        <v>508</v>
      </c>
      <c r="D372" s="3" t="s">
        <v>4063</v>
      </c>
      <c r="E372" s="3" t="s">
        <v>508</v>
      </c>
      <c r="F372" s="3" t="s">
        <v>60</v>
      </c>
      <c r="G372" s="3" t="s">
        <v>60</v>
      </c>
      <c r="H372" s="3" t="s">
        <v>60</v>
      </c>
      <c r="I372" s="3" t="s">
        <v>60</v>
      </c>
      <c r="J372" s="3" t="s">
        <v>60</v>
      </c>
      <c r="K372" s="3" t="s">
        <v>60</v>
      </c>
      <c r="L372" s="3" t="s">
        <v>60</v>
      </c>
      <c r="M372" s="3" t="s">
        <v>60</v>
      </c>
      <c r="N372" s="3" t="s">
        <v>60</v>
      </c>
      <c r="O372" s="3" t="s">
        <v>60</v>
      </c>
      <c r="P372" s="3" t="s">
        <v>60</v>
      </c>
      <c r="Q372" s="3" t="s">
        <v>60</v>
      </c>
      <c r="R372" s="3" t="s">
        <v>60</v>
      </c>
      <c r="S372" s="3" t="s">
        <v>60</v>
      </c>
      <c r="T372" s="3" t="s">
        <v>60</v>
      </c>
      <c r="U372" s="3" t="s">
        <v>60</v>
      </c>
      <c r="V372" s="3" t="s">
        <v>60</v>
      </c>
      <c r="W372" s="3" t="s">
        <v>60</v>
      </c>
      <c r="X372" s="3" t="s">
        <v>60</v>
      </c>
      <c r="Y372" s="3" t="s">
        <v>60</v>
      </c>
      <c r="Z372" s="3" t="s">
        <v>60</v>
      </c>
      <c r="AA372" s="3" t="s">
        <v>4062</v>
      </c>
      <c r="AB372" s="3" t="s">
        <v>4063</v>
      </c>
      <c r="AC372" s="3" t="s">
        <v>508</v>
      </c>
      <c r="AD372" s="3">
        <v>99</v>
      </c>
      <c r="AE372" s="3">
        <v>190</v>
      </c>
      <c r="AF372" s="3">
        <v>0.21</v>
      </c>
      <c r="AG372" s="3">
        <v>406</v>
      </c>
      <c r="AH372" s="3">
        <v>0.45</v>
      </c>
      <c r="AI372" s="3">
        <v>115</v>
      </c>
      <c r="AJ372" s="3">
        <v>0.13</v>
      </c>
      <c r="AK372" s="3">
        <v>165</v>
      </c>
      <c r="AL372" s="3">
        <v>0.18</v>
      </c>
      <c r="AM372" s="3">
        <v>7</v>
      </c>
      <c r="AN372" s="3">
        <v>23</v>
      </c>
      <c r="AO372" s="3">
        <v>906</v>
      </c>
      <c r="AP372" s="3" t="s">
        <v>4063</v>
      </c>
      <c r="AQ372" s="3" t="s">
        <v>508</v>
      </c>
      <c r="AR372" s="3">
        <v>99</v>
      </c>
      <c r="AS372" s="3">
        <v>836</v>
      </c>
      <c r="AT372" s="3">
        <v>0.52200000000000002</v>
      </c>
      <c r="AU372" s="3">
        <v>359</v>
      </c>
      <c r="AV372" s="3">
        <v>0.224</v>
      </c>
      <c r="AW372" s="3">
        <v>408</v>
      </c>
      <c r="AX372" s="3">
        <v>0.23100000000000001</v>
      </c>
      <c r="AY372" s="3">
        <v>73</v>
      </c>
      <c r="AZ372" s="3">
        <v>90</v>
      </c>
      <c r="BA372" s="3">
        <v>1603</v>
      </c>
      <c r="BB372" s="3"/>
      <c r="BC372" s="3">
        <v>0.21966031909418426</v>
      </c>
      <c r="BD372" s="3">
        <v>0.14187751241428234</v>
      </c>
      <c r="BE372" s="3"/>
      <c r="BF372" s="3">
        <v>9715</v>
      </c>
      <c r="BG372" s="3">
        <v>4229</v>
      </c>
      <c r="BH372" s="3"/>
      <c r="BI372" s="3">
        <v>2134</v>
      </c>
      <c r="BJ372" s="3">
        <v>600</v>
      </c>
      <c r="BK372" s="3"/>
      <c r="BL372" s="3">
        <v>9.9948084158451262</v>
      </c>
      <c r="BM372" s="3">
        <v>1.7932336985043771</v>
      </c>
      <c r="BN372" s="3"/>
      <c r="BO372" s="3">
        <v>7.4639354629930849E-2</v>
      </c>
      <c r="BP372" s="3">
        <v>2.9818222314414181E-2</v>
      </c>
      <c r="BQ372" s="3"/>
      <c r="BR372" s="3">
        <v>0.21938875833005667</v>
      </c>
      <c r="BS372" s="3">
        <v>0.40464140464117743</v>
      </c>
      <c r="BT372" s="3"/>
      <c r="BU372" s="3">
        <v>0.70597188704001246</v>
      </c>
      <c r="BV372" s="3">
        <v>0.56554037304440852</v>
      </c>
      <c r="BW372" s="3"/>
      <c r="BX372" s="3">
        <v>21328.921159413501</v>
      </c>
      <c r="BY372" s="3">
        <v>13027.842819634299</v>
      </c>
      <c r="BZ372" s="3"/>
      <c r="CA372" s="3">
        <v>1591.9769102913001</v>
      </c>
      <c r="CB372" s="3">
        <v>388.46711347310003</v>
      </c>
      <c r="CC372" s="3"/>
      <c r="CD372" s="3">
        <v>15057.6187194388</v>
      </c>
      <c r="CE372" s="3">
        <v>7367.7710881799003</v>
      </c>
      <c r="CF372" s="3"/>
      <c r="CG372" s="3">
        <v>4679.3255296834004</v>
      </c>
      <c r="CH372" s="3">
        <v>5271.6046179813002</v>
      </c>
      <c r="CI372" s="3"/>
      <c r="CJ372" s="3">
        <v>802.58513517409995</v>
      </c>
      <c r="CK372" s="3" t="s">
        <v>60</v>
      </c>
      <c r="CL372" s="3" t="s">
        <v>60</v>
      </c>
      <c r="CM372" s="3">
        <v>0</v>
      </c>
      <c r="CN372" s="3">
        <v>2030</v>
      </c>
      <c r="CO372" s="3" t="s">
        <v>60</v>
      </c>
      <c r="CP372" s="3">
        <f t="shared" si="5"/>
        <v>0.48001891700165522</v>
      </c>
    </row>
    <row r="373" spans="1:94" x14ac:dyDescent="0.3">
      <c r="A373" s="2">
        <v>3542206</v>
      </c>
      <c r="B373" s="2" t="s">
        <v>4065</v>
      </c>
      <c r="C373" s="2" t="s">
        <v>508</v>
      </c>
      <c r="D373" s="2" t="s">
        <v>4065</v>
      </c>
      <c r="E373" s="2" t="s">
        <v>508</v>
      </c>
      <c r="F373" s="2" t="s">
        <v>60</v>
      </c>
      <c r="G373" s="2" t="s">
        <v>60</v>
      </c>
      <c r="H373" s="2" t="s">
        <v>60</v>
      </c>
      <c r="I373" s="2" t="s">
        <v>60</v>
      </c>
      <c r="J373" s="2" t="s">
        <v>60</v>
      </c>
      <c r="K373" s="2" t="s">
        <v>60</v>
      </c>
      <c r="L373" s="2" t="s">
        <v>60</v>
      </c>
      <c r="M373" s="2" t="s">
        <v>60</v>
      </c>
      <c r="N373" s="2" t="s">
        <v>60</v>
      </c>
      <c r="O373" s="2" t="s">
        <v>60</v>
      </c>
      <c r="P373" s="2" t="s">
        <v>60</v>
      </c>
      <c r="Q373" s="2" t="s">
        <v>60</v>
      </c>
      <c r="R373" s="2">
        <v>2861</v>
      </c>
      <c r="S373" s="2">
        <v>0.69139681005316578</v>
      </c>
      <c r="T373" s="2">
        <v>1014</v>
      </c>
      <c r="U373" s="2">
        <v>0.24504591590140165</v>
      </c>
      <c r="V373" s="2">
        <v>263</v>
      </c>
      <c r="W373" s="2">
        <v>6.3557274045432571E-2</v>
      </c>
      <c r="X373" s="2">
        <v>0</v>
      </c>
      <c r="Y373" s="2">
        <v>0</v>
      </c>
      <c r="Z373" s="2">
        <v>4138</v>
      </c>
      <c r="AA373" s="2" t="s">
        <v>4064</v>
      </c>
      <c r="AB373" s="2" t="s">
        <v>4065</v>
      </c>
      <c r="AC373" s="2" t="s">
        <v>508</v>
      </c>
      <c r="AD373" s="2">
        <v>106</v>
      </c>
      <c r="AE373" s="2">
        <v>1535</v>
      </c>
      <c r="AF373" s="2">
        <v>0.39</v>
      </c>
      <c r="AG373" s="2">
        <v>1650</v>
      </c>
      <c r="AH373" s="2">
        <v>0.42</v>
      </c>
      <c r="AI373" s="2">
        <v>160</v>
      </c>
      <c r="AJ373" s="2">
        <v>0.04</v>
      </c>
      <c r="AK373" s="2">
        <v>460</v>
      </c>
      <c r="AL373" s="2">
        <v>0.12</v>
      </c>
      <c r="AM373" s="2">
        <v>44</v>
      </c>
      <c r="AN373" s="2">
        <v>59</v>
      </c>
      <c r="AO373" s="2">
        <v>3908</v>
      </c>
      <c r="AP373" s="2" t="s">
        <v>4065</v>
      </c>
      <c r="AQ373" s="2" t="s">
        <v>508</v>
      </c>
      <c r="AR373" s="2">
        <v>106</v>
      </c>
      <c r="AS373" s="2">
        <v>2089</v>
      </c>
      <c r="AT373" s="2">
        <v>0.51800000000000002</v>
      </c>
      <c r="AU373" s="2">
        <v>1532</v>
      </c>
      <c r="AV373" s="2">
        <v>0.38</v>
      </c>
      <c r="AW373" s="2">
        <v>416</v>
      </c>
      <c r="AX373" s="2">
        <v>9.9000000000000005E-2</v>
      </c>
      <c r="AY373" s="2">
        <v>71</v>
      </c>
      <c r="AZ373" s="2">
        <v>98</v>
      </c>
      <c r="BA373" s="2">
        <v>4037</v>
      </c>
      <c r="BB373" s="2">
        <v>0.20561246783512163</v>
      </c>
      <c r="BC373" s="2">
        <v>0.30904770608663862</v>
      </c>
      <c r="BD373" s="2">
        <v>0.19760225669957687</v>
      </c>
      <c r="BE373" s="2">
        <v>20597</v>
      </c>
      <c r="BF373" s="2">
        <v>27355</v>
      </c>
      <c r="BG373" s="2">
        <v>7090</v>
      </c>
      <c r="BH373" s="2">
        <v>4235</v>
      </c>
      <c r="BI373" s="2">
        <v>8454</v>
      </c>
      <c r="BJ373" s="2">
        <v>1401</v>
      </c>
      <c r="BK373" s="2">
        <v>5.7795391458600713</v>
      </c>
      <c r="BL373" s="2">
        <v>9.4576228718468762</v>
      </c>
      <c r="BM373" s="2">
        <v>5.3753249189692447</v>
      </c>
      <c r="BN373" s="2">
        <v>0.15714294893529271</v>
      </c>
      <c r="BO373" s="2">
        <v>0.1801905462761543</v>
      </c>
      <c r="BP373" s="2">
        <v>0.23030812846110249</v>
      </c>
      <c r="BQ373" s="2">
        <v>0.27666899330191991</v>
      </c>
      <c r="BR373" s="2">
        <v>0.38168452073158943</v>
      </c>
      <c r="BS373" s="2">
        <v>0.49853653562662209</v>
      </c>
      <c r="BT373" s="2">
        <v>0.56618805776278325</v>
      </c>
      <c r="BU373" s="2">
        <v>0.4381249329922563</v>
      </c>
      <c r="BV373" s="2">
        <v>0.27115533591227686</v>
      </c>
      <c r="BW373" s="2">
        <v>24476.348282717401</v>
      </c>
      <c r="BX373" s="2">
        <v>79954.743758593497</v>
      </c>
      <c r="BY373" s="2">
        <v>72427.127958191602</v>
      </c>
      <c r="BZ373" s="2">
        <v>3846.2855483134999</v>
      </c>
      <c r="CA373" s="2">
        <v>14407.0889552309</v>
      </c>
      <c r="CB373" s="2">
        <v>16680.5562898639</v>
      </c>
      <c r="CC373" s="2">
        <v>13858.216095317201</v>
      </c>
      <c r="CD373" s="2">
        <v>35030.166751646801</v>
      </c>
      <c r="CE373" s="2">
        <v>19639.002210664901</v>
      </c>
      <c r="CF373" s="2">
        <v>6771.8466390865997</v>
      </c>
      <c r="CG373" s="2">
        <v>30517.488051715802</v>
      </c>
      <c r="CH373" s="2">
        <v>36107.569457662903</v>
      </c>
      <c r="CI373" s="2">
        <v>316.04457921210002</v>
      </c>
      <c r="CJ373" s="2">
        <v>4745.0088964562001</v>
      </c>
      <c r="CK373" s="2">
        <v>4556</v>
      </c>
      <c r="CL373" s="2">
        <v>7111</v>
      </c>
      <c r="CM373" s="2">
        <v>10285</v>
      </c>
      <c r="CN373" s="2">
        <v>5081</v>
      </c>
      <c r="CO373" s="2">
        <v>0.16655090477060866</v>
      </c>
      <c r="CP373" s="2">
        <f t="shared" si="5"/>
        <v>0.71664315937940759</v>
      </c>
    </row>
    <row r="374" spans="1:94" x14ac:dyDescent="0.3">
      <c r="A374" s="3">
        <v>3542305</v>
      </c>
      <c r="B374" s="3" t="s">
        <v>6140</v>
      </c>
      <c r="C374" s="3" t="s">
        <v>508</v>
      </c>
      <c r="D374" s="3" t="s">
        <v>4067</v>
      </c>
      <c r="E374" s="3" t="s">
        <v>508</v>
      </c>
      <c r="F374" s="3" t="s">
        <v>60</v>
      </c>
      <c r="G374" s="3" t="s">
        <v>60</v>
      </c>
      <c r="H374" s="3" t="s">
        <v>60</v>
      </c>
      <c r="I374" s="3" t="s">
        <v>60</v>
      </c>
      <c r="J374" s="3" t="s">
        <v>60</v>
      </c>
      <c r="K374" s="3" t="s">
        <v>60</v>
      </c>
      <c r="L374" s="3" t="s">
        <v>60</v>
      </c>
      <c r="M374" s="3" t="s">
        <v>60</v>
      </c>
      <c r="N374" s="3" t="s">
        <v>60</v>
      </c>
      <c r="O374" s="3" t="s">
        <v>60</v>
      </c>
      <c r="P374" s="3" t="s">
        <v>60</v>
      </c>
      <c r="Q374" s="3" t="s">
        <v>60</v>
      </c>
      <c r="R374" s="3" t="s">
        <v>60</v>
      </c>
      <c r="S374" s="3" t="s">
        <v>60</v>
      </c>
      <c r="T374" s="3" t="s">
        <v>60</v>
      </c>
      <c r="U374" s="3" t="s">
        <v>60</v>
      </c>
      <c r="V374" s="3" t="s">
        <v>60</v>
      </c>
      <c r="W374" s="3" t="s">
        <v>60</v>
      </c>
      <c r="X374" s="3" t="s">
        <v>60</v>
      </c>
      <c r="Y374" s="3" t="s">
        <v>60</v>
      </c>
      <c r="Z374" s="3" t="s">
        <v>60</v>
      </c>
      <c r="AA374" s="3" t="s">
        <v>4066</v>
      </c>
      <c r="AB374" s="3" t="s">
        <v>4067</v>
      </c>
      <c r="AC374" s="3" t="s">
        <v>508</v>
      </c>
      <c r="AD374" s="3">
        <v>141</v>
      </c>
      <c r="AE374" s="3">
        <v>184</v>
      </c>
      <c r="AF374" s="3">
        <v>0.28000000000000003</v>
      </c>
      <c r="AG374" s="3">
        <v>318</v>
      </c>
      <c r="AH374" s="3">
        <v>0.49</v>
      </c>
      <c r="AI374" s="3">
        <v>86</v>
      </c>
      <c r="AJ374" s="3">
        <v>0.13</v>
      </c>
      <c r="AK374" s="3">
        <v>32</v>
      </c>
      <c r="AL374" s="3">
        <v>0.05</v>
      </c>
      <c r="AM374" s="3">
        <v>18</v>
      </c>
      <c r="AN374" s="3">
        <v>17</v>
      </c>
      <c r="AO374" s="3">
        <v>655</v>
      </c>
      <c r="AP374" s="3" t="s">
        <v>4067</v>
      </c>
      <c r="AQ374" s="3" t="s">
        <v>508</v>
      </c>
      <c r="AR374" s="3">
        <v>141</v>
      </c>
      <c r="AS374" s="3">
        <v>427</v>
      </c>
      <c r="AT374" s="3">
        <v>0.53300000000000003</v>
      </c>
      <c r="AU374" s="3">
        <v>233</v>
      </c>
      <c r="AV374" s="3">
        <v>0.29099999999999998</v>
      </c>
      <c r="AW374" s="3">
        <v>141</v>
      </c>
      <c r="AX374" s="3">
        <v>0.161</v>
      </c>
      <c r="AY374" s="3">
        <v>27</v>
      </c>
      <c r="AZ374" s="3">
        <v>49</v>
      </c>
      <c r="BA374" s="3">
        <v>801</v>
      </c>
      <c r="BB374" s="3">
        <v>9.752573595810006E-2</v>
      </c>
      <c r="BC374" s="3">
        <v>0.1438539989264627</v>
      </c>
      <c r="BD374" s="3">
        <v>0.10657705232837254</v>
      </c>
      <c r="BE374" s="3">
        <v>5537</v>
      </c>
      <c r="BF374" s="3">
        <v>5589</v>
      </c>
      <c r="BG374" s="3">
        <v>6249</v>
      </c>
      <c r="BH374" s="3">
        <v>540</v>
      </c>
      <c r="BI374" s="3">
        <v>804</v>
      </c>
      <c r="BJ374" s="3">
        <v>666</v>
      </c>
      <c r="BK374" s="3">
        <v>5.4710119691735191</v>
      </c>
      <c r="BL374" s="3">
        <v>4.0230553519083339</v>
      </c>
      <c r="BM374" s="3">
        <v>0.94350885086647707</v>
      </c>
      <c r="BN374" s="3">
        <v>0.53139816151269881</v>
      </c>
      <c r="BO374" s="3">
        <v>1.9379037079265016E-2</v>
      </c>
      <c r="BP374" s="3">
        <v>4.0545642882558519E-2</v>
      </c>
      <c r="BQ374" s="3">
        <v>0.29074381104098146</v>
      </c>
      <c r="BR374" s="3">
        <v>0.28135638729744306</v>
      </c>
      <c r="BS374" s="3">
        <v>0.51875410714721226</v>
      </c>
      <c r="BT374" s="3">
        <v>0.17785802744631971</v>
      </c>
      <c r="BU374" s="3">
        <v>0.69926457562332289</v>
      </c>
      <c r="BV374" s="3">
        <v>0.44070024997022933</v>
      </c>
      <c r="BW374" s="3">
        <v>2954.3464633537001</v>
      </c>
      <c r="BX374" s="3">
        <v>3234.5365029343002</v>
      </c>
      <c r="BY374" s="3">
        <v>3152.2630707448998</v>
      </c>
      <c r="BZ374" s="3">
        <v>1569.9342790977</v>
      </c>
      <c r="CA374" s="3">
        <v>62.682202824599997</v>
      </c>
      <c r="CB374" s="3">
        <v>127.8105327383</v>
      </c>
      <c r="CC374" s="3">
        <v>525.45423436509998</v>
      </c>
      <c r="CD374" s="3">
        <v>2261.7967950625002</v>
      </c>
      <c r="CE374" s="3">
        <v>1389.2031232492</v>
      </c>
      <c r="CF374" s="3">
        <v>858.95794989089995</v>
      </c>
      <c r="CG374" s="3">
        <v>910.05750504729997</v>
      </c>
      <c r="CH374" s="3">
        <v>1635.2494147574</v>
      </c>
      <c r="CI374" s="3">
        <v>193.49668115029999</v>
      </c>
      <c r="CJ374" s="3">
        <v>365.86118312809998</v>
      </c>
      <c r="CK374" s="3" t="s">
        <v>60</v>
      </c>
      <c r="CL374" s="3" t="s">
        <v>60</v>
      </c>
      <c r="CM374" s="3">
        <v>0</v>
      </c>
      <c r="CN374" s="3">
        <v>1011</v>
      </c>
      <c r="CO374" s="3" t="s">
        <v>60</v>
      </c>
      <c r="CP374" s="3">
        <f t="shared" si="5"/>
        <v>0.16178588574171868</v>
      </c>
    </row>
    <row r="375" spans="1:94" x14ac:dyDescent="0.3">
      <c r="A375" s="2">
        <v>3542404</v>
      </c>
      <c r="B375" s="2" t="s">
        <v>4954</v>
      </c>
      <c r="C375" s="2" t="s">
        <v>508</v>
      </c>
      <c r="D375" s="2" t="s">
        <v>4954</v>
      </c>
      <c r="E375" s="2" t="s">
        <v>508</v>
      </c>
      <c r="F375" s="2" t="s">
        <v>60</v>
      </c>
      <c r="G375" s="2" t="s">
        <v>60</v>
      </c>
      <c r="H375" s="2" t="s">
        <v>60</v>
      </c>
      <c r="I375" s="2" t="s">
        <v>60</v>
      </c>
      <c r="J375" s="2" t="s">
        <v>60</v>
      </c>
      <c r="K375" s="2" t="s">
        <v>60</v>
      </c>
      <c r="L375" s="2" t="s">
        <v>60</v>
      </c>
      <c r="M375" s="2" t="s">
        <v>60</v>
      </c>
      <c r="N375" s="2" t="s">
        <v>60</v>
      </c>
      <c r="O375" s="2" t="s">
        <v>60</v>
      </c>
      <c r="P375" s="2" t="s">
        <v>60</v>
      </c>
      <c r="Q375" s="2" t="s">
        <v>60</v>
      </c>
      <c r="R375" s="2" t="s">
        <v>60</v>
      </c>
      <c r="S375" s="2" t="s">
        <v>60</v>
      </c>
      <c r="T375" s="2" t="s">
        <v>60</v>
      </c>
      <c r="U375" s="2" t="s">
        <v>60</v>
      </c>
      <c r="V375" s="2" t="s">
        <v>60</v>
      </c>
      <c r="W375" s="2" t="s">
        <v>60</v>
      </c>
      <c r="X375" s="2" t="s">
        <v>60</v>
      </c>
      <c r="Y375" s="2" t="s">
        <v>60</v>
      </c>
      <c r="Z375" s="2" t="s">
        <v>60</v>
      </c>
      <c r="AA375" s="2" t="s">
        <v>4068</v>
      </c>
      <c r="AB375" s="2" t="s">
        <v>4069</v>
      </c>
      <c r="AC375" s="2" t="s">
        <v>508</v>
      </c>
      <c r="AD375" s="2"/>
      <c r="AE375" s="2">
        <v>1950</v>
      </c>
      <c r="AF375" s="2">
        <v>0.53</v>
      </c>
      <c r="AG375" s="2">
        <v>1032</v>
      </c>
      <c r="AH375" s="2">
        <v>0.28000000000000003</v>
      </c>
      <c r="AI375" s="2">
        <v>308</v>
      </c>
      <c r="AJ375" s="2">
        <v>0.08</v>
      </c>
      <c r="AK375" s="2">
        <v>186</v>
      </c>
      <c r="AL375" s="2">
        <v>0.05</v>
      </c>
      <c r="AM375" s="2">
        <v>32</v>
      </c>
      <c r="AN375" s="2">
        <v>156</v>
      </c>
      <c r="AO375" s="2">
        <v>3664</v>
      </c>
      <c r="AP375" s="2" t="s">
        <v>4954</v>
      </c>
      <c r="AQ375" s="2" t="s">
        <v>508</v>
      </c>
      <c r="AR375" s="2">
        <v>167</v>
      </c>
      <c r="AS375" s="2">
        <v>1474</v>
      </c>
      <c r="AT375" s="2">
        <v>0.67300000000000004</v>
      </c>
      <c r="AU375" s="2">
        <v>478</v>
      </c>
      <c r="AV375" s="2">
        <v>0.218</v>
      </c>
      <c r="AW375" s="2">
        <v>238</v>
      </c>
      <c r="AX375" s="2">
        <v>0.104</v>
      </c>
      <c r="AY375" s="2">
        <v>38</v>
      </c>
      <c r="AZ375" s="2">
        <v>60</v>
      </c>
      <c r="BA375" s="2">
        <v>2190</v>
      </c>
      <c r="BB375" s="2">
        <v>0.17056414321574845</v>
      </c>
      <c r="BC375" s="2">
        <v>0.12641190596187482</v>
      </c>
      <c r="BD375" s="2">
        <v>0.20075181240490467</v>
      </c>
      <c r="BE375" s="2">
        <v>22707</v>
      </c>
      <c r="BF375" s="2">
        <v>33731</v>
      </c>
      <c r="BG375" s="2">
        <v>11173</v>
      </c>
      <c r="BH375" s="2">
        <v>3873</v>
      </c>
      <c r="BI375" s="2">
        <v>4264</v>
      </c>
      <c r="BJ375" s="2">
        <v>2243</v>
      </c>
      <c r="BK375" s="2">
        <v>9.49869408507511</v>
      </c>
      <c r="BL375" s="2">
        <v>18.761755632254104</v>
      </c>
      <c r="BM375" s="2">
        <v>4.3931332769050435</v>
      </c>
      <c r="BN375" s="2">
        <v>1.1271455585813132E-2</v>
      </c>
      <c r="BO375" s="2">
        <v>4.3820832405934818E-2</v>
      </c>
      <c r="BP375" s="2">
        <v>0.34899234742674357</v>
      </c>
      <c r="BQ375" s="2">
        <v>0.18959538820023311</v>
      </c>
      <c r="BR375" s="2">
        <v>0.15335972884466767</v>
      </c>
      <c r="BS375" s="2">
        <v>0.28767920761304128</v>
      </c>
      <c r="BT375" s="2">
        <v>0.79913315621395098</v>
      </c>
      <c r="BU375" s="2">
        <v>0.80281943874939754</v>
      </c>
      <c r="BV375" s="2">
        <v>0.3633284449602151</v>
      </c>
      <c r="BW375" s="2">
        <v>36788.442191495902</v>
      </c>
      <c r="BX375" s="2">
        <v>80000.126015931499</v>
      </c>
      <c r="BY375" s="2">
        <v>32315.888384913502</v>
      </c>
      <c r="BZ375" s="2">
        <v>414.65929223270001</v>
      </c>
      <c r="CA375" s="2">
        <v>3505.6721145977999</v>
      </c>
      <c r="CB375" s="2">
        <v>11277.9977466316</v>
      </c>
      <c r="CC375" s="2">
        <v>29398.863920684598</v>
      </c>
      <c r="CD375" s="2">
        <v>64225.656267991202</v>
      </c>
      <c r="CE375" s="2">
        <v>11741.2814743985</v>
      </c>
      <c r="CF375" s="2">
        <v>6974.9189785785002</v>
      </c>
      <c r="CG375" s="2">
        <v>12268.797633342499</v>
      </c>
      <c r="CH375" s="2">
        <v>9296.6091638834005</v>
      </c>
      <c r="CI375" s="2">
        <v>432.14258790219998</v>
      </c>
      <c r="CJ375" s="2">
        <v>2130.5741738221</v>
      </c>
      <c r="CK375" s="2" t="s">
        <v>60</v>
      </c>
      <c r="CL375" s="2" t="s">
        <v>60</v>
      </c>
      <c r="CM375" s="2">
        <v>5595</v>
      </c>
      <c r="CN375" s="2">
        <v>2696</v>
      </c>
      <c r="CO375" s="2" t="s">
        <v>60</v>
      </c>
      <c r="CP375" s="2">
        <f t="shared" si="5"/>
        <v>0.24129598138369282</v>
      </c>
    </row>
    <row r="376" spans="1:94" x14ac:dyDescent="0.3">
      <c r="A376" s="3">
        <v>3542503</v>
      </c>
      <c r="B376" s="3" t="s">
        <v>4071</v>
      </c>
      <c r="C376" s="3" t="s">
        <v>508</v>
      </c>
      <c r="D376" s="3" t="s">
        <v>4071</v>
      </c>
      <c r="E376" s="3" t="s">
        <v>508</v>
      </c>
      <c r="F376" s="3" t="s">
        <v>60</v>
      </c>
      <c r="G376" s="3" t="s">
        <v>60</v>
      </c>
      <c r="H376" s="3" t="s">
        <v>60</v>
      </c>
      <c r="I376" s="3" t="s">
        <v>60</v>
      </c>
      <c r="J376" s="3" t="s">
        <v>60</v>
      </c>
      <c r="K376" s="3" t="s">
        <v>60</v>
      </c>
      <c r="L376" s="3" t="s">
        <v>60</v>
      </c>
      <c r="M376" s="3" t="s">
        <v>60</v>
      </c>
      <c r="N376" s="3" t="s">
        <v>60</v>
      </c>
      <c r="O376" s="3" t="s">
        <v>60</v>
      </c>
      <c r="P376" s="3" t="s">
        <v>60</v>
      </c>
      <c r="Q376" s="3" t="s">
        <v>60</v>
      </c>
      <c r="R376" s="3" t="s">
        <v>60</v>
      </c>
      <c r="S376" s="3" t="s">
        <v>60</v>
      </c>
      <c r="T376" s="3" t="s">
        <v>60</v>
      </c>
      <c r="U376" s="3" t="s">
        <v>60</v>
      </c>
      <c r="V376" s="3" t="s">
        <v>60</v>
      </c>
      <c r="W376" s="3" t="s">
        <v>60</v>
      </c>
      <c r="X376" s="3" t="s">
        <v>60</v>
      </c>
      <c r="Y376" s="3" t="s">
        <v>60</v>
      </c>
      <c r="Z376" s="3" t="s">
        <v>60</v>
      </c>
      <c r="AA376" s="3" t="s">
        <v>4070</v>
      </c>
      <c r="AB376" s="3" t="s">
        <v>4071</v>
      </c>
      <c r="AC376" s="3" t="s">
        <v>508</v>
      </c>
      <c r="AD376" s="3">
        <v>95</v>
      </c>
      <c r="AE376" s="3">
        <v>278</v>
      </c>
      <c r="AF376" s="3">
        <v>0.5</v>
      </c>
      <c r="AG376" s="3">
        <v>239</v>
      </c>
      <c r="AH376" s="3">
        <v>0.43</v>
      </c>
      <c r="AI376" s="3">
        <v>12</v>
      </c>
      <c r="AJ376" s="3">
        <v>0.02</v>
      </c>
      <c r="AK376" s="3">
        <v>8</v>
      </c>
      <c r="AL376" s="3">
        <v>0.01</v>
      </c>
      <c r="AM376" s="3">
        <v>3</v>
      </c>
      <c r="AN376" s="3">
        <v>21</v>
      </c>
      <c r="AO376" s="3">
        <v>561</v>
      </c>
      <c r="AP376" s="3" t="s">
        <v>4071</v>
      </c>
      <c r="AQ376" s="3" t="s">
        <v>508</v>
      </c>
      <c r="AR376" s="3">
        <v>95</v>
      </c>
      <c r="AS376" s="3">
        <v>524</v>
      </c>
      <c r="AT376" s="3">
        <v>0.61299999999999999</v>
      </c>
      <c r="AU376" s="3">
        <v>304</v>
      </c>
      <c r="AV376" s="3">
        <v>0.35599999999999998</v>
      </c>
      <c r="AW376" s="3">
        <v>27</v>
      </c>
      <c r="AX376" s="3">
        <v>2.9000000000000001E-2</v>
      </c>
      <c r="AY376" s="3">
        <v>25</v>
      </c>
      <c r="AZ376" s="3">
        <v>46</v>
      </c>
      <c r="BA376" s="3">
        <v>855</v>
      </c>
      <c r="BB376" s="3"/>
      <c r="BC376" s="3">
        <v>0.14387299487349098</v>
      </c>
      <c r="BD376" s="3">
        <v>0.28993963782696175</v>
      </c>
      <c r="BE376" s="3"/>
      <c r="BF376" s="3">
        <v>6047</v>
      </c>
      <c r="BG376" s="3">
        <v>4970</v>
      </c>
      <c r="BH376" s="3"/>
      <c r="BI376" s="3">
        <v>870</v>
      </c>
      <c r="BJ376" s="3">
        <v>1441</v>
      </c>
      <c r="BK376" s="3"/>
      <c r="BL376" s="3">
        <v>11.360006031603334</v>
      </c>
      <c r="BM376" s="3">
        <v>2.6312231651317424</v>
      </c>
      <c r="BN376" s="3"/>
      <c r="BO376" s="3">
        <v>3.3163325450706133E-2</v>
      </c>
      <c r="BP376" s="3">
        <v>3.358678189210057E-2</v>
      </c>
      <c r="BQ376" s="3"/>
      <c r="BR376" s="3">
        <v>0.17969579555943715</v>
      </c>
      <c r="BS376" s="3">
        <v>0.26263920079035741</v>
      </c>
      <c r="BT376" s="3"/>
      <c r="BU376" s="3">
        <v>0.78714087898985674</v>
      </c>
      <c r="BV376" s="3">
        <v>0.70377401731754186</v>
      </c>
      <c r="BW376" s="3"/>
      <c r="BX376" s="3">
        <v>9883.2052474948996</v>
      </c>
      <c r="BY376" s="3">
        <v>9922.3425557118007</v>
      </c>
      <c r="BZ376" s="3"/>
      <c r="CA376" s="3">
        <v>327.75995211880002</v>
      </c>
      <c r="CB376" s="3">
        <v>333.25955527740001</v>
      </c>
      <c r="CC376" s="3"/>
      <c r="CD376" s="3">
        <v>7779.4748657502996</v>
      </c>
      <c r="CE376" s="3">
        <v>6983.0868816340999</v>
      </c>
      <c r="CF376" s="3"/>
      <c r="CG376" s="3">
        <v>1775.9704296258001</v>
      </c>
      <c r="CH376" s="3">
        <v>2605.9961188002999</v>
      </c>
      <c r="CI376" s="3"/>
      <c r="CJ376" s="3">
        <v>884.85992225660004</v>
      </c>
      <c r="CK376" s="3" t="s">
        <v>60</v>
      </c>
      <c r="CL376" s="3" t="s">
        <v>60</v>
      </c>
      <c r="CM376" s="3">
        <v>0</v>
      </c>
      <c r="CN376" s="3">
        <v>1120</v>
      </c>
      <c r="CO376" s="3" t="s">
        <v>60</v>
      </c>
      <c r="CP376" s="3">
        <f t="shared" si="5"/>
        <v>0.22535211267605634</v>
      </c>
    </row>
    <row r="377" spans="1:94" x14ac:dyDescent="0.3">
      <c r="A377" s="2">
        <v>3542602</v>
      </c>
      <c r="B377" s="2" t="s">
        <v>4073</v>
      </c>
      <c r="C377" s="2" t="s">
        <v>508</v>
      </c>
      <c r="D377" s="2" t="s">
        <v>4073</v>
      </c>
      <c r="E377" s="2" t="s">
        <v>508</v>
      </c>
      <c r="F377" s="2" t="s">
        <v>60</v>
      </c>
      <c r="G377" s="2" t="s">
        <v>60</v>
      </c>
      <c r="H377" s="2" t="s">
        <v>60</v>
      </c>
      <c r="I377" s="2" t="s">
        <v>60</v>
      </c>
      <c r="J377" s="2" t="s">
        <v>60</v>
      </c>
      <c r="K377" s="2" t="s">
        <v>60</v>
      </c>
      <c r="L377" s="2" t="s">
        <v>60</v>
      </c>
      <c r="M377" s="2" t="s">
        <v>60</v>
      </c>
      <c r="N377" s="2" t="s">
        <v>60</v>
      </c>
      <c r="O377" s="2" t="s">
        <v>60</v>
      </c>
      <c r="P377" s="2" t="s">
        <v>60</v>
      </c>
      <c r="Q377" s="2" t="s">
        <v>60</v>
      </c>
      <c r="R377" s="2" t="s">
        <v>60</v>
      </c>
      <c r="S377" s="2" t="s">
        <v>60</v>
      </c>
      <c r="T377" s="2" t="s">
        <v>60</v>
      </c>
      <c r="U377" s="2" t="s">
        <v>60</v>
      </c>
      <c r="V377" s="2" t="s">
        <v>60</v>
      </c>
      <c r="W377" s="2" t="s">
        <v>60</v>
      </c>
      <c r="X377" s="2" t="s">
        <v>60</v>
      </c>
      <c r="Y377" s="2" t="s">
        <v>60</v>
      </c>
      <c r="Z377" s="2" t="s">
        <v>60</v>
      </c>
      <c r="AA377" s="2" t="s">
        <v>4072</v>
      </c>
      <c r="AB377" s="2" t="s">
        <v>4073</v>
      </c>
      <c r="AC377" s="2" t="s">
        <v>508</v>
      </c>
      <c r="AD377" s="2">
        <v>51</v>
      </c>
      <c r="AE377" s="2">
        <v>1030</v>
      </c>
      <c r="AF377" s="2">
        <v>0.41</v>
      </c>
      <c r="AG377" s="2">
        <v>1330</v>
      </c>
      <c r="AH377" s="2">
        <v>0.52</v>
      </c>
      <c r="AI377" s="2">
        <v>22</v>
      </c>
      <c r="AJ377" s="2">
        <v>0.01</v>
      </c>
      <c r="AK377" s="2">
        <v>43</v>
      </c>
      <c r="AL377" s="2">
        <v>0.02</v>
      </c>
      <c r="AM377" s="2">
        <v>27</v>
      </c>
      <c r="AN377" s="2">
        <v>86</v>
      </c>
      <c r="AO377" s="2">
        <v>2538</v>
      </c>
      <c r="AP377" s="2" t="s">
        <v>4073</v>
      </c>
      <c r="AQ377" s="2" t="s">
        <v>508</v>
      </c>
      <c r="AR377" s="2">
        <v>172</v>
      </c>
      <c r="AS377" s="2">
        <v>2071</v>
      </c>
      <c r="AT377" s="2">
        <v>0.65900000000000003</v>
      </c>
      <c r="AU377" s="2">
        <v>627</v>
      </c>
      <c r="AV377" s="2">
        <v>0.2</v>
      </c>
      <c r="AW377" s="2">
        <v>443</v>
      </c>
      <c r="AX377" s="2">
        <v>0.13200000000000001</v>
      </c>
      <c r="AY377" s="2">
        <v>92</v>
      </c>
      <c r="AZ377" s="2">
        <v>137</v>
      </c>
      <c r="BA377" s="2">
        <v>3141</v>
      </c>
      <c r="BB377" s="2"/>
      <c r="BC377" s="2">
        <v>0.13815856777493607</v>
      </c>
      <c r="BD377" s="2">
        <v>0.13417284225775897</v>
      </c>
      <c r="BE377" s="2"/>
      <c r="BF377" s="2">
        <v>19550</v>
      </c>
      <c r="BG377" s="2">
        <v>17947</v>
      </c>
      <c r="BH377" s="2"/>
      <c r="BI377" s="2">
        <v>2701</v>
      </c>
      <c r="BJ377" s="2">
        <v>2408</v>
      </c>
      <c r="BK377" s="2"/>
      <c r="BL377" s="2">
        <v>6.4289170420077753</v>
      </c>
      <c r="BM377" s="2">
        <v>2.6014290815792993</v>
      </c>
      <c r="BN377" s="2"/>
      <c r="BO377" s="2">
        <v>7.6131759533708224E-2</v>
      </c>
      <c r="BP377" s="2">
        <v>3.2149128734039766E-2</v>
      </c>
      <c r="BQ377" s="2"/>
      <c r="BR377" s="2">
        <v>0.29998324260713649</v>
      </c>
      <c r="BS377" s="2">
        <v>0.49584824095478341</v>
      </c>
      <c r="BT377" s="2"/>
      <c r="BU377" s="2">
        <v>0.62388499785915519</v>
      </c>
      <c r="BV377" s="2">
        <v>0.47200263031117679</v>
      </c>
      <c r="BW377" s="2"/>
      <c r="BX377" s="2">
        <v>17364.504930463001</v>
      </c>
      <c r="BY377" s="2">
        <v>24505.461948477001</v>
      </c>
      <c r="BZ377" s="2"/>
      <c r="CA377" s="2">
        <v>1321.9903137879</v>
      </c>
      <c r="CB377" s="2">
        <v>787.8292508687</v>
      </c>
      <c r="CC377" s="2"/>
      <c r="CD377" s="2">
        <v>10833.4541213672</v>
      </c>
      <c r="CE377" s="2">
        <v>11566.6424966716</v>
      </c>
      <c r="CF377" s="2"/>
      <c r="CG377" s="2">
        <v>5209.0604953079001</v>
      </c>
      <c r="CH377" s="2">
        <v>12150.9902009367</v>
      </c>
      <c r="CI377" s="2"/>
      <c r="CJ377" s="2">
        <v>7697.7445528174003</v>
      </c>
      <c r="CK377" s="2" t="s">
        <v>60</v>
      </c>
      <c r="CL377" s="2" t="s">
        <v>60</v>
      </c>
      <c r="CM377" s="2">
        <v>0</v>
      </c>
      <c r="CN377" s="2">
        <v>3853</v>
      </c>
      <c r="CO377" s="2" t="s">
        <v>60</v>
      </c>
      <c r="CP377" s="2">
        <f t="shared" si="5"/>
        <v>0.21468769153618988</v>
      </c>
    </row>
    <row r="378" spans="1:94" x14ac:dyDescent="0.3">
      <c r="A378" s="3">
        <v>3542800</v>
      </c>
      <c r="B378" s="3" t="s">
        <v>4075</v>
      </c>
      <c r="C378" s="3" t="s">
        <v>508</v>
      </c>
      <c r="D378" s="3" t="s">
        <v>4075</v>
      </c>
      <c r="E378" s="3" t="s">
        <v>508</v>
      </c>
      <c r="F378" s="3" t="s">
        <v>60</v>
      </c>
      <c r="G378" s="3" t="s">
        <v>60</v>
      </c>
      <c r="H378" s="3" t="s">
        <v>60</v>
      </c>
      <c r="I378" s="3" t="s">
        <v>60</v>
      </c>
      <c r="J378" s="3" t="s">
        <v>60</v>
      </c>
      <c r="K378" s="3" t="s">
        <v>60</v>
      </c>
      <c r="L378" s="3" t="s">
        <v>60</v>
      </c>
      <c r="M378" s="3" t="s">
        <v>60</v>
      </c>
      <c r="N378" s="3" t="s">
        <v>60</v>
      </c>
      <c r="O378" s="3" t="s">
        <v>60</v>
      </c>
      <c r="P378" s="3" t="s">
        <v>60</v>
      </c>
      <c r="Q378" s="3" t="s">
        <v>60</v>
      </c>
      <c r="R378" s="3" t="s">
        <v>60</v>
      </c>
      <c r="S378" s="3" t="s">
        <v>60</v>
      </c>
      <c r="T378" s="3" t="s">
        <v>60</v>
      </c>
      <c r="U378" s="3" t="s">
        <v>60</v>
      </c>
      <c r="V378" s="3" t="s">
        <v>60</v>
      </c>
      <c r="W378" s="3" t="s">
        <v>60</v>
      </c>
      <c r="X378" s="3" t="s">
        <v>60</v>
      </c>
      <c r="Y378" s="3" t="s">
        <v>60</v>
      </c>
      <c r="Z378" s="3" t="s">
        <v>60</v>
      </c>
      <c r="AA378" s="3" t="s">
        <v>4074</v>
      </c>
      <c r="AB378" s="3" t="s">
        <v>4075</v>
      </c>
      <c r="AC378" s="3" t="s">
        <v>508</v>
      </c>
      <c r="AD378" s="3">
        <v>10</v>
      </c>
      <c r="AE378" s="3">
        <v>283</v>
      </c>
      <c r="AF378" s="3">
        <v>0.42</v>
      </c>
      <c r="AG378" s="3">
        <v>342</v>
      </c>
      <c r="AH378" s="3">
        <v>0.5</v>
      </c>
      <c r="AI378" s="3">
        <v>2</v>
      </c>
      <c r="AJ378" s="3"/>
      <c r="AK378" s="3">
        <v>28</v>
      </c>
      <c r="AL378" s="3">
        <v>0.04</v>
      </c>
      <c r="AM378" s="3">
        <v>8</v>
      </c>
      <c r="AN378" s="3">
        <v>19</v>
      </c>
      <c r="AO378" s="3">
        <v>682</v>
      </c>
      <c r="AP378" s="3" t="s">
        <v>4075</v>
      </c>
      <c r="AQ378" s="3" t="s">
        <v>508</v>
      </c>
      <c r="AR378" s="3">
        <v>10</v>
      </c>
      <c r="AS378" s="3">
        <v>374</v>
      </c>
      <c r="AT378" s="3">
        <v>0.499</v>
      </c>
      <c r="AU378" s="3">
        <v>352</v>
      </c>
      <c r="AV378" s="3">
        <v>0.47</v>
      </c>
      <c r="AW378" s="3">
        <v>23</v>
      </c>
      <c r="AX378" s="3">
        <v>2.9000000000000001E-2</v>
      </c>
      <c r="AY378" s="3">
        <v>21</v>
      </c>
      <c r="AZ378" s="3">
        <v>35</v>
      </c>
      <c r="BA378" s="3">
        <v>749</v>
      </c>
      <c r="BB378" s="3">
        <v>8.3737411413651625E-2</v>
      </c>
      <c r="BC378" s="3">
        <v>0.1308634598147595</v>
      </c>
      <c r="BD378" s="3">
        <v>0.2125924521145458</v>
      </c>
      <c r="BE378" s="3">
        <v>5362</v>
      </c>
      <c r="BF378" s="3">
        <v>6694</v>
      </c>
      <c r="BG378" s="3">
        <v>5273</v>
      </c>
      <c r="BH378" s="3">
        <v>449</v>
      </c>
      <c r="BI378" s="3">
        <v>876</v>
      </c>
      <c r="BJ378" s="3">
        <v>1121</v>
      </c>
      <c r="BK378" s="3">
        <v>7.2462445426478839</v>
      </c>
      <c r="BL378" s="3">
        <v>4.5659511838035387</v>
      </c>
      <c r="BM378" s="3">
        <v>0.93636777049746489</v>
      </c>
      <c r="BN378" s="3">
        <v>2.9562615755799669E-3</v>
      </c>
      <c r="BO378" s="3">
        <v>2.4545627555712332E-3</v>
      </c>
      <c r="BP378" s="3"/>
      <c r="BQ378" s="3">
        <v>0.23472107727834032</v>
      </c>
      <c r="BR378" s="3">
        <v>0.23262116916837897</v>
      </c>
      <c r="BS378" s="3">
        <v>0.34569963774002782</v>
      </c>
      <c r="BT378" s="3">
        <v>0.76232266114611047</v>
      </c>
      <c r="BU378" s="3">
        <v>0.76492426807607483</v>
      </c>
      <c r="BV378" s="3">
        <v>0.65430036225994281</v>
      </c>
      <c r="BW378" s="3">
        <v>3253.5637996488999</v>
      </c>
      <c r="BX378" s="3">
        <v>3999.7732370119002</v>
      </c>
      <c r="BY378" s="3">
        <v>3398.0786391352999</v>
      </c>
      <c r="BZ378" s="3">
        <v>9.6183856446</v>
      </c>
      <c r="CA378" s="3">
        <v>9.8176944183000003</v>
      </c>
      <c r="CB378" s="3"/>
      <c r="CC378" s="3">
        <v>2480.265413957</v>
      </c>
      <c r="CD378" s="3">
        <v>3059.5236157916002</v>
      </c>
      <c r="CE378" s="3">
        <v>2223.3640845740001</v>
      </c>
      <c r="CF378" s="3">
        <v>763.68000004739997</v>
      </c>
      <c r="CG378" s="3">
        <v>930.43192680209995</v>
      </c>
      <c r="CH378" s="3">
        <v>1174.7145545612</v>
      </c>
      <c r="CI378" s="3">
        <v>154.7973449202</v>
      </c>
      <c r="CJ378" s="3">
        <v>716.47627084279998</v>
      </c>
      <c r="CK378" s="3" t="s">
        <v>60</v>
      </c>
      <c r="CL378" s="3" t="s">
        <v>60</v>
      </c>
      <c r="CM378" s="3">
        <v>0</v>
      </c>
      <c r="CN378" s="3">
        <v>970</v>
      </c>
      <c r="CO378" s="3" t="s">
        <v>60</v>
      </c>
      <c r="CP378" s="3">
        <f t="shared" si="5"/>
        <v>0.18395600227574435</v>
      </c>
    </row>
    <row r="379" spans="1:94" x14ac:dyDescent="0.3">
      <c r="A379" s="2">
        <v>3542909</v>
      </c>
      <c r="B379" s="2" t="s">
        <v>6141</v>
      </c>
      <c r="C379" s="2" t="s">
        <v>508</v>
      </c>
      <c r="D379" s="2" t="s">
        <v>4077</v>
      </c>
      <c r="E379" s="2" t="s">
        <v>508</v>
      </c>
      <c r="F379" s="2" t="s">
        <v>60</v>
      </c>
      <c r="G379" s="2" t="s">
        <v>60</v>
      </c>
      <c r="H379" s="2" t="s">
        <v>60</v>
      </c>
      <c r="I379" s="2" t="s">
        <v>60</v>
      </c>
      <c r="J379" s="2" t="s">
        <v>60</v>
      </c>
      <c r="K379" s="2" t="s">
        <v>60</v>
      </c>
      <c r="L379" s="2" t="s">
        <v>60</v>
      </c>
      <c r="M379" s="2" t="s">
        <v>60</v>
      </c>
      <c r="N379" s="2" t="s">
        <v>60</v>
      </c>
      <c r="O379" s="2" t="s">
        <v>60</v>
      </c>
      <c r="P379" s="2" t="s">
        <v>60</v>
      </c>
      <c r="Q379" s="2" t="s">
        <v>60</v>
      </c>
      <c r="R379" s="2">
        <v>2103</v>
      </c>
      <c r="S379" s="2">
        <v>0.62274207876813736</v>
      </c>
      <c r="T379" s="2">
        <v>605</v>
      </c>
      <c r="U379" s="2">
        <v>0.17915309446254071</v>
      </c>
      <c r="V379" s="2">
        <v>668</v>
      </c>
      <c r="W379" s="2">
        <v>0.19780870595202843</v>
      </c>
      <c r="X379" s="2">
        <v>1</v>
      </c>
      <c r="Y379" s="2">
        <v>2.9612081729345571E-4</v>
      </c>
      <c r="Z379" s="2">
        <v>3377</v>
      </c>
      <c r="AA379" s="2" t="s">
        <v>4076</v>
      </c>
      <c r="AB379" s="2" t="s">
        <v>4077</v>
      </c>
      <c r="AC379" s="2" t="s">
        <v>508</v>
      </c>
      <c r="AD379" s="2">
        <v>107</v>
      </c>
      <c r="AE379" s="2">
        <v>334</v>
      </c>
      <c r="AF379" s="2">
        <v>0.28000000000000003</v>
      </c>
      <c r="AG379" s="2">
        <v>421</v>
      </c>
      <c r="AH379" s="2">
        <v>0.35</v>
      </c>
      <c r="AI379" s="2">
        <v>308</v>
      </c>
      <c r="AJ379" s="2">
        <v>0.26</v>
      </c>
      <c r="AK379" s="2">
        <v>79</v>
      </c>
      <c r="AL379" s="2">
        <v>7.0000000000000007E-2</v>
      </c>
      <c r="AM379" s="2">
        <v>16</v>
      </c>
      <c r="AN379" s="2">
        <v>38</v>
      </c>
      <c r="AO379" s="2">
        <v>1196</v>
      </c>
      <c r="AP379" s="2" t="s">
        <v>4077</v>
      </c>
      <c r="AQ379" s="2" t="s">
        <v>508</v>
      </c>
      <c r="AR379" s="2">
        <v>107</v>
      </c>
      <c r="AS379" s="2">
        <v>889</v>
      </c>
      <c r="AT379" s="2">
        <v>0.62</v>
      </c>
      <c r="AU379" s="2">
        <v>483</v>
      </c>
      <c r="AV379" s="2">
        <v>0.33700000000000002</v>
      </c>
      <c r="AW379" s="2">
        <v>62</v>
      </c>
      <c r="AX379" s="2">
        <v>3.9E-2</v>
      </c>
      <c r="AY379" s="2">
        <v>66</v>
      </c>
      <c r="AZ379" s="2">
        <v>73</v>
      </c>
      <c r="BA379" s="2">
        <v>1434</v>
      </c>
      <c r="BB379" s="2">
        <v>0.22068846518850832</v>
      </c>
      <c r="BC379" s="2">
        <v>0.29485669414998039</v>
      </c>
      <c r="BD379" s="2">
        <v>0.17847821722545673</v>
      </c>
      <c r="BE379" s="2">
        <v>11591</v>
      </c>
      <c r="BF379" s="2">
        <v>7641</v>
      </c>
      <c r="BG379" s="2">
        <v>4981</v>
      </c>
      <c r="BH379" s="2">
        <v>2558</v>
      </c>
      <c r="BI379" s="2">
        <v>2253</v>
      </c>
      <c r="BJ379" s="2">
        <v>889</v>
      </c>
      <c r="BK379" s="2">
        <v>3.4217748626003126</v>
      </c>
      <c r="BL379" s="2">
        <v>6.7255681639612517</v>
      </c>
      <c r="BM379" s="2">
        <v>4.5103375282353912</v>
      </c>
      <c r="BN379" s="2">
        <v>6.7153769289976083E-3</v>
      </c>
      <c r="BO379" s="2">
        <v>3.0302577239321189E-2</v>
      </c>
      <c r="BP379" s="2">
        <v>6.8085543360877437E-2</v>
      </c>
      <c r="BQ379" s="2">
        <v>0.47485360209082872</v>
      </c>
      <c r="BR379" s="2">
        <v>0.28617702752111657</v>
      </c>
      <c r="BS379" s="2">
        <v>0.37432275827568284</v>
      </c>
      <c r="BT379" s="2">
        <v>0.51843102098017368</v>
      </c>
      <c r="BU379" s="2">
        <v>0.68352039523956221</v>
      </c>
      <c r="BV379" s="2">
        <v>0.5575916983634398</v>
      </c>
      <c r="BW379" s="2">
        <v>8752.9000985315997</v>
      </c>
      <c r="BX379" s="2">
        <v>15152.705073404701</v>
      </c>
      <c r="BY379" s="2">
        <v>19065.196731851</v>
      </c>
      <c r="BZ379" s="2">
        <v>58.779023383499997</v>
      </c>
      <c r="CA379" s="2">
        <v>459.16601587150001</v>
      </c>
      <c r="CB379" s="2">
        <v>1298.0642787700999</v>
      </c>
      <c r="CC379" s="2">
        <v>4537.7749346192004</v>
      </c>
      <c r="CD379" s="2">
        <v>10357.182960722101</v>
      </c>
      <c r="CE379" s="2">
        <v>10630.5954253459</v>
      </c>
      <c r="CF379" s="2">
        <v>4156.3461405288999</v>
      </c>
      <c r="CG379" s="2">
        <v>4336.3560968110996</v>
      </c>
      <c r="CH379" s="2">
        <v>7136.5370277350003</v>
      </c>
      <c r="CI379" s="2">
        <v>509.54126036230002</v>
      </c>
      <c r="CJ379" s="2">
        <v>1469.8047900663</v>
      </c>
      <c r="CK379" s="2">
        <v>4240</v>
      </c>
      <c r="CL379" s="2">
        <v>5111</v>
      </c>
      <c r="CM379" s="2">
        <v>5642</v>
      </c>
      <c r="CN379" s="2">
        <v>1653</v>
      </c>
      <c r="CO379" s="2">
        <v>0.5549011909435938</v>
      </c>
      <c r="CP379" s="2">
        <f t="shared" si="5"/>
        <v>0.33186107207388077</v>
      </c>
    </row>
    <row r="380" spans="1:94" x14ac:dyDescent="0.3">
      <c r="A380" s="3">
        <v>3543006</v>
      </c>
      <c r="B380" s="3" t="s">
        <v>6142</v>
      </c>
      <c r="C380" s="3" t="s">
        <v>508</v>
      </c>
      <c r="D380" s="3" t="s">
        <v>4079</v>
      </c>
      <c r="E380" s="3" t="s">
        <v>508</v>
      </c>
      <c r="F380" s="3" t="s">
        <v>60</v>
      </c>
      <c r="G380" s="3" t="s">
        <v>60</v>
      </c>
      <c r="H380" s="3" t="s">
        <v>60</v>
      </c>
      <c r="I380" s="3" t="s">
        <v>60</v>
      </c>
      <c r="J380" s="3" t="s">
        <v>60</v>
      </c>
      <c r="K380" s="3" t="s">
        <v>60</v>
      </c>
      <c r="L380" s="3" t="s">
        <v>60</v>
      </c>
      <c r="M380" s="3" t="s">
        <v>60</v>
      </c>
      <c r="N380" s="3" t="s">
        <v>60</v>
      </c>
      <c r="O380" s="3" t="s">
        <v>60</v>
      </c>
      <c r="P380" s="3" t="s">
        <v>60</v>
      </c>
      <c r="Q380" s="3" t="s">
        <v>60</v>
      </c>
      <c r="R380" s="3" t="s">
        <v>60</v>
      </c>
      <c r="S380" s="3" t="s">
        <v>60</v>
      </c>
      <c r="T380" s="3" t="s">
        <v>60</v>
      </c>
      <c r="U380" s="3" t="s">
        <v>60</v>
      </c>
      <c r="V380" s="3" t="s">
        <v>60</v>
      </c>
      <c r="W380" s="3" t="s">
        <v>60</v>
      </c>
      <c r="X380" s="3" t="s">
        <v>60</v>
      </c>
      <c r="Y380" s="3" t="s">
        <v>60</v>
      </c>
      <c r="Z380" s="3" t="s">
        <v>60</v>
      </c>
      <c r="AA380" s="3" t="s">
        <v>4078</v>
      </c>
      <c r="AB380" s="3" t="s">
        <v>4079</v>
      </c>
      <c r="AC380" s="3" t="s">
        <v>508</v>
      </c>
      <c r="AD380" s="3">
        <v>53</v>
      </c>
      <c r="AE380" s="3">
        <v>295</v>
      </c>
      <c r="AF380" s="3">
        <v>0.51</v>
      </c>
      <c r="AG380" s="3">
        <v>239</v>
      </c>
      <c r="AH380" s="3">
        <v>0.42</v>
      </c>
      <c r="AI380" s="3">
        <v>3</v>
      </c>
      <c r="AJ380" s="3">
        <v>0.01</v>
      </c>
      <c r="AK380" s="3">
        <v>12</v>
      </c>
      <c r="AL380" s="3">
        <v>0.02</v>
      </c>
      <c r="AM380" s="3">
        <v>2</v>
      </c>
      <c r="AN380" s="3">
        <v>24</v>
      </c>
      <c r="AO380" s="3">
        <v>575</v>
      </c>
      <c r="AP380" s="3" t="s">
        <v>4079</v>
      </c>
      <c r="AQ380" s="3" t="s">
        <v>508</v>
      </c>
      <c r="AR380" s="3">
        <v>53</v>
      </c>
      <c r="AS380" s="3">
        <v>425</v>
      </c>
      <c r="AT380" s="3">
        <v>0.60899999999999999</v>
      </c>
      <c r="AU380" s="3">
        <v>200</v>
      </c>
      <c r="AV380" s="3">
        <v>0.28699999999999998</v>
      </c>
      <c r="AW380" s="3">
        <v>73</v>
      </c>
      <c r="AX380" s="3">
        <v>9.6000000000000002E-2</v>
      </c>
      <c r="AY380" s="3">
        <v>30</v>
      </c>
      <c r="AZ380" s="3">
        <v>34</v>
      </c>
      <c r="BA380" s="3">
        <v>698</v>
      </c>
      <c r="BB380" s="3"/>
      <c r="BC380" s="3">
        <v>9.0669014084507046E-2</v>
      </c>
      <c r="BD380" s="3">
        <v>0.29848733018595242</v>
      </c>
      <c r="BE380" s="3"/>
      <c r="BF380" s="3">
        <v>6816</v>
      </c>
      <c r="BG380" s="3">
        <v>10379</v>
      </c>
      <c r="BH380" s="3"/>
      <c r="BI380" s="3">
        <v>618</v>
      </c>
      <c r="BJ380" s="3">
        <v>3098</v>
      </c>
      <c r="BK380" s="3"/>
      <c r="BL380" s="3">
        <v>6.839251812250323</v>
      </c>
      <c r="BM380" s="3">
        <v>1.8723254642953882</v>
      </c>
      <c r="BN380" s="3"/>
      <c r="BO380" s="3">
        <v>2.233464745806745E-3</v>
      </c>
      <c r="BP380" s="3">
        <v>1.9999631626582939E-2</v>
      </c>
      <c r="BQ380" s="3"/>
      <c r="BR380" s="3">
        <v>0.21531375069211514</v>
      </c>
      <c r="BS380" s="3">
        <v>0.20961749102439337</v>
      </c>
      <c r="BT380" s="3"/>
      <c r="BU380" s="3">
        <v>0.78245278456207823</v>
      </c>
      <c r="BV380" s="3">
        <v>0.77038287734902366</v>
      </c>
      <c r="BW380" s="3"/>
      <c r="BX380" s="3">
        <v>4226.6576199706997</v>
      </c>
      <c r="BY380" s="3">
        <v>8322.4866887930002</v>
      </c>
      <c r="BZ380" s="3"/>
      <c r="CA380" s="3">
        <v>9.4400907868000008</v>
      </c>
      <c r="CB380" s="3">
        <v>166.44666799300001</v>
      </c>
      <c r="CC380" s="3"/>
      <c r="CD380" s="3">
        <v>3307.1600241366</v>
      </c>
      <c r="CE380" s="3">
        <v>6411.5012420112998</v>
      </c>
      <c r="CF380" s="3"/>
      <c r="CG380" s="3">
        <v>910.05750504729997</v>
      </c>
      <c r="CH380" s="3">
        <v>1744.5387787887</v>
      </c>
      <c r="CI380" s="3"/>
      <c r="CJ380" s="3">
        <v>708.08640768639998</v>
      </c>
      <c r="CK380" s="3" t="s">
        <v>60</v>
      </c>
      <c r="CL380" s="3" t="s">
        <v>60</v>
      </c>
      <c r="CM380" s="3">
        <v>0</v>
      </c>
      <c r="CN380" s="3">
        <v>865</v>
      </c>
      <c r="CO380" s="3" t="s">
        <v>60</v>
      </c>
      <c r="CP380" s="3">
        <f t="shared" si="5"/>
        <v>8.3341362366316604E-2</v>
      </c>
    </row>
    <row r="381" spans="1:94" x14ac:dyDescent="0.3">
      <c r="A381" s="2">
        <v>3543303</v>
      </c>
      <c r="B381" s="2" t="s">
        <v>6231</v>
      </c>
      <c r="C381" s="2" t="s">
        <v>508</v>
      </c>
      <c r="D381" s="2" t="s">
        <v>5330</v>
      </c>
      <c r="E381" s="2" t="s">
        <v>508</v>
      </c>
      <c r="F381" s="2" t="s">
        <v>60</v>
      </c>
      <c r="G381" s="2" t="s">
        <v>60</v>
      </c>
      <c r="H381" s="2" t="s">
        <v>60</v>
      </c>
      <c r="I381" s="2" t="s">
        <v>60</v>
      </c>
      <c r="J381" s="2" t="s">
        <v>60</v>
      </c>
      <c r="K381" s="2" t="s">
        <v>60</v>
      </c>
      <c r="L381" s="2" t="s">
        <v>60</v>
      </c>
      <c r="M381" s="2" t="s">
        <v>60</v>
      </c>
      <c r="N381" s="2" t="s">
        <v>60</v>
      </c>
      <c r="O381" s="2" t="s">
        <v>60</v>
      </c>
      <c r="P381" s="2" t="s">
        <v>60</v>
      </c>
      <c r="Q381" s="2" t="s">
        <v>60</v>
      </c>
      <c r="R381" s="2" t="s">
        <v>60</v>
      </c>
      <c r="S381" s="2" t="s">
        <v>60</v>
      </c>
      <c r="T381" s="2" t="s">
        <v>60</v>
      </c>
      <c r="U381" s="2" t="s">
        <v>60</v>
      </c>
      <c r="V381" s="2" t="s">
        <v>60</v>
      </c>
      <c r="W381" s="2" t="s">
        <v>60</v>
      </c>
      <c r="X381" s="2" t="s">
        <v>60</v>
      </c>
      <c r="Y381" s="2" t="s">
        <v>60</v>
      </c>
      <c r="Z381" s="2" t="s">
        <v>60</v>
      </c>
      <c r="AA381" s="2" t="s">
        <v>60</v>
      </c>
      <c r="AB381" s="2" t="s">
        <v>60</v>
      </c>
      <c r="AC381" s="2" t="s">
        <v>60</v>
      </c>
      <c r="AD381" s="2" t="s">
        <v>60</v>
      </c>
      <c r="AE381" s="2" t="s">
        <v>60</v>
      </c>
      <c r="AF381" s="2" t="s">
        <v>60</v>
      </c>
      <c r="AG381" s="2" t="s">
        <v>60</v>
      </c>
      <c r="AH381" s="2" t="s">
        <v>60</v>
      </c>
      <c r="AI381" s="2" t="s">
        <v>60</v>
      </c>
      <c r="AJ381" s="2" t="s">
        <v>60</v>
      </c>
      <c r="AK381" s="2" t="s">
        <v>60</v>
      </c>
      <c r="AL381" s="2" t="s">
        <v>60</v>
      </c>
      <c r="AM381" s="2" t="s">
        <v>60</v>
      </c>
      <c r="AN381" s="2" t="s">
        <v>60</v>
      </c>
      <c r="AO381" s="2" t="s">
        <v>60</v>
      </c>
      <c r="AP381" s="2" t="s">
        <v>5330</v>
      </c>
      <c r="AQ381" s="2" t="s">
        <v>508</v>
      </c>
      <c r="AR381" s="2">
        <v>156</v>
      </c>
      <c r="AS381" s="2">
        <v>1914</v>
      </c>
      <c r="AT381" s="2">
        <v>0.434</v>
      </c>
      <c r="AU381" s="2">
        <v>1760</v>
      </c>
      <c r="AV381" s="2">
        <v>0.39900000000000002</v>
      </c>
      <c r="AW381" s="2">
        <v>735</v>
      </c>
      <c r="AX381" s="2">
        <v>0.155</v>
      </c>
      <c r="AY381" s="2">
        <v>131</v>
      </c>
      <c r="AZ381" s="2">
        <v>194</v>
      </c>
      <c r="BA381" s="2">
        <v>4409</v>
      </c>
      <c r="BB381" s="2"/>
      <c r="BC381" s="2"/>
      <c r="BD381" s="2">
        <v>0.41847389558232934</v>
      </c>
      <c r="BE381" s="2"/>
      <c r="BF381" s="2"/>
      <c r="BG381" s="2">
        <v>2490</v>
      </c>
      <c r="BH381" s="2"/>
      <c r="BI381" s="2"/>
      <c r="BJ381" s="2">
        <v>1042</v>
      </c>
      <c r="BK381" s="2"/>
      <c r="BL381" s="2"/>
      <c r="BM381" s="2">
        <v>4.8031682654685453</v>
      </c>
      <c r="BN381" s="2"/>
      <c r="BO381" s="2"/>
      <c r="BP381" s="2">
        <v>0.71525738888380874</v>
      </c>
      <c r="BQ381" s="2"/>
      <c r="BR381" s="2"/>
      <c r="BS381" s="2">
        <v>0.27565183364955215</v>
      </c>
      <c r="BT381" s="2"/>
      <c r="BU381" s="2"/>
      <c r="BV381" s="2">
        <v>9.0907774666391314E-3</v>
      </c>
      <c r="BW381" s="2"/>
      <c r="BX381" s="2"/>
      <c r="BY381" s="2">
        <v>63387.411599388397</v>
      </c>
      <c r="BZ381" s="2"/>
      <c r="CA381" s="2"/>
      <c r="CB381" s="2">
        <v>45338.314508681797</v>
      </c>
      <c r="CC381" s="2"/>
      <c r="CD381" s="2"/>
      <c r="CE381" s="2">
        <v>576.2408530363</v>
      </c>
      <c r="CF381" s="2"/>
      <c r="CG381" s="2"/>
      <c r="CH381" s="2">
        <v>17472.856237670301</v>
      </c>
      <c r="CI381" s="2"/>
      <c r="CJ381" s="2">
        <v>9002.8644483453008</v>
      </c>
      <c r="CK381" s="2" t="s">
        <v>60</v>
      </c>
      <c r="CL381" s="2" t="s">
        <v>60</v>
      </c>
      <c r="CM381" s="2" t="s">
        <v>60</v>
      </c>
      <c r="CN381" s="2">
        <v>5703</v>
      </c>
      <c r="CO381" s="2" t="s">
        <v>60</v>
      </c>
      <c r="CP381" s="2">
        <f t="shared" si="5"/>
        <v>2.2903614457831325</v>
      </c>
    </row>
    <row r="382" spans="1:94" x14ac:dyDescent="0.3">
      <c r="A382" s="3">
        <v>3543402</v>
      </c>
      <c r="B382" s="3" t="s">
        <v>6143</v>
      </c>
      <c r="C382" s="3" t="s">
        <v>508</v>
      </c>
      <c r="D382" s="3" t="s">
        <v>4081</v>
      </c>
      <c r="E382" s="3" t="s">
        <v>508</v>
      </c>
      <c r="F382" s="3" t="s">
        <v>60</v>
      </c>
      <c r="G382" s="3" t="s">
        <v>60</v>
      </c>
      <c r="H382" s="3" t="s">
        <v>60</v>
      </c>
      <c r="I382" s="3" t="s">
        <v>60</v>
      </c>
      <c r="J382" s="3" t="s">
        <v>60</v>
      </c>
      <c r="K382" s="3" t="s">
        <v>60</v>
      </c>
      <c r="L382" s="3" t="s">
        <v>60</v>
      </c>
      <c r="M382" s="3" t="s">
        <v>60</v>
      </c>
      <c r="N382" s="3" t="s">
        <v>60</v>
      </c>
      <c r="O382" s="3" t="s">
        <v>60</v>
      </c>
      <c r="P382" s="3" t="s">
        <v>60</v>
      </c>
      <c r="Q382" s="3" t="s">
        <v>60</v>
      </c>
      <c r="R382" s="3">
        <v>11033</v>
      </c>
      <c r="S382" s="3">
        <v>0.61155146610498312</v>
      </c>
      <c r="T382" s="3">
        <v>5825</v>
      </c>
      <c r="U382" s="3">
        <v>0.32287567208026163</v>
      </c>
      <c r="V382" s="3">
        <v>1144</v>
      </c>
      <c r="W382" s="3">
        <v>6.3411119117565543E-2</v>
      </c>
      <c r="X382" s="3">
        <v>39</v>
      </c>
      <c r="Y382" s="3">
        <v>2.1617426971897347E-3</v>
      </c>
      <c r="Z382" s="3">
        <v>18041</v>
      </c>
      <c r="AA382" s="3" t="s">
        <v>4080</v>
      </c>
      <c r="AB382" s="3" t="s">
        <v>4081</v>
      </c>
      <c r="AC382" s="3" t="s">
        <v>508</v>
      </c>
      <c r="AD382" s="3"/>
      <c r="AE382" s="3">
        <v>324</v>
      </c>
      <c r="AF382" s="3">
        <v>0.36</v>
      </c>
      <c r="AG382" s="3">
        <v>314</v>
      </c>
      <c r="AH382" s="3">
        <v>0.35</v>
      </c>
      <c r="AI382" s="3">
        <v>45</v>
      </c>
      <c r="AJ382" s="3">
        <v>0.05</v>
      </c>
      <c r="AK382" s="3">
        <v>168</v>
      </c>
      <c r="AL382" s="3">
        <v>0.19</v>
      </c>
      <c r="AM382" s="3">
        <v>12</v>
      </c>
      <c r="AN382" s="3">
        <v>41</v>
      </c>
      <c r="AO382" s="3">
        <v>904</v>
      </c>
      <c r="AP382" s="3" t="s">
        <v>4081</v>
      </c>
      <c r="AQ382" s="3" t="s">
        <v>508</v>
      </c>
      <c r="AR382" s="3">
        <v>108</v>
      </c>
      <c r="AS382" s="3">
        <v>22235</v>
      </c>
      <c r="AT382" s="3">
        <v>0.55100000000000005</v>
      </c>
      <c r="AU382" s="3">
        <v>11539</v>
      </c>
      <c r="AV382" s="3">
        <v>0.28599999999999998</v>
      </c>
      <c r="AW382" s="3">
        <v>6563</v>
      </c>
      <c r="AX382" s="3">
        <v>0.156</v>
      </c>
      <c r="AY382" s="3">
        <v>561</v>
      </c>
      <c r="AZ382" s="3">
        <v>1317</v>
      </c>
      <c r="BA382" s="3">
        <v>40337</v>
      </c>
      <c r="BB382" s="3">
        <v>0.60184500457490941</v>
      </c>
      <c r="BC382" s="3">
        <v>0.70891927083333328</v>
      </c>
      <c r="BD382" s="3">
        <v>0.40630384108644979</v>
      </c>
      <c r="BE382" s="3">
        <v>79783</v>
      </c>
      <c r="BF382" s="3">
        <v>92160</v>
      </c>
      <c r="BG382" s="3">
        <v>19734</v>
      </c>
      <c r="BH382" s="3">
        <v>48017</v>
      </c>
      <c r="BI382" s="3">
        <v>65334</v>
      </c>
      <c r="BJ382" s="3">
        <v>8018</v>
      </c>
      <c r="BK382" s="3">
        <v>3.1311033626663058</v>
      </c>
      <c r="BL382" s="3">
        <v>5.171922690000291</v>
      </c>
      <c r="BM382" s="3">
        <v>5.977040008527192</v>
      </c>
      <c r="BN382" s="3">
        <v>0.16356965645175445</v>
      </c>
      <c r="BO382" s="3">
        <v>0.21989695972518405</v>
      </c>
      <c r="BP382" s="3">
        <v>0.19459693108140902</v>
      </c>
      <c r="BQ382" s="3">
        <v>0.69341256345877667</v>
      </c>
      <c r="BR382" s="3">
        <v>0.69955302933878682</v>
      </c>
      <c r="BS382" s="3">
        <v>0.69968429425139111</v>
      </c>
      <c r="BT382" s="3">
        <v>0.14301778008946553</v>
      </c>
      <c r="BU382" s="3">
        <v>8.0550010936027525E-2</v>
      </c>
      <c r="BV382" s="3">
        <v>0.10571877466719995</v>
      </c>
      <c r="BW382" s="3">
        <v>150346.190165148</v>
      </c>
      <c r="BX382" s="3">
        <v>337902.39702847903</v>
      </c>
      <c r="BY382" s="3">
        <v>545004.43909753498</v>
      </c>
      <c r="BZ382" s="3">
        <v>24592.074674143401</v>
      </c>
      <c r="CA382" s="3">
        <v>74303.709790414607</v>
      </c>
      <c r="CB382" s="3">
        <v>106056.191274125</v>
      </c>
      <c r="CC382" s="3">
        <v>21502.178362328101</v>
      </c>
      <c r="CD382" s="3">
        <v>27218.041775953901</v>
      </c>
      <c r="CE382" s="3">
        <v>57617.201489576</v>
      </c>
      <c r="CF382" s="3">
        <v>104251.937128676</v>
      </c>
      <c r="CG382" s="3">
        <v>236380.64546211</v>
      </c>
      <c r="CH382" s="3">
        <v>381331.04633383401</v>
      </c>
      <c r="CI382" s="3">
        <v>8984.6958947433995</v>
      </c>
      <c r="CJ382" s="3">
        <v>103762.805363741</v>
      </c>
      <c r="CK382" s="3">
        <v>20128</v>
      </c>
      <c r="CL382" s="3">
        <v>25734</v>
      </c>
      <c r="CM382" s="3">
        <v>30996</v>
      </c>
      <c r="CN382" s="3">
        <v>45233</v>
      </c>
      <c r="CO382" s="3">
        <v>0.21840277777777778</v>
      </c>
      <c r="CP382" s="3">
        <f t="shared" si="5"/>
        <v>2.2921354008310528</v>
      </c>
    </row>
    <row r="383" spans="1:94" x14ac:dyDescent="0.3">
      <c r="A383" s="2">
        <v>3543600</v>
      </c>
      <c r="B383" s="2" t="s">
        <v>4955</v>
      </c>
      <c r="C383" s="2" t="s">
        <v>508</v>
      </c>
      <c r="D383" s="2" t="s">
        <v>4955</v>
      </c>
      <c r="E383" s="2" t="s">
        <v>508</v>
      </c>
      <c r="F383" s="2" t="s">
        <v>60</v>
      </c>
      <c r="G383" s="2" t="s">
        <v>60</v>
      </c>
      <c r="H383" s="2" t="s">
        <v>60</v>
      </c>
      <c r="I383" s="2" t="s">
        <v>60</v>
      </c>
      <c r="J383" s="2" t="s">
        <v>60</v>
      </c>
      <c r="K383" s="2" t="s">
        <v>60</v>
      </c>
      <c r="L383" s="2" t="s">
        <v>60</v>
      </c>
      <c r="M383" s="2" t="s">
        <v>60</v>
      </c>
      <c r="N383" s="2" t="s">
        <v>60</v>
      </c>
      <c r="O383" s="2" t="s">
        <v>60</v>
      </c>
      <c r="P383" s="2" t="s">
        <v>60</v>
      </c>
      <c r="Q383" s="2" t="s">
        <v>60</v>
      </c>
      <c r="R383" s="2" t="s">
        <v>60</v>
      </c>
      <c r="S383" s="2" t="s">
        <v>60</v>
      </c>
      <c r="T383" s="2" t="s">
        <v>60</v>
      </c>
      <c r="U383" s="2" t="s">
        <v>60</v>
      </c>
      <c r="V383" s="2" t="s">
        <v>60</v>
      </c>
      <c r="W383" s="2" t="s">
        <v>60</v>
      </c>
      <c r="X383" s="2" t="s">
        <v>60</v>
      </c>
      <c r="Y383" s="2" t="s">
        <v>60</v>
      </c>
      <c r="Z383" s="2" t="s">
        <v>60</v>
      </c>
      <c r="AA383" s="2" t="s">
        <v>4082</v>
      </c>
      <c r="AB383" s="2" t="s">
        <v>4083</v>
      </c>
      <c r="AC383" s="2" t="s">
        <v>508</v>
      </c>
      <c r="AD383" s="2">
        <v>155</v>
      </c>
      <c r="AE383" s="2">
        <v>193</v>
      </c>
      <c r="AF383" s="2">
        <v>0.37</v>
      </c>
      <c r="AG383" s="2">
        <v>279</v>
      </c>
      <c r="AH383" s="2">
        <v>0.53</v>
      </c>
      <c r="AI383" s="2">
        <v>8</v>
      </c>
      <c r="AJ383" s="2">
        <v>0.02</v>
      </c>
      <c r="AK383" s="2">
        <v>21</v>
      </c>
      <c r="AL383" s="2">
        <v>0.04</v>
      </c>
      <c r="AM383" s="2">
        <v>2</v>
      </c>
      <c r="AN383" s="2">
        <v>20</v>
      </c>
      <c r="AO383" s="2">
        <v>523</v>
      </c>
      <c r="AP383" s="2" t="s">
        <v>4955</v>
      </c>
      <c r="AQ383" s="2" t="s">
        <v>508</v>
      </c>
      <c r="AR383" s="2">
        <v>155</v>
      </c>
      <c r="AS383" s="2">
        <v>329</v>
      </c>
      <c r="AT383" s="2">
        <v>0.52800000000000002</v>
      </c>
      <c r="AU383" s="2">
        <v>207</v>
      </c>
      <c r="AV383" s="2">
        <v>0.33200000000000002</v>
      </c>
      <c r="AW383" s="2">
        <v>87</v>
      </c>
      <c r="AX383" s="2">
        <v>0.13200000000000001</v>
      </c>
      <c r="AY383" s="2">
        <v>10</v>
      </c>
      <c r="AZ383" s="2">
        <v>28</v>
      </c>
      <c r="BA383" s="2">
        <v>623</v>
      </c>
      <c r="BB383" s="2"/>
      <c r="BC383" s="2">
        <v>0.20905285190999476</v>
      </c>
      <c r="BD383" s="2">
        <v>0.44709984524672375</v>
      </c>
      <c r="BE383" s="2"/>
      <c r="BF383" s="2">
        <v>3822</v>
      </c>
      <c r="BG383" s="2">
        <v>51049</v>
      </c>
      <c r="BH383" s="2"/>
      <c r="BI383" s="2">
        <v>799</v>
      </c>
      <c r="BJ383" s="2">
        <v>22824</v>
      </c>
      <c r="BK383" s="2"/>
      <c r="BL383" s="2">
        <v>5.87069409134756</v>
      </c>
      <c r="BM383" s="2">
        <v>1.0229540210153403</v>
      </c>
      <c r="BN383" s="2"/>
      <c r="BO383" s="2">
        <v>0.24335377037658121</v>
      </c>
      <c r="BP383" s="2">
        <v>0.16615708355394582</v>
      </c>
      <c r="BQ383" s="2"/>
      <c r="BR383" s="2">
        <v>0.20342490940248437</v>
      </c>
      <c r="BS383" s="2">
        <v>0.39815771934048799</v>
      </c>
      <c r="BT383" s="2"/>
      <c r="BU383" s="2">
        <v>0.5532213202209344</v>
      </c>
      <c r="BV383" s="2">
        <v>0.43568519710556625</v>
      </c>
      <c r="BW383" s="2"/>
      <c r="BX383" s="2">
        <v>4690.6845789867002</v>
      </c>
      <c r="BY383" s="2">
        <v>2480.6635009622</v>
      </c>
      <c r="BZ383" s="2"/>
      <c r="CA383" s="2">
        <v>1141.4957779437</v>
      </c>
      <c r="CB383" s="2">
        <v>412.17981259859999</v>
      </c>
      <c r="CC383" s="2"/>
      <c r="CD383" s="2">
        <v>2594.9867155269999</v>
      </c>
      <c r="CE383" s="2">
        <v>1080.7883663693001</v>
      </c>
      <c r="CF383" s="2"/>
      <c r="CG383" s="2">
        <v>954.20208551600001</v>
      </c>
      <c r="CH383" s="2">
        <v>987.6953219943</v>
      </c>
      <c r="CI383" s="2"/>
      <c r="CJ383" s="2">
        <v>416.56121639600002</v>
      </c>
      <c r="CK383" s="2" t="s">
        <v>60</v>
      </c>
      <c r="CL383" s="2" t="s">
        <v>60</v>
      </c>
      <c r="CM383" s="2">
        <v>0</v>
      </c>
      <c r="CN383" s="2">
        <v>782</v>
      </c>
      <c r="CO383" s="2" t="s">
        <v>60</v>
      </c>
      <c r="CP383" s="2">
        <f t="shared" si="5"/>
        <v>1.5318615447902995E-2</v>
      </c>
    </row>
    <row r="384" spans="1:94" x14ac:dyDescent="0.3">
      <c r="A384" s="3">
        <v>3543709</v>
      </c>
      <c r="B384" s="3" t="s">
        <v>6144</v>
      </c>
      <c r="C384" s="3" t="s">
        <v>508</v>
      </c>
      <c r="D384" s="3" t="s">
        <v>4085</v>
      </c>
      <c r="E384" s="3" t="s">
        <v>508</v>
      </c>
      <c r="F384" s="3" t="s">
        <v>60</v>
      </c>
      <c r="G384" s="3" t="s">
        <v>60</v>
      </c>
      <c r="H384" s="3" t="s">
        <v>60</v>
      </c>
      <c r="I384" s="3" t="s">
        <v>60</v>
      </c>
      <c r="J384" s="3" t="s">
        <v>60</v>
      </c>
      <c r="K384" s="3" t="s">
        <v>60</v>
      </c>
      <c r="L384" s="3" t="s">
        <v>60</v>
      </c>
      <c r="M384" s="3" t="s">
        <v>60</v>
      </c>
      <c r="N384" s="3" t="s">
        <v>60</v>
      </c>
      <c r="O384" s="3" t="s">
        <v>60</v>
      </c>
      <c r="P384" s="3" t="s">
        <v>60</v>
      </c>
      <c r="Q384" s="3" t="s">
        <v>60</v>
      </c>
      <c r="R384" s="3" t="s">
        <v>60</v>
      </c>
      <c r="S384" s="3" t="s">
        <v>60</v>
      </c>
      <c r="T384" s="3" t="s">
        <v>60</v>
      </c>
      <c r="U384" s="3" t="s">
        <v>60</v>
      </c>
      <c r="V384" s="3" t="s">
        <v>60</v>
      </c>
      <c r="W384" s="3" t="s">
        <v>60</v>
      </c>
      <c r="X384" s="3" t="s">
        <v>60</v>
      </c>
      <c r="Y384" s="3" t="s">
        <v>60</v>
      </c>
      <c r="Z384" s="3" t="s">
        <v>60</v>
      </c>
      <c r="AA384" s="3" t="s">
        <v>4084</v>
      </c>
      <c r="AB384" s="3" t="s">
        <v>4085</v>
      </c>
      <c r="AC384" s="3" t="s">
        <v>508</v>
      </c>
      <c r="AD384" s="3">
        <v>13</v>
      </c>
      <c r="AE384" s="3">
        <v>108</v>
      </c>
      <c r="AF384" s="3">
        <v>0.14000000000000001</v>
      </c>
      <c r="AG384" s="3">
        <v>383</v>
      </c>
      <c r="AH384" s="3">
        <v>0.49</v>
      </c>
      <c r="AI384" s="3">
        <v>51</v>
      </c>
      <c r="AJ384" s="3">
        <v>7.0000000000000007E-2</v>
      </c>
      <c r="AK384" s="3">
        <v>189</v>
      </c>
      <c r="AL384" s="3">
        <v>0.24</v>
      </c>
      <c r="AM384" s="3">
        <v>11</v>
      </c>
      <c r="AN384" s="3">
        <v>36</v>
      </c>
      <c r="AO384" s="3">
        <v>778</v>
      </c>
      <c r="AP384" s="3" t="s">
        <v>4085</v>
      </c>
      <c r="AQ384" s="3" t="s">
        <v>508</v>
      </c>
      <c r="AR384" s="3">
        <v>13</v>
      </c>
      <c r="AS384" s="3">
        <v>593</v>
      </c>
      <c r="AT384" s="3">
        <v>0.47899999999999998</v>
      </c>
      <c r="AU384" s="3">
        <v>517</v>
      </c>
      <c r="AV384" s="3">
        <v>0.41799999999999998</v>
      </c>
      <c r="AW384" s="3">
        <v>127</v>
      </c>
      <c r="AX384" s="3">
        <v>9.2999999999999999E-2</v>
      </c>
      <c r="AY384" s="3">
        <v>41</v>
      </c>
      <c r="AZ384" s="3">
        <v>95</v>
      </c>
      <c r="BA384" s="3">
        <v>1237</v>
      </c>
      <c r="BB384" s="3"/>
      <c r="BC384" s="3">
        <v>0.53930005737234654</v>
      </c>
      <c r="BD384" s="3">
        <v>0.45035921736472029</v>
      </c>
      <c r="BE384" s="3"/>
      <c r="BF384" s="3">
        <v>5229</v>
      </c>
      <c r="BG384" s="3">
        <v>26168</v>
      </c>
      <c r="BH384" s="3"/>
      <c r="BI384" s="3">
        <v>2820</v>
      </c>
      <c r="BJ384" s="3">
        <v>11785</v>
      </c>
      <c r="BK384" s="3"/>
      <c r="BL384" s="3">
        <v>2.3297888738795036</v>
      </c>
      <c r="BM384" s="3">
        <v>3.7701614419017146</v>
      </c>
      <c r="BN384" s="3"/>
      <c r="BO384" s="3">
        <v>9.7073376660271216E-2</v>
      </c>
      <c r="BP384" s="3">
        <v>9.2282992744825279E-2</v>
      </c>
      <c r="BQ384" s="3"/>
      <c r="BR384" s="3">
        <v>0.53184335944014804</v>
      </c>
      <c r="BS384" s="3">
        <v>0.34758042781213455</v>
      </c>
      <c r="BT384" s="3"/>
      <c r="BU384" s="3">
        <v>0.37108326389956547</v>
      </c>
      <c r="BV384" s="3">
        <v>0.56013657944304673</v>
      </c>
      <c r="BW384" s="3"/>
      <c r="BX384" s="3">
        <v>6570.0046243402003</v>
      </c>
      <c r="BY384" s="3">
        <v>15393.569167284701</v>
      </c>
      <c r="BZ384" s="3"/>
      <c r="CA384" s="3">
        <v>637.77253355829998</v>
      </c>
      <c r="CB384" s="3">
        <v>1420.5646317815001</v>
      </c>
      <c r="CC384" s="3"/>
      <c r="CD384" s="3">
        <v>2438.0187598354</v>
      </c>
      <c r="CE384" s="3">
        <v>8622.5011787828007</v>
      </c>
      <c r="CF384" s="3"/>
      <c r="CG384" s="3">
        <v>3494.2133309464002</v>
      </c>
      <c r="CH384" s="3">
        <v>5350.5033567205001</v>
      </c>
      <c r="CI384" s="3"/>
      <c r="CJ384" s="3">
        <v>1242.4214558105</v>
      </c>
      <c r="CK384" s="3" t="s">
        <v>60</v>
      </c>
      <c r="CL384" s="3" t="s">
        <v>60</v>
      </c>
      <c r="CM384" s="3">
        <v>0</v>
      </c>
      <c r="CN384" s="3">
        <v>1497</v>
      </c>
      <c r="CO384" s="3" t="s">
        <v>60</v>
      </c>
      <c r="CP384" s="3">
        <f t="shared" si="5"/>
        <v>5.7207276062366245E-2</v>
      </c>
    </row>
    <row r="385" spans="1:94" x14ac:dyDescent="0.3">
      <c r="A385" s="2">
        <v>3543808</v>
      </c>
      <c r="B385" s="2" t="s">
        <v>4087</v>
      </c>
      <c r="C385" s="2" t="s">
        <v>508</v>
      </c>
      <c r="D385" s="2" t="s">
        <v>4087</v>
      </c>
      <c r="E385" s="2" t="s">
        <v>508</v>
      </c>
      <c r="F385" s="2" t="s">
        <v>60</v>
      </c>
      <c r="G385" s="2" t="s">
        <v>60</v>
      </c>
      <c r="H385" s="2" t="s">
        <v>60</v>
      </c>
      <c r="I385" s="2" t="s">
        <v>60</v>
      </c>
      <c r="J385" s="2" t="s">
        <v>60</v>
      </c>
      <c r="K385" s="2" t="s">
        <v>60</v>
      </c>
      <c r="L385" s="2" t="s">
        <v>60</v>
      </c>
      <c r="M385" s="2" t="s">
        <v>60</v>
      </c>
      <c r="N385" s="2" t="s">
        <v>60</v>
      </c>
      <c r="O385" s="2" t="s">
        <v>60</v>
      </c>
      <c r="P385" s="2" t="s">
        <v>60</v>
      </c>
      <c r="Q385" s="2" t="s">
        <v>60</v>
      </c>
      <c r="R385" s="2" t="s">
        <v>60</v>
      </c>
      <c r="S385" s="2" t="s">
        <v>60</v>
      </c>
      <c r="T385" s="2" t="s">
        <v>60</v>
      </c>
      <c r="U385" s="2" t="s">
        <v>60</v>
      </c>
      <c r="V385" s="2" t="s">
        <v>60</v>
      </c>
      <c r="W385" s="2" t="s">
        <v>60</v>
      </c>
      <c r="X385" s="2" t="s">
        <v>60</v>
      </c>
      <c r="Y385" s="2" t="s">
        <v>60</v>
      </c>
      <c r="Z385" s="2" t="s">
        <v>60</v>
      </c>
      <c r="AA385" s="2" t="s">
        <v>4086</v>
      </c>
      <c r="AB385" s="2" t="s">
        <v>4087</v>
      </c>
      <c r="AC385" s="2" t="s">
        <v>508</v>
      </c>
      <c r="AD385" s="2">
        <v>143</v>
      </c>
      <c r="AE385" s="2">
        <v>540</v>
      </c>
      <c r="AF385" s="2">
        <v>0.36</v>
      </c>
      <c r="AG385" s="2">
        <v>696</v>
      </c>
      <c r="AH385" s="2">
        <v>0.46</v>
      </c>
      <c r="AI385" s="2">
        <v>114</v>
      </c>
      <c r="AJ385" s="2">
        <v>0.08</v>
      </c>
      <c r="AK385" s="2">
        <v>98</v>
      </c>
      <c r="AL385" s="2">
        <v>7.0000000000000007E-2</v>
      </c>
      <c r="AM385" s="2">
        <v>23</v>
      </c>
      <c r="AN385" s="2">
        <v>33</v>
      </c>
      <c r="AO385" s="2">
        <v>1504</v>
      </c>
      <c r="AP385" s="2" t="s">
        <v>4087</v>
      </c>
      <c r="AQ385" s="2" t="s">
        <v>508</v>
      </c>
      <c r="AR385" s="2">
        <v>143</v>
      </c>
      <c r="AS385" s="2">
        <v>1418</v>
      </c>
      <c r="AT385" s="2">
        <v>0.53100000000000003</v>
      </c>
      <c r="AU385" s="2">
        <v>1064</v>
      </c>
      <c r="AV385" s="2">
        <v>0.39800000000000002</v>
      </c>
      <c r="AW385" s="2">
        <v>191</v>
      </c>
      <c r="AX385" s="2">
        <v>6.7000000000000004E-2</v>
      </c>
      <c r="AY385" s="2">
        <v>68</v>
      </c>
      <c r="AZ385" s="2">
        <v>107</v>
      </c>
      <c r="BA385" s="2">
        <v>2673</v>
      </c>
      <c r="BB385" s="2"/>
      <c r="BC385" s="2">
        <v>0.11646924418255065</v>
      </c>
      <c r="BD385" s="2">
        <v>8.9110477999366888E-2</v>
      </c>
      <c r="BE385" s="2"/>
      <c r="BF385" s="2">
        <v>16631</v>
      </c>
      <c r="BG385" s="2">
        <v>12636</v>
      </c>
      <c r="BH385" s="2"/>
      <c r="BI385" s="2">
        <v>1937</v>
      </c>
      <c r="BJ385" s="2">
        <v>1126</v>
      </c>
      <c r="BK385" s="2"/>
      <c r="BL385" s="2">
        <v>16.558354927627928</v>
      </c>
      <c r="BM385" s="2">
        <v>3.4020549649407901</v>
      </c>
      <c r="BN385" s="2"/>
      <c r="BO385" s="2">
        <v>5.4850686137163041E-2</v>
      </c>
      <c r="BP385" s="2">
        <v>0.18693085784854596</v>
      </c>
      <c r="BQ385" s="2"/>
      <c r="BR385" s="2">
        <v>0.17003282651245674</v>
      </c>
      <c r="BS385" s="2">
        <v>0.14546179301133452</v>
      </c>
      <c r="BT385" s="2"/>
      <c r="BU385" s="2">
        <v>0.77511648735038019</v>
      </c>
      <c r="BV385" s="2">
        <v>0.66760734914011954</v>
      </c>
      <c r="BW385" s="2"/>
      <c r="BX385" s="2">
        <v>32073.533494815299</v>
      </c>
      <c r="BY385" s="2">
        <v>51568.349158572499</v>
      </c>
      <c r="BZ385" s="2"/>
      <c r="CA385" s="2">
        <v>1759.2553190338999</v>
      </c>
      <c r="CB385" s="2">
        <v>9639.7157460453</v>
      </c>
      <c r="CC385" s="2"/>
      <c r="CD385" s="2">
        <v>24860.724619416</v>
      </c>
      <c r="CE385" s="2">
        <v>34427.408881286698</v>
      </c>
      <c r="CF385" s="2"/>
      <c r="CG385" s="2">
        <v>5453.5535563654003</v>
      </c>
      <c r="CH385" s="2">
        <v>7501.2245312405003</v>
      </c>
      <c r="CI385" s="2"/>
      <c r="CJ385" s="2">
        <v>1322.9821848286999</v>
      </c>
      <c r="CK385" s="2" t="s">
        <v>60</v>
      </c>
      <c r="CL385" s="2" t="s">
        <v>60</v>
      </c>
      <c r="CM385" s="2">
        <v>0</v>
      </c>
      <c r="CN385" s="2">
        <v>3480</v>
      </c>
      <c r="CO385" s="2" t="s">
        <v>60</v>
      </c>
      <c r="CP385" s="2">
        <f t="shared" si="5"/>
        <v>0.27540360873694208</v>
      </c>
    </row>
    <row r="386" spans="1:94" x14ac:dyDescent="0.3">
      <c r="A386" s="3">
        <v>3543907</v>
      </c>
      <c r="B386" s="3" t="s">
        <v>4088</v>
      </c>
      <c r="C386" s="3" t="s">
        <v>508</v>
      </c>
      <c r="D386" s="3" t="s">
        <v>4088</v>
      </c>
      <c r="E386" s="3" t="s">
        <v>508</v>
      </c>
      <c r="F386" s="3" t="s">
        <v>60</v>
      </c>
      <c r="G386" s="3" t="s">
        <v>60</v>
      </c>
      <c r="H386" s="3" t="s">
        <v>60</v>
      </c>
      <c r="I386" s="3" t="s">
        <v>60</v>
      </c>
      <c r="J386" s="3" t="s">
        <v>60</v>
      </c>
      <c r="K386" s="3" t="s">
        <v>60</v>
      </c>
      <c r="L386" s="3" t="s">
        <v>60</v>
      </c>
      <c r="M386" s="3" t="s">
        <v>60</v>
      </c>
      <c r="N386" s="3" t="s">
        <v>60</v>
      </c>
      <c r="O386" s="3" t="s">
        <v>60</v>
      </c>
      <c r="P386" s="3" t="s">
        <v>60</v>
      </c>
      <c r="Q386" s="3" t="s">
        <v>60</v>
      </c>
      <c r="R386" s="3">
        <v>7417</v>
      </c>
      <c r="S386" s="3">
        <v>0.60017802233371098</v>
      </c>
      <c r="T386" s="3">
        <v>3538</v>
      </c>
      <c r="U386" s="3">
        <v>0.28629228030425635</v>
      </c>
      <c r="V386" s="3">
        <v>1397</v>
      </c>
      <c r="W386" s="3">
        <v>0.11304418190645736</v>
      </c>
      <c r="X386" s="3">
        <v>6</v>
      </c>
      <c r="Y386" s="3">
        <v>4.8551545557533581E-4</v>
      </c>
      <c r="Z386" s="3">
        <v>12358</v>
      </c>
      <c r="AA386" s="3" t="s">
        <v>2015</v>
      </c>
      <c r="AB386" s="3" t="s">
        <v>4088</v>
      </c>
      <c r="AC386" s="3" t="s">
        <v>508</v>
      </c>
      <c r="AD386" s="3">
        <v>110</v>
      </c>
      <c r="AE386" s="3">
        <v>2821</v>
      </c>
      <c r="AF386" s="3">
        <v>0.26</v>
      </c>
      <c r="AG386" s="3">
        <v>3842</v>
      </c>
      <c r="AH386" s="3">
        <v>0.35</v>
      </c>
      <c r="AI386" s="3">
        <v>2662</v>
      </c>
      <c r="AJ386" s="3">
        <v>0.24</v>
      </c>
      <c r="AK386" s="3">
        <v>1376</v>
      </c>
      <c r="AL386" s="3">
        <v>0.12</v>
      </c>
      <c r="AM386" s="3">
        <v>134</v>
      </c>
      <c r="AN386" s="3">
        <v>187</v>
      </c>
      <c r="AO386" s="3">
        <v>11022</v>
      </c>
      <c r="AP386" s="3" t="s">
        <v>4088</v>
      </c>
      <c r="AQ386" s="3" t="s">
        <v>508</v>
      </c>
      <c r="AR386" s="3">
        <v>110</v>
      </c>
      <c r="AS386" s="3">
        <v>8483</v>
      </c>
      <c r="AT386" s="3">
        <v>0.49199999999999999</v>
      </c>
      <c r="AU386" s="3">
        <v>6848</v>
      </c>
      <c r="AV386" s="3">
        <v>0.39700000000000002</v>
      </c>
      <c r="AW386" s="3">
        <v>1924</v>
      </c>
      <c r="AX386" s="3">
        <v>0.105</v>
      </c>
      <c r="AY386" s="3">
        <v>401</v>
      </c>
      <c r="AZ386" s="3">
        <v>702</v>
      </c>
      <c r="BA386" s="3">
        <v>17255</v>
      </c>
      <c r="BB386" s="3">
        <v>0.56190919280140417</v>
      </c>
      <c r="BC386" s="3">
        <v>0.75518874938924652</v>
      </c>
      <c r="BD386" s="3">
        <v>0.63285554762297036</v>
      </c>
      <c r="BE386" s="3">
        <v>47287</v>
      </c>
      <c r="BF386" s="3">
        <v>47073</v>
      </c>
      <c r="BG386" s="3">
        <v>54627</v>
      </c>
      <c r="BH386" s="3">
        <v>26571</v>
      </c>
      <c r="BI386" s="3">
        <v>35549</v>
      </c>
      <c r="BJ386" s="3">
        <v>34571</v>
      </c>
      <c r="BK386" s="3">
        <v>2.9560440445691509</v>
      </c>
      <c r="BL386" s="3">
        <v>3.2965759316983885</v>
      </c>
      <c r="BM386" s="3">
        <v>5.8077766054672315</v>
      </c>
      <c r="BN386" s="3">
        <v>0.29520285174349675</v>
      </c>
      <c r="BO386" s="3">
        <v>0.39044396888140515</v>
      </c>
      <c r="BP386" s="3">
        <v>0.38363991185649393</v>
      </c>
      <c r="BQ386" s="3">
        <v>0.56105397376269339</v>
      </c>
      <c r="BR386" s="3">
        <v>0.50963591563435695</v>
      </c>
      <c r="BS386" s="3">
        <v>0.51057719310778638</v>
      </c>
      <c r="BT386" s="3">
        <v>0.14374317449380847</v>
      </c>
      <c r="BU386" s="3">
        <v>9.9920115484243011E-2</v>
      </c>
      <c r="BV386" s="3">
        <v>0.10578289503571914</v>
      </c>
      <c r="BW386" s="3">
        <v>78545.046308246907</v>
      </c>
      <c r="BX386" s="3">
        <v>117189.977795946</v>
      </c>
      <c r="BY386" s="3">
        <v>218087.81931190001</v>
      </c>
      <c r="BZ386" s="3">
        <v>23186.721660519499</v>
      </c>
      <c r="CA386" s="3">
        <v>45756.120043772898</v>
      </c>
      <c r="CB386" s="3">
        <v>83667.191777792294</v>
      </c>
      <c r="CC386" s="3">
        <v>11290.314297110601</v>
      </c>
      <c r="CD386" s="3">
        <v>11709.636114966799</v>
      </c>
      <c r="CE386" s="3">
        <v>23069.960898839599</v>
      </c>
      <c r="CF386" s="3">
        <v>44068.0103506167</v>
      </c>
      <c r="CG386" s="3">
        <v>59724.221637206902</v>
      </c>
      <c r="CH386" s="3">
        <v>111350.666635268</v>
      </c>
      <c r="CI386" s="3">
        <v>3411.9914776160999</v>
      </c>
      <c r="CJ386" s="3">
        <v>24359.065538876599</v>
      </c>
      <c r="CK386" s="3">
        <v>13315</v>
      </c>
      <c r="CL386" s="3">
        <v>16640</v>
      </c>
      <c r="CM386" s="3">
        <v>10846</v>
      </c>
      <c r="CN386" s="3">
        <v>19572</v>
      </c>
      <c r="CO386" s="3">
        <v>0.28285853886516688</v>
      </c>
      <c r="CP386" s="3">
        <f t="shared" ref="CP386:CP449" si="6">IF(ISERROR(CN386/BG386),"",CN386/BG386)</f>
        <v>0.3582843648745126</v>
      </c>
    </row>
    <row r="387" spans="1:94" x14ac:dyDescent="0.3">
      <c r="A387" s="2">
        <v>3544004</v>
      </c>
      <c r="B387" s="2" t="s">
        <v>4090</v>
      </c>
      <c r="C387" s="2" t="s">
        <v>508</v>
      </c>
      <c r="D387" s="2" t="s">
        <v>4090</v>
      </c>
      <c r="E387" s="2" t="s">
        <v>508</v>
      </c>
      <c r="F387" s="2" t="s">
        <v>60</v>
      </c>
      <c r="G387" s="2" t="s">
        <v>60</v>
      </c>
      <c r="H387" s="2" t="s">
        <v>60</v>
      </c>
      <c r="I387" s="2" t="s">
        <v>60</v>
      </c>
      <c r="J387" s="2" t="s">
        <v>60</v>
      </c>
      <c r="K387" s="2" t="s">
        <v>60</v>
      </c>
      <c r="L387" s="2" t="s">
        <v>60</v>
      </c>
      <c r="M387" s="2" t="s">
        <v>60</v>
      </c>
      <c r="N387" s="2" t="s">
        <v>60</v>
      </c>
      <c r="O387" s="2" t="s">
        <v>60</v>
      </c>
      <c r="P387" s="2" t="s">
        <v>60</v>
      </c>
      <c r="Q387" s="2" t="s">
        <v>60</v>
      </c>
      <c r="R387" s="2" t="s">
        <v>60</v>
      </c>
      <c r="S387" s="2" t="s">
        <v>60</v>
      </c>
      <c r="T387" s="2" t="s">
        <v>60</v>
      </c>
      <c r="U387" s="2" t="s">
        <v>60</v>
      </c>
      <c r="V387" s="2" t="s">
        <v>60</v>
      </c>
      <c r="W387" s="2" t="s">
        <v>60</v>
      </c>
      <c r="X387" s="2" t="s">
        <v>60</v>
      </c>
      <c r="Y387" s="2" t="s">
        <v>60</v>
      </c>
      <c r="Z387" s="2" t="s">
        <v>60</v>
      </c>
      <c r="AA387" s="2" t="s">
        <v>4089</v>
      </c>
      <c r="AB387" s="2" t="s">
        <v>4090</v>
      </c>
      <c r="AC387" s="2" t="s">
        <v>508</v>
      </c>
      <c r="AD387" s="2">
        <v>93</v>
      </c>
      <c r="AE387" s="2">
        <v>495</v>
      </c>
      <c r="AF387" s="2">
        <v>0.38</v>
      </c>
      <c r="AG387" s="2">
        <v>429</v>
      </c>
      <c r="AH387" s="2">
        <v>0.33</v>
      </c>
      <c r="AI387" s="2">
        <v>253</v>
      </c>
      <c r="AJ387" s="2">
        <v>0.2</v>
      </c>
      <c r="AK387" s="2">
        <v>63</v>
      </c>
      <c r="AL387" s="2">
        <v>0.05</v>
      </c>
      <c r="AM387" s="2">
        <v>16</v>
      </c>
      <c r="AN387" s="2">
        <v>36</v>
      </c>
      <c r="AO387" s="2">
        <v>1292</v>
      </c>
      <c r="AP387" s="2" t="s">
        <v>4956</v>
      </c>
      <c r="AQ387" s="2" t="s">
        <v>508</v>
      </c>
      <c r="AR387" s="2">
        <v>93</v>
      </c>
      <c r="AS387" s="2">
        <v>629</v>
      </c>
      <c r="AT387" s="2">
        <v>0.44400000000000001</v>
      </c>
      <c r="AU387" s="2">
        <v>554</v>
      </c>
      <c r="AV387" s="2">
        <v>0.39100000000000001</v>
      </c>
      <c r="AW387" s="2">
        <v>235</v>
      </c>
      <c r="AX387" s="2">
        <v>0.152</v>
      </c>
      <c r="AY387" s="2">
        <v>68</v>
      </c>
      <c r="AZ387" s="2">
        <v>62</v>
      </c>
      <c r="BA387" s="2">
        <v>1418</v>
      </c>
      <c r="BB387" s="2">
        <v>0.17550339568688192</v>
      </c>
      <c r="BC387" s="2">
        <v>0.18054243691809471</v>
      </c>
      <c r="BD387" s="2">
        <v>0.25990117265285051</v>
      </c>
      <c r="BE387" s="2">
        <v>8393</v>
      </c>
      <c r="BF387" s="2">
        <v>7411</v>
      </c>
      <c r="BG387" s="2">
        <v>13559</v>
      </c>
      <c r="BH387" s="2">
        <v>1473</v>
      </c>
      <c r="BI387" s="2">
        <v>1338</v>
      </c>
      <c r="BJ387" s="2">
        <v>3524</v>
      </c>
      <c r="BK387" s="2">
        <v>6.0172196893329941</v>
      </c>
      <c r="BL387" s="2">
        <v>17.247570215370327</v>
      </c>
      <c r="BM387" s="2">
        <v>8.0161065570604872</v>
      </c>
      <c r="BN387" s="2">
        <v>2.7009035771112914E-2</v>
      </c>
      <c r="BO387" s="2">
        <v>0.10804220140010248</v>
      </c>
      <c r="BP387" s="2">
        <v>0.44464376318975807</v>
      </c>
      <c r="BQ387" s="2">
        <v>0.30062535631893744</v>
      </c>
      <c r="BR387" s="2">
        <v>0.11963012376280066</v>
      </c>
      <c r="BS387" s="2">
        <v>5.7512871127667849E-2</v>
      </c>
      <c r="BT387" s="2">
        <v>0.67236560790993827</v>
      </c>
      <c r="BU387" s="2">
        <v>0.77232767483709686</v>
      </c>
      <c r="BV387" s="2">
        <v>0.49784336568257415</v>
      </c>
      <c r="BW387" s="2">
        <v>8863.3646023875008</v>
      </c>
      <c r="BX387" s="2">
        <v>23077.248948165499</v>
      </c>
      <c r="BY387" s="2">
        <v>45707.839588358896</v>
      </c>
      <c r="BZ387" s="2">
        <v>239.3909315983</v>
      </c>
      <c r="CA387" s="2">
        <v>2493.3167786180002</v>
      </c>
      <c r="CB387" s="2">
        <v>20323.705801841701</v>
      </c>
      <c r="CC387" s="2">
        <v>5959.4215290116999</v>
      </c>
      <c r="CD387" s="2">
        <v>17823.1980217735</v>
      </c>
      <c r="CE387" s="2">
        <v>22755.344698747798</v>
      </c>
      <c r="CF387" s="2">
        <v>2664.5521417773998</v>
      </c>
      <c r="CG387" s="2">
        <v>2760.7341477740001</v>
      </c>
      <c r="CH387" s="2">
        <v>2628.7890877693999</v>
      </c>
      <c r="CI387" s="2">
        <v>232.19601738029999</v>
      </c>
      <c r="CJ387" s="2">
        <v>1187.6618113379</v>
      </c>
      <c r="CK387" s="2" t="s">
        <v>60</v>
      </c>
      <c r="CL387" s="2" t="s">
        <v>60</v>
      </c>
      <c r="CM387" s="2">
        <v>0</v>
      </c>
      <c r="CN387" s="2">
        <v>1665</v>
      </c>
      <c r="CO387" s="2" t="s">
        <v>60</v>
      </c>
      <c r="CP387" s="2">
        <f t="shared" si="6"/>
        <v>0.1227966664208275</v>
      </c>
    </row>
    <row r="388" spans="1:94" x14ac:dyDescent="0.3">
      <c r="A388" s="3">
        <v>3544202</v>
      </c>
      <c r="B388" s="3" t="s">
        <v>5332</v>
      </c>
      <c r="C388" s="3" t="s">
        <v>508</v>
      </c>
      <c r="D388" s="3" t="s">
        <v>5332</v>
      </c>
      <c r="E388" s="3" t="s">
        <v>508</v>
      </c>
      <c r="F388" s="3" t="s">
        <v>60</v>
      </c>
      <c r="G388" s="3" t="s">
        <v>60</v>
      </c>
      <c r="H388" s="3" t="s">
        <v>60</v>
      </c>
      <c r="I388" s="3" t="s">
        <v>60</v>
      </c>
      <c r="J388" s="3" t="s">
        <v>60</v>
      </c>
      <c r="K388" s="3" t="s">
        <v>60</v>
      </c>
      <c r="L388" s="3" t="s">
        <v>60</v>
      </c>
      <c r="M388" s="3" t="s">
        <v>60</v>
      </c>
      <c r="N388" s="3" t="s">
        <v>60</v>
      </c>
      <c r="O388" s="3" t="s">
        <v>60</v>
      </c>
      <c r="P388" s="3" t="s">
        <v>60</v>
      </c>
      <c r="Q388" s="3" t="s">
        <v>60</v>
      </c>
      <c r="R388" s="3" t="s">
        <v>60</v>
      </c>
      <c r="S388" s="3" t="s">
        <v>60</v>
      </c>
      <c r="T388" s="3" t="s">
        <v>60</v>
      </c>
      <c r="U388" s="3" t="s">
        <v>60</v>
      </c>
      <c r="V388" s="3" t="s">
        <v>60</v>
      </c>
      <c r="W388" s="3" t="s">
        <v>60</v>
      </c>
      <c r="X388" s="3" t="s">
        <v>60</v>
      </c>
      <c r="Y388" s="3" t="s">
        <v>60</v>
      </c>
      <c r="Z388" s="3" t="s">
        <v>60</v>
      </c>
      <c r="AA388" s="3" t="s">
        <v>60</v>
      </c>
      <c r="AB388" s="3" t="s">
        <v>60</v>
      </c>
      <c r="AC388" s="3" t="s">
        <v>60</v>
      </c>
      <c r="AD388" s="3" t="s">
        <v>60</v>
      </c>
      <c r="AE388" s="3" t="s">
        <v>60</v>
      </c>
      <c r="AF388" s="3" t="s">
        <v>60</v>
      </c>
      <c r="AG388" s="3" t="s">
        <v>60</v>
      </c>
      <c r="AH388" s="3" t="s">
        <v>60</v>
      </c>
      <c r="AI388" s="3" t="s">
        <v>60</v>
      </c>
      <c r="AJ388" s="3" t="s">
        <v>60</v>
      </c>
      <c r="AK388" s="3" t="s">
        <v>60</v>
      </c>
      <c r="AL388" s="3" t="s">
        <v>60</v>
      </c>
      <c r="AM388" s="3" t="s">
        <v>60</v>
      </c>
      <c r="AN388" s="3" t="s">
        <v>60</v>
      </c>
      <c r="AO388" s="3" t="s">
        <v>60</v>
      </c>
      <c r="AP388" s="3" t="s">
        <v>5332</v>
      </c>
      <c r="AQ388" s="3" t="s">
        <v>508</v>
      </c>
      <c r="AR388" s="3">
        <v>164</v>
      </c>
      <c r="AS388" s="3">
        <v>786</v>
      </c>
      <c r="AT388" s="3">
        <v>0.53500000000000003</v>
      </c>
      <c r="AU388" s="3">
        <v>374</v>
      </c>
      <c r="AV388" s="3">
        <v>0.254</v>
      </c>
      <c r="AW388" s="3">
        <v>310</v>
      </c>
      <c r="AX388" s="3">
        <v>0.19500000000000001</v>
      </c>
      <c r="AY388" s="3">
        <v>53</v>
      </c>
      <c r="AZ388" s="3">
        <v>70</v>
      </c>
      <c r="BA388" s="3">
        <v>1470</v>
      </c>
      <c r="BB388" s="3"/>
      <c r="BC388" s="3"/>
      <c r="BD388" s="3">
        <v>0.62882588149763718</v>
      </c>
      <c r="BE388" s="3"/>
      <c r="BF388" s="3"/>
      <c r="BG388" s="3">
        <v>27510</v>
      </c>
      <c r="BH388" s="3"/>
      <c r="BI388" s="3"/>
      <c r="BJ388" s="3">
        <v>17299</v>
      </c>
      <c r="BK388" s="3"/>
      <c r="BL388" s="3"/>
      <c r="BM388" s="3">
        <v>4.1336382226351596</v>
      </c>
      <c r="BN388" s="3"/>
      <c r="BO388" s="3"/>
      <c r="BP388" s="3">
        <v>7.9087118087836188E-3</v>
      </c>
      <c r="BQ388" s="3"/>
      <c r="BR388" s="3"/>
      <c r="BS388" s="3">
        <v>0.3268926700307635</v>
      </c>
      <c r="BT388" s="3"/>
      <c r="BU388" s="3"/>
      <c r="BV388" s="3">
        <v>0.66519861816045289</v>
      </c>
      <c r="BW388" s="3"/>
      <c r="BX388" s="3"/>
      <c r="BY388" s="3">
        <v>21127.024955888301</v>
      </c>
      <c r="BZ388" s="3"/>
      <c r="CA388" s="3"/>
      <c r="CB388" s="3">
        <v>167.0875517531</v>
      </c>
      <c r="CC388" s="3"/>
      <c r="CD388" s="3"/>
      <c r="CE388" s="3">
        <v>14053.667806498301</v>
      </c>
      <c r="CF388" s="3"/>
      <c r="CG388" s="3"/>
      <c r="CH388" s="3">
        <v>6906.2695976368996</v>
      </c>
      <c r="CI388" s="3"/>
      <c r="CJ388" s="3">
        <v>381.69366682650002</v>
      </c>
      <c r="CK388" s="3" t="s">
        <v>60</v>
      </c>
      <c r="CL388" s="3" t="s">
        <v>60</v>
      </c>
      <c r="CM388" s="3" t="s">
        <v>60</v>
      </c>
      <c r="CN388" s="3">
        <v>634</v>
      </c>
      <c r="CO388" s="3" t="s">
        <v>60</v>
      </c>
      <c r="CP388" s="3">
        <f t="shared" si="6"/>
        <v>2.3046165030897854E-2</v>
      </c>
    </row>
    <row r="389" spans="1:94" x14ac:dyDescent="0.3">
      <c r="A389" s="2">
        <v>3543501</v>
      </c>
      <c r="B389" s="2" t="s">
        <v>5743</v>
      </c>
      <c r="C389" s="2" t="s">
        <v>508</v>
      </c>
      <c r="D389" s="2" t="s">
        <v>5743</v>
      </c>
      <c r="E389" s="2" t="s">
        <v>508</v>
      </c>
      <c r="F389" s="2" t="s">
        <v>60</v>
      </c>
      <c r="G389" s="2" t="s">
        <v>60</v>
      </c>
      <c r="H389" s="2" t="s">
        <v>60</v>
      </c>
      <c r="I389" s="2" t="s">
        <v>60</v>
      </c>
      <c r="J389" s="2" t="s">
        <v>60</v>
      </c>
      <c r="K389" s="2" t="s">
        <v>60</v>
      </c>
      <c r="L389" s="2" t="s">
        <v>60</v>
      </c>
      <c r="M389" s="2" t="s">
        <v>60</v>
      </c>
      <c r="N389" s="2" t="s">
        <v>60</v>
      </c>
      <c r="O389" s="2" t="s">
        <v>60</v>
      </c>
      <c r="P389" s="2" t="s">
        <v>60</v>
      </c>
      <c r="Q389" s="2" t="s">
        <v>60</v>
      </c>
      <c r="R389" s="2" t="s">
        <v>60</v>
      </c>
      <c r="S389" s="2" t="s">
        <v>60</v>
      </c>
      <c r="T389" s="2" t="s">
        <v>60</v>
      </c>
      <c r="U389" s="2" t="s">
        <v>60</v>
      </c>
      <c r="V389" s="2" t="s">
        <v>60</v>
      </c>
      <c r="W389" s="2" t="s">
        <v>60</v>
      </c>
      <c r="X389" s="2" t="s">
        <v>60</v>
      </c>
      <c r="Y389" s="2" t="s">
        <v>60</v>
      </c>
      <c r="Z389" s="2" t="s">
        <v>60</v>
      </c>
      <c r="AA389" s="2" t="s">
        <v>60</v>
      </c>
      <c r="AB389" s="2" t="s">
        <v>60</v>
      </c>
      <c r="AC389" s="2" t="s">
        <v>60</v>
      </c>
      <c r="AD389" s="2" t="s">
        <v>60</v>
      </c>
      <c r="AE389" s="2" t="s">
        <v>60</v>
      </c>
      <c r="AF389" s="2" t="s">
        <v>60</v>
      </c>
      <c r="AG389" s="2" t="s">
        <v>60</v>
      </c>
      <c r="AH389" s="2" t="s">
        <v>60</v>
      </c>
      <c r="AI389" s="2" t="s">
        <v>60</v>
      </c>
      <c r="AJ389" s="2" t="s">
        <v>60</v>
      </c>
      <c r="AK389" s="2" t="s">
        <v>60</v>
      </c>
      <c r="AL389" s="2" t="s">
        <v>60</v>
      </c>
      <c r="AM389" s="2" t="s">
        <v>60</v>
      </c>
      <c r="AN389" s="2" t="s">
        <v>60</v>
      </c>
      <c r="AO389" s="2" t="s">
        <v>60</v>
      </c>
      <c r="AP389" s="2" t="s">
        <v>5331</v>
      </c>
      <c r="AQ389" s="2" t="s">
        <v>508</v>
      </c>
      <c r="AR389" s="2">
        <v>56</v>
      </c>
      <c r="AS389" s="2">
        <v>447</v>
      </c>
      <c r="AT389" s="2">
        <v>0.499</v>
      </c>
      <c r="AU389" s="2">
        <v>368</v>
      </c>
      <c r="AV389" s="2">
        <v>0.41099999999999998</v>
      </c>
      <c r="AW389" s="2">
        <v>80</v>
      </c>
      <c r="AX389" s="2">
        <v>7.8E-2</v>
      </c>
      <c r="AY389" s="2">
        <v>48</v>
      </c>
      <c r="AZ389" s="2">
        <v>81</v>
      </c>
      <c r="BA389" s="2">
        <v>895</v>
      </c>
      <c r="BB389" s="2"/>
      <c r="BC389" s="2"/>
      <c r="BD389" s="2">
        <v>0.27268193638015176</v>
      </c>
      <c r="BE389" s="2"/>
      <c r="BF389" s="2"/>
      <c r="BG389" s="2">
        <v>28073</v>
      </c>
      <c r="BH389" s="2"/>
      <c r="BI389" s="2"/>
      <c r="BJ389" s="2">
        <v>7655</v>
      </c>
      <c r="BK389" s="2"/>
      <c r="BL389" s="2"/>
      <c r="BM389" s="2">
        <v>2.4417375014650058</v>
      </c>
      <c r="BN389" s="2"/>
      <c r="BO389" s="2"/>
      <c r="BP389" s="2">
        <v>6.7368535335163918E-3</v>
      </c>
      <c r="BQ389" s="2"/>
      <c r="BR389" s="2"/>
      <c r="BS389" s="2">
        <v>0.14973139422233059</v>
      </c>
      <c r="BT389" s="2"/>
      <c r="BU389" s="2"/>
      <c r="BV389" s="2">
        <v>0.84353175224415311</v>
      </c>
      <c r="BW389" s="2"/>
      <c r="BX389" s="2"/>
      <c r="BY389" s="2">
        <v>8575.3821051450996</v>
      </c>
      <c r="BZ389" s="2"/>
      <c r="CA389" s="2"/>
      <c r="CB389" s="2">
        <v>57.771093236299997</v>
      </c>
      <c r="CC389" s="2"/>
      <c r="CD389" s="2"/>
      <c r="CE389" s="2">
        <v>7233.6070933162</v>
      </c>
      <c r="CF389" s="2"/>
      <c r="CG389" s="2"/>
      <c r="CH389" s="2">
        <v>1284.0039185926</v>
      </c>
      <c r="CI389" s="2"/>
      <c r="CJ389" s="2">
        <v>787.56457371670001</v>
      </c>
      <c r="CK389" s="2" t="s">
        <v>60</v>
      </c>
      <c r="CL389" s="2" t="s">
        <v>60</v>
      </c>
      <c r="CM389" s="2" t="s">
        <v>60</v>
      </c>
      <c r="CN389" s="2">
        <v>1314</v>
      </c>
      <c r="CO389" s="2" t="s">
        <v>60</v>
      </c>
      <c r="CP389" s="2">
        <f t="shared" si="6"/>
        <v>4.680654009190325E-2</v>
      </c>
    </row>
    <row r="390" spans="1:94" x14ac:dyDescent="0.3">
      <c r="A390" s="3">
        <v>3544400</v>
      </c>
      <c r="B390" s="3" t="s">
        <v>5333</v>
      </c>
      <c r="C390" s="3" t="s">
        <v>508</v>
      </c>
      <c r="D390" s="3" t="s">
        <v>5333</v>
      </c>
      <c r="E390" s="3" t="s">
        <v>508</v>
      </c>
      <c r="F390" s="3" t="s">
        <v>60</v>
      </c>
      <c r="G390" s="3" t="s">
        <v>60</v>
      </c>
      <c r="H390" s="3" t="s">
        <v>60</v>
      </c>
      <c r="I390" s="3" t="s">
        <v>60</v>
      </c>
      <c r="J390" s="3" t="s">
        <v>60</v>
      </c>
      <c r="K390" s="3" t="s">
        <v>60</v>
      </c>
      <c r="L390" s="3" t="s">
        <v>60</v>
      </c>
      <c r="M390" s="3" t="s">
        <v>60</v>
      </c>
      <c r="N390" s="3" t="s">
        <v>60</v>
      </c>
      <c r="O390" s="3" t="s">
        <v>60</v>
      </c>
      <c r="P390" s="3" t="s">
        <v>60</v>
      </c>
      <c r="Q390" s="3" t="s">
        <v>60</v>
      </c>
      <c r="R390" s="3" t="s">
        <v>60</v>
      </c>
      <c r="S390" s="3" t="s">
        <v>60</v>
      </c>
      <c r="T390" s="3" t="s">
        <v>60</v>
      </c>
      <c r="U390" s="3" t="s">
        <v>60</v>
      </c>
      <c r="V390" s="3" t="s">
        <v>60</v>
      </c>
      <c r="W390" s="3" t="s">
        <v>60</v>
      </c>
      <c r="X390" s="3" t="s">
        <v>60</v>
      </c>
      <c r="Y390" s="3" t="s">
        <v>60</v>
      </c>
      <c r="Z390" s="3" t="s">
        <v>60</v>
      </c>
      <c r="AA390" s="3" t="s">
        <v>60</v>
      </c>
      <c r="AB390" s="3" t="s">
        <v>60</v>
      </c>
      <c r="AC390" s="3" t="s">
        <v>60</v>
      </c>
      <c r="AD390" s="3" t="s">
        <v>60</v>
      </c>
      <c r="AE390" s="3" t="s">
        <v>60</v>
      </c>
      <c r="AF390" s="3" t="s">
        <v>60</v>
      </c>
      <c r="AG390" s="3" t="s">
        <v>60</v>
      </c>
      <c r="AH390" s="3" t="s">
        <v>60</v>
      </c>
      <c r="AI390" s="3" t="s">
        <v>60</v>
      </c>
      <c r="AJ390" s="3" t="s">
        <v>60</v>
      </c>
      <c r="AK390" s="3" t="s">
        <v>60</v>
      </c>
      <c r="AL390" s="3" t="s">
        <v>60</v>
      </c>
      <c r="AM390" s="3" t="s">
        <v>60</v>
      </c>
      <c r="AN390" s="3" t="s">
        <v>60</v>
      </c>
      <c r="AO390" s="3" t="s">
        <v>60</v>
      </c>
      <c r="AP390" s="3" t="s">
        <v>5333</v>
      </c>
      <c r="AQ390" s="3" t="s">
        <v>508</v>
      </c>
      <c r="AR390" s="3">
        <v>151</v>
      </c>
      <c r="AS390" s="3">
        <v>277</v>
      </c>
      <c r="AT390" s="3">
        <v>0.39</v>
      </c>
      <c r="AU390" s="3">
        <v>278</v>
      </c>
      <c r="AV390" s="3">
        <v>0.39200000000000002</v>
      </c>
      <c r="AW390" s="3">
        <v>155</v>
      </c>
      <c r="AX390" s="3">
        <v>0.20100000000000001</v>
      </c>
      <c r="AY390" s="3">
        <v>26</v>
      </c>
      <c r="AZ390" s="3">
        <v>34</v>
      </c>
      <c r="BA390" s="3">
        <v>710</v>
      </c>
      <c r="BB390" s="3"/>
      <c r="BC390" s="3">
        <v>0.17990380865722086</v>
      </c>
      <c r="BD390" s="3">
        <v>0.35227073470103454</v>
      </c>
      <c r="BE390" s="3"/>
      <c r="BF390" s="3">
        <v>7693</v>
      </c>
      <c r="BG390" s="3">
        <v>11406</v>
      </c>
      <c r="BH390" s="3"/>
      <c r="BI390" s="3">
        <v>1384</v>
      </c>
      <c r="BJ390" s="3">
        <v>4018</v>
      </c>
      <c r="BK390" s="3"/>
      <c r="BL390" s="3">
        <v>14.329979677507659</v>
      </c>
      <c r="BM390" s="3">
        <v>1.6621151450192844</v>
      </c>
      <c r="BN390" s="3"/>
      <c r="BO390" s="3">
        <v>2.1133794323288012E-2</v>
      </c>
      <c r="BP390" s="3">
        <v>1.1920753096205376E-2</v>
      </c>
      <c r="BQ390" s="3"/>
      <c r="BR390" s="3">
        <v>9.1431034562868607E-2</v>
      </c>
      <c r="BS390" s="3">
        <v>0.14081427579588862</v>
      </c>
      <c r="BT390" s="3"/>
      <c r="BU390" s="3">
        <v>0.88743517111384351</v>
      </c>
      <c r="BV390" s="3">
        <v>0.847264971107906</v>
      </c>
      <c r="BW390" s="3"/>
      <c r="BX390" s="3">
        <v>19832.691873670599</v>
      </c>
      <c r="BY390" s="3">
        <v>7757.0913818050003</v>
      </c>
      <c r="BZ390" s="3"/>
      <c r="CA390" s="3">
        <v>419.14003093529999</v>
      </c>
      <c r="CB390" s="3">
        <v>92.470371107199995</v>
      </c>
      <c r="CC390" s="3"/>
      <c r="CD390" s="3">
        <v>17600.228306559002</v>
      </c>
      <c r="CE390" s="3">
        <v>6572.3118054863999</v>
      </c>
      <c r="CF390" s="3"/>
      <c r="CG390" s="3">
        <v>1813.3235361763</v>
      </c>
      <c r="CH390" s="3">
        <v>1092.3092052114</v>
      </c>
      <c r="CI390" s="3"/>
      <c r="CJ390" s="3">
        <v>245.7869050505</v>
      </c>
      <c r="CK390" s="3" t="s">
        <v>60</v>
      </c>
      <c r="CL390" s="3" t="s">
        <v>60</v>
      </c>
      <c r="CM390" s="3" t="s">
        <v>60</v>
      </c>
      <c r="CN390" s="3">
        <v>979</v>
      </c>
      <c r="CO390" s="3" t="s">
        <v>60</v>
      </c>
      <c r="CP390" s="3">
        <f t="shared" si="6"/>
        <v>8.5832018236016133E-2</v>
      </c>
    </row>
    <row r="391" spans="1:94" x14ac:dyDescent="0.3">
      <c r="A391" s="2">
        <v>3544608</v>
      </c>
      <c r="B391" s="2" t="s">
        <v>5334</v>
      </c>
      <c r="C391" s="2" t="s">
        <v>508</v>
      </c>
      <c r="D391" s="2" t="s">
        <v>5334</v>
      </c>
      <c r="E391" s="2" t="s">
        <v>508</v>
      </c>
      <c r="F391" s="2" t="s">
        <v>60</v>
      </c>
      <c r="G391" s="2" t="s">
        <v>60</v>
      </c>
      <c r="H391" s="2" t="s">
        <v>60</v>
      </c>
      <c r="I391" s="2" t="s">
        <v>60</v>
      </c>
      <c r="J391" s="2" t="s">
        <v>60</v>
      </c>
      <c r="K391" s="2" t="s">
        <v>60</v>
      </c>
      <c r="L391" s="2" t="s">
        <v>60</v>
      </c>
      <c r="M391" s="2" t="s">
        <v>60</v>
      </c>
      <c r="N391" s="2" t="s">
        <v>60</v>
      </c>
      <c r="O391" s="2" t="s">
        <v>60</v>
      </c>
      <c r="P391" s="2" t="s">
        <v>60</v>
      </c>
      <c r="Q391" s="2" t="s">
        <v>60</v>
      </c>
      <c r="R391" s="2" t="s">
        <v>60</v>
      </c>
      <c r="S391" s="2" t="s">
        <v>60</v>
      </c>
      <c r="T391" s="2" t="s">
        <v>60</v>
      </c>
      <c r="U391" s="2" t="s">
        <v>60</v>
      </c>
      <c r="V391" s="2" t="s">
        <v>60</v>
      </c>
      <c r="W391" s="2" t="s">
        <v>60</v>
      </c>
      <c r="X391" s="2" t="s">
        <v>60</v>
      </c>
      <c r="Y391" s="2" t="s">
        <v>60</v>
      </c>
      <c r="Z391" s="2" t="s">
        <v>60</v>
      </c>
      <c r="AA391" s="2" t="s">
        <v>60</v>
      </c>
      <c r="AB391" s="2" t="s">
        <v>60</v>
      </c>
      <c r="AC391" s="2" t="s">
        <v>60</v>
      </c>
      <c r="AD391" s="2" t="s">
        <v>60</v>
      </c>
      <c r="AE391" s="2" t="s">
        <v>60</v>
      </c>
      <c r="AF391" s="2" t="s">
        <v>60</v>
      </c>
      <c r="AG391" s="2" t="s">
        <v>60</v>
      </c>
      <c r="AH391" s="2" t="s">
        <v>60</v>
      </c>
      <c r="AI391" s="2" t="s">
        <v>60</v>
      </c>
      <c r="AJ391" s="2" t="s">
        <v>60</v>
      </c>
      <c r="AK391" s="2" t="s">
        <v>60</v>
      </c>
      <c r="AL391" s="2" t="s">
        <v>60</v>
      </c>
      <c r="AM391" s="2" t="s">
        <v>60</v>
      </c>
      <c r="AN391" s="2" t="s">
        <v>60</v>
      </c>
      <c r="AO391" s="2" t="s">
        <v>60</v>
      </c>
      <c r="AP391" s="2" t="s">
        <v>5334</v>
      </c>
      <c r="AQ391" s="2" t="s">
        <v>508</v>
      </c>
      <c r="AR391" s="2">
        <v>67</v>
      </c>
      <c r="AS391" s="2">
        <v>610</v>
      </c>
      <c r="AT391" s="2">
        <v>0.69199999999999995</v>
      </c>
      <c r="AU391" s="2">
        <v>215</v>
      </c>
      <c r="AV391" s="2">
        <v>0.24399999999999999</v>
      </c>
      <c r="AW391" s="2">
        <v>56</v>
      </c>
      <c r="AX391" s="2">
        <v>5.8999999999999997E-2</v>
      </c>
      <c r="AY391" s="2">
        <v>22</v>
      </c>
      <c r="AZ391" s="2">
        <v>39</v>
      </c>
      <c r="BA391" s="2">
        <v>881</v>
      </c>
      <c r="BB391" s="2"/>
      <c r="BC391" s="2"/>
      <c r="BD391" s="2">
        <v>0.40653887982599241</v>
      </c>
      <c r="BE391" s="2"/>
      <c r="BF391" s="2"/>
      <c r="BG391" s="2">
        <v>14712</v>
      </c>
      <c r="BH391" s="2"/>
      <c r="BI391" s="2"/>
      <c r="BJ391" s="2">
        <v>5981</v>
      </c>
      <c r="BK391" s="2"/>
      <c r="BL391" s="2"/>
      <c r="BM391" s="2">
        <v>2.8182849982183886</v>
      </c>
      <c r="BN391" s="2"/>
      <c r="BO391" s="2"/>
      <c r="BP391" s="2">
        <v>2.1473347782477108E-2</v>
      </c>
      <c r="BQ391" s="2"/>
      <c r="BR391" s="2"/>
      <c r="BS391" s="2">
        <v>0.29608420722353979</v>
      </c>
      <c r="BT391" s="2"/>
      <c r="BU391" s="2"/>
      <c r="BV391" s="2">
        <v>0.68244244499398299</v>
      </c>
      <c r="BW391" s="2"/>
      <c r="BX391" s="2"/>
      <c r="BY391" s="2">
        <v>10283.9219584989</v>
      </c>
      <c r="BZ391" s="2"/>
      <c r="CA391" s="2"/>
      <c r="CB391" s="2">
        <v>220.83023278269999</v>
      </c>
      <c r="CC391" s="2"/>
      <c r="CD391" s="2"/>
      <c r="CE391" s="2">
        <v>7018.1848454852998</v>
      </c>
      <c r="CF391" s="2"/>
      <c r="CG391" s="2"/>
      <c r="CH391" s="2">
        <v>3044.9068802308998</v>
      </c>
      <c r="CI391" s="2"/>
      <c r="CJ391" s="2">
        <v>919.41172428790003</v>
      </c>
      <c r="CK391" s="2" t="s">
        <v>60</v>
      </c>
      <c r="CL391" s="2" t="s">
        <v>60</v>
      </c>
      <c r="CM391" s="2" t="s">
        <v>60</v>
      </c>
      <c r="CN391" s="2">
        <v>1189</v>
      </c>
      <c r="CO391" s="2" t="s">
        <v>60</v>
      </c>
      <c r="CP391" s="2">
        <f t="shared" si="6"/>
        <v>8.0818379554105493E-2</v>
      </c>
    </row>
    <row r="392" spans="1:94" x14ac:dyDescent="0.3">
      <c r="A392" s="3">
        <v>3544707</v>
      </c>
      <c r="B392" s="3" t="s">
        <v>5335</v>
      </c>
      <c r="C392" s="3" t="s">
        <v>508</v>
      </c>
      <c r="D392" s="3" t="s">
        <v>5335</v>
      </c>
      <c r="E392" s="3" t="s">
        <v>508</v>
      </c>
      <c r="F392" s="3" t="s">
        <v>60</v>
      </c>
      <c r="G392" s="3" t="s">
        <v>60</v>
      </c>
      <c r="H392" s="3" t="s">
        <v>60</v>
      </c>
      <c r="I392" s="3" t="s">
        <v>60</v>
      </c>
      <c r="J392" s="3" t="s">
        <v>60</v>
      </c>
      <c r="K392" s="3" t="s">
        <v>60</v>
      </c>
      <c r="L392" s="3" t="s">
        <v>60</v>
      </c>
      <c r="M392" s="3" t="s">
        <v>60</v>
      </c>
      <c r="N392" s="3" t="s">
        <v>60</v>
      </c>
      <c r="O392" s="3" t="s">
        <v>60</v>
      </c>
      <c r="P392" s="3" t="s">
        <v>60</v>
      </c>
      <c r="Q392" s="3" t="s">
        <v>60</v>
      </c>
      <c r="R392" s="3" t="s">
        <v>60</v>
      </c>
      <c r="S392" s="3" t="s">
        <v>60</v>
      </c>
      <c r="T392" s="3" t="s">
        <v>60</v>
      </c>
      <c r="U392" s="3" t="s">
        <v>60</v>
      </c>
      <c r="V392" s="3" t="s">
        <v>60</v>
      </c>
      <c r="W392" s="3" t="s">
        <v>60</v>
      </c>
      <c r="X392" s="3" t="s">
        <v>60</v>
      </c>
      <c r="Y392" s="3" t="s">
        <v>60</v>
      </c>
      <c r="Z392" s="3" t="s">
        <v>60</v>
      </c>
      <c r="AA392" s="3" t="s">
        <v>60</v>
      </c>
      <c r="AB392" s="3" t="s">
        <v>60</v>
      </c>
      <c r="AC392" s="3" t="s">
        <v>60</v>
      </c>
      <c r="AD392" s="3" t="s">
        <v>60</v>
      </c>
      <c r="AE392" s="3" t="s">
        <v>60</v>
      </c>
      <c r="AF392" s="3" t="s">
        <v>60</v>
      </c>
      <c r="AG392" s="3" t="s">
        <v>60</v>
      </c>
      <c r="AH392" s="3" t="s">
        <v>60</v>
      </c>
      <c r="AI392" s="3" t="s">
        <v>60</v>
      </c>
      <c r="AJ392" s="3" t="s">
        <v>60</v>
      </c>
      <c r="AK392" s="3" t="s">
        <v>60</v>
      </c>
      <c r="AL392" s="3" t="s">
        <v>60</v>
      </c>
      <c r="AM392" s="3" t="s">
        <v>60</v>
      </c>
      <c r="AN392" s="3" t="s">
        <v>60</v>
      </c>
      <c r="AO392" s="3" t="s">
        <v>60</v>
      </c>
      <c r="AP392" s="3" t="s">
        <v>5335</v>
      </c>
      <c r="AQ392" s="3" t="s">
        <v>508</v>
      </c>
      <c r="AR392" s="3">
        <v>163</v>
      </c>
      <c r="AS392" s="3">
        <v>194</v>
      </c>
      <c r="AT392" s="3">
        <v>0.65100000000000002</v>
      </c>
      <c r="AU392" s="3">
        <v>92</v>
      </c>
      <c r="AV392" s="3">
        <v>0.309</v>
      </c>
      <c r="AW392" s="3">
        <v>12</v>
      </c>
      <c r="AX392" s="3">
        <v>3.5999999999999997E-2</v>
      </c>
      <c r="AY392" s="3">
        <v>23</v>
      </c>
      <c r="AZ392" s="3">
        <v>17</v>
      </c>
      <c r="BA392" s="3">
        <v>298</v>
      </c>
      <c r="BB392" s="3"/>
      <c r="BC392" s="3"/>
      <c r="BD392" s="3">
        <v>0.16877017904314645</v>
      </c>
      <c r="BE392" s="3"/>
      <c r="BF392" s="3"/>
      <c r="BG392" s="3">
        <v>6814</v>
      </c>
      <c r="BH392" s="3"/>
      <c r="BI392" s="3"/>
      <c r="BJ392" s="3">
        <v>1150</v>
      </c>
      <c r="BK392" s="3"/>
      <c r="BL392" s="3"/>
      <c r="BM392" s="3">
        <v>2.3381586201488971</v>
      </c>
      <c r="BN392" s="3"/>
      <c r="BO392" s="3"/>
      <c r="BP392" s="3">
        <v>5.6447020658421257E-3</v>
      </c>
      <c r="BQ392" s="3"/>
      <c r="BR392" s="3"/>
      <c r="BS392" s="3">
        <v>2.0990826862505373E-2</v>
      </c>
      <c r="BT392" s="3"/>
      <c r="BU392" s="3"/>
      <c r="BV392" s="3">
        <v>0.97336447107165258</v>
      </c>
      <c r="BW392" s="3"/>
      <c r="BX392" s="3"/>
      <c r="BY392" s="3">
        <v>12083.603748929499</v>
      </c>
      <c r="BZ392" s="3"/>
      <c r="CA392" s="3"/>
      <c r="CB392" s="3">
        <v>68.208343044399996</v>
      </c>
      <c r="CC392" s="3"/>
      <c r="CD392" s="3"/>
      <c r="CE392" s="3">
        <v>11761.7505717162</v>
      </c>
      <c r="CF392" s="3"/>
      <c r="CG392" s="3"/>
      <c r="CH392" s="3">
        <v>253.64483416889999</v>
      </c>
      <c r="CI392" s="3"/>
      <c r="CJ392" s="3">
        <v>137.2148587197</v>
      </c>
      <c r="CK392" s="3" t="s">
        <v>60</v>
      </c>
      <c r="CL392" s="3" t="s">
        <v>60</v>
      </c>
      <c r="CM392" s="3" t="s">
        <v>60</v>
      </c>
      <c r="CN392" s="3">
        <v>497</v>
      </c>
      <c r="CO392" s="3" t="s">
        <v>60</v>
      </c>
      <c r="CP392" s="3">
        <f t="shared" si="6"/>
        <v>7.2938068682125032E-2</v>
      </c>
    </row>
    <row r="393" spans="1:94" x14ac:dyDescent="0.3">
      <c r="A393" s="2">
        <v>3544806</v>
      </c>
      <c r="B393" s="2" t="s">
        <v>5336</v>
      </c>
      <c r="C393" s="2" t="s">
        <v>508</v>
      </c>
      <c r="D393" s="2" t="s">
        <v>5336</v>
      </c>
      <c r="E393" s="2" t="s">
        <v>508</v>
      </c>
      <c r="F393" s="2" t="s">
        <v>60</v>
      </c>
      <c r="G393" s="2" t="s">
        <v>60</v>
      </c>
      <c r="H393" s="2" t="s">
        <v>60</v>
      </c>
      <c r="I393" s="2" t="s">
        <v>60</v>
      </c>
      <c r="J393" s="2" t="s">
        <v>60</v>
      </c>
      <c r="K393" s="2" t="s">
        <v>60</v>
      </c>
      <c r="L393" s="2" t="s">
        <v>60</v>
      </c>
      <c r="M393" s="2" t="s">
        <v>60</v>
      </c>
      <c r="N393" s="2" t="s">
        <v>60</v>
      </c>
      <c r="O393" s="2" t="s">
        <v>60</v>
      </c>
      <c r="P393" s="2" t="s">
        <v>60</v>
      </c>
      <c r="Q393" s="2" t="s">
        <v>60</v>
      </c>
      <c r="R393" s="2" t="s">
        <v>60</v>
      </c>
      <c r="S393" s="2" t="s">
        <v>60</v>
      </c>
      <c r="T393" s="2" t="s">
        <v>60</v>
      </c>
      <c r="U393" s="2" t="s">
        <v>60</v>
      </c>
      <c r="V393" s="2" t="s">
        <v>60</v>
      </c>
      <c r="W393" s="2" t="s">
        <v>60</v>
      </c>
      <c r="X393" s="2" t="s">
        <v>60</v>
      </c>
      <c r="Y393" s="2" t="s">
        <v>60</v>
      </c>
      <c r="Z393" s="2" t="s">
        <v>60</v>
      </c>
      <c r="AA393" s="2" t="s">
        <v>60</v>
      </c>
      <c r="AB393" s="2" t="s">
        <v>60</v>
      </c>
      <c r="AC393" s="2" t="s">
        <v>60</v>
      </c>
      <c r="AD393" s="2" t="s">
        <v>60</v>
      </c>
      <c r="AE393" s="2" t="s">
        <v>60</v>
      </c>
      <c r="AF393" s="2" t="s">
        <v>60</v>
      </c>
      <c r="AG393" s="2" t="s">
        <v>60</v>
      </c>
      <c r="AH393" s="2" t="s">
        <v>60</v>
      </c>
      <c r="AI393" s="2" t="s">
        <v>60</v>
      </c>
      <c r="AJ393" s="2" t="s">
        <v>60</v>
      </c>
      <c r="AK393" s="2" t="s">
        <v>60</v>
      </c>
      <c r="AL393" s="2" t="s">
        <v>60</v>
      </c>
      <c r="AM393" s="2" t="s">
        <v>60</v>
      </c>
      <c r="AN393" s="2" t="s">
        <v>60</v>
      </c>
      <c r="AO393" s="2" t="s">
        <v>60</v>
      </c>
      <c r="AP393" s="2" t="s">
        <v>5336</v>
      </c>
      <c r="AQ393" s="2" t="s">
        <v>508</v>
      </c>
      <c r="AR393" s="2">
        <v>79</v>
      </c>
      <c r="AS393" s="2">
        <v>353</v>
      </c>
      <c r="AT393" s="2">
        <v>0.66100000000000003</v>
      </c>
      <c r="AU393" s="2">
        <v>145</v>
      </c>
      <c r="AV393" s="2">
        <v>0.27200000000000002</v>
      </c>
      <c r="AW393" s="2">
        <v>36</v>
      </c>
      <c r="AX393" s="2">
        <v>6.5000000000000002E-2</v>
      </c>
      <c r="AY393" s="2">
        <v>8</v>
      </c>
      <c r="AZ393" s="2">
        <v>14</v>
      </c>
      <c r="BA393" s="2">
        <v>534</v>
      </c>
      <c r="BB393" s="2"/>
      <c r="BC393" s="2"/>
      <c r="BD393" s="2">
        <v>0.16858237547892721</v>
      </c>
      <c r="BE393" s="2"/>
      <c r="BF393" s="2"/>
      <c r="BG393" s="2">
        <v>2871</v>
      </c>
      <c r="BH393" s="2"/>
      <c r="BI393" s="2"/>
      <c r="BJ393" s="2">
        <v>484</v>
      </c>
      <c r="BK393" s="2"/>
      <c r="BL393" s="2"/>
      <c r="BM393" s="2">
        <v>2.4015679822297784</v>
      </c>
      <c r="BN393" s="2"/>
      <c r="BO393" s="2"/>
      <c r="BP393" s="2">
        <v>1.554843300859513E-2</v>
      </c>
      <c r="BQ393" s="2"/>
      <c r="BR393" s="2"/>
      <c r="BS393" s="2">
        <v>0.24709317907697614</v>
      </c>
      <c r="BT393" s="2"/>
      <c r="BU393" s="2"/>
      <c r="BV393" s="2">
        <v>0.73735838791444652</v>
      </c>
      <c r="BW393" s="2"/>
      <c r="BX393" s="2"/>
      <c r="BY393" s="2">
        <v>5629.2753503466001</v>
      </c>
      <c r="BZ393" s="2"/>
      <c r="CA393" s="2"/>
      <c r="CB393" s="2">
        <v>87.526410671799994</v>
      </c>
      <c r="CC393" s="2"/>
      <c r="CD393" s="2"/>
      <c r="CE393" s="2">
        <v>4150.7933974581001</v>
      </c>
      <c r="CF393" s="2"/>
      <c r="CG393" s="2"/>
      <c r="CH393" s="2">
        <v>1390.9555422168</v>
      </c>
      <c r="CI393" s="2"/>
      <c r="CJ393" s="2">
        <v>213.40022899499999</v>
      </c>
      <c r="CK393" s="2" t="s">
        <v>60</v>
      </c>
      <c r="CL393" s="2" t="s">
        <v>60</v>
      </c>
      <c r="CM393" s="2" t="s">
        <v>60</v>
      </c>
      <c r="CN393" s="2">
        <v>650</v>
      </c>
      <c r="CO393" s="2" t="s">
        <v>60</v>
      </c>
      <c r="CP393" s="2">
        <f t="shared" si="6"/>
        <v>0.22640195053988157</v>
      </c>
    </row>
    <row r="394" spans="1:94" x14ac:dyDescent="0.3">
      <c r="A394" s="3">
        <v>3544905</v>
      </c>
      <c r="B394" s="3" t="s">
        <v>4957</v>
      </c>
      <c r="C394" s="3" t="s">
        <v>508</v>
      </c>
      <c r="D394" s="3" t="s">
        <v>4957</v>
      </c>
      <c r="E394" s="3" t="s">
        <v>508</v>
      </c>
      <c r="F394" s="3" t="s">
        <v>60</v>
      </c>
      <c r="G394" s="3" t="s">
        <v>60</v>
      </c>
      <c r="H394" s="3" t="s">
        <v>60</v>
      </c>
      <c r="I394" s="3" t="s">
        <v>60</v>
      </c>
      <c r="J394" s="3" t="s">
        <v>60</v>
      </c>
      <c r="K394" s="3" t="s">
        <v>60</v>
      </c>
      <c r="L394" s="3" t="s">
        <v>60</v>
      </c>
      <c r="M394" s="3" t="s">
        <v>60</v>
      </c>
      <c r="N394" s="3" t="s">
        <v>60</v>
      </c>
      <c r="O394" s="3" t="s">
        <v>60</v>
      </c>
      <c r="P394" s="3" t="s">
        <v>60</v>
      </c>
      <c r="Q394" s="3" t="s">
        <v>60</v>
      </c>
      <c r="R394" s="3" t="s">
        <v>60</v>
      </c>
      <c r="S394" s="3" t="s">
        <v>60</v>
      </c>
      <c r="T394" s="3" t="s">
        <v>60</v>
      </c>
      <c r="U394" s="3" t="s">
        <v>60</v>
      </c>
      <c r="V394" s="3" t="s">
        <v>60</v>
      </c>
      <c r="W394" s="3" t="s">
        <v>60</v>
      </c>
      <c r="X394" s="3" t="s">
        <v>60</v>
      </c>
      <c r="Y394" s="3" t="s">
        <v>60</v>
      </c>
      <c r="Z394" s="3" t="s">
        <v>60</v>
      </c>
      <c r="AA394" s="3" t="s">
        <v>4091</v>
      </c>
      <c r="AB394" s="3" t="s">
        <v>4092</v>
      </c>
      <c r="AC394" s="3" t="s">
        <v>508</v>
      </c>
      <c r="AD394" s="3">
        <v>81</v>
      </c>
      <c r="AE394" s="3">
        <v>484</v>
      </c>
      <c r="AF394" s="3">
        <v>0.54</v>
      </c>
      <c r="AG394" s="3">
        <v>323</v>
      </c>
      <c r="AH394" s="3">
        <v>0.36</v>
      </c>
      <c r="AI394" s="3">
        <v>26</v>
      </c>
      <c r="AJ394" s="3">
        <v>0.03</v>
      </c>
      <c r="AK394" s="3">
        <v>35</v>
      </c>
      <c r="AL394" s="3">
        <v>0.04</v>
      </c>
      <c r="AM394" s="3">
        <v>9</v>
      </c>
      <c r="AN394" s="3">
        <v>22</v>
      </c>
      <c r="AO394" s="3">
        <v>899</v>
      </c>
      <c r="AP394" s="3" t="s">
        <v>4957</v>
      </c>
      <c r="AQ394" s="3" t="s">
        <v>508</v>
      </c>
      <c r="AR394" s="3">
        <v>81</v>
      </c>
      <c r="AS394" s="3">
        <v>885</v>
      </c>
      <c r="AT394" s="3">
        <v>0.57599999999999996</v>
      </c>
      <c r="AU394" s="3">
        <v>329</v>
      </c>
      <c r="AV394" s="3">
        <v>0.214</v>
      </c>
      <c r="AW394" s="3">
        <v>323</v>
      </c>
      <c r="AX394" s="3">
        <v>0.19800000000000001</v>
      </c>
      <c r="AY394" s="3">
        <v>49</v>
      </c>
      <c r="AZ394" s="3">
        <v>47</v>
      </c>
      <c r="BA394" s="3">
        <v>1537</v>
      </c>
      <c r="BB394" s="3"/>
      <c r="BC394" s="3">
        <v>0.16312718786464411</v>
      </c>
      <c r="BD394" s="3">
        <v>7.9451690178333784E-2</v>
      </c>
      <c r="BE394" s="3"/>
      <c r="BF394" s="3">
        <v>8570</v>
      </c>
      <c r="BG394" s="3">
        <v>15028</v>
      </c>
      <c r="BH394" s="3"/>
      <c r="BI394" s="3">
        <v>1398</v>
      </c>
      <c r="BJ394" s="3">
        <v>1194</v>
      </c>
      <c r="BK394" s="3"/>
      <c r="BL394" s="3">
        <v>13.207183879694707</v>
      </c>
      <c r="BM394" s="3">
        <v>4.1091552992528539</v>
      </c>
      <c r="BN394" s="3"/>
      <c r="BO394" s="3">
        <v>3.7548400659004097E-2</v>
      </c>
      <c r="BP394" s="3">
        <v>1.6971656205705843E-2</v>
      </c>
      <c r="BQ394" s="3"/>
      <c r="BR394" s="3">
        <v>0.37776097002905457</v>
      </c>
      <c r="BS394" s="3">
        <v>0.34942288878607686</v>
      </c>
      <c r="BT394" s="3"/>
      <c r="BU394" s="3">
        <v>0.58469062931193594</v>
      </c>
      <c r="BV394" s="3">
        <v>0.6336054550082123</v>
      </c>
      <c r="BW394" s="3"/>
      <c r="BX394" s="3">
        <v>18463.643063813201</v>
      </c>
      <c r="BY394" s="3">
        <v>20159.515898134501</v>
      </c>
      <c r="BZ394" s="3"/>
      <c r="CA394" s="3">
        <v>693.28026738489996</v>
      </c>
      <c r="CB394" s="3">
        <v>342.1403730966</v>
      </c>
      <c r="CC394" s="3"/>
      <c r="CD394" s="3">
        <v>10795.5190823719</v>
      </c>
      <c r="CE394" s="3">
        <v>12773.1792433828</v>
      </c>
      <c r="CF394" s="3"/>
      <c r="CG394" s="3">
        <v>6974.8437140563001</v>
      </c>
      <c r="CH394" s="3">
        <v>7044.1962816550003</v>
      </c>
      <c r="CI394" s="3"/>
      <c r="CJ394" s="3">
        <v>1051.1235544857</v>
      </c>
      <c r="CK394" s="3" t="s">
        <v>60</v>
      </c>
      <c r="CL394" s="3" t="s">
        <v>60</v>
      </c>
      <c r="CM394" s="3">
        <v>0</v>
      </c>
      <c r="CN394" s="3">
        <v>1800</v>
      </c>
      <c r="CO394" s="3" t="s">
        <v>60</v>
      </c>
      <c r="CP394" s="3">
        <f t="shared" si="6"/>
        <v>0.11977641735427202</v>
      </c>
    </row>
    <row r="395" spans="1:94" x14ac:dyDescent="0.3">
      <c r="A395" s="2">
        <v>3545001</v>
      </c>
      <c r="B395" s="2" t="s">
        <v>4094</v>
      </c>
      <c r="C395" s="2" t="s">
        <v>508</v>
      </c>
      <c r="D395" s="2" t="s">
        <v>4094</v>
      </c>
      <c r="E395" s="2" t="s">
        <v>508</v>
      </c>
      <c r="F395" s="2" t="s">
        <v>60</v>
      </c>
      <c r="G395" s="2" t="s">
        <v>60</v>
      </c>
      <c r="H395" s="2" t="s">
        <v>60</v>
      </c>
      <c r="I395" s="2" t="s">
        <v>60</v>
      </c>
      <c r="J395" s="2" t="s">
        <v>60</v>
      </c>
      <c r="K395" s="2" t="s">
        <v>60</v>
      </c>
      <c r="L395" s="2" t="s">
        <v>60</v>
      </c>
      <c r="M395" s="2" t="s">
        <v>60</v>
      </c>
      <c r="N395" s="2" t="s">
        <v>60</v>
      </c>
      <c r="O395" s="2" t="s">
        <v>60</v>
      </c>
      <c r="P395" s="2" t="s">
        <v>60</v>
      </c>
      <c r="Q395" s="2" t="s">
        <v>60</v>
      </c>
      <c r="R395" s="2" t="s">
        <v>60</v>
      </c>
      <c r="S395" s="2" t="s">
        <v>60</v>
      </c>
      <c r="T395" s="2" t="s">
        <v>60</v>
      </c>
      <c r="U395" s="2" t="s">
        <v>60</v>
      </c>
      <c r="V395" s="2" t="s">
        <v>60</v>
      </c>
      <c r="W395" s="2" t="s">
        <v>60</v>
      </c>
      <c r="X395" s="2" t="s">
        <v>60</v>
      </c>
      <c r="Y395" s="2" t="s">
        <v>60</v>
      </c>
      <c r="Z395" s="2" t="s">
        <v>60</v>
      </c>
      <c r="AA395" s="2" t="s">
        <v>4093</v>
      </c>
      <c r="AB395" s="2" t="s">
        <v>4094</v>
      </c>
      <c r="AC395" s="2" t="s">
        <v>508</v>
      </c>
      <c r="AD395" s="2">
        <v>112</v>
      </c>
      <c r="AE395" s="2">
        <v>125</v>
      </c>
      <c r="AF395" s="2">
        <v>0.14000000000000001</v>
      </c>
      <c r="AG395" s="2">
        <v>556</v>
      </c>
      <c r="AH395" s="2">
        <v>0.63</v>
      </c>
      <c r="AI395" s="2">
        <v>59</v>
      </c>
      <c r="AJ395" s="2">
        <v>7.0000000000000007E-2</v>
      </c>
      <c r="AK395" s="2">
        <v>110</v>
      </c>
      <c r="AL395" s="2">
        <v>0.12</v>
      </c>
      <c r="AM395" s="2">
        <v>22</v>
      </c>
      <c r="AN395" s="2">
        <v>17</v>
      </c>
      <c r="AO395" s="2">
        <v>889</v>
      </c>
      <c r="AP395" s="2" t="s">
        <v>4094</v>
      </c>
      <c r="AQ395" s="2" t="s">
        <v>508</v>
      </c>
      <c r="AR395" s="2">
        <v>112</v>
      </c>
      <c r="AS395" s="2">
        <v>838</v>
      </c>
      <c r="AT395" s="2">
        <v>0.68899999999999995</v>
      </c>
      <c r="AU395" s="2">
        <v>271</v>
      </c>
      <c r="AV395" s="2">
        <v>0.223</v>
      </c>
      <c r="AW395" s="2">
        <v>107</v>
      </c>
      <c r="AX395" s="2">
        <v>8.4000000000000005E-2</v>
      </c>
      <c r="AY395" s="2">
        <v>17</v>
      </c>
      <c r="AZ395" s="2">
        <v>35</v>
      </c>
      <c r="BA395" s="2">
        <v>1216</v>
      </c>
      <c r="BB395" s="2">
        <v>0.12643989700501423</v>
      </c>
      <c r="BC395" s="2">
        <v>0.13417431192660551</v>
      </c>
      <c r="BD395" s="2">
        <v>0.13516644782575113</v>
      </c>
      <c r="BE395" s="2">
        <v>7379</v>
      </c>
      <c r="BF395" s="2">
        <v>8720</v>
      </c>
      <c r="BG395" s="2">
        <v>25894</v>
      </c>
      <c r="BH395" s="2">
        <v>933</v>
      </c>
      <c r="BI395" s="2">
        <v>1170</v>
      </c>
      <c r="BJ395" s="2">
        <v>3500</v>
      </c>
      <c r="BK395" s="2">
        <v>4.2403413993762058</v>
      </c>
      <c r="BL395" s="2">
        <v>4.0637588018507689</v>
      </c>
      <c r="BM395" s="2">
        <v>1.6123016076854679</v>
      </c>
      <c r="BN395" s="2"/>
      <c r="BO395" s="2">
        <v>5.7260830431808706E-2</v>
      </c>
      <c r="BP395" s="2">
        <v>2.1489251113865678E-2</v>
      </c>
      <c r="BQ395" s="2">
        <v>0.52428327568575828</v>
      </c>
      <c r="BR395" s="2">
        <v>0.27639566141451033</v>
      </c>
      <c r="BS395" s="2">
        <v>0.20566749331603257</v>
      </c>
      <c r="BT395" s="2">
        <v>0.47571672431424167</v>
      </c>
      <c r="BU395" s="2">
        <v>0.66634350815366006</v>
      </c>
      <c r="BV395" s="2">
        <v>0.77284325557010181</v>
      </c>
      <c r="BW395" s="2">
        <v>3956.238525618</v>
      </c>
      <c r="BX395" s="2">
        <v>4754.5977981653996</v>
      </c>
      <c r="BY395" s="2">
        <v>9164.3223380841991</v>
      </c>
      <c r="BZ395" s="2"/>
      <c r="CA395" s="2">
        <v>272.25221829219998</v>
      </c>
      <c r="CB395" s="2">
        <v>196.9344240115</v>
      </c>
      <c r="CC395" s="2">
        <v>1882.0488320127999</v>
      </c>
      <c r="CD395" s="2">
        <v>3168.1953766892002</v>
      </c>
      <c r="CE395" s="2">
        <v>7082.5847108587996</v>
      </c>
      <c r="CF395" s="2">
        <v>2074.1896936051999</v>
      </c>
      <c r="CG395" s="2">
        <v>1314.1502031839</v>
      </c>
      <c r="CH395" s="2">
        <v>1884.8032032138999</v>
      </c>
      <c r="CI395" s="2">
        <v>180.5969024069</v>
      </c>
      <c r="CJ395" s="2">
        <v>2094.6240612646998</v>
      </c>
      <c r="CK395" s="2" t="s">
        <v>60</v>
      </c>
      <c r="CL395" s="2" t="s">
        <v>60</v>
      </c>
      <c r="CM395" s="2">
        <v>0</v>
      </c>
      <c r="CN395" s="2">
        <v>1358</v>
      </c>
      <c r="CO395" s="2" t="s">
        <v>60</v>
      </c>
      <c r="CP395" s="2">
        <f t="shared" si="6"/>
        <v>5.244458175639144E-2</v>
      </c>
    </row>
    <row r="396" spans="1:94" x14ac:dyDescent="0.3">
      <c r="A396" s="3">
        <v>3545100</v>
      </c>
      <c r="B396" s="3" t="s">
        <v>6232</v>
      </c>
      <c r="C396" s="3" t="s">
        <v>508</v>
      </c>
      <c r="D396" s="3" t="s">
        <v>5815</v>
      </c>
      <c r="E396" s="3" t="s">
        <v>508</v>
      </c>
      <c r="F396" s="3" t="s">
        <v>60</v>
      </c>
      <c r="G396" s="3" t="s">
        <v>60</v>
      </c>
      <c r="H396" s="3" t="s">
        <v>60</v>
      </c>
      <c r="I396" s="3" t="s">
        <v>60</v>
      </c>
      <c r="J396" s="3" t="s">
        <v>60</v>
      </c>
      <c r="K396" s="3" t="s">
        <v>60</v>
      </c>
      <c r="L396" s="3" t="s">
        <v>60</v>
      </c>
      <c r="M396" s="3" t="s">
        <v>60</v>
      </c>
      <c r="N396" s="3" t="s">
        <v>60</v>
      </c>
      <c r="O396" s="3" t="s">
        <v>60</v>
      </c>
      <c r="P396" s="3" t="s">
        <v>60</v>
      </c>
      <c r="Q396" s="3" t="s">
        <v>60</v>
      </c>
      <c r="R396" s="3" t="s">
        <v>60</v>
      </c>
      <c r="S396" s="3" t="s">
        <v>60</v>
      </c>
      <c r="T396" s="3" t="s">
        <v>60</v>
      </c>
      <c r="U396" s="3" t="s">
        <v>60</v>
      </c>
      <c r="V396" s="3" t="s">
        <v>60</v>
      </c>
      <c r="W396" s="3" t="s">
        <v>60</v>
      </c>
      <c r="X396" s="3" t="s">
        <v>60</v>
      </c>
      <c r="Y396" s="3" t="s">
        <v>60</v>
      </c>
      <c r="Z396" s="3" t="s">
        <v>60</v>
      </c>
      <c r="AA396" s="3" t="s">
        <v>60</v>
      </c>
      <c r="AB396" s="3" t="s">
        <v>60</v>
      </c>
      <c r="AC396" s="3" t="s">
        <v>60</v>
      </c>
      <c r="AD396" s="3" t="s">
        <v>60</v>
      </c>
      <c r="AE396" s="3" t="s">
        <v>60</v>
      </c>
      <c r="AF396" s="3" t="s">
        <v>60</v>
      </c>
      <c r="AG396" s="3" t="s">
        <v>60</v>
      </c>
      <c r="AH396" s="3" t="s">
        <v>60</v>
      </c>
      <c r="AI396" s="3" t="s">
        <v>60</v>
      </c>
      <c r="AJ396" s="3" t="s">
        <v>60</v>
      </c>
      <c r="AK396" s="3" t="s">
        <v>60</v>
      </c>
      <c r="AL396" s="3" t="s">
        <v>60</v>
      </c>
      <c r="AM396" s="3" t="s">
        <v>60</v>
      </c>
      <c r="AN396" s="3" t="s">
        <v>60</v>
      </c>
      <c r="AO396" s="3" t="s">
        <v>60</v>
      </c>
      <c r="AP396" s="3" t="s">
        <v>5337</v>
      </c>
      <c r="AQ396" s="3" t="s">
        <v>508</v>
      </c>
      <c r="AR396" s="3">
        <v>163</v>
      </c>
      <c r="AS396" s="3">
        <v>392</v>
      </c>
      <c r="AT396" s="3">
        <v>0.63500000000000001</v>
      </c>
      <c r="AU396" s="3">
        <v>144</v>
      </c>
      <c r="AV396" s="3">
        <v>0.23300000000000001</v>
      </c>
      <c r="AW396" s="3">
        <v>81</v>
      </c>
      <c r="AX396" s="3">
        <v>0.124</v>
      </c>
      <c r="AY396" s="3">
        <v>24</v>
      </c>
      <c r="AZ396" s="3">
        <v>13</v>
      </c>
      <c r="BA396" s="3">
        <v>617</v>
      </c>
      <c r="BB396" s="3"/>
      <c r="BC396" s="3"/>
      <c r="BD396" s="3">
        <v>0.92935929118196614</v>
      </c>
      <c r="BE396" s="3"/>
      <c r="BF396" s="3"/>
      <c r="BG396" s="3">
        <v>16591</v>
      </c>
      <c r="BH396" s="3"/>
      <c r="BI396" s="3"/>
      <c r="BJ396" s="3">
        <v>15419</v>
      </c>
      <c r="BK396" s="3"/>
      <c r="BL396" s="3"/>
      <c r="BM396" s="3">
        <v>4.0404760243045912</v>
      </c>
      <c r="BN396" s="3"/>
      <c r="BO396" s="3"/>
      <c r="BP396" s="3">
        <v>1.387984320736072E-2</v>
      </c>
      <c r="BQ396" s="3"/>
      <c r="BR396" s="3"/>
      <c r="BS396" s="3">
        <v>9.325803189159014E-2</v>
      </c>
      <c r="BT396" s="3"/>
      <c r="BU396" s="3"/>
      <c r="BV396" s="3">
        <v>0.8928621249010561</v>
      </c>
      <c r="BW396" s="3"/>
      <c r="BX396" s="3"/>
      <c r="BY396" s="3">
        <v>14432.580358816</v>
      </c>
      <c r="BZ396" s="3"/>
      <c r="CA396" s="3"/>
      <c r="CB396" s="3">
        <v>200.321952458</v>
      </c>
      <c r="CC396" s="3"/>
      <c r="CD396" s="3"/>
      <c r="CE396" s="3">
        <v>12886.3043669777</v>
      </c>
      <c r="CF396" s="3"/>
      <c r="CG396" s="3"/>
      <c r="CH396" s="3">
        <v>1345.9540393804</v>
      </c>
      <c r="CI396" s="3"/>
      <c r="CJ396" s="3">
        <v>431.76220501810002</v>
      </c>
      <c r="CK396" s="3" t="s">
        <v>60</v>
      </c>
      <c r="CL396" s="3" t="s">
        <v>60</v>
      </c>
      <c r="CM396" s="3" t="s">
        <v>60</v>
      </c>
      <c r="CN396" s="3">
        <v>829</v>
      </c>
      <c r="CO396" s="3" t="s">
        <v>60</v>
      </c>
      <c r="CP396" s="3">
        <f t="shared" si="6"/>
        <v>4.9966849496715086E-2</v>
      </c>
    </row>
    <row r="397" spans="1:94" x14ac:dyDescent="0.3">
      <c r="A397" s="2">
        <v>3545209</v>
      </c>
      <c r="B397" s="2" t="s">
        <v>4096</v>
      </c>
      <c r="C397" s="2" t="s">
        <v>508</v>
      </c>
      <c r="D397" s="2" t="s">
        <v>4096</v>
      </c>
      <c r="E397" s="2" t="s">
        <v>508</v>
      </c>
      <c r="F397" s="2" t="s">
        <v>60</v>
      </c>
      <c r="G397" s="2" t="s">
        <v>60</v>
      </c>
      <c r="H397" s="2" t="s">
        <v>60</v>
      </c>
      <c r="I397" s="2" t="s">
        <v>60</v>
      </c>
      <c r="J397" s="2" t="s">
        <v>60</v>
      </c>
      <c r="K397" s="2" t="s">
        <v>60</v>
      </c>
      <c r="L397" s="2" t="s">
        <v>60</v>
      </c>
      <c r="M397" s="2" t="s">
        <v>60</v>
      </c>
      <c r="N397" s="2" t="s">
        <v>60</v>
      </c>
      <c r="O397" s="2" t="s">
        <v>60</v>
      </c>
      <c r="P397" s="2" t="s">
        <v>60</v>
      </c>
      <c r="Q397" s="2" t="s">
        <v>60</v>
      </c>
      <c r="R397" s="2" t="s">
        <v>60</v>
      </c>
      <c r="S397" s="2" t="s">
        <v>60</v>
      </c>
      <c r="T397" s="2" t="s">
        <v>60</v>
      </c>
      <c r="U397" s="2" t="s">
        <v>60</v>
      </c>
      <c r="V397" s="2" t="s">
        <v>60</v>
      </c>
      <c r="W397" s="2" t="s">
        <v>60</v>
      </c>
      <c r="X397" s="2" t="s">
        <v>60</v>
      </c>
      <c r="Y397" s="2" t="s">
        <v>60</v>
      </c>
      <c r="Z397" s="2" t="s">
        <v>60</v>
      </c>
      <c r="AA397" s="2" t="s">
        <v>4095</v>
      </c>
      <c r="AB397" s="2" t="s">
        <v>4096</v>
      </c>
      <c r="AC397" s="2" t="s">
        <v>508</v>
      </c>
      <c r="AD397" s="2">
        <v>59</v>
      </c>
      <c r="AE397" s="2">
        <v>688</v>
      </c>
      <c r="AF397" s="2">
        <v>0.21</v>
      </c>
      <c r="AG397" s="2">
        <v>1287</v>
      </c>
      <c r="AH397" s="2">
        <v>0.4</v>
      </c>
      <c r="AI397" s="2">
        <v>199</v>
      </c>
      <c r="AJ397" s="2">
        <v>0.06</v>
      </c>
      <c r="AK397" s="2">
        <v>968</v>
      </c>
      <c r="AL397" s="2">
        <v>0.3</v>
      </c>
      <c r="AM397" s="2">
        <v>34</v>
      </c>
      <c r="AN397" s="2">
        <v>38</v>
      </c>
      <c r="AO397" s="2">
        <v>3214</v>
      </c>
      <c r="AP397" s="2" t="s">
        <v>4096</v>
      </c>
      <c r="AQ397" s="2" t="s">
        <v>508</v>
      </c>
      <c r="AR397" s="2">
        <v>59</v>
      </c>
      <c r="AS397" s="2">
        <v>2151</v>
      </c>
      <c r="AT397" s="2">
        <v>0.496</v>
      </c>
      <c r="AU397" s="2">
        <v>1124</v>
      </c>
      <c r="AV397" s="2">
        <v>0.25900000000000001</v>
      </c>
      <c r="AW397" s="2">
        <v>1061</v>
      </c>
      <c r="AX397" s="2">
        <v>0.22600000000000001</v>
      </c>
      <c r="AY397" s="2">
        <v>160</v>
      </c>
      <c r="AZ397" s="2">
        <v>206</v>
      </c>
      <c r="BA397" s="2">
        <v>4336</v>
      </c>
      <c r="BB397" s="2">
        <v>0.67052596758187233</v>
      </c>
      <c r="BC397" s="2">
        <v>0.79438596491228075</v>
      </c>
      <c r="BD397" s="2">
        <v>0.36789318237755353</v>
      </c>
      <c r="BE397" s="2">
        <v>12092</v>
      </c>
      <c r="BF397" s="2">
        <v>11400</v>
      </c>
      <c r="BG397" s="2">
        <v>16252</v>
      </c>
      <c r="BH397" s="2">
        <v>8108</v>
      </c>
      <c r="BI397" s="2">
        <v>9056</v>
      </c>
      <c r="BJ397" s="2">
        <v>5979</v>
      </c>
      <c r="BK397" s="2">
        <v>2.7679594319737051</v>
      </c>
      <c r="BL397" s="2">
        <v>5.0225723900244592</v>
      </c>
      <c r="BM397" s="2">
        <v>7.7879179136059218</v>
      </c>
      <c r="BN397" s="2">
        <v>0.6720561463170962</v>
      </c>
      <c r="BO397" s="2">
        <v>0.66605537253592928</v>
      </c>
      <c r="BP397" s="2">
        <v>0.76021490930895697</v>
      </c>
      <c r="BQ397" s="2">
        <v>0.22245007838809305</v>
      </c>
      <c r="BR397" s="2">
        <v>0.29176015282851786</v>
      </c>
      <c r="BS397" s="2">
        <v>0.21251629845713885</v>
      </c>
      <c r="BT397" s="2">
        <v>0.1054937752948107</v>
      </c>
      <c r="BU397" s="2">
        <v>4.2184474635552902E-2</v>
      </c>
      <c r="BV397" s="2">
        <v>2.7268792233905562E-2</v>
      </c>
      <c r="BW397" s="2">
        <v>22442.615074442801</v>
      </c>
      <c r="BX397" s="2">
        <v>45484.415564061499</v>
      </c>
      <c r="BY397" s="2">
        <v>74958.709918456996</v>
      </c>
      <c r="BZ397" s="2">
        <v>15082.697400208001</v>
      </c>
      <c r="CA397" s="2">
        <v>30295.139353099999</v>
      </c>
      <c r="CB397" s="2">
        <v>56984.728862576201</v>
      </c>
      <c r="CC397" s="2">
        <v>2367.5561916912002</v>
      </c>
      <c r="CD397" s="2">
        <v>1918.7361746751001</v>
      </c>
      <c r="CE397" s="2">
        <v>2044.033486888</v>
      </c>
      <c r="CF397" s="2">
        <v>4992.3614825435998</v>
      </c>
      <c r="CG397" s="2">
        <v>13270.5400362864</v>
      </c>
      <c r="CH397" s="2">
        <v>15929.9475689929</v>
      </c>
      <c r="CI397" s="2">
        <v>612.73949030910001</v>
      </c>
      <c r="CJ397" s="2">
        <v>6228.4359374538999</v>
      </c>
      <c r="CK397" s="2" t="s">
        <v>60</v>
      </c>
      <c r="CL397" s="2" t="s">
        <v>60</v>
      </c>
      <c r="CM397" s="2">
        <v>0</v>
      </c>
      <c r="CN397" s="2">
        <v>5007</v>
      </c>
      <c r="CO397" s="2" t="s">
        <v>60</v>
      </c>
      <c r="CP397" s="2">
        <f t="shared" si="6"/>
        <v>0.30808515874969233</v>
      </c>
    </row>
    <row r="398" spans="1:94" x14ac:dyDescent="0.3">
      <c r="A398" s="3">
        <v>3545308</v>
      </c>
      <c r="B398" s="3" t="s">
        <v>5338</v>
      </c>
      <c r="C398" s="3" t="s">
        <v>508</v>
      </c>
      <c r="D398" s="3" t="s">
        <v>5338</v>
      </c>
      <c r="E398" s="3" t="s">
        <v>508</v>
      </c>
      <c r="F398" s="3" t="s">
        <v>60</v>
      </c>
      <c r="G398" s="3" t="s">
        <v>60</v>
      </c>
      <c r="H398" s="3" t="s">
        <v>60</v>
      </c>
      <c r="I398" s="3" t="s">
        <v>60</v>
      </c>
      <c r="J398" s="3" t="s">
        <v>60</v>
      </c>
      <c r="K398" s="3" t="s">
        <v>60</v>
      </c>
      <c r="L398" s="3" t="s">
        <v>60</v>
      </c>
      <c r="M398" s="3" t="s">
        <v>60</v>
      </c>
      <c r="N398" s="3" t="s">
        <v>60</v>
      </c>
      <c r="O398" s="3" t="s">
        <v>60</v>
      </c>
      <c r="P398" s="3" t="s">
        <v>60</v>
      </c>
      <c r="Q398" s="3" t="s">
        <v>60</v>
      </c>
      <c r="R398" s="3" t="s">
        <v>60</v>
      </c>
      <c r="S398" s="3" t="s">
        <v>60</v>
      </c>
      <c r="T398" s="3" t="s">
        <v>60</v>
      </c>
      <c r="U398" s="3" t="s">
        <v>60</v>
      </c>
      <c r="V398" s="3" t="s">
        <v>60</v>
      </c>
      <c r="W398" s="3" t="s">
        <v>60</v>
      </c>
      <c r="X398" s="3" t="s">
        <v>60</v>
      </c>
      <c r="Y398" s="3" t="s">
        <v>60</v>
      </c>
      <c r="Z398" s="3" t="s">
        <v>60</v>
      </c>
      <c r="AA398" s="3" t="s">
        <v>60</v>
      </c>
      <c r="AB398" s="3" t="s">
        <v>60</v>
      </c>
      <c r="AC398" s="3" t="s">
        <v>60</v>
      </c>
      <c r="AD398" s="3" t="s">
        <v>60</v>
      </c>
      <c r="AE398" s="3" t="s">
        <v>60</v>
      </c>
      <c r="AF398" s="3" t="s">
        <v>60</v>
      </c>
      <c r="AG398" s="3" t="s">
        <v>60</v>
      </c>
      <c r="AH398" s="3" t="s">
        <v>60</v>
      </c>
      <c r="AI398" s="3" t="s">
        <v>60</v>
      </c>
      <c r="AJ398" s="3" t="s">
        <v>60</v>
      </c>
      <c r="AK398" s="3" t="s">
        <v>60</v>
      </c>
      <c r="AL398" s="3" t="s">
        <v>60</v>
      </c>
      <c r="AM398" s="3" t="s">
        <v>60</v>
      </c>
      <c r="AN398" s="3" t="s">
        <v>60</v>
      </c>
      <c r="AO398" s="3" t="s">
        <v>60</v>
      </c>
      <c r="AP398" s="3" t="s">
        <v>5338</v>
      </c>
      <c r="AQ398" s="3" t="s">
        <v>508</v>
      </c>
      <c r="AR398" s="3">
        <v>137</v>
      </c>
      <c r="AS398" s="3">
        <v>608</v>
      </c>
      <c r="AT398" s="3">
        <v>0.50600000000000001</v>
      </c>
      <c r="AU398" s="3">
        <v>523</v>
      </c>
      <c r="AV398" s="3">
        <v>0.435</v>
      </c>
      <c r="AW398" s="3">
        <v>71</v>
      </c>
      <c r="AX398" s="3">
        <v>5.1999999999999998E-2</v>
      </c>
      <c r="AY398" s="3">
        <v>62</v>
      </c>
      <c r="AZ398" s="3">
        <v>112</v>
      </c>
      <c r="BA398" s="3">
        <v>1202</v>
      </c>
      <c r="BB398" s="3"/>
      <c r="BC398" s="3"/>
      <c r="BD398" s="3">
        <v>0.44726832641770403</v>
      </c>
      <c r="BE398" s="3"/>
      <c r="BF398" s="3"/>
      <c r="BG398" s="3">
        <v>5784</v>
      </c>
      <c r="BH398" s="3"/>
      <c r="BI398" s="3"/>
      <c r="BJ398" s="3">
        <v>2587</v>
      </c>
      <c r="BK398" s="3"/>
      <c r="BL398" s="3"/>
      <c r="BM398" s="3">
        <v>3.4879666283879915</v>
      </c>
      <c r="BN398" s="3"/>
      <c r="BO398" s="3"/>
      <c r="BP398" s="3">
        <v>0.77691223493120998</v>
      </c>
      <c r="BQ398" s="3"/>
      <c r="BR398" s="3"/>
      <c r="BS398" s="3">
        <v>6.7792479848625048E-2</v>
      </c>
      <c r="BT398" s="3"/>
      <c r="BU398" s="3"/>
      <c r="BV398" s="3">
        <v>0.15529528522015723</v>
      </c>
      <c r="BW398" s="3"/>
      <c r="BX398" s="3"/>
      <c r="BY398" s="3">
        <v>13215.905554962101</v>
      </c>
      <c r="BZ398" s="3"/>
      <c r="CA398" s="3"/>
      <c r="CB398" s="3">
        <v>10267.598721345399</v>
      </c>
      <c r="CC398" s="3"/>
      <c r="CD398" s="3"/>
      <c r="CE398" s="3">
        <v>2052.3678226004999</v>
      </c>
      <c r="CF398" s="3"/>
      <c r="CG398" s="3"/>
      <c r="CH398" s="3">
        <v>895.93901101610004</v>
      </c>
      <c r="CI398" s="3"/>
      <c r="CJ398" s="3">
        <v>1070.8352222241999</v>
      </c>
      <c r="CK398" s="3" t="s">
        <v>60</v>
      </c>
      <c r="CL398" s="3" t="s">
        <v>60</v>
      </c>
      <c r="CM398" s="3" t="s">
        <v>60</v>
      </c>
      <c r="CN398" s="3">
        <v>1504</v>
      </c>
      <c r="CO398" s="3" t="s">
        <v>60</v>
      </c>
      <c r="CP398" s="3">
        <f t="shared" si="6"/>
        <v>0.26002766251728909</v>
      </c>
    </row>
    <row r="399" spans="1:94" x14ac:dyDescent="0.3">
      <c r="A399" s="2">
        <v>3545407</v>
      </c>
      <c r="B399" s="2" t="s">
        <v>4098</v>
      </c>
      <c r="C399" s="2" t="s">
        <v>508</v>
      </c>
      <c r="D399" s="2" t="s">
        <v>4098</v>
      </c>
      <c r="E399" s="2" t="s">
        <v>508</v>
      </c>
      <c r="F399" s="2" t="s">
        <v>60</v>
      </c>
      <c r="G399" s="2" t="s">
        <v>60</v>
      </c>
      <c r="H399" s="2" t="s">
        <v>60</v>
      </c>
      <c r="I399" s="2" t="s">
        <v>60</v>
      </c>
      <c r="J399" s="2" t="s">
        <v>60</v>
      </c>
      <c r="K399" s="2" t="s">
        <v>60</v>
      </c>
      <c r="L399" s="2" t="s">
        <v>60</v>
      </c>
      <c r="M399" s="2" t="s">
        <v>60</v>
      </c>
      <c r="N399" s="2" t="s">
        <v>60</v>
      </c>
      <c r="O399" s="2" t="s">
        <v>60</v>
      </c>
      <c r="P399" s="2" t="s">
        <v>60</v>
      </c>
      <c r="Q399" s="2" t="s">
        <v>60</v>
      </c>
      <c r="R399" s="2" t="s">
        <v>60</v>
      </c>
      <c r="S399" s="2" t="s">
        <v>60</v>
      </c>
      <c r="T399" s="2" t="s">
        <v>60</v>
      </c>
      <c r="U399" s="2" t="s">
        <v>60</v>
      </c>
      <c r="V399" s="2" t="s">
        <v>60</v>
      </c>
      <c r="W399" s="2" t="s">
        <v>60</v>
      </c>
      <c r="X399" s="2" t="s">
        <v>60</v>
      </c>
      <c r="Y399" s="2" t="s">
        <v>60</v>
      </c>
      <c r="Z399" s="2" t="s">
        <v>60</v>
      </c>
      <c r="AA399" s="2" t="s">
        <v>4097</v>
      </c>
      <c r="AB399" s="2" t="s">
        <v>4098</v>
      </c>
      <c r="AC399" s="2" t="s">
        <v>508</v>
      </c>
      <c r="AD399" s="2">
        <v>82</v>
      </c>
      <c r="AE399" s="2">
        <v>220</v>
      </c>
      <c r="AF399" s="2">
        <v>0.13</v>
      </c>
      <c r="AG399" s="2">
        <v>825</v>
      </c>
      <c r="AH399" s="2">
        <v>0.49</v>
      </c>
      <c r="AI399" s="2">
        <v>473</v>
      </c>
      <c r="AJ399" s="2">
        <v>0.28000000000000003</v>
      </c>
      <c r="AK399" s="2">
        <v>114</v>
      </c>
      <c r="AL399" s="2">
        <v>7.0000000000000007E-2</v>
      </c>
      <c r="AM399" s="2">
        <v>14</v>
      </c>
      <c r="AN399" s="2">
        <v>36</v>
      </c>
      <c r="AO399" s="2">
        <v>1682</v>
      </c>
      <c r="AP399" s="2" t="s">
        <v>4098</v>
      </c>
      <c r="AQ399" s="2" t="s">
        <v>508</v>
      </c>
      <c r="AR399" s="2">
        <v>82</v>
      </c>
      <c r="AS399" s="2">
        <v>914</v>
      </c>
      <c r="AT399" s="2">
        <v>0.48099999999999998</v>
      </c>
      <c r="AU399" s="2">
        <v>858</v>
      </c>
      <c r="AV399" s="2">
        <v>0.45100000000000001</v>
      </c>
      <c r="AW399" s="2">
        <v>130</v>
      </c>
      <c r="AX399" s="2">
        <v>6.5000000000000002E-2</v>
      </c>
      <c r="AY399" s="2">
        <v>33</v>
      </c>
      <c r="AZ399" s="2">
        <v>60</v>
      </c>
      <c r="BA399" s="2">
        <v>1902</v>
      </c>
      <c r="BB399" s="2">
        <v>0.1873129009265859</v>
      </c>
      <c r="BC399" s="2">
        <v>0.24039256198347109</v>
      </c>
      <c r="BD399" s="2">
        <v>0.12401759319345303</v>
      </c>
      <c r="BE399" s="2">
        <v>14030</v>
      </c>
      <c r="BF399" s="2">
        <v>9680</v>
      </c>
      <c r="BG399" s="2">
        <v>13869</v>
      </c>
      <c r="BH399" s="2">
        <v>2628</v>
      </c>
      <c r="BI399" s="2">
        <v>2327</v>
      </c>
      <c r="BJ399" s="2">
        <v>1720</v>
      </c>
      <c r="BK399" s="2">
        <v>4.5638751069827626</v>
      </c>
      <c r="BL399" s="2">
        <v>6.3820539327684145</v>
      </c>
      <c r="BM399" s="2">
        <v>3.339136735869062</v>
      </c>
      <c r="BN399" s="2">
        <v>2.1028706878210207E-2</v>
      </c>
      <c r="BO399" s="2">
        <v>0.12743548360680121</v>
      </c>
      <c r="BP399" s="2">
        <v>0.2372071212212499</v>
      </c>
      <c r="BQ399" s="2">
        <v>0.35540932026765359</v>
      </c>
      <c r="BR399" s="2">
        <v>0.26615226631213962</v>
      </c>
      <c r="BS399" s="2">
        <v>0.3294222782136817</v>
      </c>
      <c r="BT399" s="2">
        <v>0.62356197285412784</v>
      </c>
      <c r="BU399" s="2">
        <v>0.60641225008105915</v>
      </c>
      <c r="BV399" s="2">
        <v>0.43337060056506843</v>
      </c>
      <c r="BW399" s="2">
        <v>11993.8637811507</v>
      </c>
      <c r="BX399" s="2">
        <v>14851.039501552101</v>
      </c>
      <c r="BY399" s="2">
        <v>22579.242607946599</v>
      </c>
      <c r="BZ399" s="2">
        <v>252.21544579100001</v>
      </c>
      <c r="CA399" s="2">
        <v>1892.5494009439999</v>
      </c>
      <c r="CB399" s="2">
        <v>5355.9571383871998</v>
      </c>
      <c r="CC399" s="2">
        <v>7478.9173615179998</v>
      </c>
      <c r="CD399" s="2">
        <v>9005.8522801789004</v>
      </c>
      <c r="CE399" s="2">
        <v>9785.1799293101994</v>
      </c>
      <c r="CF399" s="2">
        <v>4262.7309738415997</v>
      </c>
      <c r="CG399" s="2">
        <v>3952.6378204292</v>
      </c>
      <c r="CH399" s="2">
        <v>7438.1055402492002</v>
      </c>
      <c r="CI399" s="2">
        <v>522.44103910570004</v>
      </c>
      <c r="CJ399" s="2">
        <v>2390.7050384626</v>
      </c>
      <c r="CK399" s="2" t="s">
        <v>60</v>
      </c>
      <c r="CL399" s="2" t="s">
        <v>60</v>
      </c>
      <c r="CM399" s="2">
        <v>0</v>
      </c>
      <c r="CN399" s="2">
        <v>2376</v>
      </c>
      <c r="CO399" s="2" t="s">
        <v>60</v>
      </c>
      <c r="CP399" s="2">
        <f t="shared" si="6"/>
        <v>0.17131732641142117</v>
      </c>
    </row>
    <row r="400" spans="1:94" x14ac:dyDescent="0.3">
      <c r="A400" s="3">
        <v>3545506</v>
      </c>
      <c r="B400" s="3" t="s">
        <v>5339</v>
      </c>
      <c r="C400" s="3" t="s">
        <v>508</v>
      </c>
      <c r="D400" s="3" t="s">
        <v>5339</v>
      </c>
      <c r="E400" s="3" t="s">
        <v>508</v>
      </c>
      <c r="F400" s="3" t="s">
        <v>60</v>
      </c>
      <c r="G400" s="3" t="s">
        <v>60</v>
      </c>
      <c r="H400" s="3" t="s">
        <v>60</v>
      </c>
      <c r="I400" s="3" t="s">
        <v>60</v>
      </c>
      <c r="J400" s="3" t="s">
        <v>60</v>
      </c>
      <c r="K400" s="3" t="s">
        <v>60</v>
      </c>
      <c r="L400" s="3" t="s">
        <v>60</v>
      </c>
      <c r="M400" s="3" t="s">
        <v>60</v>
      </c>
      <c r="N400" s="3" t="s">
        <v>60</v>
      </c>
      <c r="O400" s="3" t="s">
        <v>60</v>
      </c>
      <c r="P400" s="3" t="s">
        <v>60</v>
      </c>
      <c r="Q400" s="3" t="s">
        <v>60</v>
      </c>
      <c r="R400" s="3" t="s">
        <v>60</v>
      </c>
      <c r="S400" s="3" t="s">
        <v>60</v>
      </c>
      <c r="T400" s="3" t="s">
        <v>60</v>
      </c>
      <c r="U400" s="3" t="s">
        <v>60</v>
      </c>
      <c r="V400" s="3" t="s">
        <v>60</v>
      </c>
      <c r="W400" s="3" t="s">
        <v>60</v>
      </c>
      <c r="X400" s="3" t="s">
        <v>60</v>
      </c>
      <c r="Y400" s="3" t="s">
        <v>60</v>
      </c>
      <c r="Z400" s="3" t="s">
        <v>60</v>
      </c>
      <c r="AA400" s="3" t="s">
        <v>60</v>
      </c>
      <c r="AB400" s="3" t="s">
        <v>60</v>
      </c>
      <c r="AC400" s="3" t="s">
        <v>60</v>
      </c>
      <c r="AD400" s="3" t="s">
        <v>60</v>
      </c>
      <c r="AE400" s="3" t="s">
        <v>60</v>
      </c>
      <c r="AF400" s="3" t="s">
        <v>60</v>
      </c>
      <c r="AG400" s="3" t="s">
        <v>60</v>
      </c>
      <c r="AH400" s="3" t="s">
        <v>60</v>
      </c>
      <c r="AI400" s="3" t="s">
        <v>60</v>
      </c>
      <c r="AJ400" s="3" t="s">
        <v>60</v>
      </c>
      <c r="AK400" s="3" t="s">
        <v>60</v>
      </c>
      <c r="AL400" s="3" t="s">
        <v>60</v>
      </c>
      <c r="AM400" s="3" t="s">
        <v>60</v>
      </c>
      <c r="AN400" s="3" t="s">
        <v>60</v>
      </c>
      <c r="AO400" s="3" t="s">
        <v>60</v>
      </c>
      <c r="AP400" s="3" t="s">
        <v>5339</v>
      </c>
      <c r="AQ400" s="3" t="s">
        <v>508</v>
      </c>
      <c r="AR400" s="3">
        <v>165</v>
      </c>
      <c r="AS400" s="3">
        <v>214</v>
      </c>
      <c r="AT400" s="3">
        <v>0.70399999999999996</v>
      </c>
      <c r="AU400" s="3">
        <v>48</v>
      </c>
      <c r="AV400" s="3">
        <v>0.158</v>
      </c>
      <c r="AW400" s="3">
        <v>42</v>
      </c>
      <c r="AX400" s="3">
        <v>0.123</v>
      </c>
      <c r="AY400" s="3">
        <v>14</v>
      </c>
      <c r="AZ400" s="3">
        <v>23</v>
      </c>
      <c r="BA400" s="3">
        <v>304</v>
      </c>
      <c r="BB400" s="3"/>
      <c r="BC400" s="3"/>
      <c r="BD400" s="3">
        <v>0.25196954475757416</v>
      </c>
      <c r="BE400" s="3"/>
      <c r="BF400" s="3"/>
      <c r="BG400" s="3">
        <v>37826</v>
      </c>
      <c r="BH400" s="3"/>
      <c r="BI400" s="3"/>
      <c r="BJ400" s="3">
        <v>9531</v>
      </c>
      <c r="BK400" s="3"/>
      <c r="BL400" s="3"/>
      <c r="BM400" s="3">
        <v>1.7899384042505999</v>
      </c>
      <c r="BN400" s="3"/>
      <c r="BO400" s="3"/>
      <c r="BP400" s="3"/>
      <c r="BQ400" s="3"/>
      <c r="BR400" s="3"/>
      <c r="BS400" s="3">
        <v>0.15704331275374128</v>
      </c>
      <c r="BT400" s="3"/>
      <c r="BU400" s="3"/>
      <c r="BV400" s="3">
        <v>0.84295668724625861</v>
      </c>
      <c r="BW400" s="3"/>
      <c r="BX400" s="3"/>
      <c r="BY400" s="3">
        <v>5221.2503251990001</v>
      </c>
      <c r="BZ400" s="3"/>
      <c r="CA400" s="3"/>
      <c r="CB400" s="3"/>
      <c r="CC400" s="3"/>
      <c r="CD400" s="3"/>
      <c r="CE400" s="3">
        <v>4401.2878774131996</v>
      </c>
      <c r="CF400" s="3"/>
      <c r="CG400" s="3"/>
      <c r="CH400" s="3">
        <v>819.96244778580001</v>
      </c>
      <c r="CI400" s="3"/>
      <c r="CJ400" s="3">
        <v>497.52790653459999</v>
      </c>
      <c r="CK400" s="3" t="s">
        <v>60</v>
      </c>
      <c r="CL400" s="3" t="s">
        <v>60</v>
      </c>
      <c r="CM400" s="3" t="s">
        <v>60</v>
      </c>
      <c r="CN400" s="3">
        <v>542</v>
      </c>
      <c r="CO400" s="3" t="s">
        <v>60</v>
      </c>
      <c r="CP400" s="3">
        <f t="shared" si="6"/>
        <v>1.4328768571881775E-2</v>
      </c>
    </row>
    <row r="401" spans="1:94" x14ac:dyDescent="0.3">
      <c r="A401" s="2">
        <v>3545605</v>
      </c>
      <c r="B401" s="2" t="s">
        <v>4100</v>
      </c>
      <c r="C401" s="2" t="s">
        <v>508</v>
      </c>
      <c r="D401" s="2" t="s">
        <v>4100</v>
      </c>
      <c r="E401" s="2" t="s">
        <v>508</v>
      </c>
      <c r="F401" s="2" t="s">
        <v>60</v>
      </c>
      <c r="G401" s="2" t="s">
        <v>60</v>
      </c>
      <c r="H401" s="2" t="s">
        <v>60</v>
      </c>
      <c r="I401" s="2" t="s">
        <v>60</v>
      </c>
      <c r="J401" s="2" t="s">
        <v>60</v>
      </c>
      <c r="K401" s="2" t="s">
        <v>60</v>
      </c>
      <c r="L401" s="2" t="s">
        <v>60</v>
      </c>
      <c r="M401" s="2" t="s">
        <v>60</v>
      </c>
      <c r="N401" s="2" t="s">
        <v>60</v>
      </c>
      <c r="O401" s="2" t="s">
        <v>60</v>
      </c>
      <c r="P401" s="2" t="s">
        <v>60</v>
      </c>
      <c r="Q401" s="2" t="s">
        <v>60</v>
      </c>
      <c r="R401" s="2">
        <v>1326</v>
      </c>
      <c r="S401" s="2">
        <v>0.464123206160308</v>
      </c>
      <c r="T401" s="2">
        <v>755</v>
      </c>
      <c r="U401" s="2">
        <v>0.26426321316065804</v>
      </c>
      <c r="V401" s="2">
        <v>773</v>
      </c>
      <c r="W401" s="2">
        <v>0.27056352817640883</v>
      </c>
      <c r="X401" s="2">
        <v>3</v>
      </c>
      <c r="Y401" s="2">
        <v>1.0500525026251313E-3</v>
      </c>
      <c r="Z401" s="2">
        <v>2857</v>
      </c>
      <c r="AA401" s="2" t="s">
        <v>4099</v>
      </c>
      <c r="AB401" s="2" t="s">
        <v>4100</v>
      </c>
      <c r="AC401" s="2" t="s">
        <v>508</v>
      </c>
      <c r="AD401" s="2">
        <v>111</v>
      </c>
      <c r="AE401" s="2">
        <v>398</v>
      </c>
      <c r="AF401" s="2">
        <v>0.28999999999999998</v>
      </c>
      <c r="AG401" s="2">
        <v>654</v>
      </c>
      <c r="AH401" s="2">
        <v>0.47</v>
      </c>
      <c r="AI401" s="2">
        <v>214</v>
      </c>
      <c r="AJ401" s="2">
        <v>0.15</v>
      </c>
      <c r="AK401" s="2">
        <v>73</v>
      </c>
      <c r="AL401" s="2">
        <v>0.05</v>
      </c>
      <c r="AM401" s="2">
        <v>11</v>
      </c>
      <c r="AN401" s="2">
        <v>45</v>
      </c>
      <c r="AO401" s="2">
        <v>1395</v>
      </c>
      <c r="AP401" s="2" t="s">
        <v>4100</v>
      </c>
      <c r="AQ401" s="2" t="s">
        <v>508</v>
      </c>
      <c r="AR401" s="2">
        <v>111</v>
      </c>
      <c r="AS401" s="2">
        <v>859</v>
      </c>
      <c r="AT401" s="2">
        <v>0.54700000000000004</v>
      </c>
      <c r="AU401" s="2">
        <v>544</v>
      </c>
      <c r="AV401" s="2">
        <v>0.34599999999999997</v>
      </c>
      <c r="AW401" s="2">
        <v>168</v>
      </c>
      <c r="AX401" s="2">
        <v>0.1</v>
      </c>
      <c r="AY401" s="2">
        <v>46</v>
      </c>
      <c r="AZ401" s="2">
        <v>58</v>
      </c>
      <c r="BA401" s="2">
        <v>1571</v>
      </c>
      <c r="BB401" s="2">
        <v>0.20383356708742403</v>
      </c>
      <c r="BC401" s="2">
        <v>0.2686598812553011</v>
      </c>
      <c r="BD401" s="2">
        <v>0.64825821790365934</v>
      </c>
      <c r="BE401" s="2">
        <v>12834</v>
      </c>
      <c r="BF401" s="2">
        <v>9432</v>
      </c>
      <c r="BG401" s="2">
        <v>77392</v>
      </c>
      <c r="BH401" s="2">
        <v>2616</v>
      </c>
      <c r="BI401" s="2">
        <v>2534</v>
      </c>
      <c r="BJ401" s="2">
        <v>50170</v>
      </c>
      <c r="BK401" s="2">
        <v>5.8528281481509179</v>
      </c>
      <c r="BL401" s="2">
        <v>8.5698535236790452</v>
      </c>
      <c r="BM401" s="2">
        <v>2.9798001402609997</v>
      </c>
      <c r="BN401" s="2">
        <v>3.2875856149057039E-2</v>
      </c>
      <c r="BO401" s="2">
        <v>9.4400869488067252E-2</v>
      </c>
      <c r="BP401" s="2">
        <v>0.21153776091422369</v>
      </c>
      <c r="BQ401" s="2">
        <v>0.33597416871242164</v>
      </c>
      <c r="BR401" s="2">
        <v>0.29553970544473851</v>
      </c>
      <c r="BS401" s="2">
        <v>0.30250729132621185</v>
      </c>
      <c r="BT401" s="2">
        <v>0.63114997513852122</v>
      </c>
      <c r="BU401" s="2">
        <v>0.61005942506719879</v>
      </c>
      <c r="BV401" s="2">
        <v>0.48595494775955811</v>
      </c>
      <c r="BW401" s="2">
        <v>15310.9984355628</v>
      </c>
      <c r="BX401" s="2">
        <v>21716.008829002702</v>
      </c>
      <c r="BY401" s="2">
        <v>15861.4761466093</v>
      </c>
      <c r="BZ401" s="2">
        <v>503.362182066</v>
      </c>
      <c r="CA401" s="2">
        <v>2050.0101152684001</v>
      </c>
      <c r="CB401" s="2">
        <v>3355.3011488481002</v>
      </c>
      <c r="CC401" s="2">
        <v>9663.5362819513994</v>
      </c>
      <c r="CD401" s="2">
        <v>13248.055860975601</v>
      </c>
      <c r="CE401" s="2">
        <v>7707.9628122149998</v>
      </c>
      <c r="CF401" s="2">
        <v>5144.0999715454</v>
      </c>
      <c r="CG401" s="2">
        <v>6417.9428527587997</v>
      </c>
      <c r="CH401" s="2">
        <v>4798.2121855461</v>
      </c>
      <c r="CI401" s="2">
        <v>548.24059659240004</v>
      </c>
      <c r="CJ401" s="2">
        <v>1643.5561496285</v>
      </c>
      <c r="CK401" s="2">
        <v>3263</v>
      </c>
      <c r="CL401" s="2">
        <v>4012</v>
      </c>
      <c r="CM401" s="2">
        <v>6799</v>
      </c>
      <c r="CN401" s="2">
        <v>1909</v>
      </c>
      <c r="CO401" s="2">
        <v>0.34594995759117897</v>
      </c>
      <c r="CP401" s="2">
        <f t="shared" si="6"/>
        <v>2.466663221004755E-2</v>
      </c>
    </row>
    <row r="402" spans="1:94" x14ac:dyDescent="0.3">
      <c r="A402" s="3">
        <v>3545704</v>
      </c>
      <c r="B402" s="3" t="s">
        <v>5340</v>
      </c>
      <c r="C402" s="3" t="s">
        <v>508</v>
      </c>
      <c r="D402" s="3" t="s">
        <v>5340</v>
      </c>
      <c r="E402" s="3" t="s">
        <v>508</v>
      </c>
      <c r="F402" s="3" t="s">
        <v>60</v>
      </c>
      <c r="G402" s="3" t="s">
        <v>60</v>
      </c>
      <c r="H402" s="3" t="s">
        <v>60</v>
      </c>
      <c r="I402" s="3" t="s">
        <v>60</v>
      </c>
      <c r="J402" s="3" t="s">
        <v>60</v>
      </c>
      <c r="K402" s="3" t="s">
        <v>60</v>
      </c>
      <c r="L402" s="3" t="s">
        <v>60</v>
      </c>
      <c r="M402" s="3" t="s">
        <v>60</v>
      </c>
      <c r="N402" s="3" t="s">
        <v>60</v>
      </c>
      <c r="O402" s="3" t="s">
        <v>60</v>
      </c>
      <c r="P402" s="3" t="s">
        <v>60</v>
      </c>
      <c r="Q402" s="3" t="s">
        <v>60</v>
      </c>
      <c r="R402" s="3" t="s">
        <v>60</v>
      </c>
      <c r="S402" s="3" t="s">
        <v>60</v>
      </c>
      <c r="T402" s="3" t="s">
        <v>60</v>
      </c>
      <c r="U402" s="3" t="s">
        <v>60</v>
      </c>
      <c r="V402" s="3" t="s">
        <v>60</v>
      </c>
      <c r="W402" s="3" t="s">
        <v>60</v>
      </c>
      <c r="X402" s="3" t="s">
        <v>60</v>
      </c>
      <c r="Y402" s="3" t="s">
        <v>60</v>
      </c>
      <c r="Z402" s="3" t="s">
        <v>60</v>
      </c>
      <c r="AA402" s="3" t="s">
        <v>60</v>
      </c>
      <c r="AB402" s="3" t="s">
        <v>60</v>
      </c>
      <c r="AC402" s="3" t="s">
        <v>60</v>
      </c>
      <c r="AD402" s="3" t="s">
        <v>60</v>
      </c>
      <c r="AE402" s="3" t="s">
        <v>60</v>
      </c>
      <c r="AF402" s="3" t="s">
        <v>60</v>
      </c>
      <c r="AG402" s="3" t="s">
        <v>60</v>
      </c>
      <c r="AH402" s="3" t="s">
        <v>60</v>
      </c>
      <c r="AI402" s="3" t="s">
        <v>60</v>
      </c>
      <c r="AJ402" s="3" t="s">
        <v>60</v>
      </c>
      <c r="AK402" s="3" t="s">
        <v>60</v>
      </c>
      <c r="AL402" s="3" t="s">
        <v>60</v>
      </c>
      <c r="AM402" s="3" t="s">
        <v>60</v>
      </c>
      <c r="AN402" s="3" t="s">
        <v>60</v>
      </c>
      <c r="AO402" s="3" t="s">
        <v>60</v>
      </c>
      <c r="AP402" s="3" t="s">
        <v>5340</v>
      </c>
      <c r="AQ402" s="3" t="s">
        <v>508</v>
      </c>
      <c r="AR402" s="3">
        <v>152</v>
      </c>
      <c r="AS402" s="3">
        <v>631</v>
      </c>
      <c r="AT402" s="3">
        <v>0.50900000000000001</v>
      </c>
      <c r="AU402" s="3">
        <v>448</v>
      </c>
      <c r="AV402" s="3">
        <v>0.36099999999999999</v>
      </c>
      <c r="AW402" s="3">
        <v>162</v>
      </c>
      <c r="AX402" s="3">
        <v>0.113</v>
      </c>
      <c r="AY402" s="3">
        <v>61</v>
      </c>
      <c r="AZ402" s="3">
        <v>137</v>
      </c>
      <c r="BA402" s="3">
        <v>1241</v>
      </c>
      <c r="BB402" s="3"/>
      <c r="BC402" s="3"/>
      <c r="BD402" s="3">
        <v>0.25135623869801083</v>
      </c>
      <c r="BE402" s="3"/>
      <c r="BF402" s="3"/>
      <c r="BG402" s="3">
        <v>4977</v>
      </c>
      <c r="BH402" s="3"/>
      <c r="BI402" s="3"/>
      <c r="BJ402" s="3">
        <v>1251</v>
      </c>
      <c r="BK402" s="3"/>
      <c r="BL402" s="3"/>
      <c r="BM402" s="3">
        <v>1.4997239571623104</v>
      </c>
      <c r="BN402" s="3"/>
      <c r="BO402" s="3"/>
      <c r="BP402" s="3">
        <v>3.308483489327696E-2</v>
      </c>
      <c r="BQ402" s="3"/>
      <c r="BR402" s="3"/>
      <c r="BS402" s="3">
        <v>0.26685865250248608</v>
      </c>
      <c r="BT402" s="3"/>
      <c r="BU402" s="3"/>
      <c r="BV402" s="3">
        <v>0.70005651260423707</v>
      </c>
      <c r="BW402" s="3"/>
      <c r="BX402" s="3"/>
      <c r="BY402" s="3">
        <v>11475.887720205999</v>
      </c>
      <c r="BZ402" s="3"/>
      <c r="CA402" s="3"/>
      <c r="CB402" s="3">
        <v>379.67785047680002</v>
      </c>
      <c r="CC402" s="3"/>
      <c r="CD402" s="3"/>
      <c r="CE402" s="3">
        <v>8033.7699364452001</v>
      </c>
      <c r="CF402" s="3"/>
      <c r="CG402" s="3"/>
      <c r="CH402" s="3">
        <v>3062.4399332839998</v>
      </c>
      <c r="CI402" s="3"/>
      <c r="CJ402" s="3">
        <v>537.17677596750002</v>
      </c>
      <c r="CK402" s="3" t="s">
        <v>60</v>
      </c>
      <c r="CL402" s="3" t="s">
        <v>60</v>
      </c>
      <c r="CM402" s="3" t="s">
        <v>60</v>
      </c>
      <c r="CN402" s="3">
        <v>1683</v>
      </c>
      <c r="CO402" s="3" t="s">
        <v>60</v>
      </c>
      <c r="CP402" s="3">
        <f t="shared" si="6"/>
        <v>0.33815551537070526</v>
      </c>
    </row>
    <row r="403" spans="1:94" x14ac:dyDescent="0.3">
      <c r="A403" s="2">
        <v>3545803</v>
      </c>
      <c r="B403" s="2" t="s">
        <v>5661</v>
      </c>
      <c r="C403" s="2" t="s">
        <v>508</v>
      </c>
      <c r="D403" s="2" t="s">
        <v>5661</v>
      </c>
      <c r="E403" s="2" t="s">
        <v>508</v>
      </c>
      <c r="F403" s="2" t="s">
        <v>60</v>
      </c>
      <c r="G403" s="2" t="s">
        <v>60</v>
      </c>
      <c r="H403" s="2" t="s">
        <v>60</v>
      </c>
      <c r="I403" s="2" t="s">
        <v>60</v>
      </c>
      <c r="J403" s="2" t="s">
        <v>60</v>
      </c>
      <c r="K403" s="2" t="s">
        <v>60</v>
      </c>
      <c r="L403" s="2" t="s">
        <v>60</v>
      </c>
      <c r="M403" s="2" t="s">
        <v>60</v>
      </c>
      <c r="N403" s="2" t="s">
        <v>60</v>
      </c>
      <c r="O403" s="2" t="s">
        <v>60</v>
      </c>
      <c r="P403" s="2" t="s">
        <v>60</v>
      </c>
      <c r="Q403" s="2" t="s">
        <v>60</v>
      </c>
      <c r="R403" s="2" t="s">
        <v>60</v>
      </c>
      <c r="S403" s="2" t="s">
        <v>60</v>
      </c>
      <c r="T403" s="2" t="s">
        <v>60</v>
      </c>
      <c r="U403" s="2" t="s">
        <v>60</v>
      </c>
      <c r="V403" s="2" t="s">
        <v>60</v>
      </c>
      <c r="W403" s="2" t="s">
        <v>60</v>
      </c>
      <c r="X403" s="2" t="s">
        <v>60</v>
      </c>
      <c r="Y403" s="2" t="s">
        <v>60</v>
      </c>
      <c r="Z403" s="2" t="s">
        <v>60</v>
      </c>
      <c r="AA403" s="2" t="s">
        <v>4101</v>
      </c>
      <c r="AB403" s="2" t="s">
        <v>4102</v>
      </c>
      <c r="AC403" s="2" t="s">
        <v>508</v>
      </c>
      <c r="AD403" s="2"/>
      <c r="AE403" s="2">
        <v>299</v>
      </c>
      <c r="AF403" s="2">
        <v>0.13</v>
      </c>
      <c r="AG403" s="2">
        <v>891</v>
      </c>
      <c r="AH403" s="2">
        <v>0.39</v>
      </c>
      <c r="AI403" s="2">
        <v>598</v>
      </c>
      <c r="AJ403" s="2">
        <v>0.26</v>
      </c>
      <c r="AK403" s="2">
        <v>455</v>
      </c>
      <c r="AL403" s="2">
        <v>0.2</v>
      </c>
      <c r="AM403" s="2">
        <v>12</v>
      </c>
      <c r="AN403" s="2">
        <v>55</v>
      </c>
      <c r="AO403" s="2">
        <v>2310</v>
      </c>
      <c r="AP403" s="2" t="s">
        <v>4958</v>
      </c>
      <c r="AQ403" s="2" t="s">
        <v>508</v>
      </c>
      <c r="AR403" s="2">
        <v>93</v>
      </c>
      <c r="AS403" s="2">
        <v>1874</v>
      </c>
      <c r="AT403" s="2">
        <v>0.372</v>
      </c>
      <c r="AU403" s="2">
        <v>2167</v>
      </c>
      <c r="AV403" s="2">
        <v>0.43099999999999999</v>
      </c>
      <c r="AW403" s="2">
        <v>993</v>
      </c>
      <c r="AX403" s="2">
        <v>0.185</v>
      </c>
      <c r="AY403" s="2">
        <v>135</v>
      </c>
      <c r="AZ403" s="2">
        <v>207</v>
      </c>
      <c r="BA403" s="2">
        <v>5034</v>
      </c>
      <c r="BB403" s="2">
        <v>0.26912556983008701</v>
      </c>
      <c r="BC403" s="2">
        <v>0.72599846390168976</v>
      </c>
      <c r="BD403" s="2">
        <v>0.37886046274589746</v>
      </c>
      <c r="BE403" s="2">
        <v>12065</v>
      </c>
      <c r="BF403" s="2">
        <v>15624</v>
      </c>
      <c r="BG403" s="2">
        <v>9811</v>
      </c>
      <c r="BH403" s="2">
        <v>3247</v>
      </c>
      <c r="BI403" s="2">
        <v>11343</v>
      </c>
      <c r="BJ403" s="2">
        <v>3717</v>
      </c>
      <c r="BK403" s="2">
        <v>12.957489490126733</v>
      </c>
      <c r="BL403" s="2">
        <v>4.5782144310935911</v>
      </c>
      <c r="BM403" s="2">
        <v>7.8388054096846949</v>
      </c>
      <c r="BN403" s="2">
        <v>0.4824221326254956</v>
      </c>
      <c r="BO403" s="2">
        <v>0.46913704475394435</v>
      </c>
      <c r="BP403" s="2">
        <v>0.56309569984796337</v>
      </c>
      <c r="BQ403" s="2">
        <v>0.15460701376949487</v>
      </c>
      <c r="BR403" s="2">
        <v>0.17406763574043674</v>
      </c>
      <c r="BS403" s="2">
        <v>0.16943350579736233</v>
      </c>
      <c r="BT403" s="2">
        <v>0.36297085360501186</v>
      </c>
      <c r="BU403" s="2">
        <v>0.35679531950561894</v>
      </c>
      <c r="BV403" s="2">
        <v>0.26747079435467702</v>
      </c>
      <c r="BW403" s="2">
        <v>42072.968374441502</v>
      </c>
      <c r="BX403" s="2">
        <v>51930.686291894599</v>
      </c>
      <c r="BY403" s="2">
        <v>110730.965217206</v>
      </c>
      <c r="BZ403" s="2">
        <v>20296.931129083099</v>
      </c>
      <c r="CA403" s="2">
        <v>24362.6086990236</v>
      </c>
      <c r="CB403" s="2">
        <v>62352.1303538231</v>
      </c>
      <c r="CC403" s="2">
        <v>15271.2612445677</v>
      </c>
      <c r="CD403" s="2">
        <v>18528.6258076626</v>
      </c>
      <c r="CE403" s="2">
        <v>29617.299226306201</v>
      </c>
      <c r="CF403" s="2">
        <v>6504.7760007908</v>
      </c>
      <c r="CG403" s="2">
        <v>9039.4517852084009</v>
      </c>
      <c r="CH403" s="2">
        <v>18761.535637076999</v>
      </c>
      <c r="CI403" s="2">
        <v>457.94214538889997</v>
      </c>
      <c r="CJ403" s="2">
        <v>3561.0458419936999</v>
      </c>
      <c r="CK403" s="2" t="s">
        <v>60</v>
      </c>
      <c r="CL403" s="2" t="s">
        <v>60</v>
      </c>
      <c r="CM403" s="2">
        <v>0</v>
      </c>
      <c r="CN403" s="2">
        <v>5701</v>
      </c>
      <c r="CO403" s="2" t="s">
        <v>60</v>
      </c>
      <c r="CP403" s="2">
        <f t="shared" si="6"/>
        <v>0.58108245846498829</v>
      </c>
    </row>
    <row r="404" spans="1:94" x14ac:dyDescent="0.3">
      <c r="A404" s="3">
        <v>3546009</v>
      </c>
      <c r="B404" s="3" t="s">
        <v>4104</v>
      </c>
      <c r="C404" s="3" t="s">
        <v>508</v>
      </c>
      <c r="D404" s="3" t="s">
        <v>4104</v>
      </c>
      <c r="E404" s="3" t="s">
        <v>508</v>
      </c>
      <c r="F404" s="3" t="s">
        <v>60</v>
      </c>
      <c r="G404" s="3" t="s">
        <v>60</v>
      </c>
      <c r="H404" s="3" t="s">
        <v>60</v>
      </c>
      <c r="I404" s="3" t="s">
        <v>60</v>
      </c>
      <c r="J404" s="3" t="s">
        <v>60</v>
      </c>
      <c r="K404" s="3" t="s">
        <v>60</v>
      </c>
      <c r="L404" s="3" t="s">
        <v>60</v>
      </c>
      <c r="M404" s="3" t="s">
        <v>60</v>
      </c>
      <c r="N404" s="3" t="s">
        <v>60</v>
      </c>
      <c r="O404" s="3" t="s">
        <v>60</v>
      </c>
      <c r="P404" s="3" t="s">
        <v>60</v>
      </c>
      <c r="Q404" s="3" t="s">
        <v>60</v>
      </c>
      <c r="R404" s="3">
        <v>770</v>
      </c>
      <c r="S404" s="3">
        <v>0.51027170311464543</v>
      </c>
      <c r="T404" s="3">
        <v>337</v>
      </c>
      <c r="U404" s="3">
        <v>0.22332670642809807</v>
      </c>
      <c r="V404" s="3">
        <v>396</v>
      </c>
      <c r="W404" s="3">
        <v>0.2624254473161034</v>
      </c>
      <c r="X404" s="3">
        <v>6</v>
      </c>
      <c r="Y404" s="3">
        <v>3.9761431411530811E-3</v>
      </c>
      <c r="Z404" s="3">
        <v>1509</v>
      </c>
      <c r="AA404" s="3" t="s">
        <v>4103</v>
      </c>
      <c r="AB404" s="3" t="s">
        <v>4104</v>
      </c>
      <c r="AC404" s="3" t="s">
        <v>508</v>
      </c>
      <c r="AD404" s="3">
        <v>112</v>
      </c>
      <c r="AE404" s="3">
        <v>421</v>
      </c>
      <c r="AF404" s="3">
        <v>0.33</v>
      </c>
      <c r="AG404" s="3">
        <v>641</v>
      </c>
      <c r="AH404" s="3">
        <v>0.51</v>
      </c>
      <c r="AI404" s="3">
        <v>79</v>
      </c>
      <c r="AJ404" s="3">
        <v>0.06</v>
      </c>
      <c r="AK404" s="3">
        <v>65</v>
      </c>
      <c r="AL404" s="3">
        <v>0.05</v>
      </c>
      <c r="AM404" s="3">
        <v>9</v>
      </c>
      <c r="AN404" s="3">
        <v>43</v>
      </c>
      <c r="AO404" s="3">
        <v>1258</v>
      </c>
      <c r="AP404" s="3" t="s">
        <v>4104</v>
      </c>
      <c r="AQ404" s="3" t="s">
        <v>508</v>
      </c>
      <c r="AR404" s="3">
        <v>112</v>
      </c>
      <c r="AS404" s="3">
        <v>812</v>
      </c>
      <c r="AT404" s="3">
        <v>0.53700000000000003</v>
      </c>
      <c r="AU404" s="3">
        <v>527</v>
      </c>
      <c r="AV404" s="3">
        <v>0.34899999999999998</v>
      </c>
      <c r="AW404" s="3">
        <v>172</v>
      </c>
      <c r="AX404" s="3">
        <v>0.107</v>
      </c>
      <c r="AY404" s="3">
        <v>19</v>
      </c>
      <c r="AZ404" s="3">
        <v>84</v>
      </c>
      <c r="BA404" s="3">
        <v>1511</v>
      </c>
      <c r="BB404" s="3">
        <v>0.17593833780160859</v>
      </c>
      <c r="BC404" s="3">
        <v>0.24214637459670571</v>
      </c>
      <c r="BD404" s="3">
        <v>0.4459005772175757</v>
      </c>
      <c r="BE404" s="3">
        <v>5968</v>
      </c>
      <c r="BF404" s="3">
        <v>5889</v>
      </c>
      <c r="BG404" s="3">
        <v>33956</v>
      </c>
      <c r="BH404" s="3">
        <v>1050</v>
      </c>
      <c r="BI404" s="3">
        <v>1426</v>
      </c>
      <c r="BJ404" s="3">
        <v>15141</v>
      </c>
      <c r="BK404" s="3">
        <v>2.6248050474510478</v>
      </c>
      <c r="BL404" s="3">
        <v>3.6316476546985976</v>
      </c>
      <c r="BM404" s="3">
        <v>2.3457325212588578</v>
      </c>
      <c r="BN404" s="3">
        <v>5.7389843478814935E-2</v>
      </c>
      <c r="BO404" s="3">
        <v>0.19482710816700771</v>
      </c>
      <c r="BP404" s="3">
        <v>0.33350228418357797</v>
      </c>
      <c r="BQ404" s="3">
        <v>0.60800703485717467</v>
      </c>
      <c r="BR404" s="3">
        <v>0.2990030733868933</v>
      </c>
      <c r="BS404" s="3">
        <v>0.27385224354947146</v>
      </c>
      <c r="BT404" s="3">
        <v>0.33460312166401041</v>
      </c>
      <c r="BU404" s="3">
        <v>0.50616981844609898</v>
      </c>
      <c r="BV404" s="3">
        <v>0.39264547226693924</v>
      </c>
      <c r="BW404" s="3">
        <v>2756.0452998236001</v>
      </c>
      <c r="BX404" s="3">
        <v>5178.7295556002</v>
      </c>
      <c r="BY404" s="3">
        <v>8871.5603954010003</v>
      </c>
      <c r="BZ404" s="3">
        <v>158.16900837739999</v>
      </c>
      <c r="CA404" s="3">
        <v>1008.9569032966</v>
      </c>
      <c r="CB404" s="3">
        <v>2958.6856561387999</v>
      </c>
      <c r="CC404" s="3">
        <v>922.18136076840005</v>
      </c>
      <c r="CD404" s="3">
        <v>2621.3165989396002</v>
      </c>
      <c r="CE404" s="3">
        <v>3483.3780211969001</v>
      </c>
      <c r="CF404" s="3">
        <v>1675.6949306777999</v>
      </c>
      <c r="CG404" s="3">
        <v>1548.4560533639999</v>
      </c>
      <c r="CH404" s="3">
        <v>2429.4967180652002</v>
      </c>
      <c r="CI404" s="3">
        <v>290.24502172540002</v>
      </c>
      <c r="CJ404" s="3">
        <v>1408.4595540838</v>
      </c>
      <c r="CK404" s="3">
        <v>1468</v>
      </c>
      <c r="CL404" s="3">
        <v>1968</v>
      </c>
      <c r="CM404" s="3">
        <v>2770</v>
      </c>
      <c r="CN404" s="3">
        <v>1801</v>
      </c>
      <c r="CO404" s="3">
        <v>0.24927831550348106</v>
      </c>
      <c r="CP404" s="3">
        <f t="shared" si="6"/>
        <v>5.3039227235245609E-2</v>
      </c>
    </row>
    <row r="405" spans="1:94" x14ac:dyDescent="0.3">
      <c r="A405" s="2">
        <v>3546207</v>
      </c>
      <c r="B405" s="2" t="s">
        <v>6233</v>
      </c>
      <c r="C405" s="2" t="s">
        <v>508</v>
      </c>
      <c r="D405" s="2" t="s">
        <v>5341</v>
      </c>
      <c r="E405" s="2" t="s">
        <v>508</v>
      </c>
      <c r="F405" s="2" t="s">
        <v>60</v>
      </c>
      <c r="G405" s="2" t="s">
        <v>60</v>
      </c>
      <c r="H405" s="2" t="s">
        <v>60</v>
      </c>
      <c r="I405" s="2" t="s">
        <v>60</v>
      </c>
      <c r="J405" s="2" t="s">
        <v>60</v>
      </c>
      <c r="K405" s="2" t="s">
        <v>60</v>
      </c>
      <c r="L405" s="2" t="s">
        <v>60</v>
      </c>
      <c r="M405" s="2" t="s">
        <v>60</v>
      </c>
      <c r="N405" s="2" t="s">
        <v>60</v>
      </c>
      <c r="O405" s="2" t="s">
        <v>60</v>
      </c>
      <c r="P405" s="2" t="s">
        <v>60</v>
      </c>
      <c r="Q405" s="2" t="s">
        <v>60</v>
      </c>
      <c r="R405" s="2" t="s">
        <v>60</v>
      </c>
      <c r="S405" s="2" t="s">
        <v>60</v>
      </c>
      <c r="T405" s="2" t="s">
        <v>60</v>
      </c>
      <c r="U405" s="2" t="s">
        <v>60</v>
      </c>
      <c r="V405" s="2" t="s">
        <v>60</v>
      </c>
      <c r="W405" s="2" t="s">
        <v>60</v>
      </c>
      <c r="X405" s="2" t="s">
        <v>60</v>
      </c>
      <c r="Y405" s="2" t="s">
        <v>60</v>
      </c>
      <c r="Z405" s="2" t="s">
        <v>60</v>
      </c>
      <c r="AA405" s="2" t="s">
        <v>60</v>
      </c>
      <c r="AB405" s="2" t="s">
        <v>60</v>
      </c>
      <c r="AC405" s="2" t="s">
        <v>60</v>
      </c>
      <c r="AD405" s="2" t="s">
        <v>60</v>
      </c>
      <c r="AE405" s="2" t="s">
        <v>60</v>
      </c>
      <c r="AF405" s="2" t="s">
        <v>60</v>
      </c>
      <c r="AG405" s="2" t="s">
        <v>60</v>
      </c>
      <c r="AH405" s="2" t="s">
        <v>60</v>
      </c>
      <c r="AI405" s="2" t="s">
        <v>60</v>
      </c>
      <c r="AJ405" s="2" t="s">
        <v>60</v>
      </c>
      <c r="AK405" s="2" t="s">
        <v>60</v>
      </c>
      <c r="AL405" s="2" t="s">
        <v>60</v>
      </c>
      <c r="AM405" s="2" t="s">
        <v>60</v>
      </c>
      <c r="AN405" s="2" t="s">
        <v>60</v>
      </c>
      <c r="AO405" s="2" t="s">
        <v>60</v>
      </c>
      <c r="AP405" s="2" t="s">
        <v>5341</v>
      </c>
      <c r="AQ405" s="2" t="s">
        <v>508</v>
      </c>
      <c r="AR405" s="2">
        <v>96</v>
      </c>
      <c r="AS405" s="2">
        <v>261</v>
      </c>
      <c r="AT405" s="2">
        <v>0.53800000000000003</v>
      </c>
      <c r="AU405" s="2">
        <v>199</v>
      </c>
      <c r="AV405" s="2">
        <v>0.41</v>
      </c>
      <c r="AW405" s="2">
        <v>25</v>
      </c>
      <c r="AX405" s="2">
        <v>4.8000000000000001E-2</v>
      </c>
      <c r="AY405" s="2">
        <v>14</v>
      </c>
      <c r="AZ405" s="2">
        <v>19</v>
      </c>
      <c r="BA405" s="2">
        <v>485</v>
      </c>
      <c r="BB405" s="2"/>
      <c r="BC405" s="2"/>
      <c r="BD405" s="2">
        <v>0.34220788960551973</v>
      </c>
      <c r="BE405" s="2"/>
      <c r="BF405" s="2"/>
      <c r="BG405" s="2">
        <v>13334</v>
      </c>
      <c r="BH405" s="2"/>
      <c r="BI405" s="2"/>
      <c r="BJ405" s="2">
        <v>4563</v>
      </c>
      <c r="BK405" s="2"/>
      <c r="BL405" s="2"/>
      <c r="BM405" s="2">
        <v>3.7784622133880359</v>
      </c>
      <c r="BN405" s="2"/>
      <c r="BO405" s="2"/>
      <c r="BP405" s="2">
        <v>6.6518131313016954E-2</v>
      </c>
      <c r="BQ405" s="2"/>
      <c r="BR405" s="2"/>
      <c r="BS405" s="2">
        <v>0.3510468696656916</v>
      </c>
      <c r="BT405" s="2"/>
      <c r="BU405" s="2"/>
      <c r="BV405" s="2">
        <v>0.58243499902129137</v>
      </c>
      <c r="BW405" s="2"/>
      <c r="BX405" s="2"/>
      <c r="BY405" s="2">
        <v>5116.0378369274003</v>
      </c>
      <c r="BZ405" s="2"/>
      <c r="CA405" s="2"/>
      <c r="CB405" s="2">
        <v>340.30927663910001</v>
      </c>
      <c r="CC405" s="2"/>
      <c r="CD405" s="2"/>
      <c r="CE405" s="2">
        <v>2979.7594925437002</v>
      </c>
      <c r="CF405" s="2"/>
      <c r="CG405" s="2"/>
      <c r="CH405" s="2">
        <v>1795.9690677445999</v>
      </c>
      <c r="CI405" s="2"/>
      <c r="CJ405" s="2">
        <v>326.84380877149999</v>
      </c>
      <c r="CK405" s="2" t="s">
        <v>60</v>
      </c>
      <c r="CL405" s="2" t="s">
        <v>60</v>
      </c>
      <c r="CM405" s="2" t="s">
        <v>60</v>
      </c>
      <c r="CN405" s="2">
        <v>546</v>
      </c>
      <c r="CO405" s="2" t="s">
        <v>60</v>
      </c>
      <c r="CP405" s="2">
        <f t="shared" si="6"/>
        <v>4.0947952602369879E-2</v>
      </c>
    </row>
    <row r="406" spans="1:94" x14ac:dyDescent="0.3">
      <c r="A406" s="3">
        <v>3546306</v>
      </c>
      <c r="B406" s="3" t="s">
        <v>4106</v>
      </c>
      <c r="C406" s="3" t="s">
        <v>508</v>
      </c>
      <c r="D406" s="3" t="s">
        <v>4106</v>
      </c>
      <c r="E406" s="3" t="s">
        <v>508</v>
      </c>
      <c r="F406" s="3" t="s">
        <v>60</v>
      </c>
      <c r="G406" s="3" t="s">
        <v>60</v>
      </c>
      <c r="H406" s="3" t="s">
        <v>60</v>
      </c>
      <c r="I406" s="3" t="s">
        <v>60</v>
      </c>
      <c r="J406" s="3" t="s">
        <v>60</v>
      </c>
      <c r="K406" s="3" t="s">
        <v>60</v>
      </c>
      <c r="L406" s="3" t="s">
        <v>60</v>
      </c>
      <c r="M406" s="3" t="s">
        <v>60</v>
      </c>
      <c r="N406" s="3" t="s">
        <v>60</v>
      </c>
      <c r="O406" s="3" t="s">
        <v>60</v>
      </c>
      <c r="P406" s="3" t="s">
        <v>60</v>
      </c>
      <c r="Q406" s="3" t="s">
        <v>60</v>
      </c>
      <c r="R406" s="3">
        <v>893</v>
      </c>
      <c r="S406" s="3">
        <v>0.73316912972085391</v>
      </c>
      <c r="T406" s="3">
        <v>248</v>
      </c>
      <c r="U406" s="3">
        <v>0.20361247947454844</v>
      </c>
      <c r="V406" s="3">
        <v>77</v>
      </c>
      <c r="W406" s="3">
        <v>6.3218390804597707E-2</v>
      </c>
      <c r="X406" s="3">
        <v>0</v>
      </c>
      <c r="Y406" s="3">
        <v>0</v>
      </c>
      <c r="Z406" s="3">
        <v>1218</v>
      </c>
      <c r="AA406" s="3" t="s">
        <v>4105</v>
      </c>
      <c r="AB406" s="3" t="s">
        <v>4106</v>
      </c>
      <c r="AC406" s="3" t="s">
        <v>508</v>
      </c>
      <c r="AD406" s="3"/>
      <c r="AE406" s="3">
        <v>712</v>
      </c>
      <c r="AF406" s="3">
        <v>0.44</v>
      </c>
      <c r="AG406" s="3">
        <v>554</v>
      </c>
      <c r="AH406" s="3">
        <v>0.34</v>
      </c>
      <c r="AI406" s="3">
        <v>242</v>
      </c>
      <c r="AJ406" s="3">
        <v>0.15</v>
      </c>
      <c r="AK406" s="3">
        <v>33</v>
      </c>
      <c r="AL406" s="3">
        <v>0.02</v>
      </c>
      <c r="AM406" s="3">
        <v>38</v>
      </c>
      <c r="AN406" s="3">
        <v>32</v>
      </c>
      <c r="AO406" s="3">
        <v>1611</v>
      </c>
      <c r="AP406" s="3" t="s">
        <v>4106</v>
      </c>
      <c r="AQ406" s="3" t="s">
        <v>508</v>
      </c>
      <c r="AR406" s="3">
        <v>113</v>
      </c>
      <c r="AS406" s="3">
        <v>1290</v>
      </c>
      <c r="AT406" s="3">
        <v>0.51500000000000001</v>
      </c>
      <c r="AU406" s="3">
        <v>1002</v>
      </c>
      <c r="AV406" s="3">
        <v>0.4</v>
      </c>
      <c r="AW406" s="3">
        <v>212</v>
      </c>
      <c r="AX406" s="3">
        <v>7.9000000000000001E-2</v>
      </c>
      <c r="AY406" s="3">
        <v>80</v>
      </c>
      <c r="AZ406" s="3">
        <v>94</v>
      </c>
      <c r="BA406" s="3">
        <v>2504</v>
      </c>
      <c r="BB406" s="3">
        <v>0.32783554440062151</v>
      </c>
      <c r="BC406" s="3">
        <v>0.36084161309175922</v>
      </c>
      <c r="BD406" s="3">
        <v>0.19754028837998303</v>
      </c>
      <c r="BE406" s="3">
        <v>8367</v>
      </c>
      <c r="BF406" s="3">
        <v>8555</v>
      </c>
      <c r="BG406" s="3">
        <v>23580</v>
      </c>
      <c r="BH406" s="3">
        <v>2743</v>
      </c>
      <c r="BI406" s="3">
        <v>3087</v>
      </c>
      <c r="BJ406" s="3">
        <v>4658</v>
      </c>
      <c r="BK406" s="3">
        <v>3.4935913467969737</v>
      </c>
      <c r="BL406" s="3">
        <v>6.5119806500633954</v>
      </c>
      <c r="BM406" s="3">
        <v>4.2939803334497135</v>
      </c>
      <c r="BN406" s="3">
        <v>1.1821365108103324E-2</v>
      </c>
      <c r="BO406" s="3">
        <v>9.6267634667512841E-2</v>
      </c>
      <c r="BP406" s="3">
        <v>0.11660008375811176</v>
      </c>
      <c r="BQ406" s="3">
        <v>0.4626642726397408</v>
      </c>
      <c r="BR406" s="3">
        <v>0.4295667626193167</v>
      </c>
      <c r="BS406" s="3">
        <v>0.28277836914715426</v>
      </c>
      <c r="BT406" s="3">
        <v>0.52551436225215598</v>
      </c>
      <c r="BU406" s="3">
        <v>0.47416560271317038</v>
      </c>
      <c r="BV406" s="3">
        <v>0.60062154709473026</v>
      </c>
      <c r="BW406" s="3">
        <v>9582.9210642640992</v>
      </c>
      <c r="BX406" s="3">
        <v>20102.484266745701</v>
      </c>
      <c r="BY406" s="3">
        <v>27709.055091751001</v>
      </c>
      <c r="BZ406" s="3">
        <v>113.2832087028</v>
      </c>
      <c r="CA406" s="3">
        <v>1935.2186113005</v>
      </c>
      <c r="CB406" s="3">
        <v>3230.8781445563</v>
      </c>
      <c r="CC406" s="3">
        <v>5035.9626515994996</v>
      </c>
      <c r="CD406" s="3">
        <v>9531.9065683735007</v>
      </c>
      <c r="CE406" s="3">
        <v>16642.6555377406</v>
      </c>
      <c r="CF406" s="3">
        <v>4433.6752039618004</v>
      </c>
      <c r="CG406" s="3">
        <v>8635.3590870716998</v>
      </c>
      <c r="CH406" s="3">
        <v>7835.5214094539997</v>
      </c>
      <c r="CI406" s="3">
        <v>386.9933623005</v>
      </c>
      <c r="CJ406" s="3">
        <v>1653.1187893552001</v>
      </c>
      <c r="CK406" s="3">
        <v>1534</v>
      </c>
      <c r="CL406" s="3">
        <v>1864</v>
      </c>
      <c r="CM406" s="3">
        <v>2221</v>
      </c>
      <c r="CN406" s="3">
        <v>2954</v>
      </c>
      <c r="CO406" s="3">
        <v>0.1793103448275862</v>
      </c>
      <c r="CP406" s="3">
        <f t="shared" si="6"/>
        <v>0.12527565733672605</v>
      </c>
    </row>
    <row r="407" spans="1:94" x14ac:dyDescent="0.3">
      <c r="A407" s="2">
        <v>3546405</v>
      </c>
      <c r="B407" s="2" t="s">
        <v>4108</v>
      </c>
      <c r="C407" s="2" t="s">
        <v>508</v>
      </c>
      <c r="D407" s="2" t="s">
        <v>4108</v>
      </c>
      <c r="E407" s="2" t="s">
        <v>508</v>
      </c>
      <c r="F407" s="2" t="s">
        <v>60</v>
      </c>
      <c r="G407" s="2" t="s">
        <v>60</v>
      </c>
      <c r="H407" s="2" t="s">
        <v>60</v>
      </c>
      <c r="I407" s="2" t="s">
        <v>60</v>
      </c>
      <c r="J407" s="2" t="s">
        <v>60</v>
      </c>
      <c r="K407" s="2" t="s">
        <v>60</v>
      </c>
      <c r="L407" s="2" t="s">
        <v>60</v>
      </c>
      <c r="M407" s="2" t="s">
        <v>60</v>
      </c>
      <c r="N407" s="2" t="s">
        <v>60</v>
      </c>
      <c r="O407" s="2" t="s">
        <v>60</v>
      </c>
      <c r="P407" s="2" t="s">
        <v>60</v>
      </c>
      <c r="Q407" s="2" t="s">
        <v>60</v>
      </c>
      <c r="R407" s="2">
        <v>7041</v>
      </c>
      <c r="S407" s="2">
        <v>0.63811854268624257</v>
      </c>
      <c r="T407" s="2">
        <v>3082</v>
      </c>
      <c r="U407" s="2">
        <v>0.27931847018307049</v>
      </c>
      <c r="V407" s="2">
        <v>910</v>
      </c>
      <c r="W407" s="2">
        <v>8.2472358165669751E-2</v>
      </c>
      <c r="X407" s="2">
        <v>1</v>
      </c>
      <c r="Y407" s="2">
        <v>9.0628965017219509E-5</v>
      </c>
      <c r="Z407" s="2">
        <v>11034</v>
      </c>
      <c r="AA407" s="2" t="s">
        <v>4107</v>
      </c>
      <c r="AB407" s="2" t="s">
        <v>4108</v>
      </c>
      <c r="AC407" s="2" t="s">
        <v>508</v>
      </c>
      <c r="AD407" s="2">
        <v>114</v>
      </c>
      <c r="AE407" s="2">
        <v>1941</v>
      </c>
      <c r="AF407" s="2">
        <v>0.28000000000000003</v>
      </c>
      <c r="AG407" s="2">
        <v>3127</v>
      </c>
      <c r="AH407" s="2">
        <v>0.45</v>
      </c>
      <c r="AI407" s="2">
        <v>964</v>
      </c>
      <c r="AJ407" s="2">
        <v>0.14000000000000001</v>
      </c>
      <c r="AK407" s="2">
        <v>491</v>
      </c>
      <c r="AL407" s="2">
        <v>7.0000000000000007E-2</v>
      </c>
      <c r="AM407" s="2">
        <v>75</v>
      </c>
      <c r="AN407" s="2">
        <v>291</v>
      </c>
      <c r="AO407" s="2">
        <v>6889</v>
      </c>
      <c r="AP407" s="2" t="s">
        <v>4108</v>
      </c>
      <c r="AQ407" s="2" t="s">
        <v>508</v>
      </c>
      <c r="AR407" s="2">
        <v>114</v>
      </c>
      <c r="AS407" s="2">
        <v>4095</v>
      </c>
      <c r="AT407" s="2">
        <v>0.45900000000000002</v>
      </c>
      <c r="AU407" s="2">
        <v>3531</v>
      </c>
      <c r="AV407" s="2">
        <v>0.39600000000000002</v>
      </c>
      <c r="AW407" s="2">
        <v>1289</v>
      </c>
      <c r="AX407" s="2">
        <v>0.13800000000000001</v>
      </c>
      <c r="AY407" s="2">
        <v>158</v>
      </c>
      <c r="AZ407" s="2">
        <v>284</v>
      </c>
      <c r="BA407" s="2">
        <v>8915</v>
      </c>
      <c r="BB407" s="2">
        <v>0.155368118802997</v>
      </c>
      <c r="BC407" s="2">
        <v>0.28534112817961316</v>
      </c>
      <c r="BD407" s="2">
        <v>0.27096599376778213</v>
      </c>
      <c r="BE407" s="2">
        <v>44578</v>
      </c>
      <c r="BF407" s="2">
        <v>32158</v>
      </c>
      <c r="BG407" s="2">
        <v>7381</v>
      </c>
      <c r="BH407" s="2">
        <v>6926</v>
      </c>
      <c r="BI407" s="2">
        <v>9176</v>
      </c>
      <c r="BJ407" s="2">
        <v>2000</v>
      </c>
      <c r="BK407" s="2">
        <v>5.6747054910395898</v>
      </c>
      <c r="BL407" s="2">
        <v>6.498554726920859</v>
      </c>
      <c r="BM407" s="2">
        <v>3.0794087583731553</v>
      </c>
      <c r="BN407" s="2">
        <v>0.15042361916112632</v>
      </c>
      <c r="BO407" s="2">
        <v>3.5917177336606182E-2</v>
      </c>
      <c r="BP407" s="2">
        <v>9.4440817004971186E-2</v>
      </c>
      <c r="BQ407" s="2">
        <v>0.32350373140278527</v>
      </c>
      <c r="BR407" s="2">
        <v>0.40061569316303464</v>
      </c>
      <c r="BS407" s="2">
        <v>0.37670553959806324</v>
      </c>
      <c r="BT407" s="2">
        <v>0.52607264943608845</v>
      </c>
      <c r="BU407" s="2">
        <v>0.56346712950035915</v>
      </c>
      <c r="BV407" s="2">
        <v>0.52885364339696561</v>
      </c>
      <c r="BW407" s="2">
        <v>39303.010230940199</v>
      </c>
      <c r="BX407" s="2">
        <v>59630.7381742258</v>
      </c>
      <c r="BY407" s="2">
        <v>73496.248836092098</v>
      </c>
      <c r="BZ407" s="2">
        <v>5912.1010428647996</v>
      </c>
      <c r="CA407" s="2">
        <v>2141.7677977163999</v>
      </c>
      <c r="CB407" s="2">
        <v>6941.0457868812</v>
      </c>
      <c r="CC407" s="2">
        <v>20676.238723004401</v>
      </c>
      <c r="CD407" s="2">
        <v>33599.960869018498</v>
      </c>
      <c r="CE407" s="2">
        <v>38868.758972977303</v>
      </c>
      <c r="CF407" s="2">
        <v>12714.670465071</v>
      </c>
      <c r="CG407" s="2">
        <v>23889.0095074909</v>
      </c>
      <c r="CH407" s="2">
        <v>27686.444076233602</v>
      </c>
      <c r="CI407" s="2">
        <v>1283.5279849633</v>
      </c>
      <c r="CJ407" s="2">
        <v>5255.8433063841003</v>
      </c>
      <c r="CK407" s="2">
        <v>16037</v>
      </c>
      <c r="CL407" s="2">
        <v>18365</v>
      </c>
      <c r="CM407" s="2">
        <v>21483</v>
      </c>
      <c r="CN407" s="2">
        <v>10387</v>
      </c>
      <c r="CO407" s="2">
        <v>0.49869394862864608</v>
      </c>
      <c r="CP407" s="2">
        <f t="shared" si="6"/>
        <v>1.4072618886329766</v>
      </c>
    </row>
    <row r="408" spans="1:94" x14ac:dyDescent="0.3">
      <c r="A408" s="3">
        <v>3546603</v>
      </c>
      <c r="B408" s="3" t="s">
        <v>5342</v>
      </c>
      <c r="C408" s="3" t="s">
        <v>508</v>
      </c>
      <c r="D408" s="3" t="s">
        <v>5342</v>
      </c>
      <c r="E408" s="3" t="s">
        <v>508</v>
      </c>
      <c r="F408" s="3" t="s">
        <v>60</v>
      </c>
      <c r="G408" s="3" t="s">
        <v>60</v>
      </c>
      <c r="H408" s="3" t="s">
        <v>60</v>
      </c>
      <c r="I408" s="3" t="s">
        <v>60</v>
      </c>
      <c r="J408" s="3" t="s">
        <v>60</v>
      </c>
      <c r="K408" s="3" t="s">
        <v>60</v>
      </c>
      <c r="L408" s="3" t="s">
        <v>60</v>
      </c>
      <c r="M408" s="3" t="s">
        <v>60</v>
      </c>
      <c r="N408" s="3" t="s">
        <v>60</v>
      </c>
      <c r="O408" s="3" t="s">
        <v>60</v>
      </c>
      <c r="P408" s="3" t="s">
        <v>60</v>
      </c>
      <c r="Q408" s="3" t="s">
        <v>60</v>
      </c>
      <c r="R408" s="3" t="s">
        <v>60</v>
      </c>
      <c r="S408" s="3" t="s">
        <v>60</v>
      </c>
      <c r="T408" s="3" t="s">
        <v>60</v>
      </c>
      <c r="U408" s="3" t="s">
        <v>60</v>
      </c>
      <c r="V408" s="3" t="s">
        <v>60</v>
      </c>
      <c r="W408" s="3" t="s">
        <v>60</v>
      </c>
      <c r="X408" s="3" t="s">
        <v>60</v>
      </c>
      <c r="Y408" s="3" t="s">
        <v>60</v>
      </c>
      <c r="Z408" s="3" t="s">
        <v>60</v>
      </c>
      <c r="AA408" s="3" t="s">
        <v>60</v>
      </c>
      <c r="AB408" s="3" t="s">
        <v>60</v>
      </c>
      <c r="AC408" s="3" t="s">
        <v>60</v>
      </c>
      <c r="AD408" s="3" t="s">
        <v>60</v>
      </c>
      <c r="AE408" s="3" t="s">
        <v>60</v>
      </c>
      <c r="AF408" s="3" t="s">
        <v>60</v>
      </c>
      <c r="AG408" s="3" t="s">
        <v>60</v>
      </c>
      <c r="AH408" s="3" t="s">
        <v>60</v>
      </c>
      <c r="AI408" s="3" t="s">
        <v>60</v>
      </c>
      <c r="AJ408" s="3" t="s">
        <v>60</v>
      </c>
      <c r="AK408" s="3" t="s">
        <v>60</v>
      </c>
      <c r="AL408" s="3" t="s">
        <v>60</v>
      </c>
      <c r="AM408" s="3" t="s">
        <v>60</v>
      </c>
      <c r="AN408" s="3" t="s">
        <v>60</v>
      </c>
      <c r="AO408" s="3" t="s">
        <v>60</v>
      </c>
      <c r="AP408" s="3" t="s">
        <v>5342</v>
      </c>
      <c r="AQ408" s="3" t="s">
        <v>508</v>
      </c>
      <c r="AR408" s="3">
        <v>152</v>
      </c>
      <c r="AS408" s="3">
        <v>1563</v>
      </c>
      <c r="AT408" s="3">
        <v>0.53900000000000003</v>
      </c>
      <c r="AU408" s="3">
        <v>971</v>
      </c>
      <c r="AV408" s="3">
        <v>0.33500000000000002</v>
      </c>
      <c r="AW408" s="3">
        <v>368</v>
      </c>
      <c r="AX408" s="3">
        <v>0.11700000000000001</v>
      </c>
      <c r="AY408" s="3">
        <v>102</v>
      </c>
      <c r="AZ408" s="3">
        <v>154</v>
      </c>
      <c r="BA408" s="3">
        <v>2902</v>
      </c>
      <c r="BB408" s="3"/>
      <c r="BC408" s="3"/>
      <c r="BD408" s="3">
        <v>0.15056475490733634</v>
      </c>
      <c r="BE408" s="3"/>
      <c r="BF408" s="3"/>
      <c r="BG408" s="3">
        <v>9119</v>
      </c>
      <c r="BH408" s="3"/>
      <c r="BI408" s="3"/>
      <c r="BJ408" s="3">
        <v>1373</v>
      </c>
      <c r="BK408" s="3"/>
      <c r="BL408" s="3"/>
      <c r="BM408" s="3">
        <v>2.7982888816093046</v>
      </c>
      <c r="BN408" s="3"/>
      <c r="BO408" s="3"/>
      <c r="BP408" s="3">
        <v>5.7726363468132466E-2</v>
      </c>
      <c r="BQ408" s="3"/>
      <c r="BR408" s="3"/>
      <c r="BS408" s="3">
        <v>0.25560163663141627</v>
      </c>
      <c r="BT408" s="3"/>
      <c r="BU408" s="3"/>
      <c r="BV408" s="3">
        <v>0.68667199990045125</v>
      </c>
      <c r="BW408" s="3"/>
      <c r="BX408" s="3"/>
      <c r="BY408" s="3">
        <v>81200.746766538796</v>
      </c>
      <c r="BZ408" s="3"/>
      <c r="CA408" s="3"/>
      <c r="CB408" s="3">
        <v>4687.4238217290003</v>
      </c>
      <c r="CC408" s="3"/>
      <c r="CD408" s="3"/>
      <c r="CE408" s="3">
        <v>55758.279175589298</v>
      </c>
      <c r="CF408" s="3"/>
      <c r="CG408" s="3"/>
      <c r="CH408" s="3">
        <v>20755.043769220501</v>
      </c>
      <c r="CI408" s="3"/>
      <c r="CJ408" s="3">
        <v>5439.0670920906996</v>
      </c>
      <c r="CK408" s="3" t="s">
        <v>60</v>
      </c>
      <c r="CL408" s="3" t="s">
        <v>60</v>
      </c>
      <c r="CM408" s="3" t="s">
        <v>60</v>
      </c>
      <c r="CN408" s="3">
        <v>3525</v>
      </c>
      <c r="CO408" s="3" t="s">
        <v>60</v>
      </c>
      <c r="CP408" s="3">
        <f t="shared" si="6"/>
        <v>0.38655554337098363</v>
      </c>
    </row>
    <row r="409" spans="1:94" x14ac:dyDescent="0.3">
      <c r="A409" s="2">
        <v>3546702</v>
      </c>
      <c r="B409" s="2" t="s">
        <v>4110</v>
      </c>
      <c r="C409" s="2" t="s">
        <v>508</v>
      </c>
      <c r="D409" s="2" t="s">
        <v>4110</v>
      </c>
      <c r="E409" s="2" t="s">
        <v>508</v>
      </c>
      <c r="F409" s="2" t="s">
        <v>60</v>
      </c>
      <c r="G409" s="2" t="s">
        <v>60</v>
      </c>
      <c r="H409" s="2" t="s">
        <v>60</v>
      </c>
      <c r="I409" s="2" t="s">
        <v>60</v>
      </c>
      <c r="J409" s="2" t="s">
        <v>60</v>
      </c>
      <c r="K409" s="2" t="s">
        <v>60</v>
      </c>
      <c r="L409" s="2" t="s">
        <v>60</v>
      </c>
      <c r="M409" s="2" t="s">
        <v>60</v>
      </c>
      <c r="N409" s="2" t="s">
        <v>60</v>
      </c>
      <c r="O409" s="2" t="s">
        <v>60</v>
      </c>
      <c r="P409" s="2" t="s">
        <v>60</v>
      </c>
      <c r="Q409" s="2" t="s">
        <v>60</v>
      </c>
      <c r="R409" s="2" t="s">
        <v>60</v>
      </c>
      <c r="S409" s="2" t="s">
        <v>60</v>
      </c>
      <c r="T409" s="2" t="s">
        <v>60</v>
      </c>
      <c r="U409" s="2" t="s">
        <v>60</v>
      </c>
      <c r="V409" s="2" t="s">
        <v>60</v>
      </c>
      <c r="W409" s="2" t="s">
        <v>60</v>
      </c>
      <c r="X409" s="2" t="s">
        <v>60</v>
      </c>
      <c r="Y409" s="2" t="s">
        <v>60</v>
      </c>
      <c r="Z409" s="2" t="s">
        <v>60</v>
      </c>
      <c r="AA409" s="2" t="s">
        <v>4109</v>
      </c>
      <c r="AB409" s="2" t="s">
        <v>4110</v>
      </c>
      <c r="AC409" s="2" t="s">
        <v>508</v>
      </c>
      <c r="AD409" s="2">
        <v>110</v>
      </c>
      <c r="AE409" s="2">
        <v>269</v>
      </c>
      <c r="AF409" s="2">
        <v>0.45</v>
      </c>
      <c r="AG409" s="2">
        <v>229</v>
      </c>
      <c r="AH409" s="2">
        <v>0.38</v>
      </c>
      <c r="AI409" s="2">
        <v>50</v>
      </c>
      <c r="AJ409" s="2">
        <v>0.08</v>
      </c>
      <c r="AK409" s="2">
        <v>27</v>
      </c>
      <c r="AL409" s="2">
        <v>0.05</v>
      </c>
      <c r="AM409" s="2">
        <v>13</v>
      </c>
      <c r="AN409" s="2">
        <v>9</v>
      </c>
      <c r="AO409" s="2">
        <v>597</v>
      </c>
      <c r="AP409" s="2" t="s">
        <v>4110</v>
      </c>
      <c r="AQ409" s="2" t="s">
        <v>508</v>
      </c>
      <c r="AR409" s="2">
        <v>110</v>
      </c>
      <c r="AS409" s="2">
        <v>540</v>
      </c>
      <c r="AT409" s="2">
        <v>0.48199999999999998</v>
      </c>
      <c r="AU409" s="2">
        <v>491</v>
      </c>
      <c r="AV409" s="2">
        <v>0.438</v>
      </c>
      <c r="AW409" s="2">
        <v>90</v>
      </c>
      <c r="AX409" s="2">
        <v>7.5999999999999998E-2</v>
      </c>
      <c r="AY409" s="2">
        <v>33</v>
      </c>
      <c r="AZ409" s="2">
        <v>33</v>
      </c>
      <c r="BA409" s="2">
        <v>1121</v>
      </c>
      <c r="BB409" s="2"/>
      <c r="BC409" s="2">
        <v>0.3656777915121549</v>
      </c>
      <c r="BD409" s="2">
        <v>0.19101315564667692</v>
      </c>
      <c r="BE409" s="2"/>
      <c r="BF409" s="2">
        <v>4854</v>
      </c>
      <c r="BG409" s="2">
        <v>40971</v>
      </c>
      <c r="BH409" s="2"/>
      <c r="BI409" s="2">
        <v>1775</v>
      </c>
      <c r="BJ409" s="2">
        <v>7826</v>
      </c>
      <c r="BK409" s="2"/>
      <c r="BL409" s="2">
        <v>7.4270232809324508</v>
      </c>
      <c r="BM409" s="2">
        <v>5.3485917336767983</v>
      </c>
      <c r="BN409" s="2"/>
      <c r="BO409" s="2">
        <v>0.3224948909358018</v>
      </c>
      <c r="BP409" s="2">
        <v>0.28064121993041913</v>
      </c>
      <c r="BQ409" s="2"/>
      <c r="BR409" s="2">
        <v>0.25810036599611952</v>
      </c>
      <c r="BS409" s="2">
        <v>0.19144278630887498</v>
      </c>
      <c r="BT409" s="2"/>
      <c r="BU409" s="2">
        <v>0.41940474306807857</v>
      </c>
      <c r="BV409" s="2">
        <v>0.52791599376071185</v>
      </c>
      <c r="BW409" s="2"/>
      <c r="BX409" s="2">
        <v>13182.9663236551</v>
      </c>
      <c r="BY409" s="2">
        <v>17104.7963642984</v>
      </c>
      <c r="BZ409" s="2"/>
      <c r="CA409" s="2">
        <v>4251.4392867574998</v>
      </c>
      <c r="CB409" s="2">
        <v>4800.3109183381002</v>
      </c>
      <c r="CC409" s="2"/>
      <c r="CD409" s="2">
        <v>5528.9986038477</v>
      </c>
      <c r="CE409" s="2">
        <v>9029.8955707332007</v>
      </c>
      <c r="CF409" s="2"/>
      <c r="CG409" s="2">
        <v>3402.5284330498998</v>
      </c>
      <c r="CH409" s="2">
        <v>3274.5898752272001</v>
      </c>
      <c r="CI409" s="2"/>
      <c r="CJ409" s="2">
        <v>1069.5271252804</v>
      </c>
      <c r="CK409" s="2" t="s">
        <v>60</v>
      </c>
      <c r="CL409" s="2" t="s">
        <v>60</v>
      </c>
      <c r="CM409" s="2">
        <v>0</v>
      </c>
      <c r="CN409" s="2">
        <v>1264</v>
      </c>
      <c r="CO409" s="2" t="s">
        <v>60</v>
      </c>
      <c r="CP409" s="2">
        <f t="shared" si="6"/>
        <v>3.0851089795221009E-2</v>
      </c>
    </row>
    <row r="410" spans="1:94" x14ac:dyDescent="0.3">
      <c r="A410" s="3">
        <v>3546801</v>
      </c>
      <c r="B410" s="3" t="s">
        <v>4111</v>
      </c>
      <c r="C410" s="3" t="s">
        <v>508</v>
      </c>
      <c r="D410" s="3" t="s">
        <v>4111</v>
      </c>
      <c r="E410" s="3" t="s">
        <v>508</v>
      </c>
      <c r="F410" s="3" t="s">
        <v>60</v>
      </c>
      <c r="G410" s="3" t="s">
        <v>60</v>
      </c>
      <c r="H410" s="3" t="s">
        <v>60</v>
      </c>
      <c r="I410" s="3" t="s">
        <v>60</v>
      </c>
      <c r="J410" s="3" t="s">
        <v>60</v>
      </c>
      <c r="K410" s="3" t="s">
        <v>60</v>
      </c>
      <c r="L410" s="3" t="s">
        <v>60</v>
      </c>
      <c r="M410" s="3" t="s">
        <v>60</v>
      </c>
      <c r="N410" s="3" t="s">
        <v>60</v>
      </c>
      <c r="O410" s="3" t="s">
        <v>60</v>
      </c>
      <c r="P410" s="3" t="s">
        <v>60</v>
      </c>
      <c r="Q410" s="3" t="s">
        <v>60</v>
      </c>
      <c r="R410" s="3">
        <v>564</v>
      </c>
      <c r="S410" s="3">
        <v>0.46191646191646191</v>
      </c>
      <c r="T410" s="3">
        <v>342</v>
      </c>
      <c r="U410" s="3">
        <v>0.28009828009828008</v>
      </c>
      <c r="V410" s="3">
        <v>315</v>
      </c>
      <c r="W410" s="3">
        <v>0.25798525798525801</v>
      </c>
      <c r="X410" s="3">
        <v>0</v>
      </c>
      <c r="Y410" s="3">
        <v>0</v>
      </c>
      <c r="Z410" s="3">
        <v>1221</v>
      </c>
      <c r="AA410" s="3" t="s">
        <v>2489</v>
      </c>
      <c r="AB410" s="3" t="s">
        <v>4111</v>
      </c>
      <c r="AC410" s="3" t="s">
        <v>508</v>
      </c>
      <c r="AD410" s="3">
        <v>115</v>
      </c>
      <c r="AE410" s="3">
        <v>662</v>
      </c>
      <c r="AF410" s="3">
        <v>0.37</v>
      </c>
      <c r="AG410" s="3">
        <v>825</v>
      </c>
      <c r="AH410" s="3">
        <v>0.47</v>
      </c>
      <c r="AI410" s="3">
        <v>112</v>
      </c>
      <c r="AJ410" s="3">
        <v>0.06</v>
      </c>
      <c r="AK410" s="3">
        <v>97</v>
      </c>
      <c r="AL410" s="3">
        <v>0.05</v>
      </c>
      <c r="AM410" s="3">
        <v>8</v>
      </c>
      <c r="AN410" s="3">
        <v>70</v>
      </c>
      <c r="AO410" s="3">
        <v>1774</v>
      </c>
      <c r="AP410" s="3" t="s">
        <v>4111</v>
      </c>
      <c r="AQ410" s="3" t="s">
        <v>508</v>
      </c>
      <c r="AR410" s="3">
        <v>115</v>
      </c>
      <c r="AS410" s="3">
        <v>1176</v>
      </c>
      <c r="AT410" s="3">
        <v>0.70599999999999996</v>
      </c>
      <c r="AU410" s="3">
        <v>277</v>
      </c>
      <c r="AV410" s="3">
        <v>0.16600000000000001</v>
      </c>
      <c r="AW410" s="3">
        <v>212</v>
      </c>
      <c r="AX410" s="3">
        <v>0.121</v>
      </c>
      <c r="AY410" s="3">
        <v>38</v>
      </c>
      <c r="AZ410" s="3">
        <v>46</v>
      </c>
      <c r="BA410" s="3">
        <v>1665</v>
      </c>
      <c r="BB410" s="3">
        <v>0.13835457705677867</v>
      </c>
      <c r="BC410" s="3">
        <v>0.18831829159781366</v>
      </c>
      <c r="BD410" s="3">
        <v>0.58274546085347523</v>
      </c>
      <c r="BE410" s="3">
        <v>12945</v>
      </c>
      <c r="BF410" s="3">
        <v>15734</v>
      </c>
      <c r="BG410" s="3">
        <v>17294</v>
      </c>
      <c r="BH410" s="3">
        <v>1791</v>
      </c>
      <c r="BI410" s="3">
        <v>2963</v>
      </c>
      <c r="BJ410" s="3">
        <v>10078</v>
      </c>
      <c r="BK410" s="3">
        <v>2.9098449989616975</v>
      </c>
      <c r="BL410" s="3">
        <v>2.5590388308218359</v>
      </c>
      <c r="BM410" s="3">
        <v>2.0710964655590871</v>
      </c>
      <c r="BN410" s="3">
        <v>3.5886597492393542E-2</v>
      </c>
      <c r="BO410" s="3">
        <v>0.22977629641957789</v>
      </c>
      <c r="BP410" s="3">
        <v>0.49601112994546792</v>
      </c>
      <c r="BQ410" s="3">
        <v>0.43794856840294266</v>
      </c>
      <c r="BR410" s="3">
        <v>0.39141453302441565</v>
      </c>
      <c r="BS410" s="3">
        <v>0.37575014272859808</v>
      </c>
      <c r="BT410" s="3">
        <v>0.52616483410466375</v>
      </c>
      <c r="BU410" s="3">
        <v>0.37880917055599328</v>
      </c>
      <c r="BV410" s="3">
        <v>0.12823872732593394</v>
      </c>
      <c r="BW410" s="3">
        <v>5211.5323931404</v>
      </c>
      <c r="BX410" s="3">
        <v>7582.4320557251003</v>
      </c>
      <c r="BY410" s="3">
        <v>15247.412179446001</v>
      </c>
      <c r="BZ410" s="3">
        <v>187.02416531119999</v>
      </c>
      <c r="CA410" s="3">
        <v>1742.2631556176</v>
      </c>
      <c r="CB410" s="3">
        <v>7562.8861438713002</v>
      </c>
      <c r="CC410" s="3">
        <v>2742.1250770677998</v>
      </c>
      <c r="CD410" s="3">
        <v>2872.2947978264001</v>
      </c>
      <c r="CE410" s="3">
        <v>1955.3087329061</v>
      </c>
      <c r="CF410" s="3">
        <v>2282.3831507614</v>
      </c>
      <c r="CG410" s="3">
        <v>2967.874102281</v>
      </c>
      <c r="CH410" s="3">
        <v>5729.2173026685996</v>
      </c>
      <c r="CI410" s="3">
        <v>399.89314104390002</v>
      </c>
      <c r="CJ410" s="3">
        <v>2679.6140358655002</v>
      </c>
      <c r="CK410" s="3">
        <v>1629</v>
      </c>
      <c r="CL410" s="3">
        <v>1773</v>
      </c>
      <c r="CM410" s="3">
        <v>2506</v>
      </c>
      <c r="CN410" s="3">
        <v>1841</v>
      </c>
      <c r="CO410" s="3">
        <v>0.10353374856997585</v>
      </c>
      <c r="CP410" s="3">
        <f t="shared" si="6"/>
        <v>0.1064531051231641</v>
      </c>
    </row>
    <row r="411" spans="1:94" x14ac:dyDescent="0.3">
      <c r="A411" s="2">
        <v>3546900</v>
      </c>
      <c r="B411" s="2" t="s">
        <v>6234</v>
      </c>
      <c r="C411" s="2" t="s">
        <v>508</v>
      </c>
      <c r="D411" s="2" t="s">
        <v>5343</v>
      </c>
      <c r="E411" s="2" t="s">
        <v>508</v>
      </c>
      <c r="F411" s="2" t="s">
        <v>60</v>
      </c>
      <c r="G411" s="2" t="s">
        <v>60</v>
      </c>
      <c r="H411" s="2" t="s">
        <v>60</v>
      </c>
      <c r="I411" s="2" t="s">
        <v>60</v>
      </c>
      <c r="J411" s="2" t="s">
        <v>60</v>
      </c>
      <c r="K411" s="2" t="s">
        <v>60</v>
      </c>
      <c r="L411" s="2" t="s">
        <v>60</v>
      </c>
      <c r="M411" s="2" t="s">
        <v>60</v>
      </c>
      <c r="N411" s="2" t="s">
        <v>60</v>
      </c>
      <c r="O411" s="2" t="s">
        <v>60</v>
      </c>
      <c r="P411" s="2" t="s">
        <v>60</v>
      </c>
      <c r="Q411" s="2" t="s">
        <v>60</v>
      </c>
      <c r="R411" s="2" t="s">
        <v>60</v>
      </c>
      <c r="S411" s="2" t="s">
        <v>60</v>
      </c>
      <c r="T411" s="2" t="s">
        <v>60</v>
      </c>
      <c r="U411" s="2" t="s">
        <v>60</v>
      </c>
      <c r="V411" s="2" t="s">
        <v>60</v>
      </c>
      <c r="W411" s="2" t="s">
        <v>60</v>
      </c>
      <c r="X411" s="2" t="s">
        <v>60</v>
      </c>
      <c r="Y411" s="2" t="s">
        <v>60</v>
      </c>
      <c r="Z411" s="2" t="s">
        <v>60</v>
      </c>
      <c r="AA411" s="2" t="s">
        <v>60</v>
      </c>
      <c r="AB411" s="2" t="s">
        <v>60</v>
      </c>
      <c r="AC411" s="2" t="s">
        <v>60</v>
      </c>
      <c r="AD411" s="2" t="s">
        <v>60</v>
      </c>
      <c r="AE411" s="2" t="s">
        <v>60</v>
      </c>
      <c r="AF411" s="2" t="s">
        <v>60</v>
      </c>
      <c r="AG411" s="2" t="s">
        <v>60</v>
      </c>
      <c r="AH411" s="2" t="s">
        <v>60</v>
      </c>
      <c r="AI411" s="2" t="s">
        <v>60</v>
      </c>
      <c r="AJ411" s="2" t="s">
        <v>60</v>
      </c>
      <c r="AK411" s="2" t="s">
        <v>60</v>
      </c>
      <c r="AL411" s="2" t="s">
        <v>60</v>
      </c>
      <c r="AM411" s="2" t="s">
        <v>60</v>
      </c>
      <c r="AN411" s="2" t="s">
        <v>60</v>
      </c>
      <c r="AO411" s="2" t="s">
        <v>60</v>
      </c>
      <c r="AP411" s="2" t="s">
        <v>5343</v>
      </c>
      <c r="AQ411" s="2" t="s">
        <v>508</v>
      </c>
      <c r="AR411" s="2">
        <v>13</v>
      </c>
      <c r="AS411" s="2">
        <v>393</v>
      </c>
      <c r="AT411" s="2">
        <v>0.48799999999999999</v>
      </c>
      <c r="AU411" s="2">
        <v>348</v>
      </c>
      <c r="AV411" s="2">
        <v>0.432</v>
      </c>
      <c r="AW411" s="2">
        <v>65</v>
      </c>
      <c r="AX411" s="2">
        <v>7.4999999999999997E-2</v>
      </c>
      <c r="AY411" s="2">
        <v>26</v>
      </c>
      <c r="AZ411" s="2">
        <v>30</v>
      </c>
      <c r="BA411" s="2">
        <v>806</v>
      </c>
      <c r="BB411" s="2"/>
      <c r="BC411" s="2"/>
      <c r="BD411" s="2">
        <v>0.19973687357971534</v>
      </c>
      <c r="BE411" s="2"/>
      <c r="BF411" s="2"/>
      <c r="BG411" s="2">
        <v>8361</v>
      </c>
      <c r="BH411" s="2"/>
      <c r="BI411" s="2"/>
      <c r="BJ411" s="2">
        <v>1670</v>
      </c>
      <c r="BK411" s="2"/>
      <c r="BL411" s="2"/>
      <c r="BM411" s="2">
        <v>4.4554816733945</v>
      </c>
      <c r="BN411" s="2"/>
      <c r="BO411" s="2"/>
      <c r="BP411" s="2">
        <v>0.30407164436697959</v>
      </c>
      <c r="BQ411" s="2"/>
      <c r="BR411" s="2"/>
      <c r="BS411" s="2">
        <v>0.10175326421878179</v>
      </c>
      <c r="BT411" s="2"/>
      <c r="BU411" s="2"/>
      <c r="BV411" s="2">
        <v>0.59417509141423852</v>
      </c>
      <c r="BW411" s="2"/>
      <c r="BX411" s="2"/>
      <c r="BY411" s="2">
        <v>9396.6108491890009</v>
      </c>
      <c r="BZ411" s="2"/>
      <c r="CA411" s="2"/>
      <c r="CB411" s="2">
        <v>2857.2429123894999</v>
      </c>
      <c r="CC411" s="2"/>
      <c r="CD411" s="2"/>
      <c r="CE411" s="2">
        <v>5583.2321103008999</v>
      </c>
      <c r="CF411" s="2"/>
      <c r="CG411" s="2"/>
      <c r="CH411" s="2">
        <v>956.13582649859995</v>
      </c>
      <c r="CI411" s="2"/>
      <c r="CJ411" s="2">
        <v>276.23398908600001</v>
      </c>
      <c r="CK411" s="2" t="s">
        <v>60</v>
      </c>
      <c r="CL411" s="2" t="s">
        <v>60</v>
      </c>
      <c r="CM411" s="2" t="s">
        <v>60</v>
      </c>
      <c r="CN411" s="2">
        <v>948</v>
      </c>
      <c r="CO411" s="2" t="s">
        <v>60</v>
      </c>
      <c r="CP411" s="2">
        <f t="shared" si="6"/>
        <v>0.11338356655902404</v>
      </c>
    </row>
    <row r="412" spans="1:94" x14ac:dyDescent="0.3">
      <c r="A412" s="3">
        <v>3547007</v>
      </c>
      <c r="B412" s="3" t="s">
        <v>5344</v>
      </c>
      <c r="C412" s="3" t="s">
        <v>508</v>
      </c>
      <c r="D412" s="3" t="s">
        <v>5344</v>
      </c>
      <c r="E412" s="3" t="s">
        <v>508</v>
      </c>
      <c r="F412" s="3" t="s">
        <v>60</v>
      </c>
      <c r="G412" s="3" t="s">
        <v>60</v>
      </c>
      <c r="H412" s="3" t="s">
        <v>60</v>
      </c>
      <c r="I412" s="3" t="s">
        <v>60</v>
      </c>
      <c r="J412" s="3" t="s">
        <v>60</v>
      </c>
      <c r="K412" s="3" t="s">
        <v>60</v>
      </c>
      <c r="L412" s="3" t="s">
        <v>60</v>
      </c>
      <c r="M412" s="3" t="s">
        <v>60</v>
      </c>
      <c r="N412" s="3" t="s">
        <v>60</v>
      </c>
      <c r="O412" s="3" t="s">
        <v>60</v>
      </c>
      <c r="P412" s="3" t="s">
        <v>60</v>
      </c>
      <c r="Q412" s="3" t="s">
        <v>60</v>
      </c>
      <c r="R412" s="3" t="s">
        <v>60</v>
      </c>
      <c r="S412" s="3" t="s">
        <v>60</v>
      </c>
      <c r="T412" s="3" t="s">
        <v>60</v>
      </c>
      <c r="U412" s="3" t="s">
        <v>60</v>
      </c>
      <c r="V412" s="3" t="s">
        <v>60</v>
      </c>
      <c r="W412" s="3" t="s">
        <v>60</v>
      </c>
      <c r="X412" s="3" t="s">
        <v>60</v>
      </c>
      <c r="Y412" s="3" t="s">
        <v>60</v>
      </c>
      <c r="Z412" s="3" t="s">
        <v>60</v>
      </c>
      <c r="AA412" s="3" t="s">
        <v>60</v>
      </c>
      <c r="AB412" s="3" t="s">
        <v>60</v>
      </c>
      <c r="AC412" s="3" t="s">
        <v>60</v>
      </c>
      <c r="AD412" s="3" t="s">
        <v>60</v>
      </c>
      <c r="AE412" s="3" t="s">
        <v>60</v>
      </c>
      <c r="AF412" s="3" t="s">
        <v>60</v>
      </c>
      <c r="AG412" s="3" t="s">
        <v>60</v>
      </c>
      <c r="AH412" s="3" t="s">
        <v>60</v>
      </c>
      <c r="AI412" s="3" t="s">
        <v>60</v>
      </c>
      <c r="AJ412" s="3" t="s">
        <v>60</v>
      </c>
      <c r="AK412" s="3" t="s">
        <v>60</v>
      </c>
      <c r="AL412" s="3" t="s">
        <v>60</v>
      </c>
      <c r="AM412" s="3" t="s">
        <v>60</v>
      </c>
      <c r="AN412" s="3" t="s">
        <v>60</v>
      </c>
      <c r="AO412" s="3" t="s">
        <v>60</v>
      </c>
      <c r="AP412" s="3" t="s">
        <v>5344</v>
      </c>
      <c r="AQ412" s="3" t="s">
        <v>508</v>
      </c>
      <c r="AR412" s="3">
        <v>130</v>
      </c>
      <c r="AS412" s="3">
        <v>194</v>
      </c>
      <c r="AT412" s="3">
        <v>0.43</v>
      </c>
      <c r="AU412" s="3">
        <v>175</v>
      </c>
      <c r="AV412" s="3">
        <v>0.38800000000000001</v>
      </c>
      <c r="AW412" s="3">
        <v>82</v>
      </c>
      <c r="AX412" s="3">
        <v>0.16200000000000001</v>
      </c>
      <c r="AY412" s="3">
        <v>28</v>
      </c>
      <c r="AZ412" s="3">
        <v>26</v>
      </c>
      <c r="BA412" s="3">
        <v>451</v>
      </c>
      <c r="BB412" s="3"/>
      <c r="BC412" s="3"/>
      <c r="BD412" s="3">
        <v>0.54056781176902258</v>
      </c>
      <c r="BE412" s="3"/>
      <c r="BF412" s="3"/>
      <c r="BG412" s="3">
        <v>21803</v>
      </c>
      <c r="BH412" s="3"/>
      <c r="BI412" s="3"/>
      <c r="BJ412" s="3">
        <v>11786</v>
      </c>
      <c r="BK412" s="3"/>
      <c r="BL412" s="3"/>
      <c r="BM412" s="3">
        <v>2.5198767688438219</v>
      </c>
      <c r="BN412" s="3"/>
      <c r="BO412" s="3"/>
      <c r="BP412" s="3">
        <v>4.4293962242343131E-2</v>
      </c>
      <c r="BQ412" s="3"/>
      <c r="BR412" s="3"/>
      <c r="BS412" s="3">
        <v>0.28624698019646855</v>
      </c>
      <c r="BT412" s="3"/>
      <c r="BU412" s="3"/>
      <c r="BV412" s="3">
        <v>0.66945905756121682</v>
      </c>
      <c r="BW412" s="3"/>
      <c r="BX412" s="3"/>
      <c r="BY412" s="3">
        <v>3507.6684622306002</v>
      </c>
      <c r="BZ412" s="3"/>
      <c r="CA412" s="3"/>
      <c r="CB412" s="3">
        <v>155.36853442469999</v>
      </c>
      <c r="CC412" s="3"/>
      <c r="CD412" s="3"/>
      <c r="CE412" s="3">
        <v>2348.2404229621002</v>
      </c>
      <c r="CF412" s="3"/>
      <c r="CG412" s="3"/>
      <c r="CH412" s="3">
        <v>1004.0595048439</v>
      </c>
      <c r="CI412" s="3"/>
      <c r="CJ412" s="3">
        <v>197.116677385</v>
      </c>
      <c r="CK412" s="3" t="s">
        <v>60</v>
      </c>
      <c r="CL412" s="3" t="s">
        <v>60</v>
      </c>
      <c r="CM412" s="3" t="s">
        <v>60</v>
      </c>
      <c r="CN412" s="3">
        <v>585</v>
      </c>
      <c r="CO412" s="3" t="s">
        <v>60</v>
      </c>
      <c r="CP412" s="3">
        <f t="shared" si="6"/>
        <v>2.6831170022473972E-2</v>
      </c>
    </row>
    <row r="413" spans="1:94" x14ac:dyDescent="0.3">
      <c r="A413" s="2">
        <v>3547106</v>
      </c>
      <c r="B413" s="2" t="s">
        <v>5345</v>
      </c>
      <c r="C413" s="2" t="s">
        <v>508</v>
      </c>
      <c r="D413" s="2" t="s">
        <v>5345</v>
      </c>
      <c r="E413" s="2" t="s">
        <v>508</v>
      </c>
      <c r="F413" s="2" t="s">
        <v>60</v>
      </c>
      <c r="G413" s="2" t="s">
        <v>60</v>
      </c>
      <c r="H413" s="2" t="s">
        <v>60</v>
      </c>
      <c r="I413" s="2" t="s">
        <v>60</v>
      </c>
      <c r="J413" s="2" t="s">
        <v>60</v>
      </c>
      <c r="K413" s="2" t="s">
        <v>60</v>
      </c>
      <c r="L413" s="2" t="s">
        <v>60</v>
      </c>
      <c r="M413" s="2" t="s">
        <v>60</v>
      </c>
      <c r="N413" s="2" t="s">
        <v>60</v>
      </c>
      <c r="O413" s="2" t="s">
        <v>60</v>
      </c>
      <c r="P413" s="2" t="s">
        <v>60</v>
      </c>
      <c r="Q413" s="2" t="s">
        <v>60</v>
      </c>
      <c r="R413" s="2" t="s">
        <v>60</v>
      </c>
      <c r="S413" s="2" t="s">
        <v>60</v>
      </c>
      <c r="T413" s="2" t="s">
        <v>60</v>
      </c>
      <c r="U413" s="2" t="s">
        <v>60</v>
      </c>
      <c r="V413" s="2" t="s">
        <v>60</v>
      </c>
      <c r="W413" s="2" t="s">
        <v>60</v>
      </c>
      <c r="X413" s="2" t="s">
        <v>60</v>
      </c>
      <c r="Y413" s="2" t="s">
        <v>60</v>
      </c>
      <c r="Z413" s="2" t="s">
        <v>60</v>
      </c>
      <c r="AA413" s="2" t="s">
        <v>60</v>
      </c>
      <c r="AB413" s="2" t="s">
        <v>60</v>
      </c>
      <c r="AC413" s="2" t="s">
        <v>60</v>
      </c>
      <c r="AD413" s="2" t="s">
        <v>60</v>
      </c>
      <c r="AE413" s="2" t="s">
        <v>60</v>
      </c>
      <c r="AF413" s="2" t="s">
        <v>60</v>
      </c>
      <c r="AG413" s="2" t="s">
        <v>60</v>
      </c>
      <c r="AH413" s="2" t="s">
        <v>60</v>
      </c>
      <c r="AI413" s="2" t="s">
        <v>60</v>
      </c>
      <c r="AJ413" s="2" t="s">
        <v>60</v>
      </c>
      <c r="AK413" s="2" t="s">
        <v>60</v>
      </c>
      <c r="AL413" s="2" t="s">
        <v>60</v>
      </c>
      <c r="AM413" s="2" t="s">
        <v>60</v>
      </c>
      <c r="AN413" s="2" t="s">
        <v>60</v>
      </c>
      <c r="AO413" s="2" t="s">
        <v>60</v>
      </c>
      <c r="AP413" s="2" t="s">
        <v>5345</v>
      </c>
      <c r="AQ413" s="2" t="s">
        <v>508</v>
      </c>
      <c r="AR413" s="2">
        <v>149</v>
      </c>
      <c r="AS413" s="2">
        <v>357</v>
      </c>
      <c r="AT413" s="2">
        <v>0.65800000000000003</v>
      </c>
      <c r="AU413" s="2">
        <v>115</v>
      </c>
      <c r="AV413" s="2">
        <v>0.21199999999999999</v>
      </c>
      <c r="AW413" s="2">
        <v>71</v>
      </c>
      <c r="AX413" s="2">
        <v>0.122</v>
      </c>
      <c r="AY413" s="2">
        <v>9</v>
      </c>
      <c r="AZ413" s="2">
        <v>29</v>
      </c>
      <c r="BA413" s="2">
        <v>543</v>
      </c>
      <c r="BB413" s="2"/>
      <c r="BC413" s="2"/>
      <c r="BD413" s="2">
        <v>0.75678504672897196</v>
      </c>
      <c r="BE413" s="2"/>
      <c r="BF413" s="2"/>
      <c r="BG413" s="2">
        <v>13375</v>
      </c>
      <c r="BH413" s="2"/>
      <c r="BI413" s="2"/>
      <c r="BJ413" s="2">
        <v>10122</v>
      </c>
      <c r="BK413" s="2"/>
      <c r="BL413" s="2"/>
      <c r="BM413" s="2">
        <v>1.9808778047322961</v>
      </c>
      <c r="BN413" s="2"/>
      <c r="BO413" s="2"/>
      <c r="BP413" s="2">
        <v>7.4693202874401513E-3</v>
      </c>
      <c r="BQ413" s="2"/>
      <c r="BR413" s="2"/>
      <c r="BS413" s="2">
        <v>6.307973721120029E-2</v>
      </c>
      <c r="BT413" s="2"/>
      <c r="BU413" s="2"/>
      <c r="BV413" s="2">
        <v>0.92945094250134686</v>
      </c>
      <c r="BW413" s="2"/>
      <c r="BX413" s="2"/>
      <c r="BY413" s="2">
        <v>7893.7980518581999</v>
      </c>
      <c r="BZ413" s="2"/>
      <c r="CA413" s="2"/>
      <c r="CB413" s="2">
        <v>58.961305933699997</v>
      </c>
      <c r="CC413" s="2"/>
      <c r="CD413" s="2"/>
      <c r="CE413" s="2">
        <v>7336.8980392148997</v>
      </c>
      <c r="CF413" s="2"/>
      <c r="CG413" s="2"/>
      <c r="CH413" s="2">
        <v>497.93870670950002</v>
      </c>
      <c r="CI413" s="2"/>
      <c r="CJ413" s="2">
        <v>345.87887464260001</v>
      </c>
      <c r="CK413" s="2" t="s">
        <v>60</v>
      </c>
      <c r="CL413" s="2" t="s">
        <v>60</v>
      </c>
      <c r="CM413" s="2" t="s">
        <v>60</v>
      </c>
      <c r="CN413" s="2">
        <v>825</v>
      </c>
      <c r="CO413" s="2" t="s">
        <v>60</v>
      </c>
      <c r="CP413" s="2">
        <f t="shared" si="6"/>
        <v>6.1682242990654203E-2</v>
      </c>
    </row>
    <row r="414" spans="1:94" x14ac:dyDescent="0.3">
      <c r="A414" s="3">
        <v>3547502</v>
      </c>
      <c r="B414" s="3" t="s">
        <v>4115</v>
      </c>
      <c r="C414" s="3" t="s">
        <v>508</v>
      </c>
      <c r="D414" s="3" t="s">
        <v>4115</v>
      </c>
      <c r="E414" s="3" t="s">
        <v>508</v>
      </c>
      <c r="F414" s="3" t="s">
        <v>60</v>
      </c>
      <c r="G414" s="3" t="s">
        <v>60</v>
      </c>
      <c r="H414" s="3" t="s">
        <v>60</v>
      </c>
      <c r="I414" s="3" t="s">
        <v>60</v>
      </c>
      <c r="J414" s="3" t="s">
        <v>60</v>
      </c>
      <c r="K414" s="3" t="s">
        <v>60</v>
      </c>
      <c r="L414" s="3" t="s">
        <v>60</v>
      </c>
      <c r="M414" s="3" t="s">
        <v>60</v>
      </c>
      <c r="N414" s="3" t="s">
        <v>60</v>
      </c>
      <c r="O414" s="3" t="s">
        <v>60</v>
      </c>
      <c r="P414" s="3" t="s">
        <v>60</v>
      </c>
      <c r="Q414" s="3" t="s">
        <v>60</v>
      </c>
      <c r="R414" s="3" t="s">
        <v>60</v>
      </c>
      <c r="S414" s="3" t="s">
        <v>60</v>
      </c>
      <c r="T414" s="3" t="s">
        <v>60</v>
      </c>
      <c r="U414" s="3" t="s">
        <v>60</v>
      </c>
      <c r="V414" s="3" t="s">
        <v>60</v>
      </c>
      <c r="W414" s="3" t="s">
        <v>60</v>
      </c>
      <c r="X414" s="3" t="s">
        <v>60</v>
      </c>
      <c r="Y414" s="3" t="s">
        <v>60</v>
      </c>
      <c r="Z414" s="3" t="s">
        <v>60</v>
      </c>
      <c r="AA414" s="3" t="s">
        <v>4114</v>
      </c>
      <c r="AB414" s="3" t="s">
        <v>4115</v>
      </c>
      <c r="AC414" s="3" t="s">
        <v>508</v>
      </c>
      <c r="AD414" s="3">
        <v>116</v>
      </c>
      <c r="AE414" s="3">
        <v>1272</v>
      </c>
      <c r="AF414" s="3">
        <v>0.48</v>
      </c>
      <c r="AG414" s="3">
        <v>915</v>
      </c>
      <c r="AH414" s="3">
        <v>0.34</v>
      </c>
      <c r="AI414" s="3">
        <v>126</v>
      </c>
      <c r="AJ414" s="3">
        <v>0.05</v>
      </c>
      <c r="AK414" s="3">
        <v>210</v>
      </c>
      <c r="AL414" s="3">
        <v>0.08</v>
      </c>
      <c r="AM414" s="3">
        <v>47</v>
      </c>
      <c r="AN414" s="3">
        <v>96</v>
      </c>
      <c r="AO414" s="3">
        <v>2666</v>
      </c>
      <c r="AP414" s="3" t="s">
        <v>4115</v>
      </c>
      <c r="AQ414" s="3" t="s">
        <v>508</v>
      </c>
      <c r="AR414" s="3">
        <v>116</v>
      </c>
      <c r="AS414" s="3">
        <v>2211</v>
      </c>
      <c r="AT414" s="3">
        <v>0.57299999999999995</v>
      </c>
      <c r="AU414" s="3">
        <v>1067</v>
      </c>
      <c r="AV414" s="3">
        <v>0.27700000000000002</v>
      </c>
      <c r="AW414" s="3">
        <v>578</v>
      </c>
      <c r="AX414" s="3">
        <v>0.13700000000000001</v>
      </c>
      <c r="AY414" s="3">
        <v>150</v>
      </c>
      <c r="AZ414" s="3">
        <v>222</v>
      </c>
      <c r="BA414" s="3">
        <v>3856</v>
      </c>
      <c r="BB414" s="3">
        <v>0.2781276839393072</v>
      </c>
      <c r="BC414" s="3">
        <v>0.47194696441032796</v>
      </c>
      <c r="BD414" s="3">
        <v>0.26194893956831156</v>
      </c>
      <c r="BE414" s="3">
        <v>13972</v>
      </c>
      <c r="BF414" s="3">
        <v>14330</v>
      </c>
      <c r="BG414" s="3">
        <v>42577</v>
      </c>
      <c r="BH414" s="3">
        <v>3886</v>
      </c>
      <c r="BI414" s="3">
        <v>6763</v>
      </c>
      <c r="BJ414" s="3">
        <v>11153</v>
      </c>
      <c r="BK414" s="3">
        <v>3.9870525276685282</v>
      </c>
      <c r="BL414" s="3">
        <v>6.0314728927425847</v>
      </c>
      <c r="BM414" s="3">
        <v>3.9420877493219479</v>
      </c>
      <c r="BN414" s="3">
        <v>0.19761938762089229</v>
      </c>
      <c r="BO414" s="3">
        <v>0.22353964750590444</v>
      </c>
      <c r="BP414" s="3">
        <v>0.35772763378552019</v>
      </c>
      <c r="BQ414" s="3">
        <v>0.36157790024893444</v>
      </c>
      <c r="BR414" s="3">
        <v>0.36237642897385969</v>
      </c>
      <c r="BS414" s="3">
        <v>0.32127465394264382</v>
      </c>
      <c r="BT414" s="3">
        <v>0.44080271213017325</v>
      </c>
      <c r="BU414" s="3">
        <v>0.41408392352023338</v>
      </c>
      <c r="BV414" s="3">
        <v>0.32099771227183838</v>
      </c>
      <c r="BW414" s="3">
        <v>15493.686122519901</v>
      </c>
      <c r="BX414" s="3">
        <v>40790.851173618103</v>
      </c>
      <c r="BY414" s="3">
        <v>44273.587512634796</v>
      </c>
      <c r="BZ414" s="3">
        <v>3061.8527635227001</v>
      </c>
      <c r="CA414" s="3">
        <v>9118.3724928163992</v>
      </c>
      <c r="CB414" s="3">
        <v>15837.885700090999</v>
      </c>
      <c r="CC414" s="3">
        <v>6829.6588637003997</v>
      </c>
      <c r="CD414" s="3">
        <v>16890.835697701699</v>
      </c>
      <c r="CE414" s="3">
        <v>14211.720305622801</v>
      </c>
      <c r="CF414" s="3">
        <v>5602.1744952968002</v>
      </c>
      <c r="CG414" s="3">
        <v>14781.6429830999</v>
      </c>
      <c r="CH414" s="3">
        <v>14223.9815069211</v>
      </c>
      <c r="CI414" s="3">
        <v>767.53683522929998</v>
      </c>
      <c r="CJ414" s="3">
        <v>2987.5580991395</v>
      </c>
      <c r="CK414" s="3">
        <v>2608</v>
      </c>
      <c r="CL414" s="3">
        <v>2814</v>
      </c>
      <c r="CM414" s="3">
        <v>4007</v>
      </c>
      <c r="CN414" s="3">
        <v>4896</v>
      </c>
      <c r="CO414" s="3">
        <v>0.18199581297976272</v>
      </c>
      <c r="CP414" s="3">
        <f t="shared" si="6"/>
        <v>0.11499166216501867</v>
      </c>
    </row>
    <row r="415" spans="1:94" x14ac:dyDescent="0.3">
      <c r="A415" s="2">
        <v>3547601</v>
      </c>
      <c r="B415" s="2" t="s">
        <v>4117</v>
      </c>
      <c r="C415" s="2" t="s">
        <v>508</v>
      </c>
      <c r="D415" s="2" t="s">
        <v>4117</v>
      </c>
      <c r="E415" s="2" t="s">
        <v>508</v>
      </c>
      <c r="F415" s="2" t="s">
        <v>60</v>
      </c>
      <c r="G415" s="2" t="s">
        <v>60</v>
      </c>
      <c r="H415" s="2" t="s">
        <v>60</v>
      </c>
      <c r="I415" s="2" t="s">
        <v>60</v>
      </c>
      <c r="J415" s="2" t="s">
        <v>60</v>
      </c>
      <c r="K415" s="2" t="s">
        <v>60</v>
      </c>
      <c r="L415" s="2" t="s">
        <v>60</v>
      </c>
      <c r="M415" s="2" t="s">
        <v>60</v>
      </c>
      <c r="N415" s="2" t="s">
        <v>60</v>
      </c>
      <c r="O415" s="2" t="s">
        <v>60</v>
      </c>
      <c r="P415" s="2" t="s">
        <v>60</v>
      </c>
      <c r="Q415" s="2" t="s">
        <v>60</v>
      </c>
      <c r="R415" s="2" t="s">
        <v>60</v>
      </c>
      <c r="S415" s="2" t="s">
        <v>60</v>
      </c>
      <c r="T415" s="2" t="s">
        <v>60</v>
      </c>
      <c r="U415" s="2" t="s">
        <v>60</v>
      </c>
      <c r="V415" s="2" t="s">
        <v>60</v>
      </c>
      <c r="W415" s="2" t="s">
        <v>60</v>
      </c>
      <c r="X415" s="2" t="s">
        <v>60</v>
      </c>
      <c r="Y415" s="2" t="s">
        <v>60</v>
      </c>
      <c r="Z415" s="2" t="s">
        <v>60</v>
      </c>
      <c r="AA415" s="2" t="s">
        <v>4116</v>
      </c>
      <c r="AB415" s="2" t="s">
        <v>4117</v>
      </c>
      <c r="AC415" s="2" t="s">
        <v>508</v>
      </c>
      <c r="AD415" s="2"/>
      <c r="AE415" s="2">
        <v>652</v>
      </c>
      <c r="AF415" s="2">
        <v>0.43</v>
      </c>
      <c r="AG415" s="2">
        <v>473</v>
      </c>
      <c r="AH415" s="2">
        <v>0.31</v>
      </c>
      <c r="AI415" s="2">
        <v>77</v>
      </c>
      <c r="AJ415" s="2">
        <v>0.05</v>
      </c>
      <c r="AK415" s="2">
        <v>245</v>
      </c>
      <c r="AL415" s="2">
        <v>0.16</v>
      </c>
      <c r="AM415" s="2">
        <v>23</v>
      </c>
      <c r="AN415" s="2">
        <v>55</v>
      </c>
      <c r="AO415" s="2">
        <v>1525</v>
      </c>
      <c r="AP415" s="2" t="s">
        <v>4960</v>
      </c>
      <c r="AQ415" s="2" t="s">
        <v>508</v>
      </c>
      <c r="AR415" s="2">
        <v>173</v>
      </c>
      <c r="AS415" s="2">
        <v>1496</v>
      </c>
      <c r="AT415" s="2">
        <v>0.56299999999999994</v>
      </c>
      <c r="AU415" s="2">
        <v>690</v>
      </c>
      <c r="AV415" s="2">
        <v>0.26</v>
      </c>
      <c r="AW415" s="2">
        <v>470</v>
      </c>
      <c r="AX415" s="2">
        <v>0.16</v>
      </c>
      <c r="AY415" s="2">
        <v>142</v>
      </c>
      <c r="AZ415" s="2">
        <v>132</v>
      </c>
      <c r="BA415" s="2">
        <v>2656</v>
      </c>
      <c r="BB415" s="2">
        <v>0.1952147906470908</v>
      </c>
      <c r="BC415" s="2">
        <v>0.2951200619674671</v>
      </c>
      <c r="BD415" s="2">
        <v>0.13579981357998136</v>
      </c>
      <c r="BE415" s="2">
        <v>9195</v>
      </c>
      <c r="BF415" s="2">
        <v>10328</v>
      </c>
      <c r="BG415" s="2">
        <v>13947</v>
      </c>
      <c r="BH415" s="2">
        <v>1795</v>
      </c>
      <c r="BI415" s="2">
        <v>3048</v>
      </c>
      <c r="BJ415" s="2">
        <v>1894</v>
      </c>
      <c r="BK415" s="2">
        <v>13.74025225316195</v>
      </c>
      <c r="BL415" s="2">
        <v>9.4416227368710626</v>
      </c>
      <c r="BM415" s="2">
        <v>11.882089938978623</v>
      </c>
      <c r="BN415" s="2">
        <v>0.51819758368220381</v>
      </c>
      <c r="BO415" s="2">
        <v>0.35387957984196361</v>
      </c>
      <c r="BP415" s="2">
        <v>0.42092191078240326</v>
      </c>
      <c r="BQ415" s="2">
        <v>0.21680573597859121</v>
      </c>
      <c r="BR415" s="2">
        <v>0.19434171677381826</v>
      </c>
      <c r="BS415" s="2">
        <v>0.54121132388326554</v>
      </c>
      <c r="BT415" s="2">
        <v>0.26499668033920493</v>
      </c>
      <c r="BU415" s="2">
        <v>0.4517787033842216</v>
      </c>
      <c r="BV415" s="2">
        <v>3.7866765334331309E-2</v>
      </c>
      <c r="BW415" s="2">
        <v>24663.752794425702</v>
      </c>
      <c r="BX415" s="2">
        <v>28778.066101983</v>
      </c>
      <c r="BY415" s="2">
        <v>78932.723464634997</v>
      </c>
      <c r="BZ415" s="2">
        <v>12780.6971026066</v>
      </c>
      <c r="CA415" s="2">
        <v>10183.969940834</v>
      </c>
      <c r="CB415" s="2">
        <v>33224.512783993203</v>
      </c>
      <c r="CC415" s="2">
        <v>6535.8126152295999</v>
      </c>
      <c r="CD415" s="2">
        <v>13001.3173894593</v>
      </c>
      <c r="CE415" s="2">
        <v>2988.926916635</v>
      </c>
      <c r="CF415" s="2">
        <v>5347.2430765894997</v>
      </c>
      <c r="CG415" s="2">
        <v>5592.7787716898001</v>
      </c>
      <c r="CH415" s="2">
        <v>42719.283764006803</v>
      </c>
      <c r="CI415" s="2">
        <v>457.94214538889997</v>
      </c>
      <c r="CJ415" s="2">
        <v>1596.8706207742</v>
      </c>
      <c r="CK415" s="2" t="s">
        <v>60</v>
      </c>
      <c r="CL415" s="2" t="s">
        <v>60</v>
      </c>
      <c r="CM415" s="2">
        <v>0</v>
      </c>
      <c r="CN415" s="2">
        <v>3311</v>
      </c>
      <c r="CO415" s="2" t="s">
        <v>60</v>
      </c>
      <c r="CP415" s="2">
        <f t="shared" si="6"/>
        <v>0.23739872373987236</v>
      </c>
    </row>
    <row r="416" spans="1:94" x14ac:dyDescent="0.3">
      <c r="A416" s="3">
        <v>3547304</v>
      </c>
      <c r="B416" s="3" t="s">
        <v>4112</v>
      </c>
      <c r="C416" s="3" t="s">
        <v>508</v>
      </c>
      <c r="D416" s="3" t="s">
        <v>4112</v>
      </c>
      <c r="E416" s="3" t="s">
        <v>508</v>
      </c>
      <c r="F416" s="3" t="s">
        <v>60</v>
      </c>
      <c r="G416" s="3" t="s">
        <v>60</v>
      </c>
      <c r="H416" s="3" t="s">
        <v>60</v>
      </c>
      <c r="I416" s="3" t="s">
        <v>60</v>
      </c>
      <c r="J416" s="3" t="s">
        <v>60</v>
      </c>
      <c r="K416" s="3" t="s">
        <v>60</v>
      </c>
      <c r="L416" s="3" t="s">
        <v>60</v>
      </c>
      <c r="M416" s="3" t="s">
        <v>60</v>
      </c>
      <c r="N416" s="3" t="s">
        <v>60</v>
      </c>
      <c r="O416" s="3" t="s">
        <v>60</v>
      </c>
      <c r="P416" s="3" t="s">
        <v>60</v>
      </c>
      <c r="Q416" s="3" t="s">
        <v>60</v>
      </c>
      <c r="R416" s="3" t="s">
        <v>60</v>
      </c>
      <c r="S416" s="3" t="s">
        <v>60</v>
      </c>
      <c r="T416" s="3" t="s">
        <v>60</v>
      </c>
      <c r="U416" s="3" t="s">
        <v>60</v>
      </c>
      <c r="V416" s="3" t="s">
        <v>60</v>
      </c>
      <c r="W416" s="3" t="s">
        <v>60</v>
      </c>
      <c r="X416" s="3" t="s">
        <v>60</v>
      </c>
      <c r="Y416" s="3" t="s">
        <v>60</v>
      </c>
      <c r="Z416" s="3" t="s">
        <v>60</v>
      </c>
      <c r="AA416" s="3" t="s">
        <v>4112</v>
      </c>
      <c r="AB416" s="3" t="s">
        <v>4113</v>
      </c>
      <c r="AC416" s="3" t="s">
        <v>508</v>
      </c>
      <c r="AD416" s="3"/>
      <c r="AE416" s="3">
        <v>357</v>
      </c>
      <c r="AF416" s="3">
        <v>0.2</v>
      </c>
      <c r="AG416" s="3">
        <v>862</v>
      </c>
      <c r="AH416" s="3">
        <v>0.47</v>
      </c>
      <c r="AI416" s="3">
        <v>66</v>
      </c>
      <c r="AJ416" s="3">
        <v>0.04</v>
      </c>
      <c r="AK416" s="3">
        <v>450</v>
      </c>
      <c r="AL416" s="3">
        <v>0.25</v>
      </c>
      <c r="AM416" s="3">
        <v>21</v>
      </c>
      <c r="AN416" s="3">
        <v>74</v>
      </c>
      <c r="AO416" s="3">
        <v>1830</v>
      </c>
      <c r="AP416" s="3" t="s">
        <v>4959</v>
      </c>
      <c r="AQ416" s="3" t="s">
        <v>508</v>
      </c>
      <c r="AR416" s="3">
        <v>5</v>
      </c>
      <c r="AS416" s="3">
        <v>571</v>
      </c>
      <c r="AT416" s="3">
        <v>0.60899999999999999</v>
      </c>
      <c r="AU416" s="3">
        <v>292</v>
      </c>
      <c r="AV416" s="3">
        <v>0.312</v>
      </c>
      <c r="AW416" s="3">
        <v>74</v>
      </c>
      <c r="AX416" s="3">
        <v>7.3999999999999996E-2</v>
      </c>
      <c r="AY416" s="3">
        <v>26</v>
      </c>
      <c r="AZ416" s="3">
        <v>44</v>
      </c>
      <c r="BA416" s="3">
        <v>937</v>
      </c>
      <c r="BB416" s="3">
        <v>0.32068850267379678</v>
      </c>
      <c r="BC416" s="3">
        <v>6.7428681202574198E-2</v>
      </c>
      <c r="BD416" s="3">
        <v>0.47607440363498676</v>
      </c>
      <c r="BE416" s="3">
        <v>11968</v>
      </c>
      <c r="BF416" s="3">
        <v>10411</v>
      </c>
      <c r="BG416" s="3">
        <v>84512</v>
      </c>
      <c r="BH416" s="3">
        <v>3838</v>
      </c>
      <c r="BI416" s="3">
        <v>702</v>
      </c>
      <c r="BJ416" s="3">
        <v>40234</v>
      </c>
      <c r="BK416" s="3">
        <v>8.9685968523457529</v>
      </c>
      <c r="BL416" s="3">
        <v>27.786542263755269</v>
      </c>
      <c r="BM416" s="3">
        <v>4.2452024200329799</v>
      </c>
      <c r="BN416" s="3">
        <v>0.77988855947974867</v>
      </c>
      <c r="BO416" s="3">
        <v>0.55863838358478712</v>
      </c>
      <c r="BP416" s="3">
        <v>0.41761867496283167</v>
      </c>
      <c r="BQ416" s="3">
        <v>0.15801236920389666</v>
      </c>
      <c r="BR416" s="3">
        <v>0.34817085836727368</v>
      </c>
      <c r="BS416" s="3">
        <v>0.3560182596400292</v>
      </c>
      <c r="BT416" s="3">
        <v>6.2099071316354781E-2</v>
      </c>
      <c r="BU416" s="3">
        <v>9.3190758047934141E-2</v>
      </c>
      <c r="BV416" s="3">
        <v>0.22636306539713913</v>
      </c>
      <c r="BW416" s="3">
        <v>34421.474719302998</v>
      </c>
      <c r="BX416" s="3">
        <v>19506.152669156199</v>
      </c>
      <c r="BY416" s="3">
        <v>13618.609363465799</v>
      </c>
      <c r="BZ416" s="3">
        <v>26844.9143340058</v>
      </c>
      <c r="CA416" s="3">
        <v>10896.8855970555</v>
      </c>
      <c r="CB416" s="3">
        <v>5687.3855972069996</v>
      </c>
      <c r="CC416" s="3">
        <v>2137.5416134081001</v>
      </c>
      <c r="CD416" s="3">
        <v>1817.7931538374</v>
      </c>
      <c r="CE416" s="3">
        <v>3082.7501619602999</v>
      </c>
      <c r="CF416" s="3">
        <v>5439.0187718891002</v>
      </c>
      <c r="CG416" s="3">
        <v>6791.4739182632002</v>
      </c>
      <c r="CH416" s="3">
        <v>4848.4736042984996</v>
      </c>
      <c r="CI416" s="3">
        <v>851.38539706109998</v>
      </c>
      <c r="CJ416" s="3">
        <v>2246.0475592009002</v>
      </c>
      <c r="CK416" s="3" t="s">
        <v>60</v>
      </c>
      <c r="CL416" s="3" t="s">
        <v>60</v>
      </c>
      <c r="CM416" s="3">
        <v>0</v>
      </c>
      <c r="CN416" s="3">
        <v>0</v>
      </c>
      <c r="CO416" s="3" t="s">
        <v>60</v>
      </c>
      <c r="CP416" s="3">
        <f t="shared" si="6"/>
        <v>0</v>
      </c>
    </row>
    <row r="417" spans="1:94" x14ac:dyDescent="0.3">
      <c r="A417" s="2">
        <v>3547700</v>
      </c>
      <c r="B417" s="2" t="s">
        <v>4119</v>
      </c>
      <c r="C417" s="2" t="s">
        <v>508</v>
      </c>
      <c r="D417" s="2" t="s">
        <v>4119</v>
      </c>
      <c r="E417" s="2" t="s">
        <v>508</v>
      </c>
      <c r="F417" s="2" t="s">
        <v>60</v>
      </c>
      <c r="G417" s="2" t="s">
        <v>60</v>
      </c>
      <c r="H417" s="2" t="s">
        <v>60</v>
      </c>
      <c r="I417" s="2" t="s">
        <v>60</v>
      </c>
      <c r="J417" s="2" t="s">
        <v>60</v>
      </c>
      <c r="K417" s="2" t="s">
        <v>60</v>
      </c>
      <c r="L417" s="2" t="s">
        <v>60</v>
      </c>
      <c r="M417" s="2" t="s">
        <v>60</v>
      </c>
      <c r="N417" s="2" t="s">
        <v>60</v>
      </c>
      <c r="O417" s="2" t="s">
        <v>60</v>
      </c>
      <c r="P417" s="2" t="s">
        <v>60</v>
      </c>
      <c r="Q417" s="2" t="s">
        <v>60</v>
      </c>
      <c r="R417" s="2">
        <v>2281</v>
      </c>
      <c r="S417" s="2">
        <v>0.70750620347394544</v>
      </c>
      <c r="T417" s="2">
        <v>712</v>
      </c>
      <c r="U417" s="2">
        <v>0.22084367245657568</v>
      </c>
      <c r="V417" s="2">
        <v>231</v>
      </c>
      <c r="W417" s="2">
        <v>7.1650124069478904E-2</v>
      </c>
      <c r="X417" s="2">
        <v>0</v>
      </c>
      <c r="Y417" s="2">
        <v>0</v>
      </c>
      <c r="Z417" s="2">
        <v>3224</v>
      </c>
      <c r="AA417" s="2" t="s">
        <v>4118</v>
      </c>
      <c r="AB417" s="2" t="s">
        <v>4119</v>
      </c>
      <c r="AC417" s="2" t="s">
        <v>508</v>
      </c>
      <c r="AD417" s="2">
        <v>117</v>
      </c>
      <c r="AE417" s="2">
        <v>1638</v>
      </c>
      <c r="AF417" s="2">
        <v>0.39</v>
      </c>
      <c r="AG417" s="2">
        <v>1523</v>
      </c>
      <c r="AH417" s="2">
        <v>0.36</v>
      </c>
      <c r="AI417" s="2">
        <v>194</v>
      </c>
      <c r="AJ417" s="2">
        <v>0.05</v>
      </c>
      <c r="AK417" s="2">
        <v>573</v>
      </c>
      <c r="AL417" s="2">
        <v>0.14000000000000001</v>
      </c>
      <c r="AM417" s="2">
        <v>40</v>
      </c>
      <c r="AN417" s="2">
        <v>277</v>
      </c>
      <c r="AO417" s="2">
        <v>4245</v>
      </c>
      <c r="AP417" s="2" t="s">
        <v>4119</v>
      </c>
      <c r="AQ417" s="2" t="s">
        <v>508</v>
      </c>
      <c r="AR417" s="2">
        <v>117</v>
      </c>
      <c r="AS417" s="2">
        <v>2873</v>
      </c>
      <c r="AT417" s="2">
        <v>0.61499999999999999</v>
      </c>
      <c r="AU417" s="2">
        <v>951</v>
      </c>
      <c r="AV417" s="2">
        <v>0.20399999999999999</v>
      </c>
      <c r="AW417" s="2">
        <v>846</v>
      </c>
      <c r="AX417" s="2">
        <v>0.16900000000000001</v>
      </c>
      <c r="AY417" s="2">
        <v>116</v>
      </c>
      <c r="AZ417" s="2">
        <v>213</v>
      </c>
      <c r="BA417" s="2">
        <v>4670</v>
      </c>
      <c r="BB417" s="2">
        <v>0.18628490632732414</v>
      </c>
      <c r="BC417" s="2">
        <v>0.1970456850009592</v>
      </c>
      <c r="BD417" s="2">
        <v>0.86219412246809513</v>
      </c>
      <c r="BE417" s="2">
        <v>28290</v>
      </c>
      <c r="BF417" s="2">
        <v>36489</v>
      </c>
      <c r="BG417" s="2">
        <v>8541</v>
      </c>
      <c r="BH417" s="2">
        <v>5270</v>
      </c>
      <c r="BI417" s="2">
        <v>7190</v>
      </c>
      <c r="BJ417" s="2">
        <v>7364</v>
      </c>
      <c r="BK417" s="2">
        <v>5.5494356426203408</v>
      </c>
      <c r="BL417" s="2">
        <v>13.140206529197288</v>
      </c>
      <c r="BM417" s="2">
        <v>4.1883041390518825</v>
      </c>
      <c r="BN417" s="2">
        <v>0.12384309894699529</v>
      </c>
      <c r="BO417" s="2">
        <v>4.4091952804095363E-2</v>
      </c>
      <c r="BP417" s="2">
        <v>0.29807708306169622</v>
      </c>
      <c r="BQ417" s="2">
        <v>0.33601681452104354</v>
      </c>
      <c r="BR417" s="2">
        <v>0.27700545326762821</v>
      </c>
      <c r="BS417" s="2">
        <v>0.25553923424868841</v>
      </c>
      <c r="BT417" s="2">
        <v>0.54014008653196466</v>
      </c>
      <c r="BU417" s="2">
        <v>0.67890259392827745</v>
      </c>
      <c r="BV417" s="2">
        <v>0.44638368268961354</v>
      </c>
      <c r="BW417" s="2">
        <v>29245.525836609198</v>
      </c>
      <c r="BX417" s="2">
        <v>94478.084944928501</v>
      </c>
      <c r="BY417" s="2">
        <v>55959.931601872202</v>
      </c>
      <c r="BZ417" s="2">
        <v>3621.8565499401002</v>
      </c>
      <c r="CA417" s="2">
        <v>4165.7232624131002</v>
      </c>
      <c r="CB417" s="2">
        <v>16680.373180218099</v>
      </c>
      <c r="CC417" s="2">
        <v>15796.6808560589</v>
      </c>
      <c r="CD417" s="2">
        <v>64141.416938488102</v>
      </c>
      <c r="CE417" s="2">
        <v>24979.600351502599</v>
      </c>
      <c r="CF417" s="2">
        <v>9826.9884306102995</v>
      </c>
      <c r="CG417" s="2">
        <v>26170.944744027402</v>
      </c>
      <c r="CH417" s="2">
        <v>14299.958070151401</v>
      </c>
      <c r="CI417" s="2">
        <v>657.88871591090003</v>
      </c>
      <c r="CJ417" s="2">
        <v>4761.3826616486003</v>
      </c>
      <c r="CK417" s="2">
        <v>5350</v>
      </c>
      <c r="CL417" s="2">
        <v>5903</v>
      </c>
      <c r="CM417" s="2">
        <v>9707</v>
      </c>
      <c r="CN417" s="2">
        <v>5893</v>
      </c>
      <c r="CO417" s="2">
        <v>0.14661952917317547</v>
      </c>
      <c r="CP417" s="2">
        <f t="shared" si="6"/>
        <v>0.68996604613042967</v>
      </c>
    </row>
    <row r="418" spans="1:94" x14ac:dyDescent="0.3">
      <c r="A418" s="3">
        <v>3547809</v>
      </c>
      <c r="B418" s="3" t="s">
        <v>4121</v>
      </c>
      <c r="C418" s="3" t="s">
        <v>508</v>
      </c>
      <c r="D418" s="3" t="s">
        <v>4121</v>
      </c>
      <c r="E418" s="3" t="s">
        <v>508</v>
      </c>
      <c r="F418" s="3" t="s">
        <v>60</v>
      </c>
      <c r="G418" s="3" t="s">
        <v>60</v>
      </c>
      <c r="H418" s="3" t="s">
        <v>60</v>
      </c>
      <c r="I418" s="3" t="s">
        <v>60</v>
      </c>
      <c r="J418" s="3" t="s">
        <v>60</v>
      </c>
      <c r="K418" s="3" t="s">
        <v>60</v>
      </c>
      <c r="L418" s="3" t="s">
        <v>60</v>
      </c>
      <c r="M418" s="3" t="s">
        <v>60</v>
      </c>
      <c r="N418" s="3" t="s">
        <v>60</v>
      </c>
      <c r="O418" s="3" t="s">
        <v>60</v>
      </c>
      <c r="P418" s="3" t="s">
        <v>60</v>
      </c>
      <c r="Q418" s="3" t="s">
        <v>60</v>
      </c>
      <c r="R418" s="3" t="s">
        <v>60</v>
      </c>
      <c r="S418" s="3" t="s">
        <v>60</v>
      </c>
      <c r="T418" s="3" t="s">
        <v>60</v>
      </c>
      <c r="U418" s="3" t="s">
        <v>60</v>
      </c>
      <c r="V418" s="3" t="s">
        <v>60</v>
      </c>
      <c r="W418" s="3" t="s">
        <v>60</v>
      </c>
      <c r="X418" s="3" t="s">
        <v>60</v>
      </c>
      <c r="Y418" s="3" t="s">
        <v>60</v>
      </c>
      <c r="Z418" s="3" t="s">
        <v>60</v>
      </c>
      <c r="AA418" s="3" t="s">
        <v>4120</v>
      </c>
      <c r="AB418" s="3" t="s">
        <v>4121</v>
      </c>
      <c r="AC418" s="3" t="s">
        <v>508</v>
      </c>
      <c r="AD418" s="3">
        <v>156</v>
      </c>
      <c r="AE418" s="3">
        <v>6510</v>
      </c>
      <c r="AF418" s="3">
        <v>0.2</v>
      </c>
      <c r="AG418" s="3">
        <v>12740</v>
      </c>
      <c r="AH418" s="3">
        <v>0.4</v>
      </c>
      <c r="AI418" s="3">
        <v>1633</v>
      </c>
      <c r="AJ418" s="3">
        <v>0.05</v>
      </c>
      <c r="AK418" s="3">
        <v>9491</v>
      </c>
      <c r="AL418" s="3">
        <v>0.3</v>
      </c>
      <c r="AM418" s="3">
        <v>315</v>
      </c>
      <c r="AN418" s="3">
        <v>1303</v>
      </c>
      <c r="AO418" s="3">
        <v>31992</v>
      </c>
      <c r="AP418" s="3" t="s">
        <v>4121</v>
      </c>
      <c r="AQ418" s="3" t="s">
        <v>508</v>
      </c>
      <c r="AR418" s="3">
        <v>156</v>
      </c>
      <c r="AS418" s="3">
        <v>30196</v>
      </c>
      <c r="AT418" s="3">
        <v>0.54200000000000004</v>
      </c>
      <c r="AU418" s="3">
        <v>13917</v>
      </c>
      <c r="AV418" s="3">
        <v>0.25</v>
      </c>
      <c r="AW418" s="3">
        <v>11587</v>
      </c>
      <c r="AX418" s="3">
        <v>0.19500000000000001</v>
      </c>
      <c r="AY418" s="3">
        <v>1308</v>
      </c>
      <c r="AZ418" s="3">
        <v>2457</v>
      </c>
      <c r="BA418" s="3">
        <v>55700</v>
      </c>
      <c r="BB418" s="3">
        <v>0.86298595811914458</v>
      </c>
      <c r="BC418" s="3">
        <v>0.84965205617482209</v>
      </c>
      <c r="BD418" s="3">
        <v>0.1018905567167015</v>
      </c>
      <c r="BE418" s="3">
        <v>89874</v>
      </c>
      <c r="BF418" s="3">
        <v>127032</v>
      </c>
      <c r="BG418" s="3">
        <v>21052</v>
      </c>
      <c r="BH418" s="3">
        <v>77560</v>
      </c>
      <c r="BI418" s="3">
        <v>107933</v>
      </c>
      <c r="BJ418" s="3">
        <v>2145</v>
      </c>
      <c r="BK418" s="3">
        <v>3.0046412010060211</v>
      </c>
      <c r="BL418" s="3">
        <v>7.2638677490990986</v>
      </c>
      <c r="BM418" s="3">
        <v>12.604895949119898</v>
      </c>
      <c r="BN418" s="3">
        <v>0.71555944163072771</v>
      </c>
      <c r="BO418" s="3">
        <v>0.80111769112917885</v>
      </c>
      <c r="BP418" s="3">
        <v>0.8686201258514834</v>
      </c>
      <c r="BQ418" s="3">
        <v>0.28333749727200802</v>
      </c>
      <c r="BR418" s="3">
        <v>0.19399606775100348</v>
      </c>
      <c r="BS418" s="3">
        <v>0.13116405737805842</v>
      </c>
      <c r="BT418" s="3">
        <v>1.103061097265527E-3</v>
      </c>
      <c r="BU418" s="3">
        <v>4.8862411198180508E-3</v>
      </c>
      <c r="BV418" s="3">
        <v>2.1581677045571485E-4</v>
      </c>
      <c r="BW418" s="3">
        <v>233039.971550027</v>
      </c>
      <c r="BX418" s="3">
        <v>784011.03776351304</v>
      </c>
      <c r="BY418" s="3">
        <v>1920734.04472689</v>
      </c>
      <c r="BZ418" s="3">
        <v>166753.95191997799</v>
      </c>
      <c r="CA418" s="3">
        <v>628085.11239289702</v>
      </c>
      <c r="CB418" s="3">
        <v>1668388.2476579</v>
      </c>
      <c r="CC418" s="3">
        <v>257.05732672469998</v>
      </c>
      <c r="CD418" s="3">
        <v>3830.8669711112998</v>
      </c>
      <c r="CE418" s="3">
        <v>414.52661843729999</v>
      </c>
      <c r="CF418" s="3">
        <v>66028.962303324603</v>
      </c>
      <c r="CG418" s="3">
        <v>152095.05839950501</v>
      </c>
      <c r="CH418" s="3">
        <v>251931.27045054801</v>
      </c>
      <c r="CI418" s="3">
        <v>4972.8647055615002</v>
      </c>
      <c r="CJ418" s="3">
        <v>113293.14862795301</v>
      </c>
      <c r="CK418" s="3" t="s">
        <v>60</v>
      </c>
      <c r="CL418" s="3" t="s">
        <v>60</v>
      </c>
      <c r="CM418" s="3">
        <v>50488</v>
      </c>
      <c r="CN418" s="3">
        <v>64706</v>
      </c>
      <c r="CO418" s="3" t="s">
        <v>60</v>
      </c>
      <c r="CP418" s="3">
        <f t="shared" si="6"/>
        <v>3.0736272088162644</v>
      </c>
    </row>
    <row r="419" spans="1:94" x14ac:dyDescent="0.3">
      <c r="A419" s="2">
        <v>3547908</v>
      </c>
      <c r="B419" s="2" t="s">
        <v>4123</v>
      </c>
      <c r="C419" s="2" t="s">
        <v>508</v>
      </c>
      <c r="D419" s="2" t="s">
        <v>4123</v>
      </c>
      <c r="E419" s="2" t="s">
        <v>508</v>
      </c>
      <c r="F419" s="2" t="s">
        <v>60</v>
      </c>
      <c r="G419" s="2" t="s">
        <v>60</v>
      </c>
      <c r="H419" s="2" t="s">
        <v>60</v>
      </c>
      <c r="I419" s="2" t="s">
        <v>60</v>
      </c>
      <c r="J419" s="2" t="s">
        <v>60</v>
      </c>
      <c r="K419" s="2" t="s">
        <v>60</v>
      </c>
      <c r="L419" s="2" t="s">
        <v>60</v>
      </c>
      <c r="M419" s="2" t="s">
        <v>60</v>
      </c>
      <c r="N419" s="2" t="s">
        <v>60</v>
      </c>
      <c r="O419" s="2" t="s">
        <v>60</v>
      </c>
      <c r="P419" s="2" t="s">
        <v>60</v>
      </c>
      <c r="Q419" s="2" t="s">
        <v>60</v>
      </c>
      <c r="R419" s="2" t="s">
        <v>60</v>
      </c>
      <c r="S419" s="2" t="s">
        <v>60</v>
      </c>
      <c r="T419" s="2" t="s">
        <v>60</v>
      </c>
      <c r="U419" s="2" t="s">
        <v>60</v>
      </c>
      <c r="V419" s="2" t="s">
        <v>60</v>
      </c>
      <c r="W419" s="2" t="s">
        <v>60</v>
      </c>
      <c r="X419" s="2" t="s">
        <v>60</v>
      </c>
      <c r="Y419" s="2" t="s">
        <v>60</v>
      </c>
      <c r="Z419" s="2" t="s">
        <v>60</v>
      </c>
      <c r="AA419" s="2" t="s">
        <v>4122</v>
      </c>
      <c r="AB419" s="2" t="s">
        <v>4123</v>
      </c>
      <c r="AC419" s="2" t="s">
        <v>508</v>
      </c>
      <c r="AD419" s="2">
        <v>32</v>
      </c>
      <c r="AE419" s="2">
        <v>146</v>
      </c>
      <c r="AF419" s="2">
        <v>0.2</v>
      </c>
      <c r="AG419" s="2">
        <v>501</v>
      </c>
      <c r="AH419" s="2">
        <v>0.69</v>
      </c>
      <c r="AI419" s="2">
        <v>11</v>
      </c>
      <c r="AJ419" s="2">
        <v>0.02</v>
      </c>
      <c r="AK419" s="2">
        <v>33</v>
      </c>
      <c r="AL419" s="2">
        <v>0.05</v>
      </c>
      <c r="AM419" s="2">
        <v>13</v>
      </c>
      <c r="AN419" s="2">
        <v>22</v>
      </c>
      <c r="AO419" s="2">
        <v>726</v>
      </c>
      <c r="AP419" s="2" t="s">
        <v>4123</v>
      </c>
      <c r="AQ419" s="2" t="s">
        <v>508</v>
      </c>
      <c r="AR419" s="2">
        <v>32</v>
      </c>
      <c r="AS419" s="2">
        <v>658</v>
      </c>
      <c r="AT419" s="2">
        <v>0.63700000000000001</v>
      </c>
      <c r="AU419" s="2">
        <v>305</v>
      </c>
      <c r="AV419" s="2">
        <v>0.29499999999999998</v>
      </c>
      <c r="AW419" s="2">
        <v>70</v>
      </c>
      <c r="AX419" s="2">
        <v>6.5000000000000002E-2</v>
      </c>
      <c r="AY419" s="2">
        <v>15</v>
      </c>
      <c r="AZ419" s="2">
        <v>24</v>
      </c>
      <c r="BA419" s="2">
        <v>1033</v>
      </c>
      <c r="BB419" s="2">
        <v>0.15858341629924619</v>
      </c>
      <c r="BC419" s="2">
        <v>0.22635991421329693</v>
      </c>
      <c r="BD419" s="2">
        <v>0.12599129692138761</v>
      </c>
      <c r="BE419" s="2">
        <v>7031</v>
      </c>
      <c r="BF419" s="2">
        <v>5129</v>
      </c>
      <c r="BG419" s="2">
        <v>24589</v>
      </c>
      <c r="BH419" s="2">
        <v>1115</v>
      </c>
      <c r="BI419" s="2">
        <v>1161</v>
      </c>
      <c r="BJ419" s="2">
        <v>3098</v>
      </c>
      <c r="BK419" s="2">
        <v>3.4934021230219732</v>
      </c>
      <c r="BL419" s="2">
        <v>2.6620682448835487</v>
      </c>
      <c r="BM419" s="2">
        <v>1.4827610667168318</v>
      </c>
      <c r="BN419" s="2">
        <v>2.7711344858876649E-2</v>
      </c>
      <c r="BO419" s="2">
        <v>2.2113797714938026E-2</v>
      </c>
      <c r="BP419" s="2">
        <v>2.2290698014293734E-2</v>
      </c>
      <c r="BQ419" s="2">
        <v>0.42019939809768142</v>
      </c>
      <c r="BR419" s="2">
        <v>0.13404248407532152</v>
      </c>
      <c r="BS419" s="2">
        <v>0.31160021275452049</v>
      </c>
      <c r="BT419" s="2">
        <v>0.55208925704341627</v>
      </c>
      <c r="BU419" s="2">
        <v>0.84384371820977278</v>
      </c>
      <c r="BV419" s="2">
        <v>0.66610908923118572</v>
      </c>
      <c r="BW419" s="2">
        <v>3895.1433671694999</v>
      </c>
      <c r="BX419" s="2">
        <v>3090.6612323098002</v>
      </c>
      <c r="BY419" s="2">
        <v>3893.7305611984002</v>
      </c>
      <c r="BZ419" s="2">
        <v>107.9396611224</v>
      </c>
      <c r="CA419" s="2">
        <v>68.346257296700003</v>
      </c>
      <c r="CB419" s="2">
        <v>86.793972088700002</v>
      </c>
      <c r="CC419" s="2">
        <v>2150.4668076582002</v>
      </c>
      <c r="CD419" s="2">
        <v>2608.0350659991</v>
      </c>
      <c r="CE419" s="2">
        <v>2593.6493178315</v>
      </c>
      <c r="CF419" s="2">
        <v>1636.7368983888</v>
      </c>
      <c r="CG419" s="2">
        <v>414.27990901409999</v>
      </c>
      <c r="CH419" s="2">
        <v>1213.2872712782</v>
      </c>
      <c r="CI419" s="2">
        <v>257.99557486700002</v>
      </c>
      <c r="CJ419" s="2">
        <v>1426.3218433846</v>
      </c>
      <c r="CK419" s="2" t="s">
        <v>60</v>
      </c>
      <c r="CL419" s="2" t="s">
        <v>60</v>
      </c>
      <c r="CM419" s="2">
        <v>0</v>
      </c>
      <c r="CN419" s="2">
        <v>1212</v>
      </c>
      <c r="CO419" s="2" t="s">
        <v>60</v>
      </c>
      <c r="CP419" s="2">
        <f t="shared" si="6"/>
        <v>4.9290333075765587E-2</v>
      </c>
    </row>
    <row r="420" spans="1:94" x14ac:dyDescent="0.3">
      <c r="A420" s="3">
        <v>3548005</v>
      </c>
      <c r="B420" s="3" t="s">
        <v>5346</v>
      </c>
      <c r="C420" s="3" t="s">
        <v>508</v>
      </c>
      <c r="D420" s="3" t="s">
        <v>5346</v>
      </c>
      <c r="E420" s="3" t="s">
        <v>508</v>
      </c>
      <c r="F420" s="3" t="s">
        <v>60</v>
      </c>
      <c r="G420" s="3" t="s">
        <v>60</v>
      </c>
      <c r="H420" s="3" t="s">
        <v>60</v>
      </c>
      <c r="I420" s="3" t="s">
        <v>60</v>
      </c>
      <c r="J420" s="3" t="s">
        <v>60</v>
      </c>
      <c r="K420" s="3" t="s">
        <v>60</v>
      </c>
      <c r="L420" s="3" t="s">
        <v>60</v>
      </c>
      <c r="M420" s="3" t="s">
        <v>60</v>
      </c>
      <c r="N420" s="3" t="s">
        <v>60</v>
      </c>
      <c r="O420" s="3" t="s">
        <v>60</v>
      </c>
      <c r="P420" s="3" t="s">
        <v>60</v>
      </c>
      <c r="Q420" s="3" t="s">
        <v>60</v>
      </c>
      <c r="R420" s="3" t="s">
        <v>60</v>
      </c>
      <c r="S420" s="3" t="s">
        <v>60</v>
      </c>
      <c r="T420" s="3" t="s">
        <v>60</v>
      </c>
      <c r="U420" s="3" t="s">
        <v>60</v>
      </c>
      <c r="V420" s="3" t="s">
        <v>60</v>
      </c>
      <c r="W420" s="3" t="s">
        <v>60</v>
      </c>
      <c r="X420" s="3" t="s">
        <v>60</v>
      </c>
      <c r="Y420" s="3" t="s">
        <v>60</v>
      </c>
      <c r="Z420" s="3" t="s">
        <v>60</v>
      </c>
      <c r="AA420" s="3" t="s">
        <v>60</v>
      </c>
      <c r="AB420" s="3" t="s">
        <v>60</v>
      </c>
      <c r="AC420" s="3" t="s">
        <v>60</v>
      </c>
      <c r="AD420" s="3" t="s">
        <v>60</v>
      </c>
      <c r="AE420" s="3" t="s">
        <v>60</v>
      </c>
      <c r="AF420" s="3" t="s">
        <v>60</v>
      </c>
      <c r="AG420" s="3" t="s">
        <v>60</v>
      </c>
      <c r="AH420" s="3" t="s">
        <v>60</v>
      </c>
      <c r="AI420" s="3" t="s">
        <v>60</v>
      </c>
      <c r="AJ420" s="3" t="s">
        <v>60</v>
      </c>
      <c r="AK420" s="3" t="s">
        <v>60</v>
      </c>
      <c r="AL420" s="3" t="s">
        <v>60</v>
      </c>
      <c r="AM420" s="3" t="s">
        <v>60</v>
      </c>
      <c r="AN420" s="3" t="s">
        <v>60</v>
      </c>
      <c r="AO420" s="3" t="s">
        <v>60</v>
      </c>
      <c r="AP420" s="3" t="s">
        <v>5346</v>
      </c>
      <c r="AQ420" s="3" t="s">
        <v>508</v>
      </c>
      <c r="AR420" s="3">
        <v>75</v>
      </c>
      <c r="AS420" s="3">
        <v>676</v>
      </c>
      <c r="AT420" s="3">
        <v>0.53300000000000003</v>
      </c>
      <c r="AU420" s="3">
        <v>465</v>
      </c>
      <c r="AV420" s="3">
        <v>0.36699999999999999</v>
      </c>
      <c r="AW420" s="3">
        <v>127</v>
      </c>
      <c r="AX420" s="3">
        <v>9.0999999999999998E-2</v>
      </c>
      <c r="AY420" s="3">
        <v>59</v>
      </c>
      <c r="AZ420" s="3">
        <v>64</v>
      </c>
      <c r="BA420" s="3">
        <v>1268</v>
      </c>
      <c r="BB420" s="3"/>
      <c r="BC420" s="3"/>
      <c r="BD420" s="3">
        <v>0.27907949790794978</v>
      </c>
      <c r="BE420" s="3"/>
      <c r="BF420" s="3"/>
      <c r="BG420" s="3">
        <v>11950</v>
      </c>
      <c r="BH420" s="3"/>
      <c r="BI420" s="3"/>
      <c r="BJ420" s="3">
        <v>3335</v>
      </c>
      <c r="BK420" s="3"/>
      <c r="BL420" s="3"/>
      <c r="BM420" s="3">
        <v>3.7882360987292145</v>
      </c>
      <c r="BN420" s="3"/>
      <c r="BO420" s="3"/>
      <c r="BP420" s="3">
        <v>0.24723252441039797</v>
      </c>
      <c r="BQ420" s="3"/>
      <c r="BR420" s="3"/>
      <c r="BS420" s="3">
        <v>0.39461388724669216</v>
      </c>
      <c r="BT420" s="3"/>
      <c r="BU420" s="3"/>
      <c r="BV420" s="3">
        <v>0.35815358834291733</v>
      </c>
      <c r="BW420" s="3"/>
      <c r="BX420" s="3"/>
      <c r="BY420" s="3">
        <v>13459.6028587849</v>
      </c>
      <c r="BZ420" s="3"/>
      <c r="CA420" s="3"/>
      <c r="CB420" s="3">
        <v>3327.6515923388001</v>
      </c>
      <c r="CC420" s="3"/>
      <c r="CD420" s="3"/>
      <c r="CE420" s="3">
        <v>4820.6050615444001</v>
      </c>
      <c r="CF420" s="3"/>
      <c r="CG420" s="3"/>
      <c r="CH420" s="3">
        <v>5311.3462049017999</v>
      </c>
      <c r="CI420" s="3"/>
      <c r="CJ420" s="3">
        <v>291.2545505434</v>
      </c>
      <c r="CK420" s="3" t="s">
        <v>60</v>
      </c>
      <c r="CL420" s="3" t="s">
        <v>60</v>
      </c>
      <c r="CM420" s="3" t="s">
        <v>60</v>
      </c>
      <c r="CN420" s="3">
        <v>1662</v>
      </c>
      <c r="CO420" s="3" t="s">
        <v>60</v>
      </c>
      <c r="CP420" s="3">
        <f t="shared" si="6"/>
        <v>0.1390794979079498</v>
      </c>
    </row>
    <row r="421" spans="1:94" x14ac:dyDescent="0.3">
      <c r="A421" s="2">
        <v>3548104</v>
      </c>
      <c r="B421" s="2" t="s">
        <v>5347</v>
      </c>
      <c r="C421" s="2" t="s">
        <v>508</v>
      </c>
      <c r="D421" s="2" t="s">
        <v>5347</v>
      </c>
      <c r="E421" s="2" t="s">
        <v>508</v>
      </c>
      <c r="F421" s="2" t="s">
        <v>60</v>
      </c>
      <c r="G421" s="2" t="s">
        <v>60</v>
      </c>
      <c r="H421" s="2" t="s">
        <v>60</v>
      </c>
      <c r="I421" s="2" t="s">
        <v>60</v>
      </c>
      <c r="J421" s="2" t="s">
        <v>60</v>
      </c>
      <c r="K421" s="2" t="s">
        <v>60</v>
      </c>
      <c r="L421" s="2" t="s">
        <v>60</v>
      </c>
      <c r="M421" s="2" t="s">
        <v>60</v>
      </c>
      <c r="N421" s="2" t="s">
        <v>60</v>
      </c>
      <c r="O421" s="2" t="s">
        <v>60</v>
      </c>
      <c r="P421" s="2" t="s">
        <v>60</v>
      </c>
      <c r="Q421" s="2" t="s">
        <v>60</v>
      </c>
      <c r="R421" s="2" t="s">
        <v>60</v>
      </c>
      <c r="S421" s="2" t="s">
        <v>60</v>
      </c>
      <c r="T421" s="2" t="s">
        <v>60</v>
      </c>
      <c r="U421" s="2" t="s">
        <v>60</v>
      </c>
      <c r="V421" s="2" t="s">
        <v>60</v>
      </c>
      <c r="W421" s="2" t="s">
        <v>60</v>
      </c>
      <c r="X421" s="2" t="s">
        <v>60</v>
      </c>
      <c r="Y421" s="2" t="s">
        <v>60</v>
      </c>
      <c r="Z421" s="2" t="s">
        <v>60</v>
      </c>
      <c r="AA421" s="2" t="s">
        <v>60</v>
      </c>
      <c r="AB421" s="2" t="s">
        <v>60</v>
      </c>
      <c r="AC421" s="2" t="s">
        <v>60</v>
      </c>
      <c r="AD421" s="2" t="s">
        <v>60</v>
      </c>
      <c r="AE421" s="2" t="s">
        <v>60</v>
      </c>
      <c r="AF421" s="2" t="s">
        <v>60</v>
      </c>
      <c r="AG421" s="2" t="s">
        <v>60</v>
      </c>
      <c r="AH421" s="2" t="s">
        <v>60</v>
      </c>
      <c r="AI421" s="2" t="s">
        <v>60</v>
      </c>
      <c r="AJ421" s="2" t="s">
        <v>60</v>
      </c>
      <c r="AK421" s="2" t="s">
        <v>60</v>
      </c>
      <c r="AL421" s="2" t="s">
        <v>60</v>
      </c>
      <c r="AM421" s="2" t="s">
        <v>60</v>
      </c>
      <c r="AN421" s="2" t="s">
        <v>60</v>
      </c>
      <c r="AO421" s="2" t="s">
        <v>60</v>
      </c>
      <c r="AP421" s="2" t="s">
        <v>5347</v>
      </c>
      <c r="AQ421" s="2" t="s">
        <v>508</v>
      </c>
      <c r="AR421" s="2">
        <v>91</v>
      </c>
      <c r="AS421" s="2">
        <v>578</v>
      </c>
      <c r="AT421" s="2">
        <v>0.58699999999999997</v>
      </c>
      <c r="AU421" s="2">
        <v>303</v>
      </c>
      <c r="AV421" s="2">
        <v>0.308</v>
      </c>
      <c r="AW421" s="2">
        <v>103</v>
      </c>
      <c r="AX421" s="2">
        <v>9.6000000000000002E-2</v>
      </c>
      <c r="AY421" s="2">
        <v>35</v>
      </c>
      <c r="AZ421" s="2">
        <v>53</v>
      </c>
      <c r="BA421" s="2">
        <v>984</v>
      </c>
      <c r="BB421" s="2"/>
      <c r="BC421" s="2"/>
      <c r="BD421" s="2">
        <v>0.27245250431778928</v>
      </c>
      <c r="BE421" s="2"/>
      <c r="BF421" s="2"/>
      <c r="BG421" s="2">
        <v>4632</v>
      </c>
      <c r="BH421" s="2"/>
      <c r="BI421" s="2"/>
      <c r="BJ421" s="2">
        <v>1262</v>
      </c>
      <c r="BK421" s="2"/>
      <c r="BL421" s="2"/>
      <c r="BM421" s="2">
        <v>1.5966117426429531</v>
      </c>
      <c r="BN421" s="2"/>
      <c r="BO421" s="2"/>
      <c r="BP421" s="2">
        <v>0.19389048212969073</v>
      </c>
      <c r="BQ421" s="2"/>
      <c r="BR421" s="2"/>
      <c r="BS421" s="2">
        <v>0.17726035155100225</v>
      </c>
      <c r="BT421" s="2"/>
      <c r="BU421" s="2"/>
      <c r="BV421" s="2">
        <v>0.6288491663193071</v>
      </c>
      <c r="BW421" s="2"/>
      <c r="BX421" s="2"/>
      <c r="BY421" s="2">
        <v>5222.5170101850999</v>
      </c>
      <c r="BZ421" s="2"/>
      <c r="CA421" s="2"/>
      <c r="CB421" s="2">
        <v>1012.5963410353</v>
      </c>
      <c r="CC421" s="2"/>
      <c r="CD421" s="2"/>
      <c r="CE421" s="2">
        <v>3284.1754679433002</v>
      </c>
      <c r="CF421" s="2"/>
      <c r="CG421" s="2"/>
      <c r="CH421" s="2">
        <v>925.74520120650004</v>
      </c>
      <c r="CI421" s="2"/>
      <c r="CJ421" s="2">
        <v>905.29329865370005</v>
      </c>
      <c r="CK421" s="2" t="s">
        <v>60</v>
      </c>
      <c r="CL421" s="2" t="s">
        <v>60</v>
      </c>
      <c r="CM421" s="2" t="s">
        <v>60</v>
      </c>
      <c r="CN421" s="2">
        <v>1302</v>
      </c>
      <c r="CO421" s="2" t="s">
        <v>60</v>
      </c>
      <c r="CP421" s="2">
        <f t="shared" si="6"/>
        <v>0.2810880829015544</v>
      </c>
    </row>
    <row r="422" spans="1:94" x14ac:dyDescent="0.3">
      <c r="A422" s="3">
        <v>3548203</v>
      </c>
      <c r="B422" s="3" t="s">
        <v>5348</v>
      </c>
      <c r="C422" s="3" t="s">
        <v>508</v>
      </c>
      <c r="D422" s="3" t="s">
        <v>5348</v>
      </c>
      <c r="E422" s="3" t="s">
        <v>508</v>
      </c>
      <c r="F422" s="3" t="s">
        <v>60</v>
      </c>
      <c r="G422" s="3" t="s">
        <v>60</v>
      </c>
      <c r="H422" s="3" t="s">
        <v>60</v>
      </c>
      <c r="I422" s="3" t="s">
        <v>60</v>
      </c>
      <c r="J422" s="3" t="s">
        <v>60</v>
      </c>
      <c r="K422" s="3" t="s">
        <v>60</v>
      </c>
      <c r="L422" s="3" t="s">
        <v>60</v>
      </c>
      <c r="M422" s="3" t="s">
        <v>60</v>
      </c>
      <c r="N422" s="3" t="s">
        <v>60</v>
      </c>
      <c r="O422" s="3" t="s">
        <v>60</v>
      </c>
      <c r="P422" s="3" t="s">
        <v>60</v>
      </c>
      <c r="Q422" s="3" t="s">
        <v>60</v>
      </c>
      <c r="R422" s="3" t="s">
        <v>60</v>
      </c>
      <c r="S422" s="3" t="s">
        <v>60</v>
      </c>
      <c r="T422" s="3" t="s">
        <v>60</v>
      </c>
      <c r="U422" s="3" t="s">
        <v>60</v>
      </c>
      <c r="V422" s="3" t="s">
        <v>60</v>
      </c>
      <c r="W422" s="3" t="s">
        <v>60</v>
      </c>
      <c r="X422" s="3" t="s">
        <v>60</v>
      </c>
      <c r="Y422" s="3" t="s">
        <v>60</v>
      </c>
      <c r="Z422" s="3" t="s">
        <v>60</v>
      </c>
      <c r="AA422" s="3" t="s">
        <v>60</v>
      </c>
      <c r="AB422" s="3" t="s">
        <v>60</v>
      </c>
      <c r="AC422" s="3" t="s">
        <v>60</v>
      </c>
      <c r="AD422" s="3" t="s">
        <v>60</v>
      </c>
      <c r="AE422" s="3" t="s">
        <v>60</v>
      </c>
      <c r="AF422" s="3" t="s">
        <v>60</v>
      </c>
      <c r="AG422" s="3" t="s">
        <v>60</v>
      </c>
      <c r="AH422" s="3" t="s">
        <v>60</v>
      </c>
      <c r="AI422" s="3" t="s">
        <v>60</v>
      </c>
      <c r="AJ422" s="3" t="s">
        <v>60</v>
      </c>
      <c r="AK422" s="3" t="s">
        <v>60</v>
      </c>
      <c r="AL422" s="3" t="s">
        <v>60</v>
      </c>
      <c r="AM422" s="3" t="s">
        <v>60</v>
      </c>
      <c r="AN422" s="3" t="s">
        <v>60</v>
      </c>
      <c r="AO422" s="3" t="s">
        <v>60</v>
      </c>
      <c r="AP422" s="3" t="s">
        <v>5348</v>
      </c>
      <c r="AQ422" s="3" t="s">
        <v>508</v>
      </c>
      <c r="AR422" s="3">
        <v>120</v>
      </c>
      <c r="AS422" s="3">
        <v>250</v>
      </c>
      <c r="AT422" s="3">
        <v>0.498</v>
      </c>
      <c r="AU422" s="3">
        <v>195</v>
      </c>
      <c r="AV422" s="3">
        <v>0.38800000000000001</v>
      </c>
      <c r="AW422" s="3">
        <v>57</v>
      </c>
      <c r="AX422" s="3">
        <v>0.106</v>
      </c>
      <c r="AY422" s="3">
        <v>6</v>
      </c>
      <c r="AZ422" s="3">
        <v>28</v>
      </c>
      <c r="BA422" s="3">
        <v>502</v>
      </c>
      <c r="BB422" s="3"/>
      <c r="BC422" s="3"/>
      <c r="BD422" s="3">
        <v>0.19613176186158959</v>
      </c>
      <c r="BE422" s="3"/>
      <c r="BF422" s="3"/>
      <c r="BG422" s="3">
        <v>9927</v>
      </c>
      <c r="BH422" s="3"/>
      <c r="BI422" s="3"/>
      <c r="BJ422" s="3">
        <v>1947</v>
      </c>
      <c r="BK422" s="3"/>
      <c r="BL422" s="3"/>
      <c r="BM422" s="3">
        <v>0.79794961437934642</v>
      </c>
      <c r="BN422" s="3"/>
      <c r="BO422" s="3"/>
      <c r="BP422" s="3">
        <v>9.5802145571947696E-3</v>
      </c>
      <c r="BQ422" s="3"/>
      <c r="BR422" s="3"/>
      <c r="BS422" s="3">
        <v>8.4252357139583595E-2</v>
      </c>
      <c r="BT422" s="3"/>
      <c r="BU422" s="3"/>
      <c r="BV422" s="3">
        <v>0.90616742830322172</v>
      </c>
      <c r="BW422" s="3"/>
      <c r="BX422" s="3"/>
      <c r="BY422" s="3">
        <v>4883.4516400016</v>
      </c>
      <c r="BZ422" s="3"/>
      <c r="CA422" s="3"/>
      <c r="CB422" s="3">
        <v>46.784514490900001</v>
      </c>
      <c r="CC422" s="3"/>
      <c r="CD422" s="3"/>
      <c r="CE422" s="3">
        <v>4425.2248138634004</v>
      </c>
      <c r="CF422" s="3"/>
      <c r="CG422" s="3"/>
      <c r="CH422" s="3">
        <v>411.44231164730002</v>
      </c>
      <c r="CI422" s="3"/>
      <c r="CJ422" s="3">
        <v>391.93290842059997</v>
      </c>
      <c r="CK422" s="3" t="s">
        <v>60</v>
      </c>
      <c r="CL422" s="3" t="s">
        <v>60</v>
      </c>
      <c r="CM422" s="3" t="s">
        <v>60</v>
      </c>
      <c r="CN422" s="3">
        <v>608</v>
      </c>
      <c r="CO422" s="3" t="s">
        <v>60</v>
      </c>
      <c r="CP422" s="3">
        <f t="shared" si="6"/>
        <v>6.1247103858164599E-2</v>
      </c>
    </row>
    <row r="423" spans="1:94" x14ac:dyDescent="0.3">
      <c r="A423" s="2">
        <v>3548302</v>
      </c>
      <c r="B423" s="2" t="s">
        <v>5349</v>
      </c>
      <c r="C423" s="2" t="s">
        <v>508</v>
      </c>
      <c r="D423" s="2" t="s">
        <v>5349</v>
      </c>
      <c r="E423" s="2" t="s">
        <v>508</v>
      </c>
      <c r="F423" s="2" t="s">
        <v>60</v>
      </c>
      <c r="G423" s="2" t="s">
        <v>60</v>
      </c>
      <c r="H423" s="2" t="s">
        <v>60</v>
      </c>
      <c r="I423" s="2" t="s">
        <v>60</v>
      </c>
      <c r="J423" s="2" t="s">
        <v>60</v>
      </c>
      <c r="K423" s="2" t="s">
        <v>60</v>
      </c>
      <c r="L423" s="2" t="s">
        <v>60</v>
      </c>
      <c r="M423" s="2" t="s">
        <v>60</v>
      </c>
      <c r="N423" s="2" t="s">
        <v>60</v>
      </c>
      <c r="O423" s="2" t="s">
        <v>60</v>
      </c>
      <c r="P423" s="2" t="s">
        <v>60</v>
      </c>
      <c r="Q423" s="2" t="s">
        <v>60</v>
      </c>
      <c r="R423" s="2" t="s">
        <v>60</v>
      </c>
      <c r="S423" s="2" t="s">
        <v>60</v>
      </c>
      <c r="T423" s="2" t="s">
        <v>60</v>
      </c>
      <c r="U423" s="2" t="s">
        <v>60</v>
      </c>
      <c r="V423" s="2" t="s">
        <v>60</v>
      </c>
      <c r="W423" s="2" t="s">
        <v>60</v>
      </c>
      <c r="X423" s="2" t="s">
        <v>60</v>
      </c>
      <c r="Y423" s="2" t="s">
        <v>60</v>
      </c>
      <c r="Z423" s="2" t="s">
        <v>60</v>
      </c>
      <c r="AA423" s="2" t="s">
        <v>60</v>
      </c>
      <c r="AB423" s="2" t="s">
        <v>60</v>
      </c>
      <c r="AC423" s="2" t="s">
        <v>60</v>
      </c>
      <c r="AD423" s="2" t="s">
        <v>60</v>
      </c>
      <c r="AE423" s="2" t="s">
        <v>60</v>
      </c>
      <c r="AF423" s="2" t="s">
        <v>60</v>
      </c>
      <c r="AG423" s="2" t="s">
        <v>60</v>
      </c>
      <c r="AH423" s="2" t="s">
        <v>60</v>
      </c>
      <c r="AI423" s="2" t="s">
        <v>60</v>
      </c>
      <c r="AJ423" s="2" t="s">
        <v>60</v>
      </c>
      <c r="AK423" s="2" t="s">
        <v>60</v>
      </c>
      <c r="AL423" s="2" t="s">
        <v>60</v>
      </c>
      <c r="AM423" s="2" t="s">
        <v>60</v>
      </c>
      <c r="AN423" s="2" t="s">
        <v>60</v>
      </c>
      <c r="AO423" s="2" t="s">
        <v>60</v>
      </c>
      <c r="AP423" s="2" t="s">
        <v>5349</v>
      </c>
      <c r="AQ423" s="2" t="s">
        <v>508</v>
      </c>
      <c r="AR423" s="2">
        <v>101</v>
      </c>
      <c r="AS423" s="2">
        <v>280</v>
      </c>
      <c r="AT423" s="2">
        <v>0.58299999999999996</v>
      </c>
      <c r="AU423" s="2">
        <v>87</v>
      </c>
      <c r="AV423" s="2">
        <v>0.18099999999999999</v>
      </c>
      <c r="AW423" s="2">
        <v>113</v>
      </c>
      <c r="AX423" s="2">
        <v>0.224</v>
      </c>
      <c r="AY423" s="2">
        <v>11</v>
      </c>
      <c r="AZ423" s="2">
        <v>13</v>
      </c>
      <c r="BA423" s="2">
        <v>480</v>
      </c>
      <c r="BB423" s="2"/>
      <c r="BC423" s="2"/>
      <c r="BD423" s="2">
        <v>0.22623837265441438</v>
      </c>
      <c r="BE423" s="2"/>
      <c r="BF423" s="2"/>
      <c r="BG423" s="2">
        <v>31069</v>
      </c>
      <c r="BH423" s="2"/>
      <c r="BI423" s="2"/>
      <c r="BJ423" s="2">
        <v>7029</v>
      </c>
      <c r="BK423" s="2"/>
      <c r="BL423" s="2"/>
      <c r="BM423" s="2">
        <v>2.0727596840533629</v>
      </c>
      <c r="BN423" s="2"/>
      <c r="BO423" s="2"/>
      <c r="BP423" s="2">
        <v>1.262014165152393E-3</v>
      </c>
      <c r="BQ423" s="2"/>
      <c r="BR423" s="2"/>
      <c r="BS423" s="2">
        <v>0.19065859530645432</v>
      </c>
      <c r="BT423" s="2"/>
      <c r="BU423" s="2"/>
      <c r="BV423" s="2">
        <v>0.80807939052837896</v>
      </c>
      <c r="BW423" s="2"/>
      <c r="BX423" s="2"/>
      <c r="BY423" s="2">
        <v>6964.4725384192998</v>
      </c>
      <c r="BZ423" s="2"/>
      <c r="CA423" s="2"/>
      <c r="CB423" s="2">
        <v>8.7892629962999997</v>
      </c>
      <c r="CC423" s="2"/>
      <c r="CD423" s="2"/>
      <c r="CE423" s="2">
        <v>5627.8467241975004</v>
      </c>
      <c r="CF423" s="2"/>
      <c r="CG423" s="2"/>
      <c r="CH423" s="2">
        <v>1327.8365512253999</v>
      </c>
      <c r="CI423" s="2"/>
      <c r="CJ423" s="2">
        <v>618.50432043540002</v>
      </c>
      <c r="CK423" s="2" t="s">
        <v>60</v>
      </c>
      <c r="CL423" s="2" t="s">
        <v>60</v>
      </c>
      <c r="CM423" s="2" t="s">
        <v>60</v>
      </c>
      <c r="CN423" s="2">
        <v>703</v>
      </c>
      <c r="CO423" s="2" t="s">
        <v>60</v>
      </c>
      <c r="CP423" s="2">
        <f t="shared" si="6"/>
        <v>2.2627055907818081E-2</v>
      </c>
    </row>
    <row r="424" spans="1:94" x14ac:dyDescent="0.3">
      <c r="A424" s="3">
        <v>3548401</v>
      </c>
      <c r="B424" s="3" t="s">
        <v>5744</v>
      </c>
      <c r="C424" s="3" t="s">
        <v>508</v>
      </c>
      <c r="D424" s="3" t="s">
        <v>5744</v>
      </c>
      <c r="E424" s="3" t="s">
        <v>508</v>
      </c>
      <c r="F424" s="3" t="s">
        <v>60</v>
      </c>
      <c r="G424" s="3" t="s">
        <v>60</v>
      </c>
      <c r="H424" s="3" t="s">
        <v>60</v>
      </c>
      <c r="I424" s="3" t="s">
        <v>60</v>
      </c>
      <c r="J424" s="3" t="s">
        <v>60</v>
      </c>
      <c r="K424" s="3" t="s">
        <v>60</v>
      </c>
      <c r="L424" s="3" t="s">
        <v>60</v>
      </c>
      <c r="M424" s="3" t="s">
        <v>60</v>
      </c>
      <c r="N424" s="3" t="s">
        <v>60</v>
      </c>
      <c r="O424" s="3" t="s">
        <v>60</v>
      </c>
      <c r="P424" s="3" t="s">
        <v>60</v>
      </c>
      <c r="Q424" s="3" t="s">
        <v>60</v>
      </c>
      <c r="R424" s="3" t="s">
        <v>60</v>
      </c>
      <c r="S424" s="3" t="s">
        <v>60</v>
      </c>
      <c r="T424" s="3" t="s">
        <v>60</v>
      </c>
      <c r="U424" s="3" t="s">
        <v>60</v>
      </c>
      <c r="V424" s="3" t="s">
        <v>60</v>
      </c>
      <c r="W424" s="3" t="s">
        <v>60</v>
      </c>
      <c r="X424" s="3" t="s">
        <v>60</v>
      </c>
      <c r="Y424" s="3" t="s">
        <v>60</v>
      </c>
      <c r="Z424" s="3" t="s">
        <v>60</v>
      </c>
      <c r="AA424" s="3" t="s">
        <v>60</v>
      </c>
      <c r="AB424" s="3" t="s">
        <v>60</v>
      </c>
      <c r="AC424" s="3" t="s">
        <v>60</v>
      </c>
      <c r="AD424" s="3" t="s">
        <v>60</v>
      </c>
      <c r="AE424" s="3" t="s">
        <v>60</v>
      </c>
      <c r="AF424" s="3" t="s">
        <v>60</v>
      </c>
      <c r="AG424" s="3" t="s">
        <v>60</v>
      </c>
      <c r="AH424" s="3" t="s">
        <v>60</v>
      </c>
      <c r="AI424" s="3" t="s">
        <v>60</v>
      </c>
      <c r="AJ424" s="3" t="s">
        <v>60</v>
      </c>
      <c r="AK424" s="3" t="s">
        <v>60</v>
      </c>
      <c r="AL424" s="3" t="s">
        <v>60</v>
      </c>
      <c r="AM424" s="3" t="s">
        <v>60</v>
      </c>
      <c r="AN424" s="3" t="s">
        <v>60</v>
      </c>
      <c r="AO424" s="3" t="s">
        <v>60</v>
      </c>
      <c r="AP424" s="3" t="s">
        <v>5350</v>
      </c>
      <c r="AQ424" s="3" t="s">
        <v>508</v>
      </c>
      <c r="AR424" s="3">
        <v>25</v>
      </c>
      <c r="AS424" s="3">
        <v>581</v>
      </c>
      <c r="AT424" s="3">
        <v>0.59699999999999998</v>
      </c>
      <c r="AU424" s="3">
        <v>309</v>
      </c>
      <c r="AV424" s="3">
        <v>0.318</v>
      </c>
      <c r="AW424" s="3">
        <v>83</v>
      </c>
      <c r="AX424" s="3">
        <v>7.5999999999999998E-2</v>
      </c>
      <c r="AY424" s="3">
        <v>36</v>
      </c>
      <c r="AZ424" s="3">
        <v>89</v>
      </c>
      <c r="BA424" s="3">
        <v>973</v>
      </c>
      <c r="BB424" s="3"/>
      <c r="BC424" s="3"/>
      <c r="BD424" s="3">
        <v>0.5496678266371402</v>
      </c>
      <c r="BE424" s="3"/>
      <c r="BF424" s="3"/>
      <c r="BG424" s="3">
        <v>18966</v>
      </c>
      <c r="BH424" s="3"/>
      <c r="BI424" s="3"/>
      <c r="BJ424" s="3">
        <v>10425</v>
      </c>
      <c r="BK424" s="3"/>
      <c r="BL424" s="3"/>
      <c r="BM424" s="3">
        <v>1.8364866360973484</v>
      </c>
      <c r="BN424" s="3"/>
      <c r="BO424" s="3"/>
      <c r="BP424" s="3">
        <v>2.3520829333115764E-2</v>
      </c>
      <c r="BQ424" s="3"/>
      <c r="BR424" s="3"/>
      <c r="BS424" s="3">
        <v>0.25387846995184554</v>
      </c>
      <c r="BT424" s="3"/>
      <c r="BU424" s="3"/>
      <c r="BV424" s="3">
        <v>0.72260070071503879</v>
      </c>
      <c r="BW424" s="3"/>
      <c r="BX424" s="3"/>
      <c r="BY424" s="3">
        <v>8726.9844947345991</v>
      </c>
      <c r="BZ424" s="3"/>
      <c r="CA424" s="3"/>
      <c r="CB424" s="3">
        <v>205.26591289340001</v>
      </c>
      <c r="CC424" s="3"/>
      <c r="CD424" s="3"/>
      <c r="CE424" s="3">
        <v>6306.1251110245003</v>
      </c>
      <c r="CF424" s="3"/>
      <c r="CG424" s="3"/>
      <c r="CH424" s="3">
        <v>2215.5934708167001</v>
      </c>
      <c r="CI424" s="3"/>
      <c r="CJ424" s="3">
        <v>474.97451095280002</v>
      </c>
      <c r="CK424" s="3" t="s">
        <v>60</v>
      </c>
      <c r="CL424" s="3" t="s">
        <v>60</v>
      </c>
      <c r="CM424" s="3" t="s">
        <v>60</v>
      </c>
      <c r="CN424" s="3">
        <v>1476</v>
      </c>
      <c r="CO424" s="3" t="s">
        <v>60</v>
      </c>
      <c r="CP424" s="3">
        <f t="shared" si="6"/>
        <v>7.7823473584308758E-2</v>
      </c>
    </row>
    <row r="425" spans="1:94" x14ac:dyDescent="0.3">
      <c r="A425" s="2">
        <v>3548500</v>
      </c>
      <c r="B425" s="2" t="s">
        <v>4125</v>
      </c>
      <c r="C425" s="2" t="s">
        <v>508</v>
      </c>
      <c r="D425" s="2" t="s">
        <v>4125</v>
      </c>
      <c r="E425" s="2" t="s">
        <v>508</v>
      </c>
      <c r="F425" s="2" t="s">
        <v>60</v>
      </c>
      <c r="G425" s="2" t="s">
        <v>60</v>
      </c>
      <c r="H425" s="2" t="s">
        <v>60</v>
      </c>
      <c r="I425" s="2" t="s">
        <v>60</v>
      </c>
      <c r="J425" s="2" t="s">
        <v>60</v>
      </c>
      <c r="K425" s="2" t="s">
        <v>60</v>
      </c>
      <c r="L425" s="2" t="s">
        <v>60</v>
      </c>
      <c r="M425" s="2" t="s">
        <v>60</v>
      </c>
      <c r="N425" s="2" t="s">
        <v>60</v>
      </c>
      <c r="O425" s="2" t="s">
        <v>60</v>
      </c>
      <c r="P425" s="2" t="s">
        <v>60</v>
      </c>
      <c r="Q425" s="2" t="s">
        <v>60</v>
      </c>
      <c r="R425" s="2">
        <v>40524</v>
      </c>
      <c r="S425" s="2">
        <v>0.70277300868841375</v>
      </c>
      <c r="T425" s="2">
        <v>12001</v>
      </c>
      <c r="U425" s="2">
        <v>0.20812305984773599</v>
      </c>
      <c r="V425" s="2">
        <v>4728</v>
      </c>
      <c r="W425" s="2">
        <v>8.1993652775610007E-2</v>
      </c>
      <c r="X425" s="2">
        <v>410</v>
      </c>
      <c r="Y425" s="2">
        <v>7.1102786882402931E-3</v>
      </c>
      <c r="Z425" s="2">
        <v>57663</v>
      </c>
      <c r="AA425" s="2" t="s">
        <v>4124</v>
      </c>
      <c r="AB425" s="2" t="s">
        <v>4125</v>
      </c>
      <c r="AC425" s="2" t="s">
        <v>508</v>
      </c>
      <c r="AD425" s="2">
        <v>118</v>
      </c>
      <c r="AE425" s="2">
        <v>16577</v>
      </c>
      <c r="AF425" s="2">
        <v>0.26</v>
      </c>
      <c r="AG425" s="2">
        <v>29151</v>
      </c>
      <c r="AH425" s="2">
        <v>0.46</v>
      </c>
      <c r="AI425" s="2">
        <v>1844</v>
      </c>
      <c r="AJ425" s="2">
        <v>0.03</v>
      </c>
      <c r="AK425" s="2">
        <v>14033</v>
      </c>
      <c r="AL425" s="2">
        <v>0.22</v>
      </c>
      <c r="AM425" s="2">
        <v>518</v>
      </c>
      <c r="AN425" s="2">
        <v>1193</v>
      </c>
      <c r="AO425" s="2">
        <v>63316</v>
      </c>
      <c r="AP425" s="2" t="s">
        <v>4125</v>
      </c>
      <c r="AQ425" s="2" t="s">
        <v>508</v>
      </c>
      <c r="AR425" s="2">
        <v>118</v>
      </c>
      <c r="AS425" s="2">
        <v>49790</v>
      </c>
      <c r="AT425" s="2">
        <v>0.61499999999999999</v>
      </c>
      <c r="AU425" s="2">
        <v>16264</v>
      </c>
      <c r="AV425" s="2">
        <v>0.20100000000000001</v>
      </c>
      <c r="AW425" s="2">
        <v>14853</v>
      </c>
      <c r="AX425" s="2">
        <v>0.17799999999999999</v>
      </c>
      <c r="AY425" s="2">
        <v>827</v>
      </c>
      <c r="AZ425" s="2">
        <v>1664</v>
      </c>
      <c r="BA425" s="2">
        <v>80907</v>
      </c>
      <c r="BB425" s="2">
        <v>0.95296796482412061</v>
      </c>
      <c r="BC425" s="2">
        <v>0.95553197551605895</v>
      </c>
      <c r="BD425" s="2">
        <v>0.57126669364629701</v>
      </c>
      <c r="BE425" s="2">
        <v>165568</v>
      </c>
      <c r="BF425" s="2">
        <v>203562</v>
      </c>
      <c r="BG425" s="2">
        <v>12355</v>
      </c>
      <c r="BH425" s="2">
        <v>157781</v>
      </c>
      <c r="BI425" s="2">
        <v>194510</v>
      </c>
      <c r="BJ425" s="2">
        <v>7058</v>
      </c>
      <c r="BK425" s="2">
        <v>8.0283049087423066</v>
      </c>
      <c r="BL425" s="2">
        <v>4.9850945853368671</v>
      </c>
      <c r="BM425" s="2">
        <v>17.78806897310028</v>
      </c>
      <c r="BN425" s="2">
        <v>0.14697356778660159</v>
      </c>
      <c r="BO425" s="2">
        <v>9.429432806536793E-2</v>
      </c>
      <c r="BP425" s="2">
        <v>7.03979456460508E-2</v>
      </c>
      <c r="BQ425" s="2">
        <v>0.84920528574503651</v>
      </c>
      <c r="BR425" s="2">
        <v>0.90219756842942311</v>
      </c>
      <c r="BS425" s="2">
        <v>0.92742073371088174</v>
      </c>
      <c r="BT425" s="2">
        <v>3.8211464683605297E-3</v>
      </c>
      <c r="BU425" s="2">
        <v>3.508103505209395E-3</v>
      </c>
      <c r="BV425" s="2">
        <v>2.1813206430660653E-3</v>
      </c>
      <c r="BW425" s="2">
        <v>1266713.97680627</v>
      </c>
      <c r="BX425" s="2">
        <v>969650.747793874</v>
      </c>
      <c r="BY425" s="2">
        <v>2935796.2675273898</v>
      </c>
      <c r="BZ425" s="2">
        <v>186173.47253637199</v>
      </c>
      <c r="CA425" s="2">
        <v>91432.565721304898</v>
      </c>
      <c r="CB425" s="2">
        <v>206674.02606927199</v>
      </c>
      <c r="CC425" s="2">
        <v>4840.2996388962001</v>
      </c>
      <c r="CD425" s="2">
        <v>3401.6351871646002</v>
      </c>
      <c r="CE425" s="2">
        <v>6403.9130021937999</v>
      </c>
      <c r="CF425" s="2">
        <v>1075700.2046310001</v>
      </c>
      <c r="CG425" s="2">
        <v>874816.54688540497</v>
      </c>
      <c r="CH425" s="2">
        <v>2722718.3284559199</v>
      </c>
      <c r="CI425" s="2">
        <v>24851.423749064001</v>
      </c>
      <c r="CJ425" s="2">
        <v>277116.86430940498</v>
      </c>
      <c r="CK425" s="2">
        <v>62122</v>
      </c>
      <c r="CL425" s="2">
        <v>77628</v>
      </c>
      <c r="CM425" s="2">
        <v>122341</v>
      </c>
      <c r="CN425" s="2">
        <v>90927</v>
      </c>
      <c r="CO425" s="2">
        <v>0.30517483616785057</v>
      </c>
      <c r="CP425" s="2">
        <f t="shared" si="6"/>
        <v>7.3595305544314042</v>
      </c>
    </row>
    <row r="426" spans="1:94" x14ac:dyDescent="0.3">
      <c r="A426" s="3">
        <v>3548609</v>
      </c>
      <c r="B426" s="3" t="s">
        <v>6145</v>
      </c>
      <c r="C426" s="3" t="s">
        <v>508</v>
      </c>
      <c r="D426" s="3" t="s">
        <v>5797</v>
      </c>
      <c r="E426" s="3" t="s">
        <v>508</v>
      </c>
      <c r="F426" s="3" t="s">
        <v>60</v>
      </c>
      <c r="G426" s="3" t="s">
        <v>60</v>
      </c>
      <c r="H426" s="3" t="s">
        <v>60</v>
      </c>
      <c r="I426" s="3" t="s">
        <v>60</v>
      </c>
      <c r="J426" s="3" t="s">
        <v>60</v>
      </c>
      <c r="K426" s="3" t="s">
        <v>60</v>
      </c>
      <c r="L426" s="3" t="s">
        <v>60</v>
      </c>
      <c r="M426" s="3" t="s">
        <v>60</v>
      </c>
      <c r="N426" s="3" t="s">
        <v>60</v>
      </c>
      <c r="O426" s="3" t="s">
        <v>60</v>
      </c>
      <c r="P426" s="3" t="s">
        <v>60</v>
      </c>
      <c r="Q426" s="3" t="s">
        <v>60</v>
      </c>
      <c r="R426" s="3" t="s">
        <v>60</v>
      </c>
      <c r="S426" s="3" t="s">
        <v>60</v>
      </c>
      <c r="T426" s="3" t="s">
        <v>60</v>
      </c>
      <c r="U426" s="3" t="s">
        <v>60</v>
      </c>
      <c r="V426" s="3" t="s">
        <v>60</v>
      </c>
      <c r="W426" s="3" t="s">
        <v>60</v>
      </c>
      <c r="X426" s="3" t="s">
        <v>60</v>
      </c>
      <c r="Y426" s="3" t="s">
        <v>60</v>
      </c>
      <c r="Z426" s="3" t="s">
        <v>60</v>
      </c>
      <c r="AA426" s="3" t="s">
        <v>4126</v>
      </c>
      <c r="AB426" s="3" t="s">
        <v>4127</v>
      </c>
      <c r="AC426" s="3" t="s">
        <v>508</v>
      </c>
      <c r="AD426" s="3">
        <v>120</v>
      </c>
      <c r="AE426" s="3">
        <v>317</v>
      </c>
      <c r="AF426" s="3">
        <v>0.15</v>
      </c>
      <c r="AG426" s="3">
        <v>919</v>
      </c>
      <c r="AH426" s="3">
        <v>0.45</v>
      </c>
      <c r="AI426" s="3">
        <v>674</v>
      </c>
      <c r="AJ426" s="3">
        <v>0.33</v>
      </c>
      <c r="AK426" s="3">
        <v>52</v>
      </c>
      <c r="AL426" s="3">
        <v>0.03</v>
      </c>
      <c r="AM426" s="3">
        <v>31</v>
      </c>
      <c r="AN426" s="3">
        <v>57</v>
      </c>
      <c r="AO426" s="3">
        <v>2050</v>
      </c>
      <c r="AP426" s="3" t="s">
        <v>4127</v>
      </c>
      <c r="AQ426" s="3" t="s">
        <v>508</v>
      </c>
      <c r="AR426" s="3">
        <v>120</v>
      </c>
      <c r="AS426" s="3">
        <v>1210</v>
      </c>
      <c r="AT426" s="3">
        <v>0.64400000000000002</v>
      </c>
      <c r="AU426" s="3">
        <v>567</v>
      </c>
      <c r="AV426" s="3">
        <v>0.30199999999999999</v>
      </c>
      <c r="AW426" s="3">
        <v>103</v>
      </c>
      <c r="AX426" s="3">
        <v>5.1999999999999998E-2</v>
      </c>
      <c r="AY426" s="3">
        <v>29</v>
      </c>
      <c r="AZ426" s="3">
        <v>69</v>
      </c>
      <c r="BA426" s="3">
        <v>1880</v>
      </c>
      <c r="BB426" s="3">
        <v>0.19664215955228795</v>
      </c>
      <c r="BC426" s="3">
        <v>0.67290253480899676</v>
      </c>
      <c r="BD426" s="3">
        <v>5.6606069032639296E-2</v>
      </c>
      <c r="BE426" s="3">
        <v>9113</v>
      </c>
      <c r="BF426" s="3">
        <v>14005</v>
      </c>
      <c r="BG426" s="3">
        <v>57538</v>
      </c>
      <c r="BH426" s="3">
        <v>1792</v>
      </c>
      <c r="BI426" s="3">
        <v>9424</v>
      </c>
      <c r="BJ426" s="3">
        <v>3257</v>
      </c>
      <c r="BK426" s="3">
        <v>2.8536488466539618</v>
      </c>
      <c r="BL426" s="3">
        <v>0.77007033674842951</v>
      </c>
      <c r="BM426" s="3">
        <v>1.9651560342905006</v>
      </c>
      <c r="BN426" s="3">
        <v>2.2570693137970652E-2</v>
      </c>
      <c r="BO426" s="3">
        <v>4.2926397103292421E-2</v>
      </c>
      <c r="BP426" s="3">
        <v>1.5497741125040926E-2</v>
      </c>
      <c r="BQ426" s="3">
        <v>0.46654359716110116</v>
      </c>
      <c r="BR426" s="3">
        <v>0.14926536680175778</v>
      </c>
      <c r="BS426" s="3">
        <v>0.40122324760833483</v>
      </c>
      <c r="BT426" s="3">
        <v>0.51088570970092817</v>
      </c>
      <c r="BU426" s="3">
        <v>0.80780823609494978</v>
      </c>
      <c r="BV426" s="3">
        <v>0.58327901126662429</v>
      </c>
      <c r="BW426" s="3">
        <v>5113.7387332038998</v>
      </c>
      <c r="BX426" s="3">
        <v>7257.1428535171999</v>
      </c>
      <c r="BY426" s="3">
        <v>5730.3949959910997</v>
      </c>
      <c r="BZ426" s="3">
        <v>115.42062773489999</v>
      </c>
      <c r="CA426" s="3">
        <v>311.52299596540001</v>
      </c>
      <c r="CB426" s="3">
        <v>88.808178192100002</v>
      </c>
      <c r="CC426" s="3">
        <v>2612.5360419379999</v>
      </c>
      <c r="CD426" s="3">
        <v>5862.3797675888</v>
      </c>
      <c r="CE426" s="3">
        <v>3342.4191274289001</v>
      </c>
      <c r="CF426" s="3">
        <v>2385.7820635309999</v>
      </c>
      <c r="CG426" s="3">
        <v>1083.2400899629999</v>
      </c>
      <c r="CH426" s="3">
        <v>2299.1676903701</v>
      </c>
      <c r="CI426" s="3">
        <v>406.34303041549998</v>
      </c>
      <c r="CJ426" s="3">
        <v>1830.9297601221999</v>
      </c>
      <c r="CK426" s="3">
        <v>1965</v>
      </c>
      <c r="CL426" s="3">
        <v>2526</v>
      </c>
      <c r="CM426" s="3">
        <v>2863</v>
      </c>
      <c r="CN426" s="3">
        <v>2312</v>
      </c>
      <c r="CO426" s="3">
        <v>0.14030703320242771</v>
      </c>
      <c r="CP426" s="3">
        <f t="shared" si="6"/>
        <v>4.0182140498453194E-2</v>
      </c>
    </row>
    <row r="427" spans="1:94" x14ac:dyDescent="0.3">
      <c r="A427" s="2">
        <v>3548708</v>
      </c>
      <c r="B427" s="2" t="s">
        <v>6146</v>
      </c>
      <c r="C427" s="2" t="s">
        <v>508</v>
      </c>
      <c r="D427" s="2" t="s">
        <v>4129</v>
      </c>
      <c r="E427" s="2" t="s">
        <v>508</v>
      </c>
      <c r="F427" s="2" t="s">
        <v>60</v>
      </c>
      <c r="G427" s="2" t="s">
        <v>60</v>
      </c>
      <c r="H427" s="2" t="s">
        <v>60</v>
      </c>
      <c r="I427" s="2" t="s">
        <v>60</v>
      </c>
      <c r="J427" s="2" t="s">
        <v>60</v>
      </c>
      <c r="K427" s="2" t="s">
        <v>60</v>
      </c>
      <c r="L427" s="2" t="s">
        <v>60</v>
      </c>
      <c r="M427" s="2" t="s">
        <v>60</v>
      </c>
      <c r="N427" s="2" t="s">
        <v>60</v>
      </c>
      <c r="O427" s="2" t="s">
        <v>60</v>
      </c>
      <c r="P427" s="2" t="s">
        <v>60</v>
      </c>
      <c r="Q427" s="2" t="s">
        <v>60</v>
      </c>
      <c r="R427" s="2" t="s">
        <v>60</v>
      </c>
      <c r="S427" s="2" t="s">
        <v>60</v>
      </c>
      <c r="T427" s="2" t="s">
        <v>60</v>
      </c>
      <c r="U427" s="2" t="s">
        <v>60</v>
      </c>
      <c r="V427" s="2" t="s">
        <v>60</v>
      </c>
      <c r="W427" s="2" t="s">
        <v>60</v>
      </c>
      <c r="X427" s="2" t="s">
        <v>60</v>
      </c>
      <c r="Y427" s="2" t="s">
        <v>60</v>
      </c>
      <c r="Z427" s="2" t="s">
        <v>60</v>
      </c>
      <c r="AA427" s="2" t="s">
        <v>4128</v>
      </c>
      <c r="AB427" s="2" t="s">
        <v>4129</v>
      </c>
      <c r="AC427" s="2" t="s">
        <v>508</v>
      </c>
      <c r="AD427" s="2">
        <v>6</v>
      </c>
      <c r="AE427" s="2">
        <v>2519</v>
      </c>
      <c r="AF427" s="2">
        <v>0.27</v>
      </c>
      <c r="AG427" s="2">
        <v>4674</v>
      </c>
      <c r="AH427" s="2">
        <v>0.49</v>
      </c>
      <c r="AI427" s="2">
        <v>300</v>
      </c>
      <c r="AJ427" s="2">
        <v>0.03</v>
      </c>
      <c r="AK427" s="2">
        <v>1556</v>
      </c>
      <c r="AL427" s="2">
        <v>0.16</v>
      </c>
      <c r="AM427" s="2">
        <v>131</v>
      </c>
      <c r="AN427" s="2">
        <v>286</v>
      </c>
      <c r="AO427" s="2">
        <v>9466</v>
      </c>
      <c r="AP427" s="2" t="s">
        <v>4129</v>
      </c>
      <c r="AQ427" s="2" t="s">
        <v>508</v>
      </c>
      <c r="AR427" s="2">
        <v>174</v>
      </c>
      <c r="AS427" s="2">
        <v>9123</v>
      </c>
      <c r="AT427" s="2">
        <v>0.52500000000000002</v>
      </c>
      <c r="AU427" s="2">
        <v>4659</v>
      </c>
      <c r="AV427" s="2">
        <v>0.26800000000000002</v>
      </c>
      <c r="AW427" s="2">
        <v>3590</v>
      </c>
      <c r="AX427" s="2">
        <v>0.19500000000000001</v>
      </c>
      <c r="AY427" s="2">
        <v>395</v>
      </c>
      <c r="AZ427" s="2">
        <v>664</v>
      </c>
      <c r="BA427" s="2">
        <v>17372</v>
      </c>
      <c r="BB427" s="2"/>
      <c r="BC427" s="2">
        <v>0.60931899641577059</v>
      </c>
      <c r="BD427" s="2">
        <v>0.91674419943025409</v>
      </c>
      <c r="BE427" s="2"/>
      <c r="BF427" s="2">
        <v>29295</v>
      </c>
      <c r="BG427" s="2">
        <v>104257</v>
      </c>
      <c r="BH427" s="2"/>
      <c r="BI427" s="2">
        <v>17850</v>
      </c>
      <c r="BJ427" s="2">
        <v>95577</v>
      </c>
      <c r="BK427" s="2"/>
      <c r="BL427" s="2">
        <v>7.2145766819452106</v>
      </c>
      <c r="BM427" s="2">
        <v>34.063613712979446</v>
      </c>
      <c r="BN427" s="2"/>
      <c r="BO427" s="2">
        <v>0.75501260429980832</v>
      </c>
      <c r="BP427" s="2">
        <v>0.90800630234561541</v>
      </c>
      <c r="BQ427" s="2"/>
      <c r="BR427" s="2">
        <v>0.24401384171903776</v>
      </c>
      <c r="BS427" s="2">
        <v>9.158179627257558E-2</v>
      </c>
      <c r="BT427" s="2"/>
      <c r="BU427" s="2">
        <v>9.7355398115542052E-4</v>
      </c>
      <c r="BV427" s="2">
        <v>4.1190138180694191E-4</v>
      </c>
      <c r="BW427" s="2"/>
      <c r="BX427" s="2">
        <v>128780.19377272201</v>
      </c>
      <c r="BY427" s="2">
        <v>1735166.41892546</v>
      </c>
      <c r="BZ427" s="2"/>
      <c r="CA427" s="2">
        <v>97230.669482576806</v>
      </c>
      <c r="CB427" s="2">
        <v>1575542.04400279</v>
      </c>
      <c r="CC427" s="2"/>
      <c r="CD427" s="2">
        <v>125.3744703414</v>
      </c>
      <c r="CE427" s="2">
        <v>714.71744562039999</v>
      </c>
      <c r="CF427" s="2"/>
      <c r="CG427" s="2">
        <v>31424.149819803999</v>
      </c>
      <c r="CH427" s="2">
        <v>158909.65747704601</v>
      </c>
      <c r="CI427" s="2"/>
      <c r="CJ427" s="2">
        <v>90574.752404071201</v>
      </c>
      <c r="CK427" s="2" t="s">
        <v>60</v>
      </c>
      <c r="CL427" s="2" t="s">
        <v>60</v>
      </c>
      <c r="CM427" s="2">
        <v>0</v>
      </c>
      <c r="CN427" s="2">
        <v>20503</v>
      </c>
      <c r="CO427" s="2" t="s">
        <v>60</v>
      </c>
      <c r="CP427" s="2">
        <f t="shared" si="6"/>
        <v>0.19665825795869821</v>
      </c>
    </row>
    <row r="428" spans="1:94" x14ac:dyDescent="0.3">
      <c r="A428" s="3">
        <v>3548807</v>
      </c>
      <c r="B428" s="3" t="s">
        <v>6147</v>
      </c>
      <c r="C428" s="3" t="s">
        <v>508</v>
      </c>
      <c r="D428" s="3" t="s">
        <v>4131</v>
      </c>
      <c r="E428" s="3" t="s">
        <v>508</v>
      </c>
      <c r="F428" s="3" t="s">
        <v>60</v>
      </c>
      <c r="G428" s="3" t="s">
        <v>60</v>
      </c>
      <c r="H428" s="3" t="s">
        <v>60</v>
      </c>
      <c r="I428" s="3" t="s">
        <v>60</v>
      </c>
      <c r="J428" s="3" t="s">
        <v>60</v>
      </c>
      <c r="K428" s="3" t="s">
        <v>60</v>
      </c>
      <c r="L428" s="3" t="s">
        <v>60</v>
      </c>
      <c r="M428" s="3" t="s">
        <v>60</v>
      </c>
      <c r="N428" s="3" t="s">
        <v>60</v>
      </c>
      <c r="O428" s="3" t="s">
        <v>60</v>
      </c>
      <c r="P428" s="3" t="s">
        <v>60</v>
      </c>
      <c r="Q428" s="3" t="s">
        <v>60</v>
      </c>
      <c r="R428" s="3" t="s">
        <v>60</v>
      </c>
      <c r="S428" s="3" t="s">
        <v>60</v>
      </c>
      <c r="T428" s="3" t="s">
        <v>60</v>
      </c>
      <c r="U428" s="3" t="s">
        <v>60</v>
      </c>
      <c r="V428" s="3" t="s">
        <v>60</v>
      </c>
      <c r="W428" s="3" t="s">
        <v>60</v>
      </c>
      <c r="X428" s="3" t="s">
        <v>60</v>
      </c>
      <c r="Y428" s="3" t="s">
        <v>60</v>
      </c>
      <c r="Z428" s="3" t="s">
        <v>60</v>
      </c>
      <c r="AA428" s="3" t="s">
        <v>4130</v>
      </c>
      <c r="AB428" s="3" t="s">
        <v>4131</v>
      </c>
      <c r="AC428" s="3" t="s">
        <v>508</v>
      </c>
      <c r="AD428" s="3">
        <v>166</v>
      </c>
      <c r="AE428" s="3">
        <v>5384</v>
      </c>
      <c r="AF428" s="3">
        <v>0.28999999999999998</v>
      </c>
      <c r="AG428" s="3">
        <v>7628</v>
      </c>
      <c r="AH428" s="3">
        <v>0.41</v>
      </c>
      <c r="AI428" s="3">
        <v>825</v>
      </c>
      <c r="AJ428" s="3">
        <v>0.04</v>
      </c>
      <c r="AK428" s="3">
        <v>3974</v>
      </c>
      <c r="AL428" s="3">
        <v>0.22</v>
      </c>
      <c r="AM428" s="3">
        <v>214</v>
      </c>
      <c r="AN428" s="3">
        <v>408</v>
      </c>
      <c r="AO428" s="3">
        <v>18433</v>
      </c>
      <c r="AP428" s="3" t="s">
        <v>4131</v>
      </c>
      <c r="AQ428" s="3" t="s">
        <v>508</v>
      </c>
      <c r="AR428" s="3">
        <v>166</v>
      </c>
      <c r="AS428" s="3">
        <v>18654</v>
      </c>
      <c r="AT428" s="3">
        <v>0.55800000000000005</v>
      </c>
      <c r="AU428" s="3">
        <v>8863</v>
      </c>
      <c r="AV428" s="3">
        <v>0.26500000000000001</v>
      </c>
      <c r="AW428" s="3">
        <v>5915</v>
      </c>
      <c r="AX428" s="3">
        <v>0.16700000000000001</v>
      </c>
      <c r="AY428" s="3">
        <v>584</v>
      </c>
      <c r="AZ428" s="3">
        <v>1434</v>
      </c>
      <c r="BA428" s="3">
        <v>33432</v>
      </c>
      <c r="BB428" s="3"/>
      <c r="BC428" s="3">
        <v>0.87194143602085838</v>
      </c>
      <c r="BD428" s="3">
        <v>0.55516980709466079</v>
      </c>
      <c r="BE428" s="3"/>
      <c r="BF428" s="3">
        <v>59832</v>
      </c>
      <c r="BG428" s="3">
        <v>35717</v>
      </c>
      <c r="BH428" s="3"/>
      <c r="BI428" s="3">
        <v>52170</v>
      </c>
      <c r="BJ428" s="3">
        <v>19829</v>
      </c>
      <c r="BK428" s="3"/>
      <c r="BL428" s="3">
        <v>8.2730325283696384</v>
      </c>
      <c r="BM428" s="3">
        <v>14.170248410262534</v>
      </c>
      <c r="BN428" s="3"/>
      <c r="BO428" s="3">
        <v>0.77660411958915354</v>
      </c>
      <c r="BP428" s="3">
        <v>0.82107485106829314</v>
      </c>
      <c r="BQ428" s="3"/>
      <c r="BR428" s="3">
        <v>0.22336435336242053</v>
      </c>
      <c r="BS428" s="3">
        <v>0.17892438228918242</v>
      </c>
      <c r="BT428" s="3"/>
      <c r="BU428" s="3">
        <v>3.1527048425285203E-5</v>
      </c>
      <c r="BV428" s="3">
        <v>7.6664252818105065E-7</v>
      </c>
      <c r="BW428" s="3"/>
      <c r="BX428" s="3">
        <v>431604.107005044</v>
      </c>
      <c r="BY428" s="3">
        <v>1006087.63712864</v>
      </c>
      <c r="BZ428" s="3"/>
      <c r="CA428" s="3">
        <v>335185.52753171499</v>
      </c>
      <c r="CB428" s="3">
        <v>826073.256817049</v>
      </c>
      <c r="CC428" s="3"/>
      <c r="CD428" s="3">
        <v>13.6072035821</v>
      </c>
      <c r="CE428" s="3">
        <v>0.77130956969999998</v>
      </c>
      <c r="CF428" s="3"/>
      <c r="CG428" s="3">
        <v>96404.972269746606</v>
      </c>
      <c r="CH428" s="3">
        <v>180013.60900202501</v>
      </c>
      <c r="CI428" s="3"/>
      <c r="CJ428" s="3">
        <v>41657.880804451102</v>
      </c>
      <c r="CK428" s="3" t="s">
        <v>60</v>
      </c>
      <c r="CL428" s="3" t="s">
        <v>60</v>
      </c>
      <c r="CM428" s="3">
        <v>27159</v>
      </c>
      <c r="CN428" s="3">
        <v>40770</v>
      </c>
      <c r="CO428" s="3" t="s">
        <v>60</v>
      </c>
      <c r="CP428" s="3">
        <f t="shared" si="6"/>
        <v>1.1414732480331495</v>
      </c>
    </row>
    <row r="429" spans="1:94" x14ac:dyDescent="0.3">
      <c r="A429" s="2">
        <v>3548906</v>
      </c>
      <c r="B429" s="2" t="s">
        <v>6148</v>
      </c>
      <c r="C429" s="2" t="s">
        <v>508</v>
      </c>
      <c r="D429" s="2" t="s">
        <v>4133</v>
      </c>
      <c r="E429" s="2" t="s">
        <v>508</v>
      </c>
      <c r="F429" s="2" t="s">
        <v>60</v>
      </c>
      <c r="G429" s="2" t="s">
        <v>60</v>
      </c>
      <c r="H429" s="2" t="s">
        <v>60</v>
      </c>
      <c r="I429" s="2" t="s">
        <v>60</v>
      </c>
      <c r="J429" s="2" t="s">
        <v>60</v>
      </c>
      <c r="K429" s="2" t="s">
        <v>60</v>
      </c>
      <c r="L429" s="2" t="s">
        <v>60</v>
      </c>
      <c r="M429" s="2" t="s">
        <v>60</v>
      </c>
      <c r="N429" s="2" t="s">
        <v>60</v>
      </c>
      <c r="O429" s="2" t="s">
        <v>60</v>
      </c>
      <c r="P429" s="2" t="s">
        <v>60</v>
      </c>
      <c r="Q429" s="2" t="s">
        <v>60</v>
      </c>
      <c r="R429" s="2">
        <v>6109</v>
      </c>
      <c r="S429" s="2">
        <v>0.60467187963971103</v>
      </c>
      <c r="T429" s="2">
        <v>2885</v>
      </c>
      <c r="U429" s="2">
        <v>0.28555874492724931</v>
      </c>
      <c r="V429" s="2">
        <v>1105</v>
      </c>
      <c r="W429" s="2">
        <v>0.10937345342967436</v>
      </c>
      <c r="X429" s="2">
        <v>4</v>
      </c>
      <c r="Y429" s="2">
        <v>3.9592200336533703E-4</v>
      </c>
      <c r="Z429" s="2">
        <v>10103</v>
      </c>
      <c r="AA429" s="2" t="s">
        <v>4132</v>
      </c>
      <c r="AB429" s="2" t="s">
        <v>4133</v>
      </c>
      <c r="AC429" s="2" t="s">
        <v>508</v>
      </c>
      <c r="AD429" s="2">
        <v>121</v>
      </c>
      <c r="AE429" s="2">
        <v>2511</v>
      </c>
      <c r="AF429" s="2">
        <v>0.21</v>
      </c>
      <c r="AG429" s="2">
        <v>4510</v>
      </c>
      <c r="AH429" s="2">
        <v>0.38</v>
      </c>
      <c r="AI429" s="2">
        <v>2152</v>
      </c>
      <c r="AJ429" s="2">
        <v>0.18</v>
      </c>
      <c r="AK429" s="2">
        <v>2069</v>
      </c>
      <c r="AL429" s="2">
        <v>0.17</v>
      </c>
      <c r="AM429" s="2">
        <v>123</v>
      </c>
      <c r="AN429" s="2">
        <v>565</v>
      </c>
      <c r="AO429" s="2">
        <v>11930</v>
      </c>
      <c r="AP429" s="2" t="s">
        <v>4133</v>
      </c>
      <c r="AQ429" s="2" t="s">
        <v>508</v>
      </c>
      <c r="AR429" s="2">
        <v>121</v>
      </c>
      <c r="AS429" s="2">
        <v>8832</v>
      </c>
      <c r="AT429" s="2">
        <v>0.50700000000000001</v>
      </c>
      <c r="AU429" s="2">
        <v>5940</v>
      </c>
      <c r="AV429" s="2">
        <v>0.34100000000000003</v>
      </c>
      <c r="AW429" s="2">
        <v>2645</v>
      </c>
      <c r="AX429" s="2">
        <v>0.14599999999999999</v>
      </c>
      <c r="AY429" s="2">
        <v>243</v>
      </c>
      <c r="AZ429" s="2">
        <v>412</v>
      </c>
      <c r="BA429" s="2">
        <v>17417</v>
      </c>
      <c r="BB429" s="2">
        <v>0.52965500216009376</v>
      </c>
      <c r="BC429" s="2">
        <v>0.90712534830613223</v>
      </c>
      <c r="BD429" s="2">
        <v>0.25116900467601871</v>
      </c>
      <c r="BE429" s="2">
        <v>48609</v>
      </c>
      <c r="BF429" s="2">
        <v>47731</v>
      </c>
      <c r="BG429" s="2">
        <v>10479</v>
      </c>
      <c r="BH429" s="2">
        <v>25746</v>
      </c>
      <c r="BI429" s="2">
        <v>43298</v>
      </c>
      <c r="BJ429" s="2">
        <v>2632</v>
      </c>
      <c r="BK429" s="2">
        <v>2.9652139727769558</v>
      </c>
      <c r="BL429" s="2">
        <v>2.8727768152525521</v>
      </c>
      <c r="BM429" s="2">
        <v>5.9917756100494826</v>
      </c>
      <c r="BN429" s="2">
        <v>0.21334321753430516</v>
      </c>
      <c r="BO429" s="2">
        <v>0.2962227104618243</v>
      </c>
      <c r="BP429" s="2">
        <v>0.52699595648329545</v>
      </c>
      <c r="BQ429" s="2">
        <v>0.56099607658891071</v>
      </c>
      <c r="BR429" s="2">
        <v>0.5463570024473936</v>
      </c>
      <c r="BS429" s="2">
        <v>0.41539400688001632</v>
      </c>
      <c r="BT429" s="2">
        <v>0.22566070587678277</v>
      </c>
      <c r="BU429" s="2">
        <v>0.15742028709078609</v>
      </c>
      <c r="BV429" s="2">
        <v>5.7610036636687796E-2</v>
      </c>
      <c r="BW429" s="2">
        <v>76342.398943115506</v>
      </c>
      <c r="BX429" s="2">
        <v>124385.490546805</v>
      </c>
      <c r="BY429" s="2">
        <v>230431.706411283</v>
      </c>
      <c r="BZ429" s="2">
        <v>16287.133024811799</v>
      </c>
      <c r="CA429" s="2">
        <v>36845.807151898203</v>
      </c>
      <c r="CB429" s="2">
        <v>121436.57752429201</v>
      </c>
      <c r="CC429" s="2">
        <v>17227.4796338304</v>
      </c>
      <c r="CD429" s="2">
        <v>19580.799631806301</v>
      </c>
      <c r="CE429" s="2">
        <v>13275.179048608499</v>
      </c>
      <c r="CF429" s="2">
        <v>42827.786284473201</v>
      </c>
      <c r="CG429" s="2">
        <v>67958.883763100996</v>
      </c>
      <c r="CH429" s="2">
        <v>95719.949838382396</v>
      </c>
      <c r="CI429" s="2">
        <v>3657.0872737397999</v>
      </c>
      <c r="CJ429" s="2">
        <v>27517.849017273202</v>
      </c>
      <c r="CK429" s="2">
        <v>10983</v>
      </c>
      <c r="CL429" s="2">
        <v>13847</v>
      </c>
      <c r="CM429" s="2">
        <v>16020</v>
      </c>
      <c r="CN429" s="2">
        <v>19361</v>
      </c>
      <c r="CO429" s="2">
        <v>0.23010203012717101</v>
      </c>
      <c r="CP429" s="2">
        <f t="shared" si="6"/>
        <v>1.8475999618284187</v>
      </c>
    </row>
    <row r="430" spans="1:94" x14ac:dyDescent="0.3">
      <c r="A430" s="3">
        <v>3549102</v>
      </c>
      <c r="B430" s="3" t="s">
        <v>6149</v>
      </c>
      <c r="C430" s="3" t="s">
        <v>508</v>
      </c>
      <c r="D430" s="3" t="s">
        <v>4135</v>
      </c>
      <c r="E430" s="3" t="s">
        <v>508</v>
      </c>
      <c r="F430" s="3" t="s">
        <v>60</v>
      </c>
      <c r="G430" s="3" t="s">
        <v>60</v>
      </c>
      <c r="H430" s="3" t="s">
        <v>60</v>
      </c>
      <c r="I430" s="3" t="s">
        <v>60</v>
      </c>
      <c r="J430" s="3" t="s">
        <v>60</v>
      </c>
      <c r="K430" s="3" t="s">
        <v>60</v>
      </c>
      <c r="L430" s="3" t="s">
        <v>60</v>
      </c>
      <c r="M430" s="3" t="s">
        <v>60</v>
      </c>
      <c r="N430" s="3" t="s">
        <v>60</v>
      </c>
      <c r="O430" s="3" t="s">
        <v>60</v>
      </c>
      <c r="P430" s="3" t="s">
        <v>60</v>
      </c>
      <c r="Q430" s="3" t="s">
        <v>60</v>
      </c>
      <c r="R430" s="3">
        <v>4951</v>
      </c>
      <c r="S430" s="3">
        <v>0.55660483417650364</v>
      </c>
      <c r="T430" s="3">
        <v>2671</v>
      </c>
      <c r="U430" s="3">
        <v>0.30028105677346822</v>
      </c>
      <c r="V430" s="3">
        <v>1272</v>
      </c>
      <c r="W430" s="3">
        <v>0.14300168634064081</v>
      </c>
      <c r="X430" s="3">
        <v>1</v>
      </c>
      <c r="Y430" s="3">
        <v>1.1242270938729624E-4</v>
      </c>
      <c r="Z430" s="3">
        <v>8895</v>
      </c>
      <c r="AA430" s="3" t="s">
        <v>4134</v>
      </c>
      <c r="AB430" s="3" t="s">
        <v>4135</v>
      </c>
      <c r="AC430" s="3" t="s">
        <v>508</v>
      </c>
      <c r="AD430" s="3">
        <v>122</v>
      </c>
      <c r="AE430" s="3">
        <v>1657</v>
      </c>
      <c r="AF430" s="3">
        <v>0.25</v>
      </c>
      <c r="AG430" s="3">
        <v>2545</v>
      </c>
      <c r="AH430" s="3">
        <v>0.38</v>
      </c>
      <c r="AI430" s="3">
        <v>557</v>
      </c>
      <c r="AJ430" s="3">
        <v>0.08</v>
      </c>
      <c r="AK430" s="3">
        <v>1771</v>
      </c>
      <c r="AL430" s="3">
        <v>0.26</v>
      </c>
      <c r="AM430" s="3">
        <v>36</v>
      </c>
      <c r="AN430" s="3">
        <v>124</v>
      </c>
      <c r="AO430" s="3">
        <v>6690</v>
      </c>
      <c r="AP430" s="3" t="s">
        <v>4135</v>
      </c>
      <c r="AQ430" s="3" t="s">
        <v>508</v>
      </c>
      <c r="AR430" s="3">
        <v>122</v>
      </c>
      <c r="AS430" s="3">
        <v>3698</v>
      </c>
      <c r="AT430" s="3">
        <v>0.41599999999999998</v>
      </c>
      <c r="AU430" s="3">
        <v>1706</v>
      </c>
      <c r="AV430" s="3">
        <v>0.192</v>
      </c>
      <c r="AW430" s="3">
        <v>3481</v>
      </c>
      <c r="AX430" s="3">
        <v>0.374</v>
      </c>
      <c r="AY430" s="3">
        <v>167</v>
      </c>
      <c r="AZ430" s="3">
        <v>250</v>
      </c>
      <c r="BA430" s="3">
        <v>8885</v>
      </c>
      <c r="BB430" s="3">
        <v>0.37144681394457923</v>
      </c>
      <c r="BC430" s="3">
        <v>0.55635590718545191</v>
      </c>
      <c r="BD430" s="3">
        <v>0.10231448649345626</v>
      </c>
      <c r="BE430" s="3">
        <v>39155</v>
      </c>
      <c r="BF430" s="3">
        <v>33874</v>
      </c>
      <c r="BG430" s="3">
        <v>15511</v>
      </c>
      <c r="BH430" s="3">
        <v>14544</v>
      </c>
      <c r="BI430" s="3">
        <v>18846</v>
      </c>
      <c r="BJ430" s="3">
        <v>1587</v>
      </c>
      <c r="BK430" s="3">
        <v>3.6873960504097845</v>
      </c>
      <c r="BL430" s="3">
        <v>3.7047997159805952</v>
      </c>
      <c r="BM430" s="3">
        <v>3.3494783634164977</v>
      </c>
      <c r="BN430" s="3">
        <v>0.15433962706595108</v>
      </c>
      <c r="BO430" s="3">
        <v>0.12305263208804194</v>
      </c>
      <c r="BP430" s="3">
        <v>0.17908071512408924</v>
      </c>
      <c r="BQ430" s="3">
        <v>0.46660252878376524</v>
      </c>
      <c r="BR430" s="3">
        <v>0.46869678987500724</v>
      </c>
      <c r="BS430" s="3">
        <v>0.61243123841222025</v>
      </c>
      <c r="BT430" s="3">
        <v>0.37905784415028365</v>
      </c>
      <c r="BU430" s="3">
        <v>0.40825057803695075</v>
      </c>
      <c r="BV430" s="3">
        <v>0.20848804646369046</v>
      </c>
      <c r="BW430" s="3">
        <v>53629.488157159903</v>
      </c>
      <c r="BX430" s="3">
        <v>69820.6554473703</v>
      </c>
      <c r="BY430" s="3">
        <v>81981.832422982203</v>
      </c>
      <c r="BZ430" s="3">
        <v>8277.1552019138999</v>
      </c>
      <c r="CA430" s="3">
        <v>8591.6154269111994</v>
      </c>
      <c r="CB430" s="3">
        <v>14681.365177490899</v>
      </c>
      <c r="CC430" s="3">
        <v>20328.6781637362</v>
      </c>
      <c r="CD430" s="3">
        <v>28504.3229453077</v>
      </c>
      <c r="CE430" s="3">
        <v>17092.232087381199</v>
      </c>
      <c r="CF430" s="3">
        <v>25023.654791509802</v>
      </c>
      <c r="CG430" s="3">
        <v>32724.717075151399</v>
      </c>
      <c r="CH430" s="3">
        <v>50208.235158110103</v>
      </c>
      <c r="CI430" s="3">
        <v>2612.2051955284001</v>
      </c>
      <c r="CJ430" s="3">
        <v>9443.7382251785002</v>
      </c>
      <c r="CK430" s="3">
        <v>10971</v>
      </c>
      <c r="CL430" s="3">
        <v>13466</v>
      </c>
      <c r="CM430" s="3">
        <v>16352</v>
      </c>
      <c r="CN430" s="3">
        <v>10306</v>
      </c>
      <c r="CO430" s="3">
        <v>0.32387671960795889</v>
      </c>
      <c r="CP430" s="3">
        <f t="shared" si="6"/>
        <v>0.6644316936367739</v>
      </c>
    </row>
    <row r="431" spans="1:94" x14ac:dyDescent="0.3">
      <c r="A431" s="2">
        <v>3549300</v>
      </c>
      <c r="B431" s="2" t="s">
        <v>6235</v>
      </c>
      <c r="C431" s="2" t="s">
        <v>508</v>
      </c>
      <c r="D431" s="2" t="s">
        <v>5816</v>
      </c>
      <c r="E431" s="2" t="s">
        <v>508</v>
      </c>
      <c r="F431" s="2" t="s">
        <v>60</v>
      </c>
      <c r="G431" s="2" t="s">
        <v>60</v>
      </c>
      <c r="H431" s="2" t="s">
        <v>60</v>
      </c>
      <c r="I431" s="2" t="s">
        <v>60</v>
      </c>
      <c r="J431" s="2" t="s">
        <v>60</v>
      </c>
      <c r="K431" s="2" t="s">
        <v>60</v>
      </c>
      <c r="L431" s="2" t="s">
        <v>60</v>
      </c>
      <c r="M431" s="2" t="s">
        <v>60</v>
      </c>
      <c r="N431" s="2" t="s">
        <v>60</v>
      </c>
      <c r="O431" s="2" t="s">
        <v>60</v>
      </c>
      <c r="P431" s="2" t="s">
        <v>60</v>
      </c>
      <c r="Q431" s="2" t="s">
        <v>60</v>
      </c>
      <c r="R431" s="2" t="s">
        <v>60</v>
      </c>
      <c r="S431" s="2" t="s">
        <v>60</v>
      </c>
      <c r="T431" s="2" t="s">
        <v>60</v>
      </c>
      <c r="U431" s="2" t="s">
        <v>60</v>
      </c>
      <c r="V431" s="2" t="s">
        <v>60</v>
      </c>
      <c r="W431" s="2" t="s">
        <v>60</v>
      </c>
      <c r="X431" s="2" t="s">
        <v>60</v>
      </c>
      <c r="Y431" s="2" t="s">
        <v>60</v>
      </c>
      <c r="Z431" s="2" t="s">
        <v>60</v>
      </c>
      <c r="AA431" s="2" t="s">
        <v>60</v>
      </c>
      <c r="AB431" s="2" t="s">
        <v>60</v>
      </c>
      <c r="AC431" s="2" t="s">
        <v>60</v>
      </c>
      <c r="AD431" s="2" t="s">
        <v>60</v>
      </c>
      <c r="AE431" s="2" t="s">
        <v>60</v>
      </c>
      <c r="AF431" s="2" t="s">
        <v>60</v>
      </c>
      <c r="AG431" s="2" t="s">
        <v>60</v>
      </c>
      <c r="AH431" s="2" t="s">
        <v>60</v>
      </c>
      <c r="AI431" s="2" t="s">
        <v>60</v>
      </c>
      <c r="AJ431" s="2" t="s">
        <v>60</v>
      </c>
      <c r="AK431" s="2" t="s">
        <v>60</v>
      </c>
      <c r="AL431" s="2" t="s">
        <v>60</v>
      </c>
      <c r="AM431" s="2" t="s">
        <v>60</v>
      </c>
      <c r="AN431" s="2" t="s">
        <v>60</v>
      </c>
      <c r="AO431" s="2" t="s">
        <v>60</v>
      </c>
      <c r="AP431" s="2" t="s">
        <v>5351</v>
      </c>
      <c r="AQ431" s="2" t="s">
        <v>508</v>
      </c>
      <c r="AR431" s="2">
        <v>175</v>
      </c>
      <c r="AS431" s="2">
        <v>601</v>
      </c>
      <c r="AT431" s="2">
        <v>0.748</v>
      </c>
      <c r="AU431" s="2">
        <v>164</v>
      </c>
      <c r="AV431" s="2">
        <v>0.20399999999999999</v>
      </c>
      <c r="AW431" s="2">
        <v>38</v>
      </c>
      <c r="AX431" s="2">
        <v>4.5999999999999999E-2</v>
      </c>
      <c r="AY431" s="2">
        <v>13</v>
      </c>
      <c r="AZ431" s="2">
        <v>11</v>
      </c>
      <c r="BA431" s="2">
        <v>803</v>
      </c>
      <c r="BB431" s="2"/>
      <c r="BC431" s="2"/>
      <c r="BD431" s="2">
        <v>0.75540655656618394</v>
      </c>
      <c r="BE431" s="2"/>
      <c r="BF431" s="2"/>
      <c r="BG431" s="2">
        <v>72782</v>
      </c>
      <c r="BH431" s="2"/>
      <c r="BI431" s="2"/>
      <c r="BJ431" s="2">
        <v>54980</v>
      </c>
      <c r="BK431" s="2"/>
      <c r="BL431" s="2"/>
      <c r="BM431" s="2">
        <v>3.0115094903313882</v>
      </c>
      <c r="BN431" s="2"/>
      <c r="BO431" s="2"/>
      <c r="BP431" s="2">
        <v>5.0908144215856425E-2</v>
      </c>
      <c r="BQ431" s="2"/>
      <c r="BR431" s="2"/>
      <c r="BS431" s="2">
        <v>0.15263709413803153</v>
      </c>
      <c r="BT431" s="2"/>
      <c r="BU431" s="2"/>
      <c r="BV431" s="2">
        <v>0.79645476164611206</v>
      </c>
      <c r="BW431" s="2"/>
      <c r="BX431" s="2"/>
      <c r="BY431" s="2">
        <v>8308.7546838242997</v>
      </c>
      <c r="BZ431" s="2"/>
      <c r="CA431" s="2"/>
      <c r="CB431" s="2">
        <v>422.9832816983</v>
      </c>
      <c r="CC431" s="2"/>
      <c r="CD431" s="2"/>
      <c r="CE431" s="2">
        <v>6617.5472312812999</v>
      </c>
      <c r="CF431" s="2"/>
      <c r="CG431" s="2"/>
      <c r="CH431" s="2">
        <v>1268.2241708447</v>
      </c>
      <c r="CI431" s="2"/>
      <c r="CJ431" s="2">
        <v>296.12608398909998</v>
      </c>
      <c r="CK431" s="2" t="s">
        <v>60</v>
      </c>
      <c r="CL431" s="2" t="s">
        <v>60</v>
      </c>
      <c r="CM431" s="2" t="s">
        <v>60</v>
      </c>
      <c r="CN431" s="2">
        <v>1143</v>
      </c>
      <c r="CO431" s="2" t="s">
        <v>60</v>
      </c>
      <c r="CP431" s="2">
        <f t="shared" si="6"/>
        <v>1.5704432414608008E-2</v>
      </c>
    </row>
    <row r="432" spans="1:94" x14ac:dyDescent="0.3">
      <c r="A432" s="3">
        <v>3549409</v>
      </c>
      <c r="B432" s="3" t="s">
        <v>6150</v>
      </c>
      <c r="C432" s="3" t="s">
        <v>508</v>
      </c>
      <c r="D432" s="3" t="s">
        <v>4137</v>
      </c>
      <c r="E432" s="3" t="s">
        <v>508</v>
      </c>
      <c r="F432" s="3" t="s">
        <v>60</v>
      </c>
      <c r="G432" s="3" t="s">
        <v>60</v>
      </c>
      <c r="H432" s="3" t="s">
        <v>60</v>
      </c>
      <c r="I432" s="3" t="s">
        <v>60</v>
      </c>
      <c r="J432" s="3" t="s">
        <v>60</v>
      </c>
      <c r="K432" s="3" t="s">
        <v>60</v>
      </c>
      <c r="L432" s="3" t="s">
        <v>60</v>
      </c>
      <c r="M432" s="3" t="s">
        <v>60</v>
      </c>
      <c r="N432" s="3" t="s">
        <v>60</v>
      </c>
      <c r="O432" s="3" t="s">
        <v>60</v>
      </c>
      <c r="P432" s="3" t="s">
        <v>60</v>
      </c>
      <c r="Q432" s="3" t="s">
        <v>60</v>
      </c>
      <c r="R432" s="3">
        <v>1846</v>
      </c>
      <c r="S432" s="3">
        <v>0.60110713122761317</v>
      </c>
      <c r="T432" s="3">
        <v>1092</v>
      </c>
      <c r="U432" s="3">
        <v>0.3555845001628134</v>
      </c>
      <c r="V432" s="3">
        <v>132</v>
      </c>
      <c r="W432" s="3">
        <v>4.2982741777922502E-2</v>
      </c>
      <c r="X432" s="3">
        <v>1</v>
      </c>
      <c r="Y432" s="3">
        <v>3.2562683165092806E-4</v>
      </c>
      <c r="Z432" s="3">
        <v>3071</v>
      </c>
      <c r="AA432" s="3" t="s">
        <v>4136</v>
      </c>
      <c r="AB432" s="3" t="s">
        <v>4137</v>
      </c>
      <c r="AC432" s="3" t="s">
        <v>508</v>
      </c>
      <c r="AD432" s="3">
        <v>123</v>
      </c>
      <c r="AE432" s="3">
        <v>1278</v>
      </c>
      <c r="AF432" s="3">
        <v>0.4</v>
      </c>
      <c r="AG432" s="3">
        <v>1346</v>
      </c>
      <c r="AH432" s="3">
        <v>0.42</v>
      </c>
      <c r="AI432" s="3">
        <v>270</v>
      </c>
      <c r="AJ432" s="3">
        <v>0.08</v>
      </c>
      <c r="AK432" s="3">
        <v>181</v>
      </c>
      <c r="AL432" s="3">
        <v>0.06</v>
      </c>
      <c r="AM432" s="3">
        <v>25</v>
      </c>
      <c r="AN432" s="3">
        <v>111</v>
      </c>
      <c r="AO432" s="3">
        <v>3211</v>
      </c>
      <c r="AP432" s="3" t="s">
        <v>4137</v>
      </c>
      <c r="AQ432" s="3" t="s">
        <v>508</v>
      </c>
      <c r="AR432" s="3">
        <v>123</v>
      </c>
      <c r="AS432" s="3">
        <v>2324</v>
      </c>
      <c r="AT432" s="3">
        <v>0.52800000000000002</v>
      </c>
      <c r="AU432" s="3">
        <v>925</v>
      </c>
      <c r="AV432" s="3">
        <v>0.21</v>
      </c>
      <c r="AW432" s="3">
        <v>1151</v>
      </c>
      <c r="AX432" s="3">
        <v>0.245</v>
      </c>
      <c r="AY432" s="3">
        <v>133</v>
      </c>
      <c r="AZ432" s="3">
        <v>166</v>
      </c>
      <c r="BA432" s="3">
        <v>4400</v>
      </c>
      <c r="BB432" s="3">
        <v>0.27940889582520484</v>
      </c>
      <c r="BC432" s="3">
        <v>0.42585310161106177</v>
      </c>
      <c r="BD432" s="3">
        <v>0.67446593055636694</v>
      </c>
      <c r="BE432" s="3">
        <v>20504</v>
      </c>
      <c r="BF432" s="3">
        <v>15766</v>
      </c>
      <c r="BG432" s="3">
        <v>102702</v>
      </c>
      <c r="BH432" s="3">
        <v>5729</v>
      </c>
      <c r="BI432" s="3">
        <v>6714</v>
      </c>
      <c r="BJ432" s="3">
        <v>69269</v>
      </c>
      <c r="BK432" s="3">
        <v>3.5069404494562404</v>
      </c>
      <c r="BL432" s="3">
        <v>5.3048064257749328</v>
      </c>
      <c r="BM432" s="3">
        <v>4.958433907546862</v>
      </c>
      <c r="BN432" s="3">
        <v>2.3192040043676636E-2</v>
      </c>
      <c r="BO432" s="3">
        <v>6.367524318973479E-2</v>
      </c>
      <c r="BP432" s="3">
        <v>0.13838604958629105</v>
      </c>
      <c r="BQ432" s="3">
        <v>0.48608062929332141</v>
      </c>
      <c r="BR432" s="3">
        <v>0.54668965049978013</v>
      </c>
      <c r="BS432" s="3">
        <v>0.63097074898266281</v>
      </c>
      <c r="BT432" s="3">
        <v>0.49072733066300683</v>
      </c>
      <c r="BU432" s="3">
        <v>0.38963510631048504</v>
      </c>
      <c r="BV432" s="3">
        <v>0.23064320143104455</v>
      </c>
      <c r="BW432" s="3">
        <v>20091.261834934801</v>
      </c>
      <c r="BX432" s="3">
        <v>35616.470342652901</v>
      </c>
      <c r="BY432" s="3">
        <v>62491.142536813102</v>
      </c>
      <c r="BZ432" s="3">
        <v>465.9573490038</v>
      </c>
      <c r="CA432" s="3">
        <v>2267.8874106284002</v>
      </c>
      <c r="CB432" s="3">
        <v>8647.9023498034003</v>
      </c>
      <c r="CC432" s="3">
        <v>9859.3312899090997</v>
      </c>
      <c r="CD432" s="3">
        <v>13877.427208363801</v>
      </c>
      <c r="CE432" s="3">
        <v>14413.1571757743</v>
      </c>
      <c r="CF432" s="3">
        <v>9765.9731960219997</v>
      </c>
      <c r="CG432" s="3">
        <v>19471.1557236607</v>
      </c>
      <c r="CH432" s="3">
        <v>39430.0830112353</v>
      </c>
      <c r="CI432" s="3">
        <v>715.93772025589999</v>
      </c>
      <c r="CJ432" s="3">
        <v>4735.1756159824999</v>
      </c>
      <c r="CK432" s="3">
        <v>4256</v>
      </c>
      <c r="CL432" s="3">
        <v>5186</v>
      </c>
      <c r="CM432" s="3">
        <v>6399</v>
      </c>
      <c r="CN432" s="3">
        <v>5215</v>
      </c>
      <c r="CO432" s="3">
        <v>0.26994798934415831</v>
      </c>
      <c r="CP432" s="3">
        <f t="shared" si="6"/>
        <v>5.0777979007224784E-2</v>
      </c>
    </row>
    <row r="433" spans="1:94" x14ac:dyDescent="0.3">
      <c r="A433" s="2">
        <v>3549508</v>
      </c>
      <c r="B433" s="2" t="s">
        <v>6151</v>
      </c>
      <c r="C433" s="2" t="s">
        <v>508</v>
      </c>
      <c r="D433" s="2" t="s">
        <v>4139</v>
      </c>
      <c r="E433" s="2" t="s">
        <v>508</v>
      </c>
      <c r="F433" s="2" t="s">
        <v>60</v>
      </c>
      <c r="G433" s="2" t="s">
        <v>60</v>
      </c>
      <c r="H433" s="2" t="s">
        <v>60</v>
      </c>
      <c r="I433" s="2" t="s">
        <v>60</v>
      </c>
      <c r="J433" s="2" t="s">
        <v>60</v>
      </c>
      <c r="K433" s="2" t="s">
        <v>60</v>
      </c>
      <c r="L433" s="2" t="s">
        <v>60</v>
      </c>
      <c r="M433" s="2" t="s">
        <v>60</v>
      </c>
      <c r="N433" s="2" t="s">
        <v>60</v>
      </c>
      <c r="O433" s="2" t="s">
        <v>60</v>
      </c>
      <c r="P433" s="2" t="s">
        <v>60</v>
      </c>
      <c r="Q433" s="2" t="s">
        <v>60</v>
      </c>
      <c r="R433" s="2" t="s">
        <v>60</v>
      </c>
      <c r="S433" s="2" t="s">
        <v>60</v>
      </c>
      <c r="T433" s="2" t="s">
        <v>60</v>
      </c>
      <c r="U433" s="2" t="s">
        <v>60</v>
      </c>
      <c r="V433" s="2" t="s">
        <v>60</v>
      </c>
      <c r="W433" s="2" t="s">
        <v>60</v>
      </c>
      <c r="X433" s="2" t="s">
        <v>60</v>
      </c>
      <c r="Y433" s="2" t="s">
        <v>60</v>
      </c>
      <c r="Z433" s="2" t="s">
        <v>60</v>
      </c>
      <c r="AA433" s="2" t="s">
        <v>4138</v>
      </c>
      <c r="AB433" s="2" t="s">
        <v>4139</v>
      </c>
      <c r="AC433" s="2" t="s">
        <v>508</v>
      </c>
      <c r="AD433" s="2">
        <v>46</v>
      </c>
      <c r="AE433" s="2">
        <v>414</v>
      </c>
      <c r="AF433" s="2">
        <v>0.52</v>
      </c>
      <c r="AG433" s="2">
        <v>224</v>
      </c>
      <c r="AH433" s="2">
        <v>0.28000000000000003</v>
      </c>
      <c r="AI433" s="2">
        <v>20</v>
      </c>
      <c r="AJ433" s="2">
        <v>0.03</v>
      </c>
      <c r="AK433" s="2">
        <v>56</v>
      </c>
      <c r="AL433" s="2">
        <v>7.0000000000000007E-2</v>
      </c>
      <c r="AM433" s="2">
        <v>10</v>
      </c>
      <c r="AN433" s="2">
        <v>66</v>
      </c>
      <c r="AO433" s="2">
        <v>790</v>
      </c>
      <c r="AP433" s="2" t="s">
        <v>4139</v>
      </c>
      <c r="AQ433" s="2" t="s">
        <v>508</v>
      </c>
      <c r="AR433" s="2">
        <v>46</v>
      </c>
      <c r="AS433" s="2">
        <v>748</v>
      </c>
      <c r="AT433" s="2">
        <v>0.67600000000000005</v>
      </c>
      <c r="AU433" s="2">
        <v>254</v>
      </c>
      <c r="AV433" s="2">
        <v>0.22900000000000001</v>
      </c>
      <c r="AW433" s="2">
        <v>105</v>
      </c>
      <c r="AX433" s="2">
        <v>8.5000000000000006E-2</v>
      </c>
      <c r="AY433" s="2">
        <v>73</v>
      </c>
      <c r="AZ433" s="2">
        <v>62</v>
      </c>
      <c r="BA433" s="2">
        <v>1107</v>
      </c>
      <c r="BB433" s="2"/>
      <c r="BC433" s="2">
        <v>0.14249716517575911</v>
      </c>
      <c r="BD433" s="2">
        <v>0.15484259283489912</v>
      </c>
      <c r="BE433" s="2"/>
      <c r="BF433" s="2">
        <v>7937</v>
      </c>
      <c r="BG433" s="2">
        <v>38213</v>
      </c>
      <c r="BH433" s="2"/>
      <c r="BI433" s="2">
        <v>1131</v>
      </c>
      <c r="BJ433" s="2">
        <v>5917</v>
      </c>
      <c r="BK433" s="2"/>
      <c r="BL433" s="2">
        <v>8.7061279059909804</v>
      </c>
      <c r="BM433" s="2">
        <v>2.9301842875369437</v>
      </c>
      <c r="BN433" s="2"/>
      <c r="BO433" s="2">
        <v>4.4024091471053961E-2</v>
      </c>
      <c r="BP433" s="2">
        <v>4.1670112339531995E-2</v>
      </c>
      <c r="BQ433" s="2"/>
      <c r="BR433" s="2">
        <v>0.18588106773372168</v>
      </c>
      <c r="BS433" s="2">
        <v>0.12494439490349221</v>
      </c>
      <c r="BT433" s="2"/>
      <c r="BU433" s="2">
        <v>0.77009484079521417</v>
      </c>
      <c r="BV433" s="2">
        <v>0.83338549275696794</v>
      </c>
      <c r="BW433" s="2"/>
      <c r="BX433" s="2">
        <v>9846.6306616757993</v>
      </c>
      <c r="BY433" s="2">
        <v>12769.743125086001</v>
      </c>
      <c r="BZ433" s="2"/>
      <c r="CA433" s="2">
        <v>433.48896893130001</v>
      </c>
      <c r="CB433" s="2">
        <v>532.11663056930001</v>
      </c>
      <c r="CC433" s="2"/>
      <c r="CD433" s="2">
        <v>7582.8394717724996</v>
      </c>
      <c r="CE433" s="2">
        <v>10642.1186666797</v>
      </c>
      <c r="CF433" s="2"/>
      <c r="CG433" s="2">
        <v>1830.3022209718999</v>
      </c>
      <c r="CH433" s="2">
        <v>1595.5078278369001</v>
      </c>
      <c r="CI433" s="2"/>
      <c r="CJ433" s="2">
        <v>870.51596266649995</v>
      </c>
      <c r="CK433" s="2" t="s">
        <v>60</v>
      </c>
      <c r="CL433" s="2" t="s">
        <v>60</v>
      </c>
      <c r="CM433" s="2">
        <v>0</v>
      </c>
      <c r="CN433" s="2">
        <v>1414</v>
      </c>
      <c r="CO433" s="2" t="s">
        <v>60</v>
      </c>
      <c r="CP433" s="2">
        <f t="shared" si="6"/>
        <v>3.7003114123465838E-2</v>
      </c>
    </row>
    <row r="434" spans="1:94" x14ac:dyDescent="0.3">
      <c r="A434" s="3">
        <v>3549607</v>
      </c>
      <c r="B434" s="3" t="s">
        <v>5927</v>
      </c>
      <c r="C434" s="3" t="s">
        <v>508</v>
      </c>
      <c r="D434" s="3" t="s">
        <v>525</v>
      </c>
      <c r="E434" s="3" t="s">
        <v>508</v>
      </c>
      <c r="F434" s="3" t="s">
        <v>269</v>
      </c>
      <c r="G434" s="3">
        <v>258</v>
      </c>
      <c r="H434" s="3">
        <v>0.53200000000000003</v>
      </c>
      <c r="I434" s="3">
        <v>227</v>
      </c>
      <c r="J434" s="3">
        <v>0.46800000000000003</v>
      </c>
      <c r="K434" s="3"/>
      <c r="L434" s="3"/>
      <c r="M434" s="3"/>
      <c r="N434" s="3"/>
      <c r="O434" s="3">
        <v>485</v>
      </c>
      <c r="P434" s="3" t="s">
        <v>60</v>
      </c>
      <c r="Q434" s="3" t="s">
        <v>60</v>
      </c>
      <c r="R434" s="3" t="s">
        <v>60</v>
      </c>
      <c r="S434" s="3" t="s">
        <v>60</v>
      </c>
      <c r="T434" s="3" t="s">
        <v>60</v>
      </c>
      <c r="U434" s="3" t="s">
        <v>60</v>
      </c>
      <c r="V434" s="3" t="s">
        <v>60</v>
      </c>
      <c r="W434" s="3" t="s">
        <v>60</v>
      </c>
      <c r="X434" s="3" t="s">
        <v>60</v>
      </c>
      <c r="Y434" s="3" t="s">
        <v>60</v>
      </c>
      <c r="Z434" s="3" t="s">
        <v>60</v>
      </c>
      <c r="AA434" s="3" t="s">
        <v>1468</v>
      </c>
      <c r="AB434" s="3" t="s">
        <v>525</v>
      </c>
      <c r="AC434" s="3" t="s">
        <v>508</v>
      </c>
      <c r="AD434" s="3">
        <v>20</v>
      </c>
      <c r="AE434" s="3">
        <v>413</v>
      </c>
      <c r="AF434" s="3">
        <v>0.46</v>
      </c>
      <c r="AG434" s="3">
        <v>259</v>
      </c>
      <c r="AH434" s="3">
        <v>0.28999999999999998</v>
      </c>
      <c r="AI434" s="3">
        <v>72</v>
      </c>
      <c r="AJ434" s="3">
        <v>0.08</v>
      </c>
      <c r="AK434" s="3">
        <v>106</v>
      </c>
      <c r="AL434" s="3">
        <v>0.12</v>
      </c>
      <c r="AM434" s="3">
        <v>16</v>
      </c>
      <c r="AN434" s="3">
        <v>30</v>
      </c>
      <c r="AO434" s="3">
        <v>896</v>
      </c>
      <c r="AP434" s="3" t="s">
        <v>525</v>
      </c>
      <c r="AQ434" s="3" t="s">
        <v>508</v>
      </c>
      <c r="AR434" s="3">
        <v>20</v>
      </c>
      <c r="AS434" s="3">
        <v>493</v>
      </c>
      <c r="AT434" s="3">
        <v>0.58799999999999997</v>
      </c>
      <c r="AU434" s="3">
        <v>173</v>
      </c>
      <c r="AV434" s="3">
        <v>0.20599999999999999</v>
      </c>
      <c r="AW434" s="3">
        <v>172</v>
      </c>
      <c r="AX434" s="3">
        <v>0.19400000000000001</v>
      </c>
      <c r="AY434" s="3">
        <v>22</v>
      </c>
      <c r="AZ434" s="3">
        <v>25</v>
      </c>
      <c r="BA434" s="3">
        <v>838</v>
      </c>
      <c r="BB434" s="3">
        <v>0.13738774224042855</v>
      </c>
      <c r="BC434" s="3">
        <v>0.13308857273978889</v>
      </c>
      <c r="BD434" s="3">
        <v>0.1683110286216665</v>
      </c>
      <c r="BE434" s="3">
        <v>6347</v>
      </c>
      <c r="BF434" s="3">
        <v>6537</v>
      </c>
      <c r="BG434" s="3">
        <v>20474</v>
      </c>
      <c r="BH434" s="3">
        <v>872</v>
      </c>
      <c r="BI434" s="3">
        <v>870</v>
      </c>
      <c r="BJ434" s="3">
        <v>3446</v>
      </c>
      <c r="BK434" s="3">
        <v>5.1748624071610099</v>
      </c>
      <c r="BL434" s="3">
        <v>5.3713699086134481</v>
      </c>
      <c r="BM434" s="3">
        <v>0.65642907808938922</v>
      </c>
      <c r="BN434" s="3">
        <v>8.8339150048185003E-2</v>
      </c>
      <c r="BO434" s="3">
        <v>3.1190271312345277E-2</v>
      </c>
      <c r="BP434" s="3">
        <v>2.9284447574261328E-2</v>
      </c>
      <c r="BQ434" s="3">
        <v>0.39109371119403408</v>
      </c>
      <c r="BR434" s="3">
        <v>0.42727457723235035</v>
      </c>
      <c r="BS434" s="3">
        <v>0.60641319110877356</v>
      </c>
      <c r="BT434" s="3">
        <v>0.52056713875780303</v>
      </c>
      <c r="BU434" s="3">
        <v>0.54153515145530451</v>
      </c>
      <c r="BV434" s="3">
        <v>0.3643023613169652</v>
      </c>
      <c r="BW434" s="3">
        <v>4512.4800190444003</v>
      </c>
      <c r="BX434" s="3">
        <v>4673.0918204936997</v>
      </c>
      <c r="BY434" s="3">
        <v>2332.2925144515998</v>
      </c>
      <c r="BZ434" s="3">
        <v>398.62864949179999</v>
      </c>
      <c r="CA434" s="3">
        <v>145.75500174870001</v>
      </c>
      <c r="CB434" s="3">
        <v>68.299897867300004</v>
      </c>
      <c r="CC434" s="3">
        <v>2349.0488122156999</v>
      </c>
      <c r="CD434" s="3">
        <v>2530.6434867756002</v>
      </c>
      <c r="CE434" s="3">
        <v>849.65967029659998</v>
      </c>
      <c r="CF434" s="3">
        <v>1764.8025573370001</v>
      </c>
      <c r="CG434" s="3">
        <v>1996.6933319694001</v>
      </c>
      <c r="CH434" s="3">
        <v>1414.3329462877</v>
      </c>
      <c r="CI434" s="3">
        <v>264.44546423870003</v>
      </c>
      <c r="CJ434" s="3">
        <v>1503.3191359008999</v>
      </c>
      <c r="CK434" s="3" t="s">
        <v>60</v>
      </c>
      <c r="CL434" s="3" t="s">
        <v>60</v>
      </c>
      <c r="CM434" s="3">
        <v>1292</v>
      </c>
      <c r="CN434" s="3">
        <v>1024</v>
      </c>
      <c r="CO434" s="3" t="s">
        <v>60</v>
      </c>
      <c r="CP434" s="3">
        <f t="shared" si="6"/>
        <v>5.0014652730292077E-2</v>
      </c>
    </row>
    <row r="435" spans="1:94" x14ac:dyDescent="0.3">
      <c r="A435" s="2">
        <v>3549706</v>
      </c>
      <c r="B435" s="2" t="s">
        <v>6152</v>
      </c>
      <c r="C435" s="2" t="s">
        <v>508</v>
      </c>
      <c r="D435" s="2" t="s">
        <v>4141</v>
      </c>
      <c r="E435" s="2" t="s">
        <v>508</v>
      </c>
      <c r="F435" s="2" t="s">
        <v>60</v>
      </c>
      <c r="G435" s="2" t="s">
        <v>60</v>
      </c>
      <c r="H435" s="2" t="s">
        <v>60</v>
      </c>
      <c r="I435" s="2" t="s">
        <v>60</v>
      </c>
      <c r="J435" s="2" t="s">
        <v>60</v>
      </c>
      <c r="K435" s="2" t="s">
        <v>60</v>
      </c>
      <c r="L435" s="2" t="s">
        <v>60</v>
      </c>
      <c r="M435" s="2" t="s">
        <v>60</v>
      </c>
      <c r="N435" s="2" t="s">
        <v>60</v>
      </c>
      <c r="O435" s="2" t="s">
        <v>60</v>
      </c>
      <c r="P435" s="2" t="s">
        <v>60</v>
      </c>
      <c r="Q435" s="2" t="s">
        <v>60</v>
      </c>
      <c r="R435" s="2">
        <v>3096</v>
      </c>
      <c r="S435" s="2">
        <v>0.5429673798667134</v>
      </c>
      <c r="T435" s="2">
        <v>1769</v>
      </c>
      <c r="U435" s="2">
        <v>0.31024202034373904</v>
      </c>
      <c r="V435" s="2">
        <v>835</v>
      </c>
      <c r="W435" s="2">
        <v>0.1464398456681866</v>
      </c>
      <c r="X435" s="2">
        <v>2</v>
      </c>
      <c r="Y435" s="2">
        <v>3.5075412136092597E-4</v>
      </c>
      <c r="Z435" s="2">
        <v>5702</v>
      </c>
      <c r="AA435" s="2" t="s">
        <v>4140</v>
      </c>
      <c r="AB435" s="2" t="s">
        <v>4141</v>
      </c>
      <c r="AC435" s="2" t="s">
        <v>508</v>
      </c>
      <c r="AD435" s="2">
        <v>124</v>
      </c>
      <c r="AE435" s="2">
        <v>2508</v>
      </c>
      <c r="AF435" s="2">
        <v>0.48</v>
      </c>
      <c r="AG435" s="2">
        <v>1886</v>
      </c>
      <c r="AH435" s="2">
        <v>0.36</v>
      </c>
      <c r="AI435" s="2">
        <v>323</v>
      </c>
      <c r="AJ435" s="2">
        <v>0.06</v>
      </c>
      <c r="AK435" s="2">
        <v>267</v>
      </c>
      <c r="AL435" s="2">
        <v>0.05</v>
      </c>
      <c r="AM435" s="2">
        <v>56</v>
      </c>
      <c r="AN435" s="2">
        <v>222</v>
      </c>
      <c r="AO435" s="2">
        <v>5262</v>
      </c>
      <c r="AP435" s="2" t="s">
        <v>4141</v>
      </c>
      <c r="AQ435" s="2" t="s">
        <v>508</v>
      </c>
      <c r="AR435" s="2">
        <v>124</v>
      </c>
      <c r="AS435" s="2">
        <v>3983</v>
      </c>
      <c r="AT435" s="2">
        <v>0.61599999999999999</v>
      </c>
      <c r="AU435" s="2">
        <v>1641</v>
      </c>
      <c r="AV435" s="2">
        <v>0.254</v>
      </c>
      <c r="AW435" s="2">
        <v>847</v>
      </c>
      <c r="AX435" s="2">
        <v>0.123</v>
      </c>
      <c r="AY435" s="2">
        <v>116</v>
      </c>
      <c r="AZ435" s="2">
        <v>304</v>
      </c>
      <c r="BA435" s="2">
        <v>6471</v>
      </c>
      <c r="BB435" s="2">
        <v>0.28141130924448615</v>
      </c>
      <c r="BC435" s="2">
        <v>0.32483837721352948</v>
      </c>
      <c r="BD435" s="2">
        <v>9.1737220019290536E-2</v>
      </c>
      <c r="BE435" s="2">
        <v>34096</v>
      </c>
      <c r="BF435" s="2">
        <v>32019</v>
      </c>
      <c r="BG435" s="2">
        <v>9331</v>
      </c>
      <c r="BH435" s="2">
        <v>9595</v>
      </c>
      <c r="BI435" s="2">
        <v>10401</v>
      </c>
      <c r="BJ435" s="2">
        <v>856</v>
      </c>
      <c r="BK435" s="2">
        <v>3.1951030134158103</v>
      </c>
      <c r="BL435" s="2">
        <v>5.4971992661216422</v>
      </c>
      <c r="BM435" s="2">
        <v>2.0546258776885598</v>
      </c>
      <c r="BN435" s="2">
        <v>1.7639259500933854E-2</v>
      </c>
      <c r="BO435" s="2">
        <v>4.5430225818445864E-2</v>
      </c>
      <c r="BP435" s="2">
        <v>0.10159848182253531</v>
      </c>
      <c r="BQ435" s="2">
        <v>0.50923015182683995</v>
      </c>
      <c r="BR435" s="2">
        <v>0.37374483279845377</v>
      </c>
      <c r="BS435" s="2">
        <v>0.5278268406078489</v>
      </c>
      <c r="BT435" s="2">
        <v>0.47313058867222935</v>
      </c>
      <c r="BU435" s="2">
        <v>0.58082494138310214</v>
      </c>
      <c r="BV435" s="2">
        <v>0.37057467756961576</v>
      </c>
      <c r="BW435" s="2">
        <v>30657.013413724701</v>
      </c>
      <c r="BX435" s="2">
        <v>57176.3695669312</v>
      </c>
      <c r="BY435" s="2">
        <v>40157.662779422899</v>
      </c>
      <c r="BZ435" s="2">
        <v>540.76701512830005</v>
      </c>
      <c r="CA435" s="2">
        <v>2597.5353809046001</v>
      </c>
      <c r="CB435" s="2">
        <v>4079.9575719306999</v>
      </c>
      <c r="CC435" s="2">
        <v>14504.770803367999</v>
      </c>
      <c r="CD435" s="2">
        <v>33209.461502211401</v>
      </c>
      <c r="CE435" s="2">
        <v>14881.412936434001</v>
      </c>
      <c r="CF435" s="2">
        <v>15611.4755952285</v>
      </c>
      <c r="CG435" s="2">
        <v>21369.372683815302</v>
      </c>
      <c r="CH435" s="2">
        <v>21196.292271058199</v>
      </c>
      <c r="CI435" s="2">
        <v>1457.6749979986</v>
      </c>
      <c r="CJ435" s="2">
        <v>8896.4575279904002</v>
      </c>
      <c r="CK435" s="2">
        <v>6614</v>
      </c>
      <c r="CL435" s="2">
        <v>8393</v>
      </c>
      <c r="CM435" s="2">
        <v>9443</v>
      </c>
      <c r="CN435" s="2">
        <v>8129</v>
      </c>
      <c r="CO435" s="2">
        <v>0.20656485211905432</v>
      </c>
      <c r="CP435" s="2">
        <f t="shared" si="6"/>
        <v>0.8711820812345944</v>
      </c>
    </row>
    <row r="436" spans="1:94" x14ac:dyDescent="0.3">
      <c r="A436" s="3">
        <v>3549805</v>
      </c>
      <c r="B436" s="3" t="s">
        <v>6153</v>
      </c>
      <c r="C436" s="3" t="s">
        <v>508</v>
      </c>
      <c r="D436" s="3" t="s">
        <v>4143</v>
      </c>
      <c r="E436" s="3" t="s">
        <v>508</v>
      </c>
      <c r="F436" s="3" t="s">
        <v>60</v>
      </c>
      <c r="G436" s="3" t="s">
        <v>60</v>
      </c>
      <c r="H436" s="3" t="s">
        <v>60</v>
      </c>
      <c r="I436" s="3" t="s">
        <v>60</v>
      </c>
      <c r="J436" s="3" t="s">
        <v>60</v>
      </c>
      <c r="K436" s="3" t="s">
        <v>60</v>
      </c>
      <c r="L436" s="3" t="s">
        <v>60</v>
      </c>
      <c r="M436" s="3" t="s">
        <v>60</v>
      </c>
      <c r="N436" s="3" t="s">
        <v>60</v>
      </c>
      <c r="O436" s="3" t="s">
        <v>60</v>
      </c>
      <c r="P436" s="3" t="s">
        <v>60</v>
      </c>
      <c r="Q436" s="3" t="s">
        <v>60</v>
      </c>
      <c r="R436" s="3">
        <v>9156</v>
      </c>
      <c r="S436" s="3">
        <v>0.535814606741573</v>
      </c>
      <c r="T436" s="3">
        <v>5287</v>
      </c>
      <c r="U436" s="3">
        <v>0.30939840823970038</v>
      </c>
      <c r="V436" s="3">
        <v>2636</v>
      </c>
      <c r="W436" s="3">
        <v>0.15426029962546817</v>
      </c>
      <c r="X436" s="3">
        <v>9</v>
      </c>
      <c r="Y436" s="3">
        <v>5.2668539325842695E-4</v>
      </c>
      <c r="Z436" s="3">
        <v>17088</v>
      </c>
      <c r="AA436" s="3" t="s">
        <v>4142</v>
      </c>
      <c r="AB436" s="3" t="s">
        <v>4143</v>
      </c>
      <c r="AC436" s="3" t="s">
        <v>508</v>
      </c>
      <c r="AD436" s="3">
        <v>126</v>
      </c>
      <c r="AE436" s="3">
        <v>4218</v>
      </c>
      <c r="AF436" s="3">
        <v>0.28999999999999998</v>
      </c>
      <c r="AG436" s="3">
        <v>6747</v>
      </c>
      <c r="AH436" s="3">
        <v>0.47</v>
      </c>
      <c r="AI436" s="3">
        <v>2185</v>
      </c>
      <c r="AJ436" s="3">
        <v>0.15</v>
      </c>
      <c r="AK436" s="3">
        <v>844</v>
      </c>
      <c r="AL436" s="3">
        <v>0.06</v>
      </c>
      <c r="AM436" s="3">
        <v>136</v>
      </c>
      <c r="AN436" s="3">
        <v>183</v>
      </c>
      <c r="AO436" s="3">
        <v>14313</v>
      </c>
      <c r="AP436" s="3" t="s">
        <v>4143</v>
      </c>
      <c r="AQ436" s="3" t="s">
        <v>508</v>
      </c>
      <c r="AR436" s="3">
        <v>125</v>
      </c>
      <c r="AS436" s="3">
        <v>9971</v>
      </c>
      <c r="AT436" s="3">
        <v>0.52900000000000003</v>
      </c>
      <c r="AU436" s="3">
        <v>6128</v>
      </c>
      <c r="AV436" s="3">
        <v>0.32500000000000001</v>
      </c>
      <c r="AW436" s="3">
        <v>2743</v>
      </c>
      <c r="AX436" s="3">
        <v>0.14099999999999999</v>
      </c>
      <c r="AY436" s="3">
        <v>242</v>
      </c>
      <c r="AZ436" s="3">
        <v>429</v>
      </c>
      <c r="BA436" s="3">
        <v>18842</v>
      </c>
      <c r="BB436" s="3">
        <v>0.38472814319719201</v>
      </c>
      <c r="BC436" s="3">
        <v>0.60143959181194195</v>
      </c>
      <c r="BD436" s="3">
        <v>5.2947598253275108E-2</v>
      </c>
      <c r="BE436" s="3">
        <v>74359</v>
      </c>
      <c r="BF436" s="3">
        <v>65852</v>
      </c>
      <c r="BG436" s="3">
        <v>18320</v>
      </c>
      <c r="BH436" s="3">
        <v>28608</v>
      </c>
      <c r="BI436" s="3">
        <v>39606</v>
      </c>
      <c r="BJ436" s="3">
        <v>970</v>
      </c>
      <c r="BK436" s="3">
        <v>3.0748487357617837</v>
      </c>
      <c r="BL436" s="3">
        <v>3.9378595841559112</v>
      </c>
      <c r="BM436" s="3">
        <v>4.2939548312101499</v>
      </c>
      <c r="BN436" s="3">
        <v>6.4463765330594433E-2</v>
      </c>
      <c r="BO436" s="3">
        <v>0.12719071915519206</v>
      </c>
      <c r="BP436" s="3">
        <v>0.16668507010729164</v>
      </c>
      <c r="BQ436" s="3">
        <v>0.60742244867292239</v>
      </c>
      <c r="BR436" s="3">
        <v>0.61581981782198247</v>
      </c>
      <c r="BS436" s="3">
        <v>0.76727790323683176</v>
      </c>
      <c r="BT436" s="3">
        <v>0.32811378599648316</v>
      </c>
      <c r="BU436" s="3">
        <v>0.25698946302282916</v>
      </c>
      <c r="BV436" s="3">
        <v>6.6037026655875644E-2</v>
      </c>
      <c r="BW436" s="3">
        <v>87965.272632673106</v>
      </c>
      <c r="BX436" s="3">
        <v>155962.86669007901</v>
      </c>
      <c r="BY436" s="3">
        <v>221349.07759405201</v>
      </c>
      <c r="BZ436" s="3">
        <v>5670.5726922344002</v>
      </c>
      <c r="CA436" s="3">
        <v>19837.0291758165</v>
      </c>
      <c r="CB436" s="3">
        <v>36895.586516948897</v>
      </c>
      <c r="CC436" s="3">
        <v>28862.6186397192</v>
      </c>
      <c r="CD436" s="3">
        <v>40080.813362184497</v>
      </c>
      <c r="CE436" s="3">
        <v>14617.234937331899</v>
      </c>
      <c r="CF436" s="3">
        <v>53432.081300719503</v>
      </c>
      <c r="CG436" s="3">
        <v>96045.024152078593</v>
      </c>
      <c r="CH436" s="3">
        <v>169836.25613977099</v>
      </c>
      <c r="CI436" s="3">
        <v>3521.6395969345999</v>
      </c>
      <c r="CJ436" s="3">
        <v>75877.155571319803</v>
      </c>
      <c r="CK436" s="3">
        <v>17315</v>
      </c>
      <c r="CL436" s="3">
        <v>23921</v>
      </c>
      <c r="CM436" s="3">
        <v>19589</v>
      </c>
      <c r="CN436" s="3">
        <v>22246</v>
      </c>
      <c r="CO436" s="3">
        <v>0.26293810362631354</v>
      </c>
      <c r="CP436" s="3">
        <f t="shared" si="6"/>
        <v>1.2143013100436681</v>
      </c>
    </row>
    <row r="437" spans="1:94" x14ac:dyDescent="0.3">
      <c r="A437" s="2">
        <v>3549904</v>
      </c>
      <c r="B437" s="2" t="s">
        <v>6154</v>
      </c>
      <c r="C437" s="2" t="s">
        <v>508</v>
      </c>
      <c r="D437" s="2" t="s">
        <v>4145</v>
      </c>
      <c r="E437" s="2" t="s">
        <v>508</v>
      </c>
      <c r="F437" s="2" t="s">
        <v>60</v>
      </c>
      <c r="G437" s="2" t="s">
        <v>60</v>
      </c>
      <c r="H437" s="2" t="s">
        <v>60</v>
      </c>
      <c r="I437" s="2" t="s">
        <v>60</v>
      </c>
      <c r="J437" s="2" t="s">
        <v>60</v>
      </c>
      <c r="K437" s="2" t="s">
        <v>60</v>
      </c>
      <c r="L437" s="2" t="s">
        <v>60</v>
      </c>
      <c r="M437" s="2" t="s">
        <v>60</v>
      </c>
      <c r="N437" s="2" t="s">
        <v>60</v>
      </c>
      <c r="O437" s="2" t="s">
        <v>60</v>
      </c>
      <c r="P437" s="2" t="s">
        <v>60</v>
      </c>
      <c r="Q437" s="2" t="s">
        <v>60</v>
      </c>
      <c r="R437" s="2">
        <v>4336</v>
      </c>
      <c r="S437" s="2">
        <v>0.64142011834319523</v>
      </c>
      <c r="T437" s="2">
        <v>1910</v>
      </c>
      <c r="U437" s="2">
        <v>0.28254437869822485</v>
      </c>
      <c r="V437" s="2">
        <v>501</v>
      </c>
      <c r="W437" s="2">
        <v>7.4112426035502957E-2</v>
      </c>
      <c r="X437" s="2">
        <v>13</v>
      </c>
      <c r="Y437" s="2">
        <v>1.9230769230769232E-3</v>
      </c>
      <c r="Z437" s="2">
        <v>6760</v>
      </c>
      <c r="AA437" s="2" t="s">
        <v>4144</v>
      </c>
      <c r="AB437" s="2" t="s">
        <v>4145</v>
      </c>
      <c r="AC437" s="2" t="s">
        <v>508</v>
      </c>
      <c r="AD437" s="2">
        <v>127</v>
      </c>
      <c r="AE437" s="2">
        <v>2068</v>
      </c>
      <c r="AF437" s="2">
        <v>0.23</v>
      </c>
      <c r="AG437" s="2">
        <v>3510</v>
      </c>
      <c r="AH437" s="2">
        <v>0.38</v>
      </c>
      <c r="AI437" s="2">
        <v>1406</v>
      </c>
      <c r="AJ437" s="2">
        <v>0.15</v>
      </c>
      <c r="AK437" s="2">
        <v>1991</v>
      </c>
      <c r="AL437" s="2">
        <v>0.22</v>
      </c>
      <c r="AM437" s="2">
        <v>62</v>
      </c>
      <c r="AN437" s="2">
        <v>141</v>
      </c>
      <c r="AO437" s="2">
        <v>9178</v>
      </c>
      <c r="AP437" s="2" t="s">
        <v>4145</v>
      </c>
      <c r="AQ437" s="2" t="s">
        <v>508</v>
      </c>
      <c r="AR437" s="2">
        <v>127</v>
      </c>
      <c r="AS437" s="2">
        <v>6923</v>
      </c>
      <c r="AT437" s="2">
        <v>0.434</v>
      </c>
      <c r="AU437" s="2">
        <v>6660</v>
      </c>
      <c r="AV437" s="2">
        <v>0.41699999999999998</v>
      </c>
      <c r="AW437" s="2">
        <v>2386</v>
      </c>
      <c r="AX437" s="2">
        <v>0.14399999999999999</v>
      </c>
      <c r="AY437" s="2">
        <v>210</v>
      </c>
      <c r="AZ437" s="2">
        <v>367</v>
      </c>
      <c r="BA437" s="2">
        <v>15969</v>
      </c>
      <c r="BB437" s="2">
        <v>0.39896358775048929</v>
      </c>
      <c r="BC437" s="2">
        <v>0.59369699134005893</v>
      </c>
      <c r="BD437" s="2">
        <v>0.12089367714588485</v>
      </c>
      <c r="BE437" s="2">
        <v>36279</v>
      </c>
      <c r="BF437" s="2">
        <v>44804</v>
      </c>
      <c r="BG437" s="2">
        <v>22648</v>
      </c>
      <c r="BH437" s="2">
        <v>14474</v>
      </c>
      <c r="BI437" s="2">
        <v>26600</v>
      </c>
      <c r="BJ437" s="2">
        <v>2738</v>
      </c>
      <c r="BK437" s="2">
        <v>2.8681826826390284</v>
      </c>
      <c r="BL437" s="2">
        <v>4.1231569658820302</v>
      </c>
      <c r="BM437" s="2">
        <v>4.7736356058833858</v>
      </c>
      <c r="BN437" s="2">
        <v>0.325884495549216</v>
      </c>
      <c r="BO437" s="2">
        <v>0.33528700841697728</v>
      </c>
      <c r="BP437" s="2">
        <v>0.61869689884056067</v>
      </c>
      <c r="BQ437" s="2">
        <v>0.49579079770474216</v>
      </c>
      <c r="BR437" s="2">
        <v>0.56653423607586406</v>
      </c>
      <c r="BS437" s="2">
        <v>0.34254275484809088</v>
      </c>
      <c r="BT437" s="2">
        <v>0.17832470674604431</v>
      </c>
      <c r="BU437" s="2">
        <v>9.8178755507162305E-2</v>
      </c>
      <c r="BV437" s="2">
        <v>3.8760346311345791E-2</v>
      </c>
      <c r="BW437" s="2">
        <v>41514.076148517299</v>
      </c>
      <c r="BX437" s="2">
        <v>109675.975292462</v>
      </c>
      <c r="BY437" s="2">
        <v>230547.50522174401</v>
      </c>
      <c r="BZ437" s="2">
        <v>13528.793763851299</v>
      </c>
      <c r="CA437" s="2">
        <v>36772.9296510239</v>
      </c>
      <c r="CB437" s="2">
        <v>142639.026516121</v>
      </c>
      <c r="CC437" s="2">
        <v>7402.9854550173004</v>
      </c>
      <c r="CD437" s="2">
        <v>10767.8507632482</v>
      </c>
      <c r="CE437" s="2">
        <v>8936.1011436116005</v>
      </c>
      <c r="CF437" s="2">
        <v>20582.296929648801</v>
      </c>
      <c r="CG437" s="2">
        <v>62135.194878190297</v>
      </c>
      <c r="CH437" s="2">
        <v>78972.377562010806</v>
      </c>
      <c r="CI437" s="2">
        <v>2521.9067443250001</v>
      </c>
      <c r="CJ437" s="2">
        <v>130677.53147636499</v>
      </c>
      <c r="CK437" s="2">
        <v>6762</v>
      </c>
      <c r="CL437" s="2">
        <v>8691</v>
      </c>
      <c r="CM437" s="2">
        <v>12480</v>
      </c>
      <c r="CN437" s="2">
        <v>17784</v>
      </c>
      <c r="CO437" s="2">
        <v>0.15092402464065707</v>
      </c>
      <c r="CP437" s="2">
        <f t="shared" si="6"/>
        <v>0.78523489932885904</v>
      </c>
    </row>
    <row r="438" spans="1:94" x14ac:dyDescent="0.3">
      <c r="A438" s="3">
        <v>3550001</v>
      </c>
      <c r="B438" s="3" t="s">
        <v>6155</v>
      </c>
      <c r="C438" s="3" t="s">
        <v>508</v>
      </c>
      <c r="D438" s="3" t="s">
        <v>5798</v>
      </c>
      <c r="E438" s="3" t="s">
        <v>508</v>
      </c>
      <c r="F438" s="3" t="s">
        <v>60</v>
      </c>
      <c r="G438" s="3" t="s">
        <v>60</v>
      </c>
      <c r="H438" s="3" t="s">
        <v>60</v>
      </c>
      <c r="I438" s="3" t="s">
        <v>60</v>
      </c>
      <c r="J438" s="3" t="s">
        <v>60</v>
      </c>
      <c r="K438" s="3" t="s">
        <v>60</v>
      </c>
      <c r="L438" s="3" t="s">
        <v>60</v>
      </c>
      <c r="M438" s="3" t="s">
        <v>60</v>
      </c>
      <c r="N438" s="3" t="s">
        <v>60</v>
      </c>
      <c r="O438" s="3" t="s">
        <v>60</v>
      </c>
      <c r="P438" s="3" t="s">
        <v>60</v>
      </c>
      <c r="Q438" s="3" t="s">
        <v>60</v>
      </c>
      <c r="R438" s="3" t="s">
        <v>60</v>
      </c>
      <c r="S438" s="3" t="s">
        <v>60</v>
      </c>
      <c r="T438" s="3" t="s">
        <v>60</v>
      </c>
      <c r="U438" s="3" t="s">
        <v>60</v>
      </c>
      <c r="V438" s="3" t="s">
        <v>60</v>
      </c>
      <c r="W438" s="3" t="s">
        <v>60</v>
      </c>
      <c r="X438" s="3" t="s">
        <v>60</v>
      </c>
      <c r="Y438" s="3" t="s">
        <v>60</v>
      </c>
      <c r="Z438" s="3" t="s">
        <v>60</v>
      </c>
      <c r="AA438" s="3" t="s">
        <v>4146</v>
      </c>
      <c r="AB438" s="3" t="s">
        <v>4147</v>
      </c>
      <c r="AC438" s="3" t="s">
        <v>508</v>
      </c>
      <c r="AD438" s="3"/>
      <c r="AE438" s="3">
        <v>691</v>
      </c>
      <c r="AF438" s="3">
        <v>0.28999999999999998</v>
      </c>
      <c r="AG438" s="3">
        <v>1022</v>
      </c>
      <c r="AH438" s="3">
        <v>0.43</v>
      </c>
      <c r="AI438" s="3">
        <v>246</v>
      </c>
      <c r="AJ438" s="3">
        <v>0.1</v>
      </c>
      <c r="AK438" s="3">
        <v>276</v>
      </c>
      <c r="AL438" s="3">
        <v>0.12</v>
      </c>
      <c r="AM438" s="3">
        <v>54</v>
      </c>
      <c r="AN438" s="3">
        <v>63</v>
      </c>
      <c r="AO438" s="3">
        <v>2352</v>
      </c>
      <c r="AP438" s="3" t="s">
        <v>4961</v>
      </c>
      <c r="AQ438" s="3" t="s">
        <v>508</v>
      </c>
      <c r="AR438" s="3">
        <v>128</v>
      </c>
      <c r="AS438" s="3">
        <v>1213</v>
      </c>
      <c r="AT438" s="3">
        <v>0.54400000000000004</v>
      </c>
      <c r="AU438" s="3">
        <v>929</v>
      </c>
      <c r="AV438" s="3">
        <v>0.41699999999999998</v>
      </c>
      <c r="AW438" s="3">
        <v>86</v>
      </c>
      <c r="AX438" s="3">
        <v>3.5999999999999997E-2</v>
      </c>
      <c r="AY438" s="3">
        <v>53</v>
      </c>
      <c r="AZ438" s="3">
        <v>117</v>
      </c>
      <c r="BA438" s="3">
        <v>2228</v>
      </c>
      <c r="BB438" s="3">
        <v>0.10461040711782152</v>
      </c>
      <c r="BC438" s="3">
        <v>0.14374097752113837</v>
      </c>
      <c r="BD438" s="3">
        <v>0.69246172205254752</v>
      </c>
      <c r="BE438" s="3">
        <v>11127</v>
      </c>
      <c r="BF438" s="3">
        <v>14547</v>
      </c>
      <c r="BG438" s="3">
        <v>49441</v>
      </c>
      <c r="BH438" s="3">
        <v>1164</v>
      </c>
      <c r="BI438" s="3">
        <v>2091</v>
      </c>
      <c r="BJ438" s="3">
        <v>34236</v>
      </c>
      <c r="BK438" s="3">
        <v>2.5537220515560994</v>
      </c>
      <c r="BL438" s="3">
        <v>4.1652322739662839</v>
      </c>
      <c r="BM438" s="3">
        <v>0.72046022056962489</v>
      </c>
      <c r="BN438" s="3">
        <v>6.1119809349819811E-3</v>
      </c>
      <c r="BO438" s="3">
        <v>2.7530660443280959E-2</v>
      </c>
      <c r="BP438" s="3">
        <v>7.2551696382973554E-2</v>
      </c>
      <c r="BQ438" s="3">
        <v>0.49632652599688665</v>
      </c>
      <c r="BR438" s="3">
        <v>0.21170963015285627</v>
      </c>
      <c r="BS438" s="3">
        <v>0.44547593630175675</v>
      </c>
      <c r="BT438" s="3">
        <v>0.49756149306813147</v>
      </c>
      <c r="BU438" s="3">
        <v>0.76075970940386273</v>
      </c>
      <c r="BV438" s="3">
        <v>0.48197236731529119</v>
      </c>
      <c r="BW438" s="3">
        <v>2972.5324680112999</v>
      </c>
      <c r="BX438" s="3">
        <v>8709.5006848635003</v>
      </c>
      <c r="BY438" s="3">
        <v>4667.8617690705996</v>
      </c>
      <c r="BZ438" s="3">
        <v>18.1680617731</v>
      </c>
      <c r="CA438" s="3">
        <v>239.7783059855</v>
      </c>
      <c r="CB438" s="3">
        <v>338.66128982729998</v>
      </c>
      <c r="CC438" s="3">
        <v>1479.0176929772001</v>
      </c>
      <c r="CD438" s="3">
        <v>6625.8372100694996</v>
      </c>
      <c r="CE438" s="3">
        <v>2249.7803871394999</v>
      </c>
      <c r="CF438" s="3">
        <v>1475.3467132610001</v>
      </c>
      <c r="CG438" s="3">
        <v>1843.8851688085001</v>
      </c>
      <c r="CH438" s="3">
        <v>2079.4200921039001</v>
      </c>
      <c r="CI438" s="3">
        <v>322.49446858380003</v>
      </c>
      <c r="CJ438" s="3">
        <v>2073.0179082973</v>
      </c>
      <c r="CK438" s="3">
        <v>3098</v>
      </c>
      <c r="CL438" s="3">
        <v>3597</v>
      </c>
      <c r="CM438" s="3">
        <v>4088</v>
      </c>
      <c r="CN438" s="3">
        <v>2709</v>
      </c>
      <c r="CO438" s="3">
        <v>0.21296487248229876</v>
      </c>
      <c r="CP438" s="3">
        <f t="shared" si="6"/>
        <v>5.4792581056208413E-2</v>
      </c>
    </row>
    <row r="439" spans="1:94" x14ac:dyDescent="0.3">
      <c r="A439" s="2">
        <v>3550100</v>
      </c>
      <c r="B439" s="2" t="s">
        <v>6156</v>
      </c>
      <c r="C439" s="2" t="s">
        <v>508</v>
      </c>
      <c r="D439" s="2" t="s">
        <v>5799</v>
      </c>
      <c r="E439" s="2" t="s">
        <v>508</v>
      </c>
      <c r="F439" s="2" t="s">
        <v>60</v>
      </c>
      <c r="G439" s="2" t="s">
        <v>60</v>
      </c>
      <c r="H439" s="2" t="s">
        <v>60</v>
      </c>
      <c r="I439" s="2" t="s">
        <v>60</v>
      </c>
      <c r="J439" s="2" t="s">
        <v>60</v>
      </c>
      <c r="K439" s="2" t="s">
        <v>60</v>
      </c>
      <c r="L439" s="2" t="s">
        <v>60</v>
      </c>
      <c r="M439" s="2" t="s">
        <v>60</v>
      </c>
      <c r="N439" s="2" t="s">
        <v>60</v>
      </c>
      <c r="O439" s="2" t="s">
        <v>60</v>
      </c>
      <c r="P439" s="2" t="s">
        <v>60</v>
      </c>
      <c r="Q439" s="2" t="s">
        <v>60</v>
      </c>
      <c r="R439" s="2">
        <v>1889</v>
      </c>
      <c r="S439" s="2">
        <v>0.55920663114268798</v>
      </c>
      <c r="T439" s="2">
        <v>663</v>
      </c>
      <c r="U439" s="2">
        <v>0.19626998223801065</v>
      </c>
      <c r="V439" s="2">
        <v>817</v>
      </c>
      <c r="W439" s="2">
        <v>0.24185908821788041</v>
      </c>
      <c r="X439" s="2">
        <v>9</v>
      </c>
      <c r="Y439" s="2">
        <v>2.6642984014209592E-3</v>
      </c>
      <c r="Z439" s="2">
        <v>3378</v>
      </c>
      <c r="AA439" s="2" t="s">
        <v>4148</v>
      </c>
      <c r="AB439" s="2" t="s">
        <v>4149</v>
      </c>
      <c r="AC439" s="2" t="s">
        <v>508</v>
      </c>
      <c r="AD439" s="2">
        <v>129</v>
      </c>
      <c r="AE439" s="2">
        <v>2270</v>
      </c>
      <c r="AF439" s="2">
        <v>0.46</v>
      </c>
      <c r="AG439" s="2">
        <v>2278</v>
      </c>
      <c r="AH439" s="2">
        <v>0.46</v>
      </c>
      <c r="AI439" s="2">
        <v>112</v>
      </c>
      <c r="AJ439" s="2">
        <v>0.02</v>
      </c>
      <c r="AK439" s="2">
        <v>173</v>
      </c>
      <c r="AL439" s="2">
        <v>0.04</v>
      </c>
      <c r="AM439" s="2">
        <v>37</v>
      </c>
      <c r="AN439" s="2">
        <v>55</v>
      </c>
      <c r="AO439" s="2">
        <v>4925</v>
      </c>
      <c r="AP439" s="2" t="s">
        <v>4149</v>
      </c>
      <c r="AQ439" s="2" t="s">
        <v>508</v>
      </c>
      <c r="AR439" s="2">
        <v>129</v>
      </c>
      <c r="AS439" s="2">
        <v>2850</v>
      </c>
      <c r="AT439" s="2">
        <v>0.504</v>
      </c>
      <c r="AU439" s="2">
        <v>2577</v>
      </c>
      <c r="AV439" s="2">
        <v>0.45500000000000002</v>
      </c>
      <c r="AW439" s="2">
        <v>232</v>
      </c>
      <c r="AX439" s="2">
        <v>0.04</v>
      </c>
      <c r="AY439" s="2">
        <v>82</v>
      </c>
      <c r="AZ439" s="2">
        <v>132</v>
      </c>
      <c r="BA439" s="2">
        <v>5659</v>
      </c>
      <c r="BB439" s="2">
        <v>0.23315226337448561</v>
      </c>
      <c r="BC439" s="2">
        <v>0.24923349458336172</v>
      </c>
      <c r="BD439" s="2">
        <v>0.2153767386295759</v>
      </c>
      <c r="BE439" s="2">
        <v>30375</v>
      </c>
      <c r="BF439" s="2">
        <v>29354</v>
      </c>
      <c r="BG439" s="2">
        <v>11719</v>
      </c>
      <c r="BH439" s="2">
        <v>7082</v>
      </c>
      <c r="BI439" s="2">
        <v>7316</v>
      </c>
      <c r="BJ439" s="2">
        <v>2524</v>
      </c>
      <c r="BK439" s="2">
        <v>5.7002135205051676</v>
      </c>
      <c r="BL439" s="2">
        <v>11.324069098077883</v>
      </c>
      <c r="BM439" s="2">
        <v>5.5003830553373501</v>
      </c>
      <c r="BN439" s="2">
        <v>2.5414634200506703E-3</v>
      </c>
      <c r="BO439" s="2">
        <v>0.15517197697766599</v>
      </c>
      <c r="BP439" s="2">
        <v>0.18509801329858605</v>
      </c>
      <c r="BQ439" s="2">
        <v>0.32860042456503741</v>
      </c>
      <c r="BR439" s="2">
        <v>0.33819284962425861</v>
      </c>
      <c r="BS439" s="2">
        <v>0.25750542369398521</v>
      </c>
      <c r="BT439" s="2">
        <v>0.66885811201491197</v>
      </c>
      <c r="BU439" s="2">
        <v>0.5066351733980754</v>
      </c>
      <c r="BV439" s="2">
        <v>0.55739656300742879</v>
      </c>
      <c r="BW439" s="2">
        <v>40368.912152217599</v>
      </c>
      <c r="BX439" s="2">
        <v>82846.8895215378</v>
      </c>
      <c r="BY439" s="2">
        <v>99006.894996072297</v>
      </c>
      <c r="BZ439" s="2">
        <v>102.5961135421</v>
      </c>
      <c r="CA439" s="2">
        <v>12855.515633507301</v>
      </c>
      <c r="CB439" s="2">
        <v>18325.979566634702</v>
      </c>
      <c r="CC439" s="2">
        <v>27001.074366228098</v>
      </c>
      <c r="CD439" s="2">
        <v>41973.148238235503</v>
      </c>
      <c r="CE439" s="2">
        <v>55186.102984848098</v>
      </c>
      <c r="CF439" s="2">
        <v>13265.241672447401</v>
      </c>
      <c r="CG439" s="2">
        <v>28018.225649795</v>
      </c>
      <c r="CH439" s="2">
        <v>25494.812444589501</v>
      </c>
      <c r="CI439" s="2">
        <v>1219.0290912466</v>
      </c>
      <c r="CJ439" s="2">
        <v>4210.4934211673999</v>
      </c>
      <c r="CK439" s="2">
        <v>4789</v>
      </c>
      <c r="CL439" s="2">
        <v>5180</v>
      </c>
      <c r="CM439" s="2">
        <v>6717</v>
      </c>
      <c r="CN439" s="2">
        <v>6422</v>
      </c>
      <c r="CO439" s="2">
        <v>0.16314641956803161</v>
      </c>
      <c r="CP439" s="2">
        <f t="shared" si="6"/>
        <v>0.54799897602184489</v>
      </c>
    </row>
    <row r="440" spans="1:94" x14ac:dyDescent="0.3">
      <c r="A440" s="3">
        <v>3550209</v>
      </c>
      <c r="B440" s="3" t="s">
        <v>6157</v>
      </c>
      <c r="C440" s="3" t="s">
        <v>508</v>
      </c>
      <c r="D440" s="3" t="s">
        <v>4151</v>
      </c>
      <c r="E440" s="3" t="s">
        <v>508</v>
      </c>
      <c r="F440" s="3" t="s">
        <v>60</v>
      </c>
      <c r="G440" s="3" t="s">
        <v>60</v>
      </c>
      <c r="H440" s="3" t="s">
        <v>60</v>
      </c>
      <c r="I440" s="3" t="s">
        <v>60</v>
      </c>
      <c r="J440" s="3" t="s">
        <v>60</v>
      </c>
      <c r="K440" s="3" t="s">
        <v>60</v>
      </c>
      <c r="L440" s="3" t="s">
        <v>60</v>
      </c>
      <c r="M440" s="3" t="s">
        <v>60</v>
      </c>
      <c r="N440" s="3" t="s">
        <v>60</v>
      </c>
      <c r="O440" s="3" t="s">
        <v>60</v>
      </c>
      <c r="P440" s="3" t="s">
        <v>60</v>
      </c>
      <c r="Q440" s="3" t="s">
        <v>60</v>
      </c>
      <c r="R440" s="3" t="s">
        <v>60</v>
      </c>
      <c r="S440" s="3" t="s">
        <v>60</v>
      </c>
      <c r="T440" s="3" t="s">
        <v>60</v>
      </c>
      <c r="U440" s="3" t="s">
        <v>60</v>
      </c>
      <c r="V440" s="3" t="s">
        <v>60</v>
      </c>
      <c r="W440" s="3" t="s">
        <v>60</v>
      </c>
      <c r="X440" s="3" t="s">
        <v>60</v>
      </c>
      <c r="Y440" s="3" t="s">
        <v>60</v>
      </c>
      <c r="Z440" s="3" t="s">
        <v>60</v>
      </c>
      <c r="AA440" s="3" t="s">
        <v>4150</v>
      </c>
      <c r="AB440" s="3" t="s">
        <v>4151</v>
      </c>
      <c r="AC440" s="3" t="s">
        <v>508</v>
      </c>
      <c r="AD440" s="3">
        <v>52</v>
      </c>
      <c r="AE440" s="3">
        <v>649</v>
      </c>
      <c r="AF440" s="3">
        <v>0.33</v>
      </c>
      <c r="AG440" s="3">
        <v>1131</v>
      </c>
      <c r="AH440" s="3">
        <v>0.56999999999999995</v>
      </c>
      <c r="AI440" s="3">
        <v>102</v>
      </c>
      <c r="AJ440" s="3">
        <v>0.05</v>
      </c>
      <c r="AK440" s="3">
        <v>40</v>
      </c>
      <c r="AL440" s="3">
        <v>0.02</v>
      </c>
      <c r="AM440" s="3">
        <v>20</v>
      </c>
      <c r="AN440" s="3">
        <v>52</v>
      </c>
      <c r="AO440" s="3">
        <v>1994</v>
      </c>
      <c r="AP440" s="3" t="s">
        <v>4151</v>
      </c>
      <c r="AQ440" s="3" t="s">
        <v>508</v>
      </c>
      <c r="AR440" s="3">
        <v>52</v>
      </c>
      <c r="AS440" s="3">
        <v>1333</v>
      </c>
      <c r="AT440" s="3">
        <v>0.60099999999999998</v>
      </c>
      <c r="AU440" s="3">
        <v>730</v>
      </c>
      <c r="AV440" s="3">
        <v>0.32900000000000001</v>
      </c>
      <c r="AW440" s="3">
        <v>157</v>
      </c>
      <c r="AX440" s="3">
        <v>6.4000000000000001E-2</v>
      </c>
      <c r="AY440" s="3">
        <v>78</v>
      </c>
      <c r="AZ440" s="3">
        <v>143</v>
      </c>
      <c r="BA440" s="3">
        <v>2220</v>
      </c>
      <c r="BB440" s="3">
        <v>0.13309671694764863</v>
      </c>
      <c r="BC440" s="3">
        <v>0.21297297297297296</v>
      </c>
      <c r="BD440" s="3">
        <v>0.60666525153895134</v>
      </c>
      <c r="BE440" s="3">
        <v>10143</v>
      </c>
      <c r="BF440" s="3">
        <v>12950</v>
      </c>
      <c r="BG440" s="3">
        <v>28266</v>
      </c>
      <c r="BH440" s="3">
        <v>1350</v>
      </c>
      <c r="BI440" s="3">
        <v>2758</v>
      </c>
      <c r="BJ440" s="3">
        <v>17148</v>
      </c>
      <c r="BK440" s="3">
        <v>3.9345704537047403</v>
      </c>
      <c r="BL440" s="3">
        <v>6.0203078902367659</v>
      </c>
      <c r="BM440" s="3">
        <v>3.8825901671430034</v>
      </c>
      <c r="BN440" s="3">
        <v>1.7504424395383703E-2</v>
      </c>
      <c r="BO440" s="3">
        <v>6.3199223854424044E-2</v>
      </c>
      <c r="BP440" s="3">
        <v>1.8195476208945759E-2</v>
      </c>
      <c r="BQ440" s="3">
        <v>0.37172681974125132</v>
      </c>
      <c r="BR440" s="3">
        <v>0.28754538245346617</v>
      </c>
      <c r="BS440" s="3">
        <v>0.20502104999878215</v>
      </c>
      <c r="BT440" s="3">
        <v>0.6107687558633651</v>
      </c>
      <c r="BU440" s="3">
        <v>0.64925539369210994</v>
      </c>
      <c r="BV440" s="3">
        <v>0.77678347379227197</v>
      </c>
      <c r="BW440" s="3">
        <v>5311.6701125013997</v>
      </c>
      <c r="BX440" s="3">
        <v>16604.009161272999</v>
      </c>
      <c r="BY440" s="3">
        <v>27744.989334403901</v>
      </c>
      <c r="BZ440" s="3">
        <v>92.977727897500003</v>
      </c>
      <c r="CA440" s="3">
        <v>1049.3604918642</v>
      </c>
      <c r="CB440" s="3">
        <v>504.83329335159999</v>
      </c>
      <c r="CC440" s="3">
        <v>3244.2021461691002</v>
      </c>
      <c r="CD440" s="3">
        <v>10780.2425048697</v>
      </c>
      <c r="CE440" s="3">
        <v>21551.849195507799</v>
      </c>
      <c r="CF440" s="3">
        <v>1974.4902384347999</v>
      </c>
      <c r="CG440" s="3">
        <v>4774.4061645391002</v>
      </c>
      <c r="CH440" s="3">
        <v>5688.3068455445</v>
      </c>
      <c r="CI440" s="3">
        <v>425.69269853060001</v>
      </c>
      <c r="CJ440" s="3">
        <v>800.1042616602</v>
      </c>
      <c r="CK440" s="3" t="s">
        <v>60</v>
      </c>
      <c r="CL440" s="3" t="s">
        <v>60</v>
      </c>
      <c r="CM440" s="3">
        <v>0</v>
      </c>
      <c r="CN440" s="3">
        <v>2647</v>
      </c>
      <c r="CO440" s="3" t="s">
        <v>60</v>
      </c>
      <c r="CP440" s="3">
        <f t="shared" si="6"/>
        <v>9.3646076558409397E-2</v>
      </c>
    </row>
    <row r="441" spans="1:94" x14ac:dyDescent="0.3">
      <c r="A441" s="2">
        <v>3550308</v>
      </c>
      <c r="B441" s="2" t="s">
        <v>5925</v>
      </c>
      <c r="C441" s="2" t="s">
        <v>508</v>
      </c>
      <c r="D441" s="2" t="s">
        <v>507</v>
      </c>
      <c r="E441" s="2" t="s">
        <v>508</v>
      </c>
      <c r="F441" s="2" t="s">
        <v>509</v>
      </c>
      <c r="G441" s="2">
        <v>225274</v>
      </c>
      <c r="H441" s="2">
        <v>0.48899999999999999</v>
      </c>
      <c r="I441" s="2">
        <v>115480</v>
      </c>
      <c r="J441" s="2">
        <v>0.251</v>
      </c>
      <c r="K441" s="2">
        <v>118170</v>
      </c>
      <c r="L441" s="2">
        <v>0.25700000000000001</v>
      </c>
      <c r="M441" s="2">
        <v>1460</v>
      </c>
      <c r="N441" s="2">
        <v>3.0000000000000001E-3</v>
      </c>
      <c r="O441" s="2">
        <v>460384</v>
      </c>
      <c r="P441" s="2" t="s">
        <v>60</v>
      </c>
      <c r="Q441" s="2" t="s">
        <v>60</v>
      </c>
      <c r="R441" s="2">
        <v>367756</v>
      </c>
      <c r="S441" s="2">
        <v>0.68492354683105805</v>
      </c>
      <c r="T441" s="2">
        <v>125061</v>
      </c>
      <c r="U441" s="2">
        <v>0.23291862998901161</v>
      </c>
      <c r="V441" s="2">
        <v>41553</v>
      </c>
      <c r="W441" s="2">
        <v>7.7389976347009851E-2</v>
      </c>
      <c r="X441" s="2">
        <v>2532</v>
      </c>
      <c r="Y441" s="2">
        <v>4.7156985081854242E-3</v>
      </c>
      <c r="Z441" s="2">
        <v>536930</v>
      </c>
      <c r="AA441" s="2" t="s">
        <v>507</v>
      </c>
      <c r="AB441" s="2" t="s">
        <v>1453</v>
      </c>
      <c r="AC441" s="2" t="s">
        <v>508</v>
      </c>
      <c r="AD441" s="2">
        <v>5</v>
      </c>
      <c r="AE441" s="2">
        <v>221686</v>
      </c>
      <c r="AF441" s="2">
        <v>0.32</v>
      </c>
      <c r="AG441" s="2">
        <v>328411</v>
      </c>
      <c r="AH441" s="2">
        <v>0.48</v>
      </c>
      <c r="AI441" s="2">
        <v>29660</v>
      </c>
      <c r="AJ441" s="2">
        <v>0.04</v>
      </c>
      <c r="AK441" s="2">
        <v>83489</v>
      </c>
      <c r="AL441" s="2">
        <v>0.12</v>
      </c>
      <c r="AM441" s="2">
        <v>7504</v>
      </c>
      <c r="AN441" s="2">
        <v>12405</v>
      </c>
      <c r="AO441" s="2">
        <v>683155</v>
      </c>
      <c r="AP441" s="2" t="s">
        <v>1453</v>
      </c>
      <c r="AQ441" s="2" t="s">
        <v>508</v>
      </c>
      <c r="AR441" s="2">
        <v>1</v>
      </c>
      <c r="AS441" s="2">
        <v>590703</v>
      </c>
      <c r="AT441" s="2">
        <v>0.56599999999999995</v>
      </c>
      <c r="AU441" s="2">
        <v>283920</v>
      </c>
      <c r="AV441" s="2">
        <v>0.27200000000000002</v>
      </c>
      <c r="AW441" s="2">
        <v>169157</v>
      </c>
      <c r="AX441" s="2">
        <v>0.155</v>
      </c>
      <c r="AY441" s="2">
        <v>15453</v>
      </c>
      <c r="AZ441" s="2">
        <v>33710</v>
      </c>
      <c r="BA441" s="2">
        <v>1043780</v>
      </c>
      <c r="BB441" s="2">
        <v>0.94889467457762844</v>
      </c>
      <c r="BC441" s="2">
        <v>0.93359980637788342</v>
      </c>
      <c r="BD441" s="2">
        <v>0.12697281335912841</v>
      </c>
      <c r="BE441" s="2">
        <v>1326261</v>
      </c>
      <c r="BF441" s="2">
        <v>2198096</v>
      </c>
      <c r="BG441" s="2">
        <v>9821</v>
      </c>
      <c r="BH441" s="2">
        <v>1258482</v>
      </c>
      <c r="BI441" s="2">
        <v>2052142</v>
      </c>
      <c r="BJ441" s="2">
        <v>1247</v>
      </c>
      <c r="BK441" s="2">
        <v>4.5187290803020383</v>
      </c>
      <c r="BL441" s="2">
        <v>5.8473080332054996</v>
      </c>
      <c r="BM441" s="2">
        <v>12.328013313082863</v>
      </c>
      <c r="BN441" s="2">
        <v>0.31311035354777839</v>
      </c>
      <c r="BO441" s="2">
        <v>0.45845518603885888</v>
      </c>
      <c r="BP441" s="2">
        <v>0.51287754562404031</v>
      </c>
      <c r="BQ441" s="2">
        <v>0.68459879018956393</v>
      </c>
      <c r="BR441" s="2">
        <v>0.54082561611850744</v>
      </c>
      <c r="BS441" s="2">
        <v>0.48670249924431308</v>
      </c>
      <c r="BT441" s="2">
        <v>2.2908562626572692E-3</v>
      </c>
      <c r="BU441" s="2">
        <v>7.1919784263419027E-4</v>
      </c>
      <c r="BV441" s="2">
        <v>4.199551316455925E-4</v>
      </c>
      <c r="BW441" s="2">
        <v>5686739.2104366701</v>
      </c>
      <c r="BX441" s="2">
        <v>11999506.4018784</v>
      </c>
      <c r="BY441" s="2">
        <v>29262635.360865399</v>
      </c>
      <c r="BZ441" s="2">
        <v>1780576.92471384</v>
      </c>
      <c r="CA441" s="2">
        <v>5501235.9398476398</v>
      </c>
      <c r="CB441" s="2">
        <v>15008148.602371899</v>
      </c>
      <c r="CC441" s="2">
        <v>13027.5021343275</v>
      </c>
      <c r="CD441" s="2">
        <v>8630.0191169061</v>
      </c>
      <c r="CE441" s="2">
        <v>12288.993885269199</v>
      </c>
      <c r="CF441" s="2">
        <v>3893134.7835885002</v>
      </c>
      <c r="CG441" s="2">
        <v>6489640.4429138601</v>
      </c>
      <c r="CH441" s="2">
        <v>14242197.764608201</v>
      </c>
      <c r="CI441" s="2">
        <v>288961.49374041398</v>
      </c>
      <c r="CJ441" s="2">
        <v>3691592.5637756698</v>
      </c>
      <c r="CK441" s="2">
        <v>579544</v>
      </c>
      <c r="CL441" s="2">
        <v>742099</v>
      </c>
      <c r="CM441" s="2">
        <v>982941</v>
      </c>
      <c r="CN441" s="2">
        <v>1271323</v>
      </c>
      <c r="CO441" s="2">
        <v>0.26365727429557217</v>
      </c>
      <c r="CP441" s="2">
        <f t="shared" si="6"/>
        <v>129.44944506669381</v>
      </c>
    </row>
    <row r="442" spans="1:94" x14ac:dyDescent="0.3">
      <c r="A442" s="3">
        <v>3550407</v>
      </c>
      <c r="B442" s="3" t="s">
        <v>6158</v>
      </c>
      <c r="C442" s="3" t="s">
        <v>508</v>
      </c>
      <c r="D442" s="3" t="s">
        <v>4153</v>
      </c>
      <c r="E442" s="3" t="s">
        <v>508</v>
      </c>
      <c r="F442" s="3" t="s">
        <v>60</v>
      </c>
      <c r="G442" s="3" t="s">
        <v>60</v>
      </c>
      <c r="H442" s="3" t="s">
        <v>60</v>
      </c>
      <c r="I442" s="3" t="s">
        <v>60</v>
      </c>
      <c r="J442" s="3" t="s">
        <v>60</v>
      </c>
      <c r="K442" s="3" t="s">
        <v>60</v>
      </c>
      <c r="L442" s="3" t="s">
        <v>60</v>
      </c>
      <c r="M442" s="3" t="s">
        <v>60</v>
      </c>
      <c r="N442" s="3" t="s">
        <v>60</v>
      </c>
      <c r="O442" s="3" t="s">
        <v>60</v>
      </c>
      <c r="P442" s="3" t="s">
        <v>60</v>
      </c>
      <c r="Q442" s="3" t="s">
        <v>60</v>
      </c>
      <c r="R442" s="3">
        <v>1374</v>
      </c>
      <c r="S442" s="3">
        <v>0.66828793774319062</v>
      </c>
      <c r="T442" s="3">
        <v>559</v>
      </c>
      <c r="U442" s="3">
        <v>0.27188715953307391</v>
      </c>
      <c r="V442" s="3">
        <v>123</v>
      </c>
      <c r="W442" s="3">
        <v>5.9824902723735411E-2</v>
      </c>
      <c r="X442" s="3">
        <v>0</v>
      </c>
      <c r="Y442" s="3">
        <v>0</v>
      </c>
      <c r="Z442" s="3">
        <v>2056</v>
      </c>
      <c r="AA442" s="3" t="s">
        <v>4152</v>
      </c>
      <c r="AB442" s="3" t="s">
        <v>4153</v>
      </c>
      <c r="AC442" s="3" t="s">
        <v>508</v>
      </c>
      <c r="AD442" s="3">
        <v>130</v>
      </c>
      <c r="AE442" s="3">
        <v>615</v>
      </c>
      <c r="AF442" s="3">
        <v>0.26</v>
      </c>
      <c r="AG442" s="3">
        <v>1083</v>
      </c>
      <c r="AH442" s="3">
        <v>0.45</v>
      </c>
      <c r="AI442" s="3">
        <v>421</v>
      </c>
      <c r="AJ442" s="3">
        <v>0.18</v>
      </c>
      <c r="AK442" s="3">
        <v>166</v>
      </c>
      <c r="AL442" s="3">
        <v>7.0000000000000007E-2</v>
      </c>
      <c r="AM442" s="3">
        <v>31</v>
      </c>
      <c r="AN442" s="3">
        <v>67</v>
      </c>
      <c r="AO442" s="3">
        <v>2383</v>
      </c>
      <c r="AP442" s="3" t="s">
        <v>4153</v>
      </c>
      <c r="AQ442" s="3" t="s">
        <v>508</v>
      </c>
      <c r="AR442" s="3">
        <v>130</v>
      </c>
      <c r="AS442" s="3">
        <v>915</v>
      </c>
      <c r="AT442" s="3">
        <v>0.53</v>
      </c>
      <c r="AU442" s="3">
        <v>663</v>
      </c>
      <c r="AV442" s="3">
        <v>0.38400000000000001</v>
      </c>
      <c r="AW442" s="3">
        <v>148</v>
      </c>
      <c r="AX442" s="3">
        <v>8.1000000000000003E-2</v>
      </c>
      <c r="AY442" s="3">
        <v>54</v>
      </c>
      <c r="AZ442" s="3">
        <v>44</v>
      </c>
      <c r="BA442" s="3">
        <v>1726</v>
      </c>
      <c r="BB442" s="3">
        <v>0.2839952656496581</v>
      </c>
      <c r="BC442" s="3">
        <v>0.34694729808736324</v>
      </c>
      <c r="BD442" s="3">
        <v>0.19168584661722501</v>
      </c>
      <c r="BE442" s="3">
        <v>15208</v>
      </c>
      <c r="BF442" s="3">
        <v>11973</v>
      </c>
      <c r="BG442" s="3">
        <v>35193</v>
      </c>
      <c r="BH442" s="3">
        <v>4319</v>
      </c>
      <c r="BI442" s="3">
        <v>4154</v>
      </c>
      <c r="BJ442" s="3">
        <v>6746</v>
      </c>
      <c r="BK442" s="3">
        <v>3.6980959177103494</v>
      </c>
      <c r="BL442" s="3">
        <v>5.5768734218777567</v>
      </c>
      <c r="BM442" s="3">
        <v>3.3185302135886223</v>
      </c>
      <c r="BN442" s="3">
        <v>2.9106337314573245E-2</v>
      </c>
      <c r="BO442" s="3">
        <v>3.11975734687947E-2</v>
      </c>
      <c r="BP442" s="3">
        <v>3.358065337381784E-2</v>
      </c>
      <c r="BQ442" s="3">
        <v>0.4508021648578992</v>
      </c>
      <c r="BR442" s="3">
        <v>0.5389771973356251</v>
      </c>
      <c r="BS442" s="3">
        <v>0.32520935303309634</v>
      </c>
      <c r="BT442" s="3">
        <v>0.52009149782752129</v>
      </c>
      <c r="BU442" s="3">
        <v>0.42982522919558019</v>
      </c>
      <c r="BV442" s="3">
        <v>0.64120999359308584</v>
      </c>
      <c r="BW442" s="3">
        <v>15972.076268590999</v>
      </c>
      <c r="BX442" s="3">
        <v>23166.332194480201</v>
      </c>
      <c r="BY442" s="3">
        <v>19512.9576559011</v>
      </c>
      <c r="BZ442" s="3">
        <v>464.8886394877</v>
      </c>
      <c r="CA442" s="3">
        <v>722.73335063980005</v>
      </c>
      <c r="CB442" s="3">
        <v>655.25786734079998</v>
      </c>
      <c r="CC442" s="3">
        <v>8306.9410699469008</v>
      </c>
      <c r="CD442" s="3">
        <v>9957.4740451134003</v>
      </c>
      <c r="CE442" s="3">
        <v>12511.9034535225</v>
      </c>
      <c r="CF442" s="3">
        <v>7200.2465591562996</v>
      </c>
      <c r="CG442" s="3">
        <v>12486.124798727</v>
      </c>
      <c r="CH442" s="3">
        <v>6345.7963350378004</v>
      </c>
      <c r="CI442" s="3">
        <v>528.89092847740005</v>
      </c>
      <c r="CJ442" s="3">
        <v>1747.7979440076001</v>
      </c>
      <c r="CK442" s="3">
        <v>2910</v>
      </c>
      <c r="CL442" s="3">
        <v>3338</v>
      </c>
      <c r="CM442" s="3">
        <v>4134</v>
      </c>
      <c r="CN442" s="3">
        <v>2015</v>
      </c>
      <c r="CO442" s="3">
        <v>0.24304685542470558</v>
      </c>
      <c r="CP442" s="3">
        <f t="shared" si="6"/>
        <v>5.7255704259369759E-2</v>
      </c>
    </row>
    <row r="443" spans="1:94" x14ac:dyDescent="0.3">
      <c r="A443" s="2">
        <v>3550506</v>
      </c>
      <c r="B443" s="2" t="s">
        <v>6159</v>
      </c>
      <c r="C443" s="2" t="s">
        <v>508</v>
      </c>
      <c r="D443" s="2" t="s">
        <v>4155</v>
      </c>
      <c r="E443" s="2" t="s">
        <v>508</v>
      </c>
      <c r="F443" s="2" t="s">
        <v>60</v>
      </c>
      <c r="G443" s="2" t="s">
        <v>60</v>
      </c>
      <c r="H443" s="2" t="s">
        <v>60</v>
      </c>
      <c r="I443" s="2" t="s">
        <v>60</v>
      </c>
      <c r="J443" s="2" t="s">
        <v>60</v>
      </c>
      <c r="K443" s="2" t="s">
        <v>60</v>
      </c>
      <c r="L443" s="2" t="s">
        <v>60</v>
      </c>
      <c r="M443" s="2" t="s">
        <v>60</v>
      </c>
      <c r="N443" s="2" t="s">
        <v>60</v>
      </c>
      <c r="O443" s="2" t="s">
        <v>60</v>
      </c>
      <c r="P443" s="2" t="s">
        <v>60</v>
      </c>
      <c r="Q443" s="2" t="s">
        <v>60</v>
      </c>
      <c r="R443" s="2" t="s">
        <v>60</v>
      </c>
      <c r="S443" s="2" t="s">
        <v>60</v>
      </c>
      <c r="T443" s="2" t="s">
        <v>60</v>
      </c>
      <c r="U443" s="2" t="s">
        <v>60</v>
      </c>
      <c r="V443" s="2" t="s">
        <v>60</v>
      </c>
      <c r="W443" s="2" t="s">
        <v>60</v>
      </c>
      <c r="X443" s="2" t="s">
        <v>60</v>
      </c>
      <c r="Y443" s="2" t="s">
        <v>60</v>
      </c>
      <c r="Z443" s="2" t="s">
        <v>60</v>
      </c>
      <c r="AA443" s="2" t="s">
        <v>4154</v>
      </c>
      <c r="AB443" s="2" t="s">
        <v>4155</v>
      </c>
      <c r="AC443" s="2" t="s">
        <v>508</v>
      </c>
      <c r="AD443" s="2">
        <v>114</v>
      </c>
      <c r="AE443" s="2">
        <v>189</v>
      </c>
      <c r="AF443" s="2">
        <v>0.27</v>
      </c>
      <c r="AG443" s="2">
        <v>362</v>
      </c>
      <c r="AH443" s="2">
        <v>0.52</v>
      </c>
      <c r="AI443" s="2">
        <v>80</v>
      </c>
      <c r="AJ443" s="2">
        <v>0.11</v>
      </c>
      <c r="AK443" s="2">
        <v>34</v>
      </c>
      <c r="AL443" s="2">
        <v>0.05</v>
      </c>
      <c r="AM443" s="2">
        <v>10</v>
      </c>
      <c r="AN443" s="2">
        <v>26</v>
      </c>
      <c r="AO443" s="2">
        <v>701</v>
      </c>
      <c r="AP443" s="2" t="s">
        <v>4155</v>
      </c>
      <c r="AQ443" s="2" t="s">
        <v>508</v>
      </c>
      <c r="AR443" s="2">
        <v>114</v>
      </c>
      <c r="AS443" s="2">
        <v>574</v>
      </c>
      <c r="AT443" s="2">
        <v>0.51900000000000002</v>
      </c>
      <c r="AU443" s="2">
        <v>432</v>
      </c>
      <c r="AV443" s="2">
        <v>0.39100000000000001</v>
      </c>
      <c r="AW443" s="2">
        <v>100</v>
      </c>
      <c r="AX443" s="2">
        <v>8.5000000000000006E-2</v>
      </c>
      <c r="AY443" s="2">
        <v>20</v>
      </c>
      <c r="AZ443" s="2">
        <v>47</v>
      </c>
      <c r="BA443" s="2">
        <v>1106</v>
      </c>
      <c r="BB443" s="2">
        <v>9.7808691370183429E-2</v>
      </c>
      <c r="BC443" s="2">
        <v>0.12290794979079497</v>
      </c>
      <c r="BD443" s="2">
        <v>0.15431481524544799</v>
      </c>
      <c r="BE443" s="2">
        <v>16246</v>
      </c>
      <c r="BF443" s="2">
        <v>9560</v>
      </c>
      <c r="BG443" s="2">
        <v>43003</v>
      </c>
      <c r="BH443" s="2">
        <v>1589</v>
      </c>
      <c r="BI443" s="2">
        <v>1175</v>
      </c>
      <c r="BJ443" s="2">
        <v>6636</v>
      </c>
      <c r="BK443" s="2">
        <v>4.0027582481680932</v>
      </c>
      <c r="BL443" s="2">
        <v>11.730229553128426</v>
      </c>
      <c r="BM443" s="2">
        <v>2.0093237546680625</v>
      </c>
      <c r="BN443" s="2">
        <v>5.8809090438510835E-3</v>
      </c>
      <c r="BO443" s="2">
        <v>3.2546794762176964E-2</v>
      </c>
      <c r="BP443" s="2">
        <v>2.6416916515877027E-2</v>
      </c>
      <c r="BQ443" s="2">
        <v>0.33261152274893996</v>
      </c>
      <c r="BR443" s="2">
        <v>0.19956054564170533</v>
      </c>
      <c r="BS443" s="2">
        <v>0.18415964791049991</v>
      </c>
      <c r="BT443" s="2">
        <v>0.66150756820719336</v>
      </c>
      <c r="BU443" s="2">
        <v>0.76789265959611042</v>
      </c>
      <c r="BV443" s="2">
        <v>0.78942343557362316</v>
      </c>
      <c r="BW443" s="2">
        <v>6360.3828563390998</v>
      </c>
      <c r="BX443" s="2">
        <v>13783.0197249259</v>
      </c>
      <c r="BY443" s="2">
        <v>12570.329409203399</v>
      </c>
      <c r="BZ443" s="2">
        <v>37.404833062199998</v>
      </c>
      <c r="CA443" s="2">
        <v>448.59311419020003</v>
      </c>
      <c r="CB443" s="2">
        <v>332.06934258000001</v>
      </c>
      <c r="CC443" s="2">
        <v>4207.4413961636001</v>
      </c>
      <c r="CD443" s="2">
        <v>10583.879673838999</v>
      </c>
      <c r="CE443" s="2">
        <v>9923.3126285055005</v>
      </c>
      <c r="CF443" s="2">
        <v>2115.5366271132002</v>
      </c>
      <c r="CG443" s="2">
        <v>2750.5469368966001</v>
      </c>
      <c r="CH443" s="2">
        <v>2314.9474381179002</v>
      </c>
      <c r="CI443" s="2">
        <v>309.59468984040001</v>
      </c>
      <c r="CJ443" s="2">
        <v>540.87553284290004</v>
      </c>
      <c r="CK443" s="2" t="s">
        <v>60</v>
      </c>
      <c r="CL443" s="2" t="s">
        <v>60</v>
      </c>
      <c r="CM443" s="2">
        <v>0</v>
      </c>
      <c r="CN443" s="2">
        <v>257</v>
      </c>
      <c r="CO443" s="2" t="s">
        <v>60</v>
      </c>
      <c r="CP443" s="2">
        <f t="shared" si="6"/>
        <v>5.9763272329837452E-3</v>
      </c>
    </row>
    <row r="444" spans="1:94" x14ac:dyDescent="0.3">
      <c r="A444" s="3">
        <v>3550605</v>
      </c>
      <c r="B444" s="3" t="s">
        <v>6160</v>
      </c>
      <c r="C444" s="3" t="s">
        <v>508</v>
      </c>
      <c r="D444" s="3" t="s">
        <v>4157</v>
      </c>
      <c r="E444" s="3" t="s">
        <v>508</v>
      </c>
      <c r="F444" s="3" t="s">
        <v>60</v>
      </c>
      <c r="G444" s="3" t="s">
        <v>60</v>
      </c>
      <c r="H444" s="3" t="s">
        <v>60</v>
      </c>
      <c r="I444" s="3" t="s">
        <v>60</v>
      </c>
      <c r="J444" s="3" t="s">
        <v>60</v>
      </c>
      <c r="K444" s="3" t="s">
        <v>60</v>
      </c>
      <c r="L444" s="3" t="s">
        <v>60</v>
      </c>
      <c r="M444" s="3" t="s">
        <v>60</v>
      </c>
      <c r="N444" s="3" t="s">
        <v>60</v>
      </c>
      <c r="O444" s="3" t="s">
        <v>60</v>
      </c>
      <c r="P444" s="3" t="s">
        <v>60</v>
      </c>
      <c r="Q444" s="3" t="s">
        <v>60</v>
      </c>
      <c r="R444" s="3">
        <v>4665</v>
      </c>
      <c r="S444" s="3">
        <v>0.69306195216164013</v>
      </c>
      <c r="T444" s="3">
        <v>757</v>
      </c>
      <c r="U444" s="3">
        <v>0.11246471549546873</v>
      </c>
      <c r="V444" s="3">
        <v>1280</v>
      </c>
      <c r="W444" s="3">
        <v>0.19016490863170404</v>
      </c>
      <c r="X444" s="3">
        <v>29</v>
      </c>
      <c r="Y444" s="3">
        <v>4.3084237111870446E-3</v>
      </c>
      <c r="Z444" s="3">
        <v>6731</v>
      </c>
      <c r="AA444" s="3" t="s">
        <v>4156</v>
      </c>
      <c r="AB444" s="3" t="s">
        <v>4157</v>
      </c>
      <c r="AC444" s="3" t="s">
        <v>508</v>
      </c>
      <c r="AD444" s="3">
        <v>131</v>
      </c>
      <c r="AE444" s="3">
        <v>1528</v>
      </c>
      <c r="AF444" s="3">
        <v>0.24</v>
      </c>
      <c r="AG444" s="3">
        <v>3160</v>
      </c>
      <c r="AH444" s="3">
        <v>0.49</v>
      </c>
      <c r="AI444" s="3">
        <v>440</v>
      </c>
      <c r="AJ444" s="3">
        <v>7.0000000000000007E-2</v>
      </c>
      <c r="AK444" s="3">
        <v>897</v>
      </c>
      <c r="AL444" s="3">
        <v>0.14000000000000001</v>
      </c>
      <c r="AM444" s="3">
        <v>100</v>
      </c>
      <c r="AN444" s="3">
        <v>270</v>
      </c>
      <c r="AO444" s="3">
        <v>6395</v>
      </c>
      <c r="AP444" s="3" t="s">
        <v>4157</v>
      </c>
      <c r="AQ444" s="3" t="s">
        <v>508</v>
      </c>
      <c r="AR444" s="3">
        <v>131</v>
      </c>
      <c r="AS444" s="3">
        <v>3591</v>
      </c>
      <c r="AT444" s="3">
        <v>0.51100000000000001</v>
      </c>
      <c r="AU444" s="3">
        <v>2558</v>
      </c>
      <c r="AV444" s="3">
        <v>0.36399999999999999</v>
      </c>
      <c r="AW444" s="3">
        <v>883</v>
      </c>
      <c r="AX444" s="3">
        <v>0.11899999999999999</v>
      </c>
      <c r="AY444" s="3">
        <v>104</v>
      </c>
      <c r="AZ444" s="3">
        <v>280</v>
      </c>
      <c r="BA444" s="3">
        <v>7032</v>
      </c>
      <c r="BB444" s="3">
        <v>0.33431165734201596</v>
      </c>
      <c r="BC444" s="3">
        <v>0.39265899988977476</v>
      </c>
      <c r="BD444" s="3">
        <v>0.44852361607954888</v>
      </c>
      <c r="BE444" s="3">
        <v>21806</v>
      </c>
      <c r="BF444" s="3">
        <v>27217</v>
      </c>
      <c r="BG444" s="3">
        <v>65972</v>
      </c>
      <c r="BH444" s="3">
        <v>7290</v>
      </c>
      <c r="BI444" s="3">
        <v>10687</v>
      </c>
      <c r="BJ444" s="3">
        <v>29590</v>
      </c>
      <c r="BK444" s="3">
        <v>2.9601948094847872</v>
      </c>
      <c r="BL444" s="3">
        <v>3.1484173439579117</v>
      </c>
      <c r="BM444" s="3">
        <v>2.9576780165150218</v>
      </c>
      <c r="BN444" s="3">
        <v>3.1992219685884428E-2</v>
      </c>
      <c r="BO444" s="3">
        <v>0.39890233210148779</v>
      </c>
      <c r="BP444" s="3">
        <v>0.50393449436028814</v>
      </c>
      <c r="BQ444" s="3">
        <v>0.71820897042032616</v>
      </c>
      <c r="BR444" s="3">
        <v>0.48432477557261483</v>
      </c>
      <c r="BS444" s="3">
        <v>0.43099430178988507</v>
      </c>
      <c r="BT444" s="3">
        <v>0.24979880989378947</v>
      </c>
      <c r="BU444" s="3">
        <v>0.11677289232589735</v>
      </c>
      <c r="BV444" s="3">
        <v>6.5071203849826814E-2</v>
      </c>
      <c r="BW444" s="3">
        <v>21579.8201611441</v>
      </c>
      <c r="BX444" s="3">
        <v>33647.136154878201</v>
      </c>
      <c r="BY444" s="3">
        <v>53356.511417930997</v>
      </c>
      <c r="BZ444" s="3">
        <v>690.38634737719997</v>
      </c>
      <c r="CA444" s="3">
        <v>13421.9210807172</v>
      </c>
      <c r="CB444" s="3">
        <v>26888.186602223999</v>
      </c>
      <c r="CC444" s="3">
        <v>5390.6133939758001</v>
      </c>
      <c r="CD444" s="3">
        <v>3929.0734072884002</v>
      </c>
      <c r="CE444" s="3">
        <v>3471.9724311917998</v>
      </c>
      <c r="CF444" s="3">
        <v>15498.8204197911</v>
      </c>
      <c r="CG444" s="3">
        <v>16296.1416668726</v>
      </c>
      <c r="CH444" s="3">
        <v>22996.352384515201</v>
      </c>
      <c r="CI444" s="3">
        <v>1064.2317463264001</v>
      </c>
      <c r="CJ444" s="3">
        <v>6761.5531022165997</v>
      </c>
      <c r="CK444" s="3">
        <v>7148</v>
      </c>
      <c r="CL444" s="3">
        <v>8818</v>
      </c>
      <c r="CM444" s="3">
        <v>12073</v>
      </c>
      <c r="CN444" s="3">
        <v>7960</v>
      </c>
      <c r="CO444" s="3">
        <v>0.26262997391336296</v>
      </c>
      <c r="CP444" s="3">
        <f t="shared" si="6"/>
        <v>0.12065724852967925</v>
      </c>
    </row>
    <row r="445" spans="1:94" x14ac:dyDescent="0.3">
      <c r="A445" s="2">
        <v>3550704</v>
      </c>
      <c r="B445" s="2" t="s">
        <v>6161</v>
      </c>
      <c r="C445" s="2" t="s">
        <v>508</v>
      </c>
      <c r="D445" s="2" t="s">
        <v>4159</v>
      </c>
      <c r="E445" s="2" t="s">
        <v>508</v>
      </c>
      <c r="F445" s="2" t="s">
        <v>60</v>
      </c>
      <c r="G445" s="2" t="s">
        <v>60</v>
      </c>
      <c r="H445" s="2" t="s">
        <v>60</v>
      </c>
      <c r="I445" s="2" t="s">
        <v>60</v>
      </c>
      <c r="J445" s="2" t="s">
        <v>60</v>
      </c>
      <c r="K445" s="2" t="s">
        <v>60</v>
      </c>
      <c r="L445" s="2" t="s">
        <v>60</v>
      </c>
      <c r="M445" s="2" t="s">
        <v>60</v>
      </c>
      <c r="N445" s="2" t="s">
        <v>60</v>
      </c>
      <c r="O445" s="2" t="s">
        <v>60</v>
      </c>
      <c r="P445" s="2" t="s">
        <v>60</v>
      </c>
      <c r="Q445" s="2" t="s">
        <v>60</v>
      </c>
      <c r="R445" s="2">
        <v>1303</v>
      </c>
      <c r="S445" s="2">
        <v>0.72956326987681974</v>
      </c>
      <c r="T445" s="2">
        <v>222</v>
      </c>
      <c r="U445" s="2">
        <v>0.12430011198208286</v>
      </c>
      <c r="V445" s="2">
        <v>260</v>
      </c>
      <c r="W445" s="2">
        <v>0.1455767077267637</v>
      </c>
      <c r="X445" s="2">
        <v>1</v>
      </c>
      <c r="Y445" s="2">
        <v>5.5991041433370661E-4</v>
      </c>
      <c r="Z445" s="2">
        <v>1786</v>
      </c>
      <c r="AA445" s="2" t="s">
        <v>4158</v>
      </c>
      <c r="AB445" s="2" t="s">
        <v>4159</v>
      </c>
      <c r="AC445" s="2" t="s">
        <v>508</v>
      </c>
      <c r="AD445" s="2">
        <v>132</v>
      </c>
      <c r="AE445" s="2">
        <v>255</v>
      </c>
      <c r="AF445" s="2">
        <v>0.3</v>
      </c>
      <c r="AG445" s="2">
        <v>444</v>
      </c>
      <c r="AH445" s="2">
        <v>0.52</v>
      </c>
      <c r="AI445" s="2">
        <v>33</v>
      </c>
      <c r="AJ445" s="2">
        <v>0.04</v>
      </c>
      <c r="AK445" s="2">
        <v>73</v>
      </c>
      <c r="AL445" s="2">
        <v>0.09</v>
      </c>
      <c r="AM445" s="2">
        <v>11</v>
      </c>
      <c r="AN445" s="2">
        <v>36</v>
      </c>
      <c r="AO445" s="2">
        <v>852</v>
      </c>
      <c r="AP445" s="2" t="s">
        <v>4159</v>
      </c>
      <c r="AQ445" s="2" t="s">
        <v>508</v>
      </c>
      <c r="AR445" s="2">
        <v>132</v>
      </c>
      <c r="AS445" s="2">
        <v>1020</v>
      </c>
      <c r="AT445" s="2">
        <v>0.72199999999999998</v>
      </c>
      <c r="AU445" s="2">
        <v>275</v>
      </c>
      <c r="AV445" s="2">
        <v>0.19500000000000001</v>
      </c>
      <c r="AW445" s="2">
        <v>118</v>
      </c>
      <c r="AX445" s="2">
        <v>0.08</v>
      </c>
      <c r="AY445" s="2">
        <v>28</v>
      </c>
      <c r="AZ445" s="2">
        <v>44</v>
      </c>
      <c r="BA445" s="2">
        <v>1413</v>
      </c>
      <c r="BB445" s="2">
        <v>0.27054340622929091</v>
      </c>
      <c r="BC445" s="2">
        <v>0.40162439913807391</v>
      </c>
      <c r="BD445" s="2">
        <v>6.241623587976259E-2</v>
      </c>
      <c r="BE445" s="2">
        <v>6036</v>
      </c>
      <c r="BF445" s="2">
        <v>6033</v>
      </c>
      <c r="BG445" s="2">
        <v>10446</v>
      </c>
      <c r="BH445" s="2">
        <v>1633</v>
      </c>
      <c r="BI445" s="2">
        <v>2423</v>
      </c>
      <c r="BJ445" s="2">
        <v>652</v>
      </c>
      <c r="BK445" s="2">
        <v>2.2019021969820574</v>
      </c>
      <c r="BL445" s="2">
        <v>3.294881635055221</v>
      </c>
      <c r="BM445" s="2">
        <v>2.1740773521951633</v>
      </c>
      <c r="BN445" s="2">
        <v>1.3969257563449272E-2</v>
      </c>
      <c r="BO445" s="2">
        <v>8.0879608600446171E-3</v>
      </c>
      <c r="BP445" s="2">
        <v>1.5923273998519501E-2</v>
      </c>
      <c r="BQ445" s="2">
        <v>0.83498561750195033</v>
      </c>
      <c r="BR445" s="2">
        <v>0.41343484283080556</v>
      </c>
      <c r="BS445" s="2">
        <v>0.71197960265108984</v>
      </c>
      <c r="BT445" s="2">
        <v>0.15104512493460034</v>
      </c>
      <c r="BU445" s="2">
        <v>0.57847719630913719</v>
      </c>
      <c r="BV445" s="2">
        <v>0.27209712335039077</v>
      </c>
      <c r="BW445" s="2">
        <v>3595.7062876717</v>
      </c>
      <c r="BX445" s="2">
        <v>7983.4982017388002</v>
      </c>
      <c r="BY445" s="2">
        <v>10113.807842411899</v>
      </c>
      <c r="BZ445" s="2">
        <v>50.229347255</v>
      </c>
      <c r="CA445" s="2">
        <v>64.570220981899993</v>
      </c>
      <c r="CB445" s="2">
        <v>161.04493344310001</v>
      </c>
      <c r="CC445" s="2">
        <v>543.11390544949995</v>
      </c>
      <c r="CD445" s="2">
        <v>4618.2716564808998</v>
      </c>
      <c r="CE445" s="2">
        <v>2751.9380200389</v>
      </c>
      <c r="CF445" s="2">
        <v>3002.3630349671998</v>
      </c>
      <c r="CG445" s="2">
        <v>3300.6563242758998</v>
      </c>
      <c r="CH445" s="2">
        <v>7200.8248889299002</v>
      </c>
      <c r="CI445" s="2">
        <v>412.79291978719999</v>
      </c>
      <c r="CJ445" s="2">
        <v>4879.9233088265</v>
      </c>
      <c r="CK445" s="2">
        <v>2583</v>
      </c>
      <c r="CL445" s="2">
        <v>2859</v>
      </c>
      <c r="CM445" s="2">
        <v>4089</v>
      </c>
      <c r="CN445" s="2">
        <v>6490</v>
      </c>
      <c r="CO445" s="2">
        <v>0.42814520139234213</v>
      </c>
      <c r="CP445" s="2">
        <f t="shared" si="6"/>
        <v>0.62129044610377182</v>
      </c>
    </row>
    <row r="446" spans="1:94" x14ac:dyDescent="0.3">
      <c r="A446" s="3">
        <v>3550803</v>
      </c>
      <c r="B446" s="3" t="s">
        <v>6162</v>
      </c>
      <c r="C446" s="3" t="s">
        <v>508</v>
      </c>
      <c r="D446" s="3" t="s">
        <v>4962</v>
      </c>
      <c r="E446" s="3" t="s">
        <v>508</v>
      </c>
      <c r="F446" s="3" t="s">
        <v>60</v>
      </c>
      <c r="G446" s="3" t="s">
        <v>60</v>
      </c>
      <c r="H446" s="3" t="s">
        <v>60</v>
      </c>
      <c r="I446" s="3" t="s">
        <v>60</v>
      </c>
      <c r="J446" s="3" t="s">
        <v>60</v>
      </c>
      <c r="K446" s="3" t="s">
        <v>60</v>
      </c>
      <c r="L446" s="3" t="s">
        <v>60</v>
      </c>
      <c r="M446" s="3" t="s">
        <v>60</v>
      </c>
      <c r="N446" s="3" t="s">
        <v>60</v>
      </c>
      <c r="O446" s="3" t="s">
        <v>60</v>
      </c>
      <c r="P446" s="3" t="s">
        <v>60</v>
      </c>
      <c r="Q446" s="3" t="s">
        <v>60</v>
      </c>
      <c r="R446" s="3" t="s">
        <v>60</v>
      </c>
      <c r="S446" s="3" t="s">
        <v>60</v>
      </c>
      <c r="T446" s="3" t="s">
        <v>60</v>
      </c>
      <c r="U446" s="3" t="s">
        <v>60</v>
      </c>
      <c r="V446" s="3" t="s">
        <v>60</v>
      </c>
      <c r="W446" s="3" t="s">
        <v>60</v>
      </c>
      <c r="X446" s="3" t="s">
        <v>60</v>
      </c>
      <c r="Y446" s="3" t="s">
        <v>60</v>
      </c>
      <c r="Z446" s="3" t="s">
        <v>60</v>
      </c>
      <c r="AA446" s="3" t="s">
        <v>4160</v>
      </c>
      <c r="AB446" s="3" t="s">
        <v>4161</v>
      </c>
      <c r="AC446" s="3" t="s">
        <v>508</v>
      </c>
      <c r="AD446" s="3">
        <v>124</v>
      </c>
      <c r="AE446" s="3">
        <v>585</v>
      </c>
      <c r="AF446" s="3">
        <v>0.44</v>
      </c>
      <c r="AG446" s="3">
        <v>458</v>
      </c>
      <c r="AH446" s="3">
        <v>0.34</v>
      </c>
      <c r="AI446" s="3">
        <v>144</v>
      </c>
      <c r="AJ446" s="3">
        <v>0.11</v>
      </c>
      <c r="AK446" s="3">
        <v>71</v>
      </c>
      <c r="AL446" s="3">
        <v>0.05</v>
      </c>
      <c r="AM446" s="3">
        <v>19</v>
      </c>
      <c r="AN446" s="3">
        <v>54</v>
      </c>
      <c r="AO446" s="3">
        <v>1331</v>
      </c>
      <c r="AP446" s="3" t="s">
        <v>4962</v>
      </c>
      <c r="AQ446" s="3" t="s">
        <v>508</v>
      </c>
      <c r="AR446" s="3">
        <v>124</v>
      </c>
      <c r="AS446" s="3">
        <v>862</v>
      </c>
      <c r="AT446" s="3">
        <v>0.55900000000000005</v>
      </c>
      <c r="AU446" s="3">
        <v>442</v>
      </c>
      <c r="AV446" s="3">
        <v>0.28699999999999998</v>
      </c>
      <c r="AW446" s="3">
        <v>239</v>
      </c>
      <c r="AX446" s="3">
        <v>0.14499999999999999</v>
      </c>
      <c r="AY446" s="3">
        <v>31</v>
      </c>
      <c r="AZ446" s="3">
        <v>74</v>
      </c>
      <c r="BA446" s="3">
        <v>1543</v>
      </c>
      <c r="BB446" s="3">
        <v>0.15000928850083597</v>
      </c>
      <c r="BC446" s="3">
        <v>0.15219871851136663</v>
      </c>
      <c r="BD446" s="3">
        <v>9.6966053971970015E-2</v>
      </c>
      <c r="BE446" s="3">
        <v>10766</v>
      </c>
      <c r="BF446" s="3">
        <v>11393</v>
      </c>
      <c r="BG446" s="3">
        <v>31609</v>
      </c>
      <c r="BH446" s="3">
        <v>1615</v>
      </c>
      <c r="BI446" s="3">
        <v>1734</v>
      </c>
      <c r="BJ446" s="3">
        <v>3065</v>
      </c>
      <c r="BK446" s="3">
        <v>5.9532758075868113</v>
      </c>
      <c r="BL446" s="3">
        <v>15.633364053193828</v>
      </c>
      <c r="BM446" s="3">
        <v>3.3600239278141899</v>
      </c>
      <c r="BN446" s="3">
        <v>6.6693329167043704E-3</v>
      </c>
      <c r="BO446" s="3">
        <v>4.0075088461028245E-2</v>
      </c>
      <c r="BP446" s="3">
        <v>1.1251562093638673E-2</v>
      </c>
      <c r="BQ446" s="3">
        <v>0.24608222746897296</v>
      </c>
      <c r="BR446" s="3">
        <v>0.15307480430399942</v>
      </c>
      <c r="BS446" s="3">
        <v>0.12684385758053937</v>
      </c>
      <c r="BT446" s="3">
        <v>0.74724843961432263</v>
      </c>
      <c r="BU446" s="3">
        <v>0.8068501072349723</v>
      </c>
      <c r="BV446" s="3">
        <v>0.86190458032581763</v>
      </c>
      <c r="BW446" s="3">
        <v>9614.5404292527001</v>
      </c>
      <c r="BX446" s="3">
        <v>27108.253268238099</v>
      </c>
      <c r="BY446" s="3">
        <v>23963.690653170801</v>
      </c>
      <c r="BZ446" s="3">
        <v>64.122570963800001</v>
      </c>
      <c r="CA446" s="3">
        <v>1086.3656477485999</v>
      </c>
      <c r="CB446" s="3">
        <v>269.62895337689997</v>
      </c>
      <c r="CC446" s="3">
        <v>7184.4503333679004</v>
      </c>
      <c r="CD446" s="3">
        <v>21872.2970564307</v>
      </c>
      <c r="CE446" s="3">
        <v>20654.414735478898</v>
      </c>
      <c r="CF446" s="3">
        <v>2365.9675249209999</v>
      </c>
      <c r="CG446" s="3">
        <v>4149.5905640587998</v>
      </c>
      <c r="CH446" s="3">
        <v>3039.6469643148998</v>
      </c>
      <c r="CI446" s="3">
        <v>264.44546423870003</v>
      </c>
      <c r="CJ446" s="3">
        <v>695.18586541360003</v>
      </c>
      <c r="CK446" s="3" t="s">
        <v>60</v>
      </c>
      <c r="CL446" s="3" t="s">
        <v>60</v>
      </c>
      <c r="CM446" s="3">
        <v>0</v>
      </c>
      <c r="CN446" s="3">
        <v>1896</v>
      </c>
      <c r="CO446" s="3" t="s">
        <v>60</v>
      </c>
      <c r="CP446" s="3">
        <f t="shared" si="6"/>
        <v>5.9982916258027777E-2</v>
      </c>
    </row>
    <row r="447" spans="1:94" x14ac:dyDescent="0.3">
      <c r="A447" s="2">
        <v>3550902</v>
      </c>
      <c r="B447" s="2" t="s">
        <v>6163</v>
      </c>
      <c r="C447" s="2" t="s">
        <v>508</v>
      </c>
      <c r="D447" s="2" t="s">
        <v>4163</v>
      </c>
      <c r="E447" s="2" t="s">
        <v>508</v>
      </c>
      <c r="F447" s="2" t="s">
        <v>60</v>
      </c>
      <c r="G447" s="2" t="s">
        <v>60</v>
      </c>
      <c r="H447" s="2" t="s">
        <v>60</v>
      </c>
      <c r="I447" s="2" t="s">
        <v>60</v>
      </c>
      <c r="J447" s="2" t="s">
        <v>60</v>
      </c>
      <c r="K447" s="2" t="s">
        <v>60</v>
      </c>
      <c r="L447" s="2" t="s">
        <v>60</v>
      </c>
      <c r="M447" s="2" t="s">
        <v>60</v>
      </c>
      <c r="N447" s="2" t="s">
        <v>60</v>
      </c>
      <c r="O447" s="2" t="s">
        <v>60</v>
      </c>
      <c r="P447" s="2" t="s">
        <v>60</v>
      </c>
      <c r="Q447" s="2" t="s">
        <v>60</v>
      </c>
      <c r="R447" s="2">
        <v>2185</v>
      </c>
      <c r="S447" s="2">
        <v>0.56990088680229523</v>
      </c>
      <c r="T447" s="2">
        <v>1455</v>
      </c>
      <c r="U447" s="2">
        <v>0.37949921752738652</v>
      </c>
      <c r="V447" s="2">
        <v>193</v>
      </c>
      <c r="W447" s="2">
        <v>5.0339071465832032E-2</v>
      </c>
      <c r="X447" s="2">
        <v>1</v>
      </c>
      <c r="Y447" s="2">
        <v>2.608242044861763E-4</v>
      </c>
      <c r="Z447" s="2">
        <v>3834</v>
      </c>
      <c r="AA447" s="2" t="s">
        <v>4162</v>
      </c>
      <c r="AB447" s="2" t="s">
        <v>4163</v>
      </c>
      <c r="AC447" s="2" t="s">
        <v>508</v>
      </c>
      <c r="AD447" s="2">
        <v>133</v>
      </c>
      <c r="AE447" s="2">
        <v>1263</v>
      </c>
      <c r="AF447" s="2">
        <v>0.55000000000000004</v>
      </c>
      <c r="AG447" s="2">
        <v>747</v>
      </c>
      <c r="AH447" s="2">
        <v>0.32</v>
      </c>
      <c r="AI447" s="2">
        <v>56</v>
      </c>
      <c r="AJ447" s="2">
        <v>0.02</v>
      </c>
      <c r="AK447" s="2">
        <v>178</v>
      </c>
      <c r="AL447" s="2">
        <v>0.08</v>
      </c>
      <c r="AM447" s="2">
        <v>31</v>
      </c>
      <c r="AN447" s="2">
        <v>38</v>
      </c>
      <c r="AO447" s="2">
        <v>2313</v>
      </c>
      <c r="AP447" s="2" t="s">
        <v>4163</v>
      </c>
      <c r="AQ447" s="2" t="s">
        <v>508</v>
      </c>
      <c r="AR447" s="2">
        <v>133</v>
      </c>
      <c r="AS447" s="2">
        <v>2040</v>
      </c>
      <c r="AT447" s="2">
        <v>0.71199999999999997</v>
      </c>
      <c r="AU447" s="2">
        <v>526</v>
      </c>
      <c r="AV447" s="2">
        <v>0.184</v>
      </c>
      <c r="AW447" s="2">
        <v>299</v>
      </c>
      <c r="AX447" s="2">
        <v>9.7000000000000003E-2</v>
      </c>
      <c r="AY447" s="2">
        <v>105</v>
      </c>
      <c r="AZ447" s="2">
        <v>108</v>
      </c>
      <c r="BA447" s="2">
        <v>2865</v>
      </c>
      <c r="BB447" s="2">
        <v>0.2284762961788489</v>
      </c>
      <c r="BC447" s="2">
        <v>0.2330920007063394</v>
      </c>
      <c r="BD447" s="2">
        <v>0.57809101192029932</v>
      </c>
      <c r="BE447" s="2">
        <v>18921</v>
      </c>
      <c r="BF447" s="2">
        <v>16989</v>
      </c>
      <c r="BG447" s="2">
        <v>11493</v>
      </c>
      <c r="BH447" s="2">
        <v>4323</v>
      </c>
      <c r="BI447" s="2">
        <v>3960</v>
      </c>
      <c r="BJ447" s="2">
        <v>6644</v>
      </c>
      <c r="BK447" s="2">
        <v>3.6337858532829981</v>
      </c>
      <c r="BL447" s="2">
        <v>6.644017033270682</v>
      </c>
      <c r="BM447" s="2">
        <v>2.6192212101674448</v>
      </c>
      <c r="BN447" s="2">
        <v>4.1499698939487621E-3</v>
      </c>
      <c r="BO447" s="2">
        <v>0.19108156598528248</v>
      </c>
      <c r="BP447" s="2">
        <v>0.28839183887822151</v>
      </c>
      <c r="BQ447" s="2">
        <v>0.57132354909786731</v>
      </c>
      <c r="BR447" s="2">
        <v>0.35092743818408362</v>
      </c>
      <c r="BS447" s="2">
        <v>0.37167155055801554</v>
      </c>
      <c r="BT447" s="2">
        <v>0.42452648100818391</v>
      </c>
      <c r="BU447" s="2">
        <v>0.45799099583063385</v>
      </c>
      <c r="BV447" s="2">
        <v>0.33993661056375862</v>
      </c>
      <c r="BW447" s="2">
        <v>15708.856243742401</v>
      </c>
      <c r="BX447" s="2">
        <v>26310.307451751902</v>
      </c>
      <c r="BY447" s="2">
        <v>22438.868107504499</v>
      </c>
      <c r="BZ447" s="2">
        <v>65.191280479900001</v>
      </c>
      <c r="CA447" s="2">
        <v>5027.414749435</v>
      </c>
      <c r="CB447" s="2">
        <v>6471.1864358691</v>
      </c>
      <c r="CC447" s="2">
        <v>6668.8254618193996</v>
      </c>
      <c r="CD447" s="2">
        <v>12049.883910438</v>
      </c>
      <c r="CE447" s="2">
        <v>7627.7927693522997</v>
      </c>
      <c r="CF447" s="2">
        <v>8974.8395014431007</v>
      </c>
      <c r="CG447" s="2">
        <v>9233.0087918788995</v>
      </c>
      <c r="CH447" s="2">
        <v>8339.8889022830008</v>
      </c>
      <c r="CI447" s="2">
        <v>1109.3809719281001</v>
      </c>
      <c r="CJ447" s="2">
        <v>2756.8819691287999</v>
      </c>
      <c r="CK447" s="2">
        <v>5658</v>
      </c>
      <c r="CL447" s="2">
        <v>6261</v>
      </c>
      <c r="CM447" s="2">
        <v>7402</v>
      </c>
      <c r="CN447" s="2">
        <v>3466</v>
      </c>
      <c r="CO447" s="2">
        <v>0.33303902525163342</v>
      </c>
      <c r="CP447" s="2">
        <f t="shared" si="6"/>
        <v>0.30157487166101105</v>
      </c>
    </row>
    <row r="448" spans="1:94" x14ac:dyDescent="0.3">
      <c r="A448" s="3">
        <v>3551009</v>
      </c>
      <c r="B448" s="3" t="s">
        <v>6164</v>
      </c>
      <c r="C448" s="3" t="s">
        <v>508</v>
      </c>
      <c r="D448" s="3" t="s">
        <v>4165</v>
      </c>
      <c r="E448" s="3" t="s">
        <v>508</v>
      </c>
      <c r="F448" s="3" t="s">
        <v>60</v>
      </c>
      <c r="G448" s="3" t="s">
        <v>60</v>
      </c>
      <c r="H448" s="3" t="s">
        <v>60</v>
      </c>
      <c r="I448" s="3" t="s">
        <v>60</v>
      </c>
      <c r="J448" s="3" t="s">
        <v>60</v>
      </c>
      <c r="K448" s="3" t="s">
        <v>60</v>
      </c>
      <c r="L448" s="3" t="s">
        <v>60</v>
      </c>
      <c r="M448" s="3" t="s">
        <v>60</v>
      </c>
      <c r="N448" s="3" t="s">
        <v>60</v>
      </c>
      <c r="O448" s="3" t="s">
        <v>60</v>
      </c>
      <c r="P448" s="3" t="s">
        <v>60</v>
      </c>
      <c r="Q448" s="3" t="s">
        <v>60</v>
      </c>
      <c r="R448" s="3" t="s">
        <v>60</v>
      </c>
      <c r="S448" s="3" t="s">
        <v>60</v>
      </c>
      <c r="T448" s="3" t="s">
        <v>60</v>
      </c>
      <c r="U448" s="3" t="s">
        <v>60</v>
      </c>
      <c r="V448" s="3" t="s">
        <v>60</v>
      </c>
      <c r="W448" s="3" t="s">
        <v>60</v>
      </c>
      <c r="X448" s="3" t="s">
        <v>60</v>
      </c>
      <c r="Y448" s="3" t="s">
        <v>60</v>
      </c>
      <c r="Z448" s="3" t="s">
        <v>60</v>
      </c>
      <c r="AA448" s="3" t="s">
        <v>4164</v>
      </c>
      <c r="AB448" s="3" t="s">
        <v>4165</v>
      </c>
      <c r="AC448" s="3" t="s">
        <v>508</v>
      </c>
      <c r="AD448" s="3"/>
      <c r="AE448" s="3">
        <v>2683</v>
      </c>
      <c r="AF448" s="3">
        <v>0.25</v>
      </c>
      <c r="AG448" s="3">
        <v>5403</v>
      </c>
      <c r="AH448" s="3">
        <v>0.49</v>
      </c>
      <c r="AI448" s="3">
        <v>199</v>
      </c>
      <c r="AJ448" s="3">
        <v>0.02</v>
      </c>
      <c r="AK448" s="3">
        <v>2319</v>
      </c>
      <c r="AL448" s="3">
        <v>0.21</v>
      </c>
      <c r="AM448" s="3">
        <v>68</v>
      </c>
      <c r="AN448" s="3">
        <v>268</v>
      </c>
      <c r="AO448" s="3">
        <v>10940</v>
      </c>
      <c r="AP448" s="3" t="s">
        <v>4963</v>
      </c>
      <c r="AQ448" s="3" t="s">
        <v>508</v>
      </c>
      <c r="AR448" s="3">
        <v>119</v>
      </c>
      <c r="AS448" s="3">
        <v>8856</v>
      </c>
      <c r="AT448" s="3">
        <v>0.55400000000000005</v>
      </c>
      <c r="AU448" s="3">
        <v>4123</v>
      </c>
      <c r="AV448" s="3">
        <v>0.25800000000000001</v>
      </c>
      <c r="AW448" s="3">
        <v>3014</v>
      </c>
      <c r="AX448" s="3">
        <v>0.182</v>
      </c>
      <c r="AY448" s="3">
        <v>181</v>
      </c>
      <c r="AZ448" s="3">
        <v>376</v>
      </c>
      <c r="BA448" s="3">
        <v>15993</v>
      </c>
      <c r="BB448" s="3">
        <v>0.75072279403261244</v>
      </c>
      <c r="BC448" s="3">
        <v>0.88625173589193285</v>
      </c>
      <c r="BD448" s="3">
        <v>0.9736688121708601</v>
      </c>
      <c r="BE448" s="3">
        <v>17294</v>
      </c>
      <c r="BF448" s="3">
        <v>31684</v>
      </c>
      <c r="BG448" s="3">
        <v>22217</v>
      </c>
      <c r="BH448" s="3">
        <v>12983</v>
      </c>
      <c r="BI448" s="3">
        <v>28080</v>
      </c>
      <c r="BJ448" s="3">
        <v>21632</v>
      </c>
      <c r="BK448" s="3">
        <v>2.2816468251525763</v>
      </c>
      <c r="BL448" s="3">
        <v>2.17034324526974</v>
      </c>
      <c r="BM448" s="3">
        <v>2.1856269982588024</v>
      </c>
      <c r="BN448" s="3">
        <v>4.5565857627781321E-2</v>
      </c>
      <c r="BO448" s="3">
        <v>0.24590021360248809</v>
      </c>
      <c r="BP448" s="3">
        <v>0.11822018958457291</v>
      </c>
      <c r="BQ448" s="3">
        <v>0.89602580387457464</v>
      </c>
      <c r="BR448" s="3">
        <v>0.73850846938440329</v>
      </c>
      <c r="BS448" s="3">
        <v>0.87376916825625617</v>
      </c>
      <c r="BT448" s="3">
        <v>5.8408338497640669E-2</v>
      </c>
      <c r="BU448" s="3">
        <v>1.5591317013108522E-2</v>
      </c>
      <c r="BV448" s="3">
        <v>8.0106421591775914E-3</v>
      </c>
      <c r="BW448" s="3">
        <v>29622.620730955899</v>
      </c>
      <c r="BX448" s="3">
        <v>60943.238327174302</v>
      </c>
      <c r="BY448" s="3">
        <v>104162.611483018</v>
      </c>
      <c r="BZ448" s="3">
        <v>1349.7801187885</v>
      </c>
      <c r="CA448" s="3">
        <v>14985.9553222795</v>
      </c>
      <c r="CB448" s="3">
        <v>12314.123677146599</v>
      </c>
      <c r="CC448" s="3">
        <v>1730.2080588409001</v>
      </c>
      <c r="CD448" s="3">
        <v>950.18534856439999</v>
      </c>
      <c r="CE448" s="3">
        <v>834.40940695589995</v>
      </c>
      <c r="CF448" s="3">
        <v>26542.632553326399</v>
      </c>
      <c r="CG448" s="3">
        <v>45007.097656330399</v>
      </c>
      <c r="CH448" s="3">
        <v>91014.078398916201</v>
      </c>
      <c r="CI448" s="3">
        <v>4115.0294191287003</v>
      </c>
      <c r="CJ448" s="3">
        <v>68145.986886250204</v>
      </c>
      <c r="CK448" s="3" t="s">
        <v>60</v>
      </c>
      <c r="CL448" s="3" t="s">
        <v>60</v>
      </c>
      <c r="CM448" s="3">
        <v>0</v>
      </c>
      <c r="CN448" s="3">
        <v>18890</v>
      </c>
      <c r="CO448" s="3" t="s">
        <v>60</v>
      </c>
      <c r="CP448" s="3">
        <f t="shared" si="6"/>
        <v>0.85024980870504574</v>
      </c>
    </row>
    <row r="449" spans="1:94" x14ac:dyDescent="0.3">
      <c r="A449" s="2">
        <v>3551108</v>
      </c>
      <c r="B449" s="2" t="s">
        <v>5662</v>
      </c>
      <c r="C449" s="2" t="s">
        <v>508</v>
      </c>
      <c r="D449" s="2" t="s">
        <v>5662</v>
      </c>
      <c r="E449" s="2" t="s">
        <v>508</v>
      </c>
      <c r="F449" s="2" t="s">
        <v>60</v>
      </c>
      <c r="G449" s="2" t="s">
        <v>60</v>
      </c>
      <c r="H449" s="2" t="s">
        <v>60</v>
      </c>
      <c r="I449" s="2" t="s">
        <v>60</v>
      </c>
      <c r="J449" s="2" t="s">
        <v>60</v>
      </c>
      <c r="K449" s="2" t="s">
        <v>60</v>
      </c>
      <c r="L449" s="2" t="s">
        <v>60</v>
      </c>
      <c r="M449" s="2" t="s">
        <v>60</v>
      </c>
      <c r="N449" s="2" t="s">
        <v>60</v>
      </c>
      <c r="O449" s="2" t="s">
        <v>60</v>
      </c>
      <c r="P449" s="2" t="s">
        <v>60</v>
      </c>
      <c r="Q449" s="2" t="s">
        <v>60</v>
      </c>
      <c r="R449" s="2" t="s">
        <v>60</v>
      </c>
      <c r="S449" s="2" t="s">
        <v>60</v>
      </c>
      <c r="T449" s="2" t="s">
        <v>60</v>
      </c>
      <c r="U449" s="2" t="s">
        <v>60</v>
      </c>
      <c r="V449" s="2" t="s">
        <v>60</v>
      </c>
      <c r="W449" s="2" t="s">
        <v>60</v>
      </c>
      <c r="X449" s="2" t="s">
        <v>60</v>
      </c>
      <c r="Y449" s="2" t="s">
        <v>60</v>
      </c>
      <c r="Z449" s="2" t="s">
        <v>60</v>
      </c>
      <c r="AA449" s="2" t="s">
        <v>4166</v>
      </c>
      <c r="AB449" s="2" t="s">
        <v>4167</v>
      </c>
      <c r="AC449" s="2" t="s">
        <v>508</v>
      </c>
      <c r="AD449" s="2">
        <v>52</v>
      </c>
      <c r="AE449" s="2">
        <v>89</v>
      </c>
      <c r="AF449" s="2">
        <v>0.11</v>
      </c>
      <c r="AG449" s="2">
        <v>353</v>
      </c>
      <c r="AH449" s="2">
        <v>0.45</v>
      </c>
      <c r="AI449" s="2">
        <v>123</v>
      </c>
      <c r="AJ449" s="2">
        <v>0.16</v>
      </c>
      <c r="AK449" s="2">
        <v>172</v>
      </c>
      <c r="AL449" s="2">
        <v>0.22</v>
      </c>
      <c r="AM449" s="2">
        <v>22</v>
      </c>
      <c r="AN449" s="2">
        <v>33</v>
      </c>
      <c r="AO449" s="2">
        <v>792</v>
      </c>
      <c r="AP449" s="2" t="s">
        <v>4167</v>
      </c>
      <c r="AQ449" s="2" t="s">
        <v>508</v>
      </c>
      <c r="AR449" s="2">
        <v>52</v>
      </c>
      <c r="AS449" s="2">
        <v>455</v>
      </c>
      <c r="AT449" s="2">
        <v>0.51400000000000001</v>
      </c>
      <c r="AU449" s="2">
        <v>369</v>
      </c>
      <c r="AV449" s="2">
        <v>0.41699999999999998</v>
      </c>
      <c r="AW449" s="2">
        <v>61</v>
      </c>
      <c r="AX449" s="2">
        <v>6.4000000000000001E-2</v>
      </c>
      <c r="AY449" s="2">
        <v>22</v>
      </c>
      <c r="AZ449" s="2">
        <v>48</v>
      </c>
      <c r="BA449" s="2">
        <v>885</v>
      </c>
      <c r="BB449" s="2">
        <v>0.14882111183214364</v>
      </c>
      <c r="BC449" s="2">
        <v>0.15288544358311801</v>
      </c>
      <c r="BD449" s="2">
        <v>0.30086837459013438</v>
      </c>
      <c r="BE449" s="2">
        <v>4623</v>
      </c>
      <c r="BF449" s="2">
        <v>4644</v>
      </c>
      <c r="BG449" s="2">
        <v>27753</v>
      </c>
      <c r="BH449" s="2">
        <v>688</v>
      </c>
      <c r="BI449" s="2">
        <v>710</v>
      </c>
      <c r="BJ449" s="2">
        <v>8350</v>
      </c>
      <c r="BK449" s="2">
        <v>3.6994500253324127</v>
      </c>
      <c r="BL449" s="2">
        <v>5.5021804121384505</v>
      </c>
      <c r="BM449" s="2">
        <v>3.2874404141947844</v>
      </c>
      <c r="BN449" s="2">
        <v>5.8784402593654037E-3</v>
      </c>
      <c r="BO449" s="2">
        <v>3.5763886769754169E-3</v>
      </c>
      <c r="BP449" s="2">
        <v>2.2784615450396456E-3</v>
      </c>
      <c r="BQ449" s="2">
        <v>0.25831192521058244</v>
      </c>
      <c r="BR449" s="2">
        <v>0.15733286139857947</v>
      </c>
      <c r="BS449" s="2">
        <v>0.11786205137561906</v>
      </c>
      <c r="BT449" s="2">
        <v>0.73580963453005221</v>
      </c>
      <c r="BU449" s="2">
        <v>0.8390907499244451</v>
      </c>
      <c r="BV449" s="2">
        <v>0.87985948707934125</v>
      </c>
      <c r="BW449" s="2">
        <v>2545.2216174287</v>
      </c>
      <c r="BX449" s="2">
        <v>3906.5480926183</v>
      </c>
      <c r="BY449" s="2">
        <v>10085.867190749599</v>
      </c>
      <c r="BZ449" s="2">
        <v>14.961933224899999</v>
      </c>
      <c r="CA449" s="2">
        <v>13.971334364500001</v>
      </c>
      <c r="CB449" s="2">
        <v>22.980260542500002</v>
      </c>
      <c r="CC449" s="2">
        <v>1872.7985881182001</v>
      </c>
      <c r="CD449" s="2">
        <v>3277.9483686509998</v>
      </c>
      <c r="CE449" s="2">
        <v>8874.1459332032991</v>
      </c>
      <c r="CF449" s="2">
        <v>657.46109608560005</v>
      </c>
      <c r="CG449" s="2">
        <v>614.62838960279998</v>
      </c>
      <c r="CH449" s="2">
        <v>1188.7409970038</v>
      </c>
      <c r="CI449" s="2">
        <v>180.5969024069</v>
      </c>
      <c r="CJ449" s="2">
        <v>354.26873779900001</v>
      </c>
      <c r="CK449" s="2" t="s">
        <v>60</v>
      </c>
      <c r="CL449" s="2" t="s">
        <v>60</v>
      </c>
      <c r="CM449" s="2">
        <v>0</v>
      </c>
      <c r="CN449" s="2">
        <v>1016</v>
      </c>
      <c r="CO449" s="2" t="s">
        <v>60</v>
      </c>
      <c r="CP449" s="2">
        <f t="shared" si="6"/>
        <v>3.6608654920188811E-2</v>
      </c>
    </row>
    <row r="450" spans="1:94" x14ac:dyDescent="0.3">
      <c r="A450" s="3">
        <v>3551207</v>
      </c>
      <c r="B450" s="3" t="s">
        <v>5352</v>
      </c>
      <c r="C450" s="3" t="s">
        <v>508</v>
      </c>
      <c r="D450" s="3" t="s">
        <v>5352</v>
      </c>
      <c r="E450" s="3" t="s">
        <v>508</v>
      </c>
      <c r="F450" s="3" t="s">
        <v>60</v>
      </c>
      <c r="G450" s="3" t="s">
        <v>60</v>
      </c>
      <c r="H450" s="3" t="s">
        <v>60</v>
      </c>
      <c r="I450" s="3" t="s">
        <v>60</v>
      </c>
      <c r="J450" s="3" t="s">
        <v>60</v>
      </c>
      <c r="K450" s="3" t="s">
        <v>60</v>
      </c>
      <c r="L450" s="3" t="s">
        <v>60</v>
      </c>
      <c r="M450" s="3" t="s">
        <v>60</v>
      </c>
      <c r="N450" s="3" t="s">
        <v>60</v>
      </c>
      <c r="O450" s="3" t="s">
        <v>60</v>
      </c>
      <c r="P450" s="3" t="s">
        <v>60</v>
      </c>
      <c r="Q450" s="3" t="s">
        <v>60</v>
      </c>
      <c r="R450" s="3" t="s">
        <v>60</v>
      </c>
      <c r="S450" s="3" t="s">
        <v>60</v>
      </c>
      <c r="T450" s="3" t="s">
        <v>60</v>
      </c>
      <c r="U450" s="3" t="s">
        <v>60</v>
      </c>
      <c r="V450" s="3" t="s">
        <v>60</v>
      </c>
      <c r="W450" s="3" t="s">
        <v>60</v>
      </c>
      <c r="X450" s="3" t="s">
        <v>60</v>
      </c>
      <c r="Y450" s="3" t="s">
        <v>60</v>
      </c>
      <c r="Z450" s="3" t="s">
        <v>60</v>
      </c>
      <c r="AA450" s="3" t="s">
        <v>60</v>
      </c>
      <c r="AB450" s="3" t="s">
        <v>60</v>
      </c>
      <c r="AC450" s="3" t="s">
        <v>60</v>
      </c>
      <c r="AD450" s="3" t="s">
        <v>60</v>
      </c>
      <c r="AE450" s="3" t="s">
        <v>60</v>
      </c>
      <c r="AF450" s="3" t="s">
        <v>60</v>
      </c>
      <c r="AG450" s="3" t="s">
        <v>60</v>
      </c>
      <c r="AH450" s="3" t="s">
        <v>60</v>
      </c>
      <c r="AI450" s="3" t="s">
        <v>60</v>
      </c>
      <c r="AJ450" s="3" t="s">
        <v>60</v>
      </c>
      <c r="AK450" s="3" t="s">
        <v>60</v>
      </c>
      <c r="AL450" s="3" t="s">
        <v>60</v>
      </c>
      <c r="AM450" s="3" t="s">
        <v>60</v>
      </c>
      <c r="AN450" s="3" t="s">
        <v>60</v>
      </c>
      <c r="AO450" s="3" t="s">
        <v>60</v>
      </c>
      <c r="AP450" s="3" t="s">
        <v>5352</v>
      </c>
      <c r="AQ450" s="3" t="s">
        <v>508</v>
      </c>
      <c r="AR450" s="3">
        <v>94</v>
      </c>
      <c r="AS450" s="3">
        <v>562</v>
      </c>
      <c r="AT450" s="3">
        <v>0.54400000000000004</v>
      </c>
      <c r="AU450" s="3">
        <v>447</v>
      </c>
      <c r="AV450" s="3">
        <v>0.433</v>
      </c>
      <c r="AW450" s="3">
        <v>24</v>
      </c>
      <c r="AX450" s="3">
        <v>2.1000000000000001E-2</v>
      </c>
      <c r="AY450" s="3">
        <v>58</v>
      </c>
      <c r="AZ450" s="3">
        <v>28</v>
      </c>
      <c r="BA450" s="3">
        <v>1033</v>
      </c>
      <c r="BB450" s="3"/>
      <c r="BC450" s="3"/>
      <c r="BD450" s="3">
        <v>0.6097164864739455</v>
      </c>
      <c r="BE450" s="3"/>
      <c r="BF450" s="3"/>
      <c r="BG450" s="3">
        <v>21551</v>
      </c>
      <c r="BH450" s="3"/>
      <c r="BI450" s="3"/>
      <c r="BJ450" s="3">
        <v>13140</v>
      </c>
      <c r="BK450" s="3"/>
      <c r="BL450" s="3"/>
      <c r="BM450" s="3">
        <v>3.1017242323693779</v>
      </c>
      <c r="BN450" s="3"/>
      <c r="BO450" s="3"/>
      <c r="BP450" s="3">
        <v>3.7907614903569574E-3</v>
      </c>
      <c r="BQ450" s="3"/>
      <c r="BR450" s="3"/>
      <c r="BS450" s="3">
        <v>0.12889528934302455</v>
      </c>
      <c r="BT450" s="3"/>
      <c r="BU450" s="3"/>
      <c r="BV450" s="3">
        <v>0.86731394916661853</v>
      </c>
      <c r="BW450" s="3"/>
      <c r="BX450" s="3"/>
      <c r="BY450" s="3">
        <v>10868.4417102223</v>
      </c>
      <c r="BZ450" s="3"/>
      <c r="CA450" s="3"/>
      <c r="CB450" s="3">
        <v>41.199670295300002</v>
      </c>
      <c r="CC450" s="3"/>
      <c r="CD450" s="3"/>
      <c r="CE450" s="3">
        <v>9426.3511009801005</v>
      </c>
      <c r="CF450" s="3"/>
      <c r="CG450" s="3"/>
      <c r="CH450" s="3">
        <v>1400.8909389469</v>
      </c>
      <c r="CI450" s="3"/>
      <c r="CJ450" s="3">
        <v>680.93211940590004</v>
      </c>
      <c r="CK450" s="3" t="s">
        <v>60</v>
      </c>
      <c r="CL450" s="3" t="s">
        <v>60</v>
      </c>
      <c r="CM450" s="3" t="s">
        <v>60</v>
      </c>
      <c r="CN450" s="3">
        <v>1279</v>
      </c>
      <c r="CO450" s="3" t="s">
        <v>60</v>
      </c>
      <c r="CP450" s="3">
        <f t="shared" ref="CP450:CP501" si="7">IF(ISERROR(CN450/BG450),"",CN450/BG450)</f>
        <v>5.9347594079161063E-2</v>
      </c>
    </row>
    <row r="451" spans="1:94" x14ac:dyDescent="0.3">
      <c r="A451" s="2">
        <v>3551405</v>
      </c>
      <c r="B451" s="2" t="s">
        <v>4169</v>
      </c>
      <c r="C451" s="2" t="s">
        <v>508</v>
      </c>
      <c r="D451" s="2" t="s">
        <v>4169</v>
      </c>
      <c r="E451" s="2" t="s">
        <v>508</v>
      </c>
      <c r="F451" s="2" t="s">
        <v>60</v>
      </c>
      <c r="G451" s="2" t="s">
        <v>60</v>
      </c>
      <c r="H451" s="2" t="s">
        <v>60</v>
      </c>
      <c r="I451" s="2" t="s">
        <v>60</v>
      </c>
      <c r="J451" s="2" t="s">
        <v>60</v>
      </c>
      <c r="K451" s="2" t="s">
        <v>60</v>
      </c>
      <c r="L451" s="2" t="s">
        <v>60</v>
      </c>
      <c r="M451" s="2" t="s">
        <v>60</v>
      </c>
      <c r="N451" s="2" t="s">
        <v>60</v>
      </c>
      <c r="O451" s="2" t="s">
        <v>60</v>
      </c>
      <c r="P451" s="2" t="s">
        <v>60</v>
      </c>
      <c r="Q451" s="2" t="s">
        <v>60</v>
      </c>
      <c r="R451" s="2" t="s">
        <v>60</v>
      </c>
      <c r="S451" s="2" t="s">
        <v>60</v>
      </c>
      <c r="T451" s="2" t="s">
        <v>60</v>
      </c>
      <c r="U451" s="2" t="s">
        <v>60</v>
      </c>
      <c r="V451" s="2" t="s">
        <v>60</v>
      </c>
      <c r="W451" s="2" t="s">
        <v>60</v>
      </c>
      <c r="X451" s="2" t="s">
        <v>60</v>
      </c>
      <c r="Y451" s="2" t="s">
        <v>60</v>
      </c>
      <c r="Z451" s="2" t="s">
        <v>60</v>
      </c>
      <c r="AA451" s="2" t="s">
        <v>4168</v>
      </c>
      <c r="AB451" s="2" t="s">
        <v>4169</v>
      </c>
      <c r="AC451" s="2" t="s">
        <v>508</v>
      </c>
      <c r="AD451" s="2">
        <v>133</v>
      </c>
      <c r="AE451" s="2">
        <v>386</v>
      </c>
      <c r="AF451" s="2">
        <v>0.48</v>
      </c>
      <c r="AG451" s="2">
        <v>346</v>
      </c>
      <c r="AH451" s="2">
        <v>0.43</v>
      </c>
      <c r="AI451" s="2">
        <v>13</v>
      </c>
      <c r="AJ451" s="2">
        <v>0.02</v>
      </c>
      <c r="AK451" s="2">
        <v>27</v>
      </c>
      <c r="AL451" s="2">
        <v>0.03</v>
      </c>
      <c r="AM451" s="2">
        <v>9</v>
      </c>
      <c r="AN451" s="2">
        <v>26</v>
      </c>
      <c r="AO451" s="2">
        <v>807</v>
      </c>
      <c r="AP451" s="2" t="s">
        <v>4169</v>
      </c>
      <c r="AQ451" s="2" t="s">
        <v>508</v>
      </c>
      <c r="AR451" s="2">
        <v>133</v>
      </c>
      <c r="AS451" s="2">
        <v>515</v>
      </c>
      <c r="AT451" s="2">
        <v>0.58799999999999997</v>
      </c>
      <c r="AU451" s="2">
        <v>128</v>
      </c>
      <c r="AV451" s="2">
        <v>0.14599999999999999</v>
      </c>
      <c r="AW451" s="2">
        <v>233</v>
      </c>
      <c r="AX451" s="2">
        <v>0.248</v>
      </c>
      <c r="AY451" s="2">
        <v>26</v>
      </c>
      <c r="AZ451" s="2">
        <v>37</v>
      </c>
      <c r="BA451" s="2">
        <v>876</v>
      </c>
      <c r="BB451" s="2">
        <v>0.23363338788870705</v>
      </c>
      <c r="BC451" s="2">
        <v>0.26054757630161579</v>
      </c>
      <c r="BD451" s="2">
        <v>0.3180802185520924</v>
      </c>
      <c r="BE451" s="2">
        <v>4888</v>
      </c>
      <c r="BF451" s="2">
        <v>4456</v>
      </c>
      <c r="BG451" s="2">
        <v>16106</v>
      </c>
      <c r="BH451" s="2">
        <v>1142</v>
      </c>
      <c r="BI451" s="2">
        <v>1161</v>
      </c>
      <c r="BJ451" s="2">
        <v>5123</v>
      </c>
      <c r="BK451" s="2">
        <v>3.8367044543037658</v>
      </c>
      <c r="BL451" s="2">
        <v>4.4270579424074077</v>
      </c>
      <c r="BM451" s="2">
        <v>2.2123782985250608</v>
      </c>
      <c r="BN451" s="2">
        <v>2.4391315638683988E-3</v>
      </c>
      <c r="BO451" s="2">
        <v>5.5173263522181389E-2</v>
      </c>
      <c r="BP451" s="2">
        <v>1.8979841264140027E-2</v>
      </c>
      <c r="BQ451" s="2">
        <v>0.41380895220308134</v>
      </c>
      <c r="BR451" s="2">
        <v>0.14600875214161776</v>
      </c>
      <c r="BS451" s="2">
        <v>0.36236381768158216</v>
      </c>
      <c r="BT451" s="2">
        <v>0.58375191623305023</v>
      </c>
      <c r="BU451" s="2">
        <v>0.79881798433620088</v>
      </c>
      <c r="BV451" s="2">
        <v>0.6186563410542778</v>
      </c>
      <c r="BW451" s="2">
        <v>4381.5164868149004</v>
      </c>
      <c r="BX451" s="2">
        <v>5139.8142711350001</v>
      </c>
      <c r="BY451" s="2">
        <v>6338.4638252742998</v>
      </c>
      <c r="BZ451" s="2">
        <v>10.6870951606</v>
      </c>
      <c r="CA451" s="2">
        <v>283.58032723640002</v>
      </c>
      <c r="CB451" s="2">
        <v>120.30303726219999</v>
      </c>
      <c r="CC451" s="2">
        <v>2557.7186451849002</v>
      </c>
      <c r="CD451" s="2">
        <v>4105.7760759305002</v>
      </c>
      <c r="CE451" s="2">
        <v>3921.3308380490998</v>
      </c>
      <c r="CF451" s="2">
        <v>1813.1107464694001</v>
      </c>
      <c r="CG451" s="2">
        <v>750.4578679681</v>
      </c>
      <c r="CH451" s="2">
        <v>2296.8299499630002</v>
      </c>
      <c r="CI451" s="2">
        <v>212.84634926530001</v>
      </c>
      <c r="CJ451" s="2">
        <v>410.29137242420001</v>
      </c>
      <c r="CK451" s="2" t="s">
        <v>60</v>
      </c>
      <c r="CL451" s="2" t="s">
        <v>60</v>
      </c>
      <c r="CM451" s="2">
        <v>0</v>
      </c>
      <c r="CN451" s="2">
        <v>1041</v>
      </c>
      <c r="CO451" s="2" t="s">
        <v>60</v>
      </c>
      <c r="CP451" s="2">
        <f t="shared" si="7"/>
        <v>6.4634297777225874E-2</v>
      </c>
    </row>
    <row r="452" spans="1:94" x14ac:dyDescent="0.3">
      <c r="A452" s="3">
        <v>3551603</v>
      </c>
      <c r="B452" s="3" t="s">
        <v>4173</v>
      </c>
      <c r="C452" s="3" t="s">
        <v>508</v>
      </c>
      <c r="D452" s="3" t="s">
        <v>4173</v>
      </c>
      <c r="E452" s="3" t="s">
        <v>508</v>
      </c>
      <c r="F452" s="3" t="s">
        <v>60</v>
      </c>
      <c r="G452" s="3" t="s">
        <v>60</v>
      </c>
      <c r="H452" s="3" t="s">
        <v>60</v>
      </c>
      <c r="I452" s="3" t="s">
        <v>60</v>
      </c>
      <c r="J452" s="3" t="s">
        <v>60</v>
      </c>
      <c r="K452" s="3" t="s">
        <v>60</v>
      </c>
      <c r="L452" s="3" t="s">
        <v>60</v>
      </c>
      <c r="M452" s="3" t="s">
        <v>60</v>
      </c>
      <c r="N452" s="3" t="s">
        <v>60</v>
      </c>
      <c r="O452" s="3" t="s">
        <v>60</v>
      </c>
      <c r="P452" s="3" t="s">
        <v>60</v>
      </c>
      <c r="Q452" s="3" t="s">
        <v>60</v>
      </c>
      <c r="R452" s="3">
        <v>1780</v>
      </c>
      <c r="S452" s="3">
        <v>0.64516129032258063</v>
      </c>
      <c r="T452" s="3">
        <v>440</v>
      </c>
      <c r="U452" s="3">
        <v>0.15947807176513229</v>
      </c>
      <c r="V452" s="3">
        <v>539</v>
      </c>
      <c r="W452" s="3">
        <v>0.19536063791228706</v>
      </c>
      <c r="X452" s="3">
        <v>0</v>
      </c>
      <c r="Y452" s="3">
        <v>0</v>
      </c>
      <c r="Z452" s="3">
        <v>2759</v>
      </c>
      <c r="AA452" s="3" t="s">
        <v>4172</v>
      </c>
      <c r="AB452" s="3" t="s">
        <v>4173</v>
      </c>
      <c r="AC452" s="3" t="s">
        <v>508</v>
      </c>
      <c r="AD452" s="3">
        <v>134</v>
      </c>
      <c r="AE452" s="3">
        <v>1087</v>
      </c>
      <c r="AF452" s="3">
        <v>0.53</v>
      </c>
      <c r="AG452" s="3">
        <v>650</v>
      </c>
      <c r="AH452" s="3">
        <v>0.31</v>
      </c>
      <c r="AI452" s="3">
        <v>176</v>
      </c>
      <c r="AJ452" s="3">
        <v>0.09</v>
      </c>
      <c r="AK452" s="3">
        <v>75</v>
      </c>
      <c r="AL452" s="3">
        <v>0.04</v>
      </c>
      <c r="AM452" s="3">
        <v>15</v>
      </c>
      <c r="AN452" s="3">
        <v>66</v>
      </c>
      <c r="AO452" s="3">
        <v>2069</v>
      </c>
      <c r="AP452" s="3" t="s">
        <v>4173</v>
      </c>
      <c r="AQ452" s="3" t="s">
        <v>508</v>
      </c>
      <c r="AR452" s="3">
        <v>134</v>
      </c>
      <c r="AS452" s="3">
        <v>1750</v>
      </c>
      <c r="AT452" s="3">
        <v>0.63500000000000001</v>
      </c>
      <c r="AU452" s="3">
        <v>756</v>
      </c>
      <c r="AV452" s="3">
        <v>0.27400000000000002</v>
      </c>
      <c r="AW452" s="3">
        <v>251</v>
      </c>
      <c r="AX452" s="3">
        <v>8.5000000000000006E-2</v>
      </c>
      <c r="AY452" s="3">
        <v>69</v>
      </c>
      <c r="AZ452" s="3">
        <v>120</v>
      </c>
      <c r="BA452" s="3">
        <v>2757</v>
      </c>
      <c r="BB452" s="3">
        <v>0.24951838512438226</v>
      </c>
      <c r="BC452" s="3">
        <v>0.685079942411154</v>
      </c>
      <c r="BD452" s="3">
        <v>9.146823653457517E-2</v>
      </c>
      <c r="BE452" s="3">
        <v>11939</v>
      </c>
      <c r="BF452" s="3">
        <v>13197</v>
      </c>
      <c r="BG452" s="3">
        <v>11381</v>
      </c>
      <c r="BH452" s="3">
        <v>2979</v>
      </c>
      <c r="BI452" s="3">
        <v>9041</v>
      </c>
      <c r="BJ452" s="3">
        <v>1041</v>
      </c>
      <c r="BK452" s="3">
        <v>3.9460447618018462</v>
      </c>
      <c r="BL452" s="3">
        <v>4.2107928559165586</v>
      </c>
      <c r="BM452" s="3">
        <v>5.0114260886933142</v>
      </c>
      <c r="BN452" s="3">
        <v>3.7183517756476873E-2</v>
      </c>
      <c r="BO452" s="3">
        <v>7.036342967040532E-2</v>
      </c>
      <c r="BP452" s="3">
        <v>0.11869190677099158</v>
      </c>
      <c r="BQ452" s="3">
        <v>0.48797260759997241</v>
      </c>
      <c r="BR452" s="3">
        <v>0.71474123393054156</v>
      </c>
      <c r="BS452" s="3">
        <v>0.73649093806909316</v>
      </c>
      <c r="BT452" s="3">
        <v>0.47484387464355082</v>
      </c>
      <c r="BU452" s="3">
        <v>0.21489533639905048</v>
      </c>
      <c r="BV452" s="3">
        <v>0.14481715515991517</v>
      </c>
      <c r="BW452" s="3">
        <v>11755.267345407699</v>
      </c>
      <c r="BX452" s="3">
        <v>38069.778210341603</v>
      </c>
      <c r="BY452" s="3">
        <v>37099.587334596603</v>
      </c>
      <c r="BZ452" s="3">
        <v>437.10219207009999</v>
      </c>
      <c r="CA452" s="3">
        <v>2678.7201616713</v>
      </c>
      <c r="CB452" s="3">
        <v>4403.4207611601996</v>
      </c>
      <c r="CC452" s="3">
        <v>5581.9166937642003</v>
      </c>
      <c r="CD452" s="3">
        <v>8181.0177951486003</v>
      </c>
      <c r="CE452" s="3">
        <v>5372.6566954030995</v>
      </c>
      <c r="CF452" s="3">
        <v>5736.2484595734004</v>
      </c>
      <c r="CG452" s="3">
        <v>27210.040253521602</v>
      </c>
      <c r="CH452" s="3">
        <v>27323.509878033299</v>
      </c>
      <c r="CI452" s="3">
        <v>599.83971156580003</v>
      </c>
      <c r="CJ452" s="3">
        <v>2935.6852893014002</v>
      </c>
      <c r="CK452" s="3">
        <v>3001</v>
      </c>
      <c r="CL452" s="3">
        <v>3528</v>
      </c>
      <c r="CM452" s="3">
        <v>4277</v>
      </c>
      <c r="CN452" s="3">
        <v>3157</v>
      </c>
      <c r="CO452" s="3">
        <v>0.22740016670455407</v>
      </c>
      <c r="CP452" s="3">
        <f t="shared" si="7"/>
        <v>0.27739214480274144</v>
      </c>
    </row>
    <row r="453" spans="1:94" x14ac:dyDescent="0.3">
      <c r="A453" s="2">
        <v>3551504</v>
      </c>
      <c r="B453" s="2" t="s">
        <v>4171</v>
      </c>
      <c r="C453" s="2" t="s">
        <v>508</v>
      </c>
      <c r="D453" s="2" t="s">
        <v>4171</v>
      </c>
      <c r="E453" s="2" t="s">
        <v>508</v>
      </c>
      <c r="F453" s="2" t="s">
        <v>60</v>
      </c>
      <c r="G453" s="2" t="s">
        <v>60</v>
      </c>
      <c r="H453" s="2" t="s">
        <v>60</v>
      </c>
      <c r="I453" s="2" t="s">
        <v>60</v>
      </c>
      <c r="J453" s="2" t="s">
        <v>60</v>
      </c>
      <c r="K453" s="2" t="s">
        <v>60</v>
      </c>
      <c r="L453" s="2" t="s">
        <v>60</v>
      </c>
      <c r="M453" s="2" t="s">
        <v>60</v>
      </c>
      <c r="N453" s="2" t="s">
        <v>60</v>
      </c>
      <c r="O453" s="2" t="s">
        <v>60</v>
      </c>
      <c r="P453" s="2" t="s">
        <v>60</v>
      </c>
      <c r="Q453" s="2" t="s">
        <v>60</v>
      </c>
      <c r="R453" s="2" t="s">
        <v>60</v>
      </c>
      <c r="S453" s="2" t="s">
        <v>60</v>
      </c>
      <c r="T453" s="2" t="s">
        <v>60</v>
      </c>
      <c r="U453" s="2" t="s">
        <v>60</v>
      </c>
      <c r="V453" s="2" t="s">
        <v>60</v>
      </c>
      <c r="W453" s="2" t="s">
        <v>60</v>
      </c>
      <c r="X453" s="2" t="s">
        <v>60</v>
      </c>
      <c r="Y453" s="2" t="s">
        <v>60</v>
      </c>
      <c r="Z453" s="2" t="s">
        <v>60</v>
      </c>
      <c r="AA453" s="2" t="s">
        <v>4170</v>
      </c>
      <c r="AB453" s="2" t="s">
        <v>4171</v>
      </c>
      <c r="AC453" s="2" t="s">
        <v>508</v>
      </c>
      <c r="AD453" s="2"/>
      <c r="AE453" s="2">
        <v>345</v>
      </c>
      <c r="AF453" s="2">
        <v>0.36</v>
      </c>
      <c r="AG453" s="2">
        <v>232</v>
      </c>
      <c r="AH453" s="2">
        <v>0.24</v>
      </c>
      <c r="AI453" s="2">
        <v>144</v>
      </c>
      <c r="AJ453" s="2">
        <v>0.15</v>
      </c>
      <c r="AK453" s="2">
        <v>144</v>
      </c>
      <c r="AL453" s="2">
        <v>0.15</v>
      </c>
      <c r="AM453" s="2">
        <v>27</v>
      </c>
      <c r="AN453" s="2">
        <v>57</v>
      </c>
      <c r="AO453" s="2">
        <v>949</v>
      </c>
      <c r="AP453" s="2" t="s">
        <v>4171</v>
      </c>
      <c r="AQ453" s="2" t="s">
        <v>508</v>
      </c>
      <c r="AR453" s="2">
        <v>108</v>
      </c>
      <c r="AS453" s="2">
        <v>917</v>
      </c>
      <c r="AT453" s="2">
        <v>0.48699999999999999</v>
      </c>
      <c r="AU453" s="2">
        <v>225</v>
      </c>
      <c r="AV453" s="2">
        <v>0.11899999999999999</v>
      </c>
      <c r="AW453" s="2">
        <v>742</v>
      </c>
      <c r="AX453" s="2">
        <v>0.36299999999999999</v>
      </c>
      <c r="AY453" s="2">
        <v>63</v>
      </c>
      <c r="AZ453" s="2">
        <v>98</v>
      </c>
      <c r="BA453" s="2">
        <v>1884</v>
      </c>
      <c r="BB453" s="2"/>
      <c r="BC453" s="2">
        <v>0.23079770497871552</v>
      </c>
      <c r="BD453" s="2">
        <v>0.21008885067354544</v>
      </c>
      <c r="BE453" s="2"/>
      <c r="BF453" s="2">
        <v>5403</v>
      </c>
      <c r="BG453" s="2">
        <v>10467</v>
      </c>
      <c r="BH453" s="2"/>
      <c r="BI453" s="2">
        <v>1247</v>
      </c>
      <c r="BJ453" s="2">
        <v>2199</v>
      </c>
      <c r="BK453" s="2"/>
      <c r="BL453" s="2">
        <v>12.531080302650441</v>
      </c>
      <c r="BM453" s="2">
        <v>3.8295012169435201</v>
      </c>
      <c r="BN453" s="2"/>
      <c r="BO453" s="2">
        <v>0.26501413549981973</v>
      </c>
      <c r="BP453" s="2">
        <v>5.9116539634662978E-2</v>
      </c>
      <c r="BQ453" s="2"/>
      <c r="BR453" s="2">
        <v>0.15428987375436001</v>
      </c>
      <c r="BS453" s="2">
        <v>0.30612085189933158</v>
      </c>
      <c r="BT453" s="2"/>
      <c r="BU453" s="2">
        <v>0.58069599074582023</v>
      </c>
      <c r="BV453" s="2">
        <v>0.63476260846599963</v>
      </c>
      <c r="BW453" s="2"/>
      <c r="BX453" s="2">
        <v>15626.2571374051</v>
      </c>
      <c r="BY453" s="2">
        <v>17669.318614977401</v>
      </c>
      <c r="BZ453" s="2"/>
      <c r="CA453" s="2">
        <v>4141.1790263673001</v>
      </c>
      <c r="CB453" s="2">
        <v>1044.5489742197999</v>
      </c>
      <c r="CC453" s="2"/>
      <c r="CD453" s="2">
        <v>9074.1048700543997</v>
      </c>
      <c r="CE453" s="2">
        <v>11215.8227738599</v>
      </c>
      <c r="CF453" s="2"/>
      <c r="CG453" s="2">
        <v>2410.9732409834</v>
      </c>
      <c r="CH453" s="2">
        <v>5408.9468668975996</v>
      </c>
      <c r="CI453" s="2"/>
      <c r="CJ453" s="2">
        <v>734.60920089060005</v>
      </c>
      <c r="CK453" s="2" t="s">
        <v>60</v>
      </c>
      <c r="CL453" s="2" t="s">
        <v>60</v>
      </c>
      <c r="CM453" s="2">
        <v>0</v>
      </c>
      <c r="CN453" s="2">
        <v>3167</v>
      </c>
      <c r="CO453" s="2" t="s">
        <v>60</v>
      </c>
      <c r="CP453" s="2">
        <f t="shared" si="7"/>
        <v>0.30256998184771183</v>
      </c>
    </row>
    <row r="454" spans="1:94" x14ac:dyDescent="0.3">
      <c r="A454" s="3">
        <v>3551702</v>
      </c>
      <c r="B454" s="3" t="s">
        <v>6165</v>
      </c>
      <c r="C454" s="3" t="s">
        <v>508</v>
      </c>
      <c r="D454" s="3" t="s">
        <v>4175</v>
      </c>
      <c r="E454" s="3" t="s">
        <v>508</v>
      </c>
      <c r="F454" s="3" t="s">
        <v>60</v>
      </c>
      <c r="G454" s="3" t="s">
        <v>60</v>
      </c>
      <c r="H454" s="3" t="s">
        <v>60</v>
      </c>
      <c r="I454" s="3" t="s">
        <v>60</v>
      </c>
      <c r="J454" s="3" t="s">
        <v>60</v>
      </c>
      <c r="K454" s="3" t="s">
        <v>60</v>
      </c>
      <c r="L454" s="3" t="s">
        <v>60</v>
      </c>
      <c r="M454" s="3" t="s">
        <v>60</v>
      </c>
      <c r="N454" s="3" t="s">
        <v>60</v>
      </c>
      <c r="O454" s="3" t="s">
        <v>60</v>
      </c>
      <c r="P454" s="3" t="s">
        <v>60</v>
      </c>
      <c r="Q454" s="3" t="s">
        <v>60</v>
      </c>
      <c r="R454" s="3">
        <v>3076</v>
      </c>
      <c r="S454" s="3">
        <v>0.6515568735437407</v>
      </c>
      <c r="T454" s="3">
        <v>1057</v>
      </c>
      <c r="U454" s="3">
        <v>0.22389324295700064</v>
      </c>
      <c r="V454" s="3">
        <v>588</v>
      </c>
      <c r="W454" s="3">
        <v>0.12454988349925863</v>
      </c>
      <c r="X454" s="3">
        <v>0</v>
      </c>
      <c r="Y454" s="3">
        <v>0</v>
      </c>
      <c r="Z454" s="3">
        <v>4721</v>
      </c>
      <c r="AA454" s="3" t="s">
        <v>4174</v>
      </c>
      <c r="AB454" s="3" t="s">
        <v>4175</v>
      </c>
      <c r="AC454" s="3" t="s">
        <v>508</v>
      </c>
      <c r="AD454" s="3">
        <v>135</v>
      </c>
      <c r="AE454" s="3">
        <v>1256</v>
      </c>
      <c r="AF454" s="3">
        <v>0.34</v>
      </c>
      <c r="AG454" s="3">
        <v>1109</v>
      </c>
      <c r="AH454" s="3">
        <v>0.3</v>
      </c>
      <c r="AI454" s="3">
        <v>805</v>
      </c>
      <c r="AJ454" s="3">
        <v>0.21</v>
      </c>
      <c r="AK454" s="3">
        <v>389</v>
      </c>
      <c r="AL454" s="3">
        <v>0.1</v>
      </c>
      <c r="AM454" s="3">
        <v>62</v>
      </c>
      <c r="AN454" s="3">
        <v>125</v>
      </c>
      <c r="AO454" s="3">
        <v>3746</v>
      </c>
      <c r="AP454" s="3" t="s">
        <v>4175</v>
      </c>
      <c r="AQ454" s="3" t="s">
        <v>508</v>
      </c>
      <c r="AR454" s="3">
        <v>135</v>
      </c>
      <c r="AS454" s="3">
        <v>2405</v>
      </c>
      <c r="AT454" s="3">
        <v>0.55200000000000005</v>
      </c>
      <c r="AU454" s="3">
        <v>1439</v>
      </c>
      <c r="AV454" s="3">
        <v>0.33</v>
      </c>
      <c r="AW454" s="3">
        <v>512</v>
      </c>
      <c r="AX454" s="3">
        <v>0.107</v>
      </c>
      <c r="AY454" s="3">
        <v>161</v>
      </c>
      <c r="AZ454" s="3">
        <v>266</v>
      </c>
      <c r="BA454" s="3">
        <v>4356</v>
      </c>
      <c r="BB454" s="3">
        <v>0.2631282292155942</v>
      </c>
      <c r="BC454" s="3">
        <v>0.35147615070982952</v>
      </c>
      <c r="BD454" s="3">
        <v>0.2215633423180593</v>
      </c>
      <c r="BE454" s="3">
        <v>21290</v>
      </c>
      <c r="BF454" s="3">
        <v>20357</v>
      </c>
      <c r="BG454" s="3">
        <v>12985</v>
      </c>
      <c r="BH454" s="3">
        <v>5602</v>
      </c>
      <c r="BI454" s="3">
        <v>7155</v>
      </c>
      <c r="BJ454" s="3">
        <v>2877</v>
      </c>
      <c r="BK454" s="3">
        <v>4.2455594996897004</v>
      </c>
      <c r="BL454" s="3">
        <v>7.7399978681122157</v>
      </c>
      <c r="BM454" s="3">
        <v>6.9049464822488886</v>
      </c>
      <c r="BN454" s="3">
        <v>0.1817158405006076</v>
      </c>
      <c r="BO454" s="3">
        <v>0.20389212115712982</v>
      </c>
      <c r="BP454" s="3">
        <v>0.36429309056387199</v>
      </c>
      <c r="BQ454" s="3">
        <v>0.32673543872788097</v>
      </c>
      <c r="BR454" s="3">
        <v>0.38764845184583269</v>
      </c>
      <c r="BS454" s="3">
        <v>0.19753127793301747</v>
      </c>
      <c r="BT454" s="3">
        <v>0.49154872077151562</v>
      </c>
      <c r="BU454" s="3">
        <v>0.40845942699703752</v>
      </c>
      <c r="BV454" s="3">
        <v>0.43817563150311944</v>
      </c>
      <c r="BW454" s="3">
        <v>23783.6243172617</v>
      </c>
      <c r="BX454" s="3">
        <v>55379.6847463429</v>
      </c>
      <c r="BY454" s="3">
        <v>113386.12618500899</v>
      </c>
      <c r="BZ454" s="3">
        <v>4321.8612829618996</v>
      </c>
      <c r="CA454" s="3">
        <v>11291.481391945001</v>
      </c>
      <c r="CB454" s="3">
        <v>41305.782335002099</v>
      </c>
      <c r="CC454" s="3">
        <v>11690.8101084603</v>
      </c>
      <c r="CD454" s="3">
        <v>22620.354298767801</v>
      </c>
      <c r="CE454" s="3">
        <v>49683.037444808702</v>
      </c>
      <c r="CF454" s="3">
        <v>7770.9529258395996</v>
      </c>
      <c r="CG454" s="3">
        <v>21467.8490556301</v>
      </c>
      <c r="CH454" s="3">
        <v>22397.306405199201</v>
      </c>
      <c r="CI454" s="3">
        <v>735.28738837100002</v>
      </c>
      <c r="CJ454" s="3">
        <v>4221.4543714201</v>
      </c>
      <c r="CK454" s="3">
        <v>4619</v>
      </c>
      <c r="CL454" s="3">
        <v>6776</v>
      </c>
      <c r="CM454" s="3">
        <v>9049</v>
      </c>
      <c r="CN454" s="3">
        <v>5463</v>
      </c>
      <c r="CO454" s="3">
        <v>0.22689983789359924</v>
      </c>
      <c r="CP454" s="3">
        <f t="shared" si="7"/>
        <v>0.42071621101270695</v>
      </c>
    </row>
    <row r="455" spans="1:94" x14ac:dyDescent="0.3">
      <c r="A455" s="2">
        <v>3551801</v>
      </c>
      <c r="B455" s="2" t="s">
        <v>5353</v>
      </c>
      <c r="C455" s="2" t="s">
        <v>508</v>
      </c>
      <c r="D455" s="2" t="s">
        <v>5353</v>
      </c>
      <c r="E455" s="2" t="s">
        <v>508</v>
      </c>
      <c r="F455" s="2" t="s">
        <v>60</v>
      </c>
      <c r="G455" s="2" t="s">
        <v>60</v>
      </c>
      <c r="H455" s="2" t="s">
        <v>60</v>
      </c>
      <c r="I455" s="2" t="s">
        <v>60</v>
      </c>
      <c r="J455" s="2" t="s">
        <v>60</v>
      </c>
      <c r="K455" s="2" t="s">
        <v>60</v>
      </c>
      <c r="L455" s="2" t="s">
        <v>60</v>
      </c>
      <c r="M455" s="2" t="s">
        <v>60</v>
      </c>
      <c r="N455" s="2" t="s">
        <v>60</v>
      </c>
      <c r="O455" s="2" t="s">
        <v>60</v>
      </c>
      <c r="P455" s="2" t="s">
        <v>60</v>
      </c>
      <c r="Q455" s="2" t="s">
        <v>60</v>
      </c>
      <c r="R455" s="2" t="s">
        <v>60</v>
      </c>
      <c r="S455" s="2" t="s">
        <v>60</v>
      </c>
      <c r="T455" s="2" t="s">
        <v>60</v>
      </c>
      <c r="U455" s="2" t="s">
        <v>60</v>
      </c>
      <c r="V455" s="2" t="s">
        <v>60</v>
      </c>
      <c r="W455" s="2" t="s">
        <v>60</v>
      </c>
      <c r="X455" s="2" t="s">
        <v>60</v>
      </c>
      <c r="Y455" s="2" t="s">
        <v>60</v>
      </c>
      <c r="Z455" s="2" t="s">
        <v>60</v>
      </c>
      <c r="AA455" s="2" t="s">
        <v>60</v>
      </c>
      <c r="AB455" s="2" t="s">
        <v>60</v>
      </c>
      <c r="AC455" s="2" t="s">
        <v>60</v>
      </c>
      <c r="AD455" s="2" t="s">
        <v>60</v>
      </c>
      <c r="AE455" s="2" t="s">
        <v>60</v>
      </c>
      <c r="AF455" s="2" t="s">
        <v>60</v>
      </c>
      <c r="AG455" s="2" t="s">
        <v>60</v>
      </c>
      <c r="AH455" s="2" t="s">
        <v>60</v>
      </c>
      <c r="AI455" s="2" t="s">
        <v>60</v>
      </c>
      <c r="AJ455" s="2" t="s">
        <v>60</v>
      </c>
      <c r="AK455" s="2" t="s">
        <v>60</v>
      </c>
      <c r="AL455" s="2" t="s">
        <v>60</v>
      </c>
      <c r="AM455" s="2" t="s">
        <v>60</v>
      </c>
      <c r="AN455" s="2" t="s">
        <v>60</v>
      </c>
      <c r="AO455" s="2" t="s">
        <v>60</v>
      </c>
      <c r="AP455" s="2" t="s">
        <v>5353</v>
      </c>
      <c r="AQ455" s="2" t="s">
        <v>508</v>
      </c>
      <c r="AR455" s="2">
        <v>172</v>
      </c>
      <c r="AS455" s="2">
        <v>973</v>
      </c>
      <c r="AT455" s="2">
        <v>0.72599999999999998</v>
      </c>
      <c r="AU455" s="2">
        <v>252</v>
      </c>
      <c r="AV455" s="2">
        <v>0.188</v>
      </c>
      <c r="AW455" s="2">
        <v>115</v>
      </c>
      <c r="AX455" s="2">
        <v>7.6999999999999999E-2</v>
      </c>
      <c r="AY455" s="2">
        <v>43</v>
      </c>
      <c r="AZ455" s="2">
        <v>111</v>
      </c>
      <c r="BA455" s="2">
        <v>1340</v>
      </c>
      <c r="BB455" s="2"/>
      <c r="BC455" s="2"/>
      <c r="BD455" s="2">
        <v>0.49697630613661148</v>
      </c>
      <c r="BE455" s="2"/>
      <c r="BF455" s="2"/>
      <c r="BG455" s="2">
        <v>20174</v>
      </c>
      <c r="BH455" s="2"/>
      <c r="BI455" s="2"/>
      <c r="BJ455" s="2">
        <v>10026</v>
      </c>
      <c r="BK455" s="2"/>
      <c r="BL455" s="2"/>
      <c r="BM455" s="2">
        <v>2.4356728211196361</v>
      </c>
      <c r="BN455" s="2"/>
      <c r="BO455" s="2"/>
      <c r="BP455" s="2">
        <v>5.2014290749022266E-2</v>
      </c>
      <c r="BQ455" s="2"/>
      <c r="BR455" s="2"/>
      <c r="BS455" s="2">
        <v>8.9866499280662801E-2</v>
      </c>
      <c r="BT455" s="2"/>
      <c r="BU455" s="2"/>
      <c r="BV455" s="2">
        <v>0.85811920997031499</v>
      </c>
      <c r="BW455" s="2"/>
      <c r="BX455" s="2"/>
      <c r="BY455" s="2">
        <v>8968.1473273624997</v>
      </c>
      <c r="BZ455" s="2"/>
      <c r="CA455" s="2"/>
      <c r="CB455" s="2">
        <v>466.47182256550002</v>
      </c>
      <c r="CC455" s="2"/>
      <c r="CD455" s="2"/>
      <c r="CE455" s="2">
        <v>7695.7394994536999</v>
      </c>
      <c r="CF455" s="2"/>
      <c r="CG455" s="2"/>
      <c r="CH455" s="2">
        <v>805.93600534330005</v>
      </c>
      <c r="CI455" s="2"/>
      <c r="CJ455" s="2">
        <v>698.29823400390001</v>
      </c>
      <c r="CK455" s="2" t="s">
        <v>60</v>
      </c>
      <c r="CL455" s="2" t="s">
        <v>60</v>
      </c>
      <c r="CM455" s="2" t="s">
        <v>60</v>
      </c>
      <c r="CN455" s="2">
        <v>1617</v>
      </c>
      <c r="CO455" s="2" t="s">
        <v>60</v>
      </c>
      <c r="CP455" s="2">
        <f t="shared" si="7"/>
        <v>8.0152671755725186E-2</v>
      </c>
    </row>
    <row r="456" spans="1:94" x14ac:dyDescent="0.3">
      <c r="A456" s="3">
        <v>3551900</v>
      </c>
      <c r="B456" s="3" t="s">
        <v>5745</v>
      </c>
      <c r="C456" s="3" t="s">
        <v>508</v>
      </c>
      <c r="D456" s="3" t="s">
        <v>5745</v>
      </c>
      <c r="E456" s="3" t="s">
        <v>508</v>
      </c>
      <c r="F456" s="3" t="s">
        <v>60</v>
      </c>
      <c r="G456" s="3" t="s">
        <v>60</v>
      </c>
      <c r="H456" s="3" t="s">
        <v>60</v>
      </c>
      <c r="I456" s="3" t="s">
        <v>60</v>
      </c>
      <c r="J456" s="3" t="s">
        <v>60</v>
      </c>
      <c r="K456" s="3" t="s">
        <v>60</v>
      </c>
      <c r="L456" s="3" t="s">
        <v>60</v>
      </c>
      <c r="M456" s="3" t="s">
        <v>60</v>
      </c>
      <c r="N456" s="3" t="s">
        <v>60</v>
      </c>
      <c r="O456" s="3" t="s">
        <v>60</v>
      </c>
      <c r="P456" s="3" t="s">
        <v>60</v>
      </c>
      <c r="Q456" s="3" t="s">
        <v>60</v>
      </c>
      <c r="R456" s="3" t="s">
        <v>60</v>
      </c>
      <c r="S456" s="3" t="s">
        <v>60</v>
      </c>
      <c r="T456" s="3" t="s">
        <v>60</v>
      </c>
      <c r="U456" s="3" t="s">
        <v>60</v>
      </c>
      <c r="V456" s="3" t="s">
        <v>60</v>
      </c>
      <c r="W456" s="3" t="s">
        <v>60</v>
      </c>
      <c r="X456" s="3" t="s">
        <v>60</v>
      </c>
      <c r="Y456" s="3" t="s">
        <v>60</v>
      </c>
      <c r="Z456" s="3" t="s">
        <v>60</v>
      </c>
      <c r="AA456" s="3" t="s">
        <v>60</v>
      </c>
      <c r="AB456" s="3" t="s">
        <v>60</v>
      </c>
      <c r="AC456" s="3" t="s">
        <v>60</v>
      </c>
      <c r="AD456" s="3" t="s">
        <v>60</v>
      </c>
      <c r="AE456" s="3" t="s">
        <v>60</v>
      </c>
      <c r="AF456" s="3" t="s">
        <v>60</v>
      </c>
      <c r="AG456" s="3" t="s">
        <v>60</v>
      </c>
      <c r="AH456" s="3" t="s">
        <v>60</v>
      </c>
      <c r="AI456" s="3" t="s">
        <v>60</v>
      </c>
      <c r="AJ456" s="3" t="s">
        <v>60</v>
      </c>
      <c r="AK456" s="3" t="s">
        <v>60</v>
      </c>
      <c r="AL456" s="3" t="s">
        <v>60</v>
      </c>
      <c r="AM456" s="3" t="s">
        <v>60</v>
      </c>
      <c r="AN456" s="3" t="s">
        <v>60</v>
      </c>
      <c r="AO456" s="3" t="s">
        <v>60</v>
      </c>
      <c r="AP456" s="3" t="s">
        <v>5354</v>
      </c>
      <c r="AQ456" s="3" t="s">
        <v>508</v>
      </c>
      <c r="AR456" s="3">
        <v>80</v>
      </c>
      <c r="AS456" s="3">
        <v>621</v>
      </c>
      <c r="AT456" s="3">
        <v>0.62</v>
      </c>
      <c r="AU456" s="3">
        <v>335</v>
      </c>
      <c r="AV456" s="3">
        <v>0.33400000000000002</v>
      </c>
      <c r="AW456" s="3">
        <v>46</v>
      </c>
      <c r="AX456" s="3">
        <v>4.1000000000000002E-2</v>
      </c>
      <c r="AY456" s="3">
        <v>24</v>
      </c>
      <c r="AZ456" s="3">
        <v>90</v>
      </c>
      <c r="BA456" s="3">
        <v>1002</v>
      </c>
      <c r="BB456" s="3"/>
      <c r="BC456" s="3"/>
      <c r="BD456" s="3">
        <v>0.2419408166639114</v>
      </c>
      <c r="BE456" s="3"/>
      <c r="BF456" s="3"/>
      <c r="BG456" s="3">
        <v>12098</v>
      </c>
      <c r="BH456" s="3"/>
      <c r="BI456" s="3"/>
      <c r="BJ456" s="3">
        <v>2927</v>
      </c>
      <c r="BK456" s="3"/>
      <c r="BL456" s="3"/>
      <c r="BM456" s="3">
        <v>2.9320842816983776</v>
      </c>
      <c r="BN456" s="3"/>
      <c r="BO456" s="3"/>
      <c r="BP456" s="3">
        <v>0.21958933715529289</v>
      </c>
      <c r="BQ456" s="3"/>
      <c r="BR456" s="3"/>
      <c r="BS456" s="3">
        <v>0.13402053995663138</v>
      </c>
      <c r="BT456" s="3"/>
      <c r="BU456" s="3"/>
      <c r="BV456" s="3">
        <v>0.64639012288807574</v>
      </c>
      <c r="BW456" s="3"/>
      <c r="BX456" s="3"/>
      <c r="BY456" s="3">
        <v>13012.5900421774</v>
      </c>
      <c r="BZ456" s="3"/>
      <c r="CA456" s="3"/>
      <c r="CB456" s="3">
        <v>2857.4260220352999</v>
      </c>
      <c r="CC456" s="3"/>
      <c r="CD456" s="3"/>
      <c r="CE456" s="3">
        <v>8411.2096764552007</v>
      </c>
      <c r="CF456" s="3"/>
      <c r="CG456" s="3"/>
      <c r="CH456" s="3">
        <v>1743.9543436869001</v>
      </c>
      <c r="CI456" s="3"/>
      <c r="CJ456" s="3">
        <v>545.02535762989999</v>
      </c>
      <c r="CK456" s="3" t="s">
        <v>60</v>
      </c>
      <c r="CL456" s="3" t="s">
        <v>60</v>
      </c>
      <c r="CM456" s="3" t="s">
        <v>60</v>
      </c>
      <c r="CN456" s="3">
        <v>1679</v>
      </c>
      <c r="CO456" s="3" t="s">
        <v>60</v>
      </c>
      <c r="CP456" s="3">
        <f t="shared" si="7"/>
        <v>0.13878326996197718</v>
      </c>
    </row>
    <row r="457" spans="1:94" x14ac:dyDescent="0.3">
      <c r="A457" s="2">
        <v>3552007</v>
      </c>
      <c r="B457" s="2" t="s">
        <v>4177</v>
      </c>
      <c r="C457" s="2" t="s">
        <v>508</v>
      </c>
      <c r="D457" s="2" t="s">
        <v>4177</v>
      </c>
      <c r="E457" s="2" t="s">
        <v>508</v>
      </c>
      <c r="F457" s="2" t="s">
        <v>60</v>
      </c>
      <c r="G457" s="2" t="s">
        <v>60</v>
      </c>
      <c r="H457" s="2" t="s">
        <v>60</v>
      </c>
      <c r="I457" s="2" t="s">
        <v>60</v>
      </c>
      <c r="J457" s="2" t="s">
        <v>60</v>
      </c>
      <c r="K457" s="2" t="s">
        <v>60</v>
      </c>
      <c r="L457" s="2" t="s">
        <v>60</v>
      </c>
      <c r="M457" s="2" t="s">
        <v>60</v>
      </c>
      <c r="N457" s="2" t="s">
        <v>60</v>
      </c>
      <c r="O457" s="2" t="s">
        <v>60</v>
      </c>
      <c r="P457" s="2" t="s">
        <v>60</v>
      </c>
      <c r="Q457" s="2" t="s">
        <v>60</v>
      </c>
      <c r="R457" s="2" t="s">
        <v>60</v>
      </c>
      <c r="S457" s="2" t="s">
        <v>60</v>
      </c>
      <c r="T457" s="2" t="s">
        <v>60</v>
      </c>
      <c r="U457" s="2" t="s">
        <v>60</v>
      </c>
      <c r="V457" s="2" t="s">
        <v>60</v>
      </c>
      <c r="W457" s="2" t="s">
        <v>60</v>
      </c>
      <c r="X457" s="2" t="s">
        <v>60</v>
      </c>
      <c r="Y457" s="2" t="s">
        <v>60</v>
      </c>
      <c r="Z457" s="2" t="s">
        <v>60</v>
      </c>
      <c r="AA457" s="2" t="s">
        <v>4176</v>
      </c>
      <c r="AB457" s="2" t="s">
        <v>4177</v>
      </c>
      <c r="AC457" s="2" t="s">
        <v>508</v>
      </c>
      <c r="AD457" s="2">
        <v>145</v>
      </c>
      <c r="AE457" s="2">
        <v>523</v>
      </c>
      <c r="AF457" s="2">
        <v>0.48</v>
      </c>
      <c r="AG457" s="2">
        <v>448</v>
      </c>
      <c r="AH457" s="2">
        <v>0.41</v>
      </c>
      <c r="AI457" s="2">
        <v>23</v>
      </c>
      <c r="AJ457" s="2">
        <v>0.02</v>
      </c>
      <c r="AK457" s="2">
        <v>48</v>
      </c>
      <c r="AL457" s="2">
        <v>0.04</v>
      </c>
      <c r="AM457" s="2">
        <v>8</v>
      </c>
      <c r="AN457" s="2">
        <v>31</v>
      </c>
      <c r="AO457" s="2">
        <v>1081</v>
      </c>
      <c r="AP457" s="2" t="s">
        <v>4177</v>
      </c>
      <c r="AQ457" s="2" t="s">
        <v>508</v>
      </c>
      <c r="AR457" s="2">
        <v>145</v>
      </c>
      <c r="AS457" s="2">
        <v>551</v>
      </c>
      <c r="AT457" s="2">
        <v>0.69599999999999995</v>
      </c>
      <c r="AU457" s="2">
        <v>212</v>
      </c>
      <c r="AV457" s="2">
        <v>0.26800000000000002</v>
      </c>
      <c r="AW457" s="2">
        <v>29</v>
      </c>
      <c r="AX457" s="2">
        <v>3.5000000000000003E-2</v>
      </c>
      <c r="AY457" s="2">
        <v>19</v>
      </c>
      <c r="AZ457" s="2">
        <v>27</v>
      </c>
      <c r="BA457" s="2">
        <v>792</v>
      </c>
      <c r="BB457" s="2">
        <v>0.13085465958474168</v>
      </c>
      <c r="BC457" s="2">
        <v>0.12774816788807461</v>
      </c>
      <c r="BD457" s="2">
        <v>0.15711632062827718</v>
      </c>
      <c r="BE457" s="2">
        <v>6213</v>
      </c>
      <c r="BF457" s="2">
        <v>6004</v>
      </c>
      <c r="BG457" s="2">
        <v>42529</v>
      </c>
      <c r="BH457" s="2">
        <v>813</v>
      </c>
      <c r="BI457" s="2">
        <v>767</v>
      </c>
      <c r="BJ457" s="2">
        <v>6682</v>
      </c>
      <c r="BK457" s="2">
        <v>3.7350623785849937</v>
      </c>
      <c r="BL457" s="2">
        <v>4.7669771232379397</v>
      </c>
      <c r="BM457" s="2">
        <v>0.38931431713452347</v>
      </c>
      <c r="BN457" s="2">
        <v>1.6893222764532523E-2</v>
      </c>
      <c r="BO457" s="2">
        <v>1.8899434967556319E-2</v>
      </c>
      <c r="BP457" s="2">
        <v>2.6088287792092889E-2</v>
      </c>
      <c r="BQ457" s="2">
        <v>0.35053519699000096</v>
      </c>
      <c r="BR457" s="2">
        <v>2.6933550494425036E-2</v>
      </c>
      <c r="BS457" s="2">
        <v>0.1095864555907409</v>
      </c>
      <c r="BT457" s="2">
        <v>0.63257158024549942</v>
      </c>
      <c r="BU457" s="2">
        <v>0.95416701453799135</v>
      </c>
      <c r="BV457" s="2">
        <v>0.86432525661716608</v>
      </c>
      <c r="BW457" s="2">
        <v>3036.6057137896</v>
      </c>
      <c r="BX457" s="2">
        <v>3656.2714535235</v>
      </c>
      <c r="BY457" s="2">
        <v>1221.2790128510001</v>
      </c>
      <c r="BZ457" s="2">
        <v>51.298056771100001</v>
      </c>
      <c r="CA457" s="2">
        <v>69.101464559600004</v>
      </c>
      <c r="CB457" s="2">
        <v>31.861078361699999</v>
      </c>
      <c r="CC457" s="2">
        <v>1920.8704749543999</v>
      </c>
      <c r="CD457" s="2">
        <v>3488.6936171490001</v>
      </c>
      <c r="CE457" s="2">
        <v>1055.5822961836</v>
      </c>
      <c r="CF457" s="2">
        <v>1064.4371820642</v>
      </c>
      <c r="CG457" s="2">
        <v>98.476371814800004</v>
      </c>
      <c r="CH457" s="2">
        <v>133.8356383057</v>
      </c>
      <c r="CI457" s="2">
        <v>238.645906752</v>
      </c>
      <c r="CJ457" s="2">
        <v>920.31386011120003</v>
      </c>
      <c r="CK457" s="2" t="s">
        <v>60</v>
      </c>
      <c r="CL457" s="2" t="s">
        <v>60</v>
      </c>
      <c r="CM457" s="2">
        <v>0</v>
      </c>
      <c r="CN457" s="2">
        <v>906</v>
      </c>
      <c r="CO457" s="2" t="s">
        <v>60</v>
      </c>
      <c r="CP457" s="2">
        <f t="shared" si="7"/>
        <v>2.1303110818500316E-2</v>
      </c>
    </row>
    <row r="458" spans="1:94" x14ac:dyDescent="0.3">
      <c r="A458" s="3">
        <v>3552106</v>
      </c>
      <c r="B458" s="3" t="s">
        <v>4179</v>
      </c>
      <c r="C458" s="3" t="s">
        <v>508</v>
      </c>
      <c r="D458" s="3" t="s">
        <v>4179</v>
      </c>
      <c r="E458" s="3" t="s">
        <v>508</v>
      </c>
      <c r="F458" s="3" t="s">
        <v>60</v>
      </c>
      <c r="G458" s="3" t="s">
        <v>60</v>
      </c>
      <c r="H458" s="3" t="s">
        <v>60</v>
      </c>
      <c r="I458" s="3" t="s">
        <v>60</v>
      </c>
      <c r="J458" s="3" t="s">
        <v>60</v>
      </c>
      <c r="K458" s="3" t="s">
        <v>60</v>
      </c>
      <c r="L458" s="3" t="s">
        <v>60</v>
      </c>
      <c r="M458" s="3" t="s">
        <v>60</v>
      </c>
      <c r="N458" s="3" t="s">
        <v>60</v>
      </c>
      <c r="O458" s="3" t="s">
        <v>60</v>
      </c>
      <c r="P458" s="3" t="s">
        <v>60</v>
      </c>
      <c r="Q458" s="3" t="s">
        <v>60</v>
      </c>
      <c r="R458" s="3">
        <v>1471</v>
      </c>
      <c r="S458" s="3">
        <v>0.5388278388278388</v>
      </c>
      <c r="T458" s="3">
        <v>642</v>
      </c>
      <c r="U458" s="3">
        <v>0.23516483516483516</v>
      </c>
      <c r="V458" s="3">
        <v>617</v>
      </c>
      <c r="W458" s="3">
        <v>0.22600732600732601</v>
      </c>
      <c r="X458" s="3">
        <v>0</v>
      </c>
      <c r="Y458" s="3">
        <v>0</v>
      </c>
      <c r="Z458" s="3">
        <v>2730</v>
      </c>
      <c r="AA458" s="3" t="s">
        <v>4178</v>
      </c>
      <c r="AB458" s="3" t="s">
        <v>4179</v>
      </c>
      <c r="AC458" s="3" t="s">
        <v>508</v>
      </c>
      <c r="AD458" s="3">
        <v>136</v>
      </c>
      <c r="AE458" s="3">
        <v>1872</v>
      </c>
      <c r="AF458" s="3">
        <v>0.49</v>
      </c>
      <c r="AG458" s="3">
        <v>1590</v>
      </c>
      <c r="AH458" s="3">
        <v>0.42</v>
      </c>
      <c r="AI458" s="3">
        <v>159</v>
      </c>
      <c r="AJ458" s="3">
        <v>0.04</v>
      </c>
      <c r="AK458" s="3">
        <v>91</v>
      </c>
      <c r="AL458" s="3">
        <v>0.02</v>
      </c>
      <c r="AM458" s="3">
        <v>44</v>
      </c>
      <c r="AN458" s="3">
        <v>60</v>
      </c>
      <c r="AO458" s="3">
        <v>3816</v>
      </c>
      <c r="AP458" s="3" t="s">
        <v>4179</v>
      </c>
      <c r="AQ458" s="3" t="s">
        <v>508</v>
      </c>
      <c r="AR458" s="3">
        <v>136</v>
      </c>
      <c r="AS458" s="3">
        <v>2396</v>
      </c>
      <c r="AT458" s="3">
        <v>0.59899999999999998</v>
      </c>
      <c r="AU458" s="3">
        <v>951</v>
      </c>
      <c r="AV458" s="3">
        <v>0.23799999999999999</v>
      </c>
      <c r="AW458" s="3">
        <v>655</v>
      </c>
      <c r="AX458" s="3">
        <v>0.153</v>
      </c>
      <c r="AY458" s="3">
        <v>134</v>
      </c>
      <c r="AZ458" s="3">
        <v>144</v>
      </c>
      <c r="BA458" s="3">
        <v>4002</v>
      </c>
      <c r="BB458" s="3">
        <v>0.15735447527644481</v>
      </c>
      <c r="BC458" s="3">
        <v>0.19832070822305375</v>
      </c>
      <c r="BD458" s="3">
        <v>0.36232408940397354</v>
      </c>
      <c r="BE458" s="3">
        <v>23965</v>
      </c>
      <c r="BF458" s="3">
        <v>21914</v>
      </c>
      <c r="BG458" s="3">
        <v>19328</v>
      </c>
      <c r="BH458" s="3">
        <v>3771</v>
      </c>
      <c r="BI458" s="3">
        <v>4346</v>
      </c>
      <c r="BJ458" s="3">
        <v>7003</v>
      </c>
      <c r="BK458" s="3">
        <v>4.361838659008062</v>
      </c>
      <c r="BL458" s="3">
        <v>4.5772765513529681</v>
      </c>
      <c r="BM458" s="3">
        <v>2.1465877340813249</v>
      </c>
      <c r="BN458" s="3">
        <v>3.4045901139063285E-2</v>
      </c>
      <c r="BO458" s="3">
        <v>8.5190690040964495E-2</v>
      </c>
      <c r="BP458" s="3">
        <v>7.3513626970091978E-2</v>
      </c>
      <c r="BQ458" s="3">
        <v>0.42502353430226897</v>
      </c>
      <c r="BR458" s="3">
        <v>0.38441962714896494</v>
      </c>
      <c r="BS458" s="3">
        <v>0.28041928679642497</v>
      </c>
      <c r="BT458" s="3">
        <v>0.54093056455866761</v>
      </c>
      <c r="BU458" s="3">
        <v>0.53038968281007048</v>
      </c>
      <c r="BV458" s="3">
        <v>0.64606708623348308</v>
      </c>
      <c r="BW458" s="3">
        <v>16448.493583119402</v>
      </c>
      <c r="BX458" s="3">
        <v>19892.843892180001</v>
      </c>
      <c r="BY458" s="3">
        <v>28229.775290903501</v>
      </c>
      <c r="BZ458" s="3">
        <v>560.00378641739997</v>
      </c>
      <c r="CA458" s="3">
        <v>1694.6850980520001</v>
      </c>
      <c r="CB458" s="3">
        <v>2075.2731701849998</v>
      </c>
      <c r="CC458" s="3">
        <v>8897.4929200564002</v>
      </c>
      <c r="CD458" s="3">
        <v>10550.959162163599</v>
      </c>
      <c r="CE458" s="3">
        <v>18238.328667220001</v>
      </c>
      <c r="CF458" s="3">
        <v>6990.9968766456004</v>
      </c>
      <c r="CG458" s="3">
        <v>7647.1996319644004</v>
      </c>
      <c r="CH458" s="3">
        <v>7916.1734534984998</v>
      </c>
      <c r="CI458" s="3">
        <v>902.98451203449997</v>
      </c>
      <c r="CJ458" s="3">
        <v>2522.5972958249999</v>
      </c>
      <c r="CK458" s="3">
        <v>2719</v>
      </c>
      <c r="CL458" s="3">
        <v>3653</v>
      </c>
      <c r="CM458" s="3">
        <v>4840</v>
      </c>
      <c r="CN458" s="3">
        <v>4789</v>
      </c>
      <c r="CO458" s="3">
        <v>0.12407593319339236</v>
      </c>
      <c r="CP458" s="3">
        <f t="shared" si="7"/>
        <v>0.24777524834437087</v>
      </c>
    </row>
    <row r="459" spans="1:94" x14ac:dyDescent="0.3">
      <c r="A459" s="2">
        <v>3552205</v>
      </c>
      <c r="B459" s="2" t="s">
        <v>4181</v>
      </c>
      <c r="C459" s="2" t="s">
        <v>508</v>
      </c>
      <c r="D459" s="2" t="s">
        <v>4181</v>
      </c>
      <c r="E459" s="2" t="s">
        <v>508</v>
      </c>
      <c r="F459" s="2" t="s">
        <v>60</v>
      </c>
      <c r="G459" s="2" t="s">
        <v>60</v>
      </c>
      <c r="H459" s="2" t="s">
        <v>60</v>
      </c>
      <c r="I459" s="2" t="s">
        <v>60</v>
      </c>
      <c r="J459" s="2" t="s">
        <v>60</v>
      </c>
      <c r="K459" s="2" t="s">
        <v>60</v>
      </c>
      <c r="L459" s="2" t="s">
        <v>60</v>
      </c>
      <c r="M459" s="2" t="s">
        <v>60</v>
      </c>
      <c r="N459" s="2" t="s">
        <v>60</v>
      </c>
      <c r="O459" s="2" t="s">
        <v>60</v>
      </c>
      <c r="P459" s="2" t="s">
        <v>60</v>
      </c>
      <c r="Q459" s="2" t="s">
        <v>60</v>
      </c>
      <c r="R459" s="2">
        <v>15620</v>
      </c>
      <c r="S459" s="2">
        <v>0.74923254029163466</v>
      </c>
      <c r="T459" s="2">
        <v>3368</v>
      </c>
      <c r="U459" s="2">
        <v>0.16155026861089794</v>
      </c>
      <c r="V459" s="2">
        <v>1849</v>
      </c>
      <c r="W459" s="2">
        <v>8.8689562547966228E-2</v>
      </c>
      <c r="X459" s="2">
        <v>11</v>
      </c>
      <c r="Y459" s="2">
        <v>5.2762854950115122E-4</v>
      </c>
      <c r="Z459" s="2">
        <v>20848</v>
      </c>
      <c r="AA459" s="2" t="s">
        <v>4180</v>
      </c>
      <c r="AB459" s="2" t="s">
        <v>4181</v>
      </c>
      <c r="AC459" s="2" t="s">
        <v>508</v>
      </c>
      <c r="AD459" s="2">
        <v>137</v>
      </c>
      <c r="AE459" s="2">
        <v>6907</v>
      </c>
      <c r="AF459" s="2">
        <v>0.25</v>
      </c>
      <c r="AG459" s="2">
        <v>11205</v>
      </c>
      <c r="AH459" s="2">
        <v>0.4</v>
      </c>
      <c r="AI459" s="2">
        <v>1211</v>
      </c>
      <c r="AJ459" s="2">
        <v>0.04</v>
      </c>
      <c r="AK459" s="2">
        <v>7861</v>
      </c>
      <c r="AL459" s="2">
        <v>0.28000000000000003</v>
      </c>
      <c r="AM459" s="2">
        <v>281</v>
      </c>
      <c r="AN459" s="2">
        <v>532</v>
      </c>
      <c r="AO459" s="2">
        <v>27997</v>
      </c>
      <c r="AP459" s="2" t="s">
        <v>4181</v>
      </c>
      <c r="AQ459" s="2" t="s">
        <v>508</v>
      </c>
      <c r="AR459" s="2">
        <v>137</v>
      </c>
      <c r="AS459" s="2">
        <v>18140</v>
      </c>
      <c r="AT459" s="2">
        <v>0.42699999999999999</v>
      </c>
      <c r="AU459" s="2">
        <v>16047</v>
      </c>
      <c r="AV459" s="2">
        <v>0.378</v>
      </c>
      <c r="AW459" s="2">
        <v>8279</v>
      </c>
      <c r="AX459" s="2">
        <v>0.187</v>
      </c>
      <c r="AY459" s="2">
        <v>577</v>
      </c>
      <c r="AZ459" s="2">
        <v>1313</v>
      </c>
      <c r="BA459" s="2">
        <v>42466</v>
      </c>
      <c r="BB459" s="2">
        <v>0.78292721091338424</v>
      </c>
      <c r="BC459" s="2">
        <v>0.82029852653095991</v>
      </c>
      <c r="BD459" s="2">
        <v>0.23039248574303925</v>
      </c>
      <c r="BE459" s="2">
        <v>70299</v>
      </c>
      <c r="BF459" s="2">
        <v>93928</v>
      </c>
      <c r="BG459" s="2">
        <v>14905</v>
      </c>
      <c r="BH459" s="2">
        <v>55039</v>
      </c>
      <c r="BI459" s="2">
        <v>77049</v>
      </c>
      <c r="BJ459" s="2">
        <v>3434</v>
      </c>
      <c r="BK459" s="2">
        <v>3.5335486010619195</v>
      </c>
      <c r="BL459" s="2">
        <v>4.1393294247046946</v>
      </c>
      <c r="BM459" s="2">
        <v>7.3820404242858659</v>
      </c>
      <c r="BN459" s="2">
        <v>0.49961184143025078</v>
      </c>
      <c r="BO459" s="2">
        <v>0.57721648862016828</v>
      </c>
      <c r="BP459" s="2">
        <v>0.77140614368897009</v>
      </c>
      <c r="BQ459" s="2">
        <v>0.38251560025496495</v>
      </c>
      <c r="BR459" s="2">
        <v>0.4014861265625308</v>
      </c>
      <c r="BS459" s="2">
        <v>0.21759723729813207</v>
      </c>
      <c r="BT459" s="2">
        <v>0.11787255831478845</v>
      </c>
      <c r="BU459" s="2">
        <v>2.1297384817297749E-2</v>
      </c>
      <c r="BV459" s="2">
        <v>1.0996619012896698E-2</v>
      </c>
      <c r="BW459" s="2">
        <v>194482.98145384699</v>
      </c>
      <c r="BX459" s="2">
        <v>318931.19284407201</v>
      </c>
      <c r="BY459" s="2">
        <v>631356.38932747301</v>
      </c>
      <c r="BZ459" s="2">
        <v>97166.000491001803</v>
      </c>
      <c r="CA459" s="2">
        <v>184092.343244897</v>
      </c>
      <c r="CB459" s="2">
        <v>487032.19758449798</v>
      </c>
      <c r="CC459" s="2">
        <v>22924.2065726525</v>
      </c>
      <c r="CD459" s="2">
        <v>6792.4003442399999</v>
      </c>
      <c r="CE459" s="2">
        <v>6942.7856747922997</v>
      </c>
      <c r="CF459" s="2">
        <v>74392.774390193503</v>
      </c>
      <c r="CG459" s="2">
        <v>128046.44925493401</v>
      </c>
      <c r="CH459" s="2">
        <v>137381.406068182</v>
      </c>
      <c r="CI459" s="2">
        <v>8197.8093913989997</v>
      </c>
      <c r="CJ459" s="2">
        <v>92541.228071639998</v>
      </c>
      <c r="CK459" s="2">
        <v>28765</v>
      </c>
      <c r="CL459" s="2">
        <v>32063</v>
      </c>
      <c r="CM459" s="2">
        <v>38840</v>
      </c>
      <c r="CN459" s="2">
        <v>47339</v>
      </c>
      <c r="CO459" s="2">
        <v>0.30624520909632913</v>
      </c>
      <c r="CP459" s="2">
        <f t="shared" si="7"/>
        <v>3.1760483059376048</v>
      </c>
    </row>
    <row r="460" spans="1:94" x14ac:dyDescent="0.3">
      <c r="A460" s="3">
        <v>3552304</v>
      </c>
      <c r="B460" s="3" t="s">
        <v>5746</v>
      </c>
      <c r="C460" s="3" t="s">
        <v>508</v>
      </c>
      <c r="D460" s="3" t="s">
        <v>5746</v>
      </c>
      <c r="E460" s="3" t="s">
        <v>508</v>
      </c>
      <c r="F460" s="3" t="s">
        <v>60</v>
      </c>
      <c r="G460" s="3" t="s">
        <v>60</v>
      </c>
      <c r="H460" s="3" t="s">
        <v>60</v>
      </c>
      <c r="I460" s="3" t="s">
        <v>60</v>
      </c>
      <c r="J460" s="3" t="s">
        <v>60</v>
      </c>
      <c r="K460" s="3" t="s">
        <v>60</v>
      </c>
      <c r="L460" s="3" t="s">
        <v>60</v>
      </c>
      <c r="M460" s="3" t="s">
        <v>60</v>
      </c>
      <c r="N460" s="3" t="s">
        <v>60</v>
      </c>
      <c r="O460" s="3" t="s">
        <v>60</v>
      </c>
      <c r="P460" s="3" t="s">
        <v>60</v>
      </c>
      <c r="Q460" s="3" t="s">
        <v>60</v>
      </c>
      <c r="R460" s="3" t="s">
        <v>60</v>
      </c>
      <c r="S460" s="3" t="s">
        <v>60</v>
      </c>
      <c r="T460" s="3" t="s">
        <v>60</v>
      </c>
      <c r="U460" s="3" t="s">
        <v>60</v>
      </c>
      <c r="V460" s="3" t="s">
        <v>60</v>
      </c>
      <c r="W460" s="3" t="s">
        <v>60</v>
      </c>
      <c r="X460" s="3" t="s">
        <v>60</v>
      </c>
      <c r="Y460" s="3" t="s">
        <v>60</v>
      </c>
      <c r="Z460" s="3" t="s">
        <v>60</v>
      </c>
      <c r="AA460" s="3" t="s">
        <v>60</v>
      </c>
      <c r="AB460" s="3" t="s">
        <v>60</v>
      </c>
      <c r="AC460" s="3" t="s">
        <v>60</v>
      </c>
      <c r="AD460" s="3" t="s">
        <v>60</v>
      </c>
      <c r="AE460" s="3" t="s">
        <v>60</v>
      </c>
      <c r="AF460" s="3" t="s">
        <v>60</v>
      </c>
      <c r="AG460" s="3" t="s">
        <v>60</v>
      </c>
      <c r="AH460" s="3" t="s">
        <v>60</v>
      </c>
      <c r="AI460" s="3" t="s">
        <v>60</v>
      </c>
      <c r="AJ460" s="3" t="s">
        <v>60</v>
      </c>
      <c r="AK460" s="3" t="s">
        <v>60</v>
      </c>
      <c r="AL460" s="3" t="s">
        <v>60</v>
      </c>
      <c r="AM460" s="3" t="s">
        <v>60</v>
      </c>
      <c r="AN460" s="3" t="s">
        <v>60</v>
      </c>
      <c r="AO460" s="3" t="s">
        <v>60</v>
      </c>
      <c r="AP460" s="3" t="s">
        <v>5355</v>
      </c>
      <c r="AQ460" s="3" t="s">
        <v>508</v>
      </c>
      <c r="AR460" s="3">
        <v>88</v>
      </c>
      <c r="AS460" s="3">
        <v>363</v>
      </c>
      <c r="AT460" s="3">
        <v>0.53900000000000003</v>
      </c>
      <c r="AU460" s="3">
        <v>267</v>
      </c>
      <c r="AV460" s="3">
        <v>0.39600000000000002</v>
      </c>
      <c r="AW460" s="3">
        <v>44</v>
      </c>
      <c r="AX460" s="3">
        <v>5.8000000000000003E-2</v>
      </c>
      <c r="AY460" s="3">
        <v>26</v>
      </c>
      <c r="AZ460" s="3">
        <v>54</v>
      </c>
      <c r="BA460" s="3">
        <v>674</v>
      </c>
      <c r="BB460" s="3"/>
      <c r="BC460" s="3"/>
      <c r="BD460" s="3">
        <v>0.53459923315683766</v>
      </c>
      <c r="BE460" s="3"/>
      <c r="BF460" s="3"/>
      <c r="BG460" s="3">
        <v>5477</v>
      </c>
      <c r="BH460" s="3"/>
      <c r="BI460" s="3"/>
      <c r="BJ460" s="3">
        <v>2928</v>
      </c>
      <c r="BK460" s="3"/>
      <c r="BL460" s="3"/>
      <c r="BM460" s="3">
        <v>2.6216046324979647</v>
      </c>
      <c r="BN460" s="3"/>
      <c r="BO460" s="3"/>
      <c r="BP460" s="3">
        <v>1.6217804251206603E-2</v>
      </c>
      <c r="BQ460" s="3"/>
      <c r="BR460" s="3"/>
      <c r="BS460" s="3">
        <v>0.1019787533074096</v>
      </c>
      <c r="BT460" s="3"/>
      <c r="BU460" s="3"/>
      <c r="BV460" s="3">
        <v>0.88180344244138376</v>
      </c>
      <c r="BW460" s="3"/>
      <c r="BX460" s="3"/>
      <c r="BY460" s="3">
        <v>11335.818430921199</v>
      </c>
      <c r="BZ460" s="3"/>
      <c r="CA460" s="3"/>
      <c r="CB460" s="3">
        <v>183.8420843399</v>
      </c>
      <c r="CC460" s="3"/>
      <c r="CD460" s="3"/>
      <c r="CE460" s="3">
        <v>9995.9637152767991</v>
      </c>
      <c r="CF460" s="3"/>
      <c r="CG460" s="3"/>
      <c r="CH460" s="3">
        <v>1156.0126313045</v>
      </c>
      <c r="CI460" s="3"/>
      <c r="CJ460" s="3">
        <v>606.64123435939996</v>
      </c>
      <c r="CK460" s="3" t="s">
        <v>60</v>
      </c>
      <c r="CL460" s="3" t="s">
        <v>60</v>
      </c>
      <c r="CM460" s="3" t="s">
        <v>60</v>
      </c>
      <c r="CN460" s="3">
        <v>852</v>
      </c>
      <c r="CO460" s="3" t="s">
        <v>60</v>
      </c>
      <c r="CP460" s="3">
        <f t="shared" si="7"/>
        <v>0.15555961292678475</v>
      </c>
    </row>
    <row r="461" spans="1:94" x14ac:dyDescent="0.3">
      <c r="A461" s="2">
        <v>3552403</v>
      </c>
      <c r="B461" s="2" t="s">
        <v>5356</v>
      </c>
      <c r="C461" s="2" t="s">
        <v>508</v>
      </c>
      <c r="D461" s="2" t="s">
        <v>5356</v>
      </c>
      <c r="E461" s="2" t="s">
        <v>508</v>
      </c>
      <c r="F461" s="2" t="s">
        <v>60</v>
      </c>
      <c r="G461" s="2" t="s">
        <v>60</v>
      </c>
      <c r="H461" s="2" t="s">
        <v>60</v>
      </c>
      <c r="I461" s="2" t="s">
        <v>60</v>
      </c>
      <c r="J461" s="2" t="s">
        <v>60</v>
      </c>
      <c r="K461" s="2" t="s">
        <v>60</v>
      </c>
      <c r="L461" s="2" t="s">
        <v>60</v>
      </c>
      <c r="M461" s="2" t="s">
        <v>60</v>
      </c>
      <c r="N461" s="2" t="s">
        <v>60</v>
      </c>
      <c r="O461" s="2" t="s">
        <v>60</v>
      </c>
      <c r="P461" s="2" t="s">
        <v>60</v>
      </c>
      <c r="Q461" s="2" t="s">
        <v>60</v>
      </c>
      <c r="R461" s="2" t="s">
        <v>60</v>
      </c>
      <c r="S461" s="2" t="s">
        <v>60</v>
      </c>
      <c r="T461" s="2" t="s">
        <v>60</v>
      </c>
      <c r="U461" s="2" t="s">
        <v>60</v>
      </c>
      <c r="V461" s="2" t="s">
        <v>60</v>
      </c>
      <c r="W461" s="2" t="s">
        <v>60</v>
      </c>
      <c r="X461" s="2" t="s">
        <v>60</v>
      </c>
      <c r="Y461" s="2" t="s">
        <v>60</v>
      </c>
      <c r="Z461" s="2" t="s">
        <v>60</v>
      </c>
      <c r="AA461" s="2" t="s">
        <v>60</v>
      </c>
      <c r="AB461" s="2" t="s">
        <v>60</v>
      </c>
      <c r="AC461" s="2" t="s">
        <v>60</v>
      </c>
      <c r="AD461" s="2" t="s">
        <v>60</v>
      </c>
      <c r="AE461" s="2" t="s">
        <v>60</v>
      </c>
      <c r="AF461" s="2" t="s">
        <v>60</v>
      </c>
      <c r="AG461" s="2" t="s">
        <v>60</v>
      </c>
      <c r="AH461" s="2" t="s">
        <v>60</v>
      </c>
      <c r="AI461" s="2" t="s">
        <v>60</v>
      </c>
      <c r="AJ461" s="2" t="s">
        <v>60</v>
      </c>
      <c r="AK461" s="2" t="s">
        <v>60</v>
      </c>
      <c r="AL461" s="2" t="s">
        <v>60</v>
      </c>
      <c r="AM461" s="2" t="s">
        <v>60</v>
      </c>
      <c r="AN461" s="2" t="s">
        <v>60</v>
      </c>
      <c r="AO461" s="2" t="s">
        <v>60</v>
      </c>
      <c r="AP461" s="2" t="s">
        <v>5356</v>
      </c>
      <c r="AQ461" s="2" t="s">
        <v>508</v>
      </c>
      <c r="AR461" s="2">
        <v>34</v>
      </c>
      <c r="AS461" s="2">
        <v>1131</v>
      </c>
      <c r="AT461" s="2">
        <v>0.60699999999999998</v>
      </c>
      <c r="AU461" s="2">
        <v>577</v>
      </c>
      <c r="AV461" s="2">
        <v>0.31</v>
      </c>
      <c r="AW461" s="2">
        <v>155</v>
      </c>
      <c r="AX461" s="2">
        <v>0.08</v>
      </c>
      <c r="AY461" s="2">
        <v>25</v>
      </c>
      <c r="AZ461" s="2">
        <v>52</v>
      </c>
      <c r="BA461" s="2">
        <v>1863</v>
      </c>
      <c r="BB461" s="2"/>
      <c r="BC461" s="2"/>
      <c r="BD461" s="2">
        <v>0.24699462869809874</v>
      </c>
      <c r="BE461" s="2"/>
      <c r="BF461" s="2"/>
      <c r="BG461" s="2">
        <v>11729</v>
      </c>
      <c r="BH461" s="2"/>
      <c r="BI461" s="2"/>
      <c r="BJ461" s="2">
        <v>2897</v>
      </c>
      <c r="BK461" s="2"/>
      <c r="BL461" s="2"/>
      <c r="BM461" s="2">
        <v>11.756298502854166</v>
      </c>
      <c r="BN461" s="2"/>
      <c r="BO461" s="2"/>
      <c r="BP461" s="2">
        <v>0.74399422242490143</v>
      </c>
      <c r="BQ461" s="2"/>
      <c r="BR461" s="2"/>
      <c r="BS461" s="2">
        <v>0.17471195385583604</v>
      </c>
      <c r="BT461" s="2"/>
      <c r="BU461" s="2"/>
      <c r="BV461" s="2">
        <v>8.1293823719261166E-2</v>
      </c>
      <c r="BW461" s="2"/>
      <c r="BX461" s="2"/>
      <c r="BY461" s="2">
        <v>77309.418954769004</v>
      </c>
      <c r="BZ461" s="2"/>
      <c r="CA461" s="2"/>
      <c r="CB461" s="2">
        <v>57517.761041374302</v>
      </c>
      <c r="CC461" s="2"/>
      <c r="CD461" s="2"/>
      <c r="CE461" s="2">
        <v>6284.7782763474997</v>
      </c>
      <c r="CF461" s="2"/>
      <c r="CG461" s="2"/>
      <c r="CH461" s="2">
        <v>13506.879637047099</v>
      </c>
      <c r="CI461" s="2"/>
      <c r="CJ461" s="2">
        <v>6338.9926825959001</v>
      </c>
      <c r="CK461" s="2" t="s">
        <v>60</v>
      </c>
      <c r="CL461" s="2" t="s">
        <v>60</v>
      </c>
      <c r="CM461" s="2" t="s">
        <v>60</v>
      </c>
      <c r="CN461" s="2">
        <v>2884</v>
      </c>
      <c r="CO461" s="2" t="s">
        <v>60</v>
      </c>
      <c r="CP461" s="2">
        <f t="shared" si="7"/>
        <v>0.24588626481370962</v>
      </c>
    </row>
    <row r="462" spans="1:94" x14ac:dyDescent="0.3">
      <c r="A462" s="3">
        <v>3552502</v>
      </c>
      <c r="B462" s="3" t="s">
        <v>4183</v>
      </c>
      <c r="C462" s="3" t="s">
        <v>508</v>
      </c>
      <c r="D462" s="3" t="s">
        <v>4183</v>
      </c>
      <c r="E462" s="3" t="s">
        <v>508</v>
      </c>
      <c r="F462" s="3" t="s">
        <v>60</v>
      </c>
      <c r="G462" s="3" t="s">
        <v>60</v>
      </c>
      <c r="H462" s="3" t="s">
        <v>60</v>
      </c>
      <c r="I462" s="3" t="s">
        <v>60</v>
      </c>
      <c r="J462" s="3" t="s">
        <v>60</v>
      </c>
      <c r="K462" s="3" t="s">
        <v>60</v>
      </c>
      <c r="L462" s="3" t="s">
        <v>60</v>
      </c>
      <c r="M462" s="3" t="s">
        <v>60</v>
      </c>
      <c r="N462" s="3" t="s">
        <v>60</v>
      </c>
      <c r="O462" s="3" t="s">
        <v>60</v>
      </c>
      <c r="P462" s="3" t="s">
        <v>60</v>
      </c>
      <c r="Q462" s="3" t="s">
        <v>60</v>
      </c>
      <c r="R462" s="3" t="s">
        <v>60</v>
      </c>
      <c r="S462" s="3" t="s">
        <v>60</v>
      </c>
      <c r="T462" s="3" t="s">
        <v>60</v>
      </c>
      <c r="U462" s="3" t="s">
        <v>60</v>
      </c>
      <c r="V462" s="3" t="s">
        <v>60</v>
      </c>
      <c r="W462" s="3" t="s">
        <v>60</v>
      </c>
      <c r="X462" s="3" t="s">
        <v>60</v>
      </c>
      <c r="Y462" s="3" t="s">
        <v>60</v>
      </c>
      <c r="Z462" s="3" t="s">
        <v>60</v>
      </c>
      <c r="AA462" s="3" t="s">
        <v>4182</v>
      </c>
      <c r="AB462" s="3" t="s">
        <v>4183</v>
      </c>
      <c r="AC462" s="3" t="s">
        <v>508</v>
      </c>
      <c r="AD462" s="3">
        <v>74</v>
      </c>
      <c r="AE462" s="3">
        <v>408</v>
      </c>
      <c r="AF462" s="3">
        <v>0.21</v>
      </c>
      <c r="AG462" s="3">
        <v>1140</v>
      </c>
      <c r="AH462" s="3">
        <v>0.6</v>
      </c>
      <c r="AI462" s="3">
        <v>107</v>
      </c>
      <c r="AJ462" s="3">
        <v>0.06</v>
      </c>
      <c r="AK462" s="3">
        <v>164</v>
      </c>
      <c r="AL462" s="3">
        <v>0.09</v>
      </c>
      <c r="AM462" s="3">
        <v>11</v>
      </c>
      <c r="AN462" s="3">
        <v>70</v>
      </c>
      <c r="AO462" s="3">
        <v>1900</v>
      </c>
      <c r="AP462" s="3" t="s">
        <v>4183</v>
      </c>
      <c r="AQ462" s="3" t="s">
        <v>508</v>
      </c>
      <c r="AR462" s="3">
        <v>74</v>
      </c>
      <c r="AS462" s="3">
        <v>1959</v>
      </c>
      <c r="AT462" s="3">
        <v>0.42</v>
      </c>
      <c r="AU462" s="3">
        <v>1942</v>
      </c>
      <c r="AV462" s="3">
        <v>0.41599999999999998</v>
      </c>
      <c r="AW462" s="3">
        <v>767</v>
      </c>
      <c r="AX462" s="3">
        <v>0.153</v>
      </c>
      <c r="AY462" s="3">
        <v>90</v>
      </c>
      <c r="AZ462" s="3">
        <v>254</v>
      </c>
      <c r="BA462" s="3">
        <v>4668</v>
      </c>
      <c r="BB462" s="3"/>
      <c r="BC462" s="3">
        <v>0.48122255086492782</v>
      </c>
      <c r="BD462" s="3">
        <v>0.34862309905466504</v>
      </c>
      <c r="BE462" s="3"/>
      <c r="BF462" s="3">
        <v>11157</v>
      </c>
      <c r="BG462" s="3">
        <v>12165</v>
      </c>
      <c r="BH462" s="3"/>
      <c r="BI462" s="3">
        <v>5369</v>
      </c>
      <c r="BJ462" s="3">
        <v>4241</v>
      </c>
      <c r="BK462" s="3"/>
      <c r="BL462" s="3">
        <v>5.3258542680409384</v>
      </c>
      <c r="BM462" s="3">
        <v>5.4699020545109418</v>
      </c>
      <c r="BN462" s="3"/>
      <c r="BO462" s="3">
        <v>0.38967987041051017</v>
      </c>
      <c r="BP462" s="3">
        <v>0.59146904020045932</v>
      </c>
      <c r="BQ462" s="3"/>
      <c r="BR462" s="3">
        <v>0.43024882502082695</v>
      </c>
      <c r="BS462" s="3">
        <v>0.21149503242859954</v>
      </c>
      <c r="BT462" s="3"/>
      <c r="BU462" s="3">
        <v>0.18007130456866288</v>
      </c>
      <c r="BV462" s="3">
        <v>0.19703592737094125</v>
      </c>
      <c r="BW462" s="3"/>
      <c r="BX462" s="3">
        <v>28594.511565111799</v>
      </c>
      <c r="BY462" s="3">
        <v>89679.044183706894</v>
      </c>
      <c r="BZ462" s="3"/>
      <c r="CA462" s="3">
        <v>11142.705561144599</v>
      </c>
      <c r="CB462" s="3">
        <v>53042.3781894317</v>
      </c>
      <c r="CC462" s="3"/>
      <c r="CD462" s="3">
        <v>5149.0510010334001</v>
      </c>
      <c r="CE462" s="3">
        <v>17669.993636476302</v>
      </c>
      <c r="CF462" s="3"/>
      <c r="CG462" s="3">
        <v>12302.7550029338</v>
      </c>
      <c r="CH462" s="3">
        <v>18966.6723577989</v>
      </c>
      <c r="CI462" s="3"/>
      <c r="CJ462" s="3">
        <v>15152.002646933601</v>
      </c>
      <c r="CK462" s="3" t="s">
        <v>60</v>
      </c>
      <c r="CL462" s="3" t="s">
        <v>60</v>
      </c>
      <c r="CM462" s="3">
        <v>0</v>
      </c>
      <c r="CN462" s="3">
        <v>5481</v>
      </c>
      <c r="CO462" s="3" t="s">
        <v>60</v>
      </c>
      <c r="CP462" s="3">
        <f t="shared" si="7"/>
        <v>0.45055487053020959</v>
      </c>
    </row>
    <row r="463" spans="1:94" x14ac:dyDescent="0.3">
      <c r="A463" s="2">
        <v>3552601</v>
      </c>
      <c r="B463" s="2" t="s">
        <v>6166</v>
      </c>
      <c r="C463" s="2" t="s">
        <v>508</v>
      </c>
      <c r="D463" s="2" t="s">
        <v>4964</v>
      </c>
      <c r="E463" s="2" t="s">
        <v>508</v>
      </c>
      <c r="F463" s="2" t="s">
        <v>60</v>
      </c>
      <c r="G463" s="2" t="s">
        <v>60</v>
      </c>
      <c r="H463" s="2" t="s">
        <v>60</v>
      </c>
      <c r="I463" s="2" t="s">
        <v>60</v>
      </c>
      <c r="J463" s="2" t="s">
        <v>60</v>
      </c>
      <c r="K463" s="2" t="s">
        <v>60</v>
      </c>
      <c r="L463" s="2" t="s">
        <v>60</v>
      </c>
      <c r="M463" s="2" t="s">
        <v>60</v>
      </c>
      <c r="N463" s="2" t="s">
        <v>60</v>
      </c>
      <c r="O463" s="2" t="s">
        <v>60</v>
      </c>
      <c r="P463" s="2" t="s">
        <v>60</v>
      </c>
      <c r="Q463" s="2" t="s">
        <v>60</v>
      </c>
      <c r="R463" s="2" t="s">
        <v>60</v>
      </c>
      <c r="S463" s="2" t="s">
        <v>60</v>
      </c>
      <c r="T463" s="2" t="s">
        <v>60</v>
      </c>
      <c r="U463" s="2" t="s">
        <v>60</v>
      </c>
      <c r="V463" s="2" t="s">
        <v>60</v>
      </c>
      <c r="W463" s="2" t="s">
        <v>60</v>
      </c>
      <c r="X463" s="2" t="s">
        <v>60</v>
      </c>
      <c r="Y463" s="2" t="s">
        <v>60</v>
      </c>
      <c r="Z463" s="2" t="s">
        <v>60</v>
      </c>
      <c r="AA463" s="2" t="s">
        <v>4184</v>
      </c>
      <c r="AB463" s="2" t="s">
        <v>4185</v>
      </c>
      <c r="AC463" s="2" t="s">
        <v>508</v>
      </c>
      <c r="AD463" s="2">
        <v>40</v>
      </c>
      <c r="AE463" s="2">
        <v>787</v>
      </c>
      <c r="AF463" s="2">
        <v>0.39</v>
      </c>
      <c r="AG463" s="2">
        <v>941</v>
      </c>
      <c r="AH463" s="2">
        <v>0.47</v>
      </c>
      <c r="AI463" s="2">
        <v>117</v>
      </c>
      <c r="AJ463" s="2">
        <v>0.06</v>
      </c>
      <c r="AK463" s="2">
        <v>81</v>
      </c>
      <c r="AL463" s="2">
        <v>0.04</v>
      </c>
      <c r="AM463" s="2">
        <v>35</v>
      </c>
      <c r="AN463" s="2">
        <v>47</v>
      </c>
      <c r="AO463" s="2">
        <v>2008</v>
      </c>
      <c r="AP463" s="2" t="s">
        <v>4964</v>
      </c>
      <c r="AQ463" s="2" t="s">
        <v>508</v>
      </c>
      <c r="AR463" s="2">
        <v>40</v>
      </c>
      <c r="AS463" s="2">
        <v>1129</v>
      </c>
      <c r="AT463" s="2">
        <v>0.5</v>
      </c>
      <c r="AU463" s="2">
        <v>1003</v>
      </c>
      <c r="AV463" s="2">
        <v>0.44400000000000001</v>
      </c>
      <c r="AW463" s="2">
        <v>126</v>
      </c>
      <c r="AX463" s="2">
        <v>5.1999999999999998E-2</v>
      </c>
      <c r="AY463" s="2">
        <v>86</v>
      </c>
      <c r="AZ463" s="2">
        <v>93</v>
      </c>
      <c r="BA463" s="2">
        <v>2258</v>
      </c>
      <c r="BB463" s="2">
        <v>0.11414043583535109</v>
      </c>
      <c r="BC463" s="2">
        <v>0.13411226822453645</v>
      </c>
      <c r="BD463" s="2">
        <v>0.28142851591341855</v>
      </c>
      <c r="BE463" s="2">
        <v>20650</v>
      </c>
      <c r="BF463" s="2">
        <v>15748</v>
      </c>
      <c r="BG463" s="2">
        <v>25733</v>
      </c>
      <c r="BH463" s="2">
        <v>2357</v>
      </c>
      <c r="BI463" s="2">
        <v>2112</v>
      </c>
      <c r="BJ463" s="2">
        <v>7242</v>
      </c>
      <c r="BK463" s="2">
        <v>8.2255525296707681</v>
      </c>
      <c r="BL463" s="2">
        <v>13.668306275018844</v>
      </c>
      <c r="BM463" s="2">
        <v>2.5326435521742172</v>
      </c>
      <c r="BN463" s="2">
        <v>1.0252929189556633E-2</v>
      </c>
      <c r="BO463" s="2">
        <v>8.4409088748763919E-2</v>
      </c>
      <c r="BP463" s="2">
        <v>2.2689468772619636E-2</v>
      </c>
      <c r="BQ463" s="2">
        <v>0.18001352187207104</v>
      </c>
      <c r="BR463" s="2">
        <v>0.23126448263519825</v>
      </c>
      <c r="BS463" s="2">
        <v>0.1818492243764003</v>
      </c>
      <c r="BT463" s="2">
        <v>0.80973354893837224</v>
      </c>
      <c r="BU463" s="2">
        <v>0.68432642861604143</v>
      </c>
      <c r="BV463" s="2">
        <v>0.79546130685097993</v>
      </c>
      <c r="BW463" s="2">
        <v>19387.627312434</v>
      </c>
      <c r="BX463" s="2">
        <v>28867.462852839799</v>
      </c>
      <c r="BY463" s="2">
        <v>24017.058805268101</v>
      </c>
      <c r="BZ463" s="2">
        <v>198.77996998789999</v>
      </c>
      <c r="CA463" s="2">
        <v>2436.6762338970002</v>
      </c>
      <c r="CB463" s="2">
        <v>544.93430577230004</v>
      </c>
      <c r="CC463" s="2">
        <v>15698.8122691917</v>
      </c>
      <c r="CD463" s="2">
        <v>19754.767757290101</v>
      </c>
      <c r="CE463" s="2">
        <v>19104.6409839554</v>
      </c>
      <c r="CF463" s="2">
        <v>3490.0350732543998</v>
      </c>
      <c r="CG463" s="2">
        <v>6676.0188616528003</v>
      </c>
      <c r="CH463" s="2">
        <v>4367.4835155403998</v>
      </c>
      <c r="CI463" s="2">
        <v>412.79291978719999</v>
      </c>
      <c r="CJ463" s="2">
        <v>595.31942977740005</v>
      </c>
      <c r="CK463" s="2" t="s">
        <v>60</v>
      </c>
      <c r="CL463" s="2" t="s">
        <v>60</v>
      </c>
      <c r="CM463" s="2">
        <v>0</v>
      </c>
      <c r="CN463" s="2">
        <v>2874</v>
      </c>
      <c r="CO463" s="2" t="s">
        <v>60</v>
      </c>
      <c r="CP463" s="2">
        <f t="shared" si="7"/>
        <v>0.1116853845257063</v>
      </c>
    </row>
    <row r="464" spans="1:94" x14ac:dyDescent="0.3">
      <c r="A464" s="3">
        <v>3552700</v>
      </c>
      <c r="B464" s="3" t="s">
        <v>4187</v>
      </c>
      <c r="C464" s="3" t="s">
        <v>508</v>
      </c>
      <c r="D464" s="3" t="s">
        <v>4187</v>
      </c>
      <c r="E464" s="3" t="s">
        <v>508</v>
      </c>
      <c r="F464" s="3" t="s">
        <v>60</v>
      </c>
      <c r="G464" s="3" t="s">
        <v>60</v>
      </c>
      <c r="H464" s="3" t="s">
        <v>60</v>
      </c>
      <c r="I464" s="3" t="s">
        <v>60</v>
      </c>
      <c r="J464" s="3" t="s">
        <v>60</v>
      </c>
      <c r="K464" s="3" t="s">
        <v>60</v>
      </c>
      <c r="L464" s="3" t="s">
        <v>60</v>
      </c>
      <c r="M464" s="3" t="s">
        <v>60</v>
      </c>
      <c r="N464" s="3" t="s">
        <v>60</v>
      </c>
      <c r="O464" s="3" t="s">
        <v>60</v>
      </c>
      <c r="P464" s="3" t="s">
        <v>60</v>
      </c>
      <c r="Q464" s="3" t="s">
        <v>60</v>
      </c>
      <c r="R464" s="3" t="s">
        <v>60</v>
      </c>
      <c r="S464" s="3" t="s">
        <v>60</v>
      </c>
      <c r="T464" s="3" t="s">
        <v>60</v>
      </c>
      <c r="U464" s="3" t="s">
        <v>60</v>
      </c>
      <c r="V464" s="3" t="s">
        <v>60</v>
      </c>
      <c r="W464" s="3" t="s">
        <v>60</v>
      </c>
      <c r="X464" s="3" t="s">
        <v>60</v>
      </c>
      <c r="Y464" s="3" t="s">
        <v>60</v>
      </c>
      <c r="Z464" s="3" t="s">
        <v>60</v>
      </c>
      <c r="AA464" s="3" t="s">
        <v>4186</v>
      </c>
      <c r="AB464" s="3" t="s">
        <v>4187</v>
      </c>
      <c r="AC464" s="3" t="s">
        <v>508</v>
      </c>
      <c r="AD464" s="3">
        <v>55</v>
      </c>
      <c r="AE464" s="3">
        <v>1039</v>
      </c>
      <c r="AF464" s="3">
        <v>0.4</v>
      </c>
      <c r="AG464" s="3">
        <v>1069</v>
      </c>
      <c r="AH464" s="3">
        <v>0.41</v>
      </c>
      <c r="AI464" s="3">
        <v>94</v>
      </c>
      <c r="AJ464" s="3">
        <v>0.04</v>
      </c>
      <c r="AK464" s="3">
        <v>270</v>
      </c>
      <c r="AL464" s="3">
        <v>0.1</v>
      </c>
      <c r="AM464" s="3">
        <v>36</v>
      </c>
      <c r="AN464" s="3">
        <v>79</v>
      </c>
      <c r="AO464" s="3">
        <v>2587</v>
      </c>
      <c r="AP464" s="3" t="s">
        <v>4187</v>
      </c>
      <c r="AQ464" s="3" t="s">
        <v>508</v>
      </c>
      <c r="AR464" s="3">
        <v>55</v>
      </c>
      <c r="AS464" s="3">
        <v>969</v>
      </c>
      <c r="AT464" s="3">
        <v>0.55000000000000004</v>
      </c>
      <c r="AU464" s="3">
        <v>705</v>
      </c>
      <c r="AV464" s="3">
        <v>0.4</v>
      </c>
      <c r="AW464" s="3">
        <v>87</v>
      </c>
      <c r="AX464" s="3">
        <v>4.5999999999999999E-2</v>
      </c>
      <c r="AY464" s="3">
        <v>41</v>
      </c>
      <c r="AZ464" s="3">
        <v>110</v>
      </c>
      <c r="BA464" s="3">
        <v>1761</v>
      </c>
      <c r="BB464" s="3">
        <v>0.16272463410115481</v>
      </c>
      <c r="BC464" s="3">
        <v>0.78548038737546155</v>
      </c>
      <c r="BD464" s="3">
        <v>0.14708916119981846</v>
      </c>
      <c r="BE464" s="3">
        <v>16193</v>
      </c>
      <c r="BF464" s="3">
        <v>14353</v>
      </c>
      <c r="BG464" s="3">
        <v>24237</v>
      </c>
      <c r="BH464" s="3">
        <v>2635</v>
      </c>
      <c r="BI464" s="3">
        <v>11274</v>
      </c>
      <c r="BJ464" s="3">
        <v>3565</v>
      </c>
      <c r="BK464" s="3">
        <v>6.0253515800750668</v>
      </c>
      <c r="BL464" s="3">
        <v>2.9903435279978354</v>
      </c>
      <c r="BM464" s="3">
        <v>2.697870895012711</v>
      </c>
      <c r="BN464" s="3">
        <v>0.11793175611253036</v>
      </c>
      <c r="BO464" s="3">
        <v>0.17715816120057162</v>
      </c>
      <c r="BP464" s="3">
        <v>6.1912172660729785E-2</v>
      </c>
      <c r="BQ464" s="3">
        <v>0.3609125624235543</v>
      </c>
      <c r="BR464" s="3">
        <v>0.32836172503541355</v>
      </c>
      <c r="BS464" s="3">
        <v>0.31645177613102937</v>
      </c>
      <c r="BT464" s="3">
        <v>0.52115568146391533</v>
      </c>
      <c r="BU464" s="3">
        <v>0.49448011376401485</v>
      </c>
      <c r="BV464" s="3">
        <v>0.62163605120824084</v>
      </c>
      <c r="BW464" s="3">
        <v>15876.8014134978</v>
      </c>
      <c r="BX464" s="3">
        <v>33713.132934647598</v>
      </c>
      <c r="BY464" s="3">
        <v>12458.767793168699</v>
      </c>
      <c r="BZ464" s="3">
        <v>1872.3790721436999</v>
      </c>
      <c r="CA464" s="3">
        <v>5972.5566390125996</v>
      </c>
      <c r="CB464" s="3">
        <v>771.34938275059994</v>
      </c>
      <c r="CC464" s="3">
        <v>8274.2852601187005</v>
      </c>
      <c r="CD464" s="3">
        <v>16670.4738088659</v>
      </c>
      <c r="CE464" s="3">
        <v>7744.8192138657996</v>
      </c>
      <c r="CF464" s="3">
        <v>5730.1370812353998</v>
      </c>
      <c r="CG464" s="3">
        <v>11070.102486769099</v>
      </c>
      <c r="CH464" s="3">
        <v>3942.5991965522999</v>
      </c>
      <c r="CI464" s="3">
        <v>457.94214538889997</v>
      </c>
      <c r="CJ464" s="3">
        <v>983.95954244300003</v>
      </c>
      <c r="CK464" s="3" t="s">
        <v>60</v>
      </c>
      <c r="CL464" s="3" t="s">
        <v>60</v>
      </c>
      <c r="CM464" s="3">
        <v>0</v>
      </c>
      <c r="CN464" s="3">
        <v>2168</v>
      </c>
      <c r="CO464" s="3" t="s">
        <v>60</v>
      </c>
      <c r="CP464" s="3">
        <f t="shared" si="7"/>
        <v>8.9450014440731113E-2</v>
      </c>
    </row>
    <row r="465" spans="1:94" x14ac:dyDescent="0.3">
      <c r="A465" s="2">
        <v>3552809</v>
      </c>
      <c r="B465" s="2" t="s">
        <v>6236</v>
      </c>
      <c r="C465" s="2" t="s">
        <v>508</v>
      </c>
      <c r="D465" s="2" t="s">
        <v>5357</v>
      </c>
      <c r="E465" s="2" t="s">
        <v>508</v>
      </c>
      <c r="F465" s="2" t="s">
        <v>60</v>
      </c>
      <c r="G465" s="2" t="s">
        <v>60</v>
      </c>
      <c r="H465" s="2" t="s">
        <v>60</v>
      </c>
      <c r="I465" s="2" t="s">
        <v>60</v>
      </c>
      <c r="J465" s="2" t="s">
        <v>60</v>
      </c>
      <c r="K465" s="2" t="s">
        <v>60</v>
      </c>
      <c r="L465" s="2" t="s">
        <v>60</v>
      </c>
      <c r="M465" s="2" t="s">
        <v>60</v>
      </c>
      <c r="N465" s="2" t="s">
        <v>60</v>
      </c>
      <c r="O465" s="2" t="s">
        <v>60</v>
      </c>
      <c r="P465" s="2" t="s">
        <v>60</v>
      </c>
      <c r="Q465" s="2" t="s">
        <v>60</v>
      </c>
      <c r="R465" s="2" t="s">
        <v>60</v>
      </c>
      <c r="S465" s="2" t="s">
        <v>60</v>
      </c>
      <c r="T465" s="2" t="s">
        <v>60</v>
      </c>
      <c r="U465" s="2" t="s">
        <v>60</v>
      </c>
      <c r="V465" s="2" t="s">
        <v>60</v>
      </c>
      <c r="W465" s="2" t="s">
        <v>60</v>
      </c>
      <c r="X465" s="2" t="s">
        <v>60</v>
      </c>
      <c r="Y465" s="2" t="s">
        <v>60</v>
      </c>
      <c r="Z465" s="2" t="s">
        <v>60</v>
      </c>
      <c r="AA465" s="2" t="s">
        <v>60</v>
      </c>
      <c r="AB465" s="2" t="s">
        <v>60</v>
      </c>
      <c r="AC465" s="2" t="s">
        <v>60</v>
      </c>
      <c r="AD465" s="2" t="s">
        <v>60</v>
      </c>
      <c r="AE465" s="2" t="s">
        <v>60</v>
      </c>
      <c r="AF465" s="2" t="s">
        <v>60</v>
      </c>
      <c r="AG465" s="2" t="s">
        <v>60</v>
      </c>
      <c r="AH465" s="2" t="s">
        <v>60</v>
      </c>
      <c r="AI465" s="2" t="s">
        <v>60</v>
      </c>
      <c r="AJ465" s="2" t="s">
        <v>60</v>
      </c>
      <c r="AK465" s="2" t="s">
        <v>60</v>
      </c>
      <c r="AL465" s="2" t="s">
        <v>60</v>
      </c>
      <c r="AM465" s="2" t="s">
        <v>60</v>
      </c>
      <c r="AN465" s="2" t="s">
        <v>60</v>
      </c>
      <c r="AO465" s="2" t="s">
        <v>60</v>
      </c>
      <c r="AP465" s="2" t="s">
        <v>5357</v>
      </c>
      <c r="AQ465" s="2" t="s">
        <v>508</v>
      </c>
      <c r="AR465" s="2">
        <v>1</v>
      </c>
      <c r="AS465" s="2">
        <v>722</v>
      </c>
      <c r="AT465" s="2">
        <v>0.436</v>
      </c>
      <c r="AU465" s="2">
        <v>804</v>
      </c>
      <c r="AV465" s="2">
        <v>0.48599999999999999</v>
      </c>
      <c r="AW465" s="2">
        <v>130</v>
      </c>
      <c r="AX465" s="2">
        <v>7.2999999999999995E-2</v>
      </c>
      <c r="AY465" s="2">
        <v>39</v>
      </c>
      <c r="AZ465" s="2">
        <v>90</v>
      </c>
      <c r="BA465" s="2">
        <v>1656</v>
      </c>
      <c r="BB465" s="2"/>
      <c r="BC465" s="2"/>
      <c r="BD465" s="2">
        <v>0.5297807077782356</v>
      </c>
      <c r="BE465" s="2"/>
      <c r="BF465" s="2"/>
      <c r="BG465" s="2">
        <v>21843</v>
      </c>
      <c r="BH465" s="2"/>
      <c r="BI465" s="2"/>
      <c r="BJ465" s="2">
        <v>11572</v>
      </c>
      <c r="BK465" s="2"/>
      <c r="BL465" s="2"/>
      <c r="BM465" s="2">
        <v>2.3025881989482504</v>
      </c>
      <c r="BN465" s="2"/>
      <c r="BO465" s="2"/>
      <c r="BP465" s="2">
        <v>0.70725523134613033</v>
      </c>
      <c r="BQ465" s="2"/>
      <c r="BR465" s="2"/>
      <c r="BS465" s="2">
        <v>0.28991343960129601</v>
      </c>
      <c r="BT465" s="2"/>
      <c r="BU465" s="2"/>
      <c r="BV465" s="2">
        <v>2.8313290525736534E-3</v>
      </c>
      <c r="BW465" s="2"/>
      <c r="BX465" s="2"/>
      <c r="BY465" s="2">
        <v>10264.9381909113</v>
      </c>
      <c r="BZ465" s="2"/>
      <c r="CA465" s="2"/>
      <c r="CB465" s="2">
        <v>7259.9312349666998</v>
      </c>
      <c r="CC465" s="2"/>
      <c r="CD465" s="2"/>
      <c r="CE465" s="2">
        <v>29.063417722800001</v>
      </c>
      <c r="CF465" s="2"/>
      <c r="CG465" s="2"/>
      <c r="CH465" s="2">
        <v>2975.9435382217998</v>
      </c>
      <c r="CI465" s="2"/>
      <c r="CJ465" s="2">
        <v>8031.3994870546003</v>
      </c>
      <c r="CK465" s="2" t="s">
        <v>60</v>
      </c>
      <c r="CL465" s="2" t="s">
        <v>60</v>
      </c>
      <c r="CM465" s="2" t="s">
        <v>60</v>
      </c>
      <c r="CN465" s="2">
        <v>0</v>
      </c>
      <c r="CO465" s="2" t="s">
        <v>60</v>
      </c>
      <c r="CP465" s="2">
        <f t="shared" si="7"/>
        <v>0</v>
      </c>
    </row>
    <row r="466" spans="1:94" x14ac:dyDescent="0.3">
      <c r="A466" s="3">
        <v>3552908</v>
      </c>
      <c r="B466" s="3" t="s">
        <v>5358</v>
      </c>
      <c r="C466" s="3" t="s">
        <v>508</v>
      </c>
      <c r="D466" s="3" t="s">
        <v>5358</v>
      </c>
      <c r="E466" s="3" t="s">
        <v>508</v>
      </c>
      <c r="F466" s="3" t="s">
        <v>60</v>
      </c>
      <c r="G466" s="3" t="s">
        <v>60</v>
      </c>
      <c r="H466" s="3" t="s">
        <v>60</v>
      </c>
      <c r="I466" s="3" t="s">
        <v>60</v>
      </c>
      <c r="J466" s="3" t="s">
        <v>60</v>
      </c>
      <c r="K466" s="3" t="s">
        <v>60</v>
      </c>
      <c r="L466" s="3" t="s">
        <v>60</v>
      </c>
      <c r="M466" s="3" t="s">
        <v>60</v>
      </c>
      <c r="N466" s="3" t="s">
        <v>60</v>
      </c>
      <c r="O466" s="3" t="s">
        <v>60</v>
      </c>
      <c r="P466" s="3" t="s">
        <v>60</v>
      </c>
      <c r="Q466" s="3" t="s">
        <v>60</v>
      </c>
      <c r="R466" s="3" t="s">
        <v>60</v>
      </c>
      <c r="S466" s="3" t="s">
        <v>60</v>
      </c>
      <c r="T466" s="3" t="s">
        <v>60</v>
      </c>
      <c r="U466" s="3" t="s">
        <v>60</v>
      </c>
      <c r="V466" s="3" t="s">
        <v>60</v>
      </c>
      <c r="W466" s="3" t="s">
        <v>60</v>
      </c>
      <c r="X466" s="3" t="s">
        <v>60</v>
      </c>
      <c r="Y466" s="3" t="s">
        <v>60</v>
      </c>
      <c r="Z466" s="3" t="s">
        <v>60</v>
      </c>
      <c r="AA466" s="3" t="s">
        <v>60</v>
      </c>
      <c r="AB466" s="3" t="s">
        <v>60</v>
      </c>
      <c r="AC466" s="3" t="s">
        <v>60</v>
      </c>
      <c r="AD466" s="3" t="s">
        <v>60</v>
      </c>
      <c r="AE466" s="3" t="s">
        <v>60</v>
      </c>
      <c r="AF466" s="3" t="s">
        <v>60</v>
      </c>
      <c r="AG466" s="3" t="s">
        <v>60</v>
      </c>
      <c r="AH466" s="3" t="s">
        <v>60</v>
      </c>
      <c r="AI466" s="3" t="s">
        <v>60</v>
      </c>
      <c r="AJ466" s="3" t="s">
        <v>60</v>
      </c>
      <c r="AK466" s="3" t="s">
        <v>60</v>
      </c>
      <c r="AL466" s="3" t="s">
        <v>60</v>
      </c>
      <c r="AM466" s="3" t="s">
        <v>60</v>
      </c>
      <c r="AN466" s="3" t="s">
        <v>60</v>
      </c>
      <c r="AO466" s="3" t="s">
        <v>60</v>
      </c>
      <c r="AP466" s="3" t="s">
        <v>5358</v>
      </c>
      <c r="AQ466" s="3" t="s">
        <v>508</v>
      </c>
      <c r="AR466" s="3">
        <v>167</v>
      </c>
      <c r="AS466" s="3">
        <v>595</v>
      </c>
      <c r="AT466" s="3">
        <v>0.72899999999999998</v>
      </c>
      <c r="AU466" s="3">
        <v>175</v>
      </c>
      <c r="AV466" s="3">
        <v>0.215</v>
      </c>
      <c r="AW466" s="3">
        <v>46</v>
      </c>
      <c r="AX466" s="3">
        <v>5.1999999999999998E-2</v>
      </c>
      <c r="AY466" s="3">
        <v>22</v>
      </c>
      <c r="AZ466" s="3">
        <v>55</v>
      </c>
      <c r="BA466" s="3">
        <v>816</v>
      </c>
      <c r="BB466" s="3"/>
      <c r="BC466" s="3"/>
      <c r="BD466" s="3">
        <v>0.1948148148148148</v>
      </c>
      <c r="BE466" s="3"/>
      <c r="BF466" s="3"/>
      <c r="BG466" s="3">
        <v>5400</v>
      </c>
      <c r="BH466" s="3"/>
      <c r="BI466" s="3"/>
      <c r="BJ466" s="3">
        <v>1052</v>
      </c>
      <c r="BK466" s="3"/>
      <c r="BL466" s="3"/>
      <c r="BM466" s="3">
        <v>2.1570922281188611</v>
      </c>
      <c r="BN466" s="3"/>
      <c r="BO466" s="3"/>
      <c r="BP466" s="3">
        <v>9.9679685193129839E-3</v>
      </c>
      <c r="BQ466" s="3"/>
      <c r="BR466" s="3"/>
      <c r="BS466" s="3">
        <v>5.3755290464345303E-2</v>
      </c>
      <c r="BT466" s="3"/>
      <c r="BU466" s="3"/>
      <c r="BV466" s="3">
        <v>0.93627674101633118</v>
      </c>
      <c r="BW466" s="3"/>
      <c r="BX466" s="3"/>
      <c r="BY466" s="3">
        <v>9469.6348814417997</v>
      </c>
      <c r="BZ466" s="3"/>
      <c r="CA466" s="3"/>
      <c r="CB466" s="3">
        <v>94.393022387599999</v>
      </c>
      <c r="CC466" s="3"/>
      <c r="CD466" s="3"/>
      <c r="CE466" s="3">
        <v>8866.1988854109004</v>
      </c>
      <c r="CF466" s="3"/>
      <c r="CG466" s="3"/>
      <c r="CH466" s="3">
        <v>509.04297364320001</v>
      </c>
      <c r="CI466" s="3"/>
      <c r="CJ466" s="3">
        <v>397.84189806310002</v>
      </c>
      <c r="CK466" s="3" t="s">
        <v>60</v>
      </c>
      <c r="CL466" s="3" t="s">
        <v>60</v>
      </c>
      <c r="CM466" s="3" t="s">
        <v>60</v>
      </c>
      <c r="CN466" s="3">
        <v>1126</v>
      </c>
      <c r="CO466" s="3" t="s">
        <v>60</v>
      </c>
      <c r="CP466" s="3">
        <f t="shared" si="7"/>
        <v>0.20851851851851852</v>
      </c>
    </row>
    <row r="467" spans="1:94" x14ac:dyDescent="0.3">
      <c r="A467" s="2">
        <v>3553005</v>
      </c>
      <c r="B467" s="2" t="s">
        <v>5747</v>
      </c>
      <c r="C467" s="2" t="s">
        <v>508</v>
      </c>
      <c r="D467" s="2" t="s">
        <v>5747</v>
      </c>
      <c r="E467" s="2" t="s">
        <v>508</v>
      </c>
      <c r="F467" s="2" t="s">
        <v>60</v>
      </c>
      <c r="G467" s="2" t="s">
        <v>60</v>
      </c>
      <c r="H467" s="2" t="s">
        <v>60</v>
      </c>
      <c r="I467" s="2" t="s">
        <v>60</v>
      </c>
      <c r="J467" s="2" t="s">
        <v>60</v>
      </c>
      <c r="K467" s="2" t="s">
        <v>60</v>
      </c>
      <c r="L467" s="2" t="s">
        <v>60</v>
      </c>
      <c r="M467" s="2" t="s">
        <v>60</v>
      </c>
      <c r="N467" s="2" t="s">
        <v>60</v>
      </c>
      <c r="O467" s="2" t="s">
        <v>60</v>
      </c>
      <c r="P467" s="2" t="s">
        <v>60</v>
      </c>
      <c r="Q467" s="2" t="s">
        <v>60</v>
      </c>
      <c r="R467" s="2" t="s">
        <v>60</v>
      </c>
      <c r="S467" s="2" t="s">
        <v>60</v>
      </c>
      <c r="T467" s="2" t="s">
        <v>60</v>
      </c>
      <c r="U467" s="2" t="s">
        <v>60</v>
      </c>
      <c r="V467" s="2" t="s">
        <v>60</v>
      </c>
      <c r="W467" s="2" t="s">
        <v>60</v>
      </c>
      <c r="X467" s="2" t="s">
        <v>60</v>
      </c>
      <c r="Y467" s="2" t="s">
        <v>60</v>
      </c>
      <c r="Z467" s="2" t="s">
        <v>60</v>
      </c>
      <c r="AA467" s="2" t="s">
        <v>60</v>
      </c>
      <c r="AB467" s="2" t="s">
        <v>60</v>
      </c>
      <c r="AC467" s="2" t="s">
        <v>60</v>
      </c>
      <c r="AD467" s="2" t="s">
        <v>60</v>
      </c>
      <c r="AE467" s="2" t="s">
        <v>60</v>
      </c>
      <c r="AF467" s="2" t="s">
        <v>60</v>
      </c>
      <c r="AG467" s="2" t="s">
        <v>60</v>
      </c>
      <c r="AH467" s="2" t="s">
        <v>60</v>
      </c>
      <c r="AI467" s="2" t="s">
        <v>60</v>
      </c>
      <c r="AJ467" s="2" t="s">
        <v>60</v>
      </c>
      <c r="AK467" s="2" t="s">
        <v>60</v>
      </c>
      <c r="AL467" s="2" t="s">
        <v>60</v>
      </c>
      <c r="AM467" s="2" t="s">
        <v>60</v>
      </c>
      <c r="AN467" s="2" t="s">
        <v>60</v>
      </c>
      <c r="AO467" s="2" t="s">
        <v>60</v>
      </c>
      <c r="AP467" s="2" t="s">
        <v>5359</v>
      </c>
      <c r="AQ467" s="2" t="s">
        <v>508</v>
      </c>
      <c r="AR467" s="2">
        <v>94</v>
      </c>
      <c r="AS467" s="2">
        <v>382</v>
      </c>
      <c r="AT467" s="2">
        <v>0.624</v>
      </c>
      <c r="AU467" s="2">
        <v>208</v>
      </c>
      <c r="AV467" s="2">
        <v>0.34</v>
      </c>
      <c r="AW467" s="2">
        <v>22</v>
      </c>
      <c r="AX467" s="2">
        <v>3.5000000000000003E-2</v>
      </c>
      <c r="AY467" s="2">
        <v>6</v>
      </c>
      <c r="AZ467" s="2">
        <v>7</v>
      </c>
      <c r="BA467" s="2">
        <v>612</v>
      </c>
      <c r="BB467" s="2"/>
      <c r="BC467" s="2"/>
      <c r="BD467" s="2">
        <v>0.44221788231298292</v>
      </c>
      <c r="BE467" s="2"/>
      <c r="BF467" s="2"/>
      <c r="BG467" s="2">
        <v>11777</v>
      </c>
      <c r="BH467" s="2"/>
      <c r="BI467" s="2"/>
      <c r="BJ467" s="2">
        <v>5208</v>
      </c>
      <c r="BK467" s="2"/>
      <c r="BL467" s="2"/>
      <c r="BM467" s="2">
        <v>2.4953451837169065</v>
      </c>
      <c r="BN467" s="2"/>
      <c r="BO467" s="2"/>
      <c r="BP467" s="2">
        <v>1.652105047256092E-2</v>
      </c>
      <c r="BQ467" s="2"/>
      <c r="BR467" s="2"/>
      <c r="BS467" s="2">
        <v>0.18551762652053463</v>
      </c>
      <c r="BT467" s="2"/>
      <c r="BU467" s="2"/>
      <c r="BV467" s="2">
        <v>0.79796132300690437</v>
      </c>
      <c r="BW467" s="2"/>
      <c r="BX467" s="2"/>
      <c r="BY467" s="2">
        <v>7453.5960637624003</v>
      </c>
      <c r="BZ467" s="2"/>
      <c r="CA467" s="2"/>
      <c r="CB467" s="2">
        <v>123.1412367715</v>
      </c>
      <c r="CC467" s="2"/>
      <c r="CD467" s="2"/>
      <c r="CE467" s="2">
        <v>5947.6813761988997</v>
      </c>
      <c r="CF467" s="2"/>
      <c r="CG467" s="2"/>
      <c r="CH467" s="2">
        <v>1382.7734507919999</v>
      </c>
      <c r="CI467" s="2"/>
      <c r="CJ467" s="2">
        <v>304.47084035440002</v>
      </c>
      <c r="CK467" s="2" t="s">
        <v>60</v>
      </c>
      <c r="CL467" s="2" t="s">
        <v>60</v>
      </c>
      <c r="CM467" s="2" t="s">
        <v>60</v>
      </c>
      <c r="CN467" s="2">
        <v>719</v>
      </c>
      <c r="CO467" s="2" t="s">
        <v>60</v>
      </c>
      <c r="CP467" s="2">
        <f t="shared" si="7"/>
        <v>6.1051201494438309E-2</v>
      </c>
    </row>
    <row r="468" spans="1:94" x14ac:dyDescent="0.3">
      <c r="A468" s="3">
        <v>3553104</v>
      </c>
      <c r="B468" s="3" t="s">
        <v>5360</v>
      </c>
      <c r="C468" s="3" t="s">
        <v>508</v>
      </c>
      <c r="D468" s="3" t="s">
        <v>5360</v>
      </c>
      <c r="E468" s="3" t="s">
        <v>508</v>
      </c>
      <c r="F468" s="3" t="s">
        <v>60</v>
      </c>
      <c r="G468" s="3" t="s">
        <v>60</v>
      </c>
      <c r="H468" s="3" t="s">
        <v>60</v>
      </c>
      <c r="I468" s="3" t="s">
        <v>60</v>
      </c>
      <c r="J468" s="3" t="s">
        <v>60</v>
      </c>
      <c r="K468" s="3" t="s">
        <v>60</v>
      </c>
      <c r="L468" s="3" t="s">
        <v>60</v>
      </c>
      <c r="M468" s="3" t="s">
        <v>60</v>
      </c>
      <c r="N468" s="3" t="s">
        <v>60</v>
      </c>
      <c r="O468" s="3" t="s">
        <v>60</v>
      </c>
      <c r="P468" s="3" t="s">
        <v>60</v>
      </c>
      <c r="Q468" s="3" t="s">
        <v>60</v>
      </c>
      <c r="R468" s="3" t="s">
        <v>60</v>
      </c>
      <c r="S468" s="3" t="s">
        <v>60</v>
      </c>
      <c r="T468" s="3" t="s">
        <v>60</v>
      </c>
      <c r="U468" s="3" t="s">
        <v>60</v>
      </c>
      <c r="V468" s="3" t="s">
        <v>60</v>
      </c>
      <c r="W468" s="3" t="s">
        <v>60</v>
      </c>
      <c r="X468" s="3" t="s">
        <v>60</v>
      </c>
      <c r="Y468" s="3" t="s">
        <v>60</v>
      </c>
      <c r="Z468" s="3" t="s">
        <v>60</v>
      </c>
      <c r="AA468" s="3" t="s">
        <v>60</v>
      </c>
      <c r="AB468" s="3" t="s">
        <v>60</v>
      </c>
      <c r="AC468" s="3" t="s">
        <v>60</v>
      </c>
      <c r="AD468" s="3" t="s">
        <v>60</v>
      </c>
      <c r="AE468" s="3" t="s">
        <v>60</v>
      </c>
      <c r="AF468" s="3" t="s">
        <v>60</v>
      </c>
      <c r="AG468" s="3" t="s">
        <v>60</v>
      </c>
      <c r="AH468" s="3" t="s">
        <v>60</v>
      </c>
      <c r="AI468" s="3" t="s">
        <v>60</v>
      </c>
      <c r="AJ468" s="3" t="s">
        <v>60</v>
      </c>
      <c r="AK468" s="3" t="s">
        <v>60</v>
      </c>
      <c r="AL468" s="3" t="s">
        <v>60</v>
      </c>
      <c r="AM468" s="3" t="s">
        <v>60</v>
      </c>
      <c r="AN468" s="3" t="s">
        <v>60</v>
      </c>
      <c r="AO468" s="3" t="s">
        <v>60</v>
      </c>
      <c r="AP468" s="3" t="s">
        <v>5360</v>
      </c>
      <c r="AQ468" s="3" t="s">
        <v>508</v>
      </c>
      <c r="AR468" s="3">
        <v>61</v>
      </c>
      <c r="AS468" s="3">
        <v>366</v>
      </c>
      <c r="AT468" s="3">
        <v>0.59299999999999997</v>
      </c>
      <c r="AU468" s="3">
        <v>206</v>
      </c>
      <c r="AV468" s="3">
        <v>0.33400000000000002</v>
      </c>
      <c r="AW468" s="3">
        <v>45</v>
      </c>
      <c r="AX468" s="3">
        <v>6.8000000000000005E-2</v>
      </c>
      <c r="AY468" s="3">
        <v>12</v>
      </c>
      <c r="AZ468" s="3">
        <v>35</v>
      </c>
      <c r="BA468" s="3">
        <v>617</v>
      </c>
      <c r="BB468" s="3"/>
      <c r="BC468" s="3"/>
      <c r="BD468" s="3">
        <v>0.2518248175182482</v>
      </c>
      <c r="BE468" s="3"/>
      <c r="BF468" s="3"/>
      <c r="BG468" s="3">
        <v>6028</v>
      </c>
      <c r="BH468" s="3"/>
      <c r="BI468" s="3"/>
      <c r="BJ468" s="3">
        <v>1518</v>
      </c>
      <c r="BK468" s="3"/>
      <c r="BL468" s="3"/>
      <c r="BM468" s="3">
        <v>3.061894425296301</v>
      </c>
      <c r="BN468" s="3"/>
      <c r="BO468" s="3"/>
      <c r="BP468" s="3">
        <v>2.0166828431684655E-2</v>
      </c>
      <c r="BQ468" s="3"/>
      <c r="BR468" s="3"/>
      <c r="BS468" s="3">
        <v>0.29005848883252983</v>
      </c>
      <c r="BT468" s="3"/>
      <c r="BU468" s="3"/>
      <c r="BV468" s="3">
        <v>0.68977468273578546</v>
      </c>
      <c r="BW468" s="3"/>
      <c r="BX468" s="3"/>
      <c r="BY468" s="3">
        <v>5379.7485052456004</v>
      </c>
      <c r="BZ468" s="3"/>
      <c r="CA468" s="3"/>
      <c r="CB468" s="3">
        <v>108.4924651109</v>
      </c>
      <c r="CC468" s="3"/>
      <c r="CD468" s="3"/>
      <c r="CE468" s="3">
        <v>3710.8143184041</v>
      </c>
      <c r="CF468" s="3"/>
      <c r="CG468" s="3"/>
      <c r="CH468" s="3">
        <v>1560.4417217306</v>
      </c>
      <c r="CI468" s="3"/>
      <c r="CJ468" s="3">
        <v>226.3909848502</v>
      </c>
      <c r="CK468" s="3" t="s">
        <v>60</v>
      </c>
      <c r="CL468" s="3" t="s">
        <v>60</v>
      </c>
      <c r="CM468" s="3" t="s">
        <v>60</v>
      </c>
      <c r="CN468" s="3">
        <v>811</v>
      </c>
      <c r="CO468" s="3" t="s">
        <v>60</v>
      </c>
      <c r="CP468" s="3">
        <f t="shared" si="7"/>
        <v>0.13453881884538818</v>
      </c>
    </row>
    <row r="469" spans="1:94" x14ac:dyDescent="0.3">
      <c r="A469" s="2">
        <v>3553203</v>
      </c>
      <c r="B469" s="2" t="s">
        <v>6167</v>
      </c>
      <c r="C469" s="2" t="s">
        <v>508</v>
      </c>
      <c r="D469" s="2" t="s">
        <v>4189</v>
      </c>
      <c r="E469" s="2" t="s">
        <v>508</v>
      </c>
      <c r="F469" s="2" t="s">
        <v>60</v>
      </c>
      <c r="G469" s="2" t="s">
        <v>60</v>
      </c>
      <c r="H469" s="2" t="s">
        <v>60</v>
      </c>
      <c r="I469" s="2" t="s">
        <v>60</v>
      </c>
      <c r="J469" s="2" t="s">
        <v>60</v>
      </c>
      <c r="K469" s="2" t="s">
        <v>60</v>
      </c>
      <c r="L469" s="2" t="s">
        <v>60</v>
      </c>
      <c r="M469" s="2" t="s">
        <v>60</v>
      </c>
      <c r="N469" s="2" t="s">
        <v>60</v>
      </c>
      <c r="O469" s="2" t="s">
        <v>60</v>
      </c>
      <c r="P469" s="2" t="s">
        <v>60</v>
      </c>
      <c r="Q469" s="2" t="s">
        <v>60</v>
      </c>
      <c r="R469" s="2" t="s">
        <v>60</v>
      </c>
      <c r="S469" s="2" t="s">
        <v>60</v>
      </c>
      <c r="T469" s="2" t="s">
        <v>60</v>
      </c>
      <c r="U469" s="2" t="s">
        <v>60</v>
      </c>
      <c r="V469" s="2" t="s">
        <v>60</v>
      </c>
      <c r="W469" s="2" t="s">
        <v>60</v>
      </c>
      <c r="X469" s="2" t="s">
        <v>60</v>
      </c>
      <c r="Y469" s="2" t="s">
        <v>60</v>
      </c>
      <c r="Z469" s="2" t="s">
        <v>60</v>
      </c>
      <c r="AA469" s="2" t="s">
        <v>4188</v>
      </c>
      <c r="AB469" s="2" t="s">
        <v>4189</v>
      </c>
      <c r="AC469" s="2" t="s">
        <v>508</v>
      </c>
      <c r="AD469" s="2">
        <v>61</v>
      </c>
      <c r="AE469" s="2">
        <v>313</v>
      </c>
      <c r="AF469" s="2">
        <v>0.4</v>
      </c>
      <c r="AG469" s="2">
        <v>272</v>
      </c>
      <c r="AH469" s="2">
        <v>0.35</v>
      </c>
      <c r="AI469" s="2">
        <v>45</v>
      </c>
      <c r="AJ469" s="2">
        <v>0.06</v>
      </c>
      <c r="AK469" s="2">
        <v>112</v>
      </c>
      <c r="AL469" s="2">
        <v>0.14000000000000001</v>
      </c>
      <c r="AM469" s="2">
        <v>13</v>
      </c>
      <c r="AN469" s="2">
        <v>18</v>
      </c>
      <c r="AO469" s="2">
        <v>773</v>
      </c>
      <c r="AP469" s="2" t="s">
        <v>4189</v>
      </c>
      <c r="AQ469" s="2" t="s">
        <v>508</v>
      </c>
      <c r="AR469" s="2">
        <v>61</v>
      </c>
      <c r="AS469" s="2">
        <v>550</v>
      </c>
      <c r="AT469" s="2">
        <v>0.60199999999999998</v>
      </c>
      <c r="AU469" s="2">
        <v>257</v>
      </c>
      <c r="AV469" s="2">
        <v>0.28100000000000003</v>
      </c>
      <c r="AW469" s="2">
        <v>107</v>
      </c>
      <c r="AX469" s="2">
        <v>0.109</v>
      </c>
      <c r="AY469" s="2">
        <v>38</v>
      </c>
      <c r="AZ469" s="2">
        <v>34</v>
      </c>
      <c r="BA469" s="2">
        <v>914</v>
      </c>
      <c r="BB469" s="2"/>
      <c r="BC469" s="2">
        <v>0.32195551640607795</v>
      </c>
      <c r="BD469" s="2">
        <v>0.28553481694185212</v>
      </c>
      <c r="BE469" s="2"/>
      <c r="BF469" s="2">
        <v>4541</v>
      </c>
      <c r="BG469" s="2">
        <v>11144</v>
      </c>
      <c r="BH469" s="2"/>
      <c r="BI469" s="2">
        <v>1462</v>
      </c>
      <c r="BJ469" s="2">
        <v>3182</v>
      </c>
      <c r="BK469" s="2"/>
      <c r="BL469" s="2">
        <v>5.4501729420759233</v>
      </c>
      <c r="BM469" s="2">
        <v>3.1681537865518843</v>
      </c>
      <c r="BN469" s="2"/>
      <c r="BO469" s="2">
        <v>0.12396989862095562</v>
      </c>
      <c r="BP469" s="2">
        <v>5.6065660827029538E-2</v>
      </c>
      <c r="BQ469" s="2"/>
      <c r="BR469" s="2">
        <v>0.39633217822052008</v>
      </c>
      <c r="BS469" s="2">
        <v>0.43504488872235508</v>
      </c>
      <c r="BT469" s="2"/>
      <c r="BU469" s="2">
        <v>0.47969792315852433</v>
      </c>
      <c r="BV469" s="2">
        <v>0.50888945045061529</v>
      </c>
      <c r="BW469" s="2"/>
      <c r="BX469" s="2">
        <v>7968.1528413149999</v>
      </c>
      <c r="BY469" s="2">
        <v>8408.2801495087006</v>
      </c>
      <c r="BZ469" s="2"/>
      <c r="CA469" s="2">
        <v>987.81109993409996</v>
      </c>
      <c r="CB469" s="2">
        <v>471.41578300100002</v>
      </c>
      <c r="CC469" s="2"/>
      <c r="CD469" s="2">
        <v>3822.3063693885001</v>
      </c>
      <c r="CE469" s="2">
        <v>4278.8850645183002</v>
      </c>
      <c r="CF469" s="2"/>
      <c r="CG469" s="2">
        <v>3158.0353719924001</v>
      </c>
      <c r="CH469" s="2">
        <v>3657.9793019894</v>
      </c>
      <c r="CI469" s="2"/>
      <c r="CJ469" s="2">
        <v>554.99395847710002</v>
      </c>
      <c r="CK469" s="2" t="s">
        <v>60</v>
      </c>
      <c r="CL469" s="2" t="s">
        <v>60</v>
      </c>
      <c r="CM469" s="2">
        <v>0</v>
      </c>
      <c r="CN469" s="2">
        <v>1184</v>
      </c>
      <c r="CO469" s="2" t="s">
        <v>60</v>
      </c>
      <c r="CP469" s="2">
        <f t="shared" si="7"/>
        <v>0.10624551328068917</v>
      </c>
    </row>
    <row r="470" spans="1:94" x14ac:dyDescent="0.3">
      <c r="A470" s="3">
        <v>3553302</v>
      </c>
      <c r="B470" s="3" t="s">
        <v>6168</v>
      </c>
      <c r="C470" s="3" t="s">
        <v>508</v>
      </c>
      <c r="D470" s="3" t="s">
        <v>4191</v>
      </c>
      <c r="E470" s="3" t="s">
        <v>508</v>
      </c>
      <c r="F470" s="3" t="s">
        <v>60</v>
      </c>
      <c r="G470" s="3" t="s">
        <v>60</v>
      </c>
      <c r="H470" s="3" t="s">
        <v>60</v>
      </c>
      <c r="I470" s="3" t="s">
        <v>60</v>
      </c>
      <c r="J470" s="3" t="s">
        <v>60</v>
      </c>
      <c r="K470" s="3" t="s">
        <v>60</v>
      </c>
      <c r="L470" s="3" t="s">
        <v>60</v>
      </c>
      <c r="M470" s="3" t="s">
        <v>60</v>
      </c>
      <c r="N470" s="3" t="s">
        <v>60</v>
      </c>
      <c r="O470" s="3" t="s">
        <v>60</v>
      </c>
      <c r="P470" s="3" t="s">
        <v>60</v>
      </c>
      <c r="Q470" s="3" t="s">
        <v>60</v>
      </c>
      <c r="R470" s="3" t="s">
        <v>60</v>
      </c>
      <c r="S470" s="3" t="s">
        <v>60</v>
      </c>
      <c r="T470" s="3" t="s">
        <v>60</v>
      </c>
      <c r="U470" s="3" t="s">
        <v>60</v>
      </c>
      <c r="V470" s="3" t="s">
        <v>60</v>
      </c>
      <c r="W470" s="3" t="s">
        <v>60</v>
      </c>
      <c r="X470" s="3" t="s">
        <v>60</v>
      </c>
      <c r="Y470" s="3" t="s">
        <v>60</v>
      </c>
      <c r="Z470" s="3" t="s">
        <v>60</v>
      </c>
      <c r="AA470" s="3" t="s">
        <v>4190</v>
      </c>
      <c r="AB470" s="3" t="s">
        <v>4191</v>
      </c>
      <c r="AC470" s="3" t="s">
        <v>508</v>
      </c>
      <c r="AD470" s="3">
        <v>39</v>
      </c>
      <c r="AE470" s="3">
        <v>1162</v>
      </c>
      <c r="AF470" s="3">
        <v>0.44</v>
      </c>
      <c r="AG470" s="3">
        <v>1237</v>
      </c>
      <c r="AH470" s="3">
        <v>0.47</v>
      </c>
      <c r="AI470" s="3">
        <v>89</v>
      </c>
      <c r="AJ470" s="3">
        <v>0.03</v>
      </c>
      <c r="AK470" s="3">
        <v>33</v>
      </c>
      <c r="AL470" s="3">
        <v>0.01</v>
      </c>
      <c r="AM470" s="3">
        <v>39</v>
      </c>
      <c r="AN470" s="3">
        <v>67</v>
      </c>
      <c r="AO470" s="3">
        <v>2627</v>
      </c>
      <c r="AP470" s="3" t="s">
        <v>4191</v>
      </c>
      <c r="AQ470" s="3" t="s">
        <v>508</v>
      </c>
      <c r="AR470" s="3">
        <v>39</v>
      </c>
      <c r="AS470" s="3">
        <v>1277</v>
      </c>
      <c r="AT470" s="3">
        <v>0.47199999999999998</v>
      </c>
      <c r="AU470" s="3">
        <v>1278</v>
      </c>
      <c r="AV470" s="3">
        <v>0.47199999999999998</v>
      </c>
      <c r="AW470" s="3">
        <v>152</v>
      </c>
      <c r="AX470" s="3">
        <v>5.1999999999999998E-2</v>
      </c>
      <c r="AY470" s="3">
        <v>96</v>
      </c>
      <c r="AZ470" s="3">
        <v>140</v>
      </c>
      <c r="BA470" s="3">
        <v>2707</v>
      </c>
      <c r="BB470" s="3">
        <v>0.30853586247777121</v>
      </c>
      <c r="BC470" s="3">
        <v>0.3678688524590164</v>
      </c>
      <c r="BD470" s="3">
        <v>0.3672062414903503</v>
      </c>
      <c r="BE470" s="3">
        <v>10122</v>
      </c>
      <c r="BF470" s="3">
        <v>10675</v>
      </c>
      <c r="BG470" s="3">
        <v>46271</v>
      </c>
      <c r="BH470" s="3">
        <v>3123</v>
      </c>
      <c r="BI470" s="3">
        <v>3927</v>
      </c>
      <c r="BJ470" s="3">
        <v>16991</v>
      </c>
      <c r="BK470" s="3">
        <v>3.3197430877478062</v>
      </c>
      <c r="BL470" s="3">
        <v>5.134894830938503</v>
      </c>
      <c r="BM470" s="3">
        <v>4.3599320751870811</v>
      </c>
      <c r="BN470" s="3">
        <v>0.2123491061873316</v>
      </c>
      <c r="BO470" s="3">
        <v>0.26135799296445311</v>
      </c>
      <c r="BP470" s="3">
        <v>0.31126954495937009</v>
      </c>
      <c r="BQ470" s="3">
        <v>0.3970619572630823</v>
      </c>
      <c r="BR470" s="3">
        <v>0.34202000619803014</v>
      </c>
      <c r="BS470" s="3">
        <v>0.49615015813226893</v>
      </c>
      <c r="BT470" s="3">
        <v>0.39058893654958621</v>
      </c>
      <c r="BU470" s="3">
        <v>0.3966220008375167</v>
      </c>
      <c r="BV470" s="3">
        <v>0.19258029690836093</v>
      </c>
      <c r="BW470" s="3">
        <v>10367.557663036399</v>
      </c>
      <c r="BX470" s="3">
        <v>20164.732001095501</v>
      </c>
      <c r="BY470" s="3">
        <v>30070.451522565301</v>
      </c>
      <c r="BZ470" s="3">
        <v>2201.5416030913998</v>
      </c>
      <c r="CA470" s="3">
        <v>5270.2138844724004</v>
      </c>
      <c r="CB470" s="3">
        <v>9360.0157621516992</v>
      </c>
      <c r="CC470" s="3">
        <v>4049.4533222219002</v>
      </c>
      <c r="CD470" s="3">
        <v>7997.7763526268</v>
      </c>
      <c r="CE470" s="3">
        <v>5790.9764823840997</v>
      </c>
      <c r="CF470" s="3">
        <v>4116.5627377231003</v>
      </c>
      <c r="CG470" s="3">
        <v>6896.7417639962996</v>
      </c>
      <c r="CH470" s="3">
        <v>14919.459278029501</v>
      </c>
      <c r="CI470" s="3">
        <v>457.94214538889997</v>
      </c>
      <c r="CJ470" s="3">
        <v>1662.3205747525999</v>
      </c>
      <c r="CK470" s="3" t="s">
        <v>60</v>
      </c>
      <c r="CL470" s="3" t="s">
        <v>60</v>
      </c>
      <c r="CM470" s="3">
        <v>0</v>
      </c>
      <c r="CN470" s="3">
        <v>3174</v>
      </c>
      <c r="CO470" s="3" t="s">
        <v>60</v>
      </c>
      <c r="CP470" s="3">
        <f t="shared" si="7"/>
        <v>6.859588078926325E-2</v>
      </c>
    </row>
    <row r="471" spans="1:94" x14ac:dyDescent="0.3">
      <c r="A471" s="2">
        <v>3553401</v>
      </c>
      <c r="B471" s="2" t="s">
        <v>4193</v>
      </c>
      <c r="C471" s="2" t="s">
        <v>508</v>
      </c>
      <c r="D471" s="2" t="s">
        <v>4193</v>
      </c>
      <c r="E471" s="2" t="s">
        <v>508</v>
      </c>
      <c r="F471" s="2" t="s">
        <v>60</v>
      </c>
      <c r="G471" s="2" t="s">
        <v>60</v>
      </c>
      <c r="H471" s="2" t="s">
        <v>60</v>
      </c>
      <c r="I471" s="2" t="s">
        <v>60</v>
      </c>
      <c r="J471" s="2" t="s">
        <v>60</v>
      </c>
      <c r="K471" s="2" t="s">
        <v>60</v>
      </c>
      <c r="L471" s="2" t="s">
        <v>60</v>
      </c>
      <c r="M471" s="2" t="s">
        <v>60</v>
      </c>
      <c r="N471" s="2" t="s">
        <v>60</v>
      </c>
      <c r="O471" s="2" t="s">
        <v>60</v>
      </c>
      <c r="P471" s="2" t="s">
        <v>60</v>
      </c>
      <c r="Q471" s="2" t="s">
        <v>60</v>
      </c>
      <c r="R471" s="2">
        <v>2059</v>
      </c>
      <c r="S471" s="2">
        <v>0.54113009198423123</v>
      </c>
      <c r="T471" s="2">
        <v>400</v>
      </c>
      <c r="U471" s="2">
        <v>0.10512483574244415</v>
      </c>
      <c r="V471" s="2">
        <v>1346</v>
      </c>
      <c r="W471" s="2">
        <v>0.35374507227332458</v>
      </c>
      <c r="X471" s="2">
        <v>0</v>
      </c>
      <c r="Y471" s="2">
        <v>0</v>
      </c>
      <c r="Z471" s="2">
        <v>3805</v>
      </c>
      <c r="AA471" s="2" t="s">
        <v>4192</v>
      </c>
      <c r="AB471" s="2" t="s">
        <v>4193</v>
      </c>
      <c r="AC471" s="2" t="s">
        <v>508</v>
      </c>
      <c r="AD471" s="2">
        <v>138</v>
      </c>
      <c r="AE471" s="2">
        <v>709</v>
      </c>
      <c r="AF471" s="2">
        <v>0.21</v>
      </c>
      <c r="AG471" s="2">
        <v>1330</v>
      </c>
      <c r="AH471" s="2">
        <v>0.39</v>
      </c>
      <c r="AI471" s="2">
        <v>435</v>
      </c>
      <c r="AJ471" s="2">
        <v>0.13</v>
      </c>
      <c r="AK471" s="2">
        <v>834</v>
      </c>
      <c r="AL471" s="2">
        <v>0.24</v>
      </c>
      <c r="AM471" s="2">
        <v>30</v>
      </c>
      <c r="AN471" s="2">
        <v>75</v>
      </c>
      <c r="AO471" s="2">
        <v>3413</v>
      </c>
      <c r="AP471" s="2" t="s">
        <v>4193</v>
      </c>
      <c r="AQ471" s="2" t="s">
        <v>508</v>
      </c>
      <c r="AR471" s="2">
        <v>138</v>
      </c>
      <c r="AS471" s="2">
        <v>2229</v>
      </c>
      <c r="AT471" s="2">
        <v>0.59099999999999997</v>
      </c>
      <c r="AU471" s="2">
        <v>550</v>
      </c>
      <c r="AV471" s="2">
        <v>0.14599999999999999</v>
      </c>
      <c r="AW471" s="2">
        <v>995</v>
      </c>
      <c r="AX471" s="2">
        <v>0.251</v>
      </c>
      <c r="AY471" s="2">
        <v>82</v>
      </c>
      <c r="AZ471" s="2">
        <v>111</v>
      </c>
      <c r="BA471" s="2">
        <v>3774</v>
      </c>
      <c r="BB471" s="2">
        <v>9.1834202035244478E-2</v>
      </c>
      <c r="BC471" s="2">
        <v>0.21252021252021253</v>
      </c>
      <c r="BD471" s="2">
        <v>0.39689497716894978</v>
      </c>
      <c r="BE471" s="2">
        <v>52377</v>
      </c>
      <c r="BF471" s="2">
        <v>17316</v>
      </c>
      <c r="BG471" s="2">
        <v>21900</v>
      </c>
      <c r="BH471" s="2">
        <v>4810</v>
      </c>
      <c r="BI471" s="2">
        <v>3680</v>
      </c>
      <c r="BJ471" s="2">
        <v>8692</v>
      </c>
      <c r="BK471" s="2">
        <v>5.4957662207507481</v>
      </c>
      <c r="BL471" s="2">
        <v>7.9012172102789124</v>
      </c>
      <c r="BM471" s="2">
        <v>2.1900600302121824</v>
      </c>
      <c r="BN471" s="2">
        <v>2.1346185159848954E-2</v>
      </c>
      <c r="BO471" s="2">
        <v>4.7374994468878988E-2</v>
      </c>
      <c r="BP471" s="2">
        <v>0.1113753752904787</v>
      </c>
      <c r="BQ471" s="2">
        <v>0.3053803143005327</v>
      </c>
      <c r="BR471" s="2">
        <v>0.38422721221774531</v>
      </c>
      <c r="BS471" s="2">
        <v>0.43334496872719636</v>
      </c>
      <c r="BT471" s="2">
        <v>0.6732735005396222</v>
      </c>
      <c r="BU471" s="2">
        <v>0.5683977933133757</v>
      </c>
      <c r="BV471" s="2">
        <v>0.45527965598232495</v>
      </c>
      <c r="BW471" s="2">
        <v>26434.635521811098</v>
      </c>
      <c r="BX471" s="2">
        <v>29076.479333826399</v>
      </c>
      <c r="BY471" s="2">
        <v>28799.289397290198</v>
      </c>
      <c r="BZ471" s="2">
        <v>564.27862448170004</v>
      </c>
      <c r="CA471" s="2">
        <v>1377.4980476144999</v>
      </c>
      <c r="CB471" s="2">
        <v>3207.5316647222999</v>
      </c>
      <c r="CC471" s="2">
        <v>17797.739593258801</v>
      </c>
      <c r="CD471" s="2">
        <v>16527.006690668899</v>
      </c>
      <c r="CE471" s="2">
        <v>13111.7305693337</v>
      </c>
      <c r="CF471" s="2">
        <v>8072.6173040706999</v>
      </c>
      <c r="CG471" s="2">
        <v>11171.974595543001</v>
      </c>
      <c r="CH471" s="2">
        <v>12480.027163234199</v>
      </c>
      <c r="CI471" s="2">
        <v>535.34081784900002</v>
      </c>
      <c r="CJ471" s="2">
        <v>2970.2370913326999</v>
      </c>
      <c r="CK471" s="2">
        <v>5192</v>
      </c>
      <c r="CL471" s="2">
        <v>6348</v>
      </c>
      <c r="CM471" s="2">
        <v>8778</v>
      </c>
      <c r="CN471" s="2">
        <v>4559</v>
      </c>
      <c r="CO471" s="2">
        <v>0.29983829983829985</v>
      </c>
      <c r="CP471" s="2">
        <f t="shared" si="7"/>
        <v>0.20817351598173517</v>
      </c>
    </row>
    <row r="472" spans="1:94" x14ac:dyDescent="0.3">
      <c r="A472" s="3">
        <v>3553500</v>
      </c>
      <c r="B472" s="3" t="s">
        <v>5637</v>
      </c>
      <c r="C472" s="3" t="s">
        <v>508</v>
      </c>
      <c r="D472" s="3" t="s">
        <v>5637</v>
      </c>
      <c r="E472" s="3" t="s">
        <v>508</v>
      </c>
      <c r="F472" s="3" t="s">
        <v>60</v>
      </c>
      <c r="G472" s="3" t="s">
        <v>60</v>
      </c>
      <c r="H472" s="3" t="s">
        <v>60</v>
      </c>
      <c r="I472" s="3" t="s">
        <v>60</v>
      </c>
      <c r="J472" s="3" t="s">
        <v>60</v>
      </c>
      <c r="K472" s="3" t="s">
        <v>60</v>
      </c>
      <c r="L472" s="3" t="s">
        <v>60</v>
      </c>
      <c r="M472" s="3" t="s">
        <v>60</v>
      </c>
      <c r="N472" s="3" t="s">
        <v>60</v>
      </c>
      <c r="O472" s="3" t="s">
        <v>60</v>
      </c>
      <c r="P472" s="3" t="s">
        <v>60</v>
      </c>
      <c r="Q472" s="3" t="s">
        <v>60</v>
      </c>
      <c r="R472" s="3" t="s">
        <v>60</v>
      </c>
      <c r="S472" s="3" t="s">
        <v>60</v>
      </c>
      <c r="T472" s="3" t="s">
        <v>60</v>
      </c>
      <c r="U472" s="3" t="s">
        <v>60</v>
      </c>
      <c r="V472" s="3" t="s">
        <v>60</v>
      </c>
      <c r="W472" s="3" t="s">
        <v>60</v>
      </c>
      <c r="X472" s="3" t="s">
        <v>60</v>
      </c>
      <c r="Y472" s="3" t="s">
        <v>60</v>
      </c>
      <c r="Z472" s="3" t="s">
        <v>60</v>
      </c>
      <c r="AA472" s="3" t="s">
        <v>60</v>
      </c>
      <c r="AB472" s="3" t="s">
        <v>60</v>
      </c>
      <c r="AC472" s="3" t="s">
        <v>60</v>
      </c>
      <c r="AD472" s="3" t="s">
        <v>60</v>
      </c>
      <c r="AE472" s="3" t="s">
        <v>60</v>
      </c>
      <c r="AF472" s="3" t="s">
        <v>60</v>
      </c>
      <c r="AG472" s="3" t="s">
        <v>60</v>
      </c>
      <c r="AH472" s="3" t="s">
        <v>60</v>
      </c>
      <c r="AI472" s="3" t="s">
        <v>60</v>
      </c>
      <c r="AJ472" s="3" t="s">
        <v>60</v>
      </c>
      <c r="AK472" s="3" t="s">
        <v>60</v>
      </c>
      <c r="AL472" s="3" t="s">
        <v>60</v>
      </c>
      <c r="AM472" s="3" t="s">
        <v>60</v>
      </c>
      <c r="AN472" s="3" t="s">
        <v>60</v>
      </c>
      <c r="AO472" s="3" t="s">
        <v>60</v>
      </c>
      <c r="AP472" s="3" t="s">
        <v>3622</v>
      </c>
      <c r="AQ472" s="3" t="s">
        <v>508</v>
      </c>
      <c r="AR472" s="3">
        <v>89</v>
      </c>
      <c r="AS472" s="3">
        <v>181</v>
      </c>
      <c r="AT472" s="3">
        <v>0.56000000000000005</v>
      </c>
      <c r="AU472" s="3">
        <v>112</v>
      </c>
      <c r="AV472" s="3">
        <v>0.34699999999999998</v>
      </c>
      <c r="AW472" s="3">
        <v>30</v>
      </c>
      <c r="AX472" s="3">
        <v>8.7999999999999995E-2</v>
      </c>
      <c r="AY472" s="3">
        <v>5</v>
      </c>
      <c r="AZ472" s="3">
        <v>12</v>
      </c>
      <c r="BA472" s="3">
        <v>323</v>
      </c>
      <c r="BB472" s="3"/>
      <c r="BC472" s="3"/>
      <c r="BD472" s="3">
        <v>0.32229073733928104</v>
      </c>
      <c r="BE472" s="3"/>
      <c r="BF472" s="3"/>
      <c r="BG472" s="3">
        <v>15244</v>
      </c>
      <c r="BH472" s="3"/>
      <c r="BI472" s="3"/>
      <c r="BJ472" s="3">
        <v>4913</v>
      </c>
      <c r="BK472" s="3"/>
      <c r="BL472" s="3"/>
      <c r="BM472" s="3">
        <v>1.3297638054693861</v>
      </c>
      <c r="BN472" s="3"/>
      <c r="BO472" s="3"/>
      <c r="BP472" s="3">
        <v>2.3265477092007505E-2</v>
      </c>
      <c r="BQ472" s="3"/>
      <c r="BR472" s="3"/>
      <c r="BS472" s="3">
        <v>0.47403666158486274</v>
      </c>
      <c r="BT472" s="3"/>
      <c r="BU472" s="3"/>
      <c r="BV472" s="3">
        <v>0.50269786132316208</v>
      </c>
      <c r="BW472" s="3"/>
      <c r="BX472" s="3"/>
      <c r="BY472" s="3">
        <v>3097.0199029382002</v>
      </c>
      <c r="BZ472" s="3"/>
      <c r="CA472" s="3"/>
      <c r="CB472" s="3">
        <v>72.053645605300005</v>
      </c>
      <c r="CC472" s="3"/>
      <c r="CD472" s="3"/>
      <c r="CE472" s="3">
        <v>1556.8652816823001</v>
      </c>
      <c r="CF472" s="3"/>
      <c r="CG472" s="3"/>
      <c r="CH472" s="3">
        <v>1468.1009756507001</v>
      </c>
      <c r="CI472" s="3"/>
      <c r="CJ472" s="3">
        <v>552.82883250120005</v>
      </c>
      <c r="CK472" s="3" t="s">
        <v>60</v>
      </c>
      <c r="CL472" s="3" t="s">
        <v>60</v>
      </c>
      <c r="CM472" s="3" t="s">
        <v>60</v>
      </c>
      <c r="CN472" s="3">
        <v>370</v>
      </c>
      <c r="CO472" s="3" t="s">
        <v>60</v>
      </c>
      <c r="CP472" s="3">
        <f t="shared" si="7"/>
        <v>2.4271844660194174E-2</v>
      </c>
    </row>
    <row r="473" spans="1:94" x14ac:dyDescent="0.3">
      <c r="A473" s="2">
        <v>3553609</v>
      </c>
      <c r="B473" s="2" t="s">
        <v>4195</v>
      </c>
      <c r="C473" s="2" t="s">
        <v>508</v>
      </c>
      <c r="D473" s="2" t="s">
        <v>4195</v>
      </c>
      <c r="E473" s="2" t="s">
        <v>508</v>
      </c>
      <c r="F473" s="2" t="s">
        <v>60</v>
      </c>
      <c r="G473" s="2" t="s">
        <v>60</v>
      </c>
      <c r="H473" s="2" t="s">
        <v>60</v>
      </c>
      <c r="I473" s="2" t="s">
        <v>60</v>
      </c>
      <c r="J473" s="2" t="s">
        <v>60</v>
      </c>
      <c r="K473" s="2" t="s">
        <v>60</v>
      </c>
      <c r="L473" s="2" t="s">
        <v>60</v>
      </c>
      <c r="M473" s="2" t="s">
        <v>60</v>
      </c>
      <c r="N473" s="2" t="s">
        <v>60</v>
      </c>
      <c r="O473" s="2" t="s">
        <v>60</v>
      </c>
      <c r="P473" s="2" t="s">
        <v>60</v>
      </c>
      <c r="Q473" s="2" t="s">
        <v>60</v>
      </c>
      <c r="R473" s="2" t="s">
        <v>60</v>
      </c>
      <c r="S473" s="2" t="s">
        <v>60</v>
      </c>
      <c r="T473" s="2" t="s">
        <v>60</v>
      </c>
      <c r="U473" s="2" t="s">
        <v>60</v>
      </c>
      <c r="V473" s="2" t="s">
        <v>60</v>
      </c>
      <c r="W473" s="2" t="s">
        <v>60</v>
      </c>
      <c r="X473" s="2" t="s">
        <v>60</v>
      </c>
      <c r="Y473" s="2" t="s">
        <v>60</v>
      </c>
      <c r="Z473" s="2" t="s">
        <v>60</v>
      </c>
      <c r="AA473" s="2" t="s">
        <v>4194</v>
      </c>
      <c r="AB473" s="2" t="s">
        <v>4195</v>
      </c>
      <c r="AC473" s="2" t="s">
        <v>508</v>
      </c>
      <c r="AD473" s="2"/>
      <c r="AE473" s="2">
        <v>457</v>
      </c>
      <c r="AF473" s="2">
        <v>0.47</v>
      </c>
      <c r="AG473" s="2">
        <v>294</v>
      </c>
      <c r="AH473" s="2">
        <v>0.3</v>
      </c>
      <c r="AI473" s="2">
        <v>77</v>
      </c>
      <c r="AJ473" s="2">
        <v>0.08</v>
      </c>
      <c r="AK473" s="2">
        <v>83</v>
      </c>
      <c r="AL473" s="2">
        <v>0.09</v>
      </c>
      <c r="AM473" s="2">
        <v>28</v>
      </c>
      <c r="AN473" s="2">
        <v>26</v>
      </c>
      <c r="AO473" s="2">
        <v>965</v>
      </c>
      <c r="AP473" s="2" t="s">
        <v>4195</v>
      </c>
      <c r="AQ473" s="2" t="s">
        <v>508</v>
      </c>
      <c r="AR473" s="2">
        <v>30</v>
      </c>
      <c r="AS473" s="2">
        <v>742</v>
      </c>
      <c r="AT473" s="2">
        <v>0.46</v>
      </c>
      <c r="AU473" s="2">
        <v>309</v>
      </c>
      <c r="AV473" s="2">
        <v>0.192</v>
      </c>
      <c r="AW473" s="2">
        <v>561</v>
      </c>
      <c r="AX473" s="2">
        <v>0.314</v>
      </c>
      <c r="AY473" s="2">
        <v>84</v>
      </c>
      <c r="AZ473" s="2">
        <v>90</v>
      </c>
      <c r="BA473" s="2">
        <v>1612</v>
      </c>
      <c r="BB473" s="2">
        <v>0.13850218473732345</v>
      </c>
      <c r="BC473" s="2">
        <v>0.14656571119524067</v>
      </c>
      <c r="BD473" s="2">
        <v>0.27369433259210291</v>
      </c>
      <c r="BE473" s="2">
        <v>9841</v>
      </c>
      <c r="BF473" s="2">
        <v>9245</v>
      </c>
      <c r="BG473" s="2">
        <v>33278</v>
      </c>
      <c r="BH473" s="2">
        <v>1363</v>
      </c>
      <c r="BI473" s="2">
        <v>1355</v>
      </c>
      <c r="BJ473" s="2">
        <v>9108</v>
      </c>
      <c r="BK473" s="2">
        <v>4.9207172063743219</v>
      </c>
      <c r="BL473" s="2">
        <v>12.18743822537107</v>
      </c>
      <c r="BM473" s="2">
        <v>3.7972123163984288</v>
      </c>
      <c r="BN473" s="2">
        <v>-3.5055655685028053E-2</v>
      </c>
      <c r="BO473" s="2">
        <v>0.33941840273877305</v>
      </c>
      <c r="BP473" s="2">
        <v>0.66406657111358347</v>
      </c>
      <c r="BQ473" s="2">
        <v>0.33287109658412195</v>
      </c>
      <c r="BR473" s="2">
        <v>0.10877722889431045</v>
      </c>
      <c r="BS473" s="2">
        <v>8.6844550100605739E-2</v>
      </c>
      <c r="BT473" s="2">
        <v>0.70218455910092104</v>
      </c>
      <c r="BU473" s="2">
        <v>0.55180436836691649</v>
      </c>
      <c r="BV473" s="2">
        <v>0.24908887878581501</v>
      </c>
      <c r="BW473" s="2">
        <v>6706.9375522882001</v>
      </c>
      <c r="BX473" s="2">
        <v>16513.9787953778</v>
      </c>
      <c r="BY473" s="2">
        <v>23197.170040878002</v>
      </c>
      <c r="BZ473" s="2">
        <v>-235.11609353399999</v>
      </c>
      <c r="CA473" s="2">
        <v>5605.1483055891003</v>
      </c>
      <c r="CB473" s="2">
        <v>15404.4651685846</v>
      </c>
      <c r="CC473" s="2">
        <v>4709.5079880709</v>
      </c>
      <c r="CD473" s="2">
        <v>9112.4856384080995</v>
      </c>
      <c r="CE473" s="2">
        <v>5778.1570764861999</v>
      </c>
      <c r="CF473" s="2">
        <v>2232.5456577514001</v>
      </c>
      <c r="CG473" s="2">
        <v>1796.3448513805999</v>
      </c>
      <c r="CH473" s="2">
        <v>2014.5477958073</v>
      </c>
      <c r="CI473" s="2">
        <v>245.09579612370001</v>
      </c>
      <c r="CJ473" s="2">
        <v>532.39545610410005</v>
      </c>
      <c r="CK473" s="2" t="s">
        <v>60</v>
      </c>
      <c r="CL473" s="2" t="s">
        <v>60</v>
      </c>
      <c r="CM473" s="2">
        <v>0</v>
      </c>
      <c r="CN473" s="2">
        <v>2168</v>
      </c>
      <c r="CO473" s="2" t="s">
        <v>60</v>
      </c>
      <c r="CP473" s="2">
        <f t="shared" si="7"/>
        <v>6.5148145922230907E-2</v>
      </c>
    </row>
    <row r="474" spans="1:94" x14ac:dyDescent="0.3">
      <c r="A474" s="3">
        <v>3553708</v>
      </c>
      <c r="B474" s="3" t="s">
        <v>4197</v>
      </c>
      <c r="C474" s="3" t="s">
        <v>508</v>
      </c>
      <c r="D474" s="3" t="s">
        <v>4197</v>
      </c>
      <c r="E474" s="3" t="s">
        <v>508</v>
      </c>
      <c r="F474" s="3" t="s">
        <v>60</v>
      </c>
      <c r="G474" s="3" t="s">
        <v>60</v>
      </c>
      <c r="H474" s="3" t="s">
        <v>60</v>
      </c>
      <c r="I474" s="3" t="s">
        <v>60</v>
      </c>
      <c r="J474" s="3" t="s">
        <v>60</v>
      </c>
      <c r="K474" s="3" t="s">
        <v>60</v>
      </c>
      <c r="L474" s="3" t="s">
        <v>60</v>
      </c>
      <c r="M474" s="3" t="s">
        <v>60</v>
      </c>
      <c r="N474" s="3" t="s">
        <v>60</v>
      </c>
      <c r="O474" s="3" t="s">
        <v>60</v>
      </c>
      <c r="P474" s="3" t="s">
        <v>60</v>
      </c>
      <c r="Q474" s="3" t="s">
        <v>60</v>
      </c>
      <c r="R474" s="3">
        <v>2108</v>
      </c>
      <c r="S474" s="3">
        <v>0.38362147406733393</v>
      </c>
      <c r="T474" s="3">
        <v>1446</v>
      </c>
      <c r="U474" s="3">
        <v>0.26314831665150135</v>
      </c>
      <c r="V474" s="3">
        <v>1941</v>
      </c>
      <c r="W474" s="3">
        <v>0.35323020928116472</v>
      </c>
      <c r="X474" s="3">
        <v>0</v>
      </c>
      <c r="Y474" s="3">
        <v>0</v>
      </c>
      <c r="Z474" s="3">
        <v>5495</v>
      </c>
      <c r="AA474" s="3" t="s">
        <v>4196</v>
      </c>
      <c r="AB474" s="3" t="s">
        <v>4197</v>
      </c>
      <c r="AC474" s="3" t="s">
        <v>508</v>
      </c>
      <c r="AD474" s="3">
        <v>139</v>
      </c>
      <c r="AE474" s="3">
        <v>2164</v>
      </c>
      <c r="AF474" s="3">
        <v>0.43</v>
      </c>
      <c r="AG474" s="3">
        <v>2041</v>
      </c>
      <c r="AH474" s="3">
        <v>0.41</v>
      </c>
      <c r="AI474" s="3">
        <v>565</v>
      </c>
      <c r="AJ474" s="3">
        <v>0.11</v>
      </c>
      <c r="AK474" s="3">
        <v>111</v>
      </c>
      <c r="AL474" s="3">
        <v>0.02</v>
      </c>
      <c r="AM474" s="3">
        <v>30</v>
      </c>
      <c r="AN474" s="3">
        <v>101</v>
      </c>
      <c r="AO474" s="3">
        <v>5012</v>
      </c>
      <c r="AP474" s="3" t="s">
        <v>4197</v>
      </c>
      <c r="AQ474" s="3" t="s">
        <v>508</v>
      </c>
      <c r="AR474" s="3">
        <v>139</v>
      </c>
      <c r="AS474" s="3">
        <v>3414</v>
      </c>
      <c r="AT474" s="3">
        <v>0.60399999999999998</v>
      </c>
      <c r="AU474" s="3">
        <v>1156</v>
      </c>
      <c r="AV474" s="3">
        <v>0.20499999999999999</v>
      </c>
      <c r="AW474" s="3">
        <v>1083</v>
      </c>
      <c r="AX474" s="3">
        <v>0.184</v>
      </c>
      <c r="AY474" s="3">
        <v>134</v>
      </c>
      <c r="AZ474" s="3">
        <v>115</v>
      </c>
      <c r="BA474" s="3">
        <v>5653</v>
      </c>
      <c r="BB474" s="3">
        <v>0.31504392497796152</v>
      </c>
      <c r="BC474" s="3">
        <v>0.39055453482545516</v>
      </c>
      <c r="BD474" s="3">
        <v>0.14897119341563786</v>
      </c>
      <c r="BE474" s="3">
        <v>32897</v>
      </c>
      <c r="BF474" s="3">
        <v>23948</v>
      </c>
      <c r="BG474" s="3">
        <v>8505</v>
      </c>
      <c r="BH474" s="3">
        <v>10364</v>
      </c>
      <c r="BI474" s="3">
        <v>9353</v>
      </c>
      <c r="BJ474" s="3">
        <v>1267</v>
      </c>
      <c r="BK474" s="3">
        <v>3.7844337388626017</v>
      </c>
      <c r="BL474" s="3">
        <v>5.709290039374233</v>
      </c>
      <c r="BM474" s="3">
        <v>4.1515154595949095</v>
      </c>
      <c r="BN474" s="3">
        <v>0.10220647982864445</v>
      </c>
      <c r="BO474" s="3">
        <v>0.1064027965814953</v>
      </c>
      <c r="BP474" s="3">
        <v>0.18495462038498503</v>
      </c>
      <c r="BQ474" s="3">
        <v>0.45702713117598553</v>
      </c>
      <c r="BR474" s="3">
        <v>0.47210539577918176</v>
      </c>
      <c r="BS474" s="3">
        <v>0.44971537755741414</v>
      </c>
      <c r="BT474" s="3">
        <v>0.44076638899536746</v>
      </c>
      <c r="BU474" s="3">
        <v>0.42149180763932109</v>
      </c>
      <c r="BV474" s="3">
        <v>0.36533000205760086</v>
      </c>
      <c r="BW474" s="3">
        <v>39221.871269572002</v>
      </c>
      <c r="BX474" s="3">
        <v>53398.989738267199</v>
      </c>
      <c r="BY474" s="3">
        <v>62633.913738908399</v>
      </c>
      <c r="BZ474" s="3">
        <v>4008.7293947551998</v>
      </c>
      <c r="CA474" s="3">
        <v>5681.8018427781999</v>
      </c>
      <c r="CB474" s="3">
        <v>11584.431738805701</v>
      </c>
      <c r="CC474" s="3">
        <v>17287.6825691304</v>
      </c>
      <c r="CD474" s="3">
        <v>22507.236710895799</v>
      </c>
      <c r="CE474" s="3">
        <v>22882.047835111</v>
      </c>
      <c r="CF474" s="3">
        <v>17925.459305686301</v>
      </c>
      <c r="CG474" s="3">
        <v>25209.951184593101</v>
      </c>
      <c r="CH474" s="3">
        <v>28167.434164991701</v>
      </c>
      <c r="CI474" s="3">
        <v>1670.5213472638</v>
      </c>
      <c r="CJ474" s="3">
        <v>5948.1874439543999</v>
      </c>
      <c r="CK474" s="3">
        <v>6707</v>
      </c>
      <c r="CL474" s="3">
        <v>7695</v>
      </c>
      <c r="CM474" s="3">
        <v>8425</v>
      </c>
      <c r="CN474" s="3">
        <v>6460</v>
      </c>
      <c r="CO474" s="3">
        <v>0.28006514113913478</v>
      </c>
      <c r="CP474" s="3">
        <f t="shared" si="7"/>
        <v>0.75955320399764847</v>
      </c>
    </row>
    <row r="475" spans="1:94" x14ac:dyDescent="0.3">
      <c r="A475" s="2">
        <v>3553807</v>
      </c>
      <c r="B475" s="2" t="s">
        <v>4199</v>
      </c>
      <c r="C475" s="2" t="s">
        <v>508</v>
      </c>
      <c r="D475" s="2" t="s">
        <v>4199</v>
      </c>
      <c r="E475" s="2" t="s">
        <v>508</v>
      </c>
      <c r="F475" s="2" t="s">
        <v>60</v>
      </c>
      <c r="G475" s="2" t="s">
        <v>60</v>
      </c>
      <c r="H475" s="2" t="s">
        <v>60</v>
      </c>
      <c r="I475" s="2" t="s">
        <v>60</v>
      </c>
      <c r="J475" s="2" t="s">
        <v>60</v>
      </c>
      <c r="K475" s="2" t="s">
        <v>60</v>
      </c>
      <c r="L475" s="2" t="s">
        <v>60</v>
      </c>
      <c r="M475" s="2" t="s">
        <v>60</v>
      </c>
      <c r="N475" s="2" t="s">
        <v>60</v>
      </c>
      <c r="O475" s="2" t="s">
        <v>60</v>
      </c>
      <c r="P475" s="2" t="s">
        <v>60</v>
      </c>
      <c r="Q475" s="2" t="s">
        <v>60</v>
      </c>
      <c r="R475" s="2" t="s">
        <v>60</v>
      </c>
      <c r="S475" s="2" t="s">
        <v>60</v>
      </c>
      <c r="T475" s="2" t="s">
        <v>60</v>
      </c>
      <c r="U475" s="2" t="s">
        <v>60</v>
      </c>
      <c r="V475" s="2" t="s">
        <v>60</v>
      </c>
      <c r="W475" s="2" t="s">
        <v>60</v>
      </c>
      <c r="X475" s="2" t="s">
        <v>60</v>
      </c>
      <c r="Y475" s="2" t="s">
        <v>60</v>
      </c>
      <c r="Z475" s="2" t="s">
        <v>60</v>
      </c>
      <c r="AA475" s="2" t="s">
        <v>4198</v>
      </c>
      <c r="AB475" s="2" t="s">
        <v>4199</v>
      </c>
      <c r="AC475" s="2" t="s">
        <v>508</v>
      </c>
      <c r="AD475" s="2">
        <v>56</v>
      </c>
      <c r="AE475" s="2">
        <v>819</v>
      </c>
      <c r="AF475" s="2">
        <v>0.4</v>
      </c>
      <c r="AG475" s="2">
        <v>891</v>
      </c>
      <c r="AH475" s="2">
        <v>0.43</v>
      </c>
      <c r="AI475" s="2">
        <v>79</v>
      </c>
      <c r="AJ475" s="2">
        <v>0.04</v>
      </c>
      <c r="AK475" s="2">
        <v>150</v>
      </c>
      <c r="AL475" s="2">
        <v>7.0000000000000007E-2</v>
      </c>
      <c r="AM475" s="2">
        <v>45</v>
      </c>
      <c r="AN475" s="2">
        <v>68</v>
      </c>
      <c r="AO475" s="2">
        <v>2052</v>
      </c>
      <c r="AP475" s="2" t="s">
        <v>4199</v>
      </c>
      <c r="AQ475" s="2" t="s">
        <v>508</v>
      </c>
      <c r="AR475" s="2">
        <v>56</v>
      </c>
      <c r="AS475" s="2">
        <v>1019</v>
      </c>
      <c r="AT475" s="2">
        <v>0.55000000000000004</v>
      </c>
      <c r="AU475" s="2">
        <v>760</v>
      </c>
      <c r="AV475" s="2">
        <v>0.41</v>
      </c>
      <c r="AW475" s="2">
        <v>73</v>
      </c>
      <c r="AX475" s="2">
        <v>3.6999999999999998E-2</v>
      </c>
      <c r="AY475" s="2">
        <v>45</v>
      </c>
      <c r="AZ475" s="2">
        <v>58</v>
      </c>
      <c r="BA475" s="2">
        <v>1852</v>
      </c>
      <c r="BB475" s="2">
        <v>0.1335978835978836</v>
      </c>
      <c r="BC475" s="2">
        <v>0.19093499796444566</v>
      </c>
      <c r="BD475" s="2">
        <v>0.19946311858076565</v>
      </c>
      <c r="BE475" s="2">
        <v>6804</v>
      </c>
      <c r="BF475" s="2">
        <v>7369</v>
      </c>
      <c r="BG475" s="2">
        <v>8568</v>
      </c>
      <c r="BH475" s="2">
        <v>909</v>
      </c>
      <c r="BI475" s="2">
        <v>1407</v>
      </c>
      <c r="BJ475" s="2">
        <v>1709</v>
      </c>
      <c r="BK475" s="2">
        <v>4.5840888343061605</v>
      </c>
      <c r="BL475" s="2">
        <v>7.5020209585589912</v>
      </c>
      <c r="BM475" s="2">
        <v>3.1994522177785409</v>
      </c>
      <c r="BN475" s="2">
        <v>1.5901366870972811E-2</v>
      </c>
      <c r="BO475" s="2">
        <v>1.3450909066672831E-2</v>
      </c>
      <c r="BP475" s="2">
        <v>2.5041702844105378E-2</v>
      </c>
      <c r="BQ475" s="2">
        <v>0.34036415864310832</v>
      </c>
      <c r="BR475" s="2">
        <v>0.26154848970395511</v>
      </c>
      <c r="BS475" s="2">
        <v>0.42840813938702871</v>
      </c>
      <c r="BT475" s="2">
        <v>0.64373447448591903</v>
      </c>
      <c r="BU475" s="2">
        <v>0.72500060122936261</v>
      </c>
      <c r="BV475" s="2">
        <v>0.54655015776886584</v>
      </c>
      <c r="BW475" s="2">
        <v>4166.9367503842996</v>
      </c>
      <c r="BX475" s="2">
        <v>10555.343488692501</v>
      </c>
      <c r="BY475" s="2">
        <v>23720.738742610101</v>
      </c>
      <c r="BZ475" s="2">
        <v>66.259989996000002</v>
      </c>
      <c r="CA475" s="2">
        <v>141.97896543389999</v>
      </c>
      <c r="CB475" s="2">
        <v>594.00769083509999</v>
      </c>
      <c r="CC475" s="2">
        <v>2682.4008392247001</v>
      </c>
      <c r="CD475" s="2">
        <v>7652.6303754845003</v>
      </c>
      <c r="CE475" s="2">
        <v>12964.573502167599</v>
      </c>
      <c r="CF475" s="2">
        <v>1418.2759211636001</v>
      </c>
      <c r="CG475" s="2">
        <v>2760.7341477740001</v>
      </c>
      <c r="CH475" s="2">
        <v>10162.1575496074</v>
      </c>
      <c r="CI475" s="2">
        <v>335.3942473271</v>
      </c>
      <c r="CJ475" s="2">
        <v>2379.6989814187</v>
      </c>
      <c r="CK475" s="2" t="s">
        <v>60</v>
      </c>
      <c r="CL475" s="2" t="s">
        <v>60</v>
      </c>
      <c r="CM475" s="2">
        <v>0</v>
      </c>
      <c r="CN475" s="2">
        <v>2214</v>
      </c>
      <c r="CO475" s="2" t="s">
        <v>60</v>
      </c>
      <c r="CP475" s="2">
        <f t="shared" si="7"/>
        <v>0.25840336134453784</v>
      </c>
    </row>
    <row r="476" spans="1:94" x14ac:dyDescent="0.3">
      <c r="A476" s="3">
        <v>3554003</v>
      </c>
      <c r="B476" s="3" t="s">
        <v>5942</v>
      </c>
      <c r="C476" s="3" t="s">
        <v>508</v>
      </c>
      <c r="D476" s="3" t="s">
        <v>675</v>
      </c>
      <c r="E476" s="3" t="s">
        <v>508</v>
      </c>
      <c r="F476" s="3" t="s">
        <v>676</v>
      </c>
      <c r="G476" s="3">
        <v>5631</v>
      </c>
      <c r="H476" s="3">
        <v>0.32</v>
      </c>
      <c r="I476" s="3">
        <v>3126</v>
      </c>
      <c r="J476" s="3">
        <v>0.17799999999999999</v>
      </c>
      <c r="K476" s="3">
        <v>8844</v>
      </c>
      <c r="L476" s="3">
        <v>0.502</v>
      </c>
      <c r="M476" s="3">
        <v>5</v>
      </c>
      <c r="N476" s="3"/>
      <c r="O476" s="3">
        <v>17606</v>
      </c>
      <c r="P476" s="3" t="s">
        <v>60</v>
      </c>
      <c r="Q476" s="3" t="s">
        <v>60</v>
      </c>
      <c r="R476" s="3">
        <v>4172</v>
      </c>
      <c r="S476" s="3">
        <v>0.55003295978905731</v>
      </c>
      <c r="T476" s="3">
        <v>2482</v>
      </c>
      <c r="U476" s="3">
        <v>0.32722478576137115</v>
      </c>
      <c r="V476" s="3">
        <v>930</v>
      </c>
      <c r="W476" s="3">
        <v>0.12261041529334213</v>
      </c>
      <c r="X476" s="3">
        <v>1</v>
      </c>
      <c r="Y476" s="3">
        <v>1.3183915622940013E-4</v>
      </c>
      <c r="Z476" s="3">
        <v>7585</v>
      </c>
      <c r="AA476" s="3" t="s">
        <v>1557</v>
      </c>
      <c r="AB476" s="3" t="s">
        <v>675</v>
      </c>
      <c r="AC476" s="3" t="s">
        <v>508</v>
      </c>
      <c r="AD476" s="3">
        <v>140</v>
      </c>
      <c r="AE476" s="3">
        <v>3032</v>
      </c>
      <c r="AF476" s="3">
        <v>0.51</v>
      </c>
      <c r="AG476" s="3">
        <v>1486</v>
      </c>
      <c r="AH476" s="3">
        <v>0.25</v>
      </c>
      <c r="AI476" s="3">
        <v>146</v>
      </c>
      <c r="AJ476" s="3">
        <v>0.02</v>
      </c>
      <c r="AK476" s="3">
        <v>1031</v>
      </c>
      <c r="AL476" s="3">
        <v>0.17</v>
      </c>
      <c r="AM476" s="3">
        <v>49</v>
      </c>
      <c r="AN476" s="3">
        <v>227</v>
      </c>
      <c r="AO476" s="3">
        <v>5971</v>
      </c>
      <c r="AP476" s="3" t="s">
        <v>675</v>
      </c>
      <c r="AQ476" s="3" t="s">
        <v>508</v>
      </c>
      <c r="AR476" s="3">
        <v>140</v>
      </c>
      <c r="AS476" s="3">
        <v>3245</v>
      </c>
      <c r="AT476" s="3">
        <v>0.47399999999999998</v>
      </c>
      <c r="AU476" s="3">
        <v>1092</v>
      </c>
      <c r="AV476" s="3">
        <v>0.159</v>
      </c>
      <c r="AW476" s="3">
        <v>2514</v>
      </c>
      <c r="AX476" s="3">
        <v>0.35599999999999998</v>
      </c>
      <c r="AY476" s="3">
        <v>122</v>
      </c>
      <c r="AZ476" s="3">
        <v>96</v>
      </c>
      <c r="BA476" s="3">
        <v>6851</v>
      </c>
      <c r="BB476" s="3">
        <v>0.44597881522165556</v>
      </c>
      <c r="BC476" s="3">
        <v>0.4883965886310353</v>
      </c>
      <c r="BD476" s="3">
        <v>0.2180522565320665</v>
      </c>
      <c r="BE476" s="3">
        <v>25490</v>
      </c>
      <c r="BF476" s="3">
        <v>29431</v>
      </c>
      <c r="BG476" s="3">
        <v>6315</v>
      </c>
      <c r="BH476" s="3">
        <v>11368</v>
      </c>
      <c r="BI476" s="3">
        <v>14374</v>
      </c>
      <c r="BJ476" s="3">
        <v>1377</v>
      </c>
      <c r="BK476" s="3">
        <v>2.8759037673283254</v>
      </c>
      <c r="BL476" s="3">
        <v>4.141312900122923</v>
      </c>
      <c r="BM476" s="3">
        <v>3.6087898120335313</v>
      </c>
      <c r="BN476" s="3">
        <v>0.33816741432972119</v>
      </c>
      <c r="BO476" s="3">
        <v>0.23706465981811661</v>
      </c>
      <c r="BP476" s="3">
        <v>0.301276604277465</v>
      </c>
      <c r="BQ476" s="3">
        <v>0.46475718688876333</v>
      </c>
      <c r="BR476" s="3">
        <v>0.56617263055204947</v>
      </c>
      <c r="BS476" s="3">
        <v>0.5172988037714894</v>
      </c>
      <c r="BT476" s="3">
        <v>0.19707539878151542</v>
      </c>
      <c r="BU476" s="3">
        <v>0.19676270962983566</v>
      </c>
      <c r="BV476" s="3">
        <v>0.1814245919510456</v>
      </c>
      <c r="BW476" s="3">
        <v>32693.274026988402</v>
      </c>
      <c r="BX476" s="3">
        <v>59527.231626366898</v>
      </c>
      <c r="BY476" s="3">
        <v>70602.363882624006</v>
      </c>
      <c r="BZ476" s="3">
        <v>11055.7999436797</v>
      </c>
      <c r="CA476" s="3">
        <v>14111.802915418901</v>
      </c>
      <c r="CB476" s="3">
        <v>21270.840444518901</v>
      </c>
      <c r="CC476" s="3">
        <v>6443.0400163421</v>
      </c>
      <c r="CD476" s="3">
        <v>11712.7393915668</v>
      </c>
      <c r="CE476" s="3">
        <v>12809.005058184301</v>
      </c>
      <c r="CF476" s="3">
        <v>15194.4340669666</v>
      </c>
      <c r="CG476" s="3">
        <v>33702.689319381301</v>
      </c>
      <c r="CH476" s="3">
        <v>36522.518379920803</v>
      </c>
      <c r="CI476" s="3">
        <v>1851.1182496706999</v>
      </c>
      <c r="CJ476" s="3">
        <v>6687.2171103789997</v>
      </c>
      <c r="CK476" s="3">
        <v>9752</v>
      </c>
      <c r="CL476" s="3">
        <v>10961</v>
      </c>
      <c r="CM476" s="3">
        <v>12905</v>
      </c>
      <c r="CN476" s="3">
        <v>7229</v>
      </c>
      <c r="CO476" s="3">
        <v>0.33135129625225102</v>
      </c>
      <c r="CP476" s="3">
        <f t="shared" si="7"/>
        <v>1.1447347585114807</v>
      </c>
    </row>
    <row r="477" spans="1:94" x14ac:dyDescent="0.3">
      <c r="A477" s="2">
        <v>3554102</v>
      </c>
      <c r="B477" s="2" t="s">
        <v>677</v>
      </c>
      <c r="C477" s="2" t="s">
        <v>508</v>
      </c>
      <c r="D477" s="2" t="s">
        <v>677</v>
      </c>
      <c r="E477" s="2" t="s">
        <v>508</v>
      </c>
      <c r="F477" s="2" t="s">
        <v>678</v>
      </c>
      <c r="G477" s="2">
        <v>7130</v>
      </c>
      <c r="H477" s="2">
        <v>0.59399999999999997</v>
      </c>
      <c r="I477" s="2">
        <v>4172</v>
      </c>
      <c r="J477" s="2">
        <v>0.34799999999999998</v>
      </c>
      <c r="K477" s="2">
        <v>692</v>
      </c>
      <c r="L477" s="2">
        <v>5.8000000000000003E-2</v>
      </c>
      <c r="M477" s="2">
        <v>6</v>
      </c>
      <c r="N477" s="2">
        <v>1E-3</v>
      </c>
      <c r="O477" s="2">
        <v>12000</v>
      </c>
      <c r="P477" s="2" t="s">
        <v>60</v>
      </c>
      <c r="Q477" s="2" t="s">
        <v>60</v>
      </c>
      <c r="R477" s="2">
        <v>7340</v>
      </c>
      <c r="S477" s="2">
        <v>0.62187579428958739</v>
      </c>
      <c r="T477" s="2">
        <v>3136</v>
      </c>
      <c r="U477" s="2">
        <v>0.26569516224688638</v>
      </c>
      <c r="V477" s="2">
        <v>1315</v>
      </c>
      <c r="W477" s="2">
        <v>0.11141235279166313</v>
      </c>
      <c r="X477" s="2">
        <v>12</v>
      </c>
      <c r="Y477" s="2">
        <v>1.0166906718630856E-3</v>
      </c>
      <c r="Z477" s="2">
        <v>11803</v>
      </c>
      <c r="AA477" s="2" t="s">
        <v>1558</v>
      </c>
      <c r="AB477" s="2" t="s">
        <v>677</v>
      </c>
      <c r="AC477" s="2" t="s">
        <v>508</v>
      </c>
      <c r="AD477" s="2">
        <v>141</v>
      </c>
      <c r="AE477" s="2">
        <v>1630</v>
      </c>
      <c r="AF477" s="2">
        <v>0.14000000000000001</v>
      </c>
      <c r="AG477" s="2">
        <v>5589</v>
      </c>
      <c r="AH477" s="2">
        <v>0.48</v>
      </c>
      <c r="AI477" s="2">
        <v>2180</v>
      </c>
      <c r="AJ477" s="2">
        <v>0.19</v>
      </c>
      <c r="AK477" s="2">
        <v>1981</v>
      </c>
      <c r="AL477" s="2">
        <v>0.17</v>
      </c>
      <c r="AM477" s="2">
        <v>113</v>
      </c>
      <c r="AN477" s="2">
        <v>246</v>
      </c>
      <c r="AO477" s="2">
        <v>11739</v>
      </c>
      <c r="AP477" s="2" t="s">
        <v>677</v>
      </c>
      <c r="AQ477" s="2" t="s">
        <v>508</v>
      </c>
      <c r="AR477" s="2">
        <v>141</v>
      </c>
      <c r="AS477" s="2">
        <v>8825</v>
      </c>
      <c r="AT477" s="2">
        <v>0.47299999999999998</v>
      </c>
      <c r="AU477" s="2">
        <v>7001</v>
      </c>
      <c r="AV477" s="2">
        <v>0.375</v>
      </c>
      <c r="AW477" s="2">
        <v>2826</v>
      </c>
      <c r="AX477" s="2">
        <v>0.14499999999999999</v>
      </c>
      <c r="AY477" s="2">
        <v>286</v>
      </c>
      <c r="AZ477" s="2">
        <v>604</v>
      </c>
      <c r="BA477" s="2">
        <v>18652</v>
      </c>
      <c r="BB477" s="2">
        <v>0.69096900170856723</v>
      </c>
      <c r="BC477" s="2">
        <v>0.67852897333811346</v>
      </c>
      <c r="BD477" s="2">
        <v>9.7502972651605235E-2</v>
      </c>
      <c r="BE477" s="2">
        <v>40970</v>
      </c>
      <c r="BF477" s="2">
        <v>52997</v>
      </c>
      <c r="BG477" s="2">
        <v>5046</v>
      </c>
      <c r="BH477" s="2">
        <v>28309</v>
      </c>
      <c r="BI477" s="2">
        <v>35960</v>
      </c>
      <c r="BJ477" s="2">
        <v>492</v>
      </c>
      <c r="BK477" s="2">
        <v>2.1938379764549754</v>
      </c>
      <c r="BL477" s="2">
        <v>3.7401811020366793</v>
      </c>
      <c r="BM477" s="2">
        <v>5.7257167058633689</v>
      </c>
      <c r="BN477" s="2">
        <v>0.3140805610781196</v>
      </c>
      <c r="BO477" s="2">
        <v>0.40039256906555665</v>
      </c>
      <c r="BP477" s="2">
        <v>0.46774884942360517</v>
      </c>
      <c r="BQ477" s="2">
        <v>0.57935971090170835</v>
      </c>
      <c r="BR477" s="2">
        <v>0.5108870986475551</v>
      </c>
      <c r="BS477" s="2">
        <v>0.49701504582175648</v>
      </c>
      <c r="BT477" s="2">
        <v>0.106559728020172</v>
      </c>
      <c r="BU477" s="2">
        <v>8.8720332286894993E-2</v>
      </c>
      <c r="BV477" s="2">
        <v>3.5236104754636448E-2</v>
      </c>
      <c r="BW477" s="2">
        <v>62105.359275463903</v>
      </c>
      <c r="BX477" s="2">
        <v>134496.91242923899</v>
      </c>
      <c r="BY477" s="2">
        <v>277880.48316896101</v>
      </c>
      <c r="BZ477" s="2">
        <v>19506.086087195901</v>
      </c>
      <c r="CA477" s="2">
        <v>53851.564298928199</v>
      </c>
      <c r="CB477" s="2">
        <v>129978.276279557</v>
      </c>
      <c r="CC477" s="2">
        <v>6617.9301929884996</v>
      </c>
      <c r="CD477" s="2">
        <v>11932.610762283501</v>
      </c>
      <c r="CE477" s="2">
        <v>9791.4258142105009</v>
      </c>
      <c r="CF477" s="2">
        <v>35981.342995279498</v>
      </c>
      <c r="CG477" s="2">
        <v>68712.737368028203</v>
      </c>
      <c r="CH477" s="2">
        <v>138110.78107519299</v>
      </c>
      <c r="CI477" s="2">
        <v>6056.4461200029</v>
      </c>
      <c r="CJ477" s="2">
        <v>82605.916036360504</v>
      </c>
      <c r="CK477" s="2">
        <v>13206</v>
      </c>
      <c r="CL477" s="2">
        <v>15709</v>
      </c>
      <c r="CM477" s="2">
        <v>18256</v>
      </c>
      <c r="CN477" s="2">
        <v>20995</v>
      </c>
      <c r="CO477" s="2">
        <v>0.24918391607072099</v>
      </c>
      <c r="CP477" s="2">
        <f t="shared" si="7"/>
        <v>4.1607213634562026</v>
      </c>
    </row>
    <row r="478" spans="1:94" x14ac:dyDescent="0.3">
      <c r="A478" s="3">
        <v>3554409</v>
      </c>
      <c r="B478" s="3" t="s">
        <v>4201</v>
      </c>
      <c r="C478" s="3" t="s">
        <v>508</v>
      </c>
      <c r="D478" s="3" t="s">
        <v>4201</v>
      </c>
      <c r="E478" s="3" t="s">
        <v>508</v>
      </c>
      <c r="F478" s="3" t="s">
        <v>60</v>
      </c>
      <c r="G478" s="3" t="s">
        <v>60</v>
      </c>
      <c r="H478" s="3" t="s">
        <v>60</v>
      </c>
      <c r="I478" s="3" t="s">
        <v>60</v>
      </c>
      <c r="J478" s="3" t="s">
        <v>60</v>
      </c>
      <c r="K478" s="3" t="s">
        <v>60</v>
      </c>
      <c r="L478" s="3" t="s">
        <v>60</v>
      </c>
      <c r="M478" s="3" t="s">
        <v>60</v>
      </c>
      <c r="N478" s="3" t="s">
        <v>60</v>
      </c>
      <c r="O478" s="3" t="s">
        <v>60</v>
      </c>
      <c r="P478" s="3" t="s">
        <v>60</v>
      </c>
      <c r="Q478" s="3" t="s">
        <v>60</v>
      </c>
      <c r="R478" s="3" t="s">
        <v>60</v>
      </c>
      <c r="S478" s="3" t="s">
        <v>60</v>
      </c>
      <c r="T478" s="3" t="s">
        <v>60</v>
      </c>
      <c r="U478" s="3" t="s">
        <v>60</v>
      </c>
      <c r="V478" s="3" t="s">
        <v>60</v>
      </c>
      <c r="W478" s="3" t="s">
        <v>60</v>
      </c>
      <c r="X478" s="3" t="s">
        <v>60</v>
      </c>
      <c r="Y478" s="3" t="s">
        <v>60</v>
      </c>
      <c r="Z478" s="3" t="s">
        <v>60</v>
      </c>
      <c r="AA478" s="3" t="s">
        <v>4200</v>
      </c>
      <c r="AB478" s="3" t="s">
        <v>4201</v>
      </c>
      <c r="AC478" s="3" t="s">
        <v>508</v>
      </c>
      <c r="AD478" s="3">
        <v>98</v>
      </c>
      <c r="AE478" s="3">
        <v>237</v>
      </c>
      <c r="AF478" s="3">
        <v>0.34</v>
      </c>
      <c r="AG478" s="3">
        <v>284</v>
      </c>
      <c r="AH478" s="3">
        <v>0.41</v>
      </c>
      <c r="AI478" s="3">
        <v>47</v>
      </c>
      <c r="AJ478" s="3">
        <v>7.0000000000000007E-2</v>
      </c>
      <c r="AK478" s="3">
        <v>31</v>
      </c>
      <c r="AL478" s="3">
        <v>0.04</v>
      </c>
      <c r="AM478" s="3">
        <v>26</v>
      </c>
      <c r="AN478" s="3">
        <v>69</v>
      </c>
      <c r="AO478" s="3">
        <v>694</v>
      </c>
      <c r="AP478" s="3" t="s">
        <v>4201</v>
      </c>
      <c r="AQ478" s="3" t="s">
        <v>508</v>
      </c>
      <c r="AR478" s="3">
        <v>98</v>
      </c>
      <c r="AS478" s="3">
        <v>554</v>
      </c>
      <c r="AT478" s="3">
        <v>0.56499999999999995</v>
      </c>
      <c r="AU478" s="3">
        <v>248</v>
      </c>
      <c r="AV478" s="3">
        <v>0.253</v>
      </c>
      <c r="AW478" s="3">
        <v>179</v>
      </c>
      <c r="AX478" s="3">
        <v>0.16600000000000001</v>
      </c>
      <c r="AY478" s="3">
        <v>42</v>
      </c>
      <c r="AZ478" s="3">
        <v>58</v>
      </c>
      <c r="BA478" s="3">
        <v>981</v>
      </c>
      <c r="BB478" s="3"/>
      <c r="BC478" s="3">
        <v>0.15074969606916114</v>
      </c>
      <c r="BD478" s="3">
        <v>0.14386358995303247</v>
      </c>
      <c r="BE478" s="3"/>
      <c r="BF478" s="3">
        <v>7403</v>
      </c>
      <c r="BG478" s="3">
        <v>19588</v>
      </c>
      <c r="BH478" s="3"/>
      <c r="BI478" s="3">
        <v>1116</v>
      </c>
      <c r="BJ478" s="3">
        <v>2818</v>
      </c>
      <c r="BK478" s="3"/>
      <c r="BL478" s="3">
        <v>13.415870028892472</v>
      </c>
      <c r="BM478" s="3">
        <v>4.5225683587075443</v>
      </c>
      <c r="BN478" s="3"/>
      <c r="BO478" s="3">
        <v>2.2673199909971367E-2</v>
      </c>
      <c r="BP478" s="3">
        <v>0.10150448089719194</v>
      </c>
      <c r="BQ478" s="3"/>
      <c r="BR478" s="3">
        <v>0.32296911539241946</v>
      </c>
      <c r="BS478" s="3">
        <v>0.28724688012465666</v>
      </c>
      <c r="BT478" s="3"/>
      <c r="BU478" s="3">
        <v>0.65435768469760913</v>
      </c>
      <c r="BV478" s="3">
        <v>0.6112486389781514</v>
      </c>
      <c r="BW478" s="3"/>
      <c r="BX478" s="3">
        <v>14972.110952244</v>
      </c>
      <c r="BY478" s="3">
        <v>21880.1857194271</v>
      </c>
      <c r="BZ478" s="3"/>
      <c r="CA478" s="3">
        <v>339.46566469449999</v>
      </c>
      <c r="CB478" s="3">
        <v>2220.9368933845999</v>
      </c>
      <c r="CC478" s="3"/>
      <c r="CD478" s="3">
        <v>9797.1158577460992</v>
      </c>
      <c r="CE478" s="3">
        <v>13374.233741589</v>
      </c>
      <c r="CF478" s="3"/>
      <c r="CG478" s="3">
        <v>4835.5294298033996</v>
      </c>
      <c r="CH478" s="3">
        <v>6285.0150844535001</v>
      </c>
      <c r="CI478" s="3"/>
      <c r="CJ478" s="3">
        <v>799.29233941919995</v>
      </c>
      <c r="CK478" s="3" t="s">
        <v>60</v>
      </c>
      <c r="CL478" s="3" t="s">
        <v>60</v>
      </c>
      <c r="CM478" s="3">
        <v>0</v>
      </c>
      <c r="CN478" s="3">
        <v>1259</v>
      </c>
      <c r="CO478" s="3" t="s">
        <v>60</v>
      </c>
      <c r="CP478" s="3">
        <f t="shared" si="7"/>
        <v>6.4274045333877886E-2</v>
      </c>
    </row>
    <row r="479" spans="1:94" x14ac:dyDescent="0.3">
      <c r="A479" s="2">
        <v>3554508</v>
      </c>
      <c r="B479" s="2" t="s">
        <v>679</v>
      </c>
      <c r="C479" s="2" t="s">
        <v>508</v>
      </c>
      <c r="D479" s="2" t="s">
        <v>679</v>
      </c>
      <c r="E479" s="2" t="s">
        <v>508</v>
      </c>
      <c r="F479" s="2" t="s">
        <v>680</v>
      </c>
      <c r="G479" s="2">
        <v>5288</v>
      </c>
      <c r="H479" s="2">
        <v>0.73499999999999999</v>
      </c>
      <c r="I479" s="2">
        <v>1833</v>
      </c>
      <c r="J479" s="2">
        <v>0.255</v>
      </c>
      <c r="K479" s="2">
        <v>70</v>
      </c>
      <c r="L479" s="2">
        <v>0.01</v>
      </c>
      <c r="M479" s="2">
        <v>1</v>
      </c>
      <c r="N479" s="2"/>
      <c r="O479" s="2">
        <v>7192</v>
      </c>
      <c r="P479" s="2" t="s">
        <v>60</v>
      </c>
      <c r="Q479" s="2" t="s">
        <v>60</v>
      </c>
      <c r="R479" s="2">
        <v>2478</v>
      </c>
      <c r="S479" s="2">
        <v>0.39515228831127414</v>
      </c>
      <c r="T479" s="2">
        <v>1237</v>
      </c>
      <c r="U479" s="2">
        <v>0.197257215755063</v>
      </c>
      <c r="V479" s="2">
        <v>2554</v>
      </c>
      <c r="W479" s="2">
        <v>0.4072715675330888</v>
      </c>
      <c r="X479" s="2">
        <v>2</v>
      </c>
      <c r="Y479" s="2">
        <v>3.189284005740711E-4</v>
      </c>
      <c r="Z479" s="2">
        <v>6271</v>
      </c>
      <c r="AA479" s="2" t="s">
        <v>1559</v>
      </c>
      <c r="AB479" s="2" t="s">
        <v>679</v>
      </c>
      <c r="AC479" s="2" t="s">
        <v>508</v>
      </c>
      <c r="AD479" s="2">
        <v>142</v>
      </c>
      <c r="AE479" s="2">
        <v>2539</v>
      </c>
      <c r="AF479" s="2">
        <v>0.54</v>
      </c>
      <c r="AG479" s="2">
        <v>1488</v>
      </c>
      <c r="AH479" s="2">
        <v>0.32</v>
      </c>
      <c r="AI479" s="2">
        <v>392</v>
      </c>
      <c r="AJ479" s="2">
        <v>0.08</v>
      </c>
      <c r="AK479" s="2">
        <v>151</v>
      </c>
      <c r="AL479" s="2">
        <v>0.03</v>
      </c>
      <c r="AM479" s="2">
        <v>42</v>
      </c>
      <c r="AN479" s="2">
        <v>94</v>
      </c>
      <c r="AO479" s="2">
        <v>4706</v>
      </c>
      <c r="AP479" s="2" t="s">
        <v>679</v>
      </c>
      <c r="AQ479" s="2" t="s">
        <v>508</v>
      </c>
      <c r="AR479" s="2">
        <v>142</v>
      </c>
      <c r="AS479" s="2">
        <v>3593</v>
      </c>
      <c r="AT479" s="2">
        <v>0.67800000000000005</v>
      </c>
      <c r="AU479" s="2">
        <v>1182</v>
      </c>
      <c r="AV479" s="2">
        <v>0.223</v>
      </c>
      <c r="AW479" s="2">
        <v>524</v>
      </c>
      <c r="AX479" s="2">
        <v>9.6000000000000002E-2</v>
      </c>
      <c r="AY479" s="2">
        <v>84</v>
      </c>
      <c r="AZ479" s="2">
        <v>94</v>
      </c>
      <c r="BA479" s="2">
        <v>5299</v>
      </c>
      <c r="BB479" s="2">
        <v>0.29469101556480198</v>
      </c>
      <c r="BC479" s="2">
        <v>0.42581113531021386</v>
      </c>
      <c r="BD479" s="2">
        <v>0.28119916337438994</v>
      </c>
      <c r="BE479" s="2">
        <v>25956</v>
      </c>
      <c r="BF479" s="2">
        <v>17907</v>
      </c>
      <c r="BG479" s="2">
        <v>4303</v>
      </c>
      <c r="BH479" s="2">
        <v>7649</v>
      </c>
      <c r="BI479" s="2">
        <v>7625</v>
      </c>
      <c r="BJ479" s="2">
        <v>1210</v>
      </c>
      <c r="BK479" s="2">
        <v>4.6770796282618248</v>
      </c>
      <c r="BL479" s="2">
        <v>3.9358475062905178</v>
      </c>
      <c r="BM479" s="2">
        <v>3.792117380658349</v>
      </c>
      <c r="BN479" s="2">
        <v>0.14288302379556125</v>
      </c>
      <c r="BO479" s="2">
        <v>0.15535294804407443</v>
      </c>
      <c r="BP479" s="2">
        <v>0.14770803857483514</v>
      </c>
      <c r="BQ479" s="2">
        <v>0.35226438355616119</v>
      </c>
      <c r="BR479" s="2">
        <v>0.38222190730457278</v>
      </c>
      <c r="BS479" s="2">
        <v>0.46289900182420723</v>
      </c>
      <c r="BT479" s="2">
        <v>0.50485259264828042</v>
      </c>
      <c r="BU479" s="2">
        <v>0.46242514465135287</v>
      </c>
      <c r="BV479" s="2">
        <v>0.38939295960095982</v>
      </c>
      <c r="BW479" s="2">
        <v>35774.982076574699</v>
      </c>
      <c r="BX479" s="2">
        <v>30010.837235465198</v>
      </c>
      <c r="BY479" s="2">
        <v>42991.234744523703</v>
      </c>
      <c r="BZ479" s="2">
        <v>5111.6376153330002</v>
      </c>
      <c r="CA479" s="2">
        <v>4662.2720378003996</v>
      </c>
      <c r="CB479" s="2">
        <v>6350.1509600238996</v>
      </c>
      <c r="CC479" s="2">
        <v>18061.0924533045</v>
      </c>
      <c r="CD479" s="2">
        <v>13877.765749718201</v>
      </c>
      <c r="CE479" s="2">
        <v>16740.484134069698</v>
      </c>
      <c r="CF479" s="2">
        <v>12602.252007937301</v>
      </c>
      <c r="CG479" s="2">
        <v>11470.7994479466</v>
      </c>
      <c r="CH479" s="2">
        <v>19900.599650430198</v>
      </c>
      <c r="CI479" s="2">
        <v>1709.2206834939</v>
      </c>
      <c r="CJ479" s="2">
        <v>4411.0833214719996</v>
      </c>
      <c r="CK479" s="2">
        <v>8281</v>
      </c>
      <c r="CL479" s="2">
        <v>9077</v>
      </c>
      <c r="CM479" s="2">
        <v>11652</v>
      </c>
      <c r="CN479" s="2">
        <v>6008</v>
      </c>
      <c r="CO479" s="2">
        <v>0.46244485396772211</v>
      </c>
      <c r="CP479" s="2">
        <f t="shared" si="7"/>
        <v>1.3962351847548222</v>
      </c>
    </row>
    <row r="480" spans="1:94" x14ac:dyDescent="0.3">
      <c r="A480" s="3">
        <v>3554607</v>
      </c>
      <c r="B480" s="3" t="s">
        <v>4203</v>
      </c>
      <c r="C480" s="3" t="s">
        <v>508</v>
      </c>
      <c r="D480" s="3" t="s">
        <v>4203</v>
      </c>
      <c r="E480" s="3" t="s">
        <v>508</v>
      </c>
      <c r="F480" s="3" t="s">
        <v>60</v>
      </c>
      <c r="G480" s="3" t="s">
        <v>60</v>
      </c>
      <c r="H480" s="3" t="s">
        <v>60</v>
      </c>
      <c r="I480" s="3" t="s">
        <v>60</v>
      </c>
      <c r="J480" s="3" t="s">
        <v>60</v>
      </c>
      <c r="K480" s="3" t="s">
        <v>60</v>
      </c>
      <c r="L480" s="3" t="s">
        <v>60</v>
      </c>
      <c r="M480" s="3" t="s">
        <v>60</v>
      </c>
      <c r="N480" s="3" t="s">
        <v>60</v>
      </c>
      <c r="O480" s="3" t="s">
        <v>60</v>
      </c>
      <c r="P480" s="3" t="s">
        <v>60</v>
      </c>
      <c r="Q480" s="3" t="s">
        <v>60</v>
      </c>
      <c r="R480" s="3" t="s">
        <v>60</v>
      </c>
      <c r="S480" s="3" t="s">
        <v>60</v>
      </c>
      <c r="T480" s="3" t="s">
        <v>60</v>
      </c>
      <c r="U480" s="3" t="s">
        <v>60</v>
      </c>
      <c r="V480" s="3" t="s">
        <v>60</v>
      </c>
      <c r="W480" s="3" t="s">
        <v>60</v>
      </c>
      <c r="X480" s="3" t="s">
        <v>60</v>
      </c>
      <c r="Y480" s="3" t="s">
        <v>60</v>
      </c>
      <c r="Z480" s="3" t="s">
        <v>60</v>
      </c>
      <c r="AA480" s="3" t="s">
        <v>4202</v>
      </c>
      <c r="AB480" s="3" t="s">
        <v>4203</v>
      </c>
      <c r="AC480" s="3" t="s">
        <v>508</v>
      </c>
      <c r="AD480" s="3">
        <v>94</v>
      </c>
      <c r="AE480" s="3">
        <v>339</v>
      </c>
      <c r="AF480" s="3">
        <v>0.47</v>
      </c>
      <c r="AG480" s="3">
        <v>313</v>
      </c>
      <c r="AH480" s="3">
        <v>0.43</v>
      </c>
      <c r="AI480" s="3">
        <v>20</v>
      </c>
      <c r="AJ480" s="3">
        <v>0.03</v>
      </c>
      <c r="AK480" s="3">
        <v>11</v>
      </c>
      <c r="AL480" s="3">
        <v>0.02</v>
      </c>
      <c r="AM480" s="3">
        <v>7</v>
      </c>
      <c r="AN480" s="3">
        <v>30</v>
      </c>
      <c r="AO480" s="3">
        <v>720</v>
      </c>
      <c r="AP480" s="3" t="s">
        <v>4203</v>
      </c>
      <c r="AQ480" s="3" t="s">
        <v>508</v>
      </c>
      <c r="AR480" s="3">
        <v>94</v>
      </c>
      <c r="AS480" s="3">
        <v>561</v>
      </c>
      <c r="AT480" s="3">
        <v>0.57899999999999996</v>
      </c>
      <c r="AU480" s="3">
        <v>363</v>
      </c>
      <c r="AV480" s="3">
        <v>0.375</v>
      </c>
      <c r="AW480" s="3">
        <v>45</v>
      </c>
      <c r="AX480" s="3">
        <v>4.2999999999999997E-2</v>
      </c>
      <c r="AY480" s="3">
        <v>17</v>
      </c>
      <c r="AZ480" s="3">
        <v>51</v>
      </c>
      <c r="BA480" s="3">
        <v>969</v>
      </c>
      <c r="BB480" s="3"/>
      <c r="BC480" s="3">
        <v>0.12005108556832694</v>
      </c>
      <c r="BD480" s="3">
        <v>0.15845992666317443</v>
      </c>
      <c r="BE480" s="3"/>
      <c r="BF480" s="3">
        <v>5481</v>
      </c>
      <c r="BG480" s="3">
        <v>11454</v>
      </c>
      <c r="BH480" s="3"/>
      <c r="BI480" s="3">
        <v>658</v>
      </c>
      <c r="BJ480" s="3">
        <v>1815</v>
      </c>
      <c r="BK480" s="3"/>
      <c r="BL480" s="3">
        <v>23.045433465706687</v>
      </c>
      <c r="BM480" s="3">
        <v>3.437833460042885</v>
      </c>
      <c r="BN480" s="3"/>
      <c r="BO480" s="3">
        <v>0.22194700757267916</v>
      </c>
      <c r="BP480" s="3">
        <v>1.4472045070862539E-2</v>
      </c>
      <c r="BQ480" s="3"/>
      <c r="BR480" s="3">
        <v>0.15250018781798613</v>
      </c>
      <c r="BS480" s="3">
        <v>0.13728651614784237</v>
      </c>
      <c r="BT480" s="3"/>
      <c r="BU480" s="3">
        <v>0.62555280460932816</v>
      </c>
      <c r="BV480" s="3">
        <v>0.84824143878129521</v>
      </c>
      <c r="BW480" s="3"/>
      <c r="BX480" s="3">
        <v>15163.895220435001</v>
      </c>
      <c r="BY480" s="3">
        <v>12273.065452353099</v>
      </c>
      <c r="BZ480" s="3"/>
      <c r="CA480" s="3">
        <v>3365.5811673212002</v>
      </c>
      <c r="CB480" s="3">
        <v>177.61635638409999</v>
      </c>
      <c r="CC480" s="3"/>
      <c r="CD480" s="3">
        <v>9485.8171839451006</v>
      </c>
      <c r="CE480" s="3">
        <v>10410.522697561</v>
      </c>
      <c r="CF480" s="3"/>
      <c r="CG480" s="3">
        <v>2312.4968691685999</v>
      </c>
      <c r="CH480" s="3">
        <v>1684.9263984080001</v>
      </c>
      <c r="CI480" s="3"/>
      <c r="CJ480" s="3">
        <v>56.383488954500002</v>
      </c>
      <c r="CK480" s="3" t="s">
        <v>60</v>
      </c>
      <c r="CL480" s="3" t="s">
        <v>60</v>
      </c>
      <c r="CM480" s="3">
        <v>0</v>
      </c>
      <c r="CN480" s="3">
        <v>1201</v>
      </c>
      <c r="CO480" s="3" t="s">
        <v>60</v>
      </c>
      <c r="CP480" s="3">
        <f t="shared" si="7"/>
        <v>0.10485419940632093</v>
      </c>
    </row>
    <row r="481" spans="1:94" x14ac:dyDescent="0.3">
      <c r="A481" s="2">
        <v>3554706</v>
      </c>
      <c r="B481" s="2" t="s">
        <v>4205</v>
      </c>
      <c r="C481" s="2" t="s">
        <v>508</v>
      </c>
      <c r="D481" s="2" t="s">
        <v>4205</v>
      </c>
      <c r="E481" s="2" t="s">
        <v>508</v>
      </c>
      <c r="F481" s="2" t="s">
        <v>60</v>
      </c>
      <c r="G481" s="2" t="s">
        <v>60</v>
      </c>
      <c r="H481" s="2" t="s">
        <v>60</v>
      </c>
      <c r="I481" s="2" t="s">
        <v>60</v>
      </c>
      <c r="J481" s="2" t="s">
        <v>60</v>
      </c>
      <c r="K481" s="2" t="s">
        <v>60</v>
      </c>
      <c r="L481" s="2" t="s">
        <v>60</v>
      </c>
      <c r="M481" s="2" t="s">
        <v>60</v>
      </c>
      <c r="N481" s="2" t="s">
        <v>60</v>
      </c>
      <c r="O481" s="2" t="s">
        <v>60</v>
      </c>
      <c r="P481" s="2" t="s">
        <v>60</v>
      </c>
      <c r="Q481" s="2" t="s">
        <v>60</v>
      </c>
      <c r="R481" s="2" t="s">
        <v>60</v>
      </c>
      <c r="S481" s="2" t="s">
        <v>60</v>
      </c>
      <c r="T481" s="2" t="s">
        <v>60</v>
      </c>
      <c r="U481" s="2" t="s">
        <v>60</v>
      </c>
      <c r="V481" s="2" t="s">
        <v>60</v>
      </c>
      <c r="W481" s="2" t="s">
        <v>60</v>
      </c>
      <c r="X481" s="2" t="s">
        <v>60</v>
      </c>
      <c r="Y481" s="2" t="s">
        <v>60</v>
      </c>
      <c r="Z481" s="2" t="s">
        <v>60</v>
      </c>
      <c r="AA481" s="2" t="s">
        <v>4204</v>
      </c>
      <c r="AB481" s="2" t="s">
        <v>4205</v>
      </c>
      <c r="AC481" s="2" t="s">
        <v>508</v>
      </c>
      <c r="AD481" s="2">
        <v>28</v>
      </c>
      <c r="AE481" s="2">
        <v>591</v>
      </c>
      <c r="AF481" s="2">
        <v>0.38</v>
      </c>
      <c r="AG481" s="2">
        <v>713</v>
      </c>
      <c r="AH481" s="2">
        <v>0.46</v>
      </c>
      <c r="AI481" s="2">
        <v>185</v>
      </c>
      <c r="AJ481" s="2">
        <v>0.12</v>
      </c>
      <c r="AK481" s="2">
        <v>28</v>
      </c>
      <c r="AL481" s="2">
        <v>0.02</v>
      </c>
      <c r="AM481" s="2">
        <v>19</v>
      </c>
      <c r="AN481" s="2">
        <v>31</v>
      </c>
      <c r="AO481" s="2">
        <v>1567</v>
      </c>
      <c r="AP481" s="2" t="s">
        <v>4205</v>
      </c>
      <c r="AQ481" s="2" t="s">
        <v>508</v>
      </c>
      <c r="AR481" s="2">
        <v>28</v>
      </c>
      <c r="AS481" s="2">
        <v>990</v>
      </c>
      <c r="AT481" s="2">
        <v>0.55900000000000005</v>
      </c>
      <c r="AU481" s="2">
        <v>466</v>
      </c>
      <c r="AV481" s="2">
        <v>0.26300000000000001</v>
      </c>
      <c r="AW481" s="2">
        <v>315</v>
      </c>
      <c r="AX481" s="2">
        <v>0.16600000000000001</v>
      </c>
      <c r="AY481" s="2">
        <v>22</v>
      </c>
      <c r="AZ481" s="2">
        <v>102</v>
      </c>
      <c r="BA481" s="2">
        <v>1771</v>
      </c>
      <c r="BB481" s="2">
        <v>0.25603576751117735</v>
      </c>
      <c r="BC481" s="2">
        <v>0.29880890730191612</v>
      </c>
      <c r="BD481" s="2">
        <v>0.21863903603236509</v>
      </c>
      <c r="BE481" s="2">
        <v>6710</v>
      </c>
      <c r="BF481" s="2">
        <v>5793</v>
      </c>
      <c r="BG481" s="2">
        <v>17179</v>
      </c>
      <c r="BH481" s="2">
        <v>1718</v>
      </c>
      <c r="BI481" s="2">
        <v>1731</v>
      </c>
      <c r="BJ481" s="2">
        <v>3756</v>
      </c>
      <c r="BK481" s="2">
        <v>3.80669632956787</v>
      </c>
      <c r="BL481" s="2">
        <v>5.2884935232470252</v>
      </c>
      <c r="BM481" s="2">
        <v>2.6219176004169249</v>
      </c>
      <c r="BN481" s="2">
        <v>1.8955981354863278E-2</v>
      </c>
      <c r="BO481" s="2">
        <v>5.2014233649980847E-2</v>
      </c>
      <c r="BP481" s="2">
        <v>0.19581287073963688</v>
      </c>
      <c r="BQ481" s="2">
        <v>0.54723996419111287</v>
      </c>
      <c r="BR481" s="2">
        <v>0.38985913319753751</v>
      </c>
      <c r="BS481" s="2">
        <v>0.30850089706190587</v>
      </c>
      <c r="BT481" s="2">
        <v>0.43380405445402381</v>
      </c>
      <c r="BU481" s="2">
        <v>0.55812663315248168</v>
      </c>
      <c r="BV481" s="2">
        <v>0.49568623219844798</v>
      </c>
      <c r="BW481" s="2">
        <v>6539.9042941976004</v>
      </c>
      <c r="BX481" s="2">
        <v>9154.3822887406004</v>
      </c>
      <c r="BY481" s="2">
        <v>10658.095045694799</v>
      </c>
      <c r="BZ481" s="2">
        <v>123.97030386340001</v>
      </c>
      <c r="CA481" s="2">
        <v>476.15817928780001</v>
      </c>
      <c r="CB481" s="2">
        <v>2086.9921875134</v>
      </c>
      <c r="CC481" s="2">
        <v>2837.0369985642001</v>
      </c>
      <c r="CD481" s="2">
        <v>5109.3045654055004</v>
      </c>
      <c r="CE481" s="2">
        <v>5283.0709756134002</v>
      </c>
      <c r="CF481" s="2">
        <v>3578.8969917700001</v>
      </c>
      <c r="CG481" s="2">
        <v>3568.9195440473</v>
      </c>
      <c r="CH481" s="2">
        <v>3288.0318825679001</v>
      </c>
      <c r="CI481" s="2">
        <v>316.04457921210002</v>
      </c>
      <c r="CJ481" s="2">
        <v>1351.2190360971999</v>
      </c>
      <c r="CK481" s="2" t="s">
        <v>60</v>
      </c>
      <c r="CL481" s="2" t="s">
        <v>60</v>
      </c>
      <c r="CM481" s="2">
        <v>0</v>
      </c>
      <c r="CN481" s="2">
        <v>2075</v>
      </c>
      <c r="CO481" s="2" t="s">
        <v>60</v>
      </c>
      <c r="CP481" s="2">
        <f t="shared" si="7"/>
        <v>0.12078700739274696</v>
      </c>
    </row>
    <row r="482" spans="1:94" x14ac:dyDescent="0.3">
      <c r="A482" s="3">
        <v>3554805</v>
      </c>
      <c r="B482" s="3" t="s">
        <v>4207</v>
      </c>
      <c r="C482" s="3" t="s">
        <v>508</v>
      </c>
      <c r="D482" s="3" t="s">
        <v>4207</v>
      </c>
      <c r="E482" s="3" t="s">
        <v>508</v>
      </c>
      <c r="F482" s="3" t="s">
        <v>60</v>
      </c>
      <c r="G482" s="3" t="s">
        <v>60</v>
      </c>
      <c r="H482" s="3" t="s">
        <v>60</v>
      </c>
      <c r="I482" s="3" t="s">
        <v>60</v>
      </c>
      <c r="J482" s="3" t="s">
        <v>60</v>
      </c>
      <c r="K482" s="3" t="s">
        <v>60</v>
      </c>
      <c r="L482" s="3" t="s">
        <v>60</v>
      </c>
      <c r="M482" s="3" t="s">
        <v>60</v>
      </c>
      <c r="N482" s="3" t="s">
        <v>60</v>
      </c>
      <c r="O482" s="3" t="s">
        <v>60</v>
      </c>
      <c r="P482" s="3" t="s">
        <v>60</v>
      </c>
      <c r="Q482" s="3" t="s">
        <v>60</v>
      </c>
      <c r="R482" s="3" t="s">
        <v>60</v>
      </c>
      <c r="S482" s="3" t="s">
        <v>60</v>
      </c>
      <c r="T482" s="3" t="s">
        <v>60</v>
      </c>
      <c r="U482" s="3" t="s">
        <v>60</v>
      </c>
      <c r="V482" s="3" t="s">
        <v>60</v>
      </c>
      <c r="W482" s="3" t="s">
        <v>60</v>
      </c>
      <c r="X482" s="3" t="s">
        <v>60</v>
      </c>
      <c r="Y482" s="3" t="s">
        <v>60</v>
      </c>
      <c r="Z482" s="3" t="s">
        <v>60</v>
      </c>
      <c r="AA482" s="3" t="s">
        <v>4206</v>
      </c>
      <c r="AB482" s="3" t="s">
        <v>4207</v>
      </c>
      <c r="AC482" s="3" t="s">
        <v>508</v>
      </c>
      <c r="AD482" s="3">
        <v>141</v>
      </c>
      <c r="AE482" s="3">
        <v>257</v>
      </c>
      <c r="AF482" s="3">
        <v>0.2</v>
      </c>
      <c r="AG482" s="3">
        <v>699</v>
      </c>
      <c r="AH482" s="3">
        <v>0.55000000000000004</v>
      </c>
      <c r="AI482" s="3">
        <v>100</v>
      </c>
      <c r="AJ482" s="3">
        <v>0.08</v>
      </c>
      <c r="AK482" s="3">
        <v>162</v>
      </c>
      <c r="AL482" s="3">
        <v>0.13</v>
      </c>
      <c r="AM482" s="3">
        <v>10</v>
      </c>
      <c r="AN482" s="3">
        <v>34</v>
      </c>
      <c r="AO482" s="3">
        <v>1262</v>
      </c>
      <c r="AP482" s="3" t="s">
        <v>4207</v>
      </c>
      <c r="AQ482" s="3" t="s">
        <v>508</v>
      </c>
      <c r="AR482" s="3">
        <v>141</v>
      </c>
      <c r="AS482" s="3">
        <v>654</v>
      </c>
      <c r="AT482" s="3">
        <v>0.42699999999999999</v>
      </c>
      <c r="AU482" s="3">
        <v>701</v>
      </c>
      <c r="AV482" s="3">
        <v>0.45700000000000002</v>
      </c>
      <c r="AW482" s="3">
        <v>178</v>
      </c>
      <c r="AX482" s="3">
        <v>0.109</v>
      </c>
      <c r="AY482" s="3">
        <v>37</v>
      </c>
      <c r="AZ482" s="3">
        <v>57</v>
      </c>
      <c r="BA482" s="3">
        <v>1533</v>
      </c>
      <c r="BB482" s="3">
        <v>0.31527902118770518</v>
      </c>
      <c r="BC482" s="3">
        <v>0.33048848961257721</v>
      </c>
      <c r="BD482" s="3">
        <v>0.33779005524861877</v>
      </c>
      <c r="BE482" s="3">
        <v>6702</v>
      </c>
      <c r="BF482" s="3">
        <v>8905</v>
      </c>
      <c r="BG482" s="3">
        <v>63350</v>
      </c>
      <c r="BH482" s="3">
        <v>2113</v>
      </c>
      <c r="BI482" s="3">
        <v>2943</v>
      </c>
      <c r="BJ482" s="3">
        <v>21399</v>
      </c>
      <c r="BK482" s="3">
        <v>2.6992481036553713</v>
      </c>
      <c r="BL482" s="3">
        <v>3.0980166818382604</v>
      </c>
      <c r="BM482" s="3">
        <v>2.0799067356133296</v>
      </c>
      <c r="BN482" s="3">
        <v>9.8185795127933476E-2</v>
      </c>
      <c r="BO482" s="3">
        <v>0.21585720795442934</v>
      </c>
      <c r="BP482" s="3">
        <v>0.15318102345017387</v>
      </c>
      <c r="BQ482" s="3">
        <v>0.4565696668850126</v>
      </c>
      <c r="BR482" s="3">
        <v>0.33259176078089814</v>
      </c>
      <c r="BS482" s="3">
        <v>0.27635319992690915</v>
      </c>
      <c r="BT482" s="3">
        <v>0.4452445379870541</v>
      </c>
      <c r="BU482" s="3">
        <v>0.45155103126467255</v>
      </c>
      <c r="BV482" s="3">
        <v>0.57046577662291698</v>
      </c>
      <c r="BW482" s="3">
        <v>5703.5112430237996</v>
      </c>
      <c r="BX482" s="3">
        <v>9117.4630946500001</v>
      </c>
      <c r="BY482" s="3">
        <v>11593.4001443087</v>
      </c>
      <c r="BZ482" s="3">
        <v>560.00378641739997</v>
      </c>
      <c r="CA482" s="3">
        <v>1968.0701272387</v>
      </c>
      <c r="CB482" s="3">
        <v>1775.8888993726</v>
      </c>
      <c r="CC482" s="3">
        <v>2539.4572283041002</v>
      </c>
      <c r="CD482" s="3">
        <v>4116.9998629068004</v>
      </c>
      <c r="CE482" s="3">
        <v>6613.6380170232997</v>
      </c>
      <c r="CF482" s="3">
        <v>2604.0502283023002</v>
      </c>
      <c r="CG482" s="3">
        <v>3032.3931045045001</v>
      </c>
      <c r="CH482" s="3">
        <v>3203.8732279127998</v>
      </c>
      <c r="CI482" s="3">
        <v>425.69269853060001</v>
      </c>
      <c r="CJ482" s="3">
        <v>4026.8636743402999</v>
      </c>
      <c r="CK482" s="3" t="s">
        <v>60</v>
      </c>
      <c r="CL482" s="3" t="s">
        <v>60</v>
      </c>
      <c r="CM482" s="3">
        <v>0</v>
      </c>
      <c r="CN482" s="3">
        <v>1753</v>
      </c>
      <c r="CO482" s="3" t="s">
        <v>60</v>
      </c>
      <c r="CP482" s="3">
        <f t="shared" si="7"/>
        <v>2.7671665351223361E-2</v>
      </c>
    </row>
    <row r="483" spans="1:94" x14ac:dyDescent="0.3">
      <c r="A483" s="2">
        <v>3554904</v>
      </c>
      <c r="B483" s="2" t="s">
        <v>5748</v>
      </c>
      <c r="C483" s="2" t="s">
        <v>508</v>
      </c>
      <c r="D483" s="2" t="s">
        <v>5748</v>
      </c>
      <c r="E483" s="2" t="s">
        <v>508</v>
      </c>
      <c r="F483" s="2" t="s">
        <v>60</v>
      </c>
      <c r="G483" s="2" t="s">
        <v>60</v>
      </c>
      <c r="H483" s="2" t="s">
        <v>60</v>
      </c>
      <c r="I483" s="2" t="s">
        <v>60</v>
      </c>
      <c r="J483" s="2" t="s">
        <v>60</v>
      </c>
      <c r="K483" s="2" t="s">
        <v>60</v>
      </c>
      <c r="L483" s="2" t="s">
        <v>60</v>
      </c>
      <c r="M483" s="2" t="s">
        <v>60</v>
      </c>
      <c r="N483" s="2" t="s">
        <v>60</v>
      </c>
      <c r="O483" s="2" t="s">
        <v>60</v>
      </c>
      <c r="P483" s="2" t="s">
        <v>60</v>
      </c>
      <c r="Q483" s="2" t="s">
        <v>60</v>
      </c>
      <c r="R483" s="2" t="s">
        <v>60</v>
      </c>
      <c r="S483" s="2" t="s">
        <v>60</v>
      </c>
      <c r="T483" s="2" t="s">
        <v>60</v>
      </c>
      <c r="U483" s="2" t="s">
        <v>60</v>
      </c>
      <c r="V483" s="2" t="s">
        <v>60</v>
      </c>
      <c r="W483" s="2" t="s">
        <v>60</v>
      </c>
      <c r="X483" s="2" t="s">
        <v>60</v>
      </c>
      <c r="Y483" s="2" t="s">
        <v>60</v>
      </c>
      <c r="Z483" s="2" t="s">
        <v>60</v>
      </c>
      <c r="AA483" s="2" t="s">
        <v>60</v>
      </c>
      <c r="AB483" s="2" t="s">
        <v>60</v>
      </c>
      <c r="AC483" s="2" t="s">
        <v>60</v>
      </c>
      <c r="AD483" s="2" t="s">
        <v>60</v>
      </c>
      <c r="AE483" s="2" t="s">
        <v>60</v>
      </c>
      <c r="AF483" s="2" t="s">
        <v>60</v>
      </c>
      <c r="AG483" s="2" t="s">
        <v>60</v>
      </c>
      <c r="AH483" s="2" t="s">
        <v>60</v>
      </c>
      <c r="AI483" s="2" t="s">
        <v>60</v>
      </c>
      <c r="AJ483" s="2" t="s">
        <v>60</v>
      </c>
      <c r="AK483" s="2" t="s">
        <v>60</v>
      </c>
      <c r="AL483" s="2" t="s">
        <v>60</v>
      </c>
      <c r="AM483" s="2" t="s">
        <v>60</v>
      </c>
      <c r="AN483" s="2" t="s">
        <v>60</v>
      </c>
      <c r="AO483" s="2" t="s">
        <v>60</v>
      </c>
      <c r="AP483" s="2" t="s">
        <v>5361</v>
      </c>
      <c r="AQ483" s="2" t="s">
        <v>508</v>
      </c>
      <c r="AR483" s="2">
        <v>152</v>
      </c>
      <c r="AS483" s="2">
        <v>576</v>
      </c>
      <c r="AT483" s="2">
        <v>0.46</v>
      </c>
      <c r="AU483" s="2">
        <v>547</v>
      </c>
      <c r="AV483" s="2">
        <v>0.437</v>
      </c>
      <c r="AW483" s="2">
        <v>129</v>
      </c>
      <c r="AX483" s="2">
        <v>9.4E-2</v>
      </c>
      <c r="AY483" s="2">
        <v>33</v>
      </c>
      <c r="AZ483" s="2">
        <v>87</v>
      </c>
      <c r="BA483" s="2">
        <v>1252</v>
      </c>
      <c r="BB483" s="2"/>
      <c r="BC483" s="2"/>
      <c r="BD483" s="2">
        <v>0.14091768345076475</v>
      </c>
      <c r="BE483" s="2"/>
      <c r="BF483" s="2"/>
      <c r="BG483" s="2">
        <v>5819</v>
      </c>
      <c r="BH483" s="2"/>
      <c r="BI483" s="2"/>
      <c r="BJ483" s="2">
        <v>820</v>
      </c>
      <c r="BK483" s="2"/>
      <c r="BL483" s="2"/>
      <c r="BM483" s="2">
        <v>2.5791600460008661</v>
      </c>
      <c r="BN483" s="2"/>
      <c r="BO483" s="2"/>
      <c r="BP483" s="2">
        <v>5.9640352248192766E-2</v>
      </c>
      <c r="BQ483" s="2"/>
      <c r="BR483" s="2"/>
      <c r="BS483" s="2">
        <v>0.2835093918822183</v>
      </c>
      <c r="BT483" s="2"/>
      <c r="BU483" s="2"/>
      <c r="BV483" s="2">
        <v>0.65685025586958889</v>
      </c>
      <c r="BW483" s="2"/>
      <c r="BX483" s="2"/>
      <c r="BY483" s="2">
        <v>19059.9927399464</v>
      </c>
      <c r="BZ483" s="2"/>
      <c r="CA483" s="2"/>
      <c r="CB483" s="2">
        <v>1136.7446808584</v>
      </c>
      <c r="CC483" s="2"/>
      <c r="CD483" s="2"/>
      <c r="CE483" s="2">
        <v>12519.5611081063</v>
      </c>
      <c r="CF483" s="2"/>
      <c r="CG483" s="2"/>
      <c r="CH483" s="2">
        <v>5403.6869509816997</v>
      </c>
      <c r="CI483" s="2"/>
      <c r="CJ483" s="2">
        <v>726.85083281039999</v>
      </c>
      <c r="CK483" s="2" t="s">
        <v>60</v>
      </c>
      <c r="CL483" s="2" t="s">
        <v>60</v>
      </c>
      <c r="CM483" s="2" t="s">
        <v>60</v>
      </c>
      <c r="CN483" s="2">
        <v>1646</v>
      </c>
      <c r="CO483" s="2" t="s">
        <v>60</v>
      </c>
      <c r="CP483" s="2">
        <f t="shared" si="7"/>
        <v>0.28286647190238873</v>
      </c>
    </row>
    <row r="484" spans="1:94" x14ac:dyDescent="0.3">
      <c r="A484" s="3">
        <v>3555000</v>
      </c>
      <c r="B484" s="3" t="s">
        <v>5943</v>
      </c>
      <c r="C484" s="3" t="s">
        <v>508</v>
      </c>
      <c r="D484" s="3" t="s">
        <v>681</v>
      </c>
      <c r="E484" s="3" t="s">
        <v>508</v>
      </c>
      <c r="F484" s="3" t="s">
        <v>682</v>
      </c>
      <c r="G484" s="3">
        <v>4085</v>
      </c>
      <c r="H484" s="3">
        <v>0.66200000000000003</v>
      </c>
      <c r="I484" s="3">
        <v>1783</v>
      </c>
      <c r="J484" s="3">
        <v>0.28899999999999998</v>
      </c>
      <c r="K484" s="3">
        <v>307</v>
      </c>
      <c r="L484" s="3">
        <v>0.05</v>
      </c>
      <c r="M484" s="3"/>
      <c r="N484" s="3"/>
      <c r="O484" s="3">
        <v>6175</v>
      </c>
      <c r="P484" s="3" t="s">
        <v>60</v>
      </c>
      <c r="Q484" s="3" t="s">
        <v>60</v>
      </c>
      <c r="R484" s="3">
        <v>5250</v>
      </c>
      <c r="S484" s="3">
        <v>0.69352708058124179</v>
      </c>
      <c r="T484" s="3">
        <v>1557</v>
      </c>
      <c r="U484" s="3">
        <v>0.20568031704095113</v>
      </c>
      <c r="V484" s="3">
        <v>746</v>
      </c>
      <c r="W484" s="3">
        <v>9.8546895640686916E-2</v>
      </c>
      <c r="X484" s="3">
        <v>17</v>
      </c>
      <c r="Y484" s="3">
        <v>2.2457067371202113E-3</v>
      </c>
      <c r="Z484" s="3">
        <v>7570</v>
      </c>
      <c r="AA484" s="3" t="s">
        <v>1560</v>
      </c>
      <c r="AB484" s="3" t="s">
        <v>681</v>
      </c>
      <c r="AC484" s="3" t="s">
        <v>508</v>
      </c>
      <c r="AD484" s="3">
        <v>143</v>
      </c>
      <c r="AE484" s="3">
        <v>1419</v>
      </c>
      <c r="AF484" s="3">
        <v>0.24</v>
      </c>
      <c r="AG484" s="3">
        <v>2472</v>
      </c>
      <c r="AH484" s="3">
        <v>0.41</v>
      </c>
      <c r="AI484" s="3">
        <v>1321</v>
      </c>
      <c r="AJ484" s="3">
        <v>0.22</v>
      </c>
      <c r="AK484" s="3">
        <v>655</v>
      </c>
      <c r="AL484" s="3">
        <v>0.11</v>
      </c>
      <c r="AM484" s="3">
        <v>52</v>
      </c>
      <c r="AN484" s="3">
        <v>65</v>
      </c>
      <c r="AO484" s="3">
        <v>5984</v>
      </c>
      <c r="AP484" s="3" t="s">
        <v>681</v>
      </c>
      <c r="AQ484" s="3" t="s">
        <v>508</v>
      </c>
      <c r="AR484" s="3">
        <v>143</v>
      </c>
      <c r="AS484" s="3">
        <v>5697</v>
      </c>
      <c r="AT484" s="3">
        <v>0.58699999999999997</v>
      </c>
      <c r="AU484" s="3">
        <v>2772</v>
      </c>
      <c r="AV484" s="3">
        <v>0.28499999999999998</v>
      </c>
      <c r="AW484" s="3">
        <v>1244</v>
      </c>
      <c r="AX484" s="3">
        <v>0.121</v>
      </c>
      <c r="AY484" s="3">
        <v>242</v>
      </c>
      <c r="AZ484" s="3">
        <v>299</v>
      </c>
      <c r="BA484" s="3">
        <v>9713</v>
      </c>
      <c r="BB484" s="3">
        <v>0.20625017564567349</v>
      </c>
      <c r="BC484" s="3">
        <v>0.34054902791009489</v>
      </c>
      <c r="BD484" s="3">
        <v>0.11851463652017669</v>
      </c>
      <c r="BE484" s="3">
        <v>35583</v>
      </c>
      <c r="BF484" s="3">
        <v>56682</v>
      </c>
      <c r="BG484" s="3">
        <v>13357</v>
      </c>
      <c r="BH484" s="3">
        <v>7339</v>
      </c>
      <c r="BI484" s="3">
        <v>19303</v>
      </c>
      <c r="BJ484" s="3">
        <v>1583</v>
      </c>
      <c r="BK484" s="3">
        <v>4.1150075905301406</v>
      </c>
      <c r="BL484" s="3">
        <v>7.6793106563248203</v>
      </c>
      <c r="BM484" s="3">
        <v>3.6452857229904772</v>
      </c>
      <c r="BN484" s="3">
        <v>5.7540375193025191E-2</v>
      </c>
      <c r="BO484" s="3">
        <v>8.8003400708997315E-2</v>
      </c>
      <c r="BP484" s="3">
        <v>0.17318788040912594</v>
      </c>
      <c r="BQ484" s="3">
        <v>0.29667296691298989</v>
      </c>
      <c r="BR484" s="3">
        <v>0.41449717987084583</v>
      </c>
      <c r="BS484" s="3">
        <v>0.49322063920262743</v>
      </c>
      <c r="BT484" s="3">
        <v>0.64578665789398482</v>
      </c>
      <c r="BU484" s="3">
        <v>0.49749941942016024</v>
      </c>
      <c r="BV484" s="3">
        <v>0.33359148038825287</v>
      </c>
      <c r="BW484" s="3">
        <v>30200.040706900701</v>
      </c>
      <c r="BX484" s="3">
        <v>148233.73359903801</v>
      </c>
      <c r="BY484" s="3">
        <v>127468.351161531</v>
      </c>
      <c r="BZ484" s="3">
        <v>1737.7216731197</v>
      </c>
      <c r="CA484" s="3">
        <v>13045.0726565069</v>
      </c>
      <c r="CB484" s="3">
        <v>22075.9735569117</v>
      </c>
      <c r="CC484" s="3">
        <v>19502.783356371699</v>
      </c>
      <c r="CD484" s="3">
        <v>73746.196404004106</v>
      </c>
      <c r="CE484" s="3">
        <v>42522.355966624797</v>
      </c>
      <c r="CF484" s="3">
        <v>8959.5356774092998</v>
      </c>
      <c r="CG484" s="3">
        <v>61442.4645385275</v>
      </c>
      <c r="CH484" s="3">
        <v>62870.021637995298</v>
      </c>
      <c r="CI484" s="3">
        <v>722.3876096276</v>
      </c>
      <c r="CJ484" s="3">
        <v>12985.839214883399</v>
      </c>
      <c r="CK484" s="3">
        <v>9426</v>
      </c>
      <c r="CL484" s="3">
        <v>10417</v>
      </c>
      <c r="CM484" s="3">
        <v>16198</v>
      </c>
      <c r="CN484" s="3">
        <v>12277</v>
      </c>
      <c r="CO484" s="3">
        <v>0.16629617868106278</v>
      </c>
      <c r="CP484" s="3">
        <f t="shared" si="7"/>
        <v>0.91914352025155355</v>
      </c>
    </row>
    <row r="485" spans="1:94" x14ac:dyDescent="0.3">
      <c r="A485" s="2">
        <v>3555109</v>
      </c>
      <c r="B485" s="2" t="s">
        <v>5362</v>
      </c>
      <c r="C485" s="2" t="s">
        <v>508</v>
      </c>
      <c r="D485" s="2" t="s">
        <v>5362</v>
      </c>
      <c r="E485" s="2" t="s">
        <v>508</v>
      </c>
      <c r="F485" s="2" t="s">
        <v>60</v>
      </c>
      <c r="G485" s="2" t="s">
        <v>60</v>
      </c>
      <c r="H485" s="2" t="s">
        <v>60</v>
      </c>
      <c r="I485" s="2" t="s">
        <v>60</v>
      </c>
      <c r="J485" s="2" t="s">
        <v>60</v>
      </c>
      <c r="K485" s="2" t="s">
        <v>60</v>
      </c>
      <c r="L485" s="2" t="s">
        <v>60</v>
      </c>
      <c r="M485" s="2" t="s">
        <v>60</v>
      </c>
      <c r="N485" s="2" t="s">
        <v>60</v>
      </c>
      <c r="O485" s="2" t="s">
        <v>60</v>
      </c>
      <c r="P485" s="2" t="s">
        <v>60</v>
      </c>
      <c r="Q485" s="2" t="s">
        <v>60</v>
      </c>
      <c r="R485" s="2" t="s">
        <v>60</v>
      </c>
      <c r="S485" s="2" t="s">
        <v>60</v>
      </c>
      <c r="T485" s="2" t="s">
        <v>60</v>
      </c>
      <c r="U485" s="2" t="s">
        <v>60</v>
      </c>
      <c r="V485" s="2" t="s">
        <v>60</v>
      </c>
      <c r="W485" s="2" t="s">
        <v>60</v>
      </c>
      <c r="X485" s="2" t="s">
        <v>60</v>
      </c>
      <c r="Y485" s="2" t="s">
        <v>60</v>
      </c>
      <c r="Z485" s="2" t="s">
        <v>60</v>
      </c>
      <c r="AA485" s="2" t="s">
        <v>60</v>
      </c>
      <c r="AB485" s="2" t="s">
        <v>60</v>
      </c>
      <c r="AC485" s="2" t="s">
        <v>60</v>
      </c>
      <c r="AD485" s="2" t="s">
        <v>60</v>
      </c>
      <c r="AE485" s="2" t="s">
        <v>60</v>
      </c>
      <c r="AF485" s="2" t="s">
        <v>60</v>
      </c>
      <c r="AG485" s="2" t="s">
        <v>60</v>
      </c>
      <c r="AH485" s="2" t="s">
        <v>60</v>
      </c>
      <c r="AI485" s="2" t="s">
        <v>60</v>
      </c>
      <c r="AJ485" s="2" t="s">
        <v>60</v>
      </c>
      <c r="AK485" s="2" t="s">
        <v>60</v>
      </c>
      <c r="AL485" s="2" t="s">
        <v>60</v>
      </c>
      <c r="AM485" s="2" t="s">
        <v>60</v>
      </c>
      <c r="AN485" s="2" t="s">
        <v>60</v>
      </c>
      <c r="AO485" s="2" t="s">
        <v>60</v>
      </c>
      <c r="AP485" s="2" t="s">
        <v>5362</v>
      </c>
      <c r="AQ485" s="2" t="s">
        <v>508</v>
      </c>
      <c r="AR485" s="2">
        <v>175</v>
      </c>
      <c r="AS485" s="2">
        <v>1945</v>
      </c>
      <c r="AT485" s="2">
        <v>0.64500000000000002</v>
      </c>
      <c r="AU485" s="2">
        <v>692</v>
      </c>
      <c r="AV485" s="2">
        <v>0.23</v>
      </c>
      <c r="AW485" s="2">
        <v>378</v>
      </c>
      <c r="AX485" s="2">
        <v>0.11899999999999999</v>
      </c>
      <c r="AY485" s="2">
        <v>53</v>
      </c>
      <c r="AZ485" s="2">
        <v>104</v>
      </c>
      <c r="BA485" s="2">
        <v>3015</v>
      </c>
      <c r="BB485" s="2"/>
      <c r="BC485" s="2">
        <v>0.23086510679281627</v>
      </c>
      <c r="BD485" s="2">
        <v>0.43676148796498904</v>
      </c>
      <c r="BE485" s="2"/>
      <c r="BF485" s="2">
        <v>17651</v>
      </c>
      <c r="BG485" s="2">
        <v>6855</v>
      </c>
      <c r="BH485" s="2"/>
      <c r="BI485" s="2">
        <v>4075</v>
      </c>
      <c r="BJ485" s="2">
        <v>2994</v>
      </c>
      <c r="BK485" s="2"/>
      <c r="BL485" s="2">
        <v>6.3396877628389694</v>
      </c>
      <c r="BM485" s="2">
        <v>3.8838752836751409</v>
      </c>
      <c r="BN485" s="2"/>
      <c r="BO485" s="2">
        <v>9.5737477474891006E-3</v>
      </c>
      <c r="BP485" s="2">
        <v>0.14257135749609884</v>
      </c>
      <c r="BQ485" s="2"/>
      <c r="BR485" s="2">
        <v>0.36764699953133612</v>
      </c>
      <c r="BS485" s="2">
        <v>0.32683777517882617</v>
      </c>
      <c r="BT485" s="2"/>
      <c r="BU485" s="2">
        <v>0.62277925272117474</v>
      </c>
      <c r="BV485" s="2">
        <v>0.53059086732507721</v>
      </c>
      <c r="BW485" s="2"/>
      <c r="BX485" s="2">
        <v>25834.2276335688</v>
      </c>
      <c r="BY485" s="2">
        <v>44120.823222549603</v>
      </c>
      <c r="BZ485" s="2"/>
      <c r="CA485" s="2">
        <v>247.330378615</v>
      </c>
      <c r="CB485" s="2">
        <v>6290.3656606842997</v>
      </c>
      <c r="CC485" s="2"/>
      <c r="CD485" s="2">
        <v>16089.0209802627</v>
      </c>
      <c r="CE485" s="2">
        <v>23410.105860749001</v>
      </c>
      <c r="CF485" s="2"/>
      <c r="CG485" s="2">
        <v>9497.8762746910998</v>
      </c>
      <c r="CH485" s="2">
        <v>14420.3517011164</v>
      </c>
      <c r="CI485" s="2"/>
      <c r="CJ485" s="2">
        <v>3915.2243662104001</v>
      </c>
      <c r="CK485" s="2" t="s">
        <v>60</v>
      </c>
      <c r="CL485" s="2" t="s">
        <v>60</v>
      </c>
      <c r="CM485" s="2" t="s">
        <v>60</v>
      </c>
      <c r="CN485" s="2">
        <v>3955</v>
      </c>
      <c r="CO485" s="2" t="s">
        <v>60</v>
      </c>
      <c r="CP485" s="2">
        <f t="shared" si="7"/>
        <v>0.57695113056163383</v>
      </c>
    </row>
    <row r="486" spans="1:94" x14ac:dyDescent="0.3">
      <c r="A486" s="3">
        <v>3555208</v>
      </c>
      <c r="B486" s="3" t="s">
        <v>6237</v>
      </c>
      <c r="C486" s="3" t="s">
        <v>508</v>
      </c>
      <c r="D486" s="3" t="s">
        <v>5363</v>
      </c>
      <c r="E486" s="3" t="s">
        <v>508</v>
      </c>
      <c r="F486" s="3" t="s">
        <v>60</v>
      </c>
      <c r="G486" s="3" t="s">
        <v>60</v>
      </c>
      <c r="H486" s="3" t="s">
        <v>60</v>
      </c>
      <c r="I486" s="3" t="s">
        <v>60</v>
      </c>
      <c r="J486" s="3" t="s">
        <v>60</v>
      </c>
      <c r="K486" s="3" t="s">
        <v>60</v>
      </c>
      <c r="L486" s="3" t="s">
        <v>60</v>
      </c>
      <c r="M486" s="3" t="s">
        <v>60</v>
      </c>
      <c r="N486" s="3" t="s">
        <v>60</v>
      </c>
      <c r="O486" s="3" t="s">
        <v>60</v>
      </c>
      <c r="P486" s="3" t="s">
        <v>60</v>
      </c>
      <c r="Q486" s="3" t="s">
        <v>60</v>
      </c>
      <c r="R486" s="3" t="s">
        <v>60</v>
      </c>
      <c r="S486" s="3" t="s">
        <v>60</v>
      </c>
      <c r="T486" s="3" t="s">
        <v>60</v>
      </c>
      <c r="U486" s="3" t="s">
        <v>60</v>
      </c>
      <c r="V486" s="3" t="s">
        <v>60</v>
      </c>
      <c r="W486" s="3" t="s">
        <v>60</v>
      </c>
      <c r="X486" s="3" t="s">
        <v>60</v>
      </c>
      <c r="Y486" s="3" t="s">
        <v>60</v>
      </c>
      <c r="Z486" s="3" t="s">
        <v>60</v>
      </c>
      <c r="AA486" s="3" t="s">
        <v>60</v>
      </c>
      <c r="AB486" s="3" t="s">
        <v>60</v>
      </c>
      <c r="AC486" s="3" t="s">
        <v>60</v>
      </c>
      <c r="AD486" s="3" t="s">
        <v>60</v>
      </c>
      <c r="AE486" s="3" t="s">
        <v>60</v>
      </c>
      <c r="AF486" s="3" t="s">
        <v>60</v>
      </c>
      <c r="AG486" s="3" t="s">
        <v>60</v>
      </c>
      <c r="AH486" s="3" t="s">
        <v>60</v>
      </c>
      <c r="AI486" s="3" t="s">
        <v>60</v>
      </c>
      <c r="AJ486" s="3" t="s">
        <v>60</v>
      </c>
      <c r="AK486" s="3" t="s">
        <v>60</v>
      </c>
      <c r="AL486" s="3" t="s">
        <v>60</v>
      </c>
      <c r="AM486" s="3" t="s">
        <v>60</v>
      </c>
      <c r="AN486" s="3" t="s">
        <v>60</v>
      </c>
      <c r="AO486" s="3" t="s">
        <v>60</v>
      </c>
      <c r="AP486" s="3" t="s">
        <v>5363</v>
      </c>
      <c r="AQ486" s="3" t="s">
        <v>508</v>
      </c>
      <c r="AR486" s="3">
        <v>77</v>
      </c>
      <c r="AS486" s="3">
        <v>481</v>
      </c>
      <c r="AT486" s="3">
        <v>0.71199999999999997</v>
      </c>
      <c r="AU486" s="3">
        <v>86</v>
      </c>
      <c r="AV486" s="3">
        <v>0.127</v>
      </c>
      <c r="AW486" s="3">
        <v>109</v>
      </c>
      <c r="AX486" s="3">
        <v>0.154</v>
      </c>
      <c r="AY486" s="3">
        <v>12</v>
      </c>
      <c r="AZ486" s="3">
        <v>21</v>
      </c>
      <c r="BA486" s="3">
        <v>676</v>
      </c>
      <c r="BB486" s="3"/>
      <c r="BC486" s="3"/>
      <c r="BD486" s="3">
        <v>0.10552834149755073</v>
      </c>
      <c r="BE486" s="3"/>
      <c r="BF486" s="3"/>
      <c r="BG486" s="3">
        <v>7145</v>
      </c>
      <c r="BH486" s="3"/>
      <c r="BI486" s="3"/>
      <c r="BJ486" s="3">
        <v>754</v>
      </c>
      <c r="BK486" s="3"/>
      <c r="BL486" s="3"/>
      <c r="BM486" s="3">
        <v>2.1185039632119458</v>
      </c>
      <c r="BN486" s="3"/>
      <c r="BO486" s="3"/>
      <c r="BP486" s="3">
        <v>7.7368361457459166E-3</v>
      </c>
      <c r="BQ486" s="3"/>
      <c r="BR486" s="3"/>
      <c r="BS486" s="3">
        <v>7.7709081876317976E-2</v>
      </c>
      <c r="BT486" s="3"/>
      <c r="BU486" s="3"/>
      <c r="BV486" s="3">
        <v>0.91455408197793608</v>
      </c>
      <c r="BW486" s="3"/>
      <c r="BX486" s="3"/>
      <c r="BY486" s="3">
        <v>6685.9985078969003</v>
      </c>
      <c r="BZ486" s="3"/>
      <c r="CA486" s="3"/>
      <c r="CB486" s="3">
        <v>51.728474926300002</v>
      </c>
      <c r="CC486" s="3"/>
      <c r="CD486" s="3"/>
      <c r="CE486" s="3">
        <v>6114.7072274954999</v>
      </c>
      <c r="CF486" s="3"/>
      <c r="CG486" s="3"/>
      <c r="CH486" s="3">
        <v>519.56280547510005</v>
      </c>
      <c r="CI486" s="3"/>
      <c r="CJ486" s="3">
        <v>388.32436512750002</v>
      </c>
      <c r="CK486" s="3" t="s">
        <v>60</v>
      </c>
      <c r="CL486" s="3" t="s">
        <v>60</v>
      </c>
      <c r="CM486" s="3" t="s">
        <v>60</v>
      </c>
      <c r="CN486" s="3">
        <v>807</v>
      </c>
      <c r="CO486" s="3" t="s">
        <v>60</v>
      </c>
      <c r="CP486" s="3">
        <f t="shared" si="7"/>
        <v>0.11294611616515045</v>
      </c>
    </row>
    <row r="487" spans="1:94" x14ac:dyDescent="0.3">
      <c r="A487" s="2">
        <v>3555406</v>
      </c>
      <c r="B487" s="2" t="s">
        <v>683</v>
      </c>
      <c r="C487" s="2" t="s">
        <v>508</v>
      </c>
      <c r="D487" s="2" t="s">
        <v>683</v>
      </c>
      <c r="E487" s="2" t="s">
        <v>508</v>
      </c>
      <c r="F487" s="2" t="s">
        <v>684</v>
      </c>
      <c r="G487" s="2">
        <v>321</v>
      </c>
      <c r="H487" s="2">
        <v>0.51500000000000001</v>
      </c>
      <c r="I487" s="2">
        <v>292</v>
      </c>
      <c r="J487" s="2">
        <v>0.46899999999999997</v>
      </c>
      <c r="K487" s="2">
        <v>10</v>
      </c>
      <c r="L487" s="2">
        <v>1.6E-2</v>
      </c>
      <c r="M487" s="2"/>
      <c r="N487" s="2"/>
      <c r="O487" s="2">
        <v>623</v>
      </c>
      <c r="P487" s="2" t="s">
        <v>60</v>
      </c>
      <c r="Q487" s="2" t="s">
        <v>60</v>
      </c>
      <c r="R487" s="2">
        <v>569</v>
      </c>
      <c r="S487" s="2">
        <v>0.67020023557126029</v>
      </c>
      <c r="T487" s="2">
        <v>229</v>
      </c>
      <c r="U487" s="2">
        <v>0.26972909305064779</v>
      </c>
      <c r="V487" s="2">
        <v>47</v>
      </c>
      <c r="W487" s="2">
        <v>5.5359246171967018E-2</v>
      </c>
      <c r="X487" s="2">
        <v>4</v>
      </c>
      <c r="Y487" s="2">
        <v>4.7114252061248524E-3</v>
      </c>
      <c r="Z487" s="2">
        <v>849</v>
      </c>
      <c r="AA487" s="2" t="s">
        <v>1561</v>
      </c>
      <c r="AB487" s="2" t="s">
        <v>683</v>
      </c>
      <c r="AC487" s="2" t="s">
        <v>508</v>
      </c>
      <c r="AD487" s="2">
        <v>144</v>
      </c>
      <c r="AE487" s="2">
        <v>301</v>
      </c>
      <c r="AF487" s="2">
        <v>0.23</v>
      </c>
      <c r="AG487" s="2">
        <v>881</v>
      </c>
      <c r="AH487" s="2">
        <v>0.69</v>
      </c>
      <c r="AI487" s="2">
        <v>18</v>
      </c>
      <c r="AJ487" s="2">
        <v>0.01</v>
      </c>
      <c r="AK487" s="2">
        <v>55</v>
      </c>
      <c r="AL487" s="2">
        <v>0.04</v>
      </c>
      <c r="AM487" s="2">
        <v>12</v>
      </c>
      <c r="AN487" s="2">
        <v>15</v>
      </c>
      <c r="AO487" s="2">
        <v>1282</v>
      </c>
      <c r="AP487" s="2" t="s">
        <v>683</v>
      </c>
      <c r="AQ487" s="2" t="s">
        <v>508</v>
      </c>
      <c r="AR487" s="2">
        <v>144</v>
      </c>
      <c r="AS487" s="2">
        <v>841</v>
      </c>
      <c r="AT487" s="2">
        <v>0.56599999999999995</v>
      </c>
      <c r="AU487" s="2">
        <v>553</v>
      </c>
      <c r="AV487" s="2">
        <v>0.372</v>
      </c>
      <c r="AW487" s="2">
        <v>92</v>
      </c>
      <c r="AX487" s="2">
        <v>5.7000000000000002E-2</v>
      </c>
      <c r="AY487" s="2">
        <v>28</v>
      </c>
      <c r="AZ487" s="2">
        <v>102</v>
      </c>
      <c r="BA487" s="2">
        <v>1486</v>
      </c>
      <c r="BB487" s="2">
        <v>0.14500344589937975</v>
      </c>
      <c r="BC487" s="2">
        <v>0.22100491122024934</v>
      </c>
      <c r="BD487" s="2">
        <v>0.44578128592229288</v>
      </c>
      <c r="BE487" s="2">
        <v>7255</v>
      </c>
      <c r="BF487" s="2">
        <v>7941</v>
      </c>
      <c r="BG487" s="2">
        <v>26098</v>
      </c>
      <c r="BH487" s="2">
        <v>1052</v>
      </c>
      <c r="BI487" s="2">
        <v>1755</v>
      </c>
      <c r="BJ487" s="2">
        <v>11634</v>
      </c>
      <c r="BK487" s="2">
        <v>5.8965920632110258</v>
      </c>
      <c r="BL487" s="2">
        <v>2.0376430359735611</v>
      </c>
      <c r="BM487" s="2">
        <v>2.2842834789632658</v>
      </c>
      <c r="BN487" s="2">
        <v>3.9625129004723526E-3</v>
      </c>
      <c r="BO487" s="2">
        <v>0.11498966711282579</v>
      </c>
      <c r="BP487" s="2">
        <v>3.9646921747070824E-2</v>
      </c>
      <c r="BQ487" s="2">
        <v>0.52803693637597249</v>
      </c>
      <c r="BR487" s="2">
        <v>0.86791063867541762</v>
      </c>
      <c r="BS487" s="2">
        <v>0.72589213319971502</v>
      </c>
      <c r="BT487" s="2">
        <v>0.46800055072357133</v>
      </c>
      <c r="BU487" s="2">
        <v>1.7099694211784561E-2</v>
      </c>
      <c r="BV487" s="2">
        <v>0.23446094505320736</v>
      </c>
      <c r="BW487" s="2">
        <v>6203.2148504979996</v>
      </c>
      <c r="BX487" s="2">
        <v>3576.0635281335999</v>
      </c>
      <c r="BY487" s="2">
        <v>14576.012879264599</v>
      </c>
      <c r="BZ487" s="2">
        <v>24.580318869500001</v>
      </c>
      <c r="CA487" s="2">
        <v>411.21035467439998</v>
      </c>
      <c r="CB487" s="2">
        <v>577.89404200850004</v>
      </c>
      <c r="CC487" s="2">
        <v>2903.1079662897</v>
      </c>
      <c r="CD487" s="2">
        <v>61.149592812999998</v>
      </c>
      <c r="CE487" s="2">
        <v>3417.5057547800998</v>
      </c>
      <c r="CF487" s="2">
        <v>3275.5265653389001</v>
      </c>
      <c r="CG487" s="2">
        <v>3103.7035806463</v>
      </c>
      <c r="CH487" s="2">
        <v>10580.6130824759</v>
      </c>
      <c r="CI487" s="2">
        <v>825.58583957439998</v>
      </c>
      <c r="CJ487" s="2">
        <v>5375.9626912528001</v>
      </c>
      <c r="CK487" s="2">
        <v>839</v>
      </c>
      <c r="CL487" s="2">
        <v>1093</v>
      </c>
      <c r="CM487" s="2">
        <v>1776</v>
      </c>
      <c r="CN487" s="2">
        <v>1940</v>
      </c>
      <c r="CO487" s="2">
        <v>0.10565419972295681</v>
      </c>
      <c r="CP487" s="2">
        <f t="shared" si="7"/>
        <v>7.4335198099471228E-2</v>
      </c>
    </row>
    <row r="488" spans="1:94" x14ac:dyDescent="0.3">
      <c r="A488" s="3">
        <v>3555505</v>
      </c>
      <c r="B488" s="3" t="s">
        <v>4209</v>
      </c>
      <c r="C488" s="3" t="s">
        <v>508</v>
      </c>
      <c r="D488" s="3" t="s">
        <v>4209</v>
      </c>
      <c r="E488" s="3" t="s">
        <v>508</v>
      </c>
      <c r="F488" s="3" t="s">
        <v>60</v>
      </c>
      <c r="G488" s="3" t="s">
        <v>60</v>
      </c>
      <c r="H488" s="3" t="s">
        <v>60</v>
      </c>
      <c r="I488" s="3" t="s">
        <v>60</v>
      </c>
      <c r="J488" s="3" t="s">
        <v>60</v>
      </c>
      <c r="K488" s="3" t="s">
        <v>60</v>
      </c>
      <c r="L488" s="3" t="s">
        <v>60</v>
      </c>
      <c r="M488" s="3" t="s">
        <v>60</v>
      </c>
      <c r="N488" s="3" t="s">
        <v>60</v>
      </c>
      <c r="O488" s="3" t="s">
        <v>60</v>
      </c>
      <c r="P488" s="3" t="s">
        <v>60</v>
      </c>
      <c r="Q488" s="3" t="s">
        <v>60</v>
      </c>
      <c r="R488" s="3" t="s">
        <v>60</v>
      </c>
      <c r="S488" s="3" t="s">
        <v>60</v>
      </c>
      <c r="T488" s="3" t="s">
        <v>60</v>
      </c>
      <c r="U488" s="3" t="s">
        <v>60</v>
      </c>
      <c r="V488" s="3" t="s">
        <v>60</v>
      </c>
      <c r="W488" s="3" t="s">
        <v>60</v>
      </c>
      <c r="X488" s="3" t="s">
        <v>60</v>
      </c>
      <c r="Y488" s="3" t="s">
        <v>60</v>
      </c>
      <c r="Z488" s="3" t="s">
        <v>60</v>
      </c>
      <c r="AA488" s="3" t="s">
        <v>4208</v>
      </c>
      <c r="AB488" s="3" t="s">
        <v>4209</v>
      </c>
      <c r="AC488" s="3" t="s">
        <v>508</v>
      </c>
      <c r="AD488" s="3">
        <v>114</v>
      </c>
      <c r="AE488" s="3">
        <v>423</v>
      </c>
      <c r="AF488" s="3">
        <v>0.49</v>
      </c>
      <c r="AG488" s="3">
        <v>317</v>
      </c>
      <c r="AH488" s="3">
        <v>0.37</v>
      </c>
      <c r="AI488" s="3">
        <v>39</v>
      </c>
      <c r="AJ488" s="3">
        <v>0.05</v>
      </c>
      <c r="AK488" s="3">
        <v>34</v>
      </c>
      <c r="AL488" s="3">
        <v>0.04</v>
      </c>
      <c r="AM488" s="3">
        <v>10</v>
      </c>
      <c r="AN488" s="3">
        <v>44</v>
      </c>
      <c r="AO488" s="3">
        <v>867</v>
      </c>
      <c r="AP488" s="3" t="s">
        <v>4209</v>
      </c>
      <c r="AQ488" s="3" t="s">
        <v>508</v>
      </c>
      <c r="AR488" s="3">
        <v>114</v>
      </c>
      <c r="AS488" s="3">
        <v>455</v>
      </c>
      <c r="AT488" s="3">
        <v>0.57199999999999995</v>
      </c>
      <c r="AU488" s="3">
        <v>253</v>
      </c>
      <c r="AV488" s="3">
        <v>0.318</v>
      </c>
      <c r="AW488" s="3">
        <v>87</v>
      </c>
      <c r="AX488" s="3">
        <v>0.10199999999999999</v>
      </c>
      <c r="AY488" s="3">
        <v>20</v>
      </c>
      <c r="AZ488" s="3">
        <v>36</v>
      </c>
      <c r="BA488" s="3">
        <v>795</v>
      </c>
      <c r="BB488" s="3"/>
      <c r="BC488" s="3">
        <v>0.1254304875838318</v>
      </c>
      <c r="BD488" s="3">
        <v>0.26121452548062252</v>
      </c>
      <c r="BE488" s="3"/>
      <c r="BF488" s="3">
        <v>5517</v>
      </c>
      <c r="BG488" s="3">
        <v>36047</v>
      </c>
      <c r="BH488" s="3"/>
      <c r="BI488" s="3">
        <v>692</v>
      </c>
      <c r="BJ488" s="3">
        <v>9416</v>
      </c>
      <c r="BK488" s="3"/>
      <c r="BL488" s="3">
        <v>13.971158110901879</v>
      </c>
      <c r="BM488" s="3">
        <v>2.8892399707763077</v>
      </c>
      <c r="BN488" s="3"/>
      <c r="BO488" s="3">
        <v>1.4138594236172419E-2</v>
      </c>
      <c r="BP488" s="3">
        <v>5.5941901383069767E-3</v>
      </c>
      <c r="BQ488" s="3"/>
      <c r="BR488" s="3">
        <v>0.14962533597376401</v>
      </c>
      <c r="BS488" s="3">
        <v>0.2471660195818387</v>
      </c>
      <c r="BT488" s="3"/>
      <c r="BU488" s="3">
        <v>0.8362360697900636</v>
      </c>
      <c r="BV488" s="3">
        <v>0.74723979027986431</v>
      </c>
      <c r="BW488" s="3"/>
      <c r="BX488" s="3">
        <v>9668.0414127440999</v>
      </c>
      <c r="BY488" s="3">
        <v>9999.6595388568003</v>
      </c>
      <c r="BZ488" s="3"/>
      <c r="CA488" s="3">
        <v>136.69251459329999</v>
      </c>
      <c r="CB488" s="3">
        <v>55.939996778699999</v>
      </c>
      <c r="CC488" s="3"/>
      <c r="CD488" s="3">
        <v>8084.7649535606997</v>
      </c>
      <c r="CE488" s="3">
        <v>7472.1434966854004</v>
      </c>
      <c r="CF488" s="3"/>
      <c r="CG488" s="3">
        <v>1446.5839445900999</v>
      </c>
      <c r="CH488" s="3">
        <v>2471.5760453928001</v>
      </c>
      <c r="CI488" s="3"/>
      <c r="CJ488" s="3">
        <v>195.62815327659999</v>
      </c>
      <c r="CK488" s="3" t="s">
        <v>60</v>
      </c>
      <c r="CL488" s="3" t="s">
        <v>60</v>
      </c>
      <c r="CM488" s="3">
        <v>0</v>
      </c>
      <c r="CN488" s="3">
        <v>1013</v>
      </c>
      <c r="CO488" s="3" t="s">
        <v>60</v>
      </c>
      <c r="CP488" s="3">
        <f t="shared" si="7"/>
        <v>2.8102199905678697E-2</v>
      </c>
    </row>
    <row r="489" spans="1:94" x14ac:dyDescent="0.3">
      <c r="A489" s="2">
        <v>3555604</v>
      </c>
      <c r="B489" s="2" t="s">
        <v>4211</v>
      </c>
      <c r="C489" s="2" t="s">
        <v>508</v>
      </c>
      <c r="D489" s="2" t="s">
        <v>4211</v>
      </c>
      <c r="E489" s="2" t="s">
        <v>508</v>
      </c>
      <c r="F489" s="2" t="s">
        <v>60</v>
      </c>
      <c r="G489" s="2" t="s">
        <v>60</v>
      </c>
      <c r="H489" s="2" t="s">
        <v>60</v>
      </c>
      <c r="I489" s="2" t="s">
        <v>60</v>
      </c>
      <c r="J489" s="2" t="s">
        <v>60</v>
      </c>
      <c r="K489" s="2" t="s">
        <v>60</v>
      </c>
      <c r="L489" s="2" t="s">
        <v>60</v>
      </c>
      <c r="M489" s="2" t="s">
        <v>60</v>
      </c>
      <c r="N489" s="2" t="s">
        <v>60</v>
      </c>
      <c r="O489" s="2" t="s">
        <v>60</v>
      </c>
      <c r="P489" s="2" t="s">
        <v>60</v>
      </c>
      <c r="Q489" s="2" t="s">
        <v>60</v>
      </c>
      <c r="R489" s="2" t="s">
        <v>60</v>
      </c>
      <c r="S489" s="2" t="s">
        <v>60</v>
      </c>
      <c r="T489" s="2" t="s">
        <v>60</v>
      </c>
      <c r="U489" s="2" t="s">
        <v>60</v>
      </c>
      <c r="V489" s="2" t="s">
        <v>60</v>
      </c>
      <c r="W489" s="2" t="s">
        <v>60</v>
      </c>
      <c r="X489" s="2" t="s">
        <v>60</v>
      </c>
      <c r="Y489" s="2" t="s">
        <v>60</v>
      </c>
      <c r="Z489" s="2" t="s">
        <v>60</v>
      </c>
      <c r="AA489" s="2" t="s">
        <v>4210</v>
      </c>
      <c r="AB489" s="2" t="s">
        <v>4211</v>
      </c>
      <c r="AC489" s="2" t="s">
        <v>508</v>
      </c>
      <c r="AD489" s="2">
        <v>126</v>
      </c>
      <c r="AE489" s="2">
        <v>641</v>
      </c>
      <c r="AF489" s="2">
        <v>0.41</v>
      </c>
      <c r="AG489" s="2">
        <v>701</v>
      </c>
      <c r="AH489" s="2">
        <v>0.45</v>
      </c>
      <c r="AI489" s="2">
        <v>75</v>
      </c>
      <c r="AJ489" s="2">
        <v>0.05</v>
      </c>
      <c r="AK489" s="2">
        <v>72</v>
      </c>
      <c r="AL489" s="2">
        <v>0.05</v>
      </c>
      <c r="AM489" s="2">
        <v>17</v>
      </c>
      <c r="AN489" s="2">
        <v>52</v>
      </c>
      <c r="AO489" s="2">
        <v>1558</v>
      </c>
      <c r="AP489" s="2" t="s">
        <v>4211</v>
      </c>
      <c r="AQ489" s="2" t="s">
        <v>508</v>
      </c>
      <c r="AR489" s="2">
        <v>126</v>
      </c>
      <c r="AS489" s="2">
        <v>848</v>
      </c>
      <c r="AT489" s="2">
        <v>0.51300000000000001</v>
      </c>
      <c r="AU489" s="2">
        <v>640</v>
      </c>
      <c r="AV489" s="2">
        <v>0.38700000000000001</v>
      </c>
      <c r="AW489" s="2">
        <v>165</v>
      </c>
      <c r="AX489" s="2">
        <v>9.2999999999999999E-2</v>
      </c>
      <c r="AY489" s="2">
        <v>53</v>
      </c>
      <c r="AZ489" s="2">
        <v>64</v>
      </c>
      <c r="BA489" s="2">
        <v>1653</v>
      </c>
      <c r="BB489" s="2">
        <v>0.16662718155255468</v>
      </c>
      <c r="BC489" s="2">
        <v>0.21624200782517417</v>
      </c>
      <c r="BD489" s="2">
        <v>0.57908283642915359</v>
      </c>
      <c r="BE489" s="2">
        <v>12663</v>
      </c>
      <c r="BF489" s="2">
        <v>10479</v>
      </c>
      <c r="BG489" s="2">
        <v>23311</v>
      </c>
      <c r="BH489" s="2">
        <v>2110</v>
      </c>
      <c r="BI489" s="2">
        <v>2266</v>
      </c>
      <c r="BJ489" s="2">
        <v>13499</v>
      </c>
      <c r="BK489" s="2">
        <v>7.5586329604679623</v>
      </c>
      <c r="BL489" s="2">
        <v>11.715237027888968</v>
      </c>
      <c r="BM489" s="2">
        <v>3.0050889677227097</v>
      </c>
      <c r="BN489" s="2">
        <v>0.15566220355264362</v>
      </c>
      <c r="BO489" s="2">
        <v>8.1319250865773671E-2</v>
      </c>
      <c r="BP489" s="2">
        <v>3.3907950889957142E-2</v>
      </c>
      <c r="BQ489" s="2">
        <v>0.21557287920000329</v>
      </c>
      <c r="BR489" s="2">
        <v>0.35407000891783791</v>
      </c>
      <c r="BS489" s="2">
        <v>0.37572368113106197</v>
      </c>
      <c r="BT489" s="2">
        <v>0.62876491724734673</v>
      </c>
      <c r="BU489" s="2">
        <v>0.56461074021638835</v>
      </c>
      <c r="BV489" s="2">
        <v>0.59036836797897529</v>
      </c>
      <c r="BW489" s="2">
        <v>15948.7155465874</v>
      </c>
      <c r="BX489" s="2">
        <v>26546.727105196402</v>
      </c>
      <c r="BY489" s="2">
        <v>17745.0503544026</v>
      </c>
      <c r="BZ489" s="2">
        <v>2482.6122058161</v>
      </c>
      <c r="CA489" s="2">
        <v>2158.7599611327</v>
      </c>
      <c r="CB489" s="2">
        <v>601.69829595689998</v>
      </c>
      <c r="CC489" s="2">
        <v>10027.9928108515</v>
      </c>
      <c r="CD489" s="2">
        <v>14988.5672411874</v>
      </c>
      <c r="CE489" s="2">
        <v>10476.116417433401</v>
      </c>
      <c r="CF489" s="2">
        <v>3438.1105299197002</v>
      </c>
      <c r="CG489" s="2">
        <v>9399.3999028762992</v>
      </c>
      <c r="CH489" s="2">
        <v>6667.2356410122002</v>
      </c>
      <c r="CI489" s="2">
        <v>341.84413669880001</v>
      </c>
      <c r="CJ489" s="2">
        <v>655.7625299366</v>
      </c>
      <c r="CK489" s="2" t="s">
        <v>60</v>
      </c>
      <c r="CL489" s="2" t="s">
        <v>60</v>
      </c>
      <c r="CM489" s="2">
        <v>0</v>
      </c>
      <c r="CN489" s="2">
        <v>2035</v>
      </c>
      <c r="CO489" s="2" t="s">
        <v>60</v>
      </c>
      <c r="CP489" s="2">
        <f t="shared" si="7"/>
        <v>8.7297842220410968E-2</v>
      </c>
    </row>
    <row r="490" spans="1:94" x14ac:dyDescent="0.3">
      <c r="A490" s="3">
        <v>3555802</v>
      </c>
      <c r="B490" s="3" t="s">
        <v>5364</v>
      </c>
      <c r="C490" s="3" t="s">
        <v>508</v>
      </c>
      <c r="D490" s="3" t="s">
        <v>5364</v>
      </c>
      <c r="E490" s="3" t="s">
        <v>508</v>
      </c>
      <c r="F490" s="3" t="s">
        <v>60</v>
      </c>
      <c r="G490" s="3" t="s">
        <v>60</v>
      </c>
      <c r="H490" s="3" t="s">
        <v>60</v>
      </c>
      <c r="I490" s="3" t="s">
        <v>60</v>
      </c>
      <c r="J490" s="3" t="s">
        <v>60</v>
      </c>
      <c r="K490" s="3" t="s">
        <v>60</v>
      </c>
      <c r="L490" s="3" t="s">
        <v>60</v>
      </c>
      <c r="M490" s="3" t="s">
        <v>60</v>
      </c>
      <c r="N490" s="3" t="s">
        <v>60</v>
      </c>
      <c r="O490" s="3" t="s">
        <v>60</v>
      </c>
      <c r="P490" s="3" t="s">
        <v>60</v>
      </c>
      <c r="Q490" s="3" t="s">
        <v>60</v>
      </c>
      <c r="R490" s="3" t="s">
        <v>60</v>
      </c>
      <c r="S490" s="3" t="s">
        <v>60</v>
      </c>
      <c r="T490" s="3" t="s">
        <v>60</v>
      </c>
      <c r="U490" s="3" t="s">
        <v>60</v>
      </c>
      <c r="V490" s="3" t="s">
        <v>60</v>
      </c>
      <c r="W490" s="3" t="s">
        <v>60</v>
      </c>
      <c r="X490" s="3" t="s">
        <v>60</v>
      </c>
      <c r="Y490" s="3" t="s">
        <v>60</v>
      </c>
      <c r="Z490" s="3" t="s">
        <v>60</v>
      </c>
      <c r="AA490" s="3" t="s">
        <v>60</v>
      </c>
      <c r="AB490" s="3" t="s">
        <v>60</v>
      </c>
      <c r="AC490" s="3" t="s">
        <v>60</v>
      </c>
      <c r="AD490" s="3" t="s">
        <v>60</v>
      </c>
      <c r="AE490" s="3" t="s">
        <v>60</v>
      </c>
      <c r="AF490" s="3" t="s">
        <v>60</v>
      </c>
      <c r="AG490" s="3" t="s">
        <v>60</v>
      </c>
      <c r="AH490" s="3" t="s">
        <v>60</v>
      </c>
      <c r="AI490" s="3" t="s">
        <v>60</v>
      </c>
      <c r="AJ490" s="3" t="s">
        <v>60</v>
      </c>
      <c r="AK490" s="3" t="s">
        <v>60</v>
      </c>
      <c r="AL490" s="3" t="s">
        <v>60</v>
      </c>
      <c r="AM490" s="3" t="s">
        <v>60</v>
      </c>
      <c r="AN490" s="3" t="s">
        <v>60</v>
      </c>
      <c r="AO490" s="3" t="s">
        <v>60</v>
      </c>
      <c r="AP490" s="3" t="s">
        <v>5364</v>
      </c>
      <c r="AQ490" s="3" t="s">
        <v>508</v>
      </c>
      <c r="AR490" s="3">
        <v>152</v>
      </c>
      <c r="AS490" s="3">
        <v>972</v>
      </c>
      <c r="AT490" s="3">
        <v>0.52600000000000002</v>
      </c>
      <c r="AU490" s="3">
        <v>670</v>
      </c>
      <c r="AV490" s="3">
        <v>0.36299999999999999</v>
      </c>
      <c r="AW490" s="3">
        <v>205</v>
      </c>
      <c r="AX490" s="3">
        <v>0.10100000000000001</v>
      </c>
      <c r="AY490" s="3">
        <v>61</v>
      </c>
      <c r="AZ490" s="3">
        <v>122</v>
      </c>
      <c r="BA490" s="3">
        <v>1847</v>
      </c>
      <c r="BB490" s="3"/>
      <c r="BC490" s="3"/>
      <c r="BD490" s="3">
        <v>0.50832350860646069</v>
      </c>
      <c r="BE490" s="3"/>
      <c r="BF490" s="3"/>
      <c r="BG490" s="3">
        <v>21205</v>
      </c>
      <c r="BH490" s="3"/>
      <c r="BI490" s="3"/>
      <c r="BJ490" s="3">
        <v>10779</v>
      </c>
      <c r="BK490" s="3"/>
      <c r="BL490" s="3"/>
      <c r="BM490" s="3">
        <v>1.4856924232063193</v>
      </c>
      <c r="BN490" s="3"/>
      <c r="BO490" s="3"/>
      <c r="BP490" s="3">
        <v>3.4773362940006394E-2</v>
      </c>
      <c r="BQ490" s="3"/>
      <c r="BR490" s="3"/>
      <c r="BS490" s="3">
        <v>0.20012996008259282</v>
      </c>
      <c r="BT490" s="3"/>
      <c r="BU490" s="3"/>
      <c r="BV490" s="3">
        <v>0.7650966769774008</v>
      </c>
      <c r="BW490" s="3"/>
      <c r="BX490" s="3"/>
      <c r="BY490" s="3">
        <v>15705.254605714001</v>
      </c>
      <c r="BZ490" s="3"/>
      <c r="CA490" s="3"/>
      <c r="CB490" s="3">
        <v>546.12451846969998</v>
      </c>
      <c r="CC490" s="3"/>
      <c r="CD490" s="3"/>
      <c r="CE490" s="3">
        <v>12016.0381099158</v>
      </c>
      <c r="CF490" s="3"/>
      <c r="CG490" s="3"/>
      <c r="CH490" s="3">
        <v>3143.0919773285</v>
      </c>
      <c r="CI490" s="3"/>
      <c r="CJ490" s="3">
        <v>1187.0754230528</v>
      </c>
      <c r="CK490" s="3" t="s">
        <v>60</v>
      </c>
      <c r="CL490" s="3" t="s">
        <v>60</v>
      </c>
      <c r="CM490" s="3" t="s">
        <v>60</v>
      </c>
      <c r="CN490" s="3">
        <v>2442</v>
      </c>
      <c r="CO490" s="3" t="s">
        <v>60</v>
      </c>
      <c r="CP490" s="3">
        <f t="shared" si="7"/>
        <v>0.11516151850978543</v>
      </c>
    </row>
    <row r="491" spans="1:94" x14ac:dyDescent="0.3">
      <c r="A491" s="2">
        <v>3555901</v>
      </c>
      <c r="B491" s="2" t="s">
        <v>5365</v>
      </c>
      <c r="C491" s="2" t="s">
        <v>508</v>
      </c>
      <c r="D491" s="2" t="s">
        <v>5365</v>
      </c>
      <c r="E491" s="2" t="s">
        <v>508</v>
      </c>
      <c r="F491" s="2" t="s">
        <v>60</v>
      </c>
      <c r="G491" s="2" t="s">
        <v>60</v>
      </c>
      <c r="H491" s="2" t="s">
        <v>60</v>
      </c>
      <c r="I491" s="2" t="s">
        <v>60</v>
      </c>
      <c r="J491" s="2" t="s">
        <v>60</v>
      </c>
      <c r="K491" s="2" t="s">
        <v>60</v>
      </c>
      <c r="L491" s="2" t="s">
        <v>60</v>
      </c>
      <c r="M491" s="2" t="s">
        <v>60</v>
      </c>
      <c r="N491" s="2" t="s">
        <v>60</v>
      </c>
      <c r="O491" s="2" t="s">
        <v>60</v>
      </c>
      <c r="P491" s="2" t="s">
        <v>60</v>
      </c>
      <c r="Q491" s="2" t="s">
        <v>60</v>
      </c>
      <c r="R491" s="2" t="s">
        <v>60</v>
      </c>
      <c r="S491" s="2" t="s">
        <v>60</v>
      </c>
      <c r="T491" s="2" t="s">
        <v>60</v>
      </c>
      <c r="U491" s="2" t="s">
        <v>60</v>
      </c>
      <c r="V491" s="2" t="s">
        <v>60</v>
      </c>
      <c r="W491" s="2" t="s">
        <v>60</v>
      </c>
      <c r="X491" s="2" t="s">
        <v>60</v>
      </c>
      <c r="Y491" s="2" t="s">
        <v>60</v>
      </c>
      <c r="Z491" s="2" t="s">
        <v>60</v>
      </c>
      <c r="AA491" s="2" t="s">
        <v>60</v>
      </c>
      <c r="AB491" s="2" t="s">
        <v>60</v>
      </c>
      <c r="AC491" s="2" t="s">
        <v>60</v>
      </c>
      <c r="AD491" s="2" t="s">
        <v>60</v>
      </c>
      <c r="AE491" s="2" t="s">
        <v>60</v>
      </c>
      <c r="AF491" s="2" t="s">
        <v>60</v>
      </c>
      <c r="AG491" s="2" t="s">
        <v>60</v>
      </c>
      <c r="AH491" s="2" t="s">
        <v>60</v>
      </c>
      <c r="AI491" s="2" t="s">
        <v>60</v>
      </c>
      <c r="AJ491" s="2" t="s">
        <v>60</v>
      </c>
      <c r="AK491" s="2" t="s">
        <v>60</v>
      </c>
      <c r="AL491" s="2" t="s">
        <v>60</v>
      </c>
      <c r="AM491" s="2" t="s">
        <v>60</v>
      </c>
      <c r="AN491" s="2" t="s">
        <v>60</v>
      </c>
      <c r="AO491" s="2" t="s">
        <v>60</v>
      </c>
      <c r="AP491" s="2" t="s">
        <v>5365</v>
      </c>
      <c r="AQ491" s="2" t="s">
        <v>508</v>
      </c>
      <c r="AR491" s="2">
        <v>95</v>
      </c>
      <c r="AS491" s="2">
        <v>259</v>
      </c>
      <c r="AT491" s="2">
        <v>0.64800000000000002</v>
      </c>
      <c r="AU491" s="2">
        <v>131</v>
      </c>
      <c r="AV491" s="2">
        <v>0.32800000000000001</v>
      </c>
      <c r="AW491" s="2">
        <v>10</v>
      </c>
      <c r="AX491" s="2">
        <v>2.3E-2</v>
      </c>
      <c r="AY491" s="2">
        <v>19</v>
      </c>
      <c r="AZ491" s="2">
        <v>19</v>
      </c>
      <c r="BA491" s="2">
        <v>400</v>
      </c>
      <c r="BB491" s="2"/>
      <c r="BC491" s="2"/>
      <c r="BD491" s="2">
        <v>0.8104518834698462</v>
      </c>
      <c r="BE491" s="2"/>
      <c r="BF491" s="2"/>
      <c r="BG491" s="2">
        <v>147361</v>
      </c>
      <c r="BH491" s="2"/>
      <c r="BI491" s="2"/>
      <c r="BJ491" s="2">
        <v>119429</v>
      </c>
      <c r="BK491" s="2"/>
      <c r="BL491" s="2"/>
      <c r="BM491" s="2">
        <v>3.3356405275644456</v>
      </c>
      <c r="BN491" s="2"/>
      <c r="BO491" s="2"/>
      <c r="BP491" s="2">
        <v>1.8152713583642704E-3</v>
      </c>
      <c r="BQ491" s="2"/>
      <c r="BR491" s="2"/>
      <c r="BS491" s="2">
        <v>0.13791957006746869</v>
      </c>
      <c r="BT491" s="2"/>
      <c r="BU491" s="2"/>
      <c r="BV491" s="2">
        <v>0.86026515857416697</v>
      </c>
      <c r="BW491" s="2"/>
      <c r="BX491" s="2"/>
      <c r="BY491" s="2">
        <v>6707.9731009321004</v>
      </c>
      <c r="BZ491" s="2"/>
      <c r="CA491" s="2"/>
      <c r="CB491" s="2">
        <v>12.176791442800001</v>
      </c>
      <c r="CC491" s="2"/>
      <c r="CD491" s="2"/>
      <c r="CE491" s="2">
        <v>5770.6355433846002</v>
      </c>
      <c r="CF491" s="2"/>
      <c r="CG491" s="2"/>
      <c r="CH491" s="2">
        <v>925.16076610469997</v>
      </c>
      <c r="CI491" s="2"/>
      <c r="CJ491" s="2">
        <v>194.32005633279999</v>
      </c>
      <c r="CK491" s="2" t="s">
        <v>60</v>
      </c>
      <c r="CL491" s="2" t="s">
        <v>60</v>
      </c>
      <c r="CM491" s="2" t="s">
        <v>60</v>
      </c>
      <c r="CN491" s="2">
        <v>652</v>
      </c>
      <c r="CO491" s="2" t="s">
        <v>60</v>
      </c>
      <c r="CP491" s="2">
        <f t="shared" si="7"/>
        <v>4.4245085198933234E-3</v>
      </c>
    </row>
    <row r="492" spans="1:94" x14ac:dyDescent="0.3">
      <c r="A492" s="3">
        <v>3556008</v>
      </c>
      <c r="B492" s="3" t="s">
        <v>4213</v>
      </c>
      <c r="C492" s="3" t="s">
        <v>508</v>
      </c>
      <c r="D492" s="3" t="s">
        <v>4213</v>
      </c>
      <c r="E492" s="3" t="s">
        <v>508</v>
      </c>
      <c r="F492" s="3" t="s">
        <v>60</v>
      </c>
      <c r="G492" s="3" t="s">
        <v>60</v>
      </c>
      <c r="H492" s="3" t="s">
        <v>60</v>
      </c>
      <c r="I492" s="3" t="s">
        <v>60</v>
      </c>
      <c r="J492" s="3" t="s">
        <v>60</v>
      </c>
      <c r="K492" s="3" t="s">
        <v>60</v>
      </c>
      <c r="L492" s="3" t="s">
        <v>60</v>
      </c>
      <c r="M492" s="3" t="s">
        <v>60</v>
      </c>
      <c r="N492" s="3" t="s">
        <v>60</v>
      </c>
      <c r="O492" s="3" t="s">
        <v>60</v>
      </c>
      <c r="P492" s="3" t="s">
        <v>60</v>
      </c>
      <c r="Q492" s="3" t="s">
        <v>60</v>
      </c>
      <c r="R492" s="3" t="s">
        <v>60</v>
      </c>
      <c r="S492" s="3" t="s">
        <v>60</v>
      </c>
      <c r="T492" s="3" t="s">
        <v>60</v>
      </c>
      <c r="U492" s="3" t="s">
        <v>60</v>
      </c>
      <c r="V492" s="3" t="s">
        <v>60</v>
      </c>
      <c r="W492" s="3" t="s">
        <v>60</v>
      </c>
      <c r="X492" s="3" t="s">
        <v>60</v>
      </c>
      <c r="Y492" s="3" t="s">
        <v>60</v>
      </c>
      <c r="Z492" s="3" t="s">
        <v>60</v>
      </c>
      <c r="AA492" s="3" t="s">
        <v>4212</v>
      </c>
      <c r="AB492" s="3" t="s">
        <v>4213</v>
      </c>
      <c r="AC492" s="3" t="s">
        <v>508</v>
      </c>
      <c r="AD492" s="3">
        <v>79</v>
      </c>
      <c r="AE492" s="3">
        <v>293</v>
      </c>
      <c r="AF492" s="3">
        <v>0.18</v>
      </c>
      <c r="AG492" s="3">
        <v>895</v>
      </c>
      <c r="AH492" s="3">
        <v>0.56000000000000005</v>
      </c>
      <c r="AI492" s="3">
        <v>343</v>
      </c>
      <c r="AJ492" s="3">
        <v>0.21</v>
      </c>
      <c r="AK492" s="3">
        <v>46</v>
      </c>
      <c r="AL492" s="3">
        <v>0.03</v>
      </c>
      <c r="AM492" s="3">
        <v>6</v>
      </c>
      <c r="AN492" s="3">
        <v>28</v>
      </c>
      <c r="AO492" s="3">
        <v>1611</v>
      </c>
      <c r="AP492" s="3" t="s">
        <v>4213</v>
      </c>
      <c r="AQ492" s="3" t="s">
        <v>508</v>
      </c>
      <c r="AR492" s="3">
        <v>79</v>
      </c>
      <c r="AS492" s="3">
        <v>1129</v>
      </c>
      <c r="AT492" s="3">
        <v>0.496</v>
      </c>
      <c r="AU492" s="3">
        <v>1027</v>
      </c>
      <c r="AV492" s="3">
        <v>0.45100000000000001</v>
      </c>
      <c r="AW492" s="3">
        <v>120</v>
      </c>
      <c r="AX492" s="3">
        <v>0.05</v>
      </c>
      <c r="AY492" s="3">
        <v>59</v>
      </c>
      <c r="AZ492" s="3">
        <v>55</v>
      </c>
      <c r="BA492" s="3">
        <v>2276</v>
      </c>
      <c r="BB492" s="3">
        <v>0.15003257328990227</v>
      </c>
      <c r="BC492" s="3">
        <v>0.19270298047276466</v>
      </c>
      <c r="BD492" s="3">
        <v>0.67131040487592508</v>
      </c>
      <c r="BE492" s="3">
        <v>15350</v>
      </c>
      <c r="BF492" s="3">
        <v>13622</v>
      </c>
      <c r="BG492" s="3">
        <v>18376</v>
      </c>
      <c r="BH492" s="3">
        <v>2303</v>
      </c>
      <c r="BI492" s="3">
        <v>2625</v>
      </c>
      <c r="BJ492" s="3">
        <v>12336</v>
      </c>
      <c r="BK492" s="3">
        <v>6.623352165513591</v>
      </c>
      <c r="BL492" s="3">
        <v>10.926929384601296</v>
      </c>
      <c r="BM492" s="3">
        <v>3.1854941027773442</v>
      </c>
      <c r="BN492" s="3">
        <v>1.5553955988557317E-2</v>
      </c>
      <c r="BO492" s="3">
        <v>5.7384630181007881E-2</v>
      </c>
      <c r="BP492" s="3">
        <v>8.8022597129929325E-2</v>
      </c>
      <c r="BQ492" s="3">
        <v>0.28955269295230152</v>
      </c>
      <c r="BR492" s="3">
        <v>0.27832949168575766</v>
      </c>
      <c r="BS492" s="3">
        <v>0.33028526284058418</v>
      </c>
      <c r="BT492" s="3">
        <v>0.69489335105914762</v>
      </c>
      <c r="BU492" s="3">
        <v>0.66428587813323792</v>
      </c>
      <c r="BV492" s="3">
        <v>0.58169214002949021</v>
      </c>
      <c r="BW492" s="3">
        <v>15253.5800371778</v>
      </c>
      <c r="BX492" s="3">
        <v>28683.189634578401</v>
      </c>
      <c r="BY492" s="3">
        <v>26869.6427569269</v>
      </c>
      <c r="BZ492" s="3">
        <v>237.25351256619999</v>
      </c>
      <c r="CA492" s="3">
        <v>1645.974229592</v>
      </c>
      <c r="CB492" s="3">
        <v>2365.1357394181</v>
      </c>
      <c r="CC492" s="3">
        <v>10599.6113476834</v>
      </c>
      <c r="CD492" s="3">
        <v>19053.837814068102</v>
      </c>
      <c r="CE492" s="3">
        <v>15629.859997104701</v>
      </c>
      <c r="CF492" s="3">
        <v>4416.7151769283</v>
      </c>
      <c r="CG492" s="3">
        <v>7983.3775909183996</v>
      </c>
      <c r="CH492" s="3">
        <v>8874.6470204041998</v>
      </c>
      <c r="CI492" s="3">
        <v>296.69491109709998</v>
      </c>
      <c r="CJ492" s="3">
        <v>1803.7754718417</v>
      </c>
      <c r="CK492" s="3" t="s">
        <v>60</v>
      </c>
      <c r="CL492" s="3" t="s">
        <v>60</v>
      </c>
      <c r="CM492" s="3">
        <v>0</v>
      </c>
      <c r="CN492" s="3">
        <v>2805</v>
      </c>
      <c r="CO492" s="3" t="s">
        <v>60</v>
      </c>
      <c r="CP492" s="3">
        <f t="shared" si="7"/>
        <v>0.15264475402699174</v>
      </c>
    </row>
    <row r="493" spans="1:94" x14ac:dyDescent="0.3">
      <c r="A493" s="2">
        <v>3556107</v>
      </c>
      <c r="B493" s="2" t="s">
        <v>4215</v>
      </c>
      <c r="C493" s="2" t="s">
        <v>508</v>
      </c>
      <c r="D493" s="2" t="s">
        <v>4215</v>
      </c>
      <c r="E493" s="2" t="s">
        <v>508</v>
      </c>
      <c r="F493" s="2" t="s">
        <v>60</v>
      </c>
      <c r="G493" s="2" t="s">
        <v>60</v>
      </c>
      <c r="H493" s="2" t="s">
        <v>60</v>
      </c>
      <c r="I493" s="2" t="s">
        <v>60</v>
      </c>
      <c r="J493" s="2" t="s">
        <v>60</v>
      </c>
      <c r="K493" s="2" t="s">
        <v>60</v>
      </c>
      <c r="L493" s="2" t="s">
        <v>60</v>
      </c>
      <c r="M493" s="2" t="s">
        <v>60</v>
      </c>
      <c r="N493" s="2" t="s">
        <v>60</v>
      </c>
      <c r="O493" s="2" t="s">
        <v>60</v>
      </c>
      <c r="P493" s="2" t="s">
        <v>60</v>
      </c>
      <c r="Q493" s="2" t="s">
        <v>60</v>
      </c>
      <c r="R493" s="2" t="s">
        <v>60</v>
      </c>
      <c r="S493" s="2" t="s">
        <v>60</v>
      </c>
      <c r="T493" s="2" t="s">
        <v>60</v>
      </c>
      <c r="U493" s="2" t="s">
        <v>60</v>
      </c>
      <c r="V493" s="2" t="s">
        <v>60</v>
      </c>
      <c r="W493" s="2" t="s">
        <v>60</v>
      </c>
      <c r="X493" s="2" t="s">
        <v>60</v>
      </c>
      <c r="Y493" s="2" t="s">
        <v>60</v>
      </c>
      <c r="Z493" s="2" t="s">
        <v>60</v>
      </c>
      <c r="AA493" s="2" t="s">
        <v>4214</v>
      </c>
      <c r="AB493" s="2" t="s">
        <v>4215</v>
      </c>
      <c r="AC493" s="2" t="s">
        <v>508</v>
      </c>
      <c r="AD493" s="2"/>
      <c r="AE493" s="2">
        <v>167</v>
      </c>
      <c r="AF493" s="2">
        <v>0.32</v>
      </c>
      <c r="AG493" s="2">
        <v>235</v>
      </c>
      <c r="AH493" s="2">
        <v>0.44</v>
      </c>
      <c r="AI493" s="2">
        <v>80</v>
      </c>
      <c r="AJ493" s="2">
        <v>0.15</v>
      </c>
      <c r="AK493" s="2">
        <v>29</v>
      </c>
      <c r="AL493" s="2">
        <v>0.05</v>
      </c>
      <c r="AM493" s="2">
        <v>6</v>
      </c>
      <c r="AN493" s="2">
        <v>12</v>
      </c>
      <c r="AO493" s="2">
        <v>529</v>
      </c>
      <c r="AP493" s="2" t="s">
        <v>4965</v>
      </c>
      <c r="AQ493" s="2" t="s">
        <v>508</v>
      </c>
      <c r="AR493" s="2">
        <v>147</v>
      </c>
      <c r="AS493" s="2">
        <v>475</v>
      </c>
      <c r="AT493" s="2">
        <v>0.51500000000000001</v>
      </c>
      <c r="AU493" s="2">
        <v>371</v>
      </c>
      <c r="AV493" s="2">
        <v>0.40200000000000002</v>
      </c>
      <c r="AW493" s="2">
        <v>76</v>
      </c>
      <c r="AX493" s="2">
        <v>7.5999999999999998E-2</v>
      </c>
      <c r="AY493" s="2">
        <v>18</v>
      </c>
      <c r="AZ493" s="2">
        <v>61</v>
      </c>
      <c r="BA493" s="2">
        <v>922</v>
      </c>
      <c r="BB493" s="2"/>
      <c r="BC493" s="2">
        <v>0.35452411052916744</v>
      </c>
      <c r="BD493" s="2">
        <v>0.23886883273164861</v>
      </c>
      <c r="BE493" s="2"/>
      <c r="BF493" s="2">
        <v>5537</v>
      </c>
      <c r="BG493" s="2">
        <v>18282</v>
      </c>
      <c r="BH493" s="2"/>
      <c r="BI493" s="2">
        <v>1963</v>
      </c>
      <c r="BJ493" s="2">
        <v>4367</v>
      </c>
      <c r="BK493" s="2"/>
      <c r="BL493" s="2">
        <v>3.7490521332595006</v>
      </c>
      <c r="BM493" s="2">
        <v>1.8186337043785823</v>
      </c>
      <c r="BN493" s="2"/>
      <c r="BO493" s="2">
        <v>1.7291166151049073E-2</v>
      </c>
      <c r="BP493" s="2">
        <v>9.4972551605725708E-2</v>
      </c>
      <c r="BQ493" s="2"/>
      <c r="BR493" s="2">
        <v>0.48910052336747478</v>
      </c>
      <c r="BS493" s="2">
        <v>0.46296045020077348</v>
      </c>
      <c r="BT493" s="2"/>
      <c r="BU493" s="2">
        <v>0.49360831048147613</v>
      </c>
      <c r="BV493" s="2">
        <v>0.44206699819350082</v>
      </c>
      <c r="BW493" s="2"/>
      <c r="BX493" s="2">
        <v>7359.3893375883999</v>
      </c>
      <c r="BY493" s="2">
        <v>7259.9857478793001</v>
      </c>
      <c r="BZ493" s="2"/>
      <c r="CA493" s="2">
        <v>127.2524238065</v>
      </c>
      <c r="CB493" s="2">
        <v>689.49937109730001</v>
      </c>
      <c r="CC493" s="2"/>
      <c r="CD493" s="2">
        <v>3632.6557371024001</v>
      </c>
      <c r="CE493" s="2">
        <v>3209.4001064926001</v>
      </c>
      <c r="CF493" s="2"/>
      <c r="CG493" s="2">
        <v>3599.4811766795001</v>
      </c>
      <c r="CH493" s="2">
        <v>3361.0862702894001</v>
      </c>
      <c r="CI493" s="2"/>
      <c r="CJ493" s="2">
        <v>955.00098251600002</v>
      </c>
      <c r="CK493" s="2" t="s">
        <v>60</v>
      </c>
      <c r="CL493" s="2" t="s">
        <v>60</v>
      </c>
      <c r="CM493" s="2">
        <v>0</v>
      </c>
      <c r="CN493" s="2">
        <v>1141</v>
      </c>
      <c r="CO493" s="2" t="s">
        <v>60</v>
      </c>
      <c r="CP493" s="2">
        <f t="shared" si="7"/>
        <v>6.2411114757685154E-2</v>
      </c>
    </row>
    <row r="494" spans="1:94" x14ac:dyDescent="0.3">
      <c r="A494" s="3">
        <v>3556206</v>
      </c>
      <c r="B494" s="3" t="s">
        <v>5366</v>
      </c>
      <c r="C494" s="3" t="s">
        <v>508</v>
      </c>
      <c r="D494" s="3" t="s">
        <v>5366</v>
      </c>
      <c r="E494" s="3" t="s">
        <v>508</v>
      </c>
      <c r="F494" s="3" t="s">
        <v>60</v>
      </c>
      <c r="G494" s="3" t="s">
        <v>60</v>
      </c>
      <c r="H494" s="3" t="s">
        <v>60</v>
      </c>
      <c r="I494" s="3" t="s">
        <v>60</v>
      </c>
      <c r="J494" s="3" t="s">
        <v>60</v>
      </c>
      <c r="K494" s="3" t="s">
        <v>60</v>
      </c>
      <c r="L494" s="3" t="s">
        <v>60</v>
      </c>
      <c r="M494" s="3" t="s">
        <v>60</v>
      </c>
      <c r="N494" s="3" t="s">
        <v>60</v>
      </c>
      <c r="O494" s="3" t="s">
        <v>60</v>
      </c>
      <c r="P494" s="3" t="s">
        <v>60</v>
      </c>
      <c r="Q494" s="3" t="s">
        <v>60</v>
      </c>
      <c r="R494" s="3" t="s">
        <v>60</v>
      </c>
      <c r="S494" s="3" t="s">
        <v>60</v>
      </c>
      <c r="T494" s="3" t="s">
        <v>60</v>
      </c>
      <c r="U494" s="3" t="s">
        <v>60</v>
      </c>
      <c r="V494" s="3" t="s">
        <v>60</v>
      </c>
      <c r="W494" s="3" t="s">
        <v>60</v>
      </c>
      <c r="X494" s="3" t="s">
        <v>60</v>
      </c>
      <c r="Y494" s="3" t="s">
        <v>60</v>
      </c>
      <c r="Z494" s="3" t="s">
        <v>60</v>
      </c>
      <c r="AA494" s="3" t="s">
        <v>60</v>
      </c>
      <c r="AB494" s="3" t="s">
        <v>60</v>
      </c>
      <c r="AC494" s="3" t="s">
        <v>60</v>
      </c>
      <c r="AD494" s="3" t="s">
        <v>60</v>
      </c>
      <c r="AE494" s="3" t="s">
        <v>60</v>
      </c>
      <c r="AF494" s="3" t="s">
        <v>60</v>
      </c>
      <c r="AG494" s="3" t="s">
        <v>60</v>
      </c>
      <c r="AH494" s="3" t="s">
        <v>60</v>
      </c>
      <c r="AI494" s="3" t="s">
        <v>60</v>
      </c>
      <c r="AJ494" s="3" t="s">
        <v>60</v>
      </c>
      <c r="AK494" s="3" t="s">
        <v>60</v>
      </c>
      <c r="AL494" s="3" t="s">
        <v>60</v>
      </c>
      <c r="AM494" s="3" t="s">
        <v>60</v>
      </c>
      <c r="AN494" s="3" t="s">
        <v>60</v>
      </c>
      <c r="AO494" s="3" t="s">
        <v>60</v>
      </c>
      <c r="AP494" s="3" t="s">
        <v>5366</v>
      </c>
      <c r="AQ494" s="3" t="s">
        <v>508</v>
      </c>
      <c r="AR494" s="3">
        <v>34</v>
      </c>
      <c r="AS494" s="3">
        <v>1515</v>
      </c>
      <c r="AT494" s="3">
        <v>0.35</v>
      </c>
      <c r="AU494" s="3">
        <v>1652</v>
      </c>
      <c r="AV494" s="3">
        <v>0.38200000000000001</v>
      </c>
      <c r="AW494" s="3">
        <v>1159</v>
      </c>
      <c r="AX494" s="3">
        <v>0.25</v>
      </c>
      <c r="AY494" s="3">
        <v>143</v>
      </c>
      <c r="AZ494" s="3">
        <v>163</v>
      </c>
      <c r="BA494" s="3">
        <v>4326</v>
      </c>
      <c r="BB494" s="3"/>
      <c r="BC494" s="3"/>
      <c r="BD494" s="3">
        <v>0.2579345088161209</v>
      </c>
      <c r="BE494" s="3"/>
      <c r="BF494" s="3"/>
      <c r="BG494" s="3">
        <v>3970</v>
      </c>
      <c r="BH494" s="3"/>
      <c r="BI494" s="3"/>
      <c r="BJ494" s="3">
        <v>1024</v>
      </c>
      <c r="BK494" s="3"/>
      <c r="BL494" s="3"/>
      <c r="BM494" s="3">
        <v>9.367826579384964</v>
      </c>
      <c r="BN494" s="3"/>
      <c r="BO494" s="3"/>
      <c r="BP494" s="3">
        <v>0.82141336021246036</v>
      </c>
      <c r="BQ494" s="3"/>
      <c r="BR494" s="3"/>
      <c r="BS494" s="3">
        <v>0.15817756660258453</v>
      </c>
      <c r="BT494" s="3"/>
      <c r="BU494" s="3"/>
      <c r="BV494" s="3">
        <v>2.0409073184962535E-2</v>
      </c>
      <c r="BW494" s="3"/>
      <c r="BX494" s="3"/>
      <c r="BY494" s="3">
        <v>107289.717813696</v>
      </c>
      <c r="BZ494" s="3"/>
      <c r="CA494" s="3"/>
      <c r="CB494" s="3">
        <v>88129.207625594703</v>
      </c>
      <c r="CC494" s="3"/>
      <c r="CD494" s="3"/>
      <c r="CE494" s="3">
        <v>2189.6837028537002</v>
      </c>
      <c r="CF494" s="3"/>
      <c r="CG494" s="3"/>
      <c r="CH494" s="3">
        <v>16970.826485248399</v>
      </c>
      <c r="CI494" s="3"/>
      <c r="CJ494" s="3">
        <v>6605.9346727022003</v>
      </c>
      <c r="CK494" s="3" t="s">
        <v>60</v>
      </c>
      <c r="CL494" s="3" t="s">
        <v>60</v>
      </c>
      <c r="CM494" s="3" t="s">
        <v>60</v>
      </c>
      <c r="CN494" s="3">
        <v>5538</v>
      </c>
      <c r="CO494" s="3" t="s">
        <v>60</v>
      </c>
      <c r="CP494" s="3">
        <f t="shared" si="7"/>
        <v>1.3949622166246851</v>
      </c>
    </row>
    <row r="495" spans="1:94" x14ac:dyDescent="0.3">
      <c r="A495" s="2">
        <v>3556305</v>
      </c>
      <c r="B495" s="2" t="s">
        <v>5944</v>
      </c>
      <c r="C495" s="2" t="s">
        <v>508</v>
      </c>
      <c r="D495" s="2" t="s">
        <v>685</v>
      </c>
      <c r="E495" s="2" t="s">
        <v>508</v>
      </c>
      <c r="F495" s="2" t="s">
        <v>686</v>
      </c>
      <c r="G495" s="2">
        <v>5621</v>
      </c>
      <c r="H495" s="2">
        <v>0.77500000000000002</v>
      </c>
      <c r="I495" s="2">
        <v>1517</v>
      </c>
      <c r="J495" s="2">
        <v>0.20899999999999999</v>
      </c>
      <c r="K495" s="2">
        <v>116</v>
      </c>
      <c r="L495" s="2">
        <v>1.6E-2</v>
      </c>
      <c r="M495" s="2"/>
      <c r="N495" s="2"/>
      <c r="O495" s="2">
        <v>7254</v>
      </c>
      <c r="P495" s="2" t="s">
        <v>60</v>
      </c>
      <c r="Q495" s="2" t="s">
        <v>60</v>
      </c>
      <c r="R495" s="2">
        <v>3539</v>
      </c>
      <c r="S495" s="2">
        <v>0.64864369501466279</v>
      </c>
      <c r="T495" s="2">
        <v>1397</v>
      </c>
      <c r="U495" s="2">
        <v>0.25604838709677419</v>
      </c>
      <c r="V495" s="2">
        <v>518</v>
      </c>
      <c r="W495" s="2">
        <v>9.4941348973607037E-2</v>
      </c>
      <c r="X495" s="2">
        <v>2</v>
      </c>
      <c r="Y495" s="2">
        <v>3.6656891495601173E-4</v>
      </c>
      <c r="Z495" s="2">
        <v>5456</v>
      </c>
      <c r="AA495" s="2" t="s">
        <v>1562</v>
      </c>
      <c r="AB495" s="2" t="s">
        <v>685</v>
      </c>
      <c r="AC495" s="2" t="s">
        <v>508</v>
      </c>
      <c r="AD495" s="2">
        <v>146</v>
      </c>
      <c r="AE495" s="2">
        <v>815</v>
      </c>
      <c r="AF495" s="2">
        <v>0.28999999999999998</v>
      </c>
      <c r="AG495" s="2">
        <v>1235</v>
      </c>
      <c r="AH495" s="2">
        <v>0.44</v>
      </c>
      <c r="AI495" s="2">
        <v>503</v>
      </c>
      <c r="AJ495" s="2">
        <v>0.18</v>
      </c>
      <c r="AK495" s="2">
        <v>112</v>
      </c>
      <c r="AL495" s="2">
        <v>0.04</v>
      </c>
      <c r="AM495" s="2">
        <v>21</v>
      </c>
      <c r="AN495" s="2">
        <v>132</v>
      </c>
      <c r="AO495" s="2">
        <v>2818</v>
      </c>
      <c r="AP495" s="2" t="s">
        <v>685</v>
      </c>
      <c r="AQ495" s="2" t="s">
        <v>508</v>
      </c>
      <c r="AR495" s="2">
        <v>146</v>
      </c>
      <c r="AS495" s="2">
        <v>1785</v>
      </c>
      <c r="AT495" s="2">
        <v>0.55100000000000005</v>
      </c>
      <c r="AU495" s="2">
        <v>1032</v>
      </c>
      <c r="AV495" s="2">
        <v>0.31900000000000001</v>
      </c>
      <c r="AW495" s="2">
        <v>421</v>
      </c>
      <c r="AX495" s="2">
        <v>0.123</v>
      </c>
      <c r="AY495" s="2">
        <v>66</v>
      </c>
      <c r="AZ495" s="2">
        <v>110</v>
      </c>
      <c r="BA495" s="2">
        <v>3238</v>
      </c>
      <c r="BB495" s="2">
        <v>0.19163117495608653</v>
      </c>
      <c r="BC495" s="2">
        <v>0.33100610319955615</v>
      </c>
      <c r="BD495" s="2">
        <v>0.16922066549912435</v>
      </c>
      <c r="BE495" s="2">
        <v>41559</v>
      </c>
      <c r="BF495" s="2">
        <v>21628</v>
      </c>
      <c r="BG495" s="2">
        <v>4568</v>
      </c>
      <c r="BH495" s="2">
        <v>7964</v>
      </c>
      <c r="BI495" s="2">
        <v>7159</v>
      </c>
      <c r="BJ495" s="2">
        <v>773</v>
      </c>
      <c r="BK495" s="2">
        <v>8.1273127346280756</v>
      </c>
      <c r="BL495" s="2">
        <v>8.391451805852828</v>
      </c>
      <c r="BM495" s="2">
        <v>4.727517851477324</v>
      </c>
      <c r="BN495" s="2">
        <v>2.4255110048713755E-2</v>
      </c>
      <c r="BO495" s="2">
        <v>0.10771003046721399</v>
      </c>
      <c r="BP495" s="2">
        <v>9.1868540644357038E-2</v>
      </c>
      <c r="BQ495" s="2">
        <v>0.30643521998019424</v>
      </c>
      <c r="BR495" s="2">
        <v>0.46305706854579026</v>
      </c>
      <c r="BS495" s="2">
        <v>0.51429432138052111</v>
      </c>
      <c r="BT495" s="2">
        <v>0.66930966997109198</v>
      </c>
      <c r="BU495" s="2">
        <v>0.42923290098699574</v>
      </c>
      <c r="BV495" s="2">
        <v>0.39383713797512199</v>
      </c>
      <c r="BW495" s="2">
        <v>64725.918618577998</v>
      </c>
      <c r="BX495" s="2">
        <v>60074.403478100401</v>
      </c>
      <c r="BY495" s="2">
        <v>58124.831983913697</v>
      </c>
      <c r="BZ495" s="2">
        <v>1569.9342790977</v>
      </c>
      <c r="CA495" s="2">
        <v>6470.6158289259001</v>
      </c>
      <c r="CB495" s="2">
        <v>5339.8434895605997</v>
      </c>
      <c r="CC495" s="2">
        <v>43321.683229176197</v>
      </c>
      <c r="CD495" s="2">
        <v>25785.910479968301</v>
      </c>
      <c r="CE495" s="2">
        <v>22891.717473829402</v>
      </c>
      <c r="CF495" s="2">
        <v>19834.301110304099</v>
      </c>
      <c r="CG495" s="2">
        <v>27817.8771692062</v>
      </c>
      <c r="CH495" s="2">
        <v>29893.271020523702</v>
      </c>
      <c r="CI495" s="2">
        <v>851.38539706109998</v>
      </c>
      <c r="CJ495" s="2">
        <v>2434.4135191001001</v>
      </c>
      <c r="CK495" s="2">
        <v>7574</v>
      </c>
      <c r="CL495" s="2">
        <v>9533</v>
      </c>
      <c r="CM495" s="2">
        <v>6500</v>
      </c>
      <c r="CN495" s="2">
        <v>2274</v>
      </c>
      <c r="CO495" s="2">
        <v>0.35019419271314961</v>
      </c>
      <c r="CP495" s="2">
        <f t="shared" si="7"/>
        <v>0.4978108581436077</v>
      </c>
    </row>
    <row r="496" spans="1:94" x14ac:dyDescent="0.3">
      <c r="A496" s="3">
        <v>3556404</v>
      </c>
      <c r="B496" s="3" t="s">
        <v>4217</v>
      </c>
      <c r="C496" s="3" t="s">
        <v>508</v>
      </c>
      <c r="D496" s="3" t="s">
        <v>4217</v>
      </c>
      <c r="E496" s="3" t="s">
        <v>508</v>
      </c>
      <c r="F496" s="3" t="s">
        <v>60</v>
      </c>
      <c r="G496" s="3" t="s">
        <v>60</v>
      </c>
      <c r="H496" s="3" t="s">
        <v>60</v>
      </c>
      <c r="I496" s="3" t="s">
        <v>60</v>
      </c>
      <c r="J496" s="3" t="s">
        <v>60</v>
      </c>
      <c r="K496" s="3" t="s">
        <v>60</v>
      </c>
      <c r="L496" s="3" t="s">
        <v>60</v>
      </c>
      <c r="M496" s="3" t="s">
        <v>60</v>
      </c>
      <c r="N496" s="3" t="s">
        <v>60</v>
      </c>
      <c r="O496" s="3" t="s">
        <v>60</v>
      </c>
      <c r="P496" s="3" t="s">
        <v>60</v>
      </c>
      <c r="Q496" s="3" t="s">
        <v>60</v>
      </c>
      <c r="R496" s="3" t="s">
        <v>60</v>
      </c>
      <c r="S496" s="3" t="s">
        <v>60</v>
      </c>
      <c r="T496" s="3" t="s">
        <v>60</v>
      </c>
      <c r="U496" s="3" t="s">
        <v>60</v>
      </c>
      <c r="V496" s="3" t="s">
        <v>60</v>
      </c>
      <c r="W496" s="3" t="s">
        <v>60</v>
      </c>
      <c r="X496" s="3" t="s">
        <v>60</v>
      </c>
      <c r="Y496" s="3" t="s">
        <v>60</v>
      </c>
      <c r="Z496" s="3" t="s">
        <v>60</v>
      </c>
      <c r="AA496" s="3" t="s">
        <v>4216</v>
      </c>
      <c r="AB496" s="3" t="s">
        <v>4217</v>
      </c>
      <c r="AC496" s="3" t="s">
        <v>508</v>
      </c>
      <c r="AD496" s="3">
        <v>122</v>
      </c>
      <c r="AE496" s="3">
        <v>1420</v>
      </c>
      <c r="AF496" s="3">
        <v>0.61</v>
      </c>
      <c r="AG496" s="3">
        <v>720</v>
      </c>
      <c r="AH496" s="3">
        <v>0.31</v>
      </c>
      <c r="AI496" s="3">
        <v>86</v>
      </c>
      <c r="AJ496" s="3">
        <v>0.04</v>
      </c>
      <c r="AK496" s="3">
        <v>59</v>
      </c>
      <c r="AL496" s="3">
        <v>0.03</v>
      </c>
      <c r="AM496" s="3">
        <v>8</v>
      </c>
      <c r="AN496" s="3">
        <v>44</v>
      </c>
      <c r="AO496" s="3">
        <v>2337</v>
      </c>
      <c r="AP496" s="3" t="s">
        <v>4217</v>
      </c>
      <c r="AQ496" s="3" t="s">
        <v>508</v>
      </c>
      <c r="AR496" s="3">
        <v>122</v>
      </c>
      <c r="AS496" s="3">
        <v>1504</v>
      </c>
      <c r="AT496" s="3">
        <v>0.55100000000000005</v>
      </c>
      <c r="AU496" s="3">
        <v>605</v>
      </c>
      <c r="AV496" s="3">
        <v>0.222</v>
      </c>
      <c r="AW496" s="3">
        <v>619</v>
      </c>
      <c r="AX496" s="3">
        <v>0.216</v>
      </c>
      <c r="AY496" s="3">
        <v>41</v>
      </c>
      <c r="AZ496" s="3">
        <v>93</v>
      </c>
      <c r="BA496" s="3">
        <v>2728</v>
      </c>
      <c r="BB496" s="3">
        <v>0.34736743838685585</v>
      </c>
      <c r="BC496" s="3">
        <v>0.42098445595854922</v>
      </c>
      <c r="BD496" s="3">
        <v>0.29111537670528553</v>
      </c>
      <c r="BE496" s="3">
        <v>10712</v>
      </c>
      <c r="BF496" s="3">
        <v>10808</v>
      </c>
      <c r="BG496" s="3">
        <v>29174</v>
      </c>
      <c r="BH496" s="3">
        <v>3721</v>
      </c>
      <c r="BI496" s="3">
        <v>4550</v>
      </c>
      <c r="BJ496" s="3">
        <v>8493</v>
      </c>
      <c r="BK496" s="3">
        <v>3.2219108934475678</v>
      </c>
      <c r="BL496" s="3">
        <v>6.6199303422774065</v>
      </c>
      <c r="BM496" s="3">
        <v>4.9915208905777293</v>
      </c>
      <c r="BN496" s="3">
        <v>0.11062626828412608</v>
      </c>
      <c r="BO496" s="3">
        <v>0.10837680499707354</v>
      </c>
      <c r="BP496" s="3">
        <v>0.30303347657757812</v>
      </c>
      <c r="BQ496" s="3">
        <v>0.40304549673465961</v>
      </c>
      <c r="BR496" s="3">
        <v>0.30529373015266886</v>
      </c>
      <c r="BS496" s="3">
        <v>0.50022998292192888</v>
      </c>
      <c r="BT496" s="3">
        <v>0.48632823498120598</v>
      </c>
      <c r="BU496" s="3">
        <v>0.58632946485025761</v>
      </c>
      <c r="BV496" s="3">
        <v>0.19673654050049041</v>
      </c>
      <c r="BW496" s="3">
        <v>11988.7304345184</v>
      </c>
      <c r="BX496" s="3">
        <v>30120.683057362199</v>
      </c>
      <c r="BY496" s="3">
        <v>36802.483526229596</v>
      </c>
      <c r="BZ496" s="3">
        <v>1326.2685094351</v>
      </c>
      <c r="CA496" s="3">
        <v>3264.3833940864001</v>
      </c>
      <c r="CB496" s="3">
        <v>11152.384529642401</v>
      </c>
      <c r="CC496" s="3">
        <v>5830.4581118848</v>
      </c>
      <c r="CD496" s="3">
        <v>17660.643977947399</v>
      </c>
      <c r="CE496" s="3">
        <v>7240.3932907767003</v>
      </c>
      <c r="CF496" s="3">
        <v>4832.0038131984002</v>
      </c>
      <c r="CG496" s="3">
        <v>9195.6556853284001</v>
      </c>
      <c r="CH496" s="3">
        <v>18409.7057058104</v>
      </c>
      <c r="CI496" s="3">
        <v>515.99114973400003</v>
      </c>
      <c r="CJ496" s="3">
        <v>1280.8975486730999</v>
      </c>
      <c r="CK496" s="3" t="s">
        <v>60</v>
      </c>
      <c r="CL496" s="3" t="s">
        <v>60</v>
      </c>
      <c r="CM496" s="3">
        <v>0</v>
      </c>
      <c r="CN496" s="3">
        <v>3211</v>
      </c>
      <c r="CO496" s="3" t="s">
        <v>60</v>
      </c>
      <c r="CP496" s="3">
        <f t="shared" si="7"/>
        <v>0.11006375539864263</v>
      </c>
    </row>
    <row r="497" spans="1:94" x14ac:dyDescent="0.3">
      <c r="A497" s="2">
        <v>3556602</v>
      </c>
      <c r="B497" s="2" t="s">
        <v>4219</v>
      </c>
      <c r="C497" s="2" t="s">
        <v>508</v>
      </c>
      <c r="D497" s="2" t="s">
        <v>4219</v>
      </c>
      <c r="E497" s="2" t="s">
        <v>508</v>
      </c>
      <c r="F497" s="2" t="s">
        <v>60</v>
      </c>
      <c r="G497" s="2" t="s">
        <v>60</v>
      </c>
      <c r="H497" s="2" t="s">
        <v>60</v>
      </c>
      <c r="I497" s="2" t="s">
        <v>60</v>
      </c>
      <c r="J497" s="2" t="s">
        <v>60</v>
      </c>
      <c r="K497" s="2" t="s">
        <v>60</v>
      </c>
      <c r="L497" s="2" t="s">
        <v>60</v>
      </c>
      <c r="M497" s="2" t="s">
        <v>60</v>
      </c>
      <c r="N497" s="2" t="s">
        <v>60</v>
      </c>
      <c r="O497" s="2" t="s">
        <v>60</v>
      </c>
      <c r="P497" s="2" t="s">
        <v>60</v>
      </c>
      <c r="Q497" s="2" t="s">
        <v>60</v>
      </c>
      <c r="R497" s="2" t="s">
        <v>60</v>
      </c>
      <c r="S497" s="2" t="s">
        <v>60</v>
      </c>
      <c r="T497" s="2" t="s">
        <v>60</v>
      </c>
      <c r="U497" s="2" t="s">
        <v>60</v>
      </c>
      <c r="V497" s="2" t="s">
        <v>60</v>
      </c>
      <c r="W497" s="2" t="s">
        <v>60</v>
      </c>
      <c r="X497" s="2" t="s">
        <v>60</v>
      </c>
      <c r="Y497" s="2" t="s">
        <v>60</v>
      </c>
      <c r="Z497" s="2" t="s">
        <v>60</v>
      </c>
      <c r="AA497" s="2" t="s">
        <v>4218</v>
      </c>
      <c r="AB497" s="2" t="s">
        <v>4219</v>
      </c>
      <c r="AC497" s="2" t="s">
        <v>508</v>
      </c>
      <c r="AD497" s="2">
        <v>70</v>
      </c>
      <c r="AE497" s="2">
        <v>379</v>
      </c>
      <c r="AF497" s="2">
        <v>0.26</v>
      </c>
      <c r="AG497" s="2">
        <v>544</v>
      </c>
      <c r="AH497" s="2">
        <v>0.38</v>
      </c>
      <c r="AI497" s="2">
        <v>234</v>
      </c>
      <c r="AJ497" s="2">
        <v>0.16</v>
      </c>
      <c r="AK497" s="2">
        <v>233</v>
      </c>
      <c r="AL497" s="2">
        <v>0.16</v>
      </c>
      <c r="AM497" s="2">
        <v>11</v>
      </c>
      <c r="AN497" s="2">
        <v>36</v>
      </c>
      <c r="AO497" s="2">
        <v>1437</v>
      </c>
      <c r="AP497" s="2" t="s">
        <v>4219</v>
      </c>
      <c r="AQ497" s="2" t="s">
        <v>508</v>
      </c>
      <c r="AR497" s="2">
        <v>70</v>
      </c>
      <c r="AS497" s="2">
        <v>1117</v>
      </c>
      <c r="AT497" s="2">
        <v>0.46899999999999997</v>
      </c>
      <c r="AU497" s="2">
        <v>705</v>
      </c>
      <c r="AV497" s="2">
        <v>0.29599999999999999</v>
      </c>
      <c r="AW497" s="2">
        <v>560</v>
      </c>
      <c r="AX497" s="2">
        <v>0.22500000000000001</v>
      </c>
      <c r="AY497" s="2">
        <v>47</v>
      </c>
      <c r="AZ497" s="2">
        <v>56</v>
      </c>
      <c r="BA497" s="2">
        <v>2382</v>
      </c>
      <c r="BB497" s="2">
        <v>0.31349805783340529</v>
      </c>
      <c r="BC497" s="2">
        <v>0.32401741215065294</v>
      </c>
      <c r="BD497" s="2">
        <v>0.2787548596969136</v>
      </c>
      <c r="BE497" s="2">
        <v>18536</v>
      </c>
      <c r="BF497" s="2">
        <v>15851</v>
      </c>
      <c r="BG497" s="2">
        <v>37811</v>
      </c>
      <c r="BH497" s="2">
        <v>5811</v>
      </c>
      <c r="BI497" s="2">
        <v>5136</v>
      </c>
      <c r="BJ497" s="2">
        <v>10540</v>
      </c>
      <c r="BK497" s="2">
        <v>5.2995176286258134</v>
      </c>
      <c r="BL497" s="2">
        <v>9.5040630656899339</v>
      </c>
      <c r="BM497" s="2">
        <v>3.9346811197285443</v>
      </c>
      <c r="BN497" s="2">
        <v>0.21821519718009424</v>
      </c>
      <c r="BO497" s="2">
        <v>0.16164601306687573</v>
      </c>
      <c r="BP497" s="2">
        <v>0.16596071789524014</v>
      </c>
      <c r="BQ497" s="2">
        <v>0.29137580888390568</v>
      </c>
      <c r="BR497" s="2">
        <v>0.30122264197917098</v>
      </c>
      <c r="BS497" s="2">
        <v>0.34014157031604342</v>
      </c>
      <c r="BT497" s="2">
        <v>0.49040899393600007</v>
      </c>
      <c r="BU497" s="2">
        <v>0.53713134495395332</v>
      </c>
      <c r="BV497" s="2">
        <v>0.49389771178871655</v>
      </c>
      <c r="BW497" s="2">
        <v>30795.496939944602</v>
      </c>
      <c r="BX497" s="2">
        <v>48812.8679053835</v>
      </c>
      <c r="BY497" s="2">
        <v>35522.301148909297</v>
      </c>
      <c r="BZ497" s="2">
        <v>6720.0454370090001</v>
      </c>
      <c r="CA497" s="2">
        <v>7890.4054832653001</v>
      </c>
      <c r="CB497" s="2">
        <v>5895.3065999639002</v>
      </c>
      <c r="CC497" s="2">
        <v>15102.388672077401</v>
      </c>
      <c r="CD497" s="2">
        <v>26218.921389078299</v>
      </c>
      <c r="CE497" s="2">
        <v>17544.383254916</v>
      </c>
      <c r="CF497" s="2">
        <v>8973.0628308582</v>
      </c>
      <c r="CG497" s="2">
        <v>14703.541033039901</v>
      </c>
      <c r="CH497" s="2">
        <v>12082.611294029401</v>
      </c>
      <c r="CI497" s="2">
        <v>644.98893716750001</v>
      </c>
      <c r="CJ497" s="2">
        <v>2425.3921608674</v>
      </c>
      <c r="CK497" s="2" t="s">
        <v>60</v>
      </c>
      <c r="CL497" s="2" t="s">
        <v>60</v>
      </c>
      <c r="CM497" s="2">
        <v>0</v>
      </c>
      <c r="CN497" s="2">
        <v>3061</v>
      </c>
      <c r="CO497" s="2" t="s">
        <v>60</v>
      </c>
      <c r="CP497" s="2">
        <f t="shared" si="7"/>
        <v>8.0955277564729838E-2</v>
      </c>
    </row>
    <row r="498" spans="1:94" x14ac:dyDescent="0.3">
      <c r="A498" s="3">
        <v>3556701</v>
      </c>
      <c r="B498" s="3" t="s">
        <v>4221</v>
      </c>
      <c r="C498" s="3" t="s">
        <v>508</v>
      </c>
      <c r="D498" s="3" t="s">
        <v>4221</v>
      </c>
      <c r="E498" s="3" t="s">
        <v>508</v>
      </c>
      <c r="F498" s="3" t="s">
        <v>60</v>
      </c>
      <c r="G498" s="3" t="s">
        <v>60</v>
      </c>
      <c r="H498" s="3" t="s">
        <v>60</v>
      </c>
      <c r="I498" s="3" t="s">
        <v>60</v>
      </c>
      <c r="J498" s="3" t="s">
        <v>60</v>
      </c>
      <c r="K498" s="3" t="s">
        <v>60</v>
      </c>
      <c r="L498" s="3" t="s">
        <v>60</v>
      </c>
      <c r="M498" s="3" t="s">
        <v>60</v>
      </c>
      <c r="N498" s="3" t="s">
        <v>60</v>
      </c>
      <c r="O498" s="3" t="s">
        <v>60</v>
      </c>
      <c r="P498" s="3" t="s">
        <v>60</v>
      </c>
      <c r="Q498" s="3" t="s">
        <v>60</v>
      </c>
      <c r="R498" s="3" t="s">
        <v>60</v>
      </c>
      <c r="S498" s="3" t="s">
        <v>60</v>
      </c>
      <c r="T498" s="3" t="s">
        <v>60</v>
      </c>
      <c r="U498" s="3" t="s">
        <v>60</v>
      </c>
      <c r="V498" s="3" t="s">
        <v>60</v>
      </c>
      <c r="W498" s="3" t="s">
        <v>60</v>
      </c>
      <c r="X498" s="3" t="s">
        <v>60</v>
      </c>
      <c r="Y498" s="3" t="s">
        <v>60</v>
      </c>
      <c r="Z498" s="3" t="s">
        <v>60</v>
      </c>
      <c r="AA498" s="3" t="s">
        <v>4220</v>
      </c>
      <c r="AB498" s="3" t="s">
        <v>4221</v>
      </c>
      <c r="AC498" s="3" t="s">
        <v>508</v>
      </c>
      <c r="AD498" s="3">
        <v>65</v>
      </c>
      <c r="AE498" s="3">
        <v>795</v>
      </c>
      <c r="AF498" s="3">
        <v>0.41</v>
      </c>
      <c r="AG498" s="3">
        <v>769</v>
      </c>
      <c r="AH498" s="3">
        <v>0.4</v>
      </c>
      <c r="AI498" s="3">
        <v>168</v>
      </c>
      <c r="AJ498" s="3">
        <v>0.09</v>
      </c>
      <c r="AK498" s="3">
        <v>115</v>
      </c>
      <c r="AL498" s="3">
        <v>0.06</v>
      </c>
      <c r="AM498" s="3">
        <v>26</v>
      </c>
      <c r="AN498" s="3">
        <v>63</v>
      </c>
      <c r="AO498" s="3">
        <v>1936</v>
      </c>
      <c r="AP498" s="3" t="s">
        <v>4221</v>
      </c>
      <c r="AQ498" s="3" t="s">
        <v>508</v>
      </c>
      <c r="AR498" s="3">
        <v>65</v>
      </c>
      <c r="AS498" s="3">
        <v>1729</v>
      </c>
      <c r="AT498" s="3">
        <v>0.55900000000000005</v>
      </c>
      <c r="AU498" s="3">
        <v>1046</v>
      </c>
      <c r="AV498" s="3">
        <v>0.33800000000000002</v>
      </c>
      <c r="AW498" s="3">
        <v>318</v>
      </c>
      <c r="AX498" s="3">
        <v>9.7000000000000003E-2</v>
      </c>
      <c r="AY498" s="3">
        <v>82</v>
      </c>
      <c r="AZ498" s="3">
        <v>118</v>
      </c>
      <c r="BA498" s="3">
        <v>3093</v>
      </c>
      <c r="BB498" s="3"/>
      <c r="BC498" s="3">
        <v>0.29008797653958945</v>
      </c>
      <c r="BD498" s="3">
        <v>0.2267580559017269</v>
      </c>
      <c r="BE498" s="3"/>
      <c r="BF498" s="3">
        <v>8525</v>
      </c>
      <c r="BG498" s="3">
        <v>56170</v>
      </c>
      <c r="BH498" s="3"/>
      <c r="BI498" s="3">
        <v>2473</v>
      </c>
      <c r="BJ498" s="3">
        <v>12737</v>
      </c>
      <c r="BK498" s="3"/>
      <c r="BL498" s="3">
        <v>6.5429246656209052</v>
      </c>
      <c r="BM498" s="3">
        <v>2.5248226892323076</v>
      </c>
      <c r="BN498" s="3"/>
      <c r="BO498" s="3">
        <v>0.49105161341254017</v>
      </c>
      <c r="BP498" s="3">
        <v>0.1415011775069458</v>
      </c>
      <c r="BQ498" s="3"/>
      <c r="BR498" s="3">
        <v>0.44008486778433498</v>
      </c>
      <c r="BS498" s="3">
        <v>0.78272631198015641</v>
      </c>
      <c r="BT498" s="3"/>
      <c r="BU498" s="3">
        <v>6.8863518803124885E-2</v>
      </c>
      <c r="BV498" s="3">
        <v>7.5772510512902666E-2</v>
      </c>
      <c r="BW498" s="3"/>
      <c r="BX498" s="3">
        <v>16180.652698080499</v>
      </c>
      <c r="BY498" s="3">
        <v>20756.5673281788</v>
      </c>
      <c r="BZ498" s="3"/>
      <c r="CA498" s="3">
        <v>7945.5356134603999</v>
      </c>
      <c r="CB498" s="3">
        <v>2937.0787179395002</v>
      </c>
      <c r="CC498" s="3"/>
      <c r="CD498" s="3">
        <v>1114.2566813210999</v>
      </c>
      <c r="CE498" s="3">
        <v>1572.7772160862</v>
      </c>
      <c r="CF498" s="3"/>
      <c r="CG498" s="3">
        <v>7120.8604032989997</v>
      </c>
      <c r="CH498" s="3">
        <v>16246.711394153201</v>
      </c>
      <c r="CI498" s="3"/>
      <c r="CJ498" s="3">
        <v>2177.0792755117</v>
      </c>
      <c r="CK498" s="3" t="s">
        <v>60</v>
      </c>
      <c r="CL498" s="3" t="s">
        <v>60</v>
      </c>
      <c r="CM498" s="3">
        <v>0</v>
      </c>
      <c r="CN498" s="3">
        <v>3551</v>
      </c>
      <c r="CO498" s="3" t="s">
        <v>60</v>
      </c>
      <c r="CP498" s="3">
        <f t="shared" si="7"/>
        <v>6.3218800071212389E-2</v>
      </c>
    </row>
    <row r="499" spans="1:94" x14ac:dyDescent="0.3">
      <c r="A499" s="2">
        <v>3556800</v>
      </c>
      <c r="B499" s="2" t="s">
        <v>4223</v>
      </c>
      <c r="C499" s="2" t="s">
        <v>508</v>
      </c>
      <c r="D499" s="2" t="s">
        <v>4223</v>
      </c>
      <c r="E499" s="2" t="s">
        <v>508</v>
      </c>
      <c r="F499" s="2" t="s">
        <v>60</v>
      </c>
      <c r="G499" s="2" t="s">
        <v>60</v>
      </c>
      <c r="H499" s="2" t="s">
        <v>60</v>
      </c>
      <c r="I499" s="2" t="s">
        <v>60</v>
      </c>
      <c r="J499" s="2" t="s">
        <v>60</v>
      </c>
      <c r="K499" s="2" t="s">
        <v>60</v>
      </c>
      <c r="L499" s="2" t="s">
        <v>60</v>
      </c>
      <c r="M499" s="2" t="s">
        <v>60</v>
      </c>
      <c r="N499" s="2" t="s">
        <v>60</v>
      </c>
      <c r="O499" s="2" t="s">
        <v>60</v>
      </c>
      <c r="P499" s="2" t="s">
        <v>60</v>
      </c>
      <c r="Q499" s="2" t="s">
        <v>60</v>
      </c>
      <c r="R499" s="2" t="s">
        <v>60</v>
      </c>
      <c r="S499" s="2" t="s">
        <v>60</v>
      </c>
      <c r="T499" s="2" t="s">
        <v>60</v>
      </c>
      <c r="U499" s="2" t="s">
        <v>60</v>
      </c>
      <c r="V499" s="2" t="s">
        <v>60</v>
      </c>
      <c r="W499" s="2" t="s">
        <v>60</v>
      </c>
      <c r="X499" s="2" t="s">
        <v>60</v>
      </c>
      <c r="Y499" s="2" t="s">
        <v>60</v>
      </c>
      <c r="Z499" s="2" t="s">
        <v>60</v>
      </c>
      <c r="AA499" s="2" t="s">
        <v>4222</v>
      </c>
      <c r="AB499" s="2" t="s">
        <v>4223</v>
      </c>
      <c r="AC499" s="2" t="s">
        <v>508</v>
      </c>
      <c r="AD499" s="2">
        <v>98</v>
      </c>
      <c r="AE499" s="2">
        <v>712</v>
      </c>
      <c r="AF499" s="2">
        <v>0.48</v>
      </c>
      <c r="AG499" s="2">
        <v>490</v>
      </c>
      <c r="AH499" s="2">
        <v>0.33</v>
      </c>
      <c r="AI499" s="2">
        <v>128</v>
      </c>
      <c r="AJ499" s="2">
        <v>0.09</v>
      </c>
      <c r="AK499" s="2">
        <v>72</v>
      </c>
      <c r="AL499" s="2">
        <v>0.05</v>
      </c>
      <c r="AM499" s="2">
        <v>13</v>
      </c>
      <c r="AN499" s="2">
        <v>65</v>
      </c>
      <c r="AO499" s="2">
        <v>1480</v>
      </c>
      <c r="AP499" s="2" t="s">
        <v>4223</v>
      </c>
      <c r="AQ499" s="2" t="s">
        <v>508</v>
      </c>
      <c r="AR499" s="2">
        <v>98</v>
      </c>
      <c r="AS499" s="2">
        <v>1072</v>
      </c>
      <c r="AT499" s="2">
        <v>0.61299999999999999</v>
      </c>
      <c r="AU499" s="2">
        <v>360</v>
      </c>
      <c r="AV499" s="2">
        <v>0.20599999999999999</v>
      </c>
      <c r="AW499" s="2">
        <v>318</v>
      </c>
      <c r="AX499" s="2">
        <v>0.17</v>
      </c>
      <c r="AY499" s="2">
        <v>41</v>
      </c>
      <c r="AZ499" s="2">
        <v>81</v>
      </c>
      <c r="BA499" s="2">
        <v>1750</v>
      </c>
      <c r="BB499" s="2">
        <v>0.22893401015228426</v>
      </c>
      <c r="BC499" s="2">
        <v>0.37898640296662545</v>
      </c>
      <c r="BD499" s="2">
        <v>0.30110119765292181</v>
      </c>
      <c r="BE499" s="2">
        <v>15760</v>
      </c>
      <c r="BF499" s="2">
        <v>8090</v>
      </c>
      <c r="BG499" s="2">
        <v>12441</v>
      </c>
      <c r="BH499" s="2">
        <v>3608</v>
      </c>
      <c r="BI499" s="2">
        <v>3066</v>
      </c>
      <c r="BJ499" s="2">
        <v>3746</v>
      </c>
      <c r="BK499" s="2">
        <v>3.4486733706230877</v>
      </c>
      <c r="BL499" s="2">
        <v>6.03102318697655</v>
      </c>
      <c r="BM499" s="2">
        <v>3.1378668215288514</v>
      </c>
      <c r="BN499" s="2">
        <v>2.1214755812089876E-2</v>
      </c>
      <c r="BO499" s="2">
        <v>3.0488272774810313E-2</v>
      </c>
      <c r="BP499" s="2">
        <v>4.7016220386302029E-2</v>
      </c>
      <c r="BQ499" s="2">
        <v>0.38957953118281158</v>
      </c>
      <c r="BR499" s="2">
        <v>0.40676597997573255</v>
      </c>
      <c r="BS499" s="2">
        <v>0.45983986094052026</v>
      </c>
      <c r="BT499" s="2">
        <v>0.5892057130051066</v>
      </c>
      <c r="BU499" s="2">
        <v>0.56274574724945703</v>
      </c>
      <c r="BV499" s="2">
        <v>0.49314391867317781</v>
      </c>
      <c r="BW499" s="2">
        <v>12442.8135212081</v>
      </c>
      <c r="BX499" s="2">
        <v>18491.117091270102</v>
      </c>
      <c r="BY499" s="2">
        <v>16803.276829286999</v>
      </c>
      <c r="BZ499" s="2">
        <v>263.97125046780002</v>
      </c>
      <c r="CA499" s="2">
        <v>563.76222178959995</v>
      </c>
      <c r="CB499" s="2">
        <v>790.02656661779997</v>
      </c>
      <c r="CC499" s="2">
        <v>7331.3768125529996</v>
      </c>
      <c r="CD499" s="2">
        <v>10405.797505004</v>
      </c>
      <c r="CE499" s="2">
        <v>8286.4337821448007</v>
      </c>
      <c r="CF499" s="2">
        <v>4847.4654581874001</v>
      </c>
      <c r="CG499" s="2">
        <v>7521.5573644765</v>
      </c>
      <c r="CH499" s="2">
        <v>7726.8164805243996</v>
      </c>
      <c r="CI499" s="2">
        <v>451.49225601730001</v>
      </c>
      <c r="CJ499" s="2">
        <v>1454.3331606971999</v>
      </c>
      <c r="CK499" s="2" t="s">
        <v>60</v>
      </c>
      <c r="CL499" s="2" t="s">
        <v>60</v>
      </c>
      <c r="CM499" s="2">
        <v>0</v>
      </c>
      <c r="CN499" s="2">
        <v>2136</v>
      </c>
      <c r="CO499" s="2" t="s">
        <v>60</v>
      </c>
      <c r="CP499" s="2">
        <f t="shared" si="7"/>
        <v>0.17169037858693031</v>
      </c>
    </row>
    <row r="500" spans="1:94" x14ac:dyDescent="0.3">
      <c r="A500" s="3">
        <v>3556909</v>
      </c>
      <c r="B500" s="3" t="s">
        <v>5367</v>
      </c>
      <c r="C500" s="3" t="s">
        <v>508</v>
      </c>
      <c r="D500" s="3" t="s">
        <v>5367</v>
      </c>
      <c r="E500" s="3" t="s">
        <v>508</v>
      </c>
      <c r="F500" s="3" t="s">
        <v>60</v>
      </c>
      <c r="G500" s="3" t="s">
        <v>60</v>
      </c>
      <c r="H500" s="3" t="s">
        <v>60</v>
      </c>
      <c r="I500" s="3" t="s">
        <v>60</v>
      </c>
      <c r="J500" s="3" t="s">
        <v>60</v>
      </c>
      <c r="K500" s="3" t="s">
        <v>60</v>
      </c>
      <c r="L500" s="3" t="s">
        <v>60</v>
      </c>
      <c r="M500" s="3" t="s">
        <v>60</v>
      </c>
      <c r="N500" s="3" t="s">
        <v>60</v>
      </c>
      <c r="O500" s="3" t="s">
        <v>60</v>
      </c>
      <c r="P500" s="3" t="s">
        <v>60</v>
      </c>
      <c r="Q500" s="3" t="s">
        <v>60</v>
      </c>
      <c r="R500" s="3" t="s">
        <v>60</v>
      </c>
      <c r="S500" s="3" t="s">
        <v>60</v>
      </c>
      <c r="T500" s="3" t="s">
        <v>60</v>
      </c>
      <c r="U500" s="3" t="s">
        <v>60</v>
      </c>
      <c r="V500" s="3" t="s">
        <v>60</v>
      </c>
      <c r="W500" s="3" t="s">
        <v>60</v>
      </c>
      <c r="X500" s="3" t="s">
        <v>60</v>
      </c>
      <c r="Y500" s="3" t="s">
        <v>60</v>
      </c>
      <c r="Z500" s="3" t="s">
        <v>60</v>
      </c>
      <c r="AA500" s="3" t="s">
        <v>60</v>
      </c>
      <c r="AB500" s="3" t="s">
        <v>60</v>
      </c>
      <c r="AC500" s="3" t="s">
        <v>60</v>
      </c>
      <c r="AD500" s="3" t="s">
        <v>60</v>
      </c>
      <c r="AE500" s="3" t="s">
        <v>60</v>
      </c>
      <c r="AF500" s="3" t="s">
        <v>60</v>
      </c>
      <c r="AG500" s="3" t="s">
        <v>60</v>
      </c>
      <c r="AH500" s="3" t="s">
        <v>60</v>
      </c>
      <c r="AI500" s="3" t="s">
        <v>60</v>
      </c>
      <c r="AJ500" s="3" t="s">
        <v>60</v>
      </c>
      <c r="AK500" s="3" t="s">
        <v>60</v>
      </c>
      <c r="AL500" s="3" t="s">
        <v>60</v>
      </c>
      <c r="AM500" s="3" t="s">
        <v>60</v>
      </c>
      <c r="AN500" s="3" t="s">
        <v>60</v>
      </c>
      <c r="AO500" s="3" t="s">
        <v>60</v>
      </c>
      <c r="AP500" s="3" t="s">
        <v>5367</v>
      </c>
      <c r="AQ500" s="3" t="s">
        <v>508</v>
      </c>
      <c r="AR500" s="3">
        <v>76</v>
      </c>
      <c r="AS500" s="3">
        <v>209</v>
      </c>
      <c r="AT500" s="3">
        <v>0.45100000000000001</v>
      </c>
      <c r="AU500" s="3">
        <v>205</v>
      </c>
      <c r="AV500" s="3">
        <v>0.443</v>
      </c>
      <c r="AW500" s="3">
        <v>49</v>
      </c>
      <c r="AX500" s="3">
        <v>9.6000000000000002E-2</v>
      </c>
      <c r="AY500" s="3">
        <v>20</v>
      </c>
      <c r="AZ500" s="3">
        <v>28</v>
      </c>
      <c r="BA500" s="3">
        <v>463</v>
      </c>
      <c r="BB500" s="3"/>
      <c r="BC500" s="3"/>
      <c r="BD500" s="3">
        <v>0.48019500304692259</v>
      </c>
      <c r="BE500" s="3"/>
      <c r="BF500" s="3"/>
      <c r="BG500" s="3">
        <v>6564</v>
      </c>
      <c r="BH500" s="3"/>
      <c r="BI500" s="3"/>
      <c r="BJ500" s="3">
        <v>3152</v>
      </c>
      <c r="BK500" s="3"/>
      <c r="BL500" s="3"/>
      <c r="BM500" s="3">
        <v>1.8016760798567428</v>
      </c>
      <c r="BN500" s="3"/>
      <c r="BO500" s="3"/>
      <c r="BP500" s="3">
        <v>3.6948618328214083E-2</v>
      </c>
      <c r="BQ500" s="3"/>
      <c r="BR500" s="3"/>
      <c r="BS500" s="3">
        <v>0.31881263270380583</v>
      </c>
      <c r="BT500" s="3"/>
      <c r="BU500" s="3"/>
      <c r="BV500" s="3">
        <v>0.64423874896798017</v>
      </c>
      <c r="BW500" s="3"/>
      <c r="BX500" s="3"/>
      <c r="BY500" s="3">
        <v>2832.2347975347998</v>
      </c>
      <c r="BZ500" s="3"/>
      <c r="CA500" s="3"/>
      <c r="CB500" s="3">
        <v>104.64716255</v>
      </c>
      <c r="CC500" s="3"/>
      <c r="CD500" s="3"/>
      <c r="CE500" s="3">
        <v>1824.6354027473999</v>
      </c>
      <c r="CF500" s="3"/>
      <c r="CG500" s="3"/>
      <c r="CH500" s="3">
        <v>902.95223223740004</v>
      </c>
      <c r="CI500" s="3"/>
      <c r="CJ500" s="3">
        <v>506.81990551429999</v>
      </c>
      <c r="CK500" s="3" t="s">
        <v>60</v>
      </c>
      <c r="CL500" s="3" t="s">
        <v>60</v>
      </c>
      <c r="CM500" s="3" t="s">
        <v>60</v>
      </c>
      <c r="CN500" s="3">
        <v>601</v>
      </c>
      <c r="CO500" s="3" t="s">
        <v>60</v>
      </c>
      <c r="CP500" s="3">
        <f t="shared" si="7"/>
        <v>9.1560024375380869E-2</v>
      </c>
    </row>
    <row r="501" spans="1:94" x14ac:dyDescent="0.3">
      <c r="A501" s="2">
        <v>3557105</v>
      </c>
      <c r="B501" s="2" t="s">
        <v>687</v>
      </c>
      <c r="C501" s="2" t="s">
        <v>508</v>
      </c>
      <c r="D501" s="2" t="s">
        <v>687</v>
      </c>
      <c r="E501" s="2" t="s">
        <v>508</v>
      </c>
      <c r="F501" s="2" t="s">
        <v>688</v>
      </c>
      <c r="G501" s="2">
        <v>2422</v>
      </c>
      <c r="H501" s="2">
        <v>0.60599999999999998</v>
      </c>
      <c r="I501" s="2">
        <v>966</v>
      </c>
      <c r="J501" s="2">
        <v>0.24199999999999999</v>
      </c>
      <c r="K501" s="2">
        <v>606</v>
      </c>
      <c r="L501" s="2">
        <v>0.152</v>
      </c>
      <c r="M501" s="2">
        <v>3</v>
      </c>
      <c r="N501" s="2">
        <v>1E-3</v>
      </c>
      <c r="O501" s="2">
        <v>3997</v>
      </c>
      <c r="P501" s="2" t="s">
        <v>60</v>
      </c>
      <c r="Q501" s="2" t="s">
        <v>60</v>
      </c>
      <c r="R501" s="2">
        <v>6007</v>
      </c>
      <c r="S501" s="2">
        <v>0.69077736890524377</v>
      </c>
      <c r="T501" s="2">
        <v>1307</v>
      </c>
      <c r="U501" s="2">
        <v>0.15029898804047839</v>
      </c>
      <c r="V501" s="2">
        <v>1373</v>
      </c>
      <c r="W501" s="2">
        <v>0.15788868445262189</v>
      </c>
      <c r="X501" s="2">
        <v>9</v>
      </c>
      <c r="Y501" s="2">
        <v>1.0349586016559337E-3</v>
      </c>
      <c r="Z501" s="2">
        <v>8696</v>
      </c>
      <c r="AA501" s="2" t="s">
        <v>1563</v>
      </c>
      <c r="AB501" s="2" t="s">
        <v>687</v>
      </c>
      <c r="AC501" s="2" t="s">
        <v>508</v>
      </c>
      <c r="AD501" s="2">
        <v>147</v>
      </c>
      <c r="AE501" s="2">
        <v>947</v>
      </c>
      <c r="AF501" s="2">
        <v>0.26</v>
      </c>
      <c r="AG501" s="2">
        <v>1384</v>
      </c>
      <c r="AH501" s="2">
        <v>0.38</v>
      </c>
      <c r="AI501" s="2">
        <v>1005</v>
      </c>
      <c r="AJ501" s="2">
        <v>0.28000000000000003</v>
      </c>
      <c r="AK501" s="2">
        <v>138</v>
      </c>
      <c r="AL501" s="2">
        <v>0.04</v>
      </c>
      <c r="AM501" s="2">
        <v>38</v>
      </c>
      <c r="AN501" s="2">
        <v>114</v>
      </c>
      <c r="AO501" s="2">
        <v>3626</v>
      </c>
      <c r="AP501" s="2" t="s">
        <v>687</v>
      </c>
      <c r="AQ501" s="2" t="s">
        <v>508</v>
      </c>
      <c r="AR501" s="2">
        <v>147</v>
      </c>
      <c r="AS501" s="2">
        <v>4061</v>
      </c>
      <c r="AT501" s="2">
        <v>0.60499999999999998</v>
      </c>
      <c r="AU501" s="2">
        <v>1551</v>
      </c>
      <c r="AV501" s="2">
        <v>0.23100000000000001</v>
      </c>
      <c r="AW501" s="2">
        <v>1104</v>
      </c>
      <c r="AX501" s="2">
        <v>0.14799999999999999</v>
      </c>
      <c r="AY501" s="2">
        <v>164</v>
      </c>
      <c r="AZ501" s="2">
        <v>562</v>
      </c>
      <c r="BA501" s="2">
        <v>6716</v>
      </c>
      <c r="BB501" s="2"/>
      <c r="BC501" s="2">
        <v>0.43288904738554806</v>
      </c>
      <c r="BD501" s="2">
        <v>0.15264941466420209</v>
      </c>
      <c r="BE501" s="2"/>
      <c r="BF501" s="2">
        <v>22433</v>
      </c>
      <c r="BG501" s="2">
        <v>6492</v>
      </c>
      <c r="BH501" s="2"/>
      <c r="BI501" s="2">
        <v>9711</v>
      </c>
      <c r="BJ501" s="2">
        <v>991</v>
      </c>
      <c r="BK501" s="2"/>
      <c r="BL501" s="2">
        <v>4.512290125205344</v>
      </c>
      <c r="BM501" s="2">
        <v>3.7695800285392913</v>
      </c>
      <c r="BN501" s="2"/>
      <c r="BO501" s="2">
        <v>8.8250578058303566E-2</v>
      </c>
      <c r="BP501" s="2">
        <v>0.14085071777347638</v>
      </c>
      <c r="BQ501" s="2"/>
      <c r="BR501" s="2">
        <v>0.34694462707630902</v>
      </c>
      <c r="BS501" s="2">
        <v>0.49876576819867458</v>
      </c>
      <c r="BT501" s="2"/>
      <c r="BU501" s="2">
        <v>0.56480479486538515</v>
      </c>
      <c r="BV501" s="2">
        <v>0.36038351402784768</v>
      </c>
      <c r="BW501" s="2"/>
      <c r="BX501" s="2">
        <v>43818.849405869099</v>
      </c>
      <c r="BY501" s="2">
        <v>77001.211242972102</v>
      </c>
      <c r="BZ501" s="2"/>
      <c r="CA501" s="2">
        <v>3867.0387899176999</v>
      </c>
      <c r="CB501" s="2">
        <v>10845.6758729997</v>
      </c>
      <c r="CC501" s="2"/>
      <c r="CD501" s="2">
        <v>24749.096249919101</v>
      </c>
      <c r="CE501" s="2">
        <v>27749.967092142899</v>
      </c>
      <c r="CF501" s="2"/>
      <c r="CG501" s="2">
        <v>15202.7143660322</v>
      </c>
      <c r="CH501" s="2">
        <v>38405.568277829399</v>
      </c>
      <c r="CI501" s="2"/>
      <c r="CJ501" s="2">
        <v>8445.6151503100991</v>
      </c>
      <c r="CK501" s="2">
        <v>9553</v>
      </c>
      <c r="CL501" s="2">
        <v>13771</v>
      </c>
      <c r="CM501" s="2">
        <v>8365</v>
      </c>
      <c r="CN501" s="2">
        <v>8604</v>
      </c>
      <c r="CO501" s="2">
        <v>0.42584585209289888</v>
      </c>
      <c r="CP501" s="2">
        <f t="shared" si="7"/>
        <v>1.3253234750462106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"/>
  <sheetViews>
    <sheetView topLeftCell="W96" workbookViewId="0">
      <selection activeCell="AF2" sqref="AF2"/>
    </sheetView>
  </sheetViews>
  <sheetFormatPr defaultRowHeight="14.4" x14ac:dyDescent="0.3"/>
  <sheetData>
    <row r="1" spans="1:32" x14ac:dyDescent="0.3">
      <c r="A1" s="6" t="s">
        <v>5528</v>
      </c>
      <c r="B1" s="6" t="s">
        <v>6256</v>
      </c>
      <c r="C1" s="6" t="s">
        <v>6257</v>
      </c>
      <c r="D1" s="6" t="s">
        <v>5529</v>
      </c>
      <c r="E1" s="6" t="s">
        <v>5530</v>
      </c>
      <c r="F1" s="6" t="s">
        <v>5531</v>
      </c>
      <c r="G1" s="6" t="s">
        <v>0</v>
      </c>
      <c r="H1" s="6" t="s">
        <v>2</v>
      </c>
      <c r="I1" s="6" t="s">
        <v>4</v>
      </c>
      <c r="J1" s="6" t="s">
        <v>6</v>
      </c>
      <c r="K1" s="6" t="s">
        <v>8</v>
      </c>
      <c r="L1" s="6" t="s">
        <v>6266</v>
      </c>
      <c r="M1" s="6" t="s">
        <v>6267</v>
      </c>
      <c r="N1" s="6" t="s">
        <v>6268</v>
      </c>
      <c r="O1" s="6" t="s">
        <v>6269</v>
      </c>
      <c r="P1" s="6" t="s">
        <v>6270</v>
      </c>
      <c r="Q1" s="6" t="s">
        <v>1</v>
      </c>
      <c r="R1" s="6" t="s">
        <v>3</v>
      </c>
      <c r="S1" s="6" t="s">
        <v>5</v>
      </c>
      <c r="T1" s="6" t="s">
        <v>7</v>
      </c>
      <c r="U1" s="6" t="s">
        <v>6275</v>
      </c>
      <c r="V1" s="6" t="s">
        <v>6271</v>
      </c>
      <c r="W1" s="6" t="s">
        <v>6272</v>
      </c>
      <c r="X1" s="6" t="s">
        <v>6273</v>
      </c>
      <c r="Y1" s="6" t="s">
        <v>6274</v>
      </c>
      <c r="AC1" t="s">
        <v>6275</v>
      </c>
      <c r="AD1" s="6" t="s">
        <v>6271</v>
      </c>
      <c r="AE1" s="6" t="s">
        <v>6272</v>
      </c>
      <c r="AF1" s="6" t="s">
        <v>6273</v>
      </c>
    </row>
    <row r="2" spans="1:32" x14ac:dyDescent="0.3">
      <c r="A2" s="3">
        <v>3549607</v>
      </c>
      <c r="B2" s="3" t="s">
        <v>5927</v>
      </c>
      <c r="C2" s="3" t="s">
        <v>508</v>
      </c>
      <c r="D2" s="3" t="s">
        <v>525</v>
      </c>
      <c r="E2" s="3" t="s">
        <v>508</v>
      </c>
      <c r="F2" s="3" t="s">
        <v>269</v>
      </c>
      <c r="G2" s="3">
        <v>258</v>
      </c>
      <c r="H2" s="3">
        <v>227</v>
      </c>
      <c r="I2" s="3"/>
      <c r="J2" s="3"/>
      <c r="K2" s="3">
        <v>485</v>
      </c>
      <c r="L2" s="3">
        <f>+G2</f>
        <v>258</v>
      </c>
      <c r="M2" s="3">
        <f t="shared" ref="M2:P2" si="0">+H2</f>
        <v>227</v>
      </c>
      <c r="N2" s="3">
        <f t="shared" si="0"/>
        <v>0</v>
      </c>
      <c r="O2" s="3">
        <f t="shared" si="0"/>
        <v>0</v>
      </c>
      <c r="P2" s="3">
        <f t="shared" si="0"/>
        <v>485</v>
      </c>
      <c r="Q2" s="3">
        <v>0.53200000000000003</v>
      </c>
      <c r="R2" s="3">
        <v>0.46800000000000003</v>
      </c>
      <c r="S2" s="3"/>
      <c r="T2" s="3"/>
      <c r="U2" s="3">
        <f>+INT(P2/1000)</f>
        <v>0</v>
      </c>
      <c r="V2">
        <f>+L2/$P2</f>
        <v>0.53195876288659794</v>
      </c>
      <c r="W2">
        <f t="shared" ref="W2:Y17" si="1">+M2/$P2</f>
        <v>0.46804123711340206</v>
      </c>
      <c r="X2">
        <f t="shared" si="1"/>
        <v>0</v>
      </c>
      <c r="Y2">
        <f t="shared" si="1"/>
        <v>0</v>
      </c>
      <c r="AC2">
        <v>0</v>
      </c>
      <c r="AD2">
        <f>+V2-V$103</f>
        <v>-3.1556830485976683E-2</v>
      </c>
      <c r="AE2">
        <f t="shared" ref="AE2:AF17" si="2">+W2-W$103</f>
        <v>0.17985501852123659</v>
      </c>
      <c r="AF2">
        <f t="shared" si="2"/>
        <v>-0.1463690159470234</v>
      </c>
    </row>
    <row r="3" spans="1:32" x14ac:dyDescent="0.3">
      <c r="A3" s="2">
        <v>3555406</v>
      </c>
      <c r="B3" s="2" t="s">
        <v>683</v>
      </c>
      <c r="C3" s="2" t="s">
        <v>508</v>
      </c>
      <c r="D3" s="2" t="s">
        <v>683</v>
      </c>
      <c r="E3" s="2" t="s">
        <v>508</v>
      </c>
      <c r="F3" s="2" t="s">
        <v>684</v>
      </c>
      <c r="G3" s="2">
        <v>321</v>
      </c>
      <c r="H3" s="2">
        <v>292</v>
      </c>
      <c r="I3" s="2">
        <v>10</v>
      </c>
      <c r="J3" s="2"/>
      <c r="K3" s="2">
        <v>623</v>
      </c>
      <c r="L3" s="2">
        <f>+L2+G3</f>
        <v>579</v>
      </c>
      <c r="M3" s="2">
        <f t="shared" ref="M3:P18" si="3">+M2+H3</f>
        <v>519</v>
      </c>
      <c r="N3" s="2">
        <f t="shared" si="3"/>
        <v>10</v>
      </c>
      <c r="O3" s="2">
        <f t="shared" si="3"/>
        <v>0</v>
      </c>
      <c r="P3" s="2">
        <f t="shared" si="3"/>
        <v>1108</v>
      </c>
      <c r="Q3" s="2">
        <v>0.51500000000000001</v>
      </c>
      <c r="R3" s="2">
        <v>0.46899999999999997</v>
      </c>
      <c r="S3" s="2">
        <v>1.6E-2</v>
      </c>
      <c r="T3" s="2"/>
      <c r="U3" s="3">
        <f t="shared" ref="U3:U66" si="4">+INT(P3/1000)</f>
        <v>1</v>
      </c>
      <c r="V3">
        <f t="shared" ref="V3:Y66" si="5">+L3/$P3</f>
        <v>0.52256317689530685</v>
      </c>
      <c r="W3">
        <f t="shared" si="1"/>
        <v>0.46841155234657039</v>
      </c>
      <c r="X3">
        <f t="shared" si="1"/>
        <v>9.0252707581227436E-3</v>
      </c>
      <c r="Y3">
        <f t="shared" si="1"/>
        <v>0</v>
      </c>
      <c r="AC3">
        <v>1</v>
      </c>
      <c r="AD3">
        <f t="shared" ref="AD3:AF66" si="6">+V3-V$103</f>
        <v>-4.0952416477267772E-2</v>
      </c>
      <c r="AE3">
        <f t="shared" si="2"/>
        <v>0.18022533375440491</v>
      </c>
      <c r="AF3">
        <f t="shared" si="2"/>
        <v>-0.13734374518890066</v>
      </c>
    </row>
    <row r="4" spans="1:32" x14ac:dyDescent="0.3">
      <c r="A4" s="2">
        <v>3509908</v>
      </c>
      <c r="B4" s="2" t="s">
        <v>542</v>
      </c>
      <c r="C4" s="2" t="s">
        <v>508</v>
      </c>
      <c r="D4" s="2" t="s">
        <v>542</v>
      </c>
      <c r="E4" s="2" t="s">
        <v>508</v>
      </c>
      <c r="F4" s="2" t="s">
        <v>543</v>
      </c>
      <c r="G4" s="2">
        <v>607</v>
      </c>
      <c r="H4" s="2">
        <v>100</v>
      </c>
      <c r="I4" s="2">
        <v>11</v>
      </c>
      <c r="J4" s="2"/>
      <c r="K4" s="2">
        <v>718</v>
      </c>
      <c r="L4" s="2">
        <f t="shared" ref="L4:P67" si="7">+L3+G4</f>
        <v>1186</v>
      </c>
      <c r="M4" s="2">
        <f t="shared" si="3"/>
        <v>619</v>
      </c>
      <c r="N4" s="2">
        <f t="shared" si="3"/>
        <v>21</v>
      </c>
      <c r="O4" s="2">
        <f t="shared" si="3"/>
        <v>0</v>
      </c>
      <c r="P4" s="2">
        <f t="shared" si="3"/>
        <v>1826</v>
      </c>
      <c r="Q4" s="2">
        <v>0.84499999999999997</v>
      </c>
      <c r="R4" s="2">
        <v>0.13900000000000001</v>
      </c>
      <c r="S4" s="2">
        <v>1.4999999999999999E-2</v>
      </c>
      <c r="T4" s="2"/>
      <c r="U4" s="3">
        <f t="shared" si="4"/>
        <v>1</v>
      </c>
      <c r="V4">
        <f t="shared" si="5"/>
        <v>0.64950711938663741</v>
      </c>
      <c r="W4">
        <f t="shared" si="1"/>
        <v>0.33899233296823661</v>
      </c>
      <c r="X4">
        <f t="shared" si="1"/>
        <v>1.1500547645125958E-2</v>
      </c>
      <c r="Y4">
        <f t="shared" si="1"/>
        <v>0</v>
      </c>
      <c r="AC4">
        <v>1</v>
      </c>
      <c r="AD4">
        <f t="shared" si="6"/>
        <v>8.5991526014062791E-2</v>
      </c>
      <c r="AE4">
        <f t="shared" si="2"/>
        <v>5.0806114376071132E-2</v>
      </c>
      <c r="AF4">
        <f t="shared" si="2"/>
        <v>-0.13486846830189744</v>
      </c>
    </row>
    <row r="5" spans="1:32" x14ac:dyDescent="0.3">
      <c r="A5" s="3">
        <v>3522406</v>
      </c>
      <c r="B5" s="3" t="s">
        <v>576</v>
      </c>
      <c r="C5" s="3" t="s">
        <v>508</v>
      </c>
      <c r="D5" s="3" t="s">
        <v>576</v>
      </c>
      <c r="E5" s="3" t="s">
        <v>508</v>
      </c>
      <c r="F5" s="3" t="s">
        <v>577</v>
      </c>
      <c r="G5" s="3">
        <v>654</v>
      </c>
      <c r="H5" s="3">
        <v>689</v>
      </c>
      <c r="I5" s="3">
        <v>16</v>
      </c>
      <c r="J5" s="3"/>
      <c r="K5" s="3">
        <v>1359</v>
      </c>
      <c r="L5" s="2">
        <f t="shared" si="7"/>
        <v>1840</v>
      </c>
      <c r="M5" s="2">
        <f t="shared" si="3"/>
        <v>1308</v>
      </c>
      <c r="N5" s="2">
        <f t="shared" si="3"/>
        <v>37</v>
      </c>
      <c r="O5" s="2">
        <f t="shared" si="3"/>
        <v>0</v>
      </c>
      <c r="P5" s="2">
        <f t="shared" si="3"/>
        <v>3185</v>
      </c>
      <c r="Q5" s="3">
        <v>0.48099999999999998</v>
      </c>
      <c r="R5" s="3">
        <v>0.50700000000000001</v>
      </c>
      <c r="S5" s="3">
        <v>1.2E-2</v>
      </c>
      <c r="T5" s="3"/>
      <c r="U5" s="3">
        <f t="shared" si="4"/>
        <v>3</v>
      </c>
      <c r="V5">
        <f t="shared" si="5"/>
        <v>0.57770800627943486</v>
      </c>
      <c r="W5">
        <f t="shared" si="1"/>
        <v>0.41067503924646781</v>
      </c>
      <c r="X5">
        <f t="shared" si="1"/>
        <v>1.1616954474097331E-2</v>
      </c>
      <c r="Y5">
        <f t="shared" si="1"/>
        <v>0</v>
      </c>
      <c r="AC5">
        <v>3</v>
      </c>
      <c r="AD5">
        <f t="shared" si="6"/>
        <v>1.4192412906860241E-2</v>
      </c>
      <c r="AE5">
        <f t="shared" si="2"/>
        <v>0.12248882065430233</v>
      </c>
      <c r="AF5">
        <f t="shared" si="2"/>
        <v>-0.13475206147292607</v>
      </c>
    </row>
    <row r="6" spans="1:32" x14ac:dyDescent="0.3">
      <c r="A6" s="2">
        <v>3537404</v>
      </c>
      <c r="B6" s="2" t="s">
        <v>645</v>
      </c>
      <c r="C6" s="2" t="s">
        <v>508</v>
      </c>
      <c r="D6" s="2" t="s">
        <v>645</v>
      </c>
      <c r="E6" s="2" t="s">
        <v>508</v>
      </c>
      <c r="F6" s="2" t="s">
        <v>646</v>
      </c>
      <c r="G6" s="2">
        <v>822</v>
      </c>
      <c r="H6" s="2">
        <v>565</v>
      </c>
      <c r="I6" s="2">
        <v>47</v>
      </c>
      <c r="J6" s="2"/>
      <c r="K6" s="2">
        <v>1434</v>
      </c>
      <c r="L6" s="2">
        <f t="shared" si="7"/>
        <v>2662</v>
      </c>
      <c r="M6" s="2">
        <f t="shared" si="3"/>
        <v>1873</v>
      </c>
      <c r="N6" s="2">
        <f t="shared" si="3"/>
        <v>84</v>
      </c>
      <c r="O6" s="2">
        <f t="shared" si="3"/>
        <v>0</v>
      </c>
      <c r="P6" s="2">
        <f t="shared" si="3"/>
        <v>4619</v>
      </c>
      <c r="Q6" s="2">
        <v>0.57299999999999995</v>
      </c>
      <c r="R6" s="2">
        <v>0.39400000000000002</v>
      </c>
      <c r="S6" s="2">
        <v>3.3000000000000002E-2</v>
      </c>
      <c r="T6" s="2"/>
      <c r="U6" s="3">
        <f t="shared" si="4"/>
        <v>4</v>
      </c>
      <c r="V6">
        <f t="shared" si="5"/>
        <v>0.57631521974453348</v>
      </c>
      <c r="W6">
        <f t="shared" si="1"/>
        <v>0.40549902576315222</v>
      </c>
      <c r="X6">
        <f t="shared" si="1"/>
        <v>1.8185754492314354E-2</v>
      </c>
      <c r="Y6">
        <f t="shared" si="1"/>
        <v>0</v>
      </c>
      <c r="AC6">
        <v>4</v>
      </c>
      <c r="AD6">
        <f t="shared" si="6"/>
        <v>1.2799626371958861E-2</v>
      </c>
      <c r="AE6">
        <f t="shared" si="2"/>
        <v>0.11731280717098674</v>
      </c>
      <c r="AF6">
        <f t="shared" si="2"/>
        <v>-0.12818326145470904</v>
      </c>
    </row>
    <row r="7" spans="1:32" x14ac:dyDescent="0.3">
      <c r="A7" s="2">
        <v>3535606</v>
      </c>
      <c r="B7" s="2" t="s">
        <v>638</v>
      </c>
      <c r="C7" s="2" t="s">
        <v>508</v>
      </c>
      <c r="D7" s="2" t="s">
        <v>638</v>
      </c>
      <c r="E7" s="2" t="s">
        <v>508</v>
      </c>
      <c r="F7" s="2" t="s">
        <v>639</v>
      </c>
      <c r="G7" s="2">
        <v>745</v>
      </c>
      <c r="H7" s="2">
        <v>861</v>
      </c>
      <c r="I7" s="2">
        <v>5</v>
      </c>
      <c r="J7" s="2"/>
      <c r="K7" s="2">
        <v>1611</v>
      </c>
      <c r="L7" s="2">
        <f t="shared" si="7"/>
        <v>3407</v>
      </c>
      <c r="M7" s="2">
        <f t="shared" si="3"/>
        <v>2734</v>
      </c>
      <c r="N7" s="2">
        <f t="shared" si="3"/>
        <v>89</v>
      </c>
      <c r="O7" s="2">
        <f t="shared" si="3"/>
        <v>0</v>
      </c>
      <c r="P7" s="2">
        <f t="shared" si="3"/>
        <v>6230</v>
      </c>
      <c r="Q7" s="2">
        <v>0.46200000000000002</v>
      </c>
      <c r="R7" s="2">
        <v>0.53500000000000003</v>
      </c>
      <c r="S7" s="2">
        <v>3.0000000000000001E-3</v>
      </c>
      <c r="T7" s="2"/>
      <c r="U7" s="3">
        <f t="shared" si="4"/>
        <v>6</v>
      </c>
      <c r="V7">
        <f t="shared" si="5"/>
        <v>0.54686998394863562</v>
      </c>
      <c r="W7">
        <f t="shared" si="1"/>
        <v>0.43884430176565009</v>
      </c>
      <c r="X7">
        <f t="shared" si="1"/>
        <v>1.4285714285714285E-2</v>
      </c>
      <c r="Y7">
        <f t="shared" si="1"/>
        <v>0</v>
      </c>
      <c r="AC7">
        <v>6</v>
      </c>
      <c r="AD7">
        <f t="shared" si="6"/>
        <v>-1.6645609423939001E-2</v>
      </c>
      <c r="AE7">
        <f t="shared" si="2"/>
        <v>0.15065808317348461</v>
      </c>
      <c r="AF7">
        <f t="shared" si="2"/>
        <v>-0.1320833016613091</v>
      </c>
    </row>
    <row r="8" spans="1:32" x14ac:dyDescent="0.3">
      <c r="A8" s="2">
        <v>3536307</v>
      </c>
      <c r="B8" s="2" t="s">
        <v>5938</v>
      </c>
      <c r="C8" s="2" t="s">
        <v>508</v>
      </c>
      <c r="D8" s="2" t="s">
        <v>640</v>
      </c>
      <c r="E8" s="2" t="s">
        <v>508</v>
      </c>
      <c r="F8" s="2" t="s">
        <v>637</v>
      </c>
      <c r="G8" s="2">
        <v>999</v>
      </c>
      <c r="H8" s="2">
        <v>648</v>
      </c>
      <c r="I8" s="2">
        <v>1</v>
      </c>
      <c r="J8" s="2"/>
      <c r="K8" s="2">
        <v>1648</v>
      </c>
      <c r="L8" s="2">
        <f t="shared" si="7"/>
        <v>4406</v>
      </c>
      <c r="M8" s="2">
        <f t="shared" si="3"/>
        <v>3382</v>
      </c>
      <c r="N8" s="2">
        <f t="shared" si="3"/>
        <v>90</v>
      </c>
      <c r="O8" s="2">
        <f t="shared" si="3"/>
        <v>0</v>
      </c>
      <c r="P8" s="2">
        <f t="shared" si="3"/>
        <v>7878</v>
      </c>
      <c r="Q8" s="2">
        <v>0.60599999999999998</v>
      </c>
      <c r="R8" s="2">
        <v>0.39300000000000002</v>
      </c>
      <c r="S8" s="2">
        <v>1E-3</v>
      </c>
      <c r="T8" s="2"/>
      <c r="U8" s="3">
        <f t="shared" si="4"/>
        <v>7</v>
      </c>
      <c r="V8">
        <f t="shared" si="5"/>
        <v>0.5592790048235593</v>
      </c>
      <c r="W8">
        <f t="shared" si="1"/>
        <v>0.42929677583142928</v>
      </c>
      <c r="X8">
        <f t="shared" si="1"/>
        <v>1.1424219345011425E-2</v>
      </c>
      <c r="Y8">
        <f t="shared" si="1"/>
        <v>0</v>
      </c>
      <c r="AC8">
        <v>7</v>
      </c>
      <c r="AD8">
        <f t="shared" si="6"/>
        <v>-4.2365885490153188E-3</v>
      </c>
      <c r="AE8">
        <f t="shared" si="2"/>
        <v>0.1411105572392638</v>
      </c>
      <c r="AF8">
        <f t="shared" si="2"/>
        <v>-0.13494479660201197</v>
      </c>
    </row>
    <row r="9" spans="1:32" x14ac:dyDescent="0.3">
      <c r="A9" s="3">
        <v>3504909</v>
      </c>
      <c r="B9" s="3" t="s">
        <v>522</v>
      </c>
      <c r="C9" s="3" t="s">
        <v>508</v>
      </c>
      <c r="D9" s="3" t="s">
        <v>522</v>
      </c>
      <c r="E9" s="3" t="s">
        <v>508</v>
      </c>
      <c r="F9" s="3" t="s">
        <v>523</v>
      </c>
      <c r="G9" s="3">
        <v>870</v>
      </c>
      <c r="H9" s="3">
        <v>829</v>
      </c>
      <c r="I9" s="3">
        <v>25</v>
      </c>
      <c r="J9" s="3"/>
      <c r="K9" s="3">
        <v>1724</v>
      </c>
      <c r="L9" s="2">
        <f t="shared" si="7"/>
        <v>5276</v>
      </c>
      <c r="M9" s="2">
        <f t="shared" si="3"/>
        <v>4211</v>
      </c>
      <c r="N9" s="2">
        <f t="shared" si="3"/>
        <v>115</v>
      </c>
      <c r="O9" s="2">
        <f t="shared" si="3"/>
        <v>0</v>
      </c>
      <c r="P9" s="2">
        <f t="shared" si="3"/>
        <v>9602</v>
      </c>
      <c r="Q9" s="3">
        <v>0.505</v>
      </c>
      <c r="R9" s="3">
        <v>0.48099999999999998</v>
      </c>
      <c r="S9" s="3">
        <v>1.4999999999999999E-2</v>
      </c>
      <c r="T9" s="3"/>
      <c r="U9" s="3">
        <f t="shared" si="4"/>
        <v>9</v>
      </c>
      <c r="V9">
        <f t="shared" si="5"/>
        <v>0.54946886065403044</v>
      </c>
      <c r="W9">
        <f t="shared" si="1"/>
        <v>0.43855446781920432</v>
      </c>
      <c r="X9">
        <f t="shared" si="1"/>
        <v>1.1976671526765258E-2</v>
      </c>
      <c r="Y9">
        <f t="shared" si="1"/>
        <v>0</v>
      </c>
      <c r="AC9">
        <v>9</v>
      </c>
      <c r="AD9">
        <f t="shared" si="6"/>
        <v>-1.4046732718544175E-2</v>
      </c>
      <c r="AE9">
        <f t="shared" si="2"/>
        <v>0.15036824922703884</v>
      </c>
      <c r="AF9">
        <f t="shared" si="2"/>
        <v>-0.13439234442025813</v>
      </c>
    </row>
    <row r="10" spans="1:32" x14ac:dyDescent="0.3">
      <c r="A10" s="2">
        <v>3525706</v>
      </c>
      <c r="B10" s="2" t="s">
        <v>598</v>
      </c>
      <c r="C10" s="2" t="s">
        <v>508</v>
      </c>
      <c r="D10" s="2" t="s">
        <v>598</v>
      </c>
      <c r="E10" s="2" t="s">
        <v>508</v>
      </c>
      <c r="F10" s="2" t="s">
        <v>599</v>
      </c>
      <c r="G10" s="2">
        <v>1544</v>
      </c>
      <c r="H10" s="2">
        <v>250</v>
      </c>
      <c r="I10" s="2">
        <v>10</v>
      </c>
      <c r="J10" s="2"/>
      <c r="K10" s="2">
        <v>1804</v>
      </c>
      <c r="L10" s="2">
        <f t="shared" si="7"/>
        <v>6820</v>
      </c>
      <c r="M10" s="2">
        <f t="shared" si="3"/>
        <v>4461</v>
      </c>
      <c r="N10" s="2">
        <f t="shared" si="3"/>
        <v>125</v>
      </c>
      <c r="O10" s="2">
        <f t="shared" si="3"/>
        <v>0</v>
      </c>
      <c r="P10" s="2">
        <f t="shared" si="3"/>
        <v>11406</v>
      </c>
      <c r="Q10" s="2">
        <v>0.85599999999999998</v>
      </c>
      <c r="R10" s="2">
        <v>0.13900000000000001</v>
      </c>
      <c r="S10" s="2">
        <v>6.0000000000000001E-3</v>
      </c>
      <c r="T10" s="2"/>
      <c r="U10" s="3">
        <f t="shared" si="4"/>
        <v>11</v>
      </c>
      <c r="V10">
        <f t="shared" si="5"/>
        <v>0.59793091355426964</v>
      </c>
      <c r="W10">
        <f t="shared" si="1"/>
        <v>0.39110994213571804</v>
      </c>
      <c r="X10">
        <f t="shared" si="1"/>
        <v>1.0959144310012275E-2</v>
      </c>
      <c r="Y10">
        <f t="shared" si="1"/>
        <v>0</v>
      </c>
      <c r="AC10">
        <v>11</v>
      </c>
      <c r="AD10">
        <f t="shared" si="6"/>
        <v>3.4415320181695019E-2</v>
      </c>
      <c r="AE10">
        <f t="shared" si="2"/>
        <v>0.10292372354355256</v>
      </c>
      <c r="AF10">
        <f t="shared" si="2"/>
        <v>-0.13540987163701113</v>
      </c>
    </row>
    <row r="11" spans="1:32" x14ac:dyDescent="0.3">
      <c r="A11" s="2">
        <v>3513702</v>
      </c>
      <c r="B11" s="2" t="s">
        <v>558</v>
      </c>
      <c r="C11" s="2" t="s">
        <v>508</v>
      </c>
      <c r="D11" s="2" t="s">
        <v>558</v>
      </c>
      <c r="E11" s="2" t="s">
        <v>508</v>
      </c>
      <c r="F11" s="2" t="s">
        <v>559</v>
      </c>
      <c r="G11" s="2">
        <v>1178</v>
      </c>
      <c r="H11" s="2">
        <v>710</v>
      </c>
      <c r="I11" s="2">
        <v>39</v>
      </c>
      <c r="J11" s="2">
        <v>1</v>
      </c>
      <c r="K11" s="2">
        <v>1928</v>
      </c>
      <c r="L11" s="2">
        <f t="shared" si="7"/>
        <v>7998</v>
      </c>
      <c r="M11" s="2">
        <f t="shared" si="3"/>
        <v>5171</v>
      </c>
      <c r="N11" s="2">
        <f t="shared" si="3"/>
        <v>164</v>
      </c>
      <c r="O11" s="2">
        <f t="shared" si="3"/>
        <v>1</v>
      </c>
      <c r="P11" s="2">
        <f t="shared" si="3"/>
        <v>13334</v>
      </c>
      <c r="Q11" s="2">
        <v>0.61099999999999999</v>
      </c>
      <c r="R11" s="2">
        <v>0.36799999999999999</v>
      </c>
      <c r="S11" s="2">
        <v>0.02</v>
      </c>
      <c r="T11" s="2">
        <v>1E-3</v>
      </c>
      <c r="U11" s="3">
        <f t="shared" si="4"/>
        <v>13</v>
      </c>
      <c r="V11">
        <f t="shared" si="5"/>
        <v>0.59982000899955001</v>
      </c>
      <c r="W11">
        <f t="shared" si="1"/>
        <v>0.387805609719514</v>
      </c>
      <c r="X11">
        <f t="shared" si="1"/>
        <v>1.2299385030748462E-2</v>
      </c>
      <c r="Y11">
        <f t="shared" si="1"/>
        <v>7.4996250187490623E-5</v>
      </c>
      <c r="AC11">
        <v>13</v>
      </c>
      <c r="AD11">
        <f t="shared" si="6"/>
        <v>3.6304415626975395E-2</v>
      </c>
      <c r="AE11">
        <f t="shared" si="2"/>
        <v>9.9619391127348522E-2</v>
      </c>
      <c r="AF11">
        <f t="shared" si="2"/>
        <v>-0.13406963091627494</v>
      </c>
    </row>
    <row r="12" spans="1:32" x14ac:dyDescent="0.3">
      <c r="A12" s="2">
        <v>3538600</v>
      </c>
      <c r="B12" s="2" t="s">
        <v>653</v>
      </c>
      <c r="C12" s="2" t="s">
        <v>508</v>
      </c>
      <c r="D12" s="2" t="s">
        <v>653</v>
      </c>
      <c r="E12" s="2" t="s">
        <v>508</v>
      </c>
      <c r="F12" s="2" t="s">
        <v>654</v>
      </c>
      <c r="G12" s="2">
        <v>1366</v>
      </c>
      <c r="H12" s="2">
        <v>684</v>
      </c>
      <c r="I12" s="2">
        <v>66</v>
      </c>
      <c r="J12" s="2">
        <v>1</v>
      </c>
      <c r="K12" s="2">
        <v>2117</v>
      </c>
      <c r="L12" s="2">
        <f t="shared" si="7"/>
        <v>9364</v>
      </c>
      <c r="M12" s="2">
        <f t="shared" si="3"/>
        <v>5855</v>
      </c>
      <c r="N12" s="2">
        <f t="shared" si="3"/>
        <v>230</v>
      </c>
      <c r="O12" s="2">
        <f t="shared" si="3"/>
        <v>2</v>
      </c>
      <c r="P12" s="2">
        <f t="shared" si="3"/>
        <v>15451</v>
      </c>
      <c r="Q12" s="2">
        <v>0.64500000000000002</v>
      </c>
      <c r="R12" s="2">
        <v>0.32300000000000001</v>
      </c>
      <c r="S12" s="2">
        <v>3.1E-2</v>
      </c>
      <c r="T12" s="2">
        <v>1E-3</v>
      </c>
      <c r="U12" s="3">
        <f t="shared" si="4"/>
        <v>15</v>
      </c>
      <c r="V12">
        <f t="shared" si="5"/>
        <v>0.60604491618665457</v>
      </c>
      <c r="W12">
        <f t="shared" si="1"/>
        <v>0.37893987444178373</v>
      </c>
      <c r="X12">
        <f t="shared" si="1"/>
        <v>1.4885767911462041E-2</v>
      </c>
      <c r="Y12">
        <f t="shared" si="1"/>
        <v>1.2944146009966992E-4</v>
      </c>
      <c r="AC12">
        <v>15</v>
      </c>
      <c r="AD12">
        <f t="shared" si="6"/>
        <v>4.2529322814079951E-2</v>
      </c>
      <c r="AE12">
        <f t="shared" si="2"/>
        <v>9.0753655849618253E-2</v>
      </c>
      <c r="AF12">
        <f t="shared" si="2"/>
        <v>-0.13148324803556136</v>
      </c>
    </row>
    <row r="13" spans="1:32" x14ac:dyDescent="0.3">
      <c r="A13" s="2">
        <v>3509700</v>
      </c>
      <c r="B13" s="2" t="s">
        <v>5928</v>
      </c>
      <c r="C13" s="2" t="s">
        <v>508</v>
      </c>
      <c r="D13" s="2" t="s">
        <v>540</v>
      </c>
      <c r="E13" s="2" t="s">
        <v>508</v>
      </c>
      <c r="F13" s="2" t="s">
        <v>541</v>
      </c>
      <c r="G13" s="2">
        <v>1088</v>
      </c>
      <c r="H13" s="2">
        <v>616</v>
      </c>
      <c r="I13" s="2">
        <v>516</v>
      </c>
      <c r="J13" s="2"/>
      <c r="K13" s="2">
        <v>2220</v>
      </c>
      <c r="L13" s="2">
        <f t="shared" si="7"/>
        <v>10452</v>
      </c>
      <c r="M13" s="2">
        <f t="shared" si="3"/>
        <v>6471</v>
      </c>
      <c r="N13" s="2">
        <f t="shared" si="3"/>
        <v>746</v>
      </c>
      <c r="O13" s="2">
        <f t="shared" si="3"/>
        <v>2</v>
      </c>
      <c r="P13" s="2">
        <f t="shared" si="3"/>
        <v>17671</v>
      </c>
      <c r="Q13" s="2">
        <v>0.49</v>
      </c>
      <c r="R13" s="2">
        <v>0.27800000000000002</v>
      </c>
      <c r="S13" s="2">
        <v>0.23200000000000001</v>
      </c>
      <c r="T13" s="2"/>
      <c r="U13" s="3">
        <f t="shared" si="4"/>
        <v>17</v>
      </c>
      <c r="V13">
        <f t="shared" si="5"/>
        <v>0.59147756210740765</v>
      </c>
      <c r="W13">
        <f t="shared" si="1"/>
        <v>0.36619319789485599</v>
      </c>
      <c r="X13">
        <f t="shared" si="1"/>
        <v>4.22160602116462E-2</v>
      </c>
      <c r="Y13">
        <f t="shared" si="1"/>
        <v>1.1317978609020429E-4</v>
      </c>
      <c r="AC13">
        <v>17</v>
      </c>
      <c r="AD13">
        <f t="shared" si="6"/>
        <v>2.7961968734833031E-2</v>
      </c>
      <c r="AE13">
        <f t="shared" si="2"/>
        <v>7.8006979302690516E-2</v>
      </c>
      <c r="AF13">
        <f t="shared" si="2"/>
        <v>-0.1041529557353772</v>
      </c>
    </row>
    <row r="14" spans="1:32" x14ac:dyDescent="0.3">
      <c r="A14" s="3">
        <v>3522802</v>
      </c>
      <c r="B14" s="3" t="s">
        <v>582</v>
      </c>
      <c r="C14" s="3" t="s">
        <v>508</v>
      </c>
      <c r="D14" s="3" t="s">
        <v>582</v>
      </c>
      <c r="E14" s="3" t="s">
        <v>508</v>
      </c>
      <c r="F14" s="3" t="s">
        <v>583</v>
      </c>
      <c r="G14" s="3">
        <v>1168</v>
      </c>
      <c r="H14" s="3">
        <v>999</v>
      </c>
      <c r="I14" s="3">
        <v>56</v>
      </c>
      <c r="J14" s="3">
        <v>2</v>
      </c>
      <c r="K14" s="3">
        <v>2225</v>
      </c>
      <c r="L14" s="2">
        <f t="shared" si="7"/>
        <v>11620</v>
      </c>
      <c r="M14" s="2">
        <f t="shared" si="3"/>
        <v>7470</v>
      </c>
      <c r="N14" s="2">
        <f t="shared" si="3"/>
        <v>802</v>
      </c>
      <c r="O14" s="2">
        <f t="shared" si="3"/>
        <v>4</v>
      </c>
      <c r="P14" s="2">
        <f t="shared" si="3"/>
        <v>19896</v>
      </c>
      <c r="Q14" s="3">
        <v>0.52500000000000002</v>
      </c>
      <c r="R14" s="3">
        <v>0.44900000000000001</v>
      </c>
      <c r="S14" s="3">
        <v>2.5000000000000001E-2</v>
      </c>
      <c r="T14" s="3">
        <v>1E-3</v>
      </c>
      <c r="U14" s="3">
        <f t="shared" si="4"/>
        <v>19</v>
      </c>
      <c r="V14">
        <f t="shared" si="5"/>
        <v>0.5840369923602734</v>
      </c>
      <c r="W14">
        <f t="shared" si="1"/>
        <v>0.37545235223160434</v>
      </c>
      <c r="X14">
        <f t="shared" si="1"/>
        <v>4.0309609971853635E-2</v>
      </c>
      <c r="Y14">
        <f t="shared" si="1"/>
        <v>2.010454362685967E-4</v>
      </c>
      <c r="AC14">
        <v>19</v>
      </c>
      <c r="AD14">
        <f t="shared" si="6"/>
        <v>2.052139898769878E-2</v>
      </c>
      <c r="AE14">
        <f t="shared" si="2"/>
        <v>8.7266133639438859E-2</v>
      </c>
      <c r="AF14">
        <f t="shared" si="2"/>
        <v>-0.10605940597516976</v>
      </c>
    </row>
    <row r="15" spans="1:32" x14ac:dyDescent="0.3">
      <c r="A15" s="3">
        <v>3513603</v>
      </c>
      <c r="B15" s="3" t="s">
        <v>556</v>
      </c>
      <c r="C15" s="3" t="s">
        <v>508</v>
      </c>
      <c r="D15" s="3" t="s">
        <v>556</v>
      </c>
      <c r="E15" s="3" t="s">
        <v>508</v>
      </c>
      <c r="F15" s="3" t="s">
        <v>557</v>
      </c>
      <c r="G15" s="3">
        <v>1622</v>
      </c>
      <c r="H15" s="3">
        <v>689</v>
      </c>
      <c r="I15" s="3"/>
      <c r="J15" s="3">
        <v>1</v>
      </c>
      <c r="K15" s="3">
        <v>2312</v>
      </c>
      <c r="L15" s="2">
        <f t="shared" si="7"/>
        <v>13242</v>
      </c>
      <c r="M15" s="2">
        <f t="shared" si="3"/>
        <v>8159</v>
      </c>
      <c r="N15" s="2">
        <f t="shared" si="3"/>
        <v>802</v>
      </c>
      <c r="O15" s="2">
        <f t="shared" si="3"/>
        <v>5</v>
      </c>
      <c r="P15" s="2">
        <f t="shared" si="3"/>
        <v>22208</v>
      </c>
      <c r="Q15" s="3">
        <v>0.70199999999999996</v>
      </c>
      <c r="R15" s="3">
        <v>0.29799999999999999</v>
      </c>
      <c r="S15" s="3"/>
      <c r="T15" s="3"/>
      <c r="U15" s="3">
        <f t="shared" si="4"/>
        <v>22</v>
      </c>
      <c r="V15">
        <f t="shared" si="5"/>
        <v>0.59627161383285299</v>
      </c>
      <c r="W15">
        <f t="shared" si="1"/>
        <v>0.36739012968299711</v>
      </c>
      <c r="X15">
        <f t="shared" si="1"/>
        <v>3.6113112391930838E-2</v>
      </c>
      <c r="Y15">
        <f t="shared" si="1"/>
        <v>2.2514409221902016E-4</v>
      </c>
      <c r="AC15">
        <v>22</v>
      </c>
      <c r="AD15">
        <f t="shared" si="6"/>
        <v>3.2756020460278368E-2</v>
      </c>
      <c r="AE15">
        <f t="shared" si="2"/>
        <v>7.9203911090831636E-2</v>
      </c>
      <c r="AF15">
        <f t="shared" si="2"/>
        <v>-0.11025590355509256</v>
      </c>
    </row>
    <row r="16" spans="1:32" x14ac:dyDescent="0.3">
      <c r="A16" s="2">
        <v>3523206</v>
      </c>
      <c r="B16" s="2" t="s">
        <v>584</v>
      </c>
      <c r="C16" s="2" t="s">
        <v>508</v>
      </c>
      <c r="D16" s="2" t="s">
        <v>584</v>
      </c>
      <c r="E16" s="2" t="s">
        <v>508</v>
      </c>
      <c r="F16" s="2" t="s">
        <v>585</v>
      </c>
      <c r="G16" s="2">
        <v>1713</v>
      </c>
      <c r="H16" s="2">
        <v>797</v>
      </c>
      <c r="I16" s="2">
        <v>87</v>
      </c>
      <c r="J16" s="2"/>
      <c r="K16" s="2">
        <v>2597</v>
      </c>
      <c r="L16" s="2">
        <f t="shared" si="7"/>
        <v>14955</v>
      </c>
      <c r="M16" s="2">
        <f t="shared" si="3"/>
        <v>8956</v>
      </c>
      <c r="N16" s="2">
        <f t="shared" si="3"/>
        <v>889</v>
      </c>
      <c r="O16" s="2">
        <f t="shared" si="3"/>
        <v>5</v>
      </c>
      <c r="P16" s="2">
        <f t="shared" si="3"/>
        <v>24805</v>
      </c>
      <c r="Q16" s="2">
        <v>0.66</v>
      </c>
      <c r="R16" s="2">
        <v>0.307</v>
      </c>
      <c r="S16" s="2">
        <v>3.4000000000000002E-2</v>
      </c>
      <c r="T16" s="2"/>
      <c r="U16" s="3">
        <f t="shared" si="4"/>
        <v>24</v>
      </c>
      <c r="V16">
        <f t="shared" si="5"/>
        <v>0.60290264059665388</v>
      </c>
      <c r="W16">
        <f t="shared" si="1"/>
        <v>0.36105623866156017</v>
      </c>
      <c r="X16">
        <f t="shared" si="1"/>
        <v>3.583954847812941E-2</v>
      </c>
      <c r="Y16">
        <f t="shared" si="1"/>
        <v>2.0157226365652087E-4</v>
      </c>
      <c r="AC16">
        <v>24</v>
      </c>
      <c r="AD16">
        <f t="shared" si="6"/>
        <v>3.9387047224079264E-2</v>
      </c>
      <c r="AE16">
        <f t="shared" si="2"/>
        <v>7.2870020069394692E-2</v>
      </c>
      <c r="AF16">
        <f t="shared" si="2"/>
        <v>-0.11052946746889399</v>
      </c>
    </row>
    <row r="17" spans="1:32" x14ac:dyDescent="0.3">
      <c r="A17" s="2">
        <v>3537800</v>
      </c>
      <c r="B17" s="2" t="s">
        <v>647</v>
      </c>
      <c r="C17" s="2" t="s">
        <v>508</v>
      </c>
      <c r="D17" s="2" t="s">
        <v>647</v>
      </c>
      <c r="E17" s="2" t="s">
        <v>508</v>
      </c>
      <c r="F17" s="2" t="s">
        <v>648</v>
      </c>
      <c r="G17" s="2">
        <v>1927</v>
      </c>
      <c r="H17" s="2">
        <v>644</v>
      </c>
      <c r="I17" s="2">
        <v>111</v>
      </c>
      <c r="J17" s="2">
        <v>1</v>
      </c>
      <c r="K17" s="2">
        <v>2683</v>
      </c>
      <c r="L17" s="2">
        <f t="shared" si="7"/>
        <v>16882</v>
      </c>
      <c r="M17" s="2">
        <f t="shared" si="3"/>
        <v>9600</v>
      </c>
      <c r="N17" s="2">
        <f t="shared" si="3"/>
        <v>1000</v>
      </c>
      <c r="O17" s="2">
        <f t="shared" si="3"/>
        <v>6</v>
      </c>
      <c r="P17" s="2">
        <f t="shared" si="3"/>
        <v>27488</v>
      </c>
      <c r="Q17" s="2">
        <v>0.71799999999999997</v>
      </c>
      <c r="R17" s="2">
        <v>0.24</v>
      </c>
      <c r="S17" s="2">
        <v>4.1000000000000002E-2</v>
      </c>
      <c r="T17" s="2"/>
      <c r="U17" s="3">
        <f t="shared" si="4"/>
        <v>27</v>
      </c>
      <c r="V17">
        <f t="shared" si="5"/>
        <v>0.61415890570430731</v>
      </c>
      <c r="W17">
        <f t="shared" si="1"/>
        <v>0.34924330616996507</v>
      </c>
      <c r="X17">
        <f t="shared" si="1"/>
        <v>3.6379511059371365E-2</v>
      </c>
      <c r="Y17">
        <f t="shared" si="1"/>
        <v>2.1827706635622817E-4</v>
      </c>
      <c r="AC17">
        <v>27</v>
      </c>
      <c r="AD17">
        <f t="shared" si="6"/>
        <v>5.0643312331732693E-2</v>
      </c>
      <c r="AE17">
        <f t="shared" si="2"/>
        <v>6.1057087577799596E-2</v>
      </c>
      <c r="AF17">
        <f t="shared" si="2"/>
        <v>-0.10998950488765202</v>
      </c>
    </row>
    <row r="18" spans="1:32" x14ac:dyDescent="0.3">
      <c r="A18" s="3">
        <v>3510203</v>
      </c>
      <c r="B18" s="3" t="s">
        <v>5929</v>
      </c>
      <c r="C18" s="3" t="s">
        <v>508</v>
      </c>
      <c r="D18" s="3" t="s">
        <v>544</v>
      </c>
      <c r="E18" s="3" t="s">
        <v>508</v>
      </c>
      <c r="F18" s="3" t="s">
        <v>545</v>
      </c>
      <c r="G18" s="3">
        <v>1901</v>
      </c>
      <c r="H18" s="3">
        <v>825</v>
      </c>
      <c r="I18" s="3">
        <v>51</v>
      </c>
      <c r="J18" s="3"/>
      <c r="K18" s="3">
        <v>2777</v>
      </c>
      <c r="L18" s="2">
        <f t="shared" si="7"/>
        <v>18783</v>
      </c>
      <c r="M18" s="2">
        <f t="shared" si="3"/>
        <v>10425</v>
      </c>
      <c r="N18" s="2">
        <f t="shared" si="3"/>
        <v>1051</v>
      </c>
      <c r="O18" s="2">
        <f t="shared" si="3"/>
        <v>6</v>
      </c>
      <c r="P18" s="2">
        <f t="shared" si="3"/>
        <v>30265</v>
      </c>
      <c r="Q18" s="3">
        <v>0.68500000000000005</v>
      </c>
      <c r="R18" s="3">
        <v>0.29699999999999999</v>
      </c>
      <c r="S18" s="3">
        <v>1.7999999999999999E-2</v>
      </c>
      <c r="T18" s="3"/>
      <c r="U18" s="3">
        <f t="shared" si="4"/>
        <v>30</v>
      </c>
      <c r="V18">
        <f t="shared" si="5"/>
        <v>0.62061787543366931</v>
      </c>
      <c r="W18">
        <f t="shared" si="5"/>
        <v>0.34445729390384933</v>
      </c>
      <c r="X18">
        <f t="shared" si="5"/>
        <v>3.4726581860234591E-2</v>
      </c>
      <c r="Y18">
        <f t="shared" si="5"/>
        <v>1.9824880224681975E-4</v>
      </c>
      <c r="AC18">
        <v>30</v>
      </c>
      <c r="AD18">
        <f t="shared" si="6"/>
        <v>5.7102282061094689E-2</v>
      </c>
      <c r="AE18">
        <f t="shared" si="6"/>
        <v>5.6271075311683849E-2</v>
      </c>
      <c r="AF18">
        <f t="shared" si="6"/>
        <v>-0.11164243408678881</v>
      </c>
    </row>
    <row r="19" spans="1:32" x14ac:dyDescent="0.3">
      <c r="A19" s="2">
        <v>3502705</v>
      </c>
      <c r="B19" s="2" t="s">
        <v>5926</v>
      </c>
      <c r="C19" s="2" t="s">
        <v>508</v>
      </c>
      <c r="D19" s="2" t="s">
        <v>513</v>
      </c>
      <c r="E19" s="2" t="s">
        <v>508</v>
      </c>
      <c r="F19" s="2" t="s">
        <v>59</v>
      </c>
      <c r="G19" s="2">
        <v>2085</v>
      </c>
      <c r="H19" s="2">
        <v>752</v>
      </c>
      <c r="I19" s="2">
        <v>6</v>
      </c>
      <c r="J19" s="2"/>
      <c r="K19" s="2">
        <v>2843</v>
      </c>
      <c r="L19" s="2">
        <f t="shared" si="7"/>
        <v>20868</v>
      </c>
      <c r="M19" s="2">
        <f t="shared" si="7"/>
        <v>11177</v>
      </c>
      <c r="N19" s="2">
        <f t="shared" si="7"/>
        <v>1057</v>
      </c>
      <c r="O19" s="2">
        <f t="shared" si="7"/>
        <v>6</v>
      </c>
      <c r="P19" s="2">
        <f t="shared" si="7"/>
        <v>33108</v>
      </c>
      <c r="Q19" s="2">
        <v>0.73299999999999998</v>
      </c>
      <c r="R19" s="2">
        <v>0.26500000000000001</v>
      </c>
      <c r="S19" s="2">
        <v>2E-3</v>
      </c>
      <c r="T19" s="2"/>
      <c r="U19" s="3">
        <f t="shared" si="4"/>
        <v>33</v>
      </c>
      <c r="V19">
        <f t="shared" si="5"/>
        <v>0.63030083363537515</v>
      </c>
      <c r="W19">
        <f t="shared" si="5"/>
        <v>0.33759212274978856</v>
      </c>
      <c r="X19">
        <f t="shared" si="5"/>
        <v>3.1925818533285008E-2</v>
      </c>
      <c r="Y19">
        <f t="shared" si="5"/>
        <v>1.8122508155128669E-4</v>
      </c>
      <c r="AC19">
        <v>33</v>
      </c>
      <c r="AD19">
        <f t="shared" si="6"/>
        <v>6.6785240262800527E-2</v>
      </c>
      <c r="AE19">
        <f t="shared" si="6"/>
        <v>4.9405904157623082E-2</v>
      </c>
      <c r="AF19">
        <f t="shared" si="6"/>
        <v>-0.11444319741373839</v>
      </c>
    </row>
    <row r="20" spans="1:32" x14ac:dyDescent="0.3">
      <c r="A20" s="2">
        <v>3508801</v>
      </c>
      <c r="B20" s="2" t="s">
        <v>536</v>
      </c>
      <c r="C20" s="2" t="s">
        <v>508</v>
      </c>
      <c r="D20" s="2" t="s">
        <v>536</v>
      </c>
      <c r="E20" s="2" t="s">
        <v>508</v>
      </c>
      <c r="F20" s="2" t="s">
        <v>500</v>
      </c>
      <c r="G20" s="2">
        <v>2110</v>
      </c>
      <c r="H20" s="2">
        <v>680</v>
      </c>
      <c r="I20" s="2">
        <v>16</v>
      </c>
      <c r="J20" s="2">
        <v>50</v>
      </c>
      <c r="K20" s="2">
        <v>2856</v>
      </c>
      <c r="L20" s="2">
        <f t="shared" si="7"/>
        <v>22978</v>
      </c>
      <c r="M20" s="2">
        <f t="shared" si="7"/>
        <v>11857</v>
      </c>
      <c r="N20" s="2">
        <f t="shared" si="7"/>
        <v>1073</v>
      </c>
      <c r="O20" s="2">
        <f t="shared" si="7"/>
        <v>56</v>
      </c>
      <c r="P20" s="2">
        <f t="shared" si="7"/>
        <v>35964</v>
      </c>
      <c r="Q20" s="2">
        <v>0.73899999999999999</v>
      </c>
      <c r="R20" s="2">
        <v>0.23799999999999999</v>
      </c>
      <c r="S20" s="2">
        <v>6.0000000000000001E-3</v>
      </c>
      <c r="T20" s="2">
        <v>1.7999999999999999E-2</v>
      </c>
      <c r="U20" s="3">
        <f t="shared" si="4"/>
        <v>35</v>
      </c>
      <c r="V20">
        <f t="shared" si="5"/>
        <v>0.63891669447225008</v>
      </c>
      <c r="W20">
        <f t="shared" si="5"/>
        <v>0.32969080191302413</v>
      </c>
      <c r="X20">
        <f t="shared" si="5"/>
        <v>2.9835390946502057E-2</v>
      </c>
      <c r="Y20">
        <f t="shared" si="5"/>
        <v>1.5571126682237793E-3</v>
      </c>
      <c r="AC20">
        <v>35</v>
      </c>
      <c r="AD20">
        <f t="shared" si="6"/>
        <v>7.540110109967546E-2</v>
      </c>
      <c r="AE20">
        <f t="shared" si="6"/>
        <v>4.1504583320858657E-2</v>
      </c>
      <c r="AF20">
        <f t="shared" si="6"/>
        <v>-0.11653362500052133</v>
      </c>
    </row>
    <row r="21" spans="1:32" x14ac:dyDescent="0.3">
      <c r="A21" s="2">
        <v>3523404</v>
      </c>
      <c r="B21" s="2" t="s">
        <v>586</v>
      </c>
      <c r="C21" s="2" t="s">
        <v>508</v>
      </c>
      <c r="D21" s="2" t="s">
        <v>586</v>
      </c>
      <c r="E21" s="2" t="s">
        <v>508</v>
      </c>
      <c r="F21" s="2" t="s">
        <v>587</v>
      </c>
      <c r="G21" s="2">
        <v>2158</v>
      </c>
      <c r="H21" s="2">
        <v>802</v>
      </c>
      <c r="I21" s="2">
        <v>29</v>
      </c>
      <c r="J21" s="2">
        <v>5</v>
      </c>
      <c r="K21" s="2">
        <v>2994</v>
      </c>
      <c r="L21" s="2">
        <f t="shared" si="7"/>
        <v>25136</v>
      </c>
      <c r="M21" s="2">
        <f t="shared" si="7"/>
        <v>12659</v>
      </c>
      <c r="N21" s="2">
        <f t="shared" si="7"/>
        <v>1102</v>
      </c>
      <c r="O21" s="2">
        <f t="shared" si="7"/>
        <v>61</v>
      </c>
      <c r="P21" s="2">
        <f t="shared" si="7"/>
        <v>38958</v>
      </c>
      <c r="Q21" s="2">
        <v>0.72099999999999997</v>
      </c>
      <c r="R21" s="2">
        <v>0.26800000000000002</v>
      </c>
      <c r="S21" s="2">
        <v>0.01</v>
      </c>
      <c r="T21" s="2">
        <v>2E-3</v>
      </c>
      <c r="U21" s="3">
        <f t="shared" si="4"/>
        <v>38</v>
      </c>
      <c r="V21">
        <f t="shared" si="5"/>
        <v>0.64520765953077674</v>
      </c>
      <c r="W21">
        <f t="shared" si="5"/>
        <v>0.32493967862826634</v>
      </c>
      <c r="X21">
        <f t="shared" si="5"/>
        <v>2.8286873042764001E-2</v>
      </c>
      <c r="Y21">
        <f t="shared" si="5"/>
        <v>1.5657887981929256E-3</v>
      </c>
      <c r="AC21">
        <v>38</v>
      </c>
      <c r="AD21">
        <f t="shared" si="6"/>
        <v>8.1692066158202126E-2</v>
      </c>
      <c r="AE21">
        <f t="shared" si="6"/>
        <v>3.675346003610086E-2</v>
      </c>
      <c r="AF21">
        <f t="shared" si="6"/>
        <v>-0.11808214290425939</v>
      </c>
    </row>
    <row r="22" spans="1:32" x14ac:dyDescent="0.3">
      <c r="A22" s="2">
        <v>3510401</v>
      </c>
      <c r="B22" s="2" t="s">
        <v>546</v>
      </c>
      <c r="C22" s="2" t="s">
        <v>508</v>
      </c>
      <c r="D22" s="2" t="s">
        <v>546</v>
      </c>
      <c r="E22" s="2" t="s">
        <v>508</v>
      </c>
      <c r="F22" s="2" t="s">
        <v>547</v>
      </c>
      <c r="G22" s="2">
        <v>1726</v>
      </c>
      <c r="H22" s="2">
        <v>1197</v>
      </c>
      <c r="I22" s="2">
        <v>87</v>
      </c>
      <c r="J22" s="2">
        <v>6</v>
      </c>
      <c r="K22" s="2">
        <v>3016</v>
      </c>
      <c r="L22" s="2">
        <f t="shared" si="7"/>
        <v>26862</v>
      </c>
      <c r="M22" s="2">
        <f t="shared" si="7"/>
        <v>13856</v>
      </c>
      <c r="N22" s="2">
        <f t="shared" si="7"/>
        <v>1189</v>
      </c>
      <c r="O22" s="2">
        <f t="shared" si="7"/>
        <v>67</v>
      </c>
      <c r="P22" s="2">
        <f t="shared" si="7"/>
        <v>41974</v>
      </c>
      <c r="Q22" s="2">
        <v>0.57199999999999995</v>
      </c>
      <c r="R22" s="2">
        <v>0.39700000000000002</v>
      </c>
      <c r="S22" s="2">
        <v>2.9000000000000001E-2</v>
      </c>
      <c r="T22" s="2">
        <v>2E-3</v>
      </c>
      <c r="U22" s="3">
        <f t="shared" si="4"/>
        <v>41</v>
      </c>
      <c r="V22">
        <f t="shared" si="5"/>
        <v>0.63996759898985089</v>
      </c>
      <c r="W22">
        <f t="shared" si="5"/>
        <v>0.33010911516653169</v>
      </c>
      <c r="X22">
        <f t="shared" si="5"/>
        <v>2.8327059608328965E-2</v>
      </c>
      <c r="Y22">
        <f t="shared" si="5"/>
        <v>1.5962262352885118E-3</v>
      </c>
      <c r="AC22">
        <v>41</v>
      </c>
      <c r="AD22">
        <f t="shared" si="6"/>
        <v>7.6452005617276275E-2</v>
      </c>
      <c r="AE22">
        <f t="shared" si="6"/>
        <v>4.1922896574366209E-2</v>
      </c>
      <c r="AF22">
        <f t="shared" si="6"/>
        <v>-0.11804195633869444</v>
      </c>
    </row>
    <row r="23" spans="1:32" x14ac:dyDescent="0.3">
      <c r="A23" s="3">
        <v>3516705</v>
      </c>
      <c r="B23" s="3" t="s">
        <v>564</v>
      </c>
      <c r="C23" s="3" t="s">
        <v>508</v>
      </c>
      <c r="D23" s="3" t="s">
        <v>564</v>
      </c>
      <c r="E23" s="3" t="s">
        <v>508</v>
      </c>
      <c r="F23" s="3" t="s">
        <v>565</v>
      </c>
      <c r="G23" s="3">
        <v>1615</v>
      </c>
      <c r="H23" s="3">
        <v>1159</v>
      </c>
      <c r="I23" s="3">
        <v>265</v>
      </c>
      <c r="J23" s="3"/>
      <c r="K23" s="3">
        <v>3039</v>
      </c>
      <c r="L23" s="2">
        <f t="shared" si="7"/>
        <v>28477</v>
      </c>
      <c r="M23" s="2">
        <f t="shared" si="7"/>
        <v>15015</v>
      </c>
      <c r="N23" s="2">
        <f t="shared" si="7"/>
        <v>1454</v>
      </c>
      <c r="O23" s="2">
        <f t="shared" si="7"/>
        <v>67</v>
      </c>
      <c r="P23" s="2">
        <f t="shared" si="7"/>
        <v>45013</v>
      </c>
      <c r="Q23" s="3">
        <v>0.53100000000000003</v>
      </c>
      <c r="R23" s="3">
        <v>0.38100000000000001</v>
      </c>
      <c r="S23" s="3">
        <v>8.6999999999999994E-2</v>
      </c>
      <c r="T23" s="3"/>
      <c r="U23" s="3">
        <f t="shared" si="4"/>
        <v>45</v>
      </c>
      <c r="V23">
        <f t="shared" si="5"/>
        <v>0.63263945971163882</v>
      </c>
      <c r="W23">
        <f t="shared" si="5"/>
        <v>0.33357030191278075</v>
      </c>
      <c r="X23">
        <f t="shared" si="5"/>
        <v>3.2301779485926288E-2</v>
      </c>
      <c r="Y23">
        <f t="shared" si="5"/>
        <v>1.4884588896541E-3</v>
      </c>
      <c r="AC23">
        <v>45</v>
      </c>
      <c r="AD23">
        <f t="shared" si="6"/>
        <v>6.9123866339064199E-2</v>
      </c>
      <c r="AE23">
        <f t="shared" si="6"/>
        <v>4.5384083320615276E-2</v>
      </c>
      <c r="AF23">
        <f t="shared" si="6"/>
        <v>-0.11406723646109711</v>
      </c>
    </row>
    <row r="24" spans="1:32" x14ac:dyDescent="0.3">
      <c r="A24" s="2">
        <v>3527405</v>
      </c>
      <c r="B24" s="2" t="s">
        <v>608</v>
      </c>
      <c r="C24" s="2" t="s">
        <v>508</v>
      </c>
      <c r="D24" s="2" t="s">
        <v>608</v>
      </c>
      <c r="E24" s="2" t="s">
        <v>508</v>
      </c>
      <c r="F24" s="2" t="s">
        <v>609</v>
      </c>
      <c r="G24" s="2">
        <v>2334</v>
      </c>
      <c r="H24" s="2">
        <v>659</v>
      </c>
      <c r="I24" s="2">
        <v>68</v>
      </c>
      <c r="J24" s="2"/>
      <c r="K24" s="2">
        <v>3061</v>
      </c>
      <c r="L24" s="2">
        <f t="shared" si="7"/>
        <v>30811</v>
      </c>
      <c r="M24" s="2">
        <f t="shared" si="7"/>
        <v>15674</v>
      </c>
      <c r="N24" s="2">
        <f t="shared" si="7"/>
        <v>1522</v>
      </c>
      <c r="O24" s="2">
        <f t="shared" si="7"/>
        <v>67</v>
      </c>
      <c r="P24" s="2">
        <f t="shared" si="7"/>
        <v>48074</v>
      </c>
      <c r="Q24" s="2">
        <v>0.76300000000000001</v>
      </c>
      <c r="R24" s="2">
        <v>0.215</v>
      </c>
      <c r="S24" s="2">
        <v>2.1999999999999999E-2</v>
      </c>
      <c r="T24" s="2"/>
      <c r="U24" s="3">
        <f t="shared" si="4"/>
        <v>48</v>
      </c>
      <c r="V24">
        <f t="shared" si="5"/>
        <v>0.64090776719224529</v>
      </c>
      <c r="W24">
        <f t="shared" si="5"/>
        <v>0.32603902317260891</v>
      </c>
      <c r="X24">
        <f t="shared" si="5"/>
        <v>3.1659524899113868E-2</v>
      </c>
      <c r="Y24">
        <f t="shared" si="5"/>
        <v>1.3936847360319507E-3</v>
      </c>
      <c r="AC24">
        <v>48</v>
      </c>
      <c r="AD24">
        <f t="shared" si="6"/>
        <v>7.7392173819670673E-2</v>
      </c>
      <c r="AE24">
        <f t="shared" si="6"/>
        <v>3.7852804580443433E-2</v>
      </c>
      <c r="AF24">
        <f t="shared" si="6"/>
        <v>-0.11470949104790953</v>
      </c>
    </row>
    <row r="25" spans="1:32" x14ac:dyDescent="0.3">
      <c r="A25" s="3">
        <v>3505203</v>
      </c>
      <c r="B25" s="3" t="s">
        <v>524</v>
      </c>
      <c r="C25" s="3" t="s">
        <v>508</v>
      </c>
      <c r="D25" s="3" t="s">
        <v>524</v>
      </c>
      <c r="E25" s="3" t="s">
        <v>508</v>
      </c>
      <c r="F25" s="3" t="s">
        <v>267</v>
      </c>
      <c r="G25" s="3">
        <v>1269</v>
      </c>
      <c r="H25" s="3">
        <v>1812</v>
      </c>
      <c r="I25" s="3">
        <v>16</v>
      </c>
      <c r="J25" s="3">
        <v>1</v>
      </c>
      <c r="K25" s="3">
        <v>3098</v>
      </c>
      <c r="L25" s="2">
        <f t="shared" si="7"/>
        <v>32080</v>
      </c>
      <c r="M25" s="2">
        <f t="shared" si="7"/>
        <v>17486</v>
      </c>
      <c r="N25" s="2">
        <f t="shared" si="7"/>
        <v>1538</v>
      </c>
      <c r="O25" s="2">
        <f t="shared" si="7"/>
        <v>68</v>
      </c>
      <c r="P25" s="2">
        <f t="shared" si="7"/>
        <v>51172</v>
      </c>
      <c r="Q25" s="3">
        <v>0.41</v>
      </c>
      <c r="R25" s="3">
        <v>0.58499999999999996</v>
      </c>
      <c r="S25" s="3">
        <v>5.0000000000000001E-3</v>
      </c>
      <c r="T25" s="3"/>
      <c r="U25" s="3">
        <f t="shared" si="4"/>
        <v>51</v>
      </c>
      <c r="V25">
        <f t="shared" si="5"/>
        <v>0.62690533885718758</v>
      </c>
      <c r="W25">
        <f t="shared" si="5"/>
        <v>0.3417103103259595</v>
      </c>
      <c r="X25">
        <f t="shared" si="5"/>
        <v>3.0055499101070898E-2</v>
      </c>
      <c r="Y25">
        <f t="shared" si="5"/>
        <v>1.3288517157820684E-3</v>
      </c>
      <c r="AC25">
        <v>51</v>
      </c>
      <c r="AD25">
        <f t="shared" si="6"/>
        <v>6.3389745484612958E-2</v>
      </c>
      <c r="AE25">
        <f t="shared" si="6"/>
        <v>5.3524091733794021E-2</v>
      </c>
      <c r="AF25">
        <f t="shared" si="6"/>
        <v>-0.11631351684595249</v>
      </c>
    </row>
    <row r="26" spans="1:32" x14ac:dyDescent="0.3">
      <c r="A26" s="3">
        <v>3507902</v>
      </c>
      <c r="B26" s="3" t="s">
        <v>533</v>
      </c>
      <c r="C26" s="3" t="s">
        <v>508</v>
      </c>
      <c r="D26" s="3" t="s">
        <v>533</v>
      </c>
      <c r="E26" s="3" t="s">
        <v>508</v>
      </c>
      <c r="F26" s="3" t="s">
        <v>339</v>
      </c>
      <c r="G26" s="3">
        <v>2078</v>
      </c>
      <c r="H26" s="3">
        <v>1020</v>
      </c>
      <c r="I26" s="3">
        <v>16</v>
      </c>
      <c r="J26" s="3">
        <v>2</v>
      </c>
      <c r="K26" s="3">
        <v>3116</v>
      </c>
      <c r="L26" s="2">
        <f t="shared" si="7"/>
        <v>34158</v>
      </c>
      <c r="M26" s="2">
        <f t="shared" si="7"/>
        <v>18506</v>
      </c>
      <c r="N26" s="2">
        <f t="shared" si="7"/>
        <v>1554</v>
      </c>
      <c r="O26" s="2">
        <f t="shared" si="7"/>
        <v>70</v>
      </c>
      <c r="P26" s="2">
        <f t="shared" si="7"/>
        <v>54288</v>
      </c>
      <c r="Q26" s="3">
        <v>0.66700000000000004</v>
      </c>
      <c r="R26" s="3">
        <v>0.32700000000000001</v>
      </c>
      <c r="S26" s="3">
        <v>5.0000000000000001E-3</v>
      </c>
      <c r="T26" s="3">
        <v>1E-3</v>
      </c>
      <c r="U26" s="3">
        <f t="shared" si="4"/>
        <v>54</v>
      </c>
      <c r="V26">
        <f t="shared" si="5"/>
        <v>0.6291998231653404</v>
      </c>
      <c r="W26">
        <f t="shared" si="5"/>
        <v>0.34088564692012968</v>
      </c>
      <c r="X26">
        <f t="shared" si="5"/>
        <v>2.8625110521662247E-2</v>
      </c>
      <c r="Y26">
        <f t="shared" si="5"/>
        <v>1.2894193928676687E-3</v>
      </c>
      <c r="AC26">
        <v>54</v>
      </c>
      <c r="AD26">
        <f t="shared" si="6"/>
        <v>6.568422979276578E-2</v>
      </c>
      <c r="AE26">
        <f t="shared" si="6"/>
        <v>5.2699428327964204E-2</v>
      </c>
      <c r="AF26">
        <f t="shared" si="6"/>
        <v>-0.11774390542536115</v>
      </c>
    </row>
    <row r="27" spans="1:32" x14ac:dyDescent="0.3">
      <c r="A27" s="3">
        <v>3522604</v>
      </c>
      <c r="B27" s="3" t="s">
        <v>578</v>
      </c>
      <c r="C27" s="3" t="s">
        <v>508</v>
      </c>
      <c r="D27" s="3" t="s">
        <v>578</v>
      </c>
      <c r="E27" s="3" t="s">
        <v>508</v>
      </c>
      <c r="F27" s="3" t="s">
        <v>579</v>
      </c>
      <c r="G27" s="3">
        <v>2360</v>
      </c>
      <c r="H27" s="3">
        <v>767</v>
      </c>
      <c r="I27" s="3">
        <v>88</v>
      </c>
      <c r="J27" s="3">
        <v>5</v>
      </c>
      <c r="K27" s="3">
        <v>3220</v>
      </c>
      <c r="L27" s="2">
        <f t="shared" si="7"/>
        <v>36518</v>
      </c>
      <c r="M27" s="2">
        <f t="shared" si="7"/>
        <v>19273</v>
      </c>
      <c r="N27" s="2">
        <f t="shared" si="7"/>
        <v>1642</v>
      </c>
      <c r="O27" s="2">
        <f t="shared" si="7"/>
        <v>75</v>
      </c>
      <c r="P27" s="2">
        <f t="shared" si="7"/>
        <v>57508</v>
      </c>
      <c r="Q27" s="3">
        <v>0.73299999999999998</v>
      </c>
      <c r="R27" s="3">
        <v>0.23799999999999999</v>
      </c>
      <c r="S27" s="3">
        <v>2.7E-2</v>
      </c>
      <c r="T27" s="3">
        <v>2E-3</v>
      </c>
      <c r="U27" s="3">
        <f t="shared" si="4"/>
        <v>57</v>
      </c>
      <c r="V27">
        <f t="shared" si="5"/>
        <v>0.6350073033317104</v>
      </c>
      <c r="W27">
        <f t="shared" si="5"/>
        <v>0.3351359810808931</v>
      </c>
      <c r="X27">
        <f t="shared" si="5"/>
        <v>2.855254921054462E-2</v>
      </c>
      <c r="Y27">
        <f t="shared" si="5"/>
        <v>1.3041663768519163E-3</v>
      </c>
      <c r="AC27">
        <v>57</v>
      </c>
      <c r="AD27">
        <f t="shared" si="6"/>
        <v>7.1491709959135785E-2</v>
      </c>
      <c r="AE27">
        <f t="shared" si="6"/>
        <v>4.694976248872762E-2</v>
      </c>
      <c r="AF27">
        <f t="shared" si="6"/>
        <v>-0.11781646673647878</v>
      </c>
    </row>
    <row r="28" spans="1:32" x14ac:dyDescent="0.3">
      <c r="A28" s="2">
        <v>3503307</v>
      </c>
      <c r="B28" s="2" t="s">
        <v>517</v>
      </c>
      <c r="C28" s="2" t="s">
        <v>508</v>
      </c>
      <c r="D28" s="2" t="s">
        <v>517</v>
      </c>
      <c r="E28" s="2" t="s">
        <v>508</v>
      </c>
      <c r="F28" s="2" t="s">
        <v>518</v>
      </c>
      <c r="G28" s="2">
        <v>1181</v>
      </c>
      <c r="H28" s="2">
        <v>1912</v>
      </c>
      <c r="I28" s="2">
        <v>128</v>
      </c>
      <c r="J28" s="2">
        <v>11</v>
      </c>
      <c r="K28" s="2">
        <v>3232</v>
      </c>
      <c r="L28" s="2">
        <f t="shared" si="7"/>
        <v>37699</v>
      </c>
      <c r="M28" s="2">
        <f t="shared" si="7"/>
        <v>21185</v>
      </c>
      <c r="N28" s="2">
        <f t="shared" si="7"/>
        <v>1770</v>
      </c>
      <c r="O28" s="2">
        <f t="shared" si="7"/>
        <v>86</v>
      </c>
      <c r="P28" s="2">
        <f t="shared" si="7"/>
        <v>60740</v>
      </c>
      <c r="Q28" s="2">
        <v>0.36499999999999999</v>
      </c>
      <c r="R28" s="2">
        <v>0.59199999999999997</v>
      </c>
      <c r="S28" s="2">
        <v>0.04</v>
      </c>
      <c r="T28" s="2">
        <v>3.0000000000000001E-3</v>
      </c>
      <c r="U28" s="3">
        <f t="shared" si="4"/>
        <v>60</v>
      </c>
      <c r="V28">
        <f t="shared" si="5"/>
        <v>0.62066183733947977</v>
      </c>
      <c r="W28">
        <f t="shared" si="5"/>
        <v>0.34878169245966412</v>
      </c>
      <c r="X28">
        <f t="shared" si="5"/>
        <v>2.9140599275600924E-2</v>
      </c>
      <c r="Y28">
        <f t="shared" si="5"/>
        <v>1.4158709252551861E-3</v>
      </c>
      <c r="AC28">
        <v>60</v>
      </c>
      <c r="AD28">
        <f t="shared" si="6"/>
        <v>5.7146243966905153E-2</v>
      </c>
      <c r="AE28">
        <f t="shared" si="6"/>
        <v>6.0595473867498639E-2</v>
      </c>
      <c r="AF28">
        <f t="shared" si="6"/>
        <v>-0.11722841667142248</v>
      </c>
    </row>
    <row r="29" spans="1:32" x14ac:dyDescent="0.3">
      <c r="A29" s="2">
        <v>3511102</v>
      </c>
      <c r="B29" s="2" t="s">
        <v>550</v>
      </c>
      <c r="C29" s="2" t="s">
        <v>508</v>
      </c>
      <c r="D29" s="2" t="s">
        <v>550</v>
      </c>
      <c r="E29" s="2" t="s">
        <v>508</v>
      </c>
      <c r="F29" s="2" t="s">
        <v>551</v>
      </c>
      <c r="G29" s="2">
        <v>1152</v>
      </c>
      <c r="H29" s="2">
        <v>1783</v>
      </c>
      <c r="I29" s="2">
        <v>298</v>
      </c>
      <c r="J29" s="2">
        <v>29</v>
      </c>
      <c r="K29" s="2">
        <v>3262</v>
      </c>
      <c r="L29" s="2">
        <f t="shared" si="7"/>
        <v>38851</v>
      </c>
      <c r="M29" s="2">
        <f t="shared" si="7"/>
        <v>22968</v>
      </c>
      <c r="N29" s="2">
        <f t="shared" si="7"/>
        <v>2068</v>
      </c>
      <c r="O29" s="2">
        <f t="shared" si="7"/>
        <v>115</v>
      </c>
      <c r="P29" s="2">
        <f t="shared" si="7"/>
        <v>64002</v>
      </c>
      <c r="Q29" s="2">
        <v>0.35299999999999998</v>
      </c>
      <c r="R29" s="2">
        <v>0.54700000000000004</v>
      </c>
      <c r="S29" s="2">
        <v>9.0999999999999998E-2</v>
      </c>
      <c r="T29" s="2">
        <v>8.9999999999999993E-3</v>
      </c>
      <c r="U29" s="3">
        <f t="shared" si="4"/>
        <v>64</v>
      </c>
      <c r="V29">
        <f t="shared" si="5"/>
        <v>0.60702790537795692</v>
      </c>
      <c r="W29">
        <f t="shared" si="5"/>
        <v>0.35886378550670289</v>
      </c>
      <c r="X29">
        <f t="shared" si="5"/>
        <v>3.2311490265929187E-2</v>
      </c>
      <c r="Y29">
        <f t="shared" si="5"/>
        <v>1.796818849410956E-3</v>
      </c>
      <c r="AC29">
        <v>64</v>
      </c>
      <c r="AD29">
        <f t="shared" si="6"/>
        <v>4.3512312005382303E-2</v>
      </c>
      <c r="AE29">
        <f t="shared" si="6"/>
        <v>7.0677566914537415E-2</v>
      </c>
      <c r="AF29">
        <f t="shared" si="6"/>
        <v>-0.1140575256810942</v>
      </c>
    </row>
    <row r="30" spans="1:32" x14ac:dyDescent="0.3">
      <c r="A30" s="3">
        <v>3508504</v>
      </c>
      <c r="B30" s="3" t="s">
        <v>534</v>
      </c>
      <c r="C30" s="3" t="s">
        <v>508</v>
      </c>
      <c r="D30" s="3" t="s">
        <v>534</v>
      </c>
      <c r="E30" s="3" t="s">
        <v>508</v>
      </c>
      <c r="F30" s="3" t="s">
        <v>341</v>
      </c>
      <c r="G30" s="3">
        <v>1662</v>
      </c>
      <c r="H30" s="3">
        <v>1454</v>
      </c>
      <c r="I30" s="3">
        <v>195</v>
      </c>
      <c r="J30" s="3">
        <v>5</v>
      </c>
      <c r="K30" s="3">
        <v>3316</v>
      </c>
      <c r="L30" s="2">
        <f t="shared" si="7"/>
        <v>40513</v>
      </c>
      <c r="M30" s="2">
        <f t="shared" si="7"/>
        <v>24422</v>
      </c>
      <c r="N30" s="2">
        <f t="shared" si="7"/>
        <v>2263</v>
      </c>
      <c r="O30" s="2">
        <f t="shared" si="7"/>
        <v>120</v>
      </c>
      <c r="P30" s="2">
        <f t="shared" si="7"/>
        <v>67318</v>
      </c>
      <c r="Q30" s="3">
        <v>0.501</v>
      </c>
      <c r="R30" s="3">
        <v>0.439</v>
      </c>
      <c r="S30" s="3">
        <v>5.8999999999999997E-2</v>
      </c>
      <c r="T30" s="3">
        <v>2E-3</v>
      </c>
      <c r="U30" s="3">
        <f t="shared" si="4"/>
        <v>67</v>
      </c>
      <c r="V30">
        <f t="shared" si="5"/>
        <v>0.60181526486229542</v>
      </c>
      <c r="W30">
        <f t="shared" si="5"/>
        <v>0.36278558483615081</v>
      </c>
      <c r="X30">
        <f t="shared" si="5"/>
        <v>3.3616566148726941E-2</v>
      </c>
      <c r="Y30">
        <f t="shared" si="5"/>
        <v>1.7825841528268814E-3</v>
      </c>
      <c r="AC30">
        <v>67</v>
      </c>
      <c r="AD30">
        <f t="shared" si="6"/>
        <v>3.8299671489720799E-2</v>
      </c>
      <c r="AE30">
        <f t="shared" si="6"/>
        <v>7.4599366243985332E-2</v>
      </c>
      <c r="AF30">
        <f t="shared" si="6"/>
        <v>-0.11275244979829646</v>
      </c>
    </row>
    <row r="31" spans="1:32" x14ac:dyDescent="0.3">
      <c r="A31" s="2">
        <v>3530508</v>
      </c>
      <c r="B31" s="2" t="s">
        <v>616</v>
      </c>
      <c r="C31" s="2" t="s">
        <v>508</v>
      </c>
      <c r="D31" s="2" t="s">
        <v>616</v>
      </c>
      <c r="E31" s="2" t="s">
        <v>508</v>
      </c>
      <c r="F31" s="2" t="s">
        <v>617</v>
      </c>
      <c r="G31" s="2">
        <v>1698</v>
      </c>
      <c r="H31" s="2">
        <v>1622</v>
      </c>
      <c r="I31" s="2">
        <v>15</v>
      </c>
      <c r="J31" s="2">
        <v>2</v>
      </c>
      <c r="K31" s="2">
        <v>3337</v>
      </c>
      <c r="L31" s="2">
        <f t="shared" si="7"/>
        <v>42211</v>
      </c>
      <c r="M31" s="2">
        <f t="shared" si="7"/>
        <v>26044</v>
      </c>
      <c r="N31" s="2">
        <f t="shared" si="7"/>
        <v>2278</v>
      </c>
      <c r="O31" s="2">
        <f t="shared" si="7"/>
        <v>122</v>
      </c>
      <c r="P31" s="2">
        <f t="shared" si="7"/>
        <v>70655</v>
      </c>
      <c r="Q31" s="2">
        <v>0.50900000000000001</v>
      </c>
      <c r="R31" s="2">
        <v>0.48599999999999999</v>
      </c>
      <c r="S31" s="2">
        <v>5.0000000000000001E-3</v>
      </c>
      <c r="T31" s="2">
        <v>1E-3</v>
      </c>
      <c r="U31" s="3">
        <f t="shared" si="4"/>
        <v>70</v>
      </c>
      <c r="V31">
        <f t="shared" si="5"/>
        <v>0.59742410303587856</v>
      </c>
      <c r="W31">
        <f t="shared" si="5"/>
        <v>0.36860802490977285</v>
      </c>
      <c r="X31">
        <f t="shared" si="5"/>
        <v>3.2241171891585874E-2</v>
      </c>
      <c r="Y31">
        <f t="shared" si="5"/>
        <v>1.7267001627627203E-3</v>
      </c>
      <c r="AC31">
        <v>70</v>
      </c>
      <c r="AD31">
        <f t="shared" si="6"/>
        <v>3.3908509663303943E-2</v>
      </c>
      <c r="AE31">
        <f t="shared" si="6"/>
        <v>8.0421806317607369E-2</v>
      </c>
      <c r="AF31">
        <f t="shared" si="6"/>
        <v>-0.11412784405543752</v>
      </c>
    </row>
    <row r="32" spans="1:32" x14ac:dyDescent="0.3">
      <c r="A32" s="3">
        <v>3541505</v>
      </c>
      <c r="B32" s="3" t="s">
        <v>5941</v>
      </c>
      <c r="C32" s="3" t="s">
        <v>508</v>
      </c>
      <c r="D32" s="3" t="s">
        <v>673</v>
      </c>
      <c r="E32" s="3" t="s">
        <v>508</v>
      </c>
      <c r="F32" s="3" t="s">
        <v>674</v>
      </c>
      <c r="G32" s="3">
        <v>2616</v>
      </c>
      <c r="H32" s="3">
        <v>654</v>
      </c>
      <c r="I32" s="3">
        <v>74</v>
      </c>
      <c r="J32" s="3">
        <v>4</v>
      </c>
      <c r="K32" s="3">
        <v>3348</v>
      </c>
      <c r="L32" s="2">
        <f t="shared" si="7"/>
        <v>44827</v>
      </c>
      <c r="M32" s="2">
        <f t="shared" si="7"/>
        <v>26698</v>
      </c>
      <c r="N32" s="2">
        <f t="shared" si="7"/>
        <v>2352</v>
      </c>
      <c r="O32" s="2">
        <f t="shared" si="7"/>
        <v>126</v>
      </c>
      <c r="P32" s="2">
        <f t="shared" si="7"/>
        <v>74003</v>
      </c>
      <c r="Q32" s="3">
        <v>0.78100000000000003</v>
      </c>
      <c r="R32" s="3">
        <v>0.19500000000000001</v>
      </c>
      <c r="S32" s="3">
        <v>2.1999999999999999E-2</v>
      </c>
      <c r="T32" s="3">
        <v>1E-3</v>
      </c>
      <c r="U32" s="3">
        <f t="shared" si="4"/>
        <v>74</v>
      </c>
      <c r="V32">
        <f t="shared" si="5"/>
        <v>0.60574571301163471</v>
      </c>
      <c r="W32">
        <f t="shared" si="5"/>
        <v>0.36076915800710779</v>
      </c>
      <c r="X32">
        <f t="shared" si="5"/>
        <v>3.1782495304244422E-2</v>
      </c>
      <c r="Y32">
        <f t="shared" si="5"/>
        <v>1.7026336770130941E-3</v>
      </c>
      <c r="AC32">
        <v>74</v>
      </c>
      <c r="AD32">
        <f t="shared" si="6"/>
        <v>4.2230119639060093E-2</v>
      </c>
      <c r="AE32">
        <f t="shared" si="6"/>
        <v>7.2582939414942316E-2</v>
      </c>
      <c r="AF32">
        <f t="shared" si="6"/>
        <v>-0.11458652064277897</v>
      </c>
    </row>
    <row r="33" spans="1:32" x14ac:dyDescent="0.3">
      <c r="A33" s="3">
        <v>3502101</v>
      </c>
      <c r="B33" s="3" t="s">
        <v>512</v>
      </c>
      <c r="C33" s="3" t="s">
        <v>508</v>
      </c>
      <c r="D33" s="3" t="s">
        <v>512</v>
      </c>
      <c r="E33" s="3" t="s">
        <v>508</v>
      </c>
      <c r="F33" s="3" t="s">
        <v>57</v>
      </c>
      <c r="G33" s="3">
        <v>1759</v>
      </c>
      <c r="H33" s="3">
        <v>1558</v>
      </c>
      <c r="I33" s="3">
        <v>112</v>
      </c>
      <c r="J33" s="3">
        <v>6</v>
      </c>
      <c r="K33" s="3">
        <v>3435</v>
      </c>
      <c r="L33" s="2">
        <f t="shared" si="7"/>
        <v>46586</v>
      </c>
      <c r="M33" s="2">
        <f t="shared" si="7"/>
        <v>28256</v>
      </c>
      <c r="N33" s="2">
        <f t="shared" si="7"/>
        <v>2464</v>
      </c>
      <c r="O33" s="2">
        <f t="shared" si="7"/>
        <v>132</v>
      </c>
      <c r="P33" s="2">
        <f t="shared" si="7"/>
        <v>77438</v>
      </c>
      <c r="Q33" s="3">
        <v>0.51200000000000001</v>
      </c>
      <c r="R33" s="3">
        <v>0.45400000000000001</v>
      </c>
      <c r="S33" s="3">
        <v>3.3000000000000002E-2</v>
      </c>
      <c r="T33" s="3">
        <v>2E-3</v>
      </c>
      <c r="U33" s="3">
        <f t="shared" si="4"/>
        <v>77</v>
      </c>
      <c r="V33">
        <f t="shared" si="5"/>
        <v>0.60159095017949848</v>
      </c>
      <c r="W33">
        <f t="shared" si="5"/>
        <v>0.36488545675249878</v>
      </c>
      <c r="X33">
        <f t="shared" si="5"/>
        <v>3.1819003589968746E-2</v>
      </c>
      <c r="Y33">
        <f t="shared" si="5"/>
        <v>1.7045894780340401E-3</v>
      </c>
      <c r="AC33">
        <v>77</v>
      </c>
      <c r="AD33">
        <f t="shared" si="6"/>
        <v>3.8075356806923866E-2</v>
      </c>
      <c r="AE33">
        <f t="shared" si="6"/>
        <v>7.6699238160333305E-2</v>
      </c>
      <c r="AF33">
        <f t="shared" si="6"/>
        <v>-0.11455001235705464</v>
      </c>
    </row>
    <row r="34" spans="1:32" x14ac:dyDescent="0.3">
      <c r="A34" s="3">
        <v>3501905</v>
      </c>
      <c r="B34" s="3" t="s">
        <v>511</v>
      </c>
      <c r="C34" s="3" t="s">
        <v>508</v>
      </c>
      <c r="D34" s="3" t="s">
        <v>511</v>
      </c>
      <c r="E34" s="3" t="s">
        <v>508</v>
      </c>
      <c r="F34" s="3" t="s">
        <v>55</v>
      </c>
      <c r="G34" s="3">
        <v>1781</v>
      </c>
      <c r="H34" s="3">
        <v>1577</v>
      </c>
      <c r="I34" s="3">
        <v>115</v>
      </c>
      <c r="J34" s="3"/>
      <c r="K34" s="3">
        <v>3473</v>
      </c>
      <c r="L34" s="2">
        <f t="shared" si="7"/>
        <v>48367</v>
      </c>
      <c r="M34" s="2">
        <f t="shared" si="7"/>
        <v>29833</v>
      </c>
      <c r="N34" s="2">
        <f t="shared" si="7"/>
        <v>2579</v>
      </c>
      <c r="O34" s="2">
        <f t="shared" si="7"/>
        <v>132</v>
      </c>
      <c r="P34" s="2">
        <f t="shared" si="7"/>
        <v>80911</v>
      </c>
      <c r="Q34" s="3">
        <v>0.51300000000000001</v>
      </c>
      <c r="R34" s="3">
        <v>0.45400000000000001</v>
      </c>
      <c r="S34" s="3">
        <v>3.3000000000000002E-2</v>
      </c>
      <c r="T34" s="3"/>
      <c r="U34" s="3">
        <f t="shared" si="4"/>
        <v>80</v>
      </c>
      <c r="V34">
        <f t="shared" si="5"/>
        <v>0.59778027709458537</v>
      </c>
      <c r="W34">
        <f t="shared" si="5"/>
        <v>0.36871377192223553</v>
      </c>
      <c r="X34">
        <f t="shared" si="5"/>
        <v>3.1874528803252956E-2</v>
      </c>
      <c r="Y34">
        <f t="shared" si="5"/>
        <v>1.6314221799260916E-3</v>
      </c>
      <c r="AC34">
        <v>80</v>
      </c>
      <c r="AD34">
        <f t="shared" si="6"/>
        <v>3.4264683722010747E-2</v>
      </c>
      <c r="AE34">
        <f t="shared" si="6"/>
        <v>8.0527553330070056E-2</v>
      </c>
      <c r="AF34">
        <f t="shared" si="6"/>
        <v>-0.11449448714377045</v>
      </c>
    </row>
    <row r="35" spans="1:32" x14ac:dyDescent="0.3">
      <c r="A35" s="2">
        <v>3529203</v>
      </c>
      <c r="B35" s="2" t="s">
        <v>612</v>
      </c>
      <c r="C35" s="2" t="s">
        <v>508</v>
      </c>
      <c r="D35" s="2" t="s">
        <v>612</v>
      </c>
      <c r="E35" s="2" t="s">
        <v>508</v>
      </c>
      <c r="F35" s="2" t="s">
        <v>613</v>
      </c>
      <c r="G35" s="2">
        <v>2681</v>
      </c>
      <c r="H35" s="2">
        <v>742</v>
      </c>
      <c r="I35" s="2">
        <v>85</v>
      </c>
      <c r="J35" s="2"/>
      <c r="K35" s="2">
        <v>3508</v>
      </c>
      <c r="L35" s="2">
        <f t="shared" si="7"/>
        <v>51048</v>
      </c>
      <c r="M35" s="2">
        <f t="shared" si="7"/>
        <v>30575</v>
      </c>
      <c r="N35" s="2">
        <f t="shared" si="7"/>
        <v>2664</v>
      </c>
      <c r="O35" s="2">
        <f t="shared" si="7"/>
        <v>132</v>
      </c>
      <c r="P35" s="2">
        <f t="shared" si="7"/>
        <v>84419</v>
      </c>
      <c r="Q35" s="2">
        <v>0.76400000000000001</v>
      </c>
      <c r="R35" s="2">
        <v>0.21199999999999999</v>
      </c>
      <c r="S35" s="2">
        <v>2.4E-2</v>
      </c>
      <c r="T35" s="2"/>
      <c r="U35" s="3">
        <f t="shared" si="4"/>
        <v>84</v>
      </c>
      <c r="V35">
        <f t="shared" si="5"/>
        <v>0.60469799452729833</v>
      </c>
      <c r="W35">
        <f t="shared" si="5"/>
        <v>0.36218149942548478</v>
      </c>
      <c r="X35">
        <f t="shared" si="5"/>
        <v>3.1556877006361124E-2</v>
      </c>
      <c r="Y35">
        <f t="shared" si="5"/>
        <v>1.5636290408557315E-3</v>
      </c>
      <c r="AC35">
        <v>84</v>
      </c>
      <c r="AD35">
        <f t="shared" si="6"/>
        <v>4.1182401154723713E-2</v>
      </c>
      <c r="AE35">
        <f t="shared" si="6"/>
        <v>7.3995280833319299E-2</v>
      </c>
      <c r="AF35">
        <f t="shared" si="6"/>
        <v>-0.11481213894066228</v>
      </c>
    </row>
    <row r="36" spans="1:32" x14ac:dyDescent="0.3">
      <c r="A36" s="3">
        <v>3514106</v>
      </c>
      <c r="B36" s="3" t="s">
        <v>560</v>
      </c>
      <c r="C36" s="3" t="s">
        <v>508</v>
      </c>
      <c r="D36" s="3" t="s">
        <v>560</v>
      </c>
      <c r="E36" s="3" t="s">
        <v>508</v>
      </c>
      <c r="F36" s="3" t="s">
        <v>561</v>
      </c>
      <c r="G36" s="3">
        <v>2270</v>
      </c>
      <c r="H36" s="3">
        <v>1161</v>
      </c>
      <c r="I36" s="3">
        <v>88</v>
      </c>
      <c r="J36" s="3"/>
      <c r="K36" s="3">
        <v>3519</v>
      </c>
      <c r="L36" s="2">
        <f t="shared" si="7"/>
        <v>53318</v>
      </c>
      <c r="M36" s="2">
        <f t="shared" si="7"/>
        <v>31736</v>
      </c>
      <c r="N36" s="2">
        <f t="shared" si="7"/>
        <v>2752</v>
      </c>
      <c r="O36" s="2">
        <f t="shared" si="7"/>
        <v>132</v>
      </c>
      <c r="P36" s="2">
        <f t="shared" si="7"/>
        <v>87938</v>
      </c>
      <c r="Q36" s="3">
        <v>0.64500000000000002</v>
      </c>
      <c r="R36" s="3">
        <v>0.33</v>
      </c>
      <c r="S36" s="3">
        <v>2.5000000000000001E-2</v>
      </c>
      <c r="T36" s="3"/>
      <c r="U36" s="3">
        <f t="shared" si="4"/>
        <v>87</v>
      </c>
      <c r="V36">
        <f t="shared" si="5"/>
        <v>0.60631353908435492</v>
      </c>
      <c r="W36">
        <f t="shared" si="5"/>
        <v>0.36089062748754802</v>
      </c>
      <c r="X36">
        <f t="shared" si="5"/>
        <v>3.1294775864813849E-2</v>
      </c>
      <c r="Y36">
        <f t="shared" si="5"/>
        <v>1.5010575632832222E-3</v>
      </c>
      <c r="AC36">
        <v>87</v>
      </c>
      <c r="AD36">
        <f t="shared" si="6"/>
        <v>4.2797945711780305E-2</v>
      </c>
      <c r="AE36">
        <f t="shared" si="6"/>
        <v>7.2704408895382544E-2</v>
      </c>
      <c r="AF36">
        <f t="shared" si="6"/>
        <v>-0.11507424008220954</v>
      </c>
    </row>
    <row r="37" spans="1:32" x14ac:dyDescent="0.3">
      <c r="A37" s="3">
        <v>3539509</v>
      </c>
      <c r="B37" s="3" t="s">
        <v>665</v>
      </c>
      <c r="C37" s="3" t="s">
        <v>508</v>
      </c>
      <c r="D37" s="3" t="s">
        <v>665</v>
      </c>
      <c r="E37" s="3" t="s">
        <v>508</v>
      </c>
      <c r="F37" s="3" t="s">
        <v>666</v>
      </c>
      <c r="G37" s="3">
        <v>2677</v>
      </c>
      <c r="H37" s="3">
        <v>790</v>
      </c>
      <c r="I37" s="3">
        <v>57</v>
      </c>
      <c r="J37" s="3">
        <v>2</v>
      </c>
      <c r="K37" s="3">
        <v>3526</v>
      </c>
      <c r="L37" s="2">
        <f t="shared" si="7"/>
        <v>55995</v>
      </c>
      <c r="M37" s="2">
        <f t="shared" si="7"/>
        <v>32526</v>
      </c>
      <c r="N37" s="2">
        <f t="shared" si="7"/>
        <v>2809</v>
      </c>
      <c r="O37" s="2">
        <f t="shared" si="7"/>
        <v>134</v>
      </c>
      <c r="P37" s="2">
        <f t="shared" si="7"/>
        <v>91464</v>
      </c>
      <c r="Q37" s="3">
        <v>0.75900000000000001</v>
      </c>
      <c r="R37" s="3">
        <v>0.224</v>
      </c>
      <c r="S37" s="3">
        <v>1.6E-2</v>
      </c>
      <c r="T37" s="3">
        <v>1E-3</v>
      </c>
      <c r="U37" s="3">
        <f t="shared" si="4"/>
        <v>91</v>
      </c>
      <c r="V37">
        <f t="shared" si="5"/>
        <v>0.61220808186827602</v>
      </c>
      <c r="W37">
        <f t="shared" si="5"/>
        <v>0.35561532406192603</v>
      </c>
      <c r="X37">
        <f t="shared" si="5"/>
        <v>3.0711536779497943E-2</v>
      </c>
      <c r="Y37">
        <f t="shared" si="5"/>
        <v>1.4650572903000087E-3</v>
      </c>
      <c r="AC37">
        <v>91</v>
      </c>
      <c r="AD37">
        <f t="shared" si="6"/>
        <v>4.8692488495701403E-2</v>
      </c>
      <c r="AE37">
        <f t="shared" si="6"/>
        <v>6.7429105469760553E-2</v>
      </c>
      <c r="AF37">
        <f t="shared" si="6"/>
        <v>-0.11565747916752545</v>
      </c>
    </row>
    <row r="38" spans="1:32" x14ac:dyDescent="0.3">
      <c r="A38" s="3">
        <v>3506102</v>
      </c>
      <c r="B38" s="3" t="s">
        <v>529</v>
      </c>
      <c r="C38" s="3" t="s">
        <v>508</v>
      </c>
      <c r="D38" s="3" t="s">
        <v>529</v>
      </c>
      <c r="E38" s="3" t="s">
        <v>508</v>
      </c>
      <c r="F38" s="3" t="s">
        <v>277</v>
      </c>
      <c r="G38" s="3">
        <v>1215</v>
      </c>
      <c r="H38" s="3">
        <v>2145</v>
      </c>
      <c r="I38" s="3">
        <v>284</v>
      </c>
      <c r="J38" s="3">
        <v>2</v>
      </c>
      <c r="K38" s="3">
        <v>3646</v>
      </c>
      <c r="L38" s="2">
        <f t="shared" si="7"/>
        <v>57210</v>
      </c>
      <c r="M38" s="2">
        <f t="shared" si="7"/>
        <v>34671</v>
      </c>
      <c r="N38" s="2">
        <f t="shared" si="7"/>
        <v>3093</v>
      </c>
      <c r="O38" s="2">
        <f t="shared" si="7"/>
        <v>136</v>
      </c>
      <c r="P38" s="2">
        <f t="shared" si="7"/>
        <v>95110</v>
      </c>
      <c r="Q38" s="3">
        <v>0.33300000000000002</v>
      </c>
      <c r="R38" s="3">
        <v>0.58799999999999997</v>
      </c>
      <c r="S38" s="3">
        <v>7.8E-2</v>
      </c>
      <c r="T38" s="3">
        <v>1E-3</v>
      </c>
      <c r="U38" s="3">
        <f t="shared" si="4"/>
        <v>95</v>
      </c>
      <c r="V38">
        <f t="shared" si="5"/>
        <v>0.60151403637892964</v>
      </c>
      <c r="W38">
        <f t="shared" si="5"/>
        <v>0.3645358006518768</v>
      </c>
      <c r="X38">
        <f t="shared" si="5"/>
        <v>3.2520239722426666E-2</v>
      </c>
      <c r="Y38">
        <f t="shared" si="5"/>
        <v>1.4299232467669014E-3</v>
      </c>
      <c r="AC38">
        <v>95</v>
      </c>
      <c r="AD38">
        <f t="shared" si="6"/>
        <v>3.799844300635502E-2</v>
      </c>
      <c r="AE38">
        <f t="shared" si="6"/>
        <v>7.6349582059711318E-2</v>
      </c>
      <c r="AF38">
        <f t="shared" si="6"/>
        <v>-0.11384877622459673</v>
      </c>
    </row>
    <row r="39" spans="1:32" x14ac:dyDescent="0.3">
      <c r="A39" s="2">
        <v>3539400</v>
      </c>
      <c r="B39" s="2" t="s">
        <v>663</v>
      </c>
      <c r="C39" s="2" t="s">
        <v>508</v>
      </c>
      <c r="D39" s="2" t="s">
        <v>663</v>
      </c>
      <c r="E39" s="2" t="s">
        <v>508</v>
      </c>
      <c r="F39" s="2" t="s">
        <v>664</v>
      </c>
      <c r="G39" s="2">
        <v>2352</v>
      </c>
      <c r="H39" s="2">
        <v>1247</v>
      </c>
      <c r="I39" s="2">
        <v>75</v>
      </c>
      <c r="J39" s="2"/>
      <c r="K39" s="2">
        <v>3674</v>
      </c>
      <c r="L39" s="2">
        <f t="shared" si="7"/>
        <v>59562</v>
      </c>
      <c r="M39" s="2">
        <f t="shared" si="7"/>
        <v>35918</v>
      </c>
      <c r="N39" s="2">
        <f t="shared" si="7"/>
        <v>3168</v>
      </c>
      <c r="O39" s="2">
        <f t="shared" si="7"/>
        <v>136</v>
      </c>
      <c r="P39" s="2">
        <f t="shared" si="7"/>
        <v>98784</v>
      </c>
      <c r="Q39" s="2">
        <v>0.64</v>
      </c>
      <c r="R39" s="2">
        <v>0.33900000000000002</v>
      </c>
      <c r="S39" s="2">
        <v>0.02</v>
      </c>
      <c r="T39" s="2"/>
      <c r="U39" s="3">
        <f t="shared" si="4"/>
        <v>98</v>
      </c>
      <c r="V39">
        <f t="shared" si="5"/>
        <v>0.60295189504373181</v>
      </c>
      <c r="W39">
        <f t="shared" si="5"/>
        <v>0.36360139293812765</v>
      </c>
      <c r="X39">
        <f t="shared" si="5"/>
        <v>3.2069970845481049E-2</v>
      </c>
      <c r="Y39">
        <f t="shared" si="5"/>
        <v>1.37674117265954E-3</v>
      </c>
      <c r="AC39">
        <v>98</v>
      </c>
      <c r="AD39">
        <f t="shared" si="6"/>
        <v>3.9436301671157192E-2</v>
      </c>
      <c r="AE39">
        <f t="shared" si="6"/>
        <v>7.5415174345962177E-2</v>
      </c>
      <c r="AF39">
        <f t="shared" si="6"/>
        <v>-0.11429904510154235</v>
      </c>
    </row>
    <row r="40" spans="1:32" x14ac:dyDescent="0.3">
      <c r="A40" s="2">
        <v>3509403</v>
      </c>
      <c r="B40" s="2" t="s">
        <v>537</v>
      </c>
      <c r="C40" s="2" t="s">
        <v>508</v>
      </c>
      <c r="D40" s="2" t="s">
        <v>537</v>
      </c>
      <c r="E40" s="2" t="s">
        <v>508</v>
      </c>
      <c r="F40" s="2" t="s">
        <v>502</v>
      </c>
      <c r="G40" s="2">
        <v>2255</v>
      </c>
      <c r="H40" s="2">
        <v>1516</v>
      </c>
      <c r="I40" s="2">
        <v>5</v>
      </c>
      <c r="J40" s="2"/>
      <c r="K40" s="2">
        <v>3776</v>
      </c>
      <c r="L40" s="2">
        <f t="shared" si="7"/>
        <v>61817</v>
      </c>
      <c r="M40" s="2">
        <f t="shared" si="7"/>
        <v>37434</v>
      </c>
      <c r="N40" s="2">
        <f t="shared" si="7"/>
        <v>3173</v>
      </c>
      <c r="O40" s="2">
        <f t="shared" si="7"/>
        <v>136</v>
      </c>
      <c r="P40" s="2">
        <f t="shared" si="7"/>
        <v>102560</v>
      </c>
      <c r="Q40" s="2">
        <v>0.59699999999999998</v>
      </c>
      <c r="R40" s="2">
        <v>0.40200000000000002</v>
      </c>
      <c r="S40" s="2">
        <v>1E-3</v>
      </c>
      <c r="T40" s="2"/>
      <c r="U40" s="3">
        <f t="shared" si="4"/>
        <v>102</v>
      </c>
      <c r="V40">
        <f t="shared" si="5"/>
        <v>0.60273985959438381</v>
      </c>
      <c r="W40">
        <f t="shared" si="5"/>
        <v>0.36499609984399378</v>
      </c>
      <c r="X40">
        <f t="shared" si="5"/>
        <v>3.0937987519500779E-2</v>
      </c>
      <c r="Y40">
        <f t="shared" si="5"/>
        <v>1.3260530421216848E-3</v>
      </c>
      <c r="AC40">
        <v>102</v>
      </c>
      <c r="AD40">
        <f t="shared" si="6"/>
        <v>3.922426622180919E-2</v>
      </c>
      <c r="AE40">
        <f t="shared" si="6"/>
        <v>7.6809881251828305E-2</v>
      </c>
      <c r="AF40">
        <f t="shared" si="6"/>
        <v>-0.11543102842752262</v>
      </c>
    </row>
    <row r="41" spans="1:32" x14ac:dyDescent="0.3">
      <c r="A41" s="2">
        <v>3500709</v>
      </c>
      <c r="B41" s="2" t="s">
        <v>510</v>
      </c>
      <c r="C41" s="2" t="s">
        <v>508</v>
      </c>
      <c r="D41" s="2" t="s">
        <v>510</v>
      </c>
      <c r="E41" s="2" t="s">
        <v>508</v>
      </c>
      <c r="F41" s="2" t="s">
        <v>53</v>
      </c>
      <c r="G41" s="2">
        <v>2617</v>
      </c>
      <c r="H41" s="2">
        <v>1058</v>
      </c>
      <c r="I41" s="2">
        <v>112</v>
      </c>
      <c r="J41" s="2"/>
      <c r="K41" s="2">
        <v>3787</v>
      </c>
      <c r="L41" s="2">
        <f t="shared" si="7"/>
        <v>64434</v>
      </c>
      <c r="M41" s="2">
        <f t="shared" si="7"/>
        <v>38492</v>
      </c>
      <c r="N41" s="2">
        <f t="shared" si="7"/>
        <v>3285</v>
      </c>
      <c r="O41" s="2">
        <f t="shared" si="7"/>
        <v>136</v>
      </c>
      <c r="P41" s="2">
        <f t="shared" si="7"/>
        <v>106347</v>
      </c>
      <c r="Q41" s="2">
        <v>0.69099999999999995</v>
      </c>
      <c r="R41" s="2">
        <v>0.27900000000000003</v>
      </c>
      <c r="S41" s="2">
        <v>0.03</v>
      </c>
      <c r="T41" s="2"/>
      <c r="U41" s="3">
        <f t="shared" si="4"/>
        <v>106</v>
      </c>
      <c r="V41">
        <f t="shared" si="5"/>
        <v>0.60588451014132982</v>
      </c>
      <c r="W41">
        <f t="shared" si="5"/>
        <v>0.36194721054660689</v>
      </c>
      <c r="X41">
        <f t="shared" si="5"/>
        <v>3.088944681091145E-2</v>
      </c>
      <c r="Y41">
        <f t="shared" si="5"/>
        <v>1.2788325011518897E-3</v>
      </c>
      <c r="AC41">
        <v>106</v>
      </c>
      <c r="AD41">
        <f t="shared" si="6"/>
        <v>4.2368916768755205E-2</v>
      </c>
      <c r="AE41">
        <f t="shared" si="6"/>
        <v>7.3760991954441413E-2</v>
      </c>
      <c r="AF41">
        <f t="shared" si="6"/>
        <v>-0.11547956913611195</v>
      </c>
    </row>
    <row r="42" spans="1:32" x14ac:dyDescent="0.3">
      <c r="A42" s="2">
        <v>3538006</v>
      </c>
      <c r="B42" s="2" t="s">
        <v>649</v>
      </c>
      <c r="C42" s="2" t="s">
        <v>508</v>
      </c>
      <c r="D42" s="2" t="s">
        <v>649</v>
      </c>
      <c r="E42" s="2" t="s">
        <v>508</v>
      </c>
      <c r="F42" s="2" t="s">
        <v>650</v>
      </c>
      <c r="G42" s="2">
        <v>1710</v>
      </c>
      <c r="H42" s="2">
        <v>1893</v>
      </c>
      <c r="I42" s="2">
        <v>190</v>
      </c>
      <c r="J42" s="2">
        <v>7</v>
      </c>
      <c r="K42" s="2">
        <v>3800</v>
      </c>
      <c r="L42" s="2">
        <f t="shared" si="7"/>
        <v>66144</v>
      </c>
      <c r="M42" s="2">
        <f t="shared" si="7"/>
        <v>40385</v>
      </c>
      <c r="N42" s="2">
        <f t="shared" si="7"/>
        <v>3475</v>
      </c>
      <c r="O42" s="2">
        <f t="shared" si="7"/>
        <v>143</v>
      </c>
      <c r="P42" s="2">
        <f t="shared" si="7"/>
        <v>110147</v>
      </c>
      <c r="Q42" s="2">
        <v>0.45</v>
      </c>
      <c r="R42" s="2">
        <v>0.498</v>
      </c>
      <c r="S42" s="2">
        <v>0.05</v>
      </c>
      <c r="T42" s="2">
        <v>2E-3</v>
      </c>
      <c r="U42" s="3">
        <f t="shared" si="4"/>
        <v>110</v>
      </c>
      <c r="V42">
        <f t="shared" si="5"/>
        <v>0.60050659573115928</v>
      </c>
      <c r="W42">
        <f t="shared" si="5"/>
        <v>0.36664639073238492</v>
      </c>
      <c r="X42">
        <f t="shared" si="5"/>
        <v>3.1548748490653401E-2</v>
      </c>
      <c r="Y42">
        <f t="shared" si="5"/>
        <v>1.2982650458024277E-3</v>
      </c>
      <c r="AC42">
        <v>110</v>
      </c>
      <c r="AD42">
        <f t="shared" si="6"/>
        <v>3.6991002358584657E-2</v>
      </c>
      <c r="AE42">
        <f t="shared" si="6"/>
        <v>7.8460172140219442E-2</v>
      </c>
      <c r="AF42">
        <f t="shared" si="6"/>
        <v>-0.11482026745637</v>
      </c>
    </row>
    <row r="43" spans="1:32" x14ac:dyDescent="0.3">
      <c r="A43" s="3">
        <v>3519600</v>
      </c>
      <c r="B43" s="3" t="s">
        <v>568</v>
      </c>
      <c r="C43" s="3" t="s">
        <v>508</v>
      </c>
      <c r="D43" s="3" t="s">
        <v>568</v>
      </c>
      <c r="E43" s="3" t="s">
        <v>508</v>
      </c>
      <c r="F43" s="3" t="s">
        <v>569</v>
      </c>
      <c r="G43" s="3">
        <v>2314</v>
      </c>
      <c r="H43" s="3">
        <v>1453</v>
      </c>
      <c r="I43" s="3">
        <v>52</v>
      </c>
      <c r="J43" s="3"/>
      <c r="K43" s="3">
        <v>3819</v>
      </c>
      <c r="L43" s="2">
        <f t="shared" si="7"/>
        <v>68458</v>
      </c>
      <c r="M43" s="2">
        <f t="shared" si="7"/>
        <v>41838</v>
      </c>
      <c r="N43" s="2">
        <f t="shared" si="7"/>
        <v>3527</v>
      </c>
      <c r="O43" s="2">
        <f t="shared" si="7"/>
        <v>143</v>
      </c>
      <c r="P43" s="2">
        <f t="shared" si="7"/>
        <v>113966</v>
      </c>
      <c r="Q43" s="3">
        <v>0.60599999999999998</v>
      </c>
      <c r="R43" s="3">
        <v>0.38100000000000001</v>
      </c>
      <c r="S43" s="3">
        <v>1.4E-2</v>
      </c>
      <c r="T43" s="3"/>
      <c r="U43" s="3">
        <f t="shared" si="4"/>
        <v>113</v>
      </c>
      <c r="V43">
        <f t="shared" si="5"/>
        <v>0.60068792446870123</v>
      </c>
      <c r="W43">
        <f t="shared" si="5"/>
        <v>0.36710948879490374</v>
      </c>
      <c r="X43">
        <f t="shared" si="5"/>
        <v>3.0947826544758965E-2</v>
      </c>
      <c r="Y43">
        <f t="shared" si="5"/>
        <v>1.2547601916361019E-3</v>
      </c>
      <c r="AC43">
        <v>113</v>
      </c>
      <c r="AD43">
        <f t="shared" si="6"/>
        <v>3.717233109612661E-2</v>
      </c>
      <c r="AE43">
        <f t="shared" si="6"/>
        <v>7.892327020273826E-2</v>
      </c>
      <c r="AF43">
        <f t="shared" si="6"/>
        <v>-0.11542118940226442</v>
      </c>
    </row>
    <row r="44" spans="1:32" x14ac:dyDescent="0.3">
      <c r="A44" s="2">
        <v>3557105</v>
      </c>
      <c r="B44" s="2" t="s">
        <v>687</v>
      </c>
      <c r="C44" s="2" t="s">
        <v>508</v>
      </c>
      <c r="D44" s="2" t="s">
        <v>687</v>
      </c>
      <c r="E44" s="2" t="s">
        <v>508</v>
      </c>
      <c r="F44" s="2" t="s">
        <v>688</v>
      </c>
      <c r="G44" s="2">
        <v>2422</v>
      </c>
      <c r="H44" s="2">
        <v>966</v>
      </c>
      <c r="I44" s="2">
        <v>606</v>
      </c>
      <c r="J44" s="2">
        <v>3</v>
      </c>
      <c r="K44" s="2">
        <v>3997</v>
      </c>
      <c r="L44" s="2">
        <f t="shared" si="7"/>
        <v>70880</v>
      </c>
      <c r="M44" s="2">
        <f t="shared" si="7"/>
        <v>42804</v>
      </c>
      <c r="N44" s="2">
        <f t="shared" si="7"/>
        <v>4133</v>
      </c>
      <c r="O44" s="2">
        <f t="shared" si="7"/>
        <v>146</v>
      </c>
      <c r="P44" s="2">
        <f t="shared" si="7"/>
        <v>117963</v>
      </c>
      <c r="Q44" s="2">
        <v>0.60599999999999998</v>
      </c>
      <c r="R44" s="2">
        <v>0.24199999999999999</v>
      </c>
      <c r="S44" s="2">
        <v>0.152</v>
      </c>
      <c r="T44" s="2">
        <v>1E-3</v>
      </c>
      <c r="U44" s="3">
        <f t="shared" si="4"/>
        <v>117</v>
      </c>
      <c r="V44">
        <f t="shared" si="5"/>
        <v>0.60086637335435689</v>
      </c>
      <c r="W44">
        <f t="shared" si="5"/>
        <v>0.3628595407034409</v>
      </c>
      <c r="X44">
        <f t="shared" si="5"/>
        <v>3.5036409721692398E-2</v>
      </c>
      <c r="Y44">
        <f t="shared" si="5"/>
        <v>1.237676220509821E-3</v>
      </c>
      <c r="AC44">
        <v>117</v>
      </c>
      <c r="AD44">
        <f t="shared" si="6"/>
        <v>3.7350779981782267E-2</v>
      </c>
      <c r="AE44">
        <f t="shared" si="6"/>
        <v>7.467332211127542E-2</v>
      </c>
      <c r="AF44">
        <f t="shared" si="6"/>
        <v>-0.111332606225331</v>
      </c>
    </row>
    <row r="45" spans="1:32" x14ac:dyDescent="0.3">
      <c r="A45" s="3">
        <v>3535309</v>
      </c>
      <c r="B45" s="3" t="s">
        <v>636</v>
      </c>
      <c r="C45" s="3" t="s">
        <v>508</v>
      </c>
      <c r="D45" s="3" t="s">
        <v>636</v>
      </c>
      <c r="E45" s="3" t="s">
        <v>508</v>
      </c>
      <c r="F45" s="3" t="s">
        <v>637</v>
      </c>
      <c r="G45" s="3">
        <v>3030</v>
      </c>
      <c r="H45" s="3">
        <v>983</v>
      </c>
      <c r="I45" s="3">
        <v>114</v>
      </c>
      <c r="J45" s="3">
        <v>7</v>
      </c>
      <c r="K45" s="3">
        <v>4134</v>
      </c>
      <c r="L45" s="2">
        <f t="shared" si="7"/>
        <v>73910</v>
      </c>
      <c r="M45" s="2">
        <f t="shared" si="7"/>
        <v>43787</v>
      </c>
      <c r="N45" s="2">
        <f t="shared" si="7"/>
        <v>4247</v>
      </c>
      <c r="O45" s="2">
        <f t="shared" si="7"/>
        <v>153</v>
      </c>
      <c r="P45" s="2">
        <f t="shared" si="7"/>
        <v>122097</v>
      </c>
      <c r="Q45" s="3">
        <v>0.73299999999999998</v>
      </c>
      <c r="R45" s="3">
        <v>0.23799999999999999</v>
      </c>
      <c r="S45" s="3">
        <v>2.8000000000000001E-2</v>
      </c>
      <c r="T45" s="3">
        <v>2E-3</v>
      </c>
      <c r="U45" s="3">
        <f t="shared" si="4"/>
        <v>122</v>
      </c>
      <c r="V45">
        <f t="shared" si="5"/>
        <v>0.60533837850233829</v>
      </c>
      <c r="W45">
        <f t="shared" si="5"/>
        <v>0.35862470003357988</v>
      </c>
      <c r="X45">
        <f t="shared" si="5"/>
        <v>3.4783819422262628E-2</v>
      </c>
      <c r="Y45">
        <f t="shared" si="5"/>
        <v>1.2531020418192094E-3</v>
      </c>
      <c r="AC45">
        <v>122</v>
      </c>
      <c r="AD45">
        <f t="shared" si="6"/>
        <v>4.1822785129763673E-2</v>
      </c>
      <c r="AE45">
        <f t="shared" si="6"/>
        <v>7.0438481441414402E-2</v>
      </c>
      <c r="AF45">
        <f t="shared" si="6"/>
        <v>-0.11158519652476076</v>
      </c>
    </row>
    <row r="46" spans="1:32" x14ac:dyDescent="0.3">
      <c r="A46" s="2">
        <v>3531308</v>
      </c>
      <c r="B46" s="2" t="s">
        <v>622</v>
      </c>
      <c r="C46" s="2" t="s">
        <v>508</v>
      </c>
      <c r="D46" s="2" t="s">
        <v>622</v>
      </c>
      <c r="E46" s="2" t="s">
        <v>508</v>
      </c>
      <c r="F46" s="2" t="s">
        <v>623</v>
      </c>
      <c r="G46" s="2">
        <v>2201</v>
      </c>
      <c r="H46" s="2">
        <v>1957</v>
      </c>
      <c r="I46" s="2">
        <v>40</v>
      </c>
      <c r="J46" s="2">
        <v>2</v>
      </c>
      <c r="K46" s="2">
        <v>4200</v>
      </c>
      <c r="L46" s="2">
        <f t="shared" si="7"/>
        <v>76111</v>
      </c>
      <c r="M46" s="2">
        <f t="shared" si="7"/>
        <v>45744</v>
      </c>
      <c r="N46" s="2">
        <f t="shared" si="7"/>
        <v>4287</v>
      </c>
      <c r="O46" s="2">
        <f t="shared" si="7"/>
        <v>155</v>
      </c>
      <c r="P46" s="2">
        <f t="shared" si="7"/>
        <v>126297</v>
      </c>
      <c r="Q46" s="2">
        <v>0.52400000000000002</v>
      </c>
      <c r="R46" s="2">
        <v>0.46600000000000003</v>
      </c>
      <c r="S46" s="2">
        <v>0.01</v>
      </c>
      <c r="T46" s="2">
        <v>1E-3</v>
      </c>
      <c r="U46" s="3">
        <f t="shared" si="4"/>
        <v>126</v>
      </c>
      <c r="V46">
        <f t="shared" si="5"/>
        <v>0.60263505863163813</v>
      </c>
      <c r="W46">
        <f t="shared" si="5"/>
        <v>0.36219387633910544</v>
      </c>
      <c r="X46">
        <f t="shared" si="5"/>
        <v>3.3943799140122091E-2</v>
      </c>
      <c r="Y46">
        <f t="shared" si="5"/>
        <v>1.2272658891343421E-3</v>
      </c>
      <c r="AC46">
        <v>126</v>
      </c>
      <c r="AD46">
        <f t="shared" si="6"/>
        <v>3.9119465259063513E-2</v>
      </c>
      <c r="AE46">
        <f t="shared" si="6"/>
        <v>7.4007657746939959E-2</v>
      </c>
      <c r="AF46">
        <f t="shared" si="6"/>
        <v>-0.1124252168069013</v>
      </c>
    </row>
    <row r="47" spans="1:32" x14ac:dyDescent="0.3">
      <c r="A47" s="3">
        <v>3508702</v>
      </c>
      <c r="B47" s="3" t="s">
        <v>535</v>
      </c>
      <c r="C47" s="3" t="s">
        <v>508</v>
      </c>
      <c r="D47" s="3" t="s">
        <v>535</v>
      </c>
      <c r="E47" s="3" t="s">
        <v>508</v>
      </c>
      <c r="F47" s="3" t="s">
        <v>343</v>
      </c>
      <c r="G47" s="3">
        <v>2612</v>
      </c>
      <c r="H47" s="3">
        <v>1618</v>
      </c>
      <c r="I47" s="3">
        <v>4</v>
      </c>
      <c r="J47" s="3"/>
      <c r="K47" s="3">
        <v>4234</v>
      </c>
      <c r="L47" s="2">
        <f t="shared" si="7"/>
        <v>78723</v>
      </c>
      <c r="M47" s="2">
        <f t="shared" si="7"/>
        <v>47362</v>
      </c>
      <c r="N47" s="2">
        <f t="shared" si="7"/>
        <v>4291</v>
      </c>
      <c r="O47" s="2">
        <f t="shared" si="7"/>
        <v>155</v>
      </c>
      <c r="P47" s="2">
        <f t="shared" si="7"/>
        <v>130531</v>
      </c>
      <c r="Q47" s="3">
        <v>0.61699999999999999</v>
      </c>
      <c r="R47" s="3">
        <v>0.38200000000000001</v>
      </c>
      <c r="S47" s="3">
        <v>1E-3</v>
      </c>
      <c r="T47" s="3"/>
      <c r="U47" s="3">
        <f t="shared" si="4"/>
        <v>130</v>
      </c>
      <c r="V47">
        <f t="shared" si="5"/>
        <v>0.60309811462411222</v>
      </c>
      <c r="W47">
        <f t="shared" si="5"/>
        <v>0.36284101094759097</v>
      </c>
      <c r="X47">
        <f t="shared" si="5"/>
        <v>3.2873417042694836E-2</v>
      </c>
      <c r="Y47">
        <f t="shared" si="5"/>
        <v>1.1874573856018877E-3</v>
      </c>
      <c r="AC47">
        <v>130</v>
      </c>
      <c r="AD47">
        <f t="shared" si="6"/>
        <v>3.9582521251537606E-2</v>
      </c>
      <c r="AE47">
        <f t="shared" si="6"/>
        <v>7.4654792355425492E-2</v>
      </c>
      <c r="AF47">
        <f t="shared" si="6"/>
        <v>-0.11349559890432856</v>
      </c>
    </row>
    <row r="48" spans="1:32" x14ac:dyDescent="0.3">
      <c r="A48" s="2">
        <v>3540002</v>
      </c>
      <c r="B48" s="2" t="s">
        <v>667</v>
      </c>
      <c r="C48" s="2" t="s">
        <v>508</v>
      </c>
      <c r="D48" s="2" t="s">
        <v>667</v>
      </c>
      <c r="E48" s="2" t="s">
        <v>508</v>
      </c>
      <c r="F48" s="2" t="s">
        <v>668</v>
      </c>
      <c r="G48" s="2">
        <v>3293</v>
      </c>
      <c r="H48" s="2">
        <v>863</v>
      </c>
      <c r="I48" s="2">
        <v>220</v>
      </c>
      <c r="J48" s="2">
        <v>8</v>
      </c>
      <c r="K48" s="2">
        <v>4384</v>
      </c>
      <c r="L48" s="2">
        <f t="shared" si="7"/>
        <v>82016</v>
      </c>
      <c r="M48" s="2">
        <f t="shared" si="7"/>
        <v>48225</v>
      </c>
      <c r="N48" s="2">
        <f t="shared" si="7"/>
        <v>4511</v>
      </c>
      <c r="O48" s="2">
        <f t="shared" si="7"/>
        <v>163</v>
      </c>
      <c r="P48" s="2">
        <f t="shared" si="7"/>
        <v>134915</v>
      </c>
      <c r="Q48" s="2">
        <v>0.751</v>
      </c>
      <c r="R48" s="2">
        <v>0.19700000000000001</v>
      </c>
      <c r="S48" s="2">
        <v>0.05</v>
      </c>
      <c r="T48" s="2">
        <v>2E-3</v>
      </c>
      <c r="U48" s="3">
        <f t="shared" si="4"/>
        <v>134</v>
      </c>
      <c r="V48">
        <f t="shared" si="5"/>
        <v>0.60790868324500613</v>
      </c>
      <c r="W48">
        <f t="shared" si="5"/>
        <v>0.35744728162176187</v>
      </c>
      <c r="X48">
        <f t="shared" si="5"/>
        <v>3.3435867027387614E-2</v>
      </c>
      <c r="Y48">
        <f t="shared" si="5"/>
        <v>1.2081681058444206E-3</v>
      </c>
      <c r="AC48">
        <v>134</v>
      </c>
      <c r="AD48">
        <f t="shared" si="6"/>
        <v>4.4393089872431513E-2</v>
      </c>
      <c r="AE48">
        <f t="shared" si="6"/>
        <v>6.9261063029596392E-2</v>
      </c>
      <c r="AF48">
        <f t="shared" si="6"/>
        <v>-0.11293314891963578</v>
      </c>
    </row>
    <row r="49" spans="1:32" x14ac:dyDescent="0.3">
      <c r="A49" s="3">
        <v>3527207</v>
      </c>
      <c r="B49" s="3" t="s">
        <v>606</v>
      </c>
      <c r="C49" s="3" t="s">
        <v>508</v>
      </c>
      <c r="D49" s="3" t="s">
        <v>606</v>
      </c>
      <c r="E49" s="3" t="s">
        <v>508</v>
      </c>
      <c r="F49" s="3" t="s">
        <v>607</v>
      </c>
      <c r="G49" s="3">
        <v>3133</v>
      </c>
      <c r="H49" s="3">
        <v>1240</v>
      </c>
      <c r="I49" s="3">
        <v>143</v>
      </c>
      <c r="J49" s="3">
        <v>16</v>
      </c>
      <c r="K49" s="3">
        <v>4532</v>
      </c>
      <c r="L49" s="2">
        <f t="shared" si="7"/>
        <v>85149</v>
      </c>
      <c r="M49" s="2">
        <f t="shared" si="7"/>
        <v>49465</v>
      </c>
      <c r="N49" s="2">
        <f t="shared" si="7"/>
        <v>4654</v>
      </c>
      <c r="O49" s="2">
        <f t="shared" si="7"/>
        <v>179</v>
      </c>
      <c r="P49" s="2">
        <f t="shared" si="7"/>
        <v>139447</v>
      </c>
      <c r="Q49" s="3">
        <v>0.69099999999999995</v>
      </c>
      <c r="R49" s="3">
        <v>0.27400000000000002</v>
      </c>
      <c r="S49" s="3">
        <v>3.2000000000000001E-2</v>
      </c>
      <c r="T49" s="3">
        <v>4.0000000000000001E-3</v>
      </c>
      <c r="U49" s="3">
        <f t="shared" si="4"/>
        <v>139</v>
      </c>
      <c r="V49">
        <f t="shared" si="5"/>
        <v>0.61061908825575306</v>
      </c>
      <c r="W49">
        <f t="shared" si="5"/>
        <v>0.35472258277338342</v>
      </c>
      <c r="X49">
        <f t="shared" si="5"/>
        <v>3.3374687157127797E-2</v>
      </c>
      <c r="Y49">
        <f t="shared" si="5"/>
        <v>1.2836418137356846E-3</v>
      </c>
      <c r="AC49">
        <v>139</v>
      </c>
      <c r="AD49">
        <f t="shared" si="6"/>
        <v>4.7103494883178443E-2</v>
      </c>
      <c r="AE49">
        <f t="shared" si="6"/>
        <v>6.6536364181217944E-2</v>
      </c>
      <c r="AF49">
        <f t="shared" si="6"/>
        <v>-0.1129943287898956</v>
      </c>
    </row>
    <row r="50" spans="1:32" x14ac:dyDescent="0.3">
      <c r="A50" s="3">
        <v>3524402</v>
      </c>
      <c r="B50" s="3" t="s">
        <v>5930</v>
      </c>
      <c r="C50" s="3" t="s">
        <v>508</v>
      </c>
      <c r="D50" s="3" t="s">
        <v>594</v>
      </c>
      <c r="E50" s="3" t="s">
        <v>508</v>
      </c>
      <c r="F50" s="3" t="s">
        <v>595</v>
      </c>
      <c r="G50" s="3">
        <v>2800</v>
      </c>
      <c r="H50" s="3">
        <v>1632</v>
      </c>
      <c r="I50" s="3">
        <v>214</v>
      </c>
      <c r="J50" s="3">
        <v>5</v>
      </c>
      <c r="K50" s="3">
        <v>4651</v>
      </c>
      <c r="L50" s="2">
        <f t="shared" si="7"/>
        <v>87949</v>
      </c>
      <c r="M50" s="2">
        <f t="shared" si="7"/>
        <v>51097</v>
      </c>
      <c r="N50" s="2">
        <f t="shared" si="7"/>
        <v>4868</v>
      </c>
      <c r="O50" s="2">
        <f t="shared" si="7"/>
        <v>184</v>
      </c>
      <c r="P50" s="2">
        <f t="shared" si="7"/>
        <v>144098</v>
      </c>
      <c r="Q50" s="3">
        <v>0.60199999999999998</v>
      </c>
      <c r="R50" s="3">
        <v>0.35099999999999998</v>
      </c>
      <c r="S50" s="3">
        <v>4.5999999999999999E-2</v>
      </c>
      <c r="T50" s="3">
        <v>1E-3</v>
      </c>
      <c r="U50" s="3">
        <f t="shared" si="4"/>
        <v>144</v>
      </c>
      <c r="V50">
        <f t="shared" si="5"/>
        <v>0.61034157309608739</v>
      </c>
      <c r="W50">
        <f t="shared" si="5"/>
        <v>0.35459895348998599</v>
      </c>
      <c r="X50">
        <f t="shared" si="5"/>
        <v>3.3782564643506499E-2</v>
      </c>
      <c r="Y50">
        <f t="shared" si="5"/>
        <v>1.2769087704201307E-3</v>
      </c>
      <c r="AC50">
        <v>144</v>
      </c>
      <c r="AD50">
        <f t="shared" si="6"/>
        <v>4.6825979723512767E-2</v>
      </c>
      <c r="AE50">
        <f t="shared" si="6"/>
        <v>6.6412734897820513E-2</v>
      </c>
      <c r="AF50">
        <f t="shared" si="6"/>
        <v>-0.1125864513035169</v>
      </c>
    </row>
    <row r="51" spans="1:32" x14ac:dyDescent="0.3">
      <c r="A51" s="2">
        <v>3534708</v>
      </c>
      <c r="B51" s="2" t="s">
        <v>634</v>
      </c>
      <c r="C51" s="2" t="s">
        <v>508</v>
      </c>
      <c r="D51" s="2" t="s">
        <v>634</v>
      </c>
      <c r="E51" s="2" t="s">
        <v>508</v>
      </c>
      <c r="F51" s="2" t="s">
        <v>635</v>
      </c>
      <c r="G51" s="2">
        <v>3149</v>
      </c>
      <c r="H51" s="2">
        <v>1348</v>
      </c>
      <c r="I51" s="2">
        <v>154</v>
      </c>
      <c r="J51" s="2">
        <v>2</v>
      </c>
      <c r="K51" s="2">
        <v>4653</v>
      </c>
      <c r="L51" s="2">
        <f t="shared" si="7"/>
        <v>91098</v>
      </c>
      <c r="M51" s="2">
        <f t="shared" si="7"/>
        <v>52445</v>
      </c>
      <c r="N51" s="2">
        <f t="shared" si="7"/>
        <v>5022</v>
      </c>
      <c r="O51" s="2">
        <f t="shared" si="7"/>
        <v>186</v>
      </c>
      <c r="P51" s="2">
        <f t="shared" si="7"/>
        <v>148751</v>
      </c>
      <c r="Q51" s="2">
        <v>0.67700000000000005</v>
      </c>
      <c r="R51" s="2">
        <v>0.28999999999999998</v>
      </c>
      <c r="S51" s="2">
        <v>3.3000000000000002E-2</v>
      </c>
      <c r="T51" s="2"/>
      <c r="U51" s="3">
        <f t="shared" si="4"/>
        <v>148</v>
      </c>
      <c r="V51">
        <f t="shared" si="5"/>
        <v>0.6124194123064719</v>
      </c>
      <c r="W51">
        <f t="shared" si="5"/>
        <v>0.35256905835927155</v>
      </c>
      <c r="X51">
        <f t="shared" si="5"/>
        <v>3.3761117572318838E-2</v>
      </c>
      <c r="Y51">
        <f t="shared" si="5"/>
        <v>1.2504117619377348E-3</v>
      </c>
      <c r="AC51">
        <v>148</v>
      </c>
      <c r="AD51">
        <f t="shared" si="6"/>
        <v>4.8903818933897281E-2</v>
      </c>
      <c r="AE51">
        <f t="shared" si="6"/>
        <v>6.438283976710607E-2</v>
      </c>
      <c r="AF51">
        <f t="shared" si="6"/>
        <v>-0.11260789837470456</v>
      </c>
    </row>
    <row r="52" spans="1:32" x14ac:dyDescent="0.3">
      <c r="A52" s="3">
        <v>3533007</v>
      </c>
      <c r="B52" s="3" t="s">
        <v>626</v>
      </c>
      <c r="C52" s="3" t="s">
        <v>508</v>
      </c>
      <c r="D52" s="3" t="s">
        <v>626</v>
      </c>
      <c r="E52" s="3" t="s">
        <v>508</v>
      </c>
      <c r="F52" s="3" t="s">
        <v>627</v>
      </c>
      <c r="G52" s="3">
        <v>2756</v>
      </c>
      <c r="H52" s="3">
        <v>1789</v>
      </c>
      <c r="I52" s="3">
        <v>238</v>
      </c>
      <c r="J52" s="3">
        <v>1</v>
      </c>
      <c r="K52" s="3">
        <v>4784</v>
      </c>
      <c r="L52" s="2">
        <f t="shared" si="7"/>
        <v>93854</v>
      </c>
      <c r="M52" s="2">
        <f t="shared" si="7"/>
        <v>54234</v>
      </c>
      <c r="N52" s="2">
        <f t="shared" si="7"/>
        <v>5260</v>
      </c>
      <c r="O52" s="2">
        <f t="shared" si="7"/>
        <v>187</v>
      </c>
      <c r="P52" s="2">
        <f t="shared" si="7"/>
        <v>153535</v>
      </c>
      <c r="Q52" s="3">
        <v>0.57599999999999996</v>
      </c>
      <c r="R52" s="3">
        <v>0.374</v>
      </c>
      <c r="S52" s="3">
        <v>0.05</v>
      </c>
      <c r="T52" s="3"/>
      <c r="U52" s="3">
        <f t="shared" si="4"/>
        <v>153</v>
      </c>
      <c r="V52">
        <f t="shared" si="5"/>
        <v>0.6112873286221383</v>
      </c>
      <c r="W52">
        <f t="shared" si="5"/>
        <v>0.35323541863418767</v>
      </c>
      <c r="X52">
        <f t="shared" si="5"/>
        <v>3.4259289412837464E-2</v>
      </c>
      <c r="Y52">
        <f t="shared" si="5"/>
        <v>1.2179633308366171E-3</v>
      </c>
      <c r="AC52">
        <v>153</v>
      </c>
      <c r="AD52">
        <f t="shared" si="6"/>
        <v>4.7771735249563685E-2</v>
      </c>
      <c r="AE52">
        <f t="shared" si="6"/>
        <v>6.5049200042022193E-2</v>
      </c>
      <c r="AF52">
        <f t="shared" si="6"/>
        <v>-0.11210972653418594</v>
      </c>
    </row>
    <row r="53" spans="1:32" x14ac:dyDescent="0.3">
      <c r="A53" s="2">
        <v>3530300</v>
      </c>
      <c r="B53" s="2" t="s">
        <v>614</v>
      </c>
      <c r="C53" s="2" t="s">
        <v>508</v>
      </c>
      <c r="D53" s="2" t="s">
        <v>614</v>
      </c>
      <c r="E53" s="2" t="s">
        <v>508</v>
      </c>
      <c r="F53" s="2" t="s">
        <v>615</v>
      </c>
      <c r="G53" s="2">
        <v>2374</v>
      </c>
      <c r="H53" s="2">
        <v>1826</v>
      </c>
      <c r="I53" s="2">
        <v>692</v>
      </c>
      <c r="J53" s="2">
        <v>19</v>
      </c>
      <c r="K53" s="2">
        <v>4911</v>
      </c>
      <c r="L53" s="2">
        <f t="shared" si="7"/>
        <v>96228</v>
      </c>
      <c r="M53" s="2">
        <f t="shared" si="7"/>
        <v>56060</v>
      </c>
      <c r="N53" s="2">
        <f t="shared" si="7"/>
        <v>5952</v>
      </c>
      <c r="O53" s="2">
        <f t="shared" si="7"/>
        <v>206</v>
      </c>
      <c r="P53" s="2">
        <f t="shared" si="7"/>
        <v>158446</v>
      </c>
      <c r="Q53" s="2">
        <v>0.48299999999999998</v>
      </c>
      <c r="R53" s="2">
        <v>0.372</v>
      </c>
      <c r="S53" s="2">
        <v>0.14099999999999999</v>
      </c>
      <c r="T53" s="2">
        <v>4.0000000000000001E-3</v>
      </c>
      <c r="U53" s="3">
        <f t="shared" si="4"/>
        <v>158</v>
      </c>
      <c r="V53">
        <f t="shared" si="5"/>
        <v>0.60732363076379337</v>
      </c>
      <c r="W53">
        <f t="shared" si="5"/>
        <v>0.35381139315602794</v>
      </c>
      <c r="X53">
        <f t="shared" si="5"/>
        <v>3.7564848591949307E-2</v>
      </c>
      <c r="Y53">
        <f t="shared" si="5"/>
        <v>1.3001274882294283E-3</v>
      </c>
      <c r="AC53">
        <v>158</v>
      </c>
      <c r="AD53">
        <f t="shared" si="6"/>
        <v>4.3808037391218746E-2</v>
      </c>
      <c r="AE53">
        <f t="shared" si="6"/>
        <v>6.5625174563862465E-2</v>
      </c>
      <c r="AF53">
        <f t="shared" si="6"/>
        <v>-0.10880416735507409</v>
      </c>
    </row>
    <row r="54" spans="1:32" x14ac:dyDescent="0.3">
      <c r="A54" s="3">
        <v>3513405</v>
      </c>
      <c r="B54" s="3" t="s">
        <v>554</v>
      </c>
      <c r="C54" s="3" t="s">
        <v>508</v>
      </c>
      <c r="D54" s="3" t="s">
        <v>554</v>
      </c>
      <c r="E54" s="3" t="s">
        <v>508</v>
      </c>
      <c r="F54" s="3" t="s">
        <v>555</v>
      </c>
      <c r="G54" s="3">
        <v>2464</v>
      </c>
      <c r="H54" s="3">
        <v>1919</v>
      </c>
      <c r="I54" s="3">
        <v>550</v>
      </c>
      <c r="J54" s="3">
        <v>1</v>
      </c>
      <c r="K54" s="3">
        <v>4934</v>
      </c>
      <c r="L54" s="2">
        <f t="shared" si="7"/>
        <v>98692</v>
      </c>
      <c r="M54" s="2">
        <f t="shared" si="7"/>
        <v>57979</v>
      </c>
      <c r="N54" s="2">
        <f t="shared" si="7"/>
        <v>6502</v>
      </c>
      <c r="O54" s="2">
        <f t="shared" si="7"/>
        <v>207</v>
      </c>
      <c r="P54" s="2">
        <f t="shared" si="7"/>
        <v>163380</v>
      </c>
      <c r="Q54" s="3">
        <v>0.499</v>
      </c>
      <c r="R54" s="3">
        <v>0.38900000000000001</v>
      </c>
      <c r="S54" s="3">
        <v>0.112</v>
      </c>
      <c r="T54" s="3"/>
      <c r="U54" s="3">
        <f t="shared" si="4"/>
        <v>163</v>
      </c>
      <c r="V54">
        <f t="shared" si="5"/>
        <v>0.60406414493818095</v>
      </c>
      <c r="W54">
        <f t="shared" si="5"/>
        <v>0.35487207736565063</v>
      </c>
      <c r="X54">
        <f t="shared" si="5"/>
        <v>3.9796792753090955E-2</v>
      </c>
      <c r="Y54">
        <f t="shared" si="5"/>
        <v>1.2669849430774881E-3</v>
      </c>
      <c r="AC54">
        <v>163</v>
      </c>
      <c r="AD54">
        <f t="shared" si="6"/>
        <v>4.0548551565606328E-2</v>
      </c>
      <c r="AE54">
        <f t="shared" si="6"/>
        <v>6.6685858773485152E-2</v>
      </c>
      <c r="AF54">
        <f t="shared" si="6"/>
        <v>-0.10657222319393245</v>
      </c>
    </row>
    <row r="55" spans="1:32" x14ac:dyDescent="0.3">
      <c r="A55" s="3">
        <v>3540606</v>
      </c>
      <c r="B55" s="3" t="s">
        <v>1553</v>
      </c>
      <c r="C55" s="3" t="s">
        <v>508</v>
      </c>
      <c r="D55" s="3" t="s">
        <v>669</v>
      </c>
      <c r="E55" s="3" t="s">
        <v>508</v>
      </c>
      <c r="F55" s="3" t="s">
        <v>670</v>
      </c>
      <c r="G55" s="3">
        <v>3599</v>
      </c>
      <c r="H55" s="3">
        <v>1164</v>
      </c>
      <c r="I55" s="3">
        <v>200</v>
      </c>
      <c r="J55" s="3">
        <v>4</v>
      </c>
      <c r="K55" s="3">
        <v>4967</v>
      </c>
      <c r="L55" s="2">
        <f t="shared" si="7"/>
        <v>102291</v>
      </c>
      <c r="M55" s="2">
        <f t="shared" si="7"/>
        <v>59143</v>
      </c>
      <c r="N55" s="2">
        <f t="shared" si="7"/>
        <v>6702</v>
      </c>
      <c r="O55" s="2">
        <f t="shared" si="7"/>
        <v>211</v>
      </c>
      <c r="P55" s="2">
        <f t="shared" si="7"/>
        <v>168347</v>
      </c>
      <c r="Q55" s="3">
        <v>0.72499999999999998</v>
      </c>
      <c r="R55" s="3">
        <v>0.23400000000000001</v>
      </c>
      <c r="S55" s="3">
        <v>0.04</v>
      </c>
      <c r="T55" s="3">
        <v>1E-3</v>
      </c>
      <c r="U55" s="3">
        <f t="shared" si="4"/>
        <v>168</v>
      </c>
      <c r="V55">
        <f t="shared" si="5"/>
        <v>0.60761997540793722</v>
      </c>
      <c r="W55">
        <f t="shared" si="5"/>
        <v>0.35131603176771786</v>
      </c>
      <c r="X55">
        <f t="shared" si="5"/>
        <v>3.9810629236042221E-2</v>
      </c>
      <c r="Y55">
        <f t="shared" si="5"/>
        <v>1.2533635883027318E-3</v>
      </c>
      <c r="AC55">
        <v>168</v>
      </c>
      <c r="AD55">
        <f t="shared" si="6"/>
        <v>4.4104382035362599E-2</v>
      </c>
      <c r="AE55">
        <f t="shared" si="6"/>
        <v>6.3129813175552385E-2</v>
      </c>
      <c r="AF55">
        <f t="shared" si="6"/>
        <v>-0.10655838671098117</v>
      </c>
    </row>
    <row r="56" spans="1:32" x14ac:dyDescent="0.3">
      <c r="A56" s="2">
        <v>3504503</v>
      </c>
      <c r="B56" s="2" t="s">
        <v>521</v>
      </c>
      <c r="C56" s="2" t="s">
        <v>508</v>
      </c>
      <c r="D56" s="2" t="s">
        <v>521</v>
      </c>
      <c r="E56" s="2" t="s">
        <v>508</v>
      </c>
      <c r="F56" s="2" t="s">
        <v>70</v>
      </c>
      <c r="G56" s="2">
        <v>1585</v>
      </c>
      <c r="H56" s="2">
        <v>3434</v>
      </c>
      <c r="I56" s="2">
        <v>102</v>
      </c>
      <c r="J56" s="2"/>
      <c r="K56" s="2">
        <v>5121</v>
      </c>
      <c r="L56" s="2">
        <f t="shared" si="7"/>
        <v>103876</v>
      </c>
      <c r="M56" s="2">
        <f t="shared" si="7"/>
        <v>62577</v>
      </c>
      <c r="N56" s="2">
        <f t="shared" si="7"/>
        <v>6804</v>
      </c>
      <c r="O56" s="2">
        <f t="shared" si="7"/>
        <v>211</v>
      </c>
      <c r="P56" s="2">
        <f t="shared" si="7"/>
        <v>173468</v>
      </c>
      <c r="Q56" s="2">
        <v>0.31</v>
      </c>
      <c r="R56" s="2">
        <v>0.67100000000000004</v>
      </c>
      <c r="S56" s="2">
        <v>0.02</v>
      </c>
      <c r="T56" s="2"/>
      <c r="U56" s="3">
        <f t="shared" si="4"/>
        <v>173</v>
      </c>
      <c r="V56">
        <f t="shared" si="5"/>
        <v>0.59881937879032443</v>
      </c>
      <c r="W56">
        <f t="shared" si="5"/>
        <v>0.36074088592708742</v>
      </c>
      <c r="X56">
        <f t="shared" si="5"/>
        <v>3.9223372610510295E-2</v>
      </c>
      <c r="Y56">
        <f t="shared" si="5"/>
        <v>1.2163626720778473E-3</v>
      </c>
      <c r="AC56">
        <v>173</v>
      </c>
      <c r="AD56">
        <f t="shared" si="6"/>
        <v>3.5303785417749811E-2</v>
      </c>
      <c r="AE56">
        <f t="shared" si="6"/>
        <v>7.2554667334921941E-2</v>
      </c>
      <c r="AF56">
        <f t="shared" si="6"/>
        <v>-0.10714564333651311</v>
      </c>
    </row>
    <row r="57" spans="1:32" x14ac:dyDescent="0.3">
      <c r="A57" s="2">
        <v>3504107</v>
      </c>
      <c r="B57" s="2" t="s">
        <v>520</v>
      </c>
      <c r="C57" s="2" t="s">
        <v>508</v>
      </c>
      <c r="D57" s="2" t="s">
        <v>520</v>
      </c>
      <c r="E57" s="2" t="s">
        <v>508</v>
      </c>
      <c r="F57" s="2" t="s">
        <v>263</v>
      </c>
      <c r="G57" s="2">
        <v>3021</v>
      </c>
      <c r="H57" s="2">
        <v>2293</v>
      </c>
      <c r="I57" s="2">
        <v>116</v>
      </c>
      <c r="J57" s="2">
        <v>1</v>
      </c>
      <c r="K57" s="2">
        <v>5431</v>
      </c>
      <c r="L57" s="2">
        <f t="shared" si="7"/>
        <v>106897</v>
      </c>
      <c r="M57" s="2">
        <f t="shared" si="7"/>
        <v>64870</v>
      </c>
      <c r="N57" s="2">
        <f t="shared" si="7"/>
        <v>6920</v>
      </c>
      <c r="O57" s="2">
        <f t="shared" si="7"/>
        <v>212</v>
      </c>
      <c r="P57" s="2">
        <f t="shared" si="7"/>
        <v>178899</v>
      </c>
      <c r="Q57" s="2">
        <v>0.55600000000000005</v>
      </c>
      <c r="R57" s="2">
        <v>0.42199999999999999</v>
      </c>
      <c r="S57" s="2">
        <v>2.1000000000000001E-2</v>
      </c>
      <c r="T57" s="2"/>
      <c r="U57" s="3">
        <f t="shared" si="4"/>
        <v>178</v>
      </c>
      <c r="V57">
        <f t="shared" si="5"/>
        <v>0.59752709629455725</v>
      </c>
      <c r="W57">
        <f t="shared" si="5"/>
        <v>0.362606834023667</v>
      </c>
      <c r="X57">
        <f t="shared" si="5"/>
        <v>3.8681043493814946E-2</v>
      </c>
      <c r="Y57">
        <f t="shared" si="5"/>
        <v>1.1850261879608047E-3</v>
      </c>
      <c r="AC57">
        <v>178</v>
      </c>
      <c r="AD57">
        <f t="shared" si="6"/>
        <v>3.4011502921982628E-2</v>
      </c>
      <c r="AE57">
        <f t="shared" si="6"/>
        <v>7.4420615431501524E-2</v>
      </c>
      <c r="AF57">
        <f t="shared" si="6"/>
        <v>-0.10768797245320845</v>
      </c>
    </row>
    <row r="58" spans="1:32" x14ac:dyDescent="0.3">
      <c r="A58" s="2">
        <v>3520301</v>
      </c>
      <c r="B58" s="2" t="s">
        <v>572</v>
      </c>
      <c r="C58" s="2" t="s">
        <v>508</v>
      </c>
      <c r="D58" s="2" t="s">
        <v>572</v>
      </c>
      <c r="E58" s="2" t="s">
        <v>508</v>
      </c>
      <c r="F58" s="2" t="s">
        <v>573</v>
      </c>
      <c r="G58" s="2">
        <v>4197</v>
      </c>
      <c r="H58" s="2">
        <v>1217</v>
      </c>
      <c r="I58" s="2">
        <v>145</v>
      </c>
      <c r="J58" s="2">
        <v>19</v>
      </c>
      <c r="K58" s="2">
        <v>5578</v>
      </c>
      <c r="L58" s="2">
        <f t="shared" si="7"/>
        <v>111094</v>
      </c>
      <c r="M58" s="2">
        <f t="shared" si="7"/>
        <v>66087</v>
      </c>
      <c r="N58" s="2">
        <f t="shared" si="7"/>
        <v>7065</v>
      </c>
      <c r="O58" s="2">
        <f t="shared" si="7"/>
        <v>231</v>
      </c>
      <c r="P58" s="2">
        <f t="shared" si="7"/>
        <v>184477</v>
      </c>
      <c r="Q58" s="2">
        <v>0.752</v>
      </c>
      <c r="R58" s="2">
        <v>0.218</v>
      </c>
      <c r="S58" s="2">
        <v>2.5999999999999999E-2</v>
      </c>
      <c r="T58" s="2">
        <v>3.0000000000000001E-3</v>
      </c>
      <c r="U58" s="3">
        <f t="shared" si="4"/>
        <v>184</v>
      </c>
      <c r="V58">
        <f t="shared" si="5"/>
        <v>0.60221057367585118</v>
      </c>
      <c r="W58">
        <f t="shared" si="5"/>
        <v>0.35823978056885142</v>
      </c>
      <c r="X58">
        <f t="shared" si="5"/>
        <v>3.8297457135577875E-2</v>
      </c>
      <c r="Y58">
        <f t="shared" si="5"/>
        <v>1.2521886197195313E-3</v>
      </c>
      <c r="AC58">
        <v>184</v>
      </c>
      <c r="AD58">
        <f t="shared" si="6"/>
        <v>3.869498030327656E-2</v>
      </c>
      <c r="AE58">
        <f t="shared" si="6"/>
        <v>7.0053561976685941E-2</v>
      </c>
      <c r="AF58">
        <f t="shared" si="6"/>
        <v>-0.10807155881144552</v>
      </c>
    </row>
    <row r="59" spans="1:32" x14ac:dyDescent="0.3">
      <c r="A59" s="3">
        <v>3536703</v>
      </c>
      <c r="B59" s="3" t="s">
        <v>641</v>
      </c>
      <c r="C59" s="3" t="s">
        <v>508</v>
      </c>
      <c r="D59" s="3" t="s">
        <v>641</v>
      </c>
      <c r="E59" s="3" t="s">
        <v>508</v>
      </c>
      <c r="F59" s="3" t="s">
        <v>642</v>
      </c>
      <c r="G59" s="3">
        <v>4231</v>
      </c>
      <c r="H59" s="3">
        <v>1297</v>
      </c>
      <c r="I59" s="3">
        <v>146</v>
      </c>
      <c r="J59" s="3">
        <v>1</v>
      </c>
      <c r="K59" s="3">
        <v>5675</v>
      </c>
      <c r="L59" s="2">
        <f t="shared" si="7"/>
        <v>115325</v>
      </c>
      <c r="M59" s="2">
        <f t="shared" si="7"/>
        <v>67384</v>
      </c>
      <c r="N59" s="2">
        <f t="shared" si="7"/>
        <v>7211</v>
      </c>
      <c r="O59" s="2">
        <f t="shared" si="7"/>
        <v>232</v>
      </c>
      <c r="P59" s="2">
        <f t="shared" si="7"/>
        <v>190152</v>
      </c>
      <c r="Q59" s="3">
        <v>0.746</v>
      </c>
      <c r="R59" s="3">
        <v>0.22900000000000001</v>
      </c>
      <c r="S59" s="3">
        <v>2.5999999999999999E-2</v>
      </c>
      <c r="T59" s="3"/>
      <c r="U59" s="3">
        <f t="shared" si="4"/>
        <v>190</v>
      </c>
      <c r="V59">
        <f t="shared" si="5"/>
        <v>0.60648849341579369</v>
      </c>
      <c r="W59">
        <f t="shared" si="5"/>
        <v>0.35436913626993144</v>
      </c>
      <c r="X59">
        <f t="shared" si="5"/>
        <v>3.7922293743952208E-2</v>
      </c>
      <c r="Y59">
        <f t="shared" si="5"/>
        <v>1.2200765703226893E-3</v>
      </c>
      <c r="AC59">
        <v>190</v>
      </c>
      <c r="AD59">
        <f t="shared" si="6"/>
        <v>4.2972900043219076E-2</v>
      </c>
      <c r="AE59">
        <f t="shared" si="6"/>
        <v>6.6182917677765962E-2</v>
      </c>
      <c r="AF59">
        <f t="shared" si="6"/>
        <v>-0.10844672220307119</v>
      </c>
    </row>
    <row r="60" spans="1:32" x14ac:dyDescent="0.3">
      <c r="A60" s="2">
        <v>3522703</v>
      </c>
      <c r="B60" s="2" t="s">
        <v>580</v>
      </c>
      <c r="C60" s="2" t="s">
        <v>508</v>
      </c>
      <c r="D60" s="2" t="s">
        <v>580</v>
      </c>
      <c r="E60" s="2" t="s">
        <v>508</v>
      </c>
      <c r="F60" s="2" t="s">
        <v>581</v>
      </c>
      <c r="G60" s="2">
        <v>4496</v>
      </c>
      <c r="H60" s="2">
        <v>1221</v>
      </c>
      <c r="I60" s="2">
        <v>38</v>
      </c>
      <c r="J60" s="2">
        <v>1</v>
      </c>
      <c r="K60" s="2">
        <v>5756</v>
      </c>
      <c r="L60" s="2">
        <f t="shared" si="7"/>
        <v>119821</v>
      </c>
      <c r="M60" s="2">
        <f t="shared" si="7"/>
        <v>68605</v>
      </c>
      <c r="N60" s="2">
        <f t="shared" si="7"/>
        <v>7249</v>
      </c>
      <c r="O60" s="2">
        <f t="shared" si="7"/>
        <v>233</v>
      </c>
      <c r="P60" s="2">
        <f t="shared" si="7"/>
        <v>195908</v>
      </c>
      <c r="Q60" s="2">
        <v>0.78100000000000003</v>
      </c>
      <c r="R60" s="2">
        <v>0.21199999999999999</v>
      </c>
      <c r="S60" s="2">
        <v>7.0000000000000001E-3</v>
      </c>
      <c r="T60" s="2"/>
      <c r="U60" s="3">
        <f t="shared" si="4"/>
        <v>195</v>
      </c>
      <c r="V60">
        <f t="shared" si="5"/>
        <v>0.61161871899054654</v>
      </c>
      <c r="W60">
        <f t="shared" si="5"/>
        <v>0.35018988504808379</v>
      </c>
      <c r="X60">
        <f t="shared" si="5"/>
        <v>3.7002062192457684E-2</v>
      </c>
      <c r="Y60">
        <f t="shared" si="5"/>
        <v>1.1893337689119383E-3</v>
      </c>
      <c r="AC60">
        <v>195</v>
      </c>
      <c r="AD60">
        <f t="shared" si="6"/>
        <v>4.810312561797192E-2</v>
      </c>
      <c r="AE60">
        <f t="shared" si="6"/>
        <v>6.2003666455918316E-2</v>
      </c>
      <c r="AF60">
        <f t="shared" si="6"/>
        <v>-0.1093669537545657</v>
      </c>
    </row>
    <row r="61" spans="1:32" x14ac:dyDescent="0.3">
      <c r="A61" s="3">
        <v>3505500</v>
      </c>
      <c r="B61" s="3" t="s">
        <v>526</v>
      </c>
      <c r="C61" s="3" t="s">
        <v>508</v>
      </c>
      <c r="D61" s="3" t="s">
        <v>526</v>
      </c>
      <c r="E61" s="3" t="s">
        <v>508</v>
      </c>
      <c r="F61" s="3" t="s">
        <v>271</v>
      </c>
      <c r="G61" s="3">
        <v>1691</v>
      </c>
      <c r="H61" s="3">
        <v>2519</v>
      </c>
      <c r="I61" s="3">
        <v>1554</v>
      </c>
      <c r="J61" s="3">
        <v>1</v>
      </c>
      <c r="K61" s="3">
        <v>5765</v>
      </c>
      <c r="L61" s="2">
        <f t="shared" si="7"/>
        <v>121512</v>
      </c>
      <c r="M61" s="2">
        <f t="shared" si="7"/>
        <v>71124</v>
      </c>
      <c r="N61" s="2">
        <f t="shared" si="7"/>
        <v>8803</v>
      </c>
      <c r="O61" s="2">
        <f t="shared" si="7"/>
        <v>234</v>
      </c>
      <c r="P61" s="2">
        <f t="shared" si="7"/>
        <v>201673</v>
      </c>
      <c r="Q61" s="3">
        <v>0.29299999999999998</v>
      </c>
      <c r="R61" s="3">
        <v>0.437</v>
      </c>
      <c r="S61" s="3">
        <v>0.27</v>
      </c>
      <c r="T61" s="3"/>
      <c r="U61" s="3">
        <f t="shared" si="4"/>
        <v>201</v>
      </c>
      <c r="V61">
        <f t="shared" si="5"/>
        <v>0.60251992086198947</v>
      </c>
      <c r="W61">
        <f t="shared" si="5"/>
        <v>0.35266991615139359</v>
      </c>
      <c r="X61">
        <f t="shared" si="5"/>
        <v>4.3649868847094056E-2</v>
      </c>
      <c r="Y61">
        <f t="shared" si="5"/>
        <v>1.1602941395228909E-3</v>
      </c>
      <c r="AC61">
        <v>201</v>
      </c>
      <c r="AD61">
        <f t="shared" si="6"/>
        <v>3.9004327489414847E-2</v>
      </c>
      <c r="AE61">
        <f t="shared" si="6"/>
        <v>6.4483697559228115E-2</v>
      </c>
      <c r="AF61">
        <f t="shared" si="6"/>
        <v>-0.10271914709992934</v>
      </c>
    </row>
    <row r="62" spans="1:32" x14ac:dyDescent="0.3">
      <c r="A62" s="3">
        <v>3555000</v>
      </c>
      <c r="B62" s="3" t="s">
        <v>5943</v>
      </c>
      <c r="C62" s="3" t="s">
        <v>508</v>
      </c>
      <c r="D62" s="3" t="s">
        <v>681</v>
      </c>
      <c r="E62" s="3" t="s">
        <v>508</v>
      </c>
      <c r="F62" s="3" t="s">
        <v>682</v>
      </c>
      <c r="G62" s="3">
        <v>4085</v>
      </c>
      <c r="H62" s="3">
        <v>1783</v>
      </c>
      <c r="I62" s="3">
        <v>307</v>
      </c>
      <c r="J62" s="3"/>
      <c r="K62" s="3">
        <v>6175</v>
      </c>
      <c r="L62" s="2">
        <f t="shared" si="7"/>
        <v>125597</v>
      </c>
      <c r="M62" s="2">
        <f t="shared" si="7"/>
        <v>72907</v>
      </c>
      <c r="N62" s="2">
        <f t="shared" si="7"/>
        <v>9110</v>
      </c>
      <c r="O62" s="2">
        <f t="shared" si="7"/>
        <v>234</v>
      </c>
      <c r="P62" s="2">
        <f t="shared" si="7"/>
        <v>207848</v>
      </c>
      <c r="Q62" s="3">
        <v>0.66200000000000003</v>
      </c>
      <c r="R62" s="3">
        <v>0.28899999999999998</v>
      </c>
      <c r="S62" s="3">
        <v>0.05</v>
      </c>
      <c r="T62" s="3"/>
      <c r="U62" s="3">
        <f t="shared" si="4"/>
        <v>207</v>
      </c>
      <c r="V62">
        <f t="shared" si="5"/>
        <v>0.60427331511489168</v>
      </c>
      <c r="W62">
        <f t="shared" si="5"/>
        <v>0.35077075555213427</v>
      </c>
      <c r="X62">
        <f t="shared" si="5"/>
        <v>4.3830106616373501E-2</v>
      </c>
      <c r="Y62">
        <f t="shared" si="5"/>
        <v>1.1258227166005927E-3</v>
      </c>
      <c r="AC62">
        <v>207</v>
      </c>
      <c r="AD62">
        <f t="shared" si="6"/>
        <v>4.0757721742317066E-2</v>
      </c>
      <c r="AE62">
        <f t="shared" si="6"/>
        <v>6.2584536959968795E-2</v>
      </c>
      <c r="AF62">
        <f t="shared" si="6"/>
        <v>-0.10253890933064989</v>
      </c>
    </row>
    <row r="63" spans="1:32" x14ac:dyDescent="0.3">
      <c r="A63" s="2">
        <v>3524105</v>
      </c>
      <c r="B63" s="2" t="s">
        <v>1510</v>
      </c>
      <c r="C63" s="2" t="s">
        <v>508</v>
      </c>
      <c r="D63" s="2" t="s">
        <v>590</v>
      </c>
      <c r="E63" s="2" t="s">
        <v>508</v>
      </c>
      <c r="F63" s="2" t="s">
        <v>591</v>
      </c>
      <c r="G63" s="2">
        <v>3700</v>
      </c>
      <c r="H63" s="2">
        <v>2260</v>
      </c>
      <c r="I63" s="2">
        <v>240</v>
      </c>
      <c r="J63" s="2"/>
      <c r="K63" s="2">
        <v>6200</v>
      </c>
      <c r="L63" s="2">
        <f t="shared" si="7"/>
        <v>129297</v>
      </c>
      <c r="M63" s="2">
        <f t="shared" si="7"/>
        <v>75167</v>
      </c>
      <c r="N63" s="2">
        <f t="shared" si="7"/>
        <v>9350</v>
      </c>
      <c r="O63" s="2">
        <f t="shared" si="7"/>
        <v>234</v>
      </c>
      <c r="P63" s="2">
        <f t="shared" ref="P63:P103" si="8">+P62+K63</f>
        <v>214048</v>
      </c>
      <c r="Q63" s="2">
        <v>0.59699999999999998</v>
      </c>
      <c r="R63" s="2">
        <v>0.36499999999999999</v>
      </c>
      <c r="S63" s="2">
        <v>3.9E-2</v>
      </c>
      <c r="T63" s="2"/>
      <c r="U63" s="3">
        <f t="shared" si="4"/>
        <v>214</v>
      </c>
      <c r="V63">
        <f t="shared" si="5"/>
        <v>0.60405609956645234</v>
      </c>
      <c r="W63">
        <f t="shared" si="5"/>
        <v>0.35116889669606816</v>
      </c>
      <c r="X63">
        <f t="shared" si="5"/>
        <v>4.3681791000149496E-2</v>
      </c>
      <c r="Y63">
        <f t="shared" si="5"/>
        <v>1.0932127373299446E-3</v>
      </c>
      <c r="AC63">
        <v>214</v>
      </c>
      <c r="AD63">
        <f t="shared" si="6"/>
        <v>4.0540506193877723E-2</v>
      </c>
      <c r="AE63">
        <f t="shared" si="6"/>
        <v>6.2982678103902678E-2</v>
      </c>
      <c r="AF63">
        <f t="shared" si="6"/>
        <v>-0.10268722494687391</v>
      </c>
    </row>
    <row r="64" spans="1:32" x14ac:dyDescent="0.3">
      <c r="A64" s="2">
        <v>3520103</v>
      </c>
      <c r="B64" s="2" t="s">
        <v>570</v>
      </c>
      <c r="C64" s="2" t="s">
        <v>508</v>
      </c>
      <c r="D64" s="2" t="s">
        <v>570</v>
      </c>
      <c r="E64" s="2" t="s">
        <v>508</v>
      </c>
      <c r="F64" s="2" t="s">
        <v>571</v>
      </c>
      <c r="G64" s="2">
        <v>4605</v>
      </c>
      <c r="H64" s="2">
        <v>1445</v>
      </c>
      <c r="I64" s="2">
        <v>171</v>
      </c>
      <c r="J64" s="2"/>
      <c r="K64" s="2">
        <v>6221</v>
      </c>
      <c r="L64" s="2">
        <f t="shared" si="7"/>
        <v>133902</v>
      </c>
      <c r="M64" s="2">
        <f t="shared" si="7"/>
        <v>76612</v>
      </c>
      <c r="N64" s="2">
        <f t="shared" si="7"/>
        <v>9521</v>
      </c>
      <c r="O64" s="2">
        <f t="shared" si="7"/>
        <v>234</v>
      </c>
      <c r="P64" s="2">
        <f t="shared" si="8"/>
        <v>220269</v>
      </c>
      <c r="Q64" s="2">
        <v>0.74</v>
      </c>
      <c r="R64" s="2">
        <v>0.23200000000000001</v>
      </c>
      <c r="S64" s="2">
        <v>2.8000000000000001E-2</v>
      </c>
      <c r="T64" s="2"/>
      <c r="U64" s="3">
        <f t="shared" si="4"/>
        <v>220</v>
      </c>
      <c r="V64">
        <f t="shared" si="5"/>
        <v>0.6079021560001634</v>
      </c>
      <c r="W64">
        <f t="shared" si="5"/>
        <v>0.34781108553632151</v>
      </c>
      <c r="X64">
        <f t="shared" si="5"/>
        <v>4.3224421048808505E-2</v>
      </c>
      <c r="Y64">
        <f t="shared" si="5"/>
        <v>1.0623374147065634E-3</v>
      </c>
      <c r="AC64">
        <v>220</v>
      </c>
      <c r="AD64">
        <f t="shared" si="6"/>
        <v>4.4386562627588777E-2</v>
      </c>
      <c r="AE64">
        <f t="shared" si="6"/>
        <v>5.962486694415603E-2</v>
      </c>
      <c r="AF64">
        <f t="shared" si="6"/>
        <v>-0.1031445948982149</v>
      </c>
    </row>
    <row r="65" spans="1:32" x14ac:dyDescent="0.3">
      <c r="A65" s="2">
        <v>3538808</v>
      </c>
      <c r="B65" s="2" t="s">
        <v>657</v>
      </c>
      <c r="C65" s="2" t="s">
        <v>508</v>
      </c>
      <c r="D65" s="2" t="s">
        <v>657</v>
      </c>
      <c r="E65" s="2" t="s">
        <v>508</v>
      </c>
      <c r="F65" s="2" t="s">
        <v>658</v>
      </c>
      <c r="G65" s="2">
        <v>3546</v>
      </c>
      <c r="H65" s="2">
        <v>2483</v>
      </c>
      <c r="I65" s="2">
        <v>144</v>
      </c>
      <c r="J65" s="2">
        <v>57</v>
      </c>
      <c r="K65" s="2">
        <v>6230</v>
      </c>
      <c r="L65" s="2">
        <f t="shared" si="7"/>
        <v>137448</v>
      </c>
      <c r="M65" s="2">
        <f t="shared" si="7"/>
        <v>79095</v>
      </c>
      <c r="N65" s="2">
        <f t="shared" si="7"/>
        <v>9665</v>
      </c>
      <c r="O65" s="2">
        <f t="shared" si="7"/>
        <v>291</v>
      </c>
      <c r="P65" s="2">
        <f t="shared" si="8"/>
        <v>226499</v>
      </c>
      <c r="Q65" s="2">
        <v>0.56899999999999995</v>
      </c>
      <c r="R65" s="2">
        <v>0.39900000000000002</v>
      </c>
      <c r="S65" s="2">
        <v>2.3E-2</v>
      </c>
      <c r="T65" s="2">
        <v>8.9999999999999993E-3</v>
      </c>
      <c r="U65" s="3">
        <f t="shared" si="4"/>
        <v>226</v>
      </c>
      <c r="V65">
        <f t="shared" si="5"/>
        <v>0.60683711627865911</v>
      </c>
      <c r="W65">
        <f t="shared" si="5"/>
        <v>0.34920683976529698</v>
      </c>
      <c r="X65">
        <f t="shared" si="5"/>
        <v>4.2671270071832544E-2</v>
      </c>
      <c r="Y65">
        <f t="shared" si="5"/>
        <v>1.2847738842114093E-3</v>
      </c>
      <c r="AC65">
        <v>226</v>
      </c>
      <c r="AD65">
        <f t="shared" si="6"/>
        <v>4.3321522906084486E-2</v>
      </c>
      <c r="AE65">
        <f t="shared" si="6"/>
        <v>6.1020621173131506E-2</v>
      </c>
      <c r="AF65">
        <f t="shared" si="6"/>
        <v>-0.10369774587519084</v>
      </c>
    </row>
    <row r="66" spans="1:32" x14ac:dyDescent="0.3">
      <c r="A66" s="3">
        <v>3537305</v>
      </c>
      <c r="B66" s="3" t="s">
        <v>643</v>
      </c>
      <c r="C66" s="3" t="s">
        <v>508</v>
      </c>
      <c r="D66" s="3" t="s">
        <v>643</v>
      </c>
      <c r="E66" s="3" t="s">
        <v>508</v>
      </c>
      <c r="F66" s="3" t="s">
        <v>644</v>
      </c>
      <c r="G66" s="3">
        <v>3766</v>
      </c>
      <c r="H66" s="3">
        <v>2088</v>
      </c>
      <c r="I66" s="3">
        <v>516</v>
      </c>
      <c r="J66" s="3">
        <v>16</v>
      </c>
      <c r="K66" s="3">
        <v>6386</v>
      </c>
      <c r="L66" s="2">
        <f t="shared" si="7"/>
        <v>141214</v>
      </c>
      <c r="M66" s="2">
        <f t="shared" si="7"/>
        <v>81183</v>
      </c>
      <c r="N66" s="2">
        <f t="shared" si="7"/>
        <v>10181</v>
      </c>
      <c r="O66" s="2">
        <f t="shared" si="7"/>
        <v>307</v>
      </c>
      <c r="P66" s="2">
        <f t="shared" si="8"/>
        <v>232885</v>
      </c>
      <c r="Q66" s="3">
        <v>0.59</v>
      </c>
      <c r="R66" s="3">
        <v>0.32700000000000001</v>
      </c>
      <c r="S66" s="3">
        <v>8.1000000000000003E-2</v>
      </c>
      <c r="T66" s="3">
        <v>3.0000000000000001E-3</v>
      </c>
      <c r="U66" s="3">
        <f t="shared" si="4"/>
        <v>232</v>
      </c>
      <c r="V66">
        <f t="shared" si="5"/>
        <v>0.60636794984649078</v>
      </c>
      <c r="W66">
        <f t="shared" si="5"/>
        <v>0.34859694699100413</v>
      </c>
      <c r="X66">
        <f t="shared" si="5"/>
        <v>4.3716855958949696E-2</v>
      </c>
      <c r="Y66">
        <f t="shared" si="5"/>
        <v>1.3182472035554028E-3</v>
      </c>
      <c r="AC66">
        <v>232</v>
      </c>
      <c r="AD66">
        <f t="shared" si="6"/>
        <v>4.2852356473916164E-2</v>
      </c>
      <c r="AE66">
        <f t="shared" si="6"/>
        <v>6.0410728398838653E-2</v>
      </c>
      <c r="AF66">
        <f t="shared" si="6"/>
        <v>-0.1026521599880737</v>
      </c>
    </row>
    <row r="67" spans="1:32" x14ac:dyDescent="0.3">
      <c r="A67" s="2">
        <v>3534302</v>
      </c>
      <c r="B67" s="2" t="s">
        <v>632</v>
      </c>
      <c r="C67" s="2" t="s">
        <v>508</v>
      </c>
      <c r="D67" s="2" t="s">
        <v>632</v>
      </c>
      <c r="E67" s="2" t="s">
        <v>508</v>
      </c>
      <c r="F67" s="2" t="s">
        <v>633</v>
      </c>
      <c r="G67" s="2">
        <v>3908</v>
      </c>
      <c r="H67" s="2">
        <v>2490</v>
      </c>
      <c r="I67" s="2">
        <v>113</v>
      </c>
      <c r="J67" s="2"/>
      <c r="K67" s="2">
        <v>6511</v>
      </c>
      <c r="L67" s="2">
        <f t="shared" si="7"/>
        <v>145122</v>
      </c>
      <c r="M67" s="2">
        <f t="shared" si="7"/>
        <v>83673</v>
      </c>
      <c r="N67" s="2">
        <f t="shared" si="7"/>
        <v>10294</v>
      </c>
      <c r="O67" s="2">
        <f t="shared" si="7"/>
        <v>307</v>
      </c>
      <c r="P67" s="2">
        <f t="shared" si="8"/>
        <v>239396</v>
      </c>
      <c r="Q67" s="2">
        <v>0.6</v>
      </c>
      <c r="R67" s="2">
        <v>0.38200000000000001</v>
      </c>
      <c r="S67" s="2">
        <v>1.7000000000000001E-2</v>
      </c>
      <c r="T67" s="2"/>
      <c r="U67" s="3">
        <f t="shared" ref="U67:U103" si="9">+INT(P67/1000)</f>
        <v>239</v>
      </c>
      <c r="V67">
        <f t="shared" ref="V67:Y103" si="10">+L67/$P67</f>
        <v>0.60620060485555316</v>
      </c>
      <c r="W67">
        <f t="shared" si="10"/>
        <v>0.34951711808050262</v>
      </c>
      <c r="X67">
        <f t="shared" si="10"/>
        <v>4.2999883038981439E-2</v>
      </c>
      <c r="Y67">
        <f t="shared" si="10"/>
        <v>1.2823940249628231E-3</v>
      </c>
      <c r="AC67">
        <v>239</v>
      </c>
      <c r="AD67">
        <f t="shared" ref="AD67:AF103" si="11">+V67-V$103</f>
        <v>4.2685011482978541E-2</v>
      </c>
      <c r="AE67">
        <f t="shared" si="11"/>
        <v>6.1330899488337143E-2</v>
      </c>
      <c r="AF67">
        <f t="shared" si="11"/>
        <v>-0.10336913290804195</v>
      </c>
    </row>
    <row r="68" spans="1:32" x14ac:dyDescent="0.3">
      <c r="A68" s="2">
        <v>3512308</v>
      </c>
      <c r="B68" s="2" t="s">
        <v>552</v>
      </c>
      <c r="C68" s="2" t="s">
        <v>508</v>
      </c>
      <c r="D68" s="2" t="s">
        <v>552</v>
      </c>
      <c r="E68" s="2" t="s">
        <v>508</v>
      </c>
      <c r="F68" s="2" t="s">
        <v>553</v>
      </c>
      <c r="G68" s="2">
        <v>5208</v>
      </c>
      <c r="H68" s="2">
        <v>1466</v>
      </c>
      <c r="I68" s="2">
        <v>56</v>
      </c>
      <c r="J68" s="2">
        <v>11</v>
      </c>
      <c r="K68" s="2">
        <v>6741</v>
      </c>
      <c r="L68" s="2">
        <f t="shared" ref="L68:O103" si="12">+L67+G68</f>
        <v>150330</v>
      </c>
      <c r="M68" s="2">
        <f t="shared" si="12"/>
        <v>85139</v>
      </c>
      <c r="N68" s="2">
        <f t="shared" si="12"/>
        <v>10350</v>
      </c>
      <c r="O68" s="2">
        <f t="shared" si="12"/>
        <v>318</v>
      </c>
      <c r="P68" s="2">
        <f t="shared" si="8"/>
        <v>246137</v>
      </c>
      <c r="Q68" s="2">
        <v>0.77300000000000002</v>
      </c>
      <c r="R68" s="2">
        <v>0.218</v>
      </c>
      <c r="S68" s="2">
        <v>8.0000000000000002E-3</v>
      </c>
      <c r="T68" s="2">
        <v>2E-3</v>
      </c>
      <c r="U68" s="3">
        <f t="shared" si="9"/>
        <v>246</v>
      </c>
      <c r="V68">
        <f t="shared" si="10"/>
        <v>0.61075742371118524</v>
      </c>
      <c r="W68">
        <f t="shared" si="10"/>
        <v>0.34590086009011239</v>
      </c>
      <c r="X68">
        <f t="shared" si="10"/>
        <v>4.204975277995588E-2</v>
      </c>
      <c r="Y68">
        <f t="shared" si="10"/>
        <v>1.2919634187464704E-3</v>
      </c>
      <c r="AC68">
        <v>246</v>
      </c>
      <c r="AD68">
        <f t="shared" si="11"/>
        <v>4.7241830338610624E-2</v>
      </c>
      <c r="AE68">
        <f t="shared" si="11"/>
        <v>5.7714641497946917E-2</v>
      </c>
      <c r="AF68">
        <f t="shared" si="11"/>
        <v>-0.10431926316706752</v>
      </c>
    </row>
    <row r="69" spans="1:32" x14ac:dyDescent="0.3">
      <c r="A69" s="2">
        <v>3533502</v>
      </c>
      <c r="B69" s="2" t="s">
        <v>628</v>
      </c>
      <c r="C69" s="2" t="s">
        <v>508</v>
      </c>
      <c r="D69" s="2" t="s">
        <v>628</v>
      </c>
      <c r="E69" s="2" t="s">
        <v>508</v>
      </c>
      <c r="F69" s="2" t="s">
        <v>629</v>
      </c>
      <c r="G69" s="2">
        <v>5022</v>
      </c>
      <c r="H69" s="2">
        <v>1874</v>
      </c>
      <c r="I69" s="2">
        <v>4</v>
      </c>
      <c r="J69" s="2">
        <v>1</v>
      </c>
      <c r="K69" s="2">
        <v>6901</v>
      </c>
      <c r="L69" s="2">
        <f t="shared" si="12"/>
        <v>155352</v>
      </c>
      <c r="M69" s="2">
        <f t="shared" si="12"/>
        <v>87013</v>
      </c>
      <c r="N69" s="2">
        <f t="shared" si="12"/>
        <v>10354</v>
      </c>
      <c r="O69" s="2">
        <f t="shared" si="12"/>
        <v>319</v>
      </c>
      <c r="P69" s="2">
        <f t="shared" si="8"/>
        <v>253038</v>
      </c>
      <c r="Q69" s="2">
        <v>0.72799999999999998</v>
      </c>
      <c r="R69" s="2">
        <v>0.27200000000000002</v>
      </c>
      <c r="S69" s="2">
        <v>1E-3</v>
      </c>
      <c r="T69" s="2"/>
      <c r="U69" s="3">
        <f t="shared" si="9"/>
        <v>253</v>
      </c>
      <c r="V69">
        <f t="shared" si="10"/>
        <v>0.61394731226139942</v>
      </c>
      <c r="W69">
        <f t="shared" si="10"/>
        <v>0.34387325223879417</v>
      </c>
      <c r="X69">
        <f t="shared" si="10"/>
        <v>4.0918755285767355E-2</v>
      </c>
      <c r="Y69">
        <f t="shared" si="10"/>
        <v>1.260680214038998E-3</v>
      </c>
      <c r="AC69">
        <v>253</v>
      </c>
      <c r="AD69">
        <f t="shared" si="11"/>
        <v>5.0431718888824806E-2</v>
      </c>
      <c r="AE69">
        <f t="shared" si="11"/>
        <v>5.5687033646628692E-2</v>
      </c>
      <c r="AF69">
        <f t="shared" si="11"/>
        <v>-0.10545026066125604</v>
      </c>
    </row>
    <row r="70" spans="1:32" x14ac:dyDescent="0.3">
      <c r="A70" s="2">
        <v>3530805</v>
      </c>
      <c r="B70" s="2" t="s">
        <v>5935</v>
      </c>
      <c r="C70" s="2" t="s">
        <v>508</v>
      </c>
      <c r="D70" s="2" t="s">
        <v>620</v>
      </c>
      <c r="E70" s="2" t="s">
        <v>508</v>
      </c>
      <c r="F70" s="2" t="s">
        <v>621</v>
      </c>
      <c r="G70" s="2">
        <v>4872</v>
      </c>
      <c r="H70" s="2">
        <v>1946</v>
      </c>
      <c r="I70" s="2">
        <v>148</v>
      </c>
      <c r="J70" s="2">
        <v>5</v>
      </c>
      <c r="K70" s="2">
        <v>6971</v>
      </c>
      <c r="L70" s="2">
        <f t="shared" si="12"/>
        <v>160224</v>
      </c>
      <c r="M70" s="2">
        <f t="shared" si="12"/>
        <v>88959</v>
      </c>
      <c r="N70" s="2">
        <f t="shared" si="12"/>
        <v>10502</v>
      </c>
      <c r="O70" s="2">
        <f t="shared" si="12"/>
        <v>324</v>
      </c>
      <c r="P70" s="2">
        <f t="shared" si="8"/>
        <v>260009</v>
      </c>
      <c r="Q70" s="2">
        <v>0.69899999999999995</v>
      </c>
      <c r="R70" s="2">
        <v>0.27900000000000003</v>
      </c>
      <c r="S70" s="2">
        <v>2.1000000000000001E-2</v>
      </c>
      <c r="T70" s="2">
        <v>1E-3</v>
      </c>
      <c r="U70" s="3">
        <f t="shared" si="9"/>
        <v>260</v>
      </c>
      <c r="V70">
        <f t="shared" si="10"/>
        <v>0.61622482298689663</v>
      </c>
      <c r="W70">
        <f t="shared" si="10"/>
        <v>0.34213815675611231</v>
      </c>
      <c r="X70">
        <f t="shared" si="10"/>
        <v>4.0390909545438815E-2</v>
      </c>
      <c r="Y70">
        <f t="shared" si="10"/>
        <v>1.2461107115522925E-3</v>
      </c>
      <c r="AC70">
        <v>260</v>
      </c>
      <c r="AD70">
        <f t="shared" si="11"/>
        <v>5.2709229614322006E-2</v>
      </c>
      <c r="AE70">
        <f t="shared" si="11"/>
        <v>5.3951938163946833E-2</v>
      </c>
      <c r="AF70">
        <f t="shared" si="11"/>
        <v>-0.10597810640158459</v>
      </c>
    </row>
    <row r="71" spans="1:32" x14ac:dyDescent="0.3">
      <c r="A71" s="3">
        <v>3538907</v>
      </c>
      <c r="B71" s="3" t="s">
        <v>5940</v>
      </c>
      <c r="C71" s="3" t="s">
        <v>508</v>
      </c>
      <c r="D71" s="3" t="s">
        <v>659</v>
      </c>
      <c r="E71" s="3" t="s">
        <v>508</v>
      </c>
      <c r="F71" s="3" t="s">
        <v>660</v>
      </c>
      <c r="G71" s="3">
        <v>4580</v>
      </c>
      <c r="H71" s="3">
        <v>2294</v>
      </c>
      <c r="I71" s="3">
        <v>213</v>
      </c>
      <c r="J71" s="3">
        <v>7</v>
      </c>
      <c r="K71" s="3">
        <v>7094</v>
      </c>
      <c r="L71" s="2">
        <f t="shared" si="12"/>
        <v>164804</v>
      </c>
      <c r="M71" s="2">
        <f t="shared" si="12"/>
        <v>91253</v>
      </c>
      <c r="N71" s="2">
        <f t="shared" si="12"/>
        <v>10715</v>
      </c>
      <c r="O71" s="2">
        <f t="shared" si="12"/>
        <v>331</v>
      </c>
      <c r="P71" s="2">
        <f t="shared" si="8"/>
        <v>267103</v>
      </c>
      <c r="Q71" s="3">
        <v>0.64600000000000002</v>
      </c>
      <c r="R71" s="3">
        <v>0.32300000000000001</v>
      </c>
      <c r="S71" s="3">
        <v>0.03</v>
      </c>
      <c r="T71" s="3">
        <v>1E-3</v>
      </c>
      <c r="U71" s="3">
        <f t="shared" si="9"/>
        <v>267</v>
      </c>
      <c r="V71">
        <f t="shared" si="10"/>
        <v>0.6170054248735507</v>
      </c>
      <c r="W71">
        <f t="shared" si="10"/>
        <v>0.34163974197219799</v>
      </c>
      <c r="X71">
        <f t="shared" si="10"/>
        <v>4.0115610831776505E-2</v>
      </c>
      <c r="Y71">
        <f t="shared" si="10"/>
        <v>1.2392223224748505E-3</v>
      </c>
      <c r="AC71">
        <v>267</v>
      </c>
      <c r="AD71">
        <f t="shared" si="11"/>
        <v>5.3489831500976082E-2</v>
      </c>
      <c r="AE71">
        <f t="shared" si="11"/>
        <v>5.3453523380032508E-2</v>
      </c>
      <c r="AF71">
        <f t="shared" si="11"/>
        <v>-0.10625340511524689</v>
      </c>
    </row>
    <row r="72" spans="1:32" x14ac:dyDescent="0.3">
      <c r="A72" s="2">
        <v>3518404</v>
      </c>
      <c r="B72" s="2" t="s">
        <v>566</v>
      </c>
      <c r="C72" s="2" t="s">
        <v>508</v>
      </c>
      <c r="D72" s="2" t="s">
        <v>566</v>
      </c>
      <c r="E72" s="2" t="s">
        <v>508</v>
      </c>
      <c r="F72" s="2" t="s">
        <v>567</v>
      </c>
      <c r="G72" s="2">
        <v>1950</v>
      </c>
      <c r="H72" s="2">
        <v>5080</v>
      </c>
      <c r="I72" s="2">
        <v>119</v>
      </c>
      <c r="J72" s="2">
        <v>2</v>
      </c>
      <c r="K72" s="2">
        <v>7151</v>
      </c>
      <c r="L72" s="2">
        <f t="shared" si="12"/>
        <v>166754</v>
      </c>
      <c r="M72" s="2">
        <f t="shared" si="12"/>
        <v>96333</v>
      </c>
      <c r="N72" s="2">
        <f t="shared" si="12"/>
        <v>10834</v>
      </c>
      <c r="O72" s="2">
        <f t="shared" si="12"/>
        <v>333</v>
      </c>
      <c r="P72" s="2">
        <f t="shared" si="8"/>
        <v>274254</v>
      </c>
      <c r="Q72" s="2">
        <v>0.27300000000000002</v>
      </c>
      <c r="R72" s="2">
        <v>0.71</v>
      </c>
      <c r="S72" s="2">
        <v>1.7000000000000001E-2</v>
      </c>
      <c r="T72" s="2"/>
      <c r="U72" s="3">
        <f t="shared" si="9"/>
        <v>274</v>
      </c>
      <c r="V72">
        <f t="shared" si="10"/>
        <v>0.60802759485732205</v>
      </c>
      <c r="W72">
        <f t="shared" si="10"/>
        <v>0.35125467632194973</v>
      </c>
      <c r="X72">
        <f t="shared" si="10"/>
        <v>3.9503525928518815E-2</v>
      </c>
      <c r="Y72">
        <f t="shared" si="10"/>
        <v>1.2142028922094118E-3</v>
      </c>
      <c r="AC72">
        <v>274</v>
      </c>
      <c r="AD72">
        <f t="shared" si="11"/>
        <v>4.4512001484747432E-2</v>
      </c>
      <c r="AE72">
        <f t="shared" si="11"/>
        <v>6.3068457729784255E-2</v>
      </c>
      <c r="AF72">
        <f t="shared" si="11"/>
        <v>-0.10686549001850458</v>
      </c>
    </row>
    <row r="73" spans="1:32" x14ac:dyDescent="0.3">
      <c r="A73" s="2">
        <v>3554508</v>
      </c>
      <c r="B73" s="2" t="s">
        <v>679</v>
      </c>
      <c r="C73" s="2" t="s">
        <v>508</v>
      </c>
      <c r="D73" s="2" t="s">
        <v>679</v>
      </c>
      <c r="E73" s="2" t="s">
        <v>508</v>
      </c>
      <c r="F73" s="2" t="s">
        <v>680</v>
      </c>
      <c r="G73" s="2">
        <v>5288</v>
      </c>
      <c r="H73" s="2">
        <v>1833</v>
      </c>
      <c r="I73" s="2">
        <v>70</v>
      </c>
      <c r="J73" s="2">
        <v>1</v>
      </c>
      <c r="K73" s="2">
        <v>7192</v>
      </c>
      <c r="L73" s="2">
        <f t="shared" si="12"/>
        <v>172042</v>
      </c>
      <c r="M73" s="2">
        <f t="shared" si="12"/>
        <v>98166</v>
      </c>
      <c r="N73" s="2">
        <f t="shared" si="12"/>
        <v>10904</v>
      </c>
      <c r="O73" s="2">
        <f t="shared" si="12"/>
        <v>334</v>
      </c>
      <c r="P73" s="2">
        <f t="shared" si="8"/>
        <v>281446</v>
      </c>
      <c r="Q73" s="2">
        <v>0.73499999999999999</v>
      </c>
      <c r="R73" s="2">
        <v>0.255</v>
      </c>
      <c r="S73" s="2">
        <v>0.01</v>
      </c>
      <c r="T73" s="2"/>
      <c r="U73" s="3">
        <f t="shared" si="9"/>
        <v>281</v>
      </c>
      <c r="V73">
        <f t="shared" si="10"/>
        <v>0.61127889541865932</v>
      </c>
      <c r="W73">
        <f t="shared" si="10"/>
        <v>0.34879159767770729</v>
      </c>
      <c r="X73">
        <f t="shared" si="10"/>
        <v>3.8742778366009818E-2</v>
      </c>
      <c r="Y73">
        <f t="shared" si="10"/>
        <v>1.1867285376235583E-3</v>
      </c>
      <c r="AC73">
        <v>281</v>
      </c>
      <c r="AD73">
        <f t="shared" si="11"/>
        <v>4.7763302046084699E-2</v>
      </c>
      <c r="AE73">
        <f t="shared" si="11"/>
        <v>6.0605379085541811E-2</v>
      </c>
      <c r="AF73">
        <f t="shared" si="11"/>
        <v>-0.10762623758101358</v>
      </c>
    </row>
    <row r="74" spans="1:32" x14ac:dyDescent="0.3">
      <c r="A74" s="2">
        <v>3556305</v>
      </c>
      <c r="B74" s="2" t="s">
        <v>5944</v>
      </c>
      <c r="C74" s="2" t="s">
        <v>508</v>
      </c>
      <c r="D74" s="2" t="s">
        <v>685</v>
      </c>
      <c r="E74" s="2" t="s">
        <v>508</v>
      </c>
      <c r="F74" s="2" t="s">
        <v>686</v>
      </c>
      <c r="G74" s="2">
        <v>5621</v>
      </c>
      <c r="H74" s="2">
        <v>1517</v>
      </c>
      <c r="I74" s="2">
        <v>116</v>
      </c>
      <c r="J74" s="2"/>
      <c r="K74" s="2">
        <v>7254</v>
      </c>
      <c r="L74" s="2">
        <f t="shared" si="12"/>
        <v>177663</v>
      </c>
      <c r="M74" s="2">
        <f t="shared" si="12"/>
        <v>99683</v>
      </c>
      <c r="N74" s="2">
        <f t="shared" si="12"/>
        <v>11020</v>
      </c>
      <c r="O74" s="2">
        <f t="shared" si="12"/>
        <v>334</v>
      </c>
      <c r="P74" s="2">
        <f t="shared" si="8"/>
        <v>288700</v>
      </c>
      <c r="Q74" s="2">
        <v>0.77500000000000002</v>
      </c>
      <c r="R74" s="2">
        <v>0.20899999999999999</v>
      </c>
      <c r="S74" s="2">
        <v>1.6E-2</v>
      </c>
      <c r="T74" s="2"/>
      <c r="U74" s="3">
        <f t="shared" si="9"/>
        <v>288</v>
      </c>
      <c r="V74">
        <f t="shared" si="10"/>
        <v>0.61538967786629717</v>
      </c>
      <c r="W74">
        <f t="shared" si="10"/>
        <v>0.34528229996536197</v>
      </c>
      <c r="X74">
        <f t="shared" si="10"/>
        <v>3.8171111880845168E-2</v>
      </c>
      <c r="Y74">
        <f t="shared" si="10"/>
        <v>1.1569102874956702E-3</v>
      </c>
      <c r="AC74">
        <v>288</v>
      </c>
      <c r="AD74">
        <f t="shared" si="11"/>
        <v>5.187408449372255E-2</v>
      </c>
      <c r="AE74">
        <f t="shared" si="11"/>
        <v>5.7096081373196494E-2</v>
      </c>
      <c r="AF74">
        <f t="shared" si="11"/>
        <v>-0.10819790406617823</v>
      </c>
    </row>
    <row r="75" spans="1:32" x14ac:dyDescent="0.3">
      <c r="A75" s="2">
        <v>3515186</v>
      </c>
      <c r="B75" s="2" t="s">
        <v>5939</v>
      </c>
      <c r="C75" s="2" t="s">
        <v>508</v>
      </c>
      <c r="D75" s="2" t="s">
        <v>651</v>
      </c>
      <c r="E75" s="2" t="s">
        <v>508</v>
      </c>
      <c r="F75" s="2" t="s">
        <v>652</v>
      </c>
      <c r="G75" s="2">
        <v>5455</v>
      </c>
      <c r="H75" s="2">
        <v>1761</v>
      </c>
      <c r="I75" s="2">
        <v>149</v>
      </c>
      <c r="J75" s="2">
        <v>1</v>
      </c>
      <c r="K75" s="2">
        <v>7366</v>
      </c>
      <c r="L75" s="2">
        <f t="shared" si="12"/>
        <v>183118</v>
      </c>
      <c r="M75" s="2">
        <f t="shared" si="12"/>
        <v>101444</v>
      </c>
      <c r="N75" s="2">
        <f t="shared" si="12"/>
        <v>11169</v>
      </c>
      <c r="O75" s="2">
        <f t="shared" si="12"/>
        <v>335</v>
      </c>
      <c r="P75" s="2">
        <f t="shared" si="8"/>
        <v>296066</v>
      </c>
      <c r="Q75" s="2">
        <v>0.74099999999999999</v>
      </c>
      <c r="R75" s="2">
        <v>0.23899999999999999</v>
      </c>
      <c r="S75" s="2">
        <v>0.02</v>
      </c>
      <c r="T75" s="2"/>
      <c r="U75" s="3">
        <f t="shared" si="9"/>
        <v>296</v>
      </c>
      <c r="V75">
        <f t="shared" si="10"/>
        <v>0.61850398222018066</v>
      </c>
      <c r="W75">
        <f t="shared" si="10"/>
        <v>0.34263981679760591</v>
      </c>
      <c r="X75">
        <f t="shared" si="10"/>
        <v>3.7724696520370457E-2</v>
      </c>
      <c r="Y75">
        <f t="shared" si="10"/>
        <v>1.1315044618429675E-3</v>
      </c>
      <c r="AC75">
        <v>296</v>
      </c>
      <c r="AD75">
        <f t="shared" si="11"/>
        <v>5.498838884760604E-2</v>
      </c>
      <c r="AE75">
        <f t="shared" si="11"/>
        <v>5.4453598205440434E-2</v>
      </c>
      <c r="AF75">
        <f t="shared" si="11"/>
        <v>-0.10864431942665294</v>
      </c>
    </row>
    <row r="76" spans="1:32" x14ac:dyDescent="0.3">
      <c r="A76" s="2">
        <v>3507605</v>
      </c>
      <c r="B76" s="2" t="s">
        <v>532</v>
      </c>
      <c r="C76" s="2" t="s">
        <v>508</v>
      </c>
      <c r="D76" s="2" t="s">
        <v>532</v>
      </c>
      <c r="E76" s="2" t="s">
        <v>508</v>
      </c>
      <c r="F76" s="2" t="s">
        <v>337</v>
      </c>
      <c r="G76" s="2">
        <v>4504</v>
      </c>
      <c r="H76" s="2">
        <v>2634</v>
      </c>
      <c r="I76" s="2">
        <v>222</v>
      </c>
      <c r="J76" s="2">
        <v>10</v>
      </c>
      <c r="K76" s="2">
        <v>7370</v>
      </c>
      <c r="L76" s="2">
        <f t="shared" si="12"/>
        <v>187622</v>
      </c>
      <c r="M76" s="2">
        <f t="shared" si="12"/>
        <v>104078</v>
      </c>
      <c r="N76" s="2">
        <f t="shared" si="12"/>
        <v>11391</v>
      </c>
      <c r="O76" s="2">
        <f t="shared" si="12"/>
        <v>345</v>
      </c>
      <c r="P76" s="2">
        <f t="shared" si="8"/>
        <v>303436</v>
      </c>
      <c r="Q76" s="2">
        <v>0.61099999999999999</v>
      </c>
      <c r="R76" s="2">
        <v>0.35699999999999998</v>
      </c>
      <c r="S76" s="2">
        <v>0.03</v>
      </c>
      <c r="T76" s="2">
        <v>1E-3</v>
      </c>
      <c r="U76" s="3">
        <f t="shared" si="9"/>
        <v>303</v>
      </c>
      <c r="V76">
        <f t="shared" si="10"/>
        <v>0.61832478677546499</v>
      </c>
      <c r="W76">
        <f t="shared" si="10"/>
        <v>0.34299819401784892</v>
      </c>
      <c r="X76">
        <f t="shared" si="10"/>
        <v>3.7540041392583608E-2</v>
      </c>
      <c r="Y76">
        <f t="shared" si="10"/>
        <v>1.1369778141024796E-3</v>
      </c>
      <c r="AC76">
        <v>303</v>
      </c>
      <c r="AD76">
        <f t="shared" si="11"/>
        <v>5.4809193402890366E-2</v>
      </c>
      <c r="AE76">
        <f t="shared" si="11"/>
        <v>5.4811975425683446E-2</v>
      </c>
      <c r="AF76">
        <f t="shared" si="11"/>
        <v>-0.10882897455443979</v>
      </c>
    </row>
    <row r="77" spans="1:32" x14ac:dyDescent="0.3">
      <c r="A77" s="3">
        <v>3510807</v>
      </c>
      <c r="B77" s="3" t="s">
        <v>548</v>
      </c>
      <c r="C77" s="3" t="s">
        <v>508</v>
      </c>
      <c r="D77" s="3" t="s">
        <v>548</v>
      </c>
      <c r="E77" s="3" t="s">
        <v>508</v>
      </c>
      <c r="F77" s="3" t="s">
        <v>549</v>
      </c>
      <c r="G77" s="3">
        <v>5651</v>
      </c>
      <c r="H77" s="3">
        <v>1715</v>
      </c>
      <c r="I77" s="3">
        <v>81</v>
      </c>
      <c r="J77" s="3">
        <v>5</v>
      </c>
      <c r="K77" s="3">
        <v>7452</v>
      </c>
      <c r="L77" s="2">
        <f t="shared" si="12"/>
        <v>193273</v>
      </c>
      <c r="M77" s="2">
        <f t="shared" si="12"/>
        <v>105793</v>
      </c>
      <c r="N77" s="2">
        <f t="shared" si="12"/>
        <v>11472</v>
      </c>
      <c r="O77" s="2">
        <f t="shared" si="12"/>
        <v>350</v>
      </c>
      <c r="P77" s="2">
        <f t="shared" si="8"/>
        <v>310888</v>
      </c>
      <c r="Q77" s="3">
        <v>0.75800000000000001</v>
      </c>
      <c r="R77" s="3">
        <v>0.23</v>
      </c>
      <c r="S77" s="3">
        <v>1.0999999999999999E-2</v>
      </c>
      <c r="T77" s="3">
        <v>1E-3</v>
      </c>
      <c r="U77" s="3">
        <f t="shared" si="9"/>
        <v>310</v>
      </c>
      <c r="V77">
        <f t="shared" si="10"/>
        <v>0.62168047657034042</v>
      </c>
      <c r="W77">
        <f t="shared" si="10"/>
        <v>0.3402929672422223</v>
      </c>
      <c r="X77">
        <f t="shared" si="10"/>
        <v>3.6900748822727154E-2</v>
      </c>
      <c r="Y77">
        <f t="shared" si="10"/>
        <v>1.1258073647101208E-3</v>
      </c>
      <c r="AC77">
        <v>310</v>
      </c>
      <c r="AD77">
        <f t="shared" si="11"/>
        <v>5.8164883197765804E-2</v>
      </c>
      <c r="AE77">
        <f t="shared" si="11"/>
        <v>5.2106748650056822E-2</v>
      </c>
      <c r="AF77">
        <f t="shared" si="11"/>
        <v>-0.10946826712429625</v>
      </c>
    </row>
    <row r="78" spans="1:32" x14ac:dyDescent="0.3">
      <c r="A78" s="2">
        <v>3524303</v>
      </c>
      <c r="B78" s="2" t="s">
        <v>592</v>
      </c>
      <c r="C78" s="2" t="s">
        <v>508</v>
      </c>
      <c r="D78" s="2" t="s">
        <v>592</v>
      </c>
      <c r="E78" s="2" t="s">
        <v>508</v>
      </c>
      <c r="F78" s="2" t="s">
        <v>593</v>
      </c>
      <c r="G78" s="2">
        <v>4548</v>
      </c>
      <c r="H78" s="2">
        <v>2652</v>
      </c>
      <c r="I78" s="2">
        <v>264</v>
      </c>
      <c r="J78" s="2"/>
      <c r="K78" s="2">
        <v>7464</v>
      </c>
      <c r="L78" s="2">
        <f t="shared" si="12"/>
        <v>197821</v>
      </c>
      <c r="M78" s="2">
        <f t="shared" si="12"/>
        <v>108445</v>
      </c>
      <c r="N78" s="2">
        <f t="shared" si="12"/>
        <v>11736</v>
      </c>
      <c r="O78" s="2">
        <f t="shared" si="12"/>
        <v>350</v>
      </c>
      <c r="P78" s="2">
        <f t="shared" si="8"/>
        <v>318352</v>
      </c>
      <c r="Q78" s="2">
        <v>0.60899999999999999</v>
      </c>
      <c r="R78" s="2">
        <v>0.35499999999999998</v>
      </c>
      <c r="S78" s="2">
        <v>3.5000000000000003E-2</v>
      </c>
      <c r="T78" s="2"/>
      <c r="U78" s="3">
        <f t="shared" si="9"/>
        <v>318</v>
      </c>
      <c r="V78">
        <f t="shared" si="10"/>
        <v>0.62139078755591293</v>
      </c>
      <c r="W78">
        <f t="shared" si="10"/>
        <v>0.34064494647434285</v>
      </c>
      <c r="X78">
        <f t="shared" si="10"/>
        <v>3.6864853998090162E-2</v>
      </c>
      <c r="Y78">
        <f t="shared" si="10"/>
        <v>1.0994119716540181E-3</v>
      </c>
      <c r="AC78">
        <v>318</v>
      </c>
      <c r="AD78">
        <f t="shared" si="11"/>
        <v>5.7875194183338308E-2</v>
      </c>
      <c r="AE78">
        <f t="shared" si="11"/>
        <v>5.2458727882177369E-2</v>
      </c>
      <c r="AF78">
        <f t="shared" si="11"/>
        <v>-0.10950416194893323</v>
      </c>
    </row>
    <row r="79" spans="1:32" x14ac:dyDescent="0.3">
      <c r="A79" s="2">
        <v>3522307</v>
      </c>
      <c r="B79" s="2" t="s">
        <v>574</v>
      </c>
      <c r="C79" s="2" t="s">
        <v>508</v>
      </c>
      <c r="D79" s="2" t="s">
        <v>574</v>
      </c>
      <c r="E79" s="2" t="s">
        <v>508</v>
      </c>
      <c r="F79" s="2" t="s">
        <v>575</v>
      </c>
      <c r="G79" s="2">
        <v>5698</v>
      </c>
      <c r="H79" s="2">
        <v>1651</v>
      </c>
      <c r="I79" s="2">
        <v>290</v>
      </c>
      <c r="J79" s="2"/>
      <c r="K79" s="2">
        <v>7639</v>
      </c>
      <c r="L79" s="2">
        <f t="shared" si="12"/>
        <v>203519</v>
      </c>
      <c r="M79" s="2">
        <f t="shared" si="12"/>
        <v>110096</v>
      </c>
      <c r="N79" s="2">
        <f t="shared" si="12"/>
        <v>12026</v>
      </c>
      <c r="O79" s="2">
        <f t="shared" si="12"/>
        <v>350</v>
      </c>
      <c r="P79" s="2">
        <f t="shared" si="8"/>
        <v>325991</v>
      </c>
      <c r="Q79" s="2">
        <v>0.746</v>
      </c>
      <c r="R79" s="2">
        <v>0.216</v>
      </c>
      <c r="S79" s="2">
        <v>3.7999999999999999E-2</v>
      </c>
      <c r="T79" s="2"/>
      <c r="U79" s="3">
        <f t="shared" si="9"/>
        <v>325</v>
      </c>
      <c r="V79">
        <f t="shared" si="10"/>
        <v>0.624308646557727</v>
      </c>
      <c r="W79">
        <f t="shared" si="10"/>
        <v>0.3377271151657561</v>
      </c>
      <c r="X79">
        <f t="shared" si="10"/>
        <v>3.6890589003990906E-2</v>
      </c>
      <c r="Y79">
        <f t="shared" si="10"/>
        <v>1.0736492725259286E-3</v>
      </c>
      <c r="AC79">
        <v>325</v>
      </c>
      <c r="AD79">
        <f t="shared" si="11"/>
        <v>6.0793053185152379E-2</v>
      </c>
      <c r="AE79">
        <f t="shared" si="11"/>
        <v>4.954089657359062E-2</v>
      </c>
      <c r="AF79">
        <f t="shared" si="11"/>
        <v>-0.10947842694303249</v>
      </c>
    </row>
    <row r="80" spans="1:32" x14ac:dyDescent="0.3">
      <c r="A80" s="3">
        <v>3539301</v>
      </c>
      <c r="B80" s="3" t="s">
        <v>661</v>
      </c>
      <c r="C80" s="3" t="s">
        <v>508</v>
      </c>
      <c r="D80" s="3" t="s">
        <v>661</v>
      </c>
      <c r="E80" s="3" t="s">
        <v>508</v>
      </c>
      <c r="F80" s="3" t="s">
        <v>662</v>
      </c>
      <c r="G80" s="3">
        <v>5871</v>
      </c>
      <c r="H80" s="3">
        <v>1534</v>
      </c>
      <c r="I80" s="3">
        <v>284</v>
      </c>
      <c r="J80" s="3">
        <v>4</v>
      </c>
      <c r="K80" s="3">
        <v>7693</v>
      </c>
      <c r="L80" s="2">
        <f t="shared" si="12"/>
        <v>209390</v>
      </c>
      <c r="M80" s="2">
        <f t="shared" si="12"/>
        <v>111630</v>
      </c>
      <c r="N80" s="2">
        <f t="shared" si="12"/>
        <v>12310</v>
      </c>
      <c r="O80" s="2">
        <f t="shared" si="12"/>
        <v>354</v>
      </c>
      <c r="P80" s="2">
        <f t="shared" si="8"/>
        <v>333684</v>
      </c>
      <c r="Q80" s="3">
        <v>0.76300000000000001</v>
      </c>
      <c r="R80" s="3">
        <v>0.19900000000000001</v>
      </c>
      <c r="S80" s="3">
        <v>3.6999999999999998E-2</v>
      </c>
      <c r="T80" s="3">
        <v>1E-3</v>
      </c>
      <c r="U80" s="3">
        <f t="shared" si="9"/>
        <v>333</v>
      </c>
      <c r="V80">
        <f t="shared" si="10"/>
        <v>0.6275098596276717</v>
      </c>
      <c r="W80">
        <f t="shared" si="10"/>
        <v>0.33453806595461577</v>
      </c>
      <c r="X80">
        <f t="shared" si="10"/>
        <v>3.6891190467628059E-2</v>
      </c>
      <c r="Y80">
        <f t="shared" si="10"/>
        <v>1.0608839500845112E-3</v>
      </c>
      <c r="AC80">
        <v>333</v>
      </c>
      <c r="AD80">
        <f t="shared" si="11"/>
        <v>6.3994266255097076E-2</v>
      </c>
      <c r="AE80">
        <f t="shared" si="11"/>
        <v>4.6351847362450294E-2</v>
      </c>
      <c r="AF80">
        <f t="shared" si="11"/>
        <v>-0.10947782547939533</v>
      </c>
    </row>
    <row r="81" spans="1:32" x14ac:dyDescent="0.3">
      <c r="A81" s="3">
        <v>3502804</v>
      </c>
      <c r="B81" s="3" t="s">
        <v>514</v>
      </c>
      <c r="C81" s="3" t="s">
        <v>508</v>
      </c>
      <c r="D81" s="3" t="s">
        <v>514</v>
      </c>
      <c r="E81" s="3" t="s">
        <v>508</v>
      </c>
      <c r="F81" s="3" t="s">
        <v>254</v>
      </c>
      <c r="G81" s="3">
        <v>1991</v>
      </c>
      <c r="H81" s="3">
        <v>5106</v>
      </c>
      <c r="I81" s="3">
        <v>1501</v>
      </c>
      <c r="J81" s="3">
        <v>6</v>
      </c>
      <c r="K81" s="3">
        <v>8604</v>
      </c>
      <c r="L81" s="2">
        <f t="shared" si="12"/>
        <v>211381</v>
      </c>
      <c r="M81" s="2">
        <f t="shared" si="12"/>
        <v>116736</v>
      </c>
      <c r="N81" s="2">
        <f t="shared" si="12"/>
        <v>13811</v>
      </c>
      <c r="O81" s="2">
        <f t="shared" si="12"/>
        <v>360</v>
      </c>
      <c r="P81" s="2">
        <f t="shared" si="8"/>
        <v>342288</v>
      </c>
      <c r="Q81" s="3">
        <v>0.23100000000000001</v>
      </c>
      <c r="R81" s="3">
        <v>0.59299999999999997</v>
      </c>
      <c r="S81" s="3">
        <v>0.17499999999999999</v>
      </c>
      <c r="T81" s="3">
        <v>1E-3</v>
      </c>
      <c r="U81" s="3">
        <f t="shared" si="9"/>
        <v>342</v>
      </c>
      <c r="V81">
        <f t="shared" si="10"/>
        <v>0.61755305473753097</v>
      </c>
      <c r="W81">
        <f t="shared" si="10"/>
        <v>0.34104613658673399</v>
      </c>
      <c r="X81">
        <f t="shared" si="10"/>
        <v>4.0349062777544055E-2</v>
      </c>
      <c r="Y81">
        <f t="shared" si="10"/>
        <v>1.051745898190997E-3</v>
      </c>
      <c r="AC81">
        <v>342</v>
      </c>
      <c r="AD81">
        <f t="shared" si="11"/>
        <v>5.4037461364956352E-2</v>
      </c>
      <c r="AE81">
        <f t="shared" si="11"/>
        <v>5.2859917994568517E-2</v>
      </c>
      <c r="AF81">
        <f t="shared" si="11"/>
        <v>-0.10601995316947935</v>
      </c>
    </row>
    <row r="82" spans="1:32" x14ac:dyDescent="0.3">
      <c r="A82" s="3">
        <v>3504008</v>
      </c>
      <c r="B82" s="3" t="s">
        <v>519</v>
      </c>
      <c r="C82" s="3" t="s">
        <v>508</v>
      </c>
      <c r="D82" s="3" t="s">
        <v>519</v>
      </c>
      <c r="E82" s="3" t="s">
        <v>508</v>
      </c>
      <c r="F82" s="3" t="s">
        <v>66</v>
      </c>
      <c r="G82" s="3">
        <v>5651</v>
      </c>
      <c r="H82" s="3">
        <v>2525</v>
      </c>
      <c r="I82" s="3">
        <v>555</v>
      </c>
      <c r="J82" s="3">
        <v>7</v>
      </c>
      <c r="K82" s="3">
        <v>8738</v>
      </c>
      <c r="L82" s="2">
        <f t="shared" si="12"/>
        <v>217032</v>
      </c>
      <c r="M82" s="2">
        <f t="shared" si="12"/>
        <v>119261</v>
      </c>
      <c r="N82" s="2">
        <f t="shared" si="12"/>
        <v>14366</v>
      </c>
      <c r="O82" s="2">
        <f t="shared" si="12"/>
        <v>367</v>
      </c>
      <c r="P82" s="2">
        <f t="shared" si="8"/>
        <v>351026</v>
      </c>
      <c r="Q82" s="3">
        <v>0.64700000000000002</v>
      </c>
      <c r="R82" s="3">
        <v>0.28899999999999998</v>
      </c>
      <c r="S82" s="3">
        <v>6.4000000000000001E-2</v>
      </c>
      <c r="T82" s="3">
        <v>1E-3</v>
      </c>
      <c r="U82" s="3">
        <f t="shared" si="9"/>
        <v>351</v>
      </c>
      <c r="V82">
        <f t="shared" si="10"/>
        <v>0.61827898788123958</v>
      </c>
      <c r="W82">
        <f t="shared" si="10"/>
        <v>0.33974976212588243</v>
      </c>
      <c r="X82">
        <f t="shared" si="10"/>
        <v>4.0925743392227355E-2</v>
      </c>
      <c r="Y82">
        <f t="shared" si="10"/>
        <v>1.0455066006506641E-3</v>
      </c>
      <c r="AC82">
        <v>351</v>
      </c>
      <c r="AD82">
        <f t="shared" si="11"/>
        <v>5.4763394508664964E-2</v>
      </c>
      <c r="AE82">
        <f t="shared" si="11"/>
        <v>5.1563543533716949E-2</v>
      </c>
      <c r="AF82">
        <f t="shared" si="11"/>
        <v>-0.10544327255479605</v>
      </c>
    </row>
    <row r="83" spans="1:32" x14ac:dyDescent="0.3">
      <c r="A83" s="3">
        <v>3506508</v>
      </c>
      <c r="B83" s="3" t="s">
        <v>530</v>
      </c>
      <c r="C83" s="3" t="s">
        <v>508</v>
      </c>
      <c r="D83" s="3" t="s">
        <v>530</v>
      </c>
      <c r="E83" s="3" t="s">
        <v>508</v>
      </c>
      <c r="F83" s="3" t="s">
        <v>333</v>
      </c>
      <c r="G83" s="3">
        <v>5020</v>
      </c>
      <c r="H83" s="3">
        <v>2881</v>
      </c>
      <c r="I83" s="3">
        <v>875</v>
      </c>
      <c r="J83" s="3">
        <v>1</v>
      </c>
      <c r="K83" s="3">
        <v>8777</v>
      </c>
      <c r="L83" s="2">
        <f t="shared" si="12"/>
        <v>222052</v>
      </c>
      <c r="M83" s="2">
        <f t="shared" si="12"/>
        <v>122142</v>
      </c>
      <c r="N83" s="2">
        <f t="shared" si="12"/>
        <v>15241</v>
      </c>
      <c r="O83" s="2">
        <f t="shared" si="12"/>
        <v>368</v>
      </c>
      <c r="P83" s="2">
        <f t="shared" si="8"/>
        <v>359803</v>
      </c>
      <c r="Q83" s="3">
        <v>0.57199999999999995</v>
      </c>
      <c r="R83" s="3">
        <v>0.32800000000000001</v>
      </c>
      <c r="S83" s="3">
        <v>0.1</v>
      </c>
      <c r="T83" s="3"/>
      <c r="U83" s="3">
        <f t="shared" si="9"/>
        <v>359</v>
      </c>
      <c r="V83">
        <f t="shared" si="10"/>
        <v>0.61714882866457477</v>
      </c>
      <c r="W83">
        <f t="shared" si="10"/>
        <v>0.33946909836771788</v>
      </c>
      <c r="X83">
        <f t="shared" si="10"/>
        <v>4.2359291056494802E-2</v>
      </c>
      <c r="Y83">
        <f t="shared" si="10"/>
        <v>1.0227819112125247E-3</v>
      </c>
      <c r="AC83">
        <v>359</v>
      </c>
      <c r="AD83">
        <f t="shared" si="11"/>
        <v>5.3633235292000148E-2</v>
      </c>
      <c r="AE83">
        <f t="shared" si="11"/>
        <v>5.1282879775552404E-2</v>
      </c>
      <c r="AF83">
        <f t="shared" si="11"/>
        <v>-0.10400972489052859</v>
      </c>
    </row>
    <row r="84" spans="1:32" x14ac:dyDescent="0.3">
      <c r="A84" s="2">
        <v>3527108</v>
      </c>
      <c r="B84" s="2" t="s">
        <v>604</v>
      </c>
      <c r="C84" s="2" t="s">
        <v>508</v>
      </c>
      <c r="D84" s="2" t="s">
        <v>604</v>
      </c>
      <c r="E84" s="2" t="s">
        <v>508</v>
      </c>
      <c r="F84" s="2" t="s">
        <v>605</v>
      </c>
      <c r="G84" s="2">
        <v>6093</v>
      </c>
      <c r="H84" s="2">
        <v>2392</v>
      </c>
      <c r="I84" s="2">
        <v>414</v>
      </c>
      <c r="J84" s="2">
        <v>5</v>
      </c>
      <c r="K84" s="2">
        <v>8904</v>
      </c>
      <c r="L84" s="2">
        <f t="shared" si="12"/>
        <v>228145</v>
      </c>
      <c r="M84" s="2">
        <f t="shared" si="12"/>
        <v>124534</v>
      </c>
      <c r="N84" s="2">
        <f t="shared" si="12"/>
        <v>15655</v>
      </c>
      <c r="O84" s="2">
        <f t="shared" si="12"/>
        <v>373</v>
      </c>
      <c r="P84" s="2">
        <f t="shared" si="8"/>
        <v>368707</v>
      </c>
      <c r="Q84" s="2">
        <v>0.68400000000000005</v>
      </c>
      <c r="R84" s="2">
        <v>0.26900000000000002</v>
      </c>
      <c r="S84" s="2">
        <v>4.7E-2</v>
      </c>
      <c r="T84" s="2">
        <v>1E-3</v>
      </c>
      <c r="U84" s="3">
        <f t="shared" si="9"/>
        <v>368</v>
      </c>
      <c r="V84">
        <f t="shared" si="10"/>
        <v>0.61877046001296421</v>
      </c>
      <c r="W84">
        <f t="shared" si="10"/>
        <v>0.33775870813410108</v>
      </c>
      <c r="X84">
        <f t="shared" si="10"/>
        <v>4.2459188461298536E-2</v>
      </c>
      <c r="Y84">
        <f t="shared" si="10"/>
        <v>1.0116433916361773E-3</v>
      </c>
      <c r="AC84">
        <v>368</v>
      </c>
      <c r="AD84">
        <f t="shared" si="11"/>
        <v>5.5254866640389588E-2</v>
      </c>
      <c r="AE84">
        <f t="shared" si="11"/>
        <v>4.9572489541935605E-2</v>
      </c>
      <c r="AF84">
        <f t="shared" si="11"/>
        <v>-0.10390982748572486</v>
      </c>
    </row>
    <row r="85" spans="1:32" x14ac:dyDescent="0.3">
      <c r="A85" s="3">
        <v>3505906</v>
      </c>
      <c r="B85" s="3" t="s">
        <v>527</v>
      </c>
      <c r="C85" s="3" t="s">
        <v>508</v>
      </c>
      <c r="D85" s="3" t="s">
        <v>527</v>
      </c>
      <c r="E85" s="3" t="s">
        <v>508</v>
      </c>
      <c r="F85" s="3" t="s">
        <v>273</v>
      </c>
      <c r="G85" s="3">
        <v>5500</v>
      </c>
      <c r="H85" s="3">
        <v>3485</v>
      </c>
      <c r="I85" s="3">
        <v>115</v>
      </c>
      <c r="J85" s="3"/>
      <c r="K85" s="3">
        <v>9100</v>
      </c>
      <c r="L85" s="2">
        <f t="shared" si="12"/>
        <v>233645</v>
      </c>
      <c r="M85" s="2">
        <f t="shared" si="12"/>
        <v>128019</v>
      </c>
      <c r="N85" s="2">
        <f t="shared" si="12"/>
        <v>15770</v>
      </c>
      <c r="O85" s="2">
        <f t="shared" si="12"/>
        <v>373</v>
      </c>
      <c r="P85" s="2">
        <f t="shared" si="8"/>
        <v>377807</v>
      </c>
      <c r="Q85" s="3">
        <v>0.60399999999999998</v>
      </c>
      <c r="R85" s="3">
        <v>0.38300000000000001</v>
      </c>
      <c r="S85" s="3">
        <v>1.2999999999999999E-2</v>
      </c>
      <c r="T85" s="3"/>
      <c r="U85" s="3">
        <f t="shared" si="9"/>
        <v>377</v>
      </c>
      <c r="V85">
        <f t="shared" si="10"/>
        <v>0.61842422189107138</v>
      </c>
      <c r="W85">
        <f t="shared" si="10"/>
        <v>0.33884761266996111</v>
      </c>
      <c r="X85">
        <f t="shared" si="10"/>
        <v>4.1740888866537679E-2</v>
      </c>
      <c r="Y85">
        <f t="shared" si="10"/>
        <v>9.872765724298386E-4</v>
      </c>
      <c r="AC85">
        <v>377</v>
      </c>
      <c r="AD85">
        <f t="shared" si="11"/>
        <v>5.490862851849676E-2</v>
      </c>
      <c r="AE85">
        <f t="shared" si="11"/>
        <v>5.066139407779563E-2</v>
      </c>
      <c r="AF85">
        <f t="shared" si="11"/>
        <v>-0.10462812708048572</v>
      </c>
    </row>
    <row r="86" spans="1:32" x14ac:dyDescent="0.3">
      <c r="A86" s="3">
        <v>3526902</v>
      </c>
      <c r="B86" s="3" t="s">
        <v>602</v>
      </c>
      <c r="C86" s="3" t="s">
        <v>508</v>
      </c>
      <c r="D86" s="3" t="s">
        <v>602</v>
      </c>
      <c r="E86" s="3" t="s">
        <v>508</v>
      </c>
      <c r="F86" s="3" t="s">
        <v>603</v>
      </c>
      <c r="G86" s="3">
        <v>7002</v>
      </c>
      <c r="H86" s="3">
        <v>2039</v>
      </c>
      <c r="I86" s="3">
        <v>209</v>
      </c>
      <c r="J86" s="3">
        <v>55</v>
      </c>
      <c r="K86" s="3">
        <v>9305</v>
      </c>
      <c r="L86" s="2">
        <f t="shared" si="12"/>
        <v>240647</v>
      </c>
      <c r="M86" s="2">
        <f t="shared" si="12"/>
        <v>130058</v>
      </c>
      <c r="N86" s="2">
        <f t="shared" si="12"/>
        <v>15979</v>
      </c>
      <c r="O86" s="2">
        <f t="shared" si="12"/>
        <v>428</v>
      </c>
      <c r="P86" s="2">
        <f t="shared" si="8"/>
        <v>387112</v>
      </c>
      <c r="Q86" s="3">
        <v>0.753</v>
      </c>
      <c r="R86" s="3">
        <v>0.219</v>
      </c>
      <c r="S86" s="3">
        <v>2.3E-2</v>
      </c>
      <c r="T86" s="3">
        <v>6.0000000000000001E-3</v>
      </c>
      <c r="U86" s="3">
        <f t="shared" si="9"/>
        <v>387</v>
      </c>
      <c r="V86">
        <f t="shared" si="10"/>
        <v>0.62164696521936802</v>
      </c>
      <c r="W86">
        <f t="shared" si="10"/>
        <v>0.3359699518485606</v>
      </c>
      <c r="X86">
        <f t="shared" si="10"/>
        <v>4.1277459753249708E-2</v>
      </c>
      <c r="Y86">
        <f t="shared" si="10"/>
        <v>1.1056231788216331E-3</v>
      </c>
      <c r="AC86">
        <v>387</v>
      </c>
      <c r="AD86">
        <f t="shared" si="11"/>
        <v>5.81313718467934E-2</v>
      </c>
      <c r="AE86">
        <f t="shared" si="11"/>
        <v>4.7783733256395122E-2</v>
      </c>
      <c r="AF86">
        <f t="shared" si="11"/>
        <v>-0.10509155619377369</v>
      </c>
    </row>
    <row r="87" spans="1:32" x14ac:dyDescent="0.3">
      <c r="A87" s="2">
        <v>3533908</v>
      </c>
      <c r="B87" s="2" t="s">
        <v>5937</v>
      </c>
      <c r="C87" s="2" t="s">
        <v>508</v>
      </c>
      <c r="D87" s="2" t="s">
        <v>630</v>
      </c>
      <c r="E87" s="2" t="s">
        <v>508</v>
      </c>
      <c r="F87" s="2" t="s">
        <v>631</v>
      </c>
      <c r="G87" s="2">
        <v>5346</v>
      </c>
      <c r="H87" s="2">
        <v>3747</v>
      </c>
      <c r="I87" s="2">
        <v>340</v>
      </c>
      <c r="J87" s="2">
        <v>4</v>
      </c>
      <c r="K87" s="2">
        <v>9437</v>
      </c>
      <c r="L87" s="2">
        <f t="shared" si="12"/>
        <v>245993</v>
      </c>
      <c r="M87" s="2">
        <f t="shared" si="12"/>
        <v>133805</v>
      </c>
      <c r="N87" s="2">
        <f t="shared" si="12"/>
        <v>16319</v>
      </c>
      <c r="O87" s="2">
        <f t="shared" si="12"/>
        <v>432</v>
      </c>
      <c r="P87" s="2">
        <f t="shared" si="8"/>
        <v>396549</v>
      </c>
      <c r="Q87" s="2">
        <v>0.56699999999999995</v>
      </c>
      <c r="R87" s="2">
        <v>0.39700000000000002</v>
      </c>
      <c r="S87" s="2">
        <v>3.5999999999999997E-2</v>
      </c>
      <c r="T87" s="2"/>
      <c r="U87" s="3">
        <f t="shared" si="9"/>
        <v>396</v>
      </c>
      <c r="V87">
        <f t="shared" si="10"/>
        <v>0.6203344353409036</v>
      </c>
      <c r="W87">
        <f t="shared" si="10"/>
        <v>0.33742362230140538</v>
      </c>
      <c r="X87">
        <f t="shared" si="10"/>
        <v>4.1152543569647128E-2</v>
      </c>
      <c r="Y87">
        <f t="shared" si="10"/>
        <v>1.0893987880438484E-3</v>
      </c>
      <c r="AC87">
        <v>396</v>
      </c>
      <c r="AD87">
        <f t="shared" si="11"/>
        <v>5.6818841968328981E-2</v>
      </c>
      <c r="AE87">
        <f t="shared" si="11"/>
        <v>4.9237403709239902E-2</v>
      </c>
      <c r="AF87">
        <f t="shared" si="11"/>
        <v>-0.10521647237737627</v>
      </c>
    </row>
    <row r="88" spans="1:32" x14ac:dyDescent="0.3">
      <c r="A88" s="3">
        <v>3531407</v>
      </c>
      <c r="B88" s="3" t="s">
        <v>5936</v>
      </c>
      <c r="C88" s="3" t="s">
        <v>508</v>
      </c>
      <c r="D88" s="3" t="s">
        <v>624</v>
      </c>
      <c r="E88" s="3" t="s">
        <v>508</v>
      </c>
      <c r="F88" s="3" t="s">
        <v>625</v>
      </c>
      <c r="G88" s="3">
        <v>4115</v>
      </c>
      <c r="H88" s="3">
        <v>5225</v>
      </c>
      <c r="I88" s="3">
        <v>516</v>
      </c>
      <c r="J88" s="3"/>
      <c r="K88" s="3">
        <v>9856</v>
      </c>
      <c r="L88" s="2">
        <f t="shared" si="12"/>
        <v>250108</v>
      </c>
      <c r="M88" s="2">
        <f t="shared" si="12"/>
        <v>139030</v>
      </c>
      <c r="N88" s="2">
        <f t="shared" si="12"/>
        <v>16835</v>
      </c>
      <c r="O88" s="2">
        <f t="shared" si="12"/>
        <v>432</v>
      </c>
      <c r="P88" s="2">
        <f t="shared" si="8"/>
        <v>406405</v>
      </c>
      <c r="Q88" s="3">
        <v>0.41799999999999998</v>
      </c>
      <c r="R88" s="3">
        <v>0.53</v>
      </c>
      <c r="S88" s="3">
        <v>5.1999999999999998E-2</v>
      </c>
      <c r="T88" s="3"/>
      <c r="U88" s="3">
        <f t="shared" si="9"/>
        <v>406</v>
      </c>
      <c r="V88">
        <f t="shared" si="10"/>
        <v>0.61541565679556109</v>
      </c>
      <c r="W88">
        <f t="shared" si="10"/>
        <v>0.34209716908010485</v>
      </c>
      <c r="X88">
        <f t="shared" si="10"/>
        <v>4.1424195076340105E-2</v>
      </c>
      <c r="Y88">
        <f t="shared" si="10"/>
        <v>1.0629790479939961E-3</v>
      </c>
      <c r="AC88">
        <v>406</v>
      </c>
      <c r="AD88">
        <f t="shared" si="11"/>
        <v>5.1900063422986475E-2</v>
      </c>
      <c r="AE88">
        <f t="shared" si="11"/>
        <v>5.3910950487939369E-2</v>
      </c>
      <c r="AF88">
        <f t="shared" si="11"/>
        <v>-0.1049448208706833</v>
      </c>
    </row>
    <row r="89" spans="1:32" x14ac:dyDescent="0.3">
      <c r="A89" s="3">
        <v>3507506</v>
      </c>
      <c r="B89" s="3" t="s">
        <v>531</v>
      </c>
      <c r="C89" s="3" t="s">
        <v>508</v>
      </c>
      <c r="D89" s="3" t="s">
        <v>531</v>
      </c>
      <c r="E89" s="3" t="s">
        <v>508</v>
      </c>
      <c r="F89" s="3" t="s">
        <v>335</v>
      </c>
      <c r="G89" s="3">
        <v>6929</v>
      </c>
      <c r="H89" s="3">
        <v>2578</v>
      </c>
      <c r="I89" s="3">
        <v>400</v>
      </c>
      <c r="J89" s="3">
        <v>4</v>
      </c>
      <c r="K89" s="3">
        <v>9911</v>
      </c>
      <c r="L89" s="2">
        <f t="shared" si="12"/>
        <v>257037</v>
      </c>
      <c r="M89" s="2">
        <f t="shared" si="12"/>
        <v>141608</v>
      </c>
      <c r="N89" s="2">
        <f t="shared" si="12"/>
        <v>17235</v>
      </c>
      <c r="O89" s="2">
        <f t="shared" si="12"/>
        <v>436</v>
      </c>
      <c r="P89" s="2">
        <f t="shared" si="8"/>
        <v>416316</v>
      </c>
      <c r="Q89" s="3">
        <v>0.69899999999999995</v>
      </c>
      <c r="R89" s="3">
        <v>0.26</v>
      </c>
      <c r="S89" s="3">
        <v>0.04</v>
      </c>
      <c r="T89" s="3"/>
      <c r="U89" s="3">
        <f t="shared" si="9"/>
        <v>416</v>
      </c>
      <c r="V89">
        <f t="shared" si="10"/>
        <v>0.61740841091862908</v>
      </c>
      <c r="W89">
        <f t="shared" si="10"/>
        <v>0.34014546642454291</v>
      </c>
      <c r="X89">
        <f t="shared" si="10"/>
        <v>4.1398841264808466E-2</v>
      </c>
      <c r="Y89">
        <f t="shared" si="10"/>
        <v>1.0472813920195236E-3</v>
      </c>
      <c r="AC89">
        <v>416</v>
      </c>
      <c r="AD89">
        <f t="shared" si="11"/>
        <v>5.3892817546054461E-2</v>
      </c>
      <c r="AE89">
        <f t="shared" si="11"/>
        <v>5.1959247832377431E-2</v>
      </c>
      <c r="AF89">
        <f t="shared" si="11"/>
        <v>-0.10497017468221492</v>
      </c>
    </row>
    <row r="90" spans="1:32" x14ac:dyDescent="0.3">
      <c r="A90" s="3">
        <v>3529005</v>
      </c>
      <c r="B90" s="3" t="s">
        <v>5933</v>
      </c>
      <c r="C90" s="3" t="s">
        <v>508</v>
      </c>
      <c r="D90" s="3" t="s">
        <v>610</v>
      </c>
      <c r="E90" s="3" t="s">
        <v>508</v>
      </c>
      <c r="F90" s="3" t="s">
        <v>611</v>
      </c>
      <c r="G90" s="3">
        <v>7310</v>
      </c>
      <c r="H90" s="3">
        <v>2710</v>
      </c>
      <c r="I90" s="3">
        <v>719</v>
      </c>
      <c r="J90" s="3">
        <v>6</v>
      </c>
      <c r="K90" s="3">
        <v>10745</v>
      </c>
      <c r="L90" s="2">
        <f t="shared" si="12"/>
        <v>264347</v>
      </c>
      <c r="M90" s="2">
        <f t="shared" si="12"/>
        <v>144318</v>
      </c>
      <c r="N90" s="2">
        <f t="shared" si="12"/>
        <v>17954</v>
      </c>
      <c r="O90" s="2">
        <f t="shared" si="12"/>
        <v>442</v>
      </c>
      <c r="P90" s="2">
        <f t="shared" si="8"/>
        <v>427061</v>
      </c>
      <c r="Q90" s="3">
        <v>0.68</v>
      </c>
      <c r="R90" s="3">
        <v>0.252</v>
      </c>
      <c r="S90" s="3">
        <v>6.7000000000000004E-2</v>
      </c>
      <c r="T90" s="3">
        <v>1E-3</v>
      </c>
      <c r="U90" s="3">
        <f t="shared" si="9"/>
        <v>427</v>
      </c>
      <c r="V90">
        <f t="shared" si="10"/>
        <v>0.61899119797874314</v>
      </c>
      <c r="W90">
        <f t="shared" si="10"/>
        <v>0.33793298849578868</v>
      </c>
      <c r="X90">
        <f t="shared" si="10"/>
        <v>4.204083257426925E-2</v>
      </c>
      <c r="Y90">
        <f t="shared" si="10"/>
        <v>1.0349809511990091E-3</v>
      </c>
      <c r="AC90">
        <v>427</v>
      </c>
      <c r="AD90">
        <f t="shared" si="11"/>
        <v>5.5475604606168516E-2</v>
      </c>
      <c r="AE90">
        <f t="shared" si="11"/>
        <v>4.97467699036232E-2</v>
      </c>
      <c r="AF90">
        <f t="shared" si="11"/>
        <v>-0.10432818337275415</v>
      </c>
    </row>
    <row r="91" spans="1:32" x14ac:dyDescent="0.3">
      <c r="A91" s="3">
        <v>3523909</v>
      </c>
      <c r="B91" s="3" t="s">
        <v>588</v>
      </c>
      <c r="C91" s="3" t="s">
        <v>508</v>
      </c>
      <c r="D91" s="3" t="s">
        <v>588</v>
      </c>
      <c r="E91" s="3" t="s">
        <v>508</v>
      </c>
      <c r="F91" s="3" t="s">
        <v>589</v>
      </c>
      <c r="G91" s="3">
        <v>8527</v>
      </c>
      <c r="H91" s="3">
        <v>2416</v>
      </c>
      <c r="I91" s="3">
        <v>306</v>
      </c>
      <c r="J91" s="3">
        <v>18</v>
      </c>
      <c r="K91" s="3">
        <v>11267</v>
      </c>
      <c r="L91" s="2">
        <f t="shared" si="12"/>
        <v>272874</v>
      </c>
      <c r="M91" s="2">
        <f t="shared" si="12"/>
        <v>146734</v>
      </c>
      <c r="N91" s="2">
        <f t="shared" si="12"/>
        <v>18260</v>
      </c>
      <c r="O91" s="2">
        <f t="shared" si="12"/>
        <v>460</v>
      </c>
      <c r="P91" s="2">
        <f t="shared" si="8"/>
        <v>438328</v>
      </c>
      <c r="Q91" s="3">
        <v>0.75700000000000001</v>
      </c>
      <c r="R91" s="3">
        <v>0.214</v>
      </c>
      <c r="S91" s="3">
        <v>2.7E-2</v>
      </c>
      <c r="T91" s="3">
        <v>2E-3</v>
      </c>
      <c r="U91" s="3">
        <f t="shared" si="9"/>
        <v>438</v>
      </c>
      <c r="V91">
        <f t="shared" si="10"/>
        <v>0.62253381029731159</v>
      </c>
      <c r="W91">
        <f t="shared" si="10"/>
        <v>0.33475844573013819</v>
      </c>
      <c r="X91">
        <f t="shared" si="10"/>
        <v>4.165830154587432E-2</v>
      </c>
      <c r="Y91">
        <f t="shared" si="10"/>
        <v>1.0494424266759138E-3</v>
      </c>
      <c r="AC91">
        <v>438</v>
      </c>
      <c r="AD91">
        <f t="shared" si="11"/>
        <v>5.9018216924736966E-2</v>
      </c>
      <c r="AE91">
        <f t="shared" si="11"/>
        <v>4.657222713797271E-2</v>
      </c>
      <c r="AF91">
        <f t="shared" si="11"/>
        <v>-0.10471071440114907</v>
      </c>
    </row>
    <row r="92" spans="1:32" x14ac:dyDescent="0.3">
      <c r="A92" s="3">
        <v>3530607</v>
      </c>
      <c r="B92" s="3" t="s">
        <v>5934</v>
      </c>
      <c r="C92" s="3" t="s">
        <v>508</v>
      </c>
      <c r="D92" s="3" t="s">
        <v>618</v>
      </c>
      <c r="E92" s="3" t="s">
        <v>508</v>
      </c>
      <c r="F92" s="3" t="s">
        <v>619</v>
      </c>
      <c r="G92" s="3">
        <v>6913</v>
      </c>
      <c r="H92" s="3">
        <v>3215</v>
      </c>
      <c r="I92" s="3">
        <v>1251</v>
      </c>
      <c r="J92" s="3">
        <v>1</v>
      </c>
      <c r="K92" s="3">
        <v>11380</v>
      </c>
      <c r="L92" s="2">
        <f t="shared" si="12"/>
        <v>279787</v>
      </c>
      <c r="M92" s="2">
        <f t="shared" si="12"/>
        <v>149949</v>
      </c>
      <c r="N92" s="2">
        <f t="shared" si="12"/>
        <v>19511</v>
      </c>
      <c r="O92" s="2">
        <f t="shared" si="12"/>
        <v>461</v>
      </c>
      <c r="P92" s="2">
        <f t="shared" si="8"/>
        <v>449708</v>
      </c>
      <c r="Q92" s="3">
        <v>0.60799999999999998</v>
      </c>
      <c r="R92" s="3">
        <v>0.28299999999999997</v>
      </c>
      <c r="S92" s="3">
        <v>0.11</v>
      </c>
      <c r="T92" s="3"/>
      <c r="U92" s="3">
        <f t="shared" si="9"/>
        <v>449</v>
      </c>
      <c r="V92">
        <f t="shared" si="10"/>
        <v>0.62215259679614332</v>
      </c>
      <c r="W92">
        <f t="shared" si="10"/>
        <v>0.33343636315120034</v>
      </c>
      <c r="X92">
        <f t="shared" si="10"/>
        <v>4.3385930425965294E-2</v>
      </c>
      <c r="Y92">
        <f t="shared" si="10"/>
        <v>1.0251096266910974E-3</v>
      </c>
      <c r="AC92">
        <v>449</v>
      </c>
      <c r="AD92">
        <f t="shared" si="11"/>
        <v>5.8637003423568701E-2</v>
      </c>
      <c r="AE92">
        <f t="shared" si="11"/>
        <v>4.5250144559034866E-2</v>
      </c>
      <c r="AF92">
        <f t="shared" si="11"/>
        <v>-0.1029830855210581</v>
      </c>
    </row>
    <row r="93" spans="1:32" x14ac:dyDescent="0.3">
      <c r="A93" s="3">
        <v>3516200</v>
      </c>
      <c r="B93" s="3" t="s">
        <v>562</v>
      </c>
      <c r="C93" s="3" t="s">
        <v>508</v>
      </c>
      <c r="D93" s="3" t="s">
        <v>562</v>
      </c>
      <c r="E93" s="3" t="s">
        <v>508</v>
      </c>
      <c r="F93" s="3" t="s">
        <v>563</v>
      </c>
      <c r="G93" s="3">
        <v>5510</v>
      </c>
      <c r="H93" s="3">
        <v>5706</v>
      </c>
      <c r="I93" s="3">
        <v>589</v>
      </c>
      <c r="J93" s="3">
        <v>1</v>
      </c>
      <c r="K93" s="3">
        <v>11806</v>
      </c>
      <c r="L93" s="2">
        <f t="shared" si="12"/>
        <v>285297</v>
      </c>
      <c r="M93" s="2">
        <f t="shared" si="12"/>
        <v>155655</v>
      </c>
      <c r="N93" s="2">
        <f t="shared" si="12"/>
        <v>20100</v>
      </c>
      <c r="O93" s="2">
        <f t="shared" si="12"/>
        <v>462</v>
      </c>
      <c r="P93" s="2">
        <f t="shared" si="8"/>
        <v>461514</v>
      </c>
      <c r="Q93" s="3">
        <v>0.46700000000000003</v>
      </c>
      <c r="R93" s="3">
        <v>0.48299999999999998</v>
      </c>
      <c r="S93" s="3">
        <v>0.05</v>
      </c>
      <c r="T93" s="3"/>
      <c r="U93" s="3">
        <f t="shared" si="9"/>
        <v>461</v>
      </c>
      <c r="V93">
        <f t="shared" si="10"/>
        <v>0.61817626334195708</v>
      </c>
      <c r="W93">
        <f t="shared" si="10"/>
        <v>0.33727037532989246</v>
      </c>
      <c r="X93">
        <f t="shared" si="10"/>
        <v>4.3552308272338434E-2</v>
      </c>
      <c r="Y93">
        <f t="shared" si="10"/>
        <v>1.0010530558119579E-3</v>
      </c>
      <c r="AC93">
        <v>461</v>
      </c>
      <c r="AD93">
        <f t="shared" si="11"/>
        <v>5.4660669969382458E-2</v>
      </c>
      <c r="AE93">
        <f t="shared" si="11"/>
        <v>4.9084156737726981E-2</v>
      </c>
      <c r="AF93">
        <f t="shared" si="11"/>
        <v>-0.10281670767468495</v>
      </c>
    </row>
    <row r="94" spans="1:32" x14ac:dyDescent="0.3">
      <c r="A94" s="2">
        <v>3554102</v>
      </c>
      <c r="B94" s="2" t="s">
        <v>677</v>
      </c>
      <c r="C94" s="2" t="s">
        <v>508</v>
      </c>
      <c r="D94" s="2" t="s">
        <v>677</v>
      </c>
      <c r="E94" s="2" t="s">
        <v>508</v>
      </c>
      <c r="F94" s="2" t="s">
        <v>678</v>
      </c>
      <c r="G94" s="2">
        <v>7130</v>
      </c>
      <c r="H94" s="2">
        <v>4172</v>
      </c>
      <c r="I94" s="2">
        <v>692</v>
      </c>
      <c r="J94" s="2">
        <v>6</v>
      </c>
      <c r="K94" s="2">
        <v>12000</v>
      </c>
      <c r="L94" s="2">
        <f t="shared" si="12"/>
        <v>292427</v>
      </c>
      <c r="M94" s="2">
        <f t="shared" si="12"/>
        <v>159827</v>
      </c>
      <c r="N94" s="2">
        <f t="shared" si="12"/>
        <v>20792</v>
      </c>
      <c r="O94" s="2">
        <f t="shared" si="12"/>
        <v>468</v>
      </c>
      <c r="P94" s="2">
        <f t="shared" si="8"/>
        <v>473514</v>
      </c>
      <c r="Q94" s="2">
        <v>0.59399999999999997</v>
      </c>
      <c r="R94" s="2">
        <v>0.34799999999999998</v>
      </c>
      <c r="S94" s="2">
        <v>5.8000000000000003E-2</v>
      </c>
      <c r="T94" s="2">
        <v>1E-3</v>
      </c>
      <c r="U94" s="3">
        <f t="shared" si="9"/>
        <v>473</v>
      </c>
      <c r="V94">
        <f t="shared" si="10"/>
        <v>0.61756780158559199</v>
      </c>
      <c r="W94">
        <f t="shared" si="10"/>
        <v>0.33753384271637166</v>
      </c>
      <c r="X94">
        <f t="shared" si="10"/>
        <v>4.3910000549086191E-2</v>
      </c>
      <c r="Y94">
        <f t="shared" si="10"/>
        <v>9.8835514895018943E-4</v>
      </c>
      <c r="AC94">
        <v>473</v>
      </c>
      <c r="AD94">
        <f t="shared" si="11"/>
        <v>5.4052208213017372E-2</v>
      </c>
      <c r="AE94">
        <f t="shared" si="11"/>
        <v>4.934762412420618E-2</v>
      </c>
      <c r="AF94">
        <f t="shared" si="11"/>
        <v>-0.1024590153979372</v>
      </c>
    </row>
    <row r="95" spans="1:32" x14ac:dyDescent="0.3">
      <c r="A95" s="3">
        <v>3525300</v>
      </c>
      <c r="B95" s="3" t="s">
        <v>5931</v>
      </c>
      <c r="C95" s="3" t="s">
        <v>508</v>
      </c>
      <c r="D95" s="3" t="s">
        <v>596</v>
      </c>
      <c r="E95" s="3" t="s">
        <v>508</v>
      </c>
      <c r="F95" s="3" t="s">
        <v>597</v>
      </c>
      <c r="G95" s="3">
        <v>9449</v>
      </c>
      <c r="H95" s="3">
        <v>3062</v>
      </c>
      <c r="I95" s="3">
        <v>522</v>
      </c>
      <c r="J95" s="3">
        <v>9</v>
      </c>
      <c r="K95" s="3">
        <v>13042</v>
      </c>
      <c r="L95" s="2">
        <f t="shared" si="12"/>
        <v>301876</v>
      </c>
      <c r="M95" s="2">
        <f t="shared" si="12"/>
        <v>162889</v>
      </c>
      <c r="N95" s="2">
        <f t="shared" si="12"/>
        <v>21314</v>
      </c>
      <c r="O95" s="2">
        <f t="shared" si="12"/>
        <v>477</v>
      </c>
      <c r="P95" s="2">
        <f t="shared" si="8"/>
        <v>486556</v>
      </c>
      <c r="Q95" s="3">
        <v>0.72499999999999998</v>
      </c>
      <c r="R95" s="3">
        <v>0.23499999999999999</v>
      </c>
      <c r="S95" s="3">
        <v>0.04</v>
      </c>
      <c r="T95" s="3">
        <v>1E-3</v>
      </c>
      <c r="U95" s="3">
        <f t="shared" si="9"/>
        <v>486</v>
      </c>
      <c r="V95">
        <f t="shared" si="10"/>
        <v>0.62043423573031675</v>
      </c>
      <c r="W95">
        <f t="shared" si="10"/>
        <v>0.33477955261059367</v>
      </c>
      <c r="X95">
        <f t="shared" si="10"/>
        <v>4.3805851741628918E-2</v>
      </c>
      <c r="Y95">
        <f t="shared" si="10"/>
        <v>9.8035991746068282E-4</v>
      </c>
      <c r="AC95">
        <v>486</v>
      </c>
      <c r="AD95">
        <f t="shared" si="11"/>
        <v>5.6918642357742133E-2</v>
      </c>
      <c r="AE95">
        <f t="shared" si="11"/>
        <v>4.659333401842819E-2</v>
      </c>
      <c r="AF95">
        <f t="shared" si="11"/>
        <v>-0.10256316420539448</v>
      </c>
    </row>
    <row r="96" spans="1:32" x14ac:dyDescent="0.3">
      <c r="A96" s="2">
        <v>3541406</v>
      </c>
      <c r="B96" s="2" t="s">
        <v>671</v>
      </c>
      <c r="C96" s="2" t="s">
        <v>508</v>
      </c>
      <c r="D96" s="2" t="s">
        <v>671</v>
      </c>
      <c r="E96" s="2" t="s">
        <v>508</v>
      </c>
      <c r="F96" s="2" t="s">
        <v>672</v>
      </c>
      <c r="G96" s="2">
        <v>7939</v>
      </c>
      <c r="H96" s="2">
        <v>5269</v>
      </c>
      <c r="I96" s="2">
        <v>454</v>
      </c>
      <c r="J96" s="2">
        <v>5</v>
      </c>
      <c r="K96" s="2">
        <v>13667</v>
      </c>
      <c r="L96" s="2">
        <f t="shared" si="12"/>
        <v>309815</v>
      </c>
      <c r="M96" s="2">
        <f t="shared" si="12"/>
        <v>168158</v>
      </c>
      <c r="N96" s="2">
        <f t="shared" si="12"/>
        <v>21768</v>
      </c>
      <c r="O96" s="2">
        <f t="shared" si="12"/>
        <v>482</v>
      </c>
      <c r="P96" s="2">
        <f t="shared" si="8"/>
        <v>500223</v>
      </c>
      <c r="Q96" s="2">
        <v>0.58099999999999996</v>
      </c>
      <c r="R96" s="2">
        <v>0.38600000000000001</v>
      </c>
      <c r="S96" s="2">
        <v>3.3000000000000002E-2</v>
      </c>
      <c r="T96" s="2"/>
      <c r="U96" s="3">
        <f t="shared" si="9"/>
        <v>500</v>
      </c>
      <c r="V96">
        <f t="shared" si="10"/>
        <v>0.61935376821937416</v>
      </c>
      <c r="W96">
        <f t="shared" si="10"/>
        <v>0.33616606993280995</v>
      </c>
      <c r="X96">
        <f t="shared" si="10"/>
        <v>4.3516591600146336E-2</v>
      </c>
      <c r="Y96">
        <f t="shared" si="10"/>
        <v>9.6357024766953936E-4</v>
      </c>
      <c r="AC96">
        <v>500</v>
      </c>
      <c r="AD96">
        <f t="shared" si="11"/>
        <v>5.5838174846799538E-2</v>
      </c>
      <c r="AE96">
        <f t="shared" si="11"/>
        <v>4.7979851340644475E-2</v>
      </c>
      <c r="AF96">
        <f t="shared" si="11"/>
        <v>-0.10285242434687705</v>
      </c>
    </row>
    <row r="97" spans="1:32" x14ac:dyDescent="0.3">
      <c r="A97" s="2">
        <v>3506003</v>
      </c>
      <c r="B97" s="2" t="s">
        <v>528</v>
      </c>
      <c r="C97" s="2" t="s">
        <v>508</v>
      </c>
      <c r="D97" s="2" t="s">
        <v>528</v>
      </c>
      <c r="E97" s="2" t="s">
        <v>508</v>
      </c>
      <c r="F97" s="2" t="s">
        <v>275</v>
      </c>
      <c r="G97" s="2">
        <v>8720</v>
      </c>
      <c r="H97" s="2">
        <v>5225</v>
      </c>
      <c r="I97" s="2">
        <v>1672</v>
      </c>
      <c r="J97" s="2">
        <v>10</v>
      </c>
      <c r="K97" s="2">
        <v>15627</v>
      </c>
      <c r="L97" s="2">
        <f t="shared" si="12"/>
        <v>318535</v>
      </c>
      <c r="M97" s="2">
        <f t="shared" si="12"/>
        <v>173383</v>
      </c>
      <c r="N97" s="2">
        <f t="shared" si="12"/>
        <v>23440</v>
      </c>
      <c r="O97" s="2">
        <f t="shared" si="12"/>
        <v>492</v>
      </c>
      <c r="P97" s="2">
        <f t="shared" si="8"/>
        <v>515850</v>
      </c>
      <c r="Q97" s="2">
        <v>0.55800000000000005</v>
      </c>
      <c r="R97" s="2">
        <v>0.33400000000000002</v>
      </c>
      <c r="S97" s="2">
        <v>0.107</v>
      </c>
      <c r="T97" s="2">
        <v>1E-3</v>
      </c>
      <c r="U97" s="3">
        <f t="shared" si="9"/>
        <v>515</v>
      </c>
      <c r="V97">
        <f t="shared" si="10"/>
        <v>0.61749539594843461</v>
      </c>
      <c r="W97">
        <f t="shared" si="10"/>
        <v>0.33611127265678009</v>
      </c>
      <c r="X97">
        <f t="shared" si="10"/>
        <v>4.5439565765241836E-2</v>
      </c>
      <c r="Y97">
        <f t="shared" si="10"/>
        <v>9.537656295434719E-4</v>
      </c>
      <c r="AC97">
        <v>515</v>
      </c>
      <c r="AD97">
        <f t="shared" si="11"/>
        <v>5.3979802575859992E-2</v>
      </c>
      <c r="AE97">
        <f t="shared" si="11"/>
        <v>4.7925054064614614E-2</v>
      </c>
      <c r="AF97">
        <f t="shared" si="11"/>
        <v>-0.10092945018178157</v>
      </c>
    </row>
    <row r="98" spans="1:32" x14ac:dyDescent="0.3">
      <c r="A98" s="2">
        <v>3525904</v>
      </c>
      <c r="B98" s="2" t="s">
        <v>5932</v>
      </c>
      <c r="C98" s="2" t="s">
        <v>508</v>
      </c>
      <c r="D98" s="2" t="s">
        <v>600</v>
      </c>
      <c r="E98" s="2" t="s">
        <v>508</v>
      </c>
      <c r="F98" s="2" t="s">
        <v>601</v>
      </c>
      <c r="G98" s="2">
        <v>12119</v>
      </c>
      <c r="H98" s="2">
        <v>2003</v>
      </c>
      <c r="I98" s="2">
        <v>1636</v>
      </c>
      <c r="J98" s="2">
        <v>7</v>
      </c>
      <c r="K98" s="2">
        <v>15765</v>
      </c>
      <c r="L98" s="2">
        <f t="shared" si="12"/>
        <v>330654</v>
      </c>
      <c r="M98" s="2">
        <f t="shared" si="12"/>
        <v>175386</v>
      </c>
      <c r="N98" s="2">
        <f t="shared" si="12"/>
        <v>25076</v>
      </c>
      <c r="O98" s="2">
        <f t="shared" si="12"/>
        <v>499</v>
      </c>
      <c r="P98" s="2">
        <f t="shared" si="8"/>
        <v>531615</v>
      </c>
      <c r="Q98" s="2">
        <v>0.76900000000000002</v>
      </c>
      <c r="R98" s="2">
        <v>0.127</v>
      </c>
      <c r="S98" s="2">
        <v>0.104</v>
      </c>
      <c r="T98" s="2"/>
      <c r="U98" s="3">
        <f t="shared" si="9"/>
        <v>531</v>
      </c>
      <c r="V98">
        <f t="shared" si="10"/>
        <v>0.62198019243249347</v>
      </c>
      <c r="W98">
        <f t="shared" si="10"/>
        <v>0.32991168420755623</v>
      </c>
      <c r="X98">
        <f t="shared" si="10"/>
        <v>4.7169474149525499E-2</v>
      </c>
      <c r="Y98">
        <f t="shared" si="10"/>
        <v>9.3864921042483755E-4</v>
      </c>
      <c r="AC98">
        <v>531</v>
      </c>
      <c r="AD98">
        <f t="shared" si="11"/>
        <v>5.8464599059918854E-2</v>
      </c>
      <c r="AE98">
        <f t="shared" si="11"/>
        <v>4.1725465615390755E-2</v>
      </c>
      <c r="AF98">
        <f t="shared" si="11"/>
        <v>-9.9199541797497903E-2</v>
      </c>
    </row>
    <row r="99" spans="1:32" x14ac:dyDescent="0.3">
      <c r="A99" s="3">
        <v>3503208</v>
      </c>
      <c r="B99" s="3" t="s">
        <v>515</v>
      </c>
      <c r="C99" s="3" t="s">
        <v>508</v>
      </c>
      <c r="D99" s="3" t="s">
        <v>515</v>
      </c>
      <c r="E99" s="3" t="s">
        <v>508</v>
      </c>
      <c r="F99" s="3" t="s">
        <v>516</v>
      </c>
      <c r="G99" s="3">
        <v>10189</v>
      </c>
      <c r="H99" s="3">
        <v>5685</v>
      </c>
      <c r="I99" s="3">
        <v>697</v>
      </c>
      <c r="J99" s="3">
        <v>16</v>
      </c>
      <c r="K99" s="3">
        <v>16587</v>
      </c>
      <c r="L99" s="2">
        <f t="shared" si="12"/>
        <v>340843</v>
      </c>
      <c r="M99" s="2">
        <f t="shared" si="12"/>
        <v>181071</v>
      </c>
      <c r="N99" s="2">
        <f t="shared" si="12"/>
        <v>25773</v>
      </c>
      <c r="O99" s="2">
        <f t="shared" si="12"/>
        <v>515</v>
      </c>
      <c r="P99" s="2">
        <f t="shared" si="8"/>
        <v>548202</v>
      </c>
      <c r="Q99" s="3">
        <v>0.61399999999999999</v>
      </c>
      <c r="R99" s="3">
        <v>0.34300000000000003</v>
      </c>
      <c r="S99" s="3">
        <v>4.2000000000000003E-2</v>
      </c>
      <c r="T99" s="3">
        <v>1E-3</v>
      </c>
      <c r="U99" s="3">
        <f t="shared" si="9"/>
        <v>548</v>
      </c>
      <c r="V99">
        <f t="shared" si="10"/>
        <v>0.62174709322476018</v>
      </c>
      <c r="W99">
        <f t="shared" si="10"/>
        <v>0.33029978000809923</v>
      </c>
      <c r="X99">
        <f t="shared" si="10"/>
        <v>4.7013692033228624E-2</v>
      </c>
      <c r="Y99">
        <f t="shared" si="10"/>
        <v>9.3943473391195221E-4</v>
      </c>
      <c r="AC99">
        <v>548</v>
      </c>
      <c r="AD99">
        <f t="shared" si="11"/>
        <v>5.8231499852185564E-2</v>
      </c>
      <c r="AE99">
        <f t="shared" si="11"/>
        <v>4.2113561415933753E-2</v>
      </c>
      <c r="AF99">
        <f t="shared" si="11"/>
        <v>-9.9355323913794771E-2</v>
      </c>
    </row>
    <row r="100" spans="1:32" x14ac:dyDescent="0.3">
      <c r="A100" s="3">
        <v>3554003</v>
      </c>
      <c r="B100" s="3" t="s">
        <v>5942</v>
      </c>
      <c r="C100" s="3" t="s">
        <v>508</v>
      </c>
      <c r="D100" s="3" t="s">
        <v>675</v>
      </c>
      <c r="E100" s="3" t="s">
        <v>508</v>
      </c>
      <c r="F100" s="3" t="s">
        <v>676</v>
      </c>
      <c r="G100" s="3">
        <v>5631</v>
      </c>
      <c r="H100" s="3">
        <v>3126</v>
      </c>
      <c r="I100" s="3">
        <v>8844</v>
      </c>
      <c r="J100" s="3">
        <v>5</v>
      </c>
      <c r="K100" s="3">
        <v>17606</v>
      </c>
      <c r="L100" s="2">
        <f t="shared" si="12"/>
        <v>346474</v>
      </c>
      <c r="M100" s="2">
        <f t="shared" si="12"/>
        <v>184197</v>
      </c>
      <c r="N100" s="2">
        <f t="shared" si="12"/>
        <v>34617</v>
      </c>
      <c r="O100" s="2">
        <f t="shared" si="12"/>
        <v>520</v>
      </c>
      <c r="P100" s="2">
        <f t="shared" si="8"/>
        <v>565808</v>
      </c>
      <c r="Q100" s="3">
        <v>0.32</v>
      </c>
      <c r="R100" s="3">
        <v>0.17799999999999999</v>
      </c>
      <c r="S100" s="3">
        <v>0.502</v>
      </c>
      <c r="T100" s="3"/>
      <c r="U100" s="3">
        <f t="shared" si="9"/>
        <v>565</v>
      </c>
      <c r="V100">
        <f t="shared" si="10"/>
        <v>0.61235260017532445</v>
      </c>
      <c r="W100">
        <f t="shared" si="10"/>
        <v>0.32554682860617029</v>
      </c>
      <c r="X100">
        <f t="shared" si="10"/>
        <v>6.1181531544269432E-2</v>
      </c>
      <c r="Y100">
        <f t="shared" si="10"/>
        <v>9.1903967423578317E-4</v>
      </c>
      <c r="AC100">
        <v>565</v>
      </c>
      <c r="AD100">
        <f t="shared" si="11"/>
        <v>4.8837006802749827E-2</v>
      </c>
      <c r="AE100">
        <f t="shared" si="11"/>
        <v>3.7360610014004814E-2</v>
      </c>
      <c r="AF100">
        <f t="shared" si="11"/>
        <v>-8.5187484402753963E-2</v>
      </c>
    </row>
    <row r="101" spans="1:32" x14ac:dyDescent="0.3">
      <c r="A101" s="3">
        <v>3538709</v>
      </c>
      <c r="B101" s="3" t="s">
        <v>655</v>
      </c>
      <c r="C101" s="3" t="s">
        <v>508</v>
      </c>
      <c r="D101" s="3" t="s">
        <v>655</v>
      </c>
      <c r="E101" s="3" t="s">
        <v>508</v>
      </c>
      <c r="F101" s="3" t="s">
        <v>656</v>
      </c>
      <c r="G101" s="3">
        <v>15801</v>
      </c>
      <c r="H101" s="3">
        <v>3876</v>
      </c>
      <c r="I101" s="3">
        <v>409</v>
      </c>
      <c r="J101" s="3">
        <v>5</v>
      </c>
      <c r="K101" s="3">
        <v>20091</v>
      </c>
      <c r="L101" s="2">
        <f t="shared" si="12"/>
        <v>362275</v>
      </c>
      <c r="M101" s="2">
        <f t="shared" si="12"/>
        <v>188073</v>
      </c>
      <c r="N101" s="2">
        <f t="shared" si="12"/>
        <v>35026</v>
      </c>
      <c r="O101" s="2">
        <f t="shared" si="12"/>
        <v>525</v>
      </c>
      <c r="P101" s="2">
        <f t="shared" si="8"/>
        <v>585899</v>
      </c>
      <c r="Q101" s="3">
        <v>0.78700000000000003</v>
      </c>
      <c r="R101" s="3">
        <v>0.193</v>
      </c>
      <c r="S101" s="3">
        <v>0.02</v>
      </c>
      <c r="T101" s="3"/>
      <c r="U101" s="3">
        <f t="shared" si="9"/>
        <v>585</v>
      </c>
      <c r="V101">
        <f t="shared" si="10"/>
        <v>0.61832329462927915</v>
      </c>
      <c r="W101">
        <f t="shared" si="10"/>
        <v>0.32099901177506701</v>
      </c>
      <c r="X101">
        <f t="shared" si="10"/>
        <v>5.9781634718611913E-2</v>
      </c>
      <c r="Y101">
        <f t="shared" si="10"/>
        <v>8.9605887704194745E-4</v>
      </c>
      <c r="AC101">
        <v>585</v>
      </c>
      <c r="AD101">
        <f t="shared" si="11"/>
        <v>5.4807701256704533E-2</v>
      </c>
      <c r="AE101">
        <f t="shared" si="11"/>
        <v>3.2812793182901534E-2</v>
      </c>
      <c r="AF101">
        <f t="shared" si="11"/>
        <v>-8.6587381228411475E-2</v>
      </c>
    </row>
    <row r="102" spans="1:32" x14ac:dyDescent="0.3">
      <c r="A102" s="3">
        <v>3509502</v>
      </c>
      <c r="B102" s="3" t="s">
        <v>538</v>
      </c>
      <c r="C102" s="3" t="s">
        <v>508</v>
      </c>
      <c r="D102" s="3" t="s">
        <v>538</v>
      </c>
      <c r="E102" s="3" t="s">
        <v>391</v>
      </c>
      <c r="F102" s="3" t="s">
        <v>539</v>
      </c>
      <c r="G102" s="3">
        <v>23529</v>
      </c>
      <c r="H102" s="3">
        <v>8957</v>
      </c>
      <c r="I102" s="3">
        <v>5527</v>
      </c>
      <c r="J102" s="3">
        <v>107</v>
      </c>
      <c r="K102" s="3">
        <v>38120</v>
      </c>
      <c r="L102" s="2">
        <f t="shared" si="12"/>
        <v>385804</v>
      </c>
      <c r="M102" s="2">
        <f t="shared" si="12"/>
        <v>197030</v>
      </c>
      <c r="N102" s="2">
        <f t="shared" si="12"/>
        <v>40553</v>
      </c>
      <c r="O102" s="2">
        <f t="shared" si="12"/>
        <v>632</v>
      </c>
      <c r="P102" s="2">
        <f t="shared" si="8"/>
        <v>624019</v>
      </c>
      <c r="Q102" s="3">
        <v>0.61699999999999999</v>
      </c>
      <c r="R102" s="3">
        <v>0.23499999999999999</v>
      </c>
      <c r="S102" s="3">
        <v>0.14499999999999999</v>
      </c>
      <c r="T102" s="3">
        <v>3.0000000000000001E-3</v>
      </c>
      <c r="U102" s="3">
        <f t="shared" si="9"/>
        <v>624</v>
      </c>
      <c r="V102">
        <f t="shared" si="10"/>
        <v>0.61825681589823389</v>
      </c>
      <c r="W102">
        <f t="shared" si="10"/>
        <v>0.31574359114065437</v>
      </c>
      <c r="X102">
        <f t="shared" si="10"/>
        <v>6.4986803286438397E-2</v>
      </c>
      <c r="Y102">
        <f t="shared" si="10"/>
        <v>1.0127896746733674E-3</v>
      </c>
      <c r="AC102">
        <v>624</v>
      </c>
      <c r="AD102">
        <f t="shared" si="11"/>
        <v>5.4741222525659272E-2</v>
      </c>
      <c r="AE102">
        <f t="shared" si="11"/>
        <v>2.755737254848889E-2</v>
      </c>
      <c r="AF102">
        <f t="shared" si="11"/>
        <v>-8.1382212660584999E-2</v>
      </c>
    </row>
    <row r="103" spans="1:32" x14ac:dyDescent="0.3">
      <c r="A103" s="2">
        <v>3550308</v>
      </c>
      <c r="B103" s="2" t="s">
        <v>5925</v>
      </c>
      <c r="C103" s="2" t="s">
        <v>508</v>
      </c>
      <c r="D103" s="2" t="s">
        <v>507</v>
      </c>
      <c r="E103" s="2" t="s">
        <v>508</v>
      </c>
      <c r="F103" s="2" t="s">
        <v>509</v>
      </c>
      <c r="G103" s="2">
        <v>225274</v>
      </c>
      <c r="H103" s="2">
        <v>115480</v>
      </c>
      <c r="I103" s="2">
        <v>118170</v>
      </c>
      <c r="J103" s="2">
        <v>1460</v>
      </c>
      <c r="K103" s="2">
        <v>460384</v>
      </c>
      <c r="L103" s="2">
        <f t="shared" si="12"/>
        <v>611078</v>
      </c>
      <c r="M103" s="2">
        <f t="shared" si="12"/>
        <v>312510</v>
      </c>
      <c r="N103" s="2">
        <f t="shared" si="12"/>
        <v>158723</v>
      </c>
      <c r="O103" s="2">
        <f t="shared" si="12"/>
        <v>2092</v>
      </c>
      <c r="P103" s="2">
        <f t="shared" si="8"/>
        <v>1084403</v>
      </c>
      <c r="Q103" s="2">
        <v>0.48899999999999999</v>
      </c>
      <c r="R103" s="2">
        <v>0.251</v>
      </c>
      <c r="S103" s="2">
        <v>0.25700000000000001</v>
      </c>
      <c r="T103" s="2">
        <v>3.0000000000000001E-3</v>
      </c>
      <c r="U103" s="3">
        <f t="shared" si="9"/>
        <v>1084</v>
      </c>
      <c r="V103">
        <f t="shared" si="10"/>
        <v>0.56351559337257462</v>
      </c>
      <c r="W103">
        <f t="shared" si="10"/>
        <v>0.28818621859216548</v>
      </c>
      <c r="X103">
        <f t="shared" si="10"/>
        <v>0.1463690159470234</v>
      </c>
      <c r="Y103">
        <f t="shared" si="10"/>
        <v>1.9291720882365689E-3</v>
      </c>
      <c r="AC103">
        <v>1084</v>
      </c>
      <c r="AD103">
        <f t="shared" si="11"/>
        <v>0</v>
      </c>
      <c r="AE103">
        <f t="shared" si="11"/>
        <v>0</v>
      </c>
      <c r="AF103">
        <f t="shared" si="11"/>
        <v>0</v>
      </c>
    </row>
    <row r="104" spans="1:32" x14ac:dyDescent="0.3">
      <c r="G104">
        <f>SUM(G2:G103)</f>
        <v>611078</v>
      </c>
      <c r="H104">
        <f t="shared" ref="H104:J104" si="13">SUM(H2:H103)</f>
        <v>312510</v>
      </c>
      <c r="I104">
        <f t="shared" si="13"/>
        <v>158723</v>
      </c>
      <c r="J104">
        <f t="shared" si="13"/>
        <v>2092</v>
      </c>
      <c r="K104">
        <f t="shared" ref="K104" si="14">SUM(K2:K103)</f>
        <v>1084403</v>
      </c>
      <c r="Q104">
        <f>+G104/$K104</f>
        <v>0.56351559337257462</v>
      </c>
      <c r="R104">
        <f t="shared" ref="R104:T104" si="15">+H104/$K104</f>
        <v>0.28818621859216548</v>
      </c>
      <c r="S104">
        <f t="shared" si="15"/>
        <v>0.1463690159470234</v>
      </c>
      <c r="T104">
        <f t="shared" si="15"/>
        <v>1.9291720882365689E-3</v>
      </c>
    </row>
  </sheetData>
  <sortState ref="A2:P103">
    <sortCondition ref="K2:K103"/>
  </sortState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6"/>
  <sheetViews>
    <sheetView tabSelected="1" topLeftCell="H82" workbookViewId="0">
      <selection activeCell="J100" sqref="J100"/>
    </sheetView>
  </sheetViews>
  <sheetFormatPr defaultRowHeight="14.4" x14ac:dyDescent="0.3"/>
  <sheetData>
    <row r="1" spans="1:24" x14ac:dyDescent="0.3">
      <c r="A1" s="6" t="s">
        <v>5528</v>
      </c>
      <c r="B1" s="6" t="s">
        <v>6256</v>
      </c>
      <c r="C1" s="6" t="s">
        <v>6257</v>
      </c>
      <c r="D1" s="6" t="s">
        <v>5529</v>
      </c>
      <c r="E1" s="6" t="s">
        <v>5530</v>
      </c>
      <c r="F1" s="6" t="s">
        <v>892</v>
      </c>
      <c r="G1" s="6" t="s">
        <v>6260</v>
      </c>
      <c r="H1" s="6" t="s">
        <v>894</v>
      </c>
      <c r="I1" s="6" t="s">
        <v>896</v>
      </c>
      <c r="J1" s="6" t="s">
        <v>5533</v>
      </c>
      <c r="K1" s="6" t="s">
        <v>893</v>
      </c>
      <c r="L1" s="6" t="s">
        <v>6261</v>
      </c>
      <c r="M1" s="6" t="s">
        <v>6276</v>
      </c>
      <c r="N1" s="6" t="s">
        <v>897</v>
      </c>
      <c r="O1" s="6" t="s">
        <v>892</v>
      </c>
      <c r="P1" s="6" t="s">
        <v>6260</v>
      </c>
      <c r="Q1" s="6" t="s">
        <v>894</v>
      </c>
      <c r="R1" s="6" t="s">
        <v>896</v>
      </c>
      <c r="S1" s="6" t="s">
        <v>5533</v>
      </c>
      <c r="T1" s="6" t="s">
        <v>6277</v>
      </c>
      <c r="U1" s="6" t="s">
        <v>893</v>
      </c>
      <c r="V1" s="6" t="s">
        <v>6261</v>
      </c>
      <c r="W1" s="6" t="s">
        <v>6276</v>
      </c>
      <c r="X1" s="6" t="s">
        <v>897</v>
      </c>
    </row>
    <row r="2" spans="1:24" x14ac:dyDescent="0.3">
      <c r="A2" s="2">
        <v>3555406</v>
      </c>
      <c r="B2" s="2" t="s">
        <v>683</v>
      </c>
      <c r="C2" s="2" t="s">
        <v>508</v>
      </c>
      <c r="D2" s="2" t="s">
        <v>683</v>
      </c>
      <c r="E2" s="2" t="s">
        <v>508</v>
      </c>
      <c r="F2" s="2">
        <v>569</v>
      </c>
      <c r="G2" s="2">
        <v>229</v>
      </c>
      <c r="H2" s="2">
        <v>47</v>
      </c>
      <c r="I2" s="2">
        <v>4</v>
      </c>
      <c r="J2" s="2">
        <v>849</v>
      </c>
      <c r="K2" s="2">
        <v>0.67020023557126029</v>
      </c>
      <c r="L2" s="2">
        <v>0.26972909305064779</v>
      </c>
      <c r="M2">
        <v>5.5359246171967018E-2</v>
      </c>
      <c r="N2" s="2">
        <v>4.7114252061248524E-3</v>
      </c>
      <c r="O2">
        <f>+F2</f>
        <v>569</v>
      </c>
      <c r="P2">
        <f>+G2</f>
        <v>229</v>
      </c>
      <c r="Q2">
        <f>+H2</f>
        <v>47</v>
      </c>
      <c r="R2">
        <f>+I2</f>
        <v>4</v>
      </c>
      <c r="S2">
        <f t="shared" ref="S2" si="0">+J2</f>
        <v>849</v>
      </c>
      <c r="T2">
        <f>+INT(S2/1000)</f>
        <v>0</v>
      </c>
      <c r="U2">
        <f>+O2/$S2</f>
        <v>0.67020023557126029</v>
      </c>
      <c r="V2">
        <f t="shared" ref="V2:X17" si="1">+P2/$S2</f>
        <v>0.26972909305064779</v>
      </c>
      <c r="W2">
        <f t="shared" si="1"/>
        <v>5.5359246171967018E-2</v>
      </c>
      <c r="X2">
        <f t="shared" si="1"/>
        <v>4.7114252061248524E-3</v>
      </c>
    </row>
    <row r="3" spans="1:24" x14ac:dyDescent="0.3">
      <c r="A3" s="3">
        <v>3546306</v>
      </c>
      <c r="B3" s="3" t="s">
        <v>4106</v>
      </c>
      <c r="C3" s="3" t="s">
        <v>508</v>
      </c>
      <c r="D3" s="3" t="s">
        <v>4106</v>
      </c>
      <c r="E3" s="3" t="s">
        <v>508</v>
      </c>
      <c r="F3" s="3">
        <v>893</v>
      </c>
      <c r="G3" s="3">
        <v>248</v>
      </c>
      <c r="H3" s="3">
        <v>77</v>
      </c>
      <c r="I3" s="3">
        <v>0</v>
      </c>
      <c r="J3" s="3">
        <v>1218</v>
      </c>
      <c r="K3" s="3">
        <v>0.73316912972085391</v>
      </c>
      <c r="L3" s="3">
        <v>0.20361247947454844</v>
      </c>
      <c r="M3">
        <v>6.3218390804597707E-2</v>
      </c>
      <c r="N3" s="3">
        <v>0</v>
      </c>
      <c r="O3">
        <f>+O2+F3</f>
        <v>1462</v>
      </c>
      <c r="P3">
        <f t="shared" ref="P3:S18" si="2">+P2+G3</f>
        <v>477</v>
      </c>
      <c r="Q3">
        <f t="shared" si="2"/>
        <v>124</v>
      </c>
      <c r="R3">
        <f t="shared" si="2"/>
        <v>4</v>
      </c>
      <c r="S3">
        <f t="shared" si="2"/>
        <v>2067</v>
      </c>
      <c r="T3">
        <f t="shared" ref="T3:T66" si="3">+INT(S3/1000)</f>
        <v>2</v>
      </c>
      <c r="U3">
        <f t="shared" ref="U3:X66" si="4">+O3/$S3</f>
        <v>0.70730527334300919</v>
      </c>
      <c r="V3">
        <f t="shared" si="1"/>
        <v>0.23076923076923078</v>
      </c>
      <c r="W3">
        <f t="shared" si="1"/>
        <v>5.9990324141267537E-2</v>
      </c>
      <c r="X3">
        <f t="shared" si="1"/>
        <v>1.9351717464925011E-3</v>
      </c>
    </row>
    <row r="4" spans="1:24" x14ac:dyDescent="0.3">
      <c r="A4" s="3">
        <v>3546801</v>
      </c>
      <c r="B4" s="3" t="s">
        <v>4111</v>
      </c>
      <c r="C4" s="3" t="s">
        <v>508</v>
      </c>
      <c r="D4" s="3" t="s">
        <v>4111</v>
      </c>
      <c r="E4" s="3" t="s">
        <v>508</v>
      </c>
      <c r="F4" s="3">
        <v>564</v>
      </c>
      <c r="G4" s="3">
        <v>342</v>
      </c>
      <c r="H4" s="3">
        <v>315</v>
      </c>
      <c r="I4" s="3">
        <v>0</v>
      </c>
      <c r="J4" s="3">
        <v>1221</v>
      </c>
      <c r="K4" s="3">
        <v>0.46191646191646191</v>
      </c>
      <c r="L4" s="3">
        <v>0.28009828009828008</v>
      </c>
      <c r="M4">
        <v>0.25798525798525801</v>
      </c>
      <c r="N4" s="3">
        <v>0</v>
      </c>
      <c r="O4">
        <f t="shared" ref="O4:S67" si="5">+O3+F4</f>
        <v>2026</v>
      </c>
      <c r="P4">
        <f t="shared" si="2"/>
        <v>819</v>
      </c>
      <c r="Q4">
        <f t="shared" si="2"/>
        <v>439</v>
      </c>
      <c r="R4">
        <f t="shared" si="2"/>
        <v>4</v>
      </c>
      <c r="S4">
        <f t="shared" si="2"/>
        <v>3288</v>
      </c>
      <c r="T4">
        <f t="shared" si="3"/>
        <v>3</v>
      </c>
      <c r="U4">
        <f t="shared" si="4"/>
        <v>0.61618004866180054</v>
      </c>
      <c r="V4">
        <f t="shared" si="1"/>
        <v>0.2490875912408759</v>
      </c>
      <c r="W4">
        <f t="shared" si="1"/>
        <v>0.13351581508515814</v>
      </c>
      <c r="X4">
        <f t="shared" si="1"/>
        <v>1.2165450121654502E-3</v>
      </c>
    </row>
    <row r="5" spans="1:24" x14ac:dyDescent="0.3">
      <c r="A5" s="2">
        <v>3537404</v>
      </c>
      <c r="B5" s="2" t="s">
        <v>645</v>
      </c>
      <c r="C5" s="2" t="s">
        <v>508</v>
      </c>
      <c r="D5" s="2" t="s">
        <v>645</v>
      </c>
      <c r="E5" s="2" t="s">
        <v>508</v>
      </c>
      <c r="F5" s="2">
        <v>1143</v>
      </c>
      <c r="G5" s="2">
        <v>121</v>
      </c>
      <c r="H5" s="2">
        <v>191</v>
      </c>
      <c r="I5" s="2">
        <v>19</v>
      </c>
      <c r="J5" s="2">
        <v>1474</v>
      </c>
      <c r="K5" s="2">
        <v>0.77544097693351421</v>
      </c>
      <c r="L5" s="2">
        <v>8.2089552238805971E-2</v>
      </c>
      <c r="M5">
        <v>0.12957937584803256</v>
      </c>
      <c r="N5" s="2">
        <v>1.2890094979647219E-2</v>
      </c>
      <c r="O5">
        <f t="shared" si="5"/>
        <v>3169</v>
      </c>
      <c r="P5">
        <f t="shared" si="2"/>
        <v>940</v>
      </c>
      <c r="Q5">
        <f t="shared" si="2"/>
        <v>630</v>
      </c>
      <c r="R5">
        <f t="shared" si="2"/>
        <v>23</v>
      </c>
      <c r="S5">
        <f t="shared" si="2"/>
        <v>4762</v>
      </c>
      <c r="T5">
        <f t="shared" si="3"/>
        <v>4</v>
      </c>
      <c r="U5">
        <f t="shared" si="4"/>
        <v>0.66547669046619062</v>
      </c>
      <c r="V5">
        <f t="shared" si="1"/>
        <v>0.19739605207895841</v>
      </c>
      <c r="W5">
        <f t="shared" si="1"/>
        <v>0.13229735405291895</v>
      </c>
      <c r="X5">
        <f t="shared" si="1"/>
        <v>4.8299034019319616E-3</v>
      </c>
    </row>
    <row r="6" spans="1:24" x14ac:dyDescent="0.3">
      <c r="A6" s="3">
        <v>3546009</v>
      </c>
      <c r="B6" s="3" t="s">
        <v>4104</v>
      </c>
      <c r="C6" s="3" t="s">
        <v>508</v>
      </c>
      <c r="D6" s="3" t="s">
        <v>4104</v>
      </c>
      <c r="E6" s="3" t="s">
        <v>508</v>
      </c>
      <c r="F6" s="3">
        <v>770</v>
      </c>
      <c r="G6" s="3">
        <v>337</v>
      </c>
      <c r="H6" s="3">
        <v>396</v>
      </c>
      <c r="I6" s="3">
        <v>6</v>
      </c>
      <c r="J6" s="3">
        <v>1509</v>
      </c>
      <c r="K6" s="3">
        <v>0.51027170311464543</v>
      </c>
      <c r="L6" s="3">
        <v>0.22332670642809807</v>
      </c>
      <c r="M6">
        <v>0.2624254473161034</v>
      </c>
      <c r="N6" s="3">
        <v>3.9761431411530811E-3</v>
      </c>
      <c r="O6">
        <f t="shared" si="5"/>
        <v>3939</v>
      </c>
      <c r="P6">
        <f t="shared" si="2"/>
        <v>1277</v>
      </c>
      <c r="Q6">
        <f t="shared" si="2"/>
        <v>1026</v>
      </c>
      <c r="R6">
        <f t="shared" si="2"/>
        <v>29</v>
      </c>
      <c r="S6">
        <f t="shared" si="2"/>
        <v>6271</v>
      </c>
      <c r="T6">
        <f t="shared" si="3"/>
        <v>6</v>
      </c>
      <c r="U6">
        <f t="shared" si="4"/>
        <v>0.62812948493063303</v>
      </c>
      <c r="V6">
        <f t="shared" si="1"/>
        <v>0.2036357837665444</v>
      </c>
      <c r="W6">
        <f t="shared" si="1"/>
        <v>0.16361026949449847</v>
      </c>
      <c r="X6">
        <f t="shared" si="1"/>
        <v>4.6244618083240308E-3</v>
      </c>
    </row>
    <row r="7" spans="1:24" x14ac:dyDescent="0.3">
      <c r="A7" s="2">
        <v>3536307</v>
      </c>
      <c r="B7" s="2" t="s">
        <v>5938</v>
      </c>
      <c r="C7" s="2" t="s">
        <v>508</v>
      </c>
      <c r="D7" s="2" t="s">
        <v>640</v>
      </c>
      <c r="E7" s="2" t="s">
        <v>508</v>
      </c>
      <c r="F7" s="2">
        <v>722</v>
      </c>
      <c r="G7" s="2">
        <v>606</v>
      </c>
      <c r="H7" s="2">
        <v>186</v>
      </c>
      <c r="I7" s="2">
        <v>0</v>
      </c>
      <c r="J7" s="2">
        <v>1514</v>
      </c>
      <c r="K7" s="2">
        <v>0.47688243064729197</v>
      </c>
      <c r="L7" s="2">
        <v>0.40026420079260239</v>
      </c>
      <c r="M7">
        <v>0.12285336856010567</v>
      </c>
      <c r="N7" s="2">
        <v>0</v>
      </c>
      <c r="O7">
        <f t="shared" si="5"/>
        <v>4661</v>
      </c>
      <c r="P7">
        <f t="shared" si="2"/>
        <v>1883</v>
      </c>
      <c r="Q7">
        <f t="shared" si="2"/>
        <v>1212</v>
      </c>
      <c r="R7">
        <f t="shared" si="2"/>
        <v>29</v>
      </c>
      <c r="S7">
        <f t="shared" si="2"/>
        <v>7785</v>
      </c>
      <c r="T7">
        <f t="shared" si="3"/>
        <v>7</v>
      </c>
      <c r="U7">
        <f t="shared" si="4"/>
        <v>0.59871547848426465</v>
      </c>
      <c r="V7">
        <f t="shared" si="1"/>
        <v>0.24187540141297367</v>
      </c>
      <c r="W7">
        <f t="shared" si="1"/>
        <v>0.15568400770712909</v>
      </c>
      <c r="X7">
        <f t="shared" si="1"/>
        <v>3.725112395632627E-3</v>
      </c>
    </row>
    <row r="8" spans="1:24" x14ac:dyDescent="0.3">
      <c r="A8" s="3">
        <v>3541703</v>
      </c>
      <c r="B8" s="3" t="s">
        <v>4059</v>
      </c>
      <c r="C8" s="3" t="s">
        <v>508</v>
      </c>
      <c r="D8" s="3" t="s">
        <v>4059</v>
      </c>
      <c r="E8" s="3" t="s">
        <v>508</v>
      </c>
      <c r="F8" s="3">
        <v>1210</v>
      </c>
      <c r="G8" s="3">
        <v>282</v>
      </c>
      <c r="H8" s="3">
        <v>60</v>
      </c>
      <c r="I8" s="3">
        <v>1</v>
      </c>
      <c r="J8" s="3">
        <v>1553</v>
      </c>
      <c r="K8" s="3">
        <v>0.77913715389568572</v>
      </c>
      <c r="L8" s="3">
        <v>0.18158403090792016</v>
      </c>
      <c r="M8">
        <v>3.8634900193174504E-2</v>
      </c>
      <c r="N8" s="3">
        <v>6.43915003219575E-4</v>
      </c>
      <c r="O8">
        <f t="shared" si="5"/>
        <v>5871</v>
      </c>
      <c r="P8">
        <f t="shared" si="2"/>
        <v>2165</v>
      </c>
      <c r="Q8">
        <f t="shared" si="2"/>
        <v>1272</v>
      </c>
      <c r="R8">
        <f t="shared" si="2"/>
        <v>30</v>
      </c>
      <c r="S8">
        <f t="shared" si="2"/>
        <v>9338</v>
      </c>
      <c r="T8">
        <f t="shared" si="3"/>
        <v>9</v>
      </c>
      <c r="U8">
        <f t="shared" si="4"/>
        <v>0.62872135360890979</v>
      </c>
      <c r="V8">
        <f t="shared" si="1"/>
        <v>0.23184836153351895</v>
      </c>
      <c r="W8">
        <f t="shared" si="1"/>
        <v>0.13621760548297279</v>
      </c>
      <c r="X8">
        <f t="shared" si="1"/>
        <v>3.2126793745984152E-3</v>
      </c>
    </row>
    <row r="9" spans="1:24" x14ac:dyDescent="0.3">
      <c r="A9" s="2">
        <v>3541901</v>
      </c>
      <c r="B9" s="2" t="s">
        <v>4061</v>
      </c>
      <c r="C9" s="2" t="s">
        <v>508</v>
      </c>
      <c r="D9" s="2" t="s">
        <v>4061</v>
      </c>
      <c r="E9" s="2" t="s">
        <v>508</v>
      </c>
      <c r="F9" s="2">
        <v>1309</v>
      </c>
      <c r="G9" s="2">
        <v>241</v>
      </c>
      <c r="H9" s="2">
        <v>231</v>
      </c>
      <c r="I9" s="2">
        <v>0</v>
      </c>
      <c r="J9" s="2">
        <v>1781</v>
      </c>
      <c r="K9" s="2">
        <v>0.73498034811903423</v>
      </c>
      <c r="L9" s="2">
        <v>0.13531723750701852</v>
      </c>
      <c r="M9">
        <v>0.12970241437394722</v>
      </c>
      <c r="N9" s="2">
        <v>0</v>
      </c>
      <c r="O9">
        <f t="shared" si="5"/>
        <v>7180</v>
      </c>
      <c r="P9">
        <f t="shared" si="2"/>
        <v>2406</v>
      </c>
      <c r="Q9">
        <f t="shared" si="2"/>
        <v>1503</v>
      </c>
      <c r="R9">
        <f t="shared" si="2"/>
        <v>30</v>
      </c>
      <c r="S9">
        <f t="shared" si="2"/>
        <v>11119</v>
      </c>
      <c r="T9">
        <f t="shared" si="3"/>
        <v>11</v>
      </c>
      <c r="U9">
        <f t="shared" si="4"/>
        <v>0.64574152351830205</v>
      </c>
      <c r="V9">
        <f t="shared" si="1"/>
        <v>0.21638636568036693</v>
      </c>
      <c r="W9">
        <f t="shared" si="1"/>
        <v>0.13517402644122672</v>
      </c>
      <c r="X9">
        <f t="shared" si="1"/>
        <v>2.698084360104326E-3</v>
      </c>
    </row>
    <row r="10" spans="1:24" x14ac:dyDescent="0.3">
      <c r="A10" s="2">
        <v>3550704</v>
      </c>
      <c r="B10" s="2" t="s">
        <v>6161</v>
      </c>
      <c r="C10" s="2" t="s">
        <v>508</v>
      </c>
      <c r="D10" s="2" t="s">
        <v>4159</v>
      </c>
      <c r="E10" s="2" t="s">
        <v>508</v>
      </c>
      <c r="F10" s="2">
        <v>1303</v>
      </c>
      <c r="G10" s="2">
        <v>222</v>
      </c>
      <c r="H10" s="2">
        <v>260</v>
      </c>
      <c r="I10" s="2">
        <v>1</v>
      </c>
      <c r="J10" s="2">
        <v>1786</v>
      </c>
      <c r="K10" s="2">
        <v>0.72956326987681974</v>
      </c>
      <c r="L10" s="2">
        <v>0.12430011198208286</v>
      </c>
      <c r="M10">
        <v>0.1455767077267637</v>
      </c>
      <c r="N10" s="2">
        <v>5.5991041433370661E-4</v>
      </c>
      <c r="O10">
        <f t="shared" si="5"/>
        <v>8483</v>
      </c>
      <c r="P10">
        <f t="shared" si="2"/>
        <v>2628</v>
      </c>
      <c r="Q10">
        <f t="shared" si="2"/>
        <v>1763</v>
      </c>
      <c r="R10">
        <f t="shared" si="2"/>
        <v>31</v>
      </c>
      <c r="S10">
        <f t="shared" si="2"/>
        <v>12905</v>
      </c>
      <c r="T10">
        <f t="shared" si="3"/>
        <v>12</v>
      </c>
      <c r="U10">
        <f t="shared" si="4"/>
        <v>0.65734211545912435</v>
      </c>
      <c r="V10">
        <f t="shared" si="1"/>
        <v>0.20364199922510653</v>
      </c>
      <c r="W10">
        <f t="shared" si="1"/>
        <v>0.13661371561410307</v>
      </c>
      <c r="X10">
        <f t="shared" si="1"/>
        <v>2.4021697016660209E-3</v>
      </c>
    </row>
    <row r="11" spans="1:24" x14ac:dyDescent="0.3">
      <c r="A11" s="2">
        <v>3535606</v>
      </c>
      <c r="B11" s="2" t="s">
        <v>638</v>
      </c>
      <c r="C11" s="2" t="s">
        <v>508</v>
      </c>
      <c r="D11" s="2" t="s">
        <v>638</v>
      </c>
      <c r="E11" s="2" t="s">
        <v>508</v>
      </c>
      <c r="F11" s="2">
        <v>477</v>
      </c>
      <c r="G11" s="2">
        <v>776</v>
      </c>
      <c r="H11" s="2">
        <v>586</v>
      </c>
      <c r="I11" s="2">
        <v>0</v>
      </c>
      <c r="J11" s="2">
        <v>1839</v>
      </c>
      <c r="K11" s="2">
        <v>0.25938009787928223</v>
      </c>
      <c r="L11" s="2">
        <v>0.421968461120174</v>
      </c>
      <c r="M11">
        <v>0.31865144100054377</v>
      </c>
      <c r="N11" s="2">
        <v>0</v>
      </c>
      <c r="O11">
        <f t="shared" si="5"/>
        <v>8960</v>
      </c>
      <c r="P11">
        <f t="shared" si="2"/>
        <v>3404</v>
      </c>
      <c r="Q11">
        <f t="shared" si="2"/>
        <v>2349</v>
      </c>
      <c r="R11">
        <f t="shared" si="2"/>
        <v>31</v>
      </c>
      <c r="S11">
        <f t="shared" si="2"/>
        <v>14744</v>
      </c>
      <c r="T11">
        <f t="shared" si="3"/>
        <v>14</v>
      </c>
      <c r="U11">
        <f t="shared" si="4"/>
        <v>0.60770482908301682</v>
      </c>
      <c r="V11">
        <f t="shared" si="1"/>
        <v>0.23087357569180683</v>
      </c>
      <c r="W11">
        <f t="shared" si="1"/>
        <v>0.15931904503526859</v>
      </c>
      <c r="X11">
        <f t="shared" si="1"/>
        <v>2.1025501899077591E-3</v>
      </c>
    </row>
    <row r="12" spans="1:24" x14ac:dyDescent="0.3">
      <c r="A12" s="3">
        <v>3550407</v>
      </c>
      <c r="B12" s="3" t="s">
        <v>6158</v>
      </c>
      <c r="C12" s="3" t="s">
        <v>508</v>
      </c>
      <c r="D12" s="3" t="s">
        <v>4153</v>
      </c>
      <c r="E12" s="3" t="s">
        <v>508</v>
      </c>
      <c r="F12" s="3">
        <v>1374</v>
      </c>
      <c r="G12" s="3">
        <v>559</v>
      </c>
      <c r="H12" s="3">
        <v>123</v>
      </c>
      <c r="I12" s="3">
        <v>0</v>
      </c>
      <c r="J12" s="3">
        <v>2056</v>
      </c>
      <c r="K12" s="3">
        <v>0.66828793774319062</v>
      </c>
      <c r="L12" s="3">
        <v>0.27188715953307391</v>
      </c>
      <c r="M12">
        <v>5.9824902723735411E-2</v>
      </c>
      <c r="N12" s="3">
        <v>0</v>
      </c>
      <c r="O12">
        <f t="shared" si="5"/>
        <v>10334</v>
      </c>
      <c r="P12">
        <f t="shared" si="2"/>
        <v>3963</v>
      </c>
      <c r="Q12">
        <f t="shared" si="2"/>
        <v>2472</v>
      </c>
      <c r="R12">
        <f t="shared" si="2"/>
        <v>31</v>
      </c>
      <c r="S12">
        <f t="shared" si="2"/>
        <v>16800</v>
      </c>
      <c r="T12">
        <f t="shared" si="3"/>
        <v>16</v>
      </c>
      <c r="U12">
        <f t="shared" si="4"/>
        <v>0.61511904761904757</v>
      </c>
      <c r="V12">
        <f t="shared" si="1"/>
        <v>0.23589285714285715</v>
      </c>
      <c r="W12">
        <f t="shared" si="1"/>
        <v>0.14714285714285713</v>
      </c>
      <c r="X12">
        <f t="shared" si="1"/>
        <v>1.8452380952380953E-3</v>
      </c>
    </row>
    <row r="13" spans="1:24" x14ac:dyDescent="0.3">
      <c r="A13" s="2">
        <v>3538600</v>
      </c>
      <c r="B13" s="2" t="s">
        <v>653</v>
      </c>
      <c r="C13" s="2" t="s">
        <v>508</v>
      </c>
      <c r="D13" s="2" t="s">
        <v>653</v>
      </c>
      <c r="E13" s="2" t="s">
        <v>508</v>
      </c>
      <c r="F13" s="2">
        <v>1172</v>
      </c>
      <c r="G13" s="2">
        <v>492</v>
      </c>
      <c r="H13" s="2">
        <v>459</v>
      </c>
      <c r="I13" s="2">
        <v>4</v>
      </c>
      <c r="J13" s="2">
        <v>2127</v>
      </c>
      <c r="K13" s="2">
        <v>0.55101081335213919</v>
      </c>
      <c r="L13" s="2">
        <v>0.23131170662905501</v>
      </c>
      <c r="M13">
        <v>0.2157968970380818</v>
      </c>
      <c r="N13" s="2">
        <v>1.8805829807240243E-3</v>
      </c>
      <c r="O13">
        <f t="shared" si="5"/>
        <v>11506</v>
      </c>
      <c r="P13">
        <f t="shared" si="2"/>
        <v>4455</v>
      </c>
      <c r="Q13">
        <f t="shared" si="2"/>
        <v>2931</v>
      </c>
      <c r="R13">
        <f t="shared" si="2"/>
        <v>35</v>
      </c>
      <c r="S13">
        <f t="shared" si="2"/>
        <v>18927</v>
      </c>
      <c r="T13">
        <f t="shared" si="3"/>
        <v>18</v>
      </c>
      <c r="U13">
        <f t="shared" si="4"/>
        <v>0.60791461932688751</v>
      </c>
      <c r="V13">
        <f t="shared" si="1"/>
        <v>0.23537803138373753</v>
      </c>
      <c r="W13">
        <f t="shared" si="1"/>
        <v>0.15485813916627042</v>
      </c>
      <c r="X13">
        <f t="shared" si="1"/>
        <v>1.8492101231045595E-3</v>
      </c>
    </row>
    <row r="14" spans="1:24" x14ac:dyDescent="0.3">
      <c r="A14" s="2">
        <v>3525706</v>
      </c>
      <c r="B14" s="2" t="s">
        <v>598</v>
      </c>
      <c r="C14" s="2" t="s">
        <v>508</v>
      </c>
      <c r="D14" s="2" t="s">
        <v>598</v>
      </c>
      <c r="E14" s="2" t="s">
        <v>508</v>
      </c>
      <c r="F14" s="2">
        <v>1311</v>
      </c>
      <c r="G14" s="2">
        <v>796</v>
      </c>
      <c r="H14" s="2">
        <v>70</v>
      </c>
      <c r="I14" s="2">
        <v>1</v>
      </c>
      <c r="J14" s="2">
        <v>2178</v>
      </c>
      <c r="K14" s="2">
        <v>0.60192837465564741</v>
      </c>
      <c r="L14" s="2">
        <v>0.36547291092745637</v>
      </c>
      <c r="M14">
        <v>3.2139577594123052E-2</v>
      </c>
      <c r="N14" s="2">
        <v>4.591368227731864E-4</v>
      </c>
      <c r="O14">
        <f t="shared" si="5"/>
        <v>12817</v>
      </c>
      <c r="P14">
        <f t="shared" si="2"/>
        <v>5251</v>
      </c>
      <c r="Q14">
        <f t="shared" si="2"/>
        <v>3001</v>
      </c>
      <c r="R14">
        <f t="shared" si="2"/>
        <v>36</v>
      </c>
      <c r="S14">
        <f t="shared" si="2"/>
        <v>21105</v>
      </c>
      <c r="T14">
        <f t="shared" si="3"/>
        <v>21</v>
      </c>
      <c r="U14">
        <f t="shared" si="4"/>
        <v>0.60729684908789383</v>
      </c>
      <c r="V14">
        <f t="shared" si="1"/>
        <v>0.24880360104240701</v>
      </c>
      <c r="W14">
        <f t="shared" si="1"/>
        <v>0.1421937929400616</v>
      </c>
      <c r="X14">
        <f t="shared" si="1"/>
        <v>1.7057569296375266E-3</v>
      </c>
    </row>
    <row r="15" spans="1:24" x14ac:dyDescent="0.3">
      <c r="A15" s="2">
        <v>3537800</v>
      </c>
      <c r="B15" s="2" t="s">
        <v>647</v>
      </c>
      <c r="C15" s="2" t="s">
        <v>508</v>
      </c>
      <c r="D15" s="2" t="s">
        <v>647</v>
      </c>
      <c r="E15" s="2" t="s">
        <v>508</v>
      </c>
      <c r="F15" s="2">
        <v>1806</v>
      </c>
      <c r="G15" s="2">
        <v>369</v>
      </c>
      <c r="H15" s="2">
        <v>479</v>
      </c>
      <c r="I15" s="2">
        <v>0</v>
      </c>
      <c r="J15" s="2">
        <v>2654</v>
      </c>
      <c r="K15" s="2">
        <v>0.68048229088168799</v>
      </c>
      <c r="L15" s="2">
        <v>0.13903541823662396</v>
      </c>
      <c r="M15">
        <v>0.18048229088168802</v>
      </c>
      <c r="N15" s="2">
        <v>0</v>
      </c>
      <c r="O15">
        <f t="shared" si="5"/>
        <v>14623</v>
      </c>
      <c r="P15">
        <f t="shared" si="2"/>
        <v>5620</v>
      </c>
      <c r="Q15">
        <f t="shared" si="2"/>
        <v>3480</v>
      </c>
      <c r="R15">
        <f t="shared" si="2"/>
        <v>36</v>
      </c>
      <c r="S15">
        <f t="shared" si="2"/>
        <v>23759</v>
      </c>
      <c r="T15">
        <f t="shared" si="3"/>
        <v>23</v>
      </c>
      <c r="U15">
        <f t="shared" si="4"/>
        <v>0.61547203165116382</v>
      </c>
      <c r="V15">
        <f t="shared" si="1"/>
        <v>0.23654194200092596</v>
      </c>
      <c r="W15">
        <f t="shared" si="1"/>
        <v>0.1464708110610716</v>
      </c>
      <c r="X15">
        <f t="shared" si="1"/>
        <v>1.5152152868386716E-3</v>
      </c>
    </row>
    <row r="16" spans="1:24" x14ac:dyDescent="0.3">
      <c r="A16" s="2">
        <v>3541604</v>
      </c>
      <c r="B16" s="2" t="s">
        <v>6139</v>
      </c>
      <c r="C16" s="2" t="s">
        <v>508</v>
      </c>
      <c r="D16" s="2" t="s">
        <v>4057</v>
      </c>
      <c r="E16" s="2" t="s">
        <v>508</v>
      </c>
      <c r="F16" s="2">
        <v>1705</v>
      </c>
      <c r="G16" s="2">
        <v>742</v>
      </c>
      <c r="H16" s="2">
        <v>251</v>
      </c>
      <c r="I16" s="2">
        <v>0</v>
      </c>
      <c r="J16" s="2">
        <v>2698</v>
      </c>
      <c r="K16" s="2">
        <v>0.63194959229058567</v>
      </c>
      <c r="L16" s="2">
        <v>0.27501853224610823</v>
      </c>
      <c r="M16">
        <v>9.3031875463306157E-2</v>
      </c>
      <c r="N16" s="2">
        <v>0</v>
      </c>
      <c r="O16">
        <f t="shared" si="5"/>
        <v>16328</v>
      </c>
      <c r="P16">
        <f t="shared" si="2"/>
        <v>6362</v>
      </c>
      <c r="Q16">
        <f t="shared" si="2"/>
        <v>3731</v>
      </c>
      <c r="R16">
        <f t="shared" si="2"/>
        <v>36</v>
      </c>
      <c r="S16">
        <f t="shared" si="2"/>
        <v>26457</v>
      </c>
      <c r="T16">
        <f t="shared" si="3"/>
        <v>26</v>
      </c>
      <c r="U16">
        <f t="shared" si="4"/>
        <v>0.61715236043391164</v>
      </c>
      <c r="V16">
        <f t="shared" si="1"/>
        <v>0.24046566126166988</v>
      </c>
      <c r="W16">
        <f t="shared" si="1"/>
        <v>0.14102127981252599</v>
      </c>
      <c r="X16">
        <f t="shared" si="1"/>
        <v>1.3606984918925048E-3</v>
      </c>
    </row>
    <row r="17" spans="1:24" x14ac:dyDescent="0.3">
      <c r="A17" s="3">
        <v>3552106</v>
      </c>
      <c r="B17" s="3" t="s">
        <v>4179</v>
      </c>
      <c r="C17" s="3" t="s">
        <v>508</v>
      </c>
      <c r="D17" s="3" t="s">
        <v>4179</v>
      </c>
      <c r="E17" s="3" t="s">
        <v>508</v>
      </c>
      <c r="F17" s="3">
        <v>1471</v>
      </c>
      <c r="G17" s="3">
        <v>642</v>
      </c>
      <c r="H17" s="3">
        <v>617</v>
      </c>
      <c r="I17" s="3">
        <v>0</v>
      </c>
      <c r="J17" s="3">
        <v>2730</v>
      </c>
      <c r="K17" s="3">
        <v>0.5388278388278388</v>
      </c>
      <c r="L17" s="3">
        <v>0.23516483516483516</v>
      </c>
      <c r="M17">
        <v>0.22600732600732601</v>
      </c>
      <c r="N17" s="3">
        <v>0</v>
      </c>
      <c r="O17">
        <f t="shared" si="5"/>
        <v>17799</v>
      </c>
      <c r="P17">
        <f t="shared" si="2"/>
        <v>7004</v>
      </c>
      <c r="Q17">
        <f t="shared" si="2"/>
        <v>4348</v>
      </c>
      <c r="R17">
        <f t="shared" si="2"/>
        <v>36</v>
      </c>
      <c r="S17">
        <f t="shared" si="2"/>
        <v>29187</v>
      </c>
      <c r="T17">
        <f t="shared" si="3"/>
        <v>29</v>
      </c>
      <c r="U17">
        <f t="shared" si="4"/>
        <v>0.6098262925274951</v>
      </c>
      <c r="V17">
        <f t="shared" si="1"/>
        <v>0.23996984959057113</v>
      </c>
      <c r="W17">
        <f t="shared" si="1"/>
        <v>0.14897043204166238</v>
      </c>
      <c r="X17">
        <f t="shared" si="1"/>
        <v>1.2334258402713536E-3</v>
      </c>
    </row>
    <row r="18" spans="1:24" x14ac:dyDescent="0.3">
      <c r="A18" s="3">
        <v>3551603</v>
      </c>
      <c r="B18" s="3" t="s">
        <v>4173</v>
      </c>
      <c r="C18" s="3" t="s">
        <v>508</v>
      </c>
      <c r="D18" s="3" t="s">
        <v>4173</v>
      </c>
      <c r="E18" s="3" t="s">
        <v>508</v>
      </c>
      <c r="F18" s="3">
        <v>1780</v>
      </c>
      <c r="G18" s="3">
        <v>440</v>
      </c>
      <c r="H18" s="3">
        <v>539</v>
      </c>
      <c r="I18" s="3">
        <v>0</v>
      </c>
      <c r="J18" s="3">
        <v>2759</v>
      </c>
      <c r="K18" s="3">
        <v>0.64516129032258063</v>
      </c>
      <c r="L18" s="3">
        <v>0.15947807176513229</v>
      </c>
      <c r="M18">
        <v>0.19536063791228706</v>
      </c>
      <c r="N18" s="3">
        <v>0</v>
      </c>
      <c r="O18">
        <f t="shared" si="5"/>
        <v>19579</v>
      </c>
      <c r="P18">
        <f t="shared" si="2"/>
        <v>7444</v>
      </c>
      <c r="Q18">
        <f t="shared" si="2"/>
        <v>4887</v>
      </c>
      <c r="R18">
        <f t="shared" si="2"/>
        <v>36</v>
      </c>
      <c r="S18">
        <f t="shared" si="2"/>
        <v>31946</v>
      </c>
      <c r="T18">
        <f t="shared" si="3"/>
        <v>31</v>
      </c>
      <c r="U18">
        <f t="shared" si="4"/>
        <v>0.6128779815939398</v>
      </c>
      <c r="V18">
        <f t="shared" si="4"/>
        <v>0.23301821824328556</v>
      </c>
      <c r="W18">
        <f t="shared" si="4"/>
        <v>0.15297689851624616</v>
      </c>
      <c r="X18">
        <f t="shared" si="4"/>
        <v>1.126901646528517E-3</v>
      </c>
    </row>
    <row r="19" spans="1:24" x14ac:dyDescent="0.3">
      <c r="A19" s="2">
        <v>3545605</v>
      </c>
      <c r="B19" s="2" t="s">
        <v>4100</v>
      </c>
      <c r="C19" s="2" t="s">
        <v>508</v>
      </c>
      <c r="D19" s="2" t="s">
        <v>4100</v>
      </c>
      <c r="E19" s="2" t="s">
        <v>508</v>
      </c>
      <c r="F19" s="2">
        <v>1326</v>
      </c>
      <c r="G19" s="2">
        <v>755</v>
      </c>
      <c r="H19" s="2">
        <v>773</v>
      </c>
      <c r="I19" s="2">
        <v>3</v>
      </c>
      <c r="J19" s="2">
        <v>2857</v>
      </c>
      <c r="K19" s="2">
        <v>0.464123206160308</v>
      </c>
      <c r="L19" s="2">
        <v>0.26426321316065804</v>
      </c>
      <c r="M19">
        <v>0.27056352817640883</v>
      </c>
      <c r="N19" s="2">
        <v>1.0500525026251313E-3</v>
      </c>
      <c r="O19">
        <f t="shared" si="5"/>
        <v>20905</v>
      </c>
      <c r="P19">
        <f t="shared" si="5"/>
        <v>8199</v>
      </c>
      <c r="Q19">
        <f t="shared" si="5"/>
        <v>5660</v>
      </c>
      <c r="R19">
        <f t="shared" si="5"/>
        <v>39</v>
      </c>
      <c r="S19">
        <f t="shared" si="5"/>
        <v>34803</v>
      </c>
      <c r="T19">
        <f t="shared" si="3"/>
        <v>34</v>
      </c>
      <c r="U19">
        <f t="shared" si="4"/>
        <v>0.60066660920035631</v>
      </c>
      <c r="V19">
        <f t="shared" si="4"/>
        <v>0.23558313938453582</v>
      </c>
      <c r="W19">
        <f t="shared" si="4"/>
        <v>0.16262965836278481</v>
      </c>
      <c r="X19">
        <f t="shared" si="4"/>
        <v>1.1205930523230756E-3</v>
      </c>
    </row>
    <row r="20" spans="1:24" x14ac:dyDescent="0.3">
      <c r="A20" s="2">
        <v>3530508</v>
      </c>
      <c r="B20" s="2" t="s">
        <v>616</v>
      </c>
      <c r="C20" s="2" t="s">
        <v>508</v>
      </c>
      <c r="D20" s="2" t="s">
        <v>616</v>
      </c>
      <c r="E20" s="2" t="s">
        <v>508</v>
      </c>
      <c r="F20" s="2">
        <v>1519</v>
      </c>
      <c r="G20" s="2">
        <v>958</v>
      </c>
      <c r="H20" s="2">
        <v>398</v>
      </c>
      <c r="I20" s="2">
        <v>0</v>
      </c>
      <c r="J20" s="2">
        <v>2875</v>
      </c>
      <c r="K20" s="2">
        <v>0.52834782608695652</v>
      </c>
      <c r="L20" s="2">
        <v>0.3332173913043478</v>
      </c>
      <c r="M20">
        <v>0.13843478260869566</v>
      </c>
      <c r="N20" s="2">
        <v>0</v>
      </c>
      <c r="O20">
        <f t="shared" si="5"/>
        <v>22424</v>
      </c>
      <c r="P20">
        <f t="shared" si="5"/>
        <v>9157</v>
      </c>
      <c r="Q20">
        <f t="shared" si="5"/>
        <v>6058</v>
      </c>
      <c r="R20">
        <f t="shared" si="5"/>
        <v>39</v>
      </c>
      <c r="S20">
        <f t="shared" si="5"/>
        <v>37678</v>
      </c>
      <c r="T20">
        <f t="shared" si="3"/>
        <v>37</v>
      </c>
      <c r="U20">
        <f t="shared" si="4"/>
        <v>0.59514836243961988</v>
      </c>
      <c r="V20">
        <f t="shared" si="4"/>
        <v>0.24303306969584373</v>
      </c>
      <c r="W20">
        <f t="shared" si="4"/>
        <v>0.16078348107649026</v>
      </c>
      <c r="X20">
        <f t="shared" si="4"/>
        <v>1.0350867880460745E-3</v>
      </c>
    </row>
    <row r="21" spans="1:24" x14ac:dyDescent="0.3">
      <c r="A21" s="2">
        <v>3508603</v>
      </c>
      <c r="B21" s="2" t="s">
        <v>3786</v>
      </c>
      <c r="C21" s="2" t="s">
        <v>508</v>
      </c>
      <c r="D21" s="2" t="s">
        <v>3786</v>
      </c>
      <c r="E21" s="2" t="s">
        <v>508</v>
      </c>
      <c r="F21" s="2">
        <v>1632</v>
      </c>
      <c r="G21" s="2">
        <v>651</v>
      </c>
      <c r="H21" s="2">
        <v>626</v>
      </c>
      <c r="I21" s="2">
        <v>0</v>
      </c>
      <c r="J21" s="2">
        <v>2909</v>
      </c>
      <c r="K21" s="2">
        <v>0.56101753179786873</v>
      </c>
      <c r="L21" s="2">
        <v>0.22378824338260569</v>
      </c>
      <c r="M21">
        <v>0.2151942248195256</v>
      </c>
      <c r="N21" s="2">
        <v>0</v>
      </c>
      <c r="O21">
        <f t="shared" si="5"/>
        <v>24056</v>
      </c>
      <c r="P21">
        <f t="shared" si="5"/>
        <v>9808</v>
      </c>
      <c r="Q21">
        <f t="shared" si="5"/>
        <v>6684</v>
      </c>
      <c r="R21">
        <f t="shared" si="5"/>
        <v>39</v>
      </c>
      <c r="S21">
        <f t="shared" si="5"/>
        <v>40587</v>
      </c>
      <c r="T21">
        <f t="shared" si="3"/>
        <v>40</v>
      </c>
      <c r="U21">
        <f t="shared" si="4"/>
        <v>0.59270209673048024</v>
      </c>
      <c r="V21">
        <f t="shared" si="4"/>
        <v>0.24165373149037869</v>
      </c>
      <c r="W21">
        <f t="shared" si="4"/>
        <v>0.16468327296917731</v>
      </c>
      <c r="X21">
        <f t="shared" si="4"/>
        <v>9.6089880996378155E-4</v>
      </c>
    </row>
    <row r="22" spans="1:24" x14ac:dyDescent="0.3">
      <c r="A22" s="3">
        <v>3549409</v>
      </c>
      <c r="B22" s="3" t="s">
        <v>6150</v>
      </c>
      <c r="C22" s="3" t="s">
        <v>508</v>
      </c>
      <c r="D22" s="3" t="s">
        <v>4137</v>
      </c>
      <c r="E22" s="3" t="s">
        <v>508</v>
      </c>
      <c r="F22" s="3">
        <v>1846</v>
      </c>
      <c r="G22" s="3">
        <v>1092</v>
      </c>
      <c r="H22" s="3">
        <v>132</v>
      </c>
      <c r="I22" s="3">
        <v>1</v>
      </c>
      <c r="J22" s="3">
        <v>3071</v>
      </c>
      <c r="K22" s="3">
        <v>0.60110713122761317</v>
      </c>
      <c r="L22" s="3">
        <v>0.3555845001628134</v>
      </c>
      <c r="M22">
        <v>4.2982741777922502E-2</v>
      </c>
      <c r="N22" s="3">
        <v>3.2562683165092806E-4</v>
      </c>
      <c r="O22">
        <f t="shared" si="5"/>
        <v>25902</v>
      </c>
      <c r="P22">
        <f t="shared" si="5"/>
        <v>10900</v>
      </c>
      <c r="Q22">
        <f t="shared" si="5"/>
        <v>6816</v>
      </c>
      <c r="R22">
        <f t="shared" si="5"/>
        <v>40</v>
      </c>
      <c r="S22">
        <f t="shared" si="5"/>
        <v>43658</v>
      </c>
      <c r="T22">
        <f t="shared" si="3"/>
        <v>43</v>
      </c>
      <c r="U22">
        <f t="shared" si="4"/>
        <v>0.59329332539282609</v>
      </c>
      <c r="V22">
        <f t="shared" si="4"/>
        <v>0.24966787301296439</v>
      </c>
      <c r="W22">
        <f t="shared" si="4"/>
        <v>0.1561225892161803</v>
      </c>
      <c r="X22">
        <f t="shared" si="4"/>
        <v>9.1621237802922719E-4</v>
      </c>
    </row>
    <row r="23" spans="1:24" x14ac:dyDescent="0.3">
      <c r="A23" s="3">
        <v>3514106</v>
      </c>
      <c r="B23" s="3" t="s">
        <v>560</v>
      </c>
      <c r="C23" s="3" t="s">
        <v>508</v>
      </c>
      <c r="D23" s="3" t="s">
        <v>560</v>
      </c>
      <c r="E23" s="3" t="s">
        <v>508</v>
      </c>
      <c r="F23" s="3">
        <v>1549</v>
      </c>
      <c r="G23" s="3">
        <v>1068</v>
      </c>
      <c r="H23" s="3">
        <v>518</v>
      </c>
      <c r="I23" s="3">
        <v>1</v>
      </c>
      <c r="J23" s="3">
        <v>3136</v>
      </c>
      <c r="K23" s="3">
        <v>0.49394132653061223</v>
      </c>
      <c r="L23" s="3">
        <v>0.34056122448979592</v>
      </c>
      <c r="M23">
        <v>0.16517857142857142</v>
      </c>
      <c r="N23" s="3">
        <v>3.1887755102040814E-4</v>
      </c>
      <c r="O23">
        <f t="shared" si="5"/>
        <v>27451</v>
      </c>
      <c r="P23">
        <f t="shared" si="5"/>
        <v>11968</v>
      </c>
      <c r="Q23">
        <f t="shared" si="5"/>
        <v>7334</v>
      </c>
      <c r="R23">
        <f t="shared" si="5"/>
        <v>41</v>
      </c>
      <c r="S23">
        <f t="shared" si="5"/>
        <v>46794</v>
      </c>
      <c r="T23">
        <f t="shared" si="3"/>
        <v>46</v>
      </c>
      <c r="U23">
        <f t="shared" si="4"/>
        <v>0.58663503868017264</v>
      </c>
      <c r="V23">
        <f t="shared" si="4"/>
        <v>0.25575928537846732</v>
      </c>
      <c r="W23">
        <f t="shared" si="4"/>
        <v>0.15672949523443178</v>
      </c>
      <c r="X23">
        <f t="shared" si="4"/>
        <v>8.7618070692823866E-4</v>
      </c>
    </row>
    <row r="24" spans="1:24" x14ac:dyDescent="0.3">
      <c r="A24" s="2">
        <v>3547700</v>
      </c>
      <c r="B24" s="2" t="s">
        <v>4119</v>
      </c>
      <c r="C24" s="2" t="s">
        <v>508</v>
      </c>
      <c r="D24" s="2" t="s">
        <v>4119</v>
      </c>
      <c r="E24" s="2" t="s">
        <v>508</v>
      </c>
      <c r="F24" s="2">
        <v>2281</v>
      </c>
      <c r="G24" s="2">
        <v>712</v>
      </c>
      <c r="H24" s="2">
        <v>231</v>
      </c>
      <c r="I24" s="2">
        <v>0</v>
      </c>
      <c r="J24" s="2">
        <v>3224</v>
      </c>
      <c r="K24" s="2">
        <v>0.70750620347394544</v>
      </c>
      <c r="L24" s="2">
        <v>0.22084367245657568</v>
      </c>
      <c r="M24">
        <v>7.1650124069478904E-2</v>
      </c>
      <c r="N24" s="2">
        <v>0</v>
      </c>
      <c r="O24">
        <f t="shared" si="5"/>
        <v>29732</v>
      </c>
      <c r="P24">
        <f t="shared" si="5"/>
        <v>12680</v>
      </c>
      <c r="Q24">
        <f t="shared" si="5"/>
        <v>7565</v>
      </c>
      <c r="R24">
        <f t="shared" si="5"/>
        <v>41</v>
      </c>
      <c r="S24">
        <f t="shared" si="5"/>
        <v>50018</v>
      </c>
      <c r="T24">
        <f t="shared" si="3"/>
        <v>50</v>
      </c>
      <c r="U24">
        <f t="shared" si="4"/>
        <v>0.59442600663761047</v>
      </c>
      <c r="V24">
        <f t="shared" si="4"/>
        <v>0.2535087368547323</v>
      </c>
      <c r="W24">
        <f t="shared" si="4"/>
        <v>0.1512455516014235</v>
      </c>
      <c r="X24">
        <f t="shared" si="4"/>
        <v>8.1970490623375588E-4</v>
      </c>
    </row>
    <row r="25" spans="1:24" x14ac:dyDescent="0.3">
      <c r="A25" s="3">
        <v>3541505</v>
      </c>
      <c r="B25" s="3" t="s">
        <v>5941</v>
      </c>
      <c r="C25" s="3" t="s">
        <v>508</v>
      </c>
      <c r="D25" s="3" t="s">
        <v>673</v>
      </c>
      <c r="E25" s="3" t="s">
        <v>508</v>
      </c>
      <c r="F25" s="3">
        <v>2298</v>
      </c>
      <c r="G25" s="3">
        <v>817</v>
      </c>
      <c r="H25" s="3">
        <v>172</v>
      </c>
      <c r="I25" s="3">
        <v>1</v>
      </c>
      <c r="J25" s="3">
        <v>3288</v>
      </c>
      <c r="K25" s="3">
        <v>0.69890510948905105</v>
      </c>
      <c r="L25" s="3">
        <v>0.24847931873479318</v>
      </c>
      <c r="M25">
        <v>5.2311435523114354E-2</v>
      </c>
      <c r="N25" s="3">
        <v>3.0413625304136254E-4</v>
      </c>
      <c r="O25">
        <f t="shared" si="5"/>
        <v>32030</v>
      </c>
      <c r="P25">
        <f t="shared" si="5"/>
        <v>13497</v>
      </c>
      <c r="Q25">
        <f t="shared" si="5"/>
        <v>7737</v>
      </c>
      <c r="R25">
        <f t="shared" si="5"/>
        <v>42</v>
      </c>
      <c r="S25">
        <f t="shared" si="5"/>
        <v>53306</v>
      </c>
      <c r="T25">
        <f t="shared" si="3"/>
        <v>53</v>
      </c>
      <c r="U25">
        <f t="shared" si="4"/>
        <v>0.60087044610362816</v>
      </c>
      <c r="V25">
        <f t="shared" si="4"/>
        <v>0.25319851423854728</v>
      </c>
      <c r="W25">
        <f t="shared" si="4"/>
        <v>0.14514313585712676</v>
      </c>
      <c r="X25">
        <f t="shared" si="4"/>
        <v>7.8790380069785769E-4</v>
      </c>
    </row>
    <row r="26" spans="1:24" x14ac:dyDescent="0.3">
      <c r="A26" s="2">
        <v>3542909</v>
      </c>
      <c r="B26" s="2" t="s">
        <v>6141</v>
      </c>
      <c r="C26" s="2" t="s">
        <v>508</v>
      </c>
      <c r="D26" s="2" t="s">
        <v>4077</v>
      </c>
      <c r="E26" s="2" t="s">
        <v>508</v>
      </c>
      <c r="F26" s="2">
        <v>2103</v>
      </c>
      <c r="G26" s="2">
        <v>605</v>
      </c>
      <c r="H26" s="2">
        <v>668</v>
      </c>
      <c r="I26" s="2">
        <v>1</v>
      </c>
      <c r="J26" s="2">
        <v>3377</v>
      </c>
      <c r="K26" s="2">
        <v>0.62274207876813736</v>
      </c>
      <c r="L26" s="2">
        <v>0.17915309446254071</v>
      </c>
      <c r="M26">
        <v>0.19780870595202843</v>
      </c>
      <c r="N26" s="2">
        <v>2.9612081729345571E-4</v>
      </c>
      <c r="O26">
        <f t="shared" si="5"/>
        <v>34133</v>
      </c>
      <c r="P26">
        <f t="shared" si="5"/>
        <v>14102</v>
      </c>
      <c r="Q26">
        <f t="shared" si="5"/>
        <v>8405</v>
      </c>
      <c r="R26">
        <f t="shared" si="5"/>
        <v>43</v>
      </c>
      <c r="S26">
        <f t="shared" si="5"/>
        <v>56683</v>
      </c>
      <c r="T26">
        <f t="shared" si="3"/>
        <v>56</v>
      </c>
      <c r="U26">
        <f t="shared" si="4"/>
        <v>0.60217349117019214</v>
      </c>
      <c r="V26">
        <f t="shared" si="4"/>
        <v>0.24878711430234815</v>
      </c>
      <c r="W26">
        <f t="shared" si="4"/>
        <v>0.14828078965474659</v>
      </c>
      <c r="X26">
        <f t="shared" si="4"/>
        <v>7.5860487271315919E-4</v>
      </c>
    </row>
    <row r="27" spans="1:24" x14ac:dyDescent="0.3">
      <c r="A27" s="2">
        <v>3550100</v>
      </c>
      <c r="B27" s="2" t="s">
        <v>6156</v>
      </c>
      <c r="C27" s="2" t="s">
        <v>508</v>
      </c>
      <c r="D27" s="2" t="s">
        <v>5799</v>
      </c>
      <c r="E27" s="2" t="s">
        <v>508</v>
      </c>
      <c r="F27" s="2">
        <v>1889</v>
      </c>
      <c r="G27" s="2">
        <v>663</v>
      </c>
      <c r="H27" s="2">
        <v>817</v>
      </c>
      <c r="I27" s="2">
        <v>9</v>
      </c>
      <c r="J27" s="2">
        <v>3378</v>
      </c>
      <c r="K27" s="2">
        <v>0.55920663114268798</v>
      </c>
      <c r="L27" s="2">
        <v>0.19626998223801065</v>
      </c>
      <c r="M27">
        <v>0.24185908821788041</v>
      </c>
      <c r="N27" s="2">
        <v>2.6642984014209592E-3</v>
      </c>
      <c r="O27">
        <f t="shared" si="5"/>
        <v>36022</v>
      </c>
      <c r="P27">
        <f t="shared" si="5"/>
        <v>14765</v>
      </c>
      <c r="Q27">
        <f t="shared" si="5"/>
        <v>9222</v>
      </c>
      <c r="R27">
        <f t="shared" si="5"/>
        <v>52</v>
      </c>
      <c r="S27">
        <f t="shared" si="5"/>
        <v>60061</v>
      </c>
      <c r="T27">
        <f t="shared" si="3"/>
        <v>60</v>
      </c>
      <c r="U27">
        <f t="shared" si="4"/>
        <v>0.59975691380429896</v>
      </c>
      <c r="V27">
        <f t="shared" si="4"/>
        <v>0.24583340270724763</v>
      </c>
      <c r="W27">
        <f t="shared" si="4"/>
        <v>0.15354389703801136</v>
      </c>
      <c r="X27">
        <f t="shared" si="4"/>
        <v>8.6578645044205053E-4</v>
      </c>
    </row>
    <row r="28" spans="1:24" x14ac:dyDescent="0.3">
      <c r="A28" s="2">
        <v>3540002</v>
      </c>
      <c r="B28" s="2" t="s">
        <v>667</v>
      </c>
      <c r="C28" s="2" t="s">
        <v>508</v>
      </c>
      <c r="D28" s="2" t="s">
        <v>667</v>
      </c>
      <c r="E28" s="2" t="s">
        <v>508</v>
      </c>
      <c r="F28" s="2">
        <v>2508</v>
      </c>
      <c r="G28" s="2">
        <v>612</v>
      </c>
      <c r="H28" s="2">
        <v>463</v>
      </c>
      <c r="I28" s="2">
        <v>2</v>
      </c>
      <c r="J28" s="2">
        <v>3585</v>
      </c>
      <c r="K28" s="2">
        <v>0.699581589958159</v>
      </c>
      <c r="L28" s="2">
        <v>0.1707112970711297</v>
      </c>
      <c r="M28">
        <v>0.12914923291492328</v>
      </c>
      <c r="N28" s="2">
        <v>5.5788005578800558E-4</v>
      </c>
      <c r="O28">
        <f t="shared" si="5"/>
        <v>38530</v>
      </c>
      <c r="P28">
        <f t="shared" si="5"/>
        <v>15377</v>
      </c>
      <c r="Q28">
        <f t="shared" si="5"/>
        <v>9685</v>
      </c>
      <c r="R28">
        <f t="shared" si="5"/>
        <v>54</v>
      </c>
      <c r="S28">
        <f t="shared" si="5"/>
        <v>63646</v>
      </c>
      <c r="T28">
        <f t="shared" si="3"/>
        <v>63</v>
      </c>
      <c r="U28">
        <f t="shared" si="4"/>
        <v>0.60537975677968769</v>
      </c>
      <c r="V28">
        <f t="shared" si="4"/>
        <v>0.24160198598497942</v>
      </c>
      <c r="W28">
        <f t="shared" si="4"/>
        <v>0.15216981428526538</v>
      </c>
      <c r="X28">
        <f t="shared" si="4"/>
        <v>8.4844295006756122E-4</v>
      </c>
    </row>
    <row r="29" spans="1:24" x14ac:dyDescent="0.3">
      <c r="A29" s="3">
        <v>3535309</v>
      </c>
      <c r="B29" s="3" t="s">
        <v>636</v>
      </c>
      <c r="C29" s="3" t="s">
        <v>508</v>
      </c>
      <c r="D29" s="3" t="s">
        <v>636</v>
      </c>
      <c r="E29" s="3" t="s">
        <v>508</v>
      </c>
      <c r="F29" s="3">
        <v>2061</v>
      </c>
      <c r="G29" s="3">
        <v>1120</v>
      </c>
      <c r="H29" s="3">
        <v>514</v>
      </c>
      <c r="I29" s="3">
        <v>0</v>
      </c>
      <c r="J29" s="3">
        <v>3695</v>
      </c>
      <c r="K29" s="3">
        <v>0.55778078484438431</v>
      </c>
      <c r="L29" s="3">
        <v>0.30311231393775373</v>
      </c>
      <c r="M29">
        <v>0.13910690121786198</v>
      </c>
      <c r="N29" s="3">
        <v>0</v>
      </c>
      <c r="O29">
        <f t="shared" si="5"/>
        <v>40591</v>
      </c>
      <c r="P29">
        <f t="shared" si="5"/>
        <v>16497</v>
      </c>
      <c r="Q29">
        <f t="shared" si="5"/>
        <v>10199</v>
      </c>
      <c r="R29">
        <f t="shared" si="5"/>
        <v>54</v>
      </c>
      <c r="S29">
        <f t="shared" si="5"/>
        <v>67341</v>
      </c>
      <c r="T29">
        <f t="shared" si="3"/>
        <v>67</v>
      </c>
      <c r="U29">
        <f t="shared" si="4"/>
        <v>0.60276800166317701</v>
      </c>
      <c r="V29">
        <f t="shared" si="4"/>
        <v>0.2449770570677596</v>
      </c>
      <c r="W29">
        <f t="shared" si="4"/>
        <v>0.15145305237522461</v>
      </c>
      <c r="X29">
        <f t="shared" si="4"/>
        <v>8.0188889383882029E-4</v>
      </c>
    </row>
    <row r="30" spans="1:24" x14ac:dyDescent="0.3">
      <c r="A30" s="3">
        <v>3539509</v>
      </c>
      <c r="B30" s="3" t="s">
        <v>665</v>
      </c>
      <c r="C30" s="3" t="s">
        <v>508</v>
      </c>
      <c r="D30" s="3" t="s">
        <v>665</v>
      </c>
      <c r="E30" s="3" t="s">
        <v>508</v>
      </c>
      <c r="F30" s="3">
        <v>2381</v>
      </c>
      <c r="G30" s="3">
        <v>858</v>
      </c>
      <c r="H30" s="3">
        <v>458</v>
      </c>
      <c r="I30" s="3">
        <v>0</v>
      </c>
      <c r="J30" s="3">
        <v>3697</v>
      </c>
      <c r="K30" s="3">
        <v>0.64403570462537196</v>
      </c>
      <c r="L30" s="3">
        <v>0.23208006491750069</v>
      </c>
      <c r="M30">
        <v>0.1238842304571274</v>
      </c>
      <c r="N30" s="3">
        <v>0</v>
      </c>
      <c r="O30">
        <f t="shared" si="5"/>
        <v>42972</v>
      </c>
      <c r="P30">
        <f t="shared" si="5"/>
        <v>17355</v>
      </c>
      <c r="Q30">
        <f t="shared" si="5"/>
        <v>10657</v>
      </c>
      <c r="R30">
        <f t="shared" si="5"/>
        <v>54</v>
      </c>
      <c r="S30">
        <f t="shared" si="5"/>
        <v>71038</v>
      </c>
      <c r="T30">
        <f t="shared" si="3"/>
        <v>71</v>
      </c>
      <c r="U30">
        <f t="shared" si="4"/>
        <v>0.60491567893240239</v>
      </c>
      <c r="V30">
        <f t="shared" si="4"/>
        <v>0.24430586446690503</v>
      </c>
      <c r="W30">
        <f t="shared" si="4"/>
        <v>0.15001830006475408</v>
      </c>
      <c r="X30">
        <f t="shared" si="4"/>
        <v>7.6015653593851178E-4</v>
      </c>
    </row>
    <row r="31" spans="1:24" x14ac:dyDescent="0.3">
      <c r="A31" s="3">
        <v>3508504</v>
      </c>
      <c r="B31" s="3" t="s">
        <v>534</v>
      </c>
      <c r="C31" s="3" t="s">
        <v>508</v>
      </c>
      <c r="D31" s="3" t="s">
        <v>534</v>
      </c>
      <c r="E31" s="3" t="s">
        <v>508</v>
      </c>
      <c r="F31" s="3">
        <v>2095</v>
      </c>
      <c r="G31" s="3">
        <v>1207</v>
      </c>
      <c r="H31" s="3">
        <v>448</v>
      </c>
      <c r="I31" s="3">
        <v>5</v>
      </c>
      <c r="J31" s="3">
        <v>3755</v>
      </c>
      <c r="K31" s="3">
        <v>0.55792276964047938</v>
      </c>
      <c r="L31" s="3">
        <v>0.32143808255659123</v>
      </c>
      <c r="M31">
        <v>0.11930758988015978</v>
      </c>
      <c r="N31" s="3">
        <v>1.3315579227696406E-3</v>
      </c>
      <c r="O31">
        <f t="shared" si="5"/>
        <v>45067</v>
      </c>
      <c r="P31">
        <f t="shared" si="5"/>
        <v>18562</v>
      </c>
      <c r="Q31">
        <f t="shared" si="5"/>
        <v>11105</v>
      </c>
      <c r="R31">
        <f t="shared" si="5"/>
        <v>59</v>
      </c>
      <c r="S31">
        <f t="shared" si="5"/>
        <v>74793</v>
      </c>
      <c r="T31">
        <f t="shared" si="3"/>
        <v>74</v>
      </c>
      <c r="U31">
        <f t="shared" si="4"/>
        <v>0.60255638896688191</v>
      </c>
      <c r="V31">
        <f t="shared" si="4"/>
        <v>0.24817830545639297</v>
      </c>
      <c r="W31">
        <f t="shared" si="4"/>
        <v>0.14847646170096132</v>
      </c>
      <c r="X31">
        <f t="shared" si="4"/>
        <v>7.8884387576377466E-4</v>
      </c>
    </row>
    <row r="32" spans="1:24" x14ac:dyDescent="0.3">
      <c r="A32" s="2">
        <v>3531308</v>
      </c>
      <c r="B32" s="2" t="s">
        <v>622</v>
      </c>
      <c r="C32" s="2" t="s">
        <v>508</v>
      </c>
      <c r="D32" s="2" t="s">
        <v>622</v>
      </c>
      <c r="E32" s="2" t="s">
        <v>508</v>
      </c>
      <c r="F32" s="2">
        <v>2122</v>
      </c>
      <c r="G32" s="2">
        <v>1239</v>
      </c>
      <c r="H32" s="2">
        <v>392</v>
      </c>
      <c r="I32" s="2">
        <v>10</v>
      </c>
      <c r="J32" s="2">
        <v>3763</v>
      </c>
      <c r="K32" s="2">
        <v>0.56391177252192404</v>
      </c>
      <c r="L32" s="2">
        <v>0.32925857028966249</v>
      </c>
      <c r="M32">
        <v>0.10417220302949774</v>
      </c>
      <c r="N32" s="2">
        <v>2.6574541589157587E-3</v>
      </c>
      <c r="O32">
        <f t="shared" si="5"/>
        <v>47189</v>
      </c>
      <c r="P32">
        <f t="shared" si="5"/>
        <v>19801</v>
      </c>
      <c r="Q32">
        <f t="shared" si="5"/>
        <v>11497</v>
      </c>
      <c r="R32">
        <f t="shared" si="5"/>
        <v>69</v>
      </c>
      <c r="S32">
        <f t="shared" si="5"/>
        <v>78556</v>
      </c>
      <c r="T32">
        <f t="shared" si="3"/>
        <v>78</v>
      </c>
      <c r="U32">
        <f t="shared" si="4"/>
        <v>0.60070522939049853</v>
      </c>
      <c r="V32">
        <f t="shared" si="4"/>
        <v>0.25206222312745047</v>
      </c>
      <c r="W32">
        <f t="shared" si="4"/>
        <v>0.14635419318702581</v>
      </c>
      <c r="X32">
        <f t="shared" si="4"/>
        <v>8.7835429502520492E-4</v>
      </c>
    </row>
    <row r="33" spans="1:24" x14ac:dyDescent="0.3">
      <c r="A33" s="2">
        <v>3553401</v>
      </c>
      <c r="B33" s="2" t="s">
        <v>4193</v>
      </c>
      <c r="C33" s="2" t="s">
        <v>508</v>
      </c>
      <c r="D33" s="2" t="s">
        <v>4193</v>
      </c>
      <c r="E33" s="2" t="s">
        <v>508</v>
      </c>
      <c r="F33" s="2">
        <v>2059</v>
      </c>
      <c r="G33" s="2">
        <v>400</v>
      </c>
      <c r="H33" s="2">
        <v>1346</v>
      </c>
      <c r="I33" s="2">
        <v>0</v>
      </c>
      <c r="J33" s="2">
        <v>3805</v>
      </c>
      <c r="K33" s="2">
        <v>0.54113009198423123</v>
      </c>
      <c r="L33" s="2">
        <v>0.10512483574244415</v>
      </c>
      <c r="M33">
        <v>0.35374507227332458</v>
      </c>
      <c r="N33" s="2">
        <v>0</v>
      </c>
      <c r="O33">
        <f t="shared" si="5"/>
        <v>49248</v>
      </c>
      <c r="P33">
        <f t="shared" si="5"/>
        <v>20201</v>
      </c>
      <c r="Q33">
        <f t="shared" si="5"/>
        <v>12843</v>
      </c>
      <c r="R33">
        <f t="shared" si="5"/>
        <v>69</v>
      </c>
      <c r="S33">
        <f t="shared" si="5"/>
        <v>82361</v>
      </c>
      <c r="T33">
        <f t="shared" si="3"/>
        <v>82</v>
      </c>
      <c r="U33">
        <f t="shared" si="4"/>
        <v>0.59795291460764199</v>
      </c>
      <c r="V33">
        <f t="shared" si="4"/>
        <v>0.24527385534415561</v>
      </c>
      <c r="W33">
        <f t="shared" si="4"/>
        <v>0.15593545488762886</v>
      </c>
      <c r="X33">
        <f t="shared" si="4"/>
        <v>8.3777516057357247E-4</v>
      </c>
    </row>
    <row r="34" spans="1:24" x14ac:dyDescent="0.3">
      <c r="A34" s="2">
        <v>3550902</v>
      </c>
      <c r="B34" s="2" t="s">
        <v>6163</v>
      </c>
      <c r="C34" s="2" t="s">
        <v>508</v>
      </c>
      <c r="D34" s="2" t="s">
        <v>4163</v>
      </c>
      <c r="E34" s="2" t="s">
        <v>508</v>
      </c>
      <c r="F34" s="2">
        <v>2185</v>
      </c>
      <c r="G34" s="2">
        <v>1455</v>
      </c>
      <c r="H34" s="2">
        <v>193</v>
      </c>
      <c r="I34" s="2">
        <v>1</v>
      </c>
      <c r="J34" s="2">
        <v>3834</v>
      </c>
      <c r="K34" s="2">
        <v>0.56990088680229523</v>
      </c>
      <c r="L34" s="2">
        <v>0.37949921752738652</v>
      </c>
      <c r="M34">
        <v>5.0339071465832032E-2</v>
      </c>
      <c r="N34" s="2">
        <v>2.608242044861763E-4</v>
      </c>
      <c r="O34">
        <f t="shared" si="5"/>
        <v>51433</v>
      </c>
      <c r="P34">
        <f t="shared" si="5"/>
        <v>21656</v>
      </c>
      <c r="Q34">
        <f t="shared" si="5"/>
        <v>13036</v>
      </c>
      <c r="R34">
        <f t="shared" si="5"/>
        <v>70</v>
      </c>
      <c r="S34">
        <f t="shared" si="5"/>
        <v>86195</v>
      </c>
      <c r="T34">
        <f t="shared" si="3"/>
        <v>86</v>
      </c>
      <c r="U34">
        <f t="shared" si="4"/>
        <v>0.59670514531005281</v>
      </c>
      <c r="V34">
        <f t="shared" si="4"/>
        <v>0.25124427170949593</v>
      </c>
      <c r="W34">
        <f t="shared" si="4"/>
        <v>0.15123847090898543</v>
      </c>
      <c r="X34">
        <f t="shared" si="4"/>
        <v>8.1211207146586234E-4</v>
      </c>
    </row>
    <row r="35" spans="1:24" x14ac:dyDescent="0.3">
      <c r="A35" s="2">
        <v>3500709</v>
      </c>
      <c r="B35" s="2" t="s">
        <v>510</v>
      </c>
      <c r="C35" s="2" t="s">
        <v>508</v>
      </c>
      <c r="D35" s="2" t="s">
        <v>510</v>
      </c>
      <c r="E35" s="2" t="s">
        <v>508</v>
      </c>
      <c r="F35" s="2">
        <v>2660</v>
      </c>
      <c r="G35" s="2">
        <v>804</v>
      </c>
      <c r="H35" s="2">
        <v>661</v>
      </c>
      <c r="I35" s="2">
        <v>2</v>
      </c>
      <c r="J35" s="2">
        <v>4127</v>
      </c>
      <c r="K35" s="2">
        <v>0.6445359825539132</v>
      </c>
      <c r="L35" s="2">
        <v>0.19481463532832566</v>
      </c>
      <c r="M35">
        <v>0.16016476859704384</v>
      </c>
      <c r="N35" s="2">
        <v>4.8461352071722802E-4</v>
      </c>
      <c r="O35">
        <f t="shared" si="5"/>
        <v>54093</v>
      </c>
      <c r="P35">
        <f t="shared" si="5"/>
        <v>22460</v>
      </c>
      <c r="Q35">
        <f t="shared" si="5"/>
        <v>13697</v>
      </c>
      <c r="R35">
        <f t="shared" si="5"/>
        <v>72</v>
      </c>
      <c r="S35">
        <f t="shared" si="5"/>
        <v>90322</v>
      </c>
      <c r="T35">
        <f t="shared" si="3"/>
        <v>90</v>
      </c>
      <c r="U35">
        <f t="shared" si="4"/>
        <v>0.59889063572551537</v>
      </c>
      <c r="V35">
        <f t="shared" si="4"/>
        <v>0.24866588428068467</v>
      </c>
      <c r="W35">
        <f t="shared" si="4"/>
        <v>0.15164633201213437</v>
      </c>
      <c r="X35">
        <f t="shared" si="4"/>
        <v>7.9714798166559647E-4</v>
      </c>
    </row>
    <row r="36" spans="1:24" x14ac:dyDescent="0.3">
      <c r="A36" s="2">
        <v>3542206</v>
      </c>
      <c r="B36" s="2" t="s">
        <v>4065</v>
      </c>
      <c r="C36" s="2" t="s">
        <v>508</v>
      </c>
      <c r="D36" s="2" t="s">
        <v>4065</v>
      </c>
      <c r="E36" s="2" t="s">
        <v>508</v>
      </c>
      <c r="F36" s="2">
        <v>2861</v>
      </c>
      <c r="G36" s="2">
        <v>1014</v>
      </c>
      <c r="H36" s="2">
        <v>263</v>
      </c>
      <c r="I36" s="2">
        <v>0</v>
      </c>
      <c r="J36" s="2">
        <v>4138</v>
      </c>
      <c r="K36" s="2">
        <v>0.69139681005316578</v>
      </c>
      <c r="L36" s="2">
        <v>0.24504591590140165</v>
      </c>
      <c r="M36">
        <v>6.3557274045432571E-2</v>
      </c>
      <c r="N36" s="2">
        <v>0</v>
      </c>
      <c r="O36">
        <f t="shared" si="5"/>
        <v>56954</v>
      </c>
      <c r="P36">
        <f t="shared" si="5"/>
        <v>23474</v>
      </c>
      <c r="Q36">
        <f t="shared" si="5"/>
        <v>13960</v>
      </c>
      <c r="R36">
        <f t="shared" si="5"/>
        <v>72</v>
      </c>
      <c r="S36">
        <f t="shared" si="5"/>
        <v>94460</v>
      </c>
      <c r="T36">
        <f t="shared" si="3"/>
        <v>94</v>
      </c>
      <c r="U36">
        <f t="shared" si="4"/>
        <v>0.60294304467499471</v>
      </c>
      <c r="V36">
        <f t="shared" si="4"/>
        <v>0.2485073046792293</v>
      </c>
      <c r="W36">
        <f t="shared" si="4"/>
        <v>0.14778742324793565</v>
      </c>
      <c r="X36">
        <f t="shared" si="4"/>
        <v>7.6222739784035569E-4</v>
      </c>
    </row>
    <row r="37" spans="1:24" x14ac:dyDescent="0.3">
      <c r="A37" s="2">
        <v>3539400</v>
      </c>
      <c r="B37" s="2" t="s">
        <v>663</v>
      </c>
      <c r="C37" s="2" t="s">
        <v>508</v>
      </c>
      <c r="D37" s="2" t="s">
        <v>663</v>
      </c>
      <c r="E37" s="2" t="s">
        <v>508</v>
      </c>
      <c r="F37" s="2">
        <v>2444</v>
      </c>
      <c r="G37" s="2">
        <v>1341</v>
      </c>
      <c r="H37" s="2">
        <v>386</v>
      </c>
      <c r="I37" s="2">
        <v>2</v>
      </c>
      <c r="J37" s="2">
        <v>4173</v>
      </c>
      <c r="K37" s="2">
        <v>0.58566978193146413</v>
      </c>
      <c r="L37" s="2">
        <v>0.32135154565061108</v>
      </c>
      <c r="M37">
        <v>9.249940091061587E-2</v>
      </c>
      <c r="N37" s="2">
        <v>4.7927150730889051E-4</v>
      </c>
      <c r="O37">
        <f t="shared" si="5"/>
        <v>59398</v>
      </c>
      <c r="P37">
        <f t="shared" si="5"/>
        <v>24815</v>
      </c>
      <c r="Q37">
        <f t="shared" si="5"/>
        <v>14346</v>
      </c>
      <c r="R37">
        <f t="shared" si="5"/>
        <v>74</v>
      </c>
      <c r="S37">
        <f t="shared" si="5"/>
        <v>98633</v>
      </c>
      <c r="T37">
        <f t="shared" si="3"/>
        <v>98</v>
      </c>
      <c r="U37">
        <f t="shared" si="4"/>
        <v>0.60221224133910556</v>
      </c>
      <c r="V37">
        <f t="shared" si="4"/>
        <v>0.25158922470167183</v>
      </c>
      <c r="W37">
        <f t="shared" si="4"/>
        <v>0.14544827795970922</v>
      </c>
      <c r="X37">
        <f t="shared" si="4"/>
        <v>7.5025599951334743E-4</v>
      </c>
    </row>
    <row r="38" spans="1:24" x14ac:dyDescent="0.3">
      <c r="A38" s="2">
        <v>3512308</v>
      </c>
      <c r="B38" s="2" t="s">
        <v>552</v>
      </c>
      <c r="C38" s="2" t="s">
        <v>508</v>
      </c>
      <c r="D38" s="2" t="s">
        <v>552</v>
      </c>
      <c r="E38" s="2" t="s">
        <v>508</v>
      </c>
      <c r="F38" s="2">
        <v>2001</v>
      </c>
      <c r="G38" s="2">
        <v>1472</v>
      </c>
      <c r="H38" s="2">
        <v>725</v>
      </c>
      <c r="I38" s="2">
        <v>5</v>
      </c>
      <c r="J38" s="2">
        <v>4203</v>
      </c>
      <c r="K38" s="2">
        <v>0.47608850820842258</v>
      </c>
      <c r="L38" s="2">
        <v>0.35022602902688554</v>
      </c>
      <c r="M38">
        <v>0.17249583630739948</v>
      </c>
      <c r="N38" s="2">
        <v>1.1896264572924102E-3</v>
      </c>
      <c r="O38">
        <f t="shared" si="5"/>
        <v>61399</v>
      </c>
      <c r="P38">
        <f t="shared" si="5"/>
        <v>26287</v>
      </c>
      <c r="Q38">
        <f t="shared" si="5"/>
        <v>15071</v>
      </c>
      <c r="R38">
        <f t="shared" si="5"/>
        <v>79</v>
      </c>
      <c r="S38">
        <f t="shared" si="5"/>
        <v>102836</v>
      </c>
      <c r="T38">
        <f t="shared" si="3"/>
        <v>102</v>
      </c>
      <c r="U38">
        <f t="shared" si="4"/>
        <v>0.59705745069819904</v>
      </c>
      <c r="V38">
        <f t="shared" si="4"/>
        <v>0.25562059978995683</v>
      </c>
      <c r="W38">
        <f t="shared" si="4"/>
        <v>0.14655373604574273</v>
      </c>
      <c r="X38">
        <f t="shared" si="4"/>
        <v>7.6821346610136531E-4</v>
      </c>
    </row>
    <row r="39" spans="1:24" x14ac:dyDescent="0.3">
      <c r="A39" s="3">
        <v>3540606</v>
      </c>
      <c r="B39" s="3" t="s">
        <v>1553</v>
      </c>
      <c r="C39" s="3" t="s">
        <v>508</v>
      </c>
      <c r="D39" s="3" t="s">
        <v>669</v>
      </c>
      <c r="E39" s="3" t="s">
        <v>508</v>
      </c>
      <c r="F39" s="3">
        <v>2995</v>
      </c>
      <c r="G39" s="3">
        <v>795</v>
      </c>
      <c r="H39" s="3">
        <v>618</v>
      </c>
      <c r="I39" s="3">
        <v>2</v>
      </c>
      <c r="J39" s="3">
        <v>4410</v>
      </c>
      <c r="K39" s="3">
        <v>0.67913832199546487</v>
      </c>
      <c r="L39" s="3">
        <v>0.18027210884353742</v>
      </c>
      <c r="M39">
        <v>0.14013605442176871</v>
      </c>
      <c r="N39" s="3">
        <v>4.5351473922902497E-4</v>
      </c>
      <c r="O39">
        <f t="shared" si="5"/>
        <v>64394</v>
      </c>
      <c r="P39">
        <f t="shared" si="5"/>
        <v>27082</v>
      </c>
      <c r="Q39">
        <f t="shared" si="5"/>
        <v>15689</v>
      </c>
      <c r="R39">
        <f t="shared" si="5"/>
        <v>81</v>
      </c>
      <c r="S39">
        <f t="shared" si="5"/>
        <v>107246</v>
      </c>
      <c r="T39">
        <f t="shared" si="3"/>
        <v>107</v>
      </c>
      <c r="U39">
        <f t="shared" si="4"/>
        <v>0.6004326501687709</v>
      </c>
      <c r="V39">
        <f t="shared" si="4"/>
        <v>0.25252223859164913</v>
      </c>
      <c r="W39">
        <f t="shared" si="4"/>
        <v>0.14628983831564812</v>
      </c>
      <c r="X39">
        <f t="shared" si="4"/>
        <v>7.5527292393189494E-4</v>
      </c>
    </row>
    <row r="40" spans="1:24" x14ac:dyDescent="0.3">
      <c r="A40" s="2">
        <v>3538006</v>
      </c>
      <c r="B40" s="2" t="s">
        <v>649</v>
      </c>
      <c r="C40" s="2" t="s">
        <v>508</v>
      </c>
      <c r="D40" s="2" t="s">
        <v>649</v>
      </c>
      <c r="E40" s="2" t="s">
        <v>508</v>
      </c>
      <c r="F40" s="2">
        <v>2735</v>
      </c>
      <c r="G40" s="2">
        <v>1529</v>
      </c>
      <c r="H40" s="2">
        <v>326</v>
      </c>
      <c r="I40" s="2">
        <v>4</v>
      </c>
      <c r="J40" s="2">
        <v>4594</v>
      </c>
      <c r="K40" s="2">
        <v>0.59534175010883761</v>
      </c>
      <c r="L40" s="2">
        <v>0.33282542446669566</v>
      </c>
      <c r="M40">
        <v>7.0962124510230734E-2</v>
      </c>
      <c r="N40" s="2">
        <v>8.7070091423595991E-4</v>
      </c>
      <c r="O40">
        <f t="shared" si="5"/>
        <v>67129</v>
      </c>
      <c r="P40">
        <f t="shared" si="5"/>
        <v>28611</v>
      </c>
      <c r="Q40">
        <f t="shared" si="5"/>
        <v>16015</v>
      </c>
      <c r="R40">
        <f t="shared" si="5"/>
        <v>85</v>
      </c>
      <c r="S40">
        <f t="shared" si="5"/>
        <v>111840</v>
      </c>
      <c r="T40">
        <f t="shared" si="3"/>
        <v>111</v>
      </c>
      <c r="U40">
        <f t="shared" si="4"/>
        <v>0.60022353361945635</v>
      </c>
      <c r="V40">
        <f t="shared" si="4"/>
        <v>0.25582081545064378</v>
      </c>
      <c r="W40">
        <f t="shared" si="4"/>
        <v>0.14319563662374821</v>
      </c>
      <c r="X40">
        <f t="shared" si="4"/>
        <v>7.600143061516452E-4</v>
      </c>
    </row>
    <row r="41" spans="1:24" x14ac:dyDescent="0.3">
      <c r="A41" s="3">
        <v>3551702</v>
      </c>
      <c r="B41" s="3" t="s">
        <v>6165</v>
      </c>
      <c r="C41" s="3" t="s">
        <v>508</v>
      </c>
      <c r="D41" s="3" t="s">
        <v>4175</v>
      </c>
      <c r="E41" s="3" t="s">
        <v>508</v>
      </c>
      <c r="F41" s="3">
        <v>3076</v>
      </c>
      <c r="G41" s="3">
        <v>1057</v>
      </c>
      <c r="H41" s="3">
        <v>588</v>
      </c>
      <c r="I41" s="3">
        <v>0</v>
      </c>
      <c r="J41" s="3">
        <v>4721</v>
      </c>
      <c r="K41" s="3">
        <v>0.6515568735437407</v>
      </c>
      <c r="L41" s="3">
        <v>0.22389324295700064</v>
      </c>
      <c r="M41">
        <v>0.12454988349925863</v>
      </c>
      <c r="N41" s="3">
        <v>0</v>
      </c>
      <c r="O41">
        <f t="shared" si="5"/>
        <v>70205</v>
      </c>
      <c r="P41">
        <f t="shared" si="5"/>
        <v>29668</v>
      </c>
      <c r="Q41">
        <f t="shared" si="5"/>
        <v>16603</v>
      </c>
      <c r="R41">
        <f t="shared" si="5"/>
        <v>85</v>
      </c>
      <c r="S41">
        <f t="shared" si="5"/>
        <v>116561</v>
      </c>
      <c r="T41">
        <f t="shared" si="3"/>
        <v>116</v>
      </c>
      <c r="U41">
        <f t="shared" si="4"/>
        <v>0.60230265697789143</v>
      </c>
      <c r="V41">
        <f t="shared" si="4"/>
        <v>0.25452767220596939</v>
      </c>
      <c r="W41">
        <f t="shared" si="4"/>
        <v>0.1424404389118144</v>
      </c>
      <c r="X41">
        <f t="shared" si="4"/>
        <v>7.2923190432477413E-4</v>
      </c>
    </row>
    <row r="42" spans="1:24" x14ac:dyDescent="0.3">
      <c r="A42" s="2">
        <v>3515186</v>
      </c>
      <c r="B42" s="2" t="s">
        <v>5939</v>
      </c>
      <c r="C42" s="2" t="s">
        <v>508</v>
      </c>
      <c r="D42" s="2" t="s">
        <v>651</v>
      </c>
      <c r="E42" s="2" t="s">
        <v>508</v>
      </c>
      <c r="F42" s="2">
        <v>2482</v>
      </c>
      <c r="G42" s="2">
        <v>1607</v>
      </c>
      <c r="H42" s="2">
        <v>678</v>
      </c>
      <c r="I42" s="2">
        <v>1</v>
      </c>
      <c r="J42" s="2">
        <v>4768</v>
      </c>
      <c r="K42" s="2">
        <v>0.52055369127516782</v>
      </c>
      <c r="L42" s="2">
        <v>0.33703859060402686</v>
      </c>
      <c r="M42">
        <v>0.14219798657718122</v>
      </c>
      <c r="N42" s="2">
        <v>2.0973154362416107E-4</v>
      </c>
      <c r="O42">
        <f t="shared" si="5"/>
        <v>72687</v>
      </c>
      <c r="P42">
        <f t="shared" si="5"/>
        <v>31275</v>
      </c>
      <c r="Q42">
        <f t="shared" si="5"/>
        <v>17281</v>
      </c>
      <c r="R42">
        <f t="shared" si="5"/>
        <v>86</v>
      </c>
      <c r="S42">
        <f t="shared" si="5"/>
        <v>121329</v>
      </c>
      <c r="T42">
        <f t="shared" si="3"/>
        <v>121</v>
      </c>
      <c r="U42">
        <f t="shared" si="4"/>
        <v>0.5990900773928739</v>
      </c>
      <c r="V42">
        <f t="shared" si="4"/>
        <v>0.25777019508938503</v>
      </c>
      <c r="W42">
        <f t="shared" si="4"/>
        <v>0.14243091099407396</v>
      </c>
      <c r="X42">
        <f t="shared" si="4"/>
        <v>7.0881652366705408E-4</v>
      </c>
    </row>
    <row r="43" spans="1:24" x14ac:dyDescent="0.3">
      <c r="A43" s="3">
        <v>3524402</v>
      </c>
      <c r="B43" s="3" t="s">
        <v>5930</v>
      </c>
      <c r="C43" s="3" t="s">
        <v>508</v>
      </c>
      <c r="D43" s="3" t="s">
        <v>594</v>
      </c>
      <c r="E43" s="3" t="s">
        <v>508</v>
      </c>
      <c r="F43" s="3">
        <v>3267</v>
      </c>
      <c r="G43" s="3">
        <v>1052</v>
      </c>
      <c r="H43" s="3">
        <v>532</v>
      </c>
      <c r="I43" s="3">
        <v>5</v>
      </c>
      <c r="J43" s="3">
        <v>4856</v>
      </c>
      <c r="K43" s="3">
        <v>0.6727759472817133</v>
      </c>
      <c r="L43" s="3">
        <v>0.21663920922570015</v>
      </c>
      <c r="M43">
        <v>0.10955518945634267</v>
      </c>
      <c r="N43" s="3">
        <v>1.029654036243822E-3</v>
      </c>
      <c r="O43">
        <f t="shared" si="5"/>
        <v>75954</v>
      </c>
      <c r="P43">
        <f t="shared" si="5"/>
        <v>32327</v>
      </c>
      <c r="Q43">
        <f t="shared" si="5"/>
        <v>17813</v>
      </c>
      <c r="R43">
        <f t="shared" si="5"/>
        <v>91</v>
      </c>
      <c r="S43">
        <f t="shared" si="5"/>
        <v>126185</v>
      </c>
      <c r="T43">
        <f t="shared" si="3"/>
        <v>126</v>
      </c>
      <c r="U43">
        <f t="shared" si="4"/>
        <v>0.60192574394737886</v>
      </c>
      <c r="V43">
        <f t="shared" si="4"/>
        <v>0.25618734397907833</v>
      </c>
      <c r="W43">
        <f t="shared" si="4"/>
        <v>0.14116574870230217</v>
      </c>
      <c r="X43">
        <f t="shared" si="4"/>
        <v>7.2116337124063874E-4</v>
      </c>
    </row>
    <row r="44" spans="1:24" x14ac:dyDescent="0.3">
      <c r="A44" s="2">
        <v>3529203</v>
      </c>
      <c r="B44" s="2" t="s">
        <v>612</v>
      </c>
      <c r="C44" s="2" t="s">
        <v>508</v>
      </c>
      <c r="D44" s="2" t="s">
        <v>612</v>
      </c>
      <c r="E44" s="2" t="s">
        <v>508</v>
      </c>
      <c r="F44" s="2">
        <v>3280</v>
      </c>
      <c r="G44" s="2">
        <v>981</v>
      </c>
      <c r="H44" s="2">
        <v>717</v>
      </c>
      <c r="I44" s="2">
        <v>1</v>
      </c>
      <c r="J44" s="2">
        <v>4979</v>
      </c>
      <c r="K44" s="2">
        <v>0.65876682064671621</v>
      </c>
      <c r="L44" s="2">
        <v>0.19702751556537457</v>
      </c>
      <c r="M44">
        <v>0.14400482024502911</v>
      </c>
      <c r="N44" s="2">
        <v>2.008435428800964E-4</v>
      </c>
      <c r="O44">
        <f t="shared" si="5"/>
        <v>79234</v>
      </c>
      <c r="P44">
        <f t="shared" si="5"/>
        <v>33308</v>
      </c>
      <c r="Q44">
        <f t="shared" si="5"/>
        <v>18530</v>
      </c>
      <c r="R44">
        <f t="shared" si="5"/>
        <v>92</v>
      </c>
      <c r="S44">
        <f t="shared" si="5"/>
        <v>131164</v>
      </c>
      <c r="T44">
        <f t="shared" si="3"/>
        <v>131</v>
      </c>
      <c r="U44">
        <f t="shared" si="4"/>
        <v>0.60408343752859017</v>
      </c>
      <c r="V44">
        <f t="shared" si="4"/>
        <v>0.25394163032539419</v>
      </c>
      <c r="W44">
        <f t="shared" si="4"/>
        <v>0.14127352017321826</v>
      </c>
      <c r="X44">
        <f t="shared" si="4"/>
        <v>7.014119727974139E-4</v>
      </c>
    </row>
    <row r="45" spans="1:24" x14ac:dyDescent="0.3">
      <c r="A45" s="3">
        <v>3533007</v>
      </c>
      <c r="B45" s="3" t="s">
        <v>626</v>
      </c>
      <c r="C45" s="3" t="s">
        <v>508</v>
      </c>
      <c r="D45" s="3" t="s">
        <v>626</v>
      </c>
      <c r="E45" s="3" t="s">
        <v>508</v>
      </c>
      <c r="F45" s="3">
        <v>3374</v>
      </c>
      <c r="G45" s="3">
        <v>1241</v>
      </c>
      <c r="H45" s="3">
        <v>491</v>
      </c>
      <c r="I45" s="3">
        <v>12</v>
      </c>
      <c r="J45" s="3">
        <v>5118</v>
      </c>
      <c r="K45" s="3">
        <v>0.65924189136381395</v>
      </c>
      <c r="L45" s="3">
        <v>0.2424775302852677</v>
      </c>
      <c r="M45">
        <v>9.5935912465806961E-2</v>
      </c>
      <c r="N45" s="3">
        <v>2.3446658851113715E-3</v>
      </c>
      <c r="O45">
        <f t="shared" si="5"/>
        <v>82608</v>
      </c>
      <c r="P45">
        <f t="shared" si="5"/>
        <v>34549</v>
      </c>
      <c r="Q45">
        <f t="shared" si="5"/>
        <v>19021</v>
      </c>
      <c r="R45">
        <f t="shared" si="5"/>
        <v>104</v>
      </c>
      <c r="S45">
        <f t="shared" si="5"/>
        <v>136282</v>
      </c>
      <c r="T45">
        <f t="shared" si="3"/>
        <v>136</v>
      </c>
      <c r="U45">
        <f t="shared" si="4"/>
        <v>0.60615488472432166</v>
      </c>
      <c r="V45">
        <f t="shared" si="4"/>
        <v>0.25351110197971854</v>
      </c>
      <c r="W45">
        <f t="shared" si="4"/>
        <v>0.13957088977267723</v>
      </c>
      <c r="X45">
        <f t="shared" si="4"/>
        <v>7.6312352328260517E-4</v>
      </c>
    </row>
    <row r="46" spans="1:24" x14ac:dyDescent="0.3">
      <c r="A46" s="2">
        <v>3533502</v>
      </c>
      <c r="B46" s="2" t="s">
        <v>628</v>
      </c>
      <c r="C46" s="2" t="s">
        <v>508</v>
      </c>
      <c r="D46" s="2" t="s">
        <v>628</v>
      </c>
      <c r="E46" s="2" t="s">
        <v>508</v>
      </c>
      <c r="F46" s="2">
        <v>3156</v>
      </c>
      <c r="G46" s="2">
        <v>1558</v>
      </c>
      <c r="H46" s="2">
        <v>465</v>
      </c>
      <c r="I46" s="2">
        <v>2</v>
      </c>
      <c r="J46" s="2">
        <v>5181</v>
      </c>
      <c r="K46" s="2">
        <v>0.60914881297046897</v>
      </c>
      <c r="L46" s="2">
        <v>0.30071414784790579</v>
      </c>
      <c r="M46">
        <v>8.97510133178923E-2</v>
      </c>
      <c r="N46" s="2">
        <v>3.8602586373287008E-4</v>
      </c>
      <c r="O46">
        <f t="shared" si="5"/>
        <v>85764</v>
      </c>
      <c r="P46">
        <f t="shared" si="5"/>
        <v>36107</v>
      </c>
      <c r="Q46">
        <f t="shared" si="5"/>
        <v>19486</v>
      </c>
      <c r="R46">
        <f t="shared" si="5"/>
        <v>106</v>
      </c>
      <c r="S46">
        <f t="shared" si="5"/>
        <v>141463</v>
      </c>
      <c r="T46">
        <f t="shared" si="3"/>
        <v>141</v>
      </c>
      <c r="U46">
        <f t="shared" si="4"/>
        <v>0.60626453560294913</v>
      </c>
      <c r="V46">
        <f t="shared" si="4"/>
        <v>0.25523988604794184</v>
      </c>
      <c r="W46">
        <f t="shared" si="4"/>
        <v>0.13774626580802046</v>
      </c>
      <c r="X46">
        <f t="shared" si="4"/>
        <v>7.4931254108848253E-4</v>
      </c>
    </row>
    <row r="47" spans="1:24" x14ac:dyDescent="0.3">
      <c r="A47" s="2">
        <v>3534708</v>
      </c>
      <c r="B47" s="2" t="s">
        <v>634</v>
      </c>
      <c r="C47" s="2" t="s">
        <v>508</v>
      </c>
      <c r="D47" s="2" t="s">
        <v>634</v>
      </c>
      <c r="E47" s="2" t="s">
        <v>508</v>
      </c>
      <c r="F47" s="2">
        <v>3177</v>
      </c>
      <c r="G47" s="2">
        <v>1510</v>
      </c>
      <c r="H47" s="2">
        <v>530</v>
      </c>
      <c r="I47" s="2">
        <v>3</v>
      </c>
      <c r="J47" s="2">
        <v>5220</v>
      </c>
      <c r="K47" s="2">
        <v>0.60862068965517246</v>
      </c>
      <c r="L47" s="2">
        <v>0.28927203065134099</v>
      </c>
      <c r="M47">
        <v>0.10153256704980843</v>
      </c>
      <c r="N47" s="2">
        <v>5.7471264367816091E-4</v>
      </c>
      <c r="O47">
        <f t="shared" si="5"/>
        <v>88941</v>
      </c>
      <c r="P47">
        <f t="shared" si="5"/>
        <v>37617</v>
      </c>
      <c r="Q47">
        <f t="shared" si="5"/>
        <v>20016</v>
      </c>
      <c r="R47">
        <f t="shared" si="5"/>
        <v>109</v>
      </c>
      <c r="S47">
        <f t="shared" si="5"/>
        <v>146683</v>
      </c>
      <c r="T47">
        <f t="shared" si="3"/>
        <v>146</v>
      </c>
      <c r="U47">
        <f t="shared" si="4"/>
        <v>0.60634838392997148</v>
      </c>
      <c r="V47">
        <f t="shared" si="4"/>
        <v>0.25645098614017986</v>
      </c>
      <c r="W47">
        <f t="shared" si="4"/>
        <v>0.13645753086588083</v>
      </c>
      <c r="X47">
        <f t="shared" si="4"/>
        <v>7.4309906396787635E-4</v>
      </c>
    </row>
    <row r="48" spans="1:24" x14ac:dyDescent="0.3">
      <c r="A48" s="2">
        <v>3556305</v>
      </c>
      <c r="B48" s="2" t="s">
        <v>5944</v>
      </c>
      <c r="C48" s="2" t="s">
        <v>508</v>
      </c>
      <c r="D48" s="2" t="s">
        <v>685</v>
      </c>
      <c r="E48" s="2" t="s">
        <v>508</v>
      </c>
      <c r="F48" s="2">
        <v>3539</v>
      </c>
      <c r="G48" s="2">
        <v>1397</v>
      </c>
      <c r="H48" s="2">
        <v>518</v>
      </c>
      <c r="I48" s="2">
        <v>2</v>
      </c>
      <c r="J48" s="2">
        <v>5456</v>
      </c>
      <c r="K48" s="2">
        <v>0.64864369501466279</v>
      </c>
      <c r="L48" s="2">
        <v>0.25604838709677419</v>
      </c>
      <c r="M48">
        <v>9.4941348973607037E-2</v>
      </c>
      <c r="N48" s="2">
        <v>3.6656891495601173E-4</v>
      </c>
      <c r="O48">
        <f t="shared" si="5"/>
        <v>92480</v>
      </c>
      <c r="P48">
        <f t="shared" si="5"/>
        <v>39014</v>
      </c>
      <c r="Q48">
        <f t="shared" si="5"/>
        <v>20534</v>
      </c>
      <c r="R48">
        <f t="shared" si="5"/>
        <v>111</v>
      </c>
      <c r="S48">
        <f t="shared" si="5"/>
        <v>152139</v>
      </c>
      <c r="T48">
        <f t="shared" si="3"/>
        <v>152</v>
      </c>
      <c r="U48">
        <f t="shared" si="4"/>
        <v>0.60786517592464784</v>
      </c>
      <c r="V48">
        <f t="shared" si="4"/>
        <v>0.25643654815661993</v>
      </c>
      <c r="W48">
        <f t="shared" si="4"/>
        <v>0.13496867995714446</v>
      </c>
      <c r="X48">
        <f t="shared" si="4"/>
        <v>7.2959596158775851E-4</v>
      </c>
    </row>
    <row r="49" spans="1:24" x14ac:dyDescent="0.3">
      <c r="A49" s="3">
        <v>3553708</v>
      </c>
      <c r="B49" s="3" t="s">
        <v>4197</v>
      </c>
      <c r="C49" s="3" t="s">
        <v>508</v>
      </c>
      <c r="D49" s="3" t="s">
        <v>4197</v>
      </c>
      <c r="E49" s="3" t="s">
        <v>508</v>
      </c>
      <c r="F49" s="3">
        <v>2108</v>
      </c>
      <c r="G49" s="3">
        <v>1446</v>
      </c>
      <c r="H49" s="3">
        <v>1941</v>
      </c>
      <c r="I49" s="3">
        <v>0</v>
      </c>
      <c r="J49" s="3">
        <v>5495</v>
      </c>
      <c r="K49" s="3">
        <v>0.38362147406733393</v>
      </c>
      <c r="L49" s="3">
        <v>0.26314831665150135</v>
      </c>
      <c r="M49">
        <v>0.35323020928116472</v>
      </c>
      <c r="N49" s="3">
        <v>0</v>
      </c>
      <c r="O49">
        <f t="shared" si="5"/>
        <v>94588</v>
      </c>
      <c r="P49">
        <f t="shared" si="5"/>
        <v>40460</v>
      </c>
      <c r="Q49">
        <f t="shared" si="5"/>
        <v>22475</v>
      </c>
      <c r="R49">
        <f t="shared" si="5"/>
        <v>111</v>
      </c>
      <c r="S49">
        <f t="shared" si="5"/>
        <v>157634</v>
      </c>
      <c r="T49">
        <f t="shared" si="3"/>
        <v>157</v>
      </c>
      <c r="U49">
        <f t="shared" si="4"/>
        <v>0.60004821294898314</v>
      </c>
      <c r="V49">
        <f t="shared" si="4"/>
        <v>0.25667051524417323</v>
      </c>
      <c r="W49">
        <f t="shared" si="4"/>
        <v>0.14257710899932755</v>
      </c>
      <c r="X49">
        <f t="shared" si="4"/>
        <v>7.0416280751614503E-4</v>
      </c>
    </row>
    <row r="50" spans="1:24" x14ac:dyDescent="0.3">
      <c r="A50" s="3">
        <v>3537305</v>
      </c>
      <c r="B50" s="3" t="s">
        <v>643</v>
      </c>
      <c r="C50" s="3" t="s">
        <v>508</v>
      </c>
      <c r="D50" s="3" t="s">
        <v>643</v>
      </c>
      <c r="E50" s="3" t="s">
        <v>508</v>
      </c>
      <c r="F50" s="3">
        <v>3444</v>
      </c>
      <c r="G50" s="3">
        <v>1705</v>
      </c>
      <c r="H50" s="3">
        <v>382</v>
      </c>
      <c r="I50" s="3">
        <v>0</v>
      </c>
      <c r="J50" s="3">
        <v>5531</v>
      </c>
      <c r="K50" s="3">
        <v>0.62267221117338634</v>
      </c>
      <c r="L50" s="3">
        <v>0.30826252033990237</v>
      </c>
      <c r="M50">
        <v>6.9065268486711268E-2</v>
      </c>
      <c r="N50" s="3">
        <v>0</v>
      </c>
      <c r="O50">
        <f t="shared" si="5"/>
        <v>98032</v>
      </c>
      <c r="P50">
        <f t="shared" si="5"/>
        <v>42165</v>
      </c>
      <c r="Q50">
        <f t="shared" si="5"/>
        <v>22857</v>
      </c>
      <c r="R50">
        <f t="shared" si="5"/>
        <v>111</v>
      </c>
      <c r="S50">
        <f t="shared" si="5"/>
        <v>163165</v>
      </c>
      <c r="T50">
        <f t="shared" si="3"/>
        <v>163</v>
      </c>
      <c r="U50">
        <f t="shared" si="4"/>
        <v>0.60081512579290897</v>
      </c>
      <c r="V50">
        <f t="shared" si="4"/>
        <v>0.25841939141359971</v>
      </c>
      <c r="W50">
        <f t="shared" si="4"/>
        <v>0.14008518983850704</v>
      </c>
      <c r="X50">
        <f t="shared" si="4"/>
        <v>6.8029295498421842E-4</v>
      </c>
    </row>
    <row r="51" spans="1:24" x14ac:dyDescent="0.3">
      <c r="A51" s="2">
        <v>3524105</v>
      </c>
      <c r="B51" s="2" t="s">
        <v>1510</v>
      </c>
      <c r="C51" s="2" t="s">
        <v>508</v>
      </c>
      <c r="D51" s="2" t="s">
        <v>590</v>
      </c>
      <c r="E51" s="2" t="s">
        <v>508</v>
      </c>
      <c r="F51" s="2">
        <v>3247</v>
      </c>
      <c r="G51" s="2">
        <v>1610</v>
      </c>
      <c r="H51" s="2">
        <v>701</v>
      </c>
      <c r="I51" s="2">
        <v>3</v>
      </c>
      <c r="J51" s="2">
        <v>5561</v>
      </c>
      <c r="K51" s="2">
        <v>0.58388778996583346</v>
      </c>
      <c r="L51" s="2">
        <v>0.2895162740514296</v>
      </c>
      <c r="M51">
        <v>0.12605646466462866</v>
      </c>
      <c r="N51" s="2">
        <v>5.3947131810825396E-4</v>
      </c>
      <c r="O51">
        <f t="shared" si="5"/>
        <v>101279</v>
      </c>
      <c r="P51">
        <f t="shared" si="5"/>
        <v>43775</v>
      </c>
      <c r="Q51">
        <f t="shared" si="5"/>
        <v>23558</v>
      </c>
      <c r="R51">
        <f t="shared" si="5"/>
        <v>114</v>
      </c>
      <c r="S51">
        <f t="shared" si="5"/>
        <v>168726</v>
      </c>
      <c r="T51">
        <f t="shared" si="3"/>
        <v>168</v>
      </c>
      <c r="U51">
        <f t="shared" si="4"/>
        <v>0.60025722176783658</v>
      </c>
      <c r="V51">
        <f t="shared" si="4"/>
        <v>0.25944430615317143</v>
      </c>
      <c r="W51">
        <f t="shared" si="4"/>
        <v>0.13962282043075755</v>
      </c>
      <c r="X51">
        <f t="shared" si="4"/>
        <v>6.7565164823441557E-4</v>
      </c>
    </row>
    <row r="52" spans="1:24" x14ac:dyDescent="0.3">
      <c r="A52" s="2">
        <v>3549706</v>
      </c>
      <c r="B52" s="2" t="s">
        <v>6152</v>
      </c>
      <c r="C52" s="2" t="s">
        <v>508</v>
      </c>
      <c r="D52" s="2" t="s">
        <v>4141</v>
      </c>
      <c r="E52" s="2" t="s">
        <v>508</v>
      </c>
      <c r="F52" s="2">
        <v>3096</v>
      </c>
      <c r="G52" s="2">
        <v>1769</v>
      </c>
      <c r="H52" s="2">
        <v>835</v>
      </c>
      <c r="I52" s="2">
        <v>2</v>
      </c>
      <c r="J52" s="2">
        <v>5702</v>
      </c>
      <c r="K52" s="2">
        <v>0.5429673798667134</v>
      </c>
      <c r="L52" s="2">
        <v>0.31024202034373904</v>
      </c>
      <c r="M52">
        <v>0.1464398456681866</v>
      </c>
      <c r="N52" s="2">
        <v>3.5075412136092597E-4</v>
      </c>
      <c r="O52">
        <f t="shared" si="5"/>
        <v>104375</v>
      </c>
      <c r="P52">
        <f t="shared" si="5"/>
        <v>45544</v>
      </c>
      <c r="Q52">
        <f t="shared" si="5"/>
        <v>24393</v>
      </c>
      <c r="R52">
        <f t="shared" si="5"/>
        <v>116</v>
      </c>
      <c r="S52">
        <f t="shared" si="5"/>
        <v>174428</v>
      </c>
      <c r="T52">
        <f t="shared" si="3"/>
        <v>174</v>
      </c>
      <c r="U52">
        <f t="shared" si="4"/>
        <v>0.59838443369183847</v>
      </c>
      <c r="V52">
        <f t="shared" si="4"/>
        <v>0.26110486848441766</v>
      </c>
      <c r="W52">
        <f t="shared" si="4"/>
        <v>0.139845666980072</v>
      </c>
      <c r="X52">
        <f t="shared" si="4"/>
        <v>6.650308436718875E-4</v>
      </c>
    </row>
    <row r="53" spans="1:24" x14ac:dyDescent="0.3">
      <c r="A53" s="3">
        <v>3536703</v>
      </c>
      <c r="B53" s="3" t="s">
        <v>641</v>
      </c>
      <c r="C53" s="3" t="s">
        <v>508</v>
      </c>
      <c r="D53" s="3" t="s">
        <v>641</v>
      </c>
      <c r="E53" s="3" t="s">
        <v>508</v>
      </c>
      <c r="F53" s="3">
        <v>3569</v>
      </c>
      <c r="G53" s="3">
        <v>1462</v>
      </c>
      <c r="H53" s="3">
        <v>765</v>
      </c>
      <c r="I53" s="3">
        <v>4</v>
      </c>
      <c r="J53" s="3">
        <v>5800</v>
      </c>
      <c r="K53" s="3">
        <v>0.6153448275862069</v>
      </c>
      <c r="L53" s="3">
        <v>0.25206896551724139</v>
      </c>
      <c r="M53">
        <v>0.13189655172413794</v>
      </c>
      <c r="N53" s="3">
        <v>6.8965517241379305E-4</v>
      </c>
      <c r="O53">
        <f t="shared" si="5"/>
        <v>107944</v>
      </c>
      <c r="P53">
        <f t="shared" si="5"/>
        <v>47006</v>
      </c>
      <c r="Q53">
        <f t="shared" si="5"/>
        <v>25158</v>
      </c>
      <c r="R53">
        <f t="shared" si="5"/>
        <v>120</v>
      </c>
      <c r="S53">
        <f t="shared" si="5"/>
        <v>180228</v>
      </c>
      <c r="T53">
        <f t="shared" si="3"/>
        <v>180</v>
      </c>
      <c r="U53">
        <f t="shared" si="4"/>
        <v>0.59893024391326544</v>
      </c>
      <c r="V53">
        <f t="shared" si="4"/>
        <v>0.26081407994318306</v>
      </c>
      <c r="W53">
        <f t="shared" si="4"/>
        <v>0.13958985285305281</v>
      </c>
      <c r="X53">
        <f t="shared" si="4"/>
        <v>6.6582329049870166E-4</v>
      </c>
    </row>
    <row r="54" spans="1:24" x14ac:dyDescent="0.3">
      <c r="A54" s="2">
        <v>3530300</v>
      </c>
      <c r="B54" s="2" t="s">
        <v>614</v>
      </c>
      <c r="C54" s="2" t="s">
        <v>508</v>
      </c>
      <c r="D54" s="2" t="s">
        <v>614</v>
      </c>
      <c r="E54" s="2" t="s">
        <v>508</v>
      </c>
      <c r="F54" s="2">
        <v>3552</v>
      </c>
      <c r="G54" s="2">
        <v>1924</v>
      </c>
      <c r="H54" s="2">
        <v>408</v>
      </c>
      <c r="I54" s="2">
        <v>3</v>
      </c>
      <c r="J54" s="2">
        <v>5887</v>
      </c>
      <c r="K54" s="2">
        <v>0.60336334295906235</v>
      </c>
      <c r="L54" s="2">
        <v>0.32682181076949213</v>
      </c>
      <c r="M54">
        <v>6.9305248853405804E-2</v>
      </c>
      <c r="N54" s="2">
        <v>5.0959741803974863E-4</v>
      </c>
      <c r="O54">
        <f t="shared" si="5"/>
        <v>111496</v>
      </c>
      <c r="P54">
        <f t="shared" si="5"/>
        <v>48930</v>
      </c>
      <c r="Q54">
        <f t="shared" si="5"/>
        <v>25566</v>
      </c>
      <c r="R54">
        <f t="shared" si="5"/>
        <v>123</v>
      </c>
      <c r="S54">
        <f t="shared" si="5"/>
        <v>186115</v>
      </c>
      <c r="T54">
        <f t="shared" si="3"/>
        <v>186</v>
      </c>
      <c r="U54">
        <f t="shared" si="4"/>
        <v>0.59907046718426782</v>
      </c>
      <c r="V54">
        <f t="shared" si="4"/>
        <v>0.26290196921258363</v>
      </c>
      <c r="W54">
        <f t="shared" si="4"/>
        <v>0.13736668189022916</v>
      </c>
      <c r="X54">
        <f t="shared" si="4"/>
        <v>6.6088171291943149E-4</v>
      </c>
    </row>
    <row r="55" spans="1:24" x14ac:dyDescent="0.3">
      <c r="A55" s="2">
        <v>3554508</v>
      </c>
      <c r="B55" s="2" t="s">
        <v>679</v>
      </c>
      <c r="C55" s="2" t="s">
        <v>508</v>
      </c>
      <c r="D55" s="2" t="s">
        <v>679</v>
      </c>
      <c r="E55" s="2" t="s">
        <v>508</v>
      </c>
      <c r="F55" s="2">
        <v>2478</v>
      </c>
      <c r="G55" s="2">
        <v>1237</v>
      </c>
      <c r="H55" s="2">
        <v>2554</v>
      </c>
      <c r="I55" s="2">
        <v>2</v>
      </c>
      <c r="J55" s="2">
        <v>6271</v>
      </c>
      <c r="K55" s="2">
        <v>0.39515228831127414</v>
      </c>
      <c r="L55" s="2">
        <v>0.197257215755063</v>
      </c>
      <c r="M55">
        <v>0.4072715675330888</v>
      </c>
      <c r="N55" s="2">
        <v>3.189284005740711E-4</v>
      </c>
      <c r="O55">
        <f t="shared" si="5"/>
        <v>113974</v>
      </c>
      <c r="P55">
        <f t="shared" si="5"/>
        <v>50167</v>
      </c>
      <c r="Q55">
        <f t="shared" si="5"/>
        <v>28120</v>
      </c>
      <c r="R55">
        <f t="shared" si="5"/>
        <v>125</v>
      </c>
      <c r="S55">
        <f t="shared" si="5"/>
        <v>192386</v>
      </c>
      <c r="T55">
        <f t="shared" si="3"/>
        <v>192</v>
      </c>
      <c r="U55">
        <f t="shared" si="4"/>
        <v>0.5924235651242814</v>
      </c>
      <c r="V55">
        <f t="shared" si="4"/>
        <v>0.26076221762498308</v>
      </c>
      <c r="W55">
        <f t="shared" si="4"/>
        <v>0.14616448182300168</v>
      </c>
      <c r="X55">
        <f t="shared" si="4"/>
        <v>6.4973542773382679E-4</v>
      </c>
    </row>
    <row r="56" spans="1:24" x14ac:dyDescent="0.3">
      <c r="A56" s="3">
        <v>3516705</v>
      </c>
      <c r="B56" s="3" t="s">
        <v>564</v>
      </c>
      <c r="C56" s="3" t="s">
        <v>508</v>
      </c>
      <c r="D56" s="3" t="s">
        <v>564</v>
      </c>
      <c r="E56" s="3" t="s">
        <v>508</v>
      </c>
      <c r="F56" s="3">
        <v>4136</v>
      </c>
      <c r="G56" s="3">
        <v>1423</v>
      </c>
      <c r="H56" s="3">
        <v>862</v>
      </c>
      <c r="I56" s="3">
        <v>1</v>
      </c>
      <c r="J56" s="3">
        <v>6422</v>
      </c>
      <c r="K56" s="3">
        <v>0.64403612581750236</v>
      </c>
      <c r="L56" s="3">
        <v>0.22158206166303332</v>
      </c>
      <c r="M56">
        <v>0.13422609778885083</v>
      </c>
      <c r="N56" s="3">
        <v>1.5571473061351605E-4</v>
      </c>
      <c r="O56">
        <f t="shared" si="5"/>
        <v>118110</v>
      </c>
      <c r="P56">
        <f t="shared" si="5"/>
        <v>51590</v>
      </c>
      <c r="Q56">
        <f t="shared" si="5"/>
        <v>28982</v>
      </c>
      <c r="R56">
        <f t="shared" si="5"/>
        <v>126</v>
      </c>
      <c r="S56">
        <f t="shared" si="5"/>
        <v>198808</v>
      </c>
      <c r="T56">
        <f t="shared" si="3"/>
        <v>198</v>
      </c>
      <c r="U56">
        <f t="shared" si="4"/>
        <v>0.59409078105508828</v>
      </c>
      <c r="V56">
        <f t="shared" si="4"/>
        <v>0.25949659973441713</v>
      </c>
      <c r="W56">
        <f t="shared" si="4"/>
        <v>0.14577884189771034</v>
      </c>
      <c r="X56">
        <f t="shared" si="4"/>
        <v>6.3377731278419381E-4</v>
      </c>
    </row>
    <row r="57" spans="1:24" x14ac:dyDescent="0.3">
      <c r="A57" s="3">
        <v>3501905</v>
      </c>
      <c r="B57" s="3" t="s">
        <v>511</v>
      </c>
      <c r="C57" s="3" t="s">
        <v>508</v>
      </c>
      <c r="D57" s="3" t="s">
        <v>511</v>
      </c>
      <c r="E57" s="3" t="s">
        <v>508</v>
      </c>
      <c r="F57" s="3">
        <v>4070</v>
      </c>
      <c r="G57" s="3">
        <v>1530</v>
      </c>
      <c r="H57" s="3">
        <v>924</v>
      </c>
      <c r="I57" s="3">
        <v>2</v>
      </c>
      <c r="J57" s="3">
        <v>6526</v>
      </c>
      <c r="K57" s="3">
        <v>0.62365920931657981</v>
      </c>
      <c r="L57" s="3">
        <v>0.23444682807232609</v>
      </c>
      <c r="M57">
        <v>0.14158749616916946</v>
      </c>
      <c r="N57" s="3">
        <v>3.0646644192460924E-4</v>
      </c>
      <c r="O57">
        <f t="shared" si="5"/>
        <v>122180</v>
      </c>
      <c r="P57">
        <f t="shared" si="5"/>
        <v>53120</v>
      </c>
      <c r="Q57">
        <f t="shared" si="5"/>
        <v>29906</v>
      </c>
      <c r="R57">
        <f t="shared" si="5"/>
        <v>128</v>
      </c>
      <c r="S57">
        <f t="shared" si="5"/>
        <v>205334</v>
      </c>
      <c r="T57">
        <f t="shared" si="3"/>
        <v>205</v>
      </c>
      <c r="U57">
        <f t="shared" si="4"/>
        <v>0.59503053561514407</v>
      </c>
      <c r="V57">
        <f t="shared" si="4"/>
        <v>0.25870045876474429</v>
      </c>
      <c r="W57">
        <f t="shared" si="4"/>
        <v>0.14564563102067851</v>
      </c>
      <c r="X57">
        <f t="shared" si="4"/>
        <v>6.233745994331187E-4</v>
      </c>
    </row>
    <row r="58" spans="1:24" x14ac:dyDescent="0.3">
      <c r="A58" s="3">
        <v>3539301</v>
      </c>
      <c r="B58" s="3" t="s">
        <v>661</v>
      </c>
      <c r="C58" s="3" t="s">
        <v>508</v>
      </c>
      <c r="D58" s="3" t="s">
        <v>661</v>
      </c>
      <c r="E58" s="3" t="s">
        <v>508</v>
      </c>
      <c r="F58" s="3">
        <v>3699</v>
      </c>
      <c r="G58" s="3">
        <v>1526</v>
      </c>
      <c r="H58" s="3">
        <v>1332</v>
      </c>
      <c r="I58" s="3">
        <v>0</v>
      </c>
      <c r="J58" s="3">
        <v>6557</v>
      </c>
      <c r="K58" s="3">
        <v>0.56412993747140461</v>
      </c>
      <c r="L58" s="3">
        <v>0.23272838188195821</v>
      </c>
      <c r="M58">
        <v>0.20314168064663718</v>
      </c>
      <c r="N58" s="3">
        <v>0</v>
      </c>
      <c r="O58">
        <f t="shared" si="5"/>
        <v>125879</v>
      </c>
      <c r="P58">
        <f t="shared" si="5"/>
        <v>54646</v>
      </c>
      <c r="Q58">
        <f t="shared" si="5"/>
        <v>31238</v>
      </c>
      <c r="R58">
        <f t="shared" si="5"/>
        <v>128</v>
      </c>
      <c r="S58">
        <f t="shared" si="5"/>
        <v>211891</v>
      </c>
      <c r="T58">
        <f t="shared" si="3"/>
        <v>211</v>
      </c>
      <c r="U58">
        <f t="shared" si="4"/>
        <v>0.59407431179238379</v>
      </c>
      <c r="V58">
        <f t="shared" si="4"/>
        <v>0.25789674880009061</v>
      </c>
      <c r="W58">
        <f t="shared" si="4"/>
        <v>0.14742485523217125</v>
      </c>
      <c r="X58">
        <f t="shared" si="4"/>
        <v>6.0408417535430948E-4</v>
      </c>
    </row>
    <row r="59" spans="1:24" x14ac:dyDescent="0.3">
      <c r="A59" s="3">
        <v>3550605</v>
      </c>
      <c r="B59" s="3" t="s">
        <v>6160</v>
      </c>
      <c r="C59" s="3" t="s">
        <v>508</v>
      </c>
      <c r="D59" s="3" t="s">
        <v>4157</v>
      </c>
      <c r="E59" s="3" t="s">
        <v>508</v>
      </c>
      <c r="F59" s="3">
        <v>4665</v>
      </c>
      <c r="G59" s="3">
        <v>757</v>
      </c>
      <c r="H59" s="3">
        <v>1280</v>
      </c>
      <c r="I59" s="3">
        <v>29</v>
      </c>
      <c r="J59" s="3">
        <v>6731</v>
      </c>
      <c r="K59" s="3">
        <v>0.69306195216164013</v>
      </c>
      <c r="L59" s="3">
        <v>0.11246471549546873</v>
      </c>
      <c r="M59">
        <v>0.19016490863170404</v>
      </c>
      <c r="N59" s="3">
        <v>4.3084237111870446E-3</v>
      </c>
      <c r="O59">
        <f t="shared" si="5"/>
        <v>130544</v>
      </c>
      <c r="P59">
        <f t="shared" si="5"/>
        <v>55403</v>
      </c>
      <c r="Q59">
        <f t="shared" si="5"/>
        <v>32518</v>
      </c>
      <c r="R59">
        <f t="shared" si="5"/>
        <v>157</v>
      </c>
      <c r="S59">
        <f t="shared" si="5"/>
        <v>218622</v>
      </c>
      <c r="T59">
        <f t="shared" si="3"/>
        <v>218</v>
      </c>
      <c r="U59">
        <f t="shared" si="4"/>
        <v>0.59712197308596571</v>
      </c>
      <c r="V59">
        <f t="shared" si="4"/>
        <v>0.25341914354456552</v>
      </c>
      <c r="W59">
        <f t="shared" si="4"/>
        <v>0.14874074887248309</v>
      </c>
      <c r="X59">
        <f t="shared" si="4"/>
        <v>7.181344969856648E-4</v>
      </c>
    </row>
    <row r="60" spans="1:24" x14ac:dyDescent="0.3">
      <c r="A60" s="2">
        <v>3549904</v>
      </c>
      <c r="B60" s="2" t="s">
        <v>6154</v>
      </c>
      <c r="C60" s="2" t="s">
        <v>508</v>
      </c>
      <c r="D60" s="2" t="s">
        <v>4145</v>
      </c>
      <c r="E60" s="2" t="s">
        <v>508</v>
      </c>
      <c r="F60" s="2">
        <v>4336</v>
      </c>
      <c r="G60" s="2">
        <v>1910</v>
      </c>
      <c r="H60" s="2">
        <v>501</v>
      </c>
      <c r="I60" s="2">
        <v>13</v>
      </c>
      <c r="J60" s="2">
        <v>6760</v>
      </c>
      <c r="K60" s="2">
        <v>0.64142011834319523</v>
      </c>
      <c r="L60" s="2">
        <v>0.28254437869822485</v>
      </c>
      <c r="M60">
        <v>7.4112426035502957E-2</v>
      </c>
      <c r="N60" s="2">
        <v>1.9230769230769232E-3</v>
      </c>
      <c r="O60">
        <f t="shared" si="5"/>
        <v>134880</v>
      </c>
      <c r="P60">
        <f t="shared" si="5"/>
        <v>57313</v>
      </c>
      <c r="Q60">
        <f t="shared" si="5"/>
        <v>33019</v>
      </c>
      <c r="R60">
        <f t="shared" si="5"/>
        <v>170</v>
      </c>
      <c r="S60">
        <f t="shared" si="5"/>
        <v>225382</v>
      </c>
      <c r="T60">
        <f t="shared" si="3"/>
        <v>225</v>
      </c>
      <c r="U60">
        <f t="shared" si="4"/>
        <v>0.59845063048513192</v>
      </c>
      <c r="V60">
        <f t="shared" si="4"/>
        <v>0.25429271192908043</v>
      </c>
      <c r="W60">
        <f t="shared" si="4"/>
        <v>0.14650238262150483</v>
      </c>
      <c r="X60">
        <f t="shared" si="4"/>
        <v>7.5427496428286198E-4</v>
      </c>
    </row>
    <row r="61" spans="1:24" x14ac:dyDescent="0.3">
      <c r="A61" s="2">
        <v>3538808</v>
      </c>
      <c r="B61" s="2" t="s">
        <v>657</v>
      </c>
      <c r="C61" s="2" t="s">
        <v>508</v>
      </c>
      <c r="D61" s="2" t="s">
        <v>657</v>
      </c>
      <c r="E61" s="2" t="s">
        <v>508</v>
      </c>
      <c r="F61" s="2">
        <v>4082</v>
      </c>
      <c r="G61" s="2">
        <v>1753</v>
      </c>
      <c r="H61" s="2">
        <v>1026</v>
      </c>
      <c r="I61" s="2">
        <v>18</v>
      </c>
      <c r="J61" s="2">
        <v>6879</v>
      </c>
      <c r="K61" s="2">
        <v>0.5934002035179532</v>
      </c>
      <c r="L61" s="2">
        <v>0.25483355138828317</v>
      </c>
      <c r="M61">
        <v>0.14914958569559528</v>
      </c>
      <c r="N61" s="2">
        <v>2.6166593981683385E-3</v>
      </c>
      <c r="O61">
        <f t="shared" si="5"/>
        <v>138962</v>
      </c>
      <c r="P61">
        <f t="shared" si="5"/>
        <v>59066</v>
      </c>
      <c r="Q61">
        <f t="shared" si="5"/>
        <v>34045</v>
      </c>
      <c r="R61">
        <f t="shared" si="5"/>
        <v>188</v>
      </c>
      <c r="S61">
        <f t="shared" si="5"/>
        <v>232261</v>
      </c>
      <c r="T61">
        <f t="shared" si="3"/>
        <v>232</v>
      </c>
      <c r="U61">
        <f t="shared" si="4"/>
        <v>0.59830104925062755</v>
      </c>
      <c r="V61">
        <f t="shared" si="4"/>
        <v>0.25430873026465917</v>
      </c>
      <c r="W61">
        <f t="shared" si="4"/>
        <v>0.14658078627061796</v>
      </c>
      <c r="X61">
        <f t="shared" si="4"/>
        <v>8.0943421409534967E-4</v>
      </c>
    </row>
    <row r="62" spans="1:24" x14ac:dyDescent="0.3">
      <c r="A62" s="3">
        <v>3538907</v>
      </c>
      <c r="B62" s="3" t="s">
        <v>5940</v>
      </c>
      <c r="C62" s="3" t="s">
        <v>508</v>
      </c>
      <c r="D62" s="3" t="s">
        <v>659</v>
      </c>
      <c r="E62" s="3" t="s">
        <v>508</v>
      </c>
      <c r="F62" s="3">
        <v>4831</v>
      </c>
      <c r="G62" s="3">
        <v>1589</v>
      </c>
      <c r="H62" s="3">
        <v>611</v>
      </c>
      <c r="I62" s="3">
        <v>0</v>
      </c>
      <c r="J62" s="3">
        <v>7031</v>
      </c>
      <c r="K62" s="3">
        <v>0.68709998577727205</v>
      </c>
      <c r="L62" s="3">
        <v>0.22599914663632484</v>
      </c>
      <c r="M62">
        <v>8.6900867586403072E-2</v>
      </c>
      <c r="N62" s="3">
        <v>0</v>
      </c>
      <c r="O62">
        <f t="shared" si="5"/>
        <v>143793</v>
      </c>
      <c r="P62">
        <f t="shared" si="5"/>
        <v>60655</v>
      </c>
      <c r="Q62">
        <f t="shared" si="5"/>
        <v>34656</v>
      </c>
      <c r="R62">
        <f t="shared" si="5"/>
        <v>188</v>
      </c>
      <c r="S62">
        <f t="shared" si="5"/>
        <v>239292</v>
      </c>
      <c r="T62">
        <f t="shared" si="3"/>
        <v>239</v>
      </c>
      <c r="U62">
        <f t="shared" si="4"/>
        <v>0.60091018504588534</v>
      </c>
      <c r="V62">
        <f t="shared" si="4"/>
        <v>0.25347692359126089</v>
      </c>
      <c r="W62">
        <f t="shared" si="4"/>
        <v>0.14482724035905922</v>
      </c>
      <c r="X62">
        <f t="shared" si="4"/>
        <v>7.8565100379452714E-4</v>
      </c>
    </row>
    <row r="63" spans="1:24" x14ac:dyDescent="0.3">
      <c r="A63" s="3">
        <v>3555000</v>
      </c>
      <c r="B63" s="3" t="s">
        <v>5943</v>
      </c>
      <c r="C63" s="3" t="s">
        <v>508</v>
      </c>
      <c r="D63" s="3" t="s">
        <v>681</v>
      </c>
      <c r="E63" s="3" t="s">
        <v>508</v>
      </c>
      <c r="F63" s="3">
        <v>5250</v>
      </c>
      <c r="G63" s="3">
        <v>1557</v>
      </c>
      <c r="H63" s="3">
        <v>746</v>
      </c>
      <c r="I63" s="3">
        <v>17</v>
      </c>
      <c r="J63" s="3">
        <v>7570</v>
      </c>
      <c r="K63" s="3">
        <v>0.69352708058124179</v>
      </c>
      <c r="L63" s="3">
        <v>0.20568031704095113</v>
      </c>
      <c r="M63">
        <v>9.8546895640686916E-2</v>
      </c>
      <c r="N63" s="3">
        <v>2.2457067371202113E-3</v>
      </c>
      <c r="O63">
        <f t="shared" si="5"/>
        <v>149043</v>
      </c>
      <c r="P63">
        <f t="shared" si="5"/>
        <v>62212</v>
      </c>
      <c r="Q63">
        <f t="shared" si="5"/>
        <v>35402</v>
      </c>
      <c r="R63">
        <f t="shared" si="5"/>
        <v>205</v>
      </c>
      <c r="S63">
        <f t="shared" ref="S63:S86" si="6">+S62+J63</f>
        <v>246862</v>
      </c>
      <c r="T63">
        <f t="shared" si="3"/>
        <v>246</v>
      </c>
      <c r="U63">
        <f t="shared" si="4"/>
        <v>0.60375027343211995</v>
      </c>
      <c r="V63">
        <f t="shared" si="4"/>
        <v>0.25201124514911166</v>
      </c>
      <c r="W63">
        <f t="shared" si="4"/>
        <v>0.14340805794330436</v>
      </c>
      <c r="X63">
        <f t="shared" si="4"/>
        <v>8.3042347546402444E-4</v>
      </c>
    </row>
    <row r="64" spans="1:24" x14ac:dyDescent="0.3">
      <c r="A64" s="3">
        <v>3554003</v>
      </c>
      <c r="B64" s="3" t="s">
        <v>5942</v>
      </c>
      <c r="C64" s="3" t="s">
        <v>508</v>
      </c>
      <c r="D64" s="3" t="s">
        <v>675</v>
      </c>
      <c r="E64" s="3" t="s">
        <v>508</v>
      </c>
      <c r="F64" s="3">
        <v>4172</v>
      </c>
      <c r="G64" s="3">
        <v>2482</v>
      </c>
      <c r="H64" s="3">
        <v>930</v>
      </c>
      <c r="I64" s="3">
        <v>1</v>
      </c>
      <c r="J64" s="3">
        <v>7585</v>
      </c>
      <c r="K64" s="3">
        <v>0.55003295978905731</v>
      </c>
      <c r="L64" s="3">
        <v>0.32722478576137115</v>
      </c>
      <c r="M64">
        <v>0.12261041529334213</v>
      </c>
      <c r="N64" s="3">
        <v>1.3183915622940013E-4</v>
      </c>
      <c r="O64">
        <f t="shared" si="5"/>
        <v>153215</v>
      </c>
      <c r="P64">
        <f t="shared" si="5"/>
        <v>64694</v>
      </c>
      <c r="Q64">
        <f t="shared" si="5"/>
        <v>36332</v>
      </c>
      <c r="R64">
        <f t="shared" si="5"/>
        <v>206</v>
      </c>
      <c r="S64">
        <f t="shared" si="6"/>
        <v>254447</v>
      </c>
      <c r="T64">
        <f t="shared" si="3"/>
        <v>254</v>
      </c>
      <c r="U64">
        <f t="shared" si="4"/>
        <v>0.60214897404960566</v>
      </c>
      <c r="V64">
        <f t="shared" si="4"/>
        <v>0.25425334156032492</v>
      </c>
      <c r="W64">
        <f t="shared" si="4"/>
        <v>0.14278808553451211</v>
      </c>
      <c r="X64">
        <f t="shared" si="4"/>
        <v>8.0959885555734591E-4</v>
      </c>
    </row>
    <row r="65" spans="1:24" x14ac:dyDescent="0.3">
      <c r="A65" s="2">
        <v>3524303</v>
      </c>
      <c r="B65" s="2" t="s">
        <v>592</v>
      </c>
      <c r="C65" s="2" t="s">
        <v>508</v>
      </c>
      <c r="D65" s="2" t="s">
        <v>592</v>
      </c>
      <c r="E65" s="2" t="s">
        <v>508</v>
      </c>
      <c r="F65" s="2">
        <v>3761</v>
      </c>
      <c r="G65" s="2">
        <v>3003</v>
      </c>
      <c r="H65" s="2">
        <v>1601</v>
      </c>
      <c r="I65" s="2">
        <v>10</v>
      </c>
      <c r="J65" s="2">
        <v>8375</v>
      </c>
      <c r="K65" s="2">
        <v>0.44907462686567162</v>
      </c>
      <c r="L65" s="2">
        <v>0.3585671641791045</v>
      </c>
      <c r="M65">
        <v>0.19116417910447761</v>
      </c>
      <c r="N65" s="2">
        <v>1.1940298507462687E-3</v>
      </c>
      <c r="O65">
        <f t="shared" si="5"/>
        <v>156976</v>
      </c>
      <c r="P65">
        <f t="shared" si="5"/>
        <v>67697</v>
      </c>
      <c r="Q65">
        <f t="shared" si="5"/>
        <v>37933</v>
      </c>
      <c r="R65">
        <f t="shared" si="5"/>
        <v>216</v>
      </c>
      <c r="S65">
        <f t="shared" si="6"/>
        <v>262822</v>
      </c>
      <c r="T65">
        <f t="shared" si="3"/>
        <v>262</v>
      </c>
      <c r="U65">
        <f t="shared" si="4"/>
        <v>0.59727115690467314</v>
      </c>
      <c r="V65">
        <f t="shared" si="4"/>
        <v>0.25757737175731105</v>
      </c>
      <c r="W65">
        <f t="shared" si="4"/>
        <v>0.14432962232994193</v>
      </c>
      <c r="X65">
        <f t="shared" si="4"/>
        <v>8.2184900807390552E-4</v>
      </c>
    </row>
    <row r="66" spans="1:24" x14ac:dyDescent="0.3">
      <c r="A66" s="3">
        <v>3531407</v>
      </c>
      <c r="B66" s="3" t="s">
        <v>5936</v>
      </c>
      <c r="C66" s="3" t="s">
        <v>508</v>
      </c>
      <c r="D66" s="3" t="s">
        <v>624</v>
      </c>
      <c r="E66" s="3" t="s">
        <v>508</v>
      </c>
      <c r="F66" s="3">
        <v>5550</v>
      </c>
      <c r="G66" s="3">
        <v>1370</v>
      </c>
      <c r="H66" s="3">
        <v>1489</v>
      </c>
      <c r="I66" s="3">
        <v>0</v>
      </c>
      <c r="J66" s="3">
        <v>8409</v>
      </c>
      <c r="K66" s="3">
        <v>0.66000713521227261</v>
      </c>
      <c r="L66" s="3">
        <v>0.16292068022356998</v>
      </c>
      <c r="M66">
        <v>0.17707218456415744</v>
      </c>
      <c r="N66" s="3">
        <v>0</v>
      </c>
      <c r="O66">
        <f t="shared" si="5"/>
        <v>162526</v>
      </c>
      <c r="P66">
        <f t="shared" si="5"/>
        <v>69067</v>
      </c>
      <c r="Q66">
        <f t="shared" si="5"/>
        <v>39422</v>
      </c>
      <c r="R66">
        <f t="shared" si="5"/>
        <v>216</v>
      </c>
      <c r="S66">
        <f t="shared" si="6"/>
        <v>271231</v>
      </c>
      <c r="T66">
        <f t="shared" si="3"/>
        <v>271</v>
      </c>
      <c r="U66">
        <f t="shared" si="4"/>
        <v>0.59921616629367591</v>
      </c>
      <c r="V66">
        <f t="shared" si="4"/>
        <v>0.25464272151782058</v>
      </c>
      <c r="W66">
        <f t="shared" si="4"/>
        <v>0.14534474304190892</v>
      </c>
      <c r="X66">
        <f t="shared" si="4"/>
        <v>7.9636914659460018E-4</v>
      </c>
    </row>
    <row r="67" spans="1:24" x14ac:dyDescent="0.3">
      <c r="A67" s="2">
        <v>3533908</v>
      </c>
      <c r="B67" s="2" t="s">
        <v>5937</v>
      </c>
      <c r="C67" s="2" t="s">
        <v>508</v>
      </c>
      <c r="D67" s="2" t="s">
        <v>630</v>
      </c>
      <c r="E67" s="2" t="s">
        <v>508</v>
      </c>
      <c r="F67" s="2">
        <v>4886</v>
      </c>
      <c r="G67" s="2">
        <v>3040</v>
      </c>
      <c r="H67" s="2">
        <v>586</v>
      </c>
      <c r="I67" s="2">
        <v>1</v>
      </c>
      <c r="J67" s="2">
        <v>8513</v>
      </c>
      <c r="K67" s="2">
        <v>0.57394573005990834</v>
      </c>
      <c r="L67" s="2">
        <v>0.3571009044990015</v>
      </c>
      <c r="M67">
        <v>6.8835898038294374E-2</v>
      </c>
      <c r="N67" s="2">
        <v>1.1746740279572419E-4</v>
      </c>
      <c r="O67">
        <f t="shared" si="5"/>
        <v>167412</v>
      </c>
      <c r="P67">
        <f t="shared" si="5"/>
        <v>72107</v>
      </c>
      <c r="Q67">
        <f t="shared" si="5"/>
        <v>40008</v>
      </c>
      <c r="R67">
        <f t="shared" si="5"/>
        <v>217</v>
      </c>
      <c r="S67">
        <f t="shared" si="6"/>
        <v>279744</v>
      </c>
      <c r="T67">
        <f t="shared" ref="T67:T86" si="7">+INT(S67/1000)</f>
        <v>279</v>
      </c>
      <c r="U67">
        <f t="shared" ref="U67:X86" si="8">+O67/$S67</f>
        <v>0.59844715168153739</v>
      </c>
      <c r="V67">
        <f t="shared" si="8"/>
        <v>0.25776066689544724</v>
      </c>
      <c r="W67">
        <f t="shared" si="8"/>
        <v>0.14301647220315716</v>
      </c>
      <c r="X67">
        <f t="shared" si="8"/>
        <v>7.7570921985815606E-4</v>
      </c>
    </row>
    <row r="68" spans="1:24" x14ac:dyDescent="0.3">
      <c r="A68" s="2">
        <v>3557105</v>
      </c>
      <c r="B68" s="2" t="s">
        <v>687</v>
      </c>
      <c r="C68" s="2" t="s">
        <v>508</v>
      </c>
      <c r="D68" s="2" t="s">
        <v>687</v>
      </c>
      <c r="E68" s="2" t="s">
        <v>508</v>
      </c>
      <c r="F68" s="2">
        <v>6007</v>
      </c>
      <c r="G68" s="2">
        <v>1307</v>
      </c>
      <c r="H68" s="2">
        <v>1373</v>
      </c>
      <c r="I68" s="2">
        <v>9</v>
      </c>
      <c r="J68" s="2">
        <v>8696</v>
      </c>
      <c r="K68" s="2">
        <v>0.69077736890524377</v>
      </c>
      <c r="L68" s="2">
        <v>0.15029898804047839</v>
      </c>
      <c r="M68">
        <v>0.15788868445262189</v>
      </c>
      <c r="N68" s="2">
        <v>1.0349586016559337E-3</v>
      </c>
      <c r="O68">
        <f t="shared" ref="O68:R86" si="9">+O67+F68</f>
        <v>173419</v>
      </c>
      <c r="P68">
        <f t="shared" si="9"/>
        <v>73414</v>
      </c>
      <c r="Q68">
        <f t="shared" si="9"/>
        <v>41381</v>
      </c>
      <c r="R68">
        <f t="shared" si="9"/>
        <v>226</v>
      </c>
      <c r="S68">
        <f t="shared" si="6"/>
        <v>288440</v>
      </c>
      <c r="T68">
        <f t="shared" si="7"/>
        <v>288</v>
      </c>
      <c r="U68">
        <f t="shared" si="8"/>
        <v>0.6012307585633061</v>
      </c>
      <c r="V68">
        <f t="shared" si="8"/>
        <v>0.25452087089169323</v>
      </c>
      <c r="W68">
        <f t="shared" si="8"/>
        <v>0.14346484537512133</v>
      </c>
      <c r="X68">
        <f t="shared" si="8"/>
        <v>7.8352516987935101E-4</v>
      </c>
    </row>
    <row r="69" spans="1:24" x14ac:dyDescent="0.3">
      <c r="A69" s="3">
        <v>3549102</v>
      </c>
      <c r="B69" s="3" t="s">
        <v>6149</v>
      </c>
      <c r="C69" s="3" t="s">
        <v>508</v>
      </c>
      <c r="D69" s="3" t="s">
        <v>4135</v>
      </c>
      <c r="E69" s="3" t="s">
        <v>508</v>
      </c>
      <c r="F69" s="3">
        <v>4951</v>
      </c>
      <c r="G69" s="3">
        <v>2671</v>
      </c>
      <c r="H69" s="3">
        <v>1272</v>
      </c>
      <c r="I69" s="3">
        <v>1</v>
      </c>
      <c r="J69" s="3">
        <v>8895</v>
      </c>
      <c r="K69" s="3">
        <v>0.55660483417650364</v>
      </c>
      <c r="L69" s="3">
        <v>0.30028105677346822</v>
      </c>
      <c r="M69">
        <v>0.14300168634064081</v>
      </c>
      <c r="N69" s="3">
        <v>1.1242270938729624E-4</v>
      </c>
      <c r="O69">
        <f t="shared" si="9"/>
        <v>178370</v>
      </c>
      <c r="P69">
        <f t="shared" si="9"/>
        <v>76085</v>
      </c>
      <c r="Q69">
        <f t="shared" si="9"/>
        <v>42653</v>
      </c>
      <c r="R69">
        <f t="shared" si="9"/>
        <v>227</v>
      </c>
      <c r="S69">
        <f t="shared" si="6"/>
        <v>297335</v>
      </c>
      <c r="T69">
        <f t="shared" si="7"/>
        <v>297</v>
      </c>
      <c r="U69">
        <f t="shared" si="8"/>
        <v>0.59989574049472816</v>
      </c>
      <c r="V69">
        <f t="shared" si="8"/>
        <v>0.25588982124539661</v>
      </c>
      <c r="W69">
        <f t="shared" si="8"/>
        <v>0.14345098962449762</v>
      </c>
      <c r="X69">
        <f t="shared" si="8"/>
        <v>7.6344863537760438E-4</v>
      </c>
    </row>
    <row r="70" spans="1:24" x14ac:dyDescent="0.3">
      <c r="A70" s="2">
        <v>3527108</v>
      </c>
      <c r="B70" s="2" t="s">
        <v>604</v>
      </c>
      <c r="C70" s="2" t="s">
        <v>508</v>
      </c>
      <c r="D70" s="2" t="s">
        <v>604</v>
      </c>
      <c r="E70" s="2" t="s">
        <v>508</v>
      </c>
      <c r="F70" s="2">
        <v>5684</v>
      </c>
      <c r="G70" s="2">
        <v>2927</v>
      </c>
      <c r="H70" s="2">
        <v>805</v>
      </c>
      <c r="I70" s="2">
        <v>15</v>
      </c>
      <c r="J70" s="2">
        <v>9431</v>
      </c>
      <c r="K70" s="2">
        <v>0.60269324567914329</v>
      </c>
      <c r="L70" s="2">
        <v>0.3103594528682006</v>
      </c>
      <c r="M70">
        <v>8.5356802035839258E-2</v>
      </c>
      <c r="N70" s="2">
        <v>1.5904994168168805E-3</v>
      </c>
      <c r="O70">
        <f t="shared" si="9"/>
        <v>184054</v>
      </c>
      <c r="P70">
        <f t="shared" si="9"/>
        <v>79012</v>
      </c>
      <c r="Q70">
        <f t="shared" si="9"/>
        <v>43458</v>
      </c>
      <c r="R70">
        <f t="shared" si="9"/>
        <v>242</v>
      </c>
      <c r="S70">
        <f t="shared" si="6"/>
        <v>306766</v>
      </c>
      <c r="T70">
        <f t="shared" si="7"/>
        <v>306</v>
      </c>
      <c r="U70">
        <f t="shared" si="8"/>
        <v>0.59998174504345336</v>
      </c>
      <c r="V70">
        <f t="shared" si="8"/>
        <v>0.2575643976190321</v>
      </c>
      <c r="W70">
        <f t="shared" si="8"/>
        <v>0.14166498242960432</v>
      </c>
      <c r="X70">
        <f t="shared" si="8"/>
        <v>7.8887490791026385E-4</v>
      </c>
    </row>
    <row r="71" spans="1:24" x14ac:dyDescent="0.3">
      <c r="A71" s="2">
        <v>3527405</v>
      </c>
      <c r="B71" s="2" t="s">
        <v>608</v>
      </c>
      <c r="C71" s="2" t="s">
        <v>508</v>
      </c>
      <c r="D71" s="2" t="s">
        <v>608</v>
      </c>
      <c r="E71" s="2" t="s">
        <v>508</v>
      </c>
      <c r="F71" s="2">
        <v>7106</v>
      </c>
      <c r="G71" s="2">
        <v>2000</v>
      </c>
      <c r="H71" s="2">
        <v>499</v>
      </c>
      <c r="I71" s="2">
        <v>6</v>
      </c>
      <c r="J71" s="2">
        <v>9611</v>
      </c>
      <c r="K71" s="2">
        <v>0.73936114868379976</v>
      </c>
      <c r="L71" s="2">
        <v>0.2080948912704193</v>
      </c>
      <c r="M71">
        <v>5.191967537196962E-2</v>
      </c>
      <c r="N71" s="2">
        <v>6.2428467381125789E-4</v>
      </c>
      <c r="O71">
        <f t="shared" si="9"/>
        <v>191160</v>
      </c>
      <c r="P71">
        <f t="shared" si="9"/>
        <v>81012</v>
      </c>
      <c r="Q71">
        <f t="shared" si="9"/>
        <v>43957</v>
      </c>
      <c r="R71">
        <f t="shared" si="9"/>
        <v>248</v>
      </c>
      <c r="S71">
        <f t="shared" si="6"/>
        <v>316377</v>
      </c>
      <c r="T71">
        <f t="shared" si="7"/>
        <v>316</v>
      </c>
      <c r="U71">
        <f t="shared" si="8"/>
        <v>0.6042158563991693</v>
      </c>
      <c r="V71">
        <f t="shared" si="8"/>
        <v>0.25606159739804096</v>
      </c>
      <c r="W71">
        <f t="shared" si="8"/>
        <v>0.13893867126877113</v>
      </c>
      <c r="X71">
        <f t="shared" si="8"/>
        <v>7.838749340185918E-4</v>
      </c>
    </row>
    <row r="72" spans="1:24" x14ac:dyDescent="0.3">
      <c r="A72" s="2">
        <v>3548906</v>
      </c>
      <c r="B72" s="2" t="s">
        <v>6148</v>
      </c>
      <c r="C72" s="2" t="s">
        <v>508</v>
      </c>
      <c r="D72" s="2" t="s">
        <v>4133</v>
      </c>
      <c r="E72" s="2" t="s">
        <v>508</v>
      </c>
      <c r="F72" s="2">
        <v>6109</v>
      </c>
      <c r="G72" s="2">
        <v>2885</v>
      </c>
      <c r="H72" s="2">
        <v>1105</v>
      </c>
      <c r="I72" s="2">
        <v>4</v>
      </c>
      <c r="J72" s="2">
        <v>10103</v>
      </c>
      <c r="K72" s="2">
        <v>0.60467187963971103</v>
      </c>
      <c r="L72" s="2">
        <v>0.28555874492724931</v>
      </c>
      <c r="M72">
        <v>0.10937345342967436</v>
      </c>
      <c r="N72" s="2">
        <v>3.9592200336533703E-4</v>
      </c>
      <c r="O72">
        <f t="shared" si="9"/>
        <v>197269</v>
      </c>
      <c r="P72">
        <f t="shared" si="9"/>
        <v>83897</v>
      </c>
      <c r="Q72">
        <f t="shared" si="9"/>
        <v>45062</v>
      </c>
      <c r="R72">
        <f t="shared" si="9"/>
        <v>252</v>
      </c>
      <c r="S72">
        <f t="shared" si="6"/>
        <v>326480</v>
      </c>
      <c r="T72">
        <f t="shared" si="7"/>
        <v>326</v>
      </c>
      <c r="U72">
        <f t="shared" si="8"/>
        <v>0.60422996814506247</v>
      </c>
      <c r="V72">
        <f t="shared" si="8"/>
        <v>0.25697439353099732</v>
      </c>
      <c r="W72">
        <f t="shared" si="8"/>
        <v>0.13802376868414604</v>
      </c>
      <c r="X72">
        <f t="shared" si="8"/>
        <v>7.7186963979416806E-4</v>
      </c>
    </row>
    <row r="73" spans="1:24" x14ac:dyDescent="0.3">
      <c r="A73" s="3">
        <v>3529005</v>
      </c>
      <c r="B73" s="3" t="s">
        <v>5933</v>
      </c>
      <c r="C73" s="3" t="s">
        <v>508</v>
      </c>
      <c r="D73" s="3" t="s">
        <v>610</v>
      </c>
      <c r="E73" s="3" t="s">
        <v>508</v>
      </c>
      <c r="F73" s="3">
        <v>6887</v>
      </c>
      <c r="G73" s="3">
        <v>3335</v>
      </c>
      <c r="H73" s="3">
        <v>730</v>
      </c>
      <c r="I73" s="3">
        <v>3</v>
      </c>
      <c r="J73" s="3">
        <v>10955</v>
      </c>
      <c r="K73" s="3">
        <v>0.62866271109082605</v>
      </c>
      <c r="L73" s="3">
        <v>0.30442720219078045</v>
      </c>
      <c r="M73">
        <v>6.6636239160200825E-2</v>
      </c>
      <c r="N73" s="3">
        <v>2.7384755819260609E-4</v>
      </c>
      <c r="O73">
        <f t="shared" si="9"/>
        <v>204156</v>
      </c>
      <c r="P73">
        <f t="shared" si="9"/>
        <v>87232</v>
      </c>
      <c r="Q73">
        <f t="shared" si="9"/>
        <v>45792</v>
      </c>
      <c r="R73">
        <f t="shared" si="9"/>
        <v>255</v>
      </c>
      <c r="S73">
        <f t="shared" si="6"/>
        <v>337435</v>
      </c>
      <c r="T73">
        <f t="shared" si="7"/>
        <v>337</v>
      </c>
      <c r="U73">
        <f t="shared" si="8"/>
        <v>0.60502318965134028</v>
      </c>
      <c r="V73">
        <f t="shared" si="8"/>
        <v>0.25851497325410822</v>
      </c>
      <c r="W73">
        <f t="shared" si="8"/>
        <v>0.13570613599656231</v>
      </c>
      <c r="X73">
        <f t="shared" si="8"/>
        <v>7.5570109798924238E-4</v>
      </c>
    </row>
    <row r="74" spans="1:24" x14ac:dyDescent="0.3">
      <c r="A74" s="3">
        <v>3525300</v>
      </c>
      <c r="B74" s="3" t="s">
        <v>5931</v>
      </c>
      <c r="C74" s="3" t="s">
        <v>508</v>
      </c>
      <c r="D74" s="3" t="s">
        <v>596</v>
      </c>
      <c r="E74" s="3" t="s">
        <v>508</v>
      </c>
      <c r="F74" s="3">
        <v>11</v>
      </c>
      <c r="G74" s="3">
        <v>4060</v>
      </c>
      <c r="H74" s="3">
        <v>771</v>
      </c>
      <c r="I74" s="3">
        <v>0</v>
      </c>
      <c r="J74" s="3">
        <v>11024</v>
      </c>
      <c r="K74" s="3">
        <v>9.9782293178519586E-4</v>
      </c>
      <c r="L74" s="3">
        <v>0.36828737300435416</v>
      </c>
      <c r="M74">
        <v>6.9938316400580555E-2</v>
      </c>
      <c r="N74" s="3">
        <v>0</v>
      </c>
      <c r="O74">
        <f t="shared" si="9"/>
        <v>204167</v>
      </c>
      <c r="P74">
        <f t="shared" si="9"/>
        <v>91292</v>
      </c>
      <c r="Q74">
        <f t="shared" si="9"/>
        <v>46563</v>
      </c>
      <c r="R74">
        <f t="shared" si="9"/>
        <v>255</v>
      </c>
      <c r="S74">
        <f t="shared" si="6"/>
        <v>348459</v>
      </c>
      <c r="T74">
        <f t="shared" si="7"/>
        <v>348</v>
      </c>
      <c r="U74">
        <f t="shared" si="8"/>
        <v>0.58591398127182825</v>
      </c>
      <c r="V74">
        <f t="shared" si="8"/>
        <v>0.2619877804849351</v>
      </c>
      <c r="W74">
        <f t="shared" si="8"/>
        <v>0.13362547674188355</v>
      </c>
      <c r="X74">
        <f t="shared" si="8"/>
        <v>7.3179341041557252E-4</v>
      </c>
    </row>
    <row r="75" spans="1:24" x14ac:dyDescent="0.3">
      <c r="A75" s="2">
        <v>3546405</v>
      </c>
      <c r="B75" s="2" t="s">
        <v>4108</v>
      </c>
      <c r="C75" s="2" t="s">
        <v>508</v>
      </c>
      <c r="D75" s="2" t="s">
        <v>4108</v>
      </c>
      <c r="E75" s="2" t="s">
        <v>508</v>
      </c>
      <c r="F75" s="2">
        <v>7041</v>
      </c>
      <c r="G75" s="2">
        <v>3082</v>
      </c>
      <c r="H75" s="2">
        <v>910</v>
      </c>
      <c r="I75" s="2">
        <v>1</v>
      </c>
      <c r="J75" s="2">
        <v>11034</v>
      </c>
      <c r="K75" s="2">
        <v>0.63811854268624257</v>
      </c>
      <c r="L75" s="2">
        <v>0.27931847018307049</v>
      </c>
      <c r="M75">
        <v>8.2472358165669751E-2</v>
      </c>
      <c r="N75" s="2">
        <v>9.0628965017219509E-5</v>
      </c>
      <c r="O75">
        <f t="shared" si="9"/>
        <v>211208</v>
      </c>
      <c r="P75">
        <f t="shared" si="9"/>
        <v>94374</v>
      </c>
      <c r="Q75">
        <f t="shared" si="9"/>
        <v>47473</v>
      </c>
      <c r="R75">
        <f t="shared" si="9"/>
        <v>256</v>
      </c>
      <c r="S75">
        <f t="shared" si="6"/>
        <v>359493</v>
      </c>
      <c r="T75">
        <f t="shared" si="7"/>
        <v>359</v>
      </c>
      <c r="U75">
        <f t="shared" si="8"/>
        <v>0.58751630768888408</v>
      </c>
      <c r="V75">
        <f t="shared" si="8"/>
        <v>0.26251971526566581</v>
      </c>
      <c r="W75">
        <f t="shared" si="8"/>
        <v>0.1320554224977955</v>
      </c>
      <c r="X75">
        <f t="shared" si="8"/>
        <v>7.1211400500148818E-4</v>
      </c>
    </row>
    <row r="76" spans="1:24" x14ac:dyDescent="0.3">
      <c r="A76" s="3">
        <v>3523909</v>
      </c>
      <c r="B76" s="3" t="s">
        <v>588</v>
      </c>
      <c r="C76" s="3" t="s">
        <v>508</v>
      </c>
      <c r="D76" s="3" t="s">
        <v>588</v>
      </c>
      <c r="E76" s="3" t="s">
        <v>508</v>
      </c>
      <c r="F76" s="3">
        <v>7714</v>
      </c>
      <c r="G76" s="3">
        <v>2194</v>
      </c>
      <c r="H76" s="3">
        <v>1394</v>
      </c>
      <c r="I76" s="3">
        <v>35</v>
      </c>
      <c r="J76" s="3">
        <v>11337</v>
      </c>
      <c r="K76" s="3">
        <v>0.68042692070212574</v>
      </c>
      <c r="L76" s="3">
        <v>0.19352562406280321</v>
      </c>
      <c r="M76">
        <v>0.12296021875275646</v>
      </c>
      <c r="N76" s="3">
        <v>3.0872364823145452E-3</v>
      </c>
      <c r="O76">
        <f t="shared" si="9"/>
        <v>218922</v>
      </c>
      <c r="P76">
        <f t="shared" si="9"/>
        <v>96568</v>
      </c>
      <c r="Q76">
        <f t="shared" si="9"/>
        <v>48867</v>
      </c>
      <c r="R76">
        <f t="shared" si="9"/>
        <v>291</v>
      </c>
      <c r="S76">
        <f t="shared" si="6"/>
        <v>370830</v>
      </c>
      <c r="T76">
        <f t="shared" si="7"/>
        <v>370</v>
      </c>
      <c r="U76">
        <f t="shared" si="8"/>
        <v>0.5903567672518405</v>
      </c>
      <c r="V76">
        <f t="shared" si="8"/>
        <v>0.26041043065555647</v>
      </c>
      <c r="W76">
        <f t="shared" si="8"/>
        <v>0.13177736429091497</v>
      </c>
      <c r="X76">
        <f t="shared" si="8"/>
        <v>7.847261548418413E-4</v>
      </c>
    </row>
    <row r="77" spans="1:24" x14ac:dyDescent="0.3">
      <c r="A77" s="2">
        <v>3554102</v>
      </c>
      <c r="B77" s="2" t="s">
        <v>677</v>
      </c>
      <c r="C77" s="2" t="s">
        <v>508</v>
      </c>
      <c r="D77" s="2" t="s">
        <v>677</v>
      </c>
      <c r="E77" s="2" t="s">
        <v>508</v>
      </c>
      <c r="F77" s="2">
        <v>7340</v>
      </c>
      <c r="G77" s="2">
        <v>3136</v>
      </c>
      <c r="H77" s="2">
        <v>1315</v>
      </c>
      <c r="I77" s="2">
        <v>12</v>
      </c>
      <c r="J77" s="2">
        <v>11803</v>
      </c>
      <c r="K77" s="2">
        <v>0.62187579428958739</v>
      </c>
      <c r="L77" s="2">
        <v>0.26569516224688638</v>
      </c>
      <c r="M77">
        <v>0.11141235279166313</v>
      </c>
      <c r="N77" s="2">
        <v>1.0166906718630856E-3</v>
      </c>
      <c r="O77">
        <f t="shared" si="9"/>
        <v>226262</v>
      </c>
      <c r="P77">
        <f t="shared" si="9"/>
        <v>99704</v>
      </c>
      <c r="Q77">
        <f t="shared" si="9"/>
        <v>50182</v>
      </c>
      <c r="R77">
        <f t="shared" si="9"/>
        <v>303</v>
      </c>
      <c r="S77">
        <f t="shared" si="6"/>
        <v>382633</v>
      </c>
      <c r="T77">
        <f t="shared" si="7"/>
        <v>382</v>
      </c>
      <c r="U77">
        <f t="shared" si="8"/>
        <v>0.591329028076512</v>
      </c>
      <c r="V77">
        <f t="shared" si="8"/>
        <v>0.26057344766394952</v>
      </c>
      <c r="W77">
        <f t="shared" si="8"/>
        <v>0.13114916904710258</v>
      </c>
      <c r="X77">
        <f t="shared" si="8"/>
        <v>7.9188151570826356E-4</v>
      </c>
    </row>
    <row r="78" spans="1:24" x14ac:dyDescent="0.3">
      <c r="A78" s="3">
        <v>3543907</v>
      </c>
      <c r="B78" s="3" t="s">
        <v>4088</v>
      </c>
      <c r="C78" s="3" t="s">
        <v>508</v>
      </c>
      <c r="D78" s="3" t="s">
        <v>4088</v>
      </c>
      <c r="E78" s="3" t="s">
        <v>508</v>
      </c>
      <c r="F78" s="3">
        <v>7417</v>
      </c>
      <c r="G78" s="3">
        <v>3538</v>
      </c>
      <c r="H78" s="3">
        <v>1397</v>
      </c>
      <c r="I78" s="3">
        <v>6</v>
      </c>
      <c r="J78" s="3">
        <v>12358</v>
      </c>
      <c r="K78" s="3">
        <v>0.60017802233371098</v>
      </c>
      <c r="L78" s="3">
        <v>0.28629228030425635</v>
      </c>
      <c r="M78">
        <v>0.11304418190645736</v>
      </c>
      <c r="N78" s="3">
        <v>4.8551545557533581E-4</v>
      </c>
      <c r="O78">
        <f t="shared" si="9"/>
        <v>233679</v>
      </c>
      <c r="P78">
        <f t="shared" si="9"/>
        <v>103242</v>
      </c>
      <c r="Q78">
        <f t="shared" si="9"/>
        <v>51579</v>
      </c>
      <c r="R78">
        <f t="shared" si="9"/>
        <v>309</v>
      </c>
      <c r="S78">
        <f t="shared" si="6"/>
        <v>394991</v>
      </c>
      <c r="T78">
        <f t="shared" si="7"/>
        <v>394</v>
      </c>
      <c r="U78">
        <f t="shared" si="8"/>
        <v>0.59160588469104358</v>
      </c>
      <c r="V78">
        <f t="shared" si="8"/>
        <v>0.26137810734928135</v>
      </c>
      <c r="W78">
        <f t="shared" si="8"/>
        <v>0.13058272213797276</v>
      </c>
      <c r="X78">
        <f t="shared" si="8"/>
        <v>7.8229630548544145E-4</v>
      </c>
    </row>
    <row r="79" spans="1:24" x14ac:dyDescent="0.3">
      <c r="A79" s="3">
        <v>3530607</v>
      </c>
      <c r="B79" s="3" t="s">
        <v>5934</v>
      </c>
      <c r="C79" s="3" t="s">
        <v>508</v>
      </c>
      <c r="D79" s="3" t="s">
        <v>618</v>
      </c>
      <c r="E79" s="3" t="s">
        <v>508</v>
      </c>
      <c r="F79" s="3">
        <v>8603</v>
      </c>
      <c r="G79" s="3">
        <v>2501</v>
      </c>
      <c r="H79" s="3">
        <v>1404</v>
      </c>
      <c r="I79" s="3">
        <v>24</v>
      </c>
      <c r="J79" s="3">
        <v>12532</v>
      </c>
      <c r="K79" s="3">
        <v>0.68648260453239707</v>
      </c>
      <c r="L79" s="3">
        <v>0.19956910309607406</v>
      </c>
      <c r="M79">
        <v>0.11203319502074689</v>
      </c>
      <c r="N79" s="3">
        <v>1.915097350781998E-3</v>
      </c>
      <c r="O79">
        <f t="shared" si="9"/>
        <v>242282</v>
      </c>
      <c r="P79">
        <f t="shared" si="9"/>
        <v>105743</v>
      </c>
      <c r="Q79">
        <f t="shared" si="9"/>
        <v>52983</v>
      </c>
      <c r="R79">
        <f t="shared" si="9"/>
        <v>333</v>
      </c>
      <c r="S79">
        <f t="shared" si="6"/>
        <v>407523</v>
      </c>
      <c r="T79">
        <f t="shared" si="7"/>
        <v>407</v>
      </c>
      <c r="U79">
        <f t="shared" si="8"/>
        <v>0.59452349928715675</v>
      </c>
      <c r="V79">
        <f t="shared" si="8"/>
        <v>0.25947737919086777</v>
      </c>
      <c r="W79">
        <f t="shared" si="8"/>
        <v>0.13001229378464529</v>
      </c>
      <c r="X79">
        <f t="shared" si="8"/>
        <v>8.1713179378832611E-4</v>
      </c>
    </row>
    <row r="80" spans="1:24" x14ac:dyDescent="0.3">
      <c r="A80" s="2">
        <v>3541406</v>
      </c>
      <c r="B80" s="2" t="s">
        <v>671</v>
      </c>
      <c r="C80" s="2" t="s">
        <v>508</v>
      </c>
      <c r="D80" s="2" t="s">
        <v>671</v>
      </c>
      <c r="E80" s="2" t="s">
        <v>508</v>
      </c>
      <c r="F80" s="2">
        <v>8282</v>
      </c>
      <c r="G80" s="2">
        <v>3702</v>
      </c>
      <c r="H80" s="2">
        <v>1585</v>
      </c>
      <c r="I80" s="2">
        <v>3</v>
      </c>
      <c r="J80" s="2">
        <v>13572</v>
      </c>
      <c r="K80" s="2">
        <v>0.61022693781314474</v>
      </c>
      <c r="L80" s="2">
        <v>0.27276746242263483</v>
      </c>
      <c r="M80">
        <v>0.11678455643972885</v>
      </c>
      <c r="N80" s="2">
        <v>2.2104332449160034E-4</v>
      </c>
      <c r="O80">
        <f t="shared" si="9"/>
        <v>250564</v>
      </c>
      <c r="P80">
        <f t="shared" si="9"/>
        <v>109445</v>
      </c>
      <c r="Q80">
        <f t="shared" si="9"/>
        <v>54568</v>
      </c>
      <c r="R80">
        <f t="shared" si="9"/>
        <v>336</v>
      </c>
      <c r="S80">
        <f t="shared" si="6"/>
        <v>421095</v>
      </c>
      <c r="T80">
        <f t="shared" si="7"/>
        <v>421</v>
      </c>
      <c r="U80">
        <f t="shared" si="8"/>
        <v>0.59502962514396984</v>
      </c>
      <c r="V80">
        <f t="shared" si="8"/>
        <v>0.25990572198672507</v>
      </c>
      <c r="W80">
        <f t="shared" si="8"/>
        <v>0.12958596041273346</v>
      </c>
      <c r="X80">
        <f t="shared" si="8"/>
        <v>7.9791970932924878E-4</v>
      </c>
    </row>
    <row r="81" spans="1:24" x14ac:dyDescent="0.3">
      <c r="A81" s="3">
        <v>3549805</v>
      </c>
      <c r="B81" s="3" t="s">
        <v>6153</v>
      </c>
      <c r="C81" s="3" t="s">
        <v>508</v>
      </c>
      <c r="D81" s="3" t="s">
        <v>4143</v>
      </c>
      <c r="E81" s="3" t="s">
        <v>508</v>
      </c>
      <c r="F81" s="3">
        <v>9156</v>
      </c>
      <c r="G81" s="3">
        <v>5287</v>
      </c>
      <c r="H81" s="3">
        <v>2636</v>
      </c>
      <c r="I81" s="3">
        <v>9</v>
      </c>
      <c r="J81" s="3">
        <v>17088</v>
      </c>
      <c r="K81" s="3">
        <v>0.535814606741573</v>
      </c>
      <c r="L81" s="3">
        <v>0.30939840823970038</v>
      </c>
      <c r="M81">
        <v>0.15426029962546817</v>
      </c>
      <c r="N81" s="3">
        <v>5.2668539325842695E-4</v>
      </c>
      <c r="O81">
        <f t="shared" si="9"/>
        <v>259720</v>
      </c>
      <c r="P81">
        <f t="shared" si="9"/>
        <v>114732</v>
      </c>
      <c r="Q81">
        <f t="shared" si="9"/>
        <v>57204</v>
      </c>
      <c r="R81">
        <f t="shared" si="9"/>
        <v>345</v>
      </c>
      <c r="S81">
        <f t="shared" si="6"/>
        <v>438183</v>
      </c>
      <c r="T81">
        <f t="shared" si="7"/>
        <v>438</v>
      </c>
      <c r="U81">
        <f t="shared" si="8"/>
        <v>0.59272039307777802</v>
      </c>
      <c r="V81">
        <f t="shared" si="8"/>
        <v>0.26183580832665804</v>
      </c>
      <c r="W81">
        <f t="shared" si="8"/>
        <v>0.13054819561689979</v>
      </c>
      <c r="X81">
        <f t="shared" si="8"/>
        <v>7.8734227480299331E-4</v>
      </c>
    </row>
    <row r="82" spans="1:24" x14ac:dyDescent="0.3">
      <c r="A82" s="3">
        <v>3543402</v>
      </c>
      <c r="B82" s="3" t="s">
        <v>6143</v>
      </c>
      <c r="C82" s="3" t="s">
        <v>508</v>
      </c>
      <c r="D82" s="3" t="s">
        <v>4081</v>
      </c>
      <c r="E82" s="3" t="s">
        <v>508</v>
      </c>
      <c r="F82" s="3">
        <v>11033</v>
      </c>
      <c r="G82" s="3">
        <v>5825</v>
      </c>
      <c r="H82" s="3">
        <v>1144</v>
      </c>
      <c r="I82" s="3">
        <v>39</v>
      </c>
      <c r="J82" s="3">
        <v>18041</v>
      </c>
      <c r="K82" s="3">
        <v>0.61155146610498312</v>
      </c>
      <c r="L82" s="3">
        <v>0.32287567208026163</v>
      </c>
      <c r="M82">
        <v>6.3411119117565543E-2</v>
      </c>
      <c r="N82" s="3">
        <v>2.1617426971897347E-3</v>
      </c>
      <c r="O82">
        <f t="shared" si="9"/>
        <v>270753</v>
      </c>
      <c r="P82">
        <f t="shared" si="9"/>
        <v>120557</v>
      </c>
      <c r="Q82">
        <f t="shared" si="9"/>
        <v>58348</v>
      </c>
      <c r="R82">
        <f t="shared" si="9"/>
        <v>384</v>
      </c>
      <c r="S82">
        <f t="shared" si="6"/>
        <v>456224</v>
      </c>
      <c r="T82">
        <f t="shared" si="7"/>
        <v>456</v>
      </c>
      <c r="U82">
        <f t="shared" si="8"/>
        <v>0.59346505225503265</v>
      </c>
      <c r="V82">
        <f t="shared" si="8"/>
        <v>0.26424957915409975</v>
      </c>
      <c r="W82">
        <f t="shared" si="8"/>
        <v>0.12789331556428421</v>
      </c>
      <c r="X82">
        <f t="shared" si="8"/>
        <v>8.4169180051904329E-4</v>
      </c>
    </row>
    <row r="83" spans="1:24" x14ac:dyDescent="0.3">
      <c r="A83" s="3">
        <v>3538709</v>
      </c>
      <c r="B83" s="3" t="s">
        <v>655</v>
      </c>
      <c r="C83" s="3" t="s">
        <v>508</v>
      </c>
      <c r="D83" s="3" t="s">
        <v>655</v>
      </c>
      <c r="E83" s="3" t="s">
        <v>508</v>
      </c>
      <c r="F83" s="3">
        <v>12070</v>
      </c>
      <c r="G83" s="3">
        <v>5421</v>
      </c>
      <c r="H83" s="3">
        <v>766</v>
      </c>
      <c r="I83" s="3">
        <v>24</v>
      </c>
      <c r="J83" s="3">
        <v>18281</v>
      </c>
      <c r="K83" s="3">
        <v>0.66024834527651666</v>
      </c>
      <c r="L83" s="3">
        <v>0.29653738854548439</v>
      </c>
      <c r="M83">
        <v>4.1901427711831959E-2</v>
      </c>
      <c r="N83" s="3">
        <v>1.3128384661670587E-3</v>
      </c>
      <c r="O83">
        <f t="shared" si="9"/>
        <v>282823</v>
      </c>
      <c r="P83">
        <f t="shared" si="9"/>
        <v>125978</v>
      </c>
      <c r="Q83">
        <f t="shared" si="9"/>
        <v>59114</v>
      </c>
      <c r="R83">
        <f t="shared" si="9"/>
        <v>408</v>
      </c>
      <c r="S83">
        <f t="shared" si="6"/>
        <v>474505</v>
      </c>
      <c r="T83">
        <f t="shared" si="7"/>
        <v>474</v>
      </c>
      <c r="U83">
        <f t="shared" si="8"/>
        <v>0.59603797641752987</v>
      </c>
      <c r="V83">
        <f t="shared" si="8"/>
        <v>0.26549351429384305</v>
      </c>
      <c r="W83">
        <f t="shared" si="8"/>
        <v>0.12458035215645778</v>
      </c>
      <c r="X83">
        <f t="shared" si="8"/>
        <v>8.5984341577011831E-4</v>
      </c>
    </row>
    <row r="84" spans="1:24" x14ac:dyDescent="0.3">
      <c r="A84" s="2">
        <v>3552205</v>
      </c>
      <c r="B84" s="2" t="s">
        <v>4181</v>
      </c>
      <c r="C84" s="2" t="s">
        <v>508</v>
      </c>
      <c r="D84" s="2" t="s">
        <v>4181</v>
      </c>
      <c r="E84" s="2" t="s">
        <v>508</v>
      </c>
      <c r="F84" s="2">
        <v>15620</v>
      </c>
      <c r="G84" s="2">
        <v>3368</v>
      </c>
      <c r="H84" s="2">
        <v>1849</v>
      </c>
      <c r="I84" s="2">
        <v>11</v>
      </c>
      <c r="J84" s="2">
        <v>20848</v>
      </c>
      <c r="K84" s="2">
        <v>0.74923254029163466</v>
      </c>
      <c r="L84" s="2">
        <v>0.16155026861089794</v>
      </c>
      <c r="M84">
        <v>8.8689562547966228E-2</v>
      </c>
      <c r="N84" s="2">
        <v>5.2762854950115122E-4</v>
      </c>
      <c r="O84">
        <f t="shared" si="9"/>
        <v>298443</v>
      </c>
      <c r="P84">
        <f t="shared" si="9"/>
        <v>129346</v>
      </c>
      <c r="Q84">
        <f t="shared" si="9"/>
        <v>60963</v>
      </c>
      <c r="R84">
        <f t="shared" si="9"/>
        <v>419</v>
      </c>
      <c r="S84">
        <f t="shared" si="6"/>
        <v>495353</v>
      </c>
      <c r="T84">
        <f t="shared" si="7"/>
        <v>495</v>
      </c>
      <c r="U84">
        <f t="shared" si="8"/>
        <v>0.60248550023922331</v>
      </c>
      <c r="V84">
        <f t="shared" si="8"/>
        <v>0.26111883848487843</v>
      </c>
      <c r="W84">
        <f t="shared" si="8"/>
        <v>0.12306981082177761</v>
      </c>
      <c r="X84">
        <f t="shared" si="8"/>
        <v>8.4586143618793066E-4</v>
      </c>
    </row>
    <row r="85" spans="1:24" x14ac:dyDescent="0.3">
      <c r="A85" s="2">
        <v>3548500</v>
      </c>
      <c r="B85" s="2" t="s">
        <v>4125</v>
      </c>
      <c r="C85" s="2" t="s">
        <v>508</v>
      </c>
      <c r="D85" s="2" t="s">
        <v>4125</v>
      </c>
      <c r="E85" s="2" t="s">
        <v>508</v>
      </c>
      <c r="F85" s="2">
        <v>40524</v>
      </c>
      <c r="G85" s="2">
        <v>12001</v>
      </c>
      <c r="H85" s="2">
        <v>4728</v>
      </c>
      <c r="I85" s="2">
        <v>410</v>
      </c>
      <c r="J85" s="2">
        <v>57663</v>
      </c>
      <c r="K85" s="2">
        <v>0.70277300868841375</v>
      </c>
      <c r="L85" s="2">
        <v>0.20812305984773599</v>
      </c>
      <c r="M85">
        <v>8.1993652775610007E-2</v>
      </c>
      <c r="N85" s="2">
        <v>7.1102786882402931E-3</v>
      </c>
      <c r="O85">
        <f t="shared" si="9"/>
        <v>338967</v>
      </c>
      <c r="P85">
        <f t="shared" si="9"/>
        <v>141347</v>
      </c>
      <c r="Q85">
        <f t="shared" si="9"/>
        <v>65691</v>
      </c>
      <c r="R85">
        <f t="shared" si="9"/>
        <v>829</v>
      </c>
      <c r="S85">
        <f t="shared" si="6"/>
        <v>553016</v>
      </c>
      <c r="T85">
        <f t="shared" si="7"/>
        <v>553</v>
      </c>
      <c r="U85">
        <f t="shared" si="8"/>
        <v>0.61294248267681228</v>
      </c>
      <c r="V85">
        <f t="shared" si="8"/>
        <v>0.25559296656877922</v>
      </c>
      <c r="W85">
        <f t="shared" si="8"/>
        <v>0.11878679821198664</v>
      </c>
      <c r="X85">
        <f t="shared" si="8"/>
        <v>1.4990524686446685E-3</v>
      </c>
    </row>
    <row r="86" spans="1:24" x14ac:dyDescent="0.3">
      <c r="A86" s="2">
        <v>3550308</v>
      </c>
      <c r="B86" s="2" t="s">
        <v>5925</v>
      </c>
      <c r="C86" s="2" t="s">
        <v>508</v>
      </c>
      <c r="D86" s="2" t="s">
        <v>507</v>
      </c>
      <c r="E86" s="2" t="s">
        <v>508</v>
      </c>
      <c r="F86" s="2">
        <v>367756</v>
      </c>
      <c r="G86" s="2">
        <v>125061</v>
      </c>
      <c r="H86" s="2">
        <v>41553</v>
      </c>
      <c r="I86" s="2">
        <v>2532</v>
      </c>
      <c r="J86" s="2">
        <v>536930</v>
      </c>
      <c r="K86" s="2">
        <v>0.68492354683105805</v>
      </c>
      <c r="L86" s="2">
        <v>0.23291862998901161</v>
      </c>
      <c r="M86">
        <v>7.7389976347009851E-2</v>
      </c>
      <c r="N86" s="2">
        <v>4.7156985081854242E-3</v>
      </c>
      <c r="O86">
        <f t="shared" si="9"/>
        <v>706723</v>
      </c>
      <c r="P86">
        <f t="shared" si="9"/>
        <v>266408</v>
      </c>
      <c r="Q86">
        <f t="shared" si="9"/>
        <v>107244</v>
      </c>
      <c r="R86">
        <f t="shared" si="9"/>
        <v>3361</v>
      </c>
      <c r="S86">
        <f t="shared" si="6"/>
        <v>1089946</v>
      </c>
      <c r="T86">
        <f t="shared" si="7"/>
        <v>1089</v>
      </c>
      <c r="U86">
        <f t="shared" si="8"/>
        <v>0.64840184743097362</v>
      </c>
      <c r="V86">
        <f t="shared" si="8"/>
        <v>0.24442311820952597</v>
      </c>
      <c r="W86">
        <f t="shared" si="8"/>
        <v>9.8393865384156648E-2</v>
      </c>
      <c r="X86">
        <f t="shared" si="8"/>
        <v>3.0836390059691032E-3</v>
      </c>
    </row>
  </sheetData>
  <sortState ref="A2:O501">
    <sortCondition ref="J2:J501"/>
  </sortState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Plan1</vt:lpstr>
      <vt:lpstr>sp completo</vt:lpstr>
      <vt:lpstr>sp 1945</vt:lpstr>
      <vt:lpstr>sp 50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Saulo</dc:creator>
  <cp:lastModifiedBy>Fernando</cp:lastModifiedBy>
  <dcterms:created xsi:type="dcterms:W3CDTF">2015-02-08T15:47:55Z</dcterms:created>
  <dcterms:modified xsi:type="dcterms:W3CDTF">2017-10-03T22:02:50Z</dcterms:modified>
</cp:coreProperties>
</file>